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shoz\Downloads\"/>
    </mc:Choice>
  </mc:AlternateContent>
  <bookViews>
    <workbookView xWindow="0" yWindow="0" windowWidth="19200" windowHeight="7050" tabRatio="828"/>
  </bookViews>
  <sheets>
    <sheet name="Содржина" sheetId="1" r:id="rId1"/>
    <sheet name="Табела 7" sheetId="2" r:id="rId2"/>
    <sheet name="Tабела 8 " sheetId="3" r:id="rId3"/>
    <sheet name="Tабела 9" sheetId="4" r:id="rId4"/>
    <sheet name="Табела 10" sheetId="15" r:id="rId5"/>
    <sheet name="Табела 11" sheetId="16" r:id="rId6"/>
    <sheet name="Tабела 12 " sheetId="5" r:id="rId7"/>
    <sheet name="Taбела 13 " sheetId="6" r:id="rId8"/>
    <sheet name="Taбела 14" sheetId="7" r:id="rId9"/>
    <sheet name="Taбела 15" sheetId="8" r:id="rId10"/>
    <sheet name="Taбела 16" sheetId="9" r:id="rId11"/>
    <sheet name="Табела 17" sheetId="14" r:id="rId12"/>
    <sheet name="Табела 18" sheetId="13" r:id="rId13"/>
    <sheet name="Taбела 19" sheetId="10" r:id="rId14"/>
    <sheet name="Taбела 20" sheetId="11" r:id="rId15"/>
    <sheet name="Taбела 21" sheetId="1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 localSheetId="10">#REF!</definedName>
    <definedName name="\A" localSheetId="2">#REF!</definedName>
    <definedName name="\A" localSheetId="3">#REF!</definedName>
    <definedName name="\A">#REF!</definedName>
    <definedName name="\B" localSheetId="10">#REF!</definedName>
    <definedName name="\B">#REF!</definedName>
    <definedName name="\D" localSheetId="10">#REF!</definedName>
    <definedName name="\D">#REF!</definedName>
    <definedName name="\E" localSheetId="10">#REF!</definedName>
    <definedName name="\E">#REF!</definedName>
    <definedName name="\F" localSheetId="10">#REF!</definedName>
    <definedName name="\F">#REF!</definedName>
    <definedName name="\G" localSheetId="10">#REF!</definedName>
    <definedName name="\G">#REF!</definedName>
    <definedName name="\H" localSheetId="10">#REF!</definedName>
    <definedName name="\H">#REF!</definedName>
    <definedName name="\I" localSheetId="10">#REF!</definedName>
    <definedName name="\I">#REF!</definedName>
    <definedName name="\J" localSheetId="10">#REF!</definedName>
    <definedName name="\J">#REF!</definedName>
    <definedName name="\M" localSheetId="10">#REF!</definedName>
    <definedName name="\M">#REF!</definedName>
    <definedName name="\P" localSheetId="10">#REF!</definedName>
    <definedName name="\P">#REF!</definedName>
    <definedName name="\S" localSheetId="2">#REF!</definedName>
    <definedName name="\S" localSheetId="3">#REF!</definedName>
    <definedName name="\S">#REF!</definedName>
    <definedName name="\T" localSheetId="10">#REF!</definedName>
    <definedName name="\T">#REF!</definedName>
    <definedName name="\T1" localSheetId="10">#REF!</definedName>
    <definedName name="\T1">#REF!</definedName>
    <definedName name="\T2" localSheetId="10">[1]BOP!#REF!</definedName>
    <definedName name="\T2" localSheetId="2">[2]BOP!#REF!</definedName>
    <definedName name="\T2" localSheetId="3">[2]BOP!#REF!</definedName>
    <definedName name="\T2">[2]BOP!#REF!</definedName>
    <definedName name="\U" localSheetId="10">#REF!</definedName>
    <definedName name="\U">#REF!</definedName>
    <definedName name="\W" localSheetId="10">#REF!</definedName>
    <definedName name="\W">#REF!</definedName>
    <definedName name="__123Graph_AREER" localSheetId="10" hidden="1">[3]ER!#REF!</definedName>
    <definedName name="__123Graph_AREER" localSheetId="2" hidden="1">[3]ER!#REF!</definedName>
    <definedName name="__123Graph_AREER" localSheetId="3" hidden="1">[3]ER!#REF!</definedName>
    <definedName name="__123Graph_AREER" hidden="1">[3]ER!#REF!</definedName>
    <definedName name="__123Graph_BREER" localSheetId="10" hidden="1">[3]ER!#REF!</definedName>
    <definedName name="__123Graph_BREER" localSheetId="2" hidden="1">[3]ER!#REF!</definedName>
    <definedName name="__123Graph_BREER" localSheetId="3" hidden="1">[3]ER!#REF!</definedName>
    <definedName name="__123Graph_BREER" hidden="1">[3]ER!#REF!</definedName>
    <definedName name="__123Graph_CREER" localSheetId="10" hidden="1">[3]ER!#REF!</definedName>
    <definedName name="__123Graph_CREER" localSheetId="2" hidden="1">[3]ER!#REF!</definedName>
    <definedName name="__123Graph_CREER" localSheetId="3" hidden="1">[3]ER!#REF!</definedName>
    <definedName name="__123Graph_CREER" hidden="1">[3]ER!#REF!</definedName>
    <definedName name="_10__123Graph_BCPI_ER_LOG" localSheetId="3" hidden="1">[3]ER!#REF!</definedName>
    <definedName name="_11__123Graph_BCPI_ER_LOG" localSheetId="10" hidden="1">[3]ER!#REF!</definedName>
    <definedName name="_11__123Graph_BCPI_ER_LOG" hidden="1">[3]ER!#REF!</definedName>
    <definedName name="_12__123Graph_BIBA_IBRD" localSheetId="2" hidden="1">[3]WB!#REF!</definedName>
    <definedName name="_13__123Graph_BIBA_IBRD" localSheetId="3" hidden="1">[3]WB!#REF!</definedName>
    <definedName name="_14__123Graph_BIBA_IBRD" localSheetId="10" hidden="1">[3]WB!#REF!</definedName>
    <definedName name="_14__123Graph_BIBA_IBRD" hidden="1">[3]WB!#REF!</definedName>
    <definedName name="_1r" localSheetId="10">#REF!</definedName>
    <definedName name="_2r" localSheetId="10">#REF!</definedName>
    <definedName name="_2r">#REF!</definedName>
    <definedName name="_3Macros_Import_.qbop" localSheetId="2">[4]!'[Macros Import].qbop'</definedName>
    <definedName name="_4Macros_Import_.qbop" localSheetId="3">[4]!'[Macros Import].qbop'</definedName>
    <definedName name="_5Macros_Import_.qbop">[4]!'[Macros Import].qbop'</definedName>
    <definedName name="_6__123Graph_ACPI_ER_LOG" localSheetId="2" hidden="1">[3]ER!#REF!</definedName>
    <definedName name="_7__123Graph_ACPI_ER_LOG" localSheetId="3" hidden="1">[3]ER!#REF!</definedName>
    <definedName name="_8__123Graph_ACPI_ER_LOG" localSheetId="10" hidden="1">[3]ER!#REF!</definedName>
    <definedName name="_8__123Graph_ACPI_ER_LOG" hidden="1">[3]ER!#REF!</definedName>
    <definedName name="_9__123Graph_BCPI_ER_LOG" localSheetId="2" hidden="1">[3]ER!#REF!</definedName>
    <definedName name="_BOP2" localSheetId="10">[5]BoP!#REF!</definedName>
    <definedName name="_BOP2" localSheetId="2">[5]BoP!#REF!</definedName>
    <definedName name="_BOP2" localSheetId="3">[5]BoP!#REF!</definedName>
    <definedName name="_BOP2">[5]BoP!#REF!</definedName>
    <definedName name="_END94" localSheetId="10">#REF!</definedName>
    <definedName name="_END94" localSheetId="6">#REF!</definedName>
    <definedName name="_END94">#REF!</definedName>
    <definedName name="_Order1" hidden="1">0</definedName>
    <definedName name="_Order2" hidden="1">0</definedName>
    <definedName name="_Regression_Out" localSheetId="6" hidden="1">#REF!</definedName>
    <definedName name="_Regression_Out" hidden="1">#REF!</definedName>
    <definedName name="_Regression_X" localSheetId="6" hidden="1">#REF!</definedName>
    <definedName name="_Regression_X" hidden="1">#REF!</definedName>
    <definedName name="_Regression_Y" localSheetId="6" hidden="1">#REF!</definedName>
    <definedName name="_Regression_Y" hidden="1">#REF!</definedName>
    <definedName name="_RES2" localSheetId="10">[5]RES!#REF!</definedName>
    <definedName name="_RES2" localSheetId="2">[5]RES!#REF!</definedName>
    <definedName name="_RES2" localSheetId="3">[5]RES!#REF!</definedName>
    <definedName name="_RES2">[5]RES!#REF!</definedName>
    <definedName name="_SUM2" localSheetId="6">#REF!</definedName>
    <definedName name="_SUM2">#REF!</definedName>
    <definedName name="_TAB1" localSheetId="10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 localSheetId="6">#REF!</definedName>
    <definedName name="_WB2">#REF!</definedName>
    <definedName name="_YR0110" localSheetId="10">'[1]Imp:DSA output'!$O$9:$R$464</definedName>
    <definedName name="_YR0110">'[2]Imp:DSA output'!$O$9:$R$464</definedName>
    <definedName name="_YR89" localSheetId="10">'[1]Imp:DSA output'!$C$9:$C$464</definedName>
    <definedName name="_YR89">'[2]Imp:DSA output'!$C$9:$C$464</definedName>
    <definedName name="_YR90" localSheetId="10">'[1]Imp:DSA output'!$D$9:$D$464</definedName>
    <definedName name="_YR90">'[2]Imp:DSA output'!$D$9:$D$464</definedName>
    <definedName name="_YR91" localSheetId="10">'[1]Imp:DSA output'!$E$9:$E$464</definedName>
    <definedName name="_YR91">'[2]Imp:DSA output'!$E$9:$E$464</definedName>
    <definedName name="_YR92" localSheetId="10">'[1]Imp:DSA output'!$F$9:$F$464</definedName>
    <definedName name="_YR92">'[2]Imp:DSA output'!$F$9:$F$464</definedName>
    <definedName name="_YR93" localSheetId="10">'[1]Imp:DSA output'!$G$9:$G$464</definedName>
    <definedName name="_YR93">'[2]Imp:DSA output'!$G$9:$G$464</definedName>
    <definedName name="_YR94" localSheetId="10">'[1]Imp:DSA output'!$H$9:$H$464</definedName>
    <definedName name="_YR94">'[2]Imp:DSA output'!$H$9:$H$464</definedName>
    <definedName name="_YR95" localSheetId="10">'[1]Imp:DSA output'!$I$9:$I$464</definedName>
    <definedName name="_YR95">'[2]Imp:DSA output'!$I$9:$I$464</definedName>
    <definedName name="_Z" localSheetId="10">[1]Imp!#REF!</definedName>
    <definedName name="_Z" localSheetId="2">[2]Imp!#REF!</definedName>
    <definedName name="_Z" localSheetId="3">[2]Imp!#REF!</definedName>
    <definedName name="_Z">[2]Imp!#REF!</definedName>
    <definedName name="AAA" localSheetId="10">#REF!</definedName>
    <definedName name="AAA">#REF!</definedName>
    <definedName name="ACTIVATE" localSheetId="2">#REF!</definedName>
    <definedName name="ACTIVATE" localSheetId="3">#REF!</definedName>
    <definedName name="ACTIVATE">#REF!</definedName>
    <definedName name="ALL" localSheetId="10">'[1]Imp:DSA output'!$C$9:$R$464</definedName>
    <definedName name="ALL">'[2]Imp:DSA output'!$C$9:$R$464</definedName>
    <definedName name="atrade" localSheetId="2">[4]!atrade</definedName>
    <definedName name="atrade" localSheetId="3">[4]!atrade</definedName>
    <definedName name="atrade">[4]!atrade</definedName>
    <definedName name="Batumi_debt" localSheetId="6">#REF!</definedName>
    <definedName name="Batumi_debt" localSheetId="2">#REF!</definedName>
    <definedName name="Batumi_debt" localSheetId="3">#REF!</definedName>
    <definedName name="Batumi_debt">#REF!</definedName>
    <definedName name="BBB" localSheetId="10">#REF!</definedName>
    <definedName name="BBB">#REF!</definedName>
    <definedName name="BCA">#N/A</definedName>
    <definedName name="BCA_GDP">#N/A</definedName>
    <definedName name="BCA_NGDP" localSheetId="6">#REF!</definedName>
    <definedName name="BCA_NGDP">#REF!</definedName>
    <definedName name="BE">#N/A</definedName>
    <definedName name="BEA" localSheetId="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6">#REF!</definedName>
    <definedName name="BED">#REF!</definedName>
    <definedName name="BED_6" localSheetId="6">#REF!</definedName>
    <definedName name="BED_6">#REF!</definedName>
    <definedName name="BEO" localSheetId="6">#REF!</definedName>
    <definedName name="BEO">#REF!</definedName>
    <definedName name="BER" localSheetId="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6">#REF!</definedName>
    <definedName name="BFD">#REF!</definedName>
    <definedName name="BFDA" localSheetId="6">#REF!</definedName>
    <definedName name="BFDA">#REF!</definedName>
    <definedName name="BFDI" localSheetId="6">#REF!</definedName>
    <definedName name="BFDI">#REF!</definedName>
    <definedName name="BFDIL" localSheetId="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7">'Taбела 13 '!BFLD_DF</definedName>
    <definedName name="BFLD_DF" localSheetId="8">'Taбела 14'!BFLD_DF</definedName>
    <definedName name="BFLD_DF" localSheetId="9">'Taбела 15'!BFLD_DF</definedName>
    <definedName name="BFLD_DF" localSheetId="10">'Taбела 16'!BFLD_DF</definedName>
    <definedName name="BFLD_DF" localSheetId="14">'Taбела 20'!BFLD_DF</definedName>
    <definedName name="BFLD_DF" localSheetId="6">'Tабела 12 '!BFLD_DF</definedName>
    <definedName name="BFLD_DF" localSheetId="2">'Tабела 8 '!BFLD_DF</definedName>
    <definedName name="BFLD_DF" localSheetId="3">'Tабела 9'!BFLD_DF</definedName>
    <definedName name="BFLD_DF" localSheetId="1">'Табела 7'!BFLD_DF</definedName>
    <definedName name="BFLD_DF">[0]!BFLD_DF</definedName>
    <definedName name="BFLG">#N/A</definedName>
    <definedName name="BFLG_D">#N/A</definedName>
    <definedName name="BFLG_DF">#N/A</definedName>
    <definedName name="BFO" localSheetId="10">#REF!</definedName>
    <definedName name="BFO" localSheetId="6">#REF!</definedName>
    <definedName name="BFO">#REF!</definedName>
    <definedName name="BFOA" localSheetId="6">#REF!</definedName>
    <definedName name="BFOA">#REF!</definedName>
    <definedName name="BFOAG" localSheetId="6">#REF!</definedName>
    <definedName name="BFOAG">#REF!</definedName>
    <definedName name="BFOL" localSheetId="6">#REF!</definedName>
    <definedName name="BFOL">#REF!</definedName>
    <definedName name="BFOL_B" localSheetId="6">#REF!</definedName>
    <definedName name="BFOL_B">#REF!</definedName>
    <definedName name="BFOL_G" localSheetId="6">#REF!</definedName>
    <definedName name="BFOL_G">#REF!</definedName>
    <definedName name="BFOL_L" localSheetId="6">#REF!</definedName>
    <definedName name="BFOL_L">#REF!</definedName>
    <definedName name="BFOL_O" localSheetId="6">#REF!</definedName>
    <definedName name="BFOL_O">#REF!</definedName>
    <definedName name="BFOL_S" localSheetId="6">#REF!</definedName>
    <definedName name="BFOL_S">#REF!</definedName>
    <definedName name="BFOLB" localSheetId="6">#REF!</definedName>
    <definedName name="BFOLB">#REF!</definedName>
    <definedName name="BFOLG_L" localSheetId="6">#REF!</definedName>
    <definedName name="BFOLG_L">#REF!</definedName>
    <definedName name="BFP" localSheetId="6">#REF!</definedName>
    <definedName name="BFP">#REF!</definedName>
    <definedName name="BFPA" localSheetId="6">#REF!</definedName>
    <definedName name="BFPA">#REF!</definedName>
    <definedName name="BFPAG" localSheetId="6">#REF!</definedName>
    <definedName name="BFPAG">#REF!</definedName>
    <definedName name="BFPL" localSheetId="6">#REF!</definedName>
    <definedName name="BFPL">#REF!</definedName>
    <definedName name="BFPLBN" localSheetId="6">#REF!</definedName>
    <definedName name="BFPLBN">#REF!</definedName>
    <definedName name="BFPLD" localSheetId="6">#REF!</definedName>
    <definedName name="BFPLD">#REF!</definedName>
    <definedName name="BFPLD_G" localSheetId="6">#REF!</definedName>
    <definedName name="BFPLD_G">#REF!</definedName>
    <definedName name="BFPLE" localSheetId="6">#REF!</definedName>
    <definedName name="BFPLE">#REF!</definedName>
    <definedName name="BFPLE_G" localSheetId="6">#REF!</definedName>
    <definedName name="BFPLE_G">#REF!</definedName>
    <definedName name="BFPLMM" localSheetId="6">#REF!</definedName>
    <definedName name="BFPLMM">#REF!</definedName>
    <definedName name="BFRA">#N/A</definedName>
    <definedName name="BFUND" localSheetId="6">#REF!</definedName>
    <definedName name="BFUND">#REF!</definedName>
    <definedName name="BGS" localSheetId="6">#REF!</definedName>
    <definedName name="BGS">#REF!</definedName>
    <definedName name="BI">#N/A</definedName>
    <definedName name="BIP" localSheetId="6">#REF!</definedName>
    <definedName name="BIP">#REF!</definedName>
    <definedName name="BK">#N/A</definedName>
    <definedName name="BKF">#N/A</definedName>
    <definedName name="BKFA" localSheetId="6">#REF!</definedName>
    <definedName name="BKFA">#REF!</definedName>
    <definedName name="BKO" localSheetId="6">#REF!</definedName>
    <definedName name="BKO">#REF!</definedName>
    <definedName name="BM" localSheetId="6">#REF!</definedName>
    <definedName name="BM">#REF!</definedName>
    <definedName name="BMG" localSheetId="10">[6]Q6!$E$28:$AH$28</definedName>
    <definedName name="BMG">[7]Q6!$E$28:$AH$28</definedName>
    <definedName name="BMII">#N/A</definedName>
    <definedName name="BMII_7" localSheetId="6">#REF!</definedName>
    <definedName name="BMII_7">#REF!</definedName>
    <definedName name="BMIIB">#N/A</definedName>
    <definedName name="BMIIG">#N/A</definedName>
    <definedName name="BMS" localSheetId="6">#REF!</definedName>
    <definedName name="BMS">#REF!</definedName>
    <definedName name="BOP">#N/A</definedName>
    <definedName name="BOPUSD" localSheetId="10">#REF!</definedName>
    <definedName name="BOPUSD">#REF!</definedName>
    <definedName name="BRASS" localSheetId="6">#REF!</definedName>
    <definedName name="BRASS">#REF!</definedName>
    <definedName name="BRASS_1" localSheetId="6">#REF!</definedName>
    <definedName name="BRASS_1">#REF!</definedName>
    <definedName name="BRASS_6" localSheetId="6">#REF!</definedName>
    <definedName name="BRASS_6">#REF!</definedName>
    <definedName name="BTR" localSheetId="6">#REF!</definedName>
    <definedName name="BTR">#REF!</definedName>
    <definedName name="BTRG" localSheetId="6">#REF!</definedName>
    <definedName name="BTRG">#REF!</definedName>
    <definedName name="BX" localSheetId="6">#REF!</definedName>
    <definedName name="BX">#REF!</definedName>
    <definedName name="BXG" localSheetId="10">[6]Q6!$E$26:$AH$26</definedName>
    <definedName name="BXG">[7]Q6!$E$26:$AH$26</definedName>
    <definedName name="BXS" localSheetId="6">#REF!</definedName>
    <definedName name="BXS">#REF!</definedName>
    <definedName name="calcNGS_NGDP">#N/A</definedName>
    <definedName name="CCC" localSheetId="10">#REF!</definedName>
    <definedName name="CCC">#REF!</definedName>
    <definedName name="CHK5.1" localSheetId="6">#REF!</definedName>
    <definedName name="CHK5.1">#REF!</definedName>
    <definedName name="cirr" localSheetId="10">#REF!</definedName>
    <definedName name="cirr">#REF!</definedName>
    <definedName name="copystart" localSheetId="6">#REF!</definedName>
    <definedName name="copystart">#REF!</definedName>
    <definedName name="Copytodebt" localSheetId="10">'[1]in-out'!#REF!</definedName>
    <definedName name="Copytodebt" localSheetId="2">'[2]in-out'!#REF!</definedName>
    <definedName name="Copytodebt" localSheetId="3">'[2]in-out'!#REF!</definedName>
    <definedName name="Copytodebt">'[2]in-out'!#REF!</definedName>
    <definedName name="COUNT" localSheetId="10">#REF!</definedName>
    <definedName name="COUNT">#REF!</definedName>
    <definedName name="COUNTER" localSheetId="2">#REF!</definedName>
    <definedName name="COUNTER" localSheetId="3">#REF!</definedName>
    <definedName name="COUNTER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d" localSheetId="6">#REF!</definedName>
    <definedName name="d">#REF!</definedName>
    <definedName name="D_B" localSheetId="6">#REF!</definedName>
    <definedName name="D_B">#REF!</definedName>
    <definedName name="D_G" localSheetId="6">#REF!</definedName>
    <definedName name="D_G">#REF!</definedName>
    <definedName name="D_Ind" localSheetId="6">#REF!</definedName>
    <definedName name="D_Ind">#REF!</definedName>
    <definedName name="D_L" localSheetId="6">#REF!</definedName>
    <definedName name="D_L">#REF!</definedName>
    <definedName name="D_O" localSheetId="6">#REF!</definedName>
    <definedName name="D_O">#REF!</definedName>
    <definedName name="D_S" localSheetId="6">#REF!</definedName>
    <definedName name="D_S">#REF!</definedName>
    <definedName name="D_SRM" localSheetId="6">#REF!</definedName>
    <definedName name="D_SRM">#REF!</definedName>
    <definedName name="D_SY" localSheetId="6">#REF!</definedName>
    <definedName name="D_SY">#REF!</definedName>
    <definedName name="da" localSheetId="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>#REF!</definedName>
    <definedName name="DATES" localSheetId="6">#REF!</definedName>
    <definedName name="DATES">#REF!</definedName>
    <definedName name="Dates1" localSheetId="6">#REF!</definedName>
    <definedName name="Dates1">#REF!</definedName>
    <definedName name="DB" localSheetId="6">#REF!</definedName>
    <definedName name="DB">#REF!</definedName>
    <definedName name="DBproj">#N/A</definedName>
    <definedName name="DEBRIEF">#REF!</definedName>
    <definedName name="DEBT" localSheetId="10">#REF!</definedName>
    <definedName name="DEBT">#REF!</definedName>
    <definedName name="DEFL" localSheetId="6">#REF!</definedName>
    <definedName name="DEFL" localSheetId="2">#REF!</definedName>
    <definedName name="DEFL" localSheetId="3">#REF!</definedName>
    <definedName name="DEFL">#REF!</definedName>
    <definedName name="DG" localSheetId="6">#REF!</definedName>
    <definedName name="DG">#REF!</definedName>
    <definedName name="DG_S" localSheetId="6">#REF!</definedName>
    <definedName name="DG_S">#REF!</definedName>
    <definedName name="DGproj">#N/A</definedName>
    <definedName name="Discount_IDA">[8]NPV!$B$28</definedName>
    <definedName name="Discount_NC" localSheetId="2">[8]NPV!#REF!</definedName>
    <definedName name="Discount_NC" localSheetId="3">[8]NPV!#REF!</definedName>
    <definedName name="Discount_NC">[8]NPV!#REF!</definedName>
    <definedName name="DiscountRate">#REF!</definedName>
    <definedName name="DO" localSheetId="6">#REF!</definedName>
    <definedName name="DO">#REF!</definedName>
    <definedName name="Dproj">#N/A</definedName>
    <definedName name="DS" localSheetId="6">#REF!</definedName>
    <definedName name="DS">#REF!</definedName>
    <definedName name="DSA_Assumptions" localSheetId="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6">#REF!</definedName>
    <definedName name="DSP">#REF!</definedName>
    <definedName name="DSPBproj">#N/A</definedName>
    <definedName name="DSPG" localSheetId="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6">#REF!</definedName>
    <definedName name="EBRD">#REF!</definedName>
    <definedName name="EDNA">#N/A</definedName>
    <definedName name="empty" localSheetId="6">#REF!</definedName>
    <definedName name="empty">#REF!</definedName>
    <definedName name="ENDA">#N/A</definedName>
    <definedName name="ESAF_QUAR_GDP" localSheetId="6">#REF!</definedName>
    <definedName name="ESAF_QUAR_GDP">#REF!</definedName>
    <definedName name="esafr" localSheetId="10">#REF!</definedName>
    <definedName name="esafr">#REF!</definedName>
    <definedName name="ExitWRS">[9]Main!$AB$25</definedName>
    <definedName name="Fisc" localSheetId="6">#REF!</definedName>
    <definedName name="Fisc">#REF!</definedName>
    <definedName name="FRAMENO" localSheetId="10">#REF!</definedName>
    <definedName name="FRAMENO">#REF!</definedName>
    <definedName name="framework_macro" localSheetId="6">#REF!</definedName>
    <definedName name="framework_macro">#REF!</definedName>
    <definedName name="framework_macro_new" localSheetId="6">#REF!</definedName>
    <definedName name="framework_macro_new">#REF!</definedName>
    <definedName name="framework_monetary" localSheetId="6">#REF!</definedName>
    <definedName name="framework_monetary">#REF!</definedName>
    <definedName name="FRAMEYES" localSheetId="10">#REF!</definedName>
    <definedName name="FRAMEYES">#REF!</definedName>
    <definedName name="GAP" localSheetId="10">#REF!</definedName>
    <definedName name="GAP">#REF!</definedName>
    <definedName name="GAPFGFROM" localSheetId="10">#REF!</definedName>
    <definedName name="GAPFGFROM">#REF!</definedName>
    <definedName name="GAPFGTO" localSheetId="10">#REF!</definedName>
    <definedName name="GAPFGTO">#REF!</definedName>
    <definedName name="GAPSTFROM" localSheetId="10">#REF!</definedName>
    <definedName name="GAPSTFROM">#REF!</definedName>
    <definedName name="GAPSTTO" localSheetId="10">#REF!</definedName>
    <definedName name="GAPSTTO">#REF!</definedName>
    <definedName name="GAPTEST" localSheetId="10">#REF!</definedName>
    <definedName name="GAPTEST">#REF!</definedName>
    <definedName name="GAPTESTFG" localSheetId="10">#REF!</definedName>
    <definedName name="GAPTESTFG">#REF!</definedName>
    <definedName name="GCB_NGDP">#N/A</definedName>
    <definedName name="GGB_NGDP">#N/A</definedName>
    <definedName name="Grace_IDA">[8]NPV!$B$25</definedName>
    <definedName name="Grace_NC" localSheetId="2">[8]NPV!#REF!</definedName>
    <definedName name="Grace_NC" localSheetId="3">[8]NPV!#REF!</definedName>
    <definedName name="Grace_NC">[8]NPV!#REF!</definedName>
    <definedName name="HEADING" localSheetId="6">#REF!</definedName>
    <definedName name="HEADING">#REF!</definedName>
    <definedName name="IDAr" localSheetId="10">#REF!</definedName>
    <definedName name="IDAr">#REF!</definedName>
    <definedName name="IM" localSheetId="6">#REF!</definedName>
    <definedName name="IM">#REF!</definedName>
    <definedName name="IMF" localSheetId="6">#REF!</definedName>
    <definedName name="IMF">#REF!</definedName>
    <definedName name="INPUT_2" localSheetId="2">[5]Input!#REF!</definedName>
    <definedName name="INPUT_2" localSheetId="3">[5]Input!#REF!</definedName>
    <definedName name="INPUT_2">[5]Input!#REF!</definedName>
    <definedName name="INPUT_4" localSheetId="2">[5]Input!#REF!</definedName>
    <definedName name="INPUT_4" localSheetId="3">[5]Input!#REF!</definedName>
    <definedName name="INPUT_4">[5]Input!#REF!</definedName>
    <definedName name="Interest_IDA">[8]NPV!$B$27</definedName>
    <definedName name="Interest_NC" localSheetId="2">[8]NPV!#REF!</definedName>
    <definedName name="Interest_NC" localSheetId="3">[8]NPV!#REF!</definedName>
    <definedName name="Interest_NC">[8]NPV!#REF!</definedName>
    <definedName name="InterestRate">#REF!</definedName>
    <definedName name="LINES" localSheetId="10">#REF!</definedName>
    <definedName name="LINES">#REF!</definedName>
    <definedName name="LTcirr" localSheetId="10">#REF!</definedName>
    <definedName name="LTcirr">#REF!</definedName>
    <definedName name="LTr" localSheetId="10">#REF!</definedName>
    <definedName name="LTr">#REF!</definedName>
    <definedName name="LUR">#N/A</definedName>
    <definedName name="MACRO" localSheetId="2">#REF!</definedName>
    <definedName name="MACRO" localSheetId="3">#REF!</definedName>
    <definedName name="MACRO">#REF!</definedName>
    <definedName name="MACRO_ASSUMP_2006" localSheetId="6">#REF!</definedName>
    <definedName name="MACRO_ASSUMP_2006">#REF!</definedName>
    <definedName name="Maturity_IDA">[8]NPV!$B$26</definedName>
    <definedName name="Maturity_NC" localSheetId="2">[8]NPV!#REF!</definedName>
    <definedName name="Maturity_NC" localSheetId="3">[8]NPV!#REF!</definedName>
    <definedName name="Maturity_NC">[8]NPV!#REF!</definedName>
    <definedName name="MCV">#N/A</definedName>
    <definedName name="MCV_B">#N/A</definedName>
    <definedName name="MCV_B1" localSheetId="6">#REF!</definedName>
    <definedName name="MCV_B1">#REF!</definedName>
    <definedName name="MCV_D">#N/A</definedName>
    <definedName name="MCV_D1" localSheetId="6">#REF!</definedName>
    <definedName name="MCV_D1">#REF!</definedName>
    <definedName name="MCV_N">#N/A</definedName>
    <definedName name="MCV_T">#N/A</definedName>
    <definedName name="MCV_T1" localSheetId="6">#REF!</definedName>
    <definedName name="MCV_T1">#REF!</definedName>
    <definedName name="mflowsa" localSheetId="2">[4]!mflowsa</definedName>
    <definedName name="mflowsa" localSheetId="3">[4]!mflowsa</definedName>
    <definedName name="mflowsa">[4]!mflowsa</definedName>
    <definedName name="mflowsq" localSheetId="2">[4]!mflowsq</definedName>
    <definedName name="mflowsq" localSheetId="3">[4]!mflowsq</definedName>
    <definedName name="mflowsq">[4]!mflowsq</definedName>
    <definedName name="MIDDLE" localSheetId="2">#REF!</definedName>
    <definedName name="MIDDLE" localSheetId="3">#REF!</definedName>
    <definedName name="MIDDLE">#REF!</definedName>
    <definedName name="MISC4" localSheetId="2">[5]OUTPUT!#REF!</definedName>
    <definedName name="MISC4" localSheetId="3">[5]OUTPUT!#REF!</definedName>
    <definedName name="MISC4">[5]OUTPUT!#REF!</definedName>
    <definedName name="mstocksa" localSheetId="2">[4]!mstocksa</definedName>
    <definedName name="mstocksa" localSheetId="3">[4]!mstocksa</definedName>
    <definedName name="mstocksa">[4]!mstocksa</definedName>
    <definedName name="mstocksq" localSheetId="2">[4]!mstocksq</definedName>
    <definedName name="mstocksq" localSheetId="3">[4]!mstocksq</definedName>
    <definedName name="mstocksq">[4]!mstocksq</definedName>
    <definedName name="n" localSheetId="10">#REF!</definedName>
    <definedName name="n">#REF!</definedName>
    <definedName name="NAMES" localSheetId="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0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6">#REF!</definedName>
    <definedName name="Notes" localSheetId="2">#REF!</definedName>
    <definedName name="Notes" localSheetId="3">#REF!</definedName>
    <definedName name="Notes">#REF!</definedName>
    <definedName name="NOTITLES" localSheetId="10">#REF!</definedName>
    <definedName name="NOTITLES">#REF!</definedName>
    <definedName name="NTDD_RG" localSheetId="7">'Taбела 13 '!NTDD_RG</definedName>
    <definedName name="NTDD_RG" localSheetId="8">'Taбела 14'!NTDD_RG</definedName>
    <definedName name="NTDD_RG" localSheetId="9">'Taбела 15'!NTDD_RG</definedName>
    <definedName name="NTDD_RG" localSheetId="10">'Taбела 16'!NTDD_RG</definedName>
    <definedName name="NTDD_RG" localSheetId="14">'Taбела 20'!NTDD_RG</definedName>
    <definedName name="NTDD_RG" localSheetId="6">'Tабела 12 '!NTDD_RG</definedName>
    <definedName name="NTDD_RG" localSheetId="2">'Tабела 8 '!NTDD_RG</definedName>
    <definedName name="NTDD_RG" localSheetId="3">'Tабела 9'!NTDD_RG</definedName>
    <definedName name="NTDD_RG" localSheetId="1">'Табела 7'!NTDD_RG</definedName>
    <definedName name="NTDD_RG">[0]!NTDD_RG</definedName>
    <definedName name="NX">#N/A</definedName>
    <definedName name="NX_R">#N/A</definedName>
    <definedName name="NXG_RG">#N/A</definedName>
    <definedName name="OECD_Table" localSheetId="10">#REF!</definedName>
    <definedName name="OECD_Table" localSheetId="6">#REF!</definedName>
    <definedName name="OECD_Table">#REF!</definedName>
    <definedName name="Paym_Cap" localSheetId="6">#REF!</definedName>
    <definedName name="Paym_Cap">#REF!</definedName>
    <definedName name="pchBM" localSheetId="6">#REF!</definedName>
    <definedName name="pchBM">#REF!</definedName>
    <definedName name="pchBMG" localSheetId="6">#REF!</definedName>
    <definedName name="pchBMG">#REF!</definedName>
    <definedName name="pchBX" localSheetId="6">#REF!</definedName>
    <definedName name="pchBX">#REF!</definedName>
    <definedName name="pchBXG" localSheetId="6">#REF!</definedName>
    <definedName name="pchBXG">#REF!</definedName>
    <definedName name="PCPI" localSheetId="6">#REF!</definedName>
    <definedName name="PCPI">#REF!</definedName>
    <definedName name="PCPIG">#N/A</definedName>
    <definedName name="PFP" localSheetId="6">#REF!</definedName>
    <definedName name="PFP">#REF!</definedName>
    <definedName name="pfp_table1" localSheetId="6">#REF!</definedName>
    <definedName name="pfp_table1">#REF!</definedName>
    <definedName name="PPPWGT">#N/A</definedName>
    <definedName name="PRICE" localSheetId="6">#REF!</definedName>
    <definedName name="PRICE">#REF!</definedName>
    <definedName name="PRICETAB" localSheetId="6">#REF!</definedName>
    <definedName name="PRICETAB">#REF!</definedName>
    <definedName name="_xlnm.Print_Area" localSheetId="7">'Taбела 13 '!$A$1:$ER$44</definedName>
    <definedName name="_xlnm.Print_Area" localSheetId="8">'Taбела 14'!$A$1:$P$652</definedName>
    <definedName name="_xlnm.Print_Area" localSheetId="9">'Taбела 15'!$A$1:$P$738</definedName>
    <definedName name="_xlnm.Print_Area" localSheetId="10">'Taбела 16'!$A$1:$DT$80</definedName>
    <definedName name="_xlnm.Print_Area" localSheetId="13">'Taбела 19'!$A$1:$H$194</definedName>
    <definedName name="_xlnm.Print_Area" localSheetId="14">'Taбела 20'!$A$1:$P$179</definedName>
    <definedName name="_xlnm.Print_Area" localSheetId="15">'Taбела 21'!$A$1:$R$178</definedName>
    <definedName name="_xlnm.Print_Area" localSheetId="6">'Tабела 12 '!$A$1:$ER$53</definedName>
    <definedName name="_xlnm.Print_Area" localSheetId="2">'Tабела 8 '!$A$1:$ES$128</definedName>
    <definedName name="_xlnm.Print_Area" localSheetId="3">'Tабела 9'!$A$1:$ER$71</definedName>
    <definedName name="_xlnm.Print_Area" localSheetId="4">'Табела 10'!$A$1:$BN$104</definedName>
    <definedName name="_xlnm.Print_Area" localSheetId="11">'Табела 17'!$A$1:$DI$82</definedName>
    <definedName name="_xlnm.Print_Area" localSheetId="12">'Табела 18'!$A$1:$BS$53</definedName>
    <definedName name="_xlnm.Print_Area" localSheetId="1">'Табела 7'!$A$1:$ER$57</definedName>
    <definedName name="_xlnm.Print_Titles" localSheetId="7">'Taбела 13 '!$A:$A,'Taбела 13 '!$1:$4</definedName>
    <definedName name="_xlnm.Print_Titles" localSheetId="9">'Taбела 15'!$A:$B,'Taбела 15'!$4:$7</definedName>
    <definedName name="_xlnm.Print_Titles" localSheetId="10">'Taбела 16'!$A:$A,'Taбела 16'!$3:$4</definedName>
    <definedName name="_xlnm.Print_Titles" localSheetId="14">'Taбела 20'!$A:$B,'Taбела 20'!$4:$6</definedName>
    <definedName name="_xlnm.Print_Titles" localSheetId="6">'Tабела 12 '!$A:$A,'Tабела 12 '!$3:$3</definedName>
    <definedName name="_xlnm.Print_Titles" localSheetId="2">'Tабела 8 '!$A:$A,'Tабела 8 '!$3:$4</definedName>
    <definedName name="_xlnm.Print_Titles" localSheetId="3">'Tабела 9'!$A:$A,'Tабела 9'!$3:$3</definedName>
    <definedName name="_xlnm.Print_Titles" localSheetId="4">'Табела 10'!$A:$A,'Табела 10'!$3:$5</definedName>
    <definedName name="_xlnm.Print_Titles" localSheetId="5">'Табела 11'!$A:$A,'Табела 11'!$3:$4</definedName>
    <definedName name="_xlnm.Print_Titles" localSheetId="11">'Табела 17'!$A:$A,'Табела 17'!$3:$4</definedName>
    <definedName name="_xlnm.Print_Titles" localSheetId="12">'Табела 18'!$A:$A,'Табела 18'!$3:$4</definedName>
    <definedName name="_xlnm.Print_Titles" localSheetId="1">'Табела 7'!$A:$A</definedName>
    <definedName name="_xlnm.Print_Titles">#REF!,#REF!</definedName>
    <definedName name="PRINTMACRO" localSheetId="10">#REF!</definedName>
    <definedName name="PRINTMACRO">#REF!</definedName>
    <definedName name="PrintThis_Links">[9]Links!$A$1:$F$33</definedName>
    <definedName name="PRMONTH" localSheetId="6">#REF!</definedName>
    <definedName name="PRMONTH">#REF!</definedName>
    <definedName name="prn">[8]FSUOUT!$B$2:$V$32</definedName>
    <definedName name="Prog1998" localSheetId="2">'[10]2003'!#REF!</definedName>
    <definedName name="Prog1998" localSheetId="3">'[10]2003'!#REF!</definedName>
    <definedName name="Prog1998">'[10]2003'!#REF!</definedName>
    <definedName name="PRYEAR" localSheetId="6">#REF!</definedName>
    <definedName name="PRYEAR">#REF!</definedName>
    <definedName name="Q_5" localSheetId="6">#REF!</definedName>
    <definedName name="Q_5">#REF!</definedName>
    <definedName name="Q_6" localSheetId="6">#REF!</definedName>
    <definedName name="Q_6">#REF!</definedName>
    <definedName name="Q_7" localSheetId="6">#REF!</definedName>
    <definedName name="Q_7">#REF!</definedName>
    <definedName name="QFISCAL" localSheetId="2">'[11]Quarterly Raw Data'!#REF!</definedName>
    <definedName name="QFISCAL" localSheetId="3">'[11]Quarterly Raw Data'!#REF!</definedName>
    <definedName name="QFISCAL">'[11]Quarterly Raw Data'!#REF!</definedName>
    <definedName name="qqq" localSheetId="7" hidden="1">{#N/A,#N/A,FALSE,"EXTRABUDGT"}</definedName>
    <definedName name="qqq" localSheetId="8" hidden="1">{#N/A,#N/A,FALSE,"EXTRABUDGT"}</definedName>
    <definedName name="qqq" localSheetId="9" hidden="1">{#N/A,#N/A,FALSE,"EXTRABUDGT"}</definedName>
    <definedName name="qqq" localSheetId="10" hidden="1">{#N/A,#N/A,FALSE,"EXTRABUDGT"}</definedName>
    <definedName name="qqq" localSheetId="14" hidden="1">{#N/A,#N/A,FALSE,"EXTRABUDGT"}</definedName>
    <definedName name="qqq" localSheetId="6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localSheetId="1" hidden="1">{#N/A,#N/A,FALSE,"EXTRABUDGT"}</definedName>
    <definedName name="qqq" hidden="1">{#N/A,#N/A,FALSE,"EXTRABUDGT"}</definedName>
    <definedName name="QTAB7" localSheetId="2">'[11]Quarterly MacroFlow'!#REF!</definedName>
    <definedName name="QTAB7" localSheetId="3">'[11]Quarterly MacroFlow'!#REF!</definedName>
    <definedName name="QTAB7">'[11]Quarterly MacroFlow'!#REF!</definedName>
    <definedName name="QTAB7A" localSheetId="2">'[11]Quarterly MacroFlow'!#REF!</definedName>
    <definedName name="QTAB7A" localSheetId="3">'[11]Quarterly MacroFlow'!#REF!</definedName>
    <definedName name="QTAB7A">'[11]Quarterly MacroFlow'!#REF!</definedName>
    <definedName name="RED_BOP" localSheetId="6">#REF!</definedName>
    <definedName name="RED_BOP" localSheetId="2">#REF!</definedName>
    <definedName name="RED_BOP" localSheetId="3">#REF!</definedName>
    <definedName name="RED_BOP">#REF!</definedName>
    <definedName name="red_cpi" localSheetId="6">#REF!</definedName>
    <definedName name="red_cpi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 localSheetId="2">#REF!</definedName>
    <definedName name="RED_TRD" localSheetId="3">#REF!</definedName>
    <definedName name="RED_TRD">#REF!</definedName>
    <definedName name="right">#REF!</definedName>
    <definedName name="rindex" localSheetId="6">#REF!</definedName>
    <definedName name="rindex">#REF!</definedName>
    <definedName name="rngErrorSort">[9]ErrCheck!$A$4</definedName>
    <definedName name="rngLastSave">[9]Main!$G$19</definedName>
    <definedName name="rngLastSent">[9]Main!$G$18</definedName>
    <definedName name="rngLastUpdate">[9]Links!$D$2</definedName>
    <definedName name="rngNeedsUpdate">[9]Links!$E$2</definedName>
    <definedName name="rngQuestChecked">[9]ErrCheck!$A$3</definedName>
    <definedName name="Rows_Table" localSheetId="6">#REF!</definedName>
    <definedName name="Rows_Table">#REF!</definedName>
    <definedName name="SA_Tab" localSheetId="6">#REF!</definedName>
    <definedName name="SA_Tab">#REF!</definedName>
    <definedName name="sds_gdp_exp_lari" localSheetId="6">#REF!</definedName>
    <definedName name="sds_gdp_exp_lari">#REF!</definedName>
    <definedName name="sds_gdp_origin" localSheetId="6">#REF!</definedName>
    <definedName name="sds_gdp_origin">#REF!</definedName>
    <definedName name="sds_gpd_exp_gdp" localSheetId="6">#REF!</definedName>
    <definedName name="sds_gpd_exp_gdp">#REF!</definedName>
    <definedName name="sencount" hidden="1">2</definedName>
    <definedName name="START" localSheetId="10">#REF!</definedName>
    <definedName name="START">#REF!</definedName>
    <definedName name="STFQTAB" localSheetId="6">#REF!</definedName>
    <definedName name="STFQTAB">#REF!</definedName>
    <definedName name="STOP" localSheetId="2">#REF!</definedName>
    <definedName name="STOP" localSheetId="3">#REF!</definedName>
    <definedName name="STOP">#REF!</definedName>
    <definedName name="SUM">[3]BoP!$E$313:$BE$365</definedName>
    <definedName name="Tab25a">#REF!</definedName>
    <definedName name="Tab25b">#REF!</definedName>
    <definedName name="Table__47">[12]RED47!$A$1:$I$53</definedName>
    <definedName name="Table_2._Country_X___Public_Sector_Financing_1">#REF!</definedName>
    <definedName name="Table_Template" localSheetId="6">#REF!</definedName>
    <definedName name="Table_Template">#REF!</definedName>
    <definedName name="Table1">#REF!</definedName>
    <definedName name="Table2">#REF!</definedName>
    <definedName name="TableA" localSheetId="10">#REF!</definedName>
    <definedName name="TableA">#REF!</definedName>
    <definedName name="TableB1" localSheetId="10">#REF!</definedName>
    <definedName name="TableB1">#REF!</definedName>
    <definedName name="TableB2" localSheetId="10">#REF!</definedName>
    <definedName name="TableB2">#REF!</definedName>
    <definedName name="TableB3" localSheetId="10">#REF!</definedName>
    <definedName name="TableB3">#REF!</definedName>
    <definedName name="TableC1" localSheetId="10">#REF!</definedName>
    <definedName name="TableC1">#REF!</definedName>
    <definedName name="TableC2" localSheetId="10">#REF!</definedName>
    <definedName name="TableC2">#REF!</definedName>
    <definedName name="TableC3" localSheetId="10">#REF!</definedName>
    <definedName name="TableC3">#REF!</definedName>
    <definedName name="tblChecks">[9]ErrCheck!$A$3:$E$5</definedName>
    <definedName name="tblLinks">[9]Links!$A$4:$F$33</definedName>
    <definedName name="Template_Table" localSheetId="6">#REF!</definedName>
    <definedName name="Template_Table">#REF!</definedName>
    <definedName name="TITLES" localSheetId="10">#REF!</definedName>
    <definedName name="TITLES">#REF!</definedName>
    <definedName name="TM" localSheetId="6">#REF!</definedName>
    <definedName name="TM">#REF!</definedName>
    <definedName name="TM_D" localSheetId="6">#REF!</definedName>
    <definedName name="TM_D">#REF!</definedName>
    <definedName name="TM_DPCH" localSheetId="6">#REF!</definedName>
    <definedName name="TM_DPCH">#REF!</definedName>
    <definedName name="TM_R" localSheetId="6">#REF!</definedName>
    <definedName name="TM_R">#REF!</definedName>
    <definedName name="TM_RPCH" localSheetId="6">#REF!</definedName>
    <definedName name="TM_RPCH">#REF!</definedName>
    <definedName name="TMG" localSheetId="6">#REF!</definedName>
    <definedName name="TMG">#REF!</definedName>
    <definedName name="TMG_D" localSheetId="10">[6]Q5!$E$23:$AH$23</definedName>
    <definedName name="TMG_D">[7]Q5!$E$23:$AH$23</definedName>
    <definedName name="TMG_DPCH" localSheetId="6">#REF!</definedName>
    <definedName name="TMG_DPCH">#REF!</definedName>
    <definedName name="TMG_R" localSheetId="6">#REF!</definedName>
    <definedName name="TMG_R">#REF!</definedName>
    <definedName name="TMG_RPCH" localSheetId="6">#REF!</definedName>
    <definedName name="TMG_RPCH">#REF!</definedName>
    <definedName name="TMGO">#N/A</definedName>
    <definedName name="TMGO_D" localSheetId="6">#REF!</definedName>
    <definedName name="TMGO_D">#REF!</definedName>
    <definedName name="TMGO_DPCH" localSheetId="6">#REF!</definedName>
    <definedName name="TMGO_DPCH">#REF!</definedName>
    <definedName name="TMGO_R" localSheetId="6">#REF!</definedName>
    <definedName name="TMGO_R">#REF!</definedName>
    <definedName name="TMGO_RPCH" localSheetId="6">#REF!</definedName>
    <definedName name="TMGO_RPCH">#REF!</definedName>
    <definedName name="TMGXO" localSheetId="6">#REF!</definedName>
    <definedName name="TMGXO">#REF!</definedName>
    <definedName name="TMGXO_D" localSheetId="6">#REF!</definedName>
    <definedName name="TMGXO_D">#REF!</definedName>
    <definedName name="TMGXO_DPCH" localSheetId="6">#REF!</definedName>
    <definedName name="TMGXO_DPCH">#REF!</definedName>
    <definedName name="TMGXO_R" localSheetId="6">#REF!</definedName>
    <definedName name="TMGXO_R">#REF!</definedName>
    <definedName name="TMGXO_RPCH" localSheetId="6">#REF!</definedName>
    <definedName name="TMGXO_RPCH">#REF!</definedName>
    <definedName name="TMS" localSheetId="6">#REF!</definedName>
    <definedName name="TMS">#REF!</definedName>
    <definedName name="TOC" localSheetId="10">#REF!</definedName>
    <definedName name="TOC">#REF!</definedName>
    <definedName name="Trade" localSheetId="6">#REF!</definedName>
    <definedName name="Trade">#REF!</definedName>
    <definedName name="TRADE3" localSheetId="2">[5]Trade!#REF!</definedName>
    <definedName name="TRADE3" localSheetId="3">[5]Trade!#REF!</definedName>
    <definedName name="TRADE3">[5]Trade!#REF!</definedName>
    <definedName name="TX" localSheetId="6">#REF!</definedName>
    <definedName name="TX">#REF!</definedName>
    <definedName name="TX_D" localSheetId="6">#REF!</definedName>
    <definedName name="TX_D">#REF!</definedName>
    <definedName name="TX_DPCH" localSheetId="6">#REF!</definedName>
    <definedName name="TX_DPCH">#REF!</definedName>
    <definedName name="TX_R" localSheetId="6">#REF!</definedName>
    <definedName name="TX_R">#REF!</definedName>
    <definedName name="TX_RPCH" localSheetId="6">#REF!</definedName>
    <definedName name="TX_RPCH">#REF!</definedName>
    <definedName name="TXG" localSheetId="6">#REF!</definedName>
    <definedName name="TXG">#REF!</definedName>
    <definedName name="TXG_D">#N/A</definedName>
    <definedName name="TXG_DPCH" localSheetId="6">#REF!</definedName>
    <definedName name="TXG_DPCH">#REF!</definedName>
    <definedName name="TXG_R" localSheetId="6">#REF!</definedName>
    <definedName name="TXG_R">#REF!</definedName>
    <definedName name="TXG_RPCH" localSheetId="6">#REF!</definedName>
    <definedName name="TXG_RPCH">#REF!</definedName>
    <definedName name="TXGO">#N/A</definedName>
    <definedName name="TXGO_D" localSheetId="6">#REF!</definedName>
    <definedName name="TXGO_D">#REF!</definedName>
    <definedName name="TXGO_DPCH" localSheetId="6">#REF!</definedName>
    <definedName name="TXGO_DPCH">#REF!</definedName>
    <definedName name="TXGO_R" localSheetId="6">#REF!</definedName>
    <definedName name="TXGO_R">#REF!</definedName>
    <definedName name="TXGO_RPCH" localSheetId="6">#REF!</definedName>
    <definedName name="TXGO_RPCH">#REF!</definedName>
    <definedName name="TXGXO" localSheetId="6">#REF!</definedName>
    <definedName name="TXGXO">#REF!</definedName>
    <definedName name="TXGXO_D" localSheetId="6">#REF!</definedName>
    <definedName name="TXGXO_D">#REF!</definedName>
    <definedName name="TXGXO_DPCH" localSheetId="6">#REF!</definedName>
    <definedName name="TXGXO_DPCH">#REF!</definedName>
    <definedName name="TXGXO_R" localSheetId="6">#REF!</definedName>
    <definedName name="TXGXO_R">#REF!</definedName>
    <definedName name="TXGXO_RPCH" localSheetId="6">#REF!</definedName>
    <definedName name="TXGXO_RPCH">#REF!</definedName>
    <definedName name="TXS" localSheetId="6">#REF!</definedName>
    <definedName name="TXS">#REF!</definedName>
    <definedName name="unemp_96Q3" localSheetId="6">#REF!</definedName>
    <definedName name="unemp_96Q3">#REF!</definedName>
    <definedName name="unemp_96Q4" localSheetId="6">#REF!</definedName>
    <definedName name="unemp_96Q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DSR" localSheetId="10">#REF!</definedName>
    <definedName name="USDSR">#REF!</definedName>
    <definedName name="VTITLES" localSheetId="10">#REF!</definedName>
    <definedName name="VTITLES">#REF!</definedName>
    <definedName name="wage_govt_sector" localSheetId="6">#REF!</definedName>
    <definedName name="wage_govt_sector">#REF!</definedName>
    <definedName name="WEO" localSheetId="6">#REF!</definedName>
    <definedName name="WEO">#REF!</definedName>
    <definedName name="WPCP33_D" localSheetId="6">#REF!</definedName>
    <definedName name="WPCP33_D">#REF!</definedName>
    <definedName name="WPCP33pch" localSheetId="6">#REF!</definedName>
    <definedName name="WPCP33pch">#REF!</definedName>
    <definedName name="wrn.BANKS." localSheetId="7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ANKS." localSheetId="10" hidden="1">{#N/A,#N/A,FALSE,"BANKS"}</definedName>
    <definedName name="wrn.BANKS." localSheetId="14" hidden="1">{#N/A,#N/A,FALSE,"BANKS"}</definedName>
    <definedName name="wrn.BANKS." localSheetId="6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localSheetId="1" hidden="1">{#N/A,#N/A,FALSE,"BANKS"}</definedName>
    <definedName name="wrn.BANKS." hidden="1">{#N/A,#N/A,FALSE,"BANKS"}</definedName>
    <definedName name="wrn.BOP." localSheetId="7" hidden="1">{#N/A,#N/A,FALSE,"BOP"}</definedName>
    <definedName name="wrn.BOP." localSheetId="8" hidden="1">{#N/A,#N/A,FALSE,"BOP"}</definedName>
    <definedName name="wrn.BOP." localSheetId="9" hidden="1">{#N/A,#N/A,FALSE,"BOP"}</definedName>
    <definedName name="wrn.BOP." localSheetId="10" hidden="1">{#N/A,#N/A,FALSE,"BOP"}</definedName>
    <definedName name="wrn.BOP." localSheetId="14" hidden="1">{#N/A,#N/A,FALSE,"BOP"}</definedName>
    <definedName name="wrn.BOP." localSheetId="6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localSheetId="1" hidden="1">{#N/A,#N/A,FALSE,"BOP"}</definedName>
    <definedName name="wrn.BOP." hidden="1">{#N/A,#N/A,FALSE,"BOP"}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4" hidden="1">{"BOP_TAB",#N/A,FALSE,"N";"MIDTERM_TAB",#N/A,FALSE,"O"}</definedName>
    <definedName name="wrn.BOP_MIDTERM." localSheetId="6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1" hidden="1">{"BOP_TAB",#N/A,FALSE,"N";"MIDTERM_TAB",#N/A,FALSE,"O"}</definedName>
    <definedName name="wrn.BOP_MIDTERM." hidden="1">{"BOP_TAB",#N/A,FALSE,"N";"MIDTERM_TAB",#N/A,FALSE,"O"}</definedName>
    <definedName name="wrn.CREDIT." localSheetId="7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CREDIT." localSheetId="10" hidden="1">{#N/A,#N/A,FALSE,"CREDIT"}</definedName>
    <definedName name="wrn.CREDIT." localSheetId="14" hidden="1">{#N/A,#N/A,FALSE,"CREDIT"}</definedName>
    <definedName name="wrn.CREDIT." localSheetId="6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localSheetId="1" hidden="1">{#N/A,#N/A,FALSE,"CREDIT"}</definedName>
    <definedName name="wrn.CREDIT." hidden="1">{#N/A,#N/A,FALSE,"CREDIT"}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BTSVC." localSheetId="10" hidden="1">{#N/A,#N/A,FALSE,"DEBTSVC"}</definedName>
    <definedName name="wrn.DEBTSVC." localSheetId="14" hidden="1">{#N/A,#N/A,FALSE,"DEBTSVC"}</definedName>
    <definedName name="wrn.DEBTSVC." localSheetId="6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localSheetId="1" hidden="1">{#N/A,#N/A,FALSE,"DEBTSVC"}</definedName>
    <definedName name="wrn.DEBTSVC." hidden="1">{#N/A,#N/A,FALSE,"DEBTSVC"}</definedName>
    <definedName name="wrn.DEPO." localSheetId="7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DEPO." localSheetId="10" hidden="1">{#N/A,#N/A,FALSE,"DEPO"}</definedName>
    <definedName name="wrn.DEPO." localSheetId="14" hidden="1">{#N/A,#N/A,FALSE,"DEPO"}</definedName>
    <definedName name="wrn.DEPO." localSheetId="6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localSheetId="1" hidden="1">{#N/A,#N/A,FALSE,"DEPO"}</definedName>
    <definedName name="wrn.DEPO." hidden="1">{#N/A,#N/A,FALSE,"DEPO"}</definedName>
    <definedName name="wrn.EXCISE." localSheetId="7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CISE." localSheetId="10" hidden="1">{#N/A,#N/A,FALSE,"EXCISE"}</definedName>
    <definedName name="wrn.EXCISE." localSheetId="14" hidden="1">{#N/A,#N/A,FALSE,"EXCISE"}</definedName>
    <definedName name="wrn.EXCISE." localSheetId="6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localSheetId="1" hidden="1">{#N/A,#N/A,FALSE,"EXCISE"}</definedName>
    <definedName name="wrn.EXCISE." hidden="1">{#N/A,#N/A,FALSE,"EXCISE"}</definedName>
    <definedName name="wrn.EXRATE." localSheetId="7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RATE." localSheetId="10" hidden="1">{#N/A,#N/A,FALSE,"EXRATE"}</definedName>
    <definedName name="wrn.EXRATE." localSheetId="14" hidden="1">{#N/A,#N/A,FALSE,"EXRATE"}</definedName>
    <definedName name="wrn.EXRATE." localSheetId="6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localSheetId="1" hidden="1">{#N/A,#N/A,FALSE,"EXRATE"}</definedName>
    <definedName name="wrn.EXRATE." hidden="1">{#N/A,#N/A,FALSE,"EXRATE"}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DEBT." localSheetId="10" hidden="1">{#N/A,#N/A,FALSE,"EXTDEBT"}</definedName>
    <definedName name="wrn.EXTDEBT." localSheetId="14" hidden="1">{#N/A,#N/A,FALSE,"EXTDEBT"}</definedName>
    <definedName name="wrn.EXTDEBT." localSheetId="6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localSheetId="1" hidden="1">{#N/A,#N/A,FALSE,"EXTDEBT"}</definedName>
    <definedName name="wrn.EXTDEBT." hidden="1">{#N/A,#N/A,FALSE,"EXTDEBT"}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localSheetId="10" hidden="1">{#N/A,#N/A,FALSE,"EXTRABUDGT"}</definedName>
    <definedName name="wrn.EXTRABUDGT." localSheetId="14" hidden="1">{#N/A,#N/A,FALSE,"EXTRABUDGT"}</definedName>
    <definedName name="wrn.EXTRABUDGT." localSheetId="6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localSheetId="1" hidden="1">{#N/A,#N/A,FALSE,"EXTRABUDGT"}</definedName>
    <definedName name="wrn.EXTRABUDGT." hidden="1">{#N/A,#N/A,FALSE,"EXTRABUDGT"}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localSheetId="10" hidden="1">{#N/A,#N/A,FALSE,"EXTRABUDGT2"}</definedName>
    <definedName name="wrn.EXTRABUDGT2." localSheetId="14" hidden="1">{#N/A,#N/A,FALSE,"EXTRABUDGT2"}</definedName>
    <definedName name="wrn.EXTRABUDGT2." localSheetId="6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localSheetId="1" hidden="1">{#N/A,#N/A,FALSE,"EXTRABUDGT2"}</definedName>
    <definedName name="wrn.EXTRABUDGT2." hidden="1">{#N/A,#N/A,FALSE,"EXTRABUDGT2"}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localSheetId="10" hidden="1">{#N/A,#N/A,FALSE,"GDP_ORIGIN";#N/A,#N/A,FALSE,"EMP_POP"}</definedName>
    <definedName name="wrn.GDP." localSheetId="14" hidden="1">{#N/A,#N/A,FALSE,"GDP_ORIGIN";#N/A,#N/A,FALSE,"EMP_POP"}</definedName>
    <definedName name="wrn.GDP." localSheetId="6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localSheetId="1" hidden="1">{#N/A,#N/A,FALSE,"GDP_ORIGIN";#N/A,#N/A,FALSE,"EMP_POP"}</definedName>
    <definedName name="wrn.GDP." hidden="1">{#N/A,#N/A,FALSE,"GDP_ORIGIN";#N/A,#N/A,FALSE,"EMP_POP"}</definedName>
    <definedName name="wrn.GGOVT." localSheetId="7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." localSheetId="10" hidden="1">{#N/A,#N/A,FALSE,"GGOVT"}</definedName>
    <definedName name="wrn.GGOVT." localSheetId="14" hidden="1">{#N/A,#N/A,FALSE,"GGOVT"}</definedName>
    <definedName name="wrn.GGOVT." localSheetId="6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localSheetId="1" hidden="1">{#N/A,#N/A,FALSE,"GGOVT"}</definedName>
    <definedName name="wrn.GGOVT." hidden="1">{#N/A,#N/A,FALSE,"GGOVT"}</definedName>
    <definedName name="wrn.GGOVT2." localSheetId="7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2." localSheetId="10" hidden="1">{#N/A,#N/A,FALSE,"GGOVT2"}</definedName>
    <definedName name="wrn.GGOVT2." localSheetId="14" hidden="1">{#N/A,#N/A,FALSE,"GGOVT2"}</definedName>
    <definedName name="wrn.GGOVT2." localSheetId="6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localSheetId="1" hidden="1">{#N/A,#N/A,FALSE,"GGOVT2"}</definedName>
    <definedName name="wrn.GGOVT2." hidden="1">{#N/A,#N/A,FALSE,"GGOVT2"}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GGOVTPC." localSheetId="10" hidden="1">{#N/A,#N/A,FALSE,"GGOVT%"}</definedName>
    <definedName name="wrn.GGOVTPC." localSheetId="14" hidden="1">{#N/A,#N/A,FALSE,"GGOVT%"}</definedName>
    <definedName name="wrn.GGOVTPC." localSheetId="6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localSheetId="1" hidden="1">{#N/A,#N/A,FALSE,"GGOVT%"}</definedName>
    <definedName name="wrn.GGOVTPC." hidden="1">{#N/A,#N/A,FALSE,"GGOVT%"}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COMETX." localSheetId="10" hidden="1">{#N/A,#N/A,FALSE,"INCOMETX"}</definedName>
    <definedName name="wrn.INCOMETX." localSheetId="14" hidden="1">{#N/A,#N/A,FALSE,"INCOMETX"}</definedName>
    <definedName name="wrn.INCOMETX." localSheetId="6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localSheetId="1" hidden="1">{#N/A,#N/A,FALSE,"INCOMETX"}</definedName>
    <definedName name="wrn.INCOMETX." hidden="1">{#N/A,#N/A,FALSE,"INCOMETX"}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INTERST." localSheetId="10" hidden="1">{#N/A,#N/A,FALSE,"INTERST"}</definedName>
    <definedName name="wrn.INTERST." localSheetId="14" hidden="1">{#N/A,#N/A,FALSE,"INTERST"}</definedName>
    <definedName name="wrn.INTERST." localSheetId="6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localSheetId="1" hidden="1">{#N/A,#N/A,FALSE,"INTERST"}</definedName>
    <definedName name="wrn.INTERST." hidden="1">{#N/A,#N/A,FALSE,"INTERST"}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4" hidden="1">{"MONA",#N/A,FALSE,"S"}</definedName>
    <definedName name="wrn.MONA." localSheetId="6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1" hidden="1">{"MONA",#N/A,FALSE,"S"}</definedName>
    <definedName name="wrn.MONA." hidden="1">{"MONA",#N/A,FALSE,"S"}</definedName>
    <definedName name="wrn.MS." localSheetId="7" hidden="1">{#N/A,#N/A,FALSE,"MS"}</definedName>
    <definedName name="wrn.MS." localSheetId="8" hidden="1">{#N/A,#N/A,FALSE,"MS"}</definedName>
    <definedName name="wrn.MS." localSheetId="9" hidden="1">{#N/A,#N/A,FALSE,"MS"}</definedName>
    <definedName name="wrn.MS." localSheetId="10" hidden="1">{#N/A,#N/A,FALSE,"MS"}</definedName>
    <definedName name="wrn.MS." localSheetId="14" hidden="1">{#N/A,#N/A,FALSE,"MS"}</definedName>
    <definedName name="wrn.MS." localSheetId="6" hidden="1">{#N/A,#N/A,FALSE,"MS"}</definedName>
    <definedName name="wrn.MS." localSheetId="2" hidden="1">{#N/A,#N/A,FALSE,"MS"}</definedName>
    <definedName name="wrn.MS." localSheetId="3" hidden="1">{#N/A,#N/A,FALSE,"MS"}</definedName>
    <definedName name="wrn.MS." localSheetId="1" hidden="1">{#N/A,#N/A,FALSE,"MS"}</definedName>
    <definedName name="wrn.MS." hidden="1">{#N/A,#N/A,FALSE,"MS"}</definedName>
    <definedName name="wrn.NBG." localSheetId="7" hidden="1">{#N/A,#N/A,FALSE,"NBG"}</definedName>
    <definedName name="wrn.NBG." localSheetId="8" hidden="1">{#N/A,#N/A,FALSE,"NBG"}</definedName>
    <definedName name="wrn.NBG." localSheetId="9" hidden="1">{#N/A,#N/A,FALSE,"NBG"}</definedName>
    <definedName name="wrn.NBG." localSheetId="10" hidden="1">{#N/A,#N/A,FALSE,"NBG"}</definedName>
    <definedName name="wrn.NBG." localSheetId="14" hidden="1">{#N/A,#N/A,FALSE,"NBG"}</definedName>
    <definedName name="wrn.NBG." localSheetId="6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localSheetId="1" hidden="1">{#N/A,#N/A,FALSE,"NBG"}</definedName>
    <definedName name="wrn.NBG." hidden="1">{#N/A,#N/A,FALSE,"NBG"}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7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CPI." localSheetId="10" hidden="1">{#N/A,#N/A,FALSE,"PCPI"}</definedName>
    <definedName name="wrn.PCPI." localSheetId="14" hidden="1">{#N/A,#N/A,FALSE,"PCPI"}</definedName>
    <definedName name="wrn.PCPI." localSheetId="6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localSheetId="1" hidden="1">{#N/A,#N/A,FALSE,"PCPI"}</definedName>
    <definedName name="wrn.PCPI." hidden="1">{#N/A,#N/A,FALSE,"PCPI"}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ENSION." localSheetId="10" hidden="1">{#N/A,#N/A,FALSE,"PENSION"}</definedName>
    <definedName name="wrn.PENSION." localSheetId="14" hidden="1">{#N/A,#N/A,FALSE,"PENSION"}</definedName>
    <definedName name="wrn.PENSION." localSheetId="6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localSheetId="1" hidden="1">{#N/A,#N/A,FALSE,"PENSION"}</definedName>
    <definedName name="wrn.PENSION." hidden="1">{#N/A,#N/A,FALSE,"PENSION"}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RUDENT." localSheetId="10" hidden="1">{#N/A,#N/A,FALSE,"PRUDENT"}</definedName>
    <definedName name="wrn.PRUDENT." localSheetId="14" hidden="1">{#N/A,#N/A,FALSE,"PRUDENT"}</definedName>
    <definedName name="wrn.PRUDENT." localSheetId="6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localSheetId="1" hidden="1">{#N/A,#N/A,FALSE,"PRUDENT"}</definedName>
    <definedName name="wrn.PRUDENT." hidden="1">{#N/A,#N/A,FALSE,"PRUDENT"}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PUBLEXP." localSheetId="10" hidden="1">{#N/A,#N/A,FALSE,"PUBLEXP"}</definedName>
    <definedName name="wrn.PUBLEXP." localSheetId="14" hidden="1">{#N/A,#N/A,FALSE,"PUBLEXP"}</definedName>
    <definedName name="wrn.PUBLEXP." localSheetId="6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localSheetId="1" hidden="1">{#N/A,#N/A,FALSE,"PUBLEXP"}</definedName>
    <definedName name="wrn.PUBLEXP." hidden="1">{#N/A,#N/A,FALSE,"PUBLEXP"}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EVSHARE." localSheetId="10" hidden="1">{#N/A,#N/A,FALSE,"REVSHARE"}</definedName>
    <definedName name="wrn.REVSHARE." localSheetId="14" hidden="1">{#N/A,#N/A,FALSE,"REVSHARE"}</definedName>
    <definedName name="wrn.REVSHARE." localSheetId="6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localSheetId="1" hidden="1">{#N/A,#N/A,FALSE,"REVSHARE"}</definedName>
    <definedName name="wrn.REVSHARE." hidden="1">{#N/A,#N/A,FALSE,"REVSHARE"}</definedName>
    <definedName name="wrn.STATE." localSheetId="7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STATE." localSheetId="10" hidden="1">{#N/A,#N/A,FALSE,"STATE"}</definedName>
    <definedName name="wrn.STATE." localSheetId="14" hidden="1">{#N/A,#N/A,FALSE,"STATE"}</definedName>
    <definedName name="wrn.STATE." localSheetId="6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localSheetId="1" hidden="1">{#N/A,#N/A,FALSE,"STATE"}</definedName>
    <definedName name="wrn.STATE." hidden="1">{#N/A,#N/A,FALSE,"STATE"}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localSheetId="10" hidden="1">{#N/A,#N/A,FALSE,"TAXARREARS"}</definedName>
    <definedName name="wrn.TAXARREARS." localSheetId="14" hidden="1">{#N/A,#N/A,FALSE,"TAXARREARS"}</definedName>
    <definedName name="wrn.TAXARREARS." localSheetId="6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localSheetId="1" hidden="1">{#N/A,#N/A,FALSE,"TAXARREARS"}</definedName>
    <definedName name="wrn.TAXARREARS." hidden="1">{#N/A,#N/A,FALSE,"TAXARREARS"}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AXPAYRS." localSheetId="10" hidden="1">{#N/A,#N/A,FALSE,"TAXPAYRS"}</definedName>
    <definedName name="wrn.TAXPAYRS." localSheetId="14" hidden="1">{#N/A,#N/A,FALSE,"TAXPAYRS"}</definedName>
    <definedName name="wrn.TAXPAYRS." localSheetId="6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localSheetId="1" hidden="1">{#N/A,#N/A,FALSE,"TAXPAYRS"}</definedName>
    <definedName name="wrn.TAXPAYRS." hidden="1">{#N/A,#N/A,FALSE,"TAXPAYRS"}</definedName>
    <definedName name="wrn.TRADE." localSheetId="7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DE." localSheetId="10" hidden="1">{#N/A,#N/A,FALSE,"TRADE"}</definedName>
    <definedName name="wrn.TRADE." localSheetId="14" hidden="1">{#N/A,#N/A,FALSE,"TRADE"}</definedName>
    <definedName name="wrn.TRADE." localSheetId="6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localSheetId="1" hidden="1">{#N/A,#N/A,FALSE,"TRADE"}</definedName>
    <definedName name="wrn.TRADE." hidden="1">{#N/A,#N/A,FALSE,"TRADE"}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TRANSPORT." localSheetId="10" hidden="1">{#N/A,#N/A,FALSE,"TRANPORT"}</definedName>
    <definedName name="wrn.TRANSPORT." localSheetId="14" hidden="1">{#N/A,#N/A,FALSE,"TRANPORT"}</definedName>
    <definedName name="wrn.TRANSPORT." localSheetId="6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localSheetId="1" hidden="1">{#N/A,#N/A,FALSE,"TRANPORT"}</definedName>
    <definedName name="wrn.TRANSPORT." hidden="1">{#N/A,#N/A,FALSE,"TRANPORT"}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localSheetId="10" hidden="1">{#N/A,#N/A,FALSE,"EMP_POP";#N/A,#N/A,FALSE,"UNEMPL"}</definedName>
    <definedName name="wrn.UNEMPL." localSheetId="14" hidden="1">{#N/A,#N/A,FALSE,"EMP_POP";#N/A,#N/A,FALSE,"UNEMPL"}</definedName>
    <definedName name="wrn.UNEMPL." localSheetId="6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localSheetId="1" hidden="1">{#N/A,#N/A,FALSE,"EMP_POP";#N/A,#N/A,FALSE,"UNEMPL"}</definedName>
    <definedName name="wrn.UNEMPL." hidden="1">{#N/A,#N/A,FALSE,"EMP_POP";#N/A,#N/A,FALSE,"UNEMPL"}</definedName>
    <definedName name="wrn.WAGES." localSheetId="7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AGES." localSheetId="10" hidden="1">{#N/A,#N/A,FALSE,"WAGES"}</definedName>
    <definedName name="wrn.WAGES." localSheetId="14" hidden="1">{#N/A,#N/A,FALSE,"WAGES"}</definedName>
    <definedName name="wrn.WAGES." localSheetId="6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localSheetId="1" hidden="1">{#N/A,#N/A,FALSE,"WAGES"}</definedName>
    <definedName name="wrn.WAGES." hidden="1">{#N/A,#N/A,FALSE,"WAGES"}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4" hidden="1">{"WEO",#N/A,FALSE,"T"}</definedName>
    <definedName name="wrn.WEO." localSheetId="6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1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[8]Q5!$A$1:$A$104</definedName>
    <definedName name="xxWRS_5">[8]Q6!$A$1:$A$160</definedName>
    <definedName name="xxWRS_6">[8]Q7!$A$1:$A$59</definedName>
    <definedName name="xxWRS_7">[8]Q5!$A$1:$A$109</definedName>
    <definedName name="xxWRS_8">[8]Q6!$A$1:$A$162</definedName>
    <definedName name="xxWRS_9">[8]Q7!$A$1:$A$61</definedName>
    <definedName name="ycirr" localSheetId="10">#REF!</definedName>
    <definedName name="ycirr">#REF!</definedName>
    <definedName name="Year">#REF!</definedName>
    <definedName name="Years" localSheetId="6">#REF!</definedName>
    <definedName name="Years">#REF!</definedName>
    <definedName name="yenr" localSheetId="10">#REF!</definedName>
    <definedName name="yenr">#REF!</definedName>
    <definedName name="YRB" localSheetId="10">'[1]Imp:DSA output'!$B$9:$B$464</definedName>
    <definedName name="YRB">'[2]Imp:DSA output'!$B$9:$B$464</definedName>
    <definedName name="YRHIDE" localSheetId="10">'[1]Imp:DSA output'!$C$9:$G$464</definedName>
    <definedName name="YRHIDE">'[2]Imp:DSA output'!$C$9:$G$464</definedName>
    <definedName name="YRPOST" localSheetId="10">'[1]Imp:DSA output'!$M$9:$IH$9</definedName>
    <definedName name="YRPOST">'[2]Imp:DSA output'!$M$9:$IH$9</definedName>
    <definedName name="YRPRE" localSheetId="10">'[1]Imp:DSA output'!$B$9:$F$464</definedName>
    <definedName name="YRPRE">'[2]Imp:DSA output'!$B$9:$F$464</definedName>
    <definedName name="YRTITLES" localSheetId="10">'[1]Imp:DSA output'!$A$1</definedName>
    <definedName name="YRTITLES">'[2]Imp:DSA output'!$A$1</definedName>
    <definedName name="YRX" localSheetId="10">'[1]Imp:DSA output'!$S$9:$IG$464</definedName>
    <definedName name="YRX">'[2]Imp:DSA output'!$S$9:$IG$464</definedName>
    <definedName name="Z" localSheetId="10">[1]Imp!#REF!</definedName>
    <definedName name="Z" localSheetId="2">[2]Imp!#REF!</definedName>
    <definedName name="Z" localSheetId="3">[2]Imp!#REF!</definedName>
    <definedName name="Z">[2]Imp!#REF!</definedName>
  </definedNames>
  <calcPr calcId="162913"/>
</workbook>
</file>

<file path=xl/calcChain.xml><?xml version="1.0" encoding="utf-8"?>
<calcChain xmlns="http://schemas.openxmlformats.org/spreadsheetml/2006/main">
  <c r="Y78" i="16" l="1"/>
  <c r="Y76" i="16"/>
  <c r="Y75" i="16"/>
  <c r="Y74" i="16"/>
  <c r="Y72" i="16"/>
  <c r="Y71" i="16"/>
  <c r="Y70" i="16"/>
  <c r="Y69" i="16"/>
  <c r="Y68" i="16"/>
  <c r="Y66" i="16"/>
  <c r="Y65" i="16"/>
  <c r="Y64" i="16"/>
  <c r="Y63" i="16"/>
  <c r="Y62" i="16"/>
  <c r="Y60" i="16"/>
  <c r="Y59" i="16"/>
  <c r="Y58" i="16"/>
  <c r="Y57" i="16"/>
  <c r="Y56" i="16"/>
  <c r="Y55" i="16"/>
  <c r="Y54" i="16"/>
  <c r="Y53" i="16"/>
  <c r="Y51" i="16"/>
  <c r="Y50" i="16"/>
  <c r="Y49" i="16"/>
  <c r="Y48" i="16"/>
  <c r="Y47" i="16"/>
  <c r="Y46" i="16"/>
  <c r="Y45" i="16"/>
  <c r="Y44" i="16"/>
  <c r="Y43" i="16"/>
  <c r="Y41" i="16"/>
  <c r="Y40" i="16"/>
  <c r="Y39" i="16"/>
  <c r="Y38" i="16"/>
  <c r="Y37" i="16"/>
  <c r="Y35" i="16"/>
  <c r="Y34" i="16"/>
  <c r="Y33" i="16"/>
  <c r="Y32" i="16"/>
  <c r="Y31" i="16"/>
  <c r="Y29" i="16"/>
  <c r="Y28" i="16"/>
  <c r="Y27" i="16"/>
  <c r="Y26" i="16"/>
  <c r="Y25" i="16"/>
  <c r="Y23" i="16"/>
  <c r="Y22" i="16"/>
  <c r="Y21" i="16"/>
  <c r="Y20" i="16"/>
  <c r="Y19" i="16"/>
  <c r="Y18" i="16"/>
  <c r="Y17" i="16"/>
  <c r="Y16" i="16"/>
  <c r="Y15" i="16"/>
  <c r="Y13" i="16"/>
  <c r="Y12" i="16"/>
  <c r="Y11" i="16"/>
  <c r="Y10" i="16"/>
  <c r="Y9" i="16"/>
  <c r="Y8" i="16"/>
  <c r="Y7" i="16"/>
  <c r="Y6" i="16"/>
  <c r="FW125" i="3" l="1"/>
  <c r="FV125" i="3"/>
  <c r="FU125" i="3"/>
  <c r="FW123" i="3"/>
  <c r="FV123" i="3"/>
  <c r="FU123" i="3"/>
  <c r="FW122" i="3"/>
  <c r="FV122" i="3"/>
  <c r="FU122" i="3"/>
  <c r="FW121" i="3"/>
  <c r="FV121" i="3"/>
  <c r="FU121" i="3"/>
  <c r="FW119" i="3"/>
  <c r="FV119" i="3"/>
  <c r="FU119" i="3"/>
  <c r="FW117" i="3"/>
  <c r="FV117" i="3"/>
  <c r="FU117" i="3"/>
  <c r="FW115" i="3"/>
  <c r="FV115" i="3"/>
  <c r="FU115" i="3"/>
  <c r="FW114" i="3"/>
  <c r="FV114" i="3"/>
  <c r="FU114" i="3"/>
  <c r="FW113" i="3"/>
  <c r="FV113" i="3"/>
  <c r="FU113" i="3"/>
  <c r="FW111" i="3"/>
  <c r="FV111" i="3"/>
  <c r="FU111" i="3"/>
  <c r="FW109" i="3"/>
  <c r="FV109" i="3"/>
  <c r="FU109" i="3"/>
  <c r="FW108" i="3"/>
  <c r="FV108" i="3"/>
  <c r="FU108" i="3"/>
  <c r="FW107" i="3"/>
  <c r="FV107" i="3"/>
  <c r="FU107" i="3"/>
  <c r="FW106" i="3"/>
  <c r="FV106" i="3"/>
  <c r="FU106" i="3"/>
  <c r="FW105" i="3"/>
  <c r="FV105" i="3"/>
  <c r="FU105" i="3"/>
  <c r="FW104" i="3"/>
  <c r="FV104" i="3"/>
  <c r="FU104" i="3"/>
  <c r="FW103" i="3"/>
  <c r="FV103" i="3"/>
  <c r="FU103" i="3"/>
  <c r="FW102" i="3"/>
  <c r="FV102" i="3"/>
  <c r="FU102" i="3"/>
  <c r="FW100" i="3"/>
  <c r="FV100" i="3"/>
  <c r="FU100" i="3"/>
  <c r="FW99" i="3"/>
  <c r="FV99" i="3"/>
  <c r="FU99" i="3"/>
  <c r="FW98" i="3"/>
  <c r="FV98" i="3"/>
  <c r="FU98" i="3"/>
  <c r="FW97" i="3"/>
  <c r="FV97" i="3"/>
  <c r="FU97" i="3"/>
  <c r="FW96" i="3"/>
  <c r="FV96" i="3"/>
  <c r="FU96" i="3"/>
  <c r="FW95" i="3"/>
  <c r="FV95" i="3"/>
  <c r="FU95" i="3"/>
  <c r="FW94" i="3"/>
  <c r="FV94" i="3"/>
  <c r="FU94" i="3"/>
  <c r="FW93" i="3"/>
  <c r="FV93" i="3"/>
  <c r="FU93" i="3"/>
  <c r="FW92" i="3"/>
  <c r="FV92" i="3"/>
  <c r="FU92" i="3"/>
  <c r="FW91" i="3"/>
  <c r="FV91" i="3"/>
  <c r="FU91" i="3"/>
  <c r="FW89" i="3"/>
  <c r="FV89" i="3"/>
  <c r="FU89" i="3"/>
  <c r="FW87" i="3"/>
  <c r="FV87" i="3"/>
  <c r="FU87" i="3"/>
  <c r="FW86" i="3"/>
  <c r="FV86" i="3"/>
  <c r="FU86" i="3"/>
  <c r="FW85" i="3"/>
  <c r="FV85" i="3"/>
  <c r="FU85" i="3"/>
  <c r="FW84" i="3"/>
  <c r="FV84" i="3"/>
  <c r="FU84" i="3"/>
  <c r="FW83" i="3"/>
  <c r="FV83" i="3"/>
  <c r="FU83" i="3"/>
  <c r="FW82" i="3"/>
  <c r="FV82" i="3"/>
  <c r="FU82" i="3"/>
  <c r="FW80" i="3"/>
  <c r="FV80" i="3"/>
  <c r="FU80" i="3"/>
  <c r="FW79" i="3"/>
  <c r="FV79" i="3"/>
  <c r="FU79" i="3"/>
  <c r="FW78" i="3"/>
  <c r="FV78" i="3"/>
  <c r="FU78" i="3"/>
  <c r="FW77" i="3"/>
  <c r="FV77" i="3"/>
  <c r="FU77" i="3"/>
  <c r="FW76" i="3"/>
  <c r="FV76" i="3"/>
  <c r="FU76" i="3"/>
  <c r="FW75" i="3"/>
  <c r="FV75" i="3"/>
  <c r="FU75" i="3"/>
  <c r="FW73" i="3"/>
  <c r="FV73" i="3"/>
  <c r="FU73" i="3"/>
  <c r="FW71" i="3"/>
  <c r="FV71" i="3"/>
  <c r="FU71" i="3"/>
  <c r="FW70" i="3"/>
  <c r="FV70" i="3"/>
  <c r="FU70" i="3"/>
  <c r="FW68" i="3"/>
  <c r="FV68" i="3"/>
  <c r="FU68" i="3"/>
  <c r="FW67" i="3"/>
  <c r="FV67" i="3"/>
  <c r="FU67" i="3"/>
  <c r="FW66" i="3"/>
  <c r="FV66" i="3"/>
  <c r="FU66" i="3"/>
  <c r="FW64" i="3"/>
  <c r="FV64" i="3"/>
  <c r="FU64" i="3"/>
  <c r="FW62" i="3"/>
  <c r="FV62" i="3"/>
  <c r="FU62" i="3"/>
  <c r="FW61" i="3"/>
  <c r="FV61" i="3"/>
  <c r="FU61" i="3"/>
  <c r="FW60" i="3"/>
  <c r="FV60" i="3"/>
  <c r="FU60" i="3"/>
  <c r="FW58" i="3"/>
  <c r="FV58" i="3"/>
  <c r="FU58" i="3"/>
  <c r="FW57" i="3"/>
  <c r="FV57" i="3"/>
  <c r="FU57" i="3"/>
  <c r="FW56" i="3"/>
  <c r="FV56" i="3"/>
  <c r="FU56" i="3"/>
  <c r="FW55" i="3"/>
  <c r="FV55" i="3"/>
  <c r="FU55" i="3"/>
  <c r="FW54" i="3"/>
  <c r="FV54" i="3"/>
  <c r="FU54" i="3"/>
  <c r="FW53" i="3"/>
  <c r="FV53" i="3"/>
  <c r="FU53" i="3"/>
  <c r="FW52" i="3"/>
  <c r="FV52" i="3"/>
  <c r="FU52" i="3"/>
  <c r="FW51" i="3"/>
  <c r="FV51" i="3"/>
  <c r="FU51" i="3"/>
  <c r="FW50" i="3"/>
  <c r="FV50" i="3"/>
  <c r="FU50" i="3"/>
  <c r="FW48" i="3"/>
  <c r="FV48" i="3"/>
  <c r="FU48" i="3"/>
  <c r="FW47" i="3"/>
  <c r="FV47" i="3"/>
  <c r="FU47" i="3"/>
  <c r="FW46" i="3"/>
  <c r="FV46" i="3"/>
  <c r="FU46" i="3"/>
  <c r="FW45" i="3"/>
  <c r="FV45" i="3"/>
  <c r="FU45" i="3"/>
  <c r="FW44" i="3"/>
  <c r="FV44" i="3"/>
  <c r="FU44" i="3"/>
  <c r="FW43" i="3"/>
  <c r="FV43" i="3"/>
  <c r="FU43" i="3"/>
  <c r="FW42" i="3"/>
  <c r="FV42" i="3"/>
  <c r="FU42" i="3"/>
  <c r="FW41" i="3"/>
  <c r="FV41" i="3"/>
  <c r="FU41" i="3"/>
  <c r="FW40" i="3"/>
  <c r="FV40" i="3"/>
  <c r="FU40" i="3"/>
  <c r="FW39" i="3"/>
  <c r="FV39" i="3"/>
  <c r="FU39" i="3"/>
  <c r="FW37" i="3"/>
  <c r="FV37" i="3"/>
  <c r="FU37" i="3"/>
  <c r="FW35" i="3"/>
  <c r="FV35" i="3"/>
  <c r="FU35" i="3"/>
  <c r="FW34" i="3"/>
  <c r="FV34" i="3"/>
  <c r="FU34" i="3"/>
  <c r="FW33" i="3"/>
  <c r="FV33" i="3"/>
  <c r="FU33" i="3"/>
  <c r="FW31" i="3"/>
  <c r="FV31" i="3"/>
  <c r="FU31" i="3"/>
  <c r="FW30" i="3"/>
  <c r="FV30" i="3"/>
  <c r="FU30" i="3"/>
  <c r="FW29" i="3"/>
  <c r="FV29" i="3"/>
  <c r="FU29" i="3"/>
  <c r="FW28" i="3"/>
  <c r="FV28" i="3"/>
  <c r="FU28" i="3"/>
  <c r="FW27" i="3"/>
  <c r="FV27" i="3"/>
  <c r="FU27" i="3"/>
  <c r="FW26" i="3"/>
  <c r="FV26" i="3"/>
  <c r="FU26" i="3"/>
  <c r="FW25" i="3"/>
  <c r="FV25" i="3"/>
  <c r="FU25" i="3"/>
  <c r="FW23" i="3"/>
  <c r="FV23" i="3"/>
  <c r="FU23" i="3"/>
  <c r="FW21" i="3"/>
  <c r="FV21" i="3"/>
  <c r="FU21" i="3"/>
  <c r="FW20" i="3"/>
  <c r="FV20" i="3"/>
  <c r="FU20" i="3"/>
  <c r="FW19" i="3"/>
  <c r="FV19" i="3"/>
  <c r="FU19" i="3"/>
  <c r="FW18" i="3"/>
  <c r="FV18" i="3"/>
  <c r="FU18" i="3"/>
  <c r="FW17" i="3"/>
  <c r="FV17" i="3"/>
  <c r="FU17" i="3"/>
  <c r="FW16" i="3"/>
  <c r="FV16" i="3"/>
  <c r="FU16" i="3"/>
  <c r="FW15" i="3"/>
  <c r="FV15" i="3"/>
  <c r="FU15" i="3"/>
  <c r="FW14" i="3"/>
  <c r="FV14" i="3"/>
  <c r="FU14" i="3"/>
  <c r="FW12" i="3"/>
  <c r="FV12" i="3"/>
  <c r="FU12" i="3"/>
  <c r="FW11" i="3"/>
  <c r="FV11" i="3"/>
  <c r="FU11" i="3"/>
  <c r="FW10" i="3"/>
  <c r="FV10" i="3"/>
  <c r="FU10" i="3"/>
  <c r="FW8" i="3"/>
  <c r="FV8" i="3"/>
  <c r="FU8" i="3"/>
  <c r="FW6" i="3"/>
  <c r="FV6" i="3"/>
  <c r="FU6" i="3"/>
  <c r="FV52" i="2"/>
  <c r="FU52" i="2"/>
  <c r="FT52" i="2"/>
  <c r="FV50" i="2"/>
  <c r="FU50" i="2"/>
  <c r="FT50" i="2"/>
  <c r="FV49" i="2"/>
  <c r="FU49" i="2"/>
  <c r="FT49" i="2"/>
  <c r="FV48" i="2"/>
  <c r="FU48" i="2"/>
  <c r="FT48" i="2"/>
  <c r="FV46" i="2"/>
  <c r="FU46" i="2"/>
  <c r="FT46" i="2"/>
  <c r="FV44" i="2"/>
  <c r="FU44" i="2"/>
  <c r="FT44" i="2"/>
  <c r="FV42" i="2"/>
  <c r="FU42" i="2"/>
  <c r="FT42" i="2"/>
  <c r="FV41" i="2"/>
  <c r="FU41" i="2"/>
  <c r="FT41" i="2"/>
  <c r="FV40" i="2"/>
  <c r="FU40" i="2"/>
  <c r="FT40" i="2"/>
  <c r="FV39" i="2"/>
  <c r="FU39" i="2"/>
  <c r="FT39" i="2"/>
  <c r="FV38" i="2"/>
  <c r="FU38" i="2"/>
  <c r="FT38" i="2"/>
  <c r="FV37" i="2"/>
  <c r="FU37" i="2"/>
  <c r="FT37" i="2"/>
  <c r="FV35" i="2"/>
  <c r="FU35" i="2"/>
  <c r="FT35" i="2"/>
  <c r="FV33" i="2"/>
  <c r="FU33" i="2"/>
  <c r="FT33" i="2"/>
  <c r="FV31" i="2"/>
  <c r="FU31" i="2"/>
  <c r="FT31" i="2"/>
  <c r="FV30" i="2"/>
  <c r="FU30" i="2"/>
  <c r="FT30" i="2"/>
  <c r="FV28" i="2"/>
  <c r="FU28" i="2"/>
  <c r="FT28" i="2"/>
  <c r="FV27" i="2"/>
  <c r="FU27" i="2"/>
  <c r="FT27" i="2"/>
  <c r="FV26" i="2"/>
  <c r="FU26" i="2"/>
  <c r="FT26" i="2"/>
  <c r="FV25" i="2"/>
  <c r="FU25" i="2"/>
  <c r="FT25" i="2"/>
  <c r="FV23" i="2"/>
  <c r="FU23" i="2"/>
  <c r="FT23" i="2"/>
  <c r="FV22" i="2"/>
  <c r="FU22" i="2"/>
  <c r="FT22" i="2"/>
  <c r="FV20" i="2"/>
  <c r="FU20" i="2"/>
  <c r="FT20" i="2"/>
  <c r="FV18" i="2"/>
  <c r="FU18" i="2"/>
  <c r="FT18" i="2"/>
  <c r="FV16" i="2"/>
  <c r="FU16" i="2"/>
  <c r="FT16" i="2"/>
  <c r="FV15" i="2"/>
  <c r="FU15" i="2"/>
  <c r="FT15" i="2"/>
  <c r="FV14" i="2"/>
  <c r="FU14" i="2"/>
  <c r="FT14" i="2"/>
  <c r="FV12" i="2"/>
  <c r="FU12" i="2"/>
  <c r="FT12" i="2"/>
  <c r="FV10" i="2"/>
  <c r="FU10" i="2"/>
  <c r="FT10" i="2"/>
  <c r="FV8" i="2"/>
  <c r="FU8" i="2"/>
  <c r="FT8" i="2"/>
  <c r="FV6" i="2"/>
  <c r="FU6" i="2"/>
  <c r="FT6" i="2"/>
  <c r="FS42" i="6" l="1"/>
  <c r="FR42" i="6"/>
  <c r="FQ42" i="6"/>
  <c r="FS40" i="6"/>
  <c r="FR40" i="6"/>
  <c r="FQ40" i="6"/>
  <c r="FS39" i="6"/>
  <c r="FR39" i="6"/>
  <c r="FQ39" i="6"/>
  <c r="FS38" i="6"/>
  <c r="FR38" i="6"/>
  <c r="FQ38" i="6"/>
  <c r="FS36" i="6"/>
  <c r="FR36" i="6"/>
  <c r="FQ36" i="6"/>
  <c r="FS35" i="6"/>
  <c r="FR35" i="6"/>
  <c r="FQ35" i="6"/>
  <c r="FS33" i="6"/>
  <c r="FR33" i="6"/>
  <c r="FQ33" i="6"/>
  <c r="FS32" i="6"/>
  <c r="FR32" i="6"/>
  <c r="FQ32" i="6"/>
  <c r="FS31" i="6"/>
  <c r="FR31" i="6"/>
  <c r="FQ31" i="6"/>
  <c r="FS29" i="6"/>
  <c r="FR29" i="6"/>
  <c r="FQ29" i="6"/>
  <c r="FS27" i="6"/>
  <c r="FR27" i="6"/>
  <c r="FQ27" i="6"/>
  <c r="FS26" i="6"/>
  <c r="FR26" i="6"/>
  <c r="FQ26" i="6"/>
  <c r="I133" i="11" l="1"/>
  <c r="I132" i="11"/>
  <c r="I131" i="11"/>
  <c r="I112" i="11"/>
  <c r="I111" i="11"/>
  <c r="I110" i="11"/>
  <c r="I109" i="11"/>
  <c r="I108" i="11"/>
  <c r="I107" i="11"/>
</calcChain>
</file>

<file path=xl/sharedStrings.xml><?xml version="1.0" encoding="utf-8"?>
<sst xmlns="http://schemas.openxmlformats.org/spreadsheetml/2006/main" count="8531" uniqueCount="556">
  <si>
    <t>Табели од монетарниот сектор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</si>
  <si>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</si>
  <si>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</si>
  <si>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</si>
  <si>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</si>
  <si>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</si>
  <si>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</si>
  <si>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</si>
  <si>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</si>
  <si>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</si>
  <si>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</si>
  <si>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</si>
  <si>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</si>
  <si>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А. ВКУПНИ СРЕДСТВА</t>
  </si>
  <si>
    <t>1. Девизни средства</t>
  </si>
  <si>
    <t>1.1. Девизни резерви</t>
  </si>
  <si>
    <t>1.2. Останати девизни средства</t>
  </si>
  <si>
    <t xml:space="preserve"> 2.1. Во денари</t>
  </si>
  <si>
    <t xml:space="preserve"> 2.2. Во странска валута</t>
  </si>
  <si>
    <t>3. Други средства</t>
  </si>
  <si>
    <t>Б. ВКУПНИ ОБВРСКИ</t>
  </si>
  <si>
    <t>1. Монетарна база</t>
  </si>
  <si>
    <t>1.1. Готови пари во оптек</t>
  </si>
  <si>
    <t xml:space="preserve">1.2. Останати депозитни институции </t>
  </si>
  <si>
    <t xml:space="preserve">   1.2.1. Трансферабилни депозити, исклучени од монетарните агрегати, во денари</t>
  </si>
  <si>
    <t xml:space="preserve">   1.2.3. Останати депозити, исклучени од монетарните агрегати, во странска валута</t>
  </si>
  <si>
    <t xml:space="preserve">1.3. Локална самоуправа </t>
  </si>
  <si>
    <t>1.3.1. Трансферабилни депозити - Локална самоуправа, во денари</t>
  </si>
  <si>
    <t>1.4. Останати финансиски институции</t>
  </si>
  <si>
    <t>2. Готови пари кај останати депозитни институции</t>
  </si>
  <si>
    <t>3. Останати депозитни институции - останати обврски</t>
  </si>
  <si>
    <t>4. Ограничени депозити</t>
  </si>
  <si>
    <t>5. Девизни обврски</t>
  </si>
  <si>
    <t xml:space="preserve"> 6.1. Во денари</t>
  </si>
  <si>
    <t xml:space="preserve"> 6.2. Во странска валута</t>
  </si>
  <si>
    <t>7. Останати обврски</t>
  </si>
  <si>
    <t>1) Ревидирани податоци:  Почнувајќи со кварталниот извештај за Q1 2009 податоците се ревидирани согласно со новата усовоена методологија за периодот од јануари 2003</t>
  </si>
  <si>
    <t>2) Почнувајќи од Август 2008 година, депозитните банки и штедилниците издвојуваат задолжителен депозит кај НБРМ, согласно Одлуката за задолжителен депозит кај НБРМ, бр. 02-15/VI-1/2008 од 12.06.2008 година.</t>
  </si>
  <si>
    <t>3) Почнувајќи од Јануари 2009 година податоците се компилирани врз основа на новиот Сметковен план за банки</t>
  </si>
  <si>
    <t>4) Согласно препораките на ММФ, променет е третманот на СПВ алокацијата така што наместо да биде дел од капиталните сметки претставува девизна обврска на НБРМ. Извршена е ревизија на целата временска серија.</t>
  </si>
  <si>
    <t xml:space="preserve"> </t>
  </si>
  <si>
    <t>А. ВКУПНО СРЕДСТВА</t>
  </si>
  <si>
    <t>1. Валути и депозити</t>
  </si>
  <si>
    <t>1.1.. Валути</t>
  </si>
  <si>
    <t xml:space="preserve"> 1.1.1. Во денари</t>
  </si>
  <si>
    <t xml:space="preserve"> 1.1.2.  Во девизи</t>
  </si>
  <si>
    <t>1.2. Депозити</t>
  </si>
  <si>
    <t xml:space="preserve"> 1.2.1. Во денари</t>
  </si>
  <si>
    <t xml:space="preserve"> - НБРМ/ Задолжителна резерва и клиринг, задолжителен депозит</t>
  </si>
  <si>
    <t xml:space="preserve"> - Останати депозитни институции</t>
  </si>
  <si>
    <t xml:space="preserve"> 1.2.2. Во странска валута</t>
  </si>
  <si>
    <t xml:space="preserve"> - НБРМ</t>
  </si>
  <si>
    <t xml:space="preserve"> - Нерезиденти</t>
  </si>
  <si>
    <t>2. Хартии од вредност различни од акции</t>
  </si>
  <si>
    <t xml:space="preserve">  2.1.1. НБРМ</t>
  </si>
  <si>
    <t xml:space="preserve"> 2.1.2. Останати депозитни институции</t>
  </si>
  <si>
    <t xml:space="preserve"> 2.1.3. Останати финансиски институции</t>
  </si>
  <si>
    <t xml:space="preserve"> 2.1.4. Држава</t>
  </si>
  <si>
    <t xml:space="preserve"> 2.1.5. Останати нефинансиски институции</t>
  </si>
  <si>
    <t xml:space="preserve"> 2.1.6. Нерезиденти</t>
  </si>
  <si>
    <t>2.2. Во странска валута</t>
  </si>
  <si>
    <t xml:space="preserve"> 2.2.1. Држава</t>
  </si>
  <si>
    <t xml:space="preserve"> 2.2.2. Нерезиденти</t>
  </si>
  <si>
    <t>3. Кредити</t>
  </si>
  <si>
    <t xml:space="preserve"> 3.1. Во денари</t>
  </si>
  <si>
    <t>3.1.1. НБРМ</t>
  </si>
  <si>
    <t>3.1.2. Останати депозитни институции</t>
  </si>
  <si>
    <t>3.1.3. Останати финансиски институции</t>
  </si>
  <si>
    <t>3.1.4. Држава</t>
  </si>
  <si>
    <t>3.1.5. Локална самоуправа</t>
  </si>
  <si>
    <t xml:space="preserve">3.1.6. Јавни нефинансиски институции </t>
  </si>
  <si>
    <t>3.1.7. Останати нефинансиски институции</t>
  </si>
  <si>
    <t>3.1.8. Други резиденти</t>
  </si>
  <si>
    <t>3.1.9. Нерезиденти</t>
  </si>
  <si>
    <t xml:space="preserve"> 3.2.  Во странска валута</t>
  </si>
  <si>
    <t>3.2.1. Останати депозитни институции</t>
  </si>
  <si>
    <t>3.2.2. Останати финансиски институции</t>
  </si>
  <si>
    <t>3.2.3. Држава</t>
  </si>
  <si>
    <t>4. Акции и други сопственички хартии од вредност</t>
  </si>
  <si>
    <t xml:space="preserve"> 4.1. Во денари</t>
  </si>
  <si>
    <t xml:space="preserve"> 4.2. Во странска валута</t>
  </si>
  <si>
    <t>5. Финансиски деривативи</t>
  </si>
  <si>
    <t>-</t>
  </si>
  <si>
    <t>6. Останати побарувања</t>
  </si>
  <si>
    <t>7. Нефинансиски средства</t>
  </si>
  <si>
    <t>2) Почнувајќи од Јануари 2009 година податоците се компилирани врз основа на новиот Сметковен план за банки</t>
  </si>
  <si>
    <t>Б. ВКУПНО ОБВРСКИ</t>
  </si>
  <si>
    <t>1. Депозити вклучени во монетарни агрегати</t>
  </si>
  <si>
    <t xml:space="preserve"> 1.1. Во денари</t>
  </si>
  <si>
    <t>1.1.1. Останати финансиски институции</t>
  </si>
  <si>
    <t>1.1.2. Локална самоуправа</t>
  </si>
  <si>
    <t xml:space="preserve">1.1.3. Јавни нефинансиски институции </t>
  </si>
  <si>
    <t>1.1.4. Останати нефинансиски институции</t>
  </si>
  <si>
    <t>1.1.5. Други резиденти</t>
  </si>
  <si>
    <t>1.2. Во странска валута</t>
  </si>
  <si>
    <t>1.2.1. Останати финансиски институции</t>
  </si>
  <si>
    <t>1.2.2. Локална самоуправа</t>
  </si>
  <si>
    <t xml:space="preserve">1.2.3. Јавни нефинансиски институции </t>
  </si>
  <si>
    <t>1.2.4. Останати нефинансиски институции</t>
  </si>
  <si>
    <t>1.2.5. Други резиденти</t>
  </si>
  <si>
    <t>2. Депозити ислкучени од монетарните агрегати</t>
  </si>
  <si>
    <t>2.1.1. НБРМ</t>
  </si>
  <si>
    <t>2.1.2. Останати депозитни институции</t>
  </si>
  <si>
    <t>2.1.3. Останати финансиски институции</t>
  </si>
  <si>
    <t>2.1.4. Држава</t>
  </si>
  <si>
    <t>2.1.5. Локална самоуправа</t>
  </si>
  <si>
    <t xml:space="preserve">2.1.6. Јавни нефинансиски институции </t>
  </si>
  <si>
    <t>2.1.7. Останати нефинансиски институции</t>
  </si>
  <si>
    <t>2.1.8. Други резиденти</t>
  </si>
  <si>
    <t>2.1.9. Нерезиденти</t>
  </si>
  <si>
    <t>2.2.1. Останати депозитни институции</t>
  </si>
  <si>
    <t>2.2.2. Останати финансиски институции</t>
  </si>
  <si>
    <t>2.2.3. Држава</t>
  </si>
  <si>
    <t>2.2.4. Останати нефинансиски институции</t>
  </si>
  <si>
    <t>2.2.5. Јавни нефинансиски институции</t>
  </si>
  <si>
    <t>2.2.6. Други резиденти</t>
  </si>
  <si>
    <t>2.2.5. Други резиденти</t>
  </si>
  <si>
    <t>2.2.7. Нерезиденти</t>
  </si>
  <si>
    <t>2.2.6. Нерезиденти</t>
  </si>
  <si>
    <t>3. Хартии од вредност различни од акции</t>
  </si>
  <si>
    <t>4. Кредити</t>
  </si>
  <si>
    <t xml:space="preserve"> 5.1. Во денари</t>
  </si>
  <si>
    <t xml:space="preserve"> 5.2. Во странска валута</t>
  </si>
  <si>
    <t>6. Останати обврски</t>
  </si>
  <si>
    <t>7. Акции и други сопственички хартии од вредност</t>
  </si>
  <si>
    <t>А. ДЕВИЗНИ СРЕДСТВА, НЕТО</t>
  </si>
  <si>
    <t>1.1. Девизни средства</t>
  </si>
  <si>
    <t>1.2. Девизни обврски</t>
  </si>
  <si>
    <t>2.1. Девизни средства</t>
  </si>
  <si>
    <t>2.2. Девизни обврски</t>
  </si>
  <si>
    <t>Б. ДОМАШНИ КРЕДИТИ</t>
  </si>
  <si>
    <t>2. Побарувања од локалната самоуправа</t>
  </si>
  <si>
    <t>3. Побарувања од јавни нефинансиски институции</t>
  </si>
  <si>
    <t>4. Побарувања од приватен сектор</t>
  </si>
  <si>
    <t>5. Побарувања од останати финансиски институции</t>
  </si>
  <si>
    <t>В. ПАРИЧНИ СРЕДСТВА</t>
  </si>
  <si>
    <t>Г. ОГРАНИЧЕНИ ДЕПОЗИТИ</t>
  </si>
  <si>
    <t>Д. ОСТАНАТИ ДЕПОЗИТИ</t>
  </si>
  <si>
    <t>Ѓ. ОБВРСКИ КОН ОСТАНАТИ ФИНАНСИСКИ ИНСТИТУЦИИ</t>
  </si>
  <si>
    <t>Е. КАПИТАЛНИ СМЕТКИ</t>
  </si>
  <si>
    <t xml:space="preserve"> Ж. ОСТАНАТИ СТАВКИ (НЕТО)</t>
  </si>
  <si>
    <t>ВКУПНИ КРЕДИТИ</t>
  </si>
  <si>
    <t>1. Во денари</t>
  </si>
  <si>
    <t>1.1. Краткорочни кредити</t>
  </si>
  <si>
    <t>1.1.1. Во денари без валутна клаузула</t>
  </si>
  <si>
    <t>1.1.2. Во денари со валутна клаузула</t>
  </si>
  <si>
    <t>1.2. Долгорочни кредити</t>
  </si>
  <si>
    <t>1.2.1. Во денари без валутна клаузула</t>
  </si>
  <si>
    <t>1.2.2. Во денари со валутна клаузула</t>
  </si>
  <si>
    <t>1.3. Пресметана камата</t>
  </si>
  <si>
    <t>1.4. Сомнителни и спорни побарувања</t>
  </si>
  <si>
    <t>2. Во странска валута</t>
  </si>
  <si>
    <t>2.1. Краткорочни кредити</t>
  </si>
  <si>
    <t>2.2. Долгорочни кредити</t>
  </si>
  <si>
    <t>2.3. Пресметана камата</t>
  </si>
  <si>
    <t>2.4. Сомнителни и спорни побарувања</t>
  </si>
  <si>
    <t>1. Готови пари во оптек</t>
  </si>
  <si>
    <t>2. Депозитни пари</t>
  </si>
  <si>
    <t>3. (1+2) Парична маса М1</t>
  </si>
  <si>
    <t>4. Краткорочни депозити</t>
  </si>
  <si>
    <t xml:space="preserve">        4.1. во денари</t>
  </si>
  <si>
    <t xml:space="preserve">        4.2. во странска валута</t>
  </si>
  <si>
    <t>5. (3+4.1.) Парична маса М2 - денарски</t>
  </si>
  <si>
    <t>6. (5+4.2.) Парична маса М2 - вкупно</t>
  </si>
  <si>
    <t>7. Долгорочни депозити</t>
  </si>
  <si>
    <t xml:space="preserve">        7.1. во денари</t>
  </si>
  <si>
    <t xml:space="preserve">        7.2. во странска валута</t>
  </si>
  <si>
    <t>8. (6+7) Парична маса М4 - вкупно</t>
  </si>
  <si>
    <t>3. Парична маса М1</t>
  </si>
  <si>
    <t>5. Парична маса М2 - денарски</t>
  </si>
  <si>
    <t>6. Парична маса М2 - вкупно</t>
  </si>
  <si>
    <t>8. Парична маса М4 - вкупно</t>
  </si>
  <si>
    <t>Побарувања на останати депозитни институции (банки и штедилници)</t>
  </si>
  <si>
    <t>Период</t>
  </si>
  <si>
    <t>Кредити</t>
  </si>
  <si>
    <t>Пресметана камата</t>
  </si>
  <si>
    <t>Достасани ненаплатени и сомнителни и спорни побарувања по кредити</t>
  </si>
  <si>
    <t>Хартии од вредност</t>
  </si>
  <si>
    <t xml:space="preserve">Акции </t>
  </si>
  <si>
    <t>Според валута</t>
  </si>
  <si>
    <t>Според рочност</t>
  </si>
  <si>
    <t>Во денари</t>
  </si>
  <si>
    <t>Во странска валута</t>
  </si>
  <si>
    <t>Краткорочни</t>
  </si>
  <si>
    <t>Долгорочни</t>
  </si>
  <si>
    <t>Според намена</t>
  </si>
  <si>
    <t>Потрошувачки кредити</t>
  </si>
  <si>
    <t>Автомобилски</t>
  </si>
  <si>
    <t>За станбена изграда</t>
  </si>
  <si>
    <t>Рамковни кредити</t>
  </si>
  <si>
    <t>Останати</t>
  </si>
  <si>
    <t>За вршење на самостојна дејност</t>
  </si>
  <si>
    <t xml:space="preserve">   (Непрофитни институции кои им служат на домаќинствата, Останати финансиски институции, Локална самоуправа)</t>
  </si>
  <si>
    <t xml:space="preserve">Акции  </t>
  </si>
  <si>
    <t>Акции</t>
  </si>
  <si>
    <t>во денари</t>
  </si>
  <si>
    <t>во странска валута</t>
  </si>
  <si>
    <t xml:space="preserve">Депозити </t>
  </si>
  <si>
    <t>Останати кредитни обврски</t>
  </si>
  <si>
    <t>депозитни пари</t>
  </si>
  <si>
    <t>депозити по видување</t>
  </si>
  <si>
    <t>орочени до 3 месеци</t>
  </si>
  <si>
    <t>орочени над 3 месеци до 1 година</t>
  </si>
  <si>
    <t>орочени над 1 година</t>
  </si>
  <si>
    <t>ограничени депозити</t>
  </si>
  <si>
    <t>орочени до 1 година</t>
  </si>
  <si>
    <t>(во % на годишно ниво)</t>
  </si>
  <si>
    <t>КАМАТНИ СТАПКИ НА КРЕДИТИ (ДЕНАРСКИ И ДЕВИЗНИ)</t>
  </si>
  <si>
    <t>КАМАТНИ СТАПКИ НА ДЕПОЗИТИ (ДЕНАРСКИ И ДЕВИЗНИ)</t>
  </si>
  <si>
    <t>А. ДЕНАРСКИ КАМАТНИ СТАПКИ</t>
  </si>
  <si>
    <t>1. КАМАТНИ СТАПКИ НА ДЕНАРСКИ КРЕДИТИ</t>
  </si>
  <si>
    <t xml:space="preserve"> 2. КАМАТНИ СТАПКИ НА ДЕНАРСКИ ДЕПОЗИТИ</t>
  </si>
  <si>
    <t>1) Почнувајќи од Јануари 2009, каматните стапки се пондерираат согласно новиот Сметковен план за банки.</t>
  </si>
  <si>
    <t xml:space="preserve"> Б. ДЕВИЗНИ КАМАТНИ СТАПКИ</t>
  </si>
  <si>
    <t xml:space="preserve"> 1. КАМАТНИ СТАПКИ НА ДЕВИЗНИ КРЕДИТИ</t>
  </si>
  <si>
    <t xml:space="preserve">              - одобрени во ЕВРА</t>
  </si>
  <si>
    <t xml:space="preserve">              - одобрени во САД долари</t>
  </si>
  <si>
    <t>2. КАМАТНИ СТАПКИ НА ДЕВИЗНИ ДЕПОЗИТИ</t>
  </si>
  <si>
    <t xml:space="preserve">             - примени во ЕВРА</t>
  </si>
  <si>
    <t xml:space="preserve">             - примени во САД долари</t>
  </si>
  <si>
    <t xml:space="preserve">           - примени во ЕВРА</t>
  </si>
  <si>
    <t xml:space="preserve">           - примени во САД долари</t>
  </si>
  <si>
    <t>Каматни стапки на Народна банка на Република Македонија</t>
  </si>
  <si>
    <t>(во %)</t>
  </si>
  <si>
    <t>Есконтна стапка</t>
  </si>
  <si>
    <t>Референтна каматна стапка за пресметување на стапката на казнена камата</t>
  </si>
  <si>
    <t>Активни каматни стапки - обезбедување на ликвидност</t>
  </si>
  <si>
    <t>Пасивни каматни стапки - повлекување на ликвидност</t>
  </si>
  <si>
    <t>Расположлив кредит преку ноќ</t>
  </si>
  <si>
    <t>Аукциски репо-трансакции</t>
  </si>
  <si>
    <t>Благајнички записи - основна рочност*</t>
  </si>
  <si>
    <t>тендер со износи</t>
  </si>
  <si>
    <t>тендер со каматни стапки</t>
  </si>
  <si>
    <t>* со рочност од 28 дена</t>
  </si>
  <si>
    <t>Задолжителна резерва на банки и штедилници*</t>
  </si>
  <si>
    <t>(во милиони денари)</t>
  </si>
  <si>
    <t>Стапки на задолжителна резерва на банки ( %)</t>
  </si>
  <si>
    <t xml:space="preserve">Задолжителна резерва на банки во денари </t>
  </si>
  <si>
    <t>Задолжителна резерва на банки во евра</t>
  </si>
  <si>
    <t xml:space="preserve">Задолжителна резерва на штедилници во денари </t>
  </si>
  <si>
    <t>Обврски во домашна валута</t>
  </si>
  <si>
    <t>Обврски во домашна валута со валутна клаузула</t>
  </si>
  <si>
    <t>Обврски во странска валута</t>
  </si>
  <si>
    <t>Процент од износот утврден од обврски во странска валута**</t>
  </si>
  <si>
    <t>Задолжителна резерва</t>
  </si>
  <si>
    <t>Просечно  исполнување</t>
  </si>
  <si>
    <t>Вишок/ Недостиг</t>
  </si>
  <si>
    <t>Процент на исполнување (%)</t>
  </si>
  <si>
    <t>Стапка на надомест (%)</t>
  </si>
  <si>
    <t>Стапка на задолжителна резерва (%)</t>
  </si>
  <si>
    <t xml:space="preserve">         20.0 ***</t>
  </si>
  <si>
    <t>Каматни стапки на државни хартии од вредност</t>
  </si>
  <si>
    <t>во денари со девизна клаузула</t>
  </si>
  <si>
    <t>1 месец</t>
  </si>
  <si>
    <t>3 месеци</t>
  </si>
  <si>
    <t>6 месеци</t>
  </si>
  <si>
    <t>12 месеци</t>
  </si>
  <si>
    <t>2 години</t>
  </si>
  <si>
    <t>3 години</t>
  </si>
  <si>
    <t>3.2.4. Локална самоуправа</t>
  </si>
  <si>
    <t xml:space="preserve">3.2.5. Јавни нефинансиски институции </t>
  </si>
  <si>
    <t>3.2.6. Останати нефинансиски институции</t>
  </si>
  <si>
    <t>3.2.7. Други резиденти</t>
  </si>
  <si>
    <t>3.2.8. Нерезиденти</t>
  </si>
  <si>
    <t>5 години</t>
  </si>
  <si>
    <t>3.3. Кредити, во странска валута</t>
  </si>
  <si>
    <t>3.1. Трансферабилни депозити, исклучени од монетарните агрегати, во странска валута</t>
  </si>
  <si>
    <t>3.2. Останати депозити, исклучени од монетарните агрегати, во странска валута</t>
  </si>
  <si>
    <t>3.4. Хартии од вредност, исклучени од монетарните агрегати, во денари</t>
  </si>
  <si>
    <t>** 4,44% започнувајќи од 11.04.2012 година; 4,47% започнувајќи од 18.04.2012 година; 4,44% започнувајќи од 25.04.2012 година</t>
  </si>
  <si>
    <t>4.44**</t>
  </si>
  <si>
    <t>4.21***</t>
  </si>
  <si>
    <t>4.23****</t>
  </si>
  <si>
    <t>*** 4,43% започнувајќи од 02.05.2012 година; 4,21% започнувајќи од 09.05.2012 година;</t>
  </si>
  <si>
    <t>****4,23% започнувајќи од 13.06.2012 година</t>
  </si>
  <si>
    <t>2. Побарувања од Централната влада</t>
  </si>
  <si>
    <t>6. Депозити на централната влада</t>
  </si>
  <si>
    <t>3.1.4. Централна влада</t>
  </si>
  <si>
    <t xml:space="preserve"> 2.1.4. Централна влада</t>
  </si>
  <si>
    <t xml:space="preserve"> 2.2.1. Централна влада</t>
  </si>
  <si>
    <t>2.2.3. Централна влада</t>
  </si>
  <si>
    <t>2.1.4. Централна влада</t>
  </si>
  <si>
    <t>3.2.3. Централна влада</t>
  </si>
  <si>
    <t>1. Побарувања од централната влада, нето</t>
  </si>
  <si>
    <t>10 години</t>
  </si>
  <si>
    <t>3.5. Трговски кредити и аванси, во денари</t>
  </si>
  <si>
    <t>1. Девизни средства, нето - НБРМ</t>
  </si>
  <si>
    <t>2. Девизни средства, нето - ОДИ</t>
  </si>
  <si>
    <t xml:space="preserve"> 1.1.  Побарувања од централната влада - НБРМ</t>
  </si>
  <si>
    <t xml:space="preserve"> 1.2.  Депозити на  централната влада - НБРМ</t>
  </si>
  <si>
    <t xml:space="preserve"> 1.3.  Побарувања од централната влада - ОДИ</t>
  </si>
  <si>
    <t xml:space="preserve"> 1.4. Депозити на  централната влада - ОДИ</t>
  </si>
  <si>
    <t xml:space="preserve"> 2.1. Побарувања од локалната самоуправа - НБРМ</t>
  </si>
  <si>
    <t xml:space="preserve"> 2.2. Побарувања од локалната самоуправа - ОДИ</t>
  </si>
  <si>
    <t xml:space="preserve"> 3.1. Побарувања од јавни нефинансиски институции - НБРМ</t>
  </si>
  <si>
    <t xml:space="preserve"> 3.2. Побарувања од јавни нефинансиски институции - ОДИ</t>
  </si>
  <si>
    <t xml:space="preserve"> 4.1. Побарувања од приватен сектор - НБРМ</t>
  </si>
  <si>
    <t xml:space="preserve"> 4.2. Побарувања од приватен сектор - ОДИ</t>
  </si>
  <si>
    <t xml:space="preserve"> 5.1. Побарувања од останати финансиски институции - НБРМ</t>
  </si>
  <si>
    <t xml:space="preserve"> 5.2. Побарувања од останати финансиски институции - ОДИ</t>
  </si>
  <si>
    <t>4. Депозитни пари - ОДИ</t>
  </si>
  <si>
    <t>1. Готови пари надвор од останати депозитни институции - НБРМ</t>
  </si>
  <si>
    <t>2. Обврски кон јавен сектор - НБРМ</t>
  </si>
  <si>
    <t>3. Обврски кон останати финансиски институции - НБРМ</t>
  </si>
  <si>
    <t xml:space="preserve"> 1. Ограничени депозити - НБРМ</t>
  </si>
  <si>
    <t xml:space="preserve"> 2. Ограничени депозити - ОДИ</t>
  </si>
  <si>
    <t xml:space="preserve"> 1. Орочени, штедни и девизни депозити - ОДИ</t>
  </si>
  <si>
    <t xml:space="preserve"> 1. Обврски кон останати финансиски институции - НБРМ</t>
  </si>
  <si>
    <t xml:space="preserve"> 2. Обврски кон останати финансиски институции - ОДИ</t>
  </si>
  <si>
    <t xml:space="preserve"> - одобрени во САД долари</t>
  </si>
  <si>
    <t xml:space="preserve"> - одобрени во ЕВРА</t>
  </si>
  <si>
    <t>(-) - означува дека нема известено каматна стапка за тој индикатор</t>
  </si>
  <si>
    <t xml:space="preserve">2) Почнувајќи од јануари 2015 година, податоците за каматните стапки на банките и штедилниците се прибираат според нова методологија за каматни стапки. Податоците според двете методологии не се директно споредливи. 
Позначајни разлики помеѓу новата и старата методологија се: 1) Нови известувачи: покрај банките како известувачи се опфатени и штедилниците. 2) Подобрен опфат на податоците: (а) кај секторот домаќинства, покрај физичките лица и самостојните вршители на дејноста опфатени се и непрофитните институции кои им служат на домаќинствата; (б) вклучување на “финансиски лизинг” во рамки на финансискиот инструмент кредити; 3) Методолошки промени: (а) каматните стапки на депозитите по видување и депозитите преку ноќ не се вклучени во пресметката на вкупните депозити и се дел од друг извештај; (б) револвинг кредитите не се вклучени во пресметката на каматните стапки на негативни салда по тековни сметки, и се дел од друг извештај. 
</t>
  </si>
  <si>
    <t xml:space="preserve"> 3) нефинансиски институции - јавни и останати</t>
  </si>
  <si>
    <t xml:space="preserve"> 4) домаќинствата до 12.2014 година ги опфаќаат физичките лица и самостојните вршители на дејност, додека почнувајќи од 01.2015 вклучени се и непрофитните институции кои им служат на домаќинствата )</t>
  </si>
  <si>
    <t xml:space="preserve">1. КАМАТНИ СТАПКИ НА КРЕДИТИ </t>
  </si>
  <si>
    <t xml:space="preserve"> 1.1.  Негативни салда по тековни сметки</t>
  </si>
  <si>
    <t xml:space="preserve"> 1.1.1.  Во денари</t>
  </si>
  <si>
    <t>1.1.1.1   Во денари без валутна клаузула</t>
  </si>
  <si>
    <t>1.1.1.2.   Во денари со валутна клаузула</t>
  </si>
  <si>
    <t xml:space="preserve"> 1.1.2.  Во странска валута</t>
  </si>
  <si>
    <t xml:space="preserve"> 1.2. Кредитни картички </t>
  </si>
  <si>
    <t xml:space="preserve">  1.2.1. Во денари</t>
  </si>
  <si>
    <t xml:space="preserve"> 1.2.1.1  Во денари без валутна клаузула</t>
  </si>
  <si>
    <t>1.2.1.2. Во денари со валутна клаузула</t>
  </si>
  <si>
    <t xml:space="preserve">2. КАМАТНИ СТАПКИ НА ДЕПОЗИТИ </t>
  </si>
  <si>
    <t xml:space="preserve"> 2.1.  Тековни сметки во денари</t>
  </si>
  <si>
    <t xml:space="preserve">- Краткорочни, Домаќинства </t>
  </si>
  <si>
    <t xml:space="preserve">- Долгорочни, Домаќинства </t>
  </si>
  <si>
    <t xml:space="preserve"> - Нефинансиски институции </t>
  </si>
  <si>
    <t xml:space="preserve">1.1.2.1. Нефинансиски институции </t>
  </si>
  <si>
    <t xml:space="preserve">1.2.1.1.2. Нефинансиски институции </t>
  </si>
  <si>
    <t xml:space="preserve">1.2.1.2.2. Нефинансиски институции </t>
  </si>
  <si>
    <t xml:space="preserve">1.2.2.2. Нефинансиски институции </t>
  </si>
  <si>
    <t xml:space="preserve">1.2.1.1.1. Домаќинства </t>
  </si>
  <si>
    <t xml:space="preserve">1.2.1.2.1. Домаќинства </t>
  </si>
  <si>
    <t xml:space="preserve">1.2.2.1. Домаќинства </t>
  </si>
  <si>
    <t>III /
 Кв 1</t>
  </si>
  <si>
    <t>VI / 
Кв 2</t>
  </si>
  <si>
    <t>IX /
 Кв 3</t>
  </si>
  <si>
    <t>XII /
 Кв 4</t>
  </si>
  <si>
    <t>IX / 
Кв 3</t>
  </si>
  <si>
    <t>XII / 
Кв 4</t>
  </si>
  <si>
    <t>III / 
Кв 1</t>
  </si>
  <si>
    <t>Состојби, во милиони денари</t>
  </si>
  <si>
    <t>1) Претходни податоци</t>
  </si>
  <si>
    <t>А. СРЕДСТВА</t>
  </si>
  <si>
    <t>табела бр. 7</t>
  </si>
  <si>
    <t>табела бр. 8</t>
  </si>
  <si>
    <t>табела бр. 9</t>
  </si>
  <si>
    <t>табела бр. 10</t>
  </si>
  <si>
    <t>Кв 1</t>
  </si>
  <si>
    <t>Кв 2</t>
  </si>
  <si>
    <t>Кв 3</t>
  </si>
  <si>
    <t>Кв 4</t>
  </si>
  <si>
    <t>1. 1. Валути</t>
  </si>
  <si>
    <t>1.1.1. Во денари</t>
  </si>
  <si>
    <t xml:space="preserve"> - Централна влада</t>
  </si>
  <si>
    <t xml:space="preserve"> - Останати нефинансиски институции</t>
  </si>
  <si>
    <t xml:space="preserve"> - Други резиденти</t>
  </si>
  <si>
    <t>Осигурителни друштва</t>
  </si>
  <si>
    <t>Пензиски фондови</t>
  </si>
  <si>
    <t>Инвестициски фондови</t>
  </si>
  <si>
    <t>ВКУПНО</t>
  </si>
  <si>
    <t>Останато</t>
  </si>
  <si>
    <t xml:space="preserve"> - Останати финансиски институции</t>
  </si>
  <si>
    <t xml:space="preserve"> 3.2. Во странска валута</t>
  </si>
  <si>
    <t>4. Акции и останат сопственички капитал</t>
  </si>
  <si>
    <t>5. Технички резерви на осигурување</t>
  </si>
  <si>
    <t>1. Кредити</t>
  </si>
  <si>
    <t xml:space="preserve"> 1.2. Во странска валута</t>
  </si>
  <si>
    <t>2. Технички резерви на осигурување</t>
  </si>
  <si>
    <t>2.1.1. Нето-капитал на домаќинствата во резерви од животно осигурување</t>
  </si>
  <si>
    <t xml:space="preserve"> - Резиденти</t>
  </si>
  <si>
    <t>2.1.2. Нето-капитал на домаќинствата во пензиски фондови</t>
  </si>
  <si>
    <t>2.1.3. Претплатени премии и резерви наспроти книговодствено побарување</t>
  </si>
  <si>
    <t xml:space="preserve"> - Централна власт</t>
  </si>
  <si>
    <t xml:space="preserve"> - Локална власт</t>
  </si>
  <si>
    <t xml:space="preserve"> - Јавни нефинансиски институции</t>
  </si>
  <si>
    <t>2.2.1. Нето-капитал на домаќинствата во резерви од животно осигурување</t>
  </si>
  <si>
    <t>3. Останати обврски</t>
  </si>
  <si>
    <t>табела бр. 11</t>
  </si>
  <si>
    <t>A. ДЕВИЗНИ СРЕДСТВА, НЕТО - ФС</t>
  </si>
  <si>
    <t>1. Девизни средства - НБРМ</t>
  </si>
  <si>
    <t>Б. ДОМАШНИ КРЕДИТИ - ФС</t>
  </si>
  <si>
    <t>1. Побарувања од централната влада, нето - ФС</t>
  </si>
  <si>
    <t xml:space="preserve"> 1.1. Побарувања од централната влада - НБРМ</t>
  </si>
  <si>
    <t xml:space="preserve"> 1.1. Побарувања од централната влада - ОДИ</t>
  </si>
  <si>
    <t xml:space="preserve"> 1.1. Побарувања од централната влада - ОФИ</t>
  </si>
  <si>
    <t xml:space="preserve"> 1.2. Депозити на централна влада - НБРМ</t>
  </si>
  <si>
    <t xml:space="preserve"> 1.2. Депозити на централна влада - ОДИ</t>
  </si>
  <si>
    <t xml:space="preserve"> 1.2. Депозити на централна влада - ОФИ</t>
  </si>
  <si>
    <t>2. Побарувања од локалната самоуправа - ФС</t>
  </si>
  <si>
    <t>3. Побарувања од јавни нефинансиски институции - ФС</t>
  </si>
  <si>
    <t>4. Побарувања од приватен сектор - ФС</t>
  </si>
  <si>
    <t>В. ЛИКВИДНИ ОБВРСКИ - ФС</t>
  </si>
  <si>
    <t>1. Монетарни обврски - ФС</t>
  </si>
  <si>
    <t xml:space="preserve"> 1.1. Парични средства - ДИ</t>
  </si>
  <si>
    <t xml:space="preserve">1.1.1. Готови пари надвор од останати депозитни институции - НБРМ </t>
  </si>
  <si>
    <t>1.1.2. Обврски кон приватен сектор - НБРМ</t>
  </si>
  <si>
    <t>1.1.3. Обврски кон јавен сектор - НБРМ</t>
  </si>
  <si>
    <t>1.1.4. Обврски кон останатите финансиски институции - НБРМ</t>
  </si>
  <si>
    <t>1.1.5. Депозитни пари - ОДИ</t>
  </si>
  <si>
    <t xml:space="preserve"> - Трансферабилни депозити, Останати финансиски институции, во денари - ОДИ</t>
  </si>
  <si>
    <t>2. Останати монетарни обврски - ФС</t>
  </si>
  <si>
    <t>2.1. Останати депозити - ДИ</t>
  </si>
  <si>
    <t xml:space="preserve"> 2.1.1. Орочени, штедни и девизни депозити - НБРМ</t>
  </si>
  <si>
    <t xml:space="preserve"> - Трансферабилни депозити, Останати финансиски институции, во странска валута - ОДИ</t>
  </si>
  <si>
    <t xml:space="preserve"> - Останати депозити, Останати финансиски институции, во денари - ОДИ</t>
  </si>
  <si>
    <t xml:space="preserve"> - Останати депозити, Останати финансиски институции, во странска валута - ОДИ</t>
  </si>
  <si>
    <t>3. Резерви - ОФИ</t>
  </si>
  <si>
    <t>Г. ОГРАНИЧЕНИ ДЕПОЗИТИ - ФС</t>
  </si>
  <si>
    <t>1. Ограничени депозити - НБРМ</t>
  </si>
  <si>
    <t>Д. КАПИТАЛНИ СМЕТКИ - ФС</t>
  </si>
  <si>
    <t xml:space="preserve"> 1. Капитални сметки - НБРМ</t>
  </si>
  <si>
    <t>Ѓ. ТЕХНИЧКИ РЕЗЕРВИ НА ОСИГУРУВАЊЕ - ФС</t>
  </si>
  <si>
    <t xml:space="preserve"> 1. Осигурителни и пензиски резерви - ОДИ</t>
  </si>
  <si>
    <t xml:space="preserve"> 2. Технички резерви на осигурувањето - ОФИ</t>
  </si>
  <si>
    <t>Ж. ОСТАНАТИ СТАВКИ (НЕТО) - ФС</t>
  </si>
  <si>
    <t>1.1.2. Во девизи</t>
  </si>
  <si>
    <t>1.2.1. Во денари</t>
  </si>
  <si>
    <t>1.2.2. Во странска валута</t>
  </si>
  <si>
    <t>табела бр. 12</t>
  </si>
  <si>
    <t>табела бр. 13</t>
  </si>
  <si>
    <t>табела бр. 14</t>
  </si>
  <si>
    <t xml:space="preserve">    1. Нефинансиски институции (јавни и останати)</t>
  </si>
  <si>
    <t xml:space="preserve"> 3. Останато </t>
  </si>
  <si>
    <t>(физички лица и самостојни вршители на дејност со личен труд)</t>
  </si>
  <si>
    <t xml:space="preserve"> 2. Домаќинства 
</t>
  </si>
  <si>
    <t xml:space="preserve">3. Останато </t>
  </si>
  <si>
    <t>А. НЕДРЖАВЕН СЕКТОР</t>
  </si>
  <si>
    <t>Б. ЦЕНТРАЛНА ВЛАДА</t>
  </si>
  <si>
    <t>табела бр. 15</t>
  </si>
  <si>
    <t xml:space="preserve"> 1. Нефинансиски институции (јавни и останати)</t>
  </si>
  <si>
    <t xml:space="preserve"> 2. Домаќинства </t>
  </si>
  <si>
    <t xml:space="preserve"> (физички лица и самостојни вршители на дејност со личен труд)</t>
  </si>
  <si>
    <t>(Непрофитни институции кои им служат на домаќинствата, Останати финансиски институции, Локална самоуправа)</t>
  </si>
  <si>
    <t>годишни стапки на пораст, во %</t>
  </si>
  <si>
    <t>табела бр. 17</t>
  </si>
  <si>
    <t xml:space="preserve">   1.1. Денарски без валутна клаузула</t>
  </si>
  <si>
    <t xml:space="preserve">   1.2. Денарски со валутна клаузула</t>
  </si>
  <si>
    <t xml:space="preserve">  1.1.1.Краткорочни кредити </t>
  </si>
  <si>
    <t xml:space="preserve">       -  нефинансиски институции </t>
  </si>
  <si>
    <t xml:space="preserve">       - домаќинства </t>
  </si>
  <si>
    <t xml:space="preserve">   1.1.2.Долгорочни кредити</t>
  </si>
  <si>
    <t xml:space="preserve">       - нефинансиски институции </t>
  </si>
  <si>
    <t xml:space="preserve">   1.2.1. Краткорочни кредити</t>
  </si>
  <si>
    <t xml:space="preserve">   1.2.2. Долгорочни кредити</t>
  </si>
  <si>
    <t xml:space="preserve">   2.1. Денарски без валутна клаузула</t>
  </si>
  <si>
    <t xml:space="preserve">   2.1.1. Нефинансиски институции </t>
  </si>
  <si>
    <t xml:space="preserve">   2.1.2. Домаќинства </t>
  </si>
  <si>
    <t xml:space="preserve">   2.2. Денарски со валутна клаузула</t>
  </si>
  <si>
    <t xml:space="preserve">   2.2.1. Нефинансиски институции </t>
  </si>
  <si>
    <t xml:space="preserve">      - депозити по видување</t>
  </si>
  <si>
    <t xml:space="preserve">      - краткорочни депозити</t>
  </si>
  <si>
    <t xml:space="preserve">      - долгорочни депозити</t>
  </si>
  <si>
    <t xml:space="preserve">   2.2.2. Домаќинства </t>
  </si>
  <si>
    <t xml:space="preserve">   1.1. Краткорочни кредити</t>
  </si>
  <si>
    <t xml:space="preserve">   1.1.1.Нефинансиски институции </t>
  </si>
  <si>
    <t xml:space="preserve">   1.1.2. Домаќинства </t>
  </si>
  <si>
    <t xml:space="preserve">   1.2. Долгорочни кредити</t>
  </si>
  <si>
    <t xml:space="preserve"> - примени во ЕВРА</t>
  </si>
  <si>
    <t xml:space="preserve"> - примени во САД долари</t>
  </si>
  <si>
    <t xml:space="preserve">   2.1. Нефинансиски институции </t>
  </si>
  <si>
    <t xml:space="preserve">   2.2. Домаќинства </t>
  </si>
  <si>
    <t xml:space="preserve"> 2.1.1. Депозити по видување </t>
  </si>
  <si>
    <t xml:space="preserve"> 2.1.2. Краткорочни депозити </t>
  </si>
  <si>
    <t xml:space="preserve">2.1.3. Долгорочни депозити </t>
  </si>
  <si>
    <t xml:space="preserve"> 2.2.2. Краткорочни депозити </t>
  </si>
  <si>
    <t xml:space="preserve">2.2.1. Депозити по видување </t>
  </si>
  <si>
    <t xml:space="preserve">2.2.3. Долгорочно орочени депозити </t>
  </si>
  <si>
    <t>табела бр. 18</t>
  </si>
  <si>
    <t>табела бр. 19</t>
  </si>
  <si>
    <t xml:space="preserve"> - Нефинансиски институции</t>
  </si>
  <si>
    <t>2.2. Прекуноќни депозити</t>
  </si>
  <si>
    <t xml:space="preserve"> 2.2.1. Во денари</t>
  </si>
  <si>
    <t xml:space="preserve">2.2.1.1. Нефинансиски институции </t>
  </si>
  <si>
    <t xml:space="preserve">2.2.1.2. Домаќинства </t>
  </si>
  <si>
    <t xml:space="preserve"> 2.2.2.  Во странска валута</t>
  </si>
  <si>
    <t xml:space="preserve">2.2.2.1. Нефинансиски институции </t>
  </si>
  <si>
    <t xml:space="preserve">2.2.2.2. Домаќинства </t>
  </si>
  <si>
    <t xml:space="preserve">1) Почнувајќи од јануари 2015 година, податоците за каматните стапки на банките и штедилниците се прибираат според нова методологија за каматни стапки. Податоците според двете методологии не се директно споредливи. 
Позначајни разлики помеѓу новата и старата методологија се: 1) Нови известувачи: покрај банките како известувачи се опфатени и штедилниците. 2) Подобрен опфат на податоците: (а) кај секторот домаќинства, покрај физичките лица и самостојните вршители на дејноста опфатени се и непрофитните институции кои им служат на домаќинствата; (б) вклучување на “финансиски лизинг” во рамки на финансискиот инструмент кредити; 3) Методолошки промени: (а) каматните стапки на депозитите по видување и депозитите преку ноќ не се вклучени во пресметката на вкупните депозити и се дел од друг извештај; (б) револвинг кредитите не се вклучени во пресметката на каматните стапки на негативни салда по тековни сметки, и се дел од друг извештај. </t>
  </si>
  <si>
    <t xml:space="preserve"> 2) нефинансиски институции - јавни и останати</t>
  </si>
  <si>
    <t xml:space="preserve"> 3) домаќинствата до 12.2014 година ги опфаќаат физичките лица и самостојните вршители на дејност, додека почнувајќи од 01.2015 вклучени се и непрофитните институции кои им служат на домаќинствата )</t>
  </si>
  <si>
    <t xml:space="preserve"> - Домаќинства </t>
  </si>
  <si>
    <t>1.1.2.2. Домаќинства</t>
  </si>
  <si>
    <t>табела бр. 20</t>
  </si>
  <si>
    <t>табела бр. 21</t>
  </si>
  <si>
    <t xml:space="preserve"> - Домаќинства</t>
  </si>
  <si>
    <t xml:space="preserve"> - Локална самоуправа</t>
  </si>
  <si>
    <t xml:space="preserve">   1.2.2. Останати депозити, исклучени од монетарните агрегати, во денари</t>
  </si>
  <si>
    <t>2) Во "останато" се вклучени: друштвата даватели на финансиски лизинг, финансиските друштва, друштвата за управување со инвестициските фондови и друштвата за управување со пензиските фондови.</t>
  </si>
  <si>
    <t>состојби, во милиони денари</t>
  </si>
  <si>
    <t>(состојби, во милиони денари)</t>
  </si>
  <si>
    <t>(состојба, во милиони денари)</t>
  </si>
  <si>
    <t>3) Почнувајќи од Кв.1. 2014 година, вклучени се податоците на новите известувачи - финансиски друштва и лизинг компании.</t>
  </si>
  <si>
    <t>табела бр. 16</t>
  </si>
  <si>
    <t xml:space="preserve"> 2.1.1. НБРМ</t>
  </si>
  <si>
    <r>
      <t>Биланс на останатите депозитни институции - банки и штедилници</t>
    </r>
    <r>
      <rPr>
        <sz val="12"/>
        <rFont val="Tahoma"/>
        <family val="2"/>
        <charset val="204"/>
      </rPr>
      <t xml:space="preserve"> </t>
    </r>
    <r>
      <rPr>
        <vertAlign val="superscript"/>
        <sz val="12"/>
        <rFont val="Tahoma"/>
        <family val="2"/>
        <charset val="204"/>
      </rPr>
      <t>1, 2)</t>
    </r>
  </si>
  <si>
    <r>
      <t>Биланс на останатите финансиски институции</t>
    </r>
    <r>
      <rPr>
        <sz val="12"/>
        <rFont val="Tahoma"/>
        <family val="2"/>
        <charset val="204"/>
      </rPr>
      <t xml:space="preserve"> </t>
    </r>
    <r>
      <rPr>
        <vertAlign val="superscript"/>
        <sz val="12"/>
        <rFont val="Tahoma"/>
        <family val="2"/>
        <charset val="204"/>
      </rPr>
      <t>1, 2, 3)</t>
    </r>
  </si>
  <si>
    <r>
      <t>Преглед на финансиски институции (ФС - депозитни институции и останати финансиски институции)</t>
    </r>
    <r>
      <rPr>
        <sz val="12"/>
        <rFont val="Tahoma"/>
        <family val="2"/>
        <charset val="204"/>
      </rPr>
      <t xml:space="preserve"> </t>
    </r>
    <r>
      <rPr>
        <vertAlign val="superscript"/>
        <sz val="12"/>
        <rFont val="Tahoma"/>
        <family val="2"/>
        <charset val="204"/>
      </rPr>
      <t>1)</t>
    </r>
  </si>
  <si>
    <r>
      <t>Извештај за пондерирани каматни стапки на вкупно примени депозити и вкупно дадени кредити</t>
    </r>
    <r>
      <rPr>
        <vertAlign val="superscript"/>
        <sz val="12"/>
        <rFont val="Tahoma"/>
        <family val="2"/>
        <charset val="204"/>
      </rPr>
      <t xml:space="preserve"> 1, 2, 3, 4)</t>
    </r>
  </si>
  <si>
    <r>
      <t>Извештај за пондерирани каматни стапки на новопримени депозити и новоодобрени кредити</t>
    </r>
    <r>
      <rPr>
        <vertAlign val="superscript"/>
        <sz val="12"/>
        <rFont val="Tahoma"/>
        <family val="2"/>
        <charset val="204"/>
      </rPr>
      <t xml:space="preserve"> 1, 2, 3, 4)</t>
    </r>
  </si>
  <si>
    <r>
      <t xml:space="preserve">Извештај за пондерирани каматни стапки на примени депозити и дадени кредити - тековни сметки, прекуноќните депозити, негативните салда на тековни сметки и кредитите врз основа на кредитни картички  </t>
    </r>
    <r>
      <rPr>
        <vertAlign val="superscript"/>
        <sz val="12"/>
        <rFont val="Tahoma"/>
        <family val="2"/>
        <charset val="204"/>
      </rPr>
      <t>1, 2, 3)</t>
    </r>
  </si>
  <si>
    <r>
      <t xml:space="preserve">Биланс на НБРМ </t>
    </r>
    <r>
      <rPr>
        <vertAlign val="superscript"/>
        <sz val="12"/>
        <rFont val="Tahoma"/>
        <family val="2"/>
        <charset val="204"/>
      </rPr>
      <t>1, 2, 3, 4)</t>
    </r>
  </si>
  <si>
    <r>
      <t>Преглед на депозитни институции - НБРМ, останатни депозитни институции (ОДИ-банки и штедилници)</t>
    </r>
    <r>
      <rPr>
        <vertAlign val="superscript"/>
        <sz val="12"/>
        <rFont val="Tahoma"/>
        <family val="2"/>
        <charset val="204"/>
      </rPr>
      <t xml:space="preserve"> 1, 2)</t>
    </r>
  </si>
  <si>
    <r>
      <t>Кредити на недржавен сектор дадени од банки и штедилници</t>
    </r>
    <r>
      <rPr>
        <vertAlign val="superscript"/>
        <sz val="12"/>
        <rFont val="Tahoma"/>
        <family val="2"/>
        <charset val="204"/>
      </rPr>
      <t xml:space="preserve"> 1, 2)</t>
    </r>
  </si>
  <si>
    <r>
      <t xml:space="preserve">Обврски на депозитните банки </t>
    </r>
    <r>
      <rPr>
        <vertAlign val="superscript"/>
        <sz val="12"/>
        <rFont val="Tahoma"/>
        <family val="2"/>
        <charset val="204"/>
      </rPr>
      <t>1, 2)</t>
    </r>
  </si>
  <si>
    <t xml:space="preserve"> 1.2.1.1. НБРМ/ Задолжителна резерва и клиринг, задолжителен депозит</t>
  </si>
  <si>
    <t xml:space="preserve"> 1.2.1.2. Останати депозитни институции</t>
  </si>
  <si>
    <t xml:space="preserve"> 1.2.2.3. Нерезиденти</t>
  </si>
  <si>
    <t>A. a. ДЕВИЗНИ СРЕДСТВА, НЕТО - ДИ</t>
  </si>
  <si>
    <t>1. a.  Побарувања од централната влада, нето - ДИ</t>
  </si>
  <si>
    <t>2. a. Побарувања од локалната самоуправа - ДИ</t>
  </si>
  <si>
    <t>3. a. Побарувања од јавни нефинансиски институции - ДИ</t>
  </si>
  <si>
    <t>4. a. Побарувања од приватен сектор - ДИ</t>
  </si>
  <si>
    <t>Г. a. ОГРАНИЧЕНИ ДЕПОЗИТИ - ДИ</t>
  </si>
  <si>
    <t>Д. a. КАПИТАЛНИ СМЕТКИ - ДИ</t>
  </si>
  <si>
    <t>2. Девизни средства - ОДИ</t>
  </si>
  <si>
    <t>3. Девизни средства - ОФИ</t>
  </si>
  <si>
    <t>4. Девизни обврски - НБРМ</t>
  </si>
  <si>
    <t>5. Девизни обврски - ОДИ</t>
  </si>
  <si>
    <t>6. Девизни обврски - ОФИ</t>
  </si>
  <si>
    <t xml:space="preserve"> 2.3. Побарувања од локалната самоуправа - ОФИ</t>
  </si>
  <si>
    <t xml:space="preserve"> 3.3. Побарувања од јавни нефинансиски институции - ОФИ</t>
  </si>
  <si>
    <t xml:space="preserve"> 4.3. Побарувања од приватен сектор - ОФИ</t>
  </si>
  <si>
    <t xml:space="preserve"> 2.1.2. Орочени, штедни и девизни депозити - ОДИ</t>
  </si>
  <si>
    <t>2. Ограничени депозити - ОДИ</t>
  </si>
  <si>
    <t>3. Ограничени депозити - ОФИ</t>
  </si>
  <si>
    <t xml:space="preserve"> 2. Капитални сметки - ОДИ</t>
  </si>
  <si>
    <t xml:space="preserve"> 3. Капитални сметки - ОФИ</t>
  </si>
  <si>
    <t xml:space="preserve"> 1.2.2.1. НБРМ</t>
  </si>
  <si>
    <t xml:space="preserve"> 1.2.2.2. Останати депозитни институции</t>
  </si>
  <si>
    <t>Табела 7: Биланс на НБРМ</t>
  </si>
  <si>
    <t>Табела 8: Биланс на останатите депозитни институции - банки и штедилници</t>
  </si>
  <si>
    <t>Табела 9: Преглед на депозитни институции - НБРМ, останатни депозитни институции (ОДИ-банки и штедилници)</t>
  </si>
  <si>
    <t xml:space="preserve">Taбела 10: Биланс на останатите финансиски институции </t>
  </si>
  <si>
    <t>Табела 11: Преглед на финансиски институции (ФС - депозитни институции и останати финансиски институции)</t>
  </si>
  <si>
    <t>Табела 12: Кредити на недржавен сектор дадени од банки и штедилници</t>
  </si>
  <si>
    <t>Табела 14: Побарувања на останати депозитни институции (банки и штедилници)</t>
  </si>
  <si>
    <t>Табела 15: Обврски на депозитните банки</t>
  </si>
  <si>
    <t>Табела 16: Извештај за пондерирани каматни стапки на вкупно примени депозити и вкупно дадени кредити</t>
  </si>
  <si>
    <t>Табела 17: Извештај за пондерирани каматни стапки на новопримени депозити и новоодобрени кредити</t>
  </si>
  <si>
    <t>Табела 21: Каматни стапки на државни хартии од вредност</t>
  </si>
  <si>
    <t>Табела 20: Задолжителна резерва на банки и штедилници</t>
  </si>
  <si>
    <t xml:space="preserve">Табела 18: Извештај за пондерирани каматни стапки на примени депозити и дадени кредити - тековни сметки, прекуноќните депозити, негативните салда на тековни сметки и кредитите врз основа на кредитни картички  </t>
  </si>
  <si>
    <t>Табела 19: Каматни стапки на Народна банка на Република Македонија</t>
  </si>
  <si>
    <t>15 години</t>
  </si>
  <si>
    <t>6. Финаниски деривативи</t>
  </si>
  <si>
    <t xml:space="preserve"> 6.1. Во странска валута</t>
  </si>
  <si>
    <t>7. Останати побарувања</t>
  </si>
  <si>
    <t xml:space="preserve">8. Нефинансиски средства </t>
  </si>
  <si>
    <t xml:space="preserve">  -Останати депозитни институции</t>
  </si>
  <si>
    <t xml:space="preserve">     - Останати нефинансиски институции</t>
  </si>
  <si>
    <t>Табела 13: Монетарни агрегати и нивните компоненти (недржавен сектор)</t>
  </si>
  <si>
    <r>
      <t>Монетарни агрегати и нивните компоненти (недржавен сектор)</t>
    </r>
    <r>
      <rPr>
        <vertAlign val="superscript"/>
        <sz val="12"/>
        <rFont val="Tahoma"/>
        <family val="2"/>
        <charset val="204"/>
      </rPr>
      <t xml:space="preserve"> 1, 2)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</si>
</sst>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#,##0.0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_-[$€-2]* #,##0.00_-;\-[$€-2]* #,##0.00_-;_-[$€-2]* &quot;-&quot;??_-"/>
    <numFmt numFmtId="173" formatCode="[Black][&gt;0.05]#,##0.0;[Black][&lt;-0.05]\-#,##0.0;;"/>
    <numFmt numFmtId="174" formatCode="[Black][&gt;0.5]#,##0;[Black][&lt;-0.5]\-#,##0;;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sz val="10"/>
      <name val="Times New Roman"/>
      <family val="1"/>
      <charset val="204"/>
    </font>
    <font>
      <b/>
      <sz val="12"/>
      <name val="Tahoma"/>
      <family val="2"/>
      <charset val="204"/>
    </font>
    <font>
      <sz val="9"/>
      <name val="Tahoma"/>
      <family val="2"/>
      <charset val="204"/>
    </font>
    <font>
      <sz val="10"/>
      <name val="MS Sans Serif"/>
      <family val="2"/>
      <charset val="204"/>
    </font>
    <font>
      <b/>
      <sz val="8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7"/>
      <color indexed="8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indexed="12"/>
      <name val="Tahoma"/>
      <family val="2"/>
      <charset val="204"/>
    </font>
    <font>
      <sz val="8"/>
      <name val="Tahoma"/>
      <family val="2"/>
      <charset val="204"/>
    </font>
    <font>
      <sz val="8"/>
      <color indexed="12"/>
      <name val="Tahoma"/>
      <family val="2"/>
      <charset val="204"/>
    </font>
    <font>
      <b/>
      <sz val="11"/>
      <name val="Tahoma"/>
      <family val="2"/>
      <charset val="204"/>
    </font>
    <font>
      <i/>
      <sz val="8"/>
      <name val="Tahoma"/>
      <family val="2"/>
      <charset val="204"/>
    </font>
    <font>
      <b/>
      <sz val="7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7"/>
      <name val="Tahoma"/>
      <family val="2"/>
      <charset val="204"/>
    </font>
    <font>
      <sz val="8"/>
      <color rgb="FFFF0000"/>
      <name val="Tahoma"/>
      <family val="2"/>
      <charset val="204"/>
    </font>
    <font>
      <sz val="11"/>
      <color indexed="8"/>
      <name val="Calibri"/>
      <family val="2"/>
    </font>
    <font>
      <sz val="11"/>
      <color indexed="8"/>
      <name val="Tahoma"/>
      <family val="2"/>
      <charset val="204"/>
    </font>
    <font>
      <sz val="11"/>
      <name val="Tahoma"/>
      <family val="2"/>
      <charset val="204"/>
    </font>
    <font>
      <sz val="7.5"/>
      <color indexed="8"/>
      <name val="Tahoma"/>
      <family val="2"/>
      <charset val="204"/>
    </font>
    <font>
      <sz val="7.5"/>
      <name val="Tahoma"/>
      <family val="2"/>
      <charset val="204"/>
    </font>
    <font>
      <sz val="9"/>
      <color indexed="53"/>
      <name val="Tahoma"/>
      <family val="2"/>
      <charset val="204"/>
    </font>
    <font>
      <sz val="12"/>
      <name val="Tahoma"/>
      <family val="2"/>
      <charset val="204"/>
    </font>
    <font>
      <b/>
      <sz val="9"/>
      <name val="Tahoma"/>
      <family val="2"/>
      <charset val="204"/>
    </font>
    <font>
      <sz val="10"/>
      <name val="Arial"/>
      <family val="2"/>
    </font>
    <font>
      <sz val="6"/>
      <name val="Tahoma"/>
      <family val="2"/>
      <charset val="204"/>
    </font>
    <font>
      <sz val="10"/>
      <name val="Arial"/>
      <family val="2"/>
      <charset val="204"/>
    </font>
    <font>
      <i/>
      <sz val="9"/>
      <name val="Tahoma"/>
      <family val="2"/>
      <charset val="204"/>
    </font>
    <font>
      <sz val="9"/>
      <color indexed="10"/>
      <name val="Tahoma"/>
      <family val="2"/>
      <charset val="204"/>
    </font>
    <font>
      <sz val="10"/>
      <color indexed="10"/>
      <name val="Tahoma"/>
      <family val="2"/>
      <charset val="204"/>
    </font>
    <font>
      <sz val="8"/>
      <color indexed="10"/>
      <name val="Tahoma"/>
      <family val="2"/>
      <charset val="204"/>
    </font>
    <font>
      <sz val="9"/>
      <name val="Times New Roman"/>
      <family val="1"/>
    </font>
    <font>
      <b/>
      <sz val="8"/>
      <name val="BodoniCyrillicFWF"/>
      <charset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10"/>
      <color indexed="8"/>
      <name val="Tahoma"/>
      <family val="2"/>
      <charset val="204"/>
    </font>
    <font>
      <u/>
      <sz val="10"/>
      <color theme="10"/>
      <name val="Arial"/>
      <family val="2"/>
    </font>
    <font>
      <sz val="10"/>
      <name val="Tahoma"/>
      <family val="2"/>
    </font>
    <font>
      <u/>
      <sz val="11"/>
      <color theme="10"/>
      <name val="Tahoma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4"/>
      <color rgb="FFFF0000"/>
      <name val="Tahoma"/>
      <family val="2"/>
    </font>
    <font>
      <sz val="10"/>
      <color theme="1"/>
      <name val="Calibri"/>
      <family val="2"/>
      <scheme val="minor"/>
    </font>
    <font>
      <b/>
      <sz val="11"/>
      <name val="Times New Roman"/>
      <family val="1"/>
    </font>
    <font>
      <b/>
      <sz val="10"/>
      <color indexed="12"/>
      <name val="Times New Roman"/>
      <family val="1"/>
    </font>
    <font>
      <sz val="10"/>
      <color indexed="12"/>
      <name val="Times New Roman"/>
      <family val="1"/>
    </font>
    <font>
      <sz val="10"/>
      <color indexed="10"/>
      <name val="Times New Roman"/>
      <family val="1"/>
    </font>
    <font>
      <b/>
      <sz val="11"/>
      <name val="Tahoma"/>
      <family val="2"/>
    </font>
    <font>
      <b/>
      <sz val="10"/>
      <color indexed="12"/>
      <name val="Tahoma"/>
      <family val="2"/>
    </font>
    <font>
      <sz val="10"/>
      <color indexed="12"/>
      <name val="Tahoma"/>
      <family val="2"/>
    </font>
    <font>
      <sz val="10"/>
      <color indexed="48"/>
      <name val="Tahoma"/>
      <family val="2"/>
    </font>
    <font>
      <sz val="10"/>
      <color indexed="10"/>
      <name val="Tahoma"/>
      <family val="2"/>
    </font>
    <font>
      <vertAlign val="superscript"/>
      <sz val="12"/>
      <name val="Tahoma"/>
      <family val="2"/>
      <charset val="204"/>
    </font>
    <font>
      <i/>
      <sz val="8"/>
      <color indexed="8"/>
      <name val="Tahoma"/>
      <family val="2"/>
      <charset val="204"/>
    </font>
    <font>
      <b/>
      <sz val="12"/>
      <name val="Tahoma"/>
      <family val="2"/>
    </font>
    <font>
      <b/>
      <sz val="10"/>
      <name val="Times New Roman"/>
      <family val="1"/>
    </font>
    <font>
      <sz val="7"/>
      <color theme="1"/>
      <name val="Tahoma"/>
      <family val="2"/>
    </font>
    <font>
      <sz val="7"/>
      <name val="Tahoma"/>
      <family val="2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sz val="8"/>
      <name val="MAC C Times"/>
      <family val="1"/>
    </font>
    <font>
      <sz val="11"/>
      <color rgb="FF0000FF"/>
      <name val="Tahoma"/>
      <family val="2"/>
      <charset val="204"/>
    </font>
    <font>
      <b/>
      <i/>
      <sz val="8"/>
      <color indexed="8"/>
      <name val="Tahoma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47"/>
      </left>
      <right/>
      <top style="thin">
        <color indexed="64"/>
      </top>
      <bottom style="hair">
        <color indexed="47"/>
      </bottom>
      <diagonal/>
    </border>
    <border>
      <left/>
      <right/>
      <top style="thin">
        <color indexed="64"/>
      </top>
      <bottom style="hair">
        <color indexed="47"/>
      </bottom>
      <diagonal/>
    </border>
    <border>
      <left/>
      <right style="hair">
        <color indexed="47"/>
      </right>
      <top style="thin">
        <color indexed="64"/>
      </top>
      <bottom style="hair">
        <color indexed="47"/>
      </bottom>
      <diagonal/>
    </border>
    <border>
      <left style="hair">
        <color theme="9" tint="0.39994506668294322"/>
      </left>
      <right/>
      <top style="thin">
        <color indexed="64"/>
      </top>
      <bottom style="hair">
        <color indexed="47"/>
      </bottom>
      <diagonal/>
    </border>
    <border>
      <left/>
      <right style="hair">
        <color theme="9" tint="0.39994506668294322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/>
      <bottom/>
      <diagonal/>
    </border>
    <border>
      <left style="hair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 style="hair">
        <color indexed="47"/>
      </left>
      <right/>
      <top/>
      <bottom style="thin">
        <color indexed="64"/>
      </bottom>
      <diagonal/>
    </border>
    <border>
      <left/>
      <right style="hair">
        <color indexed="47"/>
      </right>
      <top/>
      <bottom/>
      <diagonal/>
    </border>
    <border>
      <left/>
      <right style="hair">
        <color indexed="47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47"/>
      </left>
      <right style="hair">
        <color indexed="47"/>
      </right>
      <top/>
      <bottom style="hair">
        <color indexed="64"/>
      </bottom>
      <diagonal/>
    </border>
    <border>
      <left style="hair">
        <color indexed="47"/>
      </left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47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47"/>
      </top>
      <bottom/>
      <diagonal/>
    </border>
    <border>
      <left/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 style="thin">
        <color indexed="47"/>
      </top>
      <bottom style="hair">
        <color indexed="47"/>
      </bottom>
      <diagonal/>
    </border>
    <border>
      <left/>
      <right/>
      <top style="thin">
        <color indexed="47"/>
      </top>
      <bottom style="hair">
        <color indexed="47"/>
      </bottom>
      <diagonal/>
    </border>
    <border>
      <left/>
      <right style="thin">
        <color indexed="47"/>
      </right>
      <top style="thin">
        <color indexed="47"/>
      </top>
      <bottom style="hair">
        <color indexed="47"/>
      </bottom>
      <diagonal/>
    </border>
    <border>
      <left/>
      <right style="thin">
        <color indexed="47"/>
      </right>
      <top/>
      <bottom/>
      <diagonal/>
    </border>
    <border>
      <left style="thin">
        <color indexed="47"/>
      </left>
      <right/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 style="hair">
        <color indexed="47"/>
      </top>
      <bottom style="hair">
        <color indexed="47"/>
      </bottom>
      <diagonal/>
    </border>
    <border>
      <left/>
      <right/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/>
      <bottom style="thin">
        <color indexed="64"/>
      </bottom>
      <diagonal/>
    </border>
    <border>
      <left/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thin">
        <color indexed="47"/>
      </right>
      <top style="hair">
        <color indexed="47"/>
      </top>
      <bottom style="thin">
        <color indexed="64"/>
      </bottom>
      <diagonal/>
    </border>
    <border>
      <left/>
      <right/>
      <top/>
      <bottom style="double">
        <color indexed="47"/>
      </bottom>
      <diagonal/>
    </border>
    <border>
      <left/>
      <right style="thin">
        <color indexed="47"/>
      </right>
      <top/>
      <bottom style="double">
        <color indexed="47"/>
      </bottom>
      <diagonal/>
    </border>
    <border>
      <left/>
      <right style="hair">
        <color indexed="47"/>
      </right>
      <top/>
      <bottom style="double">
        <color indexed="47"/>
      </bottom>
      <diagonal/>
    </border>
    <border>
      <left style="thin">
        <color indexed="47"/>
      </left>
      <right style="hair">
        <color indexed="47"/>
      </right>
      <top/>
      <bottom style="double">
        <color indexed="47"/>
      </bottom>
      <diagonal/>
    </border>
    <border>
      <left style="hair">
        <color indexed="47"/>
      </left>
      <right/>
      <top/>
      <bottom style="double">
        <color indexed="47"/>
      </bottom>
      <diagonal/>
    </border>
    <border>
      <left style="thin">
        <color indexed="47"/>
      </left>
      <right/>
      <top/>
      <bottom style="double">
        <color indexed="47"/>
      </bottom>
      <diagonal/>
    </border>
    <border>
      <left style="hair">
        <color indexed="47"/>
      </left>
      <right style="thin">
        <color indexed="47"/>
      </right>
      <top/>
      <bottom style="double">
        <color indexed="47"/>
      </bottom>
      <diagonal/>
    </border>
    <border>
      <left style="thin">
        <color indexed="47"/>
      </left>
      <right style="hair">
        <color indexed="47"/>
      </right>
      <top/>
      <bottom/>
      <diagonal/>
    </border>
    <border>
      <left style="thin">
        <color indexed="47"/>
      </left>
      <right/>
      <top/>
      <bottom/>
      <diagonal/>
    </border>
    <border>
      <left style="hair">
        <color indexed="47"/>
      </left>
      <right style="thin">
        <color indexed="47"/>
      </right>
      <top/>
      <bottom/>
      <diagonal/>
    </border>
    <border>
      <left style="thin">
        <color indexed="47"/>
      </left>
      <right/>
      <top style="thin">
        <color indexed="47"/>
      </top>
      <bottom style="thin">
        <color indexed="47"/>
      </bottom>
      <diagonal/>
    </border>
    <border>
      <left/>
      <right/>
      <top style="thin">
        <color indexed="47"/>
      </top>
      <bottom style="thin">
        <color indexed="47"/>
      </bottom>
      <diagonal/>
    </border>
    <border>
      <left/>
      <right style="thin">
        <color indexed="47"/>
      </right>
      <top style="thin">
        <color indexed="64"/>
      </top>
      <bottom/>
      <diagonal/>
    </border>
    <border>
      <left style="thin">
        <color indexed="47"/>
      </left>
      <right/>
      <top style="thin">
        <color indexed="64"/>
      </top>
      <bottom/>
      <diagonal/>
    </border>
    <border>
      <left style="thin">
        <color indexed="47"/>
      </left>
      <right/>
      <top style="thin">
        <color indexed="64"/>
      </top>
      <bottom style="hair">
        <color indexed="47"/>
      </bottom>
      <diagonal/>
    </border>
    <border>
      <left/>
      <right style="thin">
        <color indexed="47"/>
      </right>
      <top style="thin">
        <color indexed="64"/>
      </top>
      <bottom style="hair">
        <color indexed="47"/>
      </bottom>
      <diagonal/>
    </border>
    <border>
      <left style="thin">
        <color indexed="47"/>
      </left>
      <right/>
      <top/>
      <bottom style="hair">
        <color indexed="47"/>
      </bottom>
      <diagonal/>
    </border>
    <border>
      <left/>
      <right style="thin">
        <color indexed="47"/>
      </right>
      <top/>
      <bottom style="hair">
        <color indexed="47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/>
      <diagonal/>
    </border>
    <border>
      <left/>
      <right/>
      <top style="thin">
        <color indexed="47"/>
      </top>
      <bottom style="double">
        <color indexed="47"/>
      </bottom>
      <diagonal/>
    </border>
    <border>
      <left/>
      <right style="thin">
        <color indexed="47"/>
      </right>
      <top style="thin">
        <color indexed="47"/>
      </top>
      <bottom style="double">
        <color indexed="47"/>
      </bottom>
      <diagonal/>
    </border>
    <border>
      <left style="thin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thin">
        <color indexed="47"/>
      </right>
      <top style="thin">
        <color indexed="47"/>
      </top>
      <bottom style="double">
        <color indexed="47"/>
      </bottom>
      <diagonal/>
    </border>
    <border>
      <left/>
      <right/>
      <top style="double">
        <color indexed="47"/>
      </top>
      <bottom/>
      <diagonal/>
    </border>
    <border>
      <left style="thin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thin">
        <color indexed="47"/>
      </right>
      <top style="thin">
        <color indexed="47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auto="1"/>
      </bottom>
      <diagonal/>
    </border>
    <border>
      <left style="hair">
        <color indexed="47"/>
      </left>
      <right style="hair">
        <color indexed="47"/>
      </right>
      <top/>
      <bottom style="thin">
        <color auto="1"/>
      </bottom>
      <diagonal/>
    </border>
    <border>
      <left/>
      <right/>
      <top/>
      <bottom style="thin">
        <color indexed="47"/>
      </bottom>
      <diagonal/>
    </border>
    <border>
      <left style="hair">
        <color indexed="47"/>
      </left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47"/>
      </right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47"/>
      </left>
      <right style="thin">
        <color indexed="47"/>
      </right>
      <top/>
      <bottom style="thin">
        <color indexed="64"/>
      </bottom>
      <diagonal/>
    </border>
    <border>
      <left style="thin">
        <color indexed="47"/>
      </left>
      <right/>
      <top/>
      <bottom style="thin">
        <color indexed="64"/>
      </bottom>
      <diagonal/>
    </border>
    <border>
      <left/>
      <right style="hair">
        <color theme="9" tint="0.59996337778862885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/>
      <right/>
      <top style="hair">
        <color indexed="47"/>
      </top>
      <bottom style="thin">
        <color indexed="64"/>
      </bottom>
      <diagonal/>
    </border>
    <border>
      <left/>
      <right style="hair">
        <color indexed="47"/>
      </right>
      <top style="thin">
        <color indexed="64"/>
      </top>
      <bottom/>
      <diagonal/>
    </border>
    <border>
      <left style="thin">
        <color indexed="64"/>
      </left>
      <right style="hair">
        <color indexed="47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47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47"/>
      </right>
      <top/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 style="double">
        <color indexed="64"/>
      </bottom>
      <diagonal/>
    </border>
    <border>
      <left/>
      <right style="hair">
        <color indexed="47"/>
      </right>
      <top/>
      <bottom style="double">
        <color indexed="64"/>
      </bottom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64"/>
      </top>
      <bottom style="double">
        <color indexed="47"/>
      </bottom>
      <diagonal/>
    </border>
    <border>
      <left/>
      <right style="thin">
        <color indexed="47"/>
      </right>
      <top style="thin">
        <color indexed="64"/>
      </top>
      <bottom style="double">
        <color indexed="47"/>
      </bottom>
      <diagonal/>
    </border>
    <border>
      <left/>
      <right style="hair">
        <color indexed="47"/>
      </right>
      <top style="thin">
        <color indexed="47"/>
      </top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hair">
        <color indexed="47"/>
      </bottom>
      <diagonal/>
    </border>
    <border>
      <left/>
      <right style="hair">
        <color indexed="47"/>
      </right>
      <top style="thin">
        <color indexed="47"/>
      </top>
      <bottom style="thin">
        <color indexed="47"/>
      </bottom>
      <diagonal/>
    </border>
    <border>
      <left style="hair">
        <color indexed="47"/>
      </left>
      <right style="hair">
        <color indexed="47"/>
      </right>
      <top/>
      <bottom style="double">
        <color indexed="47"/>
      </bottom>
      <diagonal/>
    </border>
    <border>
      <left/>
      <right style="hair">
        <color indexed="47"/>
      </right>
      <top/>
      <bottom style="thin">
        <color indexed="64"/>
      </bottom>
      <diagonal/>
    </border>
    <border>
      <left/>
      <right/>
      <top style="double">
        <color indexed="47"/>
      </top>
      <bottom style="thin">
        <color indexed="47"/>
      </bottom>
      <diagonal/>
    </border>
    <border>
      <left/>
      <right/>
      <top style="hair">
        <color indexed="64"/>
      </top>
      <bottom style="thin">
        <color rgb="FFFFC000"/>
      </bottom>
      <diagonal/>
    </border>
    <border>
      <left style="thin">
        <color rgb="FFFFC000"/>
      </left>
      <right style="hair">
        <color rgb="FFFFC000"/>
      </right>
      <top style="thin">
        <color rgb="FFFFC000"/>
      </top>
      <bottom style="hair">
        <color rgb="FFFFC000"/>
      </bottom>
      <diagonal/>
    </border>
    <border>
      <left style="hair">
        <color rgb="FFFFC000"/>
      </left>
      <right style="thin">
        <color rgb="FFFFC000"/>
      </right>
      <top style="thin">
        <color rgb="FFFFC000"/>
      </top>
      <bottom style="hair">
        <color rgb="FFFFC000"/>
      </bottom>
      <diagonal/>
    </border>
    <border>
      <left style="thin">
        <color rgb="FFFFC000"/>
      </left>
      <right style="hair">
        <color rgb="FFFFC000"/>
      </right>
      <top style="hair">
        <color rgb="FFFFC000"/>
      </top>
      <bottom style="hair">
        <color rgb="FFFFC000"/>
      </bottom>
      <diagonal/>
    </border>
    <border>
      <left style="hair">
        <color rgb="FFFFC000"/>
      </left>
      <right style="thin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/>
      <diagonal/>
    </border>
    <border>
      <left style="hair">
        <color rgb="FFFFC000"/>
      </left>
      <right/>
      <top style="thin">
        <color rgb="FFFFC000"/>
      </top>
      <bottom style="hair">
        <color rgb="FFFFC000"/>
      </bottom>
      <diagonal/>
    </border>
    <border>
      <left style="hair">
        <color rgb="FFFFC000"/>
      </left>
      <right/>
      <top style="hair">
        <color rgb="FFFFC000"/>
      </top>
      <bottom style="hair">
        <color rgb="FFFFC000"/>
      </bottom>
      <diagonal/>
    </border>
    <border>
      <left/>
      <right style="hair">
        <color rgb="FFFFC000"/>
      </right>
      <top style="thin">
        <color rgb="FFFFC000"/>
      </top>
      <bottom style="hair">
        <color rgb="FFFFC000"/>
      </bottom>
      <diagonal/>
    </border>
    <border>
      <left/>
      <right style="hair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/>
      <bottom style="double">
        <color indexed="47"/>
      </bottom>
      <diagonal/>
    </border>
    <border>
      <left style="thin">
        <color rgb="FFFFC000"/>
      </left>
      <right style="thin">
        <color rgb="FFFFC000"/>
      </right>
      <top/>
      <bottom/>
      <diagonal/>
    </border>
    <border>
      <left style="thin">
        <color rgb="FFFFC000"/>
      </left>
      <right/>
      <top/>
      <bottom/>
      <diagonal/>
    </border>
    <border>
      <left/>
      <right style="thin">
        <color rgb="FFFFC000"/>
      </right>
      <top/>
      <bottom/>
      <diagonal/>
    </border>
    <border>
      <left/>
      <right/>
      <top style="hair">
        <color rgb="FFFFC000"/>
      </top>
      <bottom style="hair">
        <color rgb="FFFFC000"/>
      </bottom>
      <diagonal/>
    </border>
    <border>
      <left/>
      <right style="hair">
        <color rgb="FFFFC000"/>
      </right>
      <top/>
      <bottom style="double">
        <color indexed="47"/>
      </bottom>
      <diagonal/>
    </border>
    <border>
      <left/>
      <right style="hair">
        <color rgb="FFFFC000"/>
      </right>
      <top/>
      <bottom/>
      <diagonal/>
    </border>
    <border>
      <left/>
      <right style="thin">
        <color rgb="FFFFC000"/>
      </right>
      <top style="hair">
        <color rgb="FFFFC000"/>
      </top>
      <bottom style="hair">
        <color rgb="FFFFC000"/>
      </bottom>
      <diagonal/>
    </border>
    <border>
      <left/>
      <right style="thin">
        <color rgb="FFFFC000"/>
      </right>
      <top/>
      <bottom style="double">
        <color indexed="47"/>
      </bottom>
      <diagonal/>
    </border>
    <border>
      <left style="thin">
        <color rgb="FFFFC000"/>
      </left>
      <right style="hair">
        <color rgb="FFFFC000"/>
      </right>
      <top/>
      <bottom style="double">
        <color indexed="47"/>
      </bottom>
      <diagonal/>
    </border>
    <border>
      <left style="thin">
        <color rgb="FFFFC000"/>
      </left>
      <right style="hair">
        <color rgb="FFFFC000"/>
      </right>
      <top/>
      <bottom/>
      <diagonal/>
    </border>
    <border>
      <left style="thin">
        <color rgb="FFFFC000"/>
      </left>
      <right style="thin">
        <color rgb="FFFFC000"/>
      </right>
      <top/>
      <bottom style="thin">
        <color indexed="64"/>
      </bottom>
      <diagonal/>
    </border>
    <border>
      <left style="thin">
        <color rgb="FFFFC000"/>
      </left>
      <right style="hair">
        <color rgb="FFFFC000"/>
      </right>
      <top style="hair">
        <color rgb="FFFFC000"/>
      </top>
      <bottom style="thin">
        <color indexed="64"/>
      </bottom>
      <diagonal/>
    </border>
    <border>
      <left style="hair">
        <color rgb="FFFFC000"/>
      </left>
      <right/>
      <top style="hair">
        <color rgb="FFFFC000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 style="hair">
        <color rgb="FFFFC000"/>
      </top>
      <bottom style="thin">
        <color indexed="64"/>
      </bottom>
      <diagonal/>
    </border>
    <border>
      <left/>
      <right style="hair">
        <color rgb="FFFFC000"/>
      </right>
      <top style="hair">
        <color rgb="FFFFC000"/>
      </top>
      <bottom style="thin">
        <color indexed="64"/>
      </bottom>
      <diagonal/>
    </border>
    <border>
      <left/>
      <right/>
      <top style="hair">
        <color rgb="FFFFC000"/>
      </top>
      <bottom style="thin">
        <color indexed="64"/>
      </bottom>
      <diagonal/>
    </border>
    <border>
      <left/>
      <right style="thin">
        <color rgb="FFFFC000"/>
      </right>
      <top style="hair">
        <color rgb="FFFFC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FFC000"/>
      </right>
      <top/>
      <bottom style="thin">
        <color indexed="64"/>
      </bottom>
      <diagonal/>
    </border>
    <border>
      <left style="thin">
        <color rgb="FFFFC000"/>
      </left>
      <right/>
      <top style="thin">
        <color rgb="FFFFC000"/>
      </top>
      <bottom/>
      <diagonal/>
    </border>
    <border>
      <left style="thin">
        <color rgb="FFFFC000"/>
      </left>
      <right/>
      <top/>
      <bottom style="thin">
        <color indexed="64"/>
      </bottom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 style="thin">
        <color rgb="FFFFC000"/>
      </left>
      <right/>
      <top style="double">
        <color rgb="FFFFC000"/>
      </top>
      <bottom/>
      <diagonal/>
    </border>
    <border>
      <left style="hair">
        <color rgb="FFFFC000"/>
      </left>
      <right style="hair">
        <color rgb="FFFFC000"/>
      </right>
      <top/>
      <bottom/>
      <diagonal/>
    </border>
    <border>
      <left style="hair">
        <color rgb="FFFFC000"/>
      </left>
      <right style="hair">
        <color rgb="FFFFC000"/>
      </right>
      <top/>
      <bottom style="thin">
        <color rgb="FFFFC000"/>
      </bottom>
      <diagonal/>
    </border>
    <border>
      <left style="thin">
        <color rgb="FFFFC000"/>
      </left>
      <right style="thin">
        <color rgb="FFFFC000"/>
      </right>
      <top/>
      <bottom style="double">
        <color rgb="FFFFC000"/>
      </bottom>
      <diagonal/>
    </border>
    <border>
      <left style="thin">
        <color rgb="FFFFC000"/>
      </left>
      <right/>
      <top/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/>
      <bottom style="double">
        <color rgb="FFFFC000"/>
      </bottom>
      <diagonal/>
    </border>
    <border>
      <left/>
      <right style="thin">
        <color rgb="FFFFC000"/>
      </right>
      <top/>
      <bottom style="double">
        <color rgb="FFFFC000"/>
      </bottom>
      <diagonal/>
    </border>
    <border>
      <left style="thin">
        <color rgb="FFFFC000"/>
      </left>
      <right style="hair">
        <color rgb="FFFFC000"/>
      </right>
      <top/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 style="hair">
        <color rgb="FFFFC000"/>
      </top>
      <bottom style="thin">
        <color auto="1"/>
      </bottom>
      <diagonal/>
    </border>
    <border>
      <left style="thin">
        <color rgb="FFFFC000"/>
      </left>
      <right/>
      <top style="thin">
        <color indexed="64"/>
      </top>
      <bottom style="double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indexed="64"/>
      </top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 style="thin">
        <color indexed="64"/>
      </top>
      <bottom style="double">
        <color rgb="FFFFC000"/>
      </bottom>
      <diagonal/>
    </border>
    <border>
      <left/>
      <right style="thin">
        <color rgb="FFFFC000"/>
      </right>
      <top style="thin">
        <color indexed="64"/>
      </top>
      <bottom style="double">
        <color rgb="FFFFC000"/>
      </bottom>
      <diagonal/>
    </border>
    <border>
      <left style="thin">
        <color rgb="FFFFC000"/>
      </left>
      <right/>
      <top style="hair">
        <color rgb="FFFFC000"/>
      </top>
      <bottom style="thin">
        <color indexed="64"/>
      </bottom>
      <diagonal/>
    </border>
    <border>
      <left/>
      <right style="hair">
        <color theme="9" tint="0.39994506668294322"/>
      </right>
      <top style="thin">
        <color indexed="64"/>
      </top>
      <bottom style="double">
        <color indexed="64"/>
      </bottom>
      <diagonal/>
    </border>
    <border>
      <left/>
      <right style="hair">
        <color theme="9" tint="0.39994506668294322"/>
      </right>
      <top/>
      <bottom/>
      <diagonal/>
    </border>
    <border>
      <left/>
      <right style="hair">
        <color theme="9" tint="0.39994506668294322"/>
      </right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hair">
        <color indexed="47"/>
      </left>
      <right/>
      <top style="thin">
        <color auto="1"/>
      </top>
      <bottom style="hair">
        <color indexed="47"/>
      </bottom>
      <diagonal/>
    </border>
    <border>
      <left/>
      <right/>
      <top style="thin">
        <color auto="1"/>
      </top>
      <bottom style="hair">
        <color indexed="47"/>
      </bottom>
      <diagonal/>
    </border>
    <border>
      <left/>
      <right style="thin">
        <color indexed="47"/>
      </right>
      <top/>
      <bottom style="thin">
        <color indexed="64"/>
      </bottom>
      <diagonal/>
    </border>
    <border>
      <left style="thin">
        <color rgb="FFFFC000"/>
      </left>
      <right style="hair">
        <color rgb="FFFFC000"/>
      </right>
      <top/>
      <bottom style="thin">
        <color rgb="FFFFC000"/>
      </bottom>
      <diagonal/>
    </border>
    <border>
      <left/>
      <right style="hair">
        <color indexed="47"/>
      </right>
      <top style="thin">
        <color auto="1"/>
      </top>
      <bottom style="hair">
        <color indexed="47"/>
      </bottom>
      <diagonal/>
    </border>
    <border>
      <left style="hair">
        <color indexed="47"/>
      </left>
      <right/>
      <top style="thin">
        <color auto="1"/>
      </top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/>
      <top style="thin">
        <color indexed="64"/>
      </top>
      <bottom/>
      <diagonal/>
    </border>
    <border>
      <left/>
      <right style="hair">
        <color indexed="47"/>
      </right>
      <top style="thin">
        <color indexed="64"/>
      </top>
      <bottom/>
      <diagonal/>
    </border>
    <border>
      <left/>
      <right style="hair">
        <color indexed="47"/>
      </right>
      <top/>
      <bottom style="hair">
        <color indexed="47"/>
      </bottom>
      <diagonal/>
    </border>
    <border>
      <left style="thin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hair">
        <color indexed="47"/>
      </right>
      <top style="thin">
        <color indexed="47"/>
      </top>
      <bottom/>
      <diagonal/>
    </border>
    <border>
      <left/>
      <right style="hair">
        <color indexed="47"/>
      </right>
      <top style="double">
        <color indexed="47"/>
      </top>
      <bottom style="thin">
        <color indexed="47"/>
      </bottom>
      <diagonal/>
    </border>
    <border>
      <left style="thin">
        <color rgb="FFFFC000"/>
      </left>
      <right/>
      <top style="thin">
        <color rgb="FFFFC000"/>
      </top>
      <bottom style="hair">
        <color rgb="FFFFC000"/>
      </bottom>
      <diagonal/>
    </border>
    <border>
      <left/>
      <right/>
      <top style="thin">
        <color rgb="FFFFC000"/>
      </top>
      <bottom style="hair">
        <color rgb="FFFFC000"/>
      </bottom>
      <diagonal/>
    </border>
    <border>
      <left/>
      <right style="thin">
        <color rgb="FFFFC000"/>
      </right>
      <top style="thin">
        <color rgb="FFFFC000"/>
      </top>
      <bottom style="hair">
        <color rgb="FFFFC000"/>
      </bottom>
      <diagonal/>
    </border>
    <border>
      <left style="hair">
        <color rgb="FFFFC000"/>
      </left>
      <right style="hair">
        <color rgb="FFFFC000"/>
      </right>
      <top/>
      <bottom style="thin">
        <color auto="1"/>
      </bottom>
      <diagonal/>
    </border>
    <border>
      <left/>
      <right/>
      <top/>
      <bottom style="thin">
        <color rgb="FFFFC000"/>
      </bottom>
      <diagonal/>
    </border>
    <border>
      <left style="thin">
        <color rgb="FFFFC000"/>
      </left>
      <right style="thin">
        <color rgb="FFFFC000"/>
      </right>
      <top/>
      <bottom style="thin">
        <color rgb="FFFFC000"/>
      </bottom>
      <diagonal/>
    </border>
    <border>
      <left/>
      <right style="hair">
        <color rgb="FFFFC000"/>
      </right>
      <top/>
      <bottom style="thin">
        <color rgb="FFFFC000"/>
      </bottom>
      <diagonal/>
    </border>
    <border>
      <left/>
      <right style="hair">
        <color theme="9" tint="0.39994506668294322"/>
      </right>
      <top style="thin">
        <color indexed="64"/>
      </top>
      <bottom style="double">
        <color indexed="64"/>
      </bottom>
      <diagonal/>
    </border>
    <border>
      <left/>
      <right style="hair">
        <color theme="9" tint="0.39994506668294322"/>
      </right>
      <top style="thin">
        <color indexed="64"/>
      </top>
      <bottom style="double">
        <color indexed="64"/>
      </bottom>
      <diagonal/>
    </border>
    <border>
      <left style="hair">
        <color indexed="47"/>
      </left>
      <right style="hair">
        <color theme="9" tint="0.59996337778862885"/>
      </right>
      <top style="hair">
        <color indexed="47"/>
      </top>
      <bottom style="thin">
        <color indexed="64"/>
      </bottom>
      <diagonal/>
    </border>
    <border>
      <left/>
      <right style="hair">
        <color theme="9" tint="0.59996337778862885"/>
      </right>
      <top style="hair">
        <color indexed="64"/>
      </top>
      <bottom style="thin">
        <color rgb="FFFFC000"/>
      </bottom>
      <diagonal/>
    </border>
    <border>
      <left style="hair">
        <color indexed="47"/>
      </left>
      <right style="hair">
        <color theme="9" tint="0.59996337778862885"/>
      </right>
      <top/>
      <bottom/>
      <diagonal/>
    </border>
  </borders>
  <cellStyleXfs count="411">
    <xf numFmtId="0" fontId="0" fillId="0" borderId="0"/>
    <xf numFmtId="0" fontId="14" fillId="0" borderId="0"/>
    <xf numFmtId="0" fontId="17" fillId="0" borderId="0"/>
    <xf numFmtId="0" fontId="14" fillId="0" borderId="0"/>
    <xf numFmtId="0" fontId="32" fillId="0" borderId="0"/>
    <xf numFmtId="0" fontId="17" fillId="0" borderId="0"/>
    <xf numFmtId="43" fontId="32" fillId="0" borderId="0" applyFont="0" applyFill="0" applyBorder="0" applyAlignment="0" applyProtection="0"/>
    <xf numFmtId="0" fontId="17" fillId="0" borderId="0"/>
    <xf numFmtId="0" fontId="40" fillId="0" borderId="0"/>
    <xf numFmtId="0" fontId="42" fillId="0" borderId="0"/>
    <xf numFmtId="167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9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0" fontId="48" fillId="0" borderId="68" applyNumberFormat="0" applyFont="0" applyFill="0" applyAlignment="0" applyProtection="0">
      <alignment horizontal="center"/>
    </xf>
    <xf numFmtId="1" fontId="49" fillId="3" borderId="69">
      <alignment horizontal="right" vertical="center"/>
    </xf>
    <xf numFmtId="0" fontId="50" fillId="3" borderId="69">
      <alignment horizontal="right" vertical="center"/>
    </xf>
    <xf numFmtId="0" fontId="40" fillId="3" borderId="68"/>
    <xf numFmtId="0" fontId="49" fillId="4" borderId="69">
      <alignment horizontal="center" vertical="center"/>
    </xf>
    <xf numFmtId="1" fontId="49" fillId="3" borderId="69">
      <alignment horizontal="right" vertical="center"/>
    </xf>
    <xf numFmtId="0" fontId="40" fillId="3" borderId="0"/>
    <xf numFmtId="0" fontId="51" fillId="3" borderId="69">
      <alignment horizontal="left" vertical="center"/>
    </xf>
    <xf numFmtId="0" fontId="51" fillId="3" borderId="69"/>
    <xf numFmtId="0" fontId="50" fillId="3" borderId="69">
      <alignment horizontal="right" vertical="center"/>
    </xf>
    <xf numFmtId="0" fontId="52" fillId="5" borderId="69">
      <alignment horizontal="left" vertical="center"/>
    </xf>
    <xf numFmtId="0" fontId="52" fillId="5" borderId="69">
      <alignment horizontal="left" vertical="center"/>
    </xf>
    <xf numFmtId="0" fontId="53" fillId="3" borderId="69">
      <alignment horizontal="left" vertical="center"/>
    </xf>
    <xf numFmtId="0" fontId="54" fillId="3" borderId="68"/>
    <xf numFmtId="0" fontId="49" fillId="6" borderId="69">
      <alignment horizontal="left" vertical="center"/>
    </xf>
    <xf numFmtId="43" fontId="14" fillId="0" borderId="0" applyFont="0" applyFill="0" applyBorder="0" applyAlignment="0" applyProtection="0"/>
    <xf numFmtId="0" fontId="55" fillId="0" borderId="0" applyProtection="0"/>
    <xf numFmtId="172" fontId="40" fillId="0" borderId="0" applyFont="0" applyFill="0" applyBorder="0" applyAlignment="0" applyProtection="0"/>
    <xf numFmtId="2" fontId="55" fillId="0" borderId="0" applyProtection="0"/>
    <xf numFmtId="0" fontId="55" fillId="0" borderId="0" applyNumberFormat="0" applyFont="0" applyFill="0" applyBorder="0" applyAlignment="0" applyProtection="0"/>
    <xf numFmtId="0" fontId="56" fillId="0" borderId="0" applyProtection="0"/>
    <xf numFmtId="166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0" fontId="57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0" fontId="4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4" borderId="0" applyNumberFormat="0" applyBorder="0" applyAlignment="0" applyProtection="0"/>
    <xf numFmtId="0" fontId="63" fillId="8" borderId="0" applyNumberFormat="0" applyBorder="0" applyAlignment="0" applyProtection="0"/>
    <xf numFmtId="0" fontId="64" fillId="25" borderId="74" applyNumberFormat="0" applyAlignment="0" applyProtection="0"/>
    <xf numFmtId="0" fontId="65" fillId="26" borderId="75" applyNumberFormat="0" applyAlignment="0" applyProtection="0"/>
    <xf numFmtId="0" fontId="66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68" fillId="0" borderId="76" applyNumberFormat="0" applyFill="0" applyAlignment="0" applyProtection="0"/>
    <xf numFmtId="0" fontId="69" fillId="0" borderId="77" applyNumberFormat="0" applyFill="0" applyAlignment="0" applyProtection="0"/>
    <xf numFmtId="0" fontId="70" fillId="0" borderId="78" applyNumberFormat="0" applyFill="0" applyAlignment="0" applyProtection="0"/>
    <xf numFmtId="0" fontId="70" fillId="0" borderId="0" applyNumberFormat="0" applyFill="0" applyBorder="0" applyAlignment="0" applyProtection="0"/>
    <xf numFmtId="0" fontId="71" fillId="12" borderId="74" applyNumberFormat="0" applyAlignment="0" applyProtection="0"/>
    <xf numFmtId="0" fontId="72" fillId="0" borderId="79" applyNumberFormat="0" applyFill="0" applyAlignment="0" applyProtection="0"/>
    <xf numFmtId="0" fontId="73" fillId="27" borderId="0" applyNumberFormat="0" applyBorder="0" applyAlignment="0" applyProtection="0"/>
    <xf numFmtId="0" fontId="10" fillId="0" borderId="0"/>
    <xf numFmtId="0" fontId="10" fillId="0" borderId="0"/>
    <xf numFmtId="0" fontId="42" fillId="28" borderId="80" applyNumberFormat="0" applyFont="0" applyAlignment="0" applyProtection="0"/>
    <xf numFmtId="0" fontId="74" fillId="25" borderId="81" applyNumberFormat="0" applyAlignment="0" applyProtection="0"/>
    <xf numFmtId="0" fontId="75" fillId="0" borderId="0" applyNumberFormat="0" applyFill="0" applyBorder="0" applyAlignment="0" applyProtection="0"/>
    <xf numFmtId="0" fontId="76" fillId="0" borderId="82" applyNumberFormat="0" applyFill="0" applyAlignment="0" applyProtection="0"/>
    <xf numFmtId="0" fontId="77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0" fillId="0" borderId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4" borderId="0" applyNumberFormat="0" applyBorder="0" applyAlignment="0" applyProtection="0"/>
    <xf numFmtId="0" fontId="63" fillId="8" borderId="0" applyNumberFormat="0" applyBorder="0" applyAlignment="0" applyProtection="0"/>
    <xf numFmtId="0" fontId="64" fillId="25" borderId="74" applyNumberFormat="0" applyAlignment="0" applyProtection="0"/>
    <xf numFmtId="0" fontId="65" fillId="26" borderId="75" applyNumberFormat="0" applyAlignment="0" applyProtection="0"/>
    <xf numFmtId="0" fontId="66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68" fillId="0" borderId="76" applyNumberFormat="0" applyFill="0" applyAlignment="0" applyProtection="0"/>
    <xf numFmtId="0" fontId="69" fillId="0" borderId="77" applyNumberFormat="0" applyFill="0" applyAlignment="0" applyProtection="0"/>
    <xf numFmtId="0" fontId="70" fillId="0" borderId="78" applyNumberFormat="0" applyFill="0" applyAlignment="0" applyProtection="0"/>
    <xf numFmtId="0" fontId="70" fillId="0" borderId="0" applyNumberFormat="0" applyFill="0" applyBorder="0" applyAlignment="0" applyProtection="0"/>
    <xf numFmtId="0" fontId="10" fillId="0" borderId="0"/>
    <xf numFmtId="0" fontId="71" fillId="12" borderId="74" applyNumberFormat="0" applyAlignment="0" applyProtection="0"/>
    <xf numFmtId="0" fontId="72" fillId="0" borderId="79" applyNumberFormat="0" applyFill="0" applyAlignment="0" applyProtection="0"/>
    <xf numFmtId="0" fontId="73" fillId="27" borderId="0" applyNumberFormat="0" applyBorder="0" applyAlignment="0" applyProtection="0"/>
    <xf numFmtId="0" fontId="10" fillId="0" borderId="0"/>
    <xf numFmtId="0" fontId="10" fillId="0" borderId="0"/>
    <xf numFmtId="0" fontId="42" fillId="28" borderId="80" applyNumberFormat="0" applyFont="0" applyAlignment="0" applyProtection="0"/>
    <xf numFmtId="0" fontId="74" fillId="25" borderId="81" applyNumberFormat="0" applyAlignment="0" applyProtection="0"/>
    <xf numFmtId="0" fontId="10" fillId="0" borderId="0"/>
    <xf numFmtId="0" fontId="75" fillId="0" borderId="0" applyNumberFormat="0" applyFill="0" applyBorder="0" applyAlignment="0" applyProtection="0"/>
    <xf numFmtId="0" fontId="76" fillId="0" borderId="82" applyNumberFormat="0" applyFill="0" applyAlignment="0" applyProtection="0"/>
    <xf numFmtId="0" fontId="77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8" fillId="0" borderId="0"/>
    <xf numFmtId="43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8" fillId="0" borderId="0"/>
    <xf numFmtId="0" fontId="14" fillId="0" borderId="0"/>
    <xf numFmtId="43" fontId="14" fillId="0" borderId="0" applyFont="0" applyFill="0" applyBorder="0" applyAlignment="0" applyProtection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67" applyProtection="0"/>
    <xf numFmtId="0" fontId="55" fillId="0" borderId="67" applyProtection="0"/>
    <xf numFmtId="0" fontId="55" fillId="0" borderId="67" applyProtection="0"/>
    <xf numFmtId="0" fontId="55" fillId="0" borderId="67" applyProtection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</cellStyleXfs>
  <cellXfs count="737">
    <xf numFmtId="0" fontId="0" fillId="0" borderId="0" xfId="0"/>
    <xf numFmtId="0" fontId="12" fillId="2" borderId="0" xfId="0" applyFont="1" applyFill="1"/>
    <xf numFmtId="2" fontId="16" fillId="2" borderId="0" xfId="1" applyNumberFormat="1" applyFont="1" applyFill="1" applyBorder="1"/>
    <xf numFmtId="0" fontId="16" fillId="2" borderId="0" xfId="1" applyFont="1" applyFill="1" applyBorder="1" applyAlignment="1">
      <alignment wrapText="1"/>
    </xf>
    <xf numFmtId="0" fontId="18" fillId="2" borderId="0" xfId="2" applyFont="1" applyFill="1" applyAlignment="1">
      <alignment horizontal="left"/>
    </xf>
    <xf numFmtId="0" fontId="19" fillId="2" borderId="0" xfId="2" applyFont="1" applyFill="1"/>
    <xf numFmtId="0" fontId="19" fillId="2" borderId="1" xfId="2" applyFont="1" applyFill="1" applyBorder="1"/>
    <xf numFmtId="0" fontId="19" fillId="2" borderId="0" xfId="2" applyFont="1" applyFill="1" applyBorder="1"/>
    <xf numFmtId="0" fontId="20" fillId="2" borderId="0" xfId="2" applyFont="1" applyFill="1" applyBorder="1"/>
    <xf numFmtId="0" fontId="20" fillId="2" borderId="0" xfId="2" applyFont="1" applyFill="1" applyBorder="1" applyAlignment="1">
      <alignment horizontal="center"/>
    </xf>
    <xf numFmtId="0" fontId="20" fillId="2" borderId="0" xfId="2" applyFont="1" applyFill="1" applyAlignment="1">
      <alignment horizontal="center"/>
    </xf>
    <xf numFmtId="0" fontId="19" fillId="2" borderId="0" xfId="2" applyFont="1" applyFill="1" applyAlignment="1">
      <alignment horizontal="center"/>
    </xf>
    <xf numFmtId="0" fontId="18" fillId="2" borderId="0" xfId="2" applyFont="1" applyFill="1" applyAlignment="1">
      <alignment horizontal="right"/>
    </xf>
    <xf numFmtId="0" fontId="18" fillId="2" borderId="1" xfId="2" applyFont="1" applyFill="1" applyBorder="1" applyAlignment="1">
      <alignment horizontal="left"/>
    </xf>
    <xf numFmtId="0" fontId="18" fillId="2" borderId="1" xfId="2" applyFont="1" applyFill="1" applyBorder="1" applyAlignment="1">
      <alignment horizontal="right"/>
    </xf>
    <xf numFmtId="0" fontId="18" fillId="2" borderId="0" xfId="2" applyFont="1" applyFill="1" applyBorder="1" applyAlignment="1">
      <alignment horizontal="right" vertical="center"/>
    </xf>
    <xf numFmtId="0" fontId="18" fillId="2" borderId="0" xfId="2" applyFont="1" applyFill="1" applyBorder="1"/>
    <xf numFmtId="0" fontId="19" fillId="2" borderId="9" xfId="2" applyFont="1" applyFill="1" applyBorder="1"/>
    <xf numFmtId="0" fontId="22" fillId="2" borderId="0" xfId="2" applyFont="1" applyFill="1" applyBorder="1" applyAlignment="1">
      <alignment horizontal="left" indent="1"/>
    </xf>
    <xf numFmtId="0" fontId="23" fillId="2" borderId="0" xfId="1" applyFont="1" applyFill="1" applyBorder="1"/>
    <xf numFmtId="0" fontId="22" fillId="2" borderId="0" xfId="2" applyFont="1" applyFill="1" applyBorder="1" applyAlignment="1">
      <alignment horizontal="left" indent="2"/>
    </xf>
    <xf numFmtId="0" fontId="24" fillId="2" borderId="0" xfId="2" applyFont="1" applyFill="1" applyBorder="1" applyAlignment="1">
      <alignment horizontal="left" indent="2"/>
    </xf>
    <xf numFmtId="0" fontId="25" fillId="2" borderId="0" xfId="1" applyFont="1" applyFill="1" applyBorder="1"/>
    <xf numFmtId="0" fontId="24" fillId="2" borderId="0" xfId="2" applyFont="1" applyFill="1" applyBorder="1" applyAlignment="1">
      <alignment horizontal="left" wrapText="1" indent="2"/>
    </xf>
    <xf numFmtId="0" fontId="22" fillId="2" borderId="1" xfId="2" applyFont="1" applyFill="1" applyBorder="1" applyAlignment="1">
      <alignment horizontal="left" indent="1"/>
    </xf>
    <xf numFmtId="1" fontId="21" fillId="2" borderId="11" xfId="2" applyNumberFormat="1" applyFont="1" applyFill="1" applyBorder="1" applyAlignment="1">
      <alignment horizontal="center"/>
    </xf>
    <xf numFmtId="0" fontId="16" fillId="2" borderId="0" xfId="1" applyFont="1" applyFill="1" applyBorder="1" applyAlignment="1">
      <alignment vertical="top" wrapText="1"/>
    </xf>
    <xf numFmtId="0" fontId="16" fillId="2" borderId="0" xfId="1" applyFont="1" applyFill="1" applyBorder="1" applyAlignment="1">
      <alignment horizontal="left" wrapText="1"/>
    </xf>
    <xf numFmtId="0" fontId="26" fillId="2" borderId="0" xfId="1" applyFont="1" applyFill="1" applyBorder="1" applyAlignment="1">
      <alignment wrapText="1"/>
    </xf>
    <xf numFmtId="0" fontId="22" fillId="2" borderId="0" xfId="2" applyFont="1" applyFill="1" applyBorder="1" applyAlignment="1">
      <alignment horizontal="left" wrapText="1" indent="1"/>
    </xf>
    <xf numFmtId="0" fontId="22" fillId="2" borderId="0" xfId="1" applyFont="1" applyFill="1" applyBorder="1"/>
    <xf numFmtId="0" fontId="29" fillId="2" borderId="0" xfId="1" applyFont="1" applyFill="1" applyBorder="1"/>
    <xf numFmtId="0" fontId="31" fillId="2" borderId="0" xfId="1" applyFont="1" applyFill="1" applyBorder="1"/>
    <xf numFmtId="0" fontId="15" fillId="2" borderId="0" xfId="1" applyFont="1" applyFill="1" applyBorder="1" applyAlignment="1"/>
    <xf numFmtId="1" fontId="19" fillId="2" borderId="0" xfId="2" applyNumberFormat="1" applyFont="1" applyFill="1" applyBorder="1"/>
    <xf numFmtId="0" fontId="28" fillId="2" borderId="0" xfId="3" applyFont="1" applyFill="1" applyBorder="1" applyAlignment="1">
      <alignment vertical="center"/>
    </xf>
    <xf numFmtId="0" fontId="20" fillId="2" borderId="0" xfId="2" applyFont="1" applyFill="1" applyBorder="1" applyAlignment="1">
      <alignment horizontal="center" vertical="center"/>
    </xf>
    <xf numFmtId="0" fontId="22" fillId="2" borderId="14" xfId="2" applyFont="1" applyFill="1" applyBorder="1"/>
    <xf numFmtId="1" fontId="19" fillId="2" borderId="9" xfId="2" applyNumberFormat="1" applyFont="1" applyFill="1" applyBorder="1" applyAlignment="1">
      <alignment vertical="center"/>
    </xf>
    <xf numFmtId="0" fontId="22" fillId="2" borderId="14" xfId="2" applyFont="1" applyFill="1" applyBorder="1" applyAlignment="1">
      <alignment horizontal="left" indent="1"/>
    </xf>
    <xf numFmtId="0" fontId="24" fillId="2" borderId="14" xfId="2" applyFont="1" applyFill="1" applyBorder="1" applyAlignment="1">
      <alignment horizontal="left" indent="4"/>
    </xf>
    <xf numFmtId="0" fontId="24" fillId="2" borderId="14" xfId="2" applyFont="1" applyFill="1" applyBorder="1" applyAlignment="1">
      <alignment horizontal="left" wrapText="1" indent="4"/>
    </xf>
    <xf numFmtId="0" fontId="22" fillId="2" borderId="14" xfId="2" applyFont="1" applyFill="1" applyBorder="1" applyAlignment="1">
      <alignment wrapText="1"/>
    </xf>
    <xf numFmtId="0" fontId="22" fillId="2" borderId="15" xfId="2" applyFont="1" applyFill="1" applyBorder="1" applyAlignment="1">
      <alignment wrapText="1"/>
    </xf>
    <xf numFmtId="0" fontId="16" fillId="2" borderId="0" xfId="3" applyFont="1" applyFill="1" applyBorder="1" applyAlignment="1">
      <alignment wrapText="1"/>
    </xf>
    <xf numFmtId="1" fontId="16" fillId="2" borderId="0" xfId="3" applyNumberFormat="1" applyFont="1" applyFill="1" applyBorder="1"/>
    <xf numFmtId="1" fontId="30" fillId="2" borderId="0" xfId="4" applyNumberFormat="1" applyFont="1" applyFill="1" applyBorder="1" applyAlignment="1">
      <alignment horizontal="left" wrapText="1"/>
    </xf>
    <xf numFmtId="1" fontId="28" fillId="2" borderId="0" xfId="4" applyNumberFormat="1" applyFont="1" applyFill="1" applyBorder="1" applyAlignment="1">
      <alignment horizontal="right"/>
    </xf>
    <xf numFmtId="1" fontId="30" fillId="2" borderId="1" xfId="4" applyNumberFormat="1" applyFont="1" applyFill="1" applyBorder="1" applyAlignment="1">
      <alignment horizontal="left" wrapText="1"/>
    </xf>
    <xf numFmtId="1" fontId="28" fillId="2" borderId="1" xfId="4" applyNumberFormat="1" applyFont="1" applyFill="1" applyBorder="1" applyAlignment="1">
      <alignment horizontal="right"/>
    </xf>
    <xf numFmtId="0" fontId="16" fillId="2" borderId="1" xfId="4" applyFont="1" applyFill="1" applyBorder="1" applyAlignment="1">
      <alignment horizontal="center"/>
    </xf>
    <xf numFmtId="0" fontId="35" fillId="2" borderId="0" xfId="2" applyFont="1" applyFill="1"/>
    <xf numFmtId="0" fontId="35" fillId="2" borderId="0" xfId="2" applyFont="1" applyFill="1" applyBorder="1"/>
    <xf numFmtId="0" fontId="16" fillId="2" borderId="0" xfId="4" applyFont="1" applyFill="1" applyBorder="1" applyAlignment="1">
      <alignment horizontal="left" wrapText="1"/>
    </xf>
    <xf numFmtId="0" fontId="24" fillId="2" borderId="0" xfId="4" applyFont="1" applyFill="1" applyBorder="1" applyAlignment="1">
      <alignment wrapText="1"/>
    </xf>
    <xf numFmtId="164" fontId="24" fillId="2" borderId="0" xfId="6" applyNumberFormat="1" applyFont="1" applyFill="1" applyBorder="1" applyAlignment="1">
      <alignment horizontal="right" wrapText="1"/>
    </xf>
    <xf numFmtId="0" fontId="24" fillId="2" borderId="19" xfId="4" applyFont="1" applyFill="1" applyBorder="1" applyAlignment="1">
      <alignment wrapText="1"/>
    </xf>
    <xf numFmtId="164" fontId="24" fillId="2" borderId="19" xfId="6" applyNumberFormat="1" applyFont="1" applyFill="1" applyBorder="1" applyAlignment="1">
      <alignment horizontal="right" wrapText="1"/>
    </xf>
    <xf numFmtId="0" fontId="38" fillId="2" borderId="0" xfId="7" applyFont="1" applyFill="1" applyBorder="1"/>
    <xf numFmtId="0" fontId="24" fillId="2" borderId="0" xfId="7" applyFont="1" applyFill="1"/>
    <xf numFmtId="0" fontId="24" fillId="2" borderId="1" xfId="7" applyFont="1" applyFill="1" applyBorder="1"/>
    <xf numFmtId="0" fontId="22" fillId="2" borderId="1" xfId="7" applyFont="1" applyFill="1" applyBorder="1" applyAlignment="1">
      <alignment horizontal="right"/>
    </xf>
    <xf numFmtId="0" fontId="22" fillId="2" borderId="1" xfId="0" applyFont="1" applyFill="1" applyBorder="1" applyAlignment="1">
      <alignment horizontal="right"/>
    </xf>
    <xf numFmtId="1" fontId="22" fillId="2" borderId="1" xfId="4" applyNumberFormat="1" applyFont="1" applyFill="1" applyBorder="1" applyAlignment="1">
      <alignment horizontal="right"/>
    </xf>
    <xf numFmtId="0" fontId="30" fillId="2" borderId="0" xfId="7" applyFont="1" applyFill="1"/>
    <xf numFmtId="3" fontId="24" fillId="2" borderId="0" xfId="7" applyNumberFormat="1" applyFont="1" applyFill="1"/>
    <xf numFmtId="2" fontId="30" fillId="2" borderId="0" xfId="7" applyNumberFormat="1" applyFont="1" applyFill="1"/>
    <xf numFmtId="165" fontId="30" fillId="2" borderId="0" xfId="7" applyNumberFormat="1" applyFont="1" applyFill="1"/>
    <xf numFmtId="0" fontId="12" fillId="2" borderId="0" xfId="8" applyFont="1" applyFill="1"/>
    <xf numFmtId="0" fontId="15" fillId="2" borderId="0" xfId="8" applyFont="1" applyFill="1"/>
    <xf numFmtId="0" fontId="30" fillId="2" borderId="0" xfId="8" applyFont="1" applyFill="1"/>
    <xf numFmtId="0" fontId="41" fillId="2" borderId="0" xfId="8" applyFont="1" applyFill="1" applyBorder="1"/>
    <xf numFmtId="0" fontId="39" fillId="2" borderId="0" xfId="8" applyFont="1" applyFill="1" applyBorder="1" applyAlignment="1"/>
    <xf numFmtId="0" fontId="28" fillId="2" borderId="0" xfId="8" applyFont="1" applyFill="1" applyBorder="1" applyAlignment="1">
      <alignment horizontal="right"/>
    </xf>
    <xf numFmtId="0" fontId="30" fillId="2" borderId="0" xfId="8" applyFont="1" applyFill="1" applyBorder="1" applyAlignment="1">
      <alignment horizontal="right"/>
    </xf>
    <xf numFmtId="0" fontId="16" fillId="2" borderId="0" xfId="8" applyFont="1" applyFill="1" applyBorder="1"/>
    <xf numFmtId="0" fontId="16" fillId="2" borderId="0" xfId="0" applyFont="1" applyFill="1"/>
    <xf numFmtId="0" fontId="15" fillId="2" borderId="0" xfId="0" applyFont="1" applyFill="1" applyBorder="1" applyAlignment="1"/>
    <xf numFmtId="0" fontId="15" fillId="2" borderId="0" xfId="0" applyFont="1" applyFill="1" applyBorder="1" applyAlignment="1">
      <alignment horizontal="left"/>
    </xf>
    <xf numFmtId="0" fontId="16" fillId="2" borderId="0" xfId="0" applyFont="1" applyFill="1" applyBorder="1"/>
    <xf numFmtId="0" fontId="44" fillId="2" borderId="0" xfId="0" applyFont="1" applyFill="1"/>
    <xf numFmtId="0" fontId="44" fillId="2" borderId="0" xfId="0" applyFont="1" applyFill="1" applyBorder="1"/>
    <xf numFmtId="3" fontId="44" fillId="2" borderId="0" xfId="0" applyNumberFormat="1" applyFont="1" applyFill="1"/>
    <xf numFmtId="0" fontId="45" fillId="2" borderId="0" xfId="0" applyFont="1" applyFill="1" applyBorder="1"/>
    <xf numFmtId="0" fontId="24" fillId="2" borderId="0" xfId="0" applyFont="1" applyFill="1" applyAlignment="1">
      <alignment wrapText="1"/>
    </xf>
    <xf numFmtId="0" fontId="46" fillId="2" borderId="0" xfId="0" applyFont="1" applyFill="1"/>
    <xf numFmtId="0" fontId="24" fillId="2" borderId="0" xfId="0" applyFont="1" applyFill="1"/>
    <xf numFmtId="0" fontId="24" fillId="2" borderId="0" xfId="2" applyFont="1" applyFill="1" applyBorder="1" applyAlignment="1">
      <alignment horizontal="left" wrapText="1"/>
    </xf>
    <xf numFmtId="0" fontId="13" fillId="2" borderId="0" xfId="0" applyFont="1" applyFill="1" applyAlignment="1">
      <alignment horizontal="center"/>
    </xf>
    <xf numFmtId="0" fontId="16" fillId="2" borderId="0" xfId="1" applyFont="1" applyFill="1"/>
    <xf numFmtId="0" fontId="38" fillId="2" borderId="0" xfId="7" applyFont="1" applyFill="1"/>
    <xf numFmtId="0" fontId="20" fillId="2" borderId="0" xfId="4" applyFont="1" applyFill="1"/>
    <xf numFmtId="0" fontId="16" fillId="2" borderId="0" xfId="7" applyFont="1" applyFill="1"/>
    <xf numFmtId="0" fontId="33" fillId="2" borderId="0" xfId="4" applyFont="1" applyFill="1"/>
    <xf numFmtId="0" fontId="12" fillId="2" borderId="72" xfId="8" applyFont="1" applyFill="1" applyBorder="1" applyAlignment="1">
      <alignment horizontal="left" wrapText="1"/>
    </xf>
    <xf numFmtId="0" fontId="27" fillId="2" borderId="0" xfId="1" applyFont="1" applyFill="1" applyBorder="1"/>
    <xf numFmtId="0" fontId="38" fillId="2" borderId="0" xfId="0" applyFont="1" applyFill="1"/>
    <xf numFmtId="0" fontId="34" fillId="2" borderId="0" xfId="0" applyFont="1" applyFill="1"/>
    <xf numFmtId="0" fontId="12" fillId="2" borderId="20" xfId="0" applyFont="1" applyFill="1" applyBorder="1" applyAlignment="1"/>
    <xf numFmtId="0" fontId="12" fillId="2" borderId="2" xfId="0" applyFont="1" applyFill="1" applyBorder="1" applyAlignment="1"/>
    <xf numFmtId="0" fontId="13" fillId="2" borderId="20" xfId="0" applyFont="1" applyFill="1" applyBorder="1"/>
    <xf numFmtId="0" fontId="12" fillId="2" borderId="20" xfId="0" applyFont="1" applyFill="1" applyBorder="1" applyAlignment="1">
      <alignment horizontal="right"/>
    </xf>
    <xf numFmtId="0" fontId="12" fillId="2" borderId="21" xfId="0" applyFont="1" applyFill="1" applyBorder="1" applyAlignment="1"/>
    <xf numFmtId="0" fontId="12" fillId="2" borderId="22" xfId="0" applyFont="1" applyFill="1" applyBorder="1" applyAlignment="1"/>
    <xf numFmtId="0" fontId="13" fillId="2" borderId="23" xfId="0" applyFont="1" applyFill="1" applyBorder="1"/>
    <xf numFmtId="0" fontId="12" fillId="2" borderId="0" xfId="0" applyFont="1" applyFill="1" applyBorder="1" applyAlignment="1">
      <alignment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left"/>
    </xf>
    <xf numFmtId="0" fontId="13" fillId="2" borderId="0" xfId="0" applyFont="1" applyFill="1" applyAlignment="1"/>
    <xf numFmtId="0" fontId="13" fillId="2" borderId="0" xfId="0" applyFont="1" applyFill="1" applyBorder="1" applyAlignment="1"/>
    <xf numFmtId="1" fontId="13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/>
    <xf numFmtId="1" fontId="13" fillId="2" borderId="0" xfId="0" applyNumberFormat="1" applyFont="1" applyFill="1" applyBorder="1" applyAlignment="1"/>
    <xf numFmtId="1" fontId="12" fillId="2" borderId="0" xfId="0" applyNumberFormat="1" applyFont="1" applyFill="1" applyBorder="1" applyAlignment="1"/>
    <xf numFmtId="0" fontId="13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horizontal="right"/>
    </xf>
    <xf numFmtId="0" fontId="12" fillId="2" borderId="23" xfId="0" applyFont="1" applyFill="1" applyBorder="1" applyAlignment="1"/>
    <xf numFmtId="0" fontId="12" fillId="2" borderId="0" xfId="0" applyFont="1" applyFill="1" applyAlignment="1"/>
    <xf numFmtId="0" fontId="13" fillId="2" borderId="2" xfId="0" applyFont="1" applyFill="1" applyBorder="1" applyAlignment="1">
      <alignment horizontal="right"/>
    </xf>
    <xf numFmtId="0" fontId="61" fillId="2" borderId="0" xfId="48" applyFont="1" applyFill="1" applyAlignment="1" applyProtection="1"/>
    <xf numFmtId="0" fontId="33" fillId="2" borderId="83" xfId="4" applyFont="1" applyFill="1" applyBorder="1"/>
    <xf numFmtId="0" fontId="20" fillId="2" borderId="8" xfId="2" applyFont="1" applyFill="1" applyBorder="1" applyAlignment="1">
      <alignment horizontal="center" vertical="center"/>
    </xf>
    <xf numFmtId="0" fontId="16" fillId="2" borderId="0" xfId="1" applyFont="1" applyFill="1" applyBorder="1"/>
    <xf numFmtId="0" fontId="24" fillId="2" borderId="0" xfId="1" applyFont="1" applyFill="1" applyBorder="1"/>
    <xf numFmtId="1" fontId="16" fillId="2" borderId="0" xfId="1" applyNumberFormat="1" applyFont="1" applyFill="1" applyBorder="1"/>
    <xf numFmtId="0" fontId="20" fillId="2" borderId="70" xfId="2" applyFont="1" applyFill="1" applyBorder="1" applyAlignment="1">
      <alignment horizontal="center" vertical="center"/>
    </xf>
    <xf numFmtId="0" fontId="15" fillId="2" borderId="0" xfId="3" applyFont="1" applyFill="1" applyBorder="1"/>
    <xf numFmtId="0" fontId="16" fillId="2" borderId="0" xfId="3" applyFont="1" applyFill="1" applyBorder="1"/>
    <xf numFmtId="0" fontId="19" fillId="2" borderId="83" xfId="2" applyFont="1" applyFill="1" applyBorder="1"/>
    <xf numFmtId="0" fontId="19" fillId="2" borderId="9" xfId="2" applyFont="1" applyFill="1" applyBorder="1" applyAlignment="1">
      <alignment vertical="center"/>
    </xf>
    <xf numFmtId="0" fontId="19" fillId="2" borderId="10" xfId="2" applyFont="1" applyFill="1" applyBorder="1" applyAlignment="1">
      <alignment vertical="center"/>
    </xf>
    <xf numFmtId="0" fontId="19" fillId="2" borderId="0" xfId="2" applyFont="1" applyFill="1" applyAlignment="1">
      <alignment vertical="center"/>
    </xf>
    <xf numFmtId="0" fontId="30" fillId="2" borderId="0" xfId="5" applyFont="1" applyFill="1" applyBorder="1"/>
    <xf numFmtId="0" fontId="36" fillId="2" borderId="0" xfId="3" applyFont="1" applyFill="1" applyBorder="1"/>
    <xf numFmtId="0" fontId="33" fillId="2" borderId="0" xfId="4" applyFont="1" applyFill="1" applyBorder="1"/>
    <xf numFmtId="0" fontId="20" fillId="2" borderId="9" xfId="2" applyFont="1" applyFill="1" applyBorder="1" applyAlignment="1">
      <alignment horizontal="center" vertical="center"/>
    </xf>
    <xf numFmtId="1" fontId="21" fillId="2" borderId="9" xfId="2" applyNumberFormat="1" applyFont="1" applyFill="1" applyBorder="1" applyAlignment="1">
      <alignment horizontal="center"/>
    </xf>
    <xf numFmtId="1" fontId="20" fillId="2" borderId="9" xfId="2" applyNumberFormat="1" applyFont="1" applyFill="1" applyBorder="1" applyAlignment="1">
      <alignment horizontal="center"/>
    </xf>
    <xf numFmtId="0" fontId="24" fillId="2" borderId="0" xfId="3" applyFont="1" applyFill="1" applyBorder="1"/>
    <xf numFmtId="0" fontId="24" fillId="2" borderId="83" xfId="7" applyFont="1" applyFill="1" applyBorder="1"/>
    <xf numFmtId="0" fontId="28" fillId="2" borderId="0" xfId="8" applyFont="1" applyFill="1" applyBorder="1" applyAlignment="1"/>
    <xf numFmtId="0" fontId="30" fillId="2" borderId="0" xfId="8" applyFont="1" applyFill="1" applyBorder="1"/>
    <xf numFmtId="0" fontId="30" fillId="2" borderId="29" xfId="8" applyFont="1" applyFill="1" applyBorder="1" applyAlignment="1">
      <alignment horizontal="right"/>
    </xf>
    <xf numFmtId="1" fontId="30" fillId="2" borderId="0" xfId="8" applyNumberFormat="1" applyFont="1" applyFill="1" applyBorder="1"/>
    <xf numFmtId="0" fontId="16" fillId="2" borderId="0" xfId="8" applyFont="1" applyFill="1" applyBorder="1" applyAlignment="1">
      <alignment horizontal="right"/>
    </xf>
    <xf numFmtId="0" fontId="13" fillId="2" borderId="0" xfId="0" applyFont="1" applyFill="1" applyBorder="1"/>
    <xf numFmtId="0" fontId="13" fillId="2" borderId="0" xfId="0" applyFont="1" applyFill="1"/>
    <xf numFmtId="0" fontId="39" fillId="2" borderId="0" xfId="0" applyFont="1" applyFill="1"/>
    <xf numFmtId="0" fontId="43" fillId="2" borderId="0" xfId="0" applyFont="1" applyFill="1" applyBorder="1" applyAlignment="1">
      <alignment horizontal="right"/>
    </xf>
    <xf numFmtId="166" fontId="16" fillId="2" borderId="0" xfId="0" applyNumberFormat="1" applyFont="1" applyFill="1"/>
    <xf numFmtId="0" fontId="15" fillId="2" borderId="0" xfId="7" applyFont="1" applyFill="1" applyBorder="1" applyAlignment="1">
      <alignment horizontal="left"/>
    </xf>
    <xf numFmtId="0" fontId="38" fillId="2" borderId="0" xfId="7" applyFont="1" applyFill="1" applyBorder="1" applyAlignment="1">
      <alignment horizontal="center"/>
    </xf>
    <xf numFmtId="0" fontId="15" fillId="2" borderId="0" xfId="7" applyFont="1" applyFill="1" applyBorder="1" applyAlignment="1">
      <alignment horizontal="center"/>
    </xf>
    <xf numFmtId="0" fontId="22" fillId="2" borderId="0" xfId="7" applyFont="1" applyFill="1" applyBorder="1" applyAlignment="1">
      <alignment horizontal="left"/>
    </xf>
    <xf numFmtId="0" fontId="24" fillId="2" borderId="0" xfId="7" applyFont="1" applyFill="1" applyBorder="1"/>
    <xf numFmtId="0" fontId="24" fillId="2" borderId="0" xfId="7" applyFont="1" applyFill="1" applyBorder="1" applyAlignment="1">
      <alignment horizontal="center"/>
    </xf>
    <xf numFmtId="0" fontId="22" fillId="2" borderId="16" xfId="0" applyFont="1" applyFill="1" applyBorder="1" applyAlignment="1">
      <alignment horizontal="right"/>
    </xf>
    <xf numFmtId="0" fontId="22" fillId="2" borderId="1" xfId="7" applyFont="1" applyFill="1" applyBorder="1"/>
    <xf numFmtId="0" fontId="20" fillId="2" borderId="0" xfId="2" applyFont="1" applyFill="1"/>
    <xf numFmtId="0" fontId="30" fillId="2" borderId="0" xfId="7" applyFont="1" applyFill="1" applyAlignment="1">
      <alignment horizontal="center"/>
    </xf>
    <xf numFmtId="0" fontId="16" fillId="2" borderId="0" xfId="4" applyFont="1" applyFill="1" applyBorder="1" applyAlignment="1">
      <alignment wrapText="1"/>
    </xf>
    <xf numFmtId="1" fontId="28" fillId="2" borderId="0" xfId="4" applyNumberFormat="1" applyFont="1" applyFill="1" applyBorder="1" applyAlignment="1">
      <alignment horizontal="left" wrapText="1"/>
    </xf>
    <xf numFmtId="0" fontId="16" fillId="2" borderId="0" xfId="4" applyFont="1" applyFill="1" applyBorder="1" applyAlignment="1">
      <alignment horizontal="left"/>
    </xf>
    <xf numFmtId="0" fontId="16" fillId="2" borderId="0" xfId="3" applyFont="1" applyFill="1" applyAlignment="1"/>
    <xf numFmtId="0" fontId="37" fillId="2" borderId="0" xfId="4" applyFont="1" applyFill="1" applyBorder="1" applyAlignment="1">
      <alignment horizontal="center"/>
    </xf>
    <xf numFmtId="0" fontId="16" fillId="2" borderId="19" xfId="4" applyFont="1" applyFill="1" applyBorder="1" applyAlignment="1">
      <alignment wrapText="1"/>
    </xf>
    <xf numFmtId="1" fontId="30" fillId="2" borderId="0" xfId="8" applyNumberFormat="1" applyFont="1" applyFill="1" applyBorder="1" applyAlignment="1">
      <alignment horizontal="right"/>
    </xf>
    <xf numFmtId="0" fontId="80" fillId="2" borderId="0" xfId="0" applyFont="1" applyFill="1" applyBorder="1" applyAlignment="1">
      <alignment horizontal="right"/>
    </xf>
    <xf numFmtId="0" fontId="34" fillId="2" borderId="0" xfId="8" applyFont="1" applyFill="1" applyBorder="1"/>
    <xf numFmtId="0" fontId="0" fillId="2" borderId="0" xfId="0" applyFill="1"/>
    <xf numFmtId="0" fontId="19" fillId="2" borderId="0" xfId="2" applyFont="1" applyFill="1" applyBorder="1" applyAlignment="1">
      <alignment horizontal="center" vertical="center"/>
    </xf>
    <xf numFmtId="0" fontId="20" fillId="2" borderId="8" xfId="2" applyFont="1" applyFill="1" applyBorder="1" applyAlignment="1">
      <alignment horizontal="center" vertical="center" wrapText="1"/>
    </xf>
    <xf numFmtId="0" fontId="78" fillId="2" borderId="0" xfId="0" applyFont="1" applyFill="1"/>
    <xf numFmtId="0" fontId="81" fillId="2" borderId="0" xfId="0" applyFont="1" applyFill="1"/>
    <xf numFmtId="0" fontId="82" fillId="2" borderId="0" xfId="0" applyFont="1" applyFill="1"/>
    <xf numFmtId="0" fontId="83" fillId="2" borderId="0" xfId="0" applyFont="1" applyFill="1"/>
    <xf numFmtId="0" fontId="84" fillId="2" borderId="0" xfId="0" applyFont="1" applyFill="1"/>
    <xf numFmtId="0" fontId="20" fillId="2" borderId="70" xfId="2" applyFont="1" applyFill="1" applyBorder="1" applyAlignment="1">
      <alignment horizontal="center" vertical="center" wrapText="1"/>
    </xf>
    <xf numFmtId="0" fontId="60" fillId="2" borderId="0" xfId="228" applyFont="1" applyFill="1"/>
    <xf numFmtId="0" fontId="86" fillId="2" borderId="0" xfId="228" applyFont="1" applyFill="1"/>
    <xf numFmtId="0" fontId="24" fillId="2" borderId="0" xfId="1" applyFont="1" applyFill="1" applyBorder="1" applyAlignment="1">
      <alignment horizontal="left" wrapText="1" indent="1"/>
    </xf>
    <xf numFmtId="0" fontId="15" fillId="2" borderId="0" xfId="1" applyFont="1" applyFill="1" applyBorder="1" applyAlignment="1">
      <alignment horizontal="left" wrapText="1"/>
    </xf>
    <xf numFmtId="0" fontId="19" fillId="2" borderId="9" xfId="2" applyFont="1" applyFill="1" applyBorder="1" applyAlignment="1">
      <alignment horizontal="center" vertical="center"/>
    </xf>
    <xf numFmtId="0" fontId="19" fillId="2" borderId="10" xfId="2" applyFont="1" applyFill="1" applyBorder="1" applyAlignment="1">
      <alignment horizontal="center" vertical="center"/>
    </xf>
    <xf numFmtId="1" fontId="18" fillId="2" borderId="9" xfId="2" applyNumberFormat="1" applyFont="1" applyFill="1" applyBorder="1" applyAlignment="1">
      <alignment horizontal="center"/>
    </xf>
    <xf numFmtId="1" fontId="18" fillId="2" borderId="10" xfId="2" applyNumberFormat="1" applyFont="1" applyFill="1" applyBorder="1" applyAlignment="1">
      <alignment horizontal="center"/>
    </xf>
    <xf numFmtId="0" fontId="19" fillId="2" borderId="9" xfId="2" applyFont="1" applyFill="1" applyBorder="1" applyAlignment="1">
      <alignment horizontal="center"/>
    </xf>
    <xf numFmtId="0" fontId="19" fillId="2" borderId="10" xfId="2" applyFont="1" applyFill="1" applyBorder="1" applyAlignment="1">
      <alignment horizontal="center"/>
    </xf>
    <xf numFmtId="0" fontId="18" fillId="2" borderId="9" xfId="2" applyFont="1" applyFill="1" applyBorder="1"/>
    <xf numFmtId="1" fontId="19" fillId="2" borderId="9" xfId="2" applyNumberFormat="1" applyFont="1" applyFill="1" applyBorder="1" applyAlignment="1">
      <alignment horizontal="center"/>
    </xf>
    <xf numFmtId="1" fontId="19" fillId="2" borderId="10" xfId="2" applyNumberFormat="1" applyFont="1" applyFill="1" applyBorder="1" applyAlignment="1">
      <alignment horizontal="center"/>
    </xf>
    <xf numFmtId="0" fontId="19" fillId="2" borderId="0" xfId="2" applyFont="1" applyFill="1" applyBorder="1" applyAlignment="1">
      <alignment horizontal="left" wrapText="1" indent="5"/>
    </xf>
    <xf numFmtId="0" fontId="19" fillId="2" borderId="0" xfId="2" applyFont="1" applyFill="1" applyBorder="1" applyAlignment="1">
      <alignment horizontal="left" indent="5"/>
    </xf>
    <xf numFmtId="1" fontId="91" fillId="2" borderId="9" xfId="2" applyNumberFormat="1" applyFont="1" applyFill="1" applyBorder="1" applyAlignment="1">
      <alignment horizontal="center"/>
    </xf>
    <xf numFmtId="1" fontId="18" fillId="2" borderId="11" xfId="2" applyNumberFormat="1" applyFont="1" applyFill="1" applyBorder="1" applyAlignment="1">
      <alignment horizontal="center"/>
    </xf>
    <xf numFmtId="0" fontId="18" fillId="2" borderId="11" xfId="2" applyFont="1" applyFill="1" applyBorder="1"/>
    <xf numFmtId="1" fontId="18" fillId="2" borderId="71" xfId="2" applyNumberFormat="1" applyFont="1" applyFill="1" applyBorder="1" applyAlignment="1">
      <alignment horizontal="center"/>
    </xf>
    <xf numFmtId="0" fontId="91" fillId="2" borderId="0" xfId="2" applyFont="1" applyFill="1" applyBorder="1" applyAlignment="1">
      <alignment horizontal="left" wrapText="1" indent="8"/>
    </xf>
    <xf numFmtId="1" fontId="91" fillId="2" borderId="10" xfId="2" applyNumberFormat="1" applyFont="1" applyFill="1" applyBorder="1" applyAlignment="1">
      <alignment horizontal="center"/>
    </xf>
    <xf numFmtId="0" fontId="18" fillId="2" borderId="0" xfId="2" applyFont="1" applyFill="1" applyBorder="1" applyAlignment="1">
      <alignment horizontal="left" wrapText="1" indent="2"/>
    </xf>
    <xf numFmtId="1" fontId="22" fillId="2" borderId="9" xfId="2" applyNumberFormat="1" applyFont="1" applyFill="1" applyBorder="1" applyAlignment="1">
      <alignment horizontal="center"/>
    </xf>
    <xf numFmtId="0" fontId="22" fillId="2" borderId="9" xfId="2" applyFont="1" applyFill="1" applyBorder="1"/>
    <xf numFmtId="1" fontId="22" fillId="2" borderId="10" xfId="2" applyNumberFormat="1" applyFont="1" applyFill="1" applyBorder="1" applyAlignment="1">
      <alignment horizontal="center"/>
    </xf>
    <xf numFmtId="0" fontId="19" fillId="2" borderId="0" xfId="2" applyFont="1" applyFill="1" applyBorder="1" applyAlignment="1">
      <alignment horizontal="left" wrapText="1" indent="2"/>
    </xf>
    <xf numFmtId="1" fontId="22" fillId="2" borderId="11" xfId="2" applyNumberFormat="1" applyFont="1" applyFill="1" applyBorder="1" applyAlignment="1">
      <alignment horizontal="center"/>
    </xf>
    <xf numFmtId="0" fontId="22" fillId="2" borderId="11" xfId="2" applyFont="1" applyFill="1" applyBorder="1"/>
    <xf numFmtId="1" fontId="22" fillId="2" borderId="13" xfId="2" applyNumberFormat="1" applyFont="1" applyFill="1" applyBorder="1" applyAlignment="1">
      <alignment horizontal="center"/>
    </xf>
    <xf numFmtId="1" fontId="24" fillId="2" borderId="9" xfId="2" applyNumberFormat="1" applyFont="1" applyFill="1" applyBorder="1" applyAlignment="1">
      <alignment horizontal="center"/>
    </xf>
    <xf numFmtId="1" fontId="24" fillId="2" borderId="10" xfId="2" applyNumberFormat="1" applyFont="1" applyFill="1" applyBorder="1" applyAlignment="1">
      <alignment horizontal="center"/>
    </xf>
    <xf numFmtId="0" fontId="20" fillId="2" borderId="0" xfId="2" applyFont="1" applyFill="1" applyAlignment="1">
      <alignment wrapText="1"/>
    </xf>
    <xf numFmtId="0" fontId="30" fillId="2" borderId="0" xfId="1" applyFont="1" applyFill="1" applyBorder="1"/>
    <xf numFmtId="0" fontId="30" fillId="2" borderId="0" xfId="1" applyFont="1" applyFill="1" applyBorder="1" applyAlignment="1">
      <alignment horizontal="left" vertical="top"/>
    </xf>
    <xf numFmtId="0" fontId="30" fillId="2" borderId="0" xfId="1" applyFont="1" applyFill="1" applyBorder="1" applyAlignment="1">
      <alignment vertical="top" wrapText="1"/>
    </xf>
    <xf numFmtId="1" fontId="30" fillId="2" borderId="0" xfId="1" applyNumberFormat="1" applyFont="1" applyFill="1" applyBorder="1" applyAlignment="1">
      <alignment vertical="top" wrapText="1"/>
    </xf>
    <xf numFmtId="0" fontId="30" fillId="2" borderId="0" xfId="1" applyFont="1" applyFill="1" applyBorder="1" applyAlignment="1">
      <alignment horizontal="left" vertical="top" wrapText="1"/>
    </xf>
    <xf numFmtId="1" fontId="30" fillId="2" borderId="0" xfId="1" applyNumberFormat="1" applyFont="1" applyFill="1" applyBorder="1"/>
    <xf numFmtId="0" fontId="20" fillId="2" borderId="2" xfId="2" applyFont="1" applyFill="1" applyBorder="1" applyAlignment="1">
      <alignment vertical="center"/>
    </xf>
    <xf numFmtId="0" fontId="20" fillId="2" borderId="0" xfId="2" applyFont="1" applyFill="1" applyAlignment="1">
      <alignment vertical="center"/>
    </xf>
    <xf numFmtId="0" fontId="24" fillId="2" borderId="14" xfId="2" applyFont="1" applyFill="1" applyBorder="1" applyAlignment="1">
      <alignment horizontal="center" vertical="center"/>
    </xf>
    <xf numFmtId="0" fontId="30" fillId="2" borderId="0" xfId="3" applyFont="1" applyFill="1" applyBorder="1"/>
    <xf numFmtId="1" fontId="18" fillId="2" borderId="13" xfId="2" applyNumberFormat="1" applyFont="1" applyFill="1" applyBorder="1" applyAlignment="1">
      <alignment horizontal="center"/>
    </xf>
    <xf numFmtId="1" fontId="30" fillId="2" borderId="0" xfId="3" applyNumberFormat="1" applyFont="1" applyFill="1" applyBorder="1"/>
    <xf numFmtId="0" fontId="20" fillId="2" borderId="86" xfId="2" applyFont="1" applyFill="1" applyBorder="1" applyAlignment="1">
      <alignment horizontal="center" vertical="center"/>
    </xf>
    <xf numFmtId="0" fontId="21" fillId="2" borderId="86" xfId="2" applyFont="1" applyFill="1" applyBorder="1" applyAlignment="1">
      <alignment horizontal="right" vertical="center"/>
    </xf>
    <xf numFmtId="0" fontId="20" fillId="2" borderId="90" xfId="2" applyFont="1" applyFill="1" applyBorder="1" applyAlignment="1">
      <alignment horizontal="center" vertical="center"/>
    </xf>
    <xf numFmtId="0" fontId="20" fillId="2" borderId="71" xfId="2" applyFont="1" applyFill="1" applyBorder="1" applyAlignment="1">
      <alignment horizontal="center" vertical="center"/>
    </xf>
    <xf numFmtId="0" fontId="20" fillId="2" borderId="91" xfId="2" applyFont="1" applyFill="1" applyBorder="1" applyAlignment="1">
      <alignment horizontal="center" vertical="center"/>
    </xf>
    <xf numFmtId="0" fontId="24" fillId="2" borderId="14" xfId="2" applyFont="1" applyFill="1" applyBorder="1" applyAlignment="1">
      <alignment horizontal="left" indent="1"/>
    </xf>
    <xf numFmtId="166" fontId="92" fillId="3" borderId="0" xfId="228" applyNumberFormat="1" applyFont="1" applyFill="1" applyBorder="1" applyAlignment="1">
      <alignment horizontal="right"/>
    </xf>
    <xf numFmtId="0" fontId="18" fillId="2" borderId="94" xfId="2" applyFont="1" applyFill="1" applyBorder="1" applyAlignment="1">
      <alignment horizontal="right" vertical="center"/>
    </xf>
    <xf numFmtId="0" fontId="18" fillId="2" borderId="94" xfId="2" applyFont="1" applyFill="1" applyBorder="1"/>
    <xf numFmtId="166" fontId="85" fillId="3" borderId="0" xfId="228" applyNumberFormat="1" applyFont="1" applyFill="1" applyBorder="1" applyAlignment="1"/>
    <xf numFmtId="0" fontId="60" fillId="2" borderId="0" xfId="228" applyFont="1" applyFill="1"/>
    <xf numFmtId="166" fontId="92" fillId="3" borderId="0" xfId="228" applyNumberFormat="1" applyFont="1" applyFill="1" applyBorder="1" applyAlignment="1">
      <alignment horizontal="right"/>
    </xf>
    <xf numFmtId="0" fontId="86" fillId="2" borderId="0" xfId="228" applyFont="1" applyFill="1"/>
    <xf numFmtId="0" fontId="87" fillId="2" borderId="0" xfId="228" applyFont="1" applyFill="1"/>
    <xf numFmtId="0" fontId="88" fillId="2" borderId="0" xfId="228" applyFont="1" applyFill="1"/>
    <xf numFmtId="166" fontId="60" fillId="2" borderId="0" xfId="228" applyNumberFormat="1" applyFont="1" applyFill="1" applyBorder="1" applyAlignment="1">
      <alignment horizontal="right"/>
    </xf>
    <xf numFmtId="0" fontId="89" fillId="2" borderId="0" xfId="228" applyFont="1" applyFill="1"/>
    <xf numFmtId="0" fontId="22" fillId="2" borderId="94" xfId="2" applyFont="1" applyFill="1" applyBorder="1" applyAlignment="1">
      <alignment horizontal="left" indent="1"/>
    </xf>
    <xf numFmtId="0" fontId="22" fillId="2" borderId="94" xfId="2" applyFont="1" applyFill="1" applyBorder="1" applyAlignment="1">
      <alignment horizontal="left" indent="2"/>
    </xf>
    <xf numFmtId="0" fontId="24" fillId="2" borderId="95" xfId="2" applyFont="1" applyFill="1" applyBorder="1" applyAlignment="1">
      <alignment horizontal="center" vertical="center"/>
    </xf>
    <xf numFmtId="0" fontId="22" fillId="2" borderId="95" xfId="2" applyFont="1" applyFill="1" applyBorder="1" applyAlignment="1">
      <alignment horizontal="left" indent="1"/>
    </xf>
    <xf numFmtId="0" fontId="24" fillId="2" borderId="95" xfId="2" applyFont="1" applyFill="1" applyBorder="1" applyAlignment="1">
      <alignment horizontal="left" wrapText="1" indent="4"/>
    </xf>
    <xf numFmtId="0" fontId="22" fillId="2" borderId="95" xfId="2" applyFont="1" applyFill="1" applyBorder="1"/>
    <xf numFmtId="0" fontId="16" fillId="2" borderId="94" xfId="3" applyFont="1" applyFill="1" applyBorder="1" applyAlignment="1">
      <alignment wrapText="1"/>
    </xf>
    <xf numFmtId="0" fontId="16" fillId="2" borderId="96" xfId="3" applyFont="1" applyFill="1" applyBorder="1" applyAlignment="1">
      <alignment wrapText="1"/>
    </xf>
    <xf numFmtId="0" fontId="30" fillId="2" borderId="0" xfId="3" applyFont="1" applyFill="1" applyBorder="1" applyAlignment="1">
      <alignment wrapText="1"/>
    </xf>
    <xf numFmtId="0" fontId="20" fillId="2" borderId="90" xfId="2" applyFont="1" applyFill="1" applyBorder="1" applyAlignment="1">
      <alignment horizontal="center" vertical="center"/>
    </xf>
    <xf numFmtId="0" fontId="30" fillId="30" borderId="0" xfId="3" applyFont="1" applyFill="1" applyBorder="1"/>
    <xf numFmtId="0" fontId="16" fillId="30" borderId="0" xfId="3" applyFont="1" applyFill="1" applyBorder="1"/>
    <xf numFmtId="0" fontId="30" fillId="2" borderId="0" xfId="3" applyFont="1" applyFill="1" applyBorder="1" applyAlignment="1">
      <alignment horizontal="left" wrapText="1"/>
    </xf>
    <xf numFmtId="0" fontId="24" fillId="2" borderId="14" xfId="2" applyFont="1" applyFill="1" applyBorder="1" applyAlignment="1">
      <alignment horizontal="left" indent="2"/>
    </xf>
    <xf numFmtId="0" fontId="93" fillId="2" borderId="0" xfId="0" applyFont="1" applyFill="1"/>
    <xf numFmtId="0" fontId="24" fillId="2" borderId="14" xfId="2" applyFont="1" applyFill="1" applyBorder="1" applyAlignment="1">
      <alignment wrapText="1"/>
    </xf>
    <xf numFmtId="0" fontId="22" fillId="2" borderId="15" xfId="2" applyFont="1" applyFill="1" applyBorder="1"/>
    <xf numFmtId="0" fontId="20" fillId="2" borderId="90" xfId="2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9" fillId="2" borderId="0" xfId="2" applyFont="1" applyFill="1" applyBorder="1" applyAlignment="1">
      <alignment horizontal="left" wrapText="1" indent="4"/>
    </xf>
    <xf numFmtId="0" fontId="91" fillId="2" borderId="0" xfId="2" applyFont="1" applyFill="1" applyBorder="1" applyAlignment="1">
      <alignment horizontal="left" wrapText="1" indent="5"/>
    </xf>
    <xf numFmtId="0" fontId="19" fillId="2" borderId="94" xfId="2" applyFont="1" applyFill="1" applyBorder="1" applyAlignment="1">
      <alignment horizontal="left" wrapText="1" indent="4"/>
    </xf>
    <xf numFmtId="0" fontId="91" fillId="2" borderId="94" xfId="2" applyFont="1" applyFill="1" applyBorder="1" applyAlignment="1">
      <alignment horizontal="left" wrapText="1" indent="6"/>
    </xf>
    <xf numFmtId="0" fontId="19" fillId="2" borderId="94" xfId="2" applyFont="1" applyFill="1" applyBorder="1" applyAlignment="1">
      <alignment horizontal="left" wrapText="1" indent="2"/>
    </xf>
    <xf numFmtId="0" fontId="20" fillId="2" borderId="90" xfId="2" applyFont="1" applyFill="1" applyBorder="1" applyAlignment="1">
      <alignment horizontal="center" vertical="center"/>
    </xf>
    <xf numFmtId="0" fontId="15" fillId="2" borderId="0" xfId="4" applyFont="1" applyFill="1" applyBorder="1" applyAlignment="1">
      <alignment horizontal="left"/>
    </xf>
    <xf numFmtId="0" fontId="24" fillId="2" borderId="16" xfId="4" applyFont="1" applyFill="1" applyBorder="1" applyAlignment="1">
      <alignment horizontal="center"/>
    </xf>
    <xf numFmtId="0" fontId="58" fillId="2" borderId="1" xfId="2" applyFont="1" applyFill="1" applyBorder="1" applyAlignment="1">
      <alignment horizontal="right"/>
    </xf>
    <xf numFmtId="0" fontId="30" fillId="2" borderId="0" xfId="0" applyFont="1" applyFill="1"/>
    <xf numFmtId="0" fontId="24" fillId="2" borderId="24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/>
    </xf>
    <xf numFmtId="0" fontId="22" fillId="2" borderId="0" xfId="0" applyFont="1" applyFill="1" applyAlignment="1">
      <alignment wrapText="1"/>
    </xf>
    <xf numFmtId="0" fontId="22" fillId="2" borderId="0" xfId="0" applyFont="1" applyFill="1" applyBorder="1" applyAlignment="1">
      <alignment wrapText="1"/>
    </xf>
    <xf numFmtId="0" fontId="24" fillId="2" borderId="0" xfId="0" applyFont="1" applyFill="1" applyBorder="1" applyAlignment="1">
      <alignment horizontal="center"/>
    </xf>
    <xf numFmtId="0" fontId="24" fillId="2" borderId="29" xfId="0" applyFont="1" applyFill="1" applyBorder="1" applyAlignment="1">
      <alignment horizontal="center"/>
    </xf>
    <xf numFmtId="0" fontId="22" fillId="2" borderId="0" xfId="0" applyFont="1" applyFill="1"/>
    <xf numFmtId="0" fontId="22" fillId="2" borderId="0" xfId="0" applyFont="1" applyFill="1" applyBorder="1"/>
    <xf numFmtId="0" fontId="24" fillId="2" borderId="1" xfId="0" applyFont="1" applyFill="1" applyBorder="1" applyAlignment="1">
      <alignment horizontal="center"/>
    </xf>
    <xf numFmtId="0" fontId="24" fillId="2" borderId="33" xfId="0" applyFont="1" applyFill="1" applyBorder="1" applyAlignment="1">
      <alignment horizontal="center"/>
    </xf>
    <xf numFmtId="0" fontId="24" fillId="2" borderId="34" xfId="0" applyFont="1" applyFill="1" applyBorder="1" applyAlignment="1">
      <alignment horizontal="center" textRotation="90" wrapText="1"/>
    </xf>
    <xf numFmtId="0" fontId="24" fillId="2" borderId="33" xfId="0" applyFont="1" applyFill="1" applyBorder="1" applyAlignment="1">
      <alignment horizontal="center" textRotation="90" wrapText="1"/>
    </xf>
    <xf numFmtId="0" fontId="24" fillId="2" borderId="35" xfId="0" applyFont="1" applyFill="1" applyBorder="1" applyAlignment="1">
      <alignment horizontal="center" textRotation="90" wrapText="1"/>
    </xf>
    <xf numFmtId="0" fontId="24" fillId="2" borderId="12" xfId="0" applyFont="1" applyFill="1" applyBorder="1" applyAlignment="1">
      <alignment horizontal="center" textRotation="90" wrapText="1"/>
    </xf>
    <xf numFmtId="0" fontId="24" fillId="2" borderId="36" xfId="0" applyFont="1" applyFill="1" applyBorder="1" applyAlignment="1">
      <alignment horizontal="center" textRotation="90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8" fillId="2" borderId="0" xfId="0" applyFont="1" applyFill="1" applyBorder="1" applyAlignment="1">
      <alignment horizontal="right"/>
    </xf>
    <xf numFmtId="0" fontId="30" fillId="2" borderId="29" xfId="0" applyFont="1" applyFill="1" applyBorder="1" applyAlignment="1">
      <alignment horizontal="right"/>
    </xf>
    <xf numFmtId="0" fontId="28" fillId="2" borderId="0" xfId="0" applyFont="1" applyFill="1" applyBorder="1" applyAlignment="1"/>
    <xf numFmtId="0" fontId="24" fillId="2" borderId="14" xfId="0" applyFont="1" applyFill="1" applyBorder="1" applyAlignment="1"/>
    <xf numFmtId="0" fontId="24" fillId="2" borderId="29" xfId="0" applyFont="1" applyFill="1" applyBorder="1" applyAlignment="1"/>
    <xf numFmtId="0" fontId="24" fillId="2" borderId="44" xfId="0" applyFont="1" applyFill="1" applyBorder="1" applyAlignment="1"/>
    <xf numFmtId="0" fontId="24" fillId="2" borderId="10" xfId="0" applyFont="1" applyFill="1" applyBorder="1" applyAlignment="1">
      <alignment horizontal="center"/>
    </xf>
    <xf numFmtId="1" fontId="24" fillId="2" borderId="45" xfId="0" applyNumberFormat="1" applyFont="1" applyFill="1" applyBorder="1" applyAlignment="1"/>
    <xf numFmtId="1" fontId="24" fillId="2" borderId="46" xfId="0" applyNumberFormat="1" applyFont="1" applyFill="1" applyBorder="1" applyAlignment="1"/>
    <xf numFmtId="0" fontId="24" fillId="2" borderId="46" xfId="0" applyFont="1" applyFill="1" applyBorder="1" applyAlignment="1"/>
    <xf numFmtId="0" fontId="24" fillId="2" borderId="45" xfId="0" applyFont="1" applyFill="1" applyBorder="1" applyAlignment="1"/>
    <xf numFmtId="1" fontId="24" fillId="2" borderId="14" xfId="0" applyNumberFormat="1" applyFont="1" applyFill="1" applyBorder="1" applyAlignment="1"/>
    <xf numFmtId="1" fontId="24" fillId="2" borderId="29" xfId="0" applyNumberFormat="1" applyFont="1" applyFill="1" applyBorder="1" applyAlignment="1"/>
    <xf numFmtId="1" fontId="24" fillId="2" borderId="44" xfId="0" applyNumberFormat="1" applyFont="1" applyFill="1" applyBorder="1" applyAlignment="1"/>
    <xf numFmtId="1" fontId="24" fillId="2" borderId="0" xfId="0" applyNumberFormat="1" applyFont="1" applyFill="1" applyBorder="1" applyAlignment="1">
      <alignment horizontal="center"/>
    </xf>
    <xf numFmtId="1" fontId="24" fillId="2" borderId="10" xfId="0" applyNumberFormat="1" applyFont="1" applyFill="1" applyBorder="1" applyAlignment="1">
      <alignment horizontal="center"/>
    </xf>
    <xf numFmtId="1" fontId="24" fillId="2" borderId="85" xfId="0" applyNumberFormat="1" applyFont="1" applyFill="1" applyBorder="1" applyAlignment="1"/>
    <xf numFmtId="1" fontId="24" fillId="2" borderId="88" xfId="0" applyNumberFormat="1" applyFont="1" applyFill="1" applyBorder="1" applyAlignment="1"/>
    <xf numFmtId="1" fontId="24" fillId="2" borderId="87" xfId="0" applyNumberFormat="1" applyFont="1" applyFill="1" applyBorder="1" applyAlignment="1"/>
    <xf numFmtId="0" fontId="12" fillId="2" borderId="100" xfId="0" applyFont="1" applyFill="1" applyBorder="1" applyAlignment="1">
      <alignment horizontal="left" wrapText="1"/>
    </xf>
    <xf numFmtId="0" fontId="12" fillId="2" borderId="100" xfId="0" applyFont="1" applyFill="1" applyBorder="1" applyAlignment="1">
      <alignment horizontal="left"/>
    </xf>
    <xf numFmtId="0" fontId="24" fillId="2" borderId="0" xfId="0" applyFont="1" applyFill="1" applyBorder="1" applyAlignment="1"/>
    <xf numFmtId="0" fontId="24" fillId="2" borderId="46" xfId="0" applyFont="1" applyFill="1" applyBorder="1" applyAlignment="1">
      <alignment horizontal="center"/>
    </xf>
    <xf numFmtId="0" fontId="24" fillId="2" borderId="44" xfId="0" applyFont="1" applyFill="1" applyBorder="1" applyAlignment="1">
      <alignment horizontal="center"/>
    </xf>
    <xf numFmtId="1" fontId="24" fillId="2" borderId="0" xfId="0" applyNumberFormat="1" applyFont="1" applyFill="1" applyBorder="1" applyAlignment="1"/>
    <xf numFmtId="1" fontId="24" fillId="2" borderId="10" xfId="0" applyNumberFormat="1" applyFont="1" applyFill="1" applyBorder="1" applyAlignment="1">
      <alignment horizontal="right"/>
    </xf>
    <xf numFmtId="0" fontId="30" fillId="2" borderId="0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left" wrapText="1"/>
    </xf>
    <xf numFmtId="0" fontId="12" fillId="2" borderId="100" xfId="0" applyFont="1" applyFill="1" applyBorder="1" applyAlignment="1"/>
    <xf numFmtId="0" fontId="13" fillId="2" borderId="100" xfId="0" applyFont="1" applyFill="1" applyBorder="1" applyAlignment="1"/>
    <xf numFmtId="1" fontId="13" fillId="2" borderId="2" xfId="0" applyNumberFormat="1" applyFont="1" applyFill="1" applyBorder="1" applyAlignment="1"/>
    <xf numFmtId="1" fontId="13" fillId="2" borderId="2" xfId="0" applyNumberFormat="1" applyFont="1" applyFill="1" applyBorder="1" applyAlignment="1">
      <alignment horizontal="center"/>
    </xf>
    <xf numFmtId="1" fontId="79" fillId="2" borderId="2" xfId="0" applyNumberFormat="1" applyFont="1" applyFill="1" applyBorder="1" applyAlignment="1"/>
    <xf numFmtId="0" fontId="24" fillId="2" borderId="84" xfId="0" applyFont="1" applyFill="1" applyBorder="1" applyAlignment="1">
      <alignment horizontal="center" textRotation="90" wrapText="1"/>
    </xf>
    <xf numFmtId="0" fontId="24" fillId="2" borderId="9" xfId="0" applyFont="1" applyFill="1" applyBorder="1" applyAlignment="1"/>
    <xf numFmtId="1" fontId="24" fillId="2" borderId="9" xfId="0" applyNumberFormat="1" applyFont="1" applyFill="1" applyBorder="1" applyAlignment="1"/>
    <xf numFmtId="0" fontId="24" fillId="2" borderId="107" xfId="0" applyFont="1" applyFill="1" applyBorder="1" applyAlignment="1">
      <alignment horizontal="center" textRotation="90" wrapText="1"/>
    </xf>
    <xf numFmtId="0" fontId="12" fillId="2" borderId="0" xfId="8" applyFont="1" applyFill="1" applyBorder="1" applyAlignment="1"/>
    <xf numFmtId="0" fontId="22" fillId="2" borderId="0" xfId="8" applyFont="1" applyFill="1" applyBorder="1" applyAlignment="1"/>
    <xf numFmtId="0" fontId="24" fillId="2" borderId="44" xfId="8" applyFont="1" applyFill="1" applyBorder="1" applyAlignment="1">
      <alignment horizontal="center" textRotation="90" wrapText="1"/>
    </xf>
    <xf numFmtId="0" fontId="24" fillId="2" borderId="9" xfId="8" applyFont="1" applyFill="1" applyBorder="1" applyAlignment="1">
      <alignment horizontal="center" textRotation="90" wrapText="1"/>
    </xf>
    <xf numFmtId="0" fontId="24" fillId="2" borderId="10" xfId="8" applyFont="1" applyFill="1" applyBorder="1" applyAlignment="1">
      <alignment horizontal="center" textRotation="90" wrapText="1"/>
    </xf>
    <xf numFmtId="0" fontId="24" fillId="2" borderId="56" xfId="8" applyFont="1" applyFill="1" applyBorder="1" applyAlignment="1">
      <alignment horizontal="center" textRotation="90" wrapText="1"/>
    </xf>
    <xf numFmtId="0" fontId="24" fillId="2" borderId="57" xfId="8" applyFont="1" applyFill="1" applyBorder="1" applyAlignment="1">
      <alignment horizontal="center" textRotation="90" wrapText="1"/>
    </xf>
    <xf numFmtId="0" fontId="24" fillId="2" borderId="0" xfId="8" applyFont="1" applyFill="1" applyBorder="1" applyAlignment="1">
      <alignment horizontal="center" textRotation="90" wrapText="1"/>
    </xf>
    <xf numFmtId="0" fontId="24" fillId="2" borderId="46" xfId="8" applyFont="1" applyFill="1" applyBorder="1" applyAlignment="1">
      <alignment horizontal="center" textRotation="90" wrapText="1"/>
    </xf>
    <xf numFmtId="0" fontId="24" fillId="2" borderId="0" xfId="8" applyFont="1" applyFill="1" applyBorder="1" applyAlignment="1">
      <alignment horizontal="center" wrapText="1"/>
    </xf>
    <xf numFmtId="0" fontId="12" fillId="2" borderId="63" xfId="8" applyFont="1" applyFill="1" applyBorder="1" applyAlignment="1"/>
    <xf numFmtId="0" fontId="13" fillId="2" borderId="63" xfId="8" applyFont="1" applyFill="1" applyBorder="1"/>
    <xf numFmtId="0" fontId="12" fillId="2" borderId="63" xfId="8" applyFont="1" applyFill="1" applyBorder="1" applyAlignment="1">
      <alignment horizontal="right"/>
    </xf>
    <xf numFmtId="0" fontId="13" fillId="2" borderId="0" xfId="8" applyFont="1" applyFill="1"/>
    <xf numFmtId="0" fontId="13" fillId="2" borderId="0" xfId="8" applyFont="1" applyFill="1" applyBorder="1"/>
    <xf numFmtId="1" fontId="24" fillId="2" borderId="44" xfId="8" applyNumberFormat="1" applyFont="1" applyFill="1" applyBorder="1" applyAlignment="1">
      <alignment horizontal="right"/>
    </xf>
    <xf numFmtId="1" fontId="24" fillId="2" borderId="9" xfId="8" applyNumberFormat="1" applyFont="1" applyFill="1" applyBorder="1"/>
    <xf numFmtId="1" fontId="24" fillId="2" borderId="46" xfId="8" applyNumberFormat="1" applyFont="1" applyFill="1" applyBorder="1"/>
    <xf numFmtId="1" fontId="24" fillId="2" borderId="0" xfId="8" applyNumberFormat="1" applyFont="1" applyFill="1" applyBorder="1"/>
    <xf numFmtId="1" fontId="24" fillId="2" borderId="29" xfId="8" applyNumberFormat="1" applyFont="1" applyFill="1" applyBorder="1"/>
    <xf numFmtId="1" fontId="24" fillId="2" borderId="44" xfId="8" applyNumberFormat="1" applyFont="1" applyFill="1" applyBorder="1"/>
    <xf numFmtId="0" fontId="24" fillId="2" borderId="0" xfId="8" applyFont="1" applyFill="1" applyBorder="1"/>
    <xf numFmtId="1" fontId="24" fillId="2" borderId="10" xfId="8" applyNumberFormat="1" applyFont="1" applyFill="1" applyBorder="1"/>
    <xf numFmtId="0" fontId="24" fillId="2" borderId="17" xfId="4" applyFont="1" applyFill="1" applyBorder="1" applyAlignment="1">
      <alignment wrapText="1"/>
    </xf>
    <xf numFmtId="1" fontId="24" fillId="2" borderId="17" xfId="4" applyNumberFormat="1" applyFont="1" applyFill="1" applyBorder="1" applyAlignment="1">
      <alignment wrapText="1"/>
    </xf>
    <xf numFmtId="1" fontId="24" fillId="2" borderId="18" xfId="4" applyNumberFormat="1" applyFont="1" applyFill="1" applyBorder="1" applyAlignment="1">
      <alignment wrapText="1"/>
    </xf>
    <xf numFmtId="2" fontId="18" fillId="2" borderId="9" xfId="2" applyNumberFormat="1" applyFont="1" applyFill="1" applyBorder="1" applyAlignment="1">
      <alignment horizontal="center"/>
    </xf>
    <xf numFmtId="2" fontId="18" fillId="2" borderId="9" xfId="2" applyNumberFormat="1" applyFont="1" applyFill="1" applyBorder="1"/>
    <xf numFmtId="2" fontId="19" fillId="2" borderId="9" xfId="2" applyNumberFormat="1" applyFont="1" applyFill="1" applyBorder="1" applyAlignment="1">
      <alignment horizontal="center"/>
    </xf>
    <xf numFmtId="2" fontId="19" fillId="2" borderId="9" xfId="2" applyNumberFormat="1" applyFont="1" applyFill="1" applyBorder="1"/>
    <xf numFmtId="0" fontId="24" fillId="2" borderId="11" xfId="4" applyFont="1" applyFill="1" applyBorder="1" applyAlignment="1">
      <alignment wrapText="1"/>
    </xf>
    <xf numFmtId="1" fontId="24" fillId="2" borderId="11" xfId="4" applyNumberFormat="1" applyFont="1" applyFill="1" applyBorder="1" applyAlignment="1">
      <alignment wrapText="1"/>
    </xf>
    <xf numFmtId="1" fontId="24" fillId="2" borderId="71" xfId="4" applyNumberFormat="1" applyFont="1" applyFill="1" applyBorder="1" applyAlignment="1">
      <alignment wrapText="1"/>
    </xf>
    <xf numFmtId="2" fontId="18" fillId="2" borderId="10" xfId="2" applyNumberFormat="1" applyFont="1" applyFill="1" applyBorder="1" applyAlignment="1">
      <alignment horizontal="center"/>
    </xf>
    <xf numFmtId="2" fontId="19" fillId="2" borderId="9" xfId="2" applyNumberFormat="1" applyFont="1" applyFill="1" applyBorder="1" applyAlignment="1">
      <alignment horizontal="center" vertical="center"/>
    </xf>
    <xf numFmtId="2" fontId="19" fillId="2" borderId="10" xfId="2" applyNumberFormat="1" applyFont="1" applyFill="1" applyBorder="1" applyAlignment="1">
      <alignment horizontal="center" vertical="center"/>
    </xf>
    <xf numFmtId="2" fontId="19" fillId="2" borderId="10" xfId="2" applyNumberFormat="1" applyFont="1" applyFill="1" applyBorder="1" applyAlignment="1">
      <alignment horizontal="center"/>
    </xf>
    <xf numFmtId="2" fontId="18" fillId="2" borderId="11" xfId="2" applyNumberFormat="1" applyFont="1" applyFill="1" applyBorder="1" applyAlignment="1">
      <alignment horizontal="center"/>
    </xf>
    <xf numFmtId="2" fontId="18" fillId="2" borderId="11" xfId="2" applyNumberFormat="1" applyFont="1" applyFill="1" applyBorder="1"/>
    <xf numFmtId="2" fontId="18" fillId="2" borderId="13" xfId="2" applyNumberFormat="1" applyFont="1" applyFill="1" applyBorder="1" applyAlignment="1">
      <alignment horizontal="center"/>
    </xf>
    <xf numFmtId="2" fontId="18" fillId="2" borderId="71" xfId="2" applyNumberFormat="1" applyFont="1" applyFill="1" applyBorder="1" applyAlignment="1">
      <alignment horizontal="center"/>
    </xf>
    <xf numFmtId="0" fontId="24" fillId="2" borderId="44" xfId="8" applyFont="1" applyFill="1" applyBorder="1"/>
    <xf numFmtId="0" fontId="24" fillId="2" borderId="9" xfId="8" applyFont="1" applyFill="1" applyBorder="1"/>
    <xf numFmtId="0" fontId="24" fillId="2" borderId="46" xfId="8" applyFont="1" applyFill="1" applyBorder="1"/>
    <xf numFmtId="0" fontId="24" fillId="2" borderId="29" xfId="8" applyFont="1" applyFill="1" applyBorder="1"/>
    <xf numFmtId="0" fontId="24" fillId="2" borderId="10" xfId="8" applyFont="1" applyFill="1" applyBorder="1"/>
    <xf numFmtId="0" fontId="24" fillId="2" borderId="64" xfId="8" applyFont="1" applyFill="1" applyBorder="1"/>
    <xf numFmtId="0" fontId="24" fillId="2" borderId="65" xfId="8" applyFont="1" applyFill="1" applyBorder="1"/>
    <xf numFmtId="0" fontId="24" fillId="2" borderId="66" xfId="8" applyFont="1" applyFill="1" applyBorder="1"/>
    <xf numFmtId="0" fontId="24" fillId="2" borderId="24" xfId="8" applyFont="1" applyFill="1" applyBorder="1"/>
    <xf numFmtId="0" fontId="24" fillId="2" borderId="25" xfId="8" applyFont="1" applyFill="1" applyBorder="1"/>
    <xf numFmtId="0" fontId="39" fillId="2" borderId="100" xfId="8" applyFont="1" applyFill="1" applyBorder="1" applyAlignment="1"/>
    <xf numFmtId="1" fontId="24" fillId="2" borderId="9" xfId="8" applyNumberFormat="1" applyFont="1" applyFill="1" applyBorder="1" applyAlignment="1">
      <alignment horizontal="right"/>
    </xf>
    <xf numFmtId="0" fontId="39" fillId="2" borderId="100" xfId="8" applyFont="1" applyFill="1" applyBorder="1" applyAlignment="1">
      <alignment vertical="top"/>
    </xf>
    <xf numFmtId="0" fontId="39" fillId="2" borderId="100" xfId="8" applyFont="1" applyFill="1" applyBorder="1" applyAlignment="1">
      <alignment horizontal="left" vertical="top" indent="2"/>
    </xf>
    <xf numFmtId="0" fontId="39" fillId="2" borderId="100" xfId="8" applyFont="1" applyFill="1" applyBorder="1" applyAlignment="1">
      <alignment horizontal="left" indent="1"/>
    </xf>
    <xf numFmtId="0" fontId="12" fillId="2" borderId="108" xfId="8" applyFont="1" applyFill="1" applyBorder="1" applyAlignment="1"/>
    <xf numFmtId="0" fontId="13" fillId="2" borderId="108" xfId="8" applyFont="1" applyFill="1" applyBorder="1"/>
    <xf numFmtId="0" fontId="20" fillId="2" borderId="5" xfId="2" applyFont="1" applyFill="1" applyBorder="1" applyAlignment="1">
      <alignment horizontal="center" vertical="center"/>
    </xf>
    <xf numFmtId="0" fontId="20" fillId="2" borderId="90" xfId="2" applyFont="1" applyFill="1" applyBorder="1" applyAlignment="1">
      <alignment horizontal="center" vertical="center"/>
    </xf>
    <xf numFmtId="0" fontId="24" fillId="2" borderId="0" xfId="4" applyFont="1" applyFill="1" applyBorder="1" applyAlignment="1">
      <alignment horizontal="center"/>
    </xf>
    <xf numFmtId="0" fontId="24" fillId="2" borderId="9" xfId="4" applyFont="1" applyFill="1" applyBorder="1" applyAlignment="1">
      <alignment wrapText="1"/>
    </xf>
    <xf numFmtId="1" fontId="24" fillId="2" borderId="9" xfId="4" applyNumberFormat="1" applyFont="1" applyFill="1" applyBorder="1" applyAlignment="1">
      <alignment wrapText="1"/>
    </xf>
    <xf numFmtId="0" fontId="24" fillId="29" borderId="109" xfId="5" applyFont="1" applyFill="1" applyBorder="1" applyAlignment="1">
      <alignment horizontal="center"/>
    </xf>
    <xf numFmtId="0" fontId="24" fillId="29" borderId="109" xfId="5" applyFont="1" applyFill="1" applyBorder="1"/>
    <xf numFmtId="0" fontId="22" fillId="29" borderId="109" xfId="5" applyFont="1" applyFill="1" applyBorder="1" applyAlignment="1">
      <alignment horizontal="right"/>
    </xf>
    <xf numFmtId="0" fontId="22" fillId="29" borderId="109" xfId="5" applyFont="1" applyFill="1" applyBorder="1"/>
    <xf numFmtId="1" fontId="24" fillId="29" borderId="109" xfId="5" applyNumberFormat="1" applyFont="1" applyFill="1" applyBorder="1" applyAlignment="1">
      <alignment vertical="center"/>
    </xf>
    <xf numFmtId="0" fontId="24" fillId="29" borderId="109" xfId="5" applyFont="1" applyFill="1" applyBorder="1" applyAlignment="1">
      <alignment horizontal="left" vertical="center"/>
    </xf>
    <xf numFmtId="165" fontId="18" fillId="2" borderId="9" xfId="2" applyNumberFormat="1" applyFont="1" applyFill="1" applyBorder="1" applyAlignment="1">
      <alignment horizontal="center"/>
    </xf>
    <xf numFmtId="165" fontId="18" fillId="2" borderId="0" xfId="2" applyNumberFormat="1" applyFont="1" applyFill="1" applyBorder="1"/>
    <xf numFmtId="165" fontId="18" fillId="2" borderId="10" xfId="2" applyNumberFormat="1" applyFont="1" applyFill="1" applyBorder="1" applyAlignment="1">
      <alignment horizontal="center"/>
    </xf>
    <xf numFmtId="165" fontId="18" fillId="2" borderId="9" xfId="2" applyNumberFormat="1" applyFont="1" applyFill="1" applyBorder="1"/>
    <xf numFmtId="165" fontId="22" fillId="2" borderId="0" xfId="2" applyNumberFormat="1" applyFont="1" applyFill="1" applyBorder="1" applyAlignment="1">
      <alignment horizontal="left" indent="1"/>
    </xf>
    <xf numFmtId="165" fontId="22" fillId="2" borderId="0" xfId="2" applyNumberFormat="1" applyFont="1" applyFill="1" applyBorder="1" applyAlignment="1">
      <alignment horizontal="left" indent="2"/>
    </xf>
    <xf numFmtId="165" fontId="19" fillId="2" borderId="9" xfId="2" applyNumberFormat="1" applyFont="1" applyFill="1" applyBorder="1" applyAlignment="1">
      <alignment horizontal="center"/>
    </xf>
    <xf numFmtId="165" fontId="19" fillId="2" borderId="0" xfId="2" applyNumberFormat="1" applyFont="1" applyFill="1" applyBorder="1" applyAlignment="1">
      <alignment horizontal="left" wrapText="1" indent="5"/>
    </xf>
    <xf numFmtId="165" fontId="19" fillId="2" borderId="10" xfId="2" applyNumberFormat="1" applyFont="1" applyFill="1" applyBorder="1" applyAlignment="1">
      <alignment horizontal="center"/>
    </xf>
    <xf numFmtId="165" fontId="91" fillId="2" borderId="9" xfId="2" applyNumberFormat="1" applyFont="1" applyFill="1" applyBorder="1" applyAlignment="1">
      <alignment horizontal="center"/>
    </xf>
    <xf numFmtId="165" fontId="91" fillId="2" borderId="0" xfId="2" applyNumberFormat="1" applyFont="1" applyFill="1" applyBorder="1" applyAlignment="1">
      <alignment horizontal="left" wrapText="1" indent="8"/>
    </xf>
    <xf numFmtId="165" fontId="91" fillId="2" borderId="10" xfId="2" applyNumberFormat="1" applyFont="1" applyFill="1" applyBorder="1" applyAlignment="1">
      <alignment horizontal="center"/>
    </xf>
    <xf numFmtId="0" fontId="22" fillId="2" borderId="0" xfId="2" applyFont="1" applyFill="1" applyBorder="1" applyAlignment="1">
      <alignment horizontal="left" indent="3"/>
    </xf>
    <xf numFmtId="0" fontId="22" fillId="2" borderId="0" xfId="2" applyFont="1" applyFill="1" applyBorder="1" applyAlignment="1">
      <alignment horizontal="left" indent="4"/>
    </xf>
    <xf numFmtId="0" fontId="19" fillId="2" borderId="0" xfId="2" applyFont="1" applyFill="1" applyBorder="1" applyAlignment="1">
      <alignment horizontal="left" wrapText="1" indent="6"/>
    </xf>
    <xf numFmtId="0" fontId="91" fillId="2" borderId="0" xfId="2" applyFont="1" applyFill="1" applyBorder="1" applyAlignment="1">
      <alignment horizontal="left" wrapText="1" indent="11"/>
    </xf>
    <xf numFmtId="0" fontId="91" fillId="2" borderId="86" xfId="2" applyFont="1" applyFill="1" applyBorder="1" applyAlignment="1">
      <alignment horizontal="left" wrapText="1" indent="8"/>
    </xf>
    <xf numFmtId="1" fontId="91" fillId="2" borderId="71" xfId="2" applyNumberFormat="1" applyFont="1" applyFill="1" applyBorder="1" applyAlignment="1">
      <alignment horizontal="center"/>
    </xf>
    <xf numFmtId="165" fontId="91" fillId="2" borderId="71" xfId="2" applyNumberFormat="1" applyFont="1" applyFill="1" applyBorder="1" applyAlignment="1">
      <alignment horizontal="center"/>
    </xf>
    <xf numFmtId="165" fontId="91" fillId="2" borderId="86" xfId="2" applyNumberFormat="1" applyFont="1" applyFill="1" applyBorder="1" applyAlignment="1">
      <alignment horizontal="left" wrapText="1" indent="8"/>
    </xf>
    <xf numFmtId="165" fontId="91" fillId="2" borderId="73" xfId="2" applyNumberFormat="1" applyFont="1" applyFill="1" applyBorder="1" applyAlignment="1">
      <alignment horizontal="center"/>
    </xf>
    <xf numFmtId="0" fontId="94" fillId="2" borderId="0" xfId="0" applyFont="1" applyFill="1" applyBorder="1" applyAlignment="1">
      <alignment wrapText="1"/>
    </xf>
    <xf numFmtId="0" fontId="95" fillId="2" borderId="0" xfId="8" applyFont="1" applyFill="1" applyBorder="1"/>
    <xf numFmtId="165" fontId="91" fillId="2" borderId="11" xfId="2" applyNumberFormat="1" applyFont="1" applyFill="1" applyBorder="1" applyAlignment="1">
      <alignment horizontal="center"/>
    </xf>
    <xf numFmtId="0" fontId="91" fillId="2" borderId="0" xfId="2" applyFont="1" applyFill="1" applyBorder="1" applyAlignment="1">
      <alignment horizontal="left" wrapText="1" indent="6"/>
    </xf>
    <xf numFmtId="0" fontId="42" fillId="2" borderId="0" xfId="0" applyFont="1" applyFill="1"/>
    <xf numFmtId="0" fontId="96" fillId="2" borderId="0" xfId="0" applyFont="1" applyFill="1"/>
    <xf numFmtId="0" fontId="19" fillId="2" borderId="0" xfId="2" applyFont="1" applyFill="1" applyBorder="1" applyAlignment="1">
      <alignment horizontal="left" wrapText="1" indent="8"/>
    </xf>
    <xf numFmtId="0" fontId="19" fillId="31" borderId="0" xfId="2" applyFont="1" applyFill="1" applyBorder="1" applyAlignment="1">
      <alignment horizontal="left" wrapText="1" indent="6"/>
    </xf>
    <xf numFmtId="165" fontId="19" fillId="31" borderId="9" xfId="2" applyNumberFormat="1" applyFont="1" applyFill="1" applyBorder="1" applyAlignment="1">
      <alignment horizontal="center"/>
    </xf>
    <xf numFmtId="165" fontId="19" fillId="31" borderId="10" xfId="2" applyNumberFormat="1" applyFont="1" applyFill="1" applyBorder="1" applyAlignment="1">
      <alignment horizontal="center"/>
    </xf>
    <xf numFmtId="0" fontId="20" fillId="2" borderId="0" xfId="2" applyFont="1" applyFill="1" applyBorder="1" applyAlignment="1">
      <alignment horizontal="left" wrapText="1"/>
    </xf>
    <xf numFmtId="0" fontId="20" fillId="2" borderId="0" xfId="2" applyFont="1" applyFill="1" applyBorder="1" applyAlignment="1">
      <alignment horizontal="left" wrapText="1" indent="2"/>
    </xf>
    <xf numFmtId="0" fontId="30" fillId="2" borderId="0" xfId="0" applyFont="1" applyFill="1" applyAlignment="1"/>
    <xf numFmtId="0" fontId="24" fillId="2" borderId="0" xfId="1" applyFont="1" applyFill="1" applyBorder="1" applyAlignment="1">
      <alignment horizontal="left" indent="1"/>
    </xf>
    <xf numFmtId="0" fontId="30" fillId="2" borderId="0" xfId="9" applyFont="1" applyFill="1" applyBorder="1" applyAlignment="1">
      <alignment wrapText="1"/>
    </xf>
    <xf numFmtId="0" fontId="24" fillId="2" borderId="0" xfId="0" applyFont="1" applyFill="1" applyBorder="1"/>
    <xf numFmtId="4" fontId="24" fillId="2" borderId="0" xfId="0" applyNumberFormat="1" applyFont="1" applyFill="1" applyBorder="1" applyAlignment="1">
      <alignment horizontal="right"/>
    </xf>
    <xf numFmtId="0" fontId="24" fillId="2" borderId="0" xfId="0" applyFont="1" applyFill="1" applyBorder="1" applyAlignment="1">
      <alignment horizontal="right"/>
    </xf>
    <xf numFmtId="166" fontId="24" fillId="2" borderId="122" xfId="0" applyNumberFormat="1" applyFont="1" applyFill="1" applyBorder="1" applyAlignment="1">
      <alignment horizontal="right"/>
    </xf>
    <xf numFmtId="4" fontId="24" fillId="2" borderId="122" xfId="0" applyNumberFormat="1" applyFont="1" applyFill="1" applyBorder="1" applyAlignment="1">
      <alignment horizontal="right"/>
    </xf>
    <xf numFmtId="4" fontId="24" fillId="2" borderId="124" xfId="0" applyNumberFormat="1" applyFont="1" applyFill="1" applyBorder="1" applyAlignment="1">
      <alignment horizontal="right"/>
    </xf>
    <xf numFmtId="0" fontId="24" fillId="2" borderId="124" xfId="0" applyFont="1" applyFill="1" applyBorder="1" applyAlignment="1">
      <alignment horizontal="right"/>
    </xf>
    <xf numFmtId="166" fontId="24" fillId="2" borderId="124" xfId="0" applyNumberFormat="1" applyFont="1" applyFill="1" applyBorder="1" applyAlignment="1">
      <alignment horizontal="right"/>
    </xf>
    <xf numFmtId="166" fontId="24" fillId="2" borderId="127" xfId="0" applyNumberFormat="1" applyFont="1" applyFill="1" applyBorder="1" applyAlignment="1">
      <alignment horizontal="right"/>
    </xf>
    <xf numFmtId="2" fontId="19" fillId="2" borderId="127" xfId="0" applyNumberFormat="1" applyFont="1" applyFill="1" applyBorder="1" applyAlignment="1">
      <alignment horizontal="right"/>
    </xf>
    <xf numFmtId="4" fontId="24" fillId="2" borderId="127" xfId="0" applyNumberFormat="1" applyFont="1" applyFill="1" applyBorder="1" applyAlignment="1">
      <alignment horizontal="right"/>
    </xf>
    <xf numFmtId="4" fontId="24" fillId="2" borderId="131" xfId="0" applyNumberFormat="1" applyFont="1" applyFill="1" applyBorder="1" applyAlignment="1">
      <alignment horizontal="right"/>
    </xf>
    <xf numFmtId="166" fontId="24" fillId="2" borderId="131" xfId="0" applyNumberFormat="1" applyFont="1" applyFill="1" applyBorder="1" applyAlignment="1">
      <alignment horizontal="right"/>
    </xf>
    <xf numFmtId="0" fontId="13" fillId="2" borderId="0" xfId="0" applyFont="1" applyFill="1" applyAlignment="1">
      <alignment horizontal="left"/>
    </xf>
    <xf numFmtId="0" fontId="30" fillId="2" borderId="0" xfId="0" applyFont="1" applyFill="1" applyBorder="1" applyAlignment="1">
      <alignment horizontal="left"/>
    </xf>
    <xf numFmtId="0" fontId="16" fillId="2" borderId="0" xfId="0" applyFont="1" applyFill="1" applyAlignment="1">
      <alignment horizontal="left"/>
    </xf>
    <xf numFmtId="3" fontId="24" fillId="2" borderId="131" xfId="0" applyNumberFormat="1" applyFont="1" applyFill="1" applyBorder="1" applyAlignment="1">
      <alignment horizontal="center"/>
    </xf>
    <xf numFmtId="2" fontId="24" fillId="2" borderId="145" xfId="0" applyNumberFormat="1" applyFont="1" applyFill="1" applyBorder="1" applyAlignment="1">
      <alignment horizontal="center"/>
    </xf>
    <xf numFmtId="0" fontId="19" fillId="2" borderId="0" xfId="4" applyFont="1" applyFill="1" applyBorder="1"/>
    <xf numFmtId="1" fontId="22" fillId="2" borderId="0" xfId="4" applyNumberFormat="1" applyFont="1" applyFill="1" applyBorder="1" applyAlignment="1">
      <alignment horizontal="left" wrapText="1"/>
    </xf>
    <xf numFmtId="1" fontId="24" fillId="2" borderId="0" xfId="4" applyNumberFormat="1" applyFont="1" applyFill="1" applyBorder="1" applyAlignment="1">
      <alignment horizontal="left" wrapText="1"/>
    </xf>
    <xf numFmtId="0" fontId="28" fillId="2" borderId="139" xfId="0" applyFont="1" applyFill="1" applyBorder="1" applyAlignment="1"/>
    <xf numFmtId="0" fontId="20" fillId="2" borderId="0" xfId="342" applyFont="1" applyFill="1" applyBorder="1"/>
    <xf numFmtId="2" fontId="24" fillId="2" borderId="147" xfId="0" applyNumberFormat="1" applyFont="1" applyFill="1" applyBorder="1" applyAlignment="1">
      <alignment horizontal="center"/>
    </xf>
    <xf numFmtId="166" fontId="24" fillId="2" borderId="147" xfId="0" applyNumberFormat="1" applyFont="1" applyFill="1" applyBorder="1" applyAlignment="1">
      <alignment horizontal="center"/>
    </xf>
    <xf numFmtId="2" fontId="98" fillId="2" borderId="124" xfId="0" applyNumberFormat="1" applyFont="1" applyFill="1" applyBorder="1" applyAlignment="1">
      <alignment horizontal="center"/>
    </xf>
    <xf numFmtId="2" fontId="24" fillId="2" borderId="144" xfId="0" applyNumberFormat="1" applyFont="1" applyFill="1" applyBorder="1" applyAlignment="1">
      <alignment horizontal="center"/>
    </xf>
    <xf numFmtId="2" fontId="98" fillId="2" borderId="123" xfId="0" applyNumberFormat="1" applyFont="1" applyFill="1" applyBorder="1" applyAlignment="1">
      <alignment horizontal="center"/>
    </xf>
    <xf numFmtId="0" fontId="28" fillId="2" borderId="123" xfId="0" applyFont="1" applyFill="1" applyBorder="1" applyAlignment="1"/>
    <xf numFmtId="0" fontId="28" fillId="2" borderId="123" xfId="0" applyFont="1" applyFill="1" applyBorder="1" applyAlignment="1">
      <alignment horizontal="right"/>
    </xf>
    <xf numFmtId="0" fontId="30" fillId="2" borderId="145" xfId="0" applyFont="1" applyFill="1" applyBorder="1" applyAlignment="1">
      <alignment horizontal="right"/>
    </xf>
    <xf numFmtId="0" fontId="30" fillId="2" borderId="0" xfId="342" applyFont="1" applyFill="1" applyBorder="1"/>
    <xf numFmtId="0" fontId="30" fillId="2" borderId="0" xfId="0" applyFont="1" applyFill="1" applyBorder="1" applyAlignment="1"/>
    <xf numFmtId="0" fontId="30" fillId="2" borderId="0" xfId="0" applyFont="1" applyFill="1" applyBorder="1"/>
    <xf numFmtId="3" fontId="24" fillId="2" borderId="147" xfId="0" applyNumberFormat="1" applyFont="1" applyFill="1" applyBorder="1" applyAlignment="1">
      <alignment horizontal="center"/>
    </xf>
    <xf numFmtId="2" fontId="24" fillId="2" borderId="148" xfId="0" applyNumberFormat="1" applyFont="1" applyFill="1" applyBorder="1" applyAlignment="1">
      <alignment horizontal="center"/>
    </xf>
    <xf numFmtId="2" fontId="98" fillId="2" borderId="147" xfId="0" applyNumberFormat="1" applyFont="1" applyFill="1" applyBorder="1" applyAlignment="1">
      <alignment horizontal="center"/>
    </xf>
    <xf numFmtId="0" fontId="24" fillId="2" borderId="147" xfId="0" applyFont="1" applyFill="1" applyBorder="1" applyAlignment="1">
      <alignment horizontal="left"/>
    </xf>
    <xf numFmtId="2" fontId="24" fillId="2" borderId="124" xfId="0" applyNumberFormat="1" applyFont="1" applyFill="1" applyBorder="1" applyAlignment="1">
      <alignment horizontal="center"/>
    </xf>
    <xf numFmtId="166" fontId="24" fillId="2" borderId="124" xfId="0" applyNumberFormat="1" applyFont="1" applyFill="1" applyBorder="1" applyAlignment="1">
      <alignment horizontal="center"/>
    </xf>
    <xf numFmtId="2" fontId="24" fillId="2" borderId="123" xfId="0" applyNumberFormat="1" applyFont="1" applyFill="1" applyBorder="1" applyAlignment="1">
      <alignment horizontal="center"/>
    </xf>
    <xf numFmtId="166" fontId="24" fillId="2" borderId="123" xfId="0" applyNumberFormat="1" applyFont="1" applyFill="1" applyBorder="1" applyAlignment="1">
      <alignment horizontal="center"/>
    </xf>
    <xf numFmtId="0" fontId="28" fillId="2" borderId="144" xfId="0" applyFont="1" applyFill="1" applyBorder="1" applyAlignment="1"/>
    <xf numFmtId="0" fontId="30" fillId="2" borderId="123" xfId="0" applyFont="1" applyFill="1" applyBorder="1" applyAlignment="1">
      <alignment horizontal="right"/>
    </xf>
    <xf numFmtId="0" fontId="28" fillId="2" borderId="146" xfId="0" applyFont="1" applyFill="1" applyBorder="1" applyAlignment="1">
      <alignment horizontal="right"/>
    </xf>
    <xf numFmtId="0" fontId="30" fillId="2" borderId="124" xfId="0" applyFont="1" applyFill="1" applyBorder="1" applyAlignment="1">
      <alignment horizontal="right"/>
    </xf>
    <xf numFmtId="1" fontId="30" fillId="2" borderId="0" xfId="4" applyNumberFormat="1" applyFont="1" applyFill="1" applyBorder="1" applyAlignment="1">
      <alignment horizontal="left" wrapText="1"/>
    </xf>
    <xf numFmtId="1" fontId="28" fillId="2" borderId="0" xfId="4" applyNumberFormat="1" applyFont="1" applyFill="1" applyBorder="1" applyAlignment="1">
      <alignment horizontal="right"/>
    </xf>
    <xf numFmtId="0" fontId="16" fillId="2" borderId="0" xfId="4" applyFont="1" applyFill="1" applyBorder="1" applyAlignment="1">
      <alignment horizontal="left" wrapText="1"/>
    </xf>
    <xf numFmtId="0" fontId="24" fillId="2" borderId="0" xfId="4" applyFont="1" applyFill="1" applyBorder="1" applyAlignment="1">
      <alignment wrapText="1"/>
    </xf>
    <xf numFmtId="0" fontId="16" fillId="2" borderId="0" xfId="8" applyFont="1" applyFill="1" applyBorder="1"/>
    <xf numFmtId="0" fontId="33" fillId="2" borderId="0" xfId="4" applyFont="1" applyFill="1" applyBorder="1"/>
    <xf numFmtId="0" fontId="16" fillId="2" borderId="0" xfId="4" applyFont="1" applyFill="1" applyBorder="1" applyAlignment="1">
      <alignment wrapText="1"/>
    </xf>
    <xf numFmtId="1" fontId="28" fillId="2" borderId="0" xfId="4" applyNumberFormat="1" applyFont="1" applyFill="1" applyBorder="1" applyAlignment="1">
      <alignment horizontal="left" wrapText="1"/>
    </xf>
    <xf numFmtId="165" fontId="24" fillId="2" borderId="124" xfId="0" applyNumberFormat="1" applyFont="1" applyFill="1" applyBorder="1" applyAlignment="1">
      <alignment horizontal="center"/>
    </xf>
    <xf numFmtId="0" fontId="24" fillId="2" borderId="142" xfId="0" applyFont="1" applyFill="1" applyBorder="1" applyAlignment="1">
      <alignment horizontal="center" textRotation="90" wrapText="1"/>
    </xf>
    <xf numFmtId="0" fontId="24" fillId="2" borderId="154" xfId="0" applyFont="1" applyFill="1" applyBorder="1" applyAlignment="1">
      <alignment horizontal="center" textRotation="90" wrapText="1"/>
    </xf>
    <xf numFmtId="0" fontId="24" fillId="2" borderId="140" xfId="0" applyFont="1" applyFill="1" applyBorder="1" applyAlignment="1">
      <alignment horizontal="center" textRotation="90" wrapText="1"/>
    </xf>
    <xf numFmtId="0" fontId="24" fillId="2" borderId="133" xfId="0" applyFont="1" applyFill="1" applyBorder="1" applyAlignment="1">
      <alignment horizontal="center" textRotation="90" wrapText="1"/>
    </xf>
    <xf numFmtId="0" fontId="16" fillId="2" borderId="0" xfId="0" applyFont="1" applyFill="1" applyAlignment="1">
      <alignment horizontal="left" vertical="top"/>
    </xf>
    <xf numFmtId="0" fontId="24" fillId="2" borderId="0" xfId="0" applyFont="1" applyFill="1" applyAlignment="1">
      <alignment vertical="top" wrapText="1"/>
    </xf>
    <xf numFmtId="0" fontId="30" fillId="2" borderId="0" xfId="342" applyFont="1" applyFill="1" applyBorder="1" applyAlignment="1">
      <alignment horizontal="left"/>
    </xf>
    <xf numFmtId="0" fontId="30" fillId="2" borderId="0" xfId="9" applyFont="1" applyFill="1" applyBorder="1" applyAlignment="1">
      <alignment horizontal="left" wrapText="1"/>
    </xf>
    <xf numFmtId="0" fontId="20" fillId="2" borderId="0" xfId="342" applyFont="1" applyFill="1" applyBorder="1" applyAlignment="1">
      <alignment horizontal="left"/>
    </xf>
    <xf numFmtId="0" fontId="24" fillId="2" borderId="159" xfId="0" applyFont="1" applyFill="1" applyBorder="1" applyAlignment="1">
      <alignment horizontal="center" textRotation="90" wrapText="1"/>
    </xf>
    <xf numFmtId="0" fontId="24" fillId="2" borderId="124" xfId="0" applyFont="1" applyFill="1" applyBorder="1" applyAlignment="1">
      <alignment horizontal="center" vertical="center" wrapText="1"/>
    </xf>
    <xf numFmtId="4" fontId="24" fillId="2" borderId="123" xfId="0" applyNumberFormat="1" applyFont="1" applyFill="1" applyBorder="1" applyAlignment="1">
      <alignment horizontal="center"/>
    </xf>
    <xf numFmtId="4" fontId="24" fillId="2" borderId="147" xfId="0" applyNumberFormat="1" applyFont="1" applyFill="1" applyBorder="1" applyAlignment="1">
      <alignment horizontal="center"/>
    </xf>
    <xf numFmtId="4" fontId="24" fillId="2" borderId="124" xfId="0" applyNumberFormat="1" applyFont="1" applyFill="1" applyBorder="1" applyAlignment="1">
      <alignment horizontal="center"/>
    </xf>
    <xf numFmtId="0" fontId="24" fillId="2" borderId="147" xfId="0" applyFont="1" applyFill="1" applyBorder="1"/>
    <xf numFmtId="0" fontId="24" fillId="2" borderId="124" xfId="0" applyFont="1" applyFill="1" applyBorder="1"/>
    <xf numFmtId="0" fontId="24" fillId="2" borderId="123" xfId="0" applyFont="1" applyFill="1" applyBorder="1"/>
    <xf numFmtId="0" fontId="24" fillId="2" borderId="147" xfId="0" applyFont="1" applyFill="1" applyBorder="1" applyAlignment="1">
      <alignment horizontal="center"/>
    </xf>
    <xf numFmtId="0" fontId="24" fillId="2" borderId="124" xfId="0" applyFont="1" applyFill="1" applyBorder="1" applyAlignment="1">
      <alignment horizontal="center"/>
    </xf>
    <xf numFmtId="0" fontId="24" fillId="2" borderId="123" xfId="0" applyFont="1" applyFill="1" applyBorder="1" applyAlignment="1">
      <alignment horizontal="center"/>
    </xf>
    <xf numFmtId="2" fontId="24" fillId="2" borderId="123" xfId="0" applyNumberFormat="1" applyFont="1" applyFill="1" applyBorder="1"/>
    <xf numFmtId="2" fontId="31" fillId="2" borderId="147" xfId="0" applyNumberFormat="1" applyFont="1" applyFill="1" applyBorder="1" applyAlignment="1">
      <alignment horizontal="center"/>
    </xf>
    <xf numFmtId="165" fontId="24" fillId="2" borderId="147" xfId="0" applyNumberFormat="1" applyFont="1" applyFill="1" applyBorder="1" applyAlignment="1">
      <alignment horizontal="center"/>
    </xf>
    <xf numFmtId="4" fontId="24" fillId="2" borderId="148" xfId="0" applyNumberFormat="1" applyFont="1" applyFill="1" applyBorder="1" applyAlignment="1">
      <alignment horizontal="center"/>
    </xf>
    <xf numFmtId="165" fontId="24" fillId="2" borderId="148" xfId="0" applyNumberFormat="1" applyFont="1" applyFill="1" applyBorder="1" applyAlignment="1">
      <alignment horizontal="center"/>
    </xf>
    <xf numFmtId="0" fontId="24" fillId="2" borderId="144" xfId="0" applyFont="1" applyFill="1" applyBorder="1" applyAlignment="1">
      <alignment horizontal="center"/>
    </xf>
    <xf numFmtId="0" fontId="30" fillId="29" borderId="121" xfId="0" applyFont="1" applyFill="1" applyBorder="1" applyAlignment="1">
      <alignment horizontal="center"/>
    </xf>
    <xf numFmtId="0" fontId="30" fillId="29" borderId="126" xfId="0" applyFont="1" applyFill="1" applyBorder="1" applyAlignment="1">
      <alignment horizontal="center"/>
    </xf>
    <xf numFmtId="0" fontId="30" fillId="29" borderId="37" xfId="0" applyFont="1" applyFill="1" applyBorder="1" applyAlignment="1">
      <alignment horizontal="center"/>
    </xf>
    <xf numFmtId="0" fontId="30" fillId="29" borderId="130" xfId="0" applyFont="1" applyFill="1" applyBorder="1" applyAlignment="1">
      <alignment horizontal="center"/>
    </xf>
    <xf numFmtId="0" fontId="30" fillId="29" borderId="129" xfId="0" applyFont="1" applyFill="1" applyBorder="1" applyAlignment="1">
      <alignment horizontal="center"/>
    </xf>
    <xf numFmtId="0" fontId="30" fillId="29" borderId="150" xfId="0" applyFont="1" applyFill="1" applyBorder="1" applyAlignment="1">
      <alignment horizontal="center"/>
    </xf>
    <xf numFmtId="0" fontId="30" fillId="29" borderId="151" xfId="0" applyFont="1" applyFill="1" applyBorder="1" applyAlignment="1">
      <alignment horizontal="center"/>
    </xf>
    <xf numFmtId="0" fontId="30" fillId="29" borderId="152" xfId="0" applyFont="1" applyFill="1" applyBorder="1" applyAlignment="1">
      <alignment horizontal="center"/>
    </xf>
    <xf numFmtId="0" fontId="30" fillId="29" borderId="153" xfId="0" applyFont="1" applyFill="1" applyBorder="1" applyAlignment="1">
      <alignment horizontal="center"/>
    </xf>
    <xf numFmtId="0" fontId="30" fillId="29" borderId="155" xfId="0" applyFont="1" applyFill="1" applyBorder="1" applyAlignment="1">
      <alignment horizontal="center"/>
    </xf>
    <xf numFmtId="0" fontId="30" fillId="29" borderId="157" xfId="0" applyFont="1" applyFill="1" applyBorder="1" applyAlignment="1">
      <alignment horizontal="center"/>
    </xf>
    <xf numFmtId="0" fontId="30" fillId="29" borderId="158" xfId="0" applyFont="1" applyFill="1" applyBorder="1" applyAlignment="1">
      <alignment horizontal="center"/>
    </xf>
    <xf numFmtId="0" fontId="30" fillId="29" borderId="39" xfId="0" applyFont="1" applyFill="1" applyBorder="1" applyAlignment="1">
      <alignment horizontal="center"/>
    </xf>
    <xf numFmtId="0" fontId="30" fillId="29" borderId="38" xfId="0" applyFont="1" applyFill="1" applyBorder="1" applyAlignment="1">
      <alignment horizontal="center"/>
    </xf>
    <xf numFmtId="0" fontId="30" fillId="29" borderId="40" xfId="0" applyFont="1" applyFill="1" applyBorder="1" applyAlignment="1">
      <alignment horizontal="center"/>
    </xf>
    <xf numFmtId="0" fontId="30" fillId="29" borderId="41" xfId="0" applyFont="1" applyFill="1" applyBorder="1" applyAlignment="1">
      <alignment horizontal="center"/>
    </xf>
    <xf numFmtId="0" fontId="30" fillId="29" borderId="42" xfId="0" applyFont="1" applyFill="1" applyBorder="1" applyAlignment="1">
      <alignment horizontal="center"/>
    </xf>
    <xf numFmtId="0" fontId="30" fillId="29" borderId="43" xfId="0" applyFont="1" applyFill="1" applyBorder="1" applyAlignment="1">
      <alignment horizontal="center"/>
    </xf>
    <xf numFmtId="0" fontId="30" fillId="29" borderId="106" xfId="0" applyFont="1" applyFill="1" applyBorder="1" applyAlignment="1">
      <alignment horizontal="center"/>
    </xf>
    <xf numFmtId="0" fontId="30" fillId="29" borderId="60" xfId="8" applyFont="1" applyFill="1" applyBorder="1" applyAlignment="1">
      <alignment horizontal="center"/>
    </xf>
    <xf numFmtId="0" fontId="30" fillId="29" borderId="61" xfId="8" applyFont="1" applyFill="1" applyBorder="1" applyAlignment="1">
      <alignment horizontal="center"/>
    </xf>
    <xf numFmtId="0" fontId="30" fillId="29" borderId="62" xfId="8" applyFont="1" applyFill="1" applyBorder="1" applyAlignment="1">
      <alignment horizontal="center"/>
    </xf>
    <xf numFmtId="0" fontId="30" fillId="29" borderId="58" xfId="8" applyFont="1" applyFill="1" applyBorder="1" applyAlignment="1">
      <alignment horizontal="center"/>
    </xf>
    <xf numFmtId="0" fontId="30" fillId="29" borderId="59" xfId="8" applyFont="1" applyFill="1" applyBorder="1" applyAlignment="1">
      <alignment horizontal="center"/>
    </xf>
    <xf numFmtId="1" fontId="18" fillId="30" borderId="10" xfId="2" applyNumberFormat="1" applyFont="1" applyFill="1" applyBorder="1" applyAlignment="1">
      <alignment horizontal="center"/>
    </xf>
    <xf numFmtId="0" fontId="19" fillId="30" borderId="10" xfId="2" applyFont="1" applyFill="1" applyBorder="1" applyAlignment="1">
      <alignment horizontal="center" vertical="center"/>
    </xf>
    <xf numFmtId="1" fontId="19" fillId="30" borderId="10" xfId="2" applyNumberFormat="1" applyFont="1" applyFill="1" applyBorder="1" applyAlignment="1">
      <alignment horizontal="center"/>
    </xf>
    <xf numFmtId="1" fontId="91" fillId="30" borderId="10" xfId="2" applyNumberFormat="1" applyFont="1" applyFill="1" applyBorder="1" applyAlignment="1">
      <alignment horizontal="center"/>
    </xf>
    <xf numFmtId="0" fontId="19" fillId="30" borderId="10" xfId="2" applyFont="1" applyFill="1" applyBorder="1" applyAlignment="1">
      <alignment vertical="center"/>
    </xf>
    <xf numFmtId="0" fontId="16" fillId="30" borderId="139" xfId="3" applyFont="1" applyFill="1" applyBorder="1"/>
    <xf numFmtId="0" fontId="14" fillId="2" borderId="0" xfId="229" applyFill="1"/>
    <xf numFmtId="166" fontId="92" fillId="2" borderId="0" xfId="228" applyNumberFormat="1" applyFont="1" applyFill="1" applyBorder="1" applyAlignment="1">
      <alignment horizontal="right"/>
    </xf>
    <xf numFmtId="166" fontId="85" fillId="2" borderId="0" xfId="228" applyNumberFormat="1" applyFont="1" applyFill="1" applyBorder="1" applyAlignment="1"/>
    <xf numFmtId="0" fontId="21" fillId="0" borderId="98" xfId="2" applyFont="1" applyFill="1" applyBorder="1" applyAlignment="1">
      <alignment horizontal="center" vertical="center" textRotation="90"/>
    </xf>
    <xf numFmtId="166" fontId="30" fillId="2" borderId="160" xfId="228" applyNumberFormat="1" applyFont="1" applyFill="1" applyBorder="1" applyAlignment="1">
      <alignment horizontal="center" vertical="center" textRotation="90" wrapText="1"/>
    </xf>
    <xf numFmtId="1" fontId="18" fillId="2" borderId="161" xfId="2" applyNumberFormat="1" applyFont="1" applyFill="1" applyBorder="1" applyAlignment="1">
      <alignment horizontal="center"/>
    </xf>
    <xf numFmtId="0" fontId="19" fillId="2" borderId="161" xfId="2" applyFont="1" applyFill="1" applyBorder="1" applyAlignment="1">
      <alignment horizontal="center" vertical="center"/>
    </xf>
    <xf numFmtId="1" fontId="19" fillId="2" borderId="161" xfId="2" applyNumberFormat="1" applyFont="1" applyFill="1" applyBorder="1" applyAlignment="1">
      <alignment horizontal="center"/>
    </xf>
    <xf numFmtId="1" fontId="91" fillId="2" borderId="161" xfId="2" applyNumberFormat="1" applyFont="1" applyFill="1" applyBorder="1" applyAlignment="1">
      <alignment horizontal="center"/>
    </xf>
    <xf numFmtId="0" fontId="19" fillId="2" borderId="161" xfId="2" applyFont="1" applyFill="1" applyBorder="1" applyAlignment="1">
      <alignment vertical="center"/>
    </xf>
    <xf numFmtId="0" fontId="30" fillId="2" borderId="161" xfId="3" applyFont="1" applyFill="1" applyBorder="1"/>
    <xf numFmtId="0" fontId="16" fillId="2" borderId="161" xfId="3" applyFont="1" applyFill="1" applyBorder="1"/>
    <xf numFmtId="0" fontId="16" fillId="2" borderId="162" xfId="3" applyFont="1" applyFill="1" applyBorder="1"/>
    <xf numFmtId="0" fontId="24" fillId="2" borderId="163" xfId="0" applyFont="1" applyFill="1" applyBorder="1" applyAlignment="1">
      <alignment horizontal="center" textRotation="90" wrapText="1"/>
    </xf>
    <xf numFmtId="1" fontId="24" fillId="2" borderId="11" xfId="0" applyNumberFormat="1" applyFont="1" applyFill="1" applyBorder="1" applyAlignment="1"/>
    <xf numFmtId="0" fontId="24" fillId="2" borderId="9" xfId="2" applyFont="1" applyFill="1" applyBorder="1" applyAlignment="1">
      <alignment horizontal="center"/>
    </xf>
    <xf numFmtId="1" fontId="22" fillId="2" borderId="71" xfId="2" applyNumberFormat="1" applyFont="1" applyFill="1" applyBorder="1" applyAlignment="1">
      <alignment horizontal="center"/>
    </xf>
    <xf numFmtId="0" fontId="24" fillId="2" borderId="9" xfId="2" applyFont="1" applyFill="1" applyBorder="1" applyAlignment="1">
      <alignment horizontal="center" vertical="center"/>
    </xf>
    <xf numFmtId="1" fontId="27" fillId="2" borderId="9" xfId="2" applyNumberFormat="1" applyFont="1" applyFill="1" applyBorder="1" applyAlignment="1">
      <alignment horizontal="center"/>
    </xf>
    <xf numFmtId="0" fontId="24" fillId="2" borderId="0" xfId="2" applyFont="1" applyFill="1" applyAlignment="1">
      <alignment vertical="center"/>
    </xf>
    <xf numFmtId="0" fontId="24" fillId="2" borderId="9" xfId="2" applyFont="1" applyFill="1" applyBorder="1" applyAlignment="1">
      <alignment vertical="center"/>
    </xf>
    <xf numFmtId="0" fontId="97" fillId="2" borderId="0" xfId="342" applyFont="1" applyFill="1" applyBorder="1"/>
    <xf numFmtId="0" fontId="13" fillId="2" borderId="0" xfId="228" applyFont="1" applyFill="1"/>
    <xf numFmtId="0" fontId="27" fillId="2" borderId="94" xfId="2" applyFont="1" applyFill="1" applyBorder="1" applyAlignment="1">
      <alignment horizontal="left" wrapText="1" indent="6"/>
    </xf>
    <xf numFmtId="1" fontId="27" fillId="30" borderId="10" xfId="2" applyNumberFormat="1" applyFont="1" applyFill="1" applyBorder="1" applyAlignment="1">
      <alignment horizontal="center"/>
    </xf>
    <xf numFmtId="1" fontId="27" fillId="2" borderId="161" xfId="2" applyNumberFormat="1" applyFont="1" applyFill="1" applyBorder="1" applyAlignment="1">
      <alignment horizontal="center"/>
    </xf>
    <xf numFmtId="0" fontId="24" fillId="2" borderId="94" xfId="2" applyFont="1" applyFill="1" applyBorder="1" applyAlignment="1">
      <alignment horizontal="left" wrapText="1" indent="2"/>
    </xf>
    <xf numFmtId="1" fontId="24" fillId="30" borderId="10" xfId="2" applyNumberFormat="1" applyFont="1" applyFill="1" applyBorder="1" applyAlignment="1">
      <alignment horizontal="center"/>
    </xf>
    <xf numFmtId="1" fontId="24" fillId="2" borderId="161" xfId="2" applyNumberFormat="1" applyFont="1" applyFill="1" applyBorder="1" applyAlignment="1">
      <alignment horizontal="center"/>
    </xf>
    <xf numFmtId="1" fontId="22" fillId="30" borderId="10" xfId="2" applyNumberFormat="1" applyFont="1" applyFill="1" applyBorder="1" applyAlignment="1">
      <alignment horizontal="center"/>
    </xf>
    <xf numFmtId="1" fontId="22" fillId="2" borderId="161" xfId="2" applyNumberFormat="1" applyFont="1" applyFill="1" applyBorder="1" applyAlignment="1">
      <alignment horizontal="center"/>
    </xf>
    <xf numFmtId="0" fontId="30" fillId="2" borderId="94" xfId="2" applyFont="1" applyFill="1" applyBorder="1"/>
    <xf numFmtId="0" fontId="99" fillId="2" borderId="0" xfId="0" applyFont="1" applyFill="1"/>
    <xf numFmtId="0" fontId="61" fillId="2" borderId="0" xfId="48" applyFont="1" applyFill="1" applyAlignment="1" applyProtection="1">
      <alignment wrapText="1"/>
    </xf>
    <xf numFmtId="0" fontId="26" fillId="2" borderId="0" xfId="0" applyFont="1" applyFill="1"/>
    <xf numFmtId="0" fontId="22" fillId="31" borderId="0" xfId="2" applyFont="1" applyFill="1" applyBorder="1" applyAlignment="1">
      <alignment horizontal="left" indent="1"/>
    </xf>
    <xf numFmtId="165" fontId="18" fillId="31" borderId="9" xfId="2" applyNumberFormat="1" applyFont="1" applyFill="1" applyBorder="1" applyAlignment="1">
      <alignment horizontal="center"/>
    </xf>
    <xf numFmtId="165" fontId="18" fillId="31" borderId="10" xfId="2" applyNumberFormat="1" applyFont="1" applyFill="1" applyBorder="1" applyAlignment="1">
      <alignment horizontal="center"/>
    </xf>
    <xf numFmtId="0" fontId="15" fillId="2" borderId="0" xfId="0" applyFont="1" applyFill="1"/>
    <xf numFmtId="0" fontId="30" fillId="2" borderId="107" xfId="3" applyFont="1" applyFill="1" applyBorder="1"/>
    <xf numFmtId="0" fontId="30" fillId="2" borderId="166" xfId="0" applyFont="1" applyFill="1" applyBorder="1" applyAlignment="1">
      <alignment horizontal="right"/>
    </xf>
    <xf numFmtId="1" fontId="24" fillId="2" borderId="107" xfId="0" applyNumberFormat="1" applyFont="1" applyFill="1" applyBorder="1" applyAlignment="1"/>
    <xf numFmtId="1" fontId="28" fillId="2" borderId="139" xfId="4" applyNumberFormat="1" applyFont="1" applyFill="1" applyBorder="1" applyAlignment="1">
      <alignment horizontal="right"/>
    </xf>
    <xf numFmtId="3" fontId="24" fillId="2" borderId="148" xfId="0" applyNumberFormat="1" applyFont="1" applyFill="1" applyBorder="1" applyAlignment="1">
      <alignment horizontal="center"/>
    </xf>
    <xf numFmtId="166" fontId="24" fillId="2" borderId="148" xfId="0" applyNumberFormat="1" applyFont="1" applyFill="1" applyBorder="1" applyAlignment="1">
      <alignment horizontal="center"/>
    </xf>
    <xf numFmtId="166" fontId="24" fillId="2" borderId="145" xfId="0" applyNumberFormat="1" applyFont="1" applyFill="1" applyBorder="1" applyAlignment="1">
      <alignment horizontal="center"/>
    </xf>
    <xf numFmtId="3" fontId="24" fillId="2" borderId="167" xfId="0" applyNumberFormat="1" applyFont="1" applyFill="1" applyBorder="1" applyAlignment="1">
      <alignment horizontal="center"/>
    </xf>
    <xf numFmtId="166" fontId="24" fillId="2" borderId="144" xfId="0" applyNumberFormat="1" applyFont="1" applyFill="1" applyBorder="1" applyAlignment="1">
      <alignment horizontal="center"/>
    </xf>
    <xf numFmtId="0" fontId="30" fillId="29" borderId="174" xfId="8" applyFont="1" applyFill="1" applyBorder="1" applyAlignment="1">
      <alignment horizontal="center"/>
    </xf>
    <xf numFmtId="0" fontId="30" fillId="29" borderId="175" xfId="8" applyFont="1" applyFill="1" applyBorder="1" applyAlignment="1">
      <alignment horizontal="center"/>
    </xf>
    <xf numFmtId="0" fontId="24" fillId="2" borderId="176" xfId="8" applyFont="1" applyFill="1" applyBorder="1"/>
    <xf numFmtId="0" fontId="12" fillId="2" borderId="177" xfId="8" applyFont="1" applyFill="1" applyBorder="1" applyAlignment="1">
      <alignment horizontal="right"/>
    </xf>
    <xf numFmtId="0" fontId="24" fillId="2" borderId="181" xfId="0" applyFont="1" applyFill="1" applyBorder="1" applyAlignment="1">
      <alignment horizontal="center" textRotation="90" wrapText="1"/>
    </xf>
    <xf numFmtId="0" fontId="28" fillId="2" borderId="139" xfId="8" applyFont="1" applyFill="1" applyBorder="1" applyAlignment="1"/>
    <xf numFmtId="0" fontId="30" fillId="2" borderId="166" xfId="8" applyFont="1" applyFill="1" applyBorder="1" applyAlignment="1">
      <alignment horizontal="right"/>
    </xf>
    <xf numFmtId="0" fontId="18" fillId="2" borderId="0" xfId="2" applyFont="1" applyFill="1" applyBorder="1" applyAlignment="1">
      <alignment horizontal="right"/>
    </xf>
    <xf numFmtId="0" fontId="78" fillId="2" borderId="14" xfId="0" applyFont="1" applyFill="1" applyBorder="1"/>
    <xf numFmtId="1" fontId="24" fillId="2" borderId="13" xfId="0" applyNumberFormat="1" applyFont="1" applyFill="1" applyBorder="1" applyAlignment="1">
      <alignment horizontal="center"/>
    </xf>
    <xf numFmtId="1" fontId="24" fillId="2" borderId="85" xfId="8" applyNumberFormat="1" applyFont="1" applyFill="1" applyBorder="1" applyAlignment="1">
      <alignment horizontal="right"/>
    </xf>
    <xf numFmtId="1" fontId="24" fillId="2" borderId="11" xfId="8" applyNumberFormat="1" applyFont="1" applyFill="1" applyBorder="1"/>
    <xf numFmtId="1" fontId="24" fillId="2" borderId="87" xfId="8" applyNumberFormat="1" applyFont="1" applyFill="1" applyBorder="1"/>
    <xf numFmtId="1" fontId="24" fillId="2" borderId="139" xfId="8" applyNumberFormat="1" applyFont="1" applyFill="1" applyBorder="1"/>
    <xf numFmtId="1" fontId="24" fillId="2" borderId="166" xfId="8" applyNumberFormat="1" applyFont="1" applyFill="1" applyBorder="1"/>
    <xf numFmtId="1" fontId="24" fillId="2" borderId="85" xfId="8" applyNumberFormat="1" applyFont="1" applyFill="1" applyBorder="1"/>
    <xf numFmtId="0" fontId="24" fillId="2" borderId="139" xfId="8" applyFont="1" applyFill="1" applyBorder="1"/>
    <xf numFmtId="1" fontId="24" fillId="2" borderId="14" xfId="8" applyNumberFormat="1" applyFont="1" applyFill="1" applyBorder="1" applyAlignment="1">
      <alignment horizontal="right"/>
    </xf>
    <xf numFmtId="1" fontId="24" fillId="2" borderId="14" xfId="8" applyNumberFormat="1" applyFont="1" applyFill="1" applyBorder="1"/>
    <xf numFmtId="0" fontId="28" fillId="2" borderId="182" xfId="0" applyFont="1" applyFill="1" applyBorder="1" applyAlignment="1"/>
    <xf numFmtId="166" fontId="24" fillId="2" borderId="183" xfId="0" applyNumberFormat="1" applyFont="1" applyFill="1" applyBorder="1" applyAlignment="1">
      <alignment horizontal="right"/>
    </xf>
    <xf numFmtId="4" fontId="24" fillId="2" borderId="183" xfId="0" applyNumberFormat="1" applyFont="1" applyFill="1" applyBorder="1" applyAlignment="1">
      <alignment horizontal="right"/>
    </xf>
    <xf numFmtId="4" fontId="24" fillId="2" borderId="184" xfId="0" applyNumberFormat="1" applyFont="1" applyFill="1" applyBorder="1" applyAlignment="1">
      <alignment horizontal="right"/>
    </xf>
    <xf numFmtId="4" fontId="24" fillId="2" borderId="182" xfId="0" applyNumberFormat="1" applyFont="1" applyFill="1" applyBorder="1" applyAlignment="1">
      <alignment horizontal="right"/>
    </xf>
    <xf numFmtId="4" fontId="24" fillId="2" borderId="167" xfId="0" applyNumberFormat="1" applyFont="1" applyFill="1" applyBorder="1" applyAlignment="1">
      <alignment horizontal="right"/>
    </xf>
    <xf numFmtId="4" fontId="24" fillId="2" borderId="145" xfId="0" applyNumberFormat="1" applyFont="1" applyFill="1" applyBorder="1" applyAlignment="1">
      <alignment horizontal="right"/>
    </xf>
    <xf numFmtId="0" fontId="24" fillId="2" borderId="44" xfId="0" applyFont="1" applyFill="1" applyBorder="1" applyAlignment="1">
      <alignment horizontal="right"/>
    </xf>
    <xf numFmtId="1" fontId="24" fillId="2" borderId="44" xfId="0" applyNumberFormat="1" applyFont="1" applyFill="1" applyBorder="1" applyAlignment="1">
      <alignment horizontal="right"/>
    </xf>
    <xf numFmtId="0" fontId="24" fillId="2" borderId="46" xfId="0" applyFont="1" applyFill="1" applyBorder="1" applyAlignment="1">
      <alignment horizontal="right"/>
    </xf>
    <xf numFmtId="1" fontId="24" fillId="2" borderId="46" xfId="0" applyNumberFormat="1" applyFont="1" applyFill="1" applyBorder="1" applyAlignment="1">
      <alignment horizontal="right"/>
    </xf>
    <xf numFmtId="0" fontId="19" fillId="2" borderId="94" xfId="2" applyFont="1" applyFill="1" applyBorder="1" applyAlignment="1">
      <alignment horizontal="center" wrapText="1"/>
    </xf>
    <xf numFmtId="166" fontId="30" fillId="2" borderId="185" xfId="228" applyNumberFormat="1" applyFont="1" applyFill="1" applyBorder="1" applyAlignment="1">
      <alignment horizontal="center" vertical="center" textRotation="90" wrapText="1"/>
    </xf>
    <xf numFmtId="0" fontId="33" fillId="2" borderId="139" xfId="4" applyFont="1" applyFill="1" applyBorder="1"/>
    <xf numFmtId="1" fontId="100" fillId="2" borderId="161" xfId="2" applyNumberFormat="1" applyFont="1" applyFill="1" applyBorder="1" applyAlignment="1">
      <alignment horizontal="center"/>
    </xf>
    <xf numFmtId="0" fontId="12" fillId="2" borderId="0" xfId="228" applyFont="1" applyFill="1"/>
    <xf numFmtId="0" fontId="20" fillId="2" borderId="90" xfId="2" applyFont="1" applyFill="1" applyBorder="1" applyAlignment="1">
      <alignment horizontal="center" vertical="center"/>
    </xf>
    <xf numFmtId="166" fontId="30" fillId="2" borderId="186" xfId="228" applyNumberFormat="1" applyFont="1" applyFill="1" applyBorder="1" applyAlignment="1">
      <alignment horizontal="center" vertical="center" textRotation="90" wrapText="1"/>
    </xf>
    <xf numFmtId="1" fontId="91" fillId="0" borderId="161" xfId="2" applyNumberFormat="1" applyFont="1" applyFill="1" applyBorder="1" applyAlignment="1">
      <alignment horizontal="center"/>
    </xf>
    <xf numFmtId="1" fontId="24" fillId="2" borderId="0" xfId="8" applyNumberFormat="1" applyFont="1" applyFill="1" applyBorder="1" applyAlignment="1">
      <alignment horizontal="right"/>
    </xf>
    <xf numFmtId="1" fontId="24" fillId="2" borderId="107" xfId="8" applyNumberFormat="1" applyFont="1" applyFill="1" applyBorder="1"/>
    <xf numFmtId="0" fontId="20" fillId="2" borderId="187" xfId="2" applyFont="1" applyFill="1" applyBorder="1" applyAlignment="1">
      <alignment horizontal="center" vertical="center"/>
    </xf>
    <xf numFmtId="0" fontId="24" fillId="29" borderId="188" xfId="5" applyFont="1" applyFill="1" applyBorder="1"/>
    <xf numFmtId="1" fontId="18" fillId="2" borderId="189" xfId="2" applyNumberFormat="1" applyFont="1" applyFill="1" applyBorder="1" applyAlignment="1">
      <alignment horizontal="center"/>
    </xf>
    <xf numFmtId="0" fontId="19" fillId="2" borderId="189" xfId="2" applyFont="1" applyFill="1" applyBorder="1" applyAlignment="1">
      <alignment horizontal="center" vertical="center"/>
    </xf>
    <xf numFmtId="165" fontId="12" fillId="2" borderId="0" xfId="0" applyNumberFormat="1" applyFont="1" applyFill="1" applyBorder="1" applyAlignment="1"/>
    <xf numFmtId="165" fontId="13" fillId="2" borderId="0" xfId="0" applyNumberFormat="1" applyFont="1" applyFill="1" applyBorder="1" applyAlignment="1"/>
    <xf numFmtId="1" fontId="24" fillId="2" borderId="13" xfId="0" applyNumberFormat="1" applyFont="1" applyFill="1" applyBorder="1" applyAlignment="1">
      <alignment horizontal="right"/>
    </xf>
    <xf numFmtId="0" fontId="30" fillId="2" borderId="182" xfId="0" applyFont="1" applyFill="1" applyBorder="1" applyAlignment="1"/>
    <xf numFmtId="0" fontId="20" fillId="2" borderId="6" xfId="2" applyFont="1" applyFill="1" applyBorder="1" applyAlignment="1">
      <alignment horizontal="center" vertical="center"/>
    </xf>
    <xf numFmtId="0" fontId="20" fillId="2" borderId="4" xfId="2" applyFont="1" applyFill="1" applyBorder="1" applyAlignment="1">
      <alignment horizontal="center" vertical="center"/>
    </xf>
    <xf numFmtId="0" fontId="20" fillId="2" borderId="7" xfId="2" applyFont="1" applyFill="1" applyBorder="1" applyAlignment="1">
      <alignment horizontal="center" vertical="center"/>
    </xf>
    <xf numFmtId="0" fontId="20" fillId="2" borderId="92" xfId="2" applyFont="1" applyFill="1" applyBorder="1" applyAlignment="1">
      <alignment horizontal="center" vertical="center"/>
    </xf>
    <xf numFmtId="0" fontId="20" fillId="2" borderId="99" xfId="2" applyFont="1" applyFill="1" applyBorder="1" applyAlignment="1">
      <alignment horizontal="center" vertical="center"/>
    </xf>
    <xf numFmtId="0" fontId="30" fillId="2" borderId="0" xfId="1" applyFont="1" applyFill="1" applyBorder="1" applyAlignment="1">
      <alignment horizontal="left" vertical="top" wrapText="1"/>
    </xf>
    <xf numFmtId="0" fontId="20" fillId="2" borderId="3" xfId="2" applyFont="1" applyFill="1" applyBorder="1" applyAlignment="1">
      <alignment horizontal="center" vertical="center"/>
    </xf>
    <xf numFmtId="0" fontId="20" fillId="2" borderId="5" xfId="2" applyFont="1" applyFill="1" applyBorder="1" applyAlignment="1">
      <alignment horizontal="center" vertical="center"/>
    </xf>
    <xf numFmtId="0" fontId="20" fillId="2" borderId="169" xfId="2" applyFont="1" applyFill="1" applyBorder="1" applyAlignment="1">
      <alignment horizontal="center" vertical="center"/>
    </xf>
    <xf numFmtId="0" fontId="20" fillId="2" borderId="165" xfId="2" applyFont="1" applyFill="1" applyBorder="1" applyAlignment="1">
      <alignment horizontal="center" vertical="center"/>
    </xf>
    <xf numFmtId="0" fontId="20" fillId="2" borderId="168" xfId="2" applyFont="1" applyFill="1" applyBorder="1" applyAlignment="1">
      <alignment horizontal="center" vertical="center"/>
    </xf>
    <xf numFmtId="0" fontId="20" fillId="2" borderId="15" xfId="2" applyFont="1" applyFill="1" applyBorder="1" applyAlignment="1">
      <alignment horizontal="center" vertical="center"/>
    </xf>
    <xf numFmtId="0" fontId="20" fillId="2" borderId="164" xfId="2" applyFont="1" applyFill="1" applyBorder="1" applyAlignment="1">
      <alignment horizontal="center" vertical="center"/>
    </xf>
    <xf numFmtId="0" fontId="20" fillId="2" borderId="89" xfId="2" applyFont="1" applyFill="1" applyBorder="1" applyAlignment="1">
      <alignment horizontal="center" vertical="center"/>
    </xf>
    <xf numFmtId="0" fontId="20" fillId="2" borderId="90" xfId="2" applyFont="1" applyFill="1" applyBorder="1" applyAlignment="1">
      <alignment horizontal="center" vertical="center"/>
    </xf>
    <xf numFmtId="0" fontId="20" fillId="2" borderId="91" xfId="2" applyFont="1" applyFill="1" applyBorder="1" applyAlignment="1">
      <alignment horizontal="center" vertical="center"/>
    </xf>
    <xf numFmtId="0" fontId="20" fillId="2" borderId="170" xfId="2" applyFont="1" applyFill="1" applyBorder="1" applyAlignment="1">
      <alignment horizontal="center" vertical="center"/>
    </xf>
    <xf numFmtId="0" fontId="20" fillId="2" borderId="34" xfId="2" applyFont="1" applyFill="1" applyBorder="1" applyAlignment="1">
      <alignment horizontal="center" vertical="center"/>
    </xf>
    <xf numFmtId="0" fontId="20" fillId="2" borderId="73" xfId="2" applyFont="1" applyFill="1" applyBorder="1" applyAlignment="1">
      <alignment horizontal="center" vertical="center"/>
    </xf>
    <xf numFmtId="0" fontId="20" fillId="2" borderId="139" xfId="2" applyFont="1" applyFill="1" applyBorder="1" applyAlignment="1">
      <alignment horizontal="center" vertical="center"/>
    </xf>
    <xf numFmtId="0" fontId="20" fillId="2" borderId="107" xfId="2" applyFont="1" applyFill="1" applyBorder="1" applyAlignment="1">
      <alignment horizontal="center" vertical="center"/>
    </xf>
    <xf numFmtId="0" fontId="20" fillId="2" borderId="93" xfId="2" applyFont="1" applyFill="1" applyBorder="1" applyAlignment="1">
      <alignment horizontal="center" vertical="center"/>
    </xf>
    <xf numFmtId="0" fontId="20" fillId="2" borderId="95" xfId="2" applyFont="1" applyFill="1" applyBorder="1" applyAlignment="1">
      <alignment horizontal="center" vertical="center"/>
    </xf>
    <xf numFmtId="0" fontId="20" fillId="2" borderId="97" xfId="2" applyFont="1" applyFill="1" applyBorder="1" applyAlignment="1">
      <alignment horizontal="center" vertical="center"/>
    </xf>
    <xf numFmtId="0" fontId="20" fillId="2" borderId="169" xfId="4" applyFont="1" applyFill="1" applyBorder="1" applyAlignment="1">
      <alignment horizontal="center"/>
    </xf>
    <xf numFmtId="0" fontId="20" fillId="2" borderId="165" xfId="4" applyFont="1" applyFill="1" applyBorder="1" applyAlignment="1">
      <alignment horizontal="center"/>
    </xf>
    <xf numFmtId="0" fontId="20" fillId="2" borderId="168" xfId="4" applyFont="1" applyFill="1" applyBorder="1" applyAlignment="1">
      <alignment horizontal="center"/>
    </xf>
    <xf numFmtId="0" fontId="20" fillId="2" borderId="3" xfId="4" applyFont="1" applyFill="1" applyBorder="1" applyAlignment="1">
      <alignment horizontal="center"/>
    </xf>
    <xf numFmtId="0" fontId="20" fillId="2" borderId="4" xfId="4" applyFont="1" applyFill="1" applyBorder="1" applyAlignment="1">
      <alignment horizontal="center"/>
    </xf>
    <xf numFmtId="0" fontId="20" fillId="2" borderId="5" xfId="4" applyFont="1" applyFill="1" applyBorder="1" applyAlignment="1">
      <alignment horizontal="center"/>
    </xf>
    <xf numFmtId="0" fontId="20" fillId="2" borderId="84" xfId="2" applyFont="1" applyFill="1" applyBorder="1" applyAlignment="1">
      <alignment horizontal="center" vertical="center"/>
    </xf>
    <xf numFmtId="0" fontId="30" fillId="29" borderId="37" xfId="0" applyFont="1" applyFill="1" applyBorder="1" applyAlignment="1">
      <alignment horizontal="center"/>
    </xf>
    <xf numFmtId="0" fontId="30" fillId="29" borderId="38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left" wrapText="1"/>
    </xf>
    <xf numFmtId="0" fontId="30" fillId="29" borderId="101" xfId="0" applyFont="1" applyFill="1" applyBorder="1" applyAlignment="1">
      <alignment horizontal="center"/>
    </xf>
    <xf numFmtId="0" fontId="30" fillId="29" borderId="102" xfId="0" applyFont="1" applyFill="1" applyBorder="1" applyAlignment="1">
      <alignment horizontal="center"/>
    </xf>
    <xf numFmtId="0" fontId="12" fillId="2" borderId="100" xfId="0" applyFont="1" applyFill="1" applyBorder="1" applyAlignment="1">
      <alignment horizontal="left" wrapText="1"/>
    </xf>
    <xf numFmtId="0" fontId="22" fillId="2" borderId="26" xfId="0" applyFont="1" applyFill="1" applyBorder="1" applyAlignment="1">
      <alignment horizontal="center" wrapText="1"/>
    </xf>
    <xf numFmtId="0" fontId="22" fillId="2" borderId="27" xfId="0" applyFont="1" applyFill="1" applyBorder="1" applyAlignment="1">
      <alignment horizontal="center" wrapText="1"/>
    </xf>
    <xf numFmtId="0" fontId="22" fillId="2" borderId="28" xfId="0" applyFont="1" applyFill="1" applyBorder="1" applyAlignment="1">
      <alignment horizontal="center" wrapText="1"/>
    </xf>
    <xf numFmtId="0" fontId="12" fillId="2" borderId="100" xfId="0" applyFont="1" applyFill="1" applyBorder="1" applyAlignment="1">
      <alignment horizontal="left"/>
    </xf>
    <xf numFmtId="0" fontId="22" fillId="2" borderId="30" xfId="0" applyFont="1" applyFill="1" applyBorder="1" applyAlignment="1">
      <alignment horizontal="center"/>
    </xf>
    <xf numFmtId="0" fontId="22" fillId="2" borderId="31" xfId="0" applyFont="1" applyFill="1" applyBorder="1" applyAlignment="1">
      <alignment horizontal="center"/>
    </xf>
    <xf numFmtId="0" fontId="12" fillId="2" borderId="21" xfId="0" applyFont="1" applyFill="1" applyBorder="1" applyAlignment="1">
      <alignment horizontal="left"/>
    </xf>
    <xf numFmtId="0" fontId="22" fillId="2" borderId="103" xfId="0" applyFont="1" applyFill="1" applyBorder="1" applyAlignment="1">
      <alignment horizontal="center" wrapText="1"/>
    </xf>
    <xf numFmtId="0" fontId="22" fillId="2" borderId="104" xfId="0" applyFont="1" applyFill="1" applyBorder="1" applyAlignment="1">
      <alignment horizontal="center"/>
    </xf>
    <xf numFmtId="0" fontId="22" fillId="2" borderId="47" xfId="0" applyFont="1" applyFill="1" applyBorder="1" applyAlignment="1">
      <alignment horizontal="center" wrapText="1"/>
    </xf>
    <xf numFmtId="0" fontId="22" fillId="2" borderId="48" xfId="0" applyFont="1" applyFill="1" applyBorder="1" applyAlignment="1">
      <alignment horizontal="center" wrapText="1"/>
    </xf>
    <xf numFmtId="0" fontId="22" fillId="2" borderId="105" xfId="0" applyFont="1" applyFill="1" applyBorder="1" applyAlignment="1">
      <alignment horizontal="center" wrapText="1"/>
    </xf>
    <xf numFmtId="0" fontId="30" fillId="29" borderId="58" xfId="8" applyFont="1" applyFill="1" applyBorder="1" applyAlignment="1">
      <alignment horizontal="center"/>
    </xf>
    <xf numFmtId="0" fontId="30" fillId="29" borderId="59" xfId="8" applyFont="1" applyFill="1" applyBorder="1" applyAlignment="1">
      <alignment horizontal="center"/>
    </xf>
    <xf numFmtId="0" fontId="24" fillId="2" borderId="2" xfId="8" applyFont="1" applyFill="1" applyBorder="1" applyAlignment="1">
      <alignment horizontal="center"/>
    </xf>
    <xf numFmtId="0" fontId="24" fillId="2" borderId="49" xfId="8" applyFont="1" applyFill="1" applyBorder="1" applyAlignment="1">
      <alignment horizontal="center"/>
    </xf>
    <xf numFmtId="0" fontId="24" fillId="2" borderId="0" xfId="8" applyFont="1" applyFill="1" applyBorder="1" applyAlignment="1">
      <alignment horizontal="center"/>
    </xf>
    <xf numFmtId="0" fontId="24" fillId="2" borderId="29" xfId="8" applyFont="1" applyFill="1" applyBorder="1" applyAlignment="1">
      <alignment horizontal="center"/>
    </xf>
    <xf numFmtId="0" fontId="24" fillId="2" borderId="23" xfId="8" applyFont="1" applyFill="1" applyBorder="1" applyAlignment="1">
      <alignment horizontal="center"/>
    </xf>
    <xf numFmtId="0" fontId="24" fillId="2" borderId="55" xfId="8" applyFont="1" applyFill="1" applyBorder="1" applyAlignment="1">
      <alignment horizontal="center"/>
    </xf>
    <xf numFmtId="0" fontId="22" fillId="2" borderId="51" xfId="8" applyFont="1" applyFill="1" applyBorder="1" applyAlignment="1">
      <alignment horizontal="center"/>
    </xf>
    <xf numFmtId="0" fontId="22" fillId="2" borderId="4" xfId="8" applyFont="1" applyFill="1" applyBorder="1" applyAlignment="1">
      <alignment horizontal="center"/>
    </xf>
    <xf numFmtId="0" fontId="22" fillId="2" borderId="52" xfId="8" applyFont="1" applyFill="1" applyBorder="1" applyAlignment="1">
      <alignment horizontal="center"/>
    </xf>
    <xf numFmtId="0" fontId="22" fillId="2" borderId="50" xfId="8" applyFont="1" applyFill="1" applyBorder="1" applyAlignment="1">
      <alignment horizontal="center" wrapText="1"/>
    </xf>
    <xf numFmtId="0" fontId="22" fillId="2" borderId="49" xfId="8" applyFont="1" applyFill="1" applyBorder="1" applyAlignment="1">
      <alignment horizontal="center" wrapText="1"/>
    </xf>
    <xf numFmtId="0" fontId="22" fillId="2" borderId="53" xfId="8" applyFont="1" applyFill="1" applyBorder="1" applyAlignment="1">
      <alignment horizontal="center" wrapText="1"/>
    </xf>
    <xf numFmtId="0" fontId="22" fillId="2" borderId="54" xfId="8" applyFont="1" applyFill="1" applyBorder="1" applyAlignment="1">
      <alignment horizontal="center" wrapText="1"/>
    </xf>
    <xf numFmtId="0" fontId="22" fillId="2" borderId="171" xfId="8" applyFont="1" applyFill="1" applyBorder="1" applyAlignment="1">
      <alignment horizontal="center" wrapText="1"/>
    </xf>
    <xf numFmtId="0" fontId="22" fillId="2" borderId="172" xfId="8" applyFont="1" applyFill="1" applyBorder="1" applyAlignment="1">
      <alignment horizontal="center" wrapText="1"/>
    </xf>
    <xf numFmtId="0" fontId="22" fillId="2" borderId="173" xfId="8" applyFont="1" applyFill="1" applyBorder="1" applyAlignment="1">
      <alignment horizontal="center" wrapText="1"/>
    </xf>
    <xf numFmtId="0" fontId="22" fillId="2" borderId="30" xfId="8" applyFont="1" applyFill="1" applyBorder="1" applyAlignment="1">
      <alignment horizontal="center"/>
    </xf>
    <xf numFmtId="0" fontId="22" fillId="2" borderId="32" xfId="8" applyFont="1" applyFill="1" applyBorder="1" applyAlignment="1">
      <alignment horizontal="center"/>
    </xf>
    <xf numFmtId="0" fontId="22" fillId="2" borderId="31" xfId="8" applyFont="1" applyFill="1" applyBorder="1" applyAlignment="1">
      <alignment horizontal="center"/>
    </xf>
    <xf numFmtId="0" fontId="22" fillId="2" borderId="110" xfId="0" applyFont="1" applyFill="1" applyBorder="1" applyAlignment="1">
      <alignment horizontal="center" vertical="center" wrapText="1"/>
    </xf>
    <xf numFmtId="0" fontId="22" fillId="2" borderId="111" xfId="0" applyFont="1" applyFill="1" applyBorder="1" applyAlignment="1">
      <alignment horizontal="center" vertical="center" wrapText="1"/>
    </xf>
    <xf numFmtId="0" fontId="24" fillId="2" borderId="118" xfId="0" applyFont="1" applyFill="1" applyBorder="1" applyAlignment="1">
      <alignment horizontal="center" vertical="center" wrapText="1"/>
    </xf>
    <xf numFmtId="0" fontId="24" fillId="2" borderId="136" xfId="0" applyFont="1" applyFill="1" applyBorder="1" applyAlignment="1">
      <alignment horizontal="center" vertical="center" wrapText="1"/>
    </xf>
    <xf numFmtId="0" fontId="24" fillId="2" borderId="125" xfId="0" applyFont="1" applyFill="1" applyBorder="1" applyAlignment="1">
      <alignment horizontal="center" vertical="center" wrapText="1"/>
    </xf>
    <xf numFmtId="0" fontId="24" fillId="2" borderId="137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3" xfId="0" applyFont="1" applyFill="1" applyBorder="1" applyAlignment="1">
      <alignment horizontal="center" vertical="center" wrapText="1"/>
    </xf>
    <xf numFmtId="0" fontId="24" fillId="2" borderId="133" xfId="0" applyFont="1" applyFill="1" applyBorder="1" applyAlignment="1">
      <alignment horizontal="center" vertical="center" wrapText="1"/>
    </xf>
    <xf numFmtId="0" fontId="24" fillId="2" borderId="128" xfId="0" applyFont="1" applyFill="1" applyBorder="1" applyAlignment="1">
      <alignment horizontal="center" vertical="center" wrapText="1"/>
    </xf>
    <xf numFmtId="0" fontId="24" fillId="2" borderId="138" xfId="0" applyFont="1" applyFill="1" applyBorder="1" applyAlignment="1">
      <alignment horizontal="center" vertical="center" wrapText="1"/>
    </xf>
    <xf numFmtId="0" fontId="24" fillId="2" borderId="110" xfId="0" applyFont="1" applyFill="1" applyBorder="1" applyAlignment="1">
      <alignment horizontal="center" vertical="center" wrapText="1"/>
    </xf>
    <xf numFmtId="0" fontId="24" fillId="2" borderId="115" xfId="0" applyFont="1" applyFill="1" applyBorder="1" applyAlignment="1">
      <alignment horizontal="center" vertical="center" wrapText="1"/>
    </xf>
    <xf numFmtId="0" fontId="24" fillId="2" borderId="116" xfId="0" applyFont="1" applyFill="1" applyBorder="1" applyAlignment="1">
      <alignment horizontal="center" vertical="center" wrapText="1"/>
    </xf>
    <xf numFmtId="0" fontId="24" fillId="2" borderId="134" xfId="0" applyFont="1" applyFill="1" applyBorder="1" applyAlignment="1">
      <alignment horizontal="center" vertical="center" wrapText="1"/>
    </xf>
    <xf numFmtId="0" fontId="24" fillId="2" borderId="119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35" xfId="0" applyFont="1" applyFill="1" applyBorder="1" applyAlignment="1">
      <alignment horizontal="center" vertical="center" wrapText="1"/>
    </xf>
    <xf numFmtId="0" fontId="22" fillId="2" borderId="117" xfId="0" applyFont="1" applyFill="1" applyBorder="1" applyAlignment="1">
      <alignment horizontal="center" vertical="center" wrapText="1"/>
    </xf>
    <xf numFmtId="0" fontId="22" fillId="2" borderId="115" xfId="0" applyFont="1" applyFill="1" applyBorder="1" applyAlignment="1">
      <alignment horizontal="center" vertical="center" wrapText="1"/>
    </xf>
    <xf numFmtId="0" fontId="22" fillId="2" borderId="119" xfId="0" applyFont="1" applyFill="1" applyBorder="1" applyAlignment="1">
      <alignment horizontal="center" wrapText="1"/>
    </xf>
    <xf numFmtId="0" fontId="30" fillId="29" borderId="149" xfId="0" applyFont="1" applyFill="1" applyBorder="1" applyAlignment="1">
      <alignment horizontal="center"/>
    </xf>
    <xf numFmtId="0" fontId="24" fillId="2" borderId="141" xfId="0" applyFont="1" applyFill="1" applyBorder="1" applyAlignment="1">
      <alignment horizontal="center" vertical="center"/>
    </xf>
    <xf numFmtId="0" fontId="24" fillId="2" borderId="143" xfId="0" applyFont="1" applyFill="1" applyBorder="1" applyAlignment="1">
      <alignment horizontal="center" vertical="center"/>
    </xf>
    <xf numFmtId="0" fontId="24" fillId="2" borderId="142" xfId="0" applyFont="1" applyFill="1" applyBorder="1" applyAlignment="1">
      <alignment horizontal="center" vertical="center"/>
    </xf>
    <xf numFmtId="0" fontId="24" fillId="2" borderId="140" xfId="0" applyFont="1" applyFill="1" applyBorder="1" applyAlignment="1">
      <alignment horizontal="center" vertical="center"/>
    </xf>
    <xf numFmtId="0" fontId="24" fillId="2" borderId="114" xfId="0" applyFont="1" applyFill="1" applyBorder="1" applyAlignment="1">
      <alignment horizontal="center" vertical="center"/>
    </xf>
    <xf numFmtId="0" fontId="24" fillId="2" borderId="132" xfId="0" applyFont="1" applyFill="1" applyBorder="1" applyAlignment="1">
      <alignment horizontal="center" vertical="center"/>
    </xf>
    <xf numFmtId="0" fontId="30" fillId="29" borderId="156" xfId="0" applyFont="1" applyFill="1" applyBorder="1" applyAlignment="1">
      <alignment horizontal="center"/>
    </xf>
    <xf numFmtId="0" fontId="22" fillId="2" borderId="178" xfId="0" applyFont="1" applyFill="1" applyBorder="1" applyAlignment="1">
      <alignment horizontal="center" wrapText="1"/>
    </xf>
    <xf numFmtId="0" fontId="22" fillId="2" borderId="179" xfId="0" applyFont="1" applyFill="1" applyBorder="1" applyAlignment="1">
      <alignment horizontal="center" wrapText="1"/>
    </xf>
    <xf numFmtId="0" fontId="22" fillId="2" borderId="180" xfId="0" applyFont="1" applyFill="1" applyBorder="1" applyAlignment="1">
      <alignment horizontal="center" wrapText="1"/>
    </xf>
  </cellXfs>
  <cellStyles count="411">
    <cellStyle name="1 indent" xfId="10"/>
    <cellStyle name="2 indents" xfId="11"/>
    <cellStyle name="20% - Accent1 2" xfId="104"/>
    <cellStyle name="20% - Accent1 3" xfId="49"/>
    <cellStyle name="20% - Accent2 2" xfId="105"/>
    <cellStyle name="20% - Accent2 3" xfId="50"/>
    <cellStyle name="20% - Accent3 2" xfId="106"/>
    <cellStyle name="20% - Accent3 3" xfId="51"/>
    <cellStyle name="20% - Accent4 2" xfId="107"/>
    <cellStyle name="20% - Accent4 3" xfId="52"/>
    <cellStyle name="20% - Accent5 2" xfId="108"/>
    <cellStyle name="20% - Accent5 3" xfId="53"/>
    <cellStyle name="20% - Accent6 2" xfId="109"/>
    <cellStyle name="20% - Accent6 3" xfId="54"/>
    <cellStyle name="3 indents" xfId="12"/>
    <cellStyle name="4 indents" xfId="13"/>
    <cellStyle name="40% - Accent1 2" xfId="110"/>
    <cellStyle name="40% - Accent1 3" xfId="55"/>
    <cellStyle name="40% - Accent2 2" xfId="111"/>
    <cellStyle name="40% - Accent2 3" xfId="56"/>
    <cellStyle name="40% - Accent3 2" xfId="112"/>
    <cellStyle name="40% - Accent3 3" xfId="57"/>
    <cellStyle name="40% - Accent4 2" xfId="113"/>
    <cellStyle name="40% - Accent4 3" xfId="58"/>
    <cellStyle name="40% - Accent5 2" xfId="114"/>
    <cellStyle name="40% - Accent5 3" xfId="59"/>
    <cellStyle name="40% - Accent6 2" xfId="115"/>
    <cellStyle name="40% - Accent6 3" xfId="60"/>
    <cellStyle name="5 indents" xfId="14"/>
    <cellStyle name="60% - Accent1 2" xfId="116"/>
    <cellStyle name="60% - Accent1 3" xfId="61"/>
    <cellStyle name="60% - Accent2 2" xfId="117"/>
    <cellStyle name="60% - Accent2 3" xfId="62"/>
    <cellStyle name="60% - Accent3 2" xfId="118"/>
    <cellStyle name="60% - Accent3 3" xfId="63"/>
    <cellStyle name="60% - Accent4 2" xfId="119"/>
    <cellStyle name="60% - Accent4 3" xfId="64"/>
    <cellStyle name="60% - Accent5 2" xfId="120"/>
    <cellStyle name="60% - Accent5 3" xfId="65"/>
    <cellStyle name="60% - Accent6 2" xfId="121"/>
    <cellStyle name="60% - Accent6 3" xfId="66"/>
    <cellStyle name="Accent1 2" xfId="122"/>
    <cellStyle name="Accent1 3" xfId="67"/>
    <cellStyle name="Accent2 2" xfId="123"/>
    <cellStyle name="Accent2 3" xfId="68"/>
    <cellStyle name="Accent3 2" xfId="124"/>
    <cellStyle name="Accent3 3" xfId="69"/>
    <cellStyle name="Accent4 2" xfId="125"/>
    <cellStyle name="Accent4 3" xfId="70"/>
    <cellStyle name="Accent5 2" xfId="126"/>
    <cellStyle name="Accent5 3" xfId="71"/>
    <cellStyle name="Accent6 2" xfId="127"/>
    <cellStyle name="Accent6 3" xfId="72"/>
    <cellStyle name="ÁÎÐÄÅÐ-ÒÅÍÊÈ" xfId="15"/>
    <cellStyle name="Bad 2" xfId="128"/>
    <cellStyle name="Bad 3" xfId="73"/>
    <cellStyle name="Calculation 2" xfId="129"/>
    <cellStyle name="Calculation 3" xfId="74"/>
    <cellStyle name="Check Cell 2" xfId="130"/>
    <cellStyle name="Check Cell 3" xfId="75"/>
    <cellStyle name="clsAltData" xfId="16"/>
    <cellStyle name="clsAltMRVData" xfId="17"/>
    <cellStyle name="clsBlank" xfId="18"/>
    <cellStyle name="clsColumnHeader" xfId="19"/>
    <cellStyle name="clsData" xfId="20"/>
    <cellStyle name="clsDefault" xfId="21"/>
    <cellStyle name="clsFooter" xfId="22"/>
    <cellStyle name="clsIndexTableTitle" xfId="23"/>
    <cellStyle name="clsMRVData" xfId="24"/>
    <cellStyle name="clsReportFooter" xfId="25"/>
    <cellStyle name="clsReportHeader" xfId="26"/>
    <cellStyle name="clsRowHeader" xfId="27"/>
    <cellStyle name="clsScale" xfId="28"/>
    <cellStyle name="clsSection" xfId="29"/>
    <cellStyle name="Comma 2" xfId="30"/>
    <cellStyle name="Comma 2 2" xfId="230"/>
    <cellStyle name="Comma 3" xfId="6"/>
    <cellStyle name="Comma 3 2" xfId="160"/>
    <cellStyle name="Date" xfId="31"/>
    <cellStyle name="Euro" xfId="32"/>
    <cellStyle name="Explanatory Text 2" xfId="131"/>
    <cellStyle name="Explanatory Text 3" xfId="76"/>
    <cellStyle name="Fixed" xfId="33"/>
    <cellStyle name="Good 2" xfId="132"/>
    <cellStyle name="Good 3" xfId="77"/>
    <cellStyle name="Heading 1 2" xfId="133"/>
    <cellStyle name="Heading 1 3" xfId="78"/>
    <cellStyle name="Heading 2 2" xfId="134"/>
    <cellStyle name="Heading 2 3" xfId="79"/>
    <cellStyle name="Heading 3 2" xfId="135"/>
    <cellStyle name="Heading 3 3" xfId="80"/>
    <cellStyle name="Heading 4 2" xfId="136"/>
    <cellStyle name="Heading 4 3" xfId="81"/>
    <cellStyle name="HEADING1" xfId="34"/>
    <cellStyle name="HEADING2" xfId="35"/>
    <cellStyle name="Hyperlink" xfId="48" builtinId="8"/>
    <cellStyle name="imf-one decimal" xfId="36"/>
    <cellStyle name="imf-zero decimal" xfId="37"/>
    <cellStyle name="Input 2" xfId="138"/>
    <cellStyle name="Input 3" xfId="82"/>
    <cellStyle name="Linked Cell 2" xfId="139"/>
    <cellStyle name="Linked Cell 3" xfId="83"/>
    <cellStyle name="Neutral 2" xfId="140"/>
    <cellStyle name="Neutral 3" xfId="84"/>
    <cellStyle name="Normal" xfId="0" builtinId="0"/>
    <cellStyle name="Normal - Style1" xfId="38"/>
    <cellStyle name="Normal 10" xfId="94"/>
    <cellStyle name="Normal 10 2" xfId="151"/>
    <cellStyle name="Normal 10 2 2" xfId="366"/>
    <cellStyle name="Normal 10 3" xfId="231"/>
    <cellStyle name="Normal 10 4" xfId="351"/>
    <cellStyle name="Normal 100" xfId="232"/>
    <cellStyle name="Normal 101" xfId="228"/>
    <cellStyle name="Normal 102" xfId="233"/>
    <cellStyle name="Normal 103" xfId="229"/>
    <cellStyle name="Normal 104" xfId="342"/>
    <cellStyle name="Normal 105" xfId="401"/>
    <cellStyle name="Normal 106" xfId="402"/>
    <cellStyle name="Normal 107" xfId="403"/>
    <cellStyle name="Normal 108" xfId="404"/>
    <cellStyle name="Normal 109" xfId="405"/>
    <cellStyle name="Normal 11" xfId="95"/>
    <cellStyle name="Normal 11 2" xfId="152"/>
    <cellStyle name="Normal 11 2 2" xfId="367"/>
    <cellStyle name="Normal 11 3" xfId="234"/>
    <cellStyle name="Normal 11 4" xfId="352"/>
    <cellStyle name="Normal 110" xfId="406"/>
    <cellStyle name="Normal 111" xfId="407"/>
    <cellStyle name="Normal 112" xfId="408"/>
    <cellStyle name="Normal 12" xfId="96"/>
    <cellStyle name="Normal 12 2" xfId="153"/>
    <cellStyle name="Normal 12 2 2" xfId="368"/>
    <cellStyle name="Normal 12 3" xfId="235"/>
    <cellStyle name="Normal 12 4" xfId="353"/>
    <cellStyle name="Normal 13" xfId="97"/>
    <cellStyle name="Normal 13 2" xfId="154"/>
    <cellStyle name="Normal 13 2 2" xfId="369"/>
    <cellStyle name="Normal 13 3" xfId="236"/>
    <cellStyle name="Normal 13 4" xfId="354"/>
    <cellStyle name="Normal 137" xfId="409"/>
    <cellStyle name="Normal 14" xfId="98"/>
    <cellStyle name="Normal 14 2" xfId="155"/>
    <cellStyle name="Normal 14 2 2" xfId="370"/>
    <cellStyle name="Normal 14 3" xfId="237"/>
    <cellStyle name="Normal 14 4" xfId="355"/>
    <cellStyle name="Normal 142" xfId="410"/>
    <cellStyle name="Normal 15" xfId="99"/>
    <cellStyle name="Normal 15 2" xfId="156"/>
    <cellStyle name="Normal 15 2 2" xfId="371"/>
    <cellStyle name="Normal 15 3" xfId="238"/>
    <cellStyle name="Normal 15 4" xfId="356"/>
    <cellStyle name="Normal 16" xfId="100"/>
    <cellStyle name="Normal 16 2" xfId="157"/>
    <cellStyle name="Normal 16 2 2" xfId="372"/>
    <cellStyle name="Normal 16 3" xfId="239"/>
    <cellStyle name="Normal 16 4" xfId="357"/>
    <cellStyle name="Normal 17" xfId="101"/>
    <cellStyle name="Normal 17 2" xfId="240"/>
    <cellStyle name="Normal 17 3" xfId="358"/>
    <cellStyle name="Normal 18" xfId="103"/>
    <cellStyle name="Normal 18 2" xfId="241"/>
    <cellStyle name="Normal 19" xfId="102"/>
    <cellStyle name="Normal 19 2" xfId="242"/>
    <cellStyle name="Normal 19 3" xfId="359"/>
    <cellStyle name="Normal 2" xfId="39"/>
    <cellStyle name="Normal 2 2" xfId="244"/>
    <cellStyle name="Normal 2 3" xfId="243"/>
    <cellStyle name="Normal 20" xfId="145"/>
    <cellStyle name="Normal 20 2" xfId="245"/>
    <cellStyle name="Normal 20 3" xfId="363"/>
    <cellStyle name="Normal 21" xfId="158"/>
    <cellStyle name="Normal 21 2" xfId="246"/>
    <cellStyle name="Normal 21 3" xfId="373"/>
    <cellStyle name="Normal 22" xfId="137"/>
    <cellStyle name="Normal 22 2" xfId="247"/>
    <cellStyle name="Normal 22 3" xfId="360"/>
    <cellStyle name="Normal 23" xfId="159"/>
    <cellStyle name="Normal 23 2" xfId="248"/>
    <cellStyle name="Normal 24" xfId="161"/>
    <cellStyle name="Normal 24 2" xfId="249"/>
    <cellStyle name="Normal 24 3" xfId="374"/>
    <cellStyle name="Normal 25" xfId="162"/>
    <cellStyle name="Normal 25 2" xfId="250"/>
    <cellStyle name="Normal 25 3" xfId="375"/>
    <cellStyle name="Normal 26" xfId="163"/>
    <cellStyle name="Normal 26 2" xfId="251"/>
    <cellStyle name="Normal 26 3" xfId="376"/>
    <cellStyle name="Normal 27" xfId="164"/>
    <cellStyle name="Normal 27 2" xfId="252"/>
    <cellStyle name="Normal 27 3" xfId="377"/>
    <cellStyle name="Normal 28" xfId="165"/>
    <cellStyle name="Normal 28 2" xfId="253"/>
    <cellStyle name="Normal 28 3" xfId="378"/>
    <cellStyle name="Normal 29" xfId="166"/>
    <cellStyle name="Normal 29 2" xfId="254"/>
    <cellStyle name="Normal 29 3" xfId="379"/>
    <cellStyle name="Normal 3" xfId="40"/>
    <cellStyle name="Normal 3 2" xfId="256"/>
    <cellStyle name="Normal 3 3" xfId="255"/>
    <cellStyle name="Normal 30" xfId="167"/>
    <cellStyle name="Normal 30 2" xfId="257"/>
    <cellStyle name="Normal 30 3" xfId="380"/>
    <cellStyle name="Normal 31" xfId="168"/>
    <cellStyle name="Normal 31 2" xfId="258"/>
    <cellStyle name="Normal 31 3" xfId="381"/>
    <cellStyle name="Normal 32" xfId="169"/>
    <cellStyle name="Normal 32 2" xfId="259"/>
    <cellStyle name="Normal 32 3" xfId="382"/>
    <cellStyle name="Normal 33" xfId="170"/>
    <cellStyle name="Normal 33 2" xfId="260"/>
    <cellStyle name="Normal 33 3" xfId="383"/>
    <cellStyle name="Normal 34" xfId="171"/>
    <cellStyle name="Normal 34 2" xfId="261"/>
    <cellStyle name="Normal 34 3" xfId="384"/>
    <cellStyle name="Normal 35" xfId="172"/>
    <cellStyle name="Normal 35 2" xfId="262"/>
    <cellStyle name="Normal 35 3" xfId="385"/>
    <cellStyle name="Normal 36" xfId="173"/>
    <cellStyle name="Normal 36 2" xfId="263"/>
    <cellStyle name="Normal 36 3" xfId="386"/>
    <cellStyle name="Normal 37" xfId="174"/>
    <cellStyle name="Normal 37 2" xfId="264"/>
    <cellStyle name="Normal 37 3" xfId="387"/>
    <cellStyle name="Normal 38" xfId="175"/>
    <cellStyle name="Normal 38 2" xfId="265"/>
    <cellStyle name="Normal 38 3" xfId="388"/>
    <cellStyle name="Normal 39" xfId="176"/>
    <cellStyle name="Normal 39 2" xfId="266"/>
    <cellStyle name="Normal 39 3" xfId="389"/>
    <cellStyle name="Normal 4" xfId="3"/>
    <cellStyle name="Normal 4 2" xfId="268"/>
    <cellStyle name="Normal 4 3" xfId="267"/>
    <cellStyle name="Normal 40" xfId="177"/>
    <cellStyle name="Normal 40 2" xfId="269"/>
    <cellStyle name="Normal 40 3" xfId="390"/>
    <cellStyle name="Normal 41" xfId="178"/>
    <cellStyle name="Normal 41 2" xfId="270"/>
    <cellStyle name="Normal 41 3" xfId="391"/>
    <cellStyle name="Normal 42" xfId="179"/>
    <cellStyle name="Normal 42 2" xfId="271"/>
    <cellStyle name="Normal 42 3" xfId="392"/>
    <cellStyle name="Normal 43" xfId="180"/>
    <cellStyle name="Normal 43 2" xfId="272"/>
    <cellStyle name="Normal 43 3" xfId="393"/>
    <cellStyle name="Normal 44" xfId="181"/>
    <cellStyle name="Normal 44 2" xfId="273"/>
    <cellStyle name="Normal 44 3" xfId="394"/>
    <cellStyle name="Normal 45" xfId="182"/>
    <cellStyle name="Normal 45 2" xfId="275"/>
    <cellStyle name="Normal 45 3" xfId="274"/>
    <cellStyle name="Normal 45 4" xfId="395"/>
    <cellStyle name="Normal 46" xfId="183"/>
    <cellStyle name="Normal 46 2" xfId="276"/>
    <cellStyle name="Normal 46 3" xfId="396"/>
    <cellStyle name="Normal 47" xfId="184"/>
    <cellStyle name="Normal 47 2" xfId="277"/>
    <cellStyle name="Normal 47 3" xfId="397"/>
    <cellStyle name="Normal 48" xfId="185"/>
    <cellStyle name="Normal 48 2" xfId="278"/>
    <cellStyle name="Normal 48 3" xfId="398"/>
    <cellStyle name="Normal 49" xfId="186"/>
    <cellStyle name="Normal 49 2" xfId="280"/>
    <cellStyle name="Normal 49 3" xfId="279"/>
    <cellStyle name="Normal 49 4" xfId="399"/>
    <cellStyle name="Normal 5" xfId="8"/>
    <cellStyle name="Normal 5 2" xfId="282"/>
    <cellStyle name="Normal 5 3" xfId="281"/>
    <cellStyle name="Normal 50" xfId="187"/>
    <cellStyle name="Normal 50 2" xfId="284"/>
    <cellStyle name="Normal 50 3" xfId="283"/>
    <cellStyle name="Normal 50 4" xfId="400"/>
    <cellStyle name="Normal 51" xfId="188"/>
    <cellStyle name="Normal 51 2" xfId="285"/>
    <cellStyle name="Normal 52" xfId="189"/>
    <cellStyle name="Normal 52 2" xfId="286"/>
    <cellStyle name="Normal 53" xfId="190"/>
    <cellStyle name="Normal 54" xfId="191"/>
    <cellStyle name="Normal 55" xfId="192"/>
    <cellStyle name="Normal 56" xfId="193"/>
    <cellStyle name="Normal 56 2" xfId="287"/>
    <cellStyle name="Normal 57" xfId="194"/>
    <cellStyle name="Normal 57 2" xfId="288"/>
    <cellStyle name="Normal 58" xfId="195"/>
    <cellStyle name="Normal 58 2" xfId="289"/>
    <cellStyle name="Normal 59" xfId="196"/>
    <cellStyle name="Normal 59 2" xfId="290"/>
    <cellStyle name="Normal 6" xfId="41"/>
    <cellStyle name="Normal 6 2" xfId="141"/>
    <cellStyle name="Normal 6 2 2" xfId="292"/>
    <cellStyle name="Normal 6 2 3" xfId="361"/>
    <cellStyle name="Normal 6 3" xfId="85"/>
    <cellStyle name="Normal 6 3 2" xfId="347"/>
    <cellStyle name="Normal 6 4" xfId="291"/>
    <cellStyle name="Normal 6 5" xfId="343"/>
    <cellStyle name="Normal 60" xfId="197"/>
    <cellStyle name="Normal 60 2" xfId="293"/>
    <cellStyle name="Normal 61" xfId="198"/>
    <cellStyle name="Normal 61 2" xfId="294"/>
    <cellStyle name="Normal 62" xfId="199"/>
    <cellStyle name="Normal 62 2" xfId="295"/>
    <cellStyle name="Normal 63" xfId="200"/>
    <cellStyle name="Normal 63 2" xfId="296"/>
    <cellStyle name="Normal 64" xfId="201"/>
    <cellStyle name="Normal 64 2" xfId="297"/>
    <cellStyle name="Normal 65" xfId="202"/>
    <cellStyle name="Normal 65 2" xfId="298"/>
    <cellStyle name="Normal 66" xfId="203"/>
    <cellStyle name="Normal 66 2" xfId="299"/>
    <cellStyle name="Normal 67" xfId="204"/>
    <cellStyle name="Normal 67 2" xfId="300"/>
    <cellStyle name="Normal 68" xfId="205"/>
    <cellStyle name="Normal 68 2" xfId="301"/>
    <cellStyle name="Normal 69" xfId="206"/>
    <cellStyle name="Normal 69 2" xfId="302"/>
    <cellStyle name="Normal 7" xfId="42"/>
    <cellStyle name="Normal 7 2" xfId="142"/>
    <cellStyle name="Normal 7 2 2" xfId="304"/>
    <cellStyle name="Normal 7 2 3" xfId="362"/>
    <cellStyle name="Normal 7 3" xfId="86"/>
    <cellStyle name="Normal 7 3 2" xfId="348"/>
    <cellStyle name="Normal 7 4" xfId="303"/>
    <cellStyle name="Normal 7 5" xfId="344"/>
    <cellStyle name="Normal 70" xfId="207"/>
    <cellStyle name="Normal 70 2" xfId="305"/>
    <cellStyle name="Normal 71" xfId="208"/>
    <cellStyle name="Normal 71 2" xfId="306"/>
    <cellStyle name="Normal 72" xfId="209"/>
    <cellStyle name="Normal 72 2" xfId="307"/>
    <cellStyle name="Normal 73" xfId="210"/>
    <cellStyle name="Normal 73 2" xfId="308"/>
    <cellStyle name="Normal 74" xfId="211"/>
    <cellStyle name="Normal 74 2" xfId="309"/>
    <cellStyle name="Normal 75" xfId="212"/>
    <cellStyle name="Normal 75 2" xfId="310"/>
    <cellStyle name="Normal 76" xfId="213"/>
    <cellStyle name="Normal 76 2" xfId="311"/>
    <cellStyle name="Normal 77" xfId="214"/>
    <cellStyle name="Normal 77 2" xfId="312"/>
    <cellStyle name="Normal 78" xfId="215"/>
    <cellStyle name="Normal 78 2" xfId="313"/>
    <cellStyle name="Normal 79" xfId="216"/>
    <cellStyle name="Normal 79 2" xfId="315"/>
    <cellStyle name="Normal 79 3" xfId="314"/>
    <cellStyle name="Normal 8" xfId="43"/>
    <cellStyle name="Normal 8 2" xfId="149"/>
    <cellStyle name="Normal 8 2 2" xfId="316"/>
    <cellStyle name="Normal 8 2 3" xfId="364"/>
    <cellStyle name="Normal 8 3" xfId="92"/>
    <cellStyle name="Normal 8 3 2" xfId="349"/>
    <cellStyle name="Normal 8 4" xfId="345"/>
    <cellStyle name="Normal 80" xfId="217"/>
    <cellStyle name="Normal 80 2" xfId="317"/>
    <cellStyle name="Normal 81" xfId="218"/>
    <cellStyle name="Normal 81 2" xfId="318"/>
    <cellStyle name="Normal 82" xfId="219"/>
    <cellStyle name="Normal 82 2" xfId="319"/>
    <cellStyle name="Normal 83" xfId="220"/>
    <cellStyle name="Normal 83 2" xfId="320"/>
    <cellStyle name="Normal 84" xfId="221"/>
    <cellStyle name="Normal 84 2" xfId="321"/>
    <cellStyle name="Normal 85" xfId="222"/>
    <cellStyle name="Normal 85 2" xfId="322"/>
    <cellStyle name="Normal 86" xfId="223"/>
    <cellStyle name="Normal 86 2" xfId="323"/>
    <cellStyle name="Normal 87" xfId="224"/>
    <cellStyle name="Normal 87 2" xfId="324"/>
    <cellStyle name="Normal 88" xfId="225"/>
    <cellStyle name="Normal 88 2" xfId="325"/>
    <cellStyle name="Normal 89" xfId="226"/>
    <cellStyle name="Normal 89 2" xfId="326"/>
    <cellStyle name="Normal 9" xfId="44"/>
    <cellStyle name="Normal 9 2" xfId="150"/>
    <cellStyle name="Normal 9 2 2" xfId="327"/>
    <cellStyle name="Normal 9 2 3" xfId="365"/>
    <cellStyle name="Normal 9 3" xfId="93"/>
    <cellStyle name="Normal 9 3 2" xfId="350"/>
    <cellStyle name="Normal 9 4" xfId="346"/>
    <cellStyle name="Normal 90" xfId="227"/>
    <cellStyle name="Normal 90 2" xfId="328"/>
    <cellStyle name="Normal 91" xfId="329"/>
    <cellStyle name="Normal 92" xfId="330"/>
    <cellStyle name="Normal 93" xfId="331"/>
    <cellStyle name="Normal 94" xfId="332"/>
    <cellStyle name="Normal 95" xfId="333"/>
    <cellStyle name="Normal 96" xfId="334"/>
    <cellStyle name="Normal 97" xfId="335"/>
    <cellStyle name="Normal 98" xfId="336"/>
    <cellStyle name="Normal 99" xfId="337"/>
    <cellStyle name="Normal_SRF with SH_April.09-za bilten input" xfId="1"/>
    <cellStyle name="Normal_SRF-RABOTNO DEPOZITI_PRINT_Krediti - rocnost do dekemvri 2008 TESTIRANJE" xfId="4"/>
    <cellStyle name="Normal_Tabela 1 - Bilans NBRM_final" xfId="2"/>
    <cellStyle name="Normal_Tabela 11 12 13-CBO" xfId="9"/>
    <cellStyle name="Normal_Tabela 6 - Krediti_final" xfId="5"/>
    <cellStyle name="Normal_Tabela 7 - Monetarni agregati_FINAL" xfId="7"/>
    <cellStyle name="Note 2" xfId="143"/>
    <cellStyle name="Note 3" xfId="87"/>
    <cellStyle name="Output 2" xfId="144"/>
    <cellStyle name="Output 3" xfId="88"/>
    <cellStyle name="percentage difference one decimal" xfId="45"/>
    <cellStyle name="percentage difference zero decimal" xfId="46"/>
    <cellStyle name="Style 1" xfId="47"/>
    <cellStyle name="Title 2" xfId="146"/>
    <cellStyle name="Title 3" xfId="89"/>
    <cellStyle name="Total 2" xfId="147"/>
    <cellStyle name="Total 2 2" xfId="339"/>
    <cellStyle name="Total 3" xfId="90"/>
    <cellStyle name="Total 3 2" xfId="340"/>
    <cellStyle name="Total 4" xfId="341"/>
    <cellStyle name="Total 5" xfId="338"/>
    <cellStyle name="Warning Text 2" xfId="148"/>
    <cellStyle name="Warning Text 3" xfId="91"/>
  </cellStyles>
  <dxfs count="0"/>
  <tableStyles count="0" defaultTableStyle="TableStyleMedium9" defaultPivotStyle="PivotStyleLight16"/>
  <colors>
    <mruColors>
      <color rgb="FFFFCC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1</xdr:col>
      <xdr:colOff>0</xdr:colOff>
      <xdr:row>23</xdr:row>
      <xdr:rowOff>0</xdr:rowOff>
    </xdr:to>
    <xdr:sp macro="" textlink="">
      <xdr:nvSpPr>
        <xdr:cNvPr id="2" name="Text 232"/>
        <xdr:cNvSpPr txBox="1">
          <a:spLocks noChangeArrowheads="1"/>
        </xdr:cNvSpPr>
      </xdr:nvSpPr>
      <xdr:spPr bwMode="auto">
        <a:xfrm>
          <a:off x="2333625" y="31146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/1</a:t>
          </a:r>
        </a:p>
      </xdr:txBody>
    </xdr:sp>
    <xdr:clientData/>
  </xdr:twoCellAnchor>
  <xdr:twoCellAnchor>
    <xdr:from>
      <xdr:col>1</xdr:col>
      <xdr:colOff>0</xdr:colOff>
      <xdr:row>23</xdr:row>
      <xdr:rowOff>0</xdr:rowOff>
    </xdr:from>
    <xdr:to>
      <xdr:col>1</xdr:col>
      <xdr:colOff>0</xdr:colOff>
      <xdr:row>23</xdr:row>
      <xdr:rowOff>0</xdr:rowOff>
    </xdr:to>
    <xdr:sp macro="" textlink="">
      <xdr:nvSpPr>
        <xdr:cNvPr id="3" name="Text 233"/>
        <xdr:cNvSpPr txBox="1">
          <a:spLocks noChangeArrowheads="1"/>
        </xdr:cNvSpPr>
      </xdr:nvSpPr>
      <xdr:spPr bwMode="auto">
        <a:xfrm>
          <a:off x="2333625" y="31146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taS/Documents/1%20MONETARNA%20STATISTIKA/Kvartalen%20bilten/2017/Q3%202017/Bilten_tabeli_monetaren_sektor_so%20formuli_Q3%202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taS/Documents/1%20MONETARNA%20STATISTIKA/Kvartalen%20bilten/2017/Q4%202017/Bilten_tabeli_monetaren_sektor_so%20formuli_Q4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WBStorage/Files/DATA/KEN/current/External/KenBOP(current)base%20May%20mission%20rev.2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WBStorage/Files/data/wrs/xl97/system/WRS97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ржина"/>
      <sheetName val="Input Tabela 7"/>
      <sheetName val="Табела 7"/>
      <sheetName val="Input Tabela 8"/>
      <sheetName val="Tабела 8 "/>
      <sheetName val="Input Tabela 9"/>
      <sheetName val="Tабела 9"/>
      <sheetName val="Input Tabela 10 vk"/>
      <sheetName val="Input Tabela 10 osiguritelni"/>
      <sheetName val="Input Tabela 10 penziski"/>
      <sheetName val="Input Tabela 10 investiciski"/>
      <sheetName val="Табела 10"/>
      <sheetName val="Input Tabela_11"/>
      <sheetName val="Табела 11"/>
      <sheetName val="Input Tabela 12"/>
      <sheetName val="Tабела 12 "/>
      <sheetName val="Input Tabela 13"/>
      <sheetName val="Taбела 13 "/>
      <sheetName val="Input Tabela 14_1"/>
      <sheetName val="Input Tabela 14_2"/>
      <sheetName val="Input tabela 14_3"/>
      <sheetName val="Input Tabela 14_4_2SR"/>
      <sheetName val="Tabela 14 formuli"/>
      <sheetName val="Taбела 14"/>
      <sheetName val="Input Tabela 15_1"/>
      <sheetName val="Input Tabela 15_2_2SR"/>
      <sheetName val="Input Tabela15_3"/>
      <sheetName val="Tabela 15 formuli"/>
      <sheetName val="Taбела 15"/>
      <sheetName val="Taбела 16"/>
      <sheetName val="Табела 17"/>
      <sheetName val="Табела 18"/>
      <sheetName val="Taбела 19"/>
      <sheetName val="Taбела 20"/>
      <sheetName val="Taбела 21"/>
    </sheetNames>
    <sheetDataSet>
      <sheetData sheetId="0"/>
      <sheetData sheetId="1">
        <row r="10">
          <cell r="AG10">
            <v>165760.88990253024</v>
          </cell>
          <cell r="AH10">
            <v>163031.09168554758</v>
          </cell>
          <cell r="AI10">
            <v>165427.13287801854</v>
          </cell>
        </row>
        <row r="11">
          <cell r="AG11">
            <v>158721.70004245639</v>
          </cell>
          <cell r="AH11">
            <v>156106.31165914339</v>
          </cell>
          <cell r="AI11">
            <v>158463.21294943988</v>
          </cell>
        </row>
        <row r="12">
          <cell r="AG12">
            <v>139943.92074584961</v>
          </cell>
          <cell r="AH12">
            <v>140377.16177368164</v>
          </cell>
          <cell r="AI12">
            <v>139617.63287353516</v>
          </cell>
        </row>
        <row r="19">
          <cell r="AG19">
            <v>18777.779296606779</v>
          </cell>
          <cell r="AH19">
            <v>15729.149885461757</v>
          </cell>
          <cell r="AI19">
            <v>18845.580075904727</v>
          </cell>
        </row>
        <row r="31">
          <cell r="AG31">
            <v>5806.2298559546471</v>
          </cell>
          <cell r="AH31">
            <v>5762.3400341868401</v>
          </cell>
          <cell r="AI31">
            <v>5777.459890127182</v>
          </cell>
        </row>
        <row r="32">
          <cell r="AG32">
            <v>957.40997314453125</v>
          </cell>
          <cell r="AH32">
            <v>959.8699951171875</v>
          </cell>
          <cell r="AI32">
            <v>962.32000732421875</v>
          </cell>
        </row>
        <row r="36">
          <cell r="AG36">
            <v>4848.1298828125</v>
          </cell>
          <cell r="AH36">
            <v>4801.5400390625</v>
          </cell>
          <cell r="AI36">
            <v>4814.6298828125</v>
          </cell>
        </row>
        <row r="37">
          <cell r="AG37">
            <v>0.68999999761581421</v>
          </cell>
          <cell r="AH37">
            <v>0.93000000715255737</v>
          </cell>
          <cell r="AI37">
            <v>0.50999999046325684</v>
          </cell>
        </row>
        <row r="39">
          <cell r="AG39">
            <v>304.51000213623047</v>
          </cell>
          <cell r="AH39">
            <v>292.84000396728516</v>
          </cell>
          <cell r="AI39">
            <v>308.07000732421875</v>
          </cell>
        </row>
        <row r="45">
          <cell r="AG45">
            <v>15.939999846741557</v>
          </cell>
          <cell r="AH45">
            <v>15.939999846741557</v>
          </cell>
          <cell r="AI45">
            <v>15.939999846741557</v>
          </cell>
        </row>
        <row r="57">
          <cell r="AG57">
            <v>912.51000213623047</v>
          </cell>
          <cell r="AH57">
            <v>853.65998840332031</v>
          </cell>
          <cell r="AI57">
            <v>862.45003128051758</v>
          </cell>
        </row>
        <row r="63">
          <cell r="AG63">
            <v>165760.88990253024</v>
          </cell>
          <cell r="AH63">
            <v>163031.09168554758</v>
          </cell>
          <cell r="AI63">
            <v>165427.13287801854</v>
          </cell>
        </row>
        <row r="66">
          <cell r="AG66">
            <v>78257.271987915039</v>
          </cell>
          <cell r="AH66">
            <v>80630.081420898438</v>
          </cell>
          <cell r="AI66">
            <v>80349.582763671875</v>
          </cell>
        </row>
        <row r="67">
          <cell r="AG67">
            <v>35947.51171875</v>
          </cell>
          <cell r="AH67">
            <v>35312.28125</v>
          </cell>
          <cell r="AI67">
            <v>34861.1015625</v>
          </cell>
        </row>
        <row r="68">
          <cell r="AG68">
            <v>38243.2802734375</v>
          </cell>
          <cell r="AH68">
            <v>41234.41015625</v>
          </cell>
          <cell r="AI68">
            <v>41148.951171875</v>
          </cell>
        </row>
        <row r="69">
          <cell r="AG69">
            <v>17938.900390625</v>
          </cell>
          <cell r="AH69">
            <v>19430.900390625</v>
          </cell>
          <cell r="AI69">
            <v>18104.890625</v>
          </cell>
        </row>
        <row r="70">
          <cell r="AG70">
            <v>6582.419921875</v>
          </cell>
          <cell r="AH70">
            <v>7995.2001953125</v>
          </cell>
          <cell r="AI70">
            <v>9150.48046875</v>
          </cell>
        </row>
        <row r="71">
          <cell r="AG71">
            <v>13721.9599609375</v>
          </cell>
          <cell r="AH71">
            <v>13808.3095703125</v>
          </cell>
          <cell r="AI71">
            <v>13893.580078125</v>
          </cell>
        </row>
        <row r="72">
          <cell r="AG72">
            <v>3814</v>
          </cell>
          <cell r="AH72">
            <v>3749</v>
          </cell>
          <cell r="AI72">
            <v>3746</v>
          </cell>
        </row>
        <row r="73">
          <cell r="AG73">
            <v>3814</v>
          </cell>
          <cell r="AH73">
            <v>3749</v>
          </cell>
          <cell r="AI73">
            <v>3746</v>
          </cell>
        </row>
        <row r="74">
          <cell r="AG74">
            <v>252.47999572753906</v>
          </cell>
          <cell r="AH74">
            <v>334.3900146484375</v>
          </cell>
          <cell r="AI74">
            <v>593.530029296875</v>
          </cell>
        </row>
        <row r="81">
          <cell r="AG81">
            <v>6315.85009765625</v>
          </cell>
          <cell r="AH81">
            <v>6133.580078125</v>
          </cell>
          <cell r="AI81">
            <v>5893</v>
          </cell>
        </row>
        <row r="83">
          <cell r="AG83">
            <v>30103.490544430912</v>
          </cell>
          <cell r="AH83">
            <v>25903.180710449815</v>
          </cell>
          <cell r="AI83">
            <v>25989.490703135729</v>
          </cell>
        </row>
        <row r="84">
          <cell r="AG84">
            <v>979.34002685546875</v>
          </cell>
          <cell r="AH84">
            <v>932.32000732421875</v>
          </cell>
          <cell r="AI84">
            <v>1016.25</v>
          </cell>
        </row>
        <row r="85">
          <cell r="AG85">
            <v>1785.219970703125</v>
          </cell>
          <cell r="AH85">
            <v>0</v>
          </cell>
          <cell r="AI85">
            <v>0</v>
          </cell>
        </row>
        <row r="86">
          <cell r="AG86">
            <v>0</v>
          </cell>
          <cell r="AH86">
            <v>0</v>
          </cell>
          <cell r="AI86">
            <v>0</v>
          </cell>
        </row>
        <row r="87">
          <cell r="AG87">
            <v>27338.810546875</v>
          </cell>
          <cell r="AH87">
            <v>24970.720703125</v>
          </cell>
          <cell r="AI87">
            <v>24972.970703125</v>
          </cell>
        </row>
        <row r="88">
          <cell r="AG88">
            <v>0.11999999731779099</v>
          </cell>
          <cell r="AH88">
            <v>0.14000000059604645</v>
          </cell>
          <cell r="AI88">
            <v>0.27000001072883606</v>
          </cell>
        </row>
        <row r="93">
          <cell r="AG93">
            <v>1.4700000286102295</v>
          </cell>
          <cell r="AH93">
            <v>1.4600000381469727</v>
          </cell>
          <cell r="AI93">
            <v>1.4600000381469727</v>
          </cell>
        </row>
        <row r="98">
          <cell r="AG98">
            <v>23770.53034439683</v>
          </cell>
          <cell r="AH98">
            <v>20696.060157775879</v>
          </cell>
          <cell r="AI98">
            <v>23741.300579071045</v>
          </cell>
        </row>
        <row r="110">
          <cell r="AG110">
            <v>21201.730627136305</v>
          </cell>
          <cell r="AH110">
            <v>23423.319922484457</v>
          </cell>
          <cell r="AI110">
            <v>23405.219531096518</v>
          </cell>
        </row>
        <row r="111">
          <cell r="AG111">
            <v>10829.2001953125</v>
          </cell>
          <cell r="AH111">
            <v>12165.8603515625</v>
          </cell>
          <cell r="AI111">
            <v>13320.1796875</v>
          </cell>
        </row>
        <row r="112">
          <cell r="AG112">
            <v>10299.6904296875</v>
          </cell>
          <cell r="AH112">
            <v>11200.5595703125</v>
          </cell>
          <cell r="AI112">
            <v>10034.58984375</v>
          </cell>
        </row>
        <row r="113">
          <cell r="AG113">
            <v>72.760002136230469</v>
          </cell>
          <cell r="AH113">
            <v>56.860000610351563</v>
          </cell>
          <cell r="AI113">
            <v>50.409999847412109</v>
          </cell>
        </row>
        <row r="115">
          <cell r="AG115">
            <v>0</v>
          </cell>
          <cell r="AH115">
            <v>0</v>
          </cell>
          <cell r="AI115">
            <v>0</v>
          </cell>
        </row>
        <row r="123">
          <cell r="AG123">
            <v>11102.14453125</v>
          </cell>
          <cell r="AH123">
            <v>11204.279296875</v>
          </cell>
          <cell r="AI123">
            <v>10741.0537109375</v>
          </cell>
        </row>
        <row r="130">
          <cell r="AG130">
            <v>1324.2500139772892</v>
          </cell>
          <cell r="AH130">
            <v>1172.6499168071896</v>
          </cell>
          <cell r="AI130">
            <v>1199.0203113146126</v>
          </cell>
        </row>
      </sheetData>
      <sheetData sheetId="2"/>
      <sheetData sheetId="3">
        <row r="10">
          <cell r="AG10">
            <v>83173.5234375</v>
          </cell>
          <cell r="AH10">
            <v>87092.2890625</v>
          </cell>
          <cell r="AI10">
            <v>87163.1015625</v>
          </cell>
        </row>
        <row r="11">
          <cell r="AG11">
            <v>10511.4599609375</v>
          </cell>
          <cell r="AH11">
            <v>10467.419921875</v>
          </cell>
          <cell r="AI11">
            <v>9317.5302734375</v>
          </cell>
        </row>
        <row r="12">
          <cell r="AG12">
            <v>6315.85009765625</v>
          </cell>
          <cell r="AH12">
            <v>6133.580078125</v>
          </cell>
          <cell r="AI12">
            <v>5893</v>
          </cell>
        </row>
        <row r="13">
          <cell r="AG13">
            <v>4195.60986328125</v>
          </cell>
          <cell r="AH13">
            <v>4333.83984375</v>
          </cell>
          <cell r="AI13">
            <v>3424.530029296875</v>
          </cell>
        </row>
        <row r="14">
          <cell r="AG14">
            <v>31230.01953125</v>
          </cell>
          <cell r="AH14">
            <v>33064.890625</v>
          </cell>
          <cell r="AI14">
            <v>32889.55078125</v>
          </cell>
        </row>
        <row r="15">
          <cell r="AG15">
            <v>18095.080078125</v>
          </cell>
          <cell r="AH15">
            <v>19529.2109375</v>
          </cell>
          <cell r="AI15">
            <v>18222.73046875</v>
          </cell>
        </row>
        <row r="16">
          <cell r="AG16">
            <v>18089.560546875</v>
          </cell>
          <cell r="AH16">
            <v>19527.669921875</v>
          </cell>
          <cell r="AI16">
            <v>18214.119140625</v>
          </cell>
        </row>
        <row r="17">
          <cell r="AG17">
            <v>5.5199999809265137</v>
          </cell>
          <cell r="AH17">
            <v>1.5399999618530273</v>
          </cell>
          <cell r="AI17">
            <v>8.6099996566772461</v>
          </cell>
        </row>
        <row r="18">
          <cell r="AG18">
            <v>13134.9404296875</v>
          </cell>
          <cell r="AH18">
            <v>13535.6796875</v>
          </cell>
          <cell r="AI18">
            <v>14666.8203125</v>
          </cell>
        </row>
        <row r="19">
          <cell r="AG19">
            <v>979.280029296875</v>
          </cell>
          <cell r="AH19">
            <v>932</v>
          </cell>
          <cell r="AI19">
            <v>1016.1799926757813</v>
          </cell>
        </row>
        <row r="20">
          <cell r="AG20">
            <v>802.760009765625</v>
          </cell>
          <cell r="AH20">
            <v>641.719970703125</v>
          </cell>
          <cell r="AI20">
            <v>805</v>
          </cell>
        </row>
        <row r="21">
          <cell r="AG21">
            <v>11352.900390625</v>
          </cell>
          <cell r="AH21">
            <v>11961.9599609375</v>
          </cell>
          <cell r="AI21">
            <v>12845.6396484375</v>
          </cell>
        </row>
        <row r="22">
          <cell r="AG22">
            <v>41432.0390625</v>
          </cell>
          <cell r="AH22">
            <v>43559.98046875</v>
          </cell>
          <cell r="AI22">
            <v>44956.01953125</v>
          </cell>
        </row>
        <row r="23">
          <cell r="AG23">
            <v>6688.77978515625</v>
          </cell>
          <cell r="AH23">
            <v>8102.5</v>
          </cell>
          <cell r="AI23">
            <v>9609.4697265625</v>
          </cell>
        </row>
        <row r="24">
          <cell r="AG24">
            <v>6581.33984375</v>
          </cell>
          <cell r="AH24">
            <v>7995.02978515625</v>
          </cell>
          <cell r="AI24">
            <v>9149.990234375</v>
          </cell>
        </row>
        <row r="25">
          <cell r="AG25">
            <v>107.44000244140625</v>
          </cell>
          <cell r="AH25">
            <v>107.47000122070313</v>
          </cell>
          <cell r="AI25">
            <v>459.48001098632813</v>
          </cell>
        </row>
        <row r="26">
          <cell r="AG26">
            <v>34743.26171875</v>
          </cell>
          <cell r="AH26">
            <v>35457.48046875</v>
          </cell>
          <cell r="AI26">
            <v>35346.55078125</v>
          </cell>
        </row>
        <row r="27">
          <cell r="AG27">
            <v>15507.1904296875</v>
          </cell>
          <cell r="AH27">
            <v>13808.3095703125</v>
          </cell>
          <cell r="AI27">
            <v>13885.9296875</v>
          </cell>
        </row>
        <row r="28">
          <cell r="AG28">
            <v>509.17001342773438</v>
          </cell>
          <cell r="AH28">
            <v>1034.239990234375</v>
          </cell>
          <cell r="AI28">
            <v>660.71002197265625</v>
          </cell>
        </row>
        <row r="29">
          <cell r="AG29">
            <v>18726.900390625</v>
          </cell>
          <cell r="AH29">
            <v>20614.9296875</v>
          </cell>
          <cell r="AI29">
            <v>20799.91015625</v>
          </cell>
        </row>
        <row r="31">
          <cell r="AG31">
            <v>59251.5390625</v>
          </cell>
          <cell r="AH31">
            <v>57883.2890625</v>
          </cell>
          <cell r="AI31">
            <v>57808.171875</v>
          </cell>
        </row>
        <row r="32">
          <cell r="AG32">
            <v>58591.0703125</v>
          </cell>
          <cell r="AH32">
            <v>57221.21875</v>
          </cell>
          <cell r="AI32">
            <v>57148.37109375</v>
          </cell>
        </row>
        <row r="33">
          <cell r="AG33">
            <v>27339.859375</v>
          </cell>
          <cell r="AH33">
            <v>24969.80078125</v>
          </cell>
          <cell r="AI33">
            <v>24974.6796875</v>
          </cell>
        </row>
        <row r="34">
          <cell r="AG34">
            <v>0.40000000596046448</v>
          </cell>
          <cell r="AH34">
            <v>0.30000001192092896</v>
          </cell>
          <cell r="AI34">
            <v>0.36000001430511475</v>
          </cell>
        </row>
        <row r="35">
          <cell r="AG35">
            <v>0</v>
          </cell>
          <cell r="AH35">
            <v>0</v>
          </cell>
          <cell r="AI35">
            <v>0</v>
          </cell>
        </row>
        <row r="36">
          <cell r="AG36">
            <v>31250.810546875</v>
          </cell>
          <cell r="AH36">
            <v>32251.119140625</v>
          </cell>
          <cell r="AI36">
            <v>32173.330078125</v>
          </cell>
        </row>
        <row r="37">
          <cell r="AG37">
            <v>0</v>
          </cell>
          <cell r="AH37">
            <v>0</v>
          </cell>
          <cell r="AI37">
            <v>0</v>
          </cell>
        </row>
        <row r="38">
          <cell r="AG38">
            <v>0</v>
          </cell>
          <cell r="AH38">
            <v>0</v>
          </cell>
          <cell r="AI38">
            <v>0</v>
          </cell>
        </row>
        <row r="39">
          <cell r="AG39">
            <v>660.469970703125</v>
          </cell>
          <cell r="AH39">
            <v>662.07000732421875</v>
          </cell>
          <cell r="AI39">
            <v>659.79998779296875</v>
          </cell>
        </row>
        <row r="40">
          <cell r="AG40">
            <v>0</v>
          </cell>
          <cell r="AH40">
            <v>0</v>
          </cell>
          <cell r="AI40">
            <v>0</v>
          </cell>
        </row>
        <row r="41">
          <cell r="AG41">
            <v>660.469970703125</v>
          </cell>
          <cell r="AH41">
            <v>662.07000732421875</v>
          </cell>
          <cell r="AI41">
            <v>659.79998779296875</v>
          </cell>
        </row>
        <row r="43">
          <cell r="AG43">
            <v>301150.375</v>
          </cell>
          <cell r="AH43">
            <v>302655.03125</v>
          </cell>
          <cell r="AI43">
            <v>301568.0625</v>
          </cell>
        </row>
        <row r="44">
          <cell r="AG44">
            <v>241481.546875</v>
          </cell>
          <cell r="AH44">
            <v>242213.203125</v>
          </cell>
          <cell r="AI44">
            <v>241817</v>
          </cell>
        </row>
        <row r="45">
          <cell r="AG45">
            <v>1.4299999475479126</v>
          </cell>
          <cell r="AH45">
            <v>0.20000000298023224</v>
          </cell>
          <cell r="AI45">
            <v>0.43000000715255737</v>
          </cell>
        </row>
        <row r="46">
          <cell r="AG46">
            <v>1409.5799560546875</v>
          </cell>
          <cell r="AH46">
            <v>1563.280029296875</v>
          </cell>
          <cell r="AI46">
            <v>1433.22998046875</v>
          </cell>
        </row>
        <row r="47">
          <cell r="AG47">
            <v>252.61000061035156</v>
          </cell>
          <cell r="AH47">
            <v>254.57000732421875</v>
          </cell>
          <cell r="AI47">
            <v>245.58000183105469</v>
          </cell>
        </row>
        <row r="48">
          <cell r="AG48">
            <v>1563.8599853515625</v>
          </cell>
          <cell r="AH48">
            <v>1614.47998046875</v>
          </cell>
          <cell r="AI48">
            <v>1646.4000244140625</v>
          </cell>
        </row>
        <row r="49">
          <cell r="AG49">
            <v>619.91998291015625</v>
          </cell>
          <cell r="AH49">
            <v>599.57000732421875</v>
          </cell>
          <cell r="AI49">
            <v>637.1199951171875</v>
          </cell>
        </row>
        <row r="50">
          <cell r="AG50">
            <v>820.489990234375</v>
          </cell>
          <cell r="AH50">
            <v>788.80999755859375</v>
          </cell>
          <cell r="AI50">
            <v>511.54998779296875</v>
          </cell>
        </row>
        <row r="51">
          <cell r="AG51">
            <v>107682.6875</v>
          </cell>
          <cell r="AH51">
            <v>107353.71875</v>
          </cell>
          <cell r="AI51">
            <v>106650.7578125</v>
          </cell>
        </row>
        <row r="52">
          <cell r="AG52">
            <v>129053.6328125</v>
          </cell>
          <cell r="AH52">
            <v>129963.75</v>
          </cell>
          <cell r="AI52">
            <v>130617.2890625</v>
          </cell>
        </row>
        <row r="53">
          <cell r="AG53">
            <v>77.330001831054688</v>
          </cell>
          <cell r="AH53">
            <v>74.819999694824219</v>
          </cell>
          <cell r="AI53">
            <v>74.639999389648438</v>
          </cell>
        </row>
        <row r="54">
          <cell r="AG54">
            <v>59668.8515625</v>
          </cell>
          <cell r="AH54">
            <v>60441.8203125</v>
          </cell>
          <cell r="AI54">
            <v>59751.05859375</v>
          </cell>
        </row>
        <row r="55">
          <cell r="AG55">
            <v>10546.849609375</v>
          </cell>
          <cell r="AH55">
            <v>10972.5302734375</v>
          </cell>
          <cell r="AI55">
            <v>10942.26953125</v>
          </cell>
        </row>
        <row r="56">
          <cell r="AG56">
            <v>1.9299999475479126</v>
          </cell>
          <cell r="AH56">
            <v>1.5499999523162842</v>
          </cell>
          <cell r="AI56">
            <v>0.86000001430511475</v>
          </cell>
        </row>
        <row r="57">
          <cell r="AG57">
            <v>172.25</v>
          </cell>
          <cell r="AH57">
            <v>173.28999328613281</v>
          </cell>
          <cell r="AI57">
            <v>173.28999328613281</v>
          </cell>
        </row>
        <row r="58">
          <cell r="AG58">
            <v>54.130001068115234</v>
          </cell>
          <cell r="AH58">
            <v>51.060001373291016</v>
          </cell>
          <cell r="AI58">
            <v>50.869998931884766</v>
          </cell>
        </row>
        <row r="59">
          <cell r="AG59">
            <v>308.1300048828125</v>
          </cell>
          <cell r="AH59">
            <v>302.760009765625</v>
          </cell>
          <cell r="AI59">
            <v>304.79998779296875</v>
          </cell>
        </row>
        <row r="60">
          <cell r="AG60">
            <v>40136</v>
          </cell>
          <cell r="AH60">
            <v>40136.25</v>
          </cell>
          <cell r="AI60">
            <v>39297.3515625</v>
          </cell>
        </row>
        <row r="61">
          <cell r="AG61">
            <v>8326.0498046875</v>
          </cell>
          <cell r="AH61">
            <v>8452.83984375</v>
          </cell>
          <cell r="AI61">
            <v>8634.1201171875</v>
          </cell>
        </row>
        <row r="62">
          <cell r="AG62">
            <v>123.51000213623047</v>
          </cell>
          <cell r="AH62">
            <v>351.54000854492188</v>
          </cell>
          <cell r="AI62">
            <v>347.5</v>
          </cell>
        </row>
        <row r="64">
          <cell r="AG64">
            <v>1825.4200439453125</v>
          </cell>
          <cell r="AH64">
            <v>1861.949951171875</v>
          </cell>
          <cell r="AI64">
            <v>1603.3499755859375</v>
          </cell>
        </row>
        <row r="65">
          <cell r="AG65">
            <v>1723.1500244140625</v>
          </cell>
          <cell r="AH65">
            <v>1761.8599853515625</v>
          </cell>
          <cell r="AI65">
            <v>1500.0999755859375</v>
          </cell>
        </row>
        <row r="70">
          <cell r="AG70">
            <v>102.26999664306641</v>
          </cell>
          <cell r="AH70">
            <v>100.08999633789063</v>
          </cell>
          <cell r="AI70">
            <v>103.25</v>
          </cell>
        </row>
        <row r="75">
          <cell r="AG75">
            <v>1.8500000238418579</v>
          </cell>
          <cell r="AH75">
            <v>2.7400000095367432</v>
          </cell>
          <cell r="AI75">
            <v>2.690000057220459</v>
          </cell>
        </row>
        <row r="81">
          <cell r="AG81">
            <v>77331.0703125</v>
          </cell>
          <cell r="AH81">
            <v>76977.0625</v>
          </cell>
          <cell r="AI81">
            <v>77520.7578125</v>
          </cell>
        </row>
        <row r="83">
          <cell r="AG83">
            <v>404.16000366210938</v>
          </cell>
          <cell r="AH83">
            <v>463.510009765625</v>
          </cell>
          <cell r="AI83">
            <v>544.65997314453125</v>
          </cell>
        </row>
        <row r="86">
          <cell r="AG86">
            <v>9.6599998474121094</v>
          </cell>
          <cell r="AH86">
            <v>11.760000228881836</v>
          </cell>
          <cell r="AI86">
            <v>10.199999809265137</v>
          </cell>
        </row>
        <row r="90">
          <cell r="AG90">
            <v>75034.890625</v>
          </cell>
          <cell r="AH90">
            <v>74736.78125</v>
          </cell>
          <cell r="AI90">
            <v>75154.7734375</v>
          </cell>
        </row>
        <row r="96">
          <cell r="AG96">
            <v>1707.02001953125</v>
          </cell>
          <cell r="AH96">
            <v>1670.02001953125</v>
          </cell>
          <cell r="AI96">
            <v>1711.969970703125</v>
          </cell>
        </row>
        <row r="103">
          <cell r="AG103">
            <v>1.5800000429153442</v>
          </cell>
          <cell r="AH103">
            <v>1.6399999856948853</v>
          </cell>
          <cell r="AI103">
            <v>1.4900000095367432</v>
          </cell>
        </row>
        <row r="104">
          <cell r="AG104">
            <v>5.690000057220459</v>
          </cell>
          <cell r="AH104">
            <v>4.0399999618530273</v>
          </cell>
          <cell r="AI104">
            <v>4.7699999809265137</v>
          </cell>
        </row>
        <row r="105">
          <cell r="AG105">
            <v>168.07000732421875</v>
          </cell>
          <cell r="AH105">
            <v>89.30999755859375</v>
          </cell>
          <cell r="AI105">
            <v>92.900001525878906</v>
          </cell>
        </row>
        <row r="107">
          <cell r="AG107">
            <v>14003.400390625</v>
          </cell>
          <cell r="AH107">
            <v>13965.6396484375</v>
          </cell>
          <cell r="AI107">
            <v>14337.5595703125</v>
          </cell>
        </row>
        <row r="111">
          <cell r="AG111">
            <v>536737.1875</v>
          </cell>
          <cell r="AH111">
            <v>540438</v>
          </cell>
          <cell r="AI111">
            <v>540003.6875</v>
          </cell>
        </row>
        <row r="117">
          <cell r="AG117">
            <v>121625.328125</v>
          </cell>
          <cell r="AH117">
            <v>123913.921875</v>
          </cell>
          <cell r="AI117">
            <v>124026.0234375</v>
          </cell>
        </row>
        <row r="118">
          <cell r="AG118">
            <v>80704.8671875</v>
          </cell>
          <cell r="AH118">
            <v>82719.8984375</v>
          </cell>
          <cell r="AI118">
            <v>83120.7265625</v>
          </cell>
        </row>
        <row r="119">
          <cell r="AG119">
            <v>1139.8599853515625</v>
          </cell>
          <cell r="AH119">
            <v>996.3599853515625</v>
          </cell>
          <cell r="AI119">
            <v>1263.6700439453125</v>
          </cell>
        </row>
        <row r="120">
          <cell r="AG120">
            <v>12.800000190734863</v>
          </cell>
          <cell r="AH120">
            <v>15.600000381469727</v>
          </cell>
          <cell r="AI120">
            <v>18.569999694824219</v>
          </cell>
        </row>
        <row r="121">
          <cell r="AG121">
            <v>3515.31005859375</v>
          </cell>
          <cell r="AH121">
            <v>4107.52001953125</v>
          </cell>
          <cell r="AI121">
            <v>4259.240234375</v>
          </cell>
        </row>
        <row r="122">
          <cell r="AG122">
            <v>38764.1015625</v>
          </cell>
          <cell r="AH122">
            <v>40132.12890625</v>
          </cell>
          <cell r="AI122">
            <v>39242.0390625</v>
          </cell>
        </row>
        <row r="123">
          <cell r="AG123">
            <v>37272.80078125</v>
          </cell>
          <cell r="AH123">
            <v>37468.2890625</v>
          </cell>
          <cell r="AI123">
            <v>38337.2109375</v>
          </cell>
        </row>
        <row r="124">
          <cell r="AG124">
            <v>40920.4609375</v>
          </cell>
          <cell r="AH124">
            <v>41194.01953125</v>
          </cell>
          <cell r="AI124">
            <v>40905.2890625</v>
          </cell>
        </row>
        <row r="125">
          <cell r="AG125">
            <v>269.489990234375</v>
          </cell>
          <cell r="AH125">
            <v>141.6199951171875</v>
          </cell>
          <cell r="AI125">
            <v>158.42999267578125</v>
          </cell>
        </row>
        <row r="126">
          <cell r="AG126">
            <v>0.31999999284744263</v>
          </cell>
          <cell r="AH126">
            <v>0.31999999284744263</v>
          </cell>
          <cell r="AI126">
            <v>0.31999999284744263</v>
          </cell>
        </row>
        <row r="127">
          <cell r="AG127">
            <v>1562.5999755859375</v>
          </cell>
          <cell r="AH127">
            <v>1665.1199951171875</v>
          </cell>
          <cell r="AI127">
            <v>1974.1600341796875</v>
          </cell>
        </row>
        <row r="128">
          <cell r="AG128">
            <v>16352.259765625</v>
          </cell>
          <cell r="AH128">
            <v>16164.6298828125</v>
          </cell>
          <cell r="AI128">
            <v>14929.73046875</v>
          </cell>
        </row>
        <row r="129">
          <cell r="AG129">
            <v>22735.7890625</v>
          </cell>
          <cell r="AH129">
            <v>23222.330078125</v>
          </cell>
          <cell r="AI129">
            <v>23842.650390625</v>
          </cell>
        </row>
        <row r="130">
          <cell r="AG130">
            <v>196562.703125</v>
          </cell>
          <cell r="AH130">
            <v>198589.3125</v>
          </cell>
          <cell r="AI130">
            <v>196925.65625</v>
          </cell>
        </row>
        <row r="131">
          <cell r="AG131">
            <v>105744.7265625</v>
          </cell>
          <cell r="AH131">
            <v>106769.78125</v>
          </cell>
          <cell r="AI131">
            <v>106034.1015625</v>
          </cell>
        </row>
        <row r="132">
          <cell r="AG132">
            <v>11557.900390625</v>
          </cell>
          <cell r="AH132">
            <v>12268.759765625</v>
          </cell>
          <cell r="AI132">
            <v>12263.669921875</v>
          </cell>
        </row>
        <row r="133">
          <cell r="AG133">
            <v>0.56999999284744263</v>
          </cell>
          <cell r="AH133">
            <v>0.57999998331069946</v>
          </cell>
          <cell r="AI133">
            <v>0.57999998331069946</v>
          </cell>
        </row>
        <row r="134">
          <cell r="AG134">
            <v>1156.969970703125</v>
          </cell>
          <cell r="AH134">
            <v>1256.0699462890625</v>
          </cell>
          <cell r="AI134">
            <v>1106.050048828125</v>
          </cell>
        </row>
        <row r="135">
          <cell r="AG135">
            <v>14555.5302734375</v>
          </cell>
          <cell r="AH135">
            <v>14780.169921875</v>
          </cell>
          <cell r="AI135">
            <v>13868.650390625</v>
          </cell>
        </row>
        <row r="136">
          <cell r="AG136">
            <v>78473.7578125</v>
          </cell>
          <cell r="AH136">
            <v>78464.203125</v>
          </cell>
          <cell r="AI136">
            <v>78795.1484375</v>
          </cell>
        </row>
        <row r="137">
          <cell r="AG137">
            <v>90817.96875</v>
          </cell>
          <cell r="AH137">
            <v>91819.5390625</v>
          </cell>
          <cell r="AI137">
            <v>90891.5625</v>
          </cell>
        </row>
        <row r="138">
          <cell r="AG138">
            <v>572.42999267578125</v>
          </cell>
          <cell r="AH138">
            <v>579</v>
          </cell>
          <cell r="AI138">
            <v>596.79998779296875</v>
          </cell>
        </row>
        <row r="139">
          <cell r="AG139">
            <v>217.52000427246094</v>
          </cell>
          <cell r="AH139">
            <v>218.32000732421875</v>
          </cell>
          <cell r="AI139">
            <v>217.85000610351563</v>
          </cell>
        </row>
        <row r="140">
          <cell r="AG140">
            <v>5243.64013671875</v>
          </cell>
          <cell r="AH140">
            <v>5677.58984375</v>
          </cell>
          <cell r="AI140">
            <v>4706.56982421875</v>
          </cell>
        </row>
        <row r="141">
          <cell r="AG141">
            <v>84784.3828125</v>
          </cell>
          <cell r="AH141">
            <v>85344.6328125</v>
          </cell>
          <cell r="AI141">
            <v>85370.34375</v>
          </cell>
        </row>
        <row r="144">
          <cell r="AG144">
            <v>6321.27001953125</v>
          </cell>
          <cell r="AH144">
            <v>5216.2001953125</v>
          </cell>
          <cell r="AI144">
            <v>5405.830078125</v>
          </cell>
        </row>
        <row r="145">
          <cell r="AG145">
            <v>2449.449951171875</v>
          </cell>
          <cell r="AH145">
            <v>1450.02001953125</v>
          </cell>
          <cell r="AI145">
            <v>1622.7900390625</v>
          </cell>
        </row>
        <row r="146">
          <cell r="AG146">
            <v>460.76998901367188</v>
          </cell>
          <cell r="AH146">
            <v>470</v>
          </cell>
          <cell r="AI146">
            <v>515.969970703125</v>
          </cell>
        </row>
        <row r="147">
          <cell r="AG147">
            <v>288.60000610351563</v>
          </cell>
          <cell r="AH147">
            <v>290.95999145507813</v>
          </cell>
          <cell r="AI147">
            <v>316.42001342773438</v>
          </cell>
        </row>
        <row r="148">
          <cell r="AG148">
            <v>1700.0799560546875</v>
          </cell>
          <cell r="AH148">
            <v>689.05999755859375</v>
          </cell>
          <cell r="AI148">
            <v>790.4000244140625</v>
          </cell>
        </row>
        <row r="149">
          <cell r="AG149">
            <v>3871.820068359375</v>
          </cell>
          <cell r="AH149">
            <v>3766.179931640625</v>
          </cell>
          <cell r="AI149">
            <v>3783.0400390625</v>
          </cell>
        </row>
        <row r="150">
          <cell r="AG150">
            <v>756.21002197265625</v>
          </cell>
          <cell r="AH150">
            <v>574.6400146484375</v>
          </cell>
          <cell r="AI150">
            <v>770.489990234375</v>
          </cell>
        </row>
        <row r="151">
          <cell r="AG151">
            <v>55.759998321533203</v>
          </cell>
          <cell r="AH151">
            <v>72.129997253417969</v>
          </cell>
          <cell r="AI151">
            <v>89.669998168945313</v>
          </cell>
        </row>
        <row r="152">
          <cell r="AG152">
            <v>3059.85009765625</v>
          </cell>
          <cell r="AH152">
            <v>3119.409912109375</v>
          </cell>
          <cell r="AI152">
            <v>2922.8798828125</v>
          </cell>
        </row>
        <row r="153">
          <cell r="AG153">
            <v>18615.130859375</v>
          </cell>
          <cell r="AH153">
            <v>19856.0390625</v>
          </cell>
          <cell r="AI153">
            <v>18265.919921875</v>
          </cell>
        </row>
        <row r="154">
          <cell r="AG154">
            <v>7789.89013671875</v>
          </cell>
          <cell r="AH154">
            <v>8085.60986328125</v>
          </cell>
          <cell r="AI154">
            <v>7911.2001953125</v>
          </cell>
        </row>
        <row r="155">
          <cell r="AG155">
            <v>1.6799999475479126</v>
          </cell>
          <cell r="AH155">
            <v>2.2999999523162842</v>
          </cell>
          <cell r="AI155">
            <v>2.4100000858306885</v>
          </cell>
        </row>
        <row r="156">
          <cell r="AG156">
            <v>106.59999847412109</v>
          </cell>
          <cell r="AH156">
            <v>107.84999847412109</v>
          </cell>
          <cell r="AI156">
            <v>94.540000915527344</v>
          </cell>
        </row>
        <row r="157">
          <cell r="AG157">
            <v>25.469999313354492</v>
          </cell>
          <cell r="AH157">
            <v>25.559999465942383</v>
          </cell>
          <cell r="AI157">
            <v>25.030000686645508</v>
          </cell>
        </row>
        <row r="158">
          <cell r="AG158">
            <v>89.620002746582031</v>
          </cell>
          <cell r="AH158">
            <v>83.430000305175781</v>
          </cell>
          <cell r="AI158">
            <v>88.540000915527344</v>
          </cell>
        </row>
        <row r="159">
          <cell r="AG159">
            <v>0</v>
          </cell>
          <cell r="AH159">
            <v>0</v>
          </cell>
          <cell r="AI159">
            <v>0</v>
          </cell>
        </row>
        <row r="160">
          <cell r="AG160">
            <v>0.31000000238418579</v>
          </cell>
          <cell r="AH160">
            <v>0.31000000238418579</v>
          </cell>
          <cell r="AI160">
            <v>0.81999999284744263</v>
          </cell>
        </row>
        <row r="161">
          <cell r="AG161">
            <v>2885.75</v>
          </cell>
          <cell r="AH161">
            <v>2977.860107421875</v>
          </cell>
          <cell r="AI161">
            <v>2920.260009765625</v>
          </cell>
        </row>
        <row r="162">
          <cell r="AG162">
            <v>3928.199951171875</v>
          </cell>
          <cell r="AH162">
            <v>4138.35009765625</v>
          </cell>
          <cell r="AI162">
            <v>4030.340087890625</v>
          </cell>
        </row>
        <row r="163">
          <cell r="AG163">
            <v>752.260009765625</v>
          </cell>
          <cell r="AH163">
            <v>749.95001220703125</v>
          </cell>
          <cell r="AI163">
            <v>749.260009765625</v>
          </cell>
        </row>
        <row r="164">
          <cell r="AG164">
            <v>10825.240234375</v>
          </cell>
          <cell r="AH164">
            <v>11770.4296875</v>
          </cell>
          <cell r="AI164">
            <v>10354.7197265625</v>
          </cell>
        </row>
        <row r="165">
          <cell r="AG165">
            <v>582.260009765625</v>
          </cell>
          <cell r="AH165">
            <v>1107.25</v>
          </cell>
          <cell r="AI165">
            <v>733.5999755859375</v>
          </cell>
        </row>
        <row r="166">
          <cell r="AG166">
            <v>14.159999847412109</v>
          </cell>
          <cell r="AH166">
            <v>14.109999656677246</v>
          </cell>
          <cell r="AI166">
            <v>14.649999618530273</v>
          </cell>
        </row>
        <row r="167">
          <cell r="AG167">
            <v>0</v>
          </cell>
          <cell r="AH167">
            <v>0</v>
          </cell>
          <cell r="AI167">
            <v>0</v>
          </cell>
        </row>
        <row r="168">
          <cell r="AG168">
            <v>612.05999755859375</v>
          </cell>
          <cell r="AH168">
            <v>630.28997802734375</v>
          </cell>
          <cell r="AI168">
            <v>621.510009765625</v>
          </cell>
        </row>
        <row r="169">
          <cell r="AG169">
            <v>0</v>
          </cell>
          <cell r="AH169">
            <v>0</v>
          </cell>
          <cell r="AI169">
            <v>0</v>
          </cell>
        </row>
        <row r="170">
          <cell r="AG170">
            <v>3511.830078125</v>
          </cell>
          <cell r="AH170">
            <v>3502.0400390625</v>
          </cell>
          <cell r="AI170">
            <v>3581.35009765625</v>
          </cell>
        </row>
        <row r="171">
          <cell r="AG171">
            <v>6104.93017578125</v>
          </cell>
          <cell r="AH171">
            <v>6516.740234375</v>
          </cell>
          <cell r="AI171">
            <v>5403.60986328125</v>
          </cell>
        </row>
        <row r="173">
          <cell r="AG173">
            <v>61.680000305175781</v>
          </cell>
          <cell r="AH173">
            <v>62.049999237060547</v>
          </cell>
          <cell r="AI173">
            <v>62.409999847412109</v>
          </cell>
        </row>
        <row r="180">
          <cell r="AG180">
            <v>38241.1015625</v>
          </cell>
          <cell r="AH180">
            <v>37163.078125</v>
          </cell>
          <cell r="AI180">
            <v>38967.25</v>
          </cell>
        </row>
        <row r="181">
          <cell r="AG181">
            <v>3080.219970703125</v>
          </cell>
          <cell r="AH181">
            <v>3236.64990234375</v>
          </cell>
          <cell r="AI181">
            <v>3083.110107421875</v>
          </cell>
        </row>
        <row r="191">
          <cell r="AG191">
            <v>35160.87890625</v>
          </cell>
          <cell r="AH191">
            <v>33926.4296875</v>
          </cell>
          <cell r="AI191">
            <v>35884.140625</v>
          </cell>
        </row>
        <row r="200">
          <cell r="AG200">
            <v>19.010000228881836</v>
          </cell>
          <cell r="AH200">
            <v>2.0799999237060547</v>
          </cell>
          <cell r="AI200">
            <v>0.94999998807907104</v>
          </cell>
        </row>
        <row r="201">
          <cell r="AG201">
            <v>19.010000228881836</v>
          </cell>
          <cell r="AH201">
            <v>2.0799999237060547</v>
          </cell>
          <cell r="AI201">
            <v>0.94999998807907104</v>
          </cell>
        </row>
        <row r="204">
          <cell r="AG204">
            <v>77351.109375</v>
          </cell>
          <cell r="AH204">
            <v>76881</v>
          </cell>
          <cell r="AI204">
            <v>77249.421875</v>
          </cell>
        </row>
        <row r="206">
          <cell r="AG206">
            <v>72.160003662109375</v>
          </cell>
          <cell r="AH206">
            <v>68.699996948242188</v>
          </cell>
          <cell r="AI206">
            <v>76.730003356933594</v>
          </cell>
        </row>
        <row r="208">
          <cell r="AG208">
            <v>0.2800000011920929</v>
          </cell>
          <cell r="AH208">
            <v>0.2800000011920929</v>
          </cell>
          <cell r="AI208">
            <v>1.6200000047683716</v>
          </cell>
        </row>
        <row r="212">
          <cell r="AG212">
            <v>75262.9609375</v>
          </cell>
          <cell r="AH212">
            <v>75042.2109375</v>
          </cell>
          <cell r="AI212">
            <v>75317.1484375</v>
          </cell>
        </row>
        <row r="219">
          <cell r="AG219">
            <v>1583.4599609375</v>
          </cell>
          <cell r="AH219">
            <v>1353.06005859375</v>
          </cell>
          <cell r="AI219">
            <v>1410.7099609375</v>
          </cell>
        </row>
        <row r="225">
          <cell r="AG225">
            <v>75.949996948242188</v>
          </cell>
          <cell r="AH225">
            <v>136.67999267578125</v>
          </cell>
          <cell r="AI225">
            <v>126.73000335693359</v>
          </cell>
        </row>
        <row r="226">
          <cell r="AG226">
            <v>356.29998779296875</v>
          </cell>
          <cell r="AH226">
            <v>280.07000732421875</v>
          </cell>
          <cell r="AI226">
            <v>316.48001098632813</v>
          </cell>
        </row>
        <row r="228">
          <cell r="AG228">
            <v>77939.8671875</v>
          </cell>
          <cell r="AH228">
            <v>78754.3125</v>
          </cell>
          <cell r="AI228">
            <v>79100.2578125</v>
          </cell>
        </row>
        <row r="235">
          <cell r="AG235">
            <v>536737.1875</v>
          </cell>
          <cell r="AH235">
            <v>540438</v>
          </cell>
          <cell r="AI235">
            <v>540003.6875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ржина"/>
      <sheetName val="Input Tabela 7"/>
      <sheetName val="Табела 7"/>
      <sheetName val="Input Tabela 8"/>
      <sheetName val="Tабела 8 "/>
      <sheetName val="Input Tabela 9"/>
      <sheetName val="Tабела 9"/>
      <sheetName val="Input Tabela 10 vk"/>
      <sheetName val="Input Tabela 10 osiguritelni"/>
      <sheetName val="Input Tabela 10 penziski"/>
      <sheetName val="Input Tabela 10 investiciski"/>
      <sheetName val="Табела 10"/>
      <sheetName val="Input Tabela_11"/>
      <sheetName val="Табела 11"/>
      <sheetName val="Input Tabela 12"/>
      <sheetName val="Tабела 12 "/>
      <sheetName val="Input Tabela 13"/>
      <sheetName val="Taбела 13 "/>
      <sheetName val="Input Tabela 14_1"/>
      <sheetName val="Input Tabela 14_2"/>
      <sheetName val="Input tabela 14_3"/>
      <sheetName val="Input Tabela 14_4_2SR"/>
      <sheetName val="Tabela 14 formuli"/>
      <sheetName val="Taбела 14"/>
      <sheetName val="Input Tabela 15_1"/>
      <sheetName val="Input Tabela15_3"/>
      <sheetName val="Input Tabela 15_2_2SR"/>
      <sheetName val="Tabela 15 formuli"/>
      <sheetName val="Taбела 15"/>
      <sheetName val="Taбела 16"/>
      <sheetName val="Табела 17"/>
      <sheetName val="Табела 18"/>
      <sheetName val="Taбела 19"/>
      <sheetName val="Taбела 20"/>
      <sheetName val="Taбела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9">
          <cell r="Z9">
            <v>159060.28314921784</v>
          </cell>
        </row>
        <row r="10">
          <cell r="Z10">
            <v>144039.33295585215</v>
          </cell>
        </row>
        <row r="11">
          <cell r="Z11">
            <v>143753.88211250305</v>
          </cell>
        </row>
        <row r="12">
          <cell r="Z12">
            <v>40587.780681967735</v>
          </cell>
        </row>
        <row r="13">
          <cell r="Z13">
            <v>-4816.1099219322205</v>
          </cell>
        </row>
        <row r="14">
          <cell r="Z14">
            <v>-35486.219916686416</v>
          </cell>
        </row>
        <row r="15">
          <cell r="Z15">
            <v>18876.811020993096</v>
          </cell>
        </row>
        <row r="16">
          <cell r="Z16">
            <v>-3855.8608276274026</v>
          </cell>
        </row>
        <row r="18">
          <cell r="Z18">
            <v>371253.23049040744</v>
          </cell>
        </row>
        <row r="19">
          <cell r="Z19">
            <v>63046.725688016355</v>
          </cell>
        </row>
        <row r="20">
          <cell r="Z20">
            <v>18621.409656276926</v>
          </cell>
        </row>
        <row r="21">
          <cell r="Z21">
            <v>5780.4398951530457</v>
          </cell>
        </row>
        <row r="22">
          <cell r="Z22">
            <v>35965.53938293457</v>
          </cell>
        </row>
        <row r="23">
          <cell r="Z23">
            <v>-21919.49962974526</v>
          </cell>
        </row>
        <row r="24">
          <cell r="Z24">
            <v>-1205.0699920654297</v>
          </cell>
        </row>
        <row r="25">
          <cell r="Z25">
            <v>44513.154480661113</v>
          </cell>
        </row>
        <row r="26">
          <cell r="Z26">
            <v>-87.838448921684176</v>
          </cell>
        </row>
        <row r="28">
          <cell r="Z28">
            <v>682.311986297369</v>
          </cell>
        </row>
        <row r="29">
          <cell r="Z29">
            <v>673.54001617431641</v>
          </cell>
        </row>
        <row r="30">
          <cell r="Z30">
            <v>0</v>
          </cell>
        </row>
        <row r="31">
          <cell r="Z31">
            <v>673.54001617431641</v>
          </cell>
        </row>
        <row r="32">
          <cell r="Z32">
            <v>8.771970123052597</v>
          </cell>
        </row>
        <row r="34">
          <cell r="Z34">
            <v>1583.9356229319237</v>
          </cell>
        </row>
        <row r="35">
          <cell r="Z35">
            <v>1560.7000122070313</v>
          </cell>
        </row>
        <row r="36">
          <cell r="Z36">
            <v>0</v>
          </cell>
        </row>
        <row r="37">
          <cell r="Z37">
            <v>1560.7000122070313</v>
          </cell>
        </row>
        <row r="38">
          <cell r="Z38">
            <v>23.235610724892467</v>
          </cell>
        </row>
        <row r="40">
          <cell r="Z40">
            <v>305940.25719316181</v>
          </cell>
        </row>
        <row r="41">
          <cell r="Z41">
            <v>298602.09138101339</v>
          </cell>
        </row>
        <row r="42">
          <cell r="Z42">
            <v>274.51000213623047</v>
          </cell>
        </row>
        <row r="43">
          <cell r="Z43">
            <v>298327.58137887716</v>
          </cell>
        </row>
        <row r="44">
          <cell r="Z44">
            <v>7338.1658121484033</v>
          </cell>
        </row>
        <row r="46">
          <cell r="Z46">
            <v>358254.22481100977</v>
          </cell>
        </row>
        <row r="47">
          <cell r="Z47">
            <v>125365.80790519714</v>
          </cell>
        </row>
        <row r="48">
          <cell r="Z48">
            <v>126256.49790763855</v>
          </cell>
        </row>
        <row r="49">
          <cell r="Z49">
            <v>29967.89892578125</v>
          </cell>
        </row>
        <row r="50">
          <cell r="Z50">
            <v>0</v>
          </cell>
        </row>
        <row r="51">
          <cell r="Z51">
            <v>3048</v>
          </cell>
        </row>
        <row r="52">
          <cell r="Z52">
            <v>600.1500244140625</v>
          </cell>
        </row>
        <row r="53">
          <cell r="Z53">
            <v>92640.448957443237</v>
          </cell>
        </row>
        <row r="54">
          <cell r="Z54">
            <v>-890.69000244140625</v>
          </cell>
        </row>
        <row r="56">
          <cell r="Z56">
            <v>232904.26709532738</v>
          </cell>
        </row>
        <row r="57">
          <cell r="Z57">
            <v>246674.20664000511</v>
          </cell>
        </row>
        <row r="58">
          <cell r="Z58">
            <v>0</v>
          </cell>
        </row>
        <row r="59">
          <cell r="Z59">
            <v>246674.20664000511</v>
          </cell>
        </row>
        <row r="60">
          <cell r="Z60">
            <v>-176.22000122070313</v>
          </cell>
        </row>
        <row r="61">
          <cell r="Z61">
            <v>-12959.0595703125</v>
          </cell>
        </row>
        <row r="62">
          <cell r="Z62">
            <v>-634.65997314453125</v>
          </cell>
        </row>
        <row r="63">
          <cell r="Z63">
            <v>-15.85018951474558</v>
          </cell>
        </row>
        <row r="65">
          <cell r="Z65">
            <v>12135.850269913673</v>
          </cell>
        </row>
        <row r="66">
          <cell r="Z66">
            <v>12135.850269913673</v>
          </cell>
        </row>
        <row r="67">
          <cell r="Z67">
            <v>0.63999998569488525</v>
          </cell>
        </row>
        <row r="68">
          <cell r="Z68">
            <v>12135.210269927979</v>
          </cell>
        </row>
        <row r="69">
          <cell r="Z69">
            <v>0</v>
          </cell>
        </row>
        <row r="71">
          <cell r="Z71">
            <v>121115.06010795415</v>
          </cell>
        </row>
        <row r="72">
          <cell r="Z72">
            <v>90546.150207519531</v>
          </cell>
        </row>
        <row r="73">
          <cell r="Z73">
            <v>9837.5955200195313</v>
          </cell>
        </row>
        <row r="74">
          <cell r="Z74">
            <v>80708.5546875</v>
          </cell>
        </row>
        <row r="75">
          <cell r="Z75">
            <v>30568.909900434621</v>
          </cell>
        </row>
        <row r="77">
          <cell r="Z77">
            <v>53947.66631603241</v>
          </cell>
        </row>
        <row r="78">
          <cell r="Z78">
            <v>0</v>
          </cell>
        </row>
        <row r="79">
          <cell r="Z79">
            <v>53947.66631603241</v>
          </cell>
        </row>
        <row r="81">
          <cell r="Z81">
            <v>-15139.342992310132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  <sheetName val="NPV"/>
      <sheetName val="FSUOUT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8"/>
  <sheetViews>
    <sheetView tabSelected="1" topLeftCell="B1" workbookViewId="0">
      <selection activeCell="C43" sqref="C43"/>
    </sheetView>
  </sheetViews>
  <sheetFormatPr defaultColWidth="9.1796875" defaultRowHeight="14"/>
  <cols>
    <col min="1" max="1" width="9.1796875" style="147"/>
    <col min="2" max="2" width="9.7265625" style="147" customWidth="1"/>
    <col min="3" max="3" width="132.54296875" style="97" customWidth="1"/>
    <col min="4" max="16384" width="9.1796875" style="147"/>
  </cols>
  <sheetData>
    <row r="1" spans="3:3" ht="24" customHeight="1"/>
    <row r="2" spans="3:3" s="96" customFormat="1" ht="15">
      <c r="C2" s="577" t="s">
        <v>0</v>
      </c>
    </row>
    <row r="3" spans="3:3" ht="13.5" customHeight="1">
      <c r="C3" s="573"/>
    </row>
    <row r="4" spans="3:3" s="97" customFormat="1" ht="25.5" customHeight="1">
      <c r="C4" s="120" t="s">
        <v>533</v>
      </c>
    </row>
    <row r="5" spans="3:3" s="97" customFormat="1" ht="25.5" customHeight="1">
      <c r="C5" s="120" t="s">
        <v>534</v>
      </c>
    </row>
    <row r="6" spans="3:3" s="97" customFormat="1" ht="25.5" customHeight="1">
      <c r="C6" s="120" t="s">
        <v>535</v>
      </c>
    </row>
    <row r="7" spans="3:3" s="97" customFormat="1" ht="25.5" customHeight="1">
      <c r="C7" s="120" t="s">
        <v>536</v>
      </c>
    </row>
    <row r="8" spans="3:3" s="97" customFormat="1" ht="25.5" customHeight="1">
      <c r="C8" s="120" t="s">
        <v>537</v>
      </c>
    </row>
    <row r="9" spans="3:3" s="571" customFormat="1" ht="25.5" customHeight="1">
      <c r="C9" s="120" t="s">
        <v>538</v>
      </c>
    </row>
    <row r="10" spans="3:3" s="97" customFormat="1" ht="25.5" customHeight="1">
      <c r="C10" s="120" t="s">
        <v>554</v>
      </c>
    </row>
    <row r="11" spans="3:3" s="97" customFormat="1" ht="25.5" customHeight="1">
      <c r="C11" s="120" t="s">
        <v>539</v>
      </c>
    </row>
    <row r="12" spans="3:3" s="97" customFormat="1" ht="25.5" customHeight="1">
      <c r="C12" s="120" t="s">
        <v>540</v>
      </c>
    </row>
    <row r="13" spans="3:3" s="97" customFormat="1" ht="25.5" customHeight="1">
      <c r="C13" s="120" t="s">
        <v>541</v>
      </c>
    </row>
    <row r="14" spans="3:3" s="97" customFormat="1" ht="25.5" customHeight="1">
      <c r="C14" s="120" t="s">
        <v>542</v>
      </c>
    </row>
    <row r="15" spans="3:3" s="97" customFormat="1" ht="39" customHeight="1">
      <c r="C15" s="572" t="s">
        <v>545</v>
      </c>
    </row>
    <row r="16" spans="3:3" s="97" customFormat="1" ht="25.5" customHeight="1">
      <c r="C16" s="572" t="s">
        <v>546</v>
      </c>
    </row>
    <row r="17" spans="3:3" s="97" customFormat="1" ht="25.5" customHeight="1">
      <c r="C17" s="120" t="s">
        <v>544</v>
      </c>
    </row>
    <row r="18" spans="3:3" s="97" customFormat="1" ht="25.5" customHeight="1">
      <c r="C18" s="120" t="s">
        <v>543</v>
      </c>
    </row>
  </sheetData>
  <hyperlinks>
    <hyperlink ref="C4" location="'Табела 7'!A1" display="Табела 7:   Биланс на НБРМ"/>
    <hyperlink ref="C5" location="'Tабела 8 '!A1" display="Табела 8:   Биланс на останатите депозитни институции - банки и штедилници"/>
    <hyperlink ref="C6" location="'Tабела 9'!A1" display="Табела 9:   Преглед на депозитни институции - НБРМ, останатни депозитни институции (ОДИ-банки и штедилници)"/>
    <hyperlink ref="C9" location="'Tабела 12 '!A1" display="Табела 12: Кредити на недржавен сектор дадени од банки и штедилници"/>
    <hyperlink ref="C10" location="'Taбела 13 '!A1" display="Табела 13: Монетарни агрегати и нивните компоненти (недвижен сектор)"/>
    <hyperlink ref="C11" location="'Taбела 14'!A1" display="Табела 14: Побарувања на останати депозитни институции (банки и штедилници)"/>
    <hyperlink ref="C12" location="'Taбела 15'!A1" display="Табела 15: Обврски на депозитните банки"/>
    <hyperlink ref="C13" location="'Taбела 16'!A1" display="Табела 16: Извештај за пондерирани каматни стапки на вкупно примени депозити и вкупно дадени кредити"/>
    <hyperlink ref="C16" location="'Taбела 19'!A1" display="Табела 19: Каматни стапки на Народна банка на Република Македонија"/>
    <hyperlink ref="C17" location="'Taбела 20'!A1" display="Табела 20: Задолжителна резерва на банки и штедилници"/>
    <hyperlink ref="C18" location="'Taбела 21'!A1" display="Табела 21: Каматни стапки на државни хартии од вредност"/>
    <hyperlink ref="C7" location="'Табела 10'!A1" display="Taбела 10: Биланс на останатите финансиски институции "/>
    <hyperlink ref="C8" location="'Табела 11'!A1" display="Табела 11: Преглед на финансиски институции (ФС - депозитни институции и останати финансиски институции)"/>
    <hyperlink ref="C14" location="'Табела 17'!A1" display="Табела 17: Извештај за пондерирани каматни стапки на новопримени депозити и новоодобрени кредити"/>
    <hyperlink ref="C15" location="'Табела 18'!A1" display="Табела 18: Извештај за пондерирани каматни стапки на примени депозити и дадени кредити - тековни сметки, прекуноќните депозити, негативните салда на тековни сметки и кредитите врз основа на кредитни картички 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8"/>
  <sheetViews>
    <sheetView zoomScaleNormal="100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Q4" sqref="Q4"/>
    </sheetView>
  </sheetViews>
  <sheetFormatPr defaultColWidth="9.1796875" defaultRowHeight="9"/>
  <cols>
    <col min="1" max="1" width="15.1796875" style="70" customWidth="1"/>
    <col min="2" max="2" width="3.54296875" style="70" customWidth="1"/>
    <col min="3" max="5" width="8" style="70" customWidth="1"/>
    <col min="6" max="6" width="8.81640625" style="70" customWidth="1"/>
    <col min="7" max="16" width="8" style="70" customWidth="1"/>
    <col min="17" max="17" width="5.81640625" style="70" customWidth="1"/>
    <col min="18" max="18" width="5.26953125" style="70" customWidth="1"/>
    <col min="19" max="19" width="5.81640625" style="70" customWidth="1"/>
    <col min="20" max="20" width="4" style="70" customWidth="1"/>
    <col min="21" max="21" width="4.1796875" style="70" customWidth="1"/>
    <col min="22" max="22" width="4.81640625" style="70" customWidth="1"/>
    <col min="23" max="16384" width="9.1796875" style="70"/>
  </cols>
  <sheetData>
    <row r="1" spans="1:22" ht="25.5" customHeight="1">
      <c r="A1" s="69" t="s">
        <v>507</v>
      </c>
      <c r="B1" s="69"/>
      <c r="I1" s="70" t="s">
        <v>40</v>
      </c>
      <c r="J1" s="70" t="s">
        <v>40</v>
      </c>
      <c r="K1" s="70" t="s">
        <v>40</v>
      </c>
      <c r="L1" s="70" t="s">
        <v>40</v>
      </c>
      <c r="M1" s="70" t="s">
        <v>40</v>
      </c>
      <c r="N1" s="70" t="s">
        <v>40</v>
      </c>
      <c r="O1" s="70" t="s">
        <v>40</v>
      </c>
      <c r="P1" s="70" t="s">
        <v>40</v>
      </c>
    </row>
    <row r="2" spans="1:22" s="146" customFormat="1" ht="12.5">
      <c r="A2" s="268" t="s">
        <v>494</v>
      </c>
      <c r="B2" s="147"/>
      <c r="C2" s="147" t="s">
        <v>40</v>
      </c>
      <c r="D2" s="147" t="s">
        <v>40</v>
      </c>
      <c r="E2" s="147" t="s">
        <v>40</v>
      </c>
      <c r="F2" s="147" t="s">
        <v>40</v>
      </c>
      <c r="G2" s="147" t="s">
        <v>40</v>
      </c>
      <c r="H2" s="147" t="s">
        <v>40</v>
      </c>
      <c r="I2" s="147" t="s">
        <v>40</v>
      </c>
      <c r="J2" s="147" t="s">
        <v>40</v>
      </c>
      <c r="K2" s="147" t="s">
        <v>40</v>
      </c>
      <c r="L2" s="147" t="s">
        <v>40</v>
      </c>
      <c r="M2" s="147" t="s">
        <v>40</v>
      </c>
      <c r="N2" s="147" t="s">
        <v>40</v>
      </c>
      <c r="O2" s="147"/>
      <c r="P2" s="147"/>
    </row>
    <row r="3" spans="1:22" s="146" customFormat="1" ht="19.5" customHeight="1">
      <c r="A3" s="181" t="s">
        <v>432</v>
      </c>
      <c r="B3" s="26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267"/>
      <c r="O3" s="147"/>
      <c r="P3" s="147"/>
    </row>
    <row r="4" spans="1:22" s="324" customFormat="1" ht="10">
      <c r="A4" s="686" t="s">
        <v>173</v>
      </c>
      <c r="B4" s="687"/>
      <c r="C4" s="692" t="s">
        <v>197</v>
      </c>
      <c r="D4" s="693"/>
      <c r="E4" s="693"/>
      <c r="F4" s="693"/>
      <c r="G4" s="693"/>
      <c r="H4" s="693"/>
      <c r="I4" s="693"/>
      <c r="J4" s="693"/>
      <c r="K4" s="693"/>
      <c r="L4" s="694"/>
      <c r="M4" s="695" t="s">
        <v>177</v>
      </c>
      <c r="N4" s="696"/>
      <c r="O4" s="699" t="s">
        <v>198</v>
      </c>
      <c r="P4" s="700"/>
    </row>
    <row r="5" spans="1:22" s="324" customFormat="1" ht="10.5" customHeight="1">
      <c r="A5" s="688"/>
      <c r="B5" s="689"/>
      <c r="C5" s="702" t="s">
        <v>181</v>
      </c>
      <c r="D5" s="703"/>
      <c r="E5" s="703"/>
      <c r="F5" s="703"/>
      <c r="G5" s="703"/>
      <c r="H5" s="703"/>
      <c r="I5" s="703" t="s">
        <v>182</v>
      </c>
      <c r="J5" s="703"/>
      <c r="K5" s="703"/>
      <c r="L5" s="704"/>
      <c r="M5" s="697"/>
      <c r="N5" s="698"/>
      <c r="O5" s="697"/>
      <c r="P5" s="701"/>
    </row>
    <row r="6" spans="1:22" s="332" customFormat="1" ht="63.75" customHeight="1">
      <c r="A6" s="690"/>
      <c r="B6" s="691"/>
      <c r="C6" s="325" t="s">
        <v>199</v>
      </c>
      <c r="D6" s="326" t="s">
        <v>200</v>
      </c>
      <c r="E6" s="326" t="s">
        <v>201</v>
      </c>
      <c r="F6" s="326" t="s">
        <v>202</v>
      </c>
      <c r="G6" s="326" t="s">
        <v>203</v>
      </c>
      <c r="H6" s="327" t="s">
        <v>204</v>
      </c>
      <c r="I6" s="328" t="s">
        <v>200</v>
      </c>
      <c r="J6" s="329" t="s">
        <v>205</v>
      </c>
      <c r="K6" s="329" t="s">
        <v>203</v>
      </c>
      <c r="L6" s="330" t="s">
        <v>204</v>
      </c>
      <c r="M6" s="325" t="s">
        <v>181</v>
      </c>
      <c r="N6" s="331" t="s">
        <v>182</v>
      </c>
      <c r="O6" s="325" t="s">
        <v>181</v>
      </c>
      <c r="P6" s="326" t="s">
        <v>196</v>
      </c>
    </row>
    <row r="7" spans="1:22" s="71" customFormat="1" ht="9.5" thickBot="1">
      <c r="A7" s="684">
        <v>1</v>
      </c>
      <c r="B7" s="685"/>
      <c r="C7" s="528">
        <v>2</v>
      </c>
      <c r="D7" s="529">
        <v>3</v>
      </c>
      <c r="E7" s="529">
        <v>4</v>
      </c>
      <c r="F7" s="529">
        <v>5</v>
      </c>
      <c r="G7" s="529">
        <v>6</v>
      </c>
      <c r="H7" s="530">
        <v>7</v>
      </c>
      <c r="I7" s="531">
        <v>8</v>
      </c>
      <c r="J7" s="529">
        <v>9</v>
      </c>
      <c r="K7" s="529">
        <v>10</v>
      </c>
      <c r="L7" s="532">
        <v>11</v>
      </c>
      <c r="M7" s="528">
        <v>12</v>
      </c>
      <c r="N7" s="530">
        <v>13</v>
      </c>
      <c r="O7" s="587">
        <v>14</v>
      </c>
      <c r="P7" s="588">
        <v>15</v>
      </c>
    </row>
    <row r="8" spans="1:22" s="336" customFormat="1" ht="13" thickTop="1">
      <c r="A8" s="333" t="s">
        <v>430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4"/>
      <c r="M8" s="334"/>
      <c r="N8" s="334"/>
      <c r="O8" s="334"/>
      <c r="P8" s="335"/>
    </row>
    <row r="9" spans="1:22" s="336" customFormat="1" ht="12.5">
      <c r="A9" s="374" t="s">
        <v>433</v>
      </c>
      <c r="B9" s="374"/>
      <c r="C9" s="374"/>
      <c r="D9" s="374"/>
      <c r="E9" s="323"/>
      <c r="F9" s="323"/>
      <c r="G9" s="323"/>
      <c r="H9" s="323"/>
      <c r="I9" s="323"/>
      <c r="J9" s="323"/>
      <c r="K9" s="323"/>
      <c r="L9" s="337"/>
      <c r="M9" s="337"/>
      <c r="N9" s="337"/>
      <c r="O9" s="337"/>
      <c r="P9" s="337"/>
    </row>
    <row r="10" spans="1:22" s="142" customFormat="1" ht="11.25" hidden="1" customHeight="1">
      <c r="A10" s="73"/>
      <c r="B10" s="143" t="s">
        <v>1</v>
      </c>
      <c r="C10" s="364">
        <v>7263</v>
      </c>
      <c r="D10" s="365">
        <v>172</v>
      </c>
      <c r="E10" s="365">
        <v>3197</v>
      </c>
      <c r="F10" s="365">
        <v>1369</v>
      </c>
      <c r="G10" s="365">
        <v>169</v>
      </c>
      <c r="H10" s="366">
        <v>69</v>
      </c>
      <c r="I10" s="344">
        <v>2846</v>
      </c>
      <c r="J10" s="365">
        <v>322</v>
      </c>
      <c r="K10" s="365">
        <v>0</v>
      </c>
      <c r="L10" s="367">
        <v>365</v>
      </c>
      <c r="M10" s="364">
        <v>0</v>
      </c>
      <c r="N10" s="344">
        <v>0</v>
      </c>
      <c r="O10" s="364">
        <v>0</v>
      </c>
      <c r="P10" s="368">
        <v>0</v>
      </c>
      <c r="Q10" s="144"/>
      <c r="R10" s="144"/>
      <c r="S10" s="144"/>
      <c r="T10" s="144"/>
      <c r="U10" s="144"/>
      <c r="V10" s="144"/>
    </row>
    <row r="11" spans="1:22" s="142" customFormat="1" ht="11.25" hidden="1" customHeight="1">
      <c r="A11" s="73"/>
      <c r="B11" s="143" t="s">
        <v>2</v>
      </c>
      <c r="C11" s="364">
        <v>6647</v>
      </c>
      <c r="D11" s="365">
        <v>169</v>
      </c>
      <c r="E11" s="365">
        <v>3780</v>
      </c>
      <c r="F11" s="365">
        <v>1175</v>
      </c>
      <c r="G11" s="365">
        <v>169</v>
      </c>
      <c r="H11" s="366">
        <v>93</v>
      </c>
      <c r="I11" s="344">
        <v>2794</v>
      </c>
      <c r="J11" s="365">
        <v>330</v>
      </c>
      <c r="K11" s="365">
        <v>0</v>
      </c>
      <c r="L11" s="367">
        <v>360</v>
      </c>
      <c r="M11" s="364">
        <v>0</v>
      </c>
      <c r="N11" s="344">
        <v>0</v>
      </c>
      <c r="O11" s="364">
        <v>0</v>
      </c>
      <c r="P11" s="368">
        <v>0</v>
      </c>
      <c r="Q11" s="144"/>
      <c r="R11" s="144"/>
      <c r="S11" s="144"/>
      <c r="T11" s="144"/>
      <c r="U11" s="144"/>
      <c r="V11" s="144"/>
    </row>
    <row r="12" spans="1:22" s="142" customFormat="1" ht="11.25" hidden="1" customHeight="1">
      <c r="A12" s="73"/>
      <c r="B12" s="143" t="s">
        <v>3</v>
      </c>
      <c r="C12" s="364">
        <v>6637</v>
      </c>
      <c r="D12" s="365">
        <v>165</v>
      </c>
      <c r="E12" s="365">
        <v>4879</v>
      </c>
      <c r="F12" s="365">
        <v>724</v>
      </c>
      <c r="G12" s="365">
        <v>192</v>
      </c>
      <c r="H12" s="366">
        <v>74</v>
      </c>
      <c r="I12" s="344">
        <v>2754</v>
      </c>
      <c r="J12" s="365">
        <v>549</v>
      </c>
      <c r="K12" s="365">
        <v>0</v>
      </c>
      <c r="L12" s="367">
        <v>398</v>
      </c>
      <c r="M12" s="364">
        <v>0</v>
      </c>
      <c r="N12" s="344">
        <v>0</v>
      </c>
      <c r="O12" s="364">
        <v>0</v>
      </c>
      <c r="P12" s="368">
        <v>0</v>
      </c>
      <c r="Q12" s="144"/>
      <c r="R12" s="144"/>
      <c r="S12" s="144"/>
      <c r="T12" s="144"/>
      <c r="U12" s="144"/>
      <c r="V12" s="144"/>
    </row>
    <row r="13" spans="1:22" s="142" customFormat="1" ht="11.25" hidden="1" customHeight="1">
      <c r="A13" s="73"/>
      <c r="B13" s="143" t="s">
        <v>4</v>
      </c>
      <c r="C13" s="364">
        <v>6363</v>
      </c>
      <c r="D13" s="365">
        <v>491</v>
      </c>
      <c r="E13" s="365">
        <v>5515</v>
      </c>
      <c r="F13" s="365">
        <v>678</v>
      </c>
      <c r="G13" s="365">
        <v>192</v>
      </c>
      <c r="H13" s="366">
        <v>81</v>
      </c>
      <c r="I13" s="344">
        <v>3037</v>
      </c>
      <c r="J13" s="365">
        <v>899</v>
      </c>
      <c r="K13" s="365">
        <v>0</v>
      </c>
      <c r="L13" s="367">
        <v>513</v>
      </c>
      <c r="M13" s="364">
        <v>0</v>
      </c>
      <c r="N13" s="344">
        <v>0</v>
      </c>
      <c r="O13" s="364">
        <v>0</v>
      </c>
      <c r="P13" s="368">
        <v>0</v>
      </c>
      <c r="Q13" s="144"/>
      <c r="R13" s="144"/>
      <c r="S13" s="144"/>
      <c r="T13" s="144"/>
      <c r="U13" s="144"/>
      <c r="V13" s="144"/>
    </row>
    <row r="14" spans="1:22" s="142" customFormat="1" ht="11.25" hidden="1" customHeight="1">
      <c r="A14" s="73"/>
      <c r="B14" s="143" t="s">
        <v>5</v>
      </c>
      <c r="C14" s="364">
        <v>6765</v>
      </c>
      <c r="D14" s="365">
        <v>406</v>
      </c>
      <c r="E14" s="365">
        <v>5228</v>
      </c>
      <c r="F14" s="365">
        <v>664</v>
      </c>
      <c r="G14" s="365">
        <v>204</v>
      </c>
      <c r="H14" s="366">
        <v>76</v>
      </c>
      <c r="I14" s="344">
        <v>3180</v>
      </c>
      <c r="J14" s="365">
        <v>1018</v>
      </c>
      <c r="K14" s="365">
        <v>0</v>
      </c>
      <c r="L14" s="367">
        <v>576</v>
      </c>
      <c r="M14" s="364">
        <v>0</v>
      </c>
      <c r="N14" s="344">
        <v>0</v>
      </c>
      <c r="O14" s="364">
        <v>0</v>
      </c>
      <c r="P14" s="368">
        <v>0</v>
      </c>
      <c r="Q14" s="144"/>
      <c r="R14" s="144"/>
      <c r="S14" s="144"/>
      <c r="T14" s="144"/>
      <c r="U14" s="144"/>
      <c r="V14" s="144"/>
    </row>
    <row r="15" spans="1:22" s="142" customFormat="1" ht="11.25" hidden="1" customHeight="1">
      <c r="A15" s="73">
        <v>2003</v>
      </c>
      <c r="B15" s="143" t="s">
        <v>6</v>
      </c>
      <c r="C15" s="364">
        <v>6843</v>
      </c>
      <c r="D15" s="365">
        <v>434</v>
      </c>
      <c r="E15" s="365">
        <v>5393</v>
      </c>
      <c r="F15" s="365">
        <v>663</v>
      </c>
      <c r="G15" s="365">
        <v>219</v>
      </c>
      <c r="H15" s="366">
        <v>73</v>
      </c>
      <c r="I15" s="344">
        <v>3491</v>
      </c>
      <c r="J15" s="365">
        <v>1233</v>
      </c>
      <c r="K15" s="365">
        <v>0</v>
      </c>
      <c r="L15" s="367">
        <v>398</v>
      </c>
      <c r="M15" s="364">
        <v>0</v>
      </c>
      <c r="N15" s="344">
        <v>0</v>
      </c>
      <c r="O15" s="364">
        <v>0</v>
      </c>
      <c r="P15" s="368">
        <v>0</v>
      </c>
      <c r="Q15" s="144"/>
      <c r="R15" s="144"/>
      <c r="S15" s="144"/>
      <c r="T15" s="144"/>
      <c r="U15" s="144"/>
      <c r="V15" s="144"/>
    </row>
    <row r="16" spans="1:22" s="142" customFormat="1" ht="11.25" hidden="1" customHeight="1">
      <c r="A16" s="73"/>
      <c r="B16" s="143" t="s">
        <v>7</v>
      </c>
      <c r="C16" s="364">
        <v>7076</v>
      </c>
      <c r="D16" s="365">
        <v>1351</v>
      </c>
      <c r="E16" s="365">
        <v>4774</v>
      </c>
      <c r="F16" s="365">
        <v>651</v>
      </c>
      <c r="G16" s="365">
        <v>227</v>
      </c>
      <c r="H16" s="366">
        <v>84</v>
      </c>
      <c r="I16" s="344">
        <v>3841</v>
      </c>
      <c r="J16" s="365">
        <v>1025</v>
      </c>
      <c r="K16" s="365">
        <v>0</v>
      </c>
      <c r="L16" s="367">
        <v>576</v>
      </c>
      <c r="M16" s="364">
        <v>0</v>
      </c>
      <c r="N16" s="344">
        <v>0</v>
      </c>
      <c r="O16" s="364">
        <v>0</v>
      </c>
      <c r="P16" s="368">
        <v>0</v>
      </c>
      <c r="Q16" s="144"/>
      <c r="R16" s="144"/>
      <c r="S16" s="144"/>
      <c r="T16" s="144"/>
      <c r="U16" s="144"/>
      <c r="V16" s="144"/>
    </row>
    <row r="17" spans="1:22" s="142" customFormat="1" ht="11.25" hidden="1" customHeight="1">
      <c r="A17" s="73"/>
      <c r="B17" s="143" t="s">
        <v>8</v>
      </c>
      <c r="C17" s="364">
        <v>7486</v>
      </c>
      <c r="D17" s="365">
        <v>452</v>
      </c>
      <c r="E17" s="365">
        <v>5613</v>
      </c>
      <c r="F17" s="365">
        <v>678</v>
      </c>
      <c r="G17" s="365">
        <v>229</v>
      </c>
      <c r="H17" s="366">
        <v>82</v>
      </c>
      <c r="I17" s="344">
        <v>4326</v>
      </c>
      <c r="J17" s="365">
        <v>1255</v>
      </c>
      <c r="K17" s="365">
        <v>0</v>
      </c>
      <c r="L17" s="367">
        <v>401</v>
      </c>
      <c r="M17" s="364">
        <v>0</v>
      </c>
      <c r="N17" s="344">
        <v>0</v>
      </c>
      <c r="O17" s="364">
        <v>0</v>
      </c>
      <c r="P17" s="368">
        <v>0</v>
      </c>
      <c r="Q17" s="144"/>
      <c r="R17" s="144"/>
      <c r="S17" s="144"/>
      <c r="T17" s="144"/>
      <c r="U17" s="144"/>
      <c r="V17" s="144"/>
    </row>
    <row r="18" spans="1:22" s="142" customFormat="1" ht="11.25" hidden="1" customHeight="1">
      <c r="A18" s="73"/>
      <c r="B18" s="143" t="s">
        <v>9</v>
      </c>
      <c r="C18" s="364">
        <v>7490</v>
      </c>
      <c r="D18" s="365">
        <v>769</v>
      </c>
      <c r="E18" s="365">
        <v>5069</v>
      </c>
      <c r="F18" s="365">
        <v>845</v>
      </c>
      <c r="G18" s="365">
        <v>240</v>
      </c>
      <c r="H18" s="366">
        <v>80</v>
      </c>
      <c r="I18" s="344">
        <v>4643</v>
      </c>
      <c r="J18" s="365">
        <v>1271</v>
      </c>
      <c r="K18" s="365">
        <v>0</v>
      </c>
      <c r="L18" s="367">
        <v>629</v>
      </c>
      <c r="M18" s="364">
        <v>0</v>
      </c>
      <c r="N18" s="344">
        <v>0</v>
      </c>
      <c r="O18" s="364">
        <v>0</v>
      </c>
      <c r="P18" s="368">
        <v>0</v>
      </c>
      <c r="Q18" s="144"/>
      <c r="R18" s="144"/>
      <c r="S18" s="144"/>
      <c r="T18" s="144"/>
      <c r="U18" s="144"/>
      <c r="V18" s="144"/>
    </row>
    <row r="19" spans="1:22" s="142" customFormat="1" ht="11.25" hidden="1" customHeight="1">
      <c r="A19" s="73"/>
      <c r="B19" s="143" t="s">
        <v>10</v>
      </c>
      <c r="C19" s="364">
        <v>7411</v>
      </c>
      <c r="D19" s="365">
        <v>185</v>
      </c>
      <c r="E19" s="365">
        <v>5884</v>
      </c>
      <c r="F19" s="365">
        <v>845</v>
      </c>
      <c r="G19" s="365">
        <v>240</v>
      </c>
      <c r="H19" s="366">
        <v>95</v>
      </c>
      <c r="I19" s="344">
        <v>5003</v>
      </c>
      <c r="J19" s="365">
        <v>2135</v>
      </c>
      <c r="K19" s="365">
        <v>0</v>
      </c>
      <c r="L19" s="367">
        <v>627</v>
      </c>
      <c r="M19" s="364">
        <v>0</v>
      </c>
      <c r="N19" s="344">
        <v>0</v>
      </c>
      <c r="O19" s="364">
        <v>0</v>
      </c>
      <c r="P19" s="368">
        <v>0</v>
      </c>
      <c r="Q19" s="144"/>
      <c r="R19" s="144"/>
      <c r="S19" s="144"/>
      <c r="T19" s="144"/>
      <c r="U19" s="144"/>
      <c r="V19" s="144"/>
    </row>
    <row r="20" spans="1:22" s="142" customFormat="1" ht="11.25" hidden="1" customHeight="1">
      <c r="A20" s="73"/>
      <c r="B20" s="143" t="s">
        <v>11</v>
      </c>
      <c r="C20" s="364">
        <v>7351</v>
      </c>
      <c r="D20" s="365">
        <v>517</v>
      </c>
      <c r="E20" s="365">
        <v>5564</v>
      </c>
      <c r="F20" s="365">
        <v>847</v>
      </c>
      <c r="G20" s="365">
        <v>233</v>
      </c>
      <c r="H20" s="366">
        <v>96</v>
      </c>
      <c r="I20" s="344">
        <v>4706</v>
      </c>
      <c r="J20" s="365">
        <v>1498</v>
      </c>
      <c r="K20" s="365">
        <v>0</v>
      </c>
      <c r="L20" s="367">
        <v>527</v>
      </c>
      <c r="M20" s="364">
        <v>0</v>
      </c>
      <c r="N20" s="344">
        <v>0</v>
      </c>
      <c r="O20" s="364">
        <v>0</v>
      </c>
      <c r="P20" s="368">
        <v>0</v>
      </c>
      <c r="Q20" s="144"/>
      <c r="R20" s="144"/>
      <c r="S20" s="144"/>
      <c r="T20" s="144"/>
      <c r="U20" s="144"/>
      <c r="V20" s="144"/>
    </row>
    <row r="21" spans="1:22" s="142" customFormat="1" ht="14.25" customHeight="1">
      <c r="A21" s="73">
        <v>2003</v>
      </c>
      <c r="B21" s="143" t="s">
        <v>12</v>
      </c>
      <c r="C21" s="369">
        <v>8507</v>
      </c>
      <c r="D21" s="370">
        <v>391</v>
      </c>
      <c r="E21" s="370">
        <v>5830</v>
      </c>
      <c r="F21" s="370">
        <v>899</v>
      </c>
      <c r="G21" s="370">
        <v>231</v>
      </c>
      <c r="H21" s="371">
        <v>90</v>
      </c>
      <c r="I21" s="372">
        <v>4890</v>
      </c>
      <c r="J21" s="370">
        <v>1481</v>
      </c>
      <c r="K21" s="370">
        <v>0</v>
      </c>
      <c r="L21" s="373">
        <v>463</v>
      </c>
      <c r="M21" s="369">
        <v>0</v>
      </c>
      <c r="N21" s="372">
        <v>0</v>
      </c>
      <c r="O21" s="369">
        <v>0</v>
      </c>
      <c r="P21" s="589">
        <v>0</v>
      </c>
      <c r="Q21" s="144"/>
      <c r="R21" s="144"/>
      <c r="S21" s="144"/>
      <c r="T21" s="144"/>
      <c r="U21" s="144"/>
      <c r="V21" s="144"/>
    </row>
    <row r="22" spans="1:22" s="142" customFormat="1" ht="11.25" hidden="1" customHeight="1">
      <c r="A22" s="73"/>
      <c r="B22" s="143" t="s">
        <v>1</v>
      </c>
      <c r="C22" s="364">
        <v>7784</v>
      </c>
      <c r="D22" s="365">
        <v>177</v>
      </c>
      <c r="E22" s="365">
        <v>6307</v>
      </c>
      <c r="F22" s="365">
        <v>945</v>
      </c>
      <c r="G22" s="365">
        <v>273</v>
      </c>
      <c r="H22" s="366">
        <v>77</v>
      </c>
      <c r="I22" s="344">
        <v>5266</v>
      </c>
      <c r="J22" s="365">
        <v>2201</v>
      </c>
      <c r="K22" s="365">
        <v>0</v>
      </c>
      <c r="L22" s="367">
        <v>577</v>
      </c>
      <c r="M22" s="364">
        <v>0</v>
      </c>
      <c r="N22" s="344">
        <v>0</v>
      </c>
      <c r="O22" s="364">
        <v>0</v>
      </c>
      <c r="P22" s="365">
        <v>0</v>
      </c>
      <c r="Q22" s="144"/>
      <c r="R22" s="144"/>
      <c r="S22" s="144"/>
      <c r="T22" s="144"/>
      <c r="U22" s="144"/>
      <c r="V22" s="144"/>
    </row>
    <row r="23" spans="1:22" s="142" customFormat="1" ht="11.25" hidden="1" customHeight="1">
      <c r="A23" s="73"/>
      <c r="B23" s="143" t="s">
        <v>2</v>
      </c>
      <c r="C23" s="364">
        <v>7745</v>
      </c>
      <c r="D23" s="365">
        <v>184</v>
      </c>
      <c r="E23" s="365">
        <v>6222</v>
      </c>
      <c r="F23" s="365">
        <v>1001</v>
      </c>
      <c r="G23" s="365">
        <v>282</v>
      </c>
      <c r="H23" s="366">
        <v>76</v>
      </c>
      <c r="I23" s="344">
        <v>5109</v>
      </c>
      <c r="J23" s="365">
        <v>1264</v>
      </c>
      <c r="K23" s="365">
        <v>0</v>
      </c>
      <c r="L23" s="367">
        <v>487</v>
      </c>
      <c r="M23" s="364">
        <v>0</v>
      </c>
      <c r="N23" s="344">
        <v>0</v>
      </c>
      <c r="O23" s="364">
        <v>0</v>
      </c>
      <c r="P23" s="365">
        <v>0</v>
      </c>
      <c r="Q23" s="144"/>
      <c r="R23" s="144"/>
      <c r="S23" s="144"/>
      <c r="T23" s="144"/>
      <c r="U23" s="144"/>
      <c r="V23" s="144"/>
    </row>
    <row r="24" spans="1:22" s="142" customFormat="1" ht="11.25" hidden="1" customHeight="1">
      <c r="A24" s="73">
        <v>2004</v>
      </c>
      <c r="B24" s="143" t="s">
        <v>3</v>
      </c>
      <c r="C24" s="364">
        <v>7814</v>
      </c>
      <c r="D24" s="365">
        <v>236</v>
      </c>
      <c r="E24" s="365">
        <v>5337</v>
      </c>
      <c r="F24" s="365">
        <v>808</v>
      </c>
      <c r="G24" s="365">
        <v>284</v>
      </c>
      <c r="H24" s="366">
        <v>80</v>
      </c>
      <c r="I24" s="344">
        <v>5401</v>
      </c>
      <c r="J24" s="365">
        <v>1353</v>
      </c>
      <c r="K24" s="365">
        <v>0</v>
      </c>
      <c r="L24" s="367">
        <v>653</v>
      </c>
      <c r="M24" s="364">
        <v>0</v>
      </c>
      <c r="N24" s="344">
        <v>0</v>
      </c>
      <c r="O24" s="364">
        <v>0</v>
      </c>
      <c r="P24" s="365">
        <v>0</v>
      </c>
      <c r="Q24" s="144"/>
      <c r="R24" s="144"/>
      <c r="S24" s="144"/>
      <c r="T24" s="144"/>
      <c r="U24" s="144"/>
      <c r="V24" s="144"/>
    </row>
    <row r="25" spans="1:22" s="142" customFormat="1" ht="11.25" hidden="1" customHeight="1">
      <c r="A25" s="73"/>
      <c r="B25" s="143" t="s">
        <v>4</v>
      </c>
      <c r="C25" s="364">
        <v>7654</v>
      </c>
      <c r="D25" s="365">
        <v>344</v>
      </c>
      <c r="E25" s="365">
        <v>5401</v>
      </c>
      <c r="F25" s="365">
        <v>871</v>
      </c>
      <c r="G25" s="365">
        <v>274</v>
      </c>
      <c r="H25" s="366">
        <v>88</v>
      </c>
      <c r="I25" s="344">
        <v>5585</v>
      </c>
      <c r="J25" s="365">
        <v>1629</v>
      </c>
      <c r="K25" s="365">
        <v>0</v>
      </c>
      <c r="L25" s="367">
        <v>684</v>
      </c>
      <c r="M25" s="364">
        <v>0</v>
      </c>
      <c r="N25" s="344">
        <v>0</v>
      </c>
      <c r="O25" s="364">
        <v>0</v>
      </c>
      <c r="P25" s="365">
        <v>0</v>
      </c>
      <c r="Q25" s="144"/>
      <c r="R25" s="144"/>
      <c r="S25" s="144"/>
      <c r="T25" s="144"/>
      <c r="U25" s="144"/>
      <c r="V25" s="144"/>
    </row>
    <row r="26" spans="1:22" s="142" customFormat="1" ht="11.25" hidden="1" customHeight="1">
      <c r="A26" s="73"/>
      <c r="B26" s="143" t="s">
        <v>5</v>
      </c>
      <c r="C26" s="364">
        <v>8299</v>
      </c>
      <c r="D26" s="365">
        <v>294</v>
      </c>
      <c r="E26" s="365">
        <v>6173</v>
      </c>
      <c r="F26" s="365">
        <v>956</v>
      </c>
      <c r="G26" s="365">
        <v>288</v>
      </c>
      <c r="H26" s="366">
        <v>87</v>
      </c>
      <c r="I26" s="344">
        <v>5495</v>
      </c>
      <c r="J26" s="365">
        <v>3073</v>
      </c>
      <c r="K26" s="365">
        <v>0</v>
      </c>
      <c r="L26" s="367">
        <v>726</v>
      </c>
      <c r="M26" s="364">
        <v>0</v>
      </c>
      <c r="N26" s="344">
        <v>0</v>
      </c>
      <c r="O26" s="364">
        <v>0</v>
      </c>
      <c r="P26" s="365">
        <v>0</v>
      </c>
      <c r="Q26" s="144"/>
      <c r="R26" s="144"/>
      <c r="S26" s="144"/>
      <c r="T26" s="144"/>
      <c r="U26" s="144"/>
      <c r="V26" s="144"/>
    </row>
    <row r="27" spans="1:22" s="142" customFormat="1" ht="11.25" hidden="1" customHeight="1">
      <c r="A27" s="73"/>
      <c r="B27" s="143" t="s">
        <v>6</v>
      </c>
      <c r="C27" s="364">
        <v>8210</v>
      </c>
      <c r="D27" s="365">
        <v>501</v>
      </c>
      <c r="E27" s="365">
        <v>6261</v>
      </c>
      <c r="F27" s="365">
        <v>749</v>
      </c>
      <c r="G27" s="365">
        <v>277</v>
      </c>
      <c r="H27" s="366">
        <v>91</v>
      </c>
      <c r="I27" s="344">
        <v>5785</v>
      </c>
      <c r="J27" s="365">
        <v>2082</v>
      </c>
      <c r="K27" s="365">
        <v>0</v>
      </c>
      <c r="L27" s="367">
        <v>605</v>
      </c>
      <c r="M27" s="364">
        <v>0</v>
      </c>
      <c r="N27" s="344">
        <v>0</v>
      </c>
      <c r="O27" s="364">
        <v>0</v>
      </c>
      <c r="P27" s="365">
        <v>0</v>
      </c>
      <c r="Q27" s="144"/>
      <c r="R27" s="144"/>
      <c r="S27" s="144"/>
      <c r="T27" s="144"/>
      <c r="U27" s="144"/>
      <c r="V27" s="144"/>
    </row>
    <row r="28" spans="1:22" s="142" customFormat="1" ht="11.25" hidden="1" customHeight="1">
      <c r="A28" s="73"/>
      <c r="B28" s="143" t="s">
        <v>7</v>
      </c>
      <c r="C28" s="364">
        <v>8380</v>
      </c>
      <c r="D28" s="365">
        <v>244</v>
      </c>
      <c r="E28" s="365">
        <v>7047</v>
      </c>
      <c r="F28" s="365">
        <v>819</v>
      </c>
      <c r="G28" s="365">
        <v>280</v>
      </c>
      <c r="H28" s="366">
        <v>88</v>
      </c>
      <c r="I28" s="344">
        <v>6197</v>
      </c>
      <c r="J28" s="365">
        <v>2017</v>
      </c>
      <c r="K28" s="365">
        <v>0</v>
      </c>
      <c r="L28" s="367">
        <v>541</v>
      </c>
      <c r="M28" s="364">
        <v>0</v>
      </c>
      <c r="N28" s="344">
        <v>0</v>
      </c>
      <c r="O28" s="364">
        <v>0</v>
      </c>
      <c r="P28" s="365">
        <v>0</v>
      </c>
      <c r="Q28" s="144"/>
      <c r="R28" s="144"/>
      <c r="S28" s="144"/>
      <c r="T28" s="144"/>
      <c r="U28" s="144"/>
      <c r="V28" s="144"/>
    </row>
    <row r="29" spans="1:22" s="142" customFormat="1" ht="11.25" hidden="1" customHeight="1">
      <c r="A29" s="73"/>
      <c r="B29" s="143" t="s">
        <v>8</v>
      </c>
      <c r="C29" s="364">
        <v>8753</v>
      </c>
      <c r="D29" s="365">
        <v>326</v>
      </c>
      <c r="E29" s="365">
        <v>7745</v>
      </c>
      <c r="F29" s="365">
        <v>1384</v>
      </c>
      <c r="G29" s="365">
        <v>286</v>
      </c>
      <c r="H29" s="366">
        <v>98</v>
      </c>
      <c r="I29" s="344">
        <v>6145</v>
      </c>
      <c r="J29" s="365">
        <v>2563</v>
      </c>
      <c r="K29" s="365">
        <v>0</v>
      </c>
      <c r="L29" s="367">
        <v>619</v>
      </c>
      <c r="M29" s="364">
        <v>0</v>
      </c>
      <c r="N29" s="344">
        <v>0</v>
      </c>
      <c r="O29" s="364">
        <v>0</v>
      </c>
      <c r="P29" s="365">
        <v>0</v>
      </c>
      <c r="Q29" s="144"/>
      <c r="R29" s="144"/>
      <c r="S29" s="144"/>
      <c r="T29" s="144"/>
      <c r="U29" s="144"/>
      <c r="V29" s="144"/>
    </row>
    <row r="30" spans="1:22" s="142" customFormat="1" ht="11.25" hidden="1" customHeight="1">
      <c r="A30" s="73"/>
      <c r="B30" s="143" t="s">
        <v>9</v>
      </c>
      <c r="C30" s="364">
        <v>8540</v>
      </c>
      <c r="D30" s="365">
        <v>318</v>
      </c>
      <c r="E30" s="365">
        <v>7735</v>
      </c>
      <c r="F30" s="365">
        <v>1401</v>
      </c>
      <c r="G30" s="365">
        <v>376</v>
      </c>
      <c r="H30" s="366">
        <v>98</v>
      </c>
      <c r="I30" s="344">
        <v>4980</v>
      </c>
      <c r="J30" s="365">
        <v>3931</v>
      </c>
      <c r="K30" s="365">
        <v>0</v>
      </c>
      <c r="L30" s="367">
        <v>498</v>
      </c>
      <c r="M30" s="364">
        <v>0</v>
      </c>
      <c r="N30" s="344">
        <v>0</v>
      </c>
      <c r="O30" s="364">
        <v>0</v>
      </c>
      <c r="P30" s="365">
        <v>0</v>
      </c>
      <c r="Q30" s="144"/>
      <c r="R30" s="144"/>
      <c r="S30" s="144"/>
      <c r="T30" s="144"/>
      <c r="U30" s="144"/>
      <c r="V30" s="144"/>
    </row>
    <row r="31" spans="1:22" s="142" customFormat="1" ht="11.25" hidden="1" customHeight="1">
      <c r="A31" s="73"/>
      <c r="B31" s="143" t="s">
        <v>10</v>
      </c>
      <c r="C31" s="364">
        <v>8075</v>
      </c>
      <c r="D31" s="365">
        <v>284</v>
      </c>
      <c r="E31" s="365">
        <v>8247</v>
      </c>
      <c r="F31" s="365">
        <v>1379</v>
      </c>
      <c r="G31" s="365">
        <v>390</v>
      </c>
      <c r="H31" s="366">
        <v>92</v>
      </c>
      <c r="I31" s="344">
        <v>5292</v>
      </c>
      <c r="J31" s="365">
        <v>4117</v>
      </c>
      <c r="K31" s="365">
        <v>0</v>
      </c>
      <c r="L31" s="367">
        <v>567</v>
      </c>
      <c r="M31" s="364">
        <v>0</v>
      </c>
      <c r="N31" s="344">
        <v>0</v>
      </c>
      <c r="O31" s="364">
        <v>0</v>
      </c>
      <c r="P31" s="365">
        <v>0</v>
      </c>
      <c r="Q31" s="144"/>
      <c r="R31" s="144"/>
      <c r="S31" s="144"/>
      <c r="T31" s="144"/>
      <c r="U31" s="144"/>
      <c r="V31" s="144"/>
    </row>
    <row r="32" spans="1:22" s="142" customFormat="1" ht="11.25" hidden="1" customHeight="1">
      <c r="A32" s="73"/>
      <c r="B32" s="143" t="s">
        <v>11</v>
      </c>
      <c r="C32" s="364">
        <v>8194</v>
      </c>
      <c r="D32" s="365">
        <v>219</v>
      </c>
      <c r="E32" s="365">
        <v>7782</v>
      </c>
      <c r="F32" s="365">
        <v>1406</v>
      </c>
      <c r="G32" s="365">
        <v>402</v>
      </c>
      <c r="H32" s="366">
        <v>104</v>
      </c>
      <c r="I32" s="344">
        <v>5038</v>
      </c>
      <c r="J32" s="365">
        <v>4083</v>
      </c>
      <c r="K32" s="365">
        <v>0</v>
      </c>
      <c r="L32" s="367">
        <v>646</v>
      </c>
      <c r="M32" s="364">
        <v>0</v>
      </c>
      <c r="N32" s="344">
        <v>0</v>
      </c>
      <c r="O32" s="364">
        <v>0</v>
      </c>
      <c r="P32" s="365">
        <v>0</v>
      </c>
      <c r="Q32" s="144"/>
      <c r="R32" s="144"/>
      <c r="S32" s="144"/>
      <c r="T32" s="144"/>
      <c r="U32" s="144"/>
      <c r="V32" s="144"/>
    </row>
    <row r="33" spans="1:22" s="142" customFormat="1" ht="11.25" customHeight="1">
      <c r="A33" s="73">
        <v>2004</v>
      </c>
      <c r="B33" s="143" t="s">
        <v>12</v>
      </c>
      <c r="C33" s="364">
        <v>8988</v>
      </c>
      <c r="D33" s="365">
        <v>259</v>
      </c>
      <c r="E33" s="365">
        <v>7813</v>
      </c>
      <c r="F33" s="365">
        <v>1905</v>
      </c>
      <c r="G33" s="365">
        <v>449</v>
      </c>
      <c r="H33" s="366">
        <v>111</v>
      </c>
      <c r="I33" s="344">
        <v>5010</v>
      </c>
      <c r="J33" s="365">
        <v>4088</v>
      </c>
      <c r="K33" s="365">
        <v>0</v>
      </c>
      <c r="L33" s="367">
        <v>561</v>
      </c>
      <c r="M33" s="364">
        <v>0</v>
      </c>
      <c r="N33" s="344">
        <v>0</v>
      </c>
      <c r="O33" s="364">
        <v>0</v>
      </c>
      <c r="P33" s="365">
        <v>0</v>
      </c>
      <c r="Q33" s="144"/>
      <c r="R33" s="144"/>
      <c r="S33" s="144"/>
      <c r="T33" s="144"/>
      <c r="U33" s="144"/>
      <c r="V33" s="144"/>
    </row>
    <row r="34" spans="1:22" s="142" customFormat="1" ht="11.25" hidden="1" customHeight="1">
      <c r="A34" s="73"/>
      <c r="B34" s="143" t="s">
        <v>1</v>
      </c>
      <c r="C34" s="364">
        <v>8814</v>
      </c>
      <c r="D34" s="365">
        <v>341</v>
      </c>
      <c r="E34" s="365">
        <v>6918</v>
      </c>
      <c r="F34" s="365">
        <v>2646</v>
      </c>
      <c r="G34" s="365">
        <v>449</v>
      </c>
      <c r="H34" s="366">
        <v>106</v>
      </c>
      <c r="I34" s="344">
        <v>5459</v>
      </c>
      <c r="J34" s="365">
        <v>4355</v>
      </c>
      <c r="K34" s="365">
        <v>0</v>
      </c>
      <c r="L34" s="367">
        <v>588</v>
      </c>
      <c r="M34" s="364">
        <v>0</v>
      </c>
      <c r="N34" s="344">
        <v>0</v>
      </c>
      <c r="O34" s="364">
        <v>0</v>
      </c>
      <c r="P34" s="365">
        <v>0</v>
      </c>
      <c r="Q34" s="144"/>
      <c r="R34" s="144"/>
      <c r="S34" s="144"/>
      <c r="T34" s="144"/>
      <c r="U34" s="144"/>
      <c r="V34" s="144"/>
    </row>
    <row r="35" spans="1:22" s="142" customFormat="1" ht="11.25" hidden="1" customHeight="1">
      <c r="A35" s="73"/>
      <c r="B35" s="143" t="s">
        <v>2</v>
      </c>
      <c r="C35" s="364">
        <v>9083</v>
      </c>
      <c r="D35" s="365">
        <v>190</v>
      </c>
      <c r="E35" s="365">
        <v>7611</v>
      </c>
      <c r="F35" s="365">
        <v>2655</v>
      </c>
      <c r="G35" s="365">
        <v>408</v>
      </c>
      <c r="H35" s="366">
        <v>141</v>
      </c>
      <c r="I35" s="344">
        <v>4825</v>
      </c>
      <c r="J35" s="365">
        <v>4532</v>
      </c>
      <c r="K35" s="365">
        <v>0</v>
      </c>
      <c r="L35" s="367">
        <v>509</v>
      </c>
      <c r="M35" s="364">
        <v>0</v>
      </c>
      <c r="N35" s="344">
        <v>0</v>
      </c>
      <c r="O35" s="364">
        <v>0</v>
      </c>
      <c r="P35" s="365">
        <v>0</v>
      </c>
      <c r="Q35" s="144"/>
      <c r="R35" s="144"/>
      <c r="S35" s="144"/>
      <c r="T35" s="144"/>
      <c r="U35" s="144"/>
      <c r="V35" s="144"/>
    </row>
    <row r="36" spans="1:22" s="142" customFormat="1" ht="11.25" hidden="1" customHeight="1">
      <c r="A36" s="73">
        <v>2005</v>
      </c>
      <c r="B36" s="143" t="s">
        <v>3</v>
      </c>
      <c r="C36" s="364">
        <v>9214</v>
      </c>
      <c r="D36" s="365">
        <v>135</v>
      </c>
      <c r="E36" s="365">
        <v>8569</v>
      </c>
      <c r="F36" s="365">
        <v>2875</v>
      </c>
      <c r="G36" s="365">
        <v>431</v>
      </c>
      <c r="H36" s="366">
        <v>164</v>
      </c>
      <c r="I36" s="344">
        <v>4113</v>
      </c>
      <c r="J36" s="365">
        <v>4557</v>
      </c>
      <c r="K36" s="365">
        <v>0</v>
      </c>
      <c r="L36" s="367">
        <v>499</v>
      </c>
      <c r="M36" s="364">
        <v>0</v>
      </c>
      <c r="N36" s="344">
        <v>0</v>
      </c>
      <c r="O36" s="364">
        <v>0</v>
      </c>
      <c r="P36" s="365">
        <v>0</v>
      </c>
      <c r="Q36" s="144"/>
      <c r="R36" s="144"/>
      <c r="S36" s="144"/>
      <c r="T36" s="144"/>
      <c r="U36" s="144"/>
      <c r="V36" s="144"/>
    </row>
    <row r="37" spans="1:22" s="142" customFormat="1" ht="11.25" hidden="1" customHeight="1">
      <c r="A37" s="73"/>
      <c r="B37" s="143" t="s">
        <v>4</v>
      </c>
      <c r="C37" s="364">
        <v>8275</v>
      </c>
      <c r="D37" s="365">
        <v>119</v>
      </c>
      <c r="E37" s="365">
        <v>8919</v>
      </c>
      <c r="F37" s="365">
        <v>2857</v>
      </c>
      <c r="G37" s="365">
        <v>446</v>
      </c>
      <c r="H37" s="366">
        <v>163</v>
      </c>
      <c r="I37" s="344">
        <v>5019</v>
      </c>
      <c r="J37" s="365">
        <v>4786</v>
      </c>
      <c r="K37" s="365">
        <v>0</v>
      </c>
      <c r="L37" s="367">
        <v>494</v>
      </c>
      <c r="M37" s="364">
        <v>0</v>
      </c>
      <c r="N37" s="344">
        <v>0</v>
      </c>
      <c r="O37" s="364">
        <v>0</v>
      </c>
      <c r="P37" s="365">
        <v>0</v>
      </c>
      <c r="Q37" s="144"/>
      <c r="R37" s="144"/>
      <c r="S37" s="144"/>
      <c r="T37" s="144"/>
      <c r="U37" s="144"/>
      <c r="V37" s="144"/>
    </row>
    <row r="38" spans="1:22" s="142" customFormat="1" ht="11.25" hidden="1" customHeight="1">
      <c r="A38" s="73"/>
      <c r="B38" s="143" t="s">
        <v>5</v>
      </c>
      <c r="C38" s="364">
        <v>9168</v>
      </c>
      <c r="D38" s="365">
        <v>129</v>
      </c>
      <c r="E38" s="365">
        <v>9917</v>
      </c>
      <c r="F38" s="365">
        <v>2925</v>
      </c>
      <c r="G38" s="365">
        <v>442</v>
      </c>
      <c r="H38" s="366">
        <v>141</v>
      </c>
      <c r="I38" s="344">
        <v>4673</v>
      </c>
      <c r="J38" s="365">
        <v>4592</v>
      </c>
      <c r="K38" s="365">
        <v>0</v>
      </c>
      <c r="L38" s="367">
        <v>922</v>
      </c>
      <c r="M38" s="364">
        <v>0</v>
      </c>
      <c r="N38" s="344">
        <v>0</v>
      </c>
      <c r="O38" s="364">
        <v>0</v>
      </c>
      <c r="P38" s="365">
        <v>0</v>
      </c>
      <c r="Q38" s="144"/>
      <c r="R38" s="144"/>
      <c r="S38" s="144"/>
      <c r="T38" s="144"/>
      <c r="U38" s="144"/>
      <c r="V38" s="144"/>
    </row>
    <row r="39" spans="1:22" s="142" customFormat="1" ht="11.25" hidden="1" customHeight="1">
      <c r="A39" s="73"/>
      <c r="B39" s="143" t="s">
        <v>6</v>
      </c>
      <c r="C39" s="364">
        <v>9183</v>
      </c>
      <c r="D39" s="365">
        <v>315</v>
      </c>
      <c r="E39" s="365">
        <v>10465</v>
      </c>
      <c r="F39" s="365">
        <v>2685</v>
      </c>
      <c r="G39" s="365">
        <v>428</v>
      </c>
      <c r="H39" s="366">
        <v>167</v>
      </c>
      <c r="I39" s="344">
        <v>4806</v>
      </c>
      <c r="J39" s="365">
        <v>5131</v>
      </c>
      <c r="K39" s="365">
        <v>0</v>
      </c>
      <c r="L39" s="367">
        <v>742</v>
      </c>
      <c r="M39" s="364">
        <v>0</v>
      </c>
      <c r="N39" s="344">
        <v>0</v>
      </c>
      <c r="O39" s="364">
        <v>0</v>
      </c>
      <c r="P39" s="365">
        <v>0</v>
      </c>
      <c r="Q39" s="144"/>
      <c r="R39" s="144"/>
      <c r="S39" s="144"/>
      <c r="T39" s="144"/>
      <c r="U39" s="144"/>
      <c r="V39" s="144"/>
    </row>
    <row r="40" spans="1:22" s="142" customFormat="1" ht="11.25" hidden="1" customHeight="1">
      <c r="A40" s="73"/>
      <c r="B40" s="143" t="s">
        <v>7</v>
      </c>
      <c r="C40" s="364">
        <v>9419</v>
      </c>
      <c r="D40" s="365">
        <v>164</v>
      </c>
      <c r="E40" s="365">
        <v>6312</v>
      </c>
      <c r="F40" s="365">
        <v>1842</v>
      </c>
      <c r="G40" s="365">
        <v>465</v>
      </c>
      <c r="H40" s="366">
        <v>152</v>
      </c>
      <c r="I40" s="344">
        <v>4877</v>
      </c>
      <c r="J40" s="365">
        <v>5610</v>
      </c>
      <c r="K40" s="365">
        <v>0</v>
      </c>
      <c r="L40" s="367">
        <v>780</v>
      </c>
      <c r="M40" s="364">
        <v>0</v>
      </c>
      <c r="N40" s="344">
        <v>0</v>
      </c>
      <c r="O40" s="364">
        <v>0</v>
      </c>
      <c r="P40" s="365">
        <v>0</v>
      </c>
      <c r="Q40" s="144"/>
      <c r="R40" s="144"/>
      <c r="S40" s="144"/>
      <c r="T40" s="144"/>
      <c r="U40" s="144"/>
      <c r="V40" s="144"/>
    </row>
    <row r="41" spans="1:22" s="142" customFormat="1" ht="11.25" hidden="1" customHeight="1">
      <c r="A41" s="73"/>
      <c r="B41" s="143" t="s">
        <v>8</v>
      </c>
      <c r="C41" s="364">
        <v>9408</v>
      </c>
      <c r="D41" s="365">
        <v>387</v>
      </c>
      <c r="E41" s="365">
        <v>5396</v>
      </c>
      <c r="F41" s="365">
        <v>1883</v>
      </c>
      <c r="G41" s="365">
        <v>561</v>
      </c>
      <c r="H41" s="366">
        <v>150</v>
      </c>
      <c r="I41" s="344">
        <v>5167</v>
      </c>
      <c r="J41" s="365">
        <v>5794</v>
      </c>
      <c r="K41" s="365">
        <v>0</v>
      </c>
      <c r="L41" s="367">
        <v>769</v>
      </c>
      <c r="M41" s="364">
        <v>0</v>
      </c>
      <c r="N41" s="344">
        <v>0</v>
      </c>
      <c r="O41" s="364">
        <v>0</v>
      </c>
      <c r="P41" s="365">
        <v>0</v>
      </c>
      <c r="Q41" s="144"/>
      <c r="R41" s="144"/>
      <c r="S41" s="144"/>
      <c r="T41" s="144"/>
      <c r="U41" s="144"/>
      <c r="V41" s="144"/>
    </row>
    <row r="42" spans="1:22" s="142" customFormat="1" ht="11.25" hidden="1" customHeight="1">
      <c r="A42" s="73"/>
      <c r="B42" s="143" t="s">
        <v>9</v>
      </c>
      <c r="C42" s="364">
        <v>9825</v>
      </c>
      <c r="D42" s="365">
        <v>221</v>
      </c>
      <c r="E42" s="365">
        <v>6167</v>
      </c>
      <c r="F42" s="365">
        <v>2111</v>
      </c>
      <c r="G42" s="365">
        <v>500</v>
      </c>
      <c r="H42" s="366">
        <v>158</v>
      </c>
      <c r="I42" s="344">
        <v>5347</v>
      </c>
      <c r="J42" s="365">
        <v>5983</v>
      </c>
      <c r="K42" s="365">
        <v>0</v>
      </c>
      <c r="L42" s="367">
        <v>477</v>
      </c>
      <c r="M42" s="364">
        <v>0</v>
      </c>
      <c r="N42" s="344">
        <v>0</v>
      </c>
      <c r="O42" s="364">
        <v>0</v>
      </c>
      <c r="P42" s="365">
        <v>0</v>
      </c>
      <c r="Q42" s="144"/>
      <c r="R42" s="144"/>
      <c r="S42" s="144"/>
      <c r="T42" s="144"/>
      <c r="U42" s="144"/>
      <c r="V42" s="144"/>
    </row>
    <row r="43" spans="1:22" s="142" customFormat="1" ht="11.25" hidden="1" customHeight="1">
      <c r="A43" s="73"/>
      <c r="B43" s="143" t="s">
        <v>10</v>
      </c>
      <c r="C43" s="364">
        <v>9723</v>
      </c>
      <c r="D43" s="365">
        <v>314</v>
      </c>
      <c r="E43" s="365">
        <v>6679</v>
      </c>
      <c r="F43" s="365">
        <v>2206</v>
      </c>
      <c r="G43" s="365">
        <v>598</v>
      </c>
      <c r="H43" s="366">
        <v>157</v>
      </c>
      <c r="I43" s="344">
        <v>4773</v>
      </c>
      <c r="J43" s="365">
        <v>6253</v>
      </c>
      <c r="K43" s="365">
        <v>0</v>
      </c>
      <c r="L43" s="367">
        <v>725</v>
      </c>
      <c r="M43" s="364">
        <v>0</v>
      </c>
      <c r="N43" s="344">
        <v>0</v>
      </c>
      <c r="O43" s="364">
        <v>0</v>
      </c>
      <c r="P43" s="365">
        <v>0</v>
      </c>
      <c r="Q43" s="144"/>
      <c r="R43" s="144"/>
      <c r="S43" s="144"/>
      <c r="T43" s="144"/>
      <c r="U43" s="144"/>
      <c r="V43" s="144"/>
    </row>
    <row r="44" spans="1:22" s="142" customFormat="1" ht="11.25" hidden="1" customHeight="1">
      <c r="A44" s="73"/>
      <c r="B44" s="143" t="s">
        <v>11</v>
      </c>
      <c r="C44" s="364">
        <v>10163</v>
      </c>
      <c r="D44" s="365">
        <v>207</v>
      </c>
      <c r="E44" s="365">
        <v>7129</v>
      </c>
      <c r="F44" s="365">
        <v>2519</v>
      </c>
      <c r="G44" s="365">
        <v>625</v>
      </c>
      <c r="H44" s="366">
        <v>148</v>
      </c>
      <c r="I44" s="344">
        <v>5088</v>
      </c>
      <c r="J44" s="365">
        <v>6517</v>
      </c>
      <c r="K44" s="365">
        <v>0</v>
      </c>
      <c r="L44" s="367">
        <v>517</v>
      </c>
      <c r="M44" s="364">
        <v>0</v>
      </c>
      <c r="N44" s="344">
        <v>0</v>
      </c>
      <c r="O44" s="364">
        <v>0</v>
      </c>
      <c r="P44" s="365">
        <v>0</v>
      </c>
      <c r="Q44" s="144"/>
      <c r="R44" s="144"/>
      <c r="S44" s="144"/>
      <c r="T44" s="144"/>
      <c r="U44" s="144"/>
      <c r="V44" s="144"/>
    </row>
    <row r="45" spans="1:22" s="142" customFormat="1" ht="11.25" customHeight="1">
      <c r="A45" s="73">
        <v>2005</v>
      </c>
      <c r="B45" s="143" t="s">
        <v>12</v>
      </c>
      <c r="C45" s="364">
        <v>10143</v>
      </c>
      <c r="D45" s="365">
        <v>218</v>
      </c>
      <c r="E45" s="365">
        <v>7756</v>
      </c>
      <c r="F45" s="365">
        <v>2294</v>
      </c>
      <c r="G45" s="365">
        <v>662</v>
      </c>
      <c r="H45" s="366">
        <v>107</v>
      </c>
      <c r="I45" s="344">
        <v>4485</v>
      </c>
      <c r="J45" s="365">
        <v>6502</v>
      </c>
      <c r="K45" s="365">
        <v>0</v>
      </c>
      <c r="L45" s="367">
        <v>535</v>
      </c>
      <c r="M45" s="364">
        <v>0</v>
      </c>
      <c r="N45" s="344">
        <v>0</v>
      </c>
      <c r="O45" s="364">
        <v>0</v>
      </c>
      <c r="P45" s="365">
        <v>0</v>
      </c>
      <c r="Q45" s="144"/>
      <c r="R45" s="144"/>
      <c r="S45" s="144"/>
      <c r="T45" s="144"/>
      <c r="U45" s="144"/>
      <c r="V45" s="144"/>
    </row>
    <row r="46" spans="1:22" s="142" customFormat="1" ht="11.25" hidden="1" customHeight="1">
      <c r="A46" s="73"/>
      <c r="B46" s="143" t="s">
        <v>1</v>
      </c>
      <c r="C46" s="364">
        <v>9715</v>
      </c>
      <c r="D46" s="365">
        <v>242</v>
      </c>
      <c r="E46" s="365">
        <v>8489</v>
      </c>
      <c r="F46" s="365">
        <v>2172</v>
      </c>
      <c r="G46" s="365">
        <v>726</v>
      </c>
      <c r="H46" s="366">
        <v>102</v>
      </c>
      <c r="I46" s="344">
        <v>4605</v>
      </c>
      <c r="J46" s="365">
        <v>6565</v>
      </c>
      <c r="K46" s="365">
        <v>0</v>
      </c>
      <c r="L46" s="367">
        <v>462</v>
      </c>
      <c r="M46" s="364">
        <v>0</v>
      </c>
      <c r="N46" s="344">
        <v>0</v>
      </c>
      <c r="O46" s="364">
        <v>0</v>
      </c>
      <c r="P46" s="365">
        <v>0</v>
      </c>
      <c r="Q46" s="144"/>
      <c r="R46" s="144"/>
      <c r="S46" s="144"/>
      <c r="T46" s="144"/>
      <c r="U46" s="144"/>
      <c r="V46" s="144"/>
    </row>
    <row r="47" spans="1:22" s="142" customFormat="1" ht="11.25" hidden="1" customHeight="1">
      <c r="A47" s="73"/>
      <c r="B47" s="143" t="s">
        <v>2</v>
      </c>
      <c r="C47" s="364">
        <v>9983</v>
      </c>
      <c r="D47" s="365">
        <v>179</v>
      </c>
      <c r="E47" s="365">
        <v>8347</v>
      </c>
      <c r="F47" s="365">
        <v>2340</v>
      </c>
      <c r="G47" s="365">
        <v>744</v>
      </c>
      <c r="H47" s="366">
        <v>103</v>
      </c>
      <c r="I47" s="344">
        <v>4763</v>
      </c>
      <c r="J47" s="365">
        <v>6087</v>
      </c>
      <c r="K47" s="365">
        <v>0</v>
      </c>
      <c r="L47" s="367">
        <v>484</v>
      </c>
      <c r="M47" s="364">
        <v>0</v>
      </c>
      <c r="N47" s="344">
        <v>0</v>
      </c>
      <c r="O47" s="364">
        <v>0</v>
      </c>
      <c r="P47" s="365">
        <v>0</v>
      </c>
      <c r="Q47" s="144"/>
      <c r="R47" s="144"/>
      <c r="S47" s="144"/>
      <c r="T47" s="144"/>
      <c r="U47" s="144"/>
      <c r="V47" s="144"/>
    </row>
    <row r="48" spans="1:22" s="142" customFormat="1" ht="11.25" hidden="1" customHeight="1">
      <c r="A48" s="73">
        <v>2006</v>
      </c>
      <c r="B48" s="143" t="s">
        <v>3</v>
      </c>
      <c r="C48" s="364">
        <v>9226</v>
      </c>
      <c r="D48" s="365">
        <v>132</v>
      </c>
      <c r="E48" s="365">
        <v>9279</v>
      </c>
      <c r="F48" s="365">
        <v>2621</v>
      </c>
      <c r="G48" s="365">
        <v>737</v>
      </c>
      <c r="H48" s="366">
        <v>104</v>
      </c>
      <c r="I48" s="344">
        <v>5113</v>
      </c>
      <c r="J48" s="365">
        <v>6221</v>
      </c>
      <c r="K48" s="365">
        <v>6</v>
      </c>
      <c r="L48" s="367">
        <v>542</v>
      </c>
      <c r="M48" s="364">
        <v>0</v>
      </c>
      <c r="N48" s="344">
        <v>0</v>
      </c>
      <c r="O48" s="364">
        <v>0</v>
      </c>
      <c r="P48" s="365">
        <v>0</v>
      </c>
      <c r="Q48" s="144"/>
      <c r="R48" s="144"/>
      <c r="S48" s="144"/>
      <c r="T48" s="144"/>
      <c r="U48" s="144"/>
      <c r="V48" s="144"/>
    </row>
    <row r="49" spans="1:22" s="142" customFormat="1" ht="11.25" hidden="1" customHeight="1">
      <c r="A49" s="73">
        <v>2006</v>
      </c>
      <c r="B49" s="143" t="s">
        <v>4</v>
      </c>
      <c r="C49" s="364">
        <v>9293</v>
      </c>
      <c r="D49" s="365">
        <v>217</v>
      </c>
      <c r="E49" s="365">
        <v>9973</v>
      </c>
      <c r="F49" s="365">
        <v>2341</v>
      </c>
      <c r="G49" s="365">
        <v>809</v>
      </c>
      <c r="H49" s="366">
        <v>108</v>
      </c>
      <c r="I49" s="344">
        <v>5466</v>
      </c>
      <c r="J49" s="365">
        <v>6138</v>
      </c>
      <c r="K49" s="365">
        <v>7</v>
      </c>
      <c r="L49" s="367">
        <v>766</v>
      </c>
      <c r="M49" s="364">
        <v>0</v>
      </c>
      <c r="N49" s="344">
        <v>0</v>
      </c>
      <c r="O49" s="364">
        <v>0</v>
      </c>
      <c r="P49" s="365">
        <v>0</v>
      </c>
      <c r="Q49" s="144"/>
      <c r="R49" s="144"/>
      <c r="S49" s="144"/>
      <c r="T49" s="144"/>
      <c r="U49" s="144"/>
      <c r="V49" s="144"/>
    </row>
    <row r="50" spans="1:22" s="142" customFormat="1" ht="11.25" hidden="1" customHeight="1">
      <c r="A50" s="73"/>
      <c r="B50" s="143" t="s">
        <v>5</v>
      </c>
      <c r="C50" s="364">
        <v>10114</v>
      </c>
      <c r="D50" s="365">
        <v>187</v>
      </c>
      <c r="E50" s="365">
        <v>11574</v>
      </c>
      <c r="F50" s="365">
        <v>2055</v>
      </c>
      <c r="G50" s="365">
        <v>784</v>
      </c>
      <c r="H50" s="366">
        <v>100</v>
      </c>
      <c r="I50" s="344">
        <v>5379</v>
      </c>
      <c r="J50" s="365">
        <v>6379</v>
      </c>
      <c r="K50" s="365">
        <v>7</v>
      </c>
      <c r="L50" s="367">
        <v>476</v>
      </c>
      <c r="M50" s="364">
        <v>0</v>
      </c>
      <c r="N50" s="344">
        <v>0</v>
      </c>
      <c r="O50" s="364">
        <v>0</v>
      </c>
      <c r="P50" s="365">
        <v>0</v>
      </c>
      <c r="Q50" s="144"/>
      <c r="R50" s="144"/>
      <c r="S50" s="144"/>
      <c r="T50" s="144"/>
      <c r="U50" s="144"/>
      <c r="V50" s="144"/>
    </row>
    <row r="51" spans="1:22" s="142" customFormat="1" ht="10" hidden="1">
      <c r="A51" s="73"/>
      <c r="B51" s="143" t="s">
        <v>6</v>
      </c>
      <c r="C51" s="364">
        <v>10515</v>
      </c>
      <c r="D51" s="365">
        <v>147</v>
      </c>
      <c r="E51" s="365">
        <v>8235</v>
      </c>
      <c r="F51" s="365">
        <v>2071</v>
      </c>
      <c r="G51" s="365">
        <v>761</v>
      </c>
      <c r="H51" s="366">
        <v>114</v>
      </c>
      <c r="I51" s="344">
        <v>5420</v>
      </c>
      <c r="J51" s="365">
        <v>6766</v>
      </c>
      <c r="K51" s="365">
        <v>7</v>
      </c>
      <c r="L51" s="367">
        <v>675</v>
      </c>
      <c r="M51" s="364">
        <v>0</v>
      </c>
      <c r="N51" s="344">
        <v>0</v>
      </c>
      <c r="O51" s="364">
        <v>0</v>
      </c>
      <c r="P51" s="365">
        <v>0</v>
      </c>
      <c r="Q51" s="144"/>
      <c r="R51" s="144"/>
      <c r="S51" s="144"/>
      <c r="T51" s="144"/>
      <c r="U51" s="144"/>
      <c r="V51" s="144"/>
    </row>
    <row r="52" spans="1:22" s="142" customFormat="1" ht="11.25" hidden="1" customHeight="1">
      <c r="A52" s="73"/>
      <c r="B52" s="143" t="s">
        <v>7</v>
      </c>
      <c r="C52" s="364">
        <v>11251</v>
      </c>
      <c r="D52" s="365">
        <v>202</v>
      </c>
      <c r="E52" s="365">
        <v>9212</v>
      </c>
      <c r="F52" s="365">
        <v>2031</v>
      </c>
      <c r="G52" s="365">
        <v>735</v>
      </c>
      <c r="H52" s="366">
        <v>108</v>
      </c>
      <c r="I52" s="344">
        <v>5147</v>
      </c>
      <c r="J52" s="365">
        <v>7414</v>
      </c>
      <c r="K52" s="365">
        <v>7</v>
      </c>
      <c r="L52" s="367">
        <v>490</v>
      </c>
      <c r="M52" s="364">
        <v>0</v>
      </c>
      <c r="N52" s="344">
        <v>0</v>
      </c>
      <c r="O52" s="364">
        <v>0</v>
      </c>
      <c r="P52" s="365">
        <v>0</v>
      </c>
      <c r="Q52" s="144"/>
      <c r="R52" s="144"/>
      <c r="S52" s="144"/>
      <c r="T52" s="144"/>
      <c r="U52" s="144"/>
      <c r="V52" s="144"/>
    </row>
    <row r="53" spans="1:22" s="142" customFormat="1" ht="11.25" hidden="1" customHeight="1">
      <c r="A53" s="73"/>
      <c r="B53" s="143" t="s">
        <v>8</v>
      </c>
      <c r="C53" s="364">
        <v>11781</v>
      </c>
      <c r="D53" s="365">
        <v>303</v>
      </c>
      <c r="E53" s="365">
        <v>10163</v>
      </c>
      <c r="F53" s="365">
        <v>2280</v>
      </c>
      <c r="G53" s="365">
        <v>722</v>
      </c>
      <c r="H53" s="366">
        <v>131</v>
      </c>
      <c r="I53" s="344">
        <v>5848</v>
      </c>
      <c r="J53" s="365">
        <v>7043</v>
      </c>
      <c r="K53" s="365">
        <v>7</v>
      </c>
      <c r="L53" s="367">
        <v>709</v>
      </c>
      <c r="M53" s="364">
        <v>0</v>
      </c>
      <c r="N53" s="344">
        <v>0</v>
      </c>
      <c r="O53" s="364">
        <v>0</v>
      </c>
      <c r="P53" s="365">
        <v>0</v>
      </c>
      <c r="Q53" s="144"/>
      <c r="R53" s="144"/>
      <c r="S53" s="144"/>
      <c r="T53" s="144"/>
      <c r="U53" s="144"/>
      <c r="V53" s="144"/>
    </row>
    <row r="54" spans="1:22" s="142" customFormat="1" ht="10" hidden="1">
      <c r="B54" s="143" t="s">
        <v>9</v>
      </c>
      <c r="C54" s="364">
        <v>11550</v>
      </c>
      <c r="D54" s="365">
        <v>207</v>
      </c>
      <c r="E54" s="365">
        <v>10185</v>
      </c>
      <c r="F54" s="365">
        <v>2241</v>
      </c>
      <c r="G54" s="365">
        <v>633</v>
      </c>
      <c r="H54" s="366">
        <v>114</v>
      </c>
      <c r="I54" s="344">
        <v>5267</v>
      </c>
      <c r="J54" s="365">
        <v>7871</v>
      </c>
      <c r="K54" s="365">
        <v>7</v>
      </c>
      <c r="L54" s="367">
        <v>625</v>
      </c>
      <c r="M54" s="364">
        <v>0</v>
      </c>
      <c r="N54" s="344">
        <v>0</v>
      </c>
      <c r="O54" s="364">
        <v>0</v>
      </c>
      <c r="P54" s="365">
        <v>0</v>
      </c>
      <c r="Q54" s="144"/>
      <c r="R54" s="144"/>
      <c r="S54" s="144"/>
      <c r="T54" s="144"/>
      <c r="U54" s="144"/>
      <c r="V54" s="144"/>
    </row>
    <row r="55" spans="1:22" s="142" customFormat="1" ht="11.25" hidden="1" customHeight="1">
      <c r="A55" s="73"/>
      <c r="B55" s="143" t="s">
        <v>10</v>
      </c>
      <c r="C55" s="364">
        <v>11718</v>
      </c>
      <c r="D55" s="365">
        <v>258</v>
      </c>
      <c r="E55" s="365">
        <v>10573</v>
      </c>
      <c r="F55" s="365">
        <v>2199</v>
      </c>
      <c r="G55" s="365">
        <v>647</v>
      </c>
      <c r="H55" s="366">
        <v>96</v>
      </c>
      <c r="I55" s="344">
        <v>5338</v>
      </c>
      <c r="J55" s="365">
        <v>8124</v>
      </c>
      <c r="K55" s="365">
        <v>7</v>
      </c>
      <c r="L55" s="367">
        <v>695</v>
      </c>
      <c r="M55" s="364">
        <v>0</v>
      </c>
      <c r="N55" s="344">
        <v>0</v>
      </c>
      <c r="O55" s="364">
        <v>0</v>
      </c>
      <c r="P55" s="365">
        <v>0</v>
      </c>
      <c r="Q55" s="144"/>
      <c r="R55" s="144"/>
      <c r="S55" s="144"/>
      <c r="T55" s="144"/>
      <c r="U55" s="144"/>
      <c r="V55" s="144"/>
    </row>
    <row r="56" spans="1:22" s="142" customFormat="1" ht="11.25" hidden="1" customHeight="1">
      <c r="A56" s="73"/>
      <c r="B56" s="143" t="s">
        <v>11</v>
      </c>
      <c r="C56" s="364">
        <v>12044</v>
      </c>
      <c r="D56" s="365">
        <v>280</v>
      </c>
      <c r="E56" s="365">
        <v>11355</v>
      </c>
      <c r="F56" s="365">
        <v>2168</v>
      </c>
      <c r="G56" s="365">
        <v>575</v>
      </c>
      <c r="H56" s="366">
        <v>91</v>
      </c>
      <c r="I56" s="344">
        <v>7165</v>
      </c>
      <c r="J56" s="365">
        <v>7166</v>
      </c>
      <c r="K56" s="365">
        <v>7</v>
      </c>
      <c r="L56" s="367">
        <v>840</v>
      </c>
      <c r="M56" s="364">
        <v>0</v>
      </c>
      <c r="N56" s="344">
        <v>0</v>
      </c>
      <c r="O56" s="364">
        <v>0</v>
      </c>
      <c r="P56" s="365">
        <v>0</v>
      </c>
      <c r="Q56" s="144"/>
      <c r="R56" s="144"/>
      <c r="S56" s="144"/>
      <c r="T56" s="144"/>
      <c r="U56" s="144"/>
      <c r="V56" s="144"/>
    </row>
    <row r="57" spans="1:22" s="142" customFormat="1" ht="10">
      <c r="A57" s="73">
        <v>2006</v>
      </c>
      <c r="B57" s="143" t="s">
        <v>12</v>
      </c>
      <c r="C57" s="364">
        <v>12851</v>
      </c>
      <c r="D57" s="365">
        <v>309</v>
      </c>
      <c r="E57" s="365">
        <v>12317</v>
      </c>
      <c r="F57" s="365">
        <v>2316</v>
      </c>
      <c r="G57" s="365">
        <v>495</v>
      </c>
      <c r="H57" s="366">
        <v>77</v>
      </c>
      <c r="I57" s="344">
        <v>5990</v>
      </c>
      <c r="J57" s="365">
        <v>8490</v>
      </c>
      <c r="K57" s="365">
        <v>7</v>
      </c>
      <c r="L57" s="367">
        <v>756</v>
      </c>
      <c r="M57" s="364">
        <v>0</v>
      </c>
      <c r="N57" s="344">
        <v>0</v>
      </c>
      <c r="O57" s="364">
        <v>0</v>
      </c>
      <c r="P57" s="365">
        <v>0</v>
      </c>
      <c r="Q57" s="144"/>
      <c r="R57" s="144"/>
      <c r="S57" s="144"/>
      <c r="T57" s="144"/>
      <c r="U57" s="144"/>
      <c r="V57" s="144"/>
    </row>
    <row r="58" spans="1:22" s="142" customFormat="1" ht="14.25" hidden="1" customHeight="1">
      <c r="B58" s="143" t="s">
        <v>1</v>
      </c>
      <c r="C58" s="343">
        <v>12342</v>
      </c>
      <c r="D58" s="339">
        <v>382</v>
      </c>
      <c r="E58" s="339">
        <v>12265</v>
      </c>
      <c r="F58" s="339">
        <v>2273</v>
      </c>
      <c r="G58" s="339">
        <v>460</v>
      </c>
      <c r="H58" s="340">
        <v>71</v>
      </c>
      <c r="I58" s="341">
        <v>6331</v>
      </c>
      <c r="J58" s="339">
        <v>8795</v>
      </c>
      <c r="K58" s="339">
        <v>7</v>
      </c>
      <c r="L58" s="342">
        <v>596</v>
      </c>
      <c r="M58" s="343">
        <v>0</v>
      </c>
      <c r="N58" s="344">
        <v>0</v>
      </c>
      <c r="O58" s="343">
        <v>0</v>
      </c>
      <c r="P58" s="339">
        <v>0</v>
      </c>
      <c r="Q58" s="144"/>
      <c r="R58" s="144"/>
      <c r="S58" s="144"/>
      <c r="T58" s="144"/>
      <c r="U58" s="144"/>
      <c r="V58" s="144"/>
    </row>
    <row r="59" spans="1:22" s="142" customFormat="1" ht="10" hidden="1">
      <c r="A59" s="74"/>
      <c r="B59" s="143" t="s">
        <v>2</v>
      </c>
      <c r="C59" s="343">
        <v>12366</v>
      </c>
      <c r="D59" s="339">
        <v>447</v>
      </c>
      <c r="E59" s="339">
        <v>13286</v>
      </c>
      <c r="F59" s="339">
        <v>2248</v>
      </c>
      <c r="G59" s="339">
        <v>497</v>
      </c>
      <c r="H59" s="340">
        <v>82</v>
      </c>
      <c r="I59" s="341">
        <v>7020</v>
      </c>
      <c r="J59" s="339">
        <v>8845</v>
      </c>
      <c r="K59" s="339">
        <v>7</v>
      </c>
      <c r="L59" s="342">
        <v>666</v>
      </c>
      <c r="M59" s="343">
        <v>0</v>
      </c>
      <c r="N59" s="344">
        <v>0</v>
      </c>
      <c r="O59" s="343">
        <v>0</v>
      </c>
      <c r="P59" s="339">
        <v>0</v>
      </c>
      <c r="Q59" s="144"/>
      <c r="R59" s="144"/>
      <c r="S59" s="144"/>
      <c r="T59" s="144"/>
      <c r="U59" s="144"/>
      <c r="V59" s="144"/>
    </row>
    <row r="60" spans="1:22" s="142" customFormat="1" ht="10" hidden="1">
      <c r="A60" s="73">
        <v>2007</v>
      </c>
      <c r="B60" s="143" t="s">
        <v>3</v>
      </c>
      <c r="C60" s="343">
        <v>12849</v>
      </c>
      <c r="D60" s="339">
        <v>435</v>
      </c>
      <c r="E60" s="339">
        <v>13870</v>
      </c>
      <c r="F60" s="339">
        <v>2059</v>
      </c>
      <c r="G60" s="339">
        <v>473</v>
      </c>
      <c r="H60" s="340">
        <v>72</v>
      </c>
      <c r="I60" s="341">
        <v>9693</v>
      </c>
      <c r="J60" s="339">
        <v>6327</v>
      </c>
      <c r="K60" s="339">
        <v>7</v>
      </c>
      <c r="L60" s="342">
        <v>522</v>
      </c>
      <c r="M60" s="343">
        <v>0</v>
      </c>
      <c r="N60" s="344">
        <v>0</v>
      </c>
      <c r="O60" s="343">
        <v>0</v>
      </c>
      <c r="P60" s="339">
        <v>0</v>
      </c>
      <c r="Q60" s="144"/>
      <c r="R60" s="144"/>
      <c r="S60" s="144"/>
      <c r="T60" s="144"/>
      <c r="U60" s="144"/>
      <c r="V60" s="144"/>
    </row>
    <row r="61" spans="1:22" s="142" customFormat="1" ht="10" hidden="1">
      <c r="A61" s="73">
        <v>2007</v>
      </c>
      <c r="B61" s="143" t="s">
        <v>4</v>
      </c>
      <c r="C61" s="343">
        <v>13377</v>
      </c>
      <c r="D61" s="339">
        <v>489</v>
      </c>
      <c r="E61" s="339">
        <v>14349</v>
      </c>
      <c r="F61" s="339">
        <v>2045</v>
      </c>
      <c r="G61" s="339">
        <v>1107</v>
      </c>
      <c r="H61" s="340">
        <v>85</v>
      </c>
      <c r="I61" s="341">
        <v>7309</v>
      </c>
      <c r="J61" s="339">
        <v>9483</v>
      </c>
      <c r="K61" s="339">
        <v>7</v>
      </c>
      <c r="L61" s="342">
        <v>466</v>
      </c>
      <c r="M61" s="343">
        <v>0</v>
      </c>
      <c r="N61" s="344">
        <v>0</v>
      </c>
      <c r="O61" s="343">
        <v>0</v>
      </c>
      <c r="P61" s="339">
        <v>0</v>
      </c>
      <c r="Q61" s="144"/>
      <c r="R61" s="144"/>
      <c r="S61" s="144"/>
      <c r="T61" s="144"/>
      <c r="U61" s="144"/>
      <c r="V61" s="144"/>
    </row>
    <row r="62" spans="1:22" s="142" customFormat="1" ht="10" hidden="1">
      <c r="A62" s="74"/>
      <c r="B62" s="143" t="s">
        <v>5</v>
      </c>
      <c r="C62" s="343">
        <v>13856</v>
      </c>
      <c r="D62" s="339">
        <v>450</v>
      </c>
      <c r="E62" s="339">
        <v>15184</v>
      </c>
      <c r="F62" s="339">
        <v>2058</v>
      </c>
      <c r="G62" s="339">
        <v>1155</v>
      </c>
      <c r="H62" s="340">
        <v>66</v>
      </c>
      <c r="I62" s="341">
        <v>6880</v>
      </c>
      <c r="J62" s="339">
        <v>9923</v>
      </c>
      <c r="K62" s="339">
        <v>7</v>
      </c>
      <c r="L62" s="342">
        <v>833</v>
      </c>
      <c r="M62" s="343">
        <v>0</v>
      </c>
      <c r="N62" s="344">
        <v>0</v>
      </c>
      <c r="O62" s="343">
        <v>0</v>
      </c>
      <c r="P62" s="339">
        <v>0</v>
      </c>
      <c r="Q62" s="144"/>
      <c r="R62" s="144"/>
      <c r="S62" s="144"/>
      <c r="T62" s="144"/>
      <c r="U62" s="144"/>
      <c r="V62" s="144"/>
    </row>
    <row r="63" spans="1:22" s="142" customFormat="1" ht="10" hidden="1">
      <c r="A63" s="74"/>
      <c r="B63" s="143" t="s">
        <v>6</v>
      </c>
      <c r="C63" s="343">
        <v>13798</v>
      </c>
      <c r="D63" s="339">
        <v>386</v>
      </c>
      <c r="E63" s="339">
        <v>16566</v>
      </c>
      <c r="F63" s="339">
        <v>2232</v>
      </c>
      <c r="G63" s="339">
        <v>1197</v>
      </c>
      <c r="H63" s="340">
        <v>70</v>
      </c>
      <c r="I63" s="341">
        <v>7830</v>
      </c>
      <c r="J63" s="339">
        <v>9522</v>
      </c>
      <c r="K63" s="339">
        <v>7</v>
      </c>
      <c r="L63" s="342">
        <v>615</v>
      </c>
      <c r="M63" s="343">
        <v>0</v>
      </c>
      <c r="N63" s="344">
        <v>0</v>
      </c>
      <c r="O63" s="343">
        <v>0</v>
      </c>
      <c r="P63" s="339">
        <v>0</v>
      </c>
      <c r="Q63" s="144"/>
      <c r="R63" s="144"/>
      <c r="S63" s="144"/>
      <c r="T63" s="144"/>
      <c r="U63" s="144"/>
      <c r="V63" s="144"/>
    </row>
    <row r="64" spans="1:22" s="142" customFormat="1" ht="10" hidden="1">
      <c r="A64" s="74"/>
      <c r="B64" s="143" t="s">
        <v>7</v>
      </c>
      <c r="C64" s="343">
        <v>14419</v>
      </c>
      <c r="D64" s="339">
        <v>455</v>
      </c>
      <c r="E64" s="339">
        <v>16750</v>
      </c>
      <c r="F64" s="339">
        <v>2287</v>
      </c>
      <c r="G64" s="339">
        <v>1208</v>
      </c>
      <c r="H64" s="340">
        <v>71</v>
      </c>
      <c r="I64" s="341">
        <v>8352</v>
      </c>
      <c r="J64" s="339">
        <v>9260</v>
      </c>
      <c r="K64" s="339">
        <v>7</v>
      </c>
      <c r="L64" s="342">
        <v>917</v>
      </c>
      <c r="M64" s="343">
        <v>0</v>
      </c>
      <c r="N64" s="344">
        <v>0</v>
      </c>
      <c r="O64" s="343">
        <v>0</v>
      </c>
      <c r="P64" s="339">
        <v>0</v>
      </c>
      <c r="Q64" s="144"/>
      <c r="R64" s="144"/>
      <c r="S64" s="144"/>
      <c r="T64" s="144"/>
      <c r="U64" s="144"/>
      <c r="V64" s="144"/>
    </row>
    <row r="65" spans="1:22" s="142" customFormat="1" ht="10" hidden="1">
      <c r="A65" s="74"/>
      <c r="B65" s="143" t="s">
        <v>8</v>
      </c>
      <c r="C65" s="343">
        <v>15581</v>
      </c>
      <c r="D65" s="339">
        <v>436</v>
      </c>
      <c r="E65" s="339">
        <v>15046</v>
      </c>
      <c r="F65" s="339">
        <v>2488</v>
      </c>
      <c r="G65" s="339">
        <v>1303</v>
      </c>
      <c r="H65" s="340">
        <v>70</v>
      </c>
      <c r="I65" s="341">
        <v>7722</v>
      </c>
      <c r="J65" s="339">
        <v>9900</v>
      </c>
      <c r="K65" s="339">
        <v>7</v>
      </c>
      <c r="L65" s="342">
        <v>588</v>
      </c>
      <c r="M65" s="343">
        <v>0</v>
      </c>
      <c r="N65" s="344">
        <v>0</v>
      </c>
      <c r="O65" s="343">
        <v>0</v>
      </c>
      <c r="P65" s="339">
        <v>0</v>
      </c>
      <c r="Q65" s="144"/>
      <c r="R65" s="144"/>
      <c r="S65" s="144"/>
      <c r="T65" s="144"/>
      <c r="U65" s="144"/>
      <c r="V65" s="144"/>
    </row>
    <row r="66" spans="1:22" s="142" customFormat="1" ht="10" hidden="1">
      <c r="A66" s="74"/>
      <c r="B66" s="143" t="s">
        <v>9</v>
      </c>
      <c r="C66" s="343">
        <v>15341</v>
      </c>
      <c r="D66" s="339">
        <v>374</v>
      </c>
      <c r="E66" s="339">
        <v>15358</v>
      </c>
      <c r="F66" s="339">
        <v>2690</v>
      </c>
      <c r="G66" s="339">
        <v>1393</v>
      </c>
      <c r="H66" s="340">
        <v>71</v>
      </c>
      <c r="I66" s="341">
        <v>7481</v>
      </c>
      <c r="J66" s="339">
        <v>8676</v>
      </c>
      <c r="K66" s="339">
        <v>7</v>
      </c>
      <c r="L66" s="342">
        <v>659</v>
      </c>
      <c r="M66" s="343">
        <v>0</v>
      </c>
      <c r="N66" s="344">
        <v>0</v>
      </c>
      <c r="O66" s="343">
        <v>0</v>
      </c>
      <c r="P66" s="339">
        <v>0</v>
      </c>
      <c r="Q66" s="144"/>
      <c r="R66" s="144"/>
      <c r="S66" s="144"/>
      <c r="T66" s="144"/>
      <c r="U66" s="144"/>
      <c r="V66" s="144"/>
    </row>
    <row r="67" spans="1:22" s="142" customFormat="1" ht="10" hidden="1">
      <c r="A67" s="74"/>
      <c r="B67" s="143" t="s">
        <v>10</v>
      </c>
      <c r="C67" s="343">
        <v>14937</v>
      </c>
      <c r="D67" s="339">
        <v>678</v>
      </c>
      <c r="E67" s="339">
        <v>16174</v>
      </c>
      <c r="F67" s="339">
        <v>2462</v>
      </c>
      <c r="G67" s="339">
        <v>708</v>
      </c>
      <c r="H67" s="340">
        <v>67</v>
      </c>
      <c r="I67" s="341">
        <v>6744</v>
      </c>
      <c r="J67" s="339">
        <v>8768</v>
      </c>
      <c r="K67" s="339">
        <v>16</v>
      </c>
      <c r="L67" s="342">
        <v>611</v>
      </c>
      <c r="M67" s="343">
        <v>0</v>
      </c>
      <c r="N67" s="344">
        <v>0</v>
      </c>
      <c r="O67" s="343">
        <v>0</v>
      </c>
      <c r="P67" s="339">
        <v>0</v>
      </c>
      <c r="Q67" s="144"/>
      <c r="R67" s="144"/>
      <c r="S67" s="144"/>
      <c r="T67" s="144"/>
      <c r="U67" s="144"/>
      <c r="V67" s="144"/>
    </row>
    <row r="68" spans="1:22" s="142" customFormat="1" ht="10" hidden="1">
      <c r="A68" s="74"/>
      <c r="B68" s="143" t="s">
        <v>11</v>
      </c>
      <c r="C68" s="343">
        <v>15391</v>
      </c>
      <c r="D68" s="339">
        <v>389</v>
      </c>
      <c r="E68" s="339">
        <v>12038</v>
      </c>
      <c r="F68" s="339">
        <v>6507</v>
      </c>
      <c r="G68" s="339">
        <v>590</v>
      </c>
      <c r="H68" s="340">
        <v>75</v>
      </c>
      <c r="I68" s="341">
        <v>7246</v>
      </c>
      <c r="J68" s="339">
        <v>8989</v>
      </c>
      <c r="K68" s="339">
        <v>34</v>
      </c>
      <c r="L68" s="342">
        <v>637</v>
      </c>
      <c r="M68" s="343">
        <v>0</v>
      </c>
      <c r="N68" s="344">
        <v>0</v>
      </c>
      <c r="O68" s="343">
        <v>0</v>
      </c>
      <c r="P68" s="339">
        <v>0</v>
      </c>
      <c r="Q68" s="144"/>
      <c r="R68" s="144"/>
      <c r="S68" s="144"/>
      <c r="T68" s="144"/>
      <c r="U68" s="144"/>
      <c r="V68" s="144"/>
    </row>
    <row r="69" spans="1:22" s="142" customFormat="1" ht="10">
      <c r="A69" s="73">
        <v>2007</v>
      </c>
      <c r="B69" s="143" t="s">
        <v>12</v>
      </c>
      <c r="C69" s="343">
        <v>19786</v>
      </c>
      <c r="D69" s="339">
        <v>536</v>
      </c>
      <c r="E69" s="339">
        <v>12070</v>
      </c>
      <c r="F69" s="339">
        <v>6508</v>
      </c>
      <c r="G69" s="339">
        <v>830</v>
      </c>
      <c r="H69" s="340">
        <v>61</v>
      </c>
      <c r="I69" s="341">
        <v>7282</v>
      </c>
      <c r="J69" s="339">
        <v>9437</v>
      </c>
      <c r="K69" s="339">
        <v>44</v>
      </c>
      <c r="L69" s="342">
        <v>654</v>
      </c>
      <c r="M69" s="343">
        <v>0</v>
      </c>
      <c r="N69" s="344">
        <v>0</v>
      </c>
      <c r="O69" s="343">
        <v>0</v>
      </c>
      <c r="P69" s="339">
        <v>0</v>
      </c>
      <c r="Q69" s="144"/>
      <c r="R69" s="144"/>
      <c r="S69" s="144"/>
      <c r="T69" s="144"/>
      <c r="U69" s="144"/>
      <c r="V69" s="144"/>
    </row>
    <row r="70" spans="1:22" s="142" customFormat="1" ht="10" hidden="1">
      <c r="A70" s="141">
        <v>2008</v>
      </c>
      <c r="B70" s="143" t="s">
        <v>1</v>
      </c>
      <c r="C70" s="343">
        <v>18482</v>
      </c>
      <c r="D70" s="339">
        <v>550</v>
      </c>
      <c r="E70" s="339">
        <v>12808</v>
      </c>
      <c r="F70" s="339">
        <v>6876</v>
      </c>
      <c r="G70" s="339">
        <v>838</v>
      </c>
      <c r="H70" s="340">
        <v>65</v>
      </c>
      <c r="I70" s="341">
        <v>7613</v>
      </c>
      <c r="J70" s="339">
        <v>9588</v>
      </c>
      <c r="K70" s="339">
        <v>42</v>
      </c>
      <c r="L70" s="342">
        <v>444</v>
      </c>
      <c r="M70" s="343">
        <v>0</v>
      </c>
      <c r="N70" s="344">
        <v>0</v>
      </c>
      <c r="O70" s="343">
        <v>0</v>
      </c>
      <c r="P70" s="339">
        <v>0</v>
      </c>
      <c r="Q70" s="144"/>
      <c r="R70" s="144"/>
      <c r="S70" s="144"/>
      <c r="T70" s="144"/>
      <c r="U70" s="144"/>
      <c r="V70" s="144"/>
    </row>
    <row r="71" spans="1:22" s="142" customFormat="1" ht="10" hidden="1">
      <c r="A71" s="141"/>
      <c r="B71" s="143" t="s">
        <v>2</v>
      </c>
      <c r="C71" s="343">
        <v>19184</v>
      </c>
      <c r="D71" s="339">
        <v>361</v>
      </c>
      <c r="E71" s="339">
        <v>13527</v>
      </c>
      <c r="F71" s="339">
        <v>6979</v>
      </c>
      <c r="G71" s="339">
        <v>899</v>
      </c>
      <c r="H71" s="340">
        <v>79</v>
      </c>
      <c r="I71" s="341">
        <v>7999</v>
      </c>
      <c r="J71" s="339">
        <v>9707</v>
      </c>
      <c r="K71" s="339">
        <v>42</v>
      </c>
      <c r="L71" s="342">
        <v>559</v>
      </c>
      <c r="M71" s="343">
        <v>0</v>
      </c>
      <c r="N71" s="344">
        <v>0</v>
      </c>
      <c r="O71" s="343">
        <v>0</v>
      </c>
      <c r="P71" s="339">
        <v>0</v>
      </c>
      <c r="Q71" s="144"/>
      <c r="R71" s="144"/>
      <c r="S71" s="144"/>
      <c r="T71" s="144"/>
      <c r="U71" s="144"/>
      <c r="V71" s="144"/>
    </row>
    <row r="72" spans="1:22" s="142" customFormat="1" ht="10" hidden="1">
      <c r="A72" s="141"/>
      <c r="B72" s="143" t="s">
        <v>3</v>
      </c>
      <c r="C72" s="343">
        <v>18441</v>
      </c>
      <c r="D72" s="339">
        <v>383</v>
      </c>
      <c r="E72" s="339">
        <v>15511</v>
      </c>
      <c r="F72" s="339">
        <v>5279</v>
      </c>
      <c r="G72" s="339">
        <v>928</v>
      </c>
      <c r="H72" s="340">
        <v>66</v>
      </c>
      <c r="I72" s="341">
        <v>7212</v>
      </c>
      <c r="J72" s="339">
        <v>10423</v>
      </c>
      <c r="K72" s="339">
        <v>38</v>
      </c>
      <c r="L72" s="342">
        <v>755</v>
      </c>
      <c r="M72" s="343">
        <v>0</v>
      </c>
      <c r="N72" s="344">
        <v>0</v>
      </c>
      <c r="O72" s="343">
        <v>0</v>
      </c>
      <c r="P72" s="339">
        <v>0</v>
      </c>
      <c r="Q72" s="144"/>
      <c r="R72" s="144"/>
      <c r="S72" s="144"/>
      <c r="T72" s="144"/>
      <c r="U72" s="144"/>
      <c r="V72" s="144"/>
    </row>
    <row r="73" spans="1:22" s="142" customFormat="1" ht="10" hidden="1">
      <c r="A73" s="141"/>
      <c r="B73" s="143" t="s">
        <v>4</v>
      </c>
      <c r="C73" s="343">
        <v>18777</v>
      </c>
      <c r="D73" s="339">
        <v>447</v>
      </c>
      <c r="E73" s="339">
        <v>19230</v>
      </c>
      <c r="F73" s="339">
        <v>2525</v>
      </c>
      <c r="G73" s="339">
        <v>1011</v>
      </c>
      <c r="H73" s="340">
        <v>136</v>
      </c>
      <c r="I73" s="341">
        <v>7184</v>
      </c>
      <c r="J73" s="339">
        <v>10556</v>
      </c>
      <c r="K73" s="339">
        <v>46</v>
      </c>
      <c r="L73" s="342">
        <v>1009</v>
      </c>
      <c r="M73" s="343">
        <v>0</v>
      </c>
      <c r="N73" s="344">
        <v>0</v>
      </c>
      <c r="O73" s="343">
        <v>0</v>
      </c>
      <c r="P73" s="339">
        <v>0</v>
      </c>
      <c r="Q73" s="144"/>
      <c r="R73" s="144"/>
      <c r="S73" s="144"/>
      <c r="T73" s="144"/>
      <c r="U73" s="144"/>
      <c r="V73" s="144"/>
    </row>
    <row r="74" spans="1:22" s="142" customFormat="1" ht="10" hidden="1">
      <c r="A74" s="141"/>
      <c r="B74" s="143" t="s">
        <v>5</v>
      </c>
      <c r="C74" s="343">
        <v>20254</v>
      </c>
      <c r="D74" s="339">
        <v>294</v>
      </c>
      <c r="E74" s="339">
        <v>17734</v>
      </c>
      <c r="F74" s="339">
        <v>4752</v>
      </c>
      <c r="G74" s="339">
        <v>1029</v>
      </c>
      <c r="H74" s="340">
        <v>137</v>
      </c>
      <c r="I74" s="341">
        <v>7296</v>
      </c>
      <c r="J74" s="339">
        <v>11038</v>
      </c>
      <c r="K74" s="339">
        <v>62</v>
      </c>
      <c r="L74" s="342">
        <v>1289</v>
      </c>
      <c r="M74" s="343">
        <v>0</v>
      </c>
      <c r="N74" s="344">
        <v>0</v>
      </c>
      <c r="O74" s="343">
        <v>0</v>
      </c>
      <c r="P74" s="339">
        <v>0</v>
      </c>
      <c r="Q74" s="144"/>
      <c r="R74" s="144"/>
      <c r="S74" s="144"/>
      <c r="T74" s="144"/>
      <c r="U74" s="144"/>
      <c r="V74" s="144"/>
    </row>
    <row r="75" spans="1:22" s="142" customFormat="1" ht="10" hidden="1">
      <c r="A75" s="141"/>
      <c r="B75" s="143" t="s">
        <v>6</v>
      </c>
      <c r="C75" s="343">
        <v>21009</v>
      </c>
      <c r="D75" s="339">
        <v>307</v>
      </c>
      <c r="E75" s="339">
        <v>17424</v>
      </c>
      <c r="F75" s="339">
        <v>5278</v>
      </c>
      <c r="G75" s="339">
        <v>1097</v>
      </c>
      <c r="H75" s="340">
        <v>129</v>
      </c>
      <c r="I75" s="341">
        <v>7969</v>
      </c>
      <c r="J75" s="339">
        <v>10563</v>
      </c>
      <c r="K75" s="339">
        <v>62</v>
      </c>
      <c r="L75" s="342">
        <v>751</v>
      </c>
      <c r="M75" s="343">
        <v>0</v>
      </c>
      <c r="N75" s="344">
        <v>0</v>
      </c>
      <c r="O75" s="343">
        <v>0</v>
      </c>
      <c r="P75" s="339">
        <v>0</v>
      </c>
      <c r="Q75" s="144"/>
      <c r="R75" s="144"/>
      <c r="S75" s="144"/>
      <c r="T75" s="144"/>
      <c r="U75" s="144"/>
      <c r="V75" s="144"/>
    </row>
    <row r="76" spans="1:22" s="142" customFormat="1" ht="10" hidden="1">
      <c r="A76" s="74"/>
      <c r="B76" s="143" t="s">
        <v>7</v>
      </c>
      <c r="C76" s="343">
        <v>18849</v>
      </c>
      <c r="D76" s="339">
        <v>333</v>
      </c>
      <c r="E76" s="339">
        <v>19104</v>
      </c>
      <c r="F76" s="339">
        <v>5764</v>
      </c>
      <c r="G76" s="339">
        <v>1266</v>
      </c>
      <c r="H76" s="340">
        <v>143</v>
      </c>
      <c r="I76" s="341">
        <v>7460</v>
      </c>
      <c r="J76" s="339">
        <v>11274</v>
      </c>
      <c r="K76" s="339">
        <v>166</v>
      </c>
      <c r="L76" s="342">
        <v>490</v>
      </c>
      <c r="M76" s="343">
        <v>0</v>
      </c>
      <c r="N76" s="344">
        <v>0</v>
      </c>
      <c r="O76" s="343">
        <v>0</v>
      </c>
      <c r="P76" s="339">
        <v>0</v>
      </c>
      <c r="Q76" s="144"/>
      <c r="R76" s="144"/>
      <c r="S76" s="144"/>
      <c r="T76" s="144"/>
      <c r="U76" s="144"/>
      <c r="V76" s="144"/>
    </row>
    <row r="77" spans="1:22" s="142" customFormat="1" ht="10" hidden="1">
      <c r="A77" s="74"/>
      <c r="B77" s="143" t="s">
        <v>8</v>
      </c>
      <c r="C77" s="343">
        <v>20004</v>
      </c>
      <c r="D77" s="339">
        <v>422</v>
      </c>
      <c r="E77" s="339">
        <v>19222</v>
      </c>
      <c r="F77" s="339">
        <v>5573</v>
      </c>
      <c r="G77" s="339">
        <v>1348</v>
      </c>
      <c r="H77" s="340">
        <v>145</v>
      </c>
      <c r="I77" s="341">
        <v>7515</v>
      </c>
      <c r="J77" s="339">
        <v>11822</v>
      </c>
      <c r="K77" s="339">
        <v>167</v>
      </c>
      <c r="L77" s="342">
        <v>1074</v>
      </c>
      <c r="M77" s="343">
        <v>0</v>
      </c>
      <c r="N77" s="344">
        <v>0</v>
      </c>
      <c r="O77" s="343">
        <v>0</v>
      </c>
      <c r="P77" s="339">
        <v>0</v>
      </c>
      <c r="Q77" s="144"/>
      <c r="R77" s="144"/>
      <c r="S77" s="144"/>
      <c r="T77" s="144"/>
      <c r="U77" s="144"/>
      <c r="V77" s="144"/>
    </row>
    <row r="78" spans="1:22" s="142" customFormat="1" ht="10" hidden="1">
      <c r="A78" s="74"/>
      <c r="B78" s="143" t="s">
        <v>9</v>
      </c>
      <c r="C78" s="343">
        <v>20427</v>
      </c>
      <c r="D78" s="339">
        <v>331</v>
      </c>
      <c r="E78" s="339">
        <v>18807</v>
      </c>
      <c r="F78" s="339">
        <v>4897</v>
      </c>
      <c r="G78" s="339">
        <v>1417</v>
      </c>
      <c r="H78" s="340">
        <v>162</v>
      </c>
      <c r="I78" s="341">
        <v>9033</v>
      </c>
      <c r="J78" s="339">
        <v>9941</v>
      </c>
      <c r="K78" s="339">
        <v>207</v>
      </c>
      <c r="L78" s="342">
        <v>996</v>
      </c>
      <c r="M78" s="343">
        <v>0</v>
      </c>
      <c r="N78" s="344">
        <v>0</v>
      </c>
      <c r="O78" s="343">
        <v>0</v>
      </c>
      <c r="P78" s="339">
        <v>0</v>
      </c>
      <c r="Q78" s="144"/>
      <c r="R78" s="144"/>
      <c r="S78" s="144"/>
      <c r="T78" s="144"/>
      <c r="U78" s="144"/>
      <c r="V78" s="144"/>
    </row>
    <row r="79" spans="1:22" s="142" customFormat="1" ht="10" hidden="1">
      <c r="A79" s="74"/>
      <c r="B79" s="143" t="s">
        <v>10</v>
      </c>
      <c r="C79" s="343">
        <v>19202</v>
      </c>
      <c r="D79" s="339">
        <v>333</v>
      </c>
      <c r="E79" s="339">
        <v>18405</v>
      </c>
      <c r="F79" s="339">
        <v>5645</v>
      </c>
      <c r="G79" s="339">
        <v>1438</v>
      </c>
      <c r="H79" s="340">
        <v>172</v>
      </c>
      <c r="I79" s="341">
        <v>7552</v>
      </c>
      <c r="J79" s="339">
        <v>10196</v>
      </c>
      <c r="K79" s="339">
        <v>210</v>
      </c>
      <c r="L79" s="342">
        <v>787</v>
      </c>
      <c r="M79" s="343">
        <v>0</v>
      </c>
      <c r="N79" s="344">
        <v>0</v>
      </c>
      <c r="O79" s="343">
        <v>0</v>
      </c>
      <c r="P79" s="339">
        <v>0</v>
      </c>
      <c r="Q79" s="144"/>
      <c r="R79" s="144"/>
      <c r="S79" s="144"/>
      <c r="T79" s="144"/>
      <c r="U79" s="144"/>
      <c r="V79" s="144"/>
    </row>
    <row r="80" spans="1:22" s="142" customFormat="1" ht="10" hidden="1">
      <c r="A80" s="141"/>
      <c r="B80" s="143" t="s">
        <v>11</v>
      </c>
      <c r="C80" s="343">
        <v>20287</v>
      </c>
      <c r="D80" s="339">
        <v>328</v>
      </c>
      <c r="E80" s="339">
        <v>11132</v>
      </c>
      <c r="F80" s="339">
        <v>6744</v>
      </c>
      <c r="G80" s="339">
        <v>1495</v>
      </c>
      <c r="H80" s="340">
        <v>181</v>
      </c>
      <c r="I80" s="341">
        <v>8822</v>
      </c>
      <c r="J80" s="339">
        <v>10109</v>
      </c>
      <c r="K80" s="339">
        <v>245</v>
      </c>
      <c r="L80" s="342">
        <v>613</v>
      </c>
      <c r="M80" s="343">
        <v>30</v>
      </c>
      <c r="N80" s="344">
        <v>0</v>
      </c>
      <c r="O80" s="343">
        <v>0</v>
      </c>
      <c r="P80" s="339">
        <v>0</v>
      </c>
      <c r="Q80" s="144"/>
      <c r="R80" s="144"/>
      <c r="S80" s="144"/>
      <c r="T80" s="144"/>
      <c r="U80" s="144"/>
      <c r="V80" s="144"/>
    </row>
    <row r="81" spans="1:22" s="142" customFormat="1" ht="10">
      <c r="A81" s="141">
        <v>2008</v>
      </c>
      <c r="B81" s="143" t="s">
        <v>12</v>
      </c>
      <c r="C81" s="343">
        <v>22574</v>
      </c>
      <c r="D81" s="339">
        <v>331</v>
      </c>
      <c r="E81" s="339">
        <v>10699</v>
      </c>
      <c r="F81" s="339">
        <v>6751</v>
      </c>
      <c r="G81" s="339">
        <v>1504</v>
      </c>
      <c r="H81" s="340">
        <v>149</v>
      </c>
      <c r="I81" s="341">
        <v>8464</v>
      </c>
      <c r="J81" s="339">
        <v>10794</v>
      </c>
      <c r="K81" s="339">
        <v>170</v>
      </c>
      <c r="L81" s="342">
        <v>455</v>
      </c>
      <c r="M81" s="343">
        <v>30</v>
      </c>
      <c r="N81" s="344">
        <v>0</v>
      </c>
      <c r="O81" s="343">
        <v>0</v>
      </c>
      <c r="P81" s="339">
        <v>0</v>
      </c>
      <c r="Q81" s="144"/>
      <c r="R81" s="144"/>
      <c r="S81" s="144"/>
      <c r="T81" s="144"/>
      <c r="U81" s="144"/>
      <c r="V81" s="144"/>
    </row>
    <row r="82" spans="1:22" s="142" customFormat="1" ht="10" hidden="1">
      <c r="A82" s="141">
        <v>2009</v>
      </c>
      <c r="B82" s="143" t="s">
        <v>1</v>
      </c>
      <c r="C82" s="343">
        <v>19103.871570269999</v>
      </c>
      <c r="D82" s="339">
        <v>324.43019499999997</v>
      </c>
      <c r="E82" s="339">
        <v>10723.828664499999</v>
      </c>
      <c r="F82" s="339">
        <v>6505.0415035000005</v>
      </c>
      <c r="G82" s="339">
        <v>1282.4737235</v>
      </c>
      <c r="H82" s="340">
        <v>374.7345608</v>
      </c>
      <c r="I82" s="341">
        <v>8147.8337580000007</v>
      </c>
      <c r="J82" s="339">
        <v>9948.7373729999999</v>
      </c>
      <c r="K82" s="339">
        <v>251.48900000000003</v>
      </c>
      <c r="L82" s="342">
        <v>1110.9715775000013</v>
      </c>
      <c r="M82" s="343">
        <v>0</v>
      </c>
      <c r="N82" s="344">
        <v>0</v>
      </c>
      <c r="O82" s="343">
        <v>27.04</v>
      </c>
      <c r="P82" s="339">
        <v>3.1</v>
      </c>
      <c r="Q82" s="144"/>
      <c r="R82" s="144"/>
      <c r="S82" s="144"/>
      <c r="T82" s="144"/>
      <c r="U82" s="144"/>
      <c r="V82" s="144"/>
    </row>
    <row r="83" spans="1:22" s="142" customFormat="1" ht="10" hidden="1">
      <c r="A83" s="141"/>
      <c r="B83" s="143" t="s">
        <v>2</v>
      </c>
      <c r="C83" s="343">
        <v>19139.586497839999</v>
      </c>
      <c r="D83" s="339">
        <v>331.52674399999995</v>
      </c>
      <c r="E83" s="339">
        <v>11491.378766999998</v>
      </c>
      <c r="F83" s="339">
        <v>6078.4545035000001</v>
      </c>
      <c r="G83" s="339">
        <v>1219.9579315000001</v>
      </c>
      <c r="H83" s="340">
        <v>1063.3101523</v>
      </c>
      <c r="I83" s="341">
        <v>6531.9133529999999</v>
      </c>
      <c r="J83" s="339">
        <v>9933.4610429999993</v>
      </c>
      <c r="K83" s="339">
        <v>257.476</v>
      </c>
      <c r="L83" s="342">
        <v>1131.8835495000001</v>
      </c>
      <c r="M83" s="343">
        <v>0</v>
      </c>
      <c r="N83" s="344">
        <v>0</v>
      </c>
      <c r="O83" s="343">
        <v>27.145</v>
      </c>
      <c r="P83" s="339">
        <v>2.7850000000000001</v>
      </c>
      <c r="Q83" s="144"/>
      <c r="R83" s="144"/>
      <c r="S83" s="144"/>
      <c r="T83" s="144"/>
      <c r="U83" s="144"/>
      <c r="V83" s="144"/>
    </row>
    <row r="84" spans="1:22" s="142" customFormat="1" ht="10" hidden="1">
      <c r="A84" s="141"/>
      <c r="B84" s="143" t="s">
        <v>3</v>
      </c>
      <c r="C84" s="343">
        <v>17643.931209170001</v>
      </c>
      <c r="D84" s="339">
        <v>261.15628100000004</v>
      </c>
      <c r="E84" s="339">
        <v>12018.980422500001</v>
      </c>
      <c r="F84" s="339">
        <v>5709.1805034999998</v>
      </c>
      <c r="G84" s="339">
        <v>1209.295384</v>
      </c>
      <c r="H84" s="340">
        <v>674.67189580000002</v>
      </c>
      <c r="I84" s="341">
        <v>6597.7453919999998</v>
      </c>
      <c r="J84" s="339">
        <v>9919.5692239999989</v>
      </c>
      <c r="K84" s="339">
        <v>187.99441099999999</v>
      </c>
      <c r="L84" s="342">
        <v>1423.0079119999998</v>
      </c>
      <c r="M84" s="343">
        <v>0</v>
      </c>
      <c r="N84" s="344">
        <v>0</v>
      </c>
      <c r="O84" s="343">
        <v>26.923000000000005</v>
      </c>
      <c r="P84" s="339">
        <v>2.4939999999999998</v>
      </c>
      <c r="Q84" s="144"/>
      <c r="R84" s="144"/>
      <c r="S84" s="144"/>
      <c r="T84" s="144"/>
      <c r="U84" s="144"/>
      <c r="V84" s="144"/>
    </row>
    <row r="85" spans="1:22" s="142" customFormat="1" ht="10" hidden="1">
      <c r="A85" s="141"/>
      <c r="B85" s="143" t="s">
        <v>4</v>
      </c>
      <c r="C85" s="343">
        <v>16795.558343670004</v>
      </c>
      <c r="D85" s="339">
        <v>615.49956199999997</v>
      </c>
      <c r="E85" s="339">
        <v>13448.356473500002</v>
      </c>
      <c r="F85" s="339">
        <v>4241.0735034999998</v>
      </c>
      <c r="G85" s="339">
        <v>1130.9613559999998</v>
      </c>
      <c r="H85" s="340">
        <v>689.90465629999994</v>
      </c>
      <c r="I85" s="341">
        <v>6574.2818269999998</v>
      </c>
      <c r="J85" s="339">
        <v>10089.0516995</v>
      </c>
      <c r="K85" s="339">
        <v>220.93757900000003</v>
      </c>
      <c r="L85" s="342">
        <v>1340.7054544999992</v>
      </c>
      <c r="M85" s="343">
        <v>0</v>
      </c>
      <c r="N85" s="344">
        <v>0</v>
      </c>
      <c r="O85" s="343">
        <v>27.036000000000005</v>
      </c>
      <c r="P85" s="339">
        <v>2.1920000000000002</v>
      </c>
      <c r="Q85" s="144"/>
      <c r="R85" s="144"/>
      <c r="S85" s="144"/>
      <c r="T85" s="144"/>
      <c r="U85" s="144"/>
      <c r="V85" s="144"/>
    </row>
    <row r="86" spans="1:22" s="142" customFormat="1" ht="10" hidden="1">
      <c r="A86" s="141"/>
      <c r="B86" s="143" t="s">
        <v>5</v>
      </c>
      <c r="C86" s="343">
        <v>17752.098345270002</v>
      </c>
      <c r="D86" s="339">
        <v>304.99230799999998</v>
      </c>
      <c r="E86" s="339">
        <v>8225.7675845000012</v>
      </c>
      <c r="F86" s="339">
        <v>8879.4898580000008</v>
      </c>
      <c r="G86" s="339">
        <v>1133.8745919999999</v>
      </c>
      <c r="H86" s="340">
        <v>673.74490980000019</v>
      </c>
      <c r="I86" s="341">
        <v>7567.8948634999997</v>
      </c>
      <c r="J86" s="339">
        <v>7177.3713130000006</v>
      </c>
      <c r="K86" s="339">
        <v>219.25872999999999</v>
      </c>
      <c r="L86" s="342">
        <v>1200.1360540000001</v>
      </c>
      <c r="M86" s="343">
        <v>0</v>
      </c>
      <c r="N86" s="344">
        <v>0</v>
      </c>
      <c r="O86" s="343">
        <v>26.982000000000003</v>
      </c>
      <c r="P86" s="339">
        <v>1.871</v>
      </c>
      <c r="Q86" s="144"/>
      <c r="R86" s="144"/>
      <c r="S86" s="144"/>
      <c r="T86" s="144"/>
      <c r="U86" s="144"/>
      <c r="V86" s="144"/>
    </row>
    <row r="87" spans="1:22" s="142" customFormat="1" ht="10" hidden="1">
      <c r="A87" s="141"/>
      <c r="B87" s="143" t="s">
        <v>6</v>
      </c>
      <c r="C87" s="343">
        <v>18426.792244309996</v>
      </c>
      <c r="D87" s="339">
        <v>269.90727399999997</v>
      </c>
      <c r="E87" s="339">
        <v>7179.9743959999996</v>
      </c>
      <c r="F87" s="339">
        <v>10145.916858000001</v>
      </c>
      <c r="G87" s="339">
        <v>1049.8458029999999</v>
      </c>
      <c r="H87" s="340">
        <v>569.16192030000002</v>
      </c>
      <c r="I87" s="341">
        <v>6873.2608269999992</v>
      </c>
      <c r="J87" s="339">
        <v>7208.5657315000008</v>
      </c>
      <c r="K87" s="339">
        <v>236.45954950000001</v>
      </c>
      <c r="L87" s="342">
        <v>1089.0677925000005</v>
      </c>
      <c r="M87" s="343">
        <v>0</v>
      </c>
      <c r="N87" s="344">
        <v>0</v>
      </c>
      <c r="O87" s="343">
        <v>26.358000000000001</v>
      </c>
      <c r="P87" s="339">
        <v>1.3120000000000001</v>
      </c>
      <c r="Q87" s="144"/>
      <c r="R87" s="144"/>
      <c r="S87" s="144"/>
      <c r="T87" s="144"/>
      <c r="U87" s="144"/>
      <c r="V87" s="144"/>
    </row>
    <row r="88" spans="1:22" s="142" customFormat="1" ht="10" hidden="1">
      <c r="A88" s="141"/>
      <c r="B88" s="143" t="s">
        <v>7</v>
      </c>
      <c r="C88" s="343">
        <v>17590.228925340001</v>
      </c>
      <c r="D88" s="339">
        <v>281.21342149999998</v>
      </c>
      <c r="E88" s="339">
        <v>8636.06855</v>
      </c>
      <c r="F88" s="339">
        <v>4981.5387344999999</v>
      </c>
      <c r="G88" s="339">
        <v>984.8908745</v>
      </c>
      <c r="H88" s="340">
        <v>560.13994679999996</v>
      </c>
      <c r="I88" s="341">
        <v>7494.3451840000007</v>
      </c>
      <c r="J88" s="339">
        <v>7690.1573419999995</v>
      </c>
      <c r="K88" s="339">
        <v>263.86199550000015</v>
      </c>
      <c r="L88" s="342">
        <v>1305</v>
      </c>
      <c r="M88" s="343">
        <v>0</v>
      </c>
      <c r="N88" s="344">
        <v>0</v>
      </c>
      <c r="O88" s="343">
        <v>26</v>
      </c>
      <c r="P88" s="339">
        <v>1</v>
      </c>
      <c r="Q88" s="144"/>
      <c r="R88" s="144"/>
      <c r="S88" s="144"/>
      <c r="T88" s="144"/>
      <c r="U88" s="144"/>
      <c r="V88" s="144"/>
    </row>
    <row r="89" spans="1:22" s="142" customFormat="1" ht="10" hidden="1">
      <c r="A89" s="141"/>
      <c r="B89" s="143" t="s">
        <v>8</v>
      </c>
      <c r="C89" s="343">
        <v>19635.648755129998</v>
      </c>
      <c r="D89" s="339">
        <v>214.6626445</v>
      </c>
      <c r="E89" s="339">
        <v>9044.0499999999993</v>
      </c>
      <c r="F89" s="339">
        <v>5110.9147345000001</v>
      </c>
      <c r="G89" s="339">
        <v>966.26121450000005</v>
      </c>
      <c r="H89" s="340">
        <v>564.20471279999992</v>
      </c>
      <c r="I89" s="341">
        <v>7523.4246825</v>
      </c>
      <c r="J89" s="339">
        <v>9092.8333254999998</v>
      </c>
      <c r="K89" s="339">
        <v>280.82011399999993</v>
      </c>
      <c r="L89" s="342">
        <v>1202</v>
      </c>
      <c r="M89" s="343">
        <v>0</v>
      </c>
      <c r="N89" s="344">
        <v>0</v>
      </c>
      <c r="O89" s="343">
        <v>26</v>
      </c>
      <c r="P89" s="339">
        <v>3</v>
      </c>
      <c r="Q89" s="144"/>
      <c r="R89" s="144"/>
      <c r="S89" s="144"/>
      <c r="T89" s="144"/>
      <c r="U89" s="144"/>
      <c r="V89" s="144"/>
    </row>
    <row r="90" spans="1:22" s="142" customFormat="1" ht="10" hidden="1">
      <c r="A90" s="141"/>
      <c r="B90" s="143" t="s">
        <v>9</v>
      </c>
      <c r="C90" s="343">
        <v>18134.970891289999</v>
      </c>
      <c r="D90" s="339">
        <v>289.24074800000005</v>
      </c>
      <c r="E90" s="339">
        <v>8744.8506400000006</v>
      </c>
      <c r="F90" s="339">
        <v>5772.7707344999999</v>
      </c>
      <c r="G90" s="339">
        <v>926.59768899999995</v>
      </c>
      <c r="H90" s="340">
        <v>556.56281330000002</v>
      </c>
      <c r="I90" s="341">
        <v>7623.8663340000003</v>
      </c>
      <c r="J90" s="339">
        <v>8303.4476819999982</v>
      </c>
      <c r="K90" s="339">
        <v>237.03317900000008</v>
      </c>
      <c r="L90" s="342">
        <v>1096</v>
      </c>
      <c r="M90" s="343">
        <v>0</v>
      </c>
      <c r="N90" s="344">
        <v>0</v>
      </c>
      <c r="O90" s="343">
        <v>26</v>
      </c>
      <c r="P90" s="339">
        <v>2</v>
      </c>
      <c r="Q90" s="144"/>
      <c r="R90" s="144"/>
      <c r="S90" s="144"/>
      <c r="T90" s="144"/>
      <c r="U90" s="144"/>
      <c r="V90" s="144"/>
    </row>
    <row r="91" spans="1:22" s="142" customFormat="1" ht="10" hidden="1">
      <c r="A91" s="141"/>
      <c r="B91" s="143" t="s">
        <v>10</v>
      </c>
      <c r="C91" s="343">
        <v>18210.665929179999</v>
      </c>
      <c r="D91" s="339">
        <v>214.76766700000002</v>
      </c>
      <c r="E91" s="339">
        <v>8676.2256099999995</v>
      </c>
      <c r="F91" s="339">
        <v>6452.7557345000005</v>
      </c>
      <c r="G91" s="339">
        <v>948.21072700000002</v>
      </c>
      <c r="H91" s="340">
        <v>533.00690830000008</v>
      </c>
      <c r="I91" s="341">
        <v>7771.3412715000004</v>
      </c>
      <c r="J91" s="339">
        <v>8974.4372430000003</v>
      </c>
      <c r="K91" s="339">
        <v>233.35776849999999</v>
      </c>
      <c r="L91" s="342">
        <v>1088.7328940000011</v>
      </c>
      <c r="M91" s="343">
        <v>0</v>
      </c>
      <c r="N91" s="344">
        <v>0</v>
      </c>
      <c r="O91" s="343">
        <v>27.247</v>
      </c>
      <c r="P91" s="339">
        <v>1.905</v>
      </c>
      <c r="Q91" s="144"/>
      <c r="R91" s="144"/>
      <c r="S91" s="144"/>
      <c r="T91" s="144"/>
      <c r="U91" s="144"/>
      <c r="V91" s="144"/>
    </row>
    <row r="92" spans="1:22" s="142" customFormat="1" ht="10" hidden="1">
      <c r="A92" s="141"/>
      <c r="B92" s="143" t="s">
        <v>11</v>
      </c>
      <c r="C92" s="343">
        <v>18393.9329</v>
      </c>
      <c r="D92" s="339">
        <v>196.63574600000001</v>
      </c>
      <c r="E92" s="339">
        <v>8584.7157819999993</v>
      </c>
      <c r="F92" s="339">
        <v>6606.6593540000003</v>
      </c>
      <c r="G92" s="339">
        <v>940.85749299999998</v>
      </c>
      <c r="H92" s="340">
        <v>571.44331399999999</v>
      </c>
      <c r="I92" s="341">
        <v>6860.4067760000007</v>
      </c>
      <c r="J92" s="339">
        <v>9596.5764230000004</v>
      </c>
      <c r="K92" s="339">
        <v>249.63348000000002</v>
      </c>
      <c r="L92" s="342">
        <v>908.03148299999896</v>
      </c>
      <c r="M92" s="343">
        <v>0</v>
      </c>
      <c r="N92" s="344">
        <v>0</v>
      </c>
      <c r="O92" s="343">
        <v>25.791</v>
      </c>
      <c r="P92" s="339">
        <v>3.0750000000000002</v>
      </c>
      <c r="Q92" s="144"/>
      <c r="R92" s="144"/>
      <c r="S92" s="144"/>
      <c r="T92" s="144"/>
      <c r="U92" s="144"/>
      <c r="V92" s="144"/>
    </row>
    <row r="93" spans="1:22" s="142" customFormat="1" ht="10">
      <c r="A93" s="141">
        <v>2009</v>
      </c>
      <c r="B93" s="143" t="s">
        <v>12</v>
      </c>
      <c r="C93" s="343">
        <v>18125.542976999997</v>
      </c>
      <c r="D93" s="339">
        <v>204.88620000000003</v>
      </c>
      <c r="E93" s="339">
        <v>7498.8826299999992</v>
      </c>
      <c r="F93" s="339">
        <v>7091.139353999999</v>
      </c>
      <c r="G93" s="339">
        <v>989.63647700000001</v>
      </c>
      <c r="H93" s="340">
        <v>616.03607499999998</v>
      </c>
      <c r="I93" s="341">
        <v>7718.0047100000002</v>
      </c>
      <c r="J93" s="339">
        <v>9115.9763480000001</v>
      </c>
      <c r="K93" s="339">
        <v>271.01941799999997</v>
      </c>
      <c r="L93" s="342">
        <v>932.4441869999979</v>
      </c>
      <c r="M93" s="343">
        <v>0</v>
      </c>
      <c r="N93" s="344">
        <v>0</v>
      </c>
      <c r="O93" s="343">
        <v>25.839000000000002</v>
      </c>
      <c r="P93" s="339">
        <v>2.7969999999999997</v>
      </c>
      <c r="Q93" s="144"/>
      <c r="R93" s="144"/>
      <c r="S93" s="144"/>
      <c r="T93" s="144"/>
      <c r="U93" s="144"/>
      <c r="V93" s="144"/>
    </row>
    <row r="94" spans="1:22" s="142" customFormat="1" ht="10" hidden="1">
      <c r="A94" s="141">
        <v>2010</v>
      </c>
      <c r="B94" s="143" t="s">
        <v>1</v>
      </c>
      <c r="C94" s="343">
        <v>17373.724744380001</v>
      </c>
      <c r="D94" s="339">
        <v>253.62877100000003</v>
      </c>
      <c r="E94" s="339">
        <v>7765.7999975000002</v>
      </c>
      <c r="F94" s="339">
        <v>7259.7342064999993</v>
      </c>
      <c r="G94" s="339">
        <v>1044.3597419999999</v>
      </c>
      <c r="H94" s="340">
        <v>490.06299230000002</v>
      </c>
      <c r="I94" s="341">
        <v>8134.4376145000006</v>
      </c>
      <c r="J94" s="339">
        <v>8561.418970499999</v>
      </c>
      <c r="K94" s="339">
        <v>296.66574399999996</v>
      </c>
      <c r="L94" s="342">
        <v>1108.2128169999999</v>
      </c>
      <c r="M94" s="343">
        <v>0</v>
      </c>
      <c r="N94" s="344">
        <v>0</v>
      </c>
      <c r="O94" s="343">
        <v>26</v>
      </c>
      <c r="P94" s="339">
        <v>3</v>
      </c>
      <c r="Q94" s="144"/>
      <c r="R94" s="144"/>
      <c r="S94" s="144"/>
      <c r="T94" s="144"/>
      <c r="U94" s="144"/>
      <c r="V94" s="144"/>
    </row>
    <row r="95" spans="1:22" s="142" customFormat="1" ht="10" hidden="1">
      <c r="A95" s="141"/>
      <c r="B95" s="143" t="s">
        <v>2</v>
      </c>
      <c r="C95" s="343">
        <v>18299.559285439998</v>
      </c>
      <c r="D95" s="339">
        <v>147.43088</v>
      </c>
      <c r="E95" s="339">
        <v>6279.5852765</v>
      </c>
      <c r="F95" s="339">
        <v>6880.9625085000007</v>
      </c>
      <c r="G95" s="339">
        <v>1039.1799529999998</v>
      </c>
      <c r="H95" s="340">
        <v>478.95616080000002</v>
      </c>
      <c r="I95" s="341">
        <v>7283.8405830000002</v>
      </c>
      <c r="J95" s="339">
        <v>8630.344661000001</v>
      </c>
      <c r="K95" s="339">
        <v>272.87540250000001</v>
      </c>
      <c r="L95" s="342">
        <v>1108.137888</v>
      </c>
      <c r="M95" s="343">
        <v>0</v>
      </c>
      <c r="N95" s="344">
        <v>0</v>
      </c>
      <c r="O95" s="343">
        <v>26</v>
      </c>
      <c r="P95" s="339">
        <v>3</v>
      </c>
      <c r="Q95" s="144"/>
      <c r="R95" s="144"/>
      <c r="S95" s="144"/>
      <c r="T95" s="144"/>
      <c r="U95" s="144"/>
      <c r="V95" s="144"/>
    </row>
    <row r="96" spans="1:22" s="142" customFormat="1" ht="10" hidden="1">
      <c r="A96" s="141"/>
      <c r="B96" s="143" t="s">
        <v>3</v>
      </c>
      <c r="C96" s="343">
        <v>17411.171450810001</v>
      </c>
      <c r="D96" s="339">
        <v>230.76693900000001</v>
      </c>
      <c r="E96" s="339">
        <v>8979.964899999999</v>
      </c>
      <c r="F96" s="339">
        <v>4543.9472485000006</v>
      </c>
      <c r="G96" s="339">
        <v>1008.3895199999999</v>
      </c>
      <c r="H96" s="340">
        <v>506.56512530000009</v>
      </c>
      <c r="I96" s="341">
        <v>7468.3651440000003</v>
      </c>
      <c r="J96" s="339">
        <v>8816.7601999999988</v>
      </c>
      <c r="K96" s="339">
        <v>219.48143700000003</v>
      </c>
      <c r="L96" s="342">
        <v>1227.804247</v>
      </c>
      <c r="M96" s="343">
        <v>0</v>
      </c>
      <c r="N96" s="344">
        <v>0</v>
      </c>
      <c r="O96" s="343">
        <v>26</v>
      </c>
      <c r="P96" s="339">
        <v>2</v>
      </c>
      <c r="Q96" s="144"/>
      <c r="R96" s="144"/>
      <c r="S96" s="144"/>
      <c r="T96" s="144"/>
      <c r="U96" s="144"/>
      <c r="V96" s="144"/>
    </row>
    <row r="97" spans="1:22" s="142" customFormat="1" ht="10" hidden="1">
      <c r="A97" s="141"/>
      <c r="B97" s="143" t="s">
        <v>4</v>
      </c>
      <c r="C97" s="343">
        <v>17216.599999999999</v>
      </c>
      <c r="D97" s="339">
        <v>153.82662049999999</v>
      </c>
      <c r="E97" s="339">
        <v>8646.5331700000006</v>
      </c>
      <c r="F97" s="339">
        <v>5485.7092485000012</v>
      </c>
      <c r="G97" s="339">
        <v>959.66887450000002</v>
      </c>
      <c r="H97" s="340">
        <v>526.02195280000001</v>
      </c>
      <c r="I97" s="341">
        <v>9323.5684979999969</v>
      </c>
      <c r="J97" s="339">
        <v>9486.6936199999982</v>
      </c>
      <c r="K97" s="339">
        <v>231.3785585</v>
      </c>
      <c r="L97" s="342">
        <v>957.98462300000006</v>
      </c>
      <c r="M97" s="343">
        <v>0</v>
      </c>
      <c r="N97" s="344">
        <v>0</v>
      </c>
      <c r="O97" s="343">
        <v>25.922000000000004</v>
      </c>
      <c r="P97" s="339">
        <v>2</v>
      </c>
      <c r="Q97" s="144"/>
      <c r="R97" s="144"/>
      <c r="S97" s="144"/>
      <c r="T97" s="144"/>
      <c r="U97" s="144"/>
      <c r="V97" s="144"/>
    </row>
    <row r="98" spans="1:22" s="142" customFormat="1" ht="10" hidden="1">
      <c r="A98" s="141"/>
      <c r="B98" s="143" t="s">
        <v>5</v>
      </c>
      <c r="C98" s="343">
        <v>18776.400000000001</v>
      </c>
      <c r="D98" s="339">
        <v>375.37280250000003</v>
      </c>
      <c r="E98" s="339">
        <v>6760.030632</v>
      </c>
      <c r="F98" s="339">
        <v>7393.7189555000004</v>
      </c>
      <c r="G98" s="339">
        <v>1000.8744229999999</v>
      </c>
      <c r="H98" s="340">
        <v>533.7811868</v>
      </c>
      <c r="I98" s="341">
        <v>10304.7785475</v>
      </c>
      <c r="J98" s="339">
        <v>9079.6016249999993</v>
      </c>
      <c r="K98" s="339">
        <v>220.51061999999999</v>
      </c>
      <c r="L98" s="342">
        <v>1452.7860114999989</v>
      </c>
      <c r="M98" s="343">
        <v>0</v>
      </c>
      <c r="N98" s="344">
        <v>0</v>
      </c>
      <c r="O98" s="343">
        <v>25.934000000000001</v>
      </c>
      <c r="P98" s="339">
        <v>2</v>
      </c>
      <c r="Q98" s="144"/>
      <c r="R98" s="144"/>
      <c r="S98" s="144"/>
      <c r="T98" s="144"/>
      <c r="U98" s="144"/>
      <c r="V98" s="144"/>
    </row>
    <row r="99" spans="1:22" s="142" customFormat="1" ht="10" hidden="1">
      <c r="A99" s="141"/>
      <c r="B99" s="143" t="s">
        <v>6</v>
      </c>
      <c r="C99" s="343">
        <v>18297.599999999999</v>
      </c>
      <c r="D99" s="339">
        <v>204.65673900000002</v>
      </c>
      <c r="E99" s="339">
        <v>5980.2343080000001</v>
      </c>
      <c r="F99" s="339">
        <v>8856.3779555000001</v>
      </c>
      <c r="G99" s="339">
        <v>1002.7115564999999</v>
      </c>
      <c r="H99" s="340">
        <v>512.14926730000002</v>
      </c>
      <c r="I99" s="341">
        <v>9504.5219254999993</v>
      </c>
      <c r="J99" s="339">
        <v>9277.4549999999999</v>
      </c>
      <c r="K99" s="339">
        <v>205.54039700000001</v>
      </c>
      <c r="L99" s="342">
        <v>1387.296335999999</v>
      </c>
      <c r="M99" s="343">
        <v>0</v>
      </c>
      <c r="N99" s="344">
        <v>0</v>
      </c>
      <c r="O99" s="343">
        <v>25.836000000000002</v>
      </c>
      <c r="P99" s="339">
        <v>1</v>
      </c>
      <c r="Q99" s="144"/>
      <c r="R99" s="144"/>
      <c r="S99" s="144"/>
      <c r="T99" s="144"/>
      <c r="U99" s="144"/>
      <c r="V99" s="144"/>
    </row>
    <row r="100" spans="1:22" s="142" customFormat="1" ht="10" hidden="1">
      <c r="A100" s="141"/>
      <c r="B100" s="143" t="s">
        <v>7</v>
      </c>
      <c r="C100" s="343">
        <v>18233.400000000001</v>
      </c>
      <c r="D100" s="339">
        <v>306.73968100000002</v>
      </c>
      <c r="E100" s="339">
        <v>5235.1859999999988</v>
      </c>
      <c r="F100" s="339">
        <v>5042.7299999999996</v>
      </c>
      <c r="G100" s="339">
        <v>977.2568</v>
      </c>
      <c r="H100" s="340">
        <v>500.45517800000005</v>
      </c>
      <c r="I100" s="341">
        <v>9642.7724999999991</v>
      </c>
      <c r="J100" s="339">
        <v>8107.2139999999999</v>
      </c>
      <c r="K100" s="339">
        <v>205.92930000000001</v>
      </c>
      <c r="L100" s="342">
        <v>1926.0550000000001</v>
      </c>
      <c r="M100" s="343">
        <v>0</v>
      </c>
      <c r="N100" s="344">
        <v>0</v>
      </c>
      <c r="O100" s="343">
        <v>25.86</v>
      </c>
      <c r="P100" s="339">
        <v>1</v>
      </c>
      <c r="Q100" s="144"/>
      <c r="R100" s="144"/>
      <c r="S100" s="144"/>
      <c r="T100" s="144"/>
      <c r="U100" s="144"/>
      <c r="V100" s="144"/>
    </row>
    <row r="101" spans="1:22" s="142" customFormat="1" ht="10" hidden="1">
      <c r="A101" s="141"/>
      <c r="B101" s="143" t="s">
        <v>8</v>
      </c>
      <c r="C101" s="343">
        <v>20122.400000000001</v>
      </c>
      <c r="D101" s="339">
        <v>298.49387400000001</v>
      </c>
      <c r="E101" s="339">
        <v>5567.0389999999998</v>
      </c>
      <c r="F101" s="339">
        <v>5344.5</v>
      </c>
      <c r="G101" s="339">
        <v>987.48840000000007</v>
      </c>
      <c r="H101" s="340">
        <v>645.65616799999987</v>
      </c>
      <c r="I101" s="341">
        <v>9355.7903099999985</v>
      </c>
      <c r="J101" s="339">
        <v>8926.36</v>
      </c>
      <c r="K101" s="339">
        <v>210.227</v>
      </c>
      <c r="L101" s="342">
        <v>1527.9060000000002</v>
      </c>
      <c r="M101" s="343">
        <v>0</v>
      </c>
      <c r="N101" s="344">
        <v>0</v>
      </c>
      <c r="O101" s="343">
        <v>25.788</v>
      </c>
      <c r="P101" s="339">
        <v>1</v>
      </c>
      <c r="Q101" s="144"/>
      <c r="R101" s="144"/>
      <c r="S101" s="144"/>
      <c r="T101" s="144"/>
      <c r="U101" s="144"/>
      <c r="V101" s="144"/>
    </row>
    <row r="102" spans="1:22" s="142" customFormat="1" ht="10" hidden="1">
      <c r="A102" s="141"/>
      <c r="B102" s="143" t="s">
        <v>9</v>
      </c>
      <c r="C102" s="343">
        <v>20377.099999999999</v>
      </c>
      <c r="D102" s="339">
        <v>256.74351999999999</v>
      </c>
      <c r="E102" s="339">
        <v>5068.7789999999995</v>
      </c>
      <c r="F102" s="339">
        <v>6462.74</v>
      </c>
      <c r="G102" s="339">
        <v>997.82740000000001</v>
      </c>
      <c r="H102" s="340">
        <v>645.60716500000012</v>
      </c>
      <c r="I102" s="341">
        <v>10023.397220000001</v>
      </c>
      <c r="J102" s="339">
        <v>9021.9809999999998</v>
      </c>
      <c r="K102" s="339">
        <v>201.66950000000003</v>
      </c>
      <c r="L102" s="342">
        <v>1428.1030000000001</v>
      </c>
      <c r="M102" s="343">
        <v>0</v>
      </c>
      <c r="N102" s="344">
        <v>0</v>
      </c>
      <c r="O102" s="343">
        <v>25.777999999999999</v>
      </c>
      <c r="P102" s="339">
        <v>1</v>
      </c>
      <c r="Q102" s="144"/>
      <c r="R102" s="144"/>
      <c r="S102" s="144"/>
      <c r="T102" s="144"/>
      <c r="U102" s="144"/>
      <c r="V102" s="144"/>
    </row>
    <row r="103" spans="1:22" s="142" customFormat="1" ht="10" hidden="1">
      <c r="A103" s="141"/>
      <c r="B103" s="143" t="s">
        <v>10</v>
      </c>
      <c r="C103" s="343">
        <v>20387.7</v>
      </c>
      <c r="D103" s="339">
        <v>302.70515</v>
      </c>
      <c r="E103" s="339">
        <v>4955.973</v>
      </c>
      <c r="F103" s="339">
        <v>6993.4989999999998</v>
      </c>
      <c r="G103" s="339">
        <v>1053.0385000000001</v>
      </c>
      <c r="H103" s="340">
        <v>684.43023700000003</v>
      </c>
      <c r="I103" s="341">
        <v>9175.499789999998</v>
      </c>
      <c r="J103" s="339">
        <v>9747.0349999999999</v>
      </c>
      <c r="K103" s="339">
        <v>184.20849999999999</v>
      </c>
      <c r="L103" s="342">
        <v>1672.5010000000002</v>
      </c>
      <c r="M103" s="343">
        <v>0</v>
      </c>
      <c r="N103" s="344">
        <v>0</v>
      </c>
      <c r="O103" s="343">
        <v>25.731000000000002</v>
      </c>
      <c r="P103" s="339">
        <v>0.312</v>
      </c>
      <c r="Q103" s="144"/>
      <c r="R103" s="144"/>
      <c r="S103" s="144"/>
      <c r="T103" s="144"/>
      <c r="U103" s="144"/>
      <c r="V103" s="144"/>
    </row>
    <row r="104" spans="1:22" s="142" customFormat="1" ht="10" hidden="1">
      <c r="A104" s="141"/>
      <c r="B104" s="143" t="s">
        <v>11</v>
      </c>
      <c r="C104" s="343">
        <v>20962.2</v>
      </c>
      <c r="D104" s="339">
        <v>283.75868300000002</v>
      </c>
      <c r="E104" s="339">
        <v>4829.594000000001</v>
      </c>
      <c r="F104" s="339">
        <v>8043.9690000000001</v>
      </c>
      <c r="G104" s="339">
        <v>1057.7640999999999</v>
      </c>
      <c r="H104" s="340">
        <v>631.46910999999989</v>
      </c>
      <c r="I104" s="341">
        <v>9192.5021699999979</v>
      </c>
      <c r="J104" s="339">
        <v>10259.298999999999</v>
      </c>
      <c r="K104" s="339">
        <v>56.719939999999994</v>
      </c>
      <c r="L104" s="342">
        <v>1970.127</v>
      </c>
      <c r="M104" s="343">
        <v>0</v>
      </c>
      <c r="N104" s="344">
        <v>0</v>
      </c>
      <c r="O104" s="343">
        <v>25.73</v>
      </c>
      <c r="P104" s="339">
        <v>0.13200000000000001</v>
      </c>
      <c r="Q104" s="144"/>
      <c r="R104" s="144"/>
      <c r="S104" s="144"/>
      <c r="T104" s="144"/>
      <c r="U104" s="144"/>
      <c r="V104" s="144"/>
    </row>
    <row r="105" spans="1:22" s="142" customFormat="1" ht="10">
      <c r="A105" s="141">
        <v>2010</v>
      </c>
      <c r="B105" s="143" t="s">
        <v>12</v>
      </c>
      <c r="C105" s="343">
        <v>21179.5</v>
      </c>
      <c r="D105" s="339">
        <v>275.62740000000002</v>
      </c>
      <c r="E105" s="339">
        <v>3853.6299999999997</v>
      </c>
      <c r="F105" s="339">
        <v>7509.6489999999994</v>
      </c>
      <c r="G105" s="339">
        <v>1148.42</v>
      </c>
      <c r="H105" s="340">
        <v>606.35811999999987</v>
      </c>
      <c r="I105" s="341">
        <v>9884.9449999999997</v>
      </c>
      <c r="J105" s="339">
        <v>9670.6509999999998</v>
      </c>
      <c r="K105" s="339">
        <v>115.5986</v>
      </c>
      <c r="L105" s="342">
        <v>1287.8869999999999</v>
      </c>
      <c r="M105" s="343">
        <v>0</v>
      </c>
      <c r="N105" s="344">
        <v>0</v>
      </c>
      <c r="O105" s="343">
        <v>25.734000000000002</v>
      </c>
      <c r="P105" s="339">
        <v>7.4999999999999997E-2</v>
      </c>
      <c r="Q105" s="144"/>
      <c r="R105" s="144"/>
      <c r="S105" s="144"/>
      <c r="T105" s="144"/>
      <c r="U105" s="144"/>
      <c r="V105" s="144"/>
    </row>
    <row r="106" spans="1:22" s="142" customFormat="1" ht="10" hidden="1">
      <c r="A106" s="141">
        <v>2011</v>
      </c>
      <c r="B106" s="143" t="s">
        <v>1</v>
      </c>
      <c r="C106" s="343">
        <v>20544.8</v>
      </c>
      <c r="D106" s="339">
        <v>247.76400000000001</v>
      </c>
      <c r="E106" s="339">
        <v>4677.0060000000003</v>
      </c>
      <c r="F106" s="339">
        <v>7680.0589999999993</v>
      </c>
      <c r="G106" s="339">
        <v>1178.3139999999999</v>
      </c>
      <c r="H106" s="340">
        <v>633.83699999999999</v>
      </c>
      <c r="I106" s="341">
        <v>9584.1689999999999</v>
      </c>
      <c r="J106" s="339">
        <v>9797.6739999999991</v>
      </c>
      <c r="K106" s="339">
        <v>122.92700000000001</v>
      </c>
      <c r="L106" s="342">
        <v>1392.922</v>
      </c>
      <c r="M106" s="343">
        <v>0</v>
      </c>
      <c r="N106" s="344">
        <v>0</v>
      </c>
      <c r="O106" s="343">
        <v>25.748999999999999</v>
      </c>
      <c r="P106" s="339">
        <v>0</v>
      </c>
      <c r="Q106" s="144"/>
      <c r="R106" s="144"/>
      <c r="S106" s="144"/>
      <c r="T106" s="144"/>
      <c r="U106" s="144"/>
      <c r="V106" s="144"/>
    </row>
    <row r="107" spans="1:22" s="142" customFormat="1" ht="10" hidden="1">
      <c r="A107" s="141"/>
      <c r="B107" s="143" t="s">
        <v>2</v>
      </c>
      <c r="C107" s="343">
        <v>19412.400000000001</v>
      </c>
      <c r="D107" s="339">
        <v>241.572</v>
      </c>
      <c r="E107" s="339">
        <v>5108.08</v>
      </c>
      <c r="F107" s="339">
        <v>7572.759</v>
      </c>
      <c r="G107" s="339">
        <v>1173.673</v>
      </c>
      <c r="H107" s="340">
        <v>453.99099999999999</v>
      </c>
      <c r="I107" s="341">
        <v>9195.7070000000003</v>
      </c>
      <c r="J107" s="339">
        <v>9747.3829999999998</v>
      </c>
      <c r="K107" s="339">
        <v>141.47499999999999</v>
      </c>
      <c r="L107" s="342">
        <v>1953.7090000000001</v>
      </c>
      <c r="M107" s="343">
        <v>0</v>
      </c>
      <c r="N107" s="344">
        <v>0</v>
      </c>
      <c r="O107" s="343">
        <v>25.725000000000001</v>
      </c>
      <c r="P107" s="339">
        <v>0</v>
      </c>
      <c r="Q107" s="144"/>
      <c r="R107" s="144"/>
      <c r="S107" s="144"/>
      <c r="T107" s="144"/>
      <c r="U107" s="144"/>
      <c r="V107" s="144"/>
    </row>
    <row r="108" spans="1:22" s="142" customFormat="1" ht="10" hidden="1">
      <c r="A108" s="141"/>
      <c r="B108" s="143" t="s">
        <v>3</v>
      </c>
      <c r="C108" s="343">
        <v>19568.099999999999</v>
      </c>
      <c r="D108" s="339">
        <v>106.47900000000001</v>
      </c>
      <c r="E108" s="339">
        <v>6666.3590000000004</v>
      </c>
      <c r="F108" s="339">
        <v>6467.7389999999996</v>
      </c>
      <c r="G108" s="339">
        <v>1191.5790000000002</v>
      </c>
      <c r="H108" s="340">
        <v>437.06400000000002</v>
      </c>
      <c r="I108" s="341">
        <v>9666.4790000000012</v>
      </c>
      <c r="J108" s="339">
        <v>10031.916999999999</v>
      </c>
      <c r="K108" s="339">
        <v>144.649</v>
      </c>
      <c r="L108" s="342">
        <v>1383.3229999999999</v>
      </c>
      <c r="M108" s="343">
        <v>0</v>
      </c>
      <c r="N108" s="344">
        <v>0</v>
      </c>
      <c r="O108" s="343">
        <v>25.724</v>
      </c>
      <c r="P108" s="339">
        <v>0</v>
      </c>
      <c r="Q108" s="144"/>
      <c r="R108" s="144"/>
      <c r="S108" s="144"/>
      <c r="T108" s="144"/>
      <c r="U108" s="144"/>
      <c r="V108" s="144"/>
    </row>
    <row r="109" spans="1:22" s="142" customFormat="1" ht="10" hidden="1">
      <c r="A109" s="141"/>
      <c r="B109" s="143" t="s">
        <v>4</v>
      </c>
      <c r="C109" s="343">
        <v>20386.8</v>
      </c>
      <c r="D109" s="339">
        <v>400.89099999999996</v>
      </c>
      <c r="E109" s="339">
        <v>5336.5919999999996</v>
      </c>
      <c r="F109" s="339">
        <v>4887.7970000000005</v>
      </c>
      <c r="G109" s="339">
        <v>1166.473</v>
      </c>
      <c r="H109" s="340">
        <v>447.29500000000002</v>
      </c>
      <c r="I109" s="341">
        <v>10018.846</v>
      </c>
      <c r="J109" s="339">
        <v>7924.3969999999999</v>
      </c>
      <c r="K109" s="339">
        <v>67.866000000000014</v>
      </c>
      <c r="L109" s="342">
        <v>1488.6189999999999</v>
      </c>
      <c r="M109" s="343">
        <v>0</v>
      </c>
      <c r="N109" s="344">
        <v>0</v>
      </c>
      <c r="O109" s="343">
        <v>25.698</v>
      </c>
      <c r="P109" s="339">
        <v>0</v>
      </c>
      <c r="Q109" s="144"/>
      <c r="R109" s="144"/>
      <c r="S109" s="144"/>
      <c r="T109" s="144"/>
      <c r="U109" s="144"/>
      <c r="V109" s="144"/>
    </row>
    <row r="110" spans="1:22" s="142" customFormat="1" ht="10" hidden="1">
      <c r="A110" s="141"/>
      <c r="B110" s="143" t="s">
        <v>5</v>
      </c>
      <c r="C110" s="343">
        <v>21100.5</v>
      </c>
      <c r="D110" s="339">
        <v>167.96800000000002</v>
      </c>
      <c r="E110" s="339">
        <v>5584.3109999999997</v>
      </c>
      <c r="F110" s="339">
        <v>5477.4189999999999</v>
      </c>
      <c r="G110" s="339">
        <v>1225.827</v>
      </c>
      <c r="H110" s="340">
        <v>410.46899999999999</v>
      </c>
      <c r="I110" s="341">
        <v>9959.6509999999998</v>
      </c>
      <c r="J110" s="339">
        <v>8162.8539999999994</v>
      </c>
      <c r="K110" s="339">
        <v>69.096000000000004</v>
      </c>
      <c r="L110" s="342">
        <v>1503.6009999999999</v>
      </c>
      <c r="M110" s="343">
        <v>0</v>
      </c>
      <c r="N110" s="344">
        <v>0</v>
      </c>
      <c r="O110" s="343">
        <v>25.702000000000002</v>
      </c>
      <c r="P110" s="339">
        <v>0</v>
      </c>
      <c r="Q110" s="144"/>
      <c r="R110" s="144"/>
      <c r="S110" s="144"/>
      <c r="T110" s="144"/>
      <c r="U110" s="144"/>
      <c r="V110" s="144"/>
    </row>
    <row r="111" spans="1:22" s="142" customFormat="1" ht="10" hidden="1">
      <c r="A111" s="141"/>
      <c r="B111" s="143" t="s">
        <v>6</v>
      </c>
      <c r="C111" s="343">
        <v>21136.1</v>
      </c>
      <c r="D111" s="339">
        <v>181.42699999999999</v>
      </c>
      <c r="E111" s="339">
        <v>5282.7460000000001</v>
      </c>
      <c r="F111" s="339">
        <v>5715.009</v>
      </c>
      <c r="G111" s="339">
        <v>1367.3019999999999</v>
      </c>
      <c r="H111" s="340">
        <v>540.04100000000005</v>
      </c>
      <c r="I111" s="341">
        <v>9633.83</v>
      </c>
      <c r="J111" s="339">
        <v>8041.6509999999998</v>
      </c>
      <c r="K111" s="339">
        <v>77.965999999999994</v>
      </c>
      <c r="L111" s="342">
        <v>2104.384</v>
      </c>
      <c r="M111" s="343">
        <v>0</v>
      </c>
      <c r="N111" s="344">
        <v>0</v>
      </c>
      <c r="O111" s="343">
        <v>25.509</v>
      </c>
      <c r="P111" s="339">
        <v>0</v>
      </c>
      <c r="Q111" s="144"/>
      <c r="R111" s="144"/>
      <c r="S111" s="144"/>
      <c r="T111" s="144"/>
      <c r="U111" s="144"/>
      <c r="V111" s="144"/>
    </row>
    <row r="112" spans="1:22" s="142" customFormat="1" ht="10" hidden="1">
      <c r="A112" s="141"/>
      <c r="B112" s="143" t="s">
        <v>7</v>
      </c>
      <c r="C112" s="343">
        <v>19939.599999999999</v>
      </c>
      <c r="D112" s="339">
        <v>277.86700000000002</v>
      </c>
      <c r="E112" s="339">
        <v>6063.9290000000001</v>
      </c>
      <c r="F112" s="339">
        <v>6170.08</v>
      </c>
      <c r="G112" s="339">
        <v>1683.5169999999998</v>
      </c>
      <c r="H112" s="340">
        <v>478.45000000000005</v>
      </c>
      <c r="I112" s="341">
        <v>12418.405000000001</v>
      </c>
      <c r="J112" s="339">
        <v>8903.33</v>
      </c>
      <c r="K112" s="339">
        <v>92.331000000000003</v>
      </c>
      <c r="L112" s="342">
        <v>1542.508</v>
      </c>
      <c r="M112" s="343">
        <v>0</v>
      </c>
      <c r="N112" s="344">
        <v>0</v>
      </c>
      <c r="O112" s="343">
        <v>25.567</v>
      </c>
      <c r="P112" s="339">
        <v>0</v>
      </c>
      <c r="Q112" s="144"/>
      <c r="R112" s="144"/>
      <c r="S112" s="144"/>
      <c r="T112" s="144"/>
      <c r="U112" s="144"/>
      <c r="V112" s="144"/>
    </row>
    <row r="113" spans="1:22" s="142" customFormat="1" ht="10" hidden="1">
      <c r="A113" s="141"/>
      <c r="B113" s="143" t="s">
        <v>8</v>
      </c>
      <c r="C113" s="343">
        <v>21047.3</v>
      </c>
      <c r="D113" s="339">
        <v>196.57900000000001</v>
      </c>
      <c r="E113" s="339">
        <v>5953.853000000001</v>
      </c>
      <c r="F113" s="339">
        <v>6278.81</v>
      </c>
      <c r="G113" s="339">
        <v>1781.0170000000001</v>
      </c>
      <c r="H113" s="340">
        <v>525.33000000000004</v>
      </c>
      <c r="I113" s="341">
        <v>12075.267</v>
      </c>
      <c r="J113" s="339">
        <v>9562.530999999999</v>
      </c>
      <c r="K113" s="339">
        <v>97.25</v>
      </c>
      <c r="L113" s="342">
        <v>1482.8559999999998</v>
      </c>
      <c r="M113" s="343">
        <v>0</v>
      </c>
      <c r="N113" s="344">
        <v>0</v>
      </c>
      <c r="O113" s="343">
        <v>25.559000000000001</v>
      </c>
      <c r="P113" s="339">
        <v>0</v>
      </c>
      <c r="Q113" s="144"/>
      <c r="R113" s="144"/>
      <c r="S113" s="144"/>
      <c r="T113" s="144"/>
      <c r="U113" s="144"/>
      <c r="V113" s="144"/>
    </row>
    <row r="114" spans="1:22" s="142" customFormat="1" ht="10" hidden="1">
      <c r="A114" s="141"/>
      <c r="B114" s="143" t="s">
        <v>9</v>
      </c>
      <c r="C114" s="343">
        <v>20906</v>
      </c>
      <c r="D114" s="339">
        <v>136.87900000000002</v>
      </c>
      <c r="E114" s="339">
        <v>4980.7210000000005</v>
      </c>
      <c r="F114" s="339">
        <v>7472.45</v>
      </c>
      <c r="G114" s="339">
        <v>1950.9660000000001</v>
      </c>
      <c r="H114" s="340">
        <v>601.54199999999992</v>
      </c>
      <c r="I114" s="341">
        <v>9706.7800000000007</v>
      </c>
      <c r="J114" s="339">
        <v>9532.741</v>
      </c>
      <c r="K114" s="339">
        <v>106.785</v>
      </c>
      <c r="L114" s="342">
        <v>1179.9969999999998</v>
      </c>
      <c r="M114" s="343">
        <v>0</v>
      </c>
      <c r="N114" s="344">
        <v>0</v>
      </c>
      <c r="O114" s="343">
        <v>25.422999999999998</v>
      </c>
      <c r="P114" s="339">
        <v>0</v>
      </c>
      <c r="Q114" s="144"/>
      <c r="R114" s="144"/>
      <c r="S114" s="144"/>
      <c r="T114" s="144"/>
      <c r="U114" s="144"/>
      <c r="V114" s="144"/>
    </row>
    <row r="115" spans="1:22" s="142" customFormat="1" ht="10" hidden="1">
      <c r="A115" s="141"/>
      <c r="B115" s="143" t="s">
        <v>10</v>
      </c>
      <c r="C115" s="343">
        <v>21231.1</v>
      </c>
      <c r="D115" s="339">
        <v>202.64999999999998</v>
      </c>
      <c r="E115" s="339">
        <v>4658.5000000000009</v>
      </c>
      <c r="F115" s="339">
        <v>7977.0159999999996</v>
      </c>
      <c r="G115" s="339">
        <v>1744.165</v>
      </c>
      <c r="H115" s="340">
        <v>630.63099999999997</v>
      </c>
      <c r="I115" s="341">
        <v>10463.762000000001</v>
      </c>
      <c r="J115" s="339">
        <v>10129.744000000001</v>
      </c>
      <c r="K115" s="339">
        <v>278.375</v>
      </c>
      <c r="L115" s="342">
        <v>1269.424</v>
      </c>
      <c r="M115" s="343">
        <v>0</v>
      </c>
      <c r="N115" s="344">
        <v>0</v>
      </c>
      <c r="O115" s="343">
        <v>25.414999999999999</v>
      </c>
      <c r="P115" s="339">
        <v>0</v>
      </c>
      <c r="Q115" s="144"/>
      <c r="R115" s="144"/>
      <c r="S115" s="144"/>
      <c r="T115" s="144"/>
      <c r="U115" s="144"/>
      <c r="V115" s="144"/>
    </row>
    <row r="116" spans="1:22" s="142" customFormat="1" ht="10" hidden="1">
      <c r="A116" s="141"/>
      <c r="B116" s="143" t="s">
        <v>11</v>
      </c>
      <c r="C116" s="343">
        <v>19939.400000000001</v>
      </c>
      <c r="D116" s="339">
        <v>169.66699999999997</v>
      </c>
      <c r="E116" s="339">
        <v>4311.9580000000005</v>
      </c>
      <c r="F116" s="339">
        <v>9093.9360000000015</v>
      </c>
      <c r="G116" s="339">
        <v>1921.5119999999999</v>
      </c>
      <c r="H116" s="340">
        <v>637.95399999999995</v>
      </c>
      <c r="I116" s="341">
        <v>11225.569000000001</v>
      </c>
      <c r="J116" s="339">
        <v>10259.674999999999</v>
      </c>
      <c r="K116" s="339">
        <v>284.416</v>
      </c>
      <c r="L116" s="342">
        <v>1254.1179999999999</v>
      </c>
      <c r="M116" s="343">
        <v>0</v>
      </c>
      <c r="N116" s="344">
        <v>0</v>
      </c>
      <c r="O116" s="343">
        <v>26.643999999999998</v>
      </c>
      <c r="P116" s="339">
        <v>0</v>
      </c>
      <c r="Q116" s="144"/>
      <c r="R116" s="144"/>
      <c r="S116" s="144"/>
      <c r="T116" s="144"/>
      <c r="U116" s="144"/>
      <c r="V116" s="144"/>
    </row>
    <row r="117" spans="1:22" s="142" customFormat="1" ht="10">
      <c r="A117" s="141">
        <v>2011</v>
      </c>
      <c r="B117" s="143" t="s">
        <v>12</v>
      </c>
      <c r="C117" s="343">
        <v>20678</v>
      </c>
      <c r="D117" s="339">
        <v>201.82399999999998</v>
      </c>
      <c r="E117" s="339">
        <v>5388.1019999999999</v>
      </c>
      <c r="F117" s="339">
        <v>8915.9449999999997</v>
      </c>
      <c r="G117" s="339">
        <v>1686.2059999999999</v>
      </c>
      <c r="H117" s="340">
        <v>504.26100000000002</v>
      </c>
      <c r="I117" s="341">
        <v>10179.414000000001</v>
      </c>
      <c r="J117" s="339">
        <v>9412.0560000000005</v>
      </c>
      <c r="K117" s="339">
        <v>109.66699999999999</v>
      </c>
      <c r="L117" s="342">
        <v>956.82899999999995</v>
      </c>
      <c r="M117" s="343">
        <v>0</v>
      </c>
      <c r="N117" s="344">
        <v>0</v>
      </c>
      <c r="O117" s="343">
        <v>24.734000000000002</v>
      </c>
      <c r="P117" s="339">
        <v>0</v>
      </c>
      <c r="Q117" s="144"/>
      <c r="R117" s="144"/>
      <c r="S117" s="144"/>
      <c r="T117" s="144"/>
      <c r="U117" s="144"/>
      <c r="V117" s="144"/>
    </row>
    <row r="118" spans="1:22" s="142" customFormat="1" ht="10" hidden="1">
      <c r="A118" s="141">
        <v>2012</v>
      </c>
      <c r="B118" s="143" t="s">
        <v>1</v>
      </c>
      <c r="C118" s="338">
        <v>20750.3</v>
      </c>
      <c r="D118" s="339">
        <v>164.15299999999999</v>
      </c>
      <c r="E118" s="339">
        <v>5685.9189999999999</v>
      </c>
      <c r="F118" s="339">
        <v>8906.7849999999999</v>
      </c>
      <c r="G118" s="339">
        <v>1699.2470000000001</v>
      </c>
      <c r="H118" s="340">
        <v>437.95100000000002</v>
      </c>
      <c r="I118" s="341">
        <v>9831.4020000000019</v>
      </c>
      <c r="J118" s="339">
        <v>9617.1869999999999</v>
      </c>
      <c r="K118" s="339">
        <v>199.50400000000002</v>
      </c>
      <c r="L118" s="342">
        <v>953.61799999999994</v>
      </c>
      <c r="M118" s="343">
        <v>0</v>
      </c>
      <c r="N118" s="344">
        <v>0</v>
      </c>
      <c r="O118" s="343">
        <v>24.734999999999999</v>
      </c>
      <c r="P118" s="339">
        <v>0</v>
      </c>
      <c r="Q118" s="144"/>
      <c r="R118" s="144"/>
      <c r="S118" s="144"/>
      <c r="T118" s="144"/>
      <c r="U118" s="144"/>
      <c r="V118" s="144"/>
    </row>
    <row r="119" spans="1:22" s="142" customFormat="1" ht="10" hidden="1">
      <c r="A119" s="141"/>
      <c r="B119" s="143" t="s">
        <v>2</v>
      </c>
      <c r="C119" s="338">
        <v>20243.900000000001</v>
      </c>
      <c r="D119" s="339">
        <v>190.20800000000003</v>
      </c>
      <c r="E119" s="339">
        <v>6120.5770000000002</v>
      </c>
      <c r="F119" s="339">
        <v>8468.625</v>
      </c>
      <c r="G119" s="339">
        <v>1960.6019999999999</v>
      </c>
      <c r="H119" s="340">
        <v>449.05</v>
      </c>
      <c r="I119" s="341">
        <v>9285.5310000000009</v>
      </c>
      <c r="J119" s="339">
        <v>9485.24</v>
      </c>
      <c r="K119" s="339">
        <v>176.17099999999999</v>
      </c>
      <c r="L119" s="342">
        <v>893.91899999999998</v>
      </c>
      <c r="M119" s="343">
        <v>0</v>
      </c>
      <c r="N119" s="344">
        <v>0</v>
      </c>
      <c r="O119" s="343">
        <v>24.713999999999999</v>
      </c>
      <c r="P119" s="339">
        <v>0</v>
      </c>
      <c r="Q119" s="144"/>
      <c r="R119" s="144"/>
      <c r="S119" s="144"/>
      <c r="T119" s="144"/>
      <c r="U119" s="144"/>
      <c r="V119" s="144"/>
    </row>
    <row r="120" spans="1:22" s="142" customFormat="1" ht="10" hidden="1">
      <c r="A120" s="141"/>
      <c r="B120" s="143" t="s">
        <v>3</v>
      </c>
      <c r="C120" s="338">
        <v>20628.8</v>
      </c>
      <c r="D120" s="339">
        <v>273.00799999999998</v>
      </c>
      <c r="E120" s="339">
        <v>7992.058</v>
      </c>
      <c r="F120" s="339">
        <v>6944.469000000001</v>
      </c>
      <c r="G120" s="339">
        <v>1741.0249999999999</v>
      </c>
      <c r="H120" s="340">
        <v>447.92400000000004</v>
      </c>
      <c r="I120" s="341">
        <v>10301.891000000001</v>
      </c>
      <c r="J120" s="339">
        <v>8520.2929999999997</v>
      </c>
      <c r="K120" s="339">
        <v>348.28699999999998</v>
      </c>
      <c r="L120" s="342">
        <v>1264.5369999999998</v>
      </c>
      <c r="M120" s="343">
        <v>0</v>
      </c>
      <c r="N120" s="344">
        <v>0</v>
      </c>
      <c r="O120" s="343">
        <v>24.699000000000002</v>
      </c>
      <c r="P120" s="339">
        <v>0</v>
      </c>
      <c r="Q120" s="144"/>
      <c r="R120" s="144"/>
      <c r="S120" s="144"/>
      <c r="T120" s="144"/>
      <c r="U120" s="144"/>
      <c r="V120" s="144"/>
    </row>
    <row r="121" spans="1:22" s="142" customFormat="1" ht="10" hidden="1">
      <c r="A121" s="141"/>
      <c r="B121" s="143" t="s">
        <v>4</v>
      </c>
      <c r="C121" s="338">
        <v>20712.400000000001</v>
      </c>
      <c r="D121" s="339">
        <v>249.82100000000003</v>
      </c>
      <c r="E121" s="339">
        <v>4320.398000000001</v>
      </c>
      <c r="F121" s="339">
        <v>7168.7330000000002</v>
      </c>
      <c r="G121" s="339">
        <v>1845.7719999999999</v>
      </c>
      <c r="H121" s="340">
        <v>522.59199999999998</v>
      </c>
      <c r="I121" s="341">
        <v>10211.969999999999</v>
      </c>
      <c r="J121" s="339">
        <v>7666.5259999999998</v>
      </c>
      <c r="K121" s="339">
        <v>216.71299999999999</v>
      </c>
      <c r="L121" s="342">
        <v>1502.7280000000001</v>
      </c>
      <c r="M121" s="343">
        <v>0</v>
      </c>
      <c r="N121" s="344">
        <v>0</v>
      </c>
      <c r="O121" s="343">
        <v>24.68</v>
      </c>
      <c r="P121" s="339">
        <v>0</v>
      </c>
      <c r="Q121" s="144"/>
      <c r="R121" s="144"/>
      <c r="T121" s="144"/>
      <c r="U121" s="144"/>
      <c r="V121" s="144"/>
    </row>
    <row r="122" spans="1:22" s="142" customFormat="1" ht="10" hidden="1">
      <c r="A122" s="141"/>
      <c r="B122" s="143" t="s">
        <v>5</v>
      </c>
      <c r="C122" s="338">
        <v>19367.7</v>
      </c>
      <c r="D122" s="339">
        <v>168.429</v>
      </c>
      <c r="E122" s="339">
        <v>5342.7779999999993</v>
      </c>
      <c r="F122" s="339">
        <v>6601.3969999999999</v>
      </c>
      <c r="G122" s="339">
        <v>1958.452</v>
      </c>
      <c r="H122" s="340">
        <v>586.95400000000006</v>
      </c>
      <c r="I122" s="341">
        <v>9793.4439999999995</v>
      </c>
      <c r="J122" s="339">
        <v>9056.01</v>
      </c>
      <c r="K122" s="339">
        <v>218.75800000000001</v>
      </c>
      <c r="L122" s="342">
        <v>1365.6009999999999</v>
      </c>
      <c r="M122" s="343">
        <v>0</v>
      </c>
      <c r="N122" s="344">
        <v>0</v>
      </c>
      <c r="O122" s="343">
        <v>24.68</v>
      </c>
      <c r="P122" s="339">
        <v>0</v>
      </c>
      <c r="Q122" s="144"/>
      <c r="R122" s="144"/>
      <c r="S122" s="144"/>
      <c r="T122" s="144"/>
      <c r="U122" s="144"/>
      <c r="V122" s="144"/>
    </row>
    <row r="123" spans="1:22" s="142" customFormat="1" ht="10" hidden="1">
      <c r="A123" s="141"/>
      <c r="B123" s="143" t="s">
        <v>6</v>
      </c>
      <c r="C123" s="338">
        <v>19682.7</v>
      </c>
      <c r="D123" s="339">
        <v>236.31299999999999</v>
      </c>
      <c r="E123" s="339">
        <v>5242.1970000000001</v>
      </c>
      <c r="F123" s="339">
        <v>6815.2469999999994</v>
      </c>
      <c r="G123" s="339">
        <v>1972.4490000000001</v>
      </c>
      <c r="H123" s="340">
        <v>547.47299999999996</v>
      </c>
      <c r="I123" s="341">
        <v>9390.5280000000002</v>
      </c>
      <c r="J123" s="339">
        <v>8460.2849999999999</v>
      </c>
      <c r="K123" s="339">
        <v>223.18800000000002</v>
      </c>
      <c r="L123" s="342">
        <v>1594.2190000000001</v>
      </c>
      <c r="M123" s="343">
        <v>0</v>
      </c>
      <c r="N123" s="344">
        <v>0</v>
      </c>
      <c r="O123" s="343">
        <v>24.532</v>
      </c>
      <c r="P123" s="339">
        <v>0</v>
      </c>
      <c r="Q123" s="144"/>
      <c r="R123" s="144"/>
      <c r="S123" s="144"/>
      <c r="T123" s="144"/>
      <c r="U123" s="144"/>
      <c r="V123" s="144"/>
    </row>
    <row r="124" spans="1:22" s="142" customFormat="1" ht="10" hidden="1">
      <c r="A124" s="141"/>
      <c r="B124" s="143" t="s">
        <v>7</v>
      </c>
      <c r="C124" s="338">
        <v>20668.599999999999</v>
      </c>
      <c r="D124" s="339">
        <v>336.06099999999998</v>
      </c>
      <c r="E124" s="339">
        <v>5605.0810000000001</v>
      </c>
      <c r="F124" s="339">
        <v>6599.4909999999991</v>
      </c>
      <c r="G124" s="339">
        <v>1882.51</v>
      </c>
      <c r="H124" s="340">
        <v>574</v>
      </c>
      <c r="I124" s="341">
        <v>10643.923000000003</v>
      </c>
      <c r="J124" s="339">
        <v>8993.6689999999999</v>
      </c>
      <c r="K124" s="339">
        <v>212.99299999999999</v>
      </c>
      <c r="L124" s="342">
        <v>1397.402</v>
      </c>
      <c r="M124" s="343">
        <v>0</v>
      </c>
      <c r="N124" s="344">
        <v>0</v>
      </c>
      <c r="O124" s="343">
        <v>24.532</v>
      </c>
      <c r="P124" s="339">
        <v>0</v>
      </c>
      <c r="Q124" s="144"/>
      <c r="R124" s="144"/>
      <c r="S124" s="144"/>
      <c r="T124" s="144"/>
      <c r="U124" s="144"/>
      <c r="V124" s="144"/>
    </row>
    <row r="125" spans="1:22" s="142" customFormat="1" ht="10" hidden="1">
      <c r="A125" s="141"/>
      <c r="B125" s="143" t="s">
        <v>8</v>
      </c>
      <c r="C125" s="338">
        <v>20717.3</v>
      </c>
      <c r="D125" s="339">
        <v>176.78700000000001</v>
      </c>
      <c r="E125" s="339">
        <v>5550.277</v>
      </c>
      <c r="F125" s="339">
        <v>6830.1299999999992</v>
      </c>
      <c r="G125" s="339">
        <v>1893.3220000000001</v>
      </c>
      <c r="H125" s="340">
        <v>728.10000000000014</v>
      </c>
      <c r="I125" s="341">
        <v>9502.9110000000019</v>
      </c>
      <c r="J125" s="339">
        <v>8318.32</v>
      </c>
      <c r="K125" s="339">
        <v>212.28300000000002</v>
      </c>
      <c r="L125" s="342">
        <v>1266.528</v>
      </c>
      <c r="M125" s="343">
        <v>0</v>
      </c>
      <c r="N125" s="344">
        <v>0</v>
      </c>
      <c r="O125" s="343">
        <v>24.532</v>
      </c>
      <c r="P125" s="339">
        <v>0</v>
      </c>
      <c r="Q125" s="144"/>
      <c r="R125" s="144"/>
      <c r="S125" s="144"/>
      <c r="T125" s="144"/>
      <c r="U125" s="144"/>
      <c r="V125" s="144"/>
    </row>
    <row r="126" spans="1:22" s="142" customFormat="1" ht="10" hidden="1">
      <c r="A126" s="141"/>
      <c r="B126" s="143" t="s">
        <v>9</v>
      </c>
      <c r="C126" s="338">
        <v>21973.130859375</v>
      </c>
      <c r="D126" s="339">
        <v>162.86000650003552</v>
      </c>
      <c r="E126" s="339">
        <v>4439.849925994873</v>
      </c>
      <c r="F126" s="339">
        <v>7088.3798828125</v>
      </c>
      <c r="G126" s="339">
        <v>1887.1099815368652</v>
      </c>
      <c r="H126" s="340">
        <v>667.79997785389423</v>
      </c>
      <c r="I126" s="341">
        <v>8979.2303211223334</v>
      </c>
      <c r="J126" s="339">
        <v>7929.0001220703125</v>
      </c>
      <c r="K126" s="339">
        <v>213.81999778747559</v>
      </c>
      <c r="L126" s="342">
        <v>874.28000640869141</v>
      </c>
      <c r="M126" s="343">
        <v>0</v>
      </c>
      <c r="N126" s="344">
        <v>0</v>
      </c>
      <c r="O126" s="343">
        <v>24.536999999999999</v>
      </c>
      <c r="P126" s="339">
        <v>0</v>
      </c>
      <c r="Q126" s="144"/>
      <c r="R126" s="144"/>
      <c r="S126" s="144"/>
      <c r="T126" s="144"/>
      <c r="U126" s="144"/>
      <c r="V126" s="144"/>
    </row>
    <row r="127" spans="1:22" s="142" customFormat="1" ht="10" hidden="1">
      <c r="A127" s="141"/>
      <c r="B127" s="143" t="s">
        <v>10</v>
      </c>
      <c r="C127" s="338">
        <v>22787.060546875</v>
      </c>
      <c r="D127" s="339">
        <v>197.56000169925392</v>
      </c>
      <c r="E127" s="339">
        <v>3904.9499588012695</v>
      </c>
      <c r="F127" s="339">
        <v>7977.1599731445313</v>
      </c>
      <c r="G127" s="339">
        <v>1880.5600547790527</v>
      </c>
      <c r="H127" s="340">
        <v>538.2199776917696</v>
      </c>
      <c r="I127" s="341">
        <v>9298.0003927499056</v>
      </c>
      <c r="J127" s="339">
        <v>7825.0597839355469</v>
      </c>
      <c r="K127" s="339">
        <v>204.05000138282776</v>
      </c>
      <c r="L127" s="342">
        <v>1290.0900344848633</v>
      </c>
      <c r="M127" s="343">
        <v>0</v>
      </c>
      <c r="N127" s="344">
        <v>0</v>
      </c>
      <c r="O127" s="343">
        <v>24.536999999999999</v>
      </c>
      <c r="P127" s="339">
        <v>0</v>
      </c>
      <c r="Q127" s="144"/>
      <c r="R127" s="144"/>
      <c r="S127" s="144"/>
      <c r="T127" s="144"/>
      <c r="U127" s="144"/>
      <c r="V127" s="144"/>
    </row>
    <row r="128" spans="1:22" s="142" customFormat="1" ht="10" hidden="1">
      <c r="A128" s="141"/>
      <c r="B128" s="143" t="s">
        <v>11</v>
      </c>
      <c r="C128" s="338">
        <v>21926.4609375</v>
      </c>
      <c r="D128" s="339">
        <v>253.19999253563583</v>
      </c>
      <c r="E128" s="339">
        <v>3898.5598936080933</v>
      </c>
      <c r="F128" s="339">
        <v>8563.1101684570313</v>
      </c>
      <c r="G128" s="339">
        <v>1994.3300323486328</v>
      </c>
      <c r="H128" s="340">
        <v>453.460011318326</v>
      </c>
      <c r="I128" s="341">
        <v>10336.99983625114</v>
      </c>
      <c r="J128" s="339">
        <v>7714.8599243164063</v>
      </c>
      <c r="K128" s="339">
        <v>248.38000321388245</v>
      </c>
      <c r="L128" s="342">
        <v>955.38002777099609</v>
      </c>
      <c r="M128" s="343">
        <v>0</v>
      </c>
      <c r="N128" s="344">
        <v>0</v>
      </c>
      <c r="O128" s="343">
        <v>24.535</v>
      </c>
      <c r="P128" s="339">
        <v>0</v>
      </c>
      <c r="Q128" s="144"/>
      <c r="R128" s="144"/>
      <c r="S128" s="144"/>
      <c r="T128" s="144"/>
      <c r="U128" s="144"/>
      <c r="V128" s="144"/>
    </row>
    <row r="129" spans="1:22" s="142" customFormat="1" ht="10">
      <c r="A129" s="141">
        <v>2012</v>
      </c>
      <c r="B129" s="143" t="s">
        <v>12</v>
      </c>
      <c r="C129" s="338">
        <v>23672.779296875</v>
      </c>
      <c r="D129" s="339">
        <v>280.43000334315002</v>
      </c>
      <c r="E129" s="339">
        <v>3564.6499423980713</v>
      </c>
      <c r="F129" s="339">
        <v>7870.0998992919922</v>
      </c>
      <c r="G129" s="339">
        <v>2033.1400146484375</v>
      </c>
      <c r="H129" s="340">
        <v>581.18998941779137</v>
      </c>
      <c r="I129" s="341">
        <v>9701.0803993586451</v>
      </c>
      <c r="J129" s="339">
        <v>8107.2300109863281</v>
      </c>
      <c r="K129" s="339">
        <v>287.79000687599182</v>
      </c>
      <c r="L129" s="342">
        <v>1005.1700057983398</v>
      </c>
      <c r="M129" s="343">
        <v>0</v>
      </c>
      <c r="N129" s="344">
        <v>0</v>
      </c>
      <c r="O129" s="343">
        <v>24.600999999999999</v>
      </c>
      <c r="P129" s="339">
        <v>0</v>
      </c>
      <c r="Q129" s="144"/>
      <c r="R129" s="144"/>
      <c r="S129" s="144"/>
      <c r="T129" s="144"/>
      <c r="U129" s="144"/>
      <c r="V129" s="144"/>
    </row>
    <row r="130" spans="1:22" s="142" customFormat="1" ht="10" hidden="1">
      <c r="A130" s="141">
        <v>2013</v>
      </c>
      <c r="B130" s="143" t="s">
        <v>1</v>
      </c>
      <c r="C130" s="338">
        <v>22470.7</v>
      </c>
      <c r="D130" s="339">
        <v>332.53998808935285</v>
      </c>
      <c r="E130" s="339">
        <v>4208.0300464630127</v>
      </c>
      <c r="F130" s="339">
        <v>7776.7000122070313</v>
      </c>
      <c r="G130" s="339">
        <v>2080.0699653625488</v>
      </c>
      <c r="H130" s="340">
        <v>601.39998236298561</v>
      </c>
      <c r="I130" s="341">
        <v>9836.3303592596203</v>
      </c>
      <c r="J130" s="339">
        <v>7750.52001953125</v>
      </c>
      <c r="K130" s="339">
        <v>292.00000262260437</v>
      </c>
      <c r="L130" s="342">
        <v>847.19001770019531</v>
      </c>
      <c r="M130" s="343">
        <v>0</v>
      </c>
      <c r="N130" s="344">
        <v>0</v>
      </c>
      <c r="O130" s="343">
        <v>24.567</v>
      </c>
      <c r="P130" s="339">
        <v>0</v>
      </c>
      <c r="Q130" s="144"/>
      <c r="R130" s="144"/>
      <c r="S130" s="144"/>
      <c r="T130" s="144"/>
      <c r="U130" s="144"/>
      <c r="V130" s="144"/>
    </row>
    <row r="131" spans="1:22" s="142" customFormat="1" ht="10" hidden="1">
      <c r="A131" s="141"/>
      <c r="B131" s="143" t="s">
        <v>2</v>
      </c>
      <c r="C131" s="338">
        <v>24037.1</v>
      </c>
      <c r="D131" s="339">
        <v>181.72000507451594</v>
      </c>
      <c r="E131" s="339">
        <v>4858.7402267456055</v>
      </c>
      <c r="F131" s="339">
        <v>7339.3299407958984</v>
      </c>
      <c r="G131" s="339">
        <v>2134.1099700927734</v>
      </c>
      <c r="H131" s="340">
        <v>559.29999446868896</v>
      </c>
      <c r="I131" s="341">
        <v>10071.370312521234</v>
      </c>
      <c r="J131" s="339">
        <v>8022.9999694824219</v>
      </c>
      <c r="K131" s="339">
        <v>278.62998962402344</v>
      </c>
      <c r="L131" s="342">
        <v>1268.0100326538086</v>
      </c>
      <c r="M131" s="343">
        <v>0</v>
      </c>
      <c r="N131" s="344">
        <v>0</v>
      </c>
      <c r="O131" s="343">
        <v>24.596</v>
      </c>
      <c r="P131" s="339">
        <v>0</v>
      </c>
      <c r="Q131" s="144"/>
      <c r="R131" s="144"/>
      <c r="S131" s="144"/>
      <c r="T131" s="144"/>
      <c r="U131" s="144"/>
      <c r="V131" s="144"/>
    </row>
    <row r="132" spans="1:22" s="142" customFormat="1" ht="10" hidden="1">
      <c r="A132" s="141"/>
      <c r="B132" s="143" t="s">
        <v>3</v>
      </c>
      <c r="C132" s="338">
        <v>22883</v>
      </c>
      <c r="D132" s="339">
        <v>175.42000188305974</v>
      </c>
      <c r="E132" s="339">
        <v>4485.3099555969238</v>
      </c>
      <c r="F132" s="339">
        <v>6895.0498962402344</v>
      </c>
      <c r="G132" s="339">
        <v>2285.3200073242188</v>
      </c>
      <c r="H132" s="340">
        <v>565.44002190232277</v>
      </c>
      <c r="I132" s="341">
        <v>13260.140432177112</v>
      </c>
      <c r="J132" s="339">
        <v>4165.669921875</v>
      </c>
      <c r="K132" s="339">
        <v>281.06000566482544</v>
      </c>
      <c r="L132" s="342">
        <v>1244.0299987792969</v>
      </c>
      <c r="M132" s="343">
        <v>0</v>
      </c>
      <c r="N132" s="344">
        <v>0</v>
      </c>
      <c r="O132" s="343">
        <v>24.61</v>
      </c>
      <c r="P132" s="339">
        <v>0</v>
      </c>
      <c r="Q132" s="144"/>
      <c r="R132" s="144"/>
      <c r="S132" s="144"/>
      <c r="T132" s="144"/>
      <c r="U132" s="144"/>
      <c r="V132" s="144"/>
    </row>
    <row r="133" spans="1:22" s="142" customFormat="1" ht="10" hidden="1">
      <c r="A133" s="141"/>
      <c r="B133" s="143" t="s">
        <v>4</v>
      </c>
      <c r="C133" s="338">
        <v>21795.779296875</v>
      </c>
      <c r="D133" s="339">
        <v>138.47999850846827</v>
      </c>
      <c r="E133" s="339">
        <v>4428.0999207496643</v>
      </c>
      <c r="F133" s="339">
        <v>5446.2501831054688</v>
      </c>
      <c r="G133" s="339">
        <v>2434.4500389099121</v>
      </c>
      <c r="H133" s="340">
        <v>538.12999042868614</v>
      </c>
      <c r="I133" s="341">
        <v>9849.5900781545788</v>
      </c>
      <c r="J133" s="339">
        <v>3346.0099487304688</v>
      </c>
      <c r="K133" s="339">
        <v>336.70999145507813</v>
      </c>
      <c r="L133" s="342">
        <v>955.89997100830078</v>
      </c>
      <c r="M133" s="343">
        <v>0</v>
      </c>
      <c r="N133" s="344">
        <v>0</v>
      </c>
      <c r="O133" s="343">
        <v>24.611999999999998</v>
      </c>
      <c r="P133" s="339">
        <v>0</v>
      </c>
      <c r="Q133" s="144"/>
      <c r="R133" s="144"/>
      <c r="S133" s="144"/>
      <c r="T133" s="144"/>
      <c r="U133" s="144"/>
      <c r="V133" s="144"/>
    </row>
    <row r="134" spans="1:22" s="142" customFormat="1" ht="10" hidden="1">
      <c r="A134" s="141"/>
      <c r="B134" s="143" t="s">
        <v>5</v>
      </c>
      <c r="C134" s="338">
        <v>23396.130859375</v>
      </c>
      <c r="D134" s="339">
        <v>197.19999668933451</v>
      </c>
      <c r="E134" s="339">
        <v>3845.9100706577301</v>
      </c>
      <c r="F134" s="339">
        <v>5979.7900390625</v>
      </c>
      <c r="G134" s="339">
        <v>2678.0498809814453</v>
      </c>
      <c r="H134" s="340">
        <v>566.13001969456673</v>
      </c>
      <c r="I134" s="341">
        <v>8956.8797264099121</v>
      </c>
      <c r="J134" s="339">
        <v>4226.0299682617188</v>
      </c>
      <c r="K134" s="339">
        <v>325.46000647544861</v>
      </c>
      <c r="L134" s="342">
        <v>1142.6500244140625</v>
      </c>
      <c r="M134" s="343">
        <v>0</v>
      </c>
      <c r="N134" s="344">
        <v>0</v>
      </c>
      <c r="O134" s="343">
        <v>24.610000610351563</v>
      </c>
      <c r="P134" s="339">
        <v>0</v>
      </c>
      <c r="Q134" s="144"/>
      <c r="R134" s="144"/>
      <c r="S134" s="144"/>
      <c r="T134" s="144"/>
      <c r="U134" s="144"/>
      <c r="V134" s="144"/>
    </row>
    <row r="135" spans="1:22" s="142" customFormat="1" ht="10" hidden="1">
      <c r="A135" s="141"/>
      <c r="B135" s="143" t="s">
        <v>6</v>
      </c>
      <c r="C135" s="338">
        <v>23597.630859375</v>
      </c>
      <c r="D135" s="339">
        <v>211.20999908819795</v>
      </c>
      <c r="E135" s="339">
        <v>4393.7699928283691</v>
      </c>
      <c r="F135" s="339">
        <v>5820.8402099609375</v>
      </c>
      <c r="G135" s="339">
        <v>2739.3501091003418</v>
      </c>
      <c r="H135" s="340">
        <v>522.05000378191471</v>
      </c>
      <c r="I135" s="341">
        <v>8994.7403796557337</v>
      </c>
      <c r="J135" s="339">
        <v>4010.0799560546875</v>
      </c>
      <c r="K135" s="339">
        <v>294.02000224590302</v>
      </c>
      <c r="L135" s="342">
        <v>1260.0700073242188</v>
      </c>
      <c r="M135" s="343">
        <v>0</v>
      </c>
      <c r="N135" s="344">
        <v>0</v>
      </c>
      <c r="O135" s="343">
        <v>24.610000610351563</v>
      </c>
      <c r="P135" s="339">
        <v>0</v>
      </c>
      <c r="Q135" s="144"/>
      <c r="R135" s="144"/>
      <c r="S135" s="144"/>
      <c r="T135" s="144"/>
      <c r="U135" s="144"/>
      <c r="V135" s="144"/>
    </row>
    <row r="136" spans="1:22" s="142" customFormat="1" ht="10" hidden="1">
      <c r="A136" s="141"/>
      <c r="B136" s="143" t="s">
        <v>7</v>
      </c>
      <c r="C136" s="338">
        <v>23468</v>
      </c>
      <c r="D136" s="339">
        <v>313.86000520922244</v>
      </c>
      <c r="E136" s="339">
        <v>3465.8099732398987</v>
      </c>
      <c r="F136" s="339">
        <v>6403.8400421142578</v>
      </c>
      <c r="G136" s="339">
        <v>2896.7999496459961</v>
      </c>
      <c r="H136" s="340">
        <v>419.26001094281673</v>
      </c>
      <c r="I136" s="341">
        <v>9943.4595483634621</v>
      </c>
      <c r="J136" s="339">
        <v>4064.9501342773438</v>
      </c>
      <c r="K136" s="339">
        <v>303.13000631332397</v>
      </c>
      <c r="L136" s="342">
        <v>1134.1200180053711</v>
      </c>
      <c r="M136" s="343">
        <v>0</v>
      </c>
      <c r="N136" s="344">
        <v>0</v>
      </c>
      <c r="O136" s="343">
        <v>24.540000915527344</v>
      </c>
      <c r="P136" s="339">
        <v>0</v>
      </c>
      <c r="Q136" s="144"/>
      <c r="R136" s="144"/>
      <c r="S136" s="144"/>
      <c r="T136" s="144"/>
      <c r="U136" s="144"/>
      <c r="V136" s="144"/>
    </row>
    <row r="137" spans="1:22" s="142" customFormat="1" ht="10" hidden="1">
      <c r="A137" s="141"/>
      <c r="B137" s="143" t="s">
        <v>8</v>
      </c>
      <c r="C137" s="338">
        <v>25306.240234375</v>
      </c>
      <c r="D137" s="339">
        <v>683.09999141469598</v>
      </c>
      <c r="E137" s="339">
        <v>3824.000084400177</v>
      </c>
      <c r="F137" s="339">
        <v>5772.5400085449219</v>
      </c>
      <c r="G137" s="339">
        <v>3118.3198928833008</v>
      </c>
      <c r="H137" s="340">
        <v>428.67000849545002</v>
      </c>
      <c r="I137" s="341">
        <v>11272.719743618742</v>
      </c>
      <c r="J137" s="339">
        <v>4286.6999435424805</v>
      </c>
      <c r="K137" s="339">
        <v>302.98999547958374</v>
      </c>
      <c r="L137" s="342">
        <v>1650.0000076293945</v>
      </c>
      <c r="M137" s="343">
        <v>0</v>
      </c>
      <c r="N137" s="344">
        <v>0</v>
      </c>
      <c r="O137" s="343">
        <v>24.510000228881836</v>
      </c>
      <c r="P137" s="339">
        <v>0</v>
      </c>
      <c r="Q137" s="144"/>
      <c r="R137" s="144"/>
      <c r="S137" s="144"/>
      <c r="T137" s="144"/>
      <c r="U137" s="144"/>
      <c r="V137" s="144"/>
    </row>
    <row r="138" spans="1:22" s="142" customFormat="1" ht="10" hidden="1">
      <c r="A138" s="141"/>
      <c r="B138" s="143" t="s">
        <v>9</v>
      </c>
      <c r="C138" s="338">
        <v>25122.3203125</v>
      </c>
      <c r="D138" s="339">
        <v>697.22002071514726</v>
      </c>
      <c r="E138" s="339">
        <v>4612.6400146484375</v>
      </c>
      <c r="F138" s="339">
        <v>5820.0299377441406</v>
      </c>
      <c r="G138" s="339">
        <v>3399.3400421142578</v>
      </c>
      <c r="H138" s="340">
        <v>507.84998761117458</v>
      </c>
      <c r="I138" s="341">
        <v>10434.740165986121</v>
      </c>
      <c r="J138" s="339">
        <v>4445.7599029541016</v>
      </c>
      <c r="K138" s="339">
        <v>302.83999645709991</v>
      </c>
      <c r="L138" s="342">
        <v>1209.0499877929688</v>
      </c>
      <c r="M138" s="343">
        <v>0</v>
      </c>
      <c r="N138" s="344">
        <v>0</v>
      </c>
      <c r="O138" s="343">
        <v>24.540000915527344</v>
      </c>
      <c r="P138" s="339">
        <v>0</v>
      </c>
      <c r="Q138" s="144"/>
      <c r="R138" s="144"/>
      <c r="S138" s="144"/>
      <c r="T138" s="144"/>
      <c r="U138" s="144"/>
      <c r="V138" s="144"/>
    </row>
    <row r="139" spans="1:22" s="142" customFormat="1" ht="10" hidden="1">
      <c r="A139" s="141"/>
      <c r="B139" s="143" t="s">
        <v>10</v>
      </c>
      <c r="C139" s="338">
        <v>25529.400390625</v>
      </c>
      <c r="D139" s="339">
        <v>527.79998784139752</v>
      </c>
      <c r="E139" s="339">
        <v>4571.5899963378906</v>
      </c>
      <c r="F139" s="339">
        <v>6404.4101715087891</v>
      </c>
      <c r="G139" s="339">
        <v>3340.2000961303711</v>
      </c>
      <c r="H139" s="340">
        <v>489.850003734231</v>
      </c>
      <c r="I139" s="341">
        <v>10806.660041507334</v>
      </c>
      <c r="J139" s="339">
        <v>4579.5300598144531</v>
      </c>
      <c r="K139" s="339">
        <v>367.63999032974243</v>
      </c>
      <c r="L139" s="342">
        <v>1261.4800109863281</v>
      </c>
      <c r="M139" s="343">
        <v>0</v>
      </c>
      <c r="N139" s="344">
        <v>0</v>
      </c>
      <c r="O139" s="343">
        <v>24.549999237060547</v>
      </c>
      <c r="P139" s="339">
        <v>0</v>
      </c>
      <c r="Q139" s="144"/>
      <c r="R139" s="144"/>
      <c r="S139" s="144"/>
      <c r="T139" s="144"/>
      <c r="U139" s="144"/>
      <c r="V139" s="144"/>
    </row>
    <row r="140" spans="1:22" s="142" customFormat="1" ht="10" hidden="1">
      <c r="A140" s="141"/>
      <c r="B140" s="143" t="s">
        <v>11</v>
      </c>
      <c r="C140" s="338">
        <v>24579.16015625</v>
      </c>
      <c r="D140" s="339">
        <v>818.14997070655227</v>
      </c>
      <c r="E140" s="339">
        <v>4687.1600723266602</v>
      </c>
      <c r="F140" s="339">
        <v>6421.1402435302734</v>
      </c>
      <c r="G140" s="339">
        <v>3348.1200866699219</v>
      </c>
      <c r="H140" s="340">
        <v>478.38000537455082</v>
      </c>
      <c r="I140" s="341">
        <v>10763.460385736078</v>
      </c>
      <c r="J140" s="339">
        <v>5225.2798461914063</v>
      </c>
      <c r="K140" s="339">
        <v>377.52999398112297</v>
      </c>
      <c r="L140" s="342">
        <v>1526.260009765625</v>
      </c>
      <c r="M140" s="343">
        <v>0</v>
      </c>
      <c r="N140" s="344">
        <v>0</v>
      </c>
      <c r="O140" s="343">
        <v>24.479999542236328</v>
      </c>
      <c r="P140" s="339">
        <v>0</v>
      </c>
      <c r="Q140" s="144"/>
      <c r="R140" s="144"/>
      <c r="S140" s="144"/>
      <c r="T140" s="144"/>
      <c r="U140" s="144"/>
      <c r="V140" s="144"/>
    </row>
    <row r="141" spans="1:22" s="142" customFormat="1" ht="10">
      <c r="A141" s="141">
        <v>2013</v>
      </c>
      <c r="B141" s="143" t="s">
        <v>12</v>
      </c>
      <c r="C141" s="338">
        <v>26181.23046875</v>
      </c>
      <c r="D141" s="339">
        <v>61.929999265819788</v>
      </c>
      <c r="E141" s="339">
        <v>5370.1500535011292</v>
      </c>
      <c r="F141" s="339">
        <v>6614.2299194335938</v>
      </c>
      <c r="G141" s="339">
        <v>3309.9699401855469</v>
      </c>
      <c r="H141" s="340">
        <v>560.67002229392529</v>
      </c>
      <c r="I141" s="341">
        <v>9907.7701464258134</v>
      </c>
      <c r="J141" s="339">
        <v>5151.260009765625</v>
      </c>
      <c r="K141" s="339">
        <v>359.79999825358391</v>
      </c>
      <c r="L141" s="342">
        <v>1376.4900054931641</v>
      </c>
      <c r="M141" s="343">
        <v>0</v>
      </c>
      <c r="N141" s="344">
        <v>0</v>
      </c>
      <c r="O141" s="343">
        <v>24.5</v>
      </c>
      <c r="P141" s="339">
        <v>0</v>
      </c>
      <c r="Q141" s="144"/>
      <c r="R141" s="144"/>
      <c r="S141" s="144"/>
      <c r="T141" s="144"/>
      <c r="U141" s="144"/>
      <c r="V141" s="144"/>
    </row>
    <row r="142" spans="1:22" s="142" customFormat="1" ht="10" hidden="1">
      <c r="A142" s="141">
        <v>2014</v>
      </c>
      <c r="B142" s="143" t="s">
        <v>1</v>
      </c>
      <c r="C142" s="338">
        <v>25498.400390625</v>
      </c>
      <c r="D142" s="339">
        <v>116.45000238902867</v>
      </c>
      <c r="E142" s="339">
        <v>4714.4599821567535</v>
      </c>
      <c r="F142" s="339">
        <v>6853.9299621582031</v>
      </c>
      <c r="G142" s="339">
        <v>3279.1200981140137</v>
      </c>
      <c r="H142" s="340">
        <v>645.23002482950687</v>
      </c>
      <c r="I142" s="341">
        <v>9870.8597778640687</v>
      </c>
      <c r="J142" s="339">
        <v>5263.8799743652344</v>
      </c>
      <c r="K142" s="339">
        <v>364.25999543070793</v>
      </c>
      <c r="L142" s="342">
        <v>1295.2300109863281</v>
      </c>
      <c r="M142" s="343">
        <v>0</v>
      </c>
      <c r="N142" s="344">
        <v>0</v>
      </c>
      <c r="O142" s="343">
        <v>24.489999771118164</v>
      </c>
      <c r="P142" s="339">
        <v>0</v>
      </c>
      <c r="Q142" s="144"/>
      <c r="R142" s="144"/>
      <c r="S142" s="144"/>
      <c r="T142" s="144"/>
      <c r="U142" s="144"/>
      <c r="V142" s="144"/>
    </row>
    <row r="143" spans="1:22" s="142" customFormat="1" ht="10" hidden="1">
      <c r="A143" s="141"/>
      <c r="B143" s="143" t="s">
        <v>2</v>
      </c>
      <c r="C143" s="338">
        <v>25438</v>
      </c>
      <c r="D143" s="339">
        <v>45.569999890401959</v>
      </c>
      <c r="E143" s="339">
        <v>5489.0200102329254</v>
      </c>
      <c r="F143" s="339">
        <v>6755.3200988769531</v>
      </c>
      <c r="G143" s="339">
        <v>3421.5000305175781</v>
      </c>
      <c r="H143" s="340">
        <v>723.59001876413822</v>
      </c>
      <c r="I143" s="341">
        <v>9866.2199547849596</v>
      </c>
      <c r="J143" s="339">
        <v>5291.4500122070313</v>
      </c>
      <c r="K143" s="339">
        <v>374.80000105500221</v>
      </c>
      <c r="L143" s="342">
        <v>1272.7399749755859</v>
      </c>
      <c r="M143" s="343">
        <v>0</v>
      </c>
      <c r="N143" s="344">
        <v>0</v>
      </c>
      <c r="O143" s="343">
        <v>17.469999313354492</v>
      </c>
      <c r="P143" s="339">
        <v>0</v>
      </c>
      <c r="Q143" s="144"/>
      <c r="R143" s="144"/>
      <c r="S143" s="144"/>
      <c r="T143" s="144"/>
      <c r="U143" s="144"/>
      <c r="V143" s="144"/>
    </row>
    <row r="144" spans="1:22" s="142" customFormat="1" ht="10" hidden="1">
      <c r="A144" s="141"/>
      <c r="B144" s="143" t="s">
        <v>3</v>
      </c>
      <c r="C144" s="338">
        <v>26814.119140625</v>
      </c>
      <c r="D144" s="339">
        <v>41.0100007224828</v>
      </c>
      <c r="E144" s="339">
        <v>5077.2000315189362</v>
      </c>
      <c r="F144" s="339">
        <v>6635.5101928710938</v>
      </c>
      <c r="G144" s="339">
        <v>3511.2499122619629</v>
      </c>
      <c r="H144" s="340">
        <v>792.59999020397663</v>
      </c>
      <c r="I144" s="341">
        <v>9801.9699218831956</v>
      </c>
      <c r="J144" s="339">
        <v>5631.7798156738281</v>
      </c>
      <c r="K144" s="339">
        <v>405.98999831080437</v>
      </c>
      <c r="L144" s="342">
        <v>1173.0999908447266</v>
      </c>
      <c r="M144" s="343">
        <v>0</v>
      </c>
      <c r="N144" s="344">
        <v>0</v>
      </c>
      <c r="O144" s="343">
        <v>16.489999771118164</v>
      </c>
      <c r="P144" s="339">
        <v>0</v>
      </c>
      <c r="Q144" s="144"/>
      <c r="R144" s="144"/>
      <c r="S144" s="144"/>
      <c r="T144" s="144"/>
      <c r="U144" s="144"/>
      <c r="V144" s="144"/>
    </row>
    <row r="145" spans="1:22" s="142" customFormat="1" ht="10" hidden="1">
      <c r="A145" s="141"/>
      <c r="B145" s="143" t="s">
        <v>4</v>
      </c>
      <c r="C145" s="338">
        <v>25298.9296875</v>
      </c>
      <c r="D145" s="339">
        <v>102.97999550588429</v>
      </c>
      <c r="E145" s="339">
        <v>4667.9298593997955</v>
      </c>
      <c r="F145" s="339">
        <v>5548.560188293457</v>
      </c>
      <c r="G145" s="339">
        <v>3487.3599128723145</v>
      </c>
      <c r="H145" s="340">
        <v>810.38001646101475</v>
      </c>
      <c r="I145" s="341">
        <v>10445.42042600736</v>
      </c>
      <c r="J145" s="339">
        <v>4469.4601440429688</v>
      </c>
      <c r="K145" s="339">
        <v>350.76000326871872</v>
      </c>
      <c r="L145" s="342">
        <v>1776.2300262451172</v>
      </c>
      <c r="M145" s="343">
        <v>0</v>
      </c>
      <c r="N145" s="344">
        <v>0</v>
      </c>
      <c r="O145" s="343">
        <v>16.469999313354492</v>
      </c>
      <c r="P145" s="339">
        <v>0</v>
      </c>
      <c r="Q145" s="144"/>
      <c r="R145" s="144"/>
      <c r="S145" s="144"/>
      <c r="T145" s="144"/>
      <c r="U145" s="144"/>
      <c r="V145" s="144"/>
    </row>
    <row r="146" spans="1:22" s="142" customFormat="1" ht="10" hidden="1">
      <c r="A146" s="141"/>
      <c r="B146" s="143" t="s">
        <v>5</v>
      </c>
      <c r="C146" s="338">
        <v>26614.609375</v>
      </c>
      <c r="D146" s="339">
        <v>38.9799993801862</v>
      </c>
      <c r="E146" s="339">
        <v>4616.0501098632813</v>
      </c>
      <c r="F146" s="339">
        <v>5481.0998373031616</v>
      </c>
      <c r="G146" s="339">
        <v>3589.7099227905273</v>
      </c>
      <c r="H146" s="340">
        <v>841.40001131594181</v>
      </c>
      <c r="I146" s="341">
        <v>9868.2203155122697</v>
      </c>
      <c r="J146" s="339">
        <v>4607.8999786376953</v>
      </c>
      <c r="K146" s="339">
        <v>355.46000695228577</v>
      </c>
      <c r="L146" s="342">
        <v>1056.1500244140625</v>
      </c>
      <c r="M146" s="343">
        <v>0</v>
      </c>
      <c r="N146" s="344">
        <v>0</v>
      </c>
      <c r="O146" s="343">
        <v>16.469999313354492</v>
      </c>
      <c r="P146" s="339">
        <v>0</v>
      </c>
      <c r="Q146" s="144"/>
      <c r="R146" s="144"/>
      <c r="S146" s="144"/>
      <c r="T146" s="144"/>
      <c r="U146" s="144"/>
      <c r="V146" s="144"/>
    </row>
    <row r="147" spans="1:22" s="142" customFormat="1" ht="9.75" hidden="1" customHeight="1">
      <c r="A147" s="141"/>
      <c r="B147" s="143" t="s">
        <v>6</v>
      </c>
      <c r="C147" s="338">
        <v>26939.720703125</v>
      </c>
      <c r="D147" s="339">
        <v>57.679999547079206</v>
      </c>
      <c r="E147" s="339">
        <v>4376.4398894309998</v>
      </c>
      <c r="F147" s="339">
        <v>6001.5399522781372</v>
      </c>
      <c r="G147" s="339">
        <v>3640.5900573730469</v>
      </c>
      <c r="H147" s="340">
        <v>901.95001889765263</v>
      </c>
      <c r="I147" s="341">
        <v>11075.039842572063</v>
      </c>
      <c r="J147" s="339">
        <v>4472.8800773620605</v>
      </c>
      <c r="K147" s="339">
        <v>347.46999427676201</v>
      </c>
      <c r="L147" s="342">
        <v>878.26998519897461</v>
      </c>
      <c r="M147" s="343">
        <v>0</v>
      </c>
      <c r="N147" s="344">
        <v>0</v>
      </c>
      <c r="O147" s="343">
        <v>40.380001068115234</v>
      </c>
      <c r="P147" s="339">
        <v>0</v>
      </c>
      <c r="Q147" s="144"/>
      <c r="R147" s="144"/>
      <c r="S147" s="144"/>
      <c r="T147" s="144"/>
      <c r="U147" s="144"/>
      <c r="V147" s="144"/>
    </row>
    <row r="148" spans="1:22" s="142" customFormat="1" ht="10" hidden="1">
      <c r="A148" s="141"/>
      <c r="B148" s="143" t="s">
        <v>7</v>
      </c>
      <c r="C148" s="338">
        <v>26680.75</v>
      </c>
      <c r="D148" s="339">
        <v>63.980000352486968</v>
      </c>
      <c r="E148" s="339">
        <v>4352.8400135040283</v>
      </c>
      <c r="F148" s="339">
        <v>6278.0902099609375</v>
      </c>
      <c r="G148" s="339">
        <v>3877.4601173400879</v>
      </c>
      <c r="H148" s="340">
        <v>1008.82997199893</v>
      </c>
      <c r="I148" s="341">
        <v>10098.029870625585</v>
      </c>
      <c r="J148" s="339">
        <v>4798.6999969482422</v>
      </c>
      <c r="K148" s="339">
        <v>355.71999022364616</v>
      </c>
      <c r="L148" s="342">
        <v>1130.5599822998047</v>
      </c>
      <c r="M148" s="343">
        <v>0</v>
      </c>
      <c r="N148" s="344">
        <v>0</v>
      </c>
      <c r="O148" s="343">
        <v>40.369998931884766</v>
      </c>
      <c r="P148" s="339">
        <v>0</v>
      </c>
      <c r="Q148" s="144"/>
      <c r="R148" s="144"/>
      <c r="S148" s="144"/>
      <c r="T148" s="144"/>
      <c r="U148" s="144"/>
      <c r="V148" s="144"/>
    </row>
    <row r="149" spans="1:22" s="142" customFormat="1" ht="10" hidden="1">
      <c r="A149" s="141"/>
      <c r="B149" s="143" t="s">
        <v>8</v>
      </c>
      <c r="C149" s="338">
        <v>28491.419921875</v>
      </c>
      <c r="D149" s="339">
        <v>106.28999871574342</v>
      </c>
      <c r="E149" s="339">
        <v>4576.1401171684265</v>
      </c>
      <c r="F149" s="339">
        <v>6621.1300354003906</v>
      </c>
      <c r="G149" s="339">
        <v>3900.2799224853516</v>
      </c>
      <c r="H149" s="340">
        <v>1012.4799759089947</v>
      </c>
      <c r="I149" s="341">
        <v>11463.499575212598</v>
      </c>
      <c r="J149" s="339">
        <v>4887.3699645996094</v>
      </c>
      <c r="K149" s="339">
        <v>297.85000464320183</v>
      </c>
      <c r="L149" s="342">
        <v>1233.5800247192383</v>
      </c>
      <c r="M149" s="343">
        <v>0</v>
      </c>
      <c r="N149" s="344">
        <v>0</v>
      </c>
      <c r="O149" s="343">
        <v>38.970001220703125</v>
      </c>
      <c r="P149" s="339">
        <v>0</v>
      </c>
      <c r="Q149" s="144"/>
      <c r="R149" s="144"/>
      <c r="S149" s="144"/>
      <c r="T149" s="144"/>
      <c r="U149" s="144"/>
      <c r="V149" s="144"/>
    </row>
    <row r="150" spans="1:22" s="142" customFormat="1" ht="10" hidden="1">
      <c r="A150" s="141"/>
      <c r="B150" s="143" t="s">
        <v>9</v>
      </c>
      <c r="C150" s="338">
        <v>28881.669921875</v>
      </c>
      <c r="D150" s="339">
        <v>68.680000560358167</v>
      </c>
      <c r="E150" s="339">
        <v>4505.4901165962219</v>
      </c>
      <c r="F150" s="339">
        <v>6940.8200378417969</v>
      </c>
      <c r="G150" s="339">
        <v>4076.6200790405273</v>
      </c>
      <c r="H150" s="340">
        <v>1008.2100263237953</v>
      </c>
      <c r="I150" s="341">
        <v>11404.300439443439</v>
      </c>
      <c r="J150" s="339">
        <v>5470.0401268005371</v>
      </c>
      <c r="K150" s="339">
        <v>304.96999809145927</v>
      </c>
      <c r="L150" s="342">
        <v>1177.0200157165527</v>
      </c>
      <c r="M150" s="343">
        <v>0</v>
      </c>
      <c r="N150" s="344">
        <v>0</v>
      </c>
      <c r="O150" s="343">
        <v>38.959999084472656</v>
      </c>
      <c r="P150" s="339">
        <v>0</v>
      </c>
      <c r="Q150" s="144"/>
      <c r="R150" s="144"/>
      <c r="S150" s="144"/>
      <c r="T150" s="144"/>
      <c r="U150" s="144"/>
      <c r="V150" s="144"/>
    </row>
    <row r="151" spans="1:22" s="142" customFormat="1" ht="9.75" hidden="1" customHeight="1">
      <c r="A151" s="141"/>
      <c r="B151" s="143" t="s">
        <v>10</v>
      </c>
      <c r="C151" s="338">
        <v>29292.919921875</v>
      </c>
      <c r="D151" s="339">
        <v>98.669999914243817</v>
      </c>
      <c r="E151" s="339">
        <v>4250.0999975204468</v>
      </c>
      <c r="F151" s="339">
        <v>7029.9201965332031</v>
      </c>
      <c r="G151" s="339">
        <v>4214.1599044799805</v>
      </c>
      <c r="H151" s="340">
        <v>960.85998240113258</v>
      </c>
      <c r="I151" s="341">
        <v>13215.739996310323</v>
      </c>
      <c r="J151" s="339">
        <v>3337.1001052856445</v>
      </c>
      <c r="K151" s="339">
        <v>314.5399971101433</v>
      </c>
      <c r="L151" s="342">
        <v>990.99000930786133</v>
      </c>
      <c r="M151" s="343">
        <v>0</v>
      </c>
      <c r="N151" s="344">
        <v>0</v>
      </c>
      <c r="O151" s="343">
        <v>38.939998626708984</v>
      </c>
      <c r="P151" s="339">
        <v>0</v>
      </c>
      <c r="Q151" s="144"/>
      <c r="R151" s="144"/>
      <c r="S151" s="144"/>
      <c r="T151" s="144"/>
      <c r="U151" s="144"/>
      <c r="V151" s="144"/>
    </row>
    <row r="152" spans="1:22" s="142" customFormat="1" ht="10" hidden="1">
      <c r="A152" s="141"/>
      <c r="B152" s="143" t="s">
        <v>11</v>
      </c>
      <c r="C152" s="338">
        <v>29489.76953125</v>
      </c>
      <c r="D152" s="339">
        <v>388.40998663194478</v>
      </c>
      <c r="E152" s="339">
        <v>3771.6300721168518</v>
      </c>
      <c r="F152" s="339">
        <v>7316.2597961425781</v>
      </c>
      <c r="G152" s="339">
        <v>4845.0299987792969</v>
      </c>
      <c r="H152" s="340">
        <v>922.870006904006</v>
      </c>
      <c r="I152" s="341">
        <v>11772.690285619348</v>
      </c>
      <c r="J152" s="339">
        <v>3815.3399238586426</v>
      </c>
      <c r="K152" s="339">
        <v>281.47999764420092</v>
      </c>
      <c r="L152" s="342">
        <v>1436.2099685668945</v>
      </c>
      <c r="M152" s="343">
        <v>0</v>
      </c>
      <c r="N152" s="344">
        <v>0</v>
      </c>
      <c r="O152" s="343">
        <v>38.909999847412109</v>
      </c>
      <c r="P152" s="339">
        <v>0</v>
      </c>
      <c r="Q152" s="144"/>
      <c r="R152" s="144"/>
      <c r="S152" s="144"/>
      <c r="T152" s="144"/>
      <c r="U152" s="144"/>
      <c r="V152" s="144"/>
    </row>
    <row r="153" spans="1:22" s="142" customFormat="1" ht="10">
      <c r="A153" s="141">
        <v>2014</v>
      </c>
      <c r="B153" s="143" t="s">
        <v>12</v>
      </c>
      <c r="C153" s="338">
        <v>33715.328125</v>
      </c>
      <c r="D153" s="339">
        <v>144.5000017452985</v>
      </c>
      <c r="E153" s="339">
        <v>4100.5899079442024</v>
      </c>
      <c r="F153" s="339">
        <v>6742.8198852539063</v>
      </c>
      <c r="G153" s="339">
        <v>5180.7600402832031</v>
      </c>
      <c r="H153" s="340">
        <v>1234.0000521689653</v>
      </c>
      <c r="I153" s="341">
        <v>12008.009766992182</v>
      </c>
      <c r="J153" s="339">
        <v>3707.9900064468384</v>
      </c>
      <c r="K153" s="339">
        <v>215.78000541962683</v>
      </c>
      <c r="L153" s="342">
        <v>1098.9800186157227</v>
      </c>
      <c r="M153" s="343">
        <v>0</v>
      </c>
      <c r="N153" s="344">
        <v>0</v>
      </c>
      <c r="O153" s="343">
        <v>38.939998626708984</v>
      </c>
      <c r="P153" s="339">
        <v>0</v>
      </c>
      <c r="Q153" s="144"/>
      <c r="R153" s="144"/>
      <c r="S153" s="144"/>
      <c r="T153" s="144"/>
      <c r="U153" s="144"/>
      <c r="V153" s="144"/>
    </row>
    <row r="154" spans="1:22" s="142" customFormat="1" ht="10" hidden="1">
      <c r="A154" s="141">
        <v>2015</v>
      </c>
      <c r="B154" s="143" t="s">
        <v>1</v>
      </c>
      <c r="C154" s="338">
        <v>32353.970703125</v>
      </c>
      <c r="D154" s="339">
        <v>61.030000166967511</v>
      </c>
      <c r="E154" s="339">
        <v>4055.7600388526917</v>
      </c>
      <c r="F154" s="339">
        <v>6805.2100219726563</v>
      </c>
      <c r="G154" s="339">
        <v>5629.3200378417969</v>
      </c>
      <c r="H154" s="340">
        <v>985.0800197571516</v>
      </c>
      <c r="I154" s="341">
        <v>12084.799697399139</v>
      </c>
      <c r="J154" s="339">
        <v>4339.2499465942383</v>
      </c>
      <c r="K154" s="339">
        <v>255.93000474013388</v>
      </c>
      <c r="L154" s="342">
        <v>1426.530029296875</v>
      </c>
      <c r="M154" s="343">
        <v>0</v>
      </c>
      <c r="N154" s="344">
        <v>0</v>
      </c>
      <c r="O154" s="343">
        <v>38.970001220703125</v>
      </c>
      <c r="P154" s="339">
        <v>0</v>
      </c>
      <c r="Q154" s="144"/>
      <c r="R154" s="144"/>
      <c r="S154" s="144"/>
      <c r="T154" s="144"/>
      <c r="U154" s="144"/>
      <c r="V154" s="144"/>
    </row>
    <row r="155" spans="1:22" s="142" customFormat="1" ht="10" hidden="1">
      <c r="A155" s="141"/>
      <c r="B155" s="143" t="s">
        <v>2</v>
      </c>
      <c r="C155" s="338">
        <v>30808.279296875</v>
      </c>
      <c r="D155" s="339">
        <v>320.95999961718917</v>
      </c>
      <c r="E155" s="339">
        <v>3969.8999466896057</v>
      </c>
      <c r="F155" s="339">
        <v>6625.56982421875</v>
      </c>
      <c r="G155" s="339">
        <v>5738.1399383544922</v>
      </c>
      <c r="H155" s="340">
        <v>800.26000767946243</v>
      </c>
      <c r="I155" s="341">
        <v>13383.339541003108</v>
      </c>
      <c r="J155" s="339">
        <v>4038.2900581359863</v>
      </c>
      <c r="K155" s="339">
        <v>268.53000366687775</v>
      </c>
      <c r="L155" s="342">
        <v>1178.4999771118164</v>
      </c>
      <c r="M155" s="343">
        <v>0</v>
      </c>
      <c r="N155" s="344">
        <v>0</v>
      </c>
      <c r="O155" s="343">
        <v>162.00999450683594</v>
      </c>
      <c r="P155" s="339">
        <v>0</v>
      </c>
      <c r="Q155" s="144"/>
      <c r="R155" s="144"/>
      <c r="S155" s="144"/>
      <c r="T155" s="144"/>
      <c r="U155" s="144"/>
      <c r="V155" s="144"/>
    </row>
    <row r="156" spans="1:22" s="142" customFormat="1" ht="10">
      <c r="A156" s="141">
        <v>2015</v>
      </c>
      <c r="B156" s="143" t="s">
        <v>3</v>
      </c>
      <c r="C156" s="338">
        <v>30783.619140625</v>
      </c>
      <c r="D156" s="339">
        <v>59.6900002527982</v>
      </c>
      <c r="E156" s="339">
        <v>3075.3400368690491</v>
      </c>
      <c r="F156" s="339">
        <v>6642.8702087402344</v>
      </c>
      <c r="G156" s="339">
        <v>5620.3399963378906</v>
      </c>
      <c r="H156" s="340">
        <v>825.63001716136932</v>
      </c>
      <c r="I156" s="341">
        <v>12951.96047116816</v>
      </c>
      <c r="J156" s="339">
        <v>3799.0600509643555</v>
      </c>
      <c r="K156" s="339">
        <v>334.21999824978411</v>
      </c>
      <c r="L156" s="342">
        <v>1198.6999816894531</v>
      </c>
      <c r="M156" s="343">
        <v>0</v>
      </c>
      <c r="N156" s="344">
        <v>0</v>
      </c>
      <c r="O156" s="343">
        <v>162.05999755859375</v>
      </c>
      <c r="P156" s="339">
        <v>0</v>
      </c>
      <c r="Q156" s="144"/>
      <c r="R156" s="144"/>
      <c r="S156" s="144"/>
      <c r="T156" s="144"/>
      <c r="U156" s="144"/>
      <c r="V156" s="144"/>
    </row>
    <row r="157" spans="1:22" s="142" customFormat="1" ht="10" hidden="1">
      <c r="A157" s="141"/>
      <c r="B157" s="143" t="s">
        <v>4</v>
      </c>
      <c r="C157" s="338">
        <v>32178.119140625</v>
      </c>
      <c r="D157" s="339">
        <v>61.760001378133893</v>
      </c>
      <c r="E157" s="339">
        <v>3986.1299118995667</v>
      </c>
      <c r="F157" s="339">
        <v>5640.3701782226563</v>
      </c>
      <c r="G157" s="339">
        <v>5455.1901550292969</v>
      </c>
      <c r="H157" s="340">
        <v>983.71998319029808</v>
      </c>
      <c r="I157" s="341">
        <v>13105.139936506748</v>
      </c>
      <c r="J157" s="339">
        <v>3635.7000999450684</v>
      </c>
      <c r="K157" s="339">
        <v>359.5199917703867</v>
      </c>
      <c r="L157" s="342">
        <v>1298.47998046875</v>
      </c>
      <c r="M157" s="343">
        <v>0</v>
      </c>
      <c r="N157" s="344">
        <v>0</v>
      </c>
      <c r="O157" s="343">
        <v>162.05999755859375</v>
      </c>
      <c r="P157" s="339">
        <v>0</v>
      </c>
      <c r="Q157" s="144"/>
      <c r="R157" s="144"/>
      <c r="S157" s="144"/>
      <c r="T157" s="144"/>
      <c r="U157" s="144"/>
      <c r="V157" s="144"/>
    </row>
    <row r="158" spans="1:22" s="110" customFormat="1" ht="12.75" hidden="1" customHeight="1">
      <c r="A158" s="288"/>
      <c r="B158" s="287" t="s">
        <v>5</v>
      </c>
      <c r="C158" s="297">
        <v>33258.75</v>
      </c>
      <c r="D158" s="297">
        <v>69.960000211372972</v>
      </c>
      <c r="E158" s="299">
        <v>2378.1100754737854</v>
      </c>
      <c r="F158" s="311">
        <v>5616.7300262451172</v>
      </c>
      <c r="G158" s="293">
        <v>5420.7197647094727</v>
      </c>
      <c r="H158" s="294">
        <v>1063.830043554306</v>
      </c>
      <c r="I158" s="299">
        <v>12706.849978014827</v>
      </c>
      <c r="J158" s="294">
        <v>3151.0399971008301</v>
      </c>
      <c r="K158" s="293">
        <v>399.41999115981162</v>
      </c>
      <c r="L158" s="294">
        <v>1283.3400115966797</v>
      </c>
      <c r="M158" s="293">
        <v>0</v>
      </c>
      <c r="N158" s="321">
        <v>0</v>
      </c>
      <c r="O158" s="293">
        <v>162.10000610351563</v>
      </c>
      <c r="P158" s="321">
        <v>0</v>
      </c>
    </row>
    <row r="159" spans="1:22" s="110" customFormat="1" ht="12.5">
      <c r="A159" s="288"/>
      <c r="B159" s="287" t="s">
        <v>6</v>
      </c>
      <c r="C159" s="297">
        <v>36056.01171875</v>
      </c>
      <c r="D159" s="297">
        <v>64.109998064115644</v>
      </c>
      <c r="E159" s="299">
        <v>2739.8999929428101</v>
      </c>
      <c r="F159" s="311">
        <v>5354.8099746704102</v>
      </c>
      <c r="G159" s="293">
        <v>5278.3698043823242</v>
      </c>
      <c r="H159" s="294">
        <v>1057.5199411809444</v>
      </c>
      <c r="I159" s="299">
        <v>13660.459736332297</v>
      </c>
      <c r="J159" s="294">
        <v>3106.9500007629395</v>
      </c>
      <c r="K159" s="293">
        <v>427.64000290632248</v>
      </c>
      <c r="L159" s="294">
        <v>1417.8500213623047</v>
      </c>
      <c r="M159" s="293">
        <v>0</v>
      </c>
      <c r="N159" s="321">
        <v>0</v>
      </c>
      <c r="O159" s="293">
        <v>162.05000305175781</v>
      </c>
      <c r="P159" s="321">
        <v>0</v>
      </c>
    </row>
    <row r="160" spans="1:22" s="142" customFormat="1" ht="10" hidden="1">
      <c r="A160" s="141"/>
      <c r="B160" s="143" t="s">
        <v>7</v>
      </c>
      <c r="C160" s="338">
        <v>33751.25</v>
      </c>
      <c r="D160" s="339">
        <v>172.949995463714</v>
      </c>
      <c r="E160" s="339">
        <v>2742.3300099372864</v>
      </c>
      <c r="F160" s="339">
        <v>5433.7700500488281</v>
      </c>
      <c r="G160" s="339">
        <v>5163.4097900390625</v>
      </c>
      <c r="H160" s="340">
        <v>1087.4400483071804</v>
      </c>
      <c r="I160" s="341">
        <v>12597.049924299121</v>
      </c>
      <c r="J160" s="339">
        <v>2603.2600326538086</v>
      </c>
      <c r="K160" s="339">
        <v>437.62001503445208</v>
      </c>
      <c r="L160" s="342">
        <v>1338.7199668884277</v>
      </c>
      <c r="M160" s="343">
        <v>0</v>
      </c>
      <c r="N160" s="344">
        <v>0</v>
      </c>
      <c r="O160" s="343">
        <v>162.08999633789063</v>
      </c>
      <c r="P160" s="339">
        <v>0</v>
      </c>
      <c r="Q160" s="144"/>
      <c r="R160" s="144"/>
      <c r="S160" s="144"/>
      <c r="T160" s="144"/>
      <c r="U160" s="144"/>
      <c r="V160" s="144"/>
    </row>
    <row r="161" spans="1:22" s="110" customFormat="1" ht="12.75" hidden="1" customHeight="1">
      <c r="A161" s="288"/>
      <c r="B161" s="287" t="s">
        <v>8</v>
      </c>
      <c r="C161" s="297">
        <v>36935.76953125</v>
      </c>
      <c r="D161" s="297">
        <v>94.240000542253256</v>
      </c>
      <c r="E161" s="299">
        <v>3208.7000432014465</v>
      </c>
      <c r="F161" s="311">
        <v>5502.4799194335938</v>
      </c>
      <c r="G161" s="293">
        <v>5227.6598510742188</v>
      </c>
      <c r="H161" s="294">
        <v>1167.169956445694</v>
      </c>
      <c r="I161" s="299">
        <v>13914.999619111419</v>
      </c>
      <c r="J161" s="294">
        <v>2701.7299919128418</v>
      </c>
      <c r="K161" s="293">
        <v>448.4299877975136</v>
      </c>
      <c r="L161" s="294">
        <v>1600.5000152587891</v>
      </c>
      <c r="M161" s="293">
        <v>0</v>
      </c>
      <c r="N161" s="321">
        <v>0</v>
      </c>
      <c r="O161" s="293">
        <v>162.1199951171875</v>
      </c>
      <c r="P161" s="321">
        <v>0</v>
      </c>
    </row>
    <row r="162" spans="1:22" s="110" customFormat="1" ht="12.75" customHeight="1">
      <c r="A162" s="288"/>
      <c r="B162" s="287" t="s">
        <v>9</v>
      </c>
      <c r="C162" s="297">
        <v>36465.16015625</v>
      </c>
      <c r="D162" s="297">
        <v>88.630003219470382</v>
      </c>
      <c r="E162" s="299">
        <v>3043.9099659919739</v>
      </c>
      <c r="F162" s="311">
        <v>5119.599983215332</v>
      </c>
      <c r="G162" s="293">
        <v>4805.6599197387695</v>
      </c>
      <c r="H162" s="294">
        <v>1155.1700001358986</v>
      </c>
      <c r="I162" s="299">
        <v>12592.19046382606</v>
      </c>
      <c r="J162" s="294">
        <v>3138.3900032043457</v>
      </c>
      <c r="K162" s="293">
        <v>458.92001450061798</v>
      </c>
      <c r="L162" s="294">
        <v>1478.5500030517578</v>
      </c>
      <c r="M162" s="293">
        <v>0</v>
      </c>
      <c r="N162" s="321">
        <v>0</v>
      </c>
      <c r="O162" s="293">
        <v>162.1199951171875</v>
      </c>
      <c r="P162" s="321">
        <v>0</v>
      </c>
    </row>
    <row r="163" spans="1:22" s="110" customFormat="1" ht="12.75" hidden="1" customHeight="1">
      <c r="A163" s="288"/>
      <c r="B163" s="287" t="s">
        <v>10</v>
      </c>
      <c r="C163" s="297">
        <v>38017.859375</v>
      </c>
      <c r="D163" s="297">
        <v>54.370000319555402</v>
      </c>
      <c r="E163" s="299">
        <v>2513.3200306892395</v>
      </c>
      <c r="F163" s="311">
        <v>5301.5599975585938</v>
      </c>
      <c r="G163" s="293">
        <v>4878.8397674560547</v>
      </c>
      <c r="H163" s="294">
        <v>1188.9399951994419</v>
      </c>
      <c r="I163" s="299">
        <v>13863.290107561275</v>
      </c>
      <c r="J163" s="294">
        <v>3045.2899894714355</v>
      </c>
      <c r="K163" s="293">
        <v>568.50999535061419</v>
      </c>
      <c r="L163" s="294">
        <v>1295.5299987792969</v>
      </c>
      <c r="M163" s="293">
        <v>0</v>
      </c>
      <c r="N163" s="321">
        <v>0</v>
      </c>
      <c r="O163" s="293">
        <v>162.14999389648438</v>
      </c>
      <c r="P163" s="321">
        <v>0</v>
      </c>
    </row>
    <row r="164" spans="1:22" s="110" customFormat="1" ht="12.75" hidden="1" customHeight="1">
      <c r="A164" s="288"/>
      <c r="B164" s="287" t="s">
        <v>11</v>
      </c>
      <c r="C164" s="297">
        <v>38320.76953125</v>
      </c>
      <c r="D164" s="297">
        <v>414.70000620372593</v>
      </c>
      <c r="E164" s="299">
        <v>2551.4299759864807</v>
      </c>
      <c r="F164" s="311">
        <v>5402.4999694824219</v>
      </c>
      <c r="G164" s="293">
        <v>4867.2501983642578</v>
      </c>
      <c r="H164" s="294">
        <v>1028.3200049698353</v>
      </c>
      <c r="I164" s="299">
        <v>14100.100151285529</v>
      </c>
      <c r="J164" s="294">
        <v>3054.3500061035156</v>
      </c>
      <c r="K164" s="293">
        <v>557.359992608428</v>
      </c>
      <c r="L164" s="294">
        <v>1234.1699905395508</v>
      </c>
      <c r="M164" s="293">
        <v>0</v>
      </c>
      <c r="N164" s="321">
        <v>0</v>
      </c>
      <c r="O164" s="293">
        <v>162.16999816894531</v>
      </c>
      <c r="P164" s="321">
        <v>0</v>
      </c>
    </row>
    <row r="165" spans="1:22" s="142" customFormat="1" ht="10">
      <c r="A165" s="141"/>
      <c r="B165" s="143" t="s">
        <v>12</v>
      </c>
      <c r="C165" s="338">
        <v>42157.0390625</v>
      </c>
      <c r="D165" s="338">
        <v>72.779998606070876</v>
      </c>
      <c r="E165" s="338">
        <v>2869.8200459480286</v>
      </c>
      <c r="F165" s="338">
        <v>5437.0298767089844</v>
      </c>
      <c r="G165" s="338">
        <v>4752.8901977539063</v>
      </c>
      <c r="H165" s="338">
        <v>1532.4399853050709</v>
      </c>
      <c r="I165" s="338">
        <v>15930.949673175812</v>
      </c>
      <c r="J165" s="338">
        <v>2589.5699996948242</v>
      </c>
      <c r="K165" s="338">
        <v>559.51999291218817</v>
      </c>
      <c r="L165" s="338">
        <v>1132.4200134277344</v>
      </c>
      <c r="M165" s="338">
        <v>0</v>
      </c>
      <c r="N165" s="338">
        <v>0</v>
      </c>
      <c r="O165" s="338">
        <v>162.19999694824219</v>
      </c>
      <c r="P165" s="375">
        <v>0</v>
      </c>
      <c r="Q165" s="144"/>
      <c r="R165" s="144"/>
      <c r="S165" s="144"/>
      <c r="T165" s="144"/>
      <c r="U165" s="144"/>
      <c r="V165" s="144"/>
    </row>
    <row r="166" spans="1:22" s="142" customFormat="1" ht="10" hidden="1">
      <c r="A166" s="141">
        <v>2016</v>
      </c>
      <c r="B166" s="143" t="s">
        <v>1</v>
      </c>
      <c r="C166" s="338">
        <v>38969.01953125</v>
      </c>
      <c r="D166" s="339">
        <v>376.44001383148134</v>
      </c>
      <c r="E166" s="339">
        <v>2549.8299326896667</v>
      </c>
      <c r="F166" s="339">
        <v>5774.5997924804688</v>
      </c>
      <c r="G166" s="339">
        <v>5088.5001373291016</v>
      </c>
      <c r="H166" s="340">
        <v>992.64998251199722</v>
      </c>
      <c r="I166" s="341">
        <v>14267.900102436543</v>
      </c>
      <c r="J166" s="339">
        <v>2382.4499626159668</v>
      </c>
      <c r="K166" s="339">
        <v>710.13002976216376</v>
      </c>
      <c r="L166" s="342">
        <v>1270.3500213623047</v>
      </c>
      <c r="M166" s="343">
        <v>0</v>
      </c>
      <c r="N166" s="344">
        <v>0</v>
      </c>
      <c r="O166" s="343">
        <v>162.22000122070313</v>
      </c>
      <c r="P166" s="339">
        <v>0</v>
      </c>
      <c r="Q166" s="144"/>
      <c r="R166" s="144"/>
      <c r="S166" s="144"/>
      <c r="T166" s="144"/>
      <c r="U166" s="144"/>
      <c r="V166" s="144"/>
    </row>
    <row r="167" spans="1:22" s="142" customFormat="1" ht="10" hidden="1">
      <c r="A167" s="141"/>
      <c r="B167" s="143" t="s">
        <v>2</v>
      </c>
      <c r="C167" s="338">
        <v>39728.8203125</v>
      </c>
      <c r="D167" s="339">
        <v>694.88997333869338</v>
      </c>
      <c r="E167" s="339">
        <v>2094.3899941444397</v>
      </c>
      <c r="F167" s="339">
        <v>5923.97021484375</v>
      </c>
      <c r="G167" s="339">
        <v>5144.4099807739258</v>
      </c>
      <c r="H167" s="340">
        <v>1016.6300241649151</v>
      </c>
      <c r="I167" s="341">
        <v>14269.959628671408</v>
      </c>
      <c r="J167" s="339">
        <v>3971.8599891662598</v>
      </c>
      <c r="K167" s="339">
        <v>711.50997193157673</v>
      </c>
      <c r="L167" s="342">
        <v>1491.5199966430664</v>
      </c>
      <c r="M167" s="343">
        <v>0</v>
      </c>
      <c r="N167" s="344">
        <v>0</v>
      </c>
      <c r="O167" s="343">
        <v>162.74000549316406</v>
      </c>
      <c r="P167" s="339">
        <v>0</v>
      </c>
      <c r="Q167" s="144"/>
      <c r="R167" s="144"/>
      <c r="S167" s="144"/>
      <c r="T167" s="144"/>
      <c r="U167" s="144"/>
      <c r="V167" s="144"/>
    </row>
    <row r="168" spans="1:22" s="142" customFormat="1" ht="10">
      <c r="A168" s="141">
        <v>2016</v>
      </c>
      <c r="B168" s="143" t="s">
        <v>3</v>
      </c>
      <c r="C168" s="338">
        <v>40409.76171875</v>
      </c>
      <c r="D168" s="339">
        <v>582.72000492177904</v>
      </c>
      <c r="E168" s="339">
        <v>1818.7199969291687</v>
      </c>
      <c r="F168" s="339">
        <v>6101.2697143554688</v>
      </c>
      <c r="G168" s="339">
        <v>5180.43017578125</v>
      </c>
      <c r="H168" s="340">
        <v>940.42001646757126</v>
      </c>
      <c r="I168" s="341">
        <v>14189.450243830681</v>
      </c>
      <c r="J168" s="339">
        <v>4401.9099922180176</v>
      </c>
      <c r="K168" s="339">
        <v>654.75001724995673</v>
      </c>
      <c r="L168" s="342">
        <v>1462.7099914550781</v>
      </c>
      <c r="M168" s="343">
        <v>0</v>
      </c>
      <c r="N168" s="344">
        <v>0</v>
      </c>
      <c r="O168" s="343">
        <v>153.36000061035156</v>
      </c>
      <c r="P168" s="339">
        <v>0</v>
      </c>
      <c r="Q168" s="144"/>
      <c r="R168" s="144"/>
      <c r="S168" s="144"/>
      <c r="T168" s="144"/>
      <c r="U168" s="144"/>
      <c r="V168" s="144"/>
    </row>
    <row r="169" spans="1:22" s="142" customFormat="1" ht="10">
      <c r="A169" s="141"/>
      <c r="B169" s="143" t="s">
        <v>4</v>
      </c>
      <c r="C169" s="338">
        <v>36747.44140625</v>
      </c>
      <c r="D169" s="339">
        <v>657.02002215012908</v>
      </c>
      <c r="E169" s="339">
        <v>1756.7699694633484</v>
      </c>
      <c r="F169" s="339">
        <v>5731.2300415039063</v>
      </c>
      <c r="G169" s="339">
        <v>4962.640022277832</v>
      </c>
      <c r="H169" s="340">
        <v>906.76997065544128</v>
      </c>
      <c r="I169" s="341">
        <v>15320.359604239464</v>
      </c>
      <c r="J169" s="339">
        <v>4556.6299095153809</v>
      </c>
      <c r="K169" s="339">
        <v>631.46000107564032</v>
      </c>
      <c r="L169" s="342">
        <v>1599.4500274658203</v>
      </c>
      <c r="M169" s="343">
        <v>0</v>
      </c>
      <c r="N169" s="344">
        <v>0</v>
      </c>
      <c r="O169" s="343">
        <v>153.8800048828125</v>
      </c>
      <c r="P169" s="339">
        <v>0</v>
      </c>
      <c r="Q169" s="144"/>
      <c r="R169" s="144"/>
      <c r="S169" s="144"/>
      <c r="T169" s="144"/>
      <c r="U169" s="144"/>
      <c r="V169" s="144"/>
    </row>
    <row r="170" spans="1:22" s="142" customFormat="1" ht="10">
      <c r="A170" s="141"/>
      <c r="B170" s="143" t="s">
        <v>5</v>
      </c>
      <c r="C170" s="338">
        <v>38720.16015625</v>
      </c>
      <c r="D170" s="339">
        <v>852.46997242607176</v>
      </c>
      <c r="E170" s="339">
        <v>1898.6399598121643</v>
      </c>
      <c r="F170" s="339">
        <v>5472.5298767089844</v>
      </c>
      <c r="G170" s="339">
        <v>4885.1398239135742</v>
      </c>
      <c r="H170" s="340">
        <v>1086.9000061750412</v>
      </c>
      <c r="I170" s="341">
        <v>14815.029824137688</v>
      </c>
      <c r="J170" s="339">
        <v>5018.7901191711426</v>
      </c>
      <c r="K170" s="339">
        <v>645.81001290120184</v>
      </c>
      <c r="L170" s="342">
        <v>1438.0500106811523</v>
      </c>
      <c r="M170" s="343">
        <v>0</v>
      </c>
      <c r="N170" s="344">
        <v>0</v>
      </c>
      <c r="O170" s="343">
        <v>154.41000366210938</v>
      </c>
      <c r="P170" s="339">
        <v>0</v>
      </c>
      <c r="Q170" s="144"/>
      <c r="R170" s="144"/>
      <c r="S170" s="144"/>
      <c r="T170" s="144"/>
      <c r="U170" s="144"/>
      <c r="V170" s="144"/>
    </row>
    <row r="171" spans="1:22" s="142" customFormat="1" ht="10">
      <c r="A171" s="141"/>
      <c r="B171" s="143" t="s">
        <v>6</v>
      </c>
      <c r="C171" s="338">
        <v>37866.05859375</v>
      </c>
      <c r="D171" s="339">
        <v>898.15998302400112</v>
      </c>
      <c r="E171" s="339">
        <v>2407.2000212669373</v>
      </c>
      <c r="F171" s="339">
        <v>5452.9898376464844</v>
      </c>
      <c r="G171" s="339">
        <v>4741.2000579833984</v>
      </c>
      <c r="H171" s="340">
        <v>1152.3100220263004</v>
      </c>
      <c r="I171" s="341">
        <v>14308.679581403732</v>
      </c>
      <c r="J171" s="339">
        <v>4008.7500801086426</v>
      </c>
      <c r="K171" s="339">
        <v>604.97002060711384</v>
      </c>
      <c r="L171" s="342">
        <v>1570.2700252532959</v>
      </c>
      <c r="M171" s="343">
        <v>0</v>
      </c>
      <c r="N171" s="344">
        <v>0</v>
      </c>
      <c r="O171" s="343">
        <v>154.8800048828125</v>
      </c>
      <c r="P171" s="339">
        <v>0</v>
      </c>
      <c r="Q171" s="144"/>
      <c r="R171" s="144"/>
      <c r="S171" s="144"/>
      <c r="T171" s="144"/>
      <c r="U171" s="144"/>
      <c r="V171" s="144"/>
    </row>
    <row r="172" spans="1:22" s="142" customFormat="1" ht="10">
      <c r="A172" s="141"/>
      <c r="B172" s="143" t="s">
        <v>7</v>
      </c>
      <c r="C172" s="338">
        <v>37894.78125</v>
      </c>
      <c r="D172" s="339">
        <v>144.77999995835125</v>
      </c>
      <c r="E172" s="339">
        <v>2652.0600447654724</v>
      </c>
      <c r="F172" s="339">
        <v>5494.1298217773438</v>
      </c>
      <c r="G172" s="339">
        <v>5081.6100006103516</v>
      </c>
      <c r="H172" s="340">
        <v>916.59002527594566</v>
      </c>
      <c r="I172" s="341">
        <v>14650.039946436882</v>
      </c>
      <c r="J172" s="339">
        <v>4150.7500114440918</v>
      </c>
      <c r="K172" s="339">
        <v>613.75001617707312</v>
      </c>
      <c r="L172" s="342">
        <v>1442.7800064086914</v>
      </c>
      <c r="M172" s="343">
        <v>0</v>
      </c>
      <c r="N172" s="344">
        <v>0</v>
      </c>
      <c r="O172" s="343">
        <v>155.42999267578125</v>
      </c>
      <c r="P172" s="339">
        <v>0</v>
      </c>
      <c r="Q172" s="144"/>
      <c r="R172" s="144"/>
      <c r="S172" s="144"/>
      <c r="T172" s="144"/>
      <c r="U172" s="144"/>
      <c r="V172" s="144"/>
    </row>
    <row r="173" spans="1:22" s="142" customFormat="1" ht="10">
      <c r="A173" s="141"/>
      <c r="B173" s="143" t="s">
        <v>8</v>
      </c>
      <c r="C173" s="338">
        <v>41154.33984375</v>
      </c>
      <c r="D173" s="339">
        <v>614.47997306473553</v>
      </c>
      <c r="E173" s="339">
        <v>2553.3999619483948</v>
      </c>
      <c r="F173" s="339">
        <v>5724.8998718261719</v>
      </c>
      <c r="G173" s="339">
        <v>5226.7201156616211</v>
      </c>
      <c r="H173" s="340">
        <v>861.80997309088707</v>
      </c>
      <c r="I173" s="341">
        <v>16776.319897294044</v>
      </c>
      <c r="J173" s="339">
        <v>4281.930004119873</v>
      </c>
      <c r="K173" s="339">
        <v>588.83000824227929</v>
      </c>
      <c r="L173" s="342">
        <v>1318.8000183105469</v>
      </c>
      <c r="M173" s="343">
        <v>0</v>
      </c>
      <c r="N173" s="344">
        <v>0</v>
      </c>
      <c r="O173" s="343">
        <v>155.97000122070313</v>
      </c>
      <c r="P173" s="339">
        <v>0</v>
      </c>
      <c r="Q173" s="144"/>
      <c r="R173" s="144"/>
      <c r="S173" s="144"/>
      <c r="T173" s="144"/>
      <c r="U173" s="144"/>
      <c r="V173" s="144"/>
    </row>
    <row r="174" spans="1:22" s="142" customFormat="1" ht="10">
      <c r="A174" s="141"/>
      <c r="B174" s="143" t="s">
        <v>9</v>
      </c>
      <c r="C174" s="338">
        <v>39974.9296875</v>
      </c>
      <c r="D174" s="339">
        <v>647.33001958020031</v>
      </c>
      <c r="E174" s="339">
        <v>1773.7099670171738</v>
      </c>
      <c r="F174" s="339">
        <v>5565.0799713134766</v>
      </c>
      <c r="G174" s="339">
        <v>5195.6401977539063</v>
      </c>
      <c r="H174" s="340">
        <v>994.16999825835228</v>
      </c>
      <c r="I174" s="341">
        <v>15862.46020501852</v>
      </c>
      <c r="J174" s="339">
        <v>3860.8899841308594</v>
      </c>
      <c r="K174" s="339">
        <v>646.21999832428992</v>
      </c>
      <c r="L174" s="342">
        <v>1541.1600112915039</v>
      </c>
      <c r="M174" s="343">
        <v>0</v>
      </c>
      <c r="N174" s="344">
        <v>0</v>
      </c>
      <c r="O174" s="343">
        <v>156.47999572753906</v>
      </c>
      <c r="P174" s="339">
        <v>0</v>
      </c>
      <c r="Q174" s="144"/>
      <c r="R174" s="144"/>
      <c r="S174" s="144"/>
      <c r="T174" s="144"/>
      <c r="U174" s="144"/>
      <c r="V174" s="144"/>
    </row>
    <row r="175" spans="1:22" s="142" customFormat="1" ht="10">
      <c r="A175" s="141"/>
      <c r="B175" s="143" t="s">
        <v>10</v>
      </c>
      <c r="C175" s="338">
        <v>40785.69921875</v>
      </c>
      <c r="D175" s="339">
        <v>823.30001674778759</v>
      </c>
      <c r="E175" s="339">
        <v>1888.9999793767929</v>
      </c>
      <c r="F175" s="339">
        <v>5669.3101654052734</v>
      </c>
      <c r="G175" s="339">
        <v>5262.640022277832</v>
      </c>
      <c r="H175" s="340">
        <v>955.04002556204796</v>
      </c>
      <c r="I175" s="341">
        <v>16199.98050314188</v>
      </c>
      <c r="J175" s="339">
        <v>3836.1299591064453</v>
      </c>
      <c r="K175" s="339">
        <v>632.95999405160546</v>
      </c>
      <c r="L175" s="342">
        <v>1449.6399631500244</v>
      </c>
      <c r="M175" s="343">
        <v>0</v>
      </c>
      <c r="N175" s="344">
        <v>0</v>
      </c>
      <c r="O175" s="343">
        <v>157.02999877929688</v>
      </c>
      <c r="P175" s="339">
        <v>0</v>
      </c>
      <c r="Q175" s="144"/>
      <c r="R175" s="144"/>
      <c r="S175" s="144"/>
      <c r="T175" s="144"/>
      <c r="U175" s="144"/>
      <c r="V175" s="144"/>
    </row>
    <row r="176" spans="1:22" s="142" customFormat="1" ht="10">
      <c r="A176" s="141"/>
      <c r="B176" s="143" t="s">
        <v>11</v>
      </c>
      <c r="C176" s="338">
        <v>41501.2890625</v>
      </c>
      <c r="D176" s="339">
        <v>914.54998807795346</v>
      </c>
      <c r="E176" s="339">
        <v>2078.1599439382553</v>
      </c>
      <c r="F176" s="339">
        <v>6081.8301696777344</v>
      </c>
      <c r="G176" s="339">
        <v>5399.3300018310547</v>
      </c>
      <c r="H176" s="340">
        <v>1104.7600097358227</v>
      </c>
      <c r="I176" s="341">
        <v>17270.959716677666</v>
      </c>
      <c r="J176" s="339">
        <v>4017.9100761413574</v>
      </c>
      <c r="K176" s="339">
        <v>637.19000335969031</v>
      </c>
      <c r="L176" s="342">
        <v>953.36002349853516</v>
      </c>
      <c r="M176" s="343">
        <v>0</v>
      </c>
      <c r="N176" s="344">
        <v>0</v>
      </c>
      <c r="O176" s="343">
        <v>156.10000610351563</v>
      </c>
      <c r="P176" s="339">
        <v>0</v>
      </c>
      <c r="Q176" s="144"/>
      <c r="R176" s="144"/>
      <c r="S176" s="144"/>
      <c r="T176" s="144"/>
      <c r="U176" s="144"/>
      <c r="V176" s="144"/>
    </row>
    <row r="177" spans="1:22" s="142" customFormat="1" ht="10">
      <c r="A177" s="141"/>
      <c r="B177" s="143" t="s">
        <v>12</v>
      </c>
      <c r="C177" s="338">
        <v>44938.05078125</v>
      </c>
      <c r="D177" s="339">
        <v>1012.8900046348572</v>
      </c>
      <c r="E177" s="339">
        <v>2239.1099418401718</v>
      </c>
      <c r="F177" s="339">
        <v>6588.4700012207031</v>
      </c>
      <c r="G177" s="339">
        <v>5766.3402137756348</v>
      </c>
      <c r="H177" s="340">
        <v>2026.8300459086895</v>
      </c>
      <c r="I177" s="341">
        <v>18894.570991039276</v>
      </c>
      <c r="J177" s="339">
        <v>3935.9699897766113</v>
      </c>
      <c r="K177" s="339">
        <v>635.06000969186425</v>
      </c>
      <c r="L177" s="342">
        <v>1339.6000061035156</v>
      </c>
      <c r="M177" s="343">
        <v>0</v>
      </c>
      <c r="N177" s="344">
        <v>0</v>
      </c>
      <c r="O177" s="343">
        <v>156.6300048828125</v>
      </c>
      <c r="P177" s="339">
        <v>0</v>
      </c>
      <c r="Q177" s="144"/>
      <c r="R177" s="144"/>
      <c r="S177" s="144"/>
      <c r="T177" s="144"/>
      <c r="U177" s="144"/>
      <c r="V177" s="144"/>
    </row>
    <row r="178" spans="1:22" s="142" customFormat="1" ht="10">
      <c r="A178" s="141">
        <v>2017</v>
      </c>
      <c r="B178" s="143" t="s">
        <v>1</v>
      </c>
      <c r="C178" s="338">
        <v>42656.0703125</v>
      </c>
      <c r="D178" s="339">
        <v>972.39997471310198</v>
      </c>
      <c r="E178" s="339">
        <v>2009.5900068283081</v>
      </c>
      <c r="F178" s="339">
        <v>6928.6897583007813</v>
      </c>
      <c r="G178" s="339">
        <v>5872.7098426818848</v>
      </c>
      <c r="H178" s="340">
        <v>1026.9399691522121</v>
      </c>
      <c r="I178" s="341">
        <v>18768.100834786892</v>
      </c>
      <c r="J178" s="339">
        <v>3775.9300727844238</v>
      </c>
      <c r="K178" s="339">
        <v>654.23997542634606</v>
      </c>
      <c r="L178" s="342">
        <v>1250.3600006103516</v>
      </c>
      <c r="M178" s="343">
        <v>0</v>
      </c>
      <c r="N178" s="344">
        <v>0</v>
      </c>
      <c r="O178" s="343">
        <v>157.16000366210938</v>
      </c>
      <c r="P178" s="339">
        <v>0</v>
      </c>
      <c r="Q178" s="144"/>
      <c r="R178" s="144"/>
      <c r="S178" s="144"/>
      <c r="T178" s="144"/>
      <c r="U178" s="144"/>
      <c r="V178" s="144"/>
    </row>
    <row r="179" spans="1:22" s="142" customFormat="1" ht="10">
      <c r="A179" s="141"/>
      <c r="B179" s="143" t="s">
        <v>2</v>
      </c>
      <c r="C179" s="338">
        <v>42519.9296875</v>
      </c>
      <c r="D179" s="339">
        <v>1257.0500094685704</v>
      </c>
      <c r="E179" s="339">
        <v>2158.0700197219849</v>
      </c>
      <c r="F179" s="339">
        <v>6861.9000854492188</v>
      </c>
      <c r="G179" s="339">
        <v>5596.8398208618164</v>
      </c>
      <c r="H179" s="340">
        <v>999.31999054551125</v>
      </c>
      <c r="I179" s="341">
        <v>16887.829819142818</v>
      </c>
      <c r="J179" s="339">
        <v>3724.3398933410645</v>
      </c>
      <c r="K179" s="339">
        <v>726.11003204621375</v>
      </c>
      <c r="L179" s="342">
        <v>1041.2000255584717</v>
      </c>
      <c r="M179" s="343">
        <v>0</v>
      </c>
      <c r="N179" s="344">
        <v>0</v>
      </c>
      <c r="O179" s="343">
        <v>157.64999389648438</v>
      </c>
      <c r="P179" s="339">
        <v>0</v>
      </c>
      <c r="Q179" s="144"/>
      <c r="R179" s="144"/>
      <c r="S179" s="144"/>
      <c r="T179" s="144"/>
      <c r="U179" s="144"/>
      <c r="V179" s="144"/>
    </row>
    <row r="180" spans="1:22" s="142" customFormat="1" ht="10">
      <c r="A180" s="141"/>
      <c r="B180" s="143" t="s">
        <v>3</v>
      </c>
      <c r="C180" s="338">
        <v>41833.140625</v>
      </c>
      <c r="D180" s="339">
        <v>1322.4400097522885</v>
      </c>
      <c r="E180" s="339">
        <v>2306.660005569458</v>
      </c>
      <c r="F180" s="339">
        <v>6915.900146484375</v>
      </c>
      <c r="G180" s="339">
        <v>5648.7500991821289</v>
      </c>
      <c r="H180" s="340">
        <v>962.68997892737389</v>
      </c>
      <c r="I180" s="341">
        <v>17510.670292794704</v>
      </c>
      <c r="J180" s="339">
        <v>3937.61012840271</v>
      </c>
      <c r="K180" s="339">
        <v>697.2600271590054</v>
      </c>
      <c r="L180" s="342">
        <v>1284.910026550293</v>
      </c>
      <c r="M180" s="343">
        <v>0</v>
      </c>
      <c r="N180" s="344">
        <v>0</v>
      </c>
      <c r="O180" s="343">
        <v>158.19000244140625</v>
      </c>
      <c r="P180" s="339">
        <v>0</v>
      </c>
      <c r="Q180" s="144"/>
      <c r="R180" s="144"/>
      <c r="S180" s="144"/>
      <c r="T180" s="144"/>
      <c r="U180" s="144"/>
      <c r="V180" s="144"/>
    </row>
    <row r="181" spans="1:22" s="142" customFormat="1" ht="10">
      <c r="A181" s="141"/>
      <c r="B181" s="74" t="s">
        <v>4</v>
      </c>
      <c r="C181" s="625">
        <v>40920.078125</v>
      </c>
      <c r="D181" s="341">
        <v>1177.4500025305897</v>
      </c>
      <c r="E181" s="341">
        <v>2050.9999485015869</v>
      </c>
      <c r="F181" s="341">
        <v>6915.420166015625</v>
      </c>
      <c r="G181" s="341">
        <v>5575.1600570678711</v>
      </c>
      <c r="H181" s="341">
        <v>946.03998956084251</v>
      </c>
      <c r="I181" s="341">
        <v>17967.430263698101</v>
      </c>
      <c r="J181" s="341">
        <v>3852.5500507354736</v>
      </c>
      <c r="K181" s="341">
        <v>693.58001418597996</v>
      </c>
      <c r="L181" s="341">
        <v>1528.2599639892578</v>
      </c>
      <c r="M181" s="341">
        <v>0</v>
      </c>
      <c r="N181" s="344">
        <v>0</v>
      </c>
      <c r="O181" s="341">
        <v>158.72000122070313</v>
      </c>
      <c r="P181" s="341">
        <v>0</v>
      </c>
      <c r="Q181" s="144"/>
      <c r="R181" s="144"/>
      <c r="S181" s="144"/>
      <c r="T181" s="144"/>
      <c r="U181" s="144"/>
      <c r="V181" s="144"/>
    </row>
    <row r="182" spans="1:22" s="142" customFormat="1" ht="10">
      <c r="A182" s="141"/>
      <c r="B182" s="74" t="s">
        <v>5</v>
      </c>
      <c r="C182" s="625">
        <v>41599.96875</v>
      </c>
      <c r="D182" s="341">
        <v>613.53001282550395</v>
      </c>
      <c r="E182" s="341">
        <v>1800.0600109100342</v>
      </c>
      <c r="F182" s="341">
        <v>6841.9900512695313</v>
      </c>
      <c r="G182" s="341">
        <v>5833.3400192260742</v>
      </c>
      <c r="H182" s="341">
        <v>931.47998243570328</v>
      </c>
      <c r="I182" s="341">
        <v>17319.259872913361</v>
      </c>
      <c r="J182" s="341">
        <v>3956.4399585723877</v>
      </c>
      <c r="K182" s="341">
        <v>741.67001769319177</v>
      </c>
      <c r="L182" s="341">
        <v>1107.3299789428711</v>
      </c>
      <c r="M182" s="341">
        <v>0</v>
      </c>
      <c r="N182" s="344">
        <v>0</v>
      </c>
      <c r="O182" s="341">
        <v>159.24000549316406</v>
      </c>
      <c r="P182" s="341">
        <v>0</v>
      </c>
      <c r="Q182" s="144"/>
      <c r="R182" s="144"/>
      <c r="S182" s="144"/>
      <c r="T182" s="144"/>
      <c r="U182" s="144"/>
      <c r="V182" s="144"/>
    </row>
    <row r="183" spans="1:22" s="142" customFormat="1" ht="10">
      <c r="A183" s="141"/>
      <c r="B183" s="74" t="s">
        <v>6</v>
      </c>
      <c r="C183" s="625">
        <v>41641.609375</v>
      </c>
      <c r="D183" s="341">
        <v>684.2300123218447</v>
      </c>
      <c r="E183" s="341">
        <v>1598.6400203704834</v>
      </c>
      <c r="F183" s="341">
        <v>7145.4701538085938</v>
      </c>
      <c r="G183" s="341">
        <v>5797.0398864746094</v>
      </c>
      <c r="H183" s="341">
        <v>1002.69001942873</v>
      </c>
      <c r="I183" s="341">
        <v>17875.319648370147</v>
      </c>
      <c r="J183" s="341">
        <v>3139.660099029541</v>
      </c>
      <c r="K183" s="341">
        <v>744.68002196587622</v>
      </c>
      <c r="L183" s="341">
        <v>1255.5200042724609</v>
      </c>
      <c r="M183" s="341">
        <v>0</v>
      </c>
      <c r="N183" s="344">
        <v>0</v>
      </c>
      <c r="O183" s="341">
        <v>159.72999572753906</v>
      </c>
      <c r="P183" s="341">
        <v>0</v>
      </c>
      <c r="Q183" s="144"/>
      <c r="R183" s="144"/>
      <c r="S183" s="144"/>
      <c r="T183" s="144"/>
      <c r="U183" s="144"/>
      <c r="V183" s="144"/>
    </row>
    <row r="184" spans="1:22" s="142" customFormat="1" ht="10">
      <c r="A184" s="141"/>
      <c r="B184" s="143" t="s">
        <v>7</v>
      </c>
      <c r="C184" s="338">
        <v>42279.41015625</v>
      </c>
      <c r="D184" s="339">
        <v>397.71000118553638</v>
      </c>
      <c r="E184" s="339">
        <v>2257.4399913549423</v>
      </c>
      <c r="F184" s="339">
        <v>6494.7098388671875</v>
      </c>
      <c r="G184" s="339">
        <v>5602.1098861694336</v>
      </c>
      <c r="H184" s="340">
        <v>960.38996690511703</v>
      </c>
      <c r="I184" s="341">
        <v>17917.329780325294</v>
      </c>
      <c r="J184" s="339">
        <v>3277.7701282501221</v>
      </c>
      <c r="K184" s="339">
        <v>889.90997260808945</v>
      </c>
      <c r="L184" s="342">
        <v>1291.0099906921387</v>
      </c>
      <c r="M184" s="343">
        <v>0</v>
      </c>
      <c r="N184" s="344">
        <v>0</v>
      </c>
      <c r="O184" s="343">
        <v>160.25999450683594</v>
      </c>
      <c r="P184" s="339">
        <v>0</v>
      </c>
      <c r="Q184" s="144"/>
      <c r="R184" s="144"/>
      <c r="S184" s="144"/>
      <c r="T184" s="144"/>
      <c r="U184" s="144"/>
      <c r="V184" s="144"/>
    </row>
    <row r="185" spans="1:22" s="142" customFormat="1" ht="10">
      <c r="A185" s="141"/>
      <c r="B185" s="143" t="s">
        <v>8</v>
      </c>
      <c r="C185" s="338">
        <v>44239.6484375</v>
      </c>
      <c r="D185" s="339">
        <v>348.78999508917332</v>
      </c>
      <c r="E185" s="339">
        <v>2276.5000346899033</v>
      </c>
      <c r="F185" s="339">
        <v>6754.4701538085938</v>
      </c>
      <c r="G185" s="339">
        <v>5622.0999221801758</v>
      </c>
      <c r="H185" s="340">
        <v>1034.2299949526787</v>
      </c>
      <c r="I185" s="341">
        <v>17832.399916931987</v>
      </c>
      <c r="J185" s="339">
        <v>3667.3998641967773</v>
      </c>
      <c r="K185" s="339">
        <v>905.10002656280994</v>
      </c>
      <c r="L185" s="342">
        <v>1320.7599906921387</v>
      </c>
      <c r="M185" s="343">
        <v>0</v>
      </c>
      <c r="N185" s="344">
        <v>0</v>
      </c>
      <c r="O185" s="343">
        <v>160.78999328613281</v>
      </c>
      <c r="P185" s="339">
        <v>0</v>
      </c>
      <c r="Q185" s="144"/>
      <c r="R185" s="144"/>
      <c r="S185" s="144"/>
      <c r="T185" s="144"/>
      <c r="U185" s="144"/>
      <c r="V185" s="144"/>
    </row>
    <row r="186" spans="1:22" s="142" customFormat="1" ht="10">
      <c r="A186" s="141"/>
      <c r="B186" s="143" t="s">
        <v>9</v>
      </c>
      <c r="C186" s="338">
        <v>43501.28125</v>
      </c>
      <c r="D186" s="339">
        <v>401.579998023808</v>
      </c>
      <c r="E186" s="339">
        <v>1948.5599826574326</v>
      </c>
      <c r="F186" s="339">
        <v>5771.1000900268555</v>
      </c>
      <c r="G186" s="339">
        <v>5845.460075378418</v>
      </c>
      <c r="H186" s="340">
        <v>1007.8300288021564</v>
      </c>
      <c r="I186" s="341">
        <v>16906.420190379024</v>
      </c>
      <c r="J186" s="339">
        <v>2552.0900549888611</v>
      </c>
      <c r="K186" s="339">
        <v>958.97998297959566</v>
      </c>
      <c r="L186" s="342">
        <v>1410.8199920654297</v>
      </c>
      <c r="M186" s="343">
        <v>0</v>
      </c>
      <c r="N186" s="344">
        <v>0</v>
      </c>
      <c r="O186" s="343">
        <v>161.30999755859375</v>
      </c>
      <c r="P186" s="339">
        <v>0</v>
      </c>
      <c r="Q186" s="144"/>
      <c r="R186" s="144"/>
      <c r="S186" s="144"/>
      <c r="T186" s="144"/>
      <c r="U186" s="144"/>
      <c r="V186" s="144"/>
    </row>
    <row r="187" spans="1:22" s="142" customFormat="1" ht="10">
      <c r="A187" s="141"/>
      <c r="B187" s="143" t="s">
        <v>10</v>
      </c>
      <c r="C187" s="338">
        <v>44411.51953125</v>
      </c>
      <c r="D187" s="339">
        <v>49.440000958740711</v>
      </c>
      <c r="E187" s="339">
        <v>2153.9400520324707</v>
      </c>
      <c r="F187" s="339">
        <v>5525.4699554443359</v>
      </c>
      <c r="G187" s="339">
        <v>6487.4202117919922</v>
      </c>
      <c r="H187" s="340">
        <v>616.02997326850891</v>
      </c>
      <c r="I187" s="341">
        <v>18721.109658285975</v>
      </c>
      <c r="J187" s="339">
        <v>2863.4899635314941</v>
      </c>
      <c r="K187" s="339">
        <v>1046.1599816158414</v>
      </c>
      <c r="L187" s="342">
        <v>1224.2299995422363</v>
      </c>
      <c r="M187" s="343">
        <v>0</v>
      </c>
      <c r="N187" s="344">
        <v>0</v>
      </c>
      <c r="O187" s="343">
        <v>161.86000061035156</v>
      </c>
      <c r="P187" s="339">
        <v>0</v>
      </c>
      <c r="Q187" s="144"/>
      <c r="R187" s="144"/>
      <c r="S187" s="144"/>
      <c r="T187" s="144"/>
      <c r="U187" s="144"/>
      <c r="V187" s="144"/>
    </row>
    <row r="188" spans="1:22" s="142" customFormat="1" ht="10">
      <c r="A188" s="141"/>
      <c r="B188" s="143" t="s">
        <v>11</v>
      </c>
      <c r="C188" s="338">
        <v>45126.76953125</v>
      </c>
      <c r="D188" s="339">
        <v>42.500000840052962</v>
      </c>
      <c r="E188" s="339">
        <v>2628.1399669647217</v>
      </c>
      <c r="F188" s="339">
        <v>5125.3798522949219</v>
      </c>
      <c r="G188" s="339">
        <v>6608.4098052978516</v>
      </c>
      <c r="H188" s="340">
        <v>570.84999769926071</v>
      </c>
      <c r="I188" s="341">
        <v>18443.340322181582</v>
      </c>
      <c r="J188" s="339">
        <v>3052.4900283813477</v>
      </c>
      <c r="K188" s="339">
        <v>1075.1000152304769</v>
      </c>
      <c r="L188" s="342">
        <v>1321.6000061035156</v>
      </c>
      <c r="M188" s="343">
        <v>0</v>
      </c>
      <c r="N188" s="344">
        <v>0</v>
      </c>
      <c r="O188" s="343">
        <v>162.3699951171875</v>
      </c>
      <c r="P188" s="339">
        <v>0</v>
      </c>
      <c r="Q188" s="144"/>
      <c r="R188" s="144"/>
      <c r="S188" s="144"/>
      <c r="T188" s="144"/>
      <c r="U188" s="144"/>
      <c r="V188" s="144"/>
    </row>
    <row r="189" spans="1:22" s="142" customFormat="1" ht="10">
      <c r="A189" s="592"/>
      <c r="B189" s="593" t="s">
        <v>12</v>
      </c>
      <c r="C189" s="597">
        <v>48181.51953125</v>
      </c>
      <c r="D189" s="626">
        <v>61.859998941421509</v>
      </c>
      <c r="E189" s="598">
        <v>2107.5400342941284</v>
      </c>
      <c r="F189" s="598">
        <v>6297.4000854492188</v>
      </c>
      <c r="G189" s="598">
        <v>6853.27978515625</v>
      </c>
      <c r="H189" s="599">
        <v>1252.2300141453743</v>
      </c>
      <c r="I189" s="600">
        <v>18326.150087818503</v>
      </c>
      <c r="J189" s="598">
        <v>3534.639892578125</v>
      </c>
      <c r="K189" s="598">
        <v>1096.2399979308248</v>
      </c>
      <c r="L189" s="601">
        <v>1536.8200073242188</v>
      </c>
      <c r="M189" s="602">
        <v>0</v>
      </c>
      <c r="N189" s="602">
        <v>0</v>
      </c>
      <c r="O189" s="602">
        <v>162.91000366210938</v>
      </c>
      <c r="P189" s="602">
        <v>0</v>
      </c>
      <c r="Q189" s="144"/>
      <c r="R189" s="144"/>
      <c r="S189" s="144"/>
      <c r="T189" s="144"/>
      <c r="U189" s="144"/>
    </row>
    <row r="190" spans="1:22" s="142" customFormat="1">
      <c r="A190" s="141"/>
      <c r="B190" s="74"/>
      <c r="C190" s="167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O190" s="144"/>
      <c r="P190" s="144"/>
      <c r="Q190" s="144"/>
      <c r="R190" s="144"/>
      <c r="S190" s="144"/>
      <c r="T190" s="144"/>
      <c r="U190" s="144"/>
      <c r="V190" s="144"/>
    </row>
    <row r="191" spans="1:22" s="337" customFormat="1" ht="12.5">
      <c r="A191" s="72" t="s">
        <v>434</v>
      </c>
      <c r="B191" s="72"/>
      <c r="C191" s="72"/>
      <c r="D191" s="72"/>
      <c r="E191" s="323"/>
      <c r="F191" s="323"/>
      <c r="G191" s="323"/>
      <c r="H191" s="323"/>
      <c r="I191" s="323"/>
      <c r="J191" s="323"/>
      <c r="K191" s="323"/>
    </row>
    <row r="192" spans="1:22" ht="12.5">
      <c r="A192" s="378" t="s">
        <v>435</v>
      </c>
      <c r="B192" s="374"/>
      <c r="C192" s="374"/>
      <c r="D192" s="374"/>
      <c r="E192" s="374"/>
      <c r="F192" s="374"/>
      <c r="G192" s="374"/>
      <c r="H192" s="94"/>
      <c r="I192" s="94"/>
      <c r="J192" s="94"/>
      <c r="K192" s="94"/>
      <c r="L192" s="94"/>
      <c r="M192" s="94"/>
      <c r="N192" s="94"/>
      <c r="O192" s="94"/>
      <c r="P192" s="94"/>
      <c r="Q192" s="144"/>
      <c r="R192" s="144"/>
      <c r="S192" s="144"/>
      <c r="T192" s="144"/>
      <c r="U192" s="144"/>
      <c r="V192" s="144"/>
    </row>
    <row r="193" spans="1:22" s="142" customFormat="1" ht="10" hidden="1">
      <c r="A193" s="141"/>
      <c r="B193" s="143" t="s">
        <v>1</v>
      </c>
      <c r="C193" s="343">
        <v>2219</v>
      </c>
      <c r="D193" s="339">
        <v>3326</v>
      </c>
      <c r="E193" s="339">
        <v>1913</v>
      </c>
      <c r="F193" s="339">
        <v>360</v>
      </c>
      <c r="G193" s="339">
        <v>2269</v>
      </c>
      <c r="H193" s="340">
        <v>0</v>
      </c>
      <c r="I193" s="341">
        <v>13833</v>
      </c>
      <c r="J193" s="339">
        <v>9851</v>
      </c>
      <c r="K193" s="339">
        <v>879</v>
      </c>
      <c r="L193" s="342">
        <v>0</v>
      </c>
      <c r="M193" s="343">
        <v>0</v>
      </c>
      <c r="N193" s="344">
        <v>0</v>
      </c>
      <c r="O193" s="343">
        <v>0</v>
      </c>
      <c r="P193" s="345">
        <v>0</v>
      </c>
      <c r="S193" s="144"/>
      <c r="T193" s="144"/>
      <c r="U193" s="144"/>
      <c r="V193" s="144"/>
    </row>
    <row r="194" spans="1:22" s="142" customFormat="1" ht="10" hidden="1">
      <c r="A194" s="141"/>
      <c r="B194" s="143" t="s">
        <v>2</v>
      </c>
      <c r="C194" s="343">
        <v>2311</v>
      </c>
      <c r="D194" s="339">
        <v>3312</v>
      </c>
      <c r="E194" s="339">
        <v>1953</v>
      </c>
      <c r="F194" s="339">
        <v>368</v>
      </c>
      <c r="G194" s="339">
        <v>2278</v>
      </c>
      <c r="H194" s="340">
        <v>0</v>
      </c>
      <c r="I194" s="341">
        <v>13959</v>
      </c>
      <c r="J194" s="339">
        <v>10065</v>
      </c>
      <c r="K194" s="339">
        <v>895</v>
      </c>
      <c r="L194" s="342">
        <v>0</v>
      </c>
      <c r="M194" s="343">
        <v>0</v>
      </c>
      <c r="N194" s="344">
        <v>0</v>
      </c>
      <c r="O194" s="343">
        <v>0</v>
      </c>
      <c r="P194" s="345">
        <v>0</v>
      </c>
      <c r="S194" s="144"/>
      <c r="T194" s="144"/>
      <c r="U194" s="144"/>
      <c r="V194" s="144"/>
    </row>
    <row r="195" spans="1:22" s="142" customFormat="1" ht="10" hidden="1">
      <c r="A195" s="141"/>
      <c r="B195" s="143" t="s">
        <v>3</v>
      </c>
      <c r="C195" s="343">
        <v>2240</v>
      </c>
      <c r="D195" s="339">
        <v>3274</v>
      </c>
      <c r="E195" s="339">
        <v>2066</v>
      </c>
      <c r="F195" s="339">
        <v>380</v>
      </c>
      <c r="G195" s="339">
        <v>2274</v>
      </c>
      <c r="H195" s="340">
        <v>0</v>
      </c>
      <c r="I195" s="341">
        <v>14004</v>
      </c>
      <c r="J195" s="339">
        <v>10090</v>
      </c>
      <c r="K195" s="339">
        <v>903</v>
      </c>
      <c r="L195" s="342">
        <v>0</v>
      </c>
      <c r="M195" s="343">
        <v>0</v>
      </c>
      <c r="N195" s="344">
        <v>0</v>
      </c>
      <c r="O195" s="343">
        <v>0</v>
      </c>
      <c r="P195" s="345">
        <v>0</v>
      </c>
      <c r="S195" s="144"/>
      <c r="T195" s="144"/>
      <c r="U195" s="144"/>
      <c r="V195" s="144"/>
    </row>
    <row r="196" spans="1:22" s="142" customFormat="1" ht="10" hidden="1">
      <c r="A196" s="141"/>
      <c r="B196" s="143" t="s">
        <v>4</v>
      </c>
      <c r="C196" s="343">
        <v>2435</v>
      </c>
      <c r="D196" s="339">
        <v>3955</v>
      </c>
      <c r="E196" s="339">
        <v>2162</v>
      </c>
      <c r="F196" s="339">
        <v>672</v>
      </c>
      <c r="G196" s="339">
        <v>2018</v>
      </c>
      <c r="H196" s="340">
        <v>0</v>
      </c>
      <c r="I196" s="341">
        <v>14199</v>
      </c>
      <c r="J196" s="339">
        <v>10218</v>
      </c>
      <c r="K196" s="339">
        <v>889</v>
      </c>
      <c r="L196" s="342">
        <v>0</v>
      </c>
      <c r="M196" s="343">
        <v>0</v>
      </c>
      <c r="N196" s="344">
        <v>0</v>
      </c>
      <c r="O196" s="343">
        <v>0</v>
      </c>
      <c r="P196" s="345">
        <v>0</v>
      </c>
      <c r="S196" s="144"/>
      <c r="T196" s="144"/>
      <c r="U196" s="144"/>
      <c r="V196" s="144"/>
    </row>
    <row r="197" spans="1:22" s="142" customFormat="1" ht="10" hidden="1">
      <c r="A197" s="141"/>
      <c r="B197" s="143" t="s">
        <v>5</v>
      </c>
      <c r="C197" s="343">
        <v>2337</v>
      </c>
      <c r="D197" s="339">
        <v>3905</v>
      </c>
      <c r="E197" s="339">
        <v>2264</v>
      </c>
      <c r="F197" s="339">
        <v>700</v>
      </c>
      <c r="G197" s="339">
        <v>2023</v>
      </c>
      <c r="H197" s="340">
        <v>0</v>
      </c>
      <c r="I197" s="341">
        <v>14347</v>
      </c>
      <c r="J197" s="339">
        <v>10183</v>
      </c>
      <c r="K197" s="339">
        <v>870</v>
      </c>
      <c r="L197" s="342">
        <v>0</v>
      </c>
      <c r="M197" s="343">
        <v>0</v>
      </c>
      <c r="N197" s="344">
        <v>0</v>
      </c>
      <c r="O197" s="343">
        <v>0</v>
      </c>
      <c r="P197" s="345">
        <v>0</v>
      </c>
      <c r="S197" s="144"/>
      <c r="T197" s="144"/>
      <c r="U197" s="144"/>
      <c r="V197" s="144"/>
    </row>
    <row r="198" spans="1:22" s="142" customFormat="1" ht="10" hidden="1">
      <c r="A198" s="141">
        <v>2003</v>
      </c>
      <c r="B198" s="143" t="s">
        <v>6</v>
      </c>
      <c r="C198" s="343">
        <v>2423</v>
      </c>
      <c r="D198" s="339">
        <v>3841</v>
      </c>
      <c r="E198" s="339">
        <v>2312</v>
      </c>
      <c r="F198" s="339">
        <v>736</v>
      </c>
      <c r="G198" s="339">
        <v>2037</v>
      </c>
      <c r="H198" s="340">
        <v>0</v>
      </c>
      <c r="I198" s="341">
        <v>14547</v>
      </c>
      <c r="J198" s="339">
        <v>10161</v>
      </c>
      <c r="K198" s="339">
        <v>807</v>
      </c>
      <c r="L198" s="342">
        <v>0</v>
      </c>
      <c r="M198" s="343">
        <v>0</v>
      </c>
      <c r="N198" s="344">
        <v>0</v>
      </c>
      <c r="O198" s="343">
        <v>0</v>
      </c>
      <c r="P198" s="345">
        <v>0</v>
      </c>
      <c r="S198" s="144"/>
      <c r="T198" s="144"/>
      <c r="U198" s="144"/>
      <c r="V198" s="144"/>
    </row>
    <row r="199" spans="1:22" s="142" customFormat="1" ht="10" hidden="1">
      <c r="A199" s="141"/>
      <c r="B199" s="143" t="s">
        <v>7</v>
      </c>
      <c r="C199" s="343">
        <v>2426</v>
      </c>
      <c r="D199" s="339">
        <v>3755</v>
      </c>
      <c r="E199" s="339">
        <v>2365</v>
      </c>
      <c r="F199" s="339">
        <v>770</v>
      </c>
      <c r="G199" s="339">
        <v>2044</v>
      </c>
      <c r="H199" s="340">
        <v>0</v>
      </c>
      <c r="I199" s="341">
        <v>15039</v>
      </c>
      <c r="J199" s="339">
        <v>10228</v>
      </c>
      <c r="K199" s="339">
        <v>819</v>
      </c>
      <c r="L199" s="342">
        <v>0</v>
      </c>
      <c r="M199" s="343">
        <v>0</v>
      </c>
      <c r="N199" s="344">
        <v>0</v>
      </c>
      <c r="O199" s="343">
        <v>0</v>
      </c>
      <c r="P199" s="345">
        <v>0</v>
      </c>
      <c r="S199" s="144"/>
      <c r="T199" s="144"/>
      <c r="U199" s="144"/>
      <c r="V199" s="144"/>
    </row>
    <row r="200" spans="1:22" s="142" customFormat="1" ht="10" hidden="1">
      <c r="A200" s="141"/>
      <c r="B200" s="143" t="s">
        <v>8</v>
      </c>
      <c r="C200" s="343">
        <v>2332</v>
      </c>
      <c r="D200" s="339">
        <v>3643</v>
      </c>
      <c r="E200" s="339">
        <v>2383</v>
      </c>
      <c r="F200" s="339">
        <v>793</v>
      </c>
      <c r="G200" s="339">
        <v>2057</v>
      </c>
      <c r="H200" s="340">
        <v>0</v>
      </c>
      <c r="I200" s="341">
        <v>15274</v>
      </c>
      <c r="J200" s="339">
        <v>10471</v>
      </c>
      <c r="K200" s="339">
        <v>840</v>
      </c>
      <c r="L200" s="342">
        <v>0</v>
      </c>
      <c r="M200" s="343">
        <v>0</v>
      </c>
      <c r="N200" s="344">
        <v>0</v>
      </c>
      <c r="O200" s="343">
        <v>0</v>
      </c>
      <c r="P200" s="345">
        <v>0</v>
      </c>
      <c r="S200" s="144"/>
      <c r="T200" s="144"/>
      <c r="U200" s="144"/>
      <c r="V200" s="144"/>
    </row>
    <row r="201" spans="1:22" s="142" customFormat="1" ht="10" hidden="1">
      <c r="A201" s="141"/>
      <c r="B201" s="143" t="s">
        <v>9</v>
      </c>
      <c r="C201" s="343">
        <v>2342</v>
      </c>
      <c r="D201" s="339">
        <v>3814</v>
      </c>
      <c r="E201" s="339">
        <v>2422</v>
      </c>
      <c r="F201" s="339">
        <v>812</v>
      </c>
      <c r="G201" s="339">
        <v>2063</v>
      </c>
      <c r="H201" s="340">
        <v>0</v>
      </c>
      <c r="I201" s="341">
        <v>15189</v>
      </c>
      <c r="J201" s="339">
        <v>10499</v>
      </c>
      <c r="K201" s="339">
        <v>853</v>
      </c>
      <c r="L201" s="342">
        <v>0</v>
      </c>
      <c r="M201" s="343">
        <v>0</v>
      </c>
      <c r="N201" s="344">
        <v>0</v>
      </c>
      <c r="O201" s="343">
        <v>0</v>
      </c>
      <c r="P201" s="345">
        <v>0</v>
      </c>
      <c r="S201" s="144"/>
      <c r="T201" s="144"/>
      <c r="U201" s="144"/>
      <c r="V201" s="144"/>
    </row>
    <row r="202" spans="1:22" s="142" customFormat="1" ht="10" hidden="1">
      <c r="A202" s="141"/>
      <c r="B202" s="143" t="s">
        <v>10</v>
      </c>
      <c r="C202" s="343">
        <v>2369</v>
      </c>
      <c r="D202" s="339">
        <v>4539</v>
      </c>
      <c r="E202" s="339">
        <v>2550</v>
      </c>
      <c r="F202" s="339">
        <v>872</v>
      </c>
      <c r="G202" s="339">
        <v>2082</v>
      </c>
      <c r="H202" s="340">
        <v>0</v>
      </c>
      <c r="I202" s="341">
        <v>15319</v>
      </c>
      <c r="J202" s="339">
        <v>10671</v>
      </c>
      <c r="K202" s="339">
        <v>798</v>
      </c>
      <c r="L202" s="342">
        <v>0</v>
      </c>
      <c r="M202" s="343">
        <v>0</v>
      </c>
      <c r="N202" s="344">
        <v>0</v>
      </c>
      <c r="O202" s="343">
        <v>0</v>
      </c>
      <c r="P202" s="345">
        <v>0</v>
      </c>
      <c r="S202" s="144"/>
      <c r="T202" s="144"/>
      <c r="U202" s="144"/>
      <c r="V202" s="144"/>
    </row>
    <row r="203" spans="1:22" s="142" customFormat="1" ht="10" hidden="1">
      <c r="A203" s="141"/>
      <c r="B203" s="143" t="s">
        <v>11</v>
      </c>
      <c r="C203" s="343">
        <v>2433</v>
      </c>
      <c r="D203" s="339">
        <v>4457</v>
      </c>
      <c r="E203" s="339">
        <v>2719</v>
      </c>
      <c r="F203" s="339">
        <v>964</v>
      </c>
      <c r="G203" s="339">
        <v>2094</v>
      </c>
      <c r="H203" s="340">
        <v>0</v>
      </c>
      <c r="I203" s="341">
        <v>15463</v>
      </c>
      <c r="J203" s="339">
        <v>10688</v>
      </c>
      <c r="K203" s="339">
        <v>796</v>
      </c>
      <c r="L203" s="342">
        <v>0</v>
      </c>
      <c r="M203" s="343">
        <v>0</v>
      </c>
      <c r="N203" s="344">
        <v>0</v>
      </c>
      <c r="O203" s="343">
        <v>0</v>
      </c>
      <c r="P203" s="345">
        <v>0</v>
      </c>
      <c r="S203" s="144"/>
      <c r="T203" s="144"/>
      <c r="U203" s="144"/>
      <c r="V203" s="144"/>
    </row>
    <row r="204" spans="1:22" s="142" customFormat="1" ht="10">
      <c r="A204" s="73">
        <v>2003</v>
      </c>
      <c r="B204" s="143" t="s">
        <v>12</v>
      </c>
      <c r="C204" s="343">
        <v>2594</v>
      </c>
      <c r="D204" s="339">
        <v>4504</v>
      </c>
      <c r="E204" s="339">
        <v>2751</v>
      </c>
      <c r="F204" s="339">
        <v>1004</v>
      </c>
      <c r="G204" s="339">
        <v>2179</v>
      </c>
      <c r="H204" s="339">
        <v>0</v>
      </c>
      <c r="I204" s="341">
        <v>15774</v>
      </c>
      <c r="J204" s="339">
        <v>10899</v>
      </c>
      <c r="K204" s="339">
        <v>815</v>
      </c>
      <c r="L204" s="340">
        <v>0</v>
      </c>
      <c r="M204" s="342">
        <v>0</v>
      </c>
      <c r="N204" s="342">
        <v>0</v>
      </c>
      <c r="O204" s="342">
        <v>0</v>
      </c>
      <c r="P204" s="342">
        <v>0</v>
      </c>
      <c r="S204" s="144"/>
      <c r="T204" s="144"/>
      <c r="U204" s="144"/>
      <c r="V204" s="144"/>
    </row>
    <row r="205" spans="1:22" s="142" customFormat="1" ht="10" hidden="1">
      <c r="A205" s="73"/>
      <c r="B205" s="143" t="s">
        <v>1</v>
      </c>
      <c r="C205" s="343">
        <v>2551</v>
      </c>
      <c r="D205" s="339">
        <v>4500</v>
      </c>
      <c r="E205" s="339">
        <v>2873</v>
      </c>
      <c r="F205" s="339">
        <v>1065</v>
      </c>
      <c r="G205" s="339">
        <v>2174</v>
      </c>
      <c r="H205" s="339">
        <v>0</v>
      </c>
      <c r="I205" s="341">
        <v>16021</v>
      </c>
      <c r="J205" s="339">
        <v>11151</v>
      </c>
      <c r="K205" s="339">
        <v>845</v>
      </c>
      <c r="L205" s="340">
        <v>0</v>
      </c>
      <c r="M205" s="342">
        <v>0</v>
      </c>
      <c r="N205" s="342">
        <v>0</v>
      </c>
      <c r="O205" s="342">
        <v>0</v>
      </c>
      <c r="P205" s="342">
        <v>0</v>
      </c>
      <c r="S205" s="144"/>
      <c r="T205" s="144"/>
      <c r="U205" s="144"/>
      <c r="V205" s="144"/>
    </row>
    <row r="206" spans="1:22" s="142" customFormat="1" ht="10" hidden="1">
      <c r="A206" s="73"/>
      <c r="B206" s="143" t="s">
        <v>2</v>
      </c>
      <c r="C206" s="343">
        <v>2681</v>
      </c>
      <c r="D206" s="339">
        <v>4580</v>
      </c>
      <c r="E206" s="339">
        <v>2951</v>
      </c>
      <c r="F206" s="339">
        <v>1098</v>
      </c>
      <c r="G206" s="339">
        <v>2177</v>
      </c>
      <c r="H206" s="339">
        <v>0</v>
      </c>
      <c r="I206" s="341">
        <v>16392</v>
      </c>
      <c r="J206" s="339">
        <v>11088</v>
      </c>
      <c r="K206" s="339">
        <v>888</v>
      </c>
      <c r="L206" s="340">
        <v>0</v>
      </c>
      <c r="M206" s="342">
        <v>0</v>
      </c>
      <c r="N206" s="342">
        <v>0</v>
      </c>
      <c r="O206" s="342">
        <v>0</v>
      </c>
      <c r="P206" s="342">
        <v>0</v>
      </c>
      <c r="S206" s="144"/>
      <c r="T206" s="144"/>
      <c r="U206" s="144"/>
      <c r="V206" s="144"/>
    </row>
    <row r="207" spans="1:22" s="142" customFormat="1" ht="10" hidden="1">
      <c r="A207" s="73">
        <v>2004</v>
      </c>
      <c r="B207" s="143" t="s">
        <v>3</v>
      </c>
      <c r="C207" s="343">
        <v>2598</v>
      </c>
      <c r="D207" s="339">
        <v>4453</v>
      </c>
      <c r="E207" s="339">
        <v>3020</v>
      </c>
      <c r="F207" s="339">
        <v>1178</v>
      </c>
      <c r="G207" s="339">
        <v>2174</v>
      </c>
      <c r="H207" s="339">
        <v>0</v>
      </c>
      <c r="I207" s="341">
        <v>16313</v>
      </c>
      <c r="J207" s="339">
        <v>11429</v>
      </c>
      <c r="K207" s="339">
        <v>903</v>
      </c>
      <c r="L207" s="340">
        <v>0</v>
      </c>
      <c r="M207" s="342">
        <v>0</v>
      </c>
      <c r="N207" s="342">
        <v>0</v>
      </c>
      <c r="O207" s="342">
        <v>0</v>
      </c>
      <c r="P207" s="342">
        <v>0</v>
      </c>
      <c r="S207" s="144"/>
      <c r="T207" s="144"/>
      <c r="U207" s="144"/>
      <c r="V207" s="144"/>
    </row>
    <row r="208" spans="1:22" s="142" customFormat="1" ht="10" hidden="1">
      <c r="A208" s="73"/>
      <c r="B208" s="143" t="s">
        <v>4</v>
      </c>
      <c r="C208" s="343">
        <v>2884</v>
      </c>
      <c r="D208" s="339">
        <v>5287</v>
      </c>
      <c r="E208" s="339">
        <v>3089</v>
      </c>
      <c r="F208" s="339">
        <v>1218</v>
      </c>
      <c r="G208" s="339">
        <v>2178</v>
      </c>
      <c r="H208" s="339">
        <v>0</v>
      </c>
      <c r="I208" s="341">
        <v>16748</v>
      </c>
      <c r="J208" s="339">
        <v>11562</v>
      </c>
      <c r="K208" s="339">
        <v>897</v>
      </c>
      <c r="L208" s="340">
        <v>0</v>
      </c>
      <c r="M208" s="342">
        <v>0</v>
      </c>
      <c r="N208" s="342">
        <v>0</v>
      </c>
      <c r="O208" s="342">
        <v>0</v>
      </c>
      <c r="P208" s="342">
        <v>0</v>
      </c>
      <c r="S208" s="144"/>
      <c r="T208" s="144"/>
      <c r="U208" s="144"/>
      <c r="V208" s="144"/>
    </row>
    <row r="209" spans="1:22" s="142" customFormat="1" ht="10" hidden="1">
      <c r="A209" s="73"/>
      <c r="B209" s="143" t="s">
        <v>5</v>
      </c>
      <c r="C209" s="343">
        <v>2707</v>
      </c>
      <c r="D209" s="339">
        <v>5062</v>
      </c>
      <c r="E209" s="339">
        <v>3137</v>
      </c>
      <c r="F209" s="339">
        <v>1287</v>
      </c>
      <c r="G209" s="339">
        <v>2192</v>
      </c>
      <c r="H209" s="339">
        <v>0</v>
      </c>
      <c r="I209" s="341">
        <v>16696</v>
      </c>
      <c r="J209" s="339">
        <v>11661</v>
      </c>
      <c r="K209" s="339">
        <v>890</v>
      </c>
      <c r="L209" s="340">
        <v>0</v>
      </c>
      <c r="M209" s="342">
        <v>0</v>
      </c>
      <c r="N209" s="342">
        <v>0</v>
      </c>
      <c r="O209" s="342">
        <v>0</v>
      </c>
      <c r="P209" s="342">
        <v>0</v>
      </c>
      <c r="S209" s="144"/>
      <c r="T209" s="144"/>
      <c r="U209" s="144"/>
      <c r="V209" s="144"/>
    </row>
    <row r="210" spans="1:22" s="142" customFormat="1" ht="10" hidden="1">
      <c r="A210" s="73"/>
      <c r="B210" s="143" t="s">
        <v>6</v>
      </c>
      <c r="C210" s="343">
        <v>2702</v>
      </c>
      <c r="D210" s="339">
        <v>5214</v>
      </c>
      <c r="E210" s="339">
        <v>3156</v>
      </c>
      <c r="F210" s="339">
        <v>1865</v>
      </c>
      <c r="G210" s="339">
        <v>1768</v>
      </c>
      <c r="H210" s="339">
        <v>0</v>
      </c>
      <c r="I210" s="341">
        <v>16970</v>
      </c>
      <c r="J210" s="339">
        <v>11820</v>
      </c>
      <c r="K210" s="339">
        <v>913</v>
      </c>
      <c r="L210" s="340">
        <v>0</v>
      </c>
      <c r="M210" s="342">
        <v>0</v>
      </c>
      <c r="N210" s="342">
        <v>0</v>
      </c>
      <c r="O210" s="342">
        <v>0</v>
      </c>
      <c r="P210" s="342">
        <v>0</v>
      </c>
      <c r="S210" s="144"/>
      <c r="T210" s="144"/>
      <c r="U210" s="144"/>
      <c r="V210" s="144"/>
    </row>
    <row r="211" spans="1:22" s="142" customFormat="1" ht="10" hidden="1">
      <c r="A211" s="73"/>
      <c r="B211" s="143" t="s">
        <v>7</v>
      </c>
      <c r="C211" s="343">
        <v>2729</v>
      </c>
      <c r="D211" s="339">
        <v>4975</v>
      </c>
      <c r="E211" s="339">
        <v>3131</v>
      </c>
      <c r="F211" s="339">
        <v>1982</v>
      </c>
      <c r="G211" s="339">
        <v>1770</v>
      </c>
      <c r="H211" s="339">
        <v>0</v>
      </c>
      <c r="I211" s="341">
        <v>17192</v>
      </c>
      <c r="J211" s="339">
        <v>12001</v>
      </c>
      <c r="K211" s="339">
        <v>923</v>
      </c>
      <c r="L211" s="340">
        <v>0</v>
      </c>
      <c r="M211" s="342">
        <v>0</v>
      </c>
      <c r="N211" s="342">
        <v>0</v>
      </c>
      <c r="O211" s="342">
        <v>0</v>
      </c>
      <c r="P211" s="342">
        <v>0</v>
      </c>
      <c r="Q211" s="144"/>
      <c r="R211" s="144"/>
      <c r="S211" s="144"/>
      <c r="T211" s="144"/>
      <c r="U211" s="144"/>
      <c r="V211" s="144"/>
    </row>
    <row r="212" spans="1:22" s="142" customFormat="1" ht="10" hidden="1">
      <c r="A212" s="73"/>
      <c r="B212" s="143" t="s">
        <v>8</v>
      </c>
      <c r="C212" s="343">
        <v>2560</v>
      </c>
      <c r="D212" s="339">
        <v>4597</v>
      </c>
      <c r="E212" s="339">
        <v>3169</v>
      </c>
      <c r="F212" s="339">
        <v>2079</v>
      </c>
      <c r="G212" s="339">
        <v>1771</v>
      </c>
      <c r="H212" s="339">
        <v>0</v>
      </c>
      <c r="I212" s="341">
        <v>17456</v>
      </c>
      <c r="J212" s="339">
        <v>12130</v>
      </c>
      <c r="K212" s="339">
        <v>928</v>
      </c>
      <c r="L212" s="340">
        <v>0</v>
      </c>
      <c r="M212" s="342">
        <v>0</v>
      </c>
      <c r="N212" s="342">
        <v>0</v>
      </c>
      <c r="O212" s="342">
        <v>0</v>
      </c>
      <c r="P212" s="342">
        <v>0</v>
      </c>
      <c r="Q212" s="144"/>
      <c r="R212" s="144"/>
      <c r="S212" s="144"/>
      <c r="T212" s="144"/>
      <c r="U212" s="144"/>
      <c r="V212" s="144"/>
    </row>
    <row r="213" spans="1:22" s="142" customFormat="1" ht="10" hidden="1">
      <c r="A213" s="73"/>
      <c r="B213" s="143" t="s">
        <v>9</v>
      </c>
      <c r="C213" s="343">
        <v>2482</v>
      </c>
      <c r="D213" s="339">
        <v>4483</v>
      </c>
      <c r="E213" s="339">
        <v>3114</v>
      </c>
      <c r="F213" s="339">
        <v>2167</v>
      </c>
      <c r="G213" s="339">
        <v>1774</v>
      </c>
      <c r="H213" s="339">
        <v>0</v>
      </c>
      <c r="I213" s="341">
        <v>17635</v>
      </c>
      <c r="J213" s="339">
        <v>12305</v>
      </c>
      <c r="K213" s="339">
        <v>968</v>
      </c>
      <c r="L213" s="340">
        <v>0</v>
      </c>
      <c r="M213" s="342">
        <v>0</v>
      </c>
      <c r="N213" s="342">
        <v>0</v>
      </c>
      <c r="O213" s="342">
        <v>0</v>
      </c>
      <c r="P213" s="342">
        <v>0</v>
      </c>
      <c r="Q213" s="144"/>
      <c r="R213" s="144"/>
      <c r="S213" s="144"/>
      <c r="T213" s="144"/>
      <c r="U213" s="144"/>
      <c r="V213" s="144"/>
    </row>
    <row r="214" spans="1:22" s="142" customFormat="1" ht="10" hidden="1">
      <c r="A214" s="73"/>
      <c r="B214" s="143" t="s">
        <v>10</v>
      </c>
      <c r="C214" s="343">
        <v>2474</v>
      </c>
      <c r="D214" s="339">
        <v>5033</v>
      </c>
      <c r="E214" s="339">
        <v>3034</v>
      </c>
      <c r="F214" s="339">
        <v>2214</v>
      </c>
      <c r="G214" s="339">
        <v>1780</v>
      </c>
      <c r="H214" s="339">
        <v>0</v>
      </c>
      <c r="I214" s="341">
        <v>17892</v>
      </c>
      <c r="J214" s="339">
        <v>12519</v>
      </c>
      <c r="K214" s="339">
        <v>997</v>
      </c>
      <c r="L214" s="340">
        <v>0</v>
      </c>
      <c r="M214" s="342">
        <v>0</v>
      </c>
      <c r="N214" s="342">
        <v>0</v>
      </c>
      <c r="O214" s="342">
        <v>0</v>
      </c>
      <c r="P214" s="342">
        <v>0</v>
      </c>
      <c r="Q214" s="144"/>
      <c r="R214" s="144"/>
      <c r="S214" s="144"/>
      <c r="T214" s="144"/>
      <c r="U214" s="144"/>
      <c r="V214" s="144"/>
    </row>
    <row r="215" spans="1:22" s="142" customFormat="1" ht="10" hidden="1">
      <c r="A215" s="73"/>
      <c r="B215" s="143" t="s">
        <v>11</v>
      </c>
      <c r="C215" s="343">
        <v>2739</v>
      </c>
      <c r="D215" s="339">
        <v>5016</v>
      </c>
      <c r="E215" s="339">
        <v>3090</v>
      </c>
      <c r="F215" s="339">
        <v>2269</v>
      </c>
      <c r="G215" s="339">
        <v>1779</v>
      </c>
      <c r="H215" s="339">
        <v>0</v>
      </c>
      <c r="I215" s="341">
        <v>17909</v>
      </c>
      <c r="J215" s="339">
        <v>12868</v>
      </c>
      <c r="K215" s="339">
        <v>1016</v>
      </c>
      <c r="L215" s="340">
        <v>0</v>
      </c>
      <c r="M215" s="342">
        <v>0</v>
      </c>
      <c r="N215" s="342">
        <v>0</v>
      </c>
      <c r="O215" s="342">
        <v>0</v>
      </c>
      <c r="P215" s="342">
        <v>0</v>
      </c>
      <c r="Q215" s="144"/>
      <c r="R215" s="144"/>
      <c r="S215" s="144"/>
      <c r="T215" s="144"/>
      <c r="U215" s="144"/>
      <c r="V215" s="144"/>
    </row>
    <row r="216" spans="1:22" s="142" customFormat="1" ht="10">
      <c r="A216" s="73">
        <v>2004</v>
      </c>
      <c r="B216" s="143" t="s">
        <v>12</v>
      </c>
      <c r="C216" s="343">
        <v>2565</v>
      </c>
      <c r="D216" s="339">
        <v>4902</v>
      </c>
      <c r="E216" s="339">
        <v>3125</v>
      </c>
      <c r="F216" s="339">
        <v>2379</v>
      </c>
      <c r="G216" s="339">
        <v>1820</v>
      </c>
      <c r="H216" s="339">
        <v>0</v>
      </c>
      <c r="I216" s="341">
        <v>16890</v>
      </c>
      <c r="J216" s="339">
        <v>14529</v>
      </c>
      <c r="K216" s="339">
        <v>1137</v>
      </c>
      <c r="L216" s="340">
        <v>0</v>
      </c>
      <c r="M216" s="342">
        <v>0</v>
      </c>
      <c r="N216" s="342">
        <v>0</v>
      </c>
      <c r="O216" s="342">
        <v>0</v>
      </c>
      <c r="P216" s="342">
        <v>0</v>
      </c>
      <c r="Q216" s="144"/>
      <c r="R216" s="144"/>
      <c r="S216" s="144"/>
      <c r="T216" s="144"/>
      <c r="U216" s="144"/>
      <c r="V216" s="144"/>
    </row>
    <row r="217" spans="1:22" s="142" customFormat="1" ht="10" hidden="1">
      <c r="A217" s="73"/>
      <c r="B217" s="143" t="s">
        <v>1</v>
      </c>
      <c r="C217" s="343">
        <v>2481</v>
      </c>
      <c r="D217" s="339">
        <v>5012</v>
      </c>
      <c r="E217" s="339">
        <v>3201</v>
      </c>
      <c r="F217" s="339">
        <v>2762</v>
      </c>
      <c r="G217" s="339">
        <v>1516</v>
      </c>
      <c r="H217" s="339">
        <v>0</v>
      </c>
      <c r="I217" s="341">
        <v>17247</v>
      </c>
      <c r="J217" s="339">
        <v>15156</v>
      </c>
      <c r="K217" s="339">
        <v>1109</v>
      </c>
      <c r="L217" s="340">
        <v>0</v>
      </c>
      <c r="M217" s="342">
        <v>0</v>
      </c>
      <c r="N217" s="342">
        <v>0</v>
      </c>
      <c r="O217" s="342">
        <v>0</v>
      </c>
      <c r="P217" s="342">
        <v>0</v>
      </c>
      <c r="Q217" s="144"/>
      <c r="R217" s="144"/>
      <c r="S217" s="144"/>
      <c r="T217" s="144"/>
      <c r="U217" s="144"/>
      <c r="V217" s="144"/>
    </row>
    <row r="218" spans="1:22" s="142" customFormat="1" ht="10" hidden="1">
      <c r="A218" s="73"/>
      <c r="B218" s="143" t="s">
        <v>2</v>
      </c>
      <c r="C218" s="343">
        <v>2672</v>
      </c>
      <c r="D218" s="339">
        <v>4976</v>
      </c>
      <c r="E218" s="339">
        <v>3297</v>
      </c>
      <c r="F218" s="339">
        <v>3060</v>
      </c>
      <c r="G218" s="339">
        <v>1320</v>
      </c>
      <c r="H218" s="339">
        <v>0</v>
      </c>
      <c r="I218" s="341">
        <v>17505</v>
      </c>
      <c r="J218" s="339">
        <v>15508</v>
      </c>
      <c r="K218" s="339">
        <v>951</v>
      </c>
      <c r="L218" s="340">
        <v>0</v>
      </c>
      <c r="M218" s="342">
        <v>0</v>
      </c>
      <c r="N218" s="342">
        <v>0</v>
      </c>
      <c r="O218" s="342">
        <v>0</v>
      </c>
      <c r="P218" s="342">
        <v>0</v>
      </c>
      <c r="Q218" s="144"/>
      <c r="R218" s="144"/>
      <c r="S218" s="144"/>
      <c r="T218" s="144"/>
      <c r="U218" s="144"/>
      <c r="V218" s="144"/>
    </row>
    <row r="219" spans="1:22" s="142" customFormat="1" ht="10" hidden="1">
      <c r="A219" s="73">
        <v>2005</v>
      </c>
      <c r="B219" s="143" t="s">
        <v>3</v>
      </c>
      <c r="C219" s="343">
        <v>2552</v>
      </c>
      <c r="D219" s="339">
        <v>5021</v>
      </c>
      <c r="E219" s="339">
        <v>3405</v>
      </c>
      <c r="F219" s="339">
        <v>3150</v>
      </c>
      <c r="G219" s="339">
        <v>1324</v>
      </c>
      <c r="H219" s="339">
        <v>0</v>
      </c>
      <c r="I219" s="341">
        <v>17553</v>
      </c>
      <c r="J219" s="339">
        <v>16027</v>
      </c>
      <c r="K219" s="339">
        <v>969</v>
      </c>
      <c r="L219" s="340">
        <v>0</v>
      </c>
      <c r="M219" s="342">
        <v>0</v>
      </c>
      <c r="N219" s="342">
        <v>0</v>
      </c>
      <c r="O219" s="342">
        <v>0</v>
      </c>
      <c r="P219" s="342">
        <v>0</v>
      </c>
      <c r="Q219" s="144"/>
      <c r="R219" s="144"/>
      <c r="S219" s="144"/>
      <c r="T219" s="144"/>
      <c r="U219" s="144"/>
      <c r="V219" s="144"/>
    </row>
    <row r="220" spans="1:22" s="142" customFormat="1" ht="10" hidden="1">
      <c r="A220" s="73"/>
      <c r="B220" s="143" t="s">
        <v>4</v>
      </c>
      <c r="C220" s="343">
        <v>2812</v>
      </c>
      <c r="D220" s="339">
        <v>5637</v>
      </c>
      <c r="E220" s="339">
        <v>3518</v>
      </c>
      <c r="F220" s="339">
        <v>3247</v>
      </c>
      <c r="G220" s="339">
        <v>1329</v>
      </c>
      <c r="H220" s="339">
        <v>0</v>
      </c>
      <c r="I220" s="341">
        <v>17874</v>
      </c>
      <c r="J220" s="339">
        <v>16263</v>
      </c>
      <c r="K220" s="339">
        <v>1003</v>
      </c>
      <c r="L220" s="340">
        <v>0</v>
      </c>
      <c r="M220" s="342">
        <v>0</v>
      </c>
      <c r="N220" s="342">
        <v>0</v>
      </c>
      <c r="O220" s="342">
        <v>0</v>
      </c>
      <c r="P220" s="342">
        <v>0</v>
      </c>
      <c r="S220" s="144"/>
      <c r="T220" s="144"/>
      <c r="U220" s="144"/>
      <c r="V220" s="144"/>
    </row>
    <row r="221" spans="1:22" s="142" customFormat="1" ht="10" hidden="1">
      <c r="A221" s="73"/>
      <c r="B221" s="143" t="s">
        <v>5</v>
      </c>
      <c r="C221" s="343">
        <v>2677</v>
      </c>
      <c r="D221" s="339">
        <v>5524</v>
      </c>
      <c r="E221" s="339">
        <v>3524</v>
      </c>
      <c r="F221" s="339">
        <v>3329</v>
      </c>
      <c r="G221" s="339">
        <v>1334</v>
      </c>
      <c r="H221" s="339">
        <v>0</v>
      </c>
      <c r="I221" s="341">
        <v>18040</v>
      </c>
      <c r="J221" s="339">
        <v>16669</v>
      </c>
      <c r="K221" s="339">
        <v>1043</v>
      </c>
      <c r="L221" s="340">
        <v>0</v>
      </c>
      <c r="M221" s="342">
        <v>0</v>
      </c>
      <c r="N221" s="342">
        <v>0</v>
      </c>
      <c r="O221" s="342">
        <v>0</v>
      </c>
      <c r="P221" s="342">
        <v>0</v>
      </c>
      <c r="S221" s="144"/>
      <c r="T221" s="144"/>
      <c r="U221" s="144"/>
      <c r="V221" s="144"/>
    </row>
    <row r="222" spans="1:22" s="142" customFormat="1" ht="10" hidden="1">
      <c r="A222" s="73"/>
      <c r="B222" s="143" t="s">
        <v>6</v>
      </c>
      <c r="C222" s="343">
        <v>2713</v>
      </c>
      <c r="D222" s="339">
        <v>5541</v>
      </c>
      <c r="E222" s="339">
        <v>3598</v>
      </c>
      <c r="F222" s="339">
        <v>3474</v>
      </c>
      <c r="G222" s="339">
        <v>1338</v>
      </c>
      <c r="H222" s="339">
        <v>0</v>
      </c>
      <c r="I222" s="341">
        <v>18309</v>
      </c>
      <c r="J222" s="339">
        <v>16950</v>
      </c>
      <c r="K222" s="339">
        <v>1067</v>
      </c>
      <c r="L222" s="340">
        <v>0</v>
      </c>
      <c r="M222" s="342">
        <v>0</v>
      </c>
      <c r="N222" s="342">
        <v>0</v>
      </c>
      <c r="O222" s="342">
        <v>0</v>
      </c>
      <c r="P222" s="342">
        <v>0</v>
      </c>
      <c r="S222" s="144"/>
      <c r="T222" s="144"/>
      <c r="U222" s="144"/>
      <c r="V222" s="144"/>
    </row>
    <row r="223" spans="1:22" s="142" customFormat="1" ht="10" hidden="1">
      <c r="A223" s="73"/>
      <c r="B223" s="143" t="s">
        <v>7</v>
      </c>
      <c r="C223" s="343">
        <v>2765</v>
      </c>
      <c r="D223" s="339">
        <v>5235</v>
      </c>
      <c r="E223" s="339">
        <v>3569</v>
      </c>
      <c r="F223" s="339">
        <v>3566</v>
      </c>
      <c r="G223" s="339">
        <v>1369</v>
      </c>
      <c r="H223" s="339">
        <v>0</v>
      </c>
      <c r="I223" s="341">
        <v>18473</v>
      </c>
      <c r="J223" s="339">
        <v>16985</v>
      </c>
      <c r="K223" s="339">
        <v>1102</v>
      </c>
      <c r="L223" s="340">
        <v>0</v>
      </c>
      <c r="M223" s="342">
        <v>0</v>
      </c>
      <c r="N223" s="342">
        <v>0</v>
      </c>
      <c r="O223" s="342">
        <v>0</v>
      </c>
      <c r="P223" s="342">
        <v>0</v>
      </c>
      <c r="S223" s="144"/>
      <c r="T223" s="144"/>
      <c r="U223" s="144"/>
      <c r="V223" s="144"/>
    </row>
    <row r="224" spans="1:22" s="142" customFormat="1" ht="10" hidden="1">
      <c r="A224" s="73"/>
      <c r="B224" s="143" t="s">
        <v>8</v>
      </c>
      <c r="C224" s="343">
        <v>2566</v>
      </c>
      <c r="D224" s="339">
        <v>4866</v>
      </c>
      <c r="E224" s="339">
        <v>3519</v>
      </c>
      <c r="F224" s="339">
        <v>3574</v>
      </c>
      <c r="G224" s="339">
        <v>1379</v>
      </c>
      <c r="H224" s="339">
        <v>0</v>
      </c>
      <c r="I224" s="341">
        <v>18756</v>
      </c>
      <c r="J224" s="339">
        <v>17344</v>
      </c>
      <c r="K224" s="339">
        <v>1212</v>
      </c>
      <c r="L224" s="340">
        <v>0</v>
      </c>
      <c r="M224" s="342">
        <v>0</v>
      </c>
      <c r="N224" s="342">
        <v>0</v>
      </c>
      <c r="O224" s="342">
        <v>0</v>
      </c>
      <c r="P224" s="342">
        <v>0</v>
      </c>
      <c r="S224" s="144"/>
      <c r="T224" s="144"/>
      <c r="U224" s="144"/>
      <c r="V224" s="144"/>
    </row>
    <row r="225" spans="1:22" s="142" customFormat="1" ht="10" hidden="1">
      <c r="A225" s="73"/>
      <c r="B225" s="143" t="s">
        <v>9</v>
      </c>
      <c r="C225" s="343">
        <v>2519</v>
      </c>
      <c r="D225" s="339">
        <v>4850</v>
      </c>
      <c r="E225" s="339">
        <v>3477</v>
      </c>
      <c r="F225" s="339">
        <v>3586</v>
      </c>
      <c r="G225" s="339">
        <v>1385</v>
      </c>
      <c r="H225" s="339">
        <v>0</v>
      </c>
      <c r="I225" s="341">
        <v>19040</v>
      </c>
      <c r="J225" s="339">
        <v>17558</v>
      </c>
      <c r="K225" s="339">
        <v>1264</v>
      </c>
      <c r="L225" s="340">
        <v>0</v>
      </c>
      <c r="M225" s="342">
        <v>0</v>
      </c>
      <c r="N225" s="342">
        <v>0</v>
      </c>
      <c r="O225" s="342">
        <v>0</v>
      </c>
      <c r="P225" s="342">
        <v>0</v>
      </c>
      <c r="S225" s="144"/>
      <c r="T225" s="144"/>
      <c r="U225" s="144"/>
      <c r="V225" s="144"/>
    </row>
    <row r="226" spans="1:22" s="142" customFormat="1" ht="10" hidden="1">
      <c r="A226" s="73"/>
      <c r="B226" s="143" t="s">
        <v>10</v>
      </c>
      <c r="C226" s="343">
        <v>2508</v>
      </c>
      <c r="D226" s="339">
        <v>5381</v>
      </c>
      <c r="E226" s="339">
        <v>3660</v>
      </c>
      <c r="F226" s="339">
        <v>3787</v>
      </c>
      <c r="G226" s="339">
        <v>1400</v>
      </c>
      <c r="H226" s="339">
        <v>0</v>
      </c>
      <c r="I226" s="341">
        <v>18815</v>
      </c>
      <c r="J226" s="339">
        <v>17772</v>
      </c>
      <c r="K226" s="339">
        <v>1299</v>
      </c>
      <c r="L226" s="340">
        <v>0</v>
      </c>
      <c r="M226" s="342">
        <v>0</v>
      </c>
      <c r="N226" s="342">
        <v>0</v>
      </c>
      <c r="O226" s="342">
        <v>0</v>
      </c>
      <c r="P226" s="342">
        <v>0</v>
      </c>
      <c r="S226" s="144"/>
      <c r="T226" s="144"/>
      <c r="U226" s="144"/>
      <c r="V226" s="144"/>
    </row>
    <row r="227" spans="1:22" s="142" customFormat="1" ht="10" hidden="1">
      <c r="A227" s="73"/>
      <c r="B227" s="143" t="s">
        <v>11</v>
      </c>
      <c r="C227" s="343">
        <v>2544</v>
      </c>
      <c r="D227" s="339">
        <v>5347</v>
      </c>
      <c r="E227" s="339">
        <v>3809</v>
      </c>
      <c r="F227" s="339">
        <v>3903</v>
      </c>
      <c r="G227" s="339">
        <v>1423</v>
      </c>
      <c r="H227" s="339">
        <v>0</v>
      </c>
      <c r="I227" s="341">
        <v>18935</v>
      </c>
      <c r="J227" s="339">
        <v>18183</v>
      </c>
      <c r="K227" s="339">
        <v>1355</v>
      </c>
      <c r="L227" s="340">
        <v>0</v>
      </c>
      <c r="M227" s="342">
        <v>0</v>
      </c>
      <c r="N227" s="342">
        <v>0</v>
      </c>
      <c r="O227" s="342">
        <v>0</v>
      </c>
      <c r="P227" s="342">
        <v>0</v>
      </c>
      <c r="S227" s="144"/>
      <c r="T227" s="144"/>
      <c r="U227" s="144"/>
      <c r="V227" s="144"/>
    </row>
    <row r="228" spans="1:22" s="142" customFormat="1" ht="10">
      <c r="A228" s="73">
        <v>2005</v>
      </c>
      <c r="B228" s="143" t="s">
        <v>12</v>
      </c>
      <c r="C228" s="343">
        <v>3004</v>
      </c>
      <c r="D228" s="339">
        <v>5599</v>
      </c>
      <c r="E228" s="339">
        <v>4020</v>
      </c>
      <c r="F228" s="339">
        <v>4152</v>
      </c>
      <c r="G228" s="339">
        <v>1461</v>
      </c>
      <c r="H228" s="339">
        <v>0</v>
      </c>
      <c r="I228" s="341">
        <v>19276</v>
      </c>
      <c r="J228" s="339">
        <v>18581</v>
      </c>
      <c r="K228" s="339">
        <v>1448</v>
      </c>
      <c r="L228" s="340">
        <v>0</v>
      </c>
      <c r="M228" s="342">
        <v>0</v>
      </c>
      <c r="N228" s="342">
        <v>0</v>
      </c>
      <c r="O228" s="342">
        <v>0</v>
      </c>
      <c r="P228" s="342">
        <v>0</v>
      </c>
      <c r="S228" s="144"/>
      <c r="T228" s="144"/>
      <c r="U228" s="144"/>
      <c r="V228" s="144"/>
    </row>
    <row r="229" spans="1:22" s="142" customFormat="1" ht="10" hidden="1">
      <c r="A229" s="141"/>
      <c r="B229" s="143" t="s">
        <v>1</v>
      </c>
      <c r="C229" s="343">
        <v>2666</v>
      </c>
      <c r="D229" s="339">
        <v>5541</v>
      </c>
      <c r="E229" s="339">
        <v>4333</v>
      </c>
      <c r="F229" s="339">
        <v>4504</v>
      </c>
      <c r="G229" s="339">
        <v>1465</v>
      </c>
      <c r="H229" s="339">
        <v>0</v>
      </c>
      <c r="I229" s="341">
        <v>19466</v>
      </c>
      <c r="J229" s="339">
        <v>19049</v>
      </c>
      <c r="K229" s="339">
        <v>1504</v>
      </c>
      <c r="L229" s="340">
        <v>0</v>
      </c>
      <c r="M229" s="342">
        <v>0</v>
      </c>
      <c r="N229" s="342">
        <v>0</v>
      </c>
      <c r="O229" s="342">
        <v>0</v>
      </c>
      <c r="P229" s="342">
        <v>0</v>
      </c>
      <c r="S229" s="144"/>
      <c r="T229" s="144"/>
      <c r="U229" s="144"/>
      <c r="V229" s="144"/>
    </row>
    <row r="230" spans="1:22" s="142" customFormat="1" ht="10" hidden="1">
      <c r="A230" s="141"/>
      <c r="B230" s="143" t="s">
        <v>2</v>
      </c>
      <c r="C230" s="343">
        <v>2866</v>
      </c>
      <c r="D230" s="339">
        <v>5930</v>
      </c>
      <c r="E230" s="339">
        <v>4446</v>
      </c>
      <c r="F230" s="339">
        <v>4698</v>
      </c>
      <c r="G230" s="339">
        <v>1470</v>
      </c>
      <c r="H230" s="339">
        <v>0</v>
      </c>
      <c r="I230" s="341">
        <v>19789</v>
      </c>
      <c r="J230" s="339">
        <v>19109</v>
      </c>
      <c r="K230" s="339">
        <v>1567</v>
      </c>
      <c r="L230" s="340">
        <v>0</v>
      </c>
      <c r="M230" s="342">
        <v>0</v>
      </c>
      <c r="N230" s="342">
        <v>0</v>
      </c>
      <c r="O230" s="342">
        <v>0</v>
      </c>
      <c r="P230" s="342">
        <v>0</v>
      </c>
      <c r="S230" s="144"/>
      <c r="T230" s="144"/>
      <c r="U230" s="144"/>
      <c r="V230" s="144"/>
    </row>
    <row r="231" spans="1:22" s="142" customFormat="1" ht="10" hidden="1">
      <c r="A231" s="141">
        <v>2006</v>
      </c>
      <c r="B231" s="143" t="s">
        <v>3</v>
      </c>
      <c r="C231" s="343">
        <v>2901</v>
      </c>
      <c r="D231" s="339">
        <v>6038</v>
      </c>
      <c r="E231" s="339">
        <v>4693</v>
      </c>
      <c r="F231" s="339">
        <v>4910</v>
      </c>
      <c r="G231" s="339">
        <v>1503</v>
      </c>
      <c r="H231" s="339">
        <v>0</v>
      </c>
      <c r="I231" s="341">
        <v>19561</v>
      </c>
      <c r="J231" s="339">
        <v>19639</v>
      </c>
      <c r="K231" s="339">
        <v>1634</v>
      </c>
      <c r="L231" s="340">
        <v>0</v>
      </c>
      <c r="M231" s="342">
        <v>0</v>
      </c>
      <c r="N231" s="342">
        <v>0</v>
      </c>
      <c r="O231" s="342">
        <v>0</v>
      </c>
      <c r="P231" s="342">
        <v>0</v>
      </c>
      <c r="S231" s="144"/>
      <c r="T231" s="144"/>
      <c r="U231" s="144"/>
      <c r="V231" s="144"/>
    </row>
    <row r="232" spans="1:22" s="142" customFormat="1" ht="10" hidden="1">
      <c r="A232" s="141"/>
      <c r="B232" s="143" t="s">
        <v>4</v>
      </c>
      <c r="C232" s="343">
        <v>3160</v>
      </c>
      <c r="D232" s="339">
        <v>6833</v>
      </c>
      <c r="E232" s="339">
        <v>4852</v>
      </c>
      <c r="F232" s="339">
        <v>5083</v>
      </c>
      <c r="G232" s="339">
        <v>1541</v>
      </c>
      <c r="H232" s="339">
        <v>0</v>
      </c>
      <c r="I232" s="341">
        <v>19655</v>
      </c>
      <c r="J232" s="339">
        <v>19810</v>
      </c>
      <c r="K232" s="339">
        <v>1675</v>
      </c>
      <c r="L232" s="340">
        <v>0</v>
      </c>
      <c r="M232" s="342">
        <v>0</v>
      </c>
      <c r="N232" s="342">
        <v>0</v>
      </c>
      <c r="O232" s="342">
        <v>0</v>
      </c>
      <c r="P232" s="342">
        <v>0</v>
      </c>
      <c r="S232" s="144"/>
      <c r="T232" s="144"/>
      <c r="U232" s="144"/>
      <c r="V232" s="144"/>
    </row>
    <row r="233" spans="1:22" s="142" customFormat="1" ht="10" hidden="1">
      <c r="A233" s="141"/>
      <c r="B233" s="143" t="s">
        <v>5</v>
      </c>
      <c r="C233" s="343">
        <v>3075</v>
      </c>
      <c r="D233" s="339">
        <v>6603</v>
      </c>
      <c r="E233" s="339">
        <v>5031</v>
      </c>
      <c r="F233" s="339">
        <v>5213</v>
      </c>
      <c r="G233" s="339">
        <v>1569</v>
      </c>
      <c r="H233" s="339">
        <v>0</v>
      </c>
      <c r="I233" s="341">
        <v>19511</v>
      </c>
      <c r="J233" s="339">
        <v>19950</v>
      </c>
      <c r="K233" s="339">
        <v>1721</v>
      </c>
      <c r="L233" s="340">
        <v>0</v>
      </c>
      <c r="M233" s="342">
        <v>0</v>
      </c>
      <c r="N233" s="342">
        <v>0</v>
      </c>
      <c r="O233" s="342">
        <v>0</v>
      </c>
      <c r="P233" s="342">
        <v>0</v>
      </c>
      <c r="S233" s="144"/>
      <c r="T233" s="144"/>
      <c r="U233" s="144"/>
      <c r="V233" s="144"/>
    </row>
    <row r="234" spans="1:22" s="142" customFormat="1" ht="10" hidden="1">
      <c r="A234" s="141"/>
      <c r="B234" s="143" t="s">
        <v>6</v>
      </c>
      <c r="C234" s="343">
        <v>3219</v>
      </c>
      <c r="D234" s="339">
        <v>6705</v>
      </c>
      <c r="E234" s="339">
        <v>5108</v>
      </c>
      <c r="F234" s="339">
        <v>5449</v>
      </c>
      <c r="G234" s="339">
        <v>1554</v>
      </c>
      <c r="H234" s="339">
        <v>0</v>
      </c>
      <c r="I234" s="341">
        <v>20291</v>
      </c>
      <c r="J234" s="339">
        <v>20103</v>
      </c>
      <c r="K234" s="339">
        <v>1751</v>
      </c>
      <c r="L234" s="340">
        <v>0</v>
      </c>
      <c r="M234" s="342">
        <v>0</v>
      </c>
      <c r="N234" s="342">
        <v>0</v>
      </c>
      <c r="O234" s="342">
        <v>0</v>
      </c>
      <c r="P234" s="342">
        <v>0</v>
      </c>
      <c r="S234" s="144"/>
      <c r="T234" s="144"/>
      <c r="U234" s="144"/>
      <c r="V234" s="144"/>
    </row>
    <row r="235" spans="1:22" s="142" customFormat="1" ht="10" hidden="1">
      <c r="A235" s="141"/>
      <c r="B235" s="143" t="s">
        <v>7</v>
      </c>
      <c r="C235" s="343">
        <v>3229</v>
      </c>
      <c r="D235" s="339">
        <v>6620</v>
      </c>
      <c r="E235" s="339">
        <v>5292</v>
      </c>
      <c r="F235" s="339">
        <v>5566</v>
      </c>
      <c r="G235" s="339">
        <v>1584</v>
      </c>
      <c r="H235" s="339">
        <v>0</v>
      </c>
      <c r="I235" s="341">
        <v>20483</v>
      </c>
      <c r="J235" s="339">
        <v>20383</v>
      </c>
      <c r="K235" s="339">
        <v>1802</v>
      </c>
      <c r="L235" s="340">
        <v>0</v>
      </c>
      <c r="M235" s="342">
        <v>0</v>
      </c>
      <c r="N235" s="342">
        <v>0</v>
      </c>
      <c r="O235" s="342">
        <v>0</v>
      </c>
      <c r="P235" s="342">
        <v>0</v>
      </c>
      <c r="S235" s="144"/>
      <c r="T235" s="144"/>
      <c r="U235" s="144"/>
      <c r="V235" s="144"/>
    </row>
    <row r="236" spans="1:22" s="142" customFormat="1" ht="10" hidden="1">
      <c r="A236" s="141"/>
      <c r="B236" s="143" t="s">
        <v>8</v>
      </c>
      <c r="C236" s="343">
        <v>3032</v>
      </c>
      <c r="D236" s="339">
        <v>6152</v>
      </c>
      <c r="E236" s="339">
        <v>5504</v>
      </c>
      <c r="F236" s="339">
        <v>5784</v>
      </c>
      <c r="G236" s="339">
        <v>1615</v>
      </c>
      <c r="H236" s="339">
        <v>0</v>
      </c>
      <c r="I236" s="341">
        <v>20696</v>
      </c>
      <c r="J236" s="339">
        <v>20717</v>
      </c>
      <c r="K236" s="339">
        <v>1903</v>
      </c>
      <c r="L236" s="340">
        <v>0</v>
      </c>
      <c r="M236" s="342">
        <v>0</v>
      </c>
      <c r="N236" s="342">
        <v>0</v>
      </c>
      <c r="O236" s="342">
        <v>0</v>
      </c>
      <c r="P236" s="342">
        <v>0</v>
      </c>
      <c r="S236" s="144"/>
      <c r="T236" s="144"/>
      <c r="U236" s="144"/>
      <c r="V236" s="144"/>
    </row>
    <row r="237" spans="1:22" s="142" customFormat="1" ht="10" hidden="1">
      <c r="A237" s="141"/>
      <c r="B237" s="143" t="s">
        <v>9</v>
      </c>
      <c r="C237" s="343">
        <v>3084</v>
      </c>
      <c r="D237" s="339">
        <v>6183</v>
      </c>
      <c r="E237" s="339">
        <v>5648</v>
      </c>
      <c r="F237" s="339">
        <v>6053</v>
      </c>
      <c r="G237" s="339">
        <v>1652</v>
      </c>
      <c r="H237" s="339">
        <v>0</v>
      </c>
      <c r="I237" s="341">
        <v>20777</v>
      </c>
      <c r="J237" s="339">
        <v>20970</v>
      </c>
      <c r="K237" s="339">
        <v>2042</v>
      </c>
      <c r="L237" s="340">
        <v>0</v>
      </c>
      <c r="M237" s="342">
        <v>0</v>
      </c>
      <c r="N237" s="342">
        <v>0</v>
      </c>
      <c r="O237" s="342">
        <v>0</v>
      </c>
      <c r="P237" s="342">
        <v>0</v>
      </c>
      <c r="S237" s="144"/>
      <c r="T237" s="144"/>
      <c r="U237" s="144"/>
      <c r="V237" s="144"/>
    </row>
    <row r="238" spans="1:22" s="142" customFormat="1" ht="10" hidden="1">
      <c r="A238" s="141"/>
      <c r="B238" s="143" t="s">
        <v>10</v>
      </c>
      <c r="C238" s="343">
        <v>3278</v>
      </c>
      <c r="D238" s="339">
        <v>7247</v>
      </c>
      <c r="E238" s="339">
        <v>6477</v>
      </c>
      <c r="F238" s="339">
        <v>6034</v>
      </c>
      <c r="G238" s="339">
        <v>1724</v>
      </c>
      <c r="H238" s="339">
        <v>0</v>
      </c>
      <c r="I238" s="341">
        <v>20842</v>
      </c>
      <c r="J238" s="339">
        <v>21217</v>
      </c>
      <c r="K238" s="339">
        <v>2093</v>
      </c>
      <c r="L238" s="340">
        <v>0</v>
      </c>
      <c r="M238" s="342">
        <v>0</v>
      </c>
      <c r="N238" s="342">
        <v>0</v>
      </c>
      <c r="O238" s="342">
        <v>0</v>
      </c>
      <c r="P238" s="342">
        <v>0</v>
      </c>
      <c r="Q238" s="144"/>
      <c r="R238" s="144"/>
      <c r="S238" s="144"/>
      <c r="T238" s="144"/>
      <c r="U238" s="144"/>
      <c r="V238" s="144"/>
    </row>
    <row r="239" spans="1:22" s="142" customFormat="1" ht="10" hidden="1">
      <c r="A239" s="141"/>
      <c r="B239" s="143" t="s">
        <v>11</v>
      </c>
      <c r="C239" s="343">
        <v>3111</v>
      </c>
      <c r="D239" s="339">
        <v>6862</v>
      </c>
      <c r="E239" s="339">
        <v>6975</v>
      </c>
      <c r="F239" s="339">
        <v>6500</v>
      </c>
      <c r="G239" s="339">
        <v>1772</v>
      </c>
      <c r="H239" s="339">
        <v>0</v>
      </c>
      <c r="I239" s="341">
        <v>20661</v>
      </c>
      <c r="J239" s="339">
        <v>21623</v>
      </c>
      <c r="K239" s="339">
        <v>2139</v>
      </c>
      <c r="L239" s="340">
        <v>0</v>
      </c>
      <c r="M239" s="342">
        <v>0</v>
      </c>
      <c r="N239" s="342">
        <v>0</v>
      </c>
      <c r="O239" s="342">
        <v>0</v>
      </c>
      <c r="P239" s="342">
        <v>0</v>
      </c>
      <c r="Q239" s="144"/>
      <c r="R239" s="144"/>
      <c r="S239" s="144"/>
      <c r="T239" s="144"/>
      <c r="U239" s="144"/>
      <c r="V239" s="144"/>
    </row>
    <row r="240" spans="1:22" s="142" customFormat="1" ht="10">
      <c r="A240" s="141">
        <v>2006</v>
      </c>
      <c r="B240" s="143" t="s">
        <v>12</v>
      </c>
      <c r="C240" s="343">
        <v>3457</v>
      </c>
      <c r="D240" s="339">
        <v>6941</v>
      </c>
      <c r="E240" s="339">
        <v>7370</v>
      </c>
      <c r="F240" s="339">
        <v>6912</v>
      </c>
      <c r="G240" s="339">
        <v>1813</v>
      </c>
      <c r="H240" s="339">
        <v>0</v>
      </c>
      <c r="I240" s="341">
        <v>20791</v>
      </c>
      <c r="J240" s="339">
        <v>21870</v>
      </c>
      <c r="K240" s="339">
        <v>2245</v>
      </c>
      <c r="L240" s="340">
        <v>0</v>
      </c>
      <c r="M240" s="342">
        <v>0</v>
      </c>
      <c r="N240" s="342">
        <v>0</v>
      </c>
      <c r="O240" s="342">
        <v>0</v>
      </c>
      <c r="P240" s="342">
        <v>0</v>
      </c>
      <c r="Q240" s="144"/>
      <c r="R240" s="144"/>
      <c r="S240" s="144"/>
      <c r="T240" s="144"/>
      <c r="U240" s="144"/>
      <c r="V240" s="144"/>
    </row>
    <row r="241" spans="1:22" s="142" customFormat="1" ht="10" hidden="1">
      <c r="A241" s="141">
        <v>2007</v>
      </c>
      <c r="B241" s="143" t="s">
        <v>1</v>
      </c>
      <c r="C241" s="343">
        <v>3505</v>
      </c>
      <c r="D241" s="339">
        <v>6971</v>
      </c>
      <c r="E241" s="339">
        <v>7668</v>
      </c>
      <c r="F241" s="339">
        <v>7587</v>
      </c>
      <c r="G241" s="339">
        <v>1824</v>
      </c>
      <c r="H241" s="339">
        <v>0</v>
      </c>
      <c r="I241" s="341">
        <v>20980</v>
      </c>
      <c r="J241" s="339">
        <v>22463</v>
      </c>
      <c r="K241" s="339">
        <v>2304</v>
      </c>
      <c r="L241" s="340">
        <v>0</v>
      </c>
      <c r="M241" s="342">
        <v>0</v>
      </c>
      <c r="N241" s="342">
        <v>0</v>
      </c>
      <c r="O241" s="342">
        <v>0</v>
      </c>
      <c r="P241" s="342">
        <v>0</v>
      </c>
      <c r="Q241" s="144"/>
      <c r="R241" s="144"/>
      <c r="S241" s="144"/>
      <c r="T241" s="144"/>
      <c r="U241" s="144"/>
      <c r="V241" s="144"/>
    </row>
    <row r="242" spans="1:22" s="142" customFormat="1" ht="10" hidden="1">
      <c r="A242" s="141"/>
      <c r="B242" s="143" t="s">
        <v>2</v>
      </c>
      <c r="C242" s="343">
        <v>3592</v>
      </c>
      <c r="D242" s="339">
        <v>7334</v>
      </c>
      <c r="E242" s="339">
        <v>7760</v>
      </c>
      <c r="F242" s="339">
        <v>8079</v>
      </c>
      <c r="G242" s="339">
        <v>1861</v>
      </c>
      <c r="H242" s="339">
        <v>0</v>
      </c>
      <c r="I242" s="341">
        <v>21030</v>
      </c>
      <c r="J242" s="339">
        <v>22573</v>
      </c>
      <c r="K242" s="339">
        <v>2374</v>
      </c>
      <c r="L242" s="340">
        <v>0</v>
      </c>
      <c r="M242" s="342">
        <v>0</v>
      </c>
      <c r="N242" s="342">
        <v>0</v>
      </c>
      <c r="O242" s="342">
        <v>0</v>
      </c>
      <c r="P242" s="342">
        <v>0</v>
      </c>
      <c r="Q242" s="144"/>
      <c r="R242" s="144"/>
      <c r="S242" s="144"/>
      <c r="T242" s="144"/>
      <c r="U242" s="144"/>
      <c r="V242" s="144"/>
    </row>
    <row r="243" spans="1:22" s="142" customFormat="1" ht="10" hidden="1">
      <c r="A243" s="141">
        <v>2007</v>
      </c>
      <c r="B243" s="143" t="s">
        <v>3</v>
      </c>
      <c r="C243" s="343">
        <v>3738</v>
      </c>
      <c r="D243" s="339">
        <v>7263</v>
      </c>
      <c r="E243" s="339">
        <v>8067</v>
      </c>
      <c r="F243" s="339">
        <v>8712</v>
      </c>
      <c r="G243" s="339">
        <v>1919</v>
      </c>
      <c r="H243" s="339">
        <v>0</v>
      </c>
      <c r="I243" s="341">
        <v>20758</v>
      </c>
      <c r="J243" s="339">
        <v>22965</v>
      </c>
      <c r="K243" s="339">
        <v>2445</v>
      </c>
      <c r="L243" s="340">
        <v>0</v>
      </c>
      <c r="M243" s="342">
        <v>0</v>
      </c>
      <c r="N243" s="342">
        <v>0</v>
      </c>
      <c r="O243" s="342">
        <v>0</v>
      </c>
      <c r="P243" s="342">
        <v>0</v>
      </c>
      <c r="Q243" s="144"/>
      <c r="R243" s="144"/>
      <c r="S243" s="144"/>
      <c r="T243" s="144"/>
      <c r="U243" s="144"/>
      <c r="V243" s="144"/>
    </row>
    <row r="244" spans="1:22" s="142" customFormat="1" ht="10" hidden="1">
      <c r="A244" s="141"/>
      <c r="B244" s="143" t="s">
        <v>4</v>
      </c>
      <c r="C244" s="343">
        <v>4067</v>
      </c>
      <c r="D244" s="339">
        <v>8685</v>
      </c>
      <c r="E244" s="339">
        <v>8517</v>
      </c>
      <c r="F244" s="339">
        <v>9352</v>
      </c>
      <c r="G244" s="339">
        <v>2015</v>
      </c>
      <c r="H244" s="339">
        <v>0</v>
      </c>
      <c r="I244" s="341">
        <v>20717</v>
      </c>
      <c r="J244" s="339">
        <v>22927</v>
      </c>
      <c r="K244" s="339">
        <v>2585</v>
      </c>
      <c r="L244" s="340">
        <v>0</v>
      </c>
      <c r="M244" s="342">
        <v>0</v>
      </c>
      <c r="N244" s="342">
        <v>0</v>
      </c>
      <c r="O244" s="342">
        <v>0</v>
      </c>
      <c r="P244" s="342">
        <v>0</v>
      </c>
      <c r="Q244" s="144"/>
      <c r="R244" s="144"/>
      <c r="S244" s="144"/>
      <c r="T244" s="144"/>
      <c r="U244" s="144"/>
      <c r="V244" s="144"/>
    </row>
    <row r="245" spans="1:22" s="142" customFormat="1" ht="10" hidden="1">
      <c r="A245" s="141"/>
      <c r="B245" s="143" t="s">
        <v>5</v>
      </c>
      <c r="C245" s="343">
        <v>4126</v>
      </c>
      <c r="D245" s="339">
        <v>8728</v>
      </c>
      <c r="E245" s="339">
        <v>9102</v>
      </c>
      <c r="F245" s="339">
        <v>10013</v>
      </c>
      <c r="G245" s="339">
        <v>2169</v>
      </c>
      <c r="H245" s="339">
        <v>0</v>
      </c>
      <c r="I245" s="341">
        <v>21097</v>
      </c>
      <c r="J245" s="339">
        <v>23132</v>
      </c>
      <c r="K245" s="339">
        <v>2833</v>
      </c>
      <c r="L245" s="340">
        <v>0</v>
      </c>
      <c r="M245" s="342">
        <v>0</v>
      </c>
      <c r="N245" s="342">
        <v>0</v>
      </c>
      <c r="O245" s="342">
        <v>0</v>
      </c>
      <c r="P245" s="342">
        <v>0</v>
      </c>
      <c r="Q245" s="144"/>
      <c r="R245" s="144"/>
      <c r="S245" s="144"/>
      <c r="T245" s="144"/>
      <c r="U245" s="144"/>
      <c r="V245" s="144"/>
    </row>
    <row r="246" spans="1:22" s="142" customFormat="1" ht="10" hidden="1">
      <c r="A246" s="141"/>
      <c r="B246" s="143" t="s">
        <v>6</v>
      </c>
      <c r="C246" s="343">
        <v>4084</v>
      </c>
      <c r="D246" s="339">
        <v>8897</v>
      </c>
      <c r="E246" s="339">
        <v>9369</v>
      </c>
      <c r="F246" s="339">
        <v>10834</v>
      </c>
      <c r="G246" s="339">
        <v>2240</v>
      </c>
      <c r="H246" s="339">
        <v>0</v>
      </c>
      <c r="I246" s="341">
        <v>21030</v>
      </c>
      <c r="J246" s="339">
        <v>23374</v>
      </c>
      <c r="K246" s="339">
        <v>2933</v>
      </c>
      <c r="L246" s="340">
        <v>0</v>
      </c>
      <c r="M246" s="342">
        <v>0</v>
      </c>
      <c r="N246" s="342">
        <v>0</v>
      </c>
      <c r="O246" s="342">
        <v>0</v>
      </c>
      <c r="P246" s="342">
        <v>0</v>
      </c>
      <c r="Q246" s="144"/>
      <c r="R246" s="144"/>
      <c r="S246" s="144"/>
      <c r="T246" s="144"/>
      <c r="U246" s="144"/>
      <c r="V246" s="144"/>
    </row>
    <row r="247" spans="1:22" s="142" customFormat="1" ht="10" hidden="1">
      <c r="A247" s="141"/>
      <c r="B247" s="143" t="s">
        <v>7</v>
      </c>
      <c r="C247" s="343">
        <v>4130</v>
      </c>
      <c r="D247" s="339">
        <v>8847</v>
      </c>
      <c r="E247" s="339">
        <v>9561</v>
      </c>
      <c r="F247" s="339">
        <v>11363</v>
      </c>
      <c r="G247" s="339">
        <v>2522</v>
      </c>
      <c r="H247" s="339">
        <v>0</v>
      </c>
      <c r="I247" s="341">
        <v>21422</v>
      </c>
      <c r="J247" s="339">
        <v>23609</v>
      </c>
      <c r="K247" s="339">
        <v>2971</v>
      </c>
      <c r="L247" s="340">
        <v>0</v>
      </c>
      <c r="M247" s="342">
        <v>0</v>
      </c>
      <c r="N247" s="342">
        <v>0</v>
      </c>
      <c r="O247" s="342">
        <v>0</v>
      </c>
      <c r="P247" s="342">
        <v>0</v>
      </c>
      <c r="Q247" s="144"/>
      <c r="R247" s="144"/>
      <c r="S247" s="144"/>
      <c r="T247" s="144"/>
      <c r="U247" s="144"/>
      <c r="V247" s="144"/>
    </row>
    <row r="248" spans="1:22" s="142" customFormat="1" ht="10" hidden="1">
      <c r="A248" s="141"/>
      <c r="B248" s="143" t="s">
        <v>8</v>
      </c>
      <c r="C248" s="343">
        <v>4002</v>
      </c>
      <c r="D248" s="339">
        <v>8590</v>
      </c>
      <c r="E248" s="339">
        <v>9747</v>
      </c>
      <c r="F248" s="339">
        <v>12046</v>
      </c>
      <c r="G248" s="339">
        <v>2614</v>
      </c>
      <c r="H248" s="339">
        <v>0</v>
      </c>
      <c r="I248" s="341">
        <v>21657</v>
      </c>
      <c r="J248" s="339">
        <v>24018</v>
      </c>
      <c r="K248" s="339">
        <v>3101</v>
      </c>
      <c r="L248" s="340">
        <v>0</v>
      </c>
      <c r="M248" s="342">
        <v>0</v>
      </c>
      <c r="N248" s="342">
        <v>0</v>
      </c>
      <c r="O248" s="342">
        <v>0</v>
      </c>
      <c r="P248" s="342">
        <v>0</v>
      </c>
      <c r="Q248" s="144"/>
      <c r="R248" s="144"/>
      <c r="S248" s="144"/>
      <c r="T248" s="144"/>
      <c r="U248" s="144"/>
      <c r="V248" s="144"/>
    </row>
    <row r="249" spans="1:22" s="142" customFormat="1" ht="10" hidden="1">
      <c r="A249" s="141"/>
      <c r="B249" s="143" t="s">
        <v>9</v>
      </c>
      <c r="C249" s="343">
        <v>4085</v>
      </c>
      <c r="D249" s="339">
        <v>8935</v>
      </c>
      <c r="E249" s="339">
        <v>9983</v>
      </c>
      <c r="F249" s="339">
        <v>12605</v>
      </c>
      <c r="G249" s="339">
        <v>2664</v>
      </c>
      <c r="H249" s="339">
        <v>0</v>
      </c>
      <c r="I249" s="341">
        <v>21550</v>
      </c>
      <c r="J249" s="339">
        <v>24140</v>
      </c>
      <c r="K249" s="339">
        <v>3247</v>
      </c>
      <c r="L249" s="340">
        <v>0</v>
      </c>
      <c r="M249" s="342">
        <v>0</v>
      </c>
      <c r="N249" s="342">
        <v>0</v>
      </c>
      <c r="O249" s="342">
        <v>0</v>
      </c>
      <c r="P249" s="342">
        <v>0</v>
      </c>
      <c r="Q249" s="144"/>
      <c r="R249" s="144"/>
      <c r="S249" s="144"/>
      <c r="T249" s="144"/>
      <c r="U249" s="144"/>
      <c r="V249" s="144"/>
    </row>
    <row r="250" spans="1:22" s="142" customFormat="1" ht="10" hidden="1">
      <c r="A250" s="141"/>
      <c r="B250" s="143" t="s">
        <v>10</v>
      </c>
      <c r="C250" s="343">
        <v>3992</v>
      </c>
      <c r="D250" s="339">
        <v>9159</v>
      </c>
      <c r="E250" s="339">
        <v>10429</v>
      </c>
      <c r="F250" s="339">
        <v>13759</v>
      </c>
      <c r="G250" s="339">
        <v>2963</v>
      </c>
      <c r="H250" s="339">
        <v>0</v>
      </c>
      <c r="I250" s="341">
        <v>21061</v>
      </c>
      <c r="J250" s="339">
        <v>24779</v>
      </c>
      <c r="K250" s="339">
        <v>3327</v>
      </c>
      <c r="L250" s="340">
        <v>0</v>
      </c>
      <c r="M250" s="342">
        <v>0</v>
      </c>
      <c r="N250" s="342">
        <v>0</v>
      </c>
      <c r="O250" s="342">
        <v>0</v>
      </c>
      <c r="P250" s="342">
        <v>0</v>
      </c>
      <c r="S250" s="144"/>
      <c r="T250" s="144"/>
      <c r="U250" s="144"/>
      <c r="V250" s="144"/>
    </row>
    <row r="251" spans="1:22" s="142" customFormat="1" ht="10" hidden="1">
      <c r="A251" s="141"/>
      <c r="B251" s="143" t="s">
        <v>11</v>
      </c>
      <c r="C251" s="343">
        <v>4916</v>
      </c>
      <c r="D251" s="339">
        <v>8619</v>
      </c>
      <c r="E251" s="339">
        <v>10595</v>
      </c>
      <c r="F251" s="339">
        <v>14673</v>
      </c>
      <c r="G251" s="339">
        <v>3028</v>
      </c>
      <c r="H251" s="339">
        <v>0</v>
      </c>
      <c r="I251" s="341">
        <v>20979</v>
      </c>
      <c r="J251" s="339">
        <v>25222</v>
      </c>
      <c r="K251" s="339">
        <v>3440</v>
      </c>
      <c r="L251" s="340">
        <v>0</v>
      </c>
      <c r="M251" s="342">
        <v>0</v>
      </c>
      <c r="N251" s="342">
        <v>0</v>
      </c>
      <c r="O251" s="342">
        <v>0</v>
      </c>
      <c r="P251" s="342">
        <v>0</v>
      </c>
      <c r="S251" s="144"/>
      <c r="T251" s="144"/>
      <c r="U251" s="144"/>
      <c r="V251" s="144"/>
    </row>
    <row r="252" spans="1:22" s="142" customFormat="1" ht="10">
      <c r="A252" s="141">
        <v>2007</v>
      </c>
      <c r="B252" s="143" t="s">
        <v>12</v>
      </c>
      <c r="C252" s="343">
        <v>5302</v>
      </c>
      <c r="D252" s="339">
        <v>8906</v>
      </c>
      <c r="E252" s="339">
        <v>10666</v>
      </c>
      <c r="F252" s="339">
        <v>15528</v>
      </c>
      <c r="G252" s="339">
        <v>3151</v>
      </c>
      <c r="H252" s="339">
        <v>0</v>
      </c>
      <c r="I252" s="341">
        <v>21210</v>
      </c>
      <c r="J252" s="339">
        <v>25872</v>
      </c>
      <c r="K252" s="339">
        <v>3460</v>
      </c>
      <c r="L252" s="340">
        <v>0</v>
      </c>
      <c r="M252" s="342">
        <v>0</v>
      </c>
      <c r="N252" s="342">
        <v>0</v>
      </c>
      <c r="O252" s="342">
        <v>0</v>
      </c>
      <c r="P252" s="342">
        <v>0</v>
      </c>
      <c r="S252" s="144"/>
      <c r="T252" s="144"/>
      <c r="U252" s="144"/>
      <c r="V252" s="144"/>
    </row>
    <row r="253" spans="1:22" s="142" customFormat="1" ht="10" hidden="1">
      <c r="A253" s="141">
        <v>2008</v>
      </c>
      <c r="B253" s="143" t="s">
        <v>1</v>
      </c>
      <c r="C253" s="343">
        <v>5278</v>
      </c>
      <c r="D253" s="339">
        <v>7916</v>
      </c>
      <c r="E253" s="339">
        <v>10889</v>
      </c>
      <c r="F253" s="339">
        <v>16245</v>
      </c>
      <c r="G253" s="339">
        <v>3193</v>
      </c>
      <c r="H253" s="339">
        <v>0</v>
      </c>
      <c r="I253" s="341">
        <v>21811</v>
      </c>
      <c r="J253" s="339">
        <v>26737</v>
      </c>
      <c r="K253" s="339">
        <v>3558</v>
      </c>
      <c r="L253" s="340">
        <v>0</v>
      </c>
      <c r="M253" s="342">
        <v>0</v>
      </c>
      <c r="N253" s="342">
        <v>0</v>
      </c>
      <c r="O253" s="342">
        <v>0</v>
      </c>
      <c r="P253" s="342">
        <v>0</v>
      </c>
      <c r="S253" s="144"/>
      <c r="T253" s="144"/>
      <c r="U253" s="144"/>
      <c r="V253" s="144"/>
    </row>
    <row r="254" spans="1:22" s="142" customFormat="1" ht="10" hidden="1">
      <c r="A254" s="141"/>
      <c r="B254" s="143" t="s">
        <v>2</v>
      </c>
      <c r="C254" s="343">
        <v>5704</v>
      </c>
      <c r="D254" s="339">
        <v>7345</v>
      </c>
      <c r="E254" s="339">
        <v>10959</v>
      </c>
      <c r="F254" s="339">
        <v>16453</v>
      </c>
      <c r="G254" s="339">
        <v>3221</v>
      </c>
      <c r="H254" s="339">
        <v>0</v>
      </c>
      <c r="I254" s="341">
        <v>21358</v>
      </c>
      <c r="J254" s="339">
        <v>27497</v>
      </c>
      <c r="K254" s="339">
        <v>4005</v>
      </c>
      <c r="L254" s="340">
        <v>0</v>
      </c>
      <c r="M254" s="342">
        <v>0</v>
      </c>
      <c r="N254" s="342">
        <v>0</v>
      </c>
      <c r="O254" s="342">
        <v>0</v>
      </c>
      <c r="P254" s="342">
        <v>0</v>
      </c>
      <c r="S254" s="144"/>
      <c r="T254" s="144"/>
      <c r="U254" s="144"/>
      <c r="V254" s="144"/>
    </row>
    <row r="255" spans="1:22" s="142" customFormat="1" ht="10" hidden="1">
      <c r="A255" s="141"/>
      <c r="B255" s="143" t="s">
        <v>3</v>
      </c>
      <c r="C255" s="343">
        <v>5848</v>
      </c>
      <c r="D255" s="339">
        <v>6798</v>
      </c>
      <c r="E255" s="339">
        <v>10654</v>
      </c>
      <c r="F255" s="339">
        <v>16441</v>
      </c>
      <c r="G255" s="339">
        <v>3301</v>
      </c>
      <c r="H255" s="339">
        <v>0</v>
      </c>
      <c r="I255" s="341">
        <v>21190</v>
      </c>
      <c r="J255" s="339">
        <v>28296</v>
      </c>
      <c r="K255" s="339">
        <v>4276</v>
      </c>
      <c r="L255" s="340">
        <v>0</v>
      </c>
      <c r="M255" s="342">
        <v>0</v>
      </c>
      <c r="N255" s="342">
        <v>0</v>
      </c>
      <c r="O255" s="342">
        <v>0</v>
      </c>
      <c r="P255" s="342">
        <v>0</v>
      </c>
      <c r="S255" s="144"/>
      <c r="T255" s="144"/>
      <c r="U255" s="144"/>
      <c r="V255" s="144"/>
    </row>
    <row r="256" spans="1:22" s="142" customFormat="1" ht="10" hidden="1">
      <c r="A256" s="141"/>
      <c r="B256" s="143" t="s">
        <v>4</v>
      </c>
      <c r="C256" s="343">
        <v>6646</v>
      </c>
      <c r="D256" s="339">
        <v>7095</v>
      </c>
      <c r="E256" s="339">
        <v>10539</v>
      </c>
      <c r="F256" s="339">
        <v>16360</v>
      </c>
      <c r="G256" s="339">
        <v>3308</v>
      </c>
      <c r="H256" s="339">
        <v>0</v>
      </c>
      <c r="I256" s="341">
        <v>21545</v>
      </c>
      <c r="J256" s="339">
        <v>29347</v>
      </c>
      <c r="K256" s="339">
        <v>4400</v>
      </c>
      <c r="L256" s="340">
        <v>0</v>
      </c>
      <c r="M256" s="342">
        <v>0</v>
      </c>
      <c r="N256" s="342">
        <v>0</v>
      </c>
      <c r="O256" s="342">
        <v>0</v>
      </c>
      <c r="P256" s="342">
        <v>0</v>
      </c>
      <c r="S256" s="144"/>
      <c r="T256" s="144"/>
      <c r="U256" s="144"/>
      <c r="V256" s="144"/>
    </row>
    <row r="257" spans="1:22" s="142" customFormat="1" ht="10" hidden="1">
      <c r="A257" s="141"/>
      <c r="B257" s="143" t="s">
        <v>5</v>
      </c>
      <c r="C257" s="343">
        <v>6888</v>
      </c>
      <c r="D257" s="339">
        <v>6761</v>
      </c>
      <c r="E257" s="339">
        <v>10528</v>
      </c>
      <c r="F257" s="339">
        <v>16277</v>
      </c>
      <c r="G257" s="339">
        <v>3442</v>
      </c>
      <c r="H257" s="339">
        <v>0</v>
      </c>
      <c r="I257" s="341">
        <v>21483</v>
      </c>
      <c r="J257" s="339">
        <v>30055</v>
      </c>
      <c r="K257" s="339">
        <v>4493</v>
      </c>
      <c r="L257" s="340">
        <v>0</v>
      </c>
      <c r="M257" s="342">
        <v>0</v>
      </c>
      <c r="N257" s="342">
        <v>0</v>
      </c>
      <c r="O257" s="342">
        <v>0</v>
      </c>
      <c r="P257" s="342">
        <v>0</v>
      </c>
      <c r="S257" s="144"/>
      <c r="T257" s="144"/>
      <c r="U257" s="144"/>
      <c r="V257" s="144"/>
    </row>
    <row r="258" spans="1:22" s="142" customFormat="1" ht="10" hidden="1">
      <c r="A258" s="141"/>
      <c r="B258" s="143" t="s">
        <v>6</v>
      </c>
      <c r="C258" s="343">
        <v>7443</v>
      </c>
      <c r="D258" s="339">
        <v>6641</v>
      </c>
      <c r="E258" s="339">
        <v>10583</v>
      </c>
      <c r="F258" s="339">
        <v>16449</v>
      </c>
      <c r="G258" s="339">
        <v>3614</v>
      </c>
      <c r="H258" s="339">
        <v>0</v>
      </c>
      <c r="I258" s="341">
        <v>21623</v>
      </c>
      <c r="J258" s="339">
        <v>30614</v>
      </c>
      <c r="K258" s="339">
        <v>4810</v>
      </c>
      <c r="L258" s="340">
        <v>0</v>
      </c>
      <c r="M258" s="342">
        <v>0</v>
      </c>
      <c r="N258" s="342">
        <v>0</v>
      </c>
      <c r="O258" s="342">
        <v>0</v>
      </c>
      <c r="P258" s="342">
        <v>0</v>
      </c>
      <c r="S258" s="144"/>
      <c r="T258" s="144"/>
      <c r="U258" s="144"/>
      <c r="V258" s="144"/>
    </row>
    <row r="259" spans="1:22" s="142" customFormat="1" ht="10" hidden="1">
      <c r="A259" s="141"/>
      <c r="B259" s="143" t="s">
        <v>7</v>
      </c>
      <c r="C259" s="343">
        <v>7925</v>
      </c>
      <c r="D259" s="339">
        <v>6332</v>
      </c>
      <c r="E259" s="339">
        <v>10510</v>
      </c>
      <c r="F259" s="339">
        <v>16535</v>
      </c>
      <c r="G259" s="339">
        <v>3777</v>
      </c>
      <c r="H259" s="339">
        <v>0</v>
      </c>
      <c r="I259" s="341">
        <v>21779</v>
      </c>
      <c r="J259" s="339">
        <v>31927</v>
      </c>
      <c r="K259" s="339">
        <v>5145</v>
      </c>
      <c r="L259" s="340">
        <v>0</v>
      </c>
      <c r="M259" s="342">
        <v>0</v>
      </c>
      <c r="N259" s="342">
        <v>0</v>
      </c>
      <c r="O259" s="342">
        <v>0</v>
      </c>
      <c r="P259" s="342">
        <v>0</v>
      </c>
      <c r="S259" s="144"/>
      <c r="T259" s="144"/>
      <c r="U259" s="144"/>
      <c r="V259" s="144"/>
    </row>
    <row r="260" spans="1:22" s="142" customFormat="1" ht="10" hidden="1">
      <c r="A260" s="141"/>
      <c r="B260" s="143" t="s">
        <v>8</v>
      </c>
      <c r="C260" s="343">
        <v>7187</v>
      </c>
      <c r="D260" s="339">
        <v>5936</v>
      </c>
      <c r="E260" s="339">
        <v>10593</v>
      </c>
      <c r="F260" s="339">
        <v>16669</v>
      </c>
      <c r="G260" s="339">
        <v>3841</v>
      </c>
      <c r="H260" s="339">
        <v>0</v>
      </c>
      <c r="I260" s="341">
        <v>21596</v>
      </c>
      <c r="J260" s="339">
        <v>33689</v>
      </c>
      <c r="K260" s="339">
        <v>5362</v>
      </c>
      <c r="L260" s="340">
        <v>0</v>
      </c>
      <c r="M260" s="342">
        <v>0</v>
      </c>
      <c r="N260" s="342">
        <v>0</v>
      </c>
      <c r="O260" s="342">
        <v>0</v>
      </c>
      <c r="P260" s="342">
        <v>0</v>
      </c>
      <c r="S260" s="144"/>
      <c r="T260" s="144"/>
      <c r="U260" s="144"/>
      <c r="V260" s="144"/>
    </row>
    <row r="261" spans="1:22" s="142" customFormat="1" ht="10" hidden="1">
      <c r="A261" s="141"/>
      <c r="B261" s="143" t="s">
        <v>9</v>
      </c>
      <c r="C261" s="343">
        <v>8037</v>
      </c>
      <c r="D261" s="339">
        <v>5958</v>
      </c>
      <c r="E261" s="339">
        <v>10564</v>
      </c>
      <c r="F261" s="339">
        <v>16900</v>
      </c>
      <c r="G261" s="339">
        <v>4001</v>
      </c>
      <c r="H261" s="339">
        <v>0</v>
      </c>
      <c r="I261" s="341">
        <v>21448</v>
      </c>
      <c r="J261" s="339">
        <v>34795</v>
      </c>
      <c r="K261" s="339">
        <v>5710</v>
      </c>
      <c r="L261" s="340">
        <v>0</v>
      </c>
      <c r="M261" s="342">
        <v>0</v>
      </c>
      <c r="N261" s="342">
        <v>0</v>
      </c>
      <c r="O261" s="342">
        <v>0</v>
      </c>
      <c r="P261" s="342">
        <v>0</v>
      </c>
      <c r="S261" s="144"/>
      <c r="T261" s="144"/>
      <c r="U261" s="144"/>
      <c r="V261" s="144"/>
    </row>
    <row r="262" spans="1:22" s="142" customFormat="1" ht="10" hidden="1">
      <c r="A262" s="141"/>
      <c r="B262" s="143" t="s">
        <v>10</v>
      </c>
      <c r="C262" s="343">
        <v>8213</v>
      </c>
      <c r="D262" s="339">
        <v>5990</v>
      </c>
      <c r="E262" s="339">
        <v>10161</v>
      </c>
      <c r="F262" s="339">
        <v>16608</v>
      </c>
      <c r="G262" s="339">
        <v>4494</v>
      </c>
      <c r="H262" s="339">
        <v>0</v>
      </c>
      <c r="I262" s="341">
        <v>20423</v>
      </c>
      <c r="J262" s="339">
        <v>34426</v>
      </c>
      <c r="K262" s="339">
        <v>6573</v>
      </c>
      <c r="L262" s="340">
        <v>0</v>
      </c>
      <c r="M262" s="342">
        <v>0</v>
      </c>
      <c r="N262" s="342">
        <v>0</v>
      </c>
      <c r="O262" s="342">
        <v>0</v>
      </c>
      <c r="P262" s="342">
        <v>0</v>
      </c>
      <c r="S262" s="144"/>
      <c r="T262" s="144"/>
      <c r="U262" s="144"/>
      <c r="V262" s="144"/>
    </row>
    <row r="263" spans="1:22" s="142" customFormat="1" ht="10" hidden="1">
      <c r="A263" s="141"/>
      <c r="B263" s="143" t="s">
        <v>11</v>
      </c>
      <c r="C263" s="343">
        <v>7792</v>
      </c>
      <c r="D263" s="339">
        <v>5814</v>
      </c>
      <c r="E263" s="339">
        <v>9967</v>
      </c>
      <c r="F263" s="339">
        <v>16474</v>
      </c>
      <c r="G263" s="339">
        <v>4829</v>
      </c>
      <c r="H263" s="339">
        <v>0</v>
      </c>
      <c r="I263" s="341">
        <v>19588</v>
      </c>
      <c r="J263" s="339">
        <v>34631</v>
      </c>
      <c r="K263" s="339">
        <v>7233</v>
      </c>
      <c r="L263" s="340">
        <v>0</v>
      </c>
      <c r="M263" s="342">
        <v>0</v>
      </c>
      <c r="N263" s="342">
        <v>0</v>
      </c>
      <c r="O263" s="342">
        <v>0</v>
      </c>
      <c r="P263" s="342">
        <v>0</v>
      </c>
      <c r="S263" s="144"/>
      <c r="T263" s="144"/>
      <c r="U263" s="144"/>
      <c r="V263" s="144"/>
    </row>
    <row r="264" spans="1:22" s="142" customFormat="1" ht="10">
      <c r="A264" s="141">
        <v>2008</v>
      </c>
      <c r="B264" s="143" t="s">
        <v>12</v>
      </c>
      <c r="C264" s="343">
        <v>8753</v>
      </c>
      <c r="D264" s="339">
        <v>5475</v>
      </c>
      <c r="E264" s="339">
        <v>9296</v>
      </c>
      <c r="F264" s="339">
        <v>16243</v>
      </c>
      <c r="G264" s="339">
        <v>4697</v>
      </c>
      <c r="H264" s="339">
        <v>0</v>
      </c>
      <c r="I264" s="341">
        <v>19572</v>
      </c>
      <c r="J264" s="339">
        <v>35780</v>
      </c>
      <c r="K264" s="339">
        <v>8025</v>
      </c>
      <c r="L264" s="340">
        <v>0</v>
      </c>
      <c r="M264" s="342">
        <v>0</v>
      </c>
      <c r="N264" s="342">
        <v>0</v>
      </c>
      <c r="O264" s="342">
        <v>0</v>
      </c>
      <c r="P264" s="342">
        <v>0</v>
      </c>
      <c r="S264" s="144"/>
      <c r="T264" s="144"/>
      <c r="U264" s="144"/>
      <c r="V264" s="144"/>
    </row>
    <row r="265" spans="1:22" s="142" customFormat="1" ht="10" hidden="1">
      <c r="A265" s="141">
        <v>2009</v>
      </c>
      <c r="B265" s="143" t="s">
        <v>1</v>
      </c>
      <c r="C265" s="343">
        <v>9829.6713868779989</v>
      </c>
      <c r="D265" s="339">
        <v>3411.3827710000005</v>
      </c>
      <c r="E265" s="339">
        <v>8994.5149524999997</v>
      </c>
      <c r="F265" s="339">
        <v>15703.471859500003</v>
      </c>
      <c r="G265" s="339">
        <v>4799.2321149670006</v>
      </c>
      <c r="H265" s="339">
        <v>184.75700000000001</v>
      </c>
      <c r="I265" s="341">
        <v>18634.424709999999</v>
      </c>
      <c r="J265" s="339">
        <v>37571.644546999996</v>
      </c>
      <c r="K265" s="339">
        <v>7441.427610499999</v>
      </c>
      <c r="L265" s="340">
        <v>1167.47</v>
      </c>
      <c r="M265" s="342">
        <v>0</v>
      </c>
      <c r="N265" s="342">
        <v>0</v>
      </c>
      <c r="O265" s="342">
        <v>8.1620000000000008</v>
      </c>
      <c r="P265" s="342">
        <v>0</v>
      </c>
      <c r="S265" s="144"/>
      <c r="T265" s="144"/>
      <c r="U265" s="144"/>
      <c r="V265" s="144"/>
    </row>
    <row r="266" spans="1:22" s="142" customFormat="1" ht="10" hidden="1">
      <c r="A266" s="141"/>
      <c r="B266" s="143" t="s">
        <v>2</v>
      </c>
      <c r="C266" s="343">
        <v>9664.3651934770005</v>
      </c>
      <c r="D266" s="339">
        <v>3168.7974325</v>
      </c>
      <c r="E266" s="339">
        <v>8750.996978000001</v>
      </c>
      <c r="F266" s="339">
        <v>15084.381493000001</v>
      </c>
      <c r="G266" s="339">
        <v>4871.7249719669999</v>
      </c>
      <c r="H266" s="339">
        <v>210.70699999999999</v>
      </c>
      <c r="I266" s="341">
        <v>18578.040462000001</v>
      </c>
      <c r="J266" s="339">
        <v>39494.5779205</v>
      </c>
      <c r="K266" s="339">
        <v>7857.2447429999993</v>
      </c>
      <c r="L266" s="340">
        <v>1163.155</v>
      </c>
      <c r="M266" s="342">
        <v>0</v>
      </c>
      <c r="N266" s="342">
        <v>0</v>
      </c>
      <c r="O266" s="342">
        <v>8.2140000000000004</v>
      </c>
      <c r="P266" s="342">
        <v>0</v>
      </c>
      <c r="S266" s="144"/>
      <c r="T266" s="144"/>
      <c r="U266" s="144"/>
      <c r="V266" s="144"/>
    </row>
    <row r="267" spans="1:22" s="142" customFormat="1" ht="10" hidden="1">
      <c r="A267" s="141"/>
      <c r="B267" s="143" t="s">
        <v>3</v>
      </c>
      <c r="C267" s="343">
        <v>9548.5109270089997</v>
      </c>
      <c r="D267" s="339">
        <v>2894.2148750000001</v>
      </c>
      <c r="E267" s="339">
        <v>7571.2143924999991</v>
      </c>
      <c r="F267" s="339">
        <v>13948.265668999999</v>
      </c>
      <c r="G267" s="339">
        <v>4844.6933836550006</v>
      </c>
      <c r="H267" s="339">
        <v>198.58800000000002</v>
      </c>
      <c r="I267" s="341">
        <v>18797.834220499997</v>
      </c>
      <c r="J267" s="339">
        <v>41870.102239500004</v>
      </c>
      <c r="K267" s="339">
        <v>8189.877286500001</v>
      </c>
      <c r="L267" s="340">
        <v>1133.067</v>
      </c>
      <c r="M267" s="342">
        <v>0</v>
      </c>
      <c r="N267" s="342">
        <v>0</v>
      </c>
      <c r="O267" s="342">
        <v>9.8830000000000009</v>
      </c>
      <c r="P267" s="342">
        <v>0</v>
      </c>
      <c r="S267" s="144"/>
      <c r="T267" s="144"/>
      <c r="U267" s="144"/>
      <c r="V267" s="144"/>
    </row>
    <row r="268" spans="1:22" s="142" customFormat="1" ht="10" hidden="1">
      <c r="A268" s="141"/>
      <c r="B268" s="143" t="s">
        <v>4</v>
      </c>
      <c r="C268" s="343">
        <v>10476.934318999</v>
      </c>
      <c r="D268" s="339">
        <v>3183.3432244999999</v>
      </c>
      <c r="E268" s="339">
        <v>7017.2245979999998</v>
      </c>
      <c r="F268" s="339">
        <v>13322.566659000002</v>
      </c>
      <c r="G268" s="339">
        <v>4860.2109401549997</v>
      </c>
      <c r="H268" s="339">
        <v>234.45400000000001</v>
      </c>
      <c r="I268" s="341">
        <v>19453.685931</v>
      </c>
      <c r="J268" s="339">
        <v>43330.469666999998</v>
      </c>
      <c r="K268" s="339">
        <v>8493.9990969999981</v>
      </c>
      <c r="L268" s="340">
        <v>1141.9949999999999</v>
      </c>
      <c r="M268" s="342">
        <v>0</v>
      </c>
      <c r="N268" s="342">
        <v>0</v>
      </c>
      <c r="O268" s="342">
        <v>9.9390000000000001</v>
      </c>
      <c r="P268" s="342">
        <v>0</v>
      </c>
      <c r="S268" s="144"/>
      <c r="T268" s="144"/>
      <c r="U268" s="144"/>
      <c r="V268" s="144"/>
    </row>
    <row r="269" spans="1:22" s="142" customFormat="1" ht="10" hidden="1">
      <c r="A269" s="141"/>
      <c r="B269" s="143" t="s">
        <v>5</v>
      </c>
      <c r="C269" s="343">
        <v>10174.631280483</v>
      </c>
      <c r="D269" s="339">
        <v>3033.5725405000003</v>
      </c>
      <c r="E269" s="339">
        <v>6845.4336070000018</v>
      </c>
      <c r="F269" s="339">
        <v>13073.3157575</v>
      </c>
      <c r="G269" s="339">
        <v>4949.8220561549997</v>
      </c>
      <c r="H269" s="339">
        <v>261.67900000000003</v>
      </c>
      <c r="I269" s="341">
        <v>19491.776564</v>
      </c>
      <c r="J269" s="339">
        <v>44020.626000999997</v>
      </c>
      <c r="K269" s="339">
        <v>8744.9089769999991</v>
      </c>
      <c r="L269" s="340">
        <v>1125.249</v>
      </c>
      <c r="M269" s="342">
        <v>0</v>
      </c>
      <c r="N269" s="342">
        <v>0</v>
      </c>
      <c r="O269" s="342">
        <v>2.4210000000000003</v>
      </c>
      <c r="P269" s="342">
        <v>0</v>
      </c>
      <c r="S269" s="144"/>
      <c r="T269" s="144"/>
      <c r="U269" s="144"/>
      <c r="V269" s="144"/>
    </row>
    <row r="270" spans="1:22" s="142" customFormat="1" ht="10" hidden="1">
      <c r="A270" s="141"/>
      <c r="B270" s="143" t="s">
        <v>6</v>
      </c>
      <c r="C270" s="343">
        <v>9923.0011027</v>
      </c>
      <c r="D270" s="339">
        <v>2986.5448614999996</v>
      </c>
      <c r="E270" s="339">
        <v>7021.8768685000005</v>
      </c>
      <c r="F270" s="339">
        <v>12562.671323999997</v>
      </c>
      <c r="G270" s="339">
        <v>4919.0051921550003</v>
      </c>
      <c r="H270" s="339">
        <v>281.98799999999994</v>
      </c>
      <c r="I270" s="341">
        <v>19770.330433000003</v>
      </c>
      <c r="J270" s="339">
        <v>44875.298526999999</v>
      </c>
      <c r="K270" s="339">
        <v>9162.702493499999</v>
      </c>
      <c r="L270" s="340">
        <v>1115.501</v>
      </c>
      <c r="M270" s="342">
        <v>0</v>
      </c>
      <c r="N270" s="342">
        <v>0</v>
      </c>
      <c r="O270" s="342">
        <v>4.2750000000000004</v>
      </c>
      <c r="P270" s="342">
        <v>0</v>
      </c>
      <c r="S270" s="144"/>
      <c r="T270" s="144"/>
      <c r="U270" s="144"/>
      <c r="V270" s="144"/>
    </row>
    <row r="271" spans="1:22" s="142" customFormat="1" ht="10" hidden="1">
      <c r="A271" s="141"/>
      <c r="B271" s="143" t="s">
        <v>7</v>
      </c>
      <c r="C271" s="343">
        <v>10316.283565739999</v>
      </c>
      <c r="D271" s="339">
        <v>2897.1677775000003</v>
      </c>
      <c r="E271" s="339">
        <v>7198.2005284999996</v>
      </c>
      <c r="F271" s="339">
        <v>12386.892138499999</v>
      </c>
      <c r="G271" s="339">
        <v>4774.8695806549995</v>
      </c>
      <c r="H271" s="339">
        <v>302.56799999999998</v>
      </c>
      <c r="I271" s="341">
        <v>20176.604984000001</v>
      </c>
      <c r="J271" s="339">
        <v>45774.538408499997</v>
      </c>
      <c r="K271" s="339">
        <v>9622.5748394999991</v>
      </c>
      <c r="L271" s="340">
        <v>1214.7014899999999</v>
      </c>
      <c r="M271" s="342">
        <v>0</v>
      </c>
      <c r="N271" s="342">
        <v>0</v>
      </c>
      <c r="O271" s="342">
        <v>4.2750000000000004</v>
      </c>
      <c r="P271" s="342">
        <v>0</v>
      </c>
      <c r="S271" s="144"/>
      <c r="T271" s="144"/>
      <c r="U271" s="144"/>
      <c r="V271" s="144"/>
    </row>
    <row r="272" spans="1:22" s="142" customFormat="1" ht="10" hidden="1">
      <c r="A272" s="141"/>
      <c r="B272" s="143" t="s">
        <v>8</v>
      </c>
      <c r="C272" s="343">
        <v>10100.71771614</v>
      </c>
      <c r="D272" s="339">
        <v>2744.4221855000001</v>
      </c>
      <c r="E272" s="339">
        <v>7280.6092100000005</v>
      </c>
      <c r="F272" s="339">
        <v>12374.758958</v>
      </c>
      <c r="G272" s="339">
        <v>4691.6127621549995</v>
      </c>
      <c r="H272" s="339">
        <v>348.66399999999999</v>
      </c>
      <c r="I272" s="341">
        <v>20288.084255000002</v>
      </c>
      <c r="J272" s="339">
        <v>46327.342400000001</v>
      </c>
      <c r="K272" s="339">
        <v>9824.5862015000002</v>
      </c>
      <c r="L272" s="340">
        <v>1336.66851</v>
      </c>
      <c r="M272" s="342">
        <v>0</v>
      </c>
      <c r="N272" s="342">
        <v>0</v>
      </c>
      <c r="O272" s="342">
        <v>4.2750000000000004</v>
      </c>
      <c r="P272" s="342">
        <v>0</v>
      </c>
      <c r="S272" s="144"/>
      <c r="T272" s="144"/>
      <c r="U272" s="144"/>
      <c r="V272" s="144"/>
    </row>
    <row r="273" spans="1:22" s="142" customFormat="1" ht="10" hidden="1">
      <c r="A273" s="141"/>
      <c r="B273" s="143" t="s">
        <v>9</v>
      </c>
      <c r="C273" s="343">
        <v>10179.396206181998</v>
      </c>
      <c r="D273" s="339">
        <v>2667.9813130000002</v>
      </c>
      <c r="E273" s="339">
        <v>7661.6692225000006</v>
      </c>
      <c r="F273" s="339">
        <v>12481.416689500002</v>
      </c>
      <c r="G273" s="339">
        <v>4808.5741706549998</v>
      </c>
      <c r="H273" s="339">
        <v>334.65300000000002</v>
      </c>
      <c r="I273" s="341">
        <v>20319.209851499996</v>
      </c>
      <c r="J273" s="339">
        <v>46810.978640500005</v>
      </c>
      <c r="K273" s="339">
        <v>10148.195391000001</v>
      </c>
      <c r="L273" s="340">
        <v>1372.76251</v>
      </c>
      <c r="M273" s="342">
        <v>0</v>
      </c>
      <c r="N273" s="342">
        <v>0</v>
      </c>
      <c r="O273" s="342">
        <v>6.1369999999999996</v>
      </c>
      <c r="P273" s="342">
        <v>0</v>
      </c>
      <c r="S273" s="144"/>
      <c r="T273" s="144"/>
      <c r="U273" s="144"/>
      <c r="V273" s="144"/>
    </row>
    <row r="274" spans="1:22" s="142" customFormat="1" ht="10" hidden="1">
      <c r="A274" s="141"/>
      <c r="B274" s="143" t="s">
        <v>10</v>
      </c>
      <c r="C274" s="343">
        <v>11058.29576664</v>
      </c>
      <c r="D274" s="339">
        <v>2867.8706850000003</v>
      </c>
      <c r="E274" s="339">
        <v>7966.9919485</v>
      </c>
      <c r="F274" s="339">
        <v>12680.195483499998</v>
      </c>
      <c r="G274" s="339">
        <v>5076.0021636600013</v>
      </c>
      <c r="H274" s="339">
        <v>358.29199999999997</v>
      </c>
      <c r="I274" s="341">
        <v>19870.9337715</v>
      </c>
      <c r="J274" s="339">
        <v>47061.633347999996</v>
      </c>
      <c r="K274" s="339">
        <v>10696.123074999998</v>
      </c>
      <c r="L274" s="340">
        <v>1386.6285</v>
      </c>
      <c r="M274" s="342">
        <v>0</v>
      </c>
      <c r="N274" s="342">
        <v>0</v>
      </c>
      <c r="O274" s="342">
        <v>6.2139999999999995</v>
      </c>
      <c r="P274" s="342">
        <v>0</v>
      </c>
      <c r="S274" s="144"/>
      <c r="T274" s="144"/>
      <c r="U274" s="144"/>
      <c r="V274" s="144"/>
    </row>
    <row r="275" spans="1:22" s="142" customFormat="1" ht="10" hidden="1">
      <c r="A275" s="141"/>
      <c r="B275" s="143" t="s">
        <v>11</v>
      </c>
      <c r="C275" s="343">
        <v>10998.418278000001</v>
      </c>
      <c r="D275" s="339">
        <v>2790.2728140000004</v>
      </c>
      <c r="E275" s="339">
        <v>8234.1923069999993</v>
      </c>
      <c r="F275" s="339">
        <v>12824.912104000001</v>
      </c>
      <c r="G275" s="339">
        <v>5522.1597729999994</v>
      </c>
      <c r="H275" s="339">
        <v>355.27500000000003</v>
      </c>
      <c r="I275" s="341">
        <v>19528.119205000003</v>
      </c>
      <c r="J275" s="339">
        <v>47085.098549999995</v>
      </c>
      <c r="K275" s="339">
        <v>11692.023471999999</v>
      </c>
      <c r="L275" s="340">
        <v>1380.3744999999999</v>
      </c>
      <c r="M275" s="342">
        <v>0</v>
      </c>
      <c r="N275" s="342">
        <v>0</v>
      </c>
      <c r="O275" s="342">
        <v>6.2139999999999995</v>
      </c>
      <c r="P275" s="342">
        <v>0</v>
      </c>
      <c r="S275" s="144"/>
      <c r="T275" s="144"/>
      <c r="U275" s="144"/>
      <c r="V275" s="144"/>
    </row>
    <row r="276" spans="1:22" s="142" customFormat="1" ht="10">
      <c r="A276" s="141">
        <v>2009</v>
      </c>
      <c r="B276" s="143" t="s">
        <v>12</v>
      </c>
      <c r="C276" s="343">
        <v>12630.585466999999</v>
      </c>
      <c r="D276" s="339">
        <v>2707.5962240000003</v>
      </c>
      <c r="E276" s="339">
        <v>8575.0572479999992</v>
      </c>
      <c r="F276" s="339">
        <v>13005.57459</v>
      </c>
      <c r="G276" s="339">
        <v>6102.2566349999997</v>
      </c>
      <c r="H276" s="339">
        <v>317.01799999999997</v>
      </c>
      <c r="I276" s="341">
        <v>19517.941619000001</v>
      </c>
      <c r="J276" s="339">
        <v>47398.225273999997</v>
      </c>
      <c r="K276" s="339">
        <v>12678.904563</v>
      </c>
      <c r="L276" s="340">
        <v>1480.87129</v>
      </c>
      <c r="M276" s="342">
        <v>0</v>
      </c>
      <c r="N276" s="342">
        <v>0</v>
      </c>
      <c r="O276" s="342">
        <v>10</v>
      </c>
      <c r="P276" s="342">
        <v>0</v>
      </c>
      <c r="S276" s="144"/>
      <c r="T276" s="144"/>
      <c r="U276" s="144"/>
      <c r="V276" s="144"/>
    </row>
    <row r="277" spans="1:22" s="142" customFormat="1" ht="10" hidden="1">
      <c r="A277" s="141">
        <v>2010</v>
      </c>
      <c r="B277" s="143" t="s">
        <v>1</v>
      </c>
      <c r="C277" s="343">
        <v>11942.99948821</v>
      </c>
      <c r="D277" s="339">
        <v>2739.1265205</v>
      </c>
      <c r="E277" s="339">
        <v>9009.6501325000008</v>
      </c>
      <c r="F277" s="339">
        <v>13711.290852</v>
      </c>
      <c r="G277" s="339">
        <v>6374.216781154998</v>
      </c>
      <c r="H277" s="339">
        <v>318.37799999999999</v>
      </c>
      <c r="I277" s="341">
        <v>19464.988725000003</v>
      </c>
      <c r="J277" s="339">
        <v>48339.633516999995</v>
      </c>
      <c r="K277" s="339">
        <v>12961.119146999999</v>
      </c>
      <c r="L277" s="340">
        <v>1509.2595660000002</v>
      </c>
      <c r="M277" s="342">
        <v>0</v>
      </c>
      <c r="N277" s="342">
        <v>0</v>
      </c>
      <c r="O277" s="342">
        <v>9.6199999999999992</v>
      </c>
      <c r="P277" s="342">
        <v>0</v>
      </c>
      <c r="Q277" s="144"/>
      <c r="R277" s="144"/>
      <c r="S277" s="144"/>
      <c r="T277" s="144"/>
      <c r="U277" s="144"/>
      <c r="V277" s="144"/>
    </row>
    <row r="278" spans="1:22" s="142" customFormat="1" ht="10" hidden="1">
      <c r="A278" s="141"/>
      <c r="B278" s="143" t="s">
        <v>2</v>
      </c>
      <c r="C278" s="343">
        <v>12142.318958260001</v>
      </c>
      <c r="D278" s="339">
        <v>2685.3655694999993</v>
      </c>
      <c r="E278" s="339">
        <v>9462.6338054999997</v>
      </c>
      <c r="F278" s="339">
        <v>14258.9237115</v>
      </c>
      <c r="G278" s="339">
        <v>6612.0326441550005</v>
      </c>
      <c r="H278" s="339">
        <v>334.10400000000004</v>
      </c>
      <c r="I278" s="341">
        <v>19685.991779</v>
      </c>
      <c r="J278" s="339">
        <v>48688.381229999999</v>
      </c>
      <c r="K278" s="339">
        <v>13047.963191499999</v>
      </c>
      <c r="L278" s="340">
        <v>1588.9720295</v>
      </c>
      <c r="M278" s="342">
        <v>0</v>
      </c>
      <c r="N278" s="342">
        <v>0</v>
      </c>
      <c r="O278" s="342">
        <v>9.620000000000001</v>
      </c>
      <c r="P278" s="342">
        <v>0</v>
      </c>
      <c r="Q278" s="144"/>
      <c r="R278" s="144"/>
      <c r="S278" s="144"/>
      <c r="T278" s="144"/>
      <c r="U278" s="144"/>
      <c r="V278" s="144"/>
    </row>
    <row r="279" spans="1:22" s="142" customFormat="1" ht="10" hidden="1">
      <c r="A279" s="141"/>
      <c r="B279" s="143" t="s">
        <v>3</v>
      </c>
      <c r="C279" s="343">
        <v>12724.574910400001</v>
      </c>
      <c r="D279" s="339">
        <v>2730.8172269999995</v>
      </c>
      <c r="E279" s="339">
        <v>9819.5877770000006</v>
      </c>
      <c r="F279" s="339">
        <v>14844.6971995</v>
      </c>
      <c r="G279" s="339">
        <v>7117.8665471549975</v>
      </c>
      <c r="H279" s="339">
        <v>338.05900000000003</v>
      </c>
      <c r="I279" s="341">
        <v>19571.482930999999</v>
      </c>
      <c r="J279" s="339">
        <v>48434.345839500005</v>
      </c>
      <c r="K279" s="339">
        <v>13551.889456499999</v>
      </c>
      <c r="L279" s="340">
        <v>1556.5677154999998</v>
      </c>
      <c r="M279" s="342">
        <v>0</v>
      </c>
      <c r="N279" s="342">
        <v>0</v>
      </c>
      <c r="O279" s="342">
        <v>11.963000000000001</v>
      </c>
      <c r="P279" s="342">
        <v>0</v>
      </c>
      <c r="Q279" s="144"/>
      <c r="R279" s="144"/>
      <c r="S279" s="144"/>
      <c r="T279" s="144"/>
      <c r="U279" s="144"/>
      <c r="V279" s="144"/>
    </row>
    <row r="280" spans="1:22" s="142" customFormat="1" ht="10" hidden="1">
      <c r="A280" s="141"/>
      <c r="B280" s="143" t="s">
        <v>4</v>
      </c>
      <c r="C280" s="343">
        <v>12804.4</v>
      </c>
      <c r="D280" s="339">
        <v>2906.2563594999997</v>
      </c>
      <c r="E280" s="339">
        <v>9969.2579450000012</v>
      </c>
      <c r="F280" s="339">
        <v>15481.791417500001</v>
      </c>
      <c r="G280" s="339">
        <v>7520.07019666</v>
      </c>
      <c r="H280" s="339">
        <v>354.86699999999996</v>
      </c>
      <c r="I280" s="341">
        <v>19037.172743500003</v>
      </c>
      <c r="J280" s="339">
        <v>48425.396514500004</v>
      </c>
      <c r="K280" s="339">
        <v>14039.9366555</v>
      </c>
      <c r="L280" s="340">
        <v>1555.6503440000001</v>
      </c>
      <c r="M280" s="342">
        <v>0</v>
      </c>
      <c r="N280" s="342">
        <v>0</v>
      </c>
      <c r="O280" s="342">
        <v>11</v>
      </c>
      <c r="P280" s="342">
        <v>0</v>
      </c>
      <c r="Q280" s="144"/>
      <c r="R280" s="144"/>
      <c r="S280" s="144"/>
      <c r="T280" s="144"/>
      <c r="U280" s="144"/>
      <c r="V280" s="144"/>
    </row>
    <row r="281" spans="1:22" s="142" customFormat="1" ht="10" hidden="1">
      <c r="A281" s="141"/>
      <c r="B281" s="143" t="s">
        <v>5</v>
      </c>
      <c r="C281" s="343">
        <v>13161.9</v>
      </c>
      <c r="D281" s="339">
        <v>2827.6474654999997</v>
      </c>
      <c r="E281" s="339">
        <v>10227.227474000001</v>
      </c>
      <c r="F281" s="339">
        <v>15880.1416785</v>
      </c>
      <c r="G281" s="339">
        <v>7870.478081154999</v>
      </c>
      <c r="H281" s="339">
        <v>359.61448200000007</v>
      </c>
      <c r="I281" s="341">
        <v>18776.002863499998</v>
      </c>
      <c r="J281" s="339">
        <v>48466.307230500002</v>
      </c>
      <c r="K281" s="339">
        <v>14147.963775499999</v>
      </c>
      <c r="L281" s="340">
        <v>1561.6115885000002</v>
      </c>
      <c r="M281" s="342">
        <v>0</v>
      </c>
      <c r="N281" s="342">
        <v>0</v>
      </c>
      <c r="O281" s="342">
        <v>3</v>
      </c>
      <c r="P281" s="342">
        <v>0</v>
      </c>
      <c r="Q281" s="144"/>
      <c r="R281" s="144"/>
      <c r="S281" s="144"/>
      <c r="T281" s="144"/>
      <c r="U281" s="144"/>
      <c r="V281" s="144"/>
    </row>
    <row r="282" spans="1:22" s="142" customFormat="1" ht="10" hidden="1">
      <c r="A282" s="141"/>
      <c r="B282" s="143" t="s">
        <v>6</v>
      </c>
      <c r="C282" s="343">
        <v>12787</v>
      </c>
      <c r="D282" s="339">
        <v>2893.5810925000005</v>
      </c>
      <c r="E282" s="339">
        <v>10589.785008500001</v>
      </c>
      <c r="F282" s="339">
        <v>16552.881257999998</v>
      </c>
      <c r="G282" s="339">
        <v>8123.6863736550004</v>
      </c>
      <c r="H282" s="339">
        <v>368.64277200000004</v>
      </c>
      <c r="I282" s="341">
        <v>18905.685030000001</v>
      </c>
      <c r="J282" s="339">
        <v>48621.015998000003</v>
      </c>
      <c r="K282" s="339">
        <v>14202.410194</v>
      </c>
      <c r="L282" s="340">
        <v>1601.9116610000001</v>
      </c>
      <c r="M282" s="342">
        <v>0</v>
      </c>
      <c r="N282" s="342">
        <v>0</v>
      </c>
      <c r="O282" s="342">
        <v>5</v>
      </c>
      <c r="P282" s="342">
        <v>0</v>
      </c>
      <c r="Q282" s="144"/>
      <c r="R282" s="144"/>
      <c r="S282" s="144"/>
      <c r="T282" s="144"/>
      <c r="U282" s="144"/>
      <c r="V282" s="144"/>
    </row>
    <row r="283" spans="1:22" s="142" customFormat="1" ht="10" hidden="1">
      <c r="A283" s="141"/>
      <c r="B283" s="143" t="s">
        <v>7</v>
      </c>
      <c r="C283" s="343">
        <v>13038.8</v>
      </c>
      <c r="D283" s="339">
        <v>2748.1254250000002</v>
      </c>
      <c r="E283" s="339">
        <v>10674.944000000001</v>
      </c>
      <c r="F283" s="339">
        <v>17011.128000000001</v>
      </c>
      <c r="G283" s="339">
        <v>8579.4150000000009</v>
      </c>
      <c r="H283" s="339">
        <v>395.39</v>
      </c>
      <c r="I283" s="341">
        <v>18642.562201999997</v>
      </c>
      <c r="J283" s="339">
        <v>48409.94</v>
      </c>
      <c r="K283" s="339">
        <v>14245.9</v>
      </c>
      <c r="L283" s="340">
        <v>1566.14</v>
      </c>
      <c r="M283" s="342">
        <v>0</v>
      </c>
      <c r="N283" s="342">
        <v>0</v>
      </c>
      <c r="O283" s="342">
        <v>5</v>
      </c>
      <c r="P283" s="342">
        <v>0</v>
      </c>
      <c r="Q283" s="144"/>
      <c r="R283" s="144"/>
      <c r="S283" s="144"/>
      <c r="T283" s="144"/>
      <c r="U283" s="144"/>
      <c r="V283" s="144"/>
    </row>
    <row r="284" spans="1:22" s="142" customFormat="1" ht="10" hidden="1">
      <c r="A284" s="141"/>
      <c r="B284" s="143" t="s">
        <v>8</v>
      </c>
      <c r="C284" s="343">
        <v>12514</v>
      </c>
      <c r="D284" s="339">
        <v>2619.3167249999997</v>
      </c>
      <c r="E284" s="339">
        <v>10709.083999999999</v>
      </c>
      <c r="F284" s="339">
        <v>17503.504000000001</v>
      </c>
      <c r="G284" s="339">
        <v>8930.8370000000014</v>
      </c>
      <c r="H284" s="339">
        <v>413.87099999999998</v>
      </c>
      <c r="I284" s="341">
        <v>18817.300401999997</v>
      </c>
      <c r="J284" s="339">
        <v>48985.460000000006</v>
      </c>
      <c r="K284" s="339">
        <v>14557.4</v>
      </c>
      <c r="L284" s="340">
        <v>1567</v>
      </c>
      <c r="M284" s="342">
        <v>0</v>
      </c>
      <c r="N284" s="342">
        <v>0</v>
      </c>
      <c r="O284" s="342">
        <v>5</v>
      </c>
      <c r="P284" s="342">
        <v>0</v>
      </c>
      <c r="Q284" s="144"/>
      <c r="R284" s="144"/>
      <c r="S284" s="144"/>
      <c r="T284" s="144"/>
      <c r="U284" s="144"/>
      <c r="V284" s="144"/>
    </row>
    <row r="285" spans="1:22" s="142" customFormat="1" ht="10" hidden="1">
      <c r="A285" s="141"/>
      <c r="B285" s="143" t="s">
        <v>9</v>
      </c>
      <c r="C285" s="343">
        <v>12597.2</v>
      </c>
      <c r="D285" s="339">
        <v>2549.8508100000004</v>
      </c>
      <c r="E285" s="339">
        <v>10707.186000000002</v>
      </c>
      <c r="F285" s="339">
        <v>17960.312000000002</v>
      </c>
      <c r="G285" s="339">
        <v>9219.7780000000002</v>
      </c>
      <c r="H285" s="339">
        <v>429.82799999999997</v>
      </c>
      <c r="I285" s="341">
        <v>18472.717200499996</v>
      </c>
      <c r="J285" s="339">
        <v>49201.619999999995</v>
      </c>
      <c r="K285" s="339">
        <v>14674</v>
      </c>
      <c r="L285" s="340">
        <v>1553.8</v>
      </c>
      <c r="M285" s="342">
        <v>0</v>
      </c>
      <c r="N285" s="342">
        <v>0</v>
      </c>
      <c r="O285" s="342">
        <v>6</v>
      </c>
      <c r="P285" s="342">
        <v>0</v>
      </c>
      <c r="Q285" s="144"/>
      <c r="R285" s="144"/>
      <c r="S285" s="144"/>
      <c r="T285" s="144"/>
      <c r="U285" s="144"/>
      <c r="V285" s="144"/>
    </row>
    <row r="286" spans="1:22" s="142" customFormat="1" ht="10" hidden="1">
      <c r="A286" s="141"/>
      <c r="B286" s="143" t="s">
        <v>10</v>
      </c>
      <c r="C286" s="343">
        <v>12858.9</v>
      </c>
      <c r="D286" s="339">
        <v>2705.7183319999999</v>
      </c>
      <c r="E286" s="339">
        <v>10738.196</v>
      </c>
      <c r="F286" s="339">
        <v>18521.216</v>
      </c>
      <c r="G286" s="339">
        <v>9606.3770000000004</v>
      </c>
      <c r="H286" s="339">
        <v>443.44499999999999</v>
      </c>
      <c r="I286" s="341">
        <v>18140.536800999998</v>
      </c>
      <c r="J286" s="339">
        <v>49682.39</v>
      </c>
      <c r="K286" s="339">
        <v>14964.4</v>
      </c>
      <c r="L286" s="340">
        <v>1534.81</v>
      </c>
      <c r="M286" s="342">
        <v>0</v>
      </c>
      <c r="N286" s="342">
        <v>0</v>
      </c>
      <c r="O286" s="342">
        <v>6.4560000000000004</v>
      </c>
      <c r="P286" s="342">
        <v>1E-3</v>
      </c>
      <c r="Q286" s="144"/>
      <c r="R286" s="144"/>
      <c r="S286" s="144"/>
      <c r="T286" s="144"/>
      <c r="U286" s="144"/>
      <c r="V286" s="144"/>
    </row>
    <row r="287" spans="1:22" s="142" customFormat="1" ht="10" hidden="1">
      <c r="A287" s="141"/>
      <c r="B287" s="143" t="s">
        <v>11</v>
      </c>
      <c r="C287" s="343">
        <v>13101.4</v>
      </c>
      <c r="D287" s="339">
        <v>2623.7421955</v>
      </c>
      <c r="E287" s="339">
        <v>10664.605</v>
      </c>
      <c r="F287" s="339">
        <v>19104.880999999998</v>
      </c>
      <c r="G287" s="339">
        <v>10458.938</v>
      </c>
      <c r="H287" s="339">
        <v>443.34899999999999</v>
      </c>
      <c r="I287" s="341">
        <v>17996.141301</v>
      </c>
      <c r="J287" s="339">
        <v>50375.74</v>
      </c>
      <c r="K287" s="339">
        <v>15517.2</v>
      </c>
      <c r="L287" s="340">
        <v>1563.94</v>
      </c>
      <c r="M287" s="342">
        <v>0</v>
      </c>
      <c r="N287" s="342">
        <v>0</v>
      </c>
      <c r="O287" s="342">
        <v>6.4560000000000004</v>
      </c>
      <c r="P287" s="342">
        <v>0</v>
      </c>
      <c r="Q287" s="144"/>
      <c r="R287" s="144"/>
      <c r="S287" s="144"/>
      <c r="T287" s="144"/>
      <c r="U287" s="144"/>
      <c r="V287" s="144"/>
    </row>
    <row r="288" spans="1:22" s="142" customFormat="1" ht="10">
      <c r="A288" s="141">
        <v>2010</v>
      </c>
      <c r="B288" s="143" t="s">
        <v>12</v>
      </c>
      <c r="C288" s="343">
        <v>14980.7</v>
      </c>
      <c r="D288" s="339">
        <v>2582.13</v>
      </c>
      <c r="E288" s="339">
        <v>10628.204</v>
      </c>
      <c r="F288" s="339">
        <v>19414.894</v>
      </c>
      <c r="G288" s="339">
        <v>11697.087</v>
      </c>
      <c r="H288" s="339">
        <v>433.65199999999999</v>
      </c>
      <c r="I288" s="341">
        <v>18072.060700000002</v>
      </c>
      <c r="J288" s="339">
        <v>50589.16</v>
      </c>
      <c r="K288" s="339">
        <v>16223.5</v>
      </c>
      <c r="L288" s="340">
        <v>1463.04</v>
      </c>
      <c r="M288" s="342">
        <v>0</v>
      </c>
      <c r="N288" s="342">
        <v>0</v>
      </c>
      <c r="O288" s="342">
        <v>8.6340000000000003</v>
      </c>
      <c r="P288" s="342">
        <v>0</v>
      </c>
      <c r="Q288" s="144"/>
      <c r="R288" s="144"/>
      <c r="S288" s="144"/>
      <c r="T288" s="144"/>
      <c r="U288" s="144"/>
      <c r="V288" s="144"/>
    </row>
    <row r="289" spans="1:22" s="142" customFormat="1" ht="10" hidden="1">
      <c r="A289" s="141">
        <v>2011</v>
      </c>
      <c r="B289" s="143" t="s">
        <v>1</v>
      </c>
      <c r="C289" s="343">
        <v>13634.1</v>
      </c>
      <c r="D289" s="339">
        <v>2603.3469999999998</v>
      </c>
      <c r="E289" s="339">
        <v>10809.136999999999</v>
      </c>
      <c r="F289" s="339">
        <v>19610.191999999999</v>
      </c>
      <c r="G289" s="339">
        <v>12277.475</v>
      </c>
      <c r="H289" s="339">
        <v>475.97299999999996</v>
      </c>
      <c r="I289" s="341">
        <v>17934.512999999999</v>
      </c>
      <c r="J289" s="339">
        <v>51021.07</v>
      </c>
      <c r="K289" s="339">
        <v>16382.4</v>
      </c>
      <c r="L289" s="340">
        <v>1503.18</v>
      </c>
      <c r="M289" s="342">
        <v>0</v>
      </c>
      <c r="N289" s="342">
        <v>0</v>
      </c>
      <c r="O289" s="342">
        <v>8.6349999999999998</v>
      </c>
      <c r="P289" s="342">
        <v>0</v>
      </c>
      <c r="Q289" s="144"/>
      <c r="R289" s="144"/>
      <c r="S289" s="144"/>
      <c r="T289" s="144"/>
      <c r="U289" s="144"/>
      <c r="V289" s="144"/>
    </row>
    <row r="290" spans="1:22" s="142" customFormat="1" ht="10" hidden="1">
      <c r="A290" s="141"/>
      <c r="B290" s="143" t="s">
        <v>2</v>
      </c>
      <c r="C290" s="343">
        <v>13960.4</v>
      </c>
      <c r="D290" s="339">
        <v>2576.3159999999993</v>
      </c>
      <c r="E290" s="339">
        <v>10920.141</v>
      </c>
      <c r="F290" s="339">
        <v>20077.738000000001</v>
      </c>
      <c r="G290" s="339">
        <v>12592.718999999999</v>
      </c>
      <c r="H290" s="339">
        <v>493.48899999999998</v>
      </c>
      <c r="I290" s="341">
        <v>17788.093000000001</v>
      </c>
      <c r="J290" s="339">
        <v>51494.75</v>
      </c>
      <c r="K290" s="339">
        <v>16633.099999999999</v>
      </c>
      <c r="L290" s="340">
        <v>1564.99</v>
      </c>
      <c r="M290" s="342">
        <v>0</v>
      </c>
      <c r="N290" s="342">
        <v>0</v>
      </c>
      <c r="O290" s="342">
        <v>8.6319999999999997</v>
      </c>
      <c r="P290" s="342">
        <v>0</v>
      </c>
      <c r="Q290" s="144"/>
      <c r="R290" s="144"/>
      <c r="S290" s="144"/>
      <c r="T290" s="144"/>
      <c r="U290" s="144"/>
      <c r="V290" s="144"/>
    </row>
    <row r="291" spans="1:22" s="142" customFormat="1" ht="10" hidden="1">
      <c r="A291" s="141"/>
      <c r="B291" s="143" t="s">
        <v>3</v>
      </c>
      <c r="C291" s="343">
        <v>13878.9</v>
      </c>
      <c r="D291" s="339">
        <v>2545.2689999999998</v>
      </c>
      <c r="E291" s="339">
        <v>10657.516</v>
      </c>
      <c r="F291" s="339">
        <v>20149.826999999997</v>
      </c>
      <c r="G291" s="339">
        <v>12923.716</v>
      </c>
      <c r="H291" s="339">
        <v>528.80500000000006</v>
      </c>
      <c r="I291" s="341">
        <v>17934.401999999998</v>
      </c>
      <c r="J291" s="339">
        <v>51861.13</v>
      </c>
      <c r="K291" s="339">
        <v>16927.099999999999</v>
      </c>
      <c r="L291" s="340">
        <v>1595.3</v>
      </c>
      <c r="M291" s="342">
        <v>0</v>
      </c>
      <c r="N291" s="342">
        <v>0</v>
      </c>
      <c r="O291" s="342">
        <v>10.462</v>
      </c>
      <c r="P291" s="342">
        <v>0</v>
      </c>
      <c r="Q291" s="144"/>
      <c r="R291" s="144"/>
      <c r="S291" s="144"/>
      <c r="T291" s="144"/>
      <c r="U291" s="144"/>
      <c r="V291" s="144"/>
    </row>
    <row r="292" spans="1:22" s="142" customFormat="1" ht="10" hidden="1">
      <c r="A292" s="141"/>
      <c r="B292" s="143" t="s">
        <v>4</v>
      </c>
      <c r="C292" s="343">
        <v>15226.8</v>
      </c>
      <c r="D292" s="339">
        <v>2779.9460000000004</v>
      </c>
      <c r="E292" s="339">
        <v>10639.576000000001</v>
      </c>
      <c r="F292" s="339">
        <v>20126.391</v>
      </c>
      <c r="G292" s="339">
        <v>13154.664000000001</v>
      </c>
      <c r="H292" s="339">
        <v>541.22100000000012</v>
      </c>
      <c r="I292" s="341">
        <v>18005.881999999998</v>
      </c>
      <c r="J292" s="339">
        <v>51988.880000000005</v>
      </c>
      <c r="K292" s="339">
        <v>17247.599999999999</v>
      </c>
      <c r="L292" s="340">
        <v>1595.05</v>
      </c>
      <c r="M292" s="342">
        <v>0</v>
      </c>
      <c r="N292" s="342">
        <v>0</v>
      </c>
      <c r="O292" s="342">
        <v>10.462</v>
      </c>
      <c r="P292" s="342">
        <v>0</v>
      </c>
      <c r="Q292" s="144"/>
      <c r="R292" s="144"/>
      <c r="S292" s="144"/>
      <c r="T292" s="144"/>
      <c r="U292" s="144"/>
      <c r="V292" s="144"/>
    </row>
    <row r="293" spans="1:22" s="142" customFormat="1" ht="10" hidden="1">
      <c r="A293" s="141"/>
      <c r="B293" s="143" t="s">
        <v>5</v>
      </c>
      <c r="C293" s="343">
        <v>15183.6</v>
      </c>
      <c r="D293" s="339">
        <v>2742.7169999999996</v>
      </c>
      <c r="E293" s="339">
        <v>10597.348999999998</v>
      </c>
      <c r="F293" s="339">
        <v>20144.969999999998</v>
      </c>
      <c r="G293" s="339">
        <v>13418.136</v>
      </c>
      <c r="H293" s="339">
        <v>558.23099999999988</v>
      </c>
      <c r="I293" s="341">
        <v>18325.733</v>
      </c>
      <c r="J293" s="339">
        <v>52816.27</v>
      </c>
      <c r="K293" s="339">
        <v>17463.7</v>
      </c>
      <c r="L293" s="340">
        <v>1574.73</v>
      </c>
      <c r="M293" s="342">
        <v>0</v>
      </c>
      <c r="N293" s="342">
        <v>0</v>
      </c>
      <c r="O293" s="342">
        <v>10.462</v>
      </c>
      <c r="P293" s="342">
        <v>0</v>
      </c>
      <c r="Q293" s="144"/>
      <c r="R293" s="144"/>
      <c r="S293" s="144"/>
      <c r="T293" s="144"/>
      <c r="U293" s="144"/>
      <c r="V293" s="144"/>
    </row>
    <row r="294" spans="1:22" s="142" customFormat="1" ht="10" hidden="1">
      <c r="A294" s="141"/>
      <c r="B294" s="143" t="s">
        <v>6</v>
      </c>
      <c r="C294" s="343">
        <v>15173.7</v>
      </c>
      <c r="D294" s="339">
        <v>2771.6289999999999</v>
      </c>
      <c r="E294" s="339">
        <v>10592.483</v>
      </c>
      <c r="F294" s="339">
        <v>20125.998</v>
      </c>
      <c r="G294" s="339">
        <v>13772.218999999999</v>
      </c>
      <c r="H294" s="339">
        <v>581.16100000000006</v>
      </c>
      <c r="I294" s="341">
        <v>18519.525000000001</v>
      </c>
      <c r="J294" s="339">
        <v>52994.409999999996</v>
      </c>
      <c r="K294" s="339">
        <v>17716.5</v>
      </c>
      <c r="L294" s="340">
        <v>1580.52</v>
      </c>
      <c r="M294" s="342">
        <v>0</v>
      </c>
      <c r="N294" s="342">
        <v>0</v>
      </c>
      <c r="O294" s="342">
        <v>4.5419999999999998</v>
      </c>
      <c r="P294" s="342">
        <v>0</v>
      </c>
      <c r="Q294" s="144"/>
      <c r="R294" s="144"/>
      <c r="S294" s="144"/>
      <c r="T294" s="144"/>
      <c r="U294" s="144"/>
      <c r="V294" s="144"/>
    </row>
    <row r="295" spans="1:22" s="142" customFormat="1" ht="10" hidden="1">
      <c r="A295" s="141"/>
      <c r="B295" s="143" t="s">
        <v>7</v>
      </c>
      <c r="C295" s="343">
        <v>14963.7</v>
      </c>
      <c r="D295" s="339">
        <v>2723.3030000000003</v>
      </c>
      <c r="E295" s="339">
        <v>10455.832999999999</v>
      </c>
      <c r="F295" s="339">
        <v>20423.224000000002</v>
      </c>
      <c r="G295" s="339">
        <v>14158.508</v>
      </c>
      <c r="H295" s="339">
        <v>535.98700000000008</v>
      </c>
      <c r="I295" s="341">
        <v>18764.108</v>
      </c>
      <c r="J295" s="339">
        <v>53388.69</v>
      </c>
      <c r="K295" s="339">
        <v>17913.2</v>
      </c>
      <c r="L295" s="340">
        <v>1581.88</v>
      </c>
      <c r="M295" s="342">
        <v>0</v>
      </c>
      <c r="N295" s="342">
        <v>0</v>
      </c>
      <c r="O295" s="342">
        <v>4.5419999999999998</v>
      </c>
      <c r="P295" s="342">
        <v>0</v>
      </c>
      <c r="Q295" s="144"/>
      <c r="R295" s="144"/>
      <c r="S295" s="144"/>
      <c r="T295" s="144"/>
      <c r="U295" s="144"/>
      <c r="V295" s="144"/>
    </row>
    <row r="296" spans="1:22" s="142" customFormat="1" ht="10" hidden="1">
      <c r="A296" s="141"/>
      <c r="B296" s="143" t="s">
        <v>8</v>
      </c>
      <c r="C296" s="343">
        <v>14470</v>
      </c>
      <c r="D296" s="339">
        <v>2634.8159999999998</v>
      </c>
      <c r="E296" s="339">
        <v>10451.253000000001</v>
      </c>
      <c r="F296" s="339">
        <v>20890.035</v>
      </c>
      <c r="G296" s="339">
        <v>14525.967999999999</v>
      </c>
      <c r="H296" s="339">
        <v>540.62199999999996</v>
      </c>
      <c r="I296" s="341">
        <v>18540.3</v>
      </c>
      <c r="J296" s="339">
        <v>54157.51</v>
      </c>
      <c r="K296" s="339">
        <v>17758</v>
      </c>
      <c r="L296" s="340">
        <v>1552.64</v>
      </c>
      <c r="M296" s="342">
        <v>0</v>
      </c>
      <c r="N296" s="342">
        <v>0</v>
      </c>
      <c r="O296" s="342">
        <v>4.5419999999999998</v>
      </c>
      <c r="P296" s="342">
        <v>0</v>
      </c>
      <c r="Q296" s="144"/>
      <c r="R296" s="144"/>
      <c r="S296" s="144"/>
      <c r="T296" s="144"/>
      <c r="U296" s="144"/>
      <c r="V296" s="144"/>
    </row>
    <row r="297" spans="1:22" s="142" customFormat="1" ht="10" hidden="1">
      <c r="A297" s="141"/>
      <c r="B297" s="143" t="s">
        <v>9</v>
      </c>
      <c r="C297" s="343">
        <v>14724.7</v>
      </c>
      <c r="D297" s="339">
        <v>2586.951</v>
      </c>
      <c r="E297" s="339">
        <v>10475.376999999999</v>
      </c>
      <c r="F297" s="339">
        <v>21180.206999999999</v>
      </c>
      <c r="G297" s="339">
        <v>15050.67</v>
      </c>
      <c r="H297" s="339">
        <v>514.83500000000004</v>
      </c>
      <c r="I297" s="341">
        <v>18668.103999999999</v>
      </c>
      <c r="J297" s="339">
        <v>54758.479999999996</v>
      </c>
      <c r="K297" s="339">
        <v>17547.900000000001</v>
      </c>
      <c r="L297" s="340">
        <v>1516.28</v>
      </c>
      <c r="M297" s="342">
        <v>0</v>
      </c>
      <c r="N297" s="342">
        <v>0</v>
      </c>
      <c r="O297" s="342">
        <v>6.3719999999999999</v>
      </c>
      <c r="P297" s="342">
        <v>0</v>
      </c>
      <c r="Q297" s="144"/>
      <c r="R297" s="144"/>
      <c r="S297" s="144"/>
      <c r="T297" s="144"/>
      <c r="U297" s="144"/>
      <c r="V297" s="144"/>
    </row>
    <row r="298" spans="1:22" s="142" customFormat="1" ht="10" hidden="1">
      <c r="A298" s="141"/>
      <c r="B298" s="143" t="s">
        <v>10</v>
      </c>
      <c r="C298" s="343">
        <v>14490.2</v>
      </c>
      <c r="D298" s="339">
        <v>2717.4090000000006</v>
      </c>
      <c r="E298" s="339">
        <v>10455.152</v>
      </c>
      <c r="F298" s="339">
        <v>21432.726000000002</v>
      </c>
      <c r="G298" s="339">
        <v>15748.919</v>
      </c>
      <c r="H298" s="339">
        <v>572.84400000000005</v>
      </c>
      <c r="I298" s="341">
        <v>18154.27</v>
      </c>
      <c r="J298" s="339">
        <v>54669.039999999994</v>
      </c>
      <c r="K298" s="339">
        <v>17726.400000000001</v>
      </c>
      <c r="L298" s="340">
        <v>1512.99</v>
      </c>
      <c r="M298" s="342">
        <v>0</v>
      </c>
      <c r="N298" s="342">
        <v>0</v>
      </c>
      <c r="O298" s="342">
        <v>6.3719999999999999</v>
      </c>
      <c r="P298" s="342">
        <v>0</v>
      </c>
      <c r="Q298" s="144"/>
      <c r="R298" s="144"/>
      <c r="S298" s="144"/>
      <c r="T298" s="144"/>
      <c r="U298" s="144"/>
      <c r="V298" s="144"/>
    </row>
    <row r="299" spans="1:22" s="142" customFormat="1" ht="10" hidden="1">
      <c r="A299" s="141"/>
      <c r="B299" s="143" t="s">
        <v>11</v>
      </c>
      <c r="C299" s="343">
        <v>14713.8</v>
      </c>
      <c r="D299" s="339">
        <v>2703.28</v>
      </c>
      <c r="E299" s="339">
        <v>10465.35</v>
      </c>
      <c r="F299" s="339">
        <v>21807.066999999999</v>
      </c>
      <c r="G299" s="339">
        <v>16463.985000000001</v>
      </c>
      <c r="H299" s="339">
        <v>588.47500000000002</v>
      </c>
      <c r="I299" s="341">
        <v>18344.472000000002</v>
      </c>
      <c r="J299" s="339">
        <v>54644.22</v>
      </c>
      <c r="K299" s="339">
        <v>17681.8</v>
      </c>
      <c r="L299" s="340">
        <v>1646.7139999999999</v>
      </c>
      <c r="M299" s="342">
        <v>0</v>
      </c>
      <c r="N299" s="342">
        <v>0</v>
      </c>
      <c r="O299" s="342">
        <v>6.3719999999999999</v>
      </c>
      <c r="P299" s="342">
        <v>0</v>
      </c>
      <c r="Q299" s="144"/>
      <c r="R299" s="144"/>
      <c r="S299" s="144"/>
      <c r="T299" s="144"/>
      <c r="U299" s="144"/>
      <c r="V299" s="144"/>
    </row>
    <row r="300" spans="1:22" s="142" customFormat="1" ht="10">
      <c r="A300" s="141">
        <v>2011</v>
      </c>
      <c r="B300" s="143" t="s">
        <v>12</v>
      </c>
      <c r="C300" s="343">
        <v>16667</v>
      </c>
      <c r="D300" s="339">
        <v>2688.5920000000001</v>
      </c>
      <c r="E300" s="339">
        <v>11066.971000000001</v>
      </c>
      <c r="F300" s="339">
        <v>23388.317999999999</v>
      </c>
      <c r="G300" s="339">
        <v>17934.580000000002</v>
      </c>
      <c r="H300" s="339">
        <v>601.1</v>
      </c>
      <c r="I300" s="341">
        <v>19001.873</v>
      </c>
      <c r="J300" s="339">
        <v>54117.53</v>
      </c>
      <c r="K300" s="339">
        <v>16607</v>
      </c>
      <c r="L300" s="340">
        <v>1579.1510000000001</v>
      </c>
      <c r="M300" s="342">
        <v>0</v>
      </c>
      <c r="N300" s="342">
        <v>0</v>
      </c>
      <c r="O300" s="342">
        <v>7.1239999999999997</v>
      </c>
      <c r="P300" s="342">
        <v>0</v>
      </c>
      <c r="Q300" s="144"/>
      <c r="R300" s="144"/>
      <c r="S300" s="144"/>
      <c r="T300" s="144"/>
      <c r="U300" s="144"/>
      <c r="V300" s="144"/>
    </row>
    <row r="301" spans="1:22" s="142" customFormat="1" ht="10" hidden="1">
      <c r="A301" s="141">
        <v>2012</v>
      </c>
      <c r="B301" s="143" t="s">
        <v>1</v>
      </c>
      <c r="C301" s="343">
        <v>16051.6</v>
      </c>
      <c r="D301" s="339">
        <v>2714.4230000000007</v>
      </c>
      <c r="E301" s="339">
        <v>11305.886</v>
      </c>
      <c r="F301" s="339">
        <v>24829.356</v>
      </c>
      <c r="G301" s="339">
        <v>18644.334999999999</v>
      </c>
      <c r="H301" s="339">
        <v>621.19000000000005</v>
      </c>
      <c r="I301" s="341">
        <v>18807.917000000001</v>
      </c>
      <c r="J301" s="339">
        <v>54551.65</v>
      </c>
      <c r="K301" s="339">
        <v>15421.6</v>
      </c>
      <c r="L301" s="340">
        <v>1558.867</v>
      </c>
      <c r="M301" s="342">
        <v>0</v>
      </c>
      <c r="N301" s="342">
        <v>0</v>
      </c>
      <c r="O301" s="342">
        <v>7.1239999999999997</v>
      </c>
      <c r="P301" s="342">
        <v>0</v>
      </c>
      <c r="Q301" s="144"/>
      <c r="R301" s="144"/>
      <c r="S301" s="144"/>
      <c r="T301" s="144"/>
      <c r="U301" s="144"/>
      <c r="V301" s="144"/>
    </row>
    <row r="302" spans="1:22" s="142" customFormat="1" ht="10" hidden="1">
      <c r="A302" s="141"/>
      <c r="B302" s="143" t="s">
        <v>2</v>
      </c>
      <c r="C302" s="343">
        <v>16306.6</v>
      </c>
      <c r="D302" s="339">
        <v>2724.297</v>
      </c>
      <c r="E302" s="339">
        <v>11643.567999999999</v>
      </c>
      <c r="F302" s="339">
        <v>25425.276000000002</v>
      </c>
      <c r="G302" s="339">
        <v>19654.302</v>
      </c>
      <c r="H302" s="339">
        <v>594.34799999999996</v>
      </c>
      <c r="I302" s="341">
        <v>18595.14</v>
      </c>
      <c r="J302" s="339">
        <v>54690.03</v>
      </c>
      <c r="K302" s="375">
        <v>15094.1</v>
      </c>
      <c r="L302" s="340">
        <v>1520.4739999999999</v>
      </c>
      <c r="M302" s="342">
        <v>0</v>
      </c>
      <c r="N302" s="342">
        <v>0</v>
      </c>
      <c r="O302" s="342">
        <v>7.1239999999999997</v>
      </c>
      <c r="P302" s="342">
        <v>0</v>
      </c>
      <c r="Q302" s="144"/>
      <c r="R302" s="144"/>
      <c r="S302" s="144"/>
      <c r="T302" s="144"/>
      <c r="U302" s="144"/>
      <c r="V302" s="144"/>
    </row>
    <row r="303" spans="1:22" s="142" customFormat="1" ht="10" hidden="1">
      <c r="A303" s="141"/>
      <c r="B303" s="143" t="s">
        <v>3</v>
      </c>
      <c r="C303" s="343">
        <v>15810.9</v>
      </c>
      <c r="D303" s="339">
        <v>2763.009</v>
      </c>
      <c r="E303" s="339">
        <v>11610.786</v>
      </c>
      <c r="F303" s="339">
        <v>25701.716</v>
      </c>
      <c r="G303" s="339">
        <v>20502.262999999999</v>
      </c>
      <c r="H303" s="339">
        <v>651.84100000000001</v>
      </c>
      <c r="I303" s="341">
        <v>18344.023000000001</v>
      </c>
      <c r="J303" s="339">
        <v>54465.740000000005</v>
      </c>
      <c r="K303" s="375">
        <v>15408.8</v>
      </c>
      <c r="L303" s="340">
        <v>1586.443</v>
      </c>
      <c r="M303" s="342">
        <v>0</v>
      </c>
      <c r="N303" s="342">
        <v>0</v>
      </c>
      <c r="O303" s="342">
        <v>8.44</v>
      </c>
      <c r="P303" s="342">
        <v>0</v>
      </c>
      <c r="Q303" s="144"/>
      <c r="R303" s="144"/>
      <c r="S303" s="144"/>
      <c r="T303" s="144"/>
      <c r="U303" s="144"/>
      <c r="V303" s="144"/>
    </row>
    <row r="304" spans="1:22" s="142" customFormat="1" ht="10" hidden="1">
      <c r="A304" s="141"/>
      <c r="B304" s="143" t="s">
        <v>4</v>
      </c>
      <c r="C304" s="343">
        <v>16566.3</v>
      </c>
      <c r="D304" s="339">
        <v>2764.306</v>
      </c>
      <c r="E304" s="339">
        <v>11450.964</v>
      </c>
      <c r="F304" s="339">
        <v>25924.402000000002</v>
      </c>
      <c r="G304" s="339">
        <v>21165.797000000002</v>
      </c>
      <c r="H304" s="339">
        <v>649.81100000000004</v>
      </c>
      <c r="I304" s="341">
        <v>18357.851999999999</v>
      </c>
      <c r="J304" s="339">
        <v>54379.159999999996</v>
      </c>
      <c r="K304" s="375">
        <v>15547.9</v>
      </c>
      <c r="L304" s="340">
        <v>1472.77</v>
      </c>
      <c r="M304" s="342">
        <v>0</v>
      </c>
      <c r="N304" s="342">
        <v>0</v>
      </c>
      <c r="O304" s="342">
        <v>8.4290000000000003</v>
      </c>
      <c r="P304" s="342">
        <v>1E-3</v>
      </c>
      <c r="Q304" s="144"/>
      <c r="R304" s="144"/>
      <c r="S304" s="144"/>
      <c r="T304" s="144"/>
      <c r="U304" s="144"/>
      <c r="V304" s="144"/>
    </row>
    <row r="305" spans="1:22" s="142" customFormat="1" ht="10" hidden="1">
      <c r="A305" s="141"/>
      <c r="B305" s="143" t="s">
        <v>5</v>
      </c>
      <c r="C305" s="338">
        <v>16592.3</v>
      </c>
      <c r="D305" s="339">
        <v>2844.6550000000002</v>
      </c>
      <c r="E305" s="339">
        <v>11321.429</v>
      </c>
      <c r="F305" s="339">
        <v>26116.974999999999</v>
      </c>
      <c r="G305" s="339">
        <v>21935.580999999998</v>
      </c>
      <c r="H305" s="339">
        <v>670.18900000000008</v>
      </c>
      <c r="I305" s="341">
        <v>18170.142</v>
      </c>
      <c r="J305" s="339">
        <v>54407.24</v>
      </c>
      <c r="K305" s="339">
        <v>15642.3</v>
      </c>
      <c r="L305" s="340">
        <v>1486.4859999999999</v>
      </c>
      <c r="M305" s="342">
        <v>0</v>
      </c>
      <c r="N305" s="342">
        <v>0</v>
      </c>
      <c r="O305" s="342">
        <v>8.4290000000000003</v>
      </c>
      <c r="P305" s="342">
        <v>1E-3</v>
      </c>
      <c r="Q305" s="144"/>
      <c r="R305" s="144"/>
      <c r="S305" s="144"/>
      <c r="T305" s="144"/>
      <c r="U305" s="144"/>
      <c r="V305" s="144"/>
    </row>
    <row r="306" spans="1:22" s="142" customFormat="1" ht="10" hidden="1">
      <c r="A306" s="141"/>
      <c r="B306" s="143" t="s">
        <v>6</v>
      </c>
      <c r="C306" s="343">
        <v>17446.8</v>
      </c>
      <c r="D306" s="339">
        <v>2878.51</v>
      </c>
      <c r="E306" s="339">
        <v>11162.775000000001</v>
      </c>
      <c r="F306" s="339">
        <v>26187.764999999999</v>
      </c>
      <c r="G306" s="339">
        <v>22677.021000000001</v>
      </c>
      <c r="H306" s="339">
        <v>686.17</v>
      </c>
      <c r="I306" s="341">
        <v>18201.98</v>
      </c>
      <c r="J306" s="339">
        <v>54125.51</v>
      </c>
      <c r="K306" s="375">
        <v>15666.7</v>
      </c>
      <c r="L306" s="340">
        <v>1553.289</v>
      </c>
      <c r="M306" s="342">
        <v>0</v>
      </c>
      <c r="N306" s="342">
        <v>0</v>
      </c>
      <c r="O306" s="342">
        <v>3.4910000000000001</v>
      </c>
      <c r="P306" s="342">
        <v>1E-3</v>
      </c>
      <c r="Q306" s="144"/>
      <c r="R306" s="144"/>
      <c r="S306" s="144"/>
      <c r="T306" s="144"/>
      <c r="U306" s="144"/>
      <c r="V306" s="144"/>
    </row>
    <row r="307" spans="1:22" s="142" customFormat="1" ht="10" hidden="1">
      <c r="A307" s="141"/>
      <c r="B307" s="143" t="s">
        <v>7</v>
      </c>
      <c r="C307" s="343">
        <v>16949.2</v>
      </c>
      <c r="D307" s="339">
        <v>2833.2989999999995</v>
      </c>
      <c r="E307" s="339">
        <v>11153.447</v>
      </c>
      <c r="F307" s="339">
        <v>26230.688000000002</v>
      </c>
      <c r="G307" s="339">
        <v>23547.798999999999</v>
      </c>
      <c r="H307" s="339">
        <v>644.072</v>
      </c>
      <c r="I307" s="341">
        <v>18432.691999999999</v>
      </c>
      <c r="J307" s="339">
        <v>54007.450000000004</v>
      </c>
      <c r="K307" s="375">
        <v>15612</v>
      </c>
      <c r="L307" s="340">
        <v>1498.4449999999999</v>
      </c>
      <c r="M307" s="342">
        <v>0</v>
      </c>
      <c r="N307" s="342">
        <v>0</v>
      </c>
      <c r="O307" s="342">
        <v>3.49</v>
      </c>
      <c r="P307" s="342">
        <v>0</v>
      </c>
      <c r="Q307" s="144"/>
      <c r="R307" s="144"/>
      <c r="S307" s="144"/>
      <c r="T307" s="144"/>
      <c r="U307" s="144"/>
      <c r="V307" s="144"/>
    </row>
    <row r="308" spans="1:22" s="142" customFormat="1" ht="10" hidden="1">
      <c r="A308" s="141"/>
      <c r="B308" s="143" t="s">
        <v>8</v>
      </c>
      <c r="C308" s="338">
        <v>16701.599999999999</v>
      </c>
      <c r="D308" s="339">
        <v>2677.9430000000002</v>
      </c>
      <c r="E308" s="339">
        <v>11028.798000000001</v>
      </c>
      <c r="F308" s="339">
        <v>26094.136000000002</v>
      </c>
      <c r="G308" s="339">
        <v>24411.585999999999</v>
      </c>
      <c r="H308" s="339">
        <v>585.07600000000002</v>
      </c>
      <c r="I308" s="341">
        <v>18612.612999999998</v>
      </c>
      <c r="J308" s="339">
        <v>54042.62</v>
      </c>
      <c r="K308" s="339">
        <v>15754.7</v>
      </c>
      <c r="L308" s="340">
        <v>1504.7139999999999</v>
      </c>
      <c r="M308" s="342">
        <v>0</v>
      </c>
      <c r="N308" s="342">
        <v>0</v>
      </c>
      <c r="O308" s="342">
        <v>3.4910000000000001</v>
      </c>
      <c r="P308" s="342">
        <v>0</v>
      </c>
      <c r="Q308" s="144"/>
      <c r="R308" s="144"/>
      <c r="S308" s="144"/>
      <c r="T308" s="144"/>
      <c r="U308" s="144"/>
      <c r="V308" s="144"/>
    </row>
    <row r="309" spans="1:22" s="142" customFormat="1" ht="9.75" hidden="1" customHeight="1">
      <c r="A309" s="141"/>
      <c r="B309" s="143" t="s">
        <v>9</v>
      </c>
      <c r="C309" s="338">
        <v>16521.19921875</v>
      </c>
      <c r="D309" s="339">
        <v>2644.1900595407933</v>
      </c>
      <c r="E309" s="339">
        <v>10811.970077872276</v>
      </c>
      <c r="F309" s="339">
        <v>26001.270154953003</v>
      </c>
      <c r="G309" s="339">
        <v>24952.170469284058</v>
      </c>
      <c r="H309" s="339">
        <v>542.88001951575279</v>
      </c>
      <c r="I309" s="341">
        <v>18526.340079665184</v>
      </c>
      <c r="J309" s="339">
        <v>53916.567958980799</v>
      </c>
      <c r="K309" s="339">
        <v>16048.080078125</v>
      </c>
      <c r="L309" s="340">
        <v>1482.260009765625</v>
      </c>
      <c r="M309" s="342">
        <v>0</v>
      </c>
      <c r="N309" s="342">
        <v>0</v>
      </c>
      <c r="O309" s="342">
        <v>4.8049999999999997</v>
      </c>
      <c r="P309" s="342">
        <v>0</v>
      </c>
      <c r="Q309" s="144"/>
      <c r="R309" s="144"/>
      <c r="S309" s="144"/>
      <c r="T309" s="144"/>
      <c r="U309" s="144"/>
      <c r="V309" s="144"/>
    </row>
    <row r="310" spans="1:22" s="142" customFormat="1" ht="10" hidden="1">
      <c r="A310" s="141"/>
      <c r="B310" s="143" t="s">
        <v>10</v>
      </c>
      <c r="C310" s="343">
        <v>16217.1796875</v>
      </c>
      <c r="D310" s="339">
        <v>2595.8700878899544</v>
      </c>
      <c r="E310" s="339">
        <v>10674.540322184563</v>
      </c>
      <c r="F310" s="339">
        <v>26119.970781326294</v>
      </c>
      <c r="G310" s="339">
        <v>25437.70078086853</v>
      </c>
      <c r="H310" s="339">
        <v>602.16999268531799</v>
      </c>
      <c r="I310" s="341">
        <v>18300.099746346474</v>
      </c>
      <c r="J310" s="339">
        <v>54070.198330074549</v>
      </c>
      <c r="K310" s="375">
        <v>16256.919921875</v>
      </c>
      <c r="L310" s="340">
        <v>1451.5099487304688</v>
      </c>
      <c r="M310" s="342">
        <v>0</v>
      </c>
      <c r="N310" s="342">
        <v>0</v>
      </c>
      <c r="O310" s="342">
        <v>4.8049999999999997</v>
      </c>
      <c r="P310" s="342">
        <v>0</v>
      </c>
      <c r="Q310" s="144"/>
      <c r="R310" s="144"/>
      <c r="S310" s="144"/>
      <c r="T310" s="144"/>
      <c r="U310" s="144"/>
      <c r="V310" s="144"/>
    </row>
    <row r="311" spans="1:22" s="142" customFormat="1" ht="10" hidden="1">
      <c r="A311" s="141"/>
      <c r="B311" s="143" t="s">
        <v>11</v>
      </c>
      <c r="C311" s="338">
        <v>16214.83984375</v>
      </c>
      <c r="D311" s="339">
        <v>2586.9300480633974</v>
      </c>
      <c r="E311" s="339">
        <v>10665.879999995232</v>
      </c>
      <c r="F311" s="339">
        <v>26250.909297943115</v>
      </c>
      <c r="G311" s="339">
        <v>26039.469688415527</v>
      </c>
      <c r="H311" s="339">
        <v>580.97998780012131</v>
      </c>
      <c r="I311" s="341">
        <v>18071.140292406082</v>
      </c>
      <c r="J311" s="339">
        <v>54269.201503902674</v>
      </c>
      <c r="K311" s="339">
        <v>16523.330078125</v>
      </c>
      <c r="L311" s="340">
        <v>1422.8900604248047</v>
      </c>
      <c r="M311" s="342">
        <v>0</v>
      </c>
      <c r="N311" s="342">
        <v>0</v>
      </c>
      <c r="O311" s="342">
        <v>4.806</v>
      </c>
      <c r="P311" s="342">
        <v>0</v>
      </c>
      <c r="Q311" s="144"/>
      <c r="R311" s="144"/>
      <c r="S311" s="144"/>
      <c r="T311" s="144"/>
      <c r="U311" s="144"/>
      <c r="V311" s="144"/>
    </row>
    <row r="312" spans="1:22" s="142" customFormat="1" ht="9.75" customHeight="1">
      <c r="A312" s="141">
        <v>2012</v>
      </c>
      <c r="B312" s="143" t="s">
        <v>12</v>
      </c>
      <c r="C312" s="338">
        <v>18257.23046875</v>
      </c>
      <c r="D312" s="339">
        <v>2582.9200592655689</v>
      </c>
      <c r="E312" s="339">
        <v>10584.749927043915</v>
      </c>
      <c r="F312" s="339">
        <v>26056.830860137939</v>
      </c>
      <c r="G312" s="339">
        <v>26683.210859298706</v>
      </c>
      <c r="H312" s="339">
        <v>545.98999756574631</v>
      </c>
      <c r="I312" s="341">
        <v>18176.560077995062</v>
      </c>
      <c r="J312" s="339">
        <v>54180.061855465174</v>
      </c>
      <c r="K312" s="339">
        <v>16861.580078125</v>
      </c>
      <c r="L312" s="340">
        <v>1446.4600067138672</v>
      </c>
      <c r="M312" s="342">
        <v>0</v>
      </c>
      <c r="N312" s="342">
        <v>0</v>
      </c>
      <c r="O312" s="342">
        <v>5.8390000000000004</v>
      </c>
      <c r="P312" s="342">
        <v>0</v>
      </c>
      <c r="Q312" s="144"/>
      <c r="R312" s="144"/>
      <c r="S312" s="144"/>
      <c r="T312" s="144"/>
      <c r="U312" s="144"/>
      <c r="V312" s="144"/>
    </row>
    <row r="313" spans="1:22" s="142" customFormat="1" ht="10" hidden="1">
      <c r="A313" s="141">
        <v>2013</v>
      </c>
      <c r="B313" s="143" t="s">
        <v>1</v>
      </c>
      <c r="C313" s="338">
        <v>17060.630859375</v>
      </c>
      <c r="D313" s="339">
        <v>2644.8599317129701</v>
      </c>
      <c r="E313" s="339">
        <v>10634.039927005768</v>
      </c>
      <c r="F313" s="339">
        <v>26094.489454269409</v>
      </c>
      <c r="G313" s="339">
        <v>27499.299999237061</v>
      </c>
      <c r="H313" s="339">
        <v>497.19998902082443</v>
      </c>
      <c r="I313" s="341">
        <v>18222.749435305595</v>
      </c>
      <c r="J313" s="339">
        <v>54296.238369137049</v>
      </c>
      <c r="K313" s="339">
        <v>17347.33984375</v>
      </c>
      <c r="L313" s="340">
        <v>1421.4799957275391</v>
      </c>
      <c r="M313" s="342">
        <v>0</v>
      </c>
      <c r="N313" s="342">
        <v>0</v>
      </c>
      <c r="O313" s="342">
        <v>5.8380000000000001</v>
      </c>
      <c r="P313" s="342">
        <v>0</v>
      </c>
      <c r="Q313" s="144"/>
      <c r="R313" s="144"/>
      <c r="S313" s="144"/>
      <c r="T313" s="144"/>
      <c r="U313" s="144"/>
      <c r="V313" s="144"/>
    </row>
    <row r="314" spans="1:22" s="142" customFormat="1" ht="10" hidden="1">
      <c r="A314" s="141"/>
      <c r="B314" s="143" t="s">
        <v>2</v>
      </c>
      <c r="C314" s="338">
        <v>17162.4609375</v>
      </c>
      <c r="D314" s="339">
        <v>2687.4399716034532</v>
      </c>
      <c r="E314" s="339">
        <v>10598.149546146393</v>
      </c>
      <c r="F314" s="339">
        <v>26179.420080184937</v>
      </c>
      <c r="G314" s="339">
        <v>28050.479141235352</v>
      </c>
      <c r="H314" s="339">
        <v>520.52002930641174</v>
      </c>
      <c r="I314" s="341">
        <v>18377.710565447807</v>
      </c>
      <c r="J314" s="339">
        <v>54576.670371055603</v>
      </c>
      <c r="K314" s="339">
        <v>17648.849609375</v>
      </c>
      <c r="L314" s="340">
        <v>1377.2899932861328</v>
      </c>
      <c r="M314" s="342">
        <v>0</v>
      </c>
      <c r="N314" s="342">
        <v>0</v>
      </c>
      <c r="O314" s="342">
        <v>5.8220000000000001</v>
      </c>
      <c r="P314" s="342">
        <v>0</v>
      </c>
      <c r="Q314" s="144"/>
      <c r="R314" s="144"/>
      <c r="S314" s="144"/>
      <c r="T314" s="144"/>
      <c r="U314" s="144"/>
      <c r="V314" s="144"/>
    </row>
    <row r="315" spans="1:22" s="142" customFormat="1" ht="10" hidden="1">
      <c r="A315" s="141"/>
      <c r="B315" s="143" t="s">
        <v>3</v>
      </c>
      <c r="C315" s="338">
        <v>18156.2109375</v>
      </c>
      <c r="D315" s="339">
        <v>2678.8399613182992</v>
      </c>
      <c r="E315" s="339">
        <v>10456.960434436798</v>
      </c>
      <c r="F315" s="339">
        <v>26139.830623626709</v>
      </c>
      <c r="G315" s="339">
        <v>28781.240703582764</v>
      </c>
      <c r="H315" s="339">
        <v>527.25000977516174</v>
      </c>
      <c r="I315" s="341">
        <v>18474.909764776006</v>
      </c>
      <c r="J315" s="339">
        <v>54341.561728477478</v>
      </c>
      <c r="K315" s="339">
        <v>17923.0703125</v>
      </c>
      <c r="L315" s="340">
        <v>1357.4599838256836</v>
      </c>
      <c r="M315" s="342">
        <v>0</v>
      </c>
      <c r="N315" s="342">
        <v>0</v>
      </c>
      <c r="O315" s="342">
        <v>6.742</v>
      </c>
      <c r="P315" s="342">
        <v>0</v>
      </c>
      <c r="Q315" s="144"/>
      <c r="R315" s="144"/>
      <c r="S315" s="144"/>
      <c r="T315" s="144"/>
      <c r="U315" s="144"/>
      <c r="V315" s="144"/>
    </row>
    <row r="316" spans="1:22" s="142" customFormat="1" ht="10" hidden="1">
      <c r="A316" s="141"/>
      <c r="B316" s="143" t="s">
        <v>4</v>
      </c>
      <c r="C316" s="338">
        <v>18839.490234375</v>
      </c>
      <c r="D316" s="339">
        <v>2689.91007736139</v>
      </c>
      <c r="E316" s="339">
        <v>10447.580146551132</v>
      </c>
      <c r="F316" s="339">
        <v>26310.639688491821</v>
      </c>
      <c r="G316" s="339">
        <v>29203.920936584473</v>
      </c>
      <c r="H316" s="339">
        <v>553.96998776867986</v>
      </c>
      <c r="I316" s="341">
        <v>18405.069396564737</v>
      </c>
      <c r="J316" s="339">
        <v>53748.209921836853</v>
      </c>
      <c r="K316" s="339">
        <v>18103.849609375</v>
      </c>
      <c r="L316" s="340">
        <v>1394.8300399780273</v>
      </c>
      <c r="M316" s="342">
        <v>0</v>
      </c>
      <c r="N316" s="342">
        <v>0</v>
      </c>
      <c r="O316" s="342">
        <v>7.05</v>
      </c>
      <c r="P316" s="342">
        <v>0</v>
      </c>
      <c r="Q316" s="144"/>
      <c r="R316" s="144"/>
      <c r="S316" s="144"/>
      <c r="T316" s="144"/>
      <c r="U316" s="144"/>
      <c r="V316" s="144"/>
    </row>
    <row r="317" spans="1:22" s="142" customFormat="1" ht="10" hidden="1">
      <c r="A317" s="141"/>
      <c r="B317" s="143" t="s">
        <v>5</v>
      </c>
      <c r="C317" s="338">
        <v>18385.140625</v>
      </c>
      <c r="D317" s="339">
        <v>2710.3699503317475</v>
      </c>
      <c r="E317" s="339">
        <v>10215.220058202744</v>
      </c>
      <c r="F317" s="339">
        <v>26257.069923400879</v>
      </c>
      <c r="G317" s="339">
        <v>29647.660312652588</v>
      </c>
      <c r="H317" s="339">
        <v>562.77000488713384</v>
      </c>
      <c r="I317" s="341">
        <v>18598.569630512968</v>
      </c>
      <c r="J317" s="339">
        <v>53571.450156211853</v>
      </c>
      <c r="K317" s="339">
        <v>18201.419921875</v>
      </c>
      <c r="L317" s="340">
        <v>1429.6699676513672</v>
      </c>
      <c r="M317" s="342">
        <v>0</v>
      </c>
      <c r="N317" s="342">
        <v>0</v>
      </c>
      <c r="O317" s="342">
        <v>7.0500001907348633</v>
      </c>
      <c r="P317" s="342">
        <v>0</v>
      </c>
      <c r="Q317" s="144"/>
      <c r="R317" s="144"/>
      <c r="S317" s="144"/>
      <c r="T317" s="144"/>
      <c r="U317" s="144"/>
      <c r="V317" s="144"/>
    </row>
    <row r="318" spans="1:22" s="142" customFormat="1" ht="10" hidden="1">
      <c r="A318" s="141"/>
      <c r="B318" s="143" t="s">
        <v>6</v>
      </c>
      <c r="C318" s="338">
        <v>18540.69921875</v>
      </c>
      <c r="D318" s="339">
        <v>2766.729882048443</v>
      </c>
      <c r="E318" s="339">
        <v>10108.620273649693</v>
      </c>
      <c r="F318" s="339">
        <v>26288.8092212677</v>
      </c>
      <c r="G318" s="339">
        <v>30247.100234985352</v>
      </c>
      <c r="H318" s="339">
        <v>558.73999266698956</v>
      </c>
      <c r="I318" s="341">
        <v>18820.819960549474</v>
      </c>
      <c r="J318" s="339">
        <v>53249.90961933136</v>
      </c>
      <c r="K318" s="339">
        <v>18435.439453125</v>
      </c>
      <c r="L318" s="340">
        <v>1406.4400482177734</v>
      </c>
      <c r="M318" s="342">
        <v>0</v>
      </c>
      <c r="N318" s="342">
        <v>0</v>
      </c>
      <c r="O318" s="342">
        <v>2.690000057220459</v>
      </c>
      <c r="P318" s="342">
        <v>0</v>
      </c>
      <c r="Q318" s="144"/>
      <c r="R318" s="144"/>
      <c r="S318" s="144"/>
      <c r="T318" s="144"/>
      <c r="U318" s="144"/>
      <c r="V318" s="144"/>
    </row>
    <row r="319" spans="1:22" s="142" customFormat="1" ht="10" hidden="1">
      <c r="A319" s="141"/>
      <c r="B319" s="143" t="s">
        <v>7</v>
      </c>
      <c r="C319" s="338">
        <v>18709.75</v>
      </c>
      <c r="D319" s="339">
        <v>2791.210009612143</v>
      </c>
      <c r="E319" s="339">
        <v>10008.389936447144</v>
      </c>
      <c r="F319" s="339">
        <v>26316.010467529297</v>
      </c>
      <c r="G319" s="339">
        <v>30785.359296798706</v>
      </c>
      <c r="H319" s="339">
        <v>548.72998290136456</v>
      </c>
      <c r="I319" s="341">
        <v>18782.630078539252</v>
      </c>
      <c r="J319" s="339">
        <v>52897.752089500427</v>
      </c>
      <c r="K319" s="339">
        <v>19056.33984375</v>
      </c>
      <c r="L319" s="340">
        <v>1391.8699493408203</v>
      </c>
      <c r="M319" s="342">
        <v>0</v>
      </c>
      <c r="N319" s="342">
        <v>0</v>
      </c>
      <c r="O319" s="342">
        <v>3</v>
      </c>
      <c r="P319" s="342">
        <v>0</v>
      </c>
      <c r="Q319" s="144"/>
      <c r="R319" s="144"/>
      <c r="S319" s="144"/>
      <c r="T319" s="144"/>
      <c r="U319" s="144"/>
      <c r="V319" s="144"/>
    </row>
    <row r="320" spans="1:22" s="142" customFormat="1" ht="10" hidden="1">
      <c r="A320" s="141"/>
      <c r="B320" s="143" t="s">
        <v>8</v>
      </c>
      <c r="C320" s="338">
        <v>18490.990234375</v>
      </c>
      <c r="D320" s="339">
        <v>2809.6299124136567</v>
      </c>
      <c r="E320" s="339">
        <v>9829.1800975799561</v>
      </c>
      <c r="F320" s="339">
        <v>26296.599533081055</v>
      </c>
      <c r="G320" s="339">
        <v>31296.960702896118</v>
      </c>
      <c r="H320" s="339">
        <v>557.74997313693166</v>
      </c>
      <c r="I320" s="341">
        <v>19072.02999984473</v>
      </c>
      <c r="J320" s="339">
        <v>52961.478407859802</v>
      </c>
      <c r="K320" s="339">
        <v>19384.419921875</v>
      </c>
      <c r="L320" s="340">
        <v>1396.2500152587891</v>
      </c>
      <c r="M320" s="342">
        <v>0</v>
      </c>
      <c r="N320" s="342">
        <v>0</v>
      </c>
      <c r="O320" s="342">
        <v>3.309999942779541</v>
      </c>
      <c r="P320" s="342">
        <v>0</v>
      </c>
      <c r="Q320" s="144"/>
      <c r="R320" s="144"/>
      <c r="S320" s="144"/>
      <c r="T320" s="144"/>
      <c r="U320" s="144"/>
      <c r="V320" s="144"/>
    </row>
    <row r="321" spans="1:22" s="142" customFormat="1" ht="10" hidden="1">
      <c r="A321" s="141"/>
      <c r="B321" s="143" t="s">
        <v>9</v>
      </c>
      <c r="C321" s="338">
        <v>18354.669921875</v>
      </c>
      <c r="D321" s="339">
        <v>2732.6300302110612</v>
      </c>
      <c r="E321" s="339">
        <v>9690.9901466369629</v>
      </c>
      <c r="F321" s="339">
        <v>26436.270624160767</v>
      </c>
      <c r="G321" s="339">
        <v>31868.340625762939</v>
      </c>
      <c r="H321" s="339">
        <v>599.82002197578549</v>
      </c>
      <c r="I321" s="341">
        <v>19154.689823914319</v>
      </c>
      <c r="J321" s="339">
        <v>52840.038466453552</v>
      </c>
      <c r="K321" s="339">
        <v>19665.349609375</v>
      </c>
      <c r="L321" s="340">
        <v>1368.8600158691406</v>
      </c>
      <c r="M321" s="342">
        <v>0</v>
      </c>
      <c r="N321" s="342">
        <v>0</v>
      </c>
      <c r="O321" s="342">
        <v>3.6099998950958252</v>
      </c>
      <c r="P321" s="342">
        <v>0</v>
      </c>
      <c r="Q321" s="144"/>
      <c r="R321" s="144"/>
      <c r="S321" s="144"/>
      <c r="T321" s="144"/>
      <c r="U321" s="144"/>
      <c r="V321" s="144"/>
    </row>
    <row r="322" spans="1:22" s="142" customFormat="1" ht="10" hidden="1">
      <c r="A322" s="141"/>
      <c r="B322" s="143" t="s">
        <v>10</v>
      </c>
      <c r="C322" s="338">
        <v>18223.369140625</v>
      </c>
      <c r="D322" s="339">
        <v>2759.3098825048655</v>
      </c>
      <c r="E322" s="339">
        <v>9493.9399900436401</v>
      </c>
      <c r="F322" s="339">
        <v>26553.950157165527</v>
      </c>
      <c r="G322" s="339">
        <v>32512.549999237061</v>
      </c>
      <c r="H322" s="339">
        <v>589.30000244453549</v>
      </c>
      <c r="I322" s="341">
        <v>18996.880526352674</v>
      </c>
      <c r="J322" s="339">
        <v>52583.239638328552</v>
      </c>
      <c r="K322" s="339">
        <v>20006.51953125</v>
      </c>
      <c r="L322" s="340">
        <v>1343.5499877929688</v>
      </c>
      <c r="M322" s="342">
        <v>0</v>
      </c>
      <c r="N322" s="342">
        <v>0</v>
      </c>
      <c r="O322" s="342">
        <v>3.9200000762939453</v>
      </c>
      <c r="P322" s="342">
        <v>0</v>
      </c>
      <c r="Q322" s="144"/>
      <c r="R322" s="144"/>
      <c r="S322" s="144"/>
      <c r="T322" s="144"/>
      <c r="U322" s="144"/>
      <c r="V322" s="144"/>
    </row>
    <row r="323" spans="1:22" s="142" customFormat="1" ht="10" hidden="1">
      <c r="A323" s="141"/>
      <c r="B323" s="143" t="s">
        <v>11</v>
      </c>
      <c r="C323" s="338">
        <v>18316.330078125</v>
      </c>
      <c r="D323" s="339">
        <v>2815.5800887327641</v>
      </c>
      <c r="E323" s="339">
        <v>9330.4100584983826</v>
      </c>
      <c r="F323" s="339">
        <v>26652.399923324585</v>
      </c>
      <c r="G323" s="339">
        <v>33209.471717834473</v>
      </c>
      <c r="H323" s="339">
        <v>632.93000732734799</v>
      </c>
      <c r="I323" s="341">
        <v>19075.699335861951</v>
      </c>
      <c r="J323" s="339">
        <v>52444.498915672302</v>
      </c>
      <c r="K323" s="339">
        <v>20295.140625</v>
      </c>
      <c r="L323" s="340">
        <v>1346.31005859375</v>
      </c>
      <c r="M323" s="342">
        <v>0</v>
      </c>
      <c r="N323" s="342">
        <v>0</v>
      </c>
      <c r="O323" s="342">
        <v>3.9200000762939453</v>
      </c>
      <c r="P323" s="342">
        <v>0</v>
      </c>
      <c r="Q323" s="144"/>
      <c r="R323" s="144"/>
      <c r="S323" s="144"/>
      <c r="T323" s="144"/>
      <c r="U323" s="144"/>
      <c r="V323" s="144"/>
    </row>
    <row r="324" spans="1:22" s="142" customFormat="1" ht="10">
      <c r="A324" s="141">
        <v>2013</v>
      </c>
      <c r="B324" s="143" t="s">
        <v>12</v>
      </c>
      <c r="C324" s="338">
        <v>20234.240234375</v>
      </c>
      <c r="D324" s="339">
        <v>2866.4299801662564</v>
      </c>
      <c r="E324" s="339">
        <v>9229.700234413147</v>
      </c>
      <c r="F324" s="339">
        <v>26727.420936584473</v>
      </c>
      <c r="G324" s="339">
        <v>33911.001405715942</v>
      </c>
      <c r="H324" s="339">
        <v>646.34999512508512</v>
      </c>
      <c r="I324" s="341">
        <v>19363.139843929559</v>
      </c>
      <c r="J324" s="339">
        <v>52207.441064834595</v>
      </c>
      <c r="K324" s="339">
        <v>20586.490234375</v>
      </c>
      <c r="L324" s="340">
        <v>1333.3000106811523</v>
      </c>
      <c r="M324" s="342">
        <v>0</v>
      </c>
      <c r="N324" s="342">
        <v>0</v>
      </c>
      <c r="O324" s="342">
        <v>5.179999828338623</v>
      </c>
      <c r="P324" s="342">
        <v>0</v>
      </c>
      <c r="Q324" s="144"/>
      <c r="R324" s="144"/>
      <c r="S324" s="144"/>
      <c r="T324" s="144"/>
      <c r="U324" s="144"/>
      <c r="V324" s="144"/>
    </row>
    <row r="325" spans="1:22" s="142" customFormat="1" ht="10" hidden="1">
      <c r="A325" s="141">
        <v>2014</v>
      </c>
      <c r="B325" s="143" t="s">
        <v>1</v>
      </c>
      <c r="C325" s="338">
        <v>19671.119140625</v>
      </c>
      <c r="D325" s="339">
        <v>2925.8299802429974</v>
      </c>
      <c r="E325" s="339">
        <v>9182.3900389671326</v>
      </c>
      <c r="F325" s="339">
        <v>26845.620548248291</v>
      </c>
      <c r="G325" s="339">
        <v>34626.901874542236</v>
      </c>
      <c r="H325" s="339">
        <v>719.85998531058431</v>
      </c>
      <c r="I325" s="341">
        <v>19639.960078984499</v>
      </c>
      <c r="J325" s="339">
        <v>52381.918330192566</v>
      </c>
      <c r="K325" s="339">
        <v>21116.69921875</v>
      </c>
      <c r="L325" s="340">
        <v>1360.4600219726563</v>
      </c>
      <c r="M325" s="342">
        <v>0</v>
      </c>
      <c r="N325" s="342">
        <v>0</v>
      </c>
      <c r="O325" s="342">
        <v>5.179999828338623</v>
      </c>
      <c r="P325" s="342">
        <v>0</v>
      </c>
      <c r="Q325" s="144"/>
      <c r="R325" s="144"/>
      <c r="S325" s="144"/>
      <c r="T325" s="144"/>
      <c r="U325" s="144"/>
      <c r="V325" s="144"/>
    </row>
    <row r="326" spans="1:22" s="142" customFormat="1" ht="10" hidden="1">
      <c r="A326" s="141"/>
      <c r="B326" s="143" t="s">
        <v>2</v>
      </c>
      <c r="C326" s="338">
        <v>21656.3203125</v>
      </c>
      <c r="D326" s="339">
        <v>2899.1298934184015</v>
      </c>
      <c r="E326" s="339">
        <v>9134.4800047874451</v>
      </c>
      <c r="F326" s="339">
        <v>26837.020309448242</v>
      </c>
      <c r="G326" s="339">
        <v>35354.508438110352</v>
      </c>
      <c r="H326" s="339">
        <v>717.54999023675919</v>
      </c>
      <c r="I326" s="341">
        <v>19809.300079524517</v>
      </c>
      <c r="J326" s="339">
        <v>52100.159419059753</v>
      </c>
      <c r="K326" s="339">
        <v>21444.669921875</v>
      </c>
      <c r="L326" s="340">
        <v>1331.9300231933594</v>
      </c>
      <c r="M326" s="342">
        <v>0</v>
      </c>
      <c r="N326" s="342">
        <v>0</v>
      </c>
      <c r="O326" s="342">
        <v>5.7399997711181641</v>
      </c>
      <c r="P326" s="342">
        <v>0</v>
      </c>
      <c r="Q326" s="144"/>
      <c r="R326" s="144"/>
      <c r="S326" s="144"/>
      <c r="T326" s="144"/>
      <c r="U326" s="144"/>
      <c r="V326" s="144"/>
    </row>
    <row r="327" spans="1:22" s="142" customFormat="1" ht="10" hidden="1">
      <c r="A327" s="141"/>
      <c r="B327" s="143" t="s">
        <v>3</v>
      </c>
      <c r="C327" s="338">
        <v>21227.8203125</v>
      </c>
      <c r="D327" s="339">
        <v>3001.6700090058148</v>
      </c>
      <c r="E327" s="339">
        <v>9067.5698485374451</v>
      </c>
      <c r="F327" s="339">
        <v>26748.800861358643</v>
      </c>
      <c r="G327" s="339">
        <v>35987.200311660767</v>
      </c>
      <c r="H327" s="339">
        <v>749.12997311353683</v>
      </c>
      <c r="I327" s="341">
        <v>19904.070194959641</v>
      </c>
      <c r="J327" s="339">
        <v>51865.140986442566</v>
      </c>
      <c r="K327" s="339">
        <v>21693.25</v>
      </c>
      <c r="L327" s="340">
        <v>1397.2599639892578</v>
      </c>
      <c r="M327" s="342">
        <v>0</v>
      </c>
      <c r="N327" s="342">
        <v>0</v>
      </c>
      <c r="O327" s="342">
        <v>5.7699999809265137</v>
      </c>
      <c r="P327" s="342">
        <v>0</v>
      </c>
      <c r="Q327" s="144"/>
      <c r="R327" s="144"/>
      <c r="S327" s="144"/>
      <c r="T327" s="144"/>
      <c r="U327" s="144"/>
      <c r="V327" s="144"/>
    </row>
    <row r="328" spans="1:22" s="142" customFormat="1" ht="10" hidden="1">
      <c r="A328" s="141"/>
      <c r="B328" s="143" t="s">
        <v>4</v>
      </c>
      <c r="C328" s="338">
        <v>22069.1796875</v>
      </c>
      <c r="D328" s="339">
        <v>3121.2100972011685</v>
      </c>
      <c r="E328" s="339">
        <v>8923.8402342796326</v>
      </c>
      <c r="F328" s="339">
        <v>26758.490001678467</v>
      </c>
      <c r="G328" s="339">
        <v>36648.669061660767</v>
      </c>
      <c r="H328" s="339">
        <v>778.85000485181808</v>
      </c>
      <c r="I328" s="341">
        <v>20147.729960262775</v>
      </c>
      <c r="J328" s="339">
        <v>51568.590571403503</v>
      </c>
      <c r="K328" s="339">
        <v>21988.619140625</v>
      </c>
      <c r="L328" s="340">
        <v>1340.6299896240234</v>
      </c>
      <c r="M328" s="342">
        <v>0</v>
      </c>
      <c r="N328" s="342">
        <v>0</v>
      </c>
      <c r="O328" s="342">
        <v>6.3299999237060547</v>
      </c>
      <c r="P328" s="342">
        <v>0</v>
      </c>
      <c r="Q328" s="144"/>
      <c r="R328" s="144"/>
      <c r="S328" s="144"/>
      <c r="T328" s="144"/>
      <c r="U328" s="144"/>
      <c r="V328" s="144"/>
    </row>
    <row r="329" spans="1:22" s="142" customFormat="1" ht="10" hidden="1">
      <c r="A329" s="141"/>
      <c r="B329" s="143" t="s">
        <v>5</v>
      </c>
      <c r="C329" s="338">
        <v>21521.6796875</v>
      </c>
      <c r="D329" s="339">
        <v>3130.3500381447375</v>
      </c>
      <c r="E329" s="339">
        <v>8825.9999022483826</v>
      </c>
      <c r="F329" s="339">
        <v>26760.5703125</v>
      </c>
      <c r="G329" s="339">
        <v>37180.711250305176</v>
      </c>
      <c r="H329" s="339">
        <v>609.63998287916183</v>
      </c>
      <c r="I329" s="341">
        <v>20329.629923552275</v>
      </c>
      <c r="J329" s="339">
        <v>51452.449472427368</v>
      </c>
      <c r="K329" s="339">
        <v>22265.650390625</v>
      </c>
      <c r="L329" s="340">
        <v>1210.8400573730469</v>
      </c>
      <c r="M329" s="342">
        <v>0</v>
      </c>
      <c r="N329" s="342">
        <v>0</v>
      </c>
      <c r="O329" s="342">
        <v>6.6100001335144043</v>
      </c>
      <c r="P329" s="342">
        <v>0</v>
      </c>
      <c r="Q329" s="144"/>
      <c r="R329" s="144"/>
      <c r="S329" s="144"/>
      <c r="T329" s="144"/>
      <c r="U329" s="144"/>
      <c r="V329" s="144"/>
    </row>
    <row r="330" spans="1:22" s="142" customFormat="1" ht="10" hidden="1">
      <c r="A330" s="141"/>
      <c r="B330" s="143" t="s">
        <v>6</v>
      </c>
      <c r="C330" s="338">
        <v>21580.73046875</v>
      </c>
      <c r="D330" s="339">
        <v>3213.3998921569437</v>
      </c>
      <c r="E330" s="339">
        <v>8700.8397750854492</v>
      </c>
      <c r="F330" s="339">
        <v>26848.419296264648</v>
      </c>
      <c r="G330" s="339">
        <v>37477.609687805176</v>
      </c>
      <c r="H330" s="339">
        <v>661.55001705884933</v>
      </c>
      <c r="I330" s="341">
        <v>20455.159923732281</v>
      </c>
      <c r="J330" s="339">
        <v>51192.748896598816</v>
      </c>
      <c r="K330" s="339">
        <v>22397.73046875</v>
      </c>
      <c r="L330" s="340">
        <v>1196.7499694824219</v>
      </c>
      <c r="M330" s="342">
        <v>0</v>
      </c>
      <c r="N330" s="342">
        <v>0</v>
      </c>
      <c r="O330" s="342">
        <v>2.559999942779541</v>
      </c>
      <c r="P330" s="342">
        <v>0</v>
      </c>
      <c r="Q330" s="144"/>
      <c r="R330" s="144"/>
      <c r="S330" s="144"/>
      <c r="T330" s="144"/>
      <c r="U330" s="144"/>
      <c r="V330" s="144"/>
    </row>
    <row r="331" spans="1:22" s="142" customFormat="1" ht="10" hidden="1">
      <c r="A331" s="141"/>
      <c r="B331" s="143" t="s">
        <v>7</v>
      </c>
      <c r="C331" s="338">
        <v>21745.689453125</v>
      </c>
      <c r="D331" s="339">
        <v>3218.289970472455</v>
      </c>
      <c r="E331" s="339">
        <v>8624.0201950073242</v>
      </c>
      <c r="F331" s="339">
        <v>26759.700859069824</v>
      </c>
      <c r="G331" s="339">
        <v>38007.290937423706</v>
      </c>
      <c r="H331" s="339">
        <v>640.53000488877296</v>
      </c>
      <c r="I331" s="341">
        <v>20952.080507218838</v>
      </c>
      <c r="J331" s="339">
        <v>50941.740747451782</v>
      </c>
      <c r="K331" s="339">
        <v>22620.75</v>
      </c>
      <c r="L331" s="340">
        <v>1235.4800109863281</v>
      </c>
      <c r="M331" s="342">
        <v>0</v>
      </c>
      <c r="N331" s="342">
        <v>0</v>
      </c>
      <c r="O331" s="342">
        <v>2.8399999141693115</v>
      </c>
      <c r="P331" s="342">
        <v>9.9999997764825821E-3</v>
      </c>
      <c r="Q331" s="144"/>
      <c r="R331" s="144"/>
      <c r="S331" s="144"/>
      <c r="T331" s="144"/>
      <c r="U331" s="144"/>
      <c r="V331" s="144"/>
    </row>
    <row r="332" spans="1:22" s="142" customFormat="1" ht="10" hidden="1">
      <c r="A332" s="141"/>
      <c r="B332" s="143" t="s">
        <v>8</v>
      </c>
      <c r="C332" s="338">
        <v>21847.390625</v>
      </c>
      <c r="D332" s="339">
        <v>3283.8599322494119</v>
      </c>
      <c r="E332" s="339">
        <v>8478.1002731323242</v>
      </c>
      <c r="F332" s="339">
        <v>26776.050624847412</v>
      </c>
      <c r="G332" s="339">
        <v>38688.899063110352</v>
      </c>
      <c r="H332" s="339">
        <v>644.2300243973732</v>
      </c>
      <c r="I332" s="341">
        <v>21393.790355086327</v>
      </c>
      <c r="J332" s="339">
        <v>51006.459009170532</v>
      </c>
      <c r="K332" s="339">
        <v>23122.55078125</v>
      </c>
      <c r="L332" s="340">
        <v>1196.0700378417969</v>
      </c>
      <c r="M332" s="342">
        <v>0</v>
      </c>
      <c r="N332" s="342">
        <v>0</v>
      </c>
      <c r="O332" s="342">
        <v>3.119999885559082</v>
      </c>
      <c r="P332" s="342">
        <v>0</v>
      </c>
      <c r="Q332" s="144"/>
      <c r="R332" s="144"/>
      <c r="S332" s="144"/>
      <c r="T332" s="144"/>
      <c r="U332" s="144"/>
      <c r="V332" s="144"/>
    </row>
    <row r="333" spans="1:22" s="142" customFormat="1" ht="10" hidden="1">
      <c r="A333" s="141"/>
      <c r="B333" s="143" t="s">
        <v>9</v>
      </c>
      <c r="C333" s="338">
        <v>21906.490234375</v>
      </c>
      <c r="D333" s="339">
        <v>3281.0699902344495</v>
      </c>
      <c r="E333" s="339">
        <v>8371.7302494049072</v>
      </c>
      <c r="F333" s="339">
        <v>26859.519372940063</v>
      </c>
      <c r="G333" s="339">
        <v>39405.280937194824</v>
      </c>
      <c r="H333" s="339">
        <v>631.19999998807907</v>
      </c>
      <c r="I333" s="341">
        <v>21406.640000581741</v>
      </c>
      <c r="J333" s="339">
        <v>50905.871708869934</v>
      </c>
      <c r="K333" s="339">
        <v>23424.640625</v>
      </c>
      <c r="L333" s="340">
        <v>1196.3499755859375</v>
      </c>
      <c r="M333" s="342">
        <v>0</v>
      </c>
      <c r="N333" s="342">
        <v>0</v>
      </c>
      <c r="O333" s="342">
        <v>169.83999633789063</v>
      </c>
      <c r="P333" s="342">
        <v>0</v>
      </c>
      <c r="Q333" s="144"/>
      <c r="R333" s="144"/>
      <c r="S333" s="144"/>
      <c r="T333" s="144"/>
      <c r="U333" s="144"/>
      <c r="V333" s="144"/>
    </row>
    <row r="334" spans="1:22" s="142" customFormat="1" ht="10" hidden="1">
      <c r="A334" s="141"/>
      <c r="B334" s="143" t="s">
        <v>10</v>
      </c>
      <c r="C334" s="338">
        <v>22370.869140625</v>
      </c>
      <c r="D334" s="339">
        <v>3344.6198831181973</v>
      </c>
      <c r="E334" s="339">
        <v>8194.5598392486572</v>
      </c>
      <c r="F334" s="339">
        <v>27040.360624313354</v>
      </c>
      <c r="G334" s="339">
        <v>40102.018905639648</v>
      </c>
      <c r="H334" s="339">
        <v>691.23997801542282</v>
      </c>
      <c r="I334" s="341">
        <v>21392.390509843826</v>
      </c>
      <c r="J334" s="339">
        <v>50719.241581916809</v>
      </c>
      <c r="K334" s="339">
        <v>23618.7890625</v>
      </c>
      <c r="L334" s="340">
        <v>1200.9200134277344</v>
      </c>
      <c r="M334" s="342">
        <v>0</v>
      </c>
      <c r="N334" s="342">
        <v>0</v>
      </c>
      <c r="O334" s="342">
        <v>195.39999389648438</v>
      </c>
      <c r="P334" s="342">
        <v>0</v>
      </c>
      <c r="Q334" s="144"/>
      <c r="R334" s="144"/>
      <c r="S334" s="144"/>
      <c r="T334" s="144"/>
      <c r="U334" s="144"/>
      <c r="V334" s="144"/>
    </row>
    <row r="335" spans="1:22" s="142" customFormat="1" ht="10" hidden="1">
      <c r="A335" s="141"/>
      <c r="B335" s="143" t="s">
        <v>11</v>
      </c>
      <c r="C335" s="338">
        <v>22498.5703125</v>
      </c>
      <c r="D335" s="339">
        <v>3353.8498829621822</v>
      </c>
      <c r="E335" s="339">
        <v>8091.8799076080322</v>
      </c>
      <c r="F335" s="339">
        <v>27123.679767608643</v>
      </c>
      <c r="G335" s="339">
        <v>40711.6796875</v>
      </c>
      <c r="H335" s="339">
        <v>735.41002196073532</v>
      </c>
      <c r="I335" s="341">
        <v>21328.350310891867</v>
      </c>
      <c r="J335" s="339">
        <v>50506.330317497253</v>
      </c>
      <c r="K335" s="339">
        <v>24012.349609375</v>
      </c>
      <c r="L335" s="340">
        <v>1164.4399871826172</v>
      </c>
      <c r="M335" s="342">
        <v>0</v>
      </c>
      <c r="N335" s="342">
        <v>0</v>
      </c>
      <c r="O335" s="342">
        <v>196.47000122070313</v>
      </c>
      <c r="P335" s="342">
        <v>0</v>
      </c>
      <c r="Q335" s="144"/>
      <c r="R335" s="144"/>
      <c r="S335" s="144"/>
      <c r="T335" s="144"/>
      <c r="U335" s="144"/>
      <c r="V335" s="144"/>
    </row>
    <row r="336" spans="1:22" s="142" customFormat="1" ht="10">
      <c r="A336" s="141">
        <v>2014</v>
      </c>
      <c r="B336" s="143" t="s">
        <v>12</v>
      </c>
      <c r="C336" s="338">
        <v>25635.189453125</v>
      </c>
      <c r="D336" s="339">
        <v>3381.3400682043284</v>
      </c>
      <c r="E336" s="339">
        <v>8087.3201169967651</v>
      </c>
      <c r="F336" s="339">
        <v>27289.199062347412</v>
      </c>
      <c r="G336" s="339">
        <v>41246.078125</v>
      </c>
      <c r="H336" s="339">
        <v>758.22998780012131</v>
      </c>
      <c r="I336" s="341">
        <v>21508.560352787375</v>
      </c>
      <c r="J336" s="339">
        <v>50134.770044326782</v>
      </c>
      <c r="K336" s="339">
        <v>24442.2890625</v>
      </c>
      <c r="L336" s="340">
        <v>1186.7000122070313</v>
      </c>
      <c r="M336" s="342">
        <v>0</v>
      </c>
      <c r="N336" s="342">
        <v>0</v>
      </c>
      <c r="O336" s="342">
        <v>189.52999877929688</v>
      </c>
      <c r="P336" s="342">
        <v>0</v>
      </c>
      <c r="Q336" s="144"/>
      <c r="R336" s="144"/>
      <c r="S336" s="144"/>
      <c r="T336" s="144"/>
      <c r="U336" s="144"/>
      <c r="V336" s="144"/>
    </row>
    <row r="337" spans="1:22" s="142" customFormat="1" ht="10" hidden="1">
      <c r="A337" s="141">
        <v>2015</v>
      </c>
      <c r="B337" s="143" t="s">
        <v>1</v>
      </c>
      <c r="C337" s="338">
        <v>24172.0390625</v>
      </c>
      <c r="D337" s="339">
        <v>3413.11003883183</v>
      </c>
      <c r="E337" s="339">
        <v>8042.2299070358276</v>
      </c>
      <c r="F337" s="339">
        <v>27518.640544891357</v>
      </c>
      <c r="G337" s="339">
        <v>41663.551719665527</v>
      </c>
      <c r="H337" s="339">
        <v>785.16002196073532</v>
      </c>
      <c r="I337" s="341">
        <v>22281.329570233822</v>
      </c>
      <c r="J337" s="339">
        <v>50615.360132217407</v>
      </c>
      <c r="K337" s="339">
        <v>24722.830078125</v>
      </c>
      <c r="L337" s="340">
        <v>1180.4000244140625</v>
      </c>
      <c r="M337" s="342">
        <v>0</v>
      </c>
      <c r="N337" s="342">
        <v>0</v>
      </c>
      <c r="O337" s="342">
        <v>190.52999877929688</v>
      </c>
      <c r="P337" s="342">
        <v>0</v>
      </c>
      <c r="Q337" s="144"/>
      <c r="R337" s="144"/>
      <c r="S337" s="144"/>
      <c r="T337" s="144"/>
      <c r="U337" s="144"/>
      <c r="V337" s="144"/>
    </row>
    <row r="338" spans="1:22" s="142" customFormat="1" ht="10" hidden="1">
      <c r="A338" s="141"/>
      <c r="B338" s="143" t="s">
        <v>2</v>
      </c>
      <c r="C338" s="338">
        <v>25123.26953125</v>
      </c>
      <c r="D338" s="339">
        <v>3546.509883267805</v>
      </c>
      <c r="E338" s="339">
        <v>8007.7899656295776</v>
      </c>
      <c r="F338" s="339">
        <v>27614.850860595703</v>
      </c>
      <c r="G338" s="339">
        <v>41792.259843826294</v>
      </c>
      <c r="H338" s="339">
        <v>791.12000244855881</v>
      </c>
      <c r="I338" s="341">
        <v>22450.260191679001</v>
      </c>
      <c r="J338" s="339">
        <v>50406.169809579849</v>
      </c>
      <c r="K338" s="339">
        <v>24847.220703125</v>
      </c>
      <c r="L338" s="340">
        <v>1206.3500213623047</v>
      </c>
      <c r="M338" s="342">
        <v>0</v>
      </c>
      <c r="N338" s="342">
        <v>0</v>
      </c>
      <c r="O338" s="342">
        <v>209.74000549316406</v>
      </c>
      <c r="P338" s="342">
        <v>0</v>
      </c>
      <c r="Q338" s="144"/>
      <c r="R338" s="144"/>
      <c r="S338" s="144"/>
      <c r="T338" s="144"/>
      <c r="U338" s="144"/>
      <c r="V338" s="144"/>
    </row>
    <row r="339" spans="1:22" s="142" customFormat="1" ht="10">
      <c r="A339" s="141">
        <v>2015</v>
      </c>
      <c r="B339" s="143" t="s">
        <v>3</v>
      </c>
      <c r="C339" s="338">
        <v>25792.8203125</v>
      </c>
      <c r="D339" s="339">
        <v>3605.589970966801</v>
      </c>
      <c r="E339" s="339">
        <v>8003.0598630905151</v>
      </c>
      <c r="F339" s="339">
        <v>27724.500001907349</v>
      </c>
      <c r="G339" s="339">
        <v>41998.601093292236</v>
      </c>
      <c r="H339" s="339">
        <v>770.40998291969299</v>
      </c>
      <c r="I339" s="341">
        <v>22887.319333255291</v>
      </c>
      <c r="J339" s="339">
        <v>50444.791147470474</v>
      </c>
      <c r="K339" s="339">
        <v>24822.859375</v>
      </c>
      <c r="L339" s="340">
        <v>1196.6999969482422</v>
      </c>
      <c r="M339" s="342">
        <v>0</v>
      </c>
      <c r="N339" s="342">
        <v>0</v>
      </c>
      <c r="O339" s="342">
        <v>183.46000671386719</v>
      </c>
      <c r="P339" s="342">
        <v>0</v>
      </c>
      <c r="Q339" s="144"/>
      <c r="R339" s="144"/>
      <c r="S339" s="144"/>
      <c r="T339" s="144"/>
      <c r="U339" s="144"/>
      <c r="V339" s="144"/>
    </row>
    <row r="340" spans="1:22" s="142" customFormat="1" ht="10" hidden="1">
      <c r="A340" s="141"/>
      <c r="B340" s="143" t="s">
        <v>4</v>
      </c>
      <c r="C340" s="338">
        <v>26425.5703125</v>
      </c>
      <c r="D340" s="339">
        <v>3624.0799898114055</v>
      </c>
      <c r="E340" s="339">
        <v>7866.1600828170776</v>
      </c>
      <c r="F340" s="339">
        <v>27609.779609680176</v>
      </c>
      <c r="G340" s="339">
        <v>42214.421718597412</v>
      </c>
      <c r="H340" s="339">
        <v>796.12000489234924</v>
      </c>
      <c r="I340" s="341">
        <v>23220.909299090505</v>
      </c>
      <c r="J340" s="339">
        <v>50102.080209970474</v>
      </c>
      <c r="K340" s="339">
        <v>24801.279296875</v>
      </c>
      <c r="L340" s="340">
        <v>1181.2299957275391</v>
      </c>
      <c r="M340" s="342">
        <v>0</v>
      </c>
      <c r="N340" s="342">
        <v>0</v>
      </c>
      <c r="O340" s="342">
        <v>202.60000610351563</v>
      </c>
      <c r="P340" s="342">
        <v>0</v>
      </c>
      <c r="Q340" s="144"/>
      <c r="R340" s="144"/>
      <c r="S340" s="144"/>
      <c r="T340" s="144"/>
      <c r="U340" s="144"/>
      <c r="V340" s="144"/>
    </row>
    <row r="341" spans="1:22" s="110" customFormat="1" ht="12.75" hidden="1" customHeight="1">
      <c r="A341" s="288"/>
      <c r="B341" s="287" t="s">
        <v>5</v>
      </c>
      <c r="C341" s="297">
        <v>26012.880859375</v>
      </c>
      <c r="D341" s="297">
        <v>3665.069931184873</v>
      </c>
      <c r="E341" s="299">
        <v>7690.3401365280151</v>
      </c>
      <c r="F341" s="311">
        <v>27379.149454116821</v>
      </c>
      <c r="G341" s="293">
        <v>42058.979844093323</v>
      </c>
      <c r="H341" s="293">
        <v>832.25000977516174</v>
      </c>
      <c r="I341" s="299">
        <v>23237.999611318111</v>
      </c>
      <c r="J341" s="294">
        <v>49679.078867197037</v>
      </c>
      <c r="K341" s="293">
        <v>24815.689453125</v>
      </c>
      <c r="L341" s="294">
        <v>1194.1400299072266</v>
      </c>
      <c r="M341" s="294">
        <v>0</v>
      </c>
      <c r="N341" s="294">
        <v>0</v>
      </c>
      <c r="O341" s="294">
        <v>203.89999389648438</v>
      </c>
      <c r="P341" s="294">
        <v>0</v>
      </c>
    </row>
    <row r="342" spans="1:22" s="110" customFormat="1" ht="12.75" customHeight="1">
      <c r="A342" s="288"/>
      <c r="B342" s="287" t="s">
        <v>6</v>
      </c>
      <c r="C342" s="297">
        <v>25465.91015625</v>
      </c>
      <c r="D342" s="297">
        <v>3694.0400871243328</v>
      </c>
      <c r="E342" s="299">
        <v>7504.7298436164856</v>
      </c>
      <c r="F342" s="311">
        <v>27086.760078430176</v>
      </c>
      <c r="G342" s="293">
        <v>42046.83828163147</v>
      </c>
      <c r="H342" s="293">
        <v>862.11000487208366</v>
      </c>
      <c r="I342" s="299">
        <v>23558.699845612049</v>
      </c>
      <c r="J342" s="294">
        <v>49263.081430673599</v>
      </c>
      <c r="K342" s="293">
        <v>25080.099609375</v>
      </c>
      <c r="L342" s="294">
        <v>1178.4799957275391</v>
      </c>
      <c r="M342" s="294">
        <v>0</v>
      </c>
      <c r="N342" s="294">
        <v>0</v>
      </c>
      <c r="O342" s="294">
        <v>172.22999572753906</v>
      </c>
      <c r="P342" s="294">
        <v>0</v>
      </c>
    </row>
    <row r="343" spans="1:22" s="142" customFormat="1" ht="10" hidden="1">
      <c r="A343" s="141"/>
      <c r="B343" s="143" t="s">
        <v>7</v>
      </c>
      <c r="C343" s="338">
        <v>26608.5</v>
      </c>
      <c r="D343" s="339">
        <v>3729.3299907650799</v>
      </c>
      <c r="E343" s="339">
        <v>7355.5198826789856</v>
      </c>
      <c r="F343" s="339">
        <v>26976.209842681885</v>
      </c>
      <c r="G343" s="339">
        <v>42112.100312232971</v>
      </c>
      <c r="H343" s="339">
        <v>865.60999023914337</v>
      </c>
      <c r="I343" s="341">
        <v>23917.669882774353</v>
      </c>
      <c r="J343" s="339">
        <v>48857.251840829849</v>
      </c>
      <c r="K343" s="339">
        <v>25125.109375</v>
      </c>
      <c r="L343" s="340">
        <v>1264.3200225830078</v>
      </c>
      <c r="M343" s="342">
        <v>0</v>
      </c>
      <c r="N343" s="342">
        <v>0</v>
      </c>
      <c r="O343" s="342">
        <v>191.00999450683594</v>
      </c>
      <c r="P343" s="342">
        <v>0</v>
      </c>
      <c r="Q343" s="144"/>
      <c r="R343" s="144"/>
      <c r="S343" s="144"/>
      <c r="T343" s="144"/>
      <c r="U343" s="144"/>
      <c r="V343" s="144"/>
    </row>
    <row r="344" spans="1:22" s="110" customFormat="1" ht="12.75" hidden="1" customHeight="1">
      <c r="A344" s="288"/>
      <c r="B344" s="287" t="s">
        <v>8</v>
      </c>
      <c r="C344" s="297">
        <v>25621.779296875</v>
      </c>
      <c r="D344" s="297">
        <v>3743.169882427901</v>
      </c>
      <c r="E344" s="299">
        <v>7270.0900731086731</v>
      </c>
      <c r="F344" s="311">
        <v>26863.710155487061</v>
      </c>
      <c r="G344" s="293">
        <v>42145.110781669617</v>
      </c>
      <c r="H344" s="293">
        <v>880.37000000476837</v>
      </c>
      <c r="I344" s="299">
        <v>24337.890583097935</v>
      </c>
      <c r="J344" s="294">
        <v>48555.561533212662</v>
      </c>
      <c r="K344" s="293">
        <v>25161.16015625</v>
      </c>
      <c r="L344" s="294">
        <v>1206.6400604248047</v>
      </c>
      <c r="M344" s="294">
        <v>0</v>
      </c>
      <c r="N344" s="294">
        <v>0</v>
      </c>
      <c r="O344" s="294">
        <v>191.55999755859375</v>
      </c>
      <c r="P344" s="294">
        <v>0</v>
      </c>
    </row>
    <row r="345" spans="1:22" s="110" customFormat="1" ht="12.75" customHeight="1">
      <c r="A345" s="288"/>
      <c r="B345" s="287" t="s">
        <v>9</v>
      </c>
      <c r="C345" s="297">
        <v>26000.0390625</v>
      </c>
      <c r="D345" s="297">
        <v>3798.7999311797321</v>
      </c>
      <c r="E345" s="299">
        <v>7180.0899415016174</v>
      </c>
      <c r="F345" s="311">
        <v>26831.649765968323</v>
      </c>
      <c r="G345" s="293">
        <v>42194.811875343323</v>
      </c>
      <c r="H345" s="293">
        <v>904.09002447128296</v>
      </c>
      <c r="I345" s="299">
        <v>24928.820626139641</v>
      </c>
      <c r="J345" s="294">
        <v>48550.500498056412</v>
      </c>
      <c r="K345" s="293">
        <v>25674.5390625</v>
      </c>
      <c r="L345" s="294">
        <v>1215.1500091552734</v>
      </c>
      <c r="M345" s="294">
        <v>0</v>
      </c>
      <c r="N345" s="294">
        <v>0</v>
      </c>
      <c r="O345" s="294">
        <v>164.08999633789063</v>
      </c>
      <c r="P345" s="294">
        <v>0</v>
      </c>
    </row>
    <row r="346" spans="1:22" s="110" customFormat="1" ht="12.75" hidden="1" customHeight="1">
      <c r="A346" s="288"/>
      <c r="B346" s="287" t="s">
        <v>10</v>
      </c>
      <c r="C346" s="297">
        <v>26142.19921875</v>
      </c>
      <c r="D346" s="297">
        <v>3845.5301176421344</v>
      </c>
      <c r="E346" s="299">
        <v>7060.8497071266174</v>
      </c>
      <c r="F346" s="311">
        <v>26883.859062194824</v>
      </c>
      <c r="G346" s="293">
        <v>42219.52890586853</v>
      </c>
      <c r="H346" s="293">
        <v>929.76002931594849</v>
      </c>
      <c r="I346" s="299">
        <v>24948.179684668779</v>
      </c>
      <c r="J346" s="294">
        <v>48722.310312509537</v>
      </c>
      <c r="K346" s="293">
        <v>25444.630859375</v>
      </c>
      <c r="L346" s="294">
        <v>1204.5700225830078</v>
      </c>
      <c r="M346" s="294">
        <v>0</v>
      </c>
      <c r="N346" s="294">
        <v>0</v>
      </c>
      <c r="O346" s="294">
        <v>183.30000305175781</v>
      </c>
      <c r="P346" s="294">
        <v>0</v>
      </c>
    </row>
    <row r="347" spans="1:22" s="110" customFormat="1" ht="12.75" hidden="1" customHeight="1">
      <c r="A347" s="288"/>
      <c r="B347" s="287" t="s">
        <v>11</v>
      </c>
      <c r="C347" s="297">
        <v>26391.439453125</v>
      </c>
      <c r="D347" s="297">
        <v>3874.9098822008818</v>
      </c>
      <c r="E347" s="299">
        <v>7024.5801758766174</v>
      </c>
      <c r="F347" s="311">
        <v>26527.689765930176</v>
      </c>
      <c r="G347" s="293">
        <v>42589.468125343323</v>
      </c>
      <c r="H347" s="293">
        <v>923.82999265193939</v>
      </c>
      <c r="I347" s="299">
        <v>25360.079450756311</v>
      </c>
      <c r="J347" s="294">
        <v>48954.519174814224</v>
      </c>
      <c r="K347" s="293">
        <v>25530.119140625</v>
      </c>
      <c r="L347" s="294">
        <v>1243.2299499511719</v>
      </c>
      <c r="M347" s="294">
        <v>0</v>
      </c>
      <c r="N347" s="294">
        <v>0</v>
      </c>
      <c r="O347" s="294">
        <v>183.92999267578125</v>
      </c>
      <c r="P347" s="294">
        <v>0</v>
      </c>
    </row>
    <row r="348" spans="1:22" s="142" customFormat="1" ht="10">
      <c r="A348" s="141"/>
      <c r="B348" s="143" t="s">
        <v>12</v>
      </c>
      <c r="C348" s="338">
        <v>29777.619140625</v>
      </c>
      <c r="D348" s="604">
        <v>3919.2100480664521</v>
      </c>
      <c r="E348" s="338">
        <v>6962.6898682117462</v>
      </c>
      <c r="F348" s="338">
        <v>26337.910936355591</v>
      </c>
      <c r="G348" s="338">
        <v>42810.020625114441</v>
      </c>
      <c r="H348" s="338">
        <v>1031.4200390577316</v>
      </c>
      <c r="I348" s="338">
        <v>25669.000191867352</v>
      </c>
      <c r="J348" s="338">
        <v>48768.129892587662</v>
      </c>
      <c r="K348" s="338">
        <v>25606.80078125</v>
      </c>
      <c r="L348" s="338">
        <v>1173.3299865722656</v>
      </c>
      <c r="M348" s="338">
        <v>0</v>
      </c>
      <c r="N348" s="338">
        <v>0</v>
      </c>
      <c r="O348" s="338">
        <v>175.19000244140625</v>
      </c>
      <c r="P348" s="338">
        <v>0</v>
      </c>
      <c r="Q348" s="144"/>
      <c r="R348" s="144"/>
      <c r="S348" s="144"/>
      <c r="T348" s="144"/>
      <c r="U348" s="144"/>
      <c r="V348" s="144"/>
    </row>
    <row r="349" spans="1:22" s="142" customFormat="1" ht="10">
      <c r="A349" s="141">
        <v>2016</v>
      </c>
      <c r="B349" s="143" t="s">
        <v>1</v>
      </c>
      <c r="C349" s="338">
        <v>28505.48046875</v>
      </c>
      <c r="D349" s="605">
        <v>3999.8200000394136</v>
      </c>
      <c r="E349" s="339">
        <v>6936.0598390102386</v>
      </c>
      <c r="F349" s="339">
        <v>26351.68984413147</v>
      </c>
      <c r="G349" s="339">
        <v>43155.788593292236</v>
      </c>
      <c r="H349" s="339">
        <v>977.18002927303314</v>
      </c>
      <c r="I349" s="341">
        <v>26204.970898747444</v>
      </c>
      <c r="J349" s="339">
        <v>48841.470346689224</v>
      </c>
      <c r="K349" s="339">
        <v>25689.83984375</v>
      </c>
      <c r="L349" s="340">
        <v>1178.9199523925781</v>
      </c>
      <c r="M349" s="342">
        <v>0</v>
      </c>
      <c r="N349" s="342">
        <v>0</v>
      </c>
      <c r="O349" s="342">
        <v>176.22999572753906</v>
      </c>
      <c r="P349" s="342">
        <v>0</v>
      </c>
      <c r="Q349" s="144"/>
      <c r="R349" s="144"/>
      <c r="S349" s="144"/>
      <c r="T349" s="144"/>
      <c r="U349" s="144"/>
      <c r="V349" s="144"/>
    </row>
    <row r="350" spans="1:22" s="142" customFormat="1" ht="10">
      <c r="A350" s="141"/>
      <c r="B350" s="143" t="s">
        <v>2</v>
      </c>
      <c r="C350" s="338">
        <v>29406.130859375</v>
      </c>
      <c r="D350" s="605">
        <v>4093.4899023417383</v>
      </c>
      <c r="E350" s="339">
        <v>6771.9599123001099</v>
      </c>
      <c r="F350" s="339">
        <v>26257.349062919617</v>
      </c>
      <c r="G350" s="339">
        <v>43343.740468978882</v>
      </c>
      <c r="H350" s="339">
        <v>967.80002200603485</v>
      </c>
      <c r="I350" s="341">
        <v>26352.330587148666</v>
      </c>
      <c r="J350" s="339">
        <v>48773.259531259537</v>
      </c>
      <c r="K350" s="339">
        <v>25785.330078125</v>
      </c>
      <c r="L350" s="340">
        <v>1166.2000122070313</v>
      </c>
      <c r="M350" s="342">
        <v>0</v>
      </c>
      <c r="N350" s="342">
        <v>0</v>
      </c>
      <c r="O350" s="342">
        <v>176.96000671386719</v>
      </c>
      <c r="P350" s="342">
        <v>0</v>
      </c>
      <c r="Q350" s="144"/>
      <c r="R350" s="144"/>
      <c r="S350" s="144"/>
      <c r="T350" s="144"/>
      <c r="U350" s="144"/>
      <c r="V350" s="144"/>
    </row>
    <row r="351" spans="1:22" s="142" customFormat="1" ht="10">
      <c r="A351" s="141"/>
      <c r="B351" s="143" t="s">
        <v>3</v>
      </c>
      <c r="C351" s="338">
        <v>30073.2890625</v>
      </c>
      <c r="D351" s="605">
        <v>4189.8498831540346</v>
      </c>
      <c r="E351" s="339">
        <v>6637.2197389602661</v>
      </c>
      <c r="F351" s="339">
        <v>26121.880391120911</v>
      </c>
      <c r="G351" s="339">
        <v>43718.680624961853</v>
      </c>
      <c r="H351" s="339">
        <v>946.22998291254044</v>
      </c>
      <c r="I351" s="341">
        <v>26471.900706291199</v>
      </c>
      <c r="J351" s="339">
        <v>48492.099863290787</v>
      </c>
      <c r="K351" s="339">
        <v>25868.58984375</v>
      </c>
      <c r="L351" s="340">
        <v>1141.0100250244141</v>
      </c>
      <c r="M351" s="342">
        <v>0</v>
      </c>
      <c r="N351" s="342">
        <v>0</v>
      </c>
      <c r="O351" s="342">
        <v>149.80000305175781</v>
      </c>
      <c r="P351" s="342">
        <v>0</v>
      </c>
      <c r="Q351" s="144"/>
      <c r="R351" s="144"/>
      <c r="S351" s="144"/>
      <c r="T351" s="144"/>
      <c r="U351" s="144"/>
      <c r="V351" s="144"/>
    </row>
    <row r="352" spans="1:22" s="142" customFormat="1" ht="10">
      <c r="A352" s="141"/>
      <c r="B352" s="143" t="s">
        <v>4</v>
      </c>
      <c r="C352" s="338">
        <v>29754.359375</v>
      </c>
      <c r="D352" s="605">
        <v>3915.0000389516354</v>
      </c>
      <c r="E352" s="339">
        <v>6188.5897583961487</v>
      </c>
      <c r="F352" s="339">
        <v>24965.380623817444</v>
      </c>
      <c r="G352" s="339">
        <v>42481.169843673706</v>
      </c>
      <c r="H352" s="339">
        <v>965.71998047828674</v>
      </c>
      <c r="I352" s="341">
        <v>26953.43910413608</v>
      </c>
      <c r="J352" s="339">
        <v>47310.421640634537</v>
      </c>
      <c r="K352" s="339">
        <v>26071.98046875</v>
      </c>
      <c r="L352" s="340">
        <v>1190.550048828125</v>
      </c>
      <c r="M352" s="342">
        <v>0</v>
      </c>
      <c r="N352" s="342">
        <v>0</v>
      </c>
      <c r="O352" s="342">
        <v>181.39999389648438</v>
      </c>
      <c r="P352" s="342">
        <v>0</v>
      </c>
      <c r="Q352" s="144"/>
      <c r="R352" s="144"/>
      <c r="S352" s="144"/>
      <c r="T352" s="144"/>
      <c r="U352" s="144"/>
      <c r="V352" s="144"/>
    </row>
    <row r="353" spans="1:22" s="142" customFormat="1" ht="10">
      <c r="A353" s="141"/>
      <c r="B353" s="143" t="s">
        <v>5</v>
      </c>
      <c r="C353" s="338">
        <v>27894.0390625</v>
      </c>
      <c r="D353" s="605">
        <v>3931.869932025671</v>
      </c>
      <c r="E353" s="339">
        <v>5797.6499147415161</v>
      </c>
      <c r="F353" s="339">
        <v>24099.989296913147</v>
      </c>
      <c r="G353" s="339">
        <v>41657.398593902588</v>
      </c>
      <c r="H353" s="339">
        <v>942.17000484466553</v>
      </c>
      <c r="I353" s="341">
        <v>27213.30973020196</v>
      </c>
      <c r="J353" s="339">
        <v>46914.141611337662</v>
      </c>
      <c r="K353" s="339">
        <v>26019.369140625</v>
      </c>
      <c r="L353" s="340">
        <v>1208.0499420166016</v>
      </c>
      <c r="M353" s="342">
        <v>0</v>
      </c>
      <c r="N353" s="342">
        <v>0</v>
      </c>
      <c r="O353" s="342">
        <v>182.14999389648438</v>
      </c>
      <c r="P353" s="342">
        <v>0</v>
      </c>
      <c r="Q353" s="144"/>
      <c r="R353" s="144"/>
      <c r="S353" s="144"/>
      <c r="T353" s="144"/>
      <c r="U353" s="144"/>
      <c r="V353" s="144"/>
    </row>
    <row r="354" spans="1:22" s="142" customFormat="1" ht="10">
      <c r="A354" s="141"/>
      <c r="B354" s="143" t="s">
        <v>6</v>
      </c>
      <c r="C354" s="338">
        <v>28073.80078125</v>
      </c>
      <c r="D354" s="605">
        <v>3816.7200194150209</v>
      </c>
      <c r="E354" s="339">
        <v>5631.5998781323433</v>
      </c>
      <c r="F354" s="339">
        <v>24023.609531402588</v>
      </c>
      <c r="G354" s="339">
        <v>41710.420624732971</v>
      </c>
      <c r="H354" s="339">
        <v>978.71001708507538</v>
      </c>
      <c r="I354" s="341">
        <v>27729.479529082775</v>
      </c>
      <c r="J354" s="339">
        <v>46763.391000986099</v>
      </c>
      <c r="K354" s="339">
        <v>26212.08984375</v>
      </c>
      <c r="L354" s="340">
        <v>1177.7100524902344</v>
      </c>
      <c r="M354" s="342">
        <v>0</v>
      </c>
      <c r="N354" s="342">
        <v>0</v>
      </c>
      <c r="O354" s="342">
        <v>154.47999572753906</v>
      </c>
      <c r="P354" s="342">
        <v>0</v>
      </c>
      <c r="Q354" s="144"/>
      <c r="R354" s="144"/>
      <c r="S354" s="144"/>
      <c r="T354" s="144"/>
      <c r="U354" s="144"/>
      <c r="V354" s="144"/>
    </row>
    <row r="355" spans="1:22" s="142" customFormat="1" ht="10">
      <c r="A355" s="141"/>
      <c r="B355" s="143" t="s">
        <v>7</v>
      </c>
      <c r="C355" s="338">
        <v>28997.58984375</v>
      </c>
      <c r="D355" s="605">
        <v>3864.5200098454952</v>
      </c>
      <c r="E355" s="339">
        <v>5612.3098390698433</v>
      </c>
      <c r="F355" s="339">
        <v>23800.100781440735</v>
      </c>
      <c r="G355" s="339">
        <v>41802.068593978882</v>
      </c>
      <c r="H355" s="339">
        <v>997.28001952171326</v>
      </c>
      <c r="I355" s="341">
        <v>28335.190934240818</v>
      </c>
      <c r="J355" s="339">
        <v>46408.938364267349</v>
      </c>
      <c r="K355" s="339">
        <v>26296.529296875</v>
      </c>
      <c r="L355" s="340">
        <v>1191.260009765625</v>
      </c>
      <c r="M355" s="342">
        <v>0</v>
      </c>
      <c r="N355" s="342">
        <v>0</v>
      </c>
      <c r="O355" s="342">
        <v>176.22999572753906</v>
      </c>
      <c r="P355" s="342">
        <v>0</v>
      </c>
      <c r="Q355" s="144"/>
      <c r="R355" s="144"/>
      <c r="S355" s="144"/>
      <c r="T355" s="144"/>
      <c r="U355" s="144"/>
      <c r="V355" s="144"/>
    </row>
    <row r="356" spans="1:22" s="142" customFormat="1" ht="10">
      <c r="A356" s="141"/>
      <c r="B356" s="143" t="s">
        <v>8</v>
      </c>
      <c r="C356" s="338">
        <v>28647.16015625</v>
      </c>
      <c r="D356" s="605">
        <v>3869.7001069635153</v>
      </c>
      <c r="E356" s="339">
        <v>5585.3300049901009</v>
      </c>
      <c r="F356" s="339">
        <v>23685.089061737061</v>
      </c>
      <c r="G356" s="339">
        <v>41983.141094207764</v>
      </c>
      <c r="H356" s="339">
        <v>1016.8400146961212</v>
      </c>
      <c r="I356" s="341">
        <v>28872.050198167562</v>
      </c>
      <c r="J356" s="339">
        <v>46396.938852548599</v>
      </c>
      <c r="K356" s="339">
        <v>26643.880859375</v>
      </c>
      <c r="L356" s="340">
        <v>1195.9099884033203</v>
      </c>
      <c r="M356" s="342">
        <v>0</v>
      </c>
      <c r="N356" s="342">
        <v>0</v>
      </c>
      <c r="O356" s="342">
        <v>177</v>
      </c>
      <c r="P356" s="342">
        <v>0</v>
      </c>
      <c r="Q356" s="144"/>
      <c r="R356" s="144"/>
      <c r="S356" s="144"/>
      <c r="T356" s="144"/>
      <c r="U356" s="144"/>
      <c r="V356" s="144"/>
    </row>
    <row r="357" spans="1:22" s="142" customFormat="1" ht="10">
      <c r="A357" s="141"/>
      <c r="B357" s="143" t="s">
        <v>9</v>
      </c>
      <c r="C357" s="338">
        <v>29395.33984375</v>
      </c>
      <c r="D357" s="605">
        <v>3939.0699900090694</v>
      </c>
      <c r="E357" s="339">
        <v>5545.1202271580696</v>
      </c>
      <c r="F357" s="339">
        <v>23535.249531745911</v>
      </c>
      <c r="G357" s="339">
        <v>42182.268124580383</v>
      </c>
      <c r="H357" s="339">
        <v>1009.6199706792831</v>
      </c>
      <c r="I357" s="341">
        <v>29713.13995963335</v>
      </c>
      <c r="J357" s="339">
        <v>46378.240244150162</v>
      </c>
      <c r="K357" s="339">
        <v>26824.669921875</v>
      </c>
      <c r="L357" s="340">
        <v>1210.9499664306641</v>
      </c>
      <c r="M357" s="342">
        <v>0</v>
      </c>
      <c r="N357" s="342">
        <v>0</v>
      </c>
      <c r="O357" s="342">
        <v>152.25999450683594</v>
      </c>
      <c r="P357" s="342">
        <v>0</v>
      </c>
      <c r="Q357" s="144"/>
      <c r="R357" s="144"/>
      <c r="S357" s="144"/>
      <c r="T357" s="144"/>
      <c r="U357" s="144"/>
      <c r="V357" s="144"/>
    </row>
    <row r="358" spans="1:22" s="142" customFormat="1" ht="10">
      <c r="A358" s="141"/>
      <c r="B358" s="143" t="s">
        <v>10</v>
      </c>
      <c r="C358" s="338">
        <v>29726.580078125</v>
      </c>
      <c r="D358" s="605">
        <v>4027.6599417850375</v>
      </c>
      <c r="E358" s="339">
        <v>5517.4401123523712</v>
      </c>
      <c r="F358" s="339">
        <v>23528.320157051086</v>
      </c>
      <c r="G358" s="339">
        <v>42472.099843978882</v>
      </c>
      <c r="H358" s="339">
        <v>993.5699805021286</v>
      </c>
      <c r="I358" s="341">
        <v>30004.180157601833</v>
      </c>
      <c r="J358" s="339">
        <v>46421.900400400162</v>
      </c>
      <c r="K358" s="339">
        <v>27263.16015625</v>
      </c>
      <c r="L358" s="340">
        <v>1200.2200164794922</v>
      </c>
      <c r="M358" s="342">
        <v>0</v>
      </c>
      <c r="N358" s="342">
        <v>0</v>
      </c>
      <c r="O358" s="342">
        <v>174.72999572753906</v>
      </c>
      <c r="P358" s="342">
        <v>0</v>
      </c>
      <c r="Q358" s="144"/>
      <c r="R358" s="144"/>
      <c r="S358" s="144"/>
      <c r="T358" s="144"/>
      <c r="U358" s="144"/>
      <c r="V358" s="144"/>
    </row>
    <row r="359" spans="1:22" s="142" customFormat="1" ht="10">
      <c r="A359" s="141"/>
      <c r="B359" s="143" t="s">
        <v>11</v>
      </c>
      <c r="C359" s="338">
        <v>29630.849609375</v>
      </c>
      <c r="D359" s="605">
        <v>4082.3598934188485</v>
      </c>
      <c r="E359" s="339">
        <v>5531.5298290848732</v>
      </c>
      <c r="F359" s="339">
        <v>23584.129530906677</v>
      </c>
      <c r="G359" s="339">
        <v>42859.941875457764</v>
      </c>
      <c r="H359" s="339">
        <v>1087.4700049161911</v>
      </c>
      <c r="I359" s="341">
        <v>30291.721055150032</v>
      </c>
      <c r="J359" s="339">
        <v>46333.629160165787</v>
      </c>
      <c r="K359" s="339">
        <v>27634.5390625</v>
      </c>
      <c r="L359" s="340">
        <v>1226.2699584960938</v>
      </c>
      <c r="M359" s="342">
        <v>0</v>
      </c>
      <c r="N359" s="342">
        <v>0</v>
      </c>
      <c r="O359" s="342">
        <v>175.22000122070313</v>
      </c>
      <c r="P359" s="342">
        <v>0</v>
      </c>
      <c r="Q359" s="144"/>
      <c r="R359" s="144"/>
      <c r="S359" s="144"/>
      <c r="T359" s="144"/>
      <c r="U359" s="144"/>
      <c r="V359" s="144"/>
    </row>
    <row r="360" spans="1:22" s="142" customFormat="1" ht="10">
      <c r="A360" s="141"/>
      <c r="B360" s="143" t="s">
        <v>12</v>
      </c>
      <c r="C360" s="338">
        <v>33904.5390625</v>
      </c>
      <c r="D360" s="605">
        <v>4246.1602340713143</v>
      </c>
      <c r="E360" s="339">
        <v>5496.3898757100105</v>
      </c>
      <c r="F360" s="339">
        <v>23564.780156135559</v>
      </c>
      <c r="G360" s="339">
        <v>42950.539687633514</v>
      </c>
      <c r="H360" s="339">
        <v>1148.2299511432648</v>
      </c>
      <c r="I360" s="341">
        <v>30774.659413740039</v>
      </c>
      <c r="J360" s="339">
        <v>46114.300424814224</v>
      </c>
      <c r="K360" s="339">
        <v>27922.349609375</v>
      </c>
      <c r="L360" s="340">
        <v>1272.1799621582031</v>
      </c>
      <c r="M360" s="342">
        <v>0</v>
      </c>
      <c r="N360" s="342">
        <v>0</v>
      </c>
      <c r="O360" s="342">
        <v>149.61000061035156</v>
      </c>
      <c r="P360" s="342">
        <v>0</v>
      </c>
      <c r="Q360" s="144"/>
      <c r="R360" s="144"/>
      <c r="S360" s="144"/>
      <c r="T360" s="144"/>
      <c r="U360" s="144"/>
      <c r="V360" s="144"/>
    </row>
    <row r="361" spans="1:22" s="142" customFormat="1" ht="10">
      <c r="A361" s="141">
        <v>2017</v>
      </c>
      <c r="B361" s="143" t="s">
        <v>1</v>
      </c>
      <c r="C361" s="338">
        <v>32432.66015625</v>
      </c>
      <c r="D361" s="339">
        <v>4370.0000584498048</v>
      </c>
      <c r="E361" s="339">
        <v>5489.3901198506355</v>
      </c>
      <c r="F361" s="339">
        <v>23749.030391693115</v>
      </c>
      <c r="G361" s="339">
        <v>43279.209374904633</v>
      </c>
      <c r="H361" s="340">
        <v>1104.6699560880661</v>
      </c>
      <c r="I361" s="341">
        <v>31900.768942892551</v>
      </c>
      <c r="J361" s="339">
        <v>46429.068735361099</v>
      </c>
      <c r="K361" s="339">
        <v>28043.779296875</v>
      </c>
      <c r="L361" s="342">
        <v>1236.2499847412109</v>
      </c>
      <c r="M361" s="343">
        <v>0</v>
      </c>
      <c r="N361" s="344">
        <v>0</v>
      </c>
      <c r="O361" s="343">
        <v>169.30999755859375</v>
      </c>
      <c r="P361" s="339">
        <v>0</v>
      </c>
      <c r="Q361" s="144"/>
      <c r="R361" s="144"/>
      <c r="S361" s="144"/>
      <c r="T361" s="144"/>
      <c r="U361" s="144"/>
      <c r="V361" s="144"/>
    </row>
    <row r="362" spans="1:22" s="142" customFormat="1" ht="10">
      <c r="A362" s="141"/>
      <c r="B362" s="143" t="s">
        <v>2</v>
      </c>
      <c r="C362" s="338">
        <v>32884.23046875</v>
      </c>
      <c r="D362" s="339">
        <v>4426.7198244258761</v>
      </c>
      <c r="E362" s="339">
        <v>5423.4800246357918</v>
      </c>
      <c r="F362" s="339">
        <v>23753.030468940735</v>
      </c>
      <c r="G362" s="339">
        <v>43530.069687366486</v>
      </c>
      <c r="H362" s="340">
        <v>1119.2999609708786</v>
      </c>
      <c r="I362" s="341">
        <v>32267.76976442337</v>
      </c>
      <c r="J362" s="339">
        <v>46150.648813486099</v>
      </c>
      <c r="K362" s="339">
        <v>28071.150390625</v>
      </c>
      <c r="L362" s="342">
        <v>1161.6800079345703</v>
      </c>
      <c r="M362" s="343">
        <v>0</v>
      </c>
      <c r="N362" s="344">
        <v>0</v>
      </c>
      <c r="O362" s="343">
        <v>169.46000671386719</v>
      </c>
      <c r="P362" s="339">
        <v>0</v>
      </c>
      <c r="Q362" s="144"/>
      <c r="R362" s="144"/>
      <c r="S362" s="144"/>
      <c r="T362" s="144"/>
      <c r="U362" s="144"/>
      <c r="V362" s="144"/>
    </row>
    <row r="363" spans="1:22" s="142" customFormat="1" ht="10">
      <c r="A363" s="141"/>
      <c r="B363" s="143" t="s">
        <v>3</v>
      </c>
      <c r="C363" s="338">
        <v>32817.640625</v>
      </c>
      <c r="D363" s="339">
        <v>4346.1398631259799</v>
      </c>
      <c r="E363" s="339">
        <v>5294.8799513578415</v>
      </c>
      <c r="F363" s="339">
        <v>23441.849062919617</v>
      </c>
      <c r="G363" s="339">
        <v>43429.969062328339</v>
      </c>
      <c r="H363" s="340">
        <v>1104.180034160614</v>
      </c>
      <c r="I363" s="341">
        <v>31984.81945681572</v>
      </c>
      <c r="J363" s="339">
        <v>45575.261484384537</v>
      </c>
      <c r="K363" s="339">
        <v>28275.05078125</v>
      </c>
      <c r="L363" s="342">
        <v>1284.4599456787109</v>
      </c>
      <c r="M363" s="343">
        <v>0</v>
      </c>
      <c r="N363" s="344">
        <v>0</v>
      </c>
      <c r="O363" s="343">
        <v>144.10000610351563</v>
      </c>
      <c r="P363" s="339">
        <v>0</v>
      </c>
      <c r="Q363" s="144"/>
      <c r="R363" s="144"/>
      <c r="S363" s="144"/>
      <c r="T363" s="144"/>
      <c r="U363" s="144"/>
      <c r="V363" s="144"/>
    </row>
    <row r="364" spans="1:22" s="142" customFormat="1" ht="10">
      <c r="A364" s="141"/>
      <c r="B364" s="143" t="s">
        <v>4</v>
      </c>
      <c r="C364" s="338">
        <v>33338.94140625</v>
      </c>
      <c r="D364" s="605">
        <v>4274.5099998489022</v>
      </c>
      <c r="E364" s="339">
        <v>5173.0902174711227</v>
      </c>
      <c r="F364" s="339">
        <v>23150.260704040527</v>
      </c>
      <c r="G364" s="339">
        <v>43536.090624809265</v>
      </c>
      <c r="H364" s="340">
        <v>1126.8100097179413</v>
      </c>
      <c r="I364" s="341">
        <v>31991.320821762085</v>
      </c>
      <c r="J364" s="339">
        <v>44881.181406259537</v>
      </c>
      <c r="K364" s="339">
        <v>28131.619140625</v>
      </c>
      <c r="L364" s="342">
        <v>1260.7300415039063</v>
      </c>
      <c r="M364" s="343">
        <v>0</v>
      </c>
      <c r="N364" s="343">
        <v>0</v>
      </c>
      <c r="O364" s="343">
        <v>162.60000610351563</v>
      </c>
      <c r="P364" s="343">
        <v>0</v>
      </c>
      <c r="Q364" s="144"/>
      <c r="R364" s="144"/>
      <c r="S364" s="144"/>
      <c r="T364" s="144"/>
      <c r="U364" s="144"/>
      <c r="V364" s="144"/>
    </row>
    <row r="365" spans="1:22" s="142" customFormat="1" ht="10">
      <c r="A365" s="141"/>
      <c r="B365" s="143" t="s">
        <v>5</v>
      </c>
      <c r="C365" s="338">
        <v>34146.8203125</v>
      </c>
      <c r="D365" s="605">
        <v>4199.9401363003999</v>
      </c>
      <c r="E365" s="339">
        <v>5042.1597975492477</v>
      </c>
      <c r="F365" s="339">
        <v>22955.939999580383</v>
      </c>
      <c r="G365" s="339">
        <v>43390.938125133514</v>
      </c>
      <c r="H365" s="340">
        <v>1105.1100244522095</v>
      </c>
      <c r="I365" s="341">
        <v>32000.440667629242</v>
      </c>
      <c r="J365" s="339">
        <v>44484.690561532974</v>
      </c>
      <c r="K365" s="339">
        <v>28360.560546875</v>
      </c>
      <c r="L365" s="342">
        <v>1245.6699829101563</v>
      </c>
      <c r="M365" s="343">
        <v>0</v>
      </c>
      <c r="N365" s="343">
        <v>0</v>
      </c>
      <c r="O365" s="343">
        <v>163.88999938964844</v>
      </c>
      <c r="P365" s="343">
        <v>0</v>
      </c>
      <c r="Q365" s="144"/>
      <c r="R365" s="144"/>
      <c r="S365" s="144"/>
      <c r="T365" s="144"/>
      <c r="U365" s="144"/>
    </row>
    <row r="366" spans="1:22" s="142" customFormat="1" ht="10">
      <c r="A366" s="141"/>
      <c r="B366" s="143" t="s">
        <v>6</v>
      </c>
      <c r="C366" s="338">
        <v>35892.96875</v>
      </c>
      <c r="D366" s="605">
        <v>4228.6197854205966</v>
      </c>
      <c r="E366" s="339">
        <v>4923.7101513147354</v>
      </c>
      <c r="F366" s="339">
        <v>22950.229530334473</v>
      </c>
      <c r="G366" s="339">
        <v>43607.900468826294</v>
      </c>
      <c r="H366" s="340">
        <v>1107.0599756240845</v>
      </c>
      <c r="I366" s="341">
        <v>32669.130275178701</v>
      </c>
      <c r="J366" s="339">
        <v>44389.938852548599</v>
      </c>
      <c r="K366" s="339">
        <v>28486.380859375</v>
      </c>
      <c r="L366" s="342">
        <v>1249.0099487304688</v>
      </c>
      <c r="M366" s="343">
        <v>0</v>
      </c>
      <c r="N366" s="343">
        <v>0</v>
      </c>
      <c r="O366" s="343">
        <v>162.13999938964801</v>
      </c>
      <c r="P366" s="343">
        <v>0</v>
      </c>
      <c r="Q366" s="144"/>
      <c r="R366" s="144"/>
      <c r="S366" s="144"/>
      <c r="T366" s="144"/>
      <c r="U366" s="144"/>
    </row>
    <row r="367" spans="1:22" s="142" customFormat="1" ht="10">
      <c r="A367" s="141"/>
      <c r="B367" s="143" t="s">
        <v>7</v>
      </c>
      <c r="C367" s="338">
        <v>34654.359375</v>
      </c>
      <c r="D367" s="605">
        <v>4254.3401952758431</v>
      </c>
      <c r="E367" s="339">
        <v>4920.6098705530167</v>
      </c>
      <c r="F367" s="339">
        <v>22936.110703468323</v>
      </c>
      <c r="G367" s="339">
        <v>43637.311562538147</v>
      </c>
      <c r="H367" s="340">
        <v>1099.9300439357758</v>
      </c>
      <c r="I367" s="341">
        <v>33217.290277123451</v>
      </c>
      <c r="J367" s="339">
        <v>44071.178720712662</v>
      </c>
      <c r="K367" s="339">
        <v>28547.609375</v>
      </c>
      <c r="L367" s="342">
        <v>1204.7200164794922</v>
      </c>
      <c r="M367" s="343">
        <v>0</v>
      </c>
      <c r="N367" s="343">
        <v>0</v>
      </c>
      <c r="O367" s="343">
        <v>159.1300048828125</v>
      </c>
      <c r="P367" s="343">
        <v>0</v>
      </c>
      <c r="Q367" s="144"/>
      <c r="R367" s="144"/>
      <c r="S367" s="144"/>
      <c r="T367" s="144"/>
      <c r="U367" s="144"/>
      <c r="V367" s="144"/>
    </row>
    <row r="368" spans="1:22" s="142" customFormat="1" ht="10">
      <c r="A368" s="141"/>
      <c r="B368" s="143" t="s">
        <v>8</v>
      </c>
      <c r="C368" s="338">
        <v>34851.6484375</v>
      </c>
      <c r="D368" s="605">
        <v>4283.4598823562264</v>
      </c>
      <c r="E368" s="339">
        <v>4872.4601269364357</v>
      </c>
      <c r="F368" s="339">
        <v>22800.340312957764</v>
      </c>
      <c r="G368" s="339">
        <v>43802.979843616486</v>
      </c>
      <c r="H368" s="340">
        <v>1110.4199560880661</v>
      </c>
      <c r="I368" s="341">
        <v>33917.880584537983</v>
      </c>
      <c r="J368" s="339">
        <v>43963.562021493912</v>
      </c>
      <c r="K368" s="339">
        <v>29014.630859375</v>
      </c>
      <c r="L368" s="342">
        <v>1216.7100219726563</v>
      </c>
      <c r="M368" s="343">
        <v>0</v>
      </c>
      <c r="N368" s="343">
        <v>0</v>
      </c>
      <c r="O368" s="343">
        <v>160.1199951171875</v>
      </c>
      <c r="P368" s="343">
        <v>0</v>
      </c>
      <c r="Q368" s="144"/>
      <c r="R368" s="144"/>
      <c r="S368" s="144"/>
      <c r="T368" s="144"/>
      <c r="U368" s="144"/>
      <c r="V368" s="144"/>
    </row>
    <row r="369" spans="1:22" s="142" customFormat="1" ht="10">
      <c r="A369" s="141"/>
      <c r="B369" s="143" t="s">
        <v>9</v>
      </c>
      <c r="C369" s="338">
        <v>35630.8203125</v>
      </c>
      <c r="D369" s="605">
        <v>4372.8398042693734</v>
      </c>
      <c r="E369" s="339">
        <v>4796.9700756669044</v>
      </c>
      <c r="F369" s="339">
        <v>22785.129609107971</v>
      </c>
      <c r="G369" s="339">
        <v>44114.27984380722</v>
      </c>
      <c r="H369" s="340">
        <v>1128.0999853610992</v>
      </c>
      <c r="I369" s="341">
        <v>34620.750627160072</v>
      </c>
      <c r="J369" s="339">
        <v>43805.610239267349</v>
      </c>
      <c r="K369" s="339">
        <v>28962.640625</v>
      </c>
      <c r="L369" s="342">
        <v>1352.8699645996094</v>
      </c>
      <c r="M369" s="343">
        <v>0</v>
      </c>
      <c r="N369" s="343">
        <v>0</v>
      </c>
      <c r="O369" s="343">
        <v>135.74000549316406</v>
      </c>
      <c r="P369" s="343">
        <v>0</v>
      </c>
      <c r="Q369" s="144"/>
      <c r="R369" s="144"/>
      <c r="S369" s="144"/>
      <c r="T369" s="144"/>
      <c r="U369" s="144"/>
      <c r="V369" s="144"/>
    </row>
    <row r="370" spans="1:22" s="142" customFormat="1" ht="10">
      <c r="A370" s="141"/>
      <c r="B370" s="143" t="s">
        <v>10</v>
      </c>
      <c r="C370" s="338">
        <v>35043.96875</v>
      </c>
      <c r="D370" s="605">
        <v>4471.2798629775643</v>
      </c>
      <c r="E370" s="339">
        <v>4741.2300854325294</v>
      </c>
      <c r="F370" s="339">
        <v>22696.969687461853</v>
      </c>
      <c r="G370" s="339">
        <v>44701.421875</v>
      </c>
      <c r="H370" s="340">
        <v>1118.1300146579742</v>
      </c>
      <c r="I370" s="341">
        <v>35319.460666358471</v>
      </c>
      <c r="J370" s="339">
        <v>43662.559335947037</v>
      </c>
      <c r="K370" s="339">
        <v>29376.48046875</v>
      </c>
      <c r="L370" s="342">
        <v>1232.1799926757813</v>
      </c>
      <c r="M370" s="343">
        <v>0</v>
      </c>
      <c r="N370" s="343">
        <v>0</v>
      </c>
      <c r="O370" s="343">
        <v>136.33000183105469</v>
      </c>
      <c r="P370" s="343">
        <v>0</v>
      </c>
      <c r="Q370" s="144"/>
      <c r="R370" s="144"/>
      <c r="S370" s="144"/>
      <c r="T370" s="144"/>
      <c r="U370" s="144"/>
      <c r="V370" s="144"/>
    </row>
    <row r="371" spans="1:22" s="142" customFormat="1" ht="10">
      <c r="A371" s="141"/>
      <c r="B371" s="143" t="s">
        <v>11</v>
      </c>
      <c r="C371" s="338">
        <v>35460.55078125</v>
      </c>
      <c r="D371" s="605">
        <v>4516.1199613586068</v>
      </c>
      <c r="E371" s="339">
        <v>4662.6000805497169</v>
      </c>
      <c r="F371" s="339">
        <v>22676.239453315735</v>
      </c>
      <c r="G371" s="339">
        <v>44824.891093730927</v>
      </c>
      <c r="H371" s="340">
        <v>1132.8500487804413</v>
      </c>
      <c r="I371" s="341">
        <v>35802.409996271133</v>
      </c>
      <c r="J371" s="339">
        <v>43554.289804697037</v>
      </c>
      <c r="K371" s="339">
        <v>29796.0703125</v>
      </c>
      <c r="L371" s="342">
        <v>1258.4500122070313</v>
      </c>
      <c r="M371" s="343">
        <v>0</v>
      </c>
      <c r="N371" s="343">
        <v>0</v>
      </c>
      <c r="O371" s="343">
        <v>161.89999389648438</v>
      </c>
      <c r="P371" s="343">
        <v>0</v>
      </c>
      <c r="Q371" s="144"/>
      <c r="R371" s="144"/>
      <c r="S371" s="144"/>
      <c r="T371" s="144"/>
      <c r="U371" s="144"/>
      <c r="V371" s="144"/>
    </row>
    <row r="372" spans="1:22" s="142" customFormat="1" ht="10">
      <c r="A372" s="592"/>
      <c r="B372" s="593" t="s">
        <v>12</v>
      </c>
      <c r="C372" s="597">
        <v>41163.33984375</v>
      </c>
      <c r="D372" s="626">
        <v>4610.3199020400643</v>
      </c>
      <c r="E372" s="598">
        <v>4678.5500438213348</v>
      </c>
      <c r="F372" s="598">
        <v>22680.950702667236</v>
      </c>
      <c r="G372" s="598">
        <v>45219.990937709808</v>
      </c>
      <c r="H372" s="599">
        <v>1120.0999658107758</v>
      </c>
      <c r="I372" s="600">
        <v>36435.498827308416</v>
      </c>
      <c r="J372" s="598">
        <v>43465.931406259537</v>
      </c>
      <c r="K372" s="598">
        <v>30049.380859375</v>
      </c>
      <c r="L372" s="601">
        <v>1319.8300323486328</v>
      </c>
      <c r="M372" s="602">
        <v>0</v>
      </c>
      <c r="N372" s="602">
        <v>0</v>
      </c>
      <c r="O372" s="602">
        <v>140.50999450683594</v>
      </c>
      <c r="P372" s="602">
        <v>0</v>
      </c>
      <c r="Q372" s="144"/>
      <c r="R372" s="144"/>
      <c r="S372" s="144"/>
      <c r="T372" s="144"/>
      <c r="U372" s="144"/>
    </row>
    <row r="374" spans="1:22" ht="11.5">
      <c r="A374" s="72" t="s">
        <v>426</v>
      </c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142"/>
      <c r="M374" s="142"/>
      <c r="N374" s="142"/>
      <c r="O374" s="142"/>
      <c r="P374" s="142"/>
      <c r="Q374" s="144"/>
      <c r="R374" s="144"/>
      <c r="S374" s="144"/>
      <c r="T374" s="144"/>
      <c r="U374" s="144"/>
      <c r="V374" s="144"/>
    </row>
    <row r="375" spans="1:22" ht="11.5">
      <c r="A375" s="377" t="s">
        <v>436</v>
      </c>
      <c r="B375" s="376"/>
      <c r="C375" s="376"/>
      <c r="D375" s="376"/>
      <c r="E375" s="376"/>
      <c r="F375" s="376"/>
      <c r="G375" s="376"/>
      <c r="H375" s="376"/>
      <c r="I375" s="376"/>
      <c r="J375" s="376"/>
      <c r="K375" s="376"/>
      <c r="L375" s="376"/>
      <c r="M375" s="376"/>
      <c r="N375" s="376"/>
      <c r="O375" s="376"/>
      <c r="P375" s="376"/>
      <c r="Q375" s="144"/>
      <c r="R375" s="144"/>
      <c r="S375" s="144"/>
      <c r="T375" s="144"/>
      <c r="U375" s="144"/>
      <c r="V375" s="144"/>
    </row>
    <row r="376" spans="1:22" s="142" customFormat="1" ht="10" hidden="1">
      <c r="A376" s="141"/>
      <c r="B376" s="143" t="s">
        <v>1</v>
      </c>
      <c r="C376" s="343">
        <v>1546</v>
      </c>
      <c r="D376" s="339">
        <v>0</v>
      </c>
      <c r="E376" s="339">
        <v>188</v>
      </c>
      <c r="F376" s="339">
        <v>105</v>
      </c>
      <c r="G376" s="339">
        <v>80</v>
      </c>
      <c r="H376" s="340">
        <v>0</v>
      </c>
      <c r="I376" s="341">
        <v>123</v>
      </c>
      <c r="J376" s="339">
        <v>0</v>
      </c>
      <c r="K376" s="339"/>
      <c r="L376" s="342"/>
      <c r="M376" s="343"/>
      <c r="N376" s="344"/>
      <c r="O376" s="343">
        <v>17</v>
      </c>
      <c r="P376" s="345">
        <v>0</v>
      </c>
      <c r="Q376" s="144"/>
      <c r="R376" s="144"/>
      <c r="S376" s="144"/>
      <c r="T376" s="144"/>
      <c r="U376" s="144"/>
      <c r="V376" s="144"/>
    </row>
    <row r="377" spans="1:22" s="142" customFormat="1" ht="10" hidden="1">
      <c r="A377" s="141"/>
      <c r="B377" s="143" t="s">
        <v>2</v>
      </c>
      <c r="C377" s="343">
        <v>1587</v>
      </c>
      <c r="D377" s="339">
        <v>0</v>
      </c>
      <c r="E377" s="339">
        <v>195</v>
      </c>
      <c r="F377" s="339">
        <v>99</v>
      </c>
      <c r="G377" s="339">
        <v>87</v>
      </c>
      <c r="H377" s="340">
        <v>0</v>
      </c>
      <c r="I377" s="341">
        <v>140</v>
      </c>
      <c r="J377" s="339">
        <v>0</v>
      </c>
      <c r="K377" s="339"/>
      <c r="L377" s="342"/>
      <c r="M377" s="343"/>
      <c r="N377" s="344"/>
      <c r="O377" s="343">
        <v>17</v>
      </c>
      <c r="P377" s="345">
        <v>0</v>
      </c>
      <c r="Q377" s="144"/>
      <c r="R377" s="144"/>
      <c r="S377" s="144"/>
      <c r="T377" s="144"/>
      <c r="U377" s="144"/>
      <c r="V377" s="144"/>
    </row>
    <row r="378" spans="1:22" s="142" customFormat="1" ht="10" hidden="1">
      <c r="A378" s="141"/>
      <c r="B378" s="143" t="s">
        <v>3</v>
      </c>
      <c r="C378" s="343">
        <v>1511</v>
      </c>
      <c r="D378" s="339">
        <v>0</v>
      </c>
      <c r="E378" s="339">
        <v>230</v>
      </c>
      <c r="F378" s="339">
        <v>101</v>
      </c>
      <c r="G378" s="339">
        <v>126</v>
      </c>
      <c r="H378" s="340">
        <v>0</v>
      </c>
      <c r="I378" s="341">
        <v>145</v>
      </c>
      <c r="J378" s="339">
        <v>0</v>
      </c>
      <c r="K378" s="339"/>
      <c r="L378" s="342"/>
      <c r="M378" s="343"/>
      <c r="N378" s="344"/>
      <c r="O378" s="343">
        <v>18</v>
      </c>
      <c r="P378" s="345">
        <v>0</v>
      </c>
      <c r="Q378" s="144"/>
      <c r="R378" s="144"/>
      <c r="S378" s="144"/>
      <c r="T378" s="144"/>
      <c r="U378" s="144"/>
      <c r="V378" s="144"/>
    </row>
    <row r="379" spans="1:22" s="142" customFormat="1" ht="10" hidden="1">
      <c r="A379" s="141"/>
      <c r="B379" s="143" t="s">
        <v>4</v>
      </c>
      <c r="C379" s="343">
        <v>1503</v>
      </c>
      <c r="D379" s="339">
        <v>0</v>
      </c>
      <c r="E379" s="339">
        <v>247</v>
      </c>
      <c r="F379" s="339">
        <v>120</v>
      </c>
      <c r="G379" s="339">
        <v>123</v>
      </c>
      <c r="H379" s="340">
        <v>0</v>
      </c>
      <c r="I379" s="341">
        <v>157</v>
      </c>
      <c r="J379" s="339">
        <v>0</v>
      </c>
      <c r="K379" s="339"/>
      <c r="L379" s="342"/>
      <c r="M379" s="343"/>
      <c r="N379" s="344"/>
      <c r="O379" s="343">
        <v>18</v>
      </c>
      <c r="P379" s="345">
        <v>0</v>
      </c>
      <c r="Q379" s="144"/>
      <c r="R379" s="144"/>
      <c r="S379" s="144"/>
      <c r="T379" s="144"/>
      <c r="U379" s="144"/>
      <c r="V379" s="144"/>
    </row>
    <row r="380" spans="1:22" s="142" customFormat="1" ht="10" hidden="1">
      <c r="A380" s="141"/>
      <c r="B380" s="143" t="s">
        <v>5</v>
      </c>
      <c r="C380" s="343">
        <v>1510</v>
      </c>
      <c r="D380" s="339">
        <v>0</v>
      </c>
      <c r="E380" s="339">
        <v>237</v>
      </c>
      <c r="F380" s="339">
        <v>143</v>
      </c>
      <c r="G380" s="339">
        <v>120</v>
      </c>
      <c r="H380" s="340">
        <v>0</v>
      </c>
      <c r="I380" s="341">
        <v>184</v>
      </c>
      <c r="J380" s="339">
        <v>0</v>
      </c>
      <c r="K380" s="339"/>
      <c r="L380" s="342"/>
      <c r="M380" s="343"/>
      <c r="N380" s="344"/>
      <c r="O380" s="343">
        <v>18</v>
      </c>
      <c r="P380" s="345">
        <v>0</v>
      </c>
      <c r="Q380" s="144"/>
      <c r="R380" s="144"/>
      <c r="S380" s="144"/>
      <c r="T380" s="144"/>
      <c r="U380" s="144"/>
      <c r="V380" s="144"/>
    </row>
    <row r="381" spans="1:22" s="142" customFormat="1" ht="10" hidden="1">
      <c r="A381" s="141">
        <v>2003</v>
      </c>
      <c r="B381" s="143" t="s">
        <v>6</v>
      </c>
      <c r="C381" s="343">
        <v>1830</v>
      </c>
      <c r="D381" s="339">
        <v>0</v>
      </c>
      <c r="E381" s="339">
        <v>243</v>
      </c>
      <c r="F381" s="339">
        <v>142</v>
      </c>
      <c r="G381" s="339">
        <v>127</v>
      </c>
      <c r="H381" s="340">
        <v>0</v>
      </c>
      <c r="I381" s="341">
        <v>242</v>
      </c>
      <c r="J381" s="339">
        <v>0</v>
      </c>
      <c r="K381" s="339"/>
      <c r="L381" s="342"/>
      <c r="M381" s="343"/>
      <c r="N381" s="344"/>
      <c r="O381" s="343">
        <v>18</v>
      </c>
      <c r="P381" s="345">
        <v>0</v>
      </c>
      <c r="Q381" s="144"/>
      <c r="R381" s="144"/>
      <c r="S381" s="144"/>
      <c r="T381" s="144"/>
      <c r="U381" s="144"/>
      <c r="V381" s="144"/>
    </row>
    <row r="382" spans="1:22" s="142" customFormat="1" ht="10" hidden="1">
      <c r="A382" s="141"/>
      <c r="B382" s="143" t="s">
        <v>7</v>
      </c>
      <c r="C382" s="343">
        <v>1756</v>
      </c>
      <c r="D382" s="339">
        <v>0</v>
      </c>
      <c r="E382" s="339">
        <v>297</v>
      </c>
      <c r="F382" s="339">
        <v>154</v>
      </c>
      <c r="G382" s="339">
        <v>123</v>
      </c>
      <c r="H382" s="340">
        <v>0</v>
      </c>
      <c r="I382" s="341">
        <v>233</v>
      </c>
      <c r="J382" s="339">
        <v>0</v>
      </c>
      <c r="K382" s="339"/>
      <c r="L382" s="342"/>
      <c r="M382" s="343"/>
      <c r="N382" s="344"/>
      <c r="O382" s="343">
        <v>18</v>
      </c>
      <c r="P382" s="345">
        <v>0</v>
      </c>
      <c r="Q382" s="144"/>
      <c r="R382" s="144"/>
      <c r="S382" s="144"/>
      <c r="T382" s="144"/>
      <c r="U382" s="144"/>
      <c r="V382" s="144"/>
    </row>
    <row r="383" spans="1:22" s="142" customFormat="1" ht="10" hidden="1">
      <c r="A383" s="141"/>
      <c r="B383" s="143" t="s">
        <v>8</v>
      </c>
      <c r="C383" s="343">
        <v>1773</v>
      </c>
      <c r="D383" s="339">
        <v>0</v>
      </c>
      <c r="E383" s="339">
        <v>231</v>
      </c>
      <c r="F383" s="339">
        <v>154</v>
      </c>
      <c r="G383" s="339">
        <v>121</v>
      </c>
      <c r="H383" s="340">
        <v>0</v>
      </c>
      <c r="I383" s="341">
        <v>249</v>
      </c>
      <c r="J383" s="339">
        <v>0</v>
      </c>
      <c r="K383" s="339"/>
      <c r="L383" s="342"/>
      <c r="M383" s="343"/>
      <c r="N383" s="344"/>
      <c r="O383" s="343">
        <v>18</v>
      </c>
      <c r="P383" s="345">
        <v>0</v>
      </c>
      <c r="Q383" s="144"/>
      <c r="R383" s="144"/>
      <c r="S383" s="144"/>
      <c r="T383" s="144"/>
      <c r="U383" s="144"/>
      <c r="V383" s="144"/>
    </row>
    <row r="384" spans="1:22" s="142" customFormat="1" ht="10" hidden="1">
      <c r="A384" s="141"/>
      <c r="B384" s="143" t="s">
        <v>9</v>
      </c>
      <c r="C384" s="343">
        <v>1752</v>
      </c>
      <c r="D384" s="339">
        <v>0</v>
      </c>
      <c r="E384" s="339">
        <v>241</v>
      </c>
      <c r="F384" s="339">
        <v>155</v>
      </c>
      <c r="G384" s="339">
        <v>127</v>
      </c>
      <c r="H384" s="340">
        <v>0</v>
      </c>
      <c r="I384" s="341">
        <v>255</v>
      </c>
      <c r="J384" s="339">
        <v>0</v>
      </c>
      <c r="K384" s="339"/>
      <c r="L384" s="342"/>
      <c r="M384" s="343"/>
      <c r="N384" s="344"/>
      <c r="O384" s="343">
        <v>18</v>
      </c>
      <c r="P384" s="345">
        <v>0</v>
      </c>
      <c r="Q384" s="144"/>
      <c r="R384" s="144"/>
      <c r="S384" s="144"/>
      <c r="T384" s="144"/>
      <c r="U384" s="144"/>
      <c r="V384" s="144"/>
    </row>
    <row r="385" spans="1:22" s="142" customFormat="1" ht="10" hidden="1">
      <c r="A385" s="141"/>
      <c r="B385" s="143" t="s">
        <v>10</v>
      </c>
      <c r="C385" s="343">
        <v>1649</v>
      </c>
      <c r="D385" s="339">
        <v>0</v>
      </c>
      <c r="E385" s="339">
        <v>171</v>
      </c>
      <c r="F385" s="339">
        <v>206</v>
      </c>
      <c r="G385" s="339">
        <v>127</v>
      </c>
      <c r="H385" s="340">
        <v>0</v>
      </c>
      <c r="I385" s="341">
        <v>266</v>
      </c>
      <c r="J385" s="339">
        <v>0</v>
      </c>
      <c r="K385" s="339"/>
      <c r="L385" s="342"/>
      <c r="M385" s="343"/>
      <c r="N385" s="344"/>
      <c r="O385" s="343">
        <v>18</v>
      </c>
      <c r="P385" s="345">
        <v>0</v>
      </c>
      <c r="Q385" s="144"/>
      <c r="R385" s="144"/>
      <c r="S385" s="144"/>
      <c r="T385" s="144"/>
      <c r="U385" s="144"/>
      <c r="V385" s="144"/>
    </row>
    <row r="386" spans="1:22" s="142" customFormat="1" ht="10" hidden="1">
      <c r="A386" s="141"/>
      <c r="B386" s="143" t="s">
        <v>11</v>
      </c>
      <c r="C386" s="343">
        <v>1645</v>
      </c>
      <c r="D386" s="339">
        <v>0</v>
      </c>
      <c r="E386" s="339">
        <v>219</v>
      </c>
      <c r="F386" s="339">
        <v>185</v>
      </c>
      <c r="G386" s="339">
        <v>119</v>
      </c>
      <c r="H386" s="340">
        <v>0</v>
      </c>
      <c r="I386" s="341">
        <v>192</v>
      </c>
      <c r="J386" s="339">
        <v>31</v>
      </c>
      <c r="K386" s="339"/>
      <c r="L386" s="342"/>
      <c r="M386" s="343"/>
      <c r="N386" s="344"/>
      <c r="O386" s="343">
        <v>18</v>
      </c>
      <c r="P386" s="345">
        <v>0</v>
      </c>
      <c r="Q386" s="144"/>
      <c r="R386" s="144"/>
      <c r="S386" s="144"/>
      <c r="T386" s="144"/>
      <c r="U386" s="144"/>
      <c r="V386" s="144"/>
    </row>
    <row r="387" spans="1:22" s="142" customFormat="1" ht="10">
      <c r="A387" s="73">
        <v>2003</v>
      </c>
      <c r="B387" s="143" t="s">
        <v>12</v>
      </c>
      <c r="C387" s="343">
        <v>1681</v>
      </c>
      <c r="D387" s="343">
        <v>0</v>
      </c>
      <c r="E387" s="343">
        <v>202</v>
      </c>
      <c r="F387" s="343">
        <v>171</v>
      </c>
      <c r="G387" s="343">
        <v>125</v>
      </c>
      <c r="H387" s="343">
        <v>0</v>
      </c>
      <c r="I387" s="343">
        <v>190</v>
      </c>
      <c r="J387" s="343">
        <v>0</v>
      </c>
      <c r="K387" s="343">
        <v>0</v>
      </c>
      <c r="L387" s="343">
        <v>0</v>
      </c>
      <c r="M387" s="343">
        <v>0</v>
      </c>
      <c r="N387" s="343">
        <v>0</v>
      </c>
      <c r="O387" s="343">
        <v>18</v>
      </c>
      <c r="P387" s="343">
        <v>0</v>
      </c>
      <c r="Q387" s="144"/>
      <c r="R387" s="144"/>
      <c r="S387" s="144"/>
      <c r="T387" s="144"/>
      <c r="U387" s="144"/>
      <c r="V387" s="144"/>
    </row>
    <row r="388" spans="1:22" s="142" customFormat="1" ht="10" hidden="1">
      <c r="A388" s="73"/>
      <c r="B388" s="143" t="s">
        <v>1</v>
      </c>
      <c r="C388" s="343">
        <v>1641</v>
      </c>
      <c r="D388" s="343">
        <v>0</v>
      </c>
      <c r="E388" s="343">
        <v>189</v>
      </c>
      <c r="F388" s="343">
        <v>167</v>
      </c>
      <c r="G388" s="343">
        <v>118</v>
      </c>
      <c r="H388" s="343">
        <v>0</v>
      </c>
      <c r="I388" s="343">
        <v>249</v>
      </c>
      <c r="J388" s="343">
        <v>0</v>
      </c>
      <c r="K388" s="343">
        <v>0</v>
      </c>
      <c r="L388" s="343">
        <v>0</v>
      </c>
      <c r="M388" s="343"/>
      <c r="N388" s="343"/>
      <c r="O388" s="343">
        <v>18</v>
      </c>
      <c r="P388" s="343">
        <v>0</v>
      </c>
      <c r="Q388" s="144"/>
      <c r="R388" s="144"/>
      <c r="S388" s="144"/>
      <c r="T388" s="144"/>
      <c r="U388" s="144"/>
      <c r="V388" s="144"/>
    </row>
    <row r="389" spans="1:22" s="142" customFormat="1" ht="10" hidden="1">
      <c r="A389" s="73"/>
      <c r="B389" s="143" t="s">
        <v>2</v>
      </c>
      <c r="C389" s="343">
        <v>1625</v>
      </c>
      <c r="D389" s="343">
        <v>0</v>
      </c>
      <c r="E389" s="343">
        <v>145</v>
      </c>
      <c r="F389" s="343">
        <v>195</v>
      </c>
      <c r="G389" s="343">
        <v>118</v>
      </c>
      <c r="H389" s="343">
        <v>0</v>
      </c>
      <c r="I389" s="343">
        <v>231</v>
      </c>
      <c r="J389" s="343">
        <v>0</v>
      </c>
      <c r="K389" s="343">
        <v>0</v>
      </c>
      <c r="L389" s="343">
        <v>0</v>
      </c>
      <c r="M389" s="343"/>
      <c r="N389" s="343"/>
      <c r="O389" s="343">
        <v>18</v>
      </c>
      <c r="P389" s="343">
        <v>0</v>
      </c>
      <c r="Q389" s="144"/>
      <c r="R389" s="144"/>
      <c r="S389" s="144"/>
      <c r="T389" s="144"/>
      <c r="U389" s="144"/>
      <c r="V389" s="144"/>
    </row>
    <row r="390" spans="1:22" s="142" customFormat="1" ht="10" hidden="1">
      <c r="A390" s="73">
        <v>2004</v>
      </c>
      <c r="B390" s="143" t="s">
        <v>3</v>
      </c>
      <c r="C390" s="343">
        <v>1666</v>
      </c>
      <c r="D390" s="343">
        <v>0</v>
      </c>
      <c r="E390" s="343">
        <v>148</v>
      </c>
      <c r="F390" s="343">
        <v>200</v>
      </c>
      <c r="G390" s="343">
        <v>117</v>
      </c>
      <c r="H390" s="343">
        <v>0</v>
      </c>
      <c r="I390" s="343">
        <v>206</v>
      </c>
      <c r="J390" s="343">
        <v>0</v>
      </c>
      <c r="K390" s="343">
        <v>0</v>
      </c>
      <c r="L390" s="343">
        <v>0</v>
      </c>
      <c r="M390" s="343"/>
      <c r="N390" s="343"/>
      <c r="O390" s="343">
        <v>18</v>
      </c>
      <c r="P390" s="343">
        <v>0</v>
      </c>
      <c r="Q390" s="144"/>
      <c r="R390" s="144"/>
      <c r="S390" s="144"/>
      <c r="T390" s="144"/>
      <c r="U390" s="144"/>
      <c r="V390" s="144"/>
    </row>
    <row r="391" spans="1:22" s="142" customFormat="1" ht="10" hidden="1">
      <c r="A391" s="73"/>
      <c r="B391" s="143" t="s">
        <v>4</v>
      </c>
      <c r="C391" s="343">
        <v>1582</v>
      </c>
      <c r="D391" s="343">
        <v>0</v>
      </c>
      <c r="E391" s="343">
        <v>157</v>
      </c>
      <c r="F391" s="343">
        <v>208</v>
      </c>
      <c r="G391" s="343">
        <v>56</v>
      </c>
      <c r="H391" s="343">
        <v>0</v>
      </c>
      <c r="I391" s="343">
        <v>151</v>
      </c>
      <c r="J391" s="343">
        <v>0</v>
      </c>
      <c r="K391" s="343">
        <v>0</v>
      </c>
      <c r="L391" s="343">
        <v>0</v>
      </c>
      <c r="M391" s="343"/>
      <c r="N391" s="343"/>
      <c r="O391" s="343">
        <v>18</v>
      </c>
      <c r="P391" s="343">
        <v>0</v>
      </c>
      <c r="Q391" s="144"/>
      <c r="R391" s="144"/>
      <c r="S391" s="144"/>
      <c r="T391" s="144"/>
      <c r="U391" s="144"/>
      <c r="V391" s="144"/>
    </row>
    <row r="392" spans="1:22" s="142" customFormat="1" ht="10" hidden="1">
      <c r="A392" s="73"/>
      <c r="B392" s="143" t="s">
        <v>5</v>
      </c>
      <c r="C392" s="343">
        <v>1633</v>
      </c>
      <c r="D392" s="343">
        <v>0</v>
      </c>
      <c r="E392" s="343">
        <v>169</v>
      </c>
      <c r="F392" s="343">
        <v>224</v>
      </c>
      <c r="G392" s="343">
        <v>49</v>
      </c>
      <c r="H392" s="343">
        <v>0</v>
      </c>
      <c r="I392" s="343">
        <v>142</v>
      </c>
      <c r="J392" s="343">
        <v>0</v>
      </c>
      <c r="K392" s="343">
        <v>0</v>
      </c>
      <c r="L392" s="343">
        <v>0</v>
      </c>
      <c r="M392" s="343"/>
      <c r="N392" s="343"/>
      <c r="O392" s="343">
        <v>18</v>
      </c>
      <c r="P392" s="343">
        <v>0</v>
      </c>
      <c r="Q392" s="144"/>
      <c r="R392" s="144"/>
      <c r="S392" s="144"/>
      <c r="T392" s="144"/>
      <c r="U392" s="144"/>
      <c r="V392" s="144"/>
    </row>
    <row r="393" spans="1:22" s="142" customFormat="1" ht="10" hidden="1">
      <c r="A393" s="73"/>
      <c r="B393" s="143" t="s">
        <v>6</v>
      </c>
      <c r="C393" s="343">
        <v>1655</v>
      </c>
      <c r="D393" s="343">
        <v>0</v>
      </c>
      <c r="E393" s="343">
        <v>162</v>
      </c>
      <c r="F393" s="343">
        <v>254</v>
      </c>
      <c r="G393" s="343">
        <v>43</v>
      </c>
      <c r="H393" s="343">
        <v>0</v>
      </c>
      <c r="I393" s="343">
        <v>145</v>
      </c>
      <c r="J393" s="343">
        <v>0</v>
      </c>
      <c r="K393" s="343">
        <v>0</v>
      </c>
      <c r="L393" s="343">
        <v>0</v>
      </c>
      <c r="M393" s="343"/>
      <c r="N393" s="343"/>
      <c r="O393" s="343">
        <v>18</v>
      </c>
      <c r="P393" s="343">
        <v>0</v>
      </c>
      <c r="Q393" s="144"/>
      <c r="R393" s="144"/>
      <c r="S393" s="144"/>
      <c r="T393" s="144"/>
      <c r="U393" s="144"/>
      <c r="V393" s="144"/>
    </row>
    <row r="394" spans="1:22" s="142" customFormat="1" ht="10" hidden="1">
      <c r="A394" s="73"/>
      <c r="B394" s="143" t="s">
        <v>7</v>
      </c>
      <c r="C394" s="343">
        <v>1594</v>
      </c>
      <c r="D394" s="343">
        <v>0</v>
      </c>
      <c r="E394" s="343">
        <v>176</v>
      </c>
      <c r="F394" s="343">
        <v>252</v>
      </c>
      <c r="G394" s="343">
        <v>45</v>
      </c>
      <c r="H394" s="343">
        <v>0</v>
      </c>
      <c r="I394" s="343">
        <v>167</v>
      </c>
      <c r="J394" s="343">
        <v>0</v>
      </c>
      <c r="K394" s="343">
        <v>0</v>
      </c>
      <c r="L394" s="343">
        <v>0</v>
      </c>
      <c r="M394" s="343"/>
      <c r="N394" s="343"/>
      <c r="O394" s="343">
        <v>18</v>
      </c>
      <c r="P394" s="343">
        <v>0</v>
      </c>
      <c r="Q394" s="144"/>
      <c r="R394" s="144"/>
      <c r="S394" s="144"/>
      <c r="T394" s="144"/>
      <c r="U394" s="144"/>
      <c r="V394" s="144"/>
    </row>
    <row r="395" spans="1:22" s="142" customFormat="1" ht="10" hidden="1">
      <c r="A395" s="73"/>
      <c r="B395" s="143" t="s">
        <v>8</v>
      </c>
      <c r="C395" s="343">
        <v>1689</v>
      </c>
      <c r="D395" s="343">
        <v>0</v>
      </c>
      <c r="E395" s="343">
        <v>169</v>
      </c>
      <c r="F395" s="343">
        <v>258</v>
      </c>
      <c r="G395" s="343">
        <v>45</v>
      </c>
      <c r="H395" s="343">
        <v>0</v>
      </c>
      <c r="I395" s="343">
        <v>152</v>
      </c>
      <c r="J395" s="343">
        <v>0</v>
      </c>
      <c r="K395" s="343">
        <v>0</v>
      </c>
      <c r="L395" s="343">
        <v>0</v>
      </c>
      <c r="M395" s="343"/>
      <c r="N395" s="343"/>
      <c r="O395" s="343">
        <v>18</v>
      </c>
      <c r="P395" s="343">
        <v>0</v>
      </c>
      <c r="Q395" s="144"/>
      <c r="R395" s="144"/>
      <c r="S395" s="144"/>
      <c r="T395" s="144"/>
      <c r="U395" s="144"/>
      <c r="V395" s="144"/>
    </row>
    <row r="396" spans="1:22" s="142" customFormat="1" ht="10" hidden="1">
      <c r="A396" s="73"/>
      <c r="B396" s="143" t="s">
        <v>9</v>
      </c>
      <c r="C396" s="343">
        <v>1632</v>
      </c>
      <c r="D396" s="343">
        <v>0</v>
      </c>
      <c r="E396" s="343">
        <v>197</v>
      </c>
      <c r="F396" s="343">
        <v>262</v>
      </c>
      <c r="G396" s="343">
        <v>41</v>
      </c>
      <c r="H396" s="343">
        <v>0</v>
      </c>
      <c r="I396" s="343">
        <v>152</v>
      </c>
      <c r="J396" s="343">
        <v>0</v>
      </c>
      <c r="K396" s="343">
        <v>0</v>
      </c>
      <c r="L396" s="343">
        <v>0</v>
      </c>
      <c r="M396" s="343"/>
      <c r="N396" s="343"/>
      <c r="O396" s="343">
        <v>18</v>
      </c>
      <c r="P396" s="343">
        <v>0</v>
      </c>
      <c r="Q396" s="144"/>
      <c r="R396" s="144"/>
      <c r="S396" s="144"/>
      <c r="T396" s="144"/>
      <c r="U396" s="144"/>
      <c r="V396" s="144"/>
    </row>
    <row r="397" spans="1:22" s="142" customFormat="1" ht="10" hidden="1">
      <c r="A397" s="73"/>
      <c r="B397" s="143" t="s">
        <v>10</v>
      </c>
      <c r="C397" s="343">
        <v>1550</v>
      </c>
      <c r="D397" s="343">
        <v>0</v>
      </c>
      <c r="E397" s="343">
        <v>189</v>
      </c>
      <c r="F397" s="343">
        <v>265</v>
      </c>
      <c r="G397" s="343">
        <v>40</v>
      </c>
      <c r="H397" s="343">
        <v>0</v>
      </c>
      <c r="I397" s="343">
        <v>191</v>
      </c>
      <c r="J397" s="343">
        <v>0</v>
      </c>
      <c r="K397" s="343">
        <v>0</v>
      </c>
      <c r="L397" s="343">
        <v>0</v>
      </c>
      <c r="M397" s="343"/>
      <c r="N397" s="343"/>
      <c r="O397" s="343">
        <v>18</v>
      </c>
      <c r="P397" s="343">
        <v>0</v>
      </c>
      <c r="Q397" s="144"/>
      <c r="R397" s="144"/>
      <c r="S397" s="144"/>
      <c r="T397" s="144"/>
      <c r="U397" s="144"/>
      <c r="V397" s="144"/>
    </row>
    <row r="398" spans="1:22" s="142" customFormat="1" ht="10" hidden="1">
      <c r="A398" s="73"/>
      <c r="B398" s="143" t="s">
        <v>11</v>
      </c>
      <c r="C398" s="343">
        <v>1699</v>
      </c>
      <c r="D398" s="343">
        <v>0</v>
      </c>
      <c r="E398" s="343">
        <v>205</v>
      </c>
      <c r="F398" s="343">
        <v>162</v>
      </c>
      <c r="G398" s="343">
        <v>38</v>
      </c>
      <c r="H398" s="343">
        <v>0</v>
      </c>
      <c r="I398" s="343">
        <v>285</v>
      </c>
      <c r="J398" s="343">
        <v>0</v>
      </c>
      <c r="K398" s="343">
        <v>0</v>
      </c>
      <c r="L398" s="343">
        <v>0</v>
      </c>
      <c r="M398" s="343"/>
      <c r="N398" s="343"/>
      <c r="O398" s="343">
        <v>19</v>
      </c>
      <c r="P398" s="343">
        <v>0</v>
      </c>
      <c r="Q398" s="144"/>
      <c r="R398" s="144"/>
      <c r="S398" s="144"/>
      <c r="T398" s="144"/>
      <c r="U398" s="144"/>
      <c r="V398" s="144"/>
    </row>
    <row r="399" spans="1:22" s="142" customFormat="1" ht="10">
      <c r="A399" s="73">
        <v>2004</v>
      </c>
      <c r="B399" s="143" t="s">
        <v>12</v>
      </c>
      <c r="C399" s="343">
        <v>1570</v>
      </c>
      <c r="D399" s="343">
        <v>0</v>
      </c>
      <c r="E399" s="343">
        <v>172</v>
      </c>
      <c r="F399" s="343">
        <v>167</v>
      </c>
      <c r="G399" s="343">
        <v>37</v>
      </c>
      <c r="H399" s="343">
        <v>0</v>
      </c>
      <c r="I399" s="343">
        <v>354</v>
      </c>
      <c r="J399" s="343">
        <v>0</v>
      </c>
      <c r="K399" s="343">
        <v>0</v>
      </c>
      <c r="L399" s="343">
        <v>0</v>
      </c>
      <c r="M399" s="343">
        <v>0</v>
      </c>
      <c r="N399" s="343">
        <v>0</v>
      </c>
      <c r="O399" s="343">
        <v>28</v>
      </c>
      <c r="P399" s="343">
        <v>0</v>
      </c>
      <c r="Q399" s="144"/>
      <c r="R399" s="144"/>
      <c r="S399" s="144"/>
      <c r="T399" s="144"/>
      <c r="U399" s="144"/>
      <c r="V399" s="144"/>
    </row>
    <row r="400" spans="1:22" s="142" customFormat="1" ht="10" hidden="1">
      <c r="A400" s="73"/>
      <c r="B400" s="143" t="s">
        <v>1</v>
      </c>
      <c r="C400" s="343">
        <v>1452</v>
      </c>
      <c r="D400" s="343">
        <v>0</v>
      </c>
      <c r="E400" s="343">
        <v>166</v>
      </c>
      <c r="F400" s="343">
        <v>170</v>
      </c>
      <c r="G400" s="343">
        <v>36</v>
      </c>
      <c r="H400" s="343">
        <v>0</v>
      </c>
      <c r="I400" s="343">
        <v>357</v>
      </c>
      <c r="J400" s="343">
        <v>0</v>
      </c>
      <c r="K400" s="343">
        <v>0</v>
      </c>
      <c r="L400" s="343">
        <v>0</v>
      </c>
      <c r="M400" s="343"/>
      <c r="N400" s="343"/>
      <c r="O400" s="343">
        <v>28</v>
      </c>
      <c r="P400" s="343">
        <v>0</v>
      </c>
      <c r="Q400" s="144"/>
      <c r="R400" s="144"/>
      <c r="S400" s="144"/>
      <c r="T400" s="144"/>
      <c r="U400" s="144"/>
      <c r="V400" s="144"/>
    </row>
    <row r="401" spans="1:22" s="142" customFormat="1" ht="10" hidden="1">
      <c r="A401" s="73"/>
      <c r="B401" s="143" t="s">
        <v>2</v>
      </c>
      <c r="C401" s="343">
        <v>1465</v>
      </c>
      <c r="D401" s="343">
        <v>0</v>
      </c>
      <c r="E401" s="343">
        <v>240</v>
      </c>
      <c r="F401" s="343">
        <v>179</v>
      </c>
      <c r="G401" s="343">
        <v>36</v>
      </c>
      <c r="H401" s="343">
        <v>0</v>
      </c>
      <c r="I401" s="343">
        <v>354</v>
      </c>
      <c r="J401" s="343">
        <v>0</v>
      </c>
      <c r="K401" s="343">
        <v>0</v>
      </c>
      <c r="L401" s="343">
        <v>0</v>
      </c>
      <c r="M401" s="343"/>
      <c r="N401" s="343"/>
      <c r="O401" s="343">
        <v>28</v>
      </c>
      <c r="P401" s="343">
        <v>0</v>
      </c>
      <c r="Q401" s="144"/>
      <c r="R401" s="144"/>
      <c r="S401" s="144"/>
      <c r="T401" s="144"/>
      <c r="U401" s="144"/>
      <c r="V401" s="144"/>
    </row>
    <row r="402" spans="1:22" s="142" customFormat="1" ht="10" hidden="1">
      <c r="A402" s="73">
        <v>2005</v>
      </c>
      <c r="B402" s="143" t="s">
        <v>3</v>
      </c>
      <c r="C402" s="343">
        <v>1503</v>
      </c>
      <c r="D402" s="343">
        <v>0</v>
      </c>
      <c r="E402" s="343">
        <v>273</v>
      </c>
      <c r="F402" s="343">
        <v>174</v>
      </c>
      <c r="G402" s="343">
        <v>35</v>
      </c>
      <c r="H402" s="343">
        <v>0</v>
      </c>
      <c r="I402" s="343">
        <v>273</v>
      </c>
      <c r="J402" s="343">
        <v>0</v>
      </c>
      <c r="K402" s="343">
        <v>0</v>
      </c>
      <c r="L402" s="343">
        <v>0</v>
      </c>
      <c r="M402" s="343"/>
      <c r="N402" s="343"/>
      <c r="O402" s="343">
        <v>21</v>
      </c>
      <c r="P402" s="343">
        <v>0</v>
      </c>
      <c r="Q402" s="144"/>
      <c r="R402" s="144"/>
      <c r="S402" s="144"/>
      <c r="T402" s="144"/>
      <c r="U402" s="144"/>
      <c r="V402" s="144"/>
    </row>
    <row r="403" spans="1:22" s="142" customFormat="1" ht="10" hidden="1">
      <c r="A403" s="73"/>
      <c r="B403" s="143" t="s">
        <v>4</v>
      </c>
      <c r="C403" s="343">
        <v>1482</v>
      </c>
      <c r="D403" s="343">
        <v>0</v>
      </c>
      <c r="E403" s="343">
        <v>331</v>
      </c>
      <c r="F403" s="343">
        <v>166</v>
      </c>
      <c r="G403" s="343">
        <v>39</v>
      </c>
      <c r="H403" s="343">
        <v>0</v>
      </c>
      <c r="I403" s="343">
        <v>260</v>
      </c>
      <c r="J403" s="343">
        <v>0</v>
      </c>
      <c r="K403" s="343">
        <v>0</v>
      </c>
      <c r="L403" s="343">
        <v>0</v>
      </c>
      <c r="M403" s="343"/>
      <c r="N403" s="343"/>
      <c r="O403" s="343">
        <v>21</v>
      </c>
      <c r="P403" s="343">
        <v>0</v>
      </c>
      <c r="Q403" s="144"/>
      <c r="R403" s="144"/>
      <c r="S403" s="144"/>
      <c r="T403" s="144"/>
      <c r="U403" s="144"/>
      <c r="V403" s="144"/>
    </row>
    <row r="404" spans="1:22" s="142" customFormat="1" ht="10" hidden="1">
      <c r="A404" s="73"/>
      <c r="B404" s="143" t="s">
        <v>5</v>
      </c>
      <c r="C404" s="343">
        <v>1699</v>
      </c>
      <c r="D404" s="343">
        <v>0</v>
      </c>
      <c r="E404" s="343">
        <v>358</v>
      </c>
      <c r="F404" s="343">
        <v>165</v>
      </c>
      <c r="G404" s="343">
        <v>71</v>
      </c>
      <c r="H404" s="343">
        <v>0</v>
      </c>
      <c r="I404" s="343">
        <v>225</v>
      </c>
      <c r="J404" s="343">
        <v>0</v>
      </c>
      <c r="K404" s="343">
        <v>0</v>
      </c>
      <c r="L404" s="343">
        <v>0</v>
      </c>
      <c r="M404" s="343"/>
      <c r="N404" s="343"/>
      <c r="O404" s="343">
        <v>23</v>
      </c>
      <c r="P404" s="343">
        <v>0</v>
      </c>
      <c r="Q404" s="144"/>
      <c r="R404" s="144"/>
      <c r="S404" s="144"/>
      <c r="T404" s="144"/>
      <c r="U404" s="144"/>
      <c r="V404" s="144"/>
    </row>
    <row r="405" spans="1:22" s="142" customFormat="1" ht="10" hidden="1">
      <c r="A405" s="73"/>
      <c r="B405" s="143" t="s">
        <v>6</v>
      </c>
      <c r="C405" s="343">
        <v>1524</v>
      </c>
      <c r="D405" s="343">
        <v>0</v>
      </c>
      <c r="E405" s="343">
        <v>356</v>
      </c>
      <c r="F405" s="343">
        <v>177</v>
      </c>
      <c r="G405" s="343">
        <v>70</v>
      </c>
      <c r="H405" s="343">
        <v>0</v>
      </c>
      <c r="I405" s="343">
        <v>294</v>
      </c>
      <c r="J405" s="343">
        <v>0</v>
      </c>
      <c r="K405" s="343">
        <v>0</v>
      </c>
      <c r="L405" s="343">
        <v>0</v>
      </c>
      <c r="M405" s="343"/>
      <c r="N405" s="343"/>
      <c r="O405" s="343">
        <v>23</v>
      </c>
      <c r="P405" s="343">
        <v>0</v>
      </c>
      <c r="Q405" s="144"/>
      <c r="R405" s="144"/>
      <c r="S405" s="144"/>
      <c r="T405" s="144"/>
      <c r="U405" s="144"/>
      <c r="V405" s="144"/>
    </row>
    <row r="406" spans="1:22" s="142" customFormat="1" ht="10" hidden="1">
      <c r="A406" s="73"/>
      <c r="B406" s="143" t="s">
        <v>7</v>
      </c>
      <c r="C406" s="343">
        <v>1421</v>
      </c>
      <c r="D406" s="343">
        <v>0</v>
      </c>
      <c r="E406" s="343">
        <v>352</v>
      </c>
      <c r="F406" s="343">
        <v>177</v>
      </c>
      <c r="G406" s="343">
        <v>71</v>
      </c>
      <c r="H406" s="343">
        <v>0</v>
      </c>
      <c r="I406" s="343">
        <v>257</v>
      </c>
      <c r="J406" s="343">
        <v>0</v>
      </c>
      <c r="K406" s="343">
        <v>0</v>
      </c>
      <c r="L406" s="343">
        <v>0</v>
      </c>
      <c r="M406" s="343"/>
      <c r="N406" s="343"/>
      <c r="O406" s="343">
        <v>29</v>
      </c>
      <c r="P406" s="343">
        <v>0</v>
      </c>
      <c r="Q406" s="144"/>
      <c r="R406" s="144"/>
      <c r="S406" s="144"/>
      <c r="T406" s="144"/>
      <c r="U406" s="144"/>
      <c r="V406" s="144"/>
    </row>
    <row r="407" spans="1:22" s="142" customFormat="1" ht="10" hidden="1">
      <c r="A407" s="73"/>
      <c r="B407" s="143" t="s">
        <v>8</v>
      </c>
      <c r="C407" s="343">
        <v>1503</v>
      </c>
      <c r="D407" s="343">
        <v>0</v>
      </c>
      <c r="E407" s="343">
        <v>363</v>
      </c>
      <c r="F407" s="343">
        <v>177</v>
      </c>
      <c r="G407" s="343">
        <v>70</v>
      </c>
      <c r="H407" s="343">
        <v>0</v>
      </c>
      <c r="I407" s="343">
        <v>219</v>
      </c>
      <c r="J407" s="343">
        <v>0</v>
      </c>
      <c r="K407" s="343">
        <v>0</v>
      </c>
      <c r="L407" s="343">
        <v>0</v>
      </c>
      <c r="M407" s="343"/>
      <c r="N407" s="343"/>
      <c r="O407" s="343">
        <v>29</v>
      </c>
      <c r="P407" s="343">
        <v>0</v>
      </c>
      <c r="Q407" s="144"/>
      <c r="R407" s="144"/>
      <c r="S407" s="144"/>
      <c r="T407" s="144"/>
      <c r="U407" s="144"/>
      <c r="V407" s="144"/>
    </row>
    <row r="408" spans="1:22" s="142" customFormat="1" ht="10" hidden="1">
      <c r="A408" s="73"/>
      <c r="B408" s="143" t="s">
        <v>9</v>
      </c>
      <c r="C408" s="343">
        <v>1535</v>
      </c>
      <c r="D408" s="343">
        <v>0</v>
      </c>
      <c r="E408" s="343">
        <v>417</v>
      </c>
      <c r="F408" s="343">
        <v>181</v>
      </c>
      <c r="G408" s="343">
        <v>38</v>
      </c>
      <c r="H408" s="343">
        <v>0</v>
      </c>
      <c r="I408" s="343">
        <v>230</v>
      </c>
      <c r="J408" s="343">
        <v>0</v>
      </c>
      <c r="K408" s="343">
        <v>0</v>
      </c>
      <c r="L408" s="343">
        <v>0</v>
      </c>
      <c r="M408" s="343"/>
      <c r="N408" s="343"/>
      <c r="O408" s="343">
        <v>29</v>
      </c>
      <c r="P408" s="343">
        <v>0</v>
      </c>
      <c r="Q408" s="144"/>
      <c r="R408" s="144"/>
      <c r="S408" s="144"/>
      <c r="T408" s="144"/>
      <c r="U408" s="144"/>
      <c r="V408" s="144"/>
    </row>
    <row r="409" spans="1:22" s="142" customFormat="1" ht="10" hidden="1">
      <c r="A409" s="73"/>
      <c r="B409" s="143" t="s">
        <v>10</v>
      </c>
      <c r="C409" s="343">
        <v>1626</v>
      </c>
      <c r="D409" s="343">
        <v>0</v>
      </c>
      <c r="E409" s="343">
        <v>411</v>
      </c>
      <c r="F409" s="343">
        <v>187</v>
      </c>
      <c r="G409" s="343">
        <v>37</v>
      </c>
      <c r="H409" s="343">
        <v>0</v>
      </c>
      <c r="I409" s="343">
        <v>194</v>
      </c>
      <c r="J409" s="343">
        <v>0</v>
      </c>
      <c r="K409" s="343">
        <v>0</v>
      </c>
      <c r="L409" s="343">
        <v>0</v>
      </c>
      <c r="M409" s="343"/>
      <c r="N409" s="343"/>
      <c r="O409" s="343">
        <v>29</v>
      </c>
      <c r="P409" s="343">
        <v>0</v>
      </c>
      <c r="Q409" s="144"/>
      <c r="R409" s="144"/>
      <c r="S409" s="144"/>
      <c r="T409" s="144"/>
      <c r="U409" s="144"/>
      <c r="V409" s="144"/>
    </row>
    <row r="410" spans="1:22" s="142" customFormat="1" ht="10" hidden="1">
      <c r="A410" s="73"/>
      <c r="B410" s="143" t="s">
        <v>11</v>
      </c>
      <c r="C410" s="343">
        <v>1509</v>
      </c>
      <c r="D410" s="343">
        <v>0</v>
      </c>
      <c r="E410" s="343">
        <v>435</v>
      </c>
      <c r="F410" s="343">
        <v>190</v>
      </c>
      <c r="G410" s="343">
        <v>35</v>
      </c>
      <c r="H410" s="343">
        <v>0</v>
      </c>
      <c r="I410" s="343">
        <v>216</v>
      </c>
      <c r="J410" s="343">
        <v>0</v>
      </c>
      <c r="K410" s="343">
        <v>0</v>
      </c>
      <c r="L410" s="343">
        <v>0</v>
      </c>
      <c r="M410" s="343"/>
      <c r="N410" s="343"/>
      <c r="O410" s="343">
        <v>29</v>
      </c>
      <c r="P410" s="343">
        <v>0</v>
      </c>
      <c r="Q410" s="144"/>
      <c r="R410" s="144"/>
      <c r="S410" s="144"/>
      <c r="T410" s="144"/>
      <c r="U410" s="144"/>
      <c r="V410" s="144"/>
    </row>
    <row r="411" spans="1:22" s="142" customFormat="1" ht="10">
      <c r="A411" s="73">
        <v>2005</v>
      </c>
      <c r="B411" s="143" t="s">
        <v>12</v>
      </c>
      <c r="C411" s="343">
        <v>1529</v>
      </c>
      <c r="D411" s="343">
        <v>0</v>
      </c>
      <c r="E411" s="343">
        <v>446</v>
      </c>
      <c r="F411" s="343">
        <v>192</v>
      </c>
      <c r="G411" s="343">
        <v>34</v>
      </c>
      <c r="H411" s="343">
        <v>0</v>
      </c>
      <c r="I411" s="343">
        <v>281</v>
      </c>
      <c r="J411" s="343">
        <v>0</v>
      </c>
      <c r="K411" s="343">
        <v>0</v>
      </c>
      <c r="L411" s="343">
        <v>0</v>
      </c>
      <c r="M411" s="343">
        <v>0</v>
      </c>
      <c r="N411" s="343">
        <v>0</v>
      </c>
      <c r="O411" s="343">
        <v>38</v>
      </c>
      <c r="P411" s="343">
        <v>0</v>
      </c>
      <c r="Q411" s="144"/>
      <c r="R411" s="144"/>
      <c r="S411" s="144"/>
      <c r="T411" s="144"/>
      <c r="U411" s="144"/>
      <c r="V411" s="144"/>
    </row>
    <row r="412" spans="1:22" s="142" customFormat="1" ht="10" hidden="1">
      <c r="A412" s="141"/>
      <c r="B412" s="143" t="s">
        <v>1</v>
      </c>
      <c r="C412" s="343">
        <v>1527</v>
      </c>
      <c r="D412" s="343">
        <v>0</v>
      </c>
      <c r="E412" s="343">
        <v>441</v>
      </c>
      <c r="F412" s="343">
        <v>211</v>
      </c>
      <c r="G412" s="343">
        <v>33</v>
      </c>
      <c r="H412" s="343">
        <v>0</v>
      </c>
      <c r="I412" s="343">
        <v>270</v>
      </c>
      <c r="J412" s="343">
        <v>0</v>
      </c>
      <c r="K412" s="343">
        <v>0</v>
      </c>
      <c r="L412" s="343">
        <v>0</v>
      </c>
      <c r="M412" s="343"/>
      <c r="N412" s="343"/>
      <c r="O412" s="343">
        <v>38</v>
      </c>
      <c r="P412" s="343">
        <v>0</v>
      </c>
      <c r="Q412" s="144"/>
      <c r="R412" s="144"/>
      <c r="S412" s="144"/>
      <c r="T412" s="144"/>
      <c r="U412" s="144"/>
      <c r="V412" s="144"/>
    </row>
    <row r="413" spans="1:22" s="142" customFormat="1" ht="10" hidden="1">
      <c r="A413" s="141"/>
      <c r="B413" s="143" t="s">
        <v>2</v>
      </c>
      <c r="C413" s="343">
        <v>1575</v>
      </c>
      <c r="D413" s="343">
        <v>0</v>
      </c>
      <c r="E413" s="343">
        <v>443</v>
      </c>
      <c r="F413" s="343">
        <v>179</v>
      </c>
      <c r="G413" s="343">
        <v>34</v>
      </c>
      <c r="H413" s="343">
        <v>0</v>
      </c>
      <c r="I413" s="343">
        <v>264</v>
      </c>
      <c r="J413" s="343">
        <v>0</v>
      </c>
      <c r="K413" s="343">
        <v>0</v>
      </c>
      <c r="L413" s="343">
        <v>0</v>
      </c>
      <c r="M413" s="343"/>
      <c r="N413" s="343"/>
      <c r="O413" s="343">
        <v>38</v>
      </c>
      <c r="P413" s="343">
        <v>0</v>
      </c>
      <c r="Q413" s="144"/>
      <c r="R413" s="144"/>
      <c r="S413" s="144"/>
      <c r="T413" s="144"/>
      <c r="U413" s="144"/>
      <c r="V413" s="144"/>
    </row>
    <row r="414" spans="1:22" s="142" customFormat="1" ht="10" hidden="1">
      <c r="A414" s="141">
        <v>2006</v>
      </c>
      <c r="B414" s="143" t="s">
        <v>3</v>
      </c>
      <c r="C414" s="343">
        <v>1535</v>
      </c>
      <c r="D414" s="343">
        <v>0</v>
      </c>
      <c r="E414" s="343">
        <v>345</v>
      </c>
      <c r="F414" s="343">
        <v>206</v>
      </c>
      <c r="G414" s="343">
        <v>32</v>
      </c>
      <c r="H414" s="343">
        <v>0</v>
      </c>
      <c r="I414" s="343">
        <v>239</v>
      </c>
      <c r="J414" s="343">
        <v>0</v>
      </c>
      <c r="K414" s="343">
        <v>0</v>
      </c>
      <c r="L414" s="343">
        <v>0</v>
      </c>
      <c r="M414" s="343">
        <v>0</v>
      </c>
      <c r="N414" s="343">
        <v>0</v>
      </c>
      <c r="O414" s="343">
        <v>38</v>
      </c>
      <c r="P414" s="343">
        <v>0</v>
      </c>
      <c r="Q414" s="144"/>
      <c r="R414" s="144"/>
      <c r="S414" s="144"/>
      <c r="T414" s="144"/>
      <c r="U414" s="144"/>
      <c r="V414" s="144"/>
    </row>
    <row r="415" spans="1:22" s="142" customFormat="1" ht="10" hidden="1">
      <c r="A415" s="141"/>
      <c r="B415" s="143" t="s">
        <v>4</v>
      </c>
      <c r="C415" s="343">
        <v>1540</v>
      </c>
      <c r="D415" s="343">
        <v>0</v>
      </c>
      <c r="E415" s="343">
        <v>409</v>
      </c>
      <c r="F415" s="343">
        <v>207</v>
      </c>
      <c r="G415" s="343">
        <v>56</v>
      </c>
      <c r="H415" s="343">
        <v>0</v>
      </c>
      <c r="I415" s="343">
        <v>260</v>
      </c>
      <c r="J415" s="343">
        <v>2</v>
      </c>
      <c r="K415" s="343">
        <v>0</v>
      </c>
      <c r="L415" s="343">
        <v>0</v>
      </c>
      <c r="M415" s="343"/>
      <c r="N415" s="343"/>
      <c r="O415" s="343">
        <v>38</v>
      </c>
      <c r="P415" s="343">
        <v>0</v>
      </c>
      <c r="Q415" s="144"/>
      <c r="R415" s="144"/>
      <c r="S415" s="144"/>
      <c r="T415" s="144"/>
      <c r="U415" s="144"/>
      <c r="V415" s="144"/>
    </row>
    <row r="416" spans="1:22" s="142" customFormat="1" ht="10" hidden="1">
      <c r="A416" s="141"/>
      <c r="B416" s="143" t="s">
        <v>5</v>
      </c>
      <c r="C416" s="343">
        <v>1618</v>
      </c>
      <c r="D416" s="343">
        <v>0</v>
      </c>
      <c r="E416" s="343">
        <v>323</v>
      </c>
      <c r="F416" s="343">
        <v>235</v>
      </c>
      <c r="G416" s="343">
        <v>63</v>
      </c>
      <c r="H416" s="343">
        <v>0</v>
      </c>
      <c r="I416" s="343">
        <v>267</v>
      </c>
      <c r="J416" s="343">
        <v>2</v>
      </c>
      <c r="K416" s="343">
        <v>0</v>
      </c>
      <c r="L416" s="343">
        <v>0</v>
      </c>
      <c r="M416" s="343"/>
      <c r="N416" s="343"/>
      <c r="O416" s="343">
        <v>38</v>
      </c>
      <c r="P416" s="343">
        <v>0</v>
      </c>
      <c r="Q416" s="144"/>
      <c r="R416" s="144"/>
      <c r="S416" s="144"/>
      <c r="T416" s="144"/>
      <c r="U416" s="144"/>
      <c r="V416" s="144"/>
    </row>
    <row r="417" spans="1:22" s="142" customFormat="1" ht="10" hidden="1">
      <c r="A417" s="141"/>
      <c r="B417" s="143" t="s">
        <v>6</v>
      </c>
      <c r="C417" s="343">
        <v>1596</v>
      </c>
      <c r="D417" s="343">
        <v>0</v>
      </c>
      <c r="E417" s="343">
        <v>475</v>
      </c>
      <c r="F417" s="343">
        <v>241</v>
      </c>
      <c r="G417" s="343">
        <v>94</v>
      </c>
      <c r="H417" s="343">
        <v>0</v>
      </c>
      <c r="I417" s="343">
        <v>240</v>
      </c>
      <c r="J417" s="343">
        <v>2</v>
      </c>
      <c r="K417" s="343">
        <v>0</v>
      </c>
      <c r="L417" s="343">
        <v>0</v>
      </c>
      <c r="M417" s="343">
        <v>0</v>
      </c>
      <c r="N417" s="343">
        <v>0</v>
      </c>
      <c r="O417" s="343">
        <v>38</v>
      </c>
      <c r="P417" s="343">
        <v>0</v>
      </c>
      <c r="Q417" s="144"/>
      <c r="R417" s="144"/>
      <c r="S417" s="144"/>
      <c r="T417" s="144"/>
      <c r="U417" s="144"/>
      <c r="V417" s="144"/>
    </row>
    <row r="418" spans="1:22" s="142" customFormat="1" ht="10" hidden="1">
      <c r="A418" s="141"/>
      <c r="B418" s="143" t="s">
        <v>7</v>
      </c>
      <c r="C418" s="343">
        <v>1674</v>
      </c>
      <c r="D418" s="343">
        <v>0</v>
      </c>
      <c r="E418" s="343">
        <v>273</v>
      </c>
      <c r="F418" s="343">
        <v>243</v>
      </c>
      <c r="G418" s="343">
        <v>104</v>
      </c>
      <c r="H418" s="343">
        <v>0</v>
      </c>
      <c r="I418" s="343">
        <v>274</v>
      </c>
      <c r="J418" s="343">
        <v>2</v>
      </c>
      <c r="K418" s="343">
        <v>0</v>
      </c>
      <c r="L418" s="343">
        <v>0</v>
      </c>
      <c r="M418" s="343"/>
      <c r="N418" s="343"/>
      <c r="O418" s="343">
        <v>38</v>
      </c>
      <c r="P418" s="343">
        <v>0</v>
      </c>
      <c r="Q418" s="144"/>
      <c r="R418" s="144"/>
      <c r="S418" s="144"/>
      <c r="T418" s="144"/>
      <c r="U418" s="144"/>
      <c r="V418" s="144"/>
    </row>
    <row r="419" spans="1:22" s="142" customFormat="1" ht="10" hidden="1">
      <c r="A419" s="141"/>
      <c r="B419" s="143" t="s">
        <v>8</v>
      </c>
      <c r="C419" s="343">
        <v>1703</v>
      </c>
      <c r="D419" s="343">
        <v>0</v>
      </c>
      <c r="E419" s="343">
        <v>254</v>
      </c>
      <c r="F419" s="343">
        <v>251</v>
      </c>
      <c r="G419" s="343">
        <v>104</v>
      </c>
      <c r="H419" s="343">
        <v>0</v>
      </c>
      <c r="I419" s="343">
        <v>325</v>
      </c>
      <c r="J419" s="343">
        <v>0</v>
      </c>
      <c r="K419" s="343">
        <v>0</v>
      </c>
      <c r="L419" s="343">
        <v>0</v>
      </c>
      <c r="M419" s="343"/>
      <c r="N419" s="343"/>
      <c r="O419" s="343">
        <v>38</v>
      </c>
      <c r="P419" s="343">
        <v>0</v>
      </c>
      <c r="Q419" s="144"/>
      <c r="R419" s="144"/>
      <c r="S419" s="144"/>
      <c r="T419" s="144"/>
      <c r="U419" s="144"/>
      <c r="V419" s="144"/>
    </row>
    <row r="420" spans="1:22" s="142" customFormat="1" ht="10" hidden="1">
      <c r="A420" s="141"/>
      <c r="B420" s="143" t="s">
        <v>9</v>
      </c>
      <c r="C420" s="343">
        <v>1683</v>
      </c>
      <c r="D420" s="343">
        <v>0</v>
      </c>
      <c r="E420" s="343">
        <v>263</v>
      </c>
      <c r="F420" s="343">
        <v>256</v>
      </c>
      <c r="G420" s="343">
        <v>135</v>
      </c>
      <c r="H420" s="343">
        <v>0</v>
      </c>
      <c r="I420" s="343">
        <v>347</v>
      </c>
      <c r="J420" s="343">
        <v>0</v>
      </c>
      <c r="K420" s="343">
        <v>0</v>
      </c>
      <c r="L420" s="343">
        <v>0</v>
      </c>
      <c r="M420" s="343">
        <v>0</v>
      </c>
      <c r="N420" s="343">
        <v>0</v>
      </c>
      <c r="O420" s="343">
        <v>38</v>
      </c>
      <c r="P420" s="343">
        <v>0</v>
      </c>
      <c r="Q420" s="144"/>
      <c r="R420" s="144"/>
      <c r="S420" s="144"/>
      <c r="T420" s="144"/>
      <c r="U420" s="144"/>
      <c r="V420" s="144"/>
    </row>
    <row r="421" spans="1:22" s="142" customFormat="1" ht="10" hidden="1">
      <c r="A421" s="141"/>
      <c r="B421" s="143" t="s">
        <v>10</v>
      </c>
      <c r="C421" s="343">
        <v>1744</v>
      </c>
      <c r="D421" s="343">
        <v>0</v>
      </c>
      <c r="E421" s="343">
        <v>264</v>
      </c>
      <c r="F421" s="343">
        <v>263</v>
      </c>
      <c r="G421" s="343">
        <v>150</v>
      </c>
      <c r="H421" s="343">
        <v>0</v>
      </c>
      <c r="I421" s="343">
        <v>337</v>
      </c>
      <c r="J421" s="343">
        <v>0</v>
      </c>
      <c r="K421" s="343">
        <v>0</v>
      </c>
      <c r="L421" s="343">
        <v>0</v>
      </c>
      <c r="M421" s="343"/>
      <c r="N421" s="343"/>
      <c r="O421" s="343">
        <v>38</v>
      </c>
      <c r="P421" s="343">
        <v>0</v>
      </c>
      <c r="Q421" s="144"/>
      <c r="R421" s="144"/>
      <c r="S421" s="144"/>
      <c r="T421" s="144"/>
      <c r="U421" s="144"/>
      <c r="V421" s="144"/>
    </row>
    <row r="422" spans="1:22" s="142" customFormat="1" ht="10" hidden="1">
      <c r="A422" s="141"/>
      <c r="B422" s="143" t="s">
        <v>11</v>
      </c>
      <c r="C422" s="343">
        <v>1841</v>
      </c>
      <c r="D422" s="343">
        <v>0</v>
      </c>
      <c r="E422" s="343">
        <v>318</v>
      </c>
      <c r="F422" s="343">
        <v>280</v>
      </c>
      <c r="G422" s="343">
        <v>158</v>
      </c>
      <c r="H422" s="343">
        <v>0</v>
      </c>
      <c r="I422" s="343">
        <v>312</v>
      </c>
      <c r="J422" s="343">
        <v>0</v>
      </c>
      <c r="K422" s="343">
        <v>0</v>
      </c>
      <c r="L422" s="343">
        <v>0</v>
      </c>
      <c r="M422" s="343"/>
      <c r="N422" s="343"/>
      <c r="O422" s="343">
        <v>38</v>
      </c>
      <c r="P422" s="343">
        <v>0</v>
      </c>
      <c r="Q422" s="144"/>
      <c r="R422" s="144"/>
      <c r="S422" s="144"/>
      <c r="T422" s="144"/>
      <c r="U422" s="144"/>
      <c r="V422" s="144"/>
    </row>
    <row r="423" spans="1:22" s="142" customFormat="1" ht="10">
      <c r="A423" s="141">
        <v>2006</v>
      </c>
      <c r="B423" s="143" t="s">
        <v>12</v>
      </c>
      <c r="C423" s="343">
        <v>1776</v>
      </c>
      <c r="D423" s="343">
        <v>0</v>
      </c>
      <c r="E423" s="343">
        <v>274</v>
      </c>
      <c r="F423" s="343">
        <v>303</v>
      </c>
      <c r="G423" s="343">
        <v>174</v>
      </c>
      <c r="H423" s="343">
        <v>0</v>
      </c>
      <c r="I423" s="343">
        <v>304</v>
      </c>
      <c r="J423" s="343">
        <v>0</v>
      </c>
      <c r="K423" s="343">
        <v>0</v>
      </c>
      <c r="L423" s="343">
        <v>0</v>
      </c>
      <c r="M423" s="343">
        <v>0</v>
      </c>
      <c r="N423" s="343">
        <v>0</v>
      </c>
      <c r="O423" s="343">
        <v>44</v>
      </c>
      <c r="P423" s="343">
        <v>0</v>
      </c>
      <c r="Q423" s="144"/>
      <c r="R423" s="144"/>
      <c r="S423" s="144"/>
      <c r="T423" s="144"/>
      <c r="U423" s="144"/>
      <c r="V423" s="144"/>
    </row>
    <row r="424" spans="1:22" s="142" customFormat="1" ht="10" hidden="1">
      <c r="A424" s="141">
        <v>2007</v>
      </c>
      <c r="B424" s="143" t="s">
        <v>1</v>
      </c>
      <c r="C424" s="343">
        <v>1748</v>
      </c>
      <c r="D424" s="343">
        <v>0</v>
      </c>
      <c r="E424" s="343">
        <v>271</v>
      </c>
      <c r="F424" s="343">
        <v>321</v>
      </c>
      <c r="G424" s="343">
        <v>178</v>
      </c>
      <c r="H424" s="343">
        <v>0</v>
      </c>
      <c r="I424" s="343">
        <v>360</v>
      </c>
      <c r="J424" s="343">
        <v>0</v>
      </c>
      <c r="K424" s="343">
        <v>0</v>
      </c>
      <c r="L424" s="343">
        <v>0</v>
      </c>
      <c r="M424" s="343">
        <v>0</v>
      </c>
      <c r="N424" s="343">
        <v>0</v>
      </c>
      <c r="O424" s="343">
        <v>44</v>
      </c>
      <c r="P424" s="343">
        <v>0</v>
      </c>
      <c r="Q424" s="144"/>
      <c r="R424" s="144"/>
      <c r="S424" s="144"/>
      <c r="T424" s="144"/>
      <c r="U424" s="144"/>
      <c r="V424" s="144"/>
    </row>
    <row r="425" spans="1:22" s="142" customFormat="1" ht="10" hidden="1">
      <c r="A425" s="141"/>
      <c r="B425" s="143" t="s">
        <v>2</v>
      </c>
      <c r="C425" s="343">
        <v>1806</v>
      </c>
      <c r="D425" s="343">
        <v>0</v>
      </c>
      <c r="E425" s="343">
        <v>289</v>
      </c>
      <c r="F425" s="343">
        <v>301</v>
      </c>
      <c r="G425" s="343">
        <v>188</v>
      </c>
      <c r="H425" s="343">
        <v>0</v>
      </c>
      <c r="I425" s="343">
        <v>303</v>
      </c>
      <c r="J425" s="343">
        <v>1</v>
      </c>
      <c r="K425" s="343">
        <v>0</v>
      </c>
      <c r="L425" s="343">
        <v>0</v>
      </c>
      <c r="M425" s="343">
        <v>0</v>
      </c>
      <c r="N425" s="343">
        <v>0</v>
      </c>
      <c r="O425" s="343">
        <v>44</v>
      </c>
      <c r="P425" s="343">
        <v>0</v>
      </c>
      <c r="Q425" s="144"/>
      <c r="R425" s="144"/>
      <c r="S425" s="144"/>
      <c r="T425" s="144"/>
      <c r="U425" s="144"/>
      <c r="V425" s="144"/>
    </row>
    <row r="426" spans="1:22" s="142" customFormat="1" ht="10" hidden="1">
      <c r="A426" s="141">
        <v>2007</v>
      </c>
      <c r="B426" s="143" t="s">
        <v>3</v>
      </c>
      <c r="C426" s="343">
        <v>1818</v>
      </c>
      <c r="D426" s="343">
        <v>0</v>
      </c>
      <c r="E426" s="343">
        <v>249</v>
      </c>
      <c r="F426" s="343">
        <v>329</v>
      </c>
      <c r="G426" s="343">
        <v>216</v>
      </c>
      <c r="H426" s="343">
        <v>0</v>
      </c>
      <c r="I426" s="343">
        <v>279</v>
      </c>
      <c r="J426" s="343">
        <v>0</v>
      </c>
      <c r="K426" s="343">
        <v>0</v>
      </c>
      <c r="L426" s="343">
        <v>0</v>
      </c>
      <c r="M426" s="343">
        <v>0</v>
      </c>
      <c r="N426" s="343">
        <v>0</v>
      </c>
      <c r="O426" s="343">
        <v>42</v>
      </c>
      <c r="P426" s="343">
        <v>0</v>
      </c>
      <c r="Q426" s="144"/>
      <c r="R426" s="144"/>
      <c r="S426" s="144"/>
      <c r="T426" s="144"/>
      <c r="U426" s="144"/>
      <c r="V426" s="144"/>
    </row>
    <row r="427" spans="1:22" s="142" customFormat="1" ht="10" hidden="1">
      <c r="A427" s="141"/>
      <c r="B427" s="143" t="s">
        <v>4</v>
      </c>
      <c r="C427" s="343">
        <v>1881</v>
      </c>
      <c r="D427" s="343">
        <v>0</v>
      </c>
      <c r="E427" s="343">
        <v>238</v>
      </c>
      <c r="F427" s="343">
        <v>341</v>
      </c>
      <c r="G427" s="343">
        <v>225</v>
      </c>
      <c r="H427" s="343">
        <v>0</v>
      </c>
      <c r="I427" s="343">
        <v>276</v>
      </c>
      <c r="J427" s="343">
        <v>0</v>
      </c>
      <c r="K427" s="343">
        <v>0</v>
      </c>
      <c r="L427" s="343">
        <v>0</v>
      </c>
      <c r="M427" s="343">
        <v>0</v>
      </c>
      <c r="N427" s="343">
        <v>0</v>
      </c>
      <c r="O427" s="343">
        <v>43</v>
      </c>
      <c r="P427" s="343">
        <v>0</v>
      </c>
      <c r="Q427" s="144"/>
      <c r="R427" s="144"/>
      <c r="S427" s="144"/>
      <c r="T427" s="144"/>
      <c r="U427" s="144"/>
      <c r="V427" s="144"/>
    </row>
    <row r="428" spans="1:22" s="142" customFormat="1" ht="10" hidden="1">
      <c r="A428" s="141"/>
      <c r="B428" s="143" t="s">
        <v>5</v>
      </c>
      <c r="C428" s="343">
        <v>1868</v>
      </c>
      <c r="D428" s="343">
        <v>0</v>
      </c>
      <c r="E428" s="343">
        <v>223</v>
      </c>
      <c r="F428" s="343">
        <v>370</v>
      </c>
      <c r="G428" s="343">
        <v>234</v>
      </c>
      <c r="H428" s="343">
        <v>0</v>
      </c>
      <c r="I428" s="343">
        <v>355</v>
      </c>
      <c r="J428" s="343">
        <v>0</v>
      </c>
      <c r="K428" s="343">
        <v>0</v>
      </c>
      <c r="L428" s="343">
        <v>0</v>
      </c>
      <c r="M428" s="343">
        <v>0</v>
      </c>
      <c r="N428" s="343">
        <v>0</v>
      </c>
      <c r="O428" s="343">
        <v>43</v>
      </c>
      <c r="P428" s="343">
        <v>0</v>
      </c>
      <c r="Q428" s="144"/>
      <c r="R428" s="144"/>
      <c r="S428" s="144"/>
      <c r="T428" s="144"/>
      <c r="U428" s="144"/>
      <c r="V428" s="144"/>
    </row>
    <row r="429" spans="1:22" s="142" customFormat="1" ht="10" hidden="1">
      <c r="A429" s="141"/>
      <c r="B429" s="143" t="s">
        <v>6</v>
      </c>
      <c r="C429" s="343">
        <v>2007</v>
      </c>
      <c r="D429" s="343">
        <v>0</v>
      </c>
      <c r="E429" s="343">
        <v>220</v>
      </c>
      <c r="F429" s="343">
        <v>372</v>
      </c>
      <c r="G429" s="343">
        <v>310</v>
      </c>
      <c r="H429" s="343">
        <v>0</v>
      </c>
      <c r="I429" s="343">
        <v>282</v>
      </c>
      <c r="J429" s="343">
        <v>0</v>
      </c>
      <c r="K429" s="343">
        <v>0</v>
      </c>
      <c r="L429" s="343">
        <v>0</v>
      </c>
      <c r="M429" s="343">
        <v>0</v>
      </c>
      <c r="N429" s="343">
        <v>0</v>
      </c>
      <c r="O429" s="343">
        <v>50</v>
      </c>
      <c r="P429" s="343">
        <v>0</v>
      </c>
      <c r="Q429" s="144"/>
      <c r="R429" s="144"/>
      <c r="S429" s="144"/>
      <c r="T429" s="144"/>
      <c r="U429" s="144"/>
      <c r="V429" s="144"/>
    </row>
    <row r="430" spans="1:22" s="142" customFormat="1" ht="10" hidden="1">
      <c r="A430" s="141"/>
      <c r="B430" s="143" t="s">
        <v>7</v>
      </c>
      <c r="C430" s="343">
        <v>2098</v>
      </c>
      <c r="D430" s="343">
        <v>0</v>
      </c>
      <c r="E430" s="343">
        <v>213</v>
      </c>
      <c r="F430" s="343">
        <v>373</v>
      </c>
      <c r="G430" s="343">
        <v>323</v>
      </c>
      <c r="H430" s="343">
        <v>0</v>
      </c>
      <c r="I430" s="343">
        <v>301</v>
      </c>
      <c r="J430" s="343">
        <v>0</v>
      </c>
      <c r="K430" s="343">
        <v>0</v>
      </c>
      <c r="L430" s="343">
        <v>0</v>
      </c>
      <c r="M430" s="343">
        <v>0</v>
      </c>
      <c r="N430" s="343">
        <v>0</v>
      </c>
      <c r="O430" s="343">
        <v>51</v>
      </c>
      <c r="P430" s="343">
        <v>0</v>
      </c>
      <c r="Q430" s="144"/>
      <c r="R430" s="144"/>
      <c r="S430" s="144"/>
      <c r="T430" s="144"/>
      <c r="U430" s="144"/>
      <c r="V430" s="144"/>
    </row>
    <row r="431" spans="1:22" s="142" customFormat="1" ht="10" hidden="1">
      <c r="A431" s="141"/>
      <c r="B431" s="143" t="s">
        <v>8</v>
      </c>
      <c r="C431" s="343">
        <v>2219</v>
      </c>
      <c r="D431" s="343">
        <v>0</v>
      </c>
      <c r="E431" s="343">
        <v>219</v>
      </c>
      <c r="F431" s="343">
        <v>362</v>
      </c>
      <c r="G431" s="343">
        <v>342</v>
      </c>
      <c r="H431" s="343">
        <v>0</v>
      </c>
      <c r="I431" s="343">
        <v>315</v>
      </c>
      <c r="J431" s="343">
        <v>0</v>
      </c>
      <c r="K431" s="343">
        <v>0</v>
      </c>
      <c r="L431" s="343">
        <v>0</v>
      </c>
      <c r="M431" s="343">
        <v>0</v>
      </c>
      <c r="N431" s="343">
        <v>0</v>
      </c>
      <c r="O431" s="343">
        <v>51</v>
      </c>
      <c r="P431" s="343">
        <v>0</v>
      </c>
      <c r="Q431" s="144"/>
      <c r="R431" s="144"/>
      <c r="S431" s="144"/>
      <c r="T431" s="144"/>
      <c r="U431" s="144"/>
      <c r="V431" s="144"/>
    </row>
    <row r="432" spans="1:22" s="142" customFormat="1" ht="10" hidden="1">
      <c r="A432" s="141"/>
      <c r="B432" s="143" t="s">
        <v>9</v>
      </c>
      <c r="C432" s="343">
        <v>2275</v>
      </c>
      <c r="D432" s="343">
        <v>0</v>
      </c>
      <c r="E432" s="343">
        <v>211</v>
      </c>
      <c r="F432" s="343">
        <v>398</v>
      </c>
      <c r="G432" s="343">
        <v>358</v>
      </c>
      <c r="H432" s="343">
        <v>0</v>
      </c>
      <c r="I432" s="343">
        <v>310</v>
      </c>
      <c r="J432" s="343">
        <v>0</v>
      </c>
      <c r="K432" s="343">
        <v>0</v>
      </c>
      <c r="L432" s="343">
        <v>0</v>
      </c>
      <c r="M432" s="343">
        <v>0</v>
      </c>
      <c r="N432" s="343">
        <v>0</v>
      </c>
      <c r="O432" s="343">
        <v>49</v>
      </c>
      <c r="P432" s="343">
        <v>0</v>
      </c>
      <c r="Q432" s="144"/>
      <c r="R432" s="144"/>
      <c r="S432" s="144"/>
      <c r="T432" s="144"/>
      <c r="U432" s="144"/>
      <c r="V432" s="144"/>
    </row>
    <row r="433" spans="1:22" s="142" customFormat="1" ht="10" hidden="1">
      <c r="A433" s="141"/>
      <c r="B433" s="143" t="s">
        <v>10</v>
      </c>
      <c r="C433" s="343">
        <v>2211</v>
      </c>
      <c r="D433" s="343">
        <v>0</v>
      </c>
      <c r="E433" s="343">
        <v>228</v>
      </c>
      <c r="F433" s="343">
        <v>411</v>
      </c>
      <c r="G433" s="343">
        <v>411</v>
      </c>
      <c r="H433" s="343">
        <v>0</v>
      </c>
      <c r="I433" s="343">
        <v>246</v>
      </c>
      <c r="J433" s="343">
        <v>0</v>
      </c>
      <c r="K433" s="343">
        <v>0</v>
      </c>
      <c r="L433" s="343">
        <v>0</v>
      </c>
      <c r="M433" s="343">
        <v>0</v>
      </c>
      <c r="N433" s="343">
        <v>0</v>
      </c>
      <c r="O433" s="343">
        <v>49</v>
      </c>
      <c r="P433" s="343">
        <v>357</v>
      </c>
      <c r="Q433" s="144"/>
      <c r="R433" s="144"/>
      <c r="S433" s="144"/>
      <c r="T433" s="144"/>
      <c r="U433" s="144"/>
      <c r="V433" s="144"/>
    </row>
    <row r="434" spans="1:22" s="142" customFormat="1" ht="10" hidden="1">
      <c r="A434" s="141"/>
      <c r="B434" s="143" t="s">
        <v>11</v>
      </c>
      <c r="C434" s="343">
        <v>2464</v>
      </c>
      <c r="D434" s="343">
        <v>0</v>
      </c>
      <c r="E434" s="343">
        <v>1356</v>
      </c>
      <c r="F434" s="343">
        <v>412</v>
      </c>
      <c r="G434" s="343">
        <v>500</v>
      </c>
      <c r="H434" s="343">
        <v>0</v>
      </c>
      <c r="I434" s="343">
        <v>275</v>
      </c>
      <c r="J434" s="343">
        <v>0</v>
      </c>
      <c r="K434" s="343">
        <v>0</v>
      </c>
      <c r="L434" s="343">
        <v>0</v>
      </c>
      <c r="M434" s="343">
        <v>0</v>
      </c>
      <c r="N434" s="343">
        <v>0</v>
      </c>
      <c r="O434" s="343">
        <v>49</v>
      </c>
      <c r="P434" s="343">
        <v>347</v>
      </c>
      <c r="Q434" s="144"/>
      <c r="R434" s="144"/>
      <c r="S434" s="144"/>
      <c r="T434" s="144"/>
      <c r="U434" s="144"/>
      <c r="V434" s="144"/>
    </row>
    <row r="435" spans="1:22" s="142" customFormat="1" ht="10">
      <c r="A435" s="141">
        <v>2007</v>
      </c>
      <c r="B435" s="143" t="s">
        <v>12</v>
      </c>
      <c r="C435" s="343">
        <v>2254</v>
      </c>
      <c r="D435" s="343">
        <v>0</v>
      </c>
      <c r="E435" s="343">
        <v>966</v>
      </c>
      <c r="F435" s="343">
        <v>419</v>
      </c>
      <c r="G435" s="343">
        <v>630</v>
      </c>
      <c r="H435" s="343">
        <v>0</v>
      </c>
      <c r="I435" s="343">
        <v>297</v>
      </c>
      <c r="J435" s="343">
        <v>0</v>
      </c>
      <c r="K435" s="343">
        <v>0</v>
      </c>
      <c r="L435" s="343">
        <v>0</v>
      </c>
      <c r="M435" s="343">
        <v>0</v>
      </c>
      <c r="N435" s="343">
        <v>0</v>
      </c>
      <c r="O435" s="343">
        <v>47</v>
      </c>
      <c r="P435" s="343">
        <v>346</v>
      </c>
      <c r="Q435" s="144"/>
      <c r="R435" s="144"/>
      <c r="S435" s="144"/>
      <c r="T435" s="144"/>
      <c r="U435" s="144"/>
      <c r="V435" s="144"/>
    </row>
    <row r="436" spans="1:22" s="142" customFormat="1" ht="10" hidden="1">
      <c r="A436" s="141">
        <v>2008</v>
      </c>
      <c r="B436" s="143" t="s">
        <v>1</v>
      </c>
      <c r="C436" s="343">
        <v>2230</v>
      </c>
      <c r="D436" s="343">
        <v>0</v>
      </c>
      <c r="E436" s="343">
        <v>979</v>
      </c>
      <c r="F436" s="343">
        <v>398</v>
      </c>
      <c r="G436" s="343">
        <v>715</v>
      </c>
      <c r="H436" s="343">
        <v>0</v>
      </c>
      <c r="I436" s="343">
        <v>279</v>
      </c>
      <c r="J436" s="343">
        <v>0</v>
      </c>
      <c r="K436" s="343">
        <v>0</v>
      </c>
      <c r="L436" s="343">
        <v>0</v>
      </c>
      <c r="M436" s="343">
        <v>0</v>
      </c>
      <c r="N436" s="343">
        <v>0</v>
      </c>
      <c r="O436" s="343">
        <v>47</v>
      </c>
      <c r="P436" s="343">
        <v>344</v>
      </c>
      <c r="Q436" s="144"/>
      <c r="R436" s="144"/>
      <c r="S436" s="144"/>
      <c r="T436" s="144"/>
      <c r="U436" s="144"/>
      <c r="V436" s="144"/>
    </row>
    <row r="437" spans="1:22" s="142" customFormat="1" ht="10" hidden="1">
      <c r="A437" s="141"/>
      <c r="B437" s="143" t="s">
        <v>2</v>
      </c>
      <c r="C437" s="343">
        <v>2188</v>
      </c>
      <c r="D437" s="343">
        <v>0</v>
      </c>
      <c r="E437" s="343">
        <v>965</v>
      </c>
      <c r="F437" s="343">
        <v>428</v>
      </c>
      <c r="G437" s="343">
        <v>787</v>
      </c>
      <c r="H437" s="343">
        <v>0</v>
      </c>
      <c r="I437" s="343">
        <v>258</v>
      </c>
      <c r="J437" s="343">
        <v>0</v>
      </c>
      <c r="K437" s="343">
        <v>0</v>
      </c>
      <c r="L437" s="343">
        <v>0</v>
      </c>
      <c r="M437" s="343">
        <v>0</v>
      </c>
      <c r="N437" s="343">
        <v>0</v>
      </c>
      <c r="O437" s="343">
        <v>47</v>
      </c>
      <c r="P437" s="343">
        <v>343</v>
      </c>
      <c r="Q437" s="144"/>
      <c r="R437" s="144"/>
      <c r="S437" s="144"/>
      <c r="T437" s="144"/>
      <c r="U437" s="144"/>
      <c r="V437" s="144"/>
    </row>
    <row r="438" spans="1:22" s="142" customFormat="1" ht="10" hidden="1">
      <c r="A438" s="141"/>
      <c r="B438" s="143" t="s">
        <v>3</v>
      </c>
      <c r="C438" s="343">
        <v>2092</v>
      </c>
      <c r="D438" s="343">
        <v>0</v>
      </c>
      <c r="E438" s="343">
        <v>961</v>
      </c>
      <c r="F438" s="343">
        <v>435</v>
      </c>
      <c r="G438" s="343">
        <v>856</v>
      </c>
      <c r="H438" s="343">
        <v>0</v>
      </c>
      <c r="I438" s="343">
        <v>264</v>
      </c>
      <c r="J438" s="343">
        <v>0</v>
      </c>
      <c r="K438" s="343">
        <v>0</v>
      </c>
      <c r="L438" s="343">
        <v>0</v>
      </c>
      <c r="M438" s="343">
        <v>0</v>
      </c>
      <c r="N438" s="343">
        <v>0</v>
      </c>
      <c r="O438" s="343">
        <v>61</v>
      </c>
      <c r="P438" s="343">
        <v>0</v>
      </c>
      <c r="Q438" s="144"/>
      <c r="R438" s="144"/>
      <c r="S438" s="144"/>
      <c r="T438" s="144"/>
      <c r="U438" s="144"/>
      <c r="V438" s="144"/>
    </row>
    <row r="439" spans="1:22" s="142" customFormat="1" ht="10" hidden="1">
      <c r="A439" s="141"/>
      <c r="B439" s="143" t="s">
        <v>4</v>
      </c>
      <c r="C439" s="343">
        <v>2152</v>
      </c>
      <c r="D439" s="343">
        <v>0</v>
      </c>
      <c r="E439" s="343">
        <v>545</v>
      </c>
      <c r="F439" s="343">
        <v>400</v>
      </c>
      <c r="G439" s="343">
        <v>948</v>
      </c>
      <c r="H439" s="343">
        <v>0</v>
      </c>
      <c r="I439" s="343">
        <v>228</v>
      </c>
      <c r="J439" s="343">
        <v>0</v>
      </c>
      <c r="K439" s="343">
        <v>0</v>
      </c>
      <c r="L439" s="343">
        <v>0</v>
      </c>
      <c r="M439" s="343">
        <v>0</v>
      </c>
      <c r="N439" s="343">
        <v>0</v>
      </c>
      <c r="O439" s="343">
        <v>61</v>
      </c>
      <c r="P439" s="343">
        <v>0</v>
      </c>
      <c r="Q439" s="144"/>
      <c r="R439" s="144"/>
      <c r="S439" s="144"/>
      <c r="T439" s="144"/>
      <c r="U439" s="144"/>
      <c r="V439" s="144"/>
    </row>
    <row r="440" spans="1:22" s="142" customFormat="1" ht="10" hidden="1">
      <c r="A440" s="141"/>
      <c r="B440" s="143" t="s">
        <v>5</v>
      </c>
      <c r="C440" s="343">
        <v>2222</v>
      </c>
      <c r="D440" s="343">
        <v>0</v>
      </c>
      <c r="E440" s="343">
        <v>519</v>
      </c>
      <c r="F440" s="343">
        <v>385</v>
      </c>
      <c r="G440" s="343">
        <v>1161</v>
      </c>
      <c r="H440" s="343">
        <v>0</v>
      </c>
      <c r="I440" s="343">
        <v>228</v>
      </c>
      <c r="J440" s="343">
        <v>0</v>
      </c>
      <c r="K440" s="343">
        <v>0</v>
      </c>
      <c r="L440" s="343">
        <v>0</v>
      </c>
      <c r="M440" s="343">
        <v>0</v>
      </c>
      <c r="N440" s="343">
        <v>0</v>
      </c>
      <c r="O440" s="343">
        <v>61</v>
      </c>
      <c r="P440" s="343">
        <v>0</v>
      </c>
      <c r="Q440" s="144"/>
      <c r="R440" s="144"/>
      <c r="S440" s="144"/>
      <c r="T440" s="144"/>
      <c r="U440" s="144"/>
      <c r="V440" s="144"/>
    </row>
    <row r="441" spans="1:22" s="142" customFormat="1" ht="10" hidden="1">
      <c r="A441" s="141"/>
      <c r="B441" s="143" t="s">
        <v>6</v>
      </c>
      <c r="C441" s="343">
        <v>2323</v>
      </c>
      <c r="D441" s="343">
        <v>0</v>
      </c>
      <c r="E441" s="343">
        <v>504</v>
      </c>
      <c r="F441" s="343">
        <v>399</v>
      </c>
      <c r="G441" s="343">
        <v>1214</v>
      </c>
      <c r="H441" s="343">
        <v>0</v>
      </c>
      <c r="I441" s="343">
        <v>265</v>
      </c>
      <c r="J441" s="343">
        <v>0</v>
      </c>
      <c r="K441" s="343">
        <v>0</v>
      </c>
      <c r="L441" s="343">
        <v>0</v>
      </c>
      <c r="M441" s="343">
        <v>0</v>
      </c>
      <c r="N441" s="343">
        <v>0</v>
      </c>
      <c r="O441" s="343">
        <v>58</v>
      </c>
      <c r="P441" s="343">
        <v>0</v>
      </c>
      <c r="Q441" s="144"/>
      <c r="R441" s="144"/>
      <c r="S441" s="144"/>
      <c r="T441" s="144"/>
      <c r="U441" s="144"/>
      <c r="V441" s="144"/>
    </row>
    <row r="442" spans="1:22" s="142" customFormat="1" ht="10" hidden="1">
      <c r="A442" s="141"/>
      <c r="B442" s="143" t="s">
        <v>7</v>
      </c>
      <c r="C442" s="343">
        <v>2160</v>
      </c>
      <c r="D442" s="343">
        <v>0</v>
      </c>
      <c r="E442" s="343">
        <v>284</v>
      </c>
      <c r="F442" s="343">
        <v>445</v>
      </c>
      <c r="G442" s="343">
        <v>1213</v>
      </c>
      <c r="H442" s="343">
        <v>0</v>
      </c>
      <c r="I442" s="343">
        <v>257</v>
      </c>
      <c r="J442" s="343">
        <v>0</v>
      </c>
      <c r="K442" s="343">
        <v>0</v>
      </c>
      <c r="L442" s="343">
        <v>0</v>
      </c>
      <c r="M442" s="343">
        <v>0</v>
      </c>
      <c r="N442" s="343">
        <v>0</v>
      </c>
      <c r="O442" s="343">
        <v>58</v>
      </c>
      <c r="P442" s="343">
        <v>0</v>
      </c>
      <c r="Q442" s="144"/>
      <c r="R442" s="144"/>
      <c r="S442" s="144"/>
      <c r="T442" s="144"/>
      <c r="U442" s="144"/>
      <c r="V442" s="144"/>
    </row>
    <row r="443" spans="1:22" s="142" customFormat="1" ht="10" hidden="1">
      <c r="A443" s="141"/>
      <c r="B443" s="143" t="s">
        <v>8</v>
      </c>
      <c r="C443" s="343">
        <v>2281</v>
      </c>
      <c r="D443" s="343">
        <v>0</v>
      </c>
      <c r="E443" s="343">
        <v>288</v>
      </c>
      <c r="F443" s="343">
        <v>443</v>
      </c>
      <c r="G443" s="343">
        <v>1283</v>
      </c>
      <c r="H443" s="343">
        <v>0</v>
      </c>
      <c r="I443" s="343">
        <v>340</v>
      </c>
      <c r="J443" s="343">
        <v>0</v>
      </c>
      <c r="K443" s="343">
        <v>0</v>
      </c>
      <c r="L443" s="343">
        <v>0</v>
      </c>
      <c r="M443" s="343">
        <v>0</v>
      </c>
      <c r="N443" s="343">
        <v>0</v>
      </c>
      <c r="O443" s="343">
        <v>58</v>
      </c>
      <c r="P443" s="343">
        <v>0</v>
      </c>
      <c r="Q443" s="144"/>
      <c r="R443" s="144"/>
      <c r="S443" s="144"/>
      <c r="T443" s="144"/>
      <c r="U443" s="144"/>
      <c r="V443" s="144"/>
    </row>
    <row r="444" spans="1:22" s="142" customFormat="1" ht="10" hidden="1">
      <c r="A444" s="141"/>
      <c r="B444" s="143" t="s">
        <v>9</v>
      </c>
      <c r="C444" s="343">
        <v>2261</v>
      </c>
      <c r="D444" s="343">
        <v>0</v>
      </c>
      <c r="E444" s="343">
        <v>345</v>
      </c>
      <c r="F444" s="343">
        <v>445</v>
      </c>
      <c r="G444" s="343">
        <v>1377</v>
      </c>
      <c r="H444" s="343">
        <v>0</v>
      </c>
      <c r="I444" s="343">
        <v>378</v>
      </c>
      <c r="J444" s="343">
        <v>0</v>
      </c>
      <c r="K444" s="343">
        <v>0</v>
      </c>
      <c r="L444" s="343">
        <v>0</v>
      </c>
      <c r="M444" s="343">
        <v>0</v>
      </c>
      <c r="N444" s="343">
        <v>0</v>
      </c>
      <c r="O444" s="343">
        <v>55</v>
      </c>
      <c r="P444" s="343">
        <v>0</v>
      </c>
      <c r="Q444" s="144"/>
      <c r="R444" s="144"/>
      <c r="S444" s="144"/>
      <c r="T444" s="144"/>
      <c r="U444" s="144"/>
      <c r="V444" s="144"/>
    </row>
    <row r="445" spans="1:22" s="142" customFormat="1" ht="10" hidden="1">
      <c r="A445" s="141"/>
      <c r="B445" s="143" t="s">
        <v>10</v>
      </c>
      <c r="C445" s="343">
        <v>2181</v>
      </c>
      <c r="D445" s="343">
        <v>0</v>
      </c>
      <c r="E445" s="343">
        <v>314</v>
      </c>
      <c r="F445" s="343">
        <v>446</v>
      </c>
      <c r="G445" s="343">
        <v>1523</v>
      </c>
      <c r="H445" s="343">
        <v>0</v>
      </c>
      <c r="I445" s="343">
        <v>373</v>
      </c>
      <c r="J445" s="343">
        <v>0</v>
      </c>
      <c r="K445" s="343">
        <v>0</v>
      </c>
      <c r="L445" s="343">
        <v>0</v>
      </c>
      <c r="M445" s="343">
        <v>0</v>
      </c>
      <c r="N445" s="343">
        <v>0</v>
      </c>
      <c r="O445" s="343">
        <v>64</v>
      </c>
      <c r="P445" s="343">
        <v>0</v>
      </c>
      <c r="Q445" s="144"/>
      <c r="R445" s="144"/>
      <c r="S445" s="144"/>
      <c r="T445" s="144"/>
      <c r="U445" s="144"/>
      <c r="V445" s="144"/>
    </row>
    <row r="446" spans="1:22" s="142" customFormat="1" ht="10" hidden="1">
      <c r="A446" s="141"/>
      <c r="B446" s="143" t="s">
        <v>11</v>
      </c>
      <c r="C446" s="343">
        <v>2343</v>
      </c>
      <c r="D446" s="343">
        <v>0</v>
      </c>
      <c r="E446" s="343">
        <v>326</v>
      </c>
      <c r="F446" s="343">
        <v>449</v>
      </c>
      <c r="G446" s="343">
        <v>1541</v>
      </c>
      <c r="H446" s="343">
        <v>0</v>
      </c>
      <c r="I446" s="343">
        <v>360</v>
      </c>
      <c r="J446" s="343">
        <v>0</v>
      </c>
      <c r="K446" s="343">
        <v>0</v>
      </c>
      <c r="L446" s="343">
        <v>0</v>
      </c>
      <c r="M446" s="343">
        <v>10</v>
      </c>
      <c r="N446" s="343">
        <v>0</v>
      </c>
      <c r="O446" s="343">
        <v>64</v>
      </c>
      <c r="P446" s="343">
        <v>0</v>
      </c>
      <c r="Q446" s="144"/>
      <c r="R446" s="144"/>
      <c r="S446" s="144"/>
      <c r="T446" s="144"/>
      <c r="U446" s="144"/>
      <c r="V446" s="144"/>
    </row>
    <row r="447" spans="1:22" s="142" customFormat="1" ht="10">
      <c r="A447" s="141">
        <v>2008</v>
      </c>
      <c r="B447" s="143" t="s">
        <v>12</v>
      </c>
      <c r="C447" s="343">
        <v>2397</v>
      </c>
      <c r="D447" s="343">
        <v>0</v>
      </c>
      <c r="E447" s="343">
        <v>309</v>
      </c>
      <c r="F447" s="343">
        <v>480</v>
      </c>
      <c r="G447" s="343">
        <v>1640</v>
      </c>
      <c r="H447" s="343">
        <v>0</v>
      </c>
      <c r="I447" s="343">
        <v>546</v>
      </c>
      <c r="J447" s="343">
        <v>26</v>
      </c>
      <c r="K447" s="343">
        <v>0</v>
      </c>
      <c r="L447" s="343">
        <v>0</v>
      </c>
      <c r="M447" s="343">
        <v>10</v>
      </c>
      <c r="N447" s="343">
        <v>0</v>
      </c>
      <c r="O447" s="343">
        <v>102</v>
      </c>
      <c r="P447" s="343">
        <v>0</v>
      </c>
      <c r="Q447" s="144"/>
      <c r="R447" s="144"/>
      <c r="S447" s="144"/>
      <c r="T447" s="144"/>
      <c r="U447" s="144"/>
      <c r="V447" s="144"/>
    </row>
    <row r="448" spans="1:22" s="142" customFormat="1" ht="10" hidden="1">
      <c r="A448" s="141">
        <v>2009</v>
      </c>
      <c r="B448" s="143" t="s">
        <v>1</v>
      </c>
      <c r="C448" s="343">
        <v>1929.4345410000001</v>
      </c>
      <c r="D448" s="343">
        <v>145.09065899999999</v>
      </c>
      <c r="E448" s="343">
        <v>1585.7930000000001</v>
      </c>
      <c r="F448" s="343">
        <v>1990.3449200000002</v>
      </c>
      <c r="G448" s="343">
        <v>1577.4439175</v>
      </c>
      <c r="H448" s="343">
        <v>20.995000000000001</v>
      </c>
      <c r="I448" s="343">
        <v>528.23744899999997</v>
      </c>
      <c r="J448" s="343">
        <v>464.40600000000001</v>
      </c>
      <c r="K448" s="343">
        <v>166.11399999999998</v>
      </c>
      <c r="L448" s="343">
        <v>2.58</v>
      </c>
      <c r="M448" s="343">
        <v>0</v>
      </c>
      <c r="N448" s="343">
        <v>0</v>
      </c>
      <c r="O448" s="343">
        <v>422</v>
      </c>
      <c r="P448" s="343">
        <v>76.754000000000005</v>
      </c>
      <c r="Q448" s="144"/>
      <c r="R448" s="144"/>
      <c r="S448" s="144"/>
      <c r="T448" s="144"/>
      <c r="U448" s="144"/>
      <c r="V448" s="144"/>
    </row>
    <row r="449" spans="1:22" s="142" customFormat="1" ht="10" hidden="1">
      <c r="A449" s="141"/>
      <c r="B449" s="143" t="s">
        <v>2</v>
      </c>
      <c r="C449" s="343">
        <v>1895.6517409999999</v>
      </c>
      <c r="D449" s="343">
        <v>112.82134000000002</v>
      </c>
      <c r="E449" s="343">
        <v>1742.5594599999999</v>
      </c>
      <c r="F449" s="343">
        <v>1848.7569199999998</v>
      </c>
      <c r="G449" s="343">
        <v>1661.8722419999999</v>
      </c>
      <c r="H449" s="343">
        <v>53.766999999999996</v>
      </c>
      <c r="I449" s="343">
        <v>522.69687350000004</v>
      </c>
      <c r="J449" s="343">
        <v>476.38</v>
      </c>
      <c r="K449" s="343">
        <v>167.982</v>
      </c>
      <c r="L449" s="343">
        <v>80.641000000000005</v>
      </c>
      <c r="M449" s="343">
        <v>0</v>
      </c>
      <c r="N449" s="343">
        <v>0</v>
      </c>
      <c r="O449" s="343">
        <v>420</v>
      </c>
      <c r="P449" s="343">
        <v>77.685000000000002</v>
      </c>
      <c r="Q449" s="144"/>
      <c r="R449" s="144"/>
      <c r="S449" s="144"/>
      <c r="T449" s="144"/>
      <c r="U449" s="144"/>
      <c r="V449" s="144"/>
    </row>
    <row r="450" spans="1:22" s="142" customFormat="1" ht="10" hidden="1">
      <c r="A450" s="141"/>
      <c r="B450" s="143" t="s">
        <v>3</v>
      </c>
      <c r="C450" s="343">
        <v>2010.2544755000001</v>
      </c>
      <c r="D450" s="343">
        <v>116.12002</v>
      </c>
      <c r="E450" s="343">
        <v>1391.0034600000001</v>
      </c>
      <c r="F450" s="343">
        <v>1647.96603</v>
      </c>
      <c r="G450" s="343">
        <v>1742.6678900000002</v>
      </c>
      <c r="H450" s="343">
        <v>61.269000000000005</v>
      </c>
      <c r="I450" s="343">
        <v>491.53777850000006</v>
      </c>
      <c r="J450" s="343">
        <v>502.97399999999999</v>
      </c>
      <c r="K450" s="343">
        <v>179.148</v>
      </c>
      <c r="L450" s="343">
        <v>3.198</v>
      </c>
      <c r="M450" s="343">
        <v>0</v>
      </c>
      <c r="N450" s="343">
        <v>0</v>
      </c>
      <c r="O450" s="343">
        <v>368</v>
      </c>
      <c r="P450" s="343">
        <v>1.7999999999999999E-2</v>
      </c>
      <c r="Q450" s="144"/>
      <c r="R450" s="144"/>
      <c r="S450" s="144"/>
      <c r="T450" s="144"/>
      <c r="U450" s="144"/>
      <c r="V450" s="144"/>
    </row>
    <row r="451" spans="1:22" s="142" customFormat="1" ht="10" hidden="1">
      <c r="A451" s="141"/>
      <c r="B451" s="143" t="s">
        <v>4</v>
      </c>
      <c r="C451" s="343">
        <v>1780.7751549999998</v>
      </c>
      <c r="D451" s="343">
        <v>42.17721250000001</v>
      </c>
      <c r="E451" s="343">
        <v>1421.1364599999999</v>
      </c>
      <c r="F451" s="343">
        <v>1802.1366600000001</v>
      </c>
      <c r="G451" s="343">
        <v>1747.1409460000004</v>
      </c>
      <c r="H451" s="343">
        <v>69.917000000000002</v>
      </c>
      <c r="I451" s="343">
        <v>469.79116500000009</v>
      </c>
      <c r="J451" s="343">
        <v>529.44000000000005</v>
      </c>
      <c r="K451" s="343">
        <v>179.90600000000001</v>
      </c>
      <c r="L451" s="343">
        <v>10.02</v>
      </c>
      <c r="M451" s="343">
        <v>0</v>
      </c>
      <c r="N451" s="343">
        <v>0</v>
      </c>
      <c r="O451" s="343">
        <v>370.07099999999997</v>
      </c>
      <c r="P451" s="343">
        <v>0.56100000000000005</v>
      </c>
      <c r="Q451" s="144"/>
      <c r="R451" s="144"/>
      <c r="S451" s="144"/>
      <c r="T451" s="144"/>
      <c r="U451" s="144"/>
      <c r="V451" s="144"/>
    </row>
    <row r="452" spans="1:22" s="142" customFormat="1" ht="10" hidden="1">
      <c r="A452" s="141"/>
      <c r="B452" s="143" t="s">
        <v>5</v>
      </c>
      <c r="C452" s="343">
        <v>1818.9032665</v>
      </c>
      <c r="D452" s="343">
        <v>55.621825000000001</v>
      </c>
      <c r="E452" s="343">
        <v>1534.2874999999999</v>
      </c>
      <c r="F452" s="343">
        <v>1883.7089000000001</v>
      </c>
      <c r="G452" s="343">
        <v>1725.1350255</v>
      </c>
      <c r="H452" s="343">
        <v>48.734999999999999</v>
      </c>
      <c r="I452" s="343">
        <v>615.90408449999995</v>
      </c>
      <c r="J452" s="343">
        <v>528.99400000000003</v>
      </c>
      <c r="K452" s="343">
        <v>182.49599999999998</v>
      </c>
      <c r="L452" s="343">
        <v>10.021000000000001</v>
      </c>
      <c r="M452" s="343">
        <v>0</v>
      </c>
      <c r="N452" s="343">
        <v>0</v>
      </c>
      <c r="O452" s="343">
        <v>375.80699999999996</v>
      </c>
      <c r="P452" s="343">
        <v>1.1220000000000001</v>
      </c>
      <c r="Q452" s="144"/>
      <c r="R452" s="144"/>
      <c r="S452" s="144"/>
      <c r="T452" s="144"/>
      <c r="U452" s="144"/>
      <c r="V452" s="144"/>
    </row>
    <row r="453" spans="1:22" s="142" customFormat="1" ht="10" hidden="1">
      <c r="A453" s="141"/>
      <c r="B453" s="143" t="s">
        <v>6</v>
      </c>
      <c r="C453" s="343">
        <v>1931.508161</v>
      </c>
      <c r="D453" s="343">
        <v>190.78900999999999</v>
      </c>
      <c r="E453" s="343">
        <v>1790.1074999999998</v>
      </c>
      <c r="F453" s="343">
        <v>1969.9922900000001</v>
      </c>
      <c r="G453" s="343">
        <v>1706.3274690000003</v>
      </c>
      <c r="H453" s="343">
        <v>46.491</v>
      </c>
      <c r="I453" s="343">
        <v>451.87051099999996</v>
      </c>
      <c r="J453" s="343">
        <v>638.44135999999992</v>
      </c>
      <c r="K453" s="343">
        <v>181.149</v>
      </c>
      <c r="L453" s="343">
        <v>21.484000000000002</v>
      </c>
      <c r="M453" s="343">
        <v>0</v>
      </c>
      <c r="N453" s="343">
        <v>0</v>
      </c>
      <c r="O453" s="343">
        <v>356.59800000000001</v>
      </c>
      <c r="P453" s="343">
        <v>0</v>
      </c>
      <c r="Q453" s="144"/>
      <c r="R453" s="144"/>
      <c r="S453" s="144"/>
      <c r="T453" s="144"/>
      <c r="U453" s="144"/>
      <c r="V453" s="144"/>
    </row>
    <row r="454" spans="1:22" s="142" customFormat="1" ht="10" hidden="1">
      <c r="A454" s="141"/>
      <c r="B454" s="143" t="s">
        <v>7</v>
      </c>
      <c r="C454" s="343">
        <v>1695.4314784999999</v>
      </c>
      <c r="D454" s="343">
        <v>44.629073500000004</v>
      </c>
      <c r="E454" s="343">
        <v>1736.1495</v>
      </c>
      <c r="F454" s="343">
        <v>1953.885</v>
      </c>
      <c r="G454" s="343">
        <v>1714.246617</v>
      </c>
      <c r="H454" s="343">
        <v>44.675999999999995</v>
      </c>
      <c r="I454" s="343">
        <v>413.67212300000006</v>
      </c>
      <c r="J454" s="343">
        <v>621.50432000000001</v>
      </c>
      <c r="K454" s="343">
        <v>182.94400000000002</v>
      </c>
      <c r="L454" s="343">
        <v>20.664000000000001</v>
      </c>
      <c r="M454" s="343">
        <v>0</v>
      </c>
      <c r="N454" s="343">
        <v>0</v>
      </c>
      <c r="O454" s="343">
        <v>369</v>
      </c>
      <c r="P454" s="343">
        <v>0</v>
      </c>
      <c r="Q454" s="144"/>
      <c r="R454" s="144"/>
      <c r="S454" s="144"/>
      <c r="T454" s="144"/>
      <c r="U454" s="144"/>
      <c r="V454" s="144"/>
    </row>
    <row r="455" spans="1:22" s="142" customFormat="1" ht="10" hidden="1">
      <c r="A455" s="141"/>
      <c r="B455" s="143" t="s">
        <v>8</v>
      </c>
      <c r="C455" s="343">
        <v>1805.759348</v>
      </c>
      <c r="D455" s="343">
        <v>57.696217499999996</v>
      </c>
      <c r="E455" s="343">
        <v>1754.18768</v>
      </c>
      <c r="F455" s="343">
        <v>2062.4690000000001</v>
      </c>
      <c r="G455" s="343">
        <v>1698.8978124999999</v>
      </c>
      <c r="H455" s="343">
        <v>41.576999999999998</v>
      </c>
      <c r="I455" s="343">
        <v>431.02084350000007</v>
      </c>
      <c r="J455" s="343">
        <v>634.51387999999997</v>
      </c>
      <c r="K455" s="343">
        <v>185.125193</v>
      </c>
      <c r="L455" s="343">
        <v>18.571000000000002</v>
      </c>
      <c r="M455" s="343">
        <v>0</v>
      </c>
      <c r="N455" s="343">
        <v>0</v>
      </c>
      <c r="O455" s="343">
        <v>348</v>
      </c>
      <c r="P455" s="343">
        <v>1</v>
      </c>
      <c r="Q455" s="144"/>
      <c r="R455" s="144"/>
      <c r="S455" s="144"/>
      <c r="T455" s="144"/>
      <c r="U455" s="144"/>
      <c r="V455" s="144"/>
    </row>
    <row r="456" spans="1:22" s="142" customFormat="1" ht="10" hidden="1">
      <c r="A456" s="141"/>
      <c r="B456" s="143" t="s">
        <v>9</v>
      </c>
      <c r="C456" s="343">
        <v>1760.3318260000001</v>
      </c>
      <c r="D456" s="343">
        <v>56.591000000000008</v>
      </c>
      <c r="E456" s="343">
        <v>1742.95568</v>
      </c>
      <c r="F456" s="343">
        <v>2640.9030000000002</v>
      </c>
      <c r="G456" s="343">
        <v>1967.9816069999999</v>
      </c>
      <c r="H456" s="343">
        <v>45.756</v>
      </c>
      <c r="I456" s="343">
        <v>365.47545750000006</v>
      </c>
      <c r="J456" s="343">
        <v>650.20628000000011</v>
      </c>
      <c r="K456" s="343">
        <v>187.130089</v>
      </c>
      <c r="L456" s="343">
        <v>9.331999999999999</v>
      </c>
      <c r="M456" s="343">
        <v>0</v>
      </c>
      <c r="N456" s="343">
        <v>0</v>
      </c>
      <c r="O456" s="343">
        <v>340</v>
      </c>
      <c r="P456" s="343">
        <v>0</v>
      </c>
      <c r="Q456" s="144"/>
      <c r="R456" s="144"/>
      <c r="S456" s="144"/>
      <c r="T456" s="144"/>
      <c r="U456" s="144"/>
      <c r="V456" s="144"/>
    </row>
    <row r="457" spans="1:22" s="142" customFormat="1" ht="10" hidden="1">
      <c r="A457" s="141"/>
      <c r="B457" s="143" t="s">
        <v>10</v>
      </c>
      <c r="C457" s="343">
        <v>1854.342003</v>
      </c>
      <c r="D457" s="343">
        <v>30.819271499999999</v>
      </c>
      <c r="E457" s="343">
        <v>1821.31168</v>
      </c>
      <c r="F457" s="343">
        <v>2693.931</v>
      </c>
      <c r="G457" s="343">
        <v>2116.2482985000001</v>
      </c>
      <c r="H457" s="343">
        <v>56.600999999999999</v>
      </c>
      <c r="I457" s="343">
        <v>338.64419300000003</v>
      </c>
      <c r="J457" s="343">
        <v>700.86727999999994</v>
      </c>
      <c r="K457" s="343">
        <v>194.24379949999999</v>
      </c>
      <c r="L457" s="343">
        <v>13.465</v>
      </c>
      <c r="M457" s="343">
        <v>0</v>
      </c>
      <c r="N457" s="343">
        <v>0</v>
      </c>
      <c r="O457" s="343">
        <v>399.28399999999999</v>
      </c>
      <c r="P457" s="343">
        <v>0.32</v>
      </c>
      <c r="Q457" s="144"/>
      <c r="R457" s="144"/>
      <c r="S457" s="144"/>
      <c r="T457" s="144"/>
      <c r="U457" s="144"/>
      <c r="V457" s="144"/>
    </row>
    <row r="458" spans="1:22" s="142" customFormat="1" ht="10" hidden="1">
      <c r="A458" s="141"/>
      <c r="B458" s="143" t="s">
        <v>11</v>
      </c>
      <c r="C458" s="343">
        <v>1870.21083</v>
      </c>
      <c r="D458" s="343">
        <v>143.63690400000002</v>
      </c>
      <c r="E458" s="343">
        <v>2006.1238699999999</v>
      </c>
      <c r="F458" s="343">
        <v>2749.9359999999997</v>
      </c>
      <c r="G458" s="343">
        <v>2172.7348349999997</v>
      </c>
      <c r="H458" s="343">
        <v>60.985999999999997</v>
      </c>
      <c r="I458" s="343">
        <v>413.93528799999996</v>
      </c>
      <c r="J458" s="343">
        <v>704.54228000000001</v>
      </c>
      <c r="K458" s="343">
        <v>195.61171400000001</v>
      </c>
      <c r="L458" s="343">
        <v>9.331999999999999</v>
      </c>
      <c r="M458" s="343">
        <v>0</v>
      </c>
      <c r="N458" s="343">
        <v>0</v>
      </c>
      <c r="O458" s="343">
        <v>389.30599999999998</v>
      </c>
      <c r="P458" s="343">
        <v>0.77600000000000002</v>
      </c>
      <c r="Q458" s="144"/>
      <c r="R458" s="144"/>
      <c r="S458" s="144"/>
      <c r="T458" s="144"/>
      <c r="U458" s="144"/>
      <c r="V458" s="144"/>
    </row>
    <row r="459" spans="1:22" s="142" customFormat="1" ht="10">
      <c r="A459" s="141">
        <v>2009</v>
      </c>
      <c r="B459" s="143" t="s">
        <v>12</v>
      </c>
      <c r="C459" s="343">
        <v>1791.1038530000001</v>
      </c>
      <c r="D459" s="343">
        <v>23.805000000000003</v>
      </c>
      <c r="E459" s="343">
        <v>1839.8818699999999</v>
      </c>
      <c r="F459" s="343">
        <v>3157.5425999999998</v>
      </c>
      <c r="G459" s="343">
        <v>2331.8622620000006</v>
      </c>
      <c r="H459" s="343">
        <v>64.438000000000002</v>
      </c>
      <c r="I459" s="343">
        <v>528.703576</v>
      </c>
      <c r="J459" s="343">
        <v>682.70555999999999</v>
      </c>
      <c r="K459" s="343">
        <v>178.98140499999997</v>
      </c>
      <c r="L459" s="343">
        <v>9.7019999999999982</v>
      </c>
      <c r="M459" s="343">
        <v>0</v>
      </c>
      <c r="N459" s="343">
        <v>0</v>
      </c>
      <c r="O459" s="343">
        <v>380.25700000000001</v>
      </c>
      <c r="P459" s="343">
        <v>0</v>
      </c>
      <c r="Q459" s="144"/>
      <c r="R459" s="144"/>
      <c r="S459" s="144"/>
      <c r="T459" s="144"/>
      <c r="U459" s="144"/>
      <c r="V459" s="144"/>
    </row>
    <row r="460" spans="1:22" s="142" customFormat="1" ht="10" hidden="1">
      <c r="A460" s="141">
        <v>2010</v>
      </c>
      <c r="B460" s="143" t="s">
        <v>1</v>
      </c>
      <c r="C460" s="343">
        <v>1834.36808221</v>
      </c>
      <c r="D460" s="343">
        <v>29.157844499999996</v>
      </c>
      <c r="E460" s="343">
        <v>1753.0498699999998</v>
      </c>
      <c r="F460" s="343">
        <v>3138.3945999999996</v>
      </c>
      <c r="G460" s="343">
        <v>2452.3486055000008</v>
      </c>
      <c r="H460" s="343">
        <v>64.873000000000005</v>
      </c>
      <c r="I460" s="343">
        <v>486.43777549999999</v>
      </c>
      <c r="J460" s="343">
        <v>698.49684000000002</v>
      </c>
      <c r="K460" s="343">
        <v>174.29909400000003</v>
      </c>
      <c r="L460" s="343">
        <v>12.799000000000001</v>
      </c>
      <c r="M460" s="343">
        <v>0</v>
      </c>
      <c r="N460" s="343">
        <v>0</v>
      </c>
      <c r="O460" s="343">
        <v>380.03700000000003</v>
      </c>
      <c r="P460" s="343">
        <v>0.42499999999999999</v>
      </c>
      <c r="Q460" s="144"/>
      <c r="R460" s="144"/>
      <c r="S460" s="144"/>
      <c r="T460" s="144"/>
      <c r="U460" s="144"/>
      <c r="V460" s="144"/>
    </row>
    <row r="461" spans="1:22" s="142" customFormat="1" ht="10" hidden="1">
      <c r="A461" s="141"/>
      <c r="B461" s="143" t="s">
        <v>2</v>
      </c>
      <c r="C461" s="343">
        <v>1800.5682912099999</v>
      </c>
      <c r="D461" s="343">
        <v>40.297749999999994</v>
      </c>
      <c r="E461" s="343">
        <v>1784.1041</v>
      </c>
      <c r="F461" s="343">
        <v>3181.692411</v>
      </c>
      <c r="G461" s="343">
        <v>2589.9091099999996</v>
      </c>
      <c r="H461" s="343">
        <v>68.774000000000001</v>
      </c>
      <c r="I461" s="343">
        <v>479.15830349999999</v>
      </c>
      <c r="J461" s="343">
        <v>707.45063999999991</v>
      </c>
      <c r="K461" s="343">
        <v>176.06300050000002</v>
      </c>
      <c r="L461" s="343">
        <v>11.394</v>
      </c>
      <c r="M461" s="343">
        <v>0</v>
      </c>
      <c r="N461" s="343">
        <v>0</v>
      </c>
      <c r="O461" s="343">
        <v>382.52699999999993</v>
      </c>
      <c r="P461" s="343">
        <v>0.55200000000000005</v>
      </c>
      <c r="Q461" s="144"/>
      <c r="R461" s="144"/>
      <c r="S461" s="144"/>
      <c r="T461" s="144"/>
      <c r="U461" s="144"/>
      <c r="V461" s="144"/>
    </row>
    <row r="462" spans="1:22" s="142" customFormat="1" ht="10" hidden="1">
      <c r="A462" s="141"/>
      <c r="B462" s="143" t="s">
        <v>3</v>
      </c>
      <c r="C462" s="343">
        <v>1835.7209652100003</v>
      </c>
      <c r="D462" s="343">
        <v>131.64503999999999</v>
      </c>
      <c r="E462" s="343">
        <v>1550.2650999999998</v>
      </c>
      <c r="F462" s="343">
        <v>3336.1765810000002</v>
      </c>
      <c r="G462" s="343">
        <v>2723.8935255000006</v>
      </c>
      <c r="H462" s="343">
        <v>62.368000000000002</v>
      </c>
      <c r="I462" s="343">
        <v>785.55936800000006</v>
      </c>
      <c r="J462" s="343">
        <v>715.38319000000001</v>
      </c>
      <c r="K462" s="343">
        <v>176.38131099999998</v>
      </c>
      <c r="L462" s="343">
        <v>11.396000000000001</v>
      </c>
      <c r="M462" s="343">
        <v>0</v>
      </c>
      <c r="N462" s="343">
        <v>0</v>
      </c>
      <c r="O462" s="343">
        <v>361.02900000000005</v>
      </c>
      <c r="P462" s="343">
        <v>8.9999999999999993E-3</v>
      </c>
      <c r="Q462" s="144"/>
      <c r="R462" s="144"/>
      <c r="S462" s="144"/>
      <c r="T462" s="144"/>
      <c r="U462" s="144"/>
      <c r="V462" s="144"/>
    </row>
    <row r="463" spans="1:22" s="142" customFormat="1" ht="10" hidden="1">
      <c r="A463" s="141"/>
      <c r="B463" s="143" t="s">
        <v>4</v>
      </c>
      <c r="C463" s="343">
        <v>1849.81</v>
      </c>
      <c r="D463" s="343">
        <v>59.382632999999998</v>
      </c>
      <c r="E463" s="343">
        <v>1225.1421</v>
      </c>
      <c r="F463" s="343">
        <v>3795.7595809999998</v>
      </c>
      <c r="G463" s="343">
        <v>2926.1519090000006</v>
      </c>
      <c r="H463" s="343">
        <v>54.704999999999998</v>
      </c>
      <c r="I463" s="343">
        <v>450.33314250000012</v>
      </c>
      <c r="J463" s="343">
        <v>655.06466</v>
      </c>
      <c r="K463" s="343">
        <v>171.90090000000001</v>
      </c>
      <c r="L463" s="343">
        <v>9.8320000000000007</v>
      </c>
      <c r="M463" s="343">
        <v>0</v>
      </c>
      <c r="N463" s="343">
        <v>0</v>
      </c>
      <c r="O463" s="343">
        <v>359.22699999999998</v>
      </c>
      <c r="P463" s="343">
        <v>0</v>
      </c>
      <c r="Q463" s="144"/>
      <c r="R463" s="144"/>
      <c r="S463" s="144"/>
      <c r="T463" s="144"/>
      <c r="U463" s="144"/>
      <c r="V463" s="144"/>
    </row>
    <row r="464" spans="1:22" s="142" customFormat="1" ht="10" hidden="1">
      <c r="A464" s="141"/>
      <c r="B464" s="143" t="s">
        <v>5</v>
      </c>
      <c r="C464" s="343">
        <v>2037.7959999999998</v>
      </c>
      <c r="D464" s="343">
        <v>48.005289999999995</v>
      </c>
      <c r="E464" s="343">
        <v>1098.9662499999999</v>
      </c>
      <c r="F464" s="343">
        <v>3893.338581</v>
      </c>
      <c r="G464" s="343">
        <v>2892.7125914999992</v>
      </c>
      <c r="H464" s="343">
        <v>49.940999999999995</v>
      </c>
      <c r="I464" s="343">
        <v>439.0942490000001</v>
      </c>
      <c r="J464" s="343">
        <v>656.30011000000002</v>
      </c>
      <c r="K464" s="343">
        <v>176.83259749999999</v>
      </c>
      <c r="L464" s="343">
        <v>9.7899999999999991</v>
      </c>
      <c r="M464" s="343">
        <v>0</v>
      </c>
      <c r="N464" s="343">
        <v>0</v>
      </c>
      <c r="O464" s="343">
        <v>344.14299999999997</v>
      </c>
      <c r="P464" s="343">
        <v>1</v>
      </c>
      <c r="Q464" s="144"/>
      <c r="R464" s="144"/>
      <c r="S464" s="144"/>
      <c r="T464" s="144"/>
      <c r="U464" s="144"/>
      <c r="V464" s="144"/>
    </row>
    <row r="465" spans="1:22" s="142" customFormat="1" ht="10" hidden="1">
      <c r="A465" s="141"/>
      <c r="B465" s="143" t="s">
        <v>6</v>
      </c>
      <c r="C465" s="343">
        <v>2296.3450000000003</v>
      </c>
      <c r="D465" s="343">
        <v>36.386039999999994</v>
      </c>
      <c r="E465" s="343">
        <v>1037.7482500000001</v>
      </c>
      <c r="F465" s="343">
        <v>3836.2925809999997</v>
      </c>
      <c r="G465" s="343">
        <v>2766.0265679999989</v>
      </c>
      <c r="H465" s="343">
        <v>54.078999999999994</v>
      </c>
      <c r="I465" s="343">
        <v>476.38892650000003</v>
      </c>
      <c r="J465" s="343">
        <v>648.25014599999997</v>
      </c>
      <c r="K465" s="343">
        <v>175.84957749999998</v>
      </c>
      <c r="L465" s="343">
        <v>9.7970000000000006</v>
      </c>
      <c r="M465" s="343">
        <v>0</v>
      </c>
      <c r="N465" s="343">
        <v>0</v>
      </c>
      <c r="O465" s="343">
        <v>327.86100000000005</v>
      </c>
      <c r="P465" s="343">
        <v>0</v>
      </c>
      <c r="Q465" s="144"/>
      <c r="R465" s="144"/>
      <c r="S465" s="144"/>
      <c r="T465" s="144"/>
      <c r="U465" s="144"/>
      <c r="V465" s="144"/>
    </row>
    <row r="466" spans="1:22" s="142" customFormat="1" ht="10" hidden="1">
      <c r="A466" s="141"/>
      <c r="B466" s="143" t="s">
        <v>7</v>
      </c>
      <c r="C466" s="343">
        <v>2427.2330000000002</v>
      </c>
      <c r="D466" s="343">
        <v>7.7405029999999995</v>
      </c>
      <c r="E466" s="343">
        <v>1246.2660000000001</v>
      </c>
      <c r="F466" s="343">
        <v>3953.0210000000002</v>
      </c>
      <c r="G466" s="343">
        <v>2533.0509999999999</v>
      </c>
      <c r="H466" s="343">
        <v>47.629000000000005</v>
      </c>
      <c r="I466" s="343">
        <v>573.74041799999986</v>
      </c>
      <c r="J466" s="343">
        <v>675.81209999999987</v>
      </c>
      <c r="K466" s="343">
        <v>181.11</v>
      </c>
      <c r="L466" s="343">
        <v>12.804</v>
      </c>
      <c r="M466" s="343">
        <v>0</v>
      </c>
      <c r="N466" s="343">
        <v>0</v>
      </c>
      <c r="O466" s="343">
        <v>382.88600000000002</v>
      </c>
      <c r="P466" s="343">
        <v>0.21099999999999999</v>
      </c>
      <c r="Q466" s="144"/>
      <c r="R466" s="144"/>
      <c r="S466" s="144"/>
      <c r="T466" s="144"/>
      <c r="U466" s="144"/>
      <c r="V466" s="144"/>
    </row>
    <row r="467" spans="1:22" s="142" customFormat="1" ht="10" hidden="1">
      <c r="A467" s="141"/>
      <c r="B467" s="143" t="s">
        <v>8</v>
      </c>
      <c r="C467" s="343">
        <v>2561.6850000000004</v>
      </c>
      <c r="D467" s="343">
        <v>13.70318</v>
      </c>
      <c r="E467" s="343">
        <v>1342.1210000000001</v>
      </c>
      <c r="F467" s="343">
        <v>4014.0149999999999</v>
      </c>
      <c r="G467" s="343">
        <v>2592.444</v>
      </c>
      <c r="H467" s="343">
        <v>47.158000000000001</v>
      </c>
      <c r="I467" s="343">
        <v>507.72367699999995</v>
      </c>
      <c r="J467" s="343">
        <v>688.64549999999997</v>
      </c>
      <c r="K467" s="343">
        <v>183.30600000000001</v>
      </c>
      <c r="L467" s="343">
        <v>12.820000000000002</v>
      </c>
      <c r="M467" s="343">
        <v>0</v>
      </c>
      <c r="N467" s="343">
        <v>0</v>
      </c>
      <c r="O467" s="343">
        <v>369.642</v>
      </c>
      <c r="P467" s="343">
        <v>0.42199999999999999</v>
      </c>
      <c r="Q467" s="144"/>
      <c r="R467" s="144"/>
      <c r="S467" s="144"/>
      <c r="T467" s="144"/>
      <c r="U467" s="144"/>
      <c r="V467" s="144"/>
    </row>
    <row r="468" spans="1:22" s="142" customFormat="1" ht="10" hidden="1">
      <c r="A468" s="141"/>
      <c r="B468" s="143" t="s">
        <v>9</v>
      </c>
      <c r="C468" s="343">
        <v>2570.212</v>
      </c>
      <c r="D468" s="343">
        <v>20.462250000000001</v>
      </c>
      <c r="E468" s="343">
        <v>1287.2180000000001</v>
      </c>
      <c r="F468" s="343">
        <v>3968.9980000000005</v>
      </c>
      <c r="G468" s="343">
        <v>2561.8951000000002</v>
      </c>
      <c r="H468" s="343">
        <v>62.266000000000005</v>
      </c>
      <c r="I468" s="343">
        <v>483.32159999999999</v>
      </c>
      <c r="J468" s="343">
        <v>655.19533000000001</v>
      </c>
      <c r="K468" s="343">
        <v>184.71617000000001</v>
      </c>
      <c r="L468" s="343">
        <v>12.831999999999999</v>
      </c>
      <c r="M468" s="343">
        <v>0</v>
      </c>
      <c r="N468" s="343">
        <v>0</v>
      </c>
      <c r="O468" s="343">
        <v>350.709</v>
      </c>
      <c r="P468" s="343">
        <v>0</v>
      </c>
      <c r="Q468" s="144"/>
      <c r="R468" s="144"/>
      <c r="S468" s="144"/>
      <c r="T468" s="144"/>
      <c r="U468" s="144"/>
      <c r="V468" s="144"/>
    </row>
    <row r="469" spans="1:22" s="142" customFormat="1" ht="10" hidden="1">
      <c r="A469" s="141"/>
      <c r="B469" s="143" t="s">
        <v>10</v>
      </c>
      <c r="C469" s="343">
        <v>2126.1670000000004</v>
      </c>
      <c r="D469" s="343">
        <v>20.171997999999999</v>
      </c>
      <c r="E469" s="343">
        <v>1312.721</v>
      </c>
      <c r="F469" s="343">
        <v>4138.3360000000002</v>
      </c>
      <c r="G469" s="343">
        <v>2786.1579999999999</v>
      </c>
      <c r="H469" s="343">
        <v>58.725999999999999</v>
      </c>
      <c r="I469" s="343">
        <v>426.80854600000004</v>
      </c>
      <c r="J469" s="343">
        <v>679.21671000000003</v>
      </c>
      <c r="K469" s="343">
        <v>157.06480999999999</v>
      </c>
      <c r="L469" s="343">
        <v>13.03</v>
      </c>
      <c r="M469" s="343">
        <v>0</v>
      </c>
      <c r="N469" s="343">
        <v>0</v>
      </c>
      <c r="O469" s="343">
        <v>354.57300000000004</v>
      </c>
      <c r="P469" s="343">
        <v>0.158</v>
      </c>
      <c r="Q469" s="144"/>
      <c r="R469" s="144"/>
      <c r="S469" s="144"/>
      <c r="T469" s="144"/>
      <c r="U469" s="144"/>
      <c r="V469" s="144"/>
    </row>
    <row r="470" spans="1:22" s="142" customFormat="1" ht="10" hidden="1">
      <c r="A470" s="141"/>
      <c r="B470" s="143" t="s">
        <v>11</v>
      </c>
      <c r="C470" s="343">
        <v>2029.4960000000001</v>
      </c>
      <c r="D470" s="343">
        <v>19.268361999999989</v>
      </c>
      <c r="E470" s="343">
        <v>1240.865</v>
      </c>
      <c r="F470" s="343">
        <v>4334.6080000000002</v>
      </c>
      <c r="G470" s="343">
        <v>2805.1410999999998</v>
      </c>
      <c r="H470" s="343">
        <v>57.614999999999995</v>
      </c>
      <c r="I470" s="343">
        <v>727.04534749999993</v>
      </c>
      <c r="J470" s="343">
        <v>693.31383000000005</v>
      </c>
      <c r="K470" s="343">
        <v>158.35343999999998</v>
      </c>
      <c r="L470" s="343">
        <v>12.802999999999999</v>
      </c>
      <c r="M470" s="343">
        <v>0</v>
      </c>
      <c r="N470" s="343">
        <v>0</v>
      </c>
      <c r="O470" s="343">
        <v>361.77300000000002</v>
      </c>
      <c r="P470" s="343">
        <v>0.316</v>
      </c>
      <c r="Q470" s="144"/>
      <c r="R470" s="144"/>
      <c r="S470" s="144"/>
      <c r="T470" s="144"/>
      <c r="U470" s="144"/>
      <c r="V470" s="144"/>
    </row>
    <row r="471" spans="1:22" s="142" customFormat="1" ht="10">
      <c r="A471" s="141">
        <v>2010</v>
      </c>
      <c r="B471" s="143" t="s">
        <v>12</v>
      </c>
      <c r="C471" s="343">
        <v>1834.7950000000001</v>
      </c>
      <c r="D471" s="343">
        <v>20.2</v>
      </c>
      <c r="E471" s="343">
        <v>1098.1960000000001</v>
      </c>
      <c r="F471" s="343">
        <v>4145.5360000000001</v>
      </c>
      <c r="G471" s="343">
        <v>2938.1290000000004</v>
      </c>
      <c r="H471" s="343">
        <v>61.088999999999999</v>
      </c>
      <c r="I471" s="343">
        <v>626.21100000000013</v>
      </c>
      <c r="J471" s="343">
        <v>687.21079999999995</v>
      </c>
      <c r="K471" s="343">
        <v>159.67409000000001</v>
      </c>
      <c r="L471" s="343">
        <v>12.802999999999999</v>
      </c>
      <c r="M471" s="343">
        <v>0</v>
      </c>
      <c r="N471" s="343">
        <v>0</v>
      </c>
      <c r="O471" s="343">
        <v>400.76600000000002</v>
      </c>
      <c r="P471" s="343">
        <v>1.9139999999999999</v>
      </c>
      <c r="Q471" s="144"/>
      <c r="R471" s="144"/>
      <c r="S471" s="144"/>
      <c r="T471" s="144"/>
      <c r="U471" s="144"/>
      <c r="V471" s="144"/>
    </row>
    <row r="472" spans="1:22" s="142" customFormat="1" ht="10" hidden="1">
      <c r="A472" s="141">
        <v>2011</v>
      </c>
      <c r="B472" s="143" t="s">
        <v>1</v>
      </c>
      <c r="C472" s="343">
        <v>2162.444</v>
      </c>
      <c r="D472" s="343">
        <v>5.4710000000000001</v>
      </c>
      <c r="E472" s="343">
        <v>1049.7619999999999</v>
      </c>
      <c r="F472" s="343">
        <v>4095.2120000000009</v>
      </c>
      <c r="G472" s="343">
        <v>2926.8209999999999</v>
      </c>
      <c r="H472" s="343">
        <v>49.527999999999999</v>
      </c>
      <c r="I472" s="343">
        <v>496.58800000000002</v>
      </c>
      <c r="J472" s="343">
        <v>678.52899999999988</v>
      </c>
      <c r="K472" s="343">
        <v>155.46899999999999</v>
      </c>
      <c r="L472" s="343">
        <v>11.44</v>
      </c>
      <c r="M472" s="343">
        <v>0</v>
      </c>
      <c r="N472" s="343">
        <v>0</v>
      </c>
      <c r="O472" s="343">
        <v>406.649</v>
      </c>
      <c r="P472" s="343">
        <v>2.613</v>
      </c>
      <c r="Q472" s="144"/>
      <c r="R472" s="144"/>
      <c r="S472" s="144"/>
      <c r="T472" s="144"/>
      <c r="U472" s="144"/>
      <c r="V472" s="144"/>
    </row>
    <row r="473" spans="1:22" s="142" customFormat="1" ht="10" hidden="1">
      <c r="A473" s="141"/>
      <c r="B473" s="143" t="s">
        <v>2</v>
      </c>
      <c r="C473" s="343">
        <v>2194.3540000000003</v>
      </c>
      <c r="D473" s="343">
        <v>39.659000000000006</v>
      </c>
      <c r="E473" s="343">
        <v>1098.6369999999999</v>
      </c>
      <c r="F473" s="343">
        <v>4078.9850000000006</v>
      </c>
      <c r="G473" s="343">
        <v>3010.8650000000002</v>
      </c>
      <c r="H473" s="343">
        <v>49.381</v>
      </c>
      <c r="I473" s="343">
        <v>493.85599999999999</v>
      </c>
      <c r="J473" s="343">
        <v>663.15499999999986</v>
      </c>
      <c r="K473" s="343">
        <v>156.28400000000002</v>
      </c>
      <c r="L473" s="343">
        <v>11.44</v>
      </c>
      <c r="M473" s="343">
        <v>0</v>
      </c>
      <c r="N473" s="343">
        <v>0</v>
      </c>
      <c r="O473" s="343">
        <v>397.49299999999999</v>
      </c>
      <c r="P473" s="343">
        <v>1.6910000000000001</v>
      </c>
      <c r="Q473" s="144"/>
      <c r="R473" s="144"/>
      <c r="S473" s="144"/>
      <c r="T473" s="144"/>
      <c r="U473" s="144"/>
      <c r="V473" s="144"/>
    </row>
    <row r="474" spans="1:22" s="142" customFormat="1" ht="10" hidden="1">
      <c r="A474" s="141"/>
      <c r="B474" s="143" t="s">
        <v>3</v>
      </c>
      <c r="C474" s="343">
        <v>2103.5410000000002</v>
      </c>
      <c r="D474" s="343">
        <v>58.882999999999996</v>
      </c>
      <c r="E474" s="343">
        <v>1020.141</v>
      </c>
      <c r="F474" s="343">
        <v>3920.4169999999999</v>
      </c>
      <c r="G474" s="343">
        <v>3088.6629999999996</v>
      </c>
      <c r="H474" s="343">
        <v>67.272000000000006</v>
      </c>
      <c r="I474" s="343">
        <v>478.47199999999992</v>
      </c>
      <c r="J474" s="343">
        <v>640.21</v>
      </c>
      <c r="K474" s="343">
        <v>164.68299999999999</v>
      </c>
      <c r="L474" s="343">
        <v>11.441999999999998</v>
      </c>
      <c r="M474" s="343">
        <v>0</v>
      </c>
      <c r="N474" s="343">
        <v>0</v>
      </c>
      <c r="O474" s="343">
        <v>397.61600000000004</v>
      </c>
      <c r="P474" s="343">
        <v>1.79</v>
      </c>
      <c r="Q474" s="144"/>
      <c r="R474" s="144"/>
      <c r="S474" s="144"/>
      <c r="T474" s="144"/>
      <c r="U474" s="144"/>
      <c r="V474" s="144"/>
    </row>
    <row r="475" spans="1:22" s="142" customFormat="1" ht="10" hidden="1">
      <c r="A475" s="141"/>
      <c r="B475" s="143" t="s">
        <v>4</v>
      </c>
      <c r="C475" s="343">
        <v>2187.058</v>
      </c>
      <c r="D475" s="343">
        <v>28.965</v>
      </c>
      <c r="E475" s="343">
        <v>1184.5069999999998</v>
      </c>
      <c r="F475" s="343">
        <v>3685.7170000000001</v>
      </c>
      <c r="G475" s="343">
        <v>3021.82</v>
      </c>
      <c r="H475" s="343">
        <v>68.036999999999992</v>
      </c>
      <c r="I475" s="343">
        <v>601.39400000000001</v>
      </c>
      <c r="J475" s="343">
        <v>661.37200000000007</v>
      </c>
      <c r="K475" s="343">
        <v>161.22900000000001</v>
      </c>
      <c r="L475" s="343">
        <v>11.443</v>
      </c>
      <c r="M475" s="343">
        <v>0</v>
      </c>
      <c r="N475" s="343">
        <v>0</v>
      </c>
      <c r="O475" s="343">
        <v>404.988</v>
      </c>
      <c r="P475" s="343">
        <v>0</v>
      </c>
      <c r="Q475" s="144"/>
      <c r="R475" s="144"/>
      <c r="S475" s="144"/>
      <c r="T475" s="144"/>
      <c r="U475" s="144"/>
      <c r="V475" s="144"/>
    </row>
    <row r="476" spans="1:22" s="142" customFormat="1" ht="10" hidden="1">
      <c r="A476" s="141"/>
      <c r="B476" s="143" t="s">
        <v>5</v>
      </c>
      <c r="C476" s="343">
        <v>1989.0450000000001</v>
      </c>
      <c r="D476" s="343">
        <v>40.20900000000001</v>
      </c>
      <c r="E476" s="343">
        <v>1157.0119999999999</v>
      </c>
      <c r="F476" s="343">
        <v>3822.8889999999997</v>
      </c>
      <c r="G476" s="343">
        <v>3098.9989999999998</v>
      </c>
      <c r="H476" s="343">
        <v>75.616</v>
      </c>
      <c r="I476" s="343">
        <v>617.85</v>
      </c>
      <c r="J476" s="343">
        <v>652.26300000000003</v>
      </c>
      <c r="K476" s="343">
        <v>163.58799999999999</v>
      </c>
      <c r="L476" s="343">
        <v>13.67</v>
      </c>
      <c r="M476" s="343">
        <v>0</v>
      </c>
      <c r="N476" s="343">
        <v>0</v>
      </c>
      <c r="O476" s="343">
        <v>440.08600000000001</v>
      </c>
      <c r="P476" s="343">
        <v>0</v>
      </c>
      <c r="Q476" s="144"/>
      <c r="R476" s="144"/>
      <c r="S476" s="144"/>
      <c r="T476" s="144"/>
      <c r="U476" s="144"/>
      <c r="V476" s="144"/>
    </row>
    <row r="477" spans="1:22" s="142" customFormat="1" ht="10" hidden="1">
      <c r="A477" s="141"/>
      <c r="B477" s="143" t="s">
        <v>6</v>
      </c>
      <c r="C477" s="343">
        <v>1997.703</v>
      </c>
      <c r="D477" s="343">
        <v>42.495000000000005</v>
      </c>
      <c r="E477" s="343">
        <v>1231.5790000000004</v>
      </c>
      <c r="F477" s="343">
        <v>3840.8049999999998</v>
      </c>
      <c r="G477" s="343">
        <v>3102.3409999999999</v>
      </c>
      <c r="H477" s="343">
        <v>80.088999999999999</v>
      </c>
      <c r="I477" s="343">
        <v>684.33699999999988</v>
      </c>
      <c r="J477" s="343">
        <v>606.697</v>
      </c>
      <c r="K477" s="343">
        <v>199.59900000000002</v>
      </c>
      <c r="L477" s="343">
        <v>13.672000000000001</v>
      </c>
      <c r="M477" s="343">
        <v>0</v>
      </c>
      <c r="N477" s="343">
        <v>0</v>
      </c>
      <c r="O477" s="343">
        <v>467.42700000000002</v>
      </c>
      <c r="P477" s="343">
        <v>0</v>
      </c>
      <c r="Q477" s="144"/>
      <c r="R477" s="144"/>
      <c r="S477" s="144"/>
      <c r="T477" s="144"/>
      <c r="U477" s="144"/>
      <c r="V477" s="144"/>
    </row>
    <row r="478" spans="1:22" s="142" customFormat="1" ht="10" hidden="1">
      <c r="A478" s="141"/>
      <c r="B478" s="143" t="s">
        <v>7</v>
      </c>
      <c r="C478" s="343">
        <v>2149.451</v>
      </c>
      <c r="D478" s="343">
        <v>56.368000000000002</v>
      </c>
      <c r="E478" s="343">
        <v>1121.2950000000001</v>
      </c>
      <c r="F478" s="343">
        <v>3949.1689999999999</v>
      </c>
      <c r="G478" s="343">
        <v>3250.1060000000002</v>
      </c>
      <c r="H478" s="343">
        <v>70.515000000000001</v>
      </c>
      <c r="I478" s="343">
        <v>673.30000000000018</v>
      </c>
      <c r="J478" s="343">
        <v>651.94000000000005</v>
      </c>
      <c r="K478" s="343">
        <v>200.274</v>
      </c>
      <c r="L478" s="343">
        <v>13.668999999999999</v>
      </c>
      <c r="M478" s="343">
        <v>0</v>
      </c>
      <c r="N478" s="343">
        <v>0</v>
      </c>
      <c r="O478" s="343">
        <v>522.16</v>
      </c>
      <c r="P478" s="343">
        <v>0</v>
      </c>
      <c r="Q478" s="144"/>
      <c r="R478" s="144"/>
      <c r="S478" s="144"/>
      <c r="T478" s="144"/>
      <c r="U478" s="144"/>
      <c r="V478" s="144"/>
    </row>
    <row r="479" spans="1:22" s="142" customFormat="1" ht="10" hidden="1">
      <c r="A479" s="141"/>
      <c r="B479" s="143" t="s">
        <v>8</v>
      </c>
      <c r="C479" s="343">
        <v>2173.223</v>
      </c>
      <c r="D479" s="343">
        <v>31.318999999999999</v>
      </c>
      <c r="E479" s="343">
        <v>1106.299</v>
      </c>
      <c r="F479" s="343">
        <v>3834.6219999999998</v>
      </c>
      <c r="G479" s="343">
        <v>3247.4680000000003</v>
      </c>
      <c r="H479" s="343">
        <v>69.991</v>
      </c>
      <c r="I479" s="343">
        <v>789.82600000000002</v>
      </c>
      <c r="J479" s="343">
        <v>653.33499999999992</v>
      </c>
      <c r="K479" s="343">
        <v>204.23099999999999</v>
      </c>
      <c r="L479" s="343">
        <v>13.651</v>
      </c>
      <c r="M479" s="343">
        <v>0</v>
      </c>
      <c r="N479" s="343">
        <v>0</v>
      </c>
      <c r="O479" s="343">
        <v>568.52099999999996</v>
      </c>
      <c r="P479" s="343">
        <v>0</v>
      </c>
      <c r="Q479" s="144"/>
      <c r="R479" s="144"/>
      <c r="S479" s="144"/>
      <c r="T479" s="144"/>
      <c r="U479" s="144"/>
      <c r="V479" s="144"/>
    </row>
    <row r="480" spans="1:22" s="142" customFormat="1" ht="10" hidden="1">
      <c r="A480" s="141"/>
      <c r="B480" s="143" t="s">
        <v>9</v>
      </c>
      <c r="C480" s="343">
        <v>1868.9769999999999</v>
      </c>
      <c r="D480" s="343">
        <v>33.735000000000007</v>
      </c>
      <c r="E480" s="343">
        <v>1162.6789999999999</v>
      </c>
      <c r="F480" s="343">
        <v>3753.5540000000005</v>
      </c>
      <c r="G480" s="343">
        <v>3011.1580000000004</v>
      </c>
      <c r="H480" s="343">
        <v>49.497999999999998</v>
      </c>
      <c r="I480" s="343">
        <v>603.05799999999999</v>
      </c>
      <c r="J480" s="343">
        <v>806.827</v>
      </c>
      <c r="K480" s="343">
        <v>200.69</v>
      </c>
      <c r="L480" s="343">
        <v>13.311</v>
      </c>
      <c r="M480" s="343">
        <v>0</v>
      </c>
      <c r="N480" s="343">
        <v>0</v>
      </c>
      <c r="O480" s="343">
        <v>559.84799999999996</v>
      </c>
      <c r="P480" s="343">
        <v>0</v>
      </c>
      <c r="Q480" s="144"/>
      <c r="R480" s="144"/>
      <c r="S480" s="144"/>
      <c r="T480" s="144"/>
      <c r="U480" s="144"/>
      <c r="V480" s="144"/>
    </row>
    <row r="481" spans="1:22" s="142" customFormat="1" ht="10" hidden="1">
      <c r="A481" s="141"/>
      <c r="B481" s="143" t="s">
        <v>10</v>
      </c>
      <c r="C481" s="343">
        <v>2103.7089999999998</v>
      </c>
      <c r="D481" s="343">
        <v>33.241</v>
      </c>
      <c r="E481" s="343">
        <v>918.024</v>
      </c>
      <c r="F481" s="343">
        <v>3773.6619999999998</v>
      </c>
      <c r="G481" s="343">
        <v>3120.1950000000002</v>
      </c>
      <c r="H481" s="343">
        <v>50.003999999999998</v>
      </c>
      <c r="I481" s="343">
        <v>605.73799999999983</v>
      </c>
      <c r="J481" s="343">
        <v>596.43600000000004</v>
      </c>
      <c r="K481" s="343">
        <v>287.274</v>
      </c>
      <c r="L481" s="343">
        <v>13.309999999999999</v>
      </c>
      <c r="M481" s="343">
        <v>0</v>
      </c>
      <c r="N481" s="343">
        <v>0</v>
      </c>
      <c r="O481" s="343">
        <v>567.62</v>
      </c>
      <c r="P481" s="343">
        <v>0</v>
      </c>
      <c r="Q481" s="144"/>
      <c r="R481" s="144"/>
      <c r="S481" s="144"/>
      <c r="T481" s="144"/>
      <c r="U481" s="144"/>
      <c r="V481" s="144"/>
    </row>
    <row r="482" spans="1:22" s="142" customFormat="1" ht="10" hidden="1">
      <c r="A482" s="141"/>
      <c r="B482" s="143" t="s">
        <v>11</v>
      </c>
      <c r="C482" s="343">
        <v>1982.914</v>
      </c>
      <c r="D482" s="343">
        <v>33.978000000000002</v>
      </c>
      <c r="E482" s="343">
        <v>1096.9690000000001</v>
      </c>
      <c r="F482" s="343">
        <v>3678.7289999999998</v>
      </c>
      <c r="G482" s="343">
        <v>2892.3209999999999</v>
      </c>
      <c r="H482" s="343">
        <v>50.081000000000003</v>
      </c>
      <c r="I482" s="343">
        <v>610.64199999999994</v>
      </c>
      <c r="J482" s="343">
        <v>564.34499999999991</v>
      </c>
      <c r="K482" s="343">
        <v>346.315</v>
      </c>
      <c r="L482" s="343">
        <v>13.311</v>
      </c>
      <c r="M482" s="343">
        <v>0</v>
      </c>
      <c r="N482" s="343">
        <v>0</v>
      </c>
      <c r="O482" s="343">
        <v>581.08199999999999</v>
      </c>
      <c r="P482" s="343">
        <v>12.224</v>
      </c>
      <c r="Q482" s="144"/>
      <c r="R482" s="144"/>
      <c r="S482" s="144"/>
      <c r="T482" s="144"/>
      <c r="U482" s="144"/>
      <c r="V482" s="144"/>
    </row>
    <row r="483" spans="1:22" s="142" customFormat="1" ht="10">
      <c r="A483" s="141">
        <v>2011</v>
      </c>
      <c r="B483" s="143" t="s">
        <v>12</v>
      </c>
      <c r="C483" s="343">
        <v>1753.4230000000002</v>
      </c>
      <c r="D483" s="343">
        <v>36.252000000000002</v>
      </c>
      <c r="E483" s="343">
        <v>925.68100000000004</v>
      </c>
      <c r="F483" s="343">
        <v>3761.777</v>
      </c>
      <c r="G483" s="343">
        <v>3108.328</v>
      </c>
      <c r="H483" s="343">
        <v>50.321999999999996</v>
      </c>
      <c r="I483" s="343">
        <v>517.42999999999995</v>
      </c>
      <c r="J483" s="343">
        <v>637.37399999999991</v>
      </c>
      <c r="K483" s="343">
        <v>345.85699999999997</v>
      </c>
      <c r="L483" s="343">
        <v>15.772</v>
      </c>
      <c r="M483" s="343">
        <v>0</v>
      </c>
      <c r="N483" s="343">
        <v>0</v>
      </c>
      <c r="O483" s="343">
        <v>614.36299999999994</v>
      </c>
      <c r="P483" s="343">
        <v>12.616</v>
      </c>
      <c r="Q483" s="144"/>
      <c r="R483" s="144"/>
      <c r="S483" s="144"/>
      <c r="T483" s="144"/>
      <c r="U483" s="144"/>
      <c r="V483" s="144"/>
    </row>
    <row r="484" spans="1:22" s="142" customFormat="1" ht="10" hidden="1">
      <c r="A484" s="141">
        <v>2012</v>
      </c>
      <c r="B484" s="143" t="s">
        <v>1</v>
      </c>
      <c r="C484" s="343">
        <v>2204.1970000000001</v>
      </c>
      <c r="D484" s="343">
        <v>40.326000000000001</v>
      </c>
      <c r="E484" s="343">
        <v>767.31399999999985</v>
      </c>
      <c r="F484" s="343">
        <v>3654.8539999999998</v>
      </c>
      <c r="G484" s="343">
        <v>3153.6019999999999</v>
      </c>
      <c r="H484" s="343">
        <v>52.893999999999998</v>
      </c>
      <c r="I484" s="343">
        <v>597.79499999999996</v>
      </c>
      <c r="J484" s="343">
        <v>615.08600000000013</v>
      </c>
      <c r="K484" s="343">
        <v>300.726</v>
      </c>
      <c r="L484" s="343">
        <v>15.772</v>
      </c>
      <c r="M484" s="343">
        <v>0</v>
      </c>
      <c r="N484" s="343">
        <v>0</v>
      </c>
      <c r="O484" s="343">
        <v>608.66699999999992</v>
      </c>
      <c r="P484" s="343">
        <v>9.8740000000000006</v>
      </c>
      <c r="Q484" s="144"/>
      <c r="R484" s="144"/>
      <c r="S484" s="144"/>
      <c r="T484" s="144"/>
      <c r="U484" s="144"/>
      <c r="V484" s="144"/>
    </row>
    <row r="485" spans="1:22" s="142" customFormat="1" ht="10" hidden="1">
      <c r="A485" s="141"/>
      <c r="B485" s="143" t="s">
        <v>2</v>
      </c>
      <c r="C485" s="343">
        <v>1844.8670000000002</v>
      </c>
      <c r="D485" s="343">
        <v>41.12</v>
      </c>
      <c r="E485" s="343">
        <v>867.73800000000006</v>
      </c>
      <c r="F485" s="343">
        <v>3568.4549999999999</v>
      </c>
      <c r="G485" s="343">
        <v>3234.1779999999999</v>
      </c>
      <c r="H485" s="343">
        <v>45.710999999999999</v>
      </c>
      <c r="I485" s="343">
        <v>614.73199999999997</v>
      </c>
      <c r="J485" s="343">
        <v>668.58900000000006</v>
      </c>
      <c r="K485" s="343">
        <v>340.30599999999998</v>
      </c>
      <c r="L485" s="343">
        <v>15.77</v>
      </c>
      <c r="M485" s="343">
        <v>0</v>
      </c>
      <c r="N485" s="343">
        <v>0</v>
      </c>
      <c r="O485" s="343">
        <v>640.37</v>
      </c>
      <c r="P485" s="343">
        <v>9.5990000000000002</v>
      </c>
      <c r="Q485" s="144"/>
      <c r="R485" s="144"/>
      <c r="S485" s="144"/>
      <c r="T485" s="144"/>
      <c r="U485" s="144"/>
      <c r="V485" s="144"/>
    </row>
    <row r="486" spans="1:22" s="142" customFormat="1" ht="10" hidden="1">
      <c r="A486" s="141"/>
      <c r="B486" s="143" t="s">
        <v>3</v>
      </c>
      <c r="C486" s="343">
        <v>1976.4090000000001</v>
      </c>
      <c r="D486" s="343">
        <v>43.117999999999995</v>
      </c>
      <c r="E486" s="343">
        <v>807.83</v>
      </c>
      <c r="F486" s="343">
        <v>3483.3329999999996</v>
      </c>
      <c r="G486" s="343">
        <v>3525.248</v>
      </c>
      <c r="H486" s="343">
        <v>35.472999999999999</v>
      </c>
      <c r="I486" s="343">
        <v>561.29999999999995</v>
      </c>
      <c r="J486" s="343">
        <v>607.88</v>
      </c>
      <c r="K486" s="343">
        <v>341.96199999999999</v>
      </c>
      <c r="L486" s="343">
        <v>13.561</v>
      </c>
      <c r="M486" s="343">
        <v>0</v>
      </c>
      <c r="N486" s="343">
        <v>0</v>
      </c>
      <c r="O486" s="343">
        <v>647.173</v>
      </c>
      <c r="P486" s="343">
        <v>9.6709999999999994</v>
      </c>
      <c r="Q486" s="144"/>
      <c r="R486" s="144"/>
      <c r="S486" s="144"/>
      <c r="T486" s="144"/>
      <c r="U486" s="144"/>
      <c r="V486" s="144"/>
    </row>
    <row r="487" spans="1:22" s="142" customFormat="1" ht="10" hidden="1">
      <c r="A487" s="141"/>
      <c r="B487" s="143" t="s">
        <v>4</v>
      </c>
      <c r="C487" s="343">
        <v>2405.643</v>
      </c>
      <c r="D487" s="343">
        <v>63.267000000000003</v>
      </c>
      <c r="E487" s="343">
        <v>835.73</v>
      </c>
      <c r="F487" s="343">
        <v>3519.654</v>
      </c>
      <c r="G487" s="343">
        <v>3495.0359999999996</v>
      </c>
      <c r="H487" s="343">
        <v>35.234999999999999</v>
      </c>
      <c r="I487" s="343">
        <v>1118.125</v>
      </c>
      <c r="J487" s="343">
        <v>581.48399999999992</v>
      </c>
      <c r="K487" s="343">
        <v>342.19599999999997</v>
      </c>
      <c r="L487" s="343">
        <v>11.228999999999999</v>
      </c>
      <c r="M487" s="343">
        <v>0</v>
      </c>
      <c r="N487" s="343">
        <v>0</v>
      </c>
      <c r="O487" s="343">
        <v>678.68200000000002</v>
      </c>
      <c r="P487" s="343">
        <v>9.7669999999999995</v>
      </c>
      <c r="Q487" s="144"/>
      <c r="R487" s="144"/>
      <c r="S487" s="144"/>
      <c r="T487" s="144"/>
      <c r="U487" s="144"/>
      <c r="V487" s="144"/>
    </row>
    <row r="488" spans="1:22" s="142" customFormat="1" ht="10" hidden="1">
      <c r="A488" s="141"/>
      <c r="B488" s="143" t="s">
        <v>5</v>
      </c>
      <c r="C488" s="343">
        <v>2260.9440000000004</v>
      </c>
      <c r="D488" s="343">
        <v>34.616</v>
      </c>
      <c r="E488" s="343">
        <v>1168.7739999999999</v>
      </c>
      <c r="F488" s="343">
        <v>3518.1620000000003</v>
      </c>
      <c r="G488" s="343">
        <v>3455.2040000000006</v>
      </c>
      <c r="H488" s="343">
        <v>33.927</v>
      </c>
      <c r="I488" s="343">
        <v>549.39599999999996</v>
      </c>
      <c r="J488" s="343">
        <v>575.42499999999995</v>
      </c>
      <c r="K488" s="343">
        <v>343.803</v>
      </c>
      <c r="L488" s="343">
        <v>11.238999999999999</v>
      </c>
      <c r="M488" s="343">
        <v>0</v>
      </c>
      <c r="N488" s="343">
        <v>0</v>
      </c>
      <c r="O488" s="343">
        <v>698.62699999999995</v>
      </c>
      <c r="P488" s="343">
        <v>10.397</v>
      </c>
      <c r="Q488" s="144"/>
      <c r="R488" s="144"/>
      <c r="S488" s="144"/>
      <c r="T488" s="144"/>
      <c r="U488" s="144"/>
      <c r="V488" s="144"/>
    </row>
    <row r="489" spans="1:22" s="142" customFormat="1" ht="10" hidden="1">
      <c r="A489" s="141"/>
      <c r="B489" s="143" t="s">
        <v>6</v>
      </c>
      <c r="C489" s="343">
        <v>2018.7069999999999</v>
      </c>
      <c r="D489" s="343">
        <v>34.031999999999996</v>
      </c>
      <c r="E489" s="343">
        <v>790.97600000000011</v>
      </c>
      <c r="F489" s="343">
        <v>3800.5929999999998</v>
      </c>
      <c r="G489" s="343">
        <v>3520.5860000000002</v>
      </c>
      <c r="H489" s="343">
        <v>39.468999999999994</v>
      </c>
      <c r="I489" s="343">
        <v>607.01599999999996</v>
      </c>
      <c r="J489" s="343">
        <v>543.87</v>
      </c>
      <c r="K489" s="343">
        <v>307.68299999999999</v>
      </c>
      <c r="L489" s="343">
        <v>11.248000000000001</v>
      </c>
      <c r="M489" s="343">
        <v>0</v>
      </c>
      <c r="N489" s="343">
        <v>0</v>
      </c>
      <c r="O489" s="343">
        <v>730.34100000000001</v>
      </c>
      <c r="P489" s="343">
        <v>10.281000000000001</v>
      </c>
      <c r="Q489" s="144"/>
      <c r="R489" s="144"/>
      <c r="S489" s="144"/>
      <c r="T489" s="144"/>
      <c r="U489" s="144"/>
      <c r="V489" s="144"/>
    </row>
    <row r="490" spans="1:22" s="142" customFormat="1" ht="10" hidden="1">
      <c r="A490" s="141"/>
      <c r="B490" s="143" t="s">
        <v>7</v>
      </c>
      <c r="C490" s="343">
        <v>2082.0920000000001</v>
      </c>
      <c r="D490" s="343">
        <v>54.955999999999996</v>
      </c>
      <c r="E490" s="343">
        <v>772.51299999999992</v>
      </c>
      <c r="F490" s="343">
        <v>3869.8879999999999</v>
      </c>
      <c r="G490" s="343">
        <v>3516.3429999999994</v>
      </c>
      <c r="H490" s="343">
        <v>41.956000000000003</v>
      </c>
      <c r="I490" s="343">
        <v>587.06099999999992</v>
      </c>
      <c r="J490" s="343">
        <v>527.09399999999994</v>
      </c>
      <c r="K490" s="343">
        <v>308.73600000000005</v>
      </c>
      <c r="L490" s="343">
        <v>8.4290000000000003</v>
      </c>
      <c r="M490" s="343">
        <v>0</v>
      </c>
      <c r="N490" s="343">
        <v>0</v>
      </c>
      <c r="O490" s="343">
        <v>733.75400000000002</v>
      </c>
      <c r="P490" s="343">
        <v>7.9119999999999999</v>
      </c>
      <c r="Q490" s="144"/>
      <c r="R490" s="144"/>
      <c r="S490" s="144"/>
      <c r="T490" s="144"/>
      <c r="U490" s="144"/>
      <c r="V490" s="144"/>
    </row>
    <row r="491" spans="1:22" s="142" customFormat="1" ht="10" hidden="1">
      <c r="A491" s="141"/>
      <c r="B491" s="143" t="s">
        <v>8</v>
      </c>
      <c r="C491" s="343">
        <v>2050.1959999999999</v>
      </c>
      <c r="D491" s="343">
        <v>41.848999999999997</v>
      </c>
      <c r="E491" s="343">
        <v>868.38200000000006</v>
      </c>
      <c r="F491" s="343">
        <v>4011.1519999999996</v>
      </c>
      <c r="G491" s="343">
        <v>3595.5079999999998</v>
      </c>
      <c r="H491" s="343">
        <v>46.625</v>
      </c>
      <c r="I491" s="343">
        <v>675.11299999999994</v>
      </c>
      <c r="J491" s="343">
        <v>528.221</v>
      </c>
      <c r="K491" s="343">
        <v>309.96700000000004</v>
      </c>
      <c r="L491" s="343">
        <v>8.4250000000000007</v>
      </c>
      <c r="M491" s="343">
        <v>0</v>
      </c>
      <c r="N491" s="343">
        <v>0</v>
      </c>
      <c r="O491" s="343">
        <v>755.01400000000001</v>
      </c>
      <c r="P491" s="343">
        <v>7.7220000000000004</v>
      </c>
      <c r="Q491" s="144"/>
      <c r="R491" s="144"/>
      <c r="S491" s="144"/>
      <c r="T491" s="144"/>
      <c r="U491" s="144"/>
      <c r="V491" s="144"/>
    </row>
    <row r="492" spans="1:22" s="142" customFormat="1" ht="10" hidden="1">
      <c r="A492" s="141"/>
      <c r="B492" s="143" t="s">
        <v>9</v>
      </c>
      <c r="C492" s="343">
        <v>2141.6799783706665</v>
      </c>
      <c r="D492" s="343">
        <v>72.110001351684332</v>
      </c>
      <c r="E492" s="343">
        <v>918.5600004196167</v>
      </c>
      <c r="F492" s="343">
        <v>3929.5699310302734</v>
      </c>
      <c r="G492" s="343">
        <v>3801.0899952352047</v>
      </c>
      <c r="H492" s="343">
        <v>22.559999937191606</v>
      </c>
      <c r="I492" s="343">
        <v>648.40999480709434</v>
      </c>
      <c r="J492" s="343">
        <v>439.58000618219376</v>
      </c>
      <c r="K492" s="343">
        <v>351.1199893951416</v>
      </c>
      <c r="L492" s="343">
        <v>8.4300000667572021</v>
      </c>
      <c r="M492" s="343">
        <v>0</v>
      </c>
      <c r="N492" s="343">
        <v>0</v>
      </c>
      <c r="O492" s="343">
        <v>736.33799999999997</v>
      </c>
      <c r="P492" s="343">
        <v>7.4909999999999997</v>
      </c>
      <c r="Q492" s="144"/>
      <c r="R492" s="144"/>
      <c r="S492" s="144"/>
      <c r="T492" s="144"/>
      <c r="U492" s="144"/>
      <c r="V492" s="144"/>
    </row>
    <row r="493" spans="1:22" s="142" customFormat="1" ht="10" hidden="1">
      <c r="A493" s="141"/>
      <c r="B493" s="143" t="s">
        <v>10</v>
      </c>
      <c r="C493" s="343">
        <v>2520.1199808120728</v>
      </c>
      <c r="D493" s="343">
        <v>61.080000285059214</v>
      </c>
      <c r="E493" s="343">
        <v>732.0400059223175</v>
      </c>
      <c r="F493" s="343">
        <v>3942.170015335083</v>
      </c>
      <c r="G493" s="343">
        <v>3875.1399916112423</v>
      </c>
      <c r="H493" s="343">
        <v>21.499999875202775</v>
      </c>
      <c r="I493" s="343">
        <v>496.06000161170959</v>
      </c>
      <c r="J493" s="343">
        <v>467.24999764561653</v>
      </c>
      <c r="K493" s="343">
        <v>349.71000671386719</v>
      </c>
      <c r="L493" s="343">
        <v>8.7700000703334808</v>
      </c>
      <c r="M493" s="343">
        <v>0</v>
      </c>
      <c r="N493" s="343">
        <v>0</v>
      </c>
      <c r="O493" s="343">
        <v>736.94200000000001</v>
      </c>
      <c r="P493" s="343">
        <v>7.4729999999999999</v>
      </c>
      <c r="Q493" s="144"/>
      <c r="R493" s="144"/>
      <c r="S493" s="144"/>
      <c r="T493" s="144"/>
      <c r="U493" s="144"/>
      <c r="V493" s="144"/>
    </row>
    <row r="494" spans="1:22" s="142" customFormat="1" ht="10" hidden="1">
      <c r="A494" s="141"/>
      <c r="B494" s="143" t="s">
        <v>11</v>
      </c>
      <c r="C494" s="343">
        <v>2177.7700462341309</v>
      </c>
      <c r="D494" s="343">
        <v>63.299999922513962</v>
      </c>
      <c r="E494" s="343">
        <v>664.94000500440598</v>
      </c>
      <c r="F494" s="343">
        <v>3817.1900405883789</v>
      </c>
      <c r="G494" s="343">
        <v>3840.9399178922176</v>
      </c>
      <c r="H494" s="343">
        <v>16.070000231266022</v>
      </c>
      <c r="I494" s="343">
        <v>719.85998724028468</v>
      </c>
      <c r="J494" s="343">
        <v>491.86000686883926</v>
      </c>
      <c r="K494" s="343">
        <v>351.50998878479004</v>
      </c>
      <c r="L494" s="343">
        <v>8.7700000703334808</v>
      </c>
      <c r="M494" s="343">
        <v>0</v>
      </c>
      <c r="N494" s="343">
        <v>0</v>
      </c>
      <c r="O494" s="343">
        <v>726.01400000000001</v>
      </c>
      <c r="P494" s="343">
        <v>7.4550000000000001</v>
      </c>
      <c r="Q494" s="144"/>
      <c r="R494" s="144"/>
      <c r="S494" s="144"/>
      <c r="T494" s="144"/>
      <c r="U494" s="144"/>
      <c r="V494" s="144"/>
    </row>
    <row r="495" spans="1:22" s="142" customFormat="1" ht="10">
      <c r="A495" s="141">
        <v>2012</v>
      </c>
      <c r="B495" s="143" t="s">
        <v>12</v>
      </c>
      <c r="C495" s="343">
        <v>1975.8699979782104</v>
      </c>
      <c r="D495" s="343">
        <v>54.600001789629459</v>
      </c>
      <c r="E495" s="343">
        <v>840.06999349594116</v>
      </c>
      <c r="F495" s="343">
        <v>3647.330078125</v>
      </c>
      <c r="G495" s="343">
        <v>3886.7500992789865</v>
      </c>
      <c r="H495" s="343">
        <v>16.579999640583992</v>
      </c>
      <c r="I495" s="343">
        <v>500.3499888330698</v>
      </c>
      <c r="J495" s="343">
        <v>460.4799867272377</v>
      </c>
      <c r="K495" s="343">
        <v>379.66000556945801</v>
      </c>
      <c r="L495" s="343">
        <v>8.7700000703334808</v>
      </c>
      <c r="M495" s="343">
        <v>0</v>
      </c>
      <c r="N495" s="343">
        <v>0</v>
      </c>
      <c r="O495" s="343">
        <v>767.71899999999994</v>
      </c>
      <c r="P495" s="343">
        <v>7.3470000000000004</v>
      </c>
      <c r="Q495" s="144"/>
      <c r="R495" s="144"/>
      <c r="S495" s="144"/>
      <c r="T495" s="144"/>
      <c r="U495" s="144"/>
      <c r="V495" s="144"/>
    </row>
    <row r="496" spans="1:22" s="142" customFormat="1" ht="10" hidden="1">
      <c r="A496" s="141">
        <v>2013</v>
      </c>
      <c r="B496" s="143" t="s">
        <v>1</v>
      </c>
      <c r="C496" s="338">
        <v>2128.3099727630615</v>
      </c>
      <c r="D496" s="338">
        <v>57.430000338703394</v>
      </c>
      <c r="E496" s="338">
        <v>798.02998819947243</v>
      </c>
      <c r="F496" s="338">
        <v>3587.3599166870117</v>
      </c>
      <c r="G496" s="338">
        <v>4193.5499669089913</v>
      </c>
      <c r="H496" s="338">
        <v>26.020000755786896</v>
      </c>
      <c r="I496" s="338">
        <v>613.98999013379216</v>
      </c>
      <c r="J496" s="338">
        <v>470.71000915765762</v>
      </c>
      <c r="K496" s="338">
        <v>343.55999946594238</v>
      </c>
      <c r="L496" s="338">
        <v>8.7700000703334808</v>
      </c>
      <c r="M496" s="338">
        <v>0</v>
      </c>
      <c r="N496" s="338">
        <v>0</v>
      </c>
      <c r="O496" s="338">
        <v>737.56899999999996</v>
      </c>
      <c r="P496" s="338">
        <v>4.7699999999999996</v>
      </c>
      <c r="Q496" s="144"/>
      <c r="R496" s="144"/>
      <c r="S496" s="144"/>
      <c r="T496" s="144"/>
      <c r="U496" s="144"/>
      <c r="V496" s="144"/>
    </row>
    <row r="497" spans="1:22" s="142" customFormat="1" ht="10" hidden="1">
      <c r="A497" s="141"/>
      <c r="B497" s="143" t="s">
        <v>2</v>
      </c>
      <c r="C497" s="338">
        <v>2118.5699949264526</v>
      </c>
      <c r="D497" s="338">
        <v>56.160000389441848</v>
      </c>
      <c r="E497" s="338">
        <v>779.02000654675066</v>
      </c>
      <c r="F497" s="338">
        <v>3556.7699546813965</v>
      </c>
      <c r="G497" s="338">
        <v>4132.6600628867745</v>
      </c>
      <c r="H497" s="338">
        <v>32.839999198913574</v>
      </c>
      <c r="I497" s="338">
        <v>541.71999881230295</v>
      </c>
      <c r="J497" s="338">
        <v>452.87999016046524</v>
      </c>
      <c r="K497" s="338">
        <v>337.79001235961914</v>
      </c>
      <c r="L497" s="338">
        <v>8.7900002896785736</v>
      </c>
      <c r="M497" s="338">
        <v>0</v>
      </c>
      <c r="N497" s="338">
        <v>0</v>
      </c>
      <c r="O497" s="338">
        <v>734.60699999999997</v>
      </c>
      <c r="P497" s="338">
        <v>4.9400000000000004</v>
      </c>
      <c r="Q497" s="144"/>
      <c r="R497" s="144"/>
      <c r="S497" s="144"/>
      <c r="T497" s="144"/>
      <c r="U497" s="144"/>
      <c r="V497" s="144"/>
    </row>
    <row r="498" spans="1:22" s="142" customFormat="1" ht="10" hidden="1">
      <c r="A498" s="141"/>
      <c r="B498" s="143" t="s">
        <v>3</v>
      </c>
      <c r="C498" s="338">
        <v>2341.7900266647339</v>
      </c>
      <c r="D498" s="338">
        <v>76.130000937730074</v>
      </c>
      <c r="E498" s="338">
        <v>905.06001281738281</v>
      </c>
      <c r="F498" s="338">
        <v>3666.3699760437012</v>
      </c>
      <c r="G498" s="338">
        <v>4167.9498988166451</v>
      </c>
      <c r="H498" s="338">
        <v>37.619999408721924</v>
      </c>
      <c r="I498" s="338">
        <v>527.41998667642474</v>
      </c>
      <c r="J498" s="338">
        <v>483.84999042749405</v>
      </c>
      <c r="K498" s="338">
        <v>340.03000068664551</v>
      </c>
      <c r="L498" s="338">
        <v>8.7800000607967377</v>
      </c>
      <c r="M498" s="338">
        <v>0</v>
      </c>
      <c r="N498" s="338">
        <v>0</v>
      </c>
      <c r="O498" s="338">
        <v>746.36399999999992</v>
      </c>
      <c r="P498" s="338">
        <v>5.0449999999999999</v>
      </c>
      <c r="Q498" s="144"/>
      <c r="R498" s="144"/>
      <c r="S498" s="144"/>
      <c r="T498" s="144"/>
      <c r="U498" s="144"/>
      <c r="V498" s="144"/>
    </row>
    <row r="499" spans="1:22" s="142" customFormat="1" ht="10" hidden="1">
      <c r="A499" s="141"/>
      <c r="B499" s="143" t="s">
        <v>4</v>
      </c>
      <c r="C499" s="338">
        <v>2071.3800468444824</v>
      </c>
      <c r="D499" s="338">
        <v>28.549999924376607</v>
      </c>
      <c r="E499" s="338">
        <v>716.47998943924904</v>
      </c>
      <c r="F499" s="338">
        <v>3479.4800643920898</v>
      </c>
      <c r="G499" s="338">
        <v>4558.5200701728463</v>
      </c>
      <c r="H499" s="338">
        <v>36.869999408721924</v>
      </c>
      <c r="I499" s="338">
        <v>523.47000851854682</v>
      </c>
      <c r="J499" s="338">
        <v>465.62000972032547</v>
      </c>
      <c r="K499" s="338">
        <v>360.67999649047852</v>
      </c>
      <c r="L499" s="338">
        <v>8.7900002896785736</v>
      </c>
      <c r="M499" s="338">
        <v>0</v>
      </c>
      <c r="N499" s="338">
        <v>0</v>
      </c>
      <c r="O499" s="338">
        <v>732.74899999999991</v>
      </c>
      <c r="P499" s="338">
        <v>4.9359999999999999</v>
      </c>
      <c r="Q499" s="144"/>
      <c r="R499" s="144"/>
      <c r="S499" s="144"/>
      <c r="T499" s="144"/>
      <c r="U499" s="144"/>
      <c r="V499" s="144"/>
    </row>
    <row r="500" spans="1:22" s="142" customFormat="1" ht="10" hidden="1">
      <c r="A500" s="141"/>
      <c r="B500" s="143" t="s">
        <v>5</v>
      </c>
      <c r="C500" s="338">
        <v>2057.2400321960449</v>
      </c>
      <c r="D500" s="338">
        <v>29.229999426752329</v>
      </c>
      <c r="E500" s="338">
        <v>781.96999716758728</v>
      </c>
      <c r="F500" s="338">
        <v>3431.6600570678711</v>
      </c>
      <c r="G500" s="338">
        <v>4692.999760247767</v>
      </c>
      <c r="H500" s="338">
        <v>39.310000419616699</v>
      </c>
      <c r="I500" s="338">
        <v>501.78000666573644</v>
      </c>
      <c r="J500" s="338">
        <v>459.48999339342117</v>
      </c>
      <c r="K500" s="338">
        <v>367.62000274658203</v>
      </c>
      <c r="L500" s="338">
        <v>8.7900002896785736</v>
      </c>
      <c r="M500" s="338">
        <v>0</v>
      </c>
      <c r="N500" s="338">
        <v>0</v>
      </c>
      <c r="O500" s="338">
        <v>724.3099946975708</v>
      </c>
      <c r="P500" s="338">
        <v>5</v>
      </c>
      <c r="Q500" s="144"/>
      <c r="R500" s="144"/>
      <c r="S500" s="144"/>
      <c r="T500" s="144"/>
      <c r="U500" s="144"/>
      <c r="V500" s="144"/>
    </row>
    <row r="501" spans="1:22" s="142" customFormat="1" ht="10" hidden="1">
      <c r="A501" s="141"/>
      <c r="B501" s="143" t="s">
        <v>6</v>
      </c>
      <c r="C501" s="338">
        <v>2417.640022277832</v>
      </c>
      <c r="D501" s="338">
        <v>41.980000553652644</v>
      </c>
      <c r="E501" s="338">
        <v>616.0999858379364</v>
      </c>
      <c r="F501" s="338">
        <v>3717.0599594116211</v>
      </c>
      <c r="G501" s="338">
        <v>5128.9899331107736</v>
      </c>
      <c r="H501" s="338">
        <v>31.130000591278076</v>
      </c>
      <c r="I501" s="338">
        <v>462.22001417353749</v>
      </c>
      <c r="J501" s="338">
        <v>481.60001343488693</v>
      </c>
      <c r="K501" s="338">
        <v>368.66999244689941</v>
      </c>
      <c r="L501" s="338">
        <v>8.7900002896785736</v>
      </c>
      <c r="M501" s="338">
        <v>0</v>
      </c>
      <c r="N501" s="338">
        <v>0</v>
      </c>
      <c r="O501" s="338">
        <v>763.53002643585205</v>
      </c>
      <c r="P501" s="338">
        <v>4.9499998092651367</v>
      </c>
      <c r="Q501" s="144"/>
      <c r="R501" s="144"/>
      <c r="S501" s="144"/>
      <c r="T501" s="144"/>
      <c r="U501" s="144"/>
      <c r="V501" s="144"/>
    </row>
    <row r="502" spans="1:22" s="142" customFormat="1" ht="10" hidden="1">
      <c r="A502" s="141"/>
      <c r="B502" s="143" t="s">
        <v>7</v>
      </c>
      <c r="C502" s="338">
        <v>2226.7100296020508</v>
      </c>
      <c r="D502" s="338">
        <v>35.570000955834985</v>
      </c>
      <c r="E502" s="338">
        <v>629.24001097679138</v>
      </c>
      <c r="F502" s="338">
        <v>3469.0300407409668</v>
      </c>
      <c r="G502" s="338">
        <v>5424.2800007835031</v>
      </c>
      <c r="H502" s="338">
        <v>33.000000715255737</v>
      </c>
      <c r="I502" s="338">
        <v>589.19000547938049</v>
      </c>
      <c r="J502" s="338">
        <v>477.20999878644943</v>
      </c>
      <c r="K502" s="338">
        <v>367.33000183105469</v>
      </c>
      <c r="L502" s="338">
        <v>8.7700000703334808</v>
      </c>
      <c r="M502" s="338">
        <v>0</v>
      </c>
      <c r="N502" s="338">
        <v>0</v>
      </c>
      <c r="O502" s="338">
        <v>731.8400239944458</v>
      </c>
      <c r="P502" s="338">
        <v>2.4300000667572021</v>
      </c>
      <c r="Q502" s="144"/>
      <c r="R502" s="144"/>
      <c r="S502" s="144"/>
      <c r="T502" s="144"/>
      <c r="U502" s="144"/>
      <c r="V502" s="144"/>
    </row>
    <row r="503" spans="1:22" s="142" customFormat="1" ht="10" hidden="1">
      <c r="A503" s="141"/>
      <c r="B503" s="143" t="s">
        <v>8</v>
      </c>
      <c r="C503" s="338">
        <v>2316.3299875259399</v>
      </c>
      <c r="D503" s="338">
        <v>37.5299998447299</v>
      </c>
      <c r="E503" s="338">
        <v>578.92999053001404</v>
      </c>
      <c r="F503" s="338">
        <v>3510.6600189208984</v>
      </c>
      <c r="G503" s="338">
        <v>5557.2001415267587</v>
      </c>
      <c r="H503" s="338">
        <v>31.900000810623169</v>
      </c>
      <c r="I503" s="338">
        <v>686.80002015642822</v>
      </c>
      <c r="J503" s="338">
        <v>478.27999848127365</v>
      </c>
      <c r="K503" s="338">
        <v>368.19001007080078</v>
      </c>
      <c r="L503" s="338">
        <v>8.7700000703334808</v>
      </c>
      <c r="M503" s="338">
        <v>0</v>
      </c>
      <c r="N503" s="338">
        <v>0</v>
      </c>
      <c r="O503" s="338">
        <v>745.0399751663208</v>
      </c>
      <c r="P503" s="338">
        <v>2.440000057220459</v>
      </c>
      <c r="Q503" s="144"/>
      <c r="R503" s="144"/>
      <c r="S503" s="144"/>
      <c r="T503" s="144"/>
      <c r="U503" s="144"/>
      <c r="V503" s="144"/>
    </row>
    <row r="504" spans="1:22" s="142" customFormat="1" ht="10" hidden="1">
      <c r="A504" s="141"/>
      <c r="B504" s="143" t="s">
        <v>9</v>
      </c>
      <c r="C504" s="338">
        <v>2512.9299869537354</v>
      </c>
      <c r="D504" s="338">
        <v>57.309999484568834</v>
      </c>
      <c r="E504" s="338">
        <v>730.26000380516052</v>
      </c>
      <c r="F504" s="338">
        <v>3556.9100646972656</v>
      </c>
      <c r="G504" s="338">
        <v>5504.4101365655661</v>
      </c>
      <c r="H504" s="338">
        <v>30.490000575780869</v>
      </c>
      <c r="I504" s="338">
        <v>772.55998694710433</v>
      </c>
      <c r="J504" s="338">
        <v>468.69000637531281</v>
      </c>
      <c r="K504" s="338">
        <v>368.94001007080078</v>
      </c>
      <c r="L504" s="338">
        <v>8.7700000703334808</v>
      </c>
      <c r="M504" s="338">
        <v>0</v>
      </c>
      <c r="N504" s="338">
        <v>0</v>
      </c>
      <c r="O504" s="338">
        <v>715.51000690460205</v>
      </c>
      <c r="P504" s="338">
        <v>2.380000114440918</v>
      </c>
      <c r="Q504" s="144"/>
      <c r="R504" s="144"/>
      <c r="S504" s="144"/>
      <c r="T504" s="144"/>
      <c r="U504" s="144"/>
      <c r="V504" s="144"/>
    </row>
    <row r="505" spans="1:22" s="142" customFormat="1" ht="10" hidden="1">
      <c r="A505" s="141"/>
      <c r="B505" s="143" t="s">
        <v>10</v>
      </c>
      <c r="C505" s="338">
        <v>2407.5000610351563</v>
      </c>
      <c r="D505" s="338">
        <v>39.509999437257648</v>
      </c>
      <c r="E505" s="338">
        <v>444.50000296533108</v>
      </c>
      <c r="F505" s="338">
        <v>3530.3500747680664</v>
      </c>
      <c r="G505" s="338">
        <v>5418.419850692153</v>
      </c>
      <c r="H505" s="338">
        <v>37.24999937415123</v>
      </c>
      <c r="I505" s="338">
        <v>688.50998607091606</v>
      </c>
      <c r="J505" s="338">
        <v>424.23001205921173</v>
      </c>
      <c r="K505" s="338">
        <v>418.07999420166016</v>
      </c>
      <c r="L505" s="338">
        <v>8.7700000703334808</v>
      </c>
      <c r="M505" s="338">
        <v>0</v>
      </c>
      <c r="N505" s="338">
        <v>0</v>
      </c>
      <c r="O505" s="338">
        <v>690.4500093460083</v>
      </c>
      <c r="P505" s="338">
        <v>2.3499999046325684</v>
      </c>
      <c r="Q505" s="144"/>
      <c r="R505" s="144"/>
      <c r="S505" s="144"/>
      <c r="T505" s="144"/>
      <c r="U505" s="144"/>
      <c r="V505" s="144"/>
    </row>
    <row r="506" spans="1:22" s="142" customFormat="1" ht="10" hidden="1">
      <c r="A506" s="141"/>
      <c r="B506" s="143" t="s">
        <v>11</v>
      </c>
      <c r="C506" s="338">
        <v>2569.9799575805664</v>
      </c>
      <c r="D506" s="338">
        <v>38.499998992308974</v>
      </c>
      <c r="E506" s="338">
        <v>515.13999845460057</v>
      </c>
      <c r="F506" s="338">
        <v>3658.3300857543945</v>
      </c>
      <c r="G506" s="338">
        <v>5448.5497864335775</v>
      </c>
      <c r="H506" s="338">
        <v>28.089999884366989</v>
      </c>
      <c r="I506" s="338">
        <v>717.81999159045517</v>
      </c>
      <c r="J506" s="338">
        <v>400.84000253677368</v>
      </c>
      <c r="K506" s="338">
        <v>419.10000991821289</v>
      </c>
      <c r="L506" s="338">
        <v>8.7700000703334808</v>
      </c>
      <c r="M506" s="338">
        <v>0</v>
      </c>
      <c r="N506" s="338">
        <v>0</v>
      </c>
      <c r="O506" s="338">
        <v>715.8200044631958</v>
      </c>
      <c r="P506" s="338">
        <v>2.369999885559082</v>
      </c>
      <c r="Q506" s="144"/>
      <c r="R506" s="144"/>
      <c r="S506" s="144"/>
      <c r="T506" s="144"/>
      <c r="U506" s="144"/>
      <c r="V506" s="144"/>
    </row>
    <row r="507" spans="1:22" s="142" customFormat="1" ht="10">
      <c r="A507" s="141">
        <v>2013</v>
      </c>
      <c r="B507" s="143" t="s">
        <v>12</v>
      </c>
      <c r="C507" s="338">
        <v>2327.3099479675293</v>
      </c>
      <c r="D507" s="338">
        <v>2.6399999801069498</v>
      </c>
      <c r="E507" s="338">
        <v>451.86999656632543</v>
      </c>
      <c r="F507" s="338">
        <v>3566.4499683380127</v>
      </c>
      <c r="G507" s="338">
        <v>5272.3501688092947</v>
      </c>
      <c r="H507" s="338">
        <v>29.019999116659164</v>
      </c>
      <c r="I507" s="338">
        <v>644.56998615153134</v>
      </c>
      <c r="J507" s="338">
        <v>373.39000940322876</v>
      </c>
      <c r="K507" s="338">
        <v>425.14001083374023</v>
      </c>
      <c r="L507" s="338">
        <v>8.7700000703334808</v>
      </c>
      <c r="M507" s="338">
        <v>0</v>
      </c>
      <c r="N507" s="338">
        <v>0</v>
      </c>
      <c r="O507" s="338">
        <v>703.24999713897705</v>
      </c>
      <c r="P507" s="338">
        <v>2.3399999141693115</v>
      </c>
      <c r="Q507" s="144"/>
      <c r="R507" s="144"/>
      <c r="S507" s="144"/>
      <c r="T507" s="144"/>
      <c r="U507" s="144"/>
      <c r="V507" s="144"/>
    </row>
    <row r="508" spans="1:22" s="142" customFormat="1" ht="10" hidden="1">
      <c r="A508" s="141">
        <v>2014</v>
      </c>
      <c r="B508" s="143" t="s">
        <v>1</v>
      </c>
      <c r="C508" s="338">
        <v>2232.1700172424316</v>
      </c>
      <c r="D508" s="338">
        <v>5.770000034943223</v>
      </c>
      <c r="E508" s="338">
        <v>377.99000169709325</v>
      </c>
      <c r="F508" s="338">
        <v>3619.7599716186523</v>
      </c>
      <c r="G508" s="338">
        <v>5493.9198332875967</v>
      </c>
      <c r="H508" s="338">
        <v>38.570001214742661</v>
      </c>
      <c r="I508" s="338">
        <v>695.31998252682388</v>
      </c>
      <c r="J508" s="338">
        <v>311.77000284194946</v>
      </c>
      <c r="K508" s="338">
        <v>456.17999649047852</v>
      </c>
      <c r="L508" s="338">
        <v>8.7900002896785736</v>
      </c>
      <c r="M508" s="338">
        <v>0</v>
      </c>
      <c r="N508" s="338">
        <v>0</v>
      </c>
      <c r="O508" s="338">
        <v>668.84997272491455</v>
      </c>
      <c r="P508" s="338">
        <v>0</v>
      </c>
      <c r="Q508" s="144"/>
      <c r="R508" s="144"/>
      <c r="S508" s="144"/>
      <c r="T508" s="144"/>
      <c r="U508" s="144"/>
      <c r="V508" s="144"/>
    </row>
    <row r="509" spans="1:22" s="142" customFormat="1" ht="10" hidden="1">
      <c r="A509" s="141"/>
      <c r="B509" s="143" t="s">
        <v>2</v>
      </c>
      <c r="C509" s="338">
        <v>2339.9499540328979</v>
      </c>
      <c r="D509" s="338">
        <v>5.01000015437603</v>
      </c>
      <c r="E509" s="338">
        <v>476.00999130122364</v>
      </c>
      <c r="F509" s="338">
        <v>3514.2800369262695</v>
      </c>
      <c r="G509" s="338">
        <v>5408.4102045148611</v>
      </c>
      <c r="H509" s="338">
        <v>27.109999418258667</v>
      </c>
      <c r="I509" s="338">
        <v>672.22999949008226</v>
      </c>
      <c r="J509" s="338">
        <v>314.18000650405884</v>
      </c>
      <c r="K509" s="338">
        <v>455.42000770568848</v>
      </c>
      <c r="L509" s="338">
        <v>8.7900002896785736</v>
      </c>
      <c r="M509" s="338">
        <v>0</v>
      </c>
      <c r="N509" s="338">
        <v>0</v>
      </c>
      <c r="O509" s="338">
        <v>690.22997760772705</v>
      </c>
      <c r="P509" s="338">
        <v>0</v>
      </c>
      <c r="Q509" s="144"/>
      <c r="R509" s="144"/>
      <c r="S509" s="144"/>
      <c r="T509" s="144"/>
      <c r="U509" s="144"/>
      <c r="V509" s="144"/>
    </row>
    <row r="510" spans="1:22" s="142" customFormat="1" ht="10" hidden="1">
      <c r="A510" s="141"/>
      <c r="B510" s="143" t="s">
        <v>3</v>
      </c>
      <c r="C510" s="338">
        <v>2389.1199655532837</v>
      </c>
      <c r="D510" s="338">
        <v>5.0199998822063208</v>
      </c>
      <c r="E510" s="338">
        <v>596.81000316701829</v>
      </c>
      <c r="F510" s="338">
        <v>3616.0599746704102</v>
      </c>
      <c r="G510" s="338">
        <v>5207.6298249810934</v>
      </c>
      <c r="H510" s="338">
        <v>32.129999831318855</v>
      </c>
      <c r="I510" s="338">
        <v>615.12000554986298</v>
      </c>
      <c r="J510" s="338">
        <v>315.05000168085098</v>
      </c>
      <c r="K510" s="338">
        <v>456.63998985290527</v>
      </c>
      <c r="L510" s="338">
        <v>8.7900002896785736</v>
      </c>
      <c r="M510" s="338">
        <v>0</v>
      </c>
      <c r="N510" s="338">
        <v>0</v>
      </c>
      <c r="O510" s="338">
        <v>708.3099946975708</v>
      </c>
      <c r="P510" s="338">
        <v>0</v>
      </c>
      <c r="Q510" s="144"/>
      <c r="R510" s="144"/>
      <c r="S510" s="144"/>
      <c r="T510" s="144"/>
      <c r="U510" s="144"/>
      <c r="V510" s="144"/>
    </row>
    <row r="511" spans="1:22" s="142" customFormat="1" ht="10" hidden="1">
      <c r="A511" s="141"/>
      <c r="B511" s="143" t="s">
        <v>4</v>
      </c>
      <c r="C511" s="338">
        <v>2518.7600612640381</v>
      </c>
      <c r="D511" s="338">
        <v>3.3300000242888927</v>
      </c>
      <c r="E511" s="338">
        <v>639.81999271921813</v>
      </c>
      <c r="F511" s="338">
        <v>3710.0700874328613</v>
      </c>
      <c r="G511" s="338">
        <v>5296.9898303598166</v>
      </c>
      <c r="H511" s="338">
        <v>31.729998975992203</v>
      </c>
      <c r="I511" s="338">
        <v>639.5900151617825</v>
      </c>
      <c r="J511" s="338">
        <v>308.13999801874161</v>
      </c>
      <c r="K511" s="338">
        <v>456.97999954223633</v>
      </c>
      <c r="L511" s="338">
        <v>8.7900002896785736</v>
      </c>
      <c r="M511" s="338">
        <v>0</v>
      </c>
      <c r="N511" s="338">
        <v>0</v>
      </c>
      <c r="O511" s="338">
        <v>707.6899995803833</v>
      </c>
      <c r="P511" s="338">
        <v>0</v>
      </c>
      <c r="Q511" s="144"/>
      <c r="R511" s="144"/>
      <c r="S511" s="144"/>
      <c r="T511" s="144"/>
      <c r="U511" s="144"/>
      <c r="V511" s="144"/>
    </row>
    <row r="512" spans="1:22" s="142" customFormat="1" ht="10" hidden="1">
      <c r="A512" s="141"/>
      <c r="B512" s="143" t="s">
        <v>5</v>
      </c>
      <c r="C512" s="338">
        <v>2422.1500244140625</v>
      </c>
      <c r="D512" s="338">
        <v>5.8400000315159559</v>
      </c>
      <c r="E512" s="338">
        <v>723.62999465875328</v>
      </c>
      <c r="F512" s="338">
        <v>3560.8099670410156</v>
      </c>
      <c r="G512" s="338">
        <v>5401.0901292413473</v>
      </c>
      <c r="H512" s="338">
        <v>34.029999971389771</v>
      </c>
      <c r="I512" s="338">
        <v>797.19000648334622</v>
      </c>
      <c r="J512" s="338">
        <v>256.30999618768692</v>
      </c>
      <c r="K512" s="338">
        <v>469.19998741149902</v>
      </c>
      <c r="L512" s="338">
        <v>8.7900002896785736</v>
      </c>
      <c r="M512" s="338">
        <v>0</v>
      </c>
      <c r="N512" s="338">
        <v>0</v>
      </c>
      <c r="O512" s="338">
        <v>717.9500093460083</v>
      </c>
      <c r="P512" s="338">
        <v>0</v>
      </c>
      <c r="Q512" s="144"/>
      <c r="R512" s="144"/>
      <c r="S512" s="144"/>
      <c r="T512" s="144"/>
      <c r="U512" s="144"/>
      <c r="V512" s="144"/>
    </row>
    <row r="513" spans="1:22" s="142" customFormat="1" ht="10" hidden="1">
      <c r="A513" s="141"/>
      <c r="B513" s="143" t="s">
        <v>6</v>
      </c>
      <c r="C513" s="338">
        <v>2531.1000003814697</v>
      </c>
      <c r="D513" s="338">
        <v>9.1399998031556606</v>
      </c>
      <c r="E513" s="338">
        <v>656.9799893181771</v>
      </c>
      <c r="F513" s="338">
        <v>3508.7299613952637</v>
      </c>
      <c r="G513" s="338">
        <v>5360.9998394176364</v>
      </c>
      <c r="H513" s="338">
        <v>38.320000171661377</v>
      </c>
      <c r="I513" s="338">
        <v>568.36001686565578</v>
      </c>
      <c r="J513" s="338">
        <v>273.25000435113907</v>
      </c>
      <c r="K513" s="338">
        <v>467.74999618530273</v>
      </c>
      <c r="L513" s="338">
        <v>8.7900002896785736</v>
      </c>
      <c r="M513" s="338">
        <v>0</v>
      </c>
      <c r="N513" s="338">
        <v>0</v>
      </c>
      <c r="O513" s="338">
        <v>687.1899995803833</v>
      </c>
      <c r="P513" s="338">
        <v>0</v>
      </c>
      <c r="Q513" s="144"/>
      <c r="R513" s="144"/>
      <c r="S513" s="144"/>
      <c r="T513" s="144"/>
      <c r="U513" s="144"/>
      <c r="V513" s="144"/>
    </row>
    <row r="514" spans="1:22" s="142" customFormat="1" ht="10" hidden="1">
      <c r="A514" s="141"/>
      <c r="B514" s="143" t="s">
        <v>7</v>
      </c>
      <c r="C514" s="338">
        <v>2463.8800048828125</v>
      </c>
      <c r="D514" s="338">
        <v>6.0299998894333839</v>
      </c>
      <c r="E514" s="338">
        <v>627.29999832063913</v>
      </c>
      <c r="F514" s="338">
        <v>3504.8899803161621</v>
      </c>
      <c r="G514" s="338">
        <v>5548.7599440738559</v>
      </c>
      <c r="H514" s="338">
        <v>38.380000829696655</v>
      </c>
      <c r="I514" s="338">
        <v>568.16000670753419</v>
      </c>
      <c r="J514" s="338">
        <v>266.29999405145645</v>
      </c>
      <c r="K514" s="338">
        <v>463.99999618530273</v>
      </c>
      <c r="L514" s="338">
        <v>8.7700000703334808</v>
      </c>
      <c r="M514" s="338">
        <v>0</v>
      </c>
      <c r="N514" s="338">
        <v>0</v>
      </c>
      <c r="O514" s="338">
        <v>680.59997272491455</v>
      </c>
      <c r="P514" s="338">
        <v>0</v>
      </c>
      <c r="Q514" s="144"/>
      <c r="R514" s="144"/>
      <c r="S514" s="144"/>
      <c r="T514" s="144"/>
      <c r="U514" s="144"/>
      <c r="V514" s="144"/>
    </row>
    <row r="515" spans="1:22" s="142" customFormat="1" ht="10" hidden="1">
      <c r="A515" s="141"/>
      <c r="B515" s="143" t="s">
        <v>8</v>
      </c>
      <c r="C515" s="338">
        <v>2470.0799942016602</v>
      </c>
      <c r="D515" s="338">
        <v>4.5800000578165054</v>
      </c>
      <c r="E515" s="338">
        <v>665.01999381929636</v>
      </c>
      <c r="F515" s="338">
        <v>3436.4200286865234</v>
      </c>
      <c r="G515" s="338">
        <v>5580.9302006885409</v>
      </c>
      <c r="H515" s="338">
        <v>39.050000429153442</v>
      </c>
      <c r="I515" s="338">
        <v>729.68001161888242</v>
      </c>
      <c r="J515" s="338">
        <v>266.27000671625137</v>
      </c>
      <c r="K515" s="338">
        <v>465.10998725891113</v>
      </c>
      <c r="L515" s="338">
        <v>8.7700000703334808</v>
      </c>
      <c r="M515" s="338">
        <v>0</v>
      </c>
      <c r="N515" s="338">
        <v>0</v>
      </c>
      <c r="O515" s="338">
        <v>672.9500093460083</v>
      </c>
      <c r="P515" s="338">
        <v>0</v>
      </c>
      <c r="Q515" s="144"/>
      <c r="R515" s="144"/>
      <c r="S515" s="144"/>
      <c r="T515" s="144"/>
      <c r="U515" s="144"/>
      <c r="V515" s="144"/>
    </row>
    <row r="516" spans="1:22" s="142" customFormat="1" ht="10" hidden="1">
      <c r="A516" s="141"/>
      <c r="B516" s="143" t="s">
        <v>9</v>
      </c>
      <c r="C516" s="338">
        <v>3113.2401123046875</v>
      </c>
      <c r="D516" s="338">
        <v>5.409999979659915</v>
      </c>
      <c r="E516" s="338">
        <v>742.78000068664551</v>
      </c>
      <c r="F516" s="338">
        <v>3557.1299667358398</v>
      </c>
      <c r="G516" s="338">
        <v>5355.0799528285861</v>
      </c>
      <c r="H516" s="338">
        <v>18.120000123977661</v>
      </c>
      <c r="I516" s="338">
        <v>635.50999673455954</v>
      </c>
      <c r="J516" s="338">
        <v>270.02999740839005</v>
      </c>
      <c r="K516" s="338">
        <v>459.6400089263916</v>
      </c>
      <c r="L516" s="338">
        <v>8.7900002896785736</v>
      </c>
      <c r="M516" s="338">
        <v>0</v>
      </c>
      <c r="N516" s="338">
        <v>0</v>
      </c>
      <c r="O516" s="338">
        <v>471.5599946975708</v>
      </c>
      <c r="P516" s="338">
        <v>0</v>
      </c>
      <c r="Q516" s="144"/>
      <c r="R516" s="144"/>
      <c r="S516" s="144"/>
      <c r="T516" s="144"/>
      <c r="U516" s="144"/>
      <c r="V516" s="144"/>
    </row>
    <row r="517" spans="1:22" s="142" customFormat="1" ht="10" hidden="1">
      <c r="A517" s="141"/>
      <c r="B517" s="143" t="s">
        <v>10</v>
      </c>
      <c r="C517" s="338">
        <v>2460.1400508880615</v>
      </c>
      <c r="D517" s="338">
        <v>3.3999999891966581</v>
      </c>
      <c r="E517" s="338">
        <v>540.70000505447388</v>
      </c>
      <c r="F517" s="338">
        <v>3743.2399978637695</v>
      </c>
      <c r="G517" s="338">
        <v>5524.0700656101108</v>
      </c>
      <c r="H517" s="338">
        <v>15.619999885559082</v>
      </c>
      <c r="I517" s="338">
        <v>588.34999395161867</v>
      </c>
      <c r="J517" s="338">
        <v>264.21999359130859</v>
      </c>
      <c r="K517" s="338">
        <v>423.42999267578125</v>
      </c>
      <c r="L517" s="338">
        <v>8.7900002896785736</v>
      </c>
      <c r="M517" s="338">
        <v>0</v>
      </c>
      <c r="N517" s="338">
        <v>0</v>
      </c>
      <c r="O517" s="338">
        <v>439.3200044631958</v>
      </c>
      <c r="P517" s="338">
        <v>0</v>
      </c>
      <c r="Q517" s="144"/>
      <c r="R517" s="144"/>
      <c r="S517" s="144"/>
      <c r="T517" s="144"/>
      <c r="U517" s="144"/>
      <c r="V517" s="144"/>
    </row>
    <row r="518" spans="1:22" s="142" customFormat="1" ht="10" hidden="1">
      <c r="A518" s="141"/>
      <c r="B518" s="143" t="s">
        <v>11</v>
      </c>
      <c r="C518" s="338">
        <v>2581.7200679779053</v>
      </c>
      <c r="D518" s="338">
        <v>6.0999998282641172</v>
      </c>
      <c r="E518" s="338">
        <v>680.96998500823975</v>
      </c>
      <c r="F518" s="338">
        <v>3890.8300094604492</v>
      </c>
      <c r="G518" s="338">
        <v>5896.7400315925479</v>
      </c>
      <c r="H518" s="338">
        <v>15.470000028610229</v>
      </c>
      <c r="I518" s="338">
        <v>656.7600077688694</v>
      </c>
      <c r="J518" s="338">
        <v>254.24000549316406</v>
      </c>
      <c r="K518" s="338">
        <v>427.20000457763672</v>
      </c>
      <c r="L518" s="338">
        <v>8.7900002896785736</v>
      </c>
      <c r="M518" s="338">
        <v>0</v>
      </c>
      <c r="N518" s="338">
        <v>0</v>
      </c>
      <c r="O518" s="338">
        <v>435.8099946975708</v>
      </c>
      <c r="P518" s="338">
        <v>0</v>
      </c>
      <c r="Q518" s="144"/>
      <c r="R518" s="144"/>
      <c r="S518" s="144"/>
      <c r="T518" s="144"/>
      <c r="U518" s="144"/>
      <c r="V518" s="144"/>
    </row>
    <row r="519" spans="1:22" s="142" customFormat="1" ht="10">
      <c r="A519" s="141">
        <v>2014</v>
      </c>
      <c r="B519" s="143" t="s">
        <v>12</v>
      </c>
      <c r="C519" s="338">
        <v>2346.970043182373</v>
      </c>
      <c r="D519" s="338">
        <v>5.1200000196695328</v>
      </c>
      <c r="E519" s="338">
        <v>468.7299976721406</v>
      </c>
      <c r="F519" s="338">
        <v>3927.680004119873</v>
      </c>
      <c r="G519" s="338">
        <v>6243.6201992556453</v>
      </c>
      <c r="H519" s="338">
        <v>12.949999809265137</v>
      </c>
      <c r="I519" s="338">
        <v>537.39000631123781</v>
      </c>
      <c r="J519" s="338">
        <v>265.65000534057617</v>
      </c>
      <c r="K519" s="338">
        <v>389.85999298095703</v>
      </c>
      <c r="L519" s="338">
        <v>11.010000228881836</v>
      </c>
      <c r="M519" s="338">
        <v>0</v>
      </c>
      <c r="N519" s="338">
        <v>0</v>
      </c>
      <c r="O519" s="338">
        <v>428.1799898147583</v>
      </c>
      <c r="P519" s="338">
        <v>0</v>
      </c>
      <c r="Q519" s="144"/>
      <c r="R519" s="144"/>
      <c r="S519" s="144"/>
      <c r="T519" s="144"/>
      <c r="U519" s="144"/>
      <c r="V519" s="144"/>
    </row>
    <row r="520" spans="1:22" s="142" customFormat="1" ht="10" hidden="1">
      <c r="A520" s="141">
        <v>2015</v>
      </c>
      <c r="B520" s="143" t="s">
        <v>1</v>
      </c>
      <c r="C520" s="338">
        <v>2530.3899955749512</v>
      </c>
      <c r="D520" s="338">
        <v>7.0799998603761196</v>
      </c>
      <c r="E520" s="338">
        <v>539.27000526338816</v>
      </c>
      <c r="F520" s="338">
        <v>3870.8599014282227</v>
      </c>
      <c r="G520" s="338">
        <v>6516.8998890444636</v>
      </c>
      <c r="H520" s="338">
        <v>13.139999747276306</v>
      </c>
      <c r="I520" s="338">
        <v>737.79999384284019</v>
      </c>
      <c r="J520" s="338">
        <v>251.5200023651123</v>
      </c>
      <c r="K520" s="338">
        <v>338.43998622894287</v>
      </c>
      <c r="L520" s="338">
        <v>11.019999980926514</v>
      </c>
      <c r="M520" s="338">
        <v>0</v>
      </c>
      <c r="N520" s="338">
        <v>0</v>
      </c>
      <c r="O520" s="338">
        <v>395.7000093460083</v>
      </c>
      <c r="P520" s="338">
        <v>0</v>
      </c>
      <c r="Q520" s="144"/>
      <c r="R520" s="144"/>
      <c r="S520" s="144"/>
      <c r="T520" s="144"/>
      <c r="U520" s="144"/>
      <c r="V520" s="144"/>
    </row>
    <row r="521" spans="1:22" s="142" customFormat="1" ht="10" hidden="1">
      <c r="A521" s="141"/>
      <c r="B521" s="143" t="s">
        <v>2</v>
      </c>
      <c r="C521" s="338">
        <v>2627.9099540710449</v>
      </c>
      <c r="D521" s="338">
        <v>4.1300000622868538</v>
      </c>
      <c r="E521" s="338">
        <v>545.18999008089304</v>
      </c>
      <c r="F521" s="338">
        <v>3988.6100311279297</v>
      </c>
      <c r="G521" s="338">
        <v>6760.8101482987404</v>
      </c>
      <c r="H521" s="338">
        <v>13.210000038146973</v>
      </c>
      <c r="I521" s="338">
        <v>633.1299906373024</v>
      </c>
      <c r="J521" s="338">
        <v>269.88999366760254</v>
      </c>
      <c r="K521" s="338">
        <v>370.64000988006592</v>
      </c>
      <c r="L521" s="338">
        <v>11.019999980926514</v>
      </c>
      <c r="M521" s="338">
        <v>0</v>
      </c>
      <c r="N521" s="338">
        <v>0</v>
      </c>
      <c r="O521" s="338">
        <v>380.49999713897705</v>
      </c>
      <c r="P521" s="338">
        <v>0</v>
      </c>
      <c r="Q521" s="144"/>
      <c r="R521" s="144"/>
      <c r="S521" s="144"/>
      <c r="T521" s="144"/>
      <c r="U521" s="144"/>
      <c r="V521" s="144"/>
    </row>
    <row r="522" spans="1:22" s="142" customFormat="1" ht="10">
      <c r="A522" s="141">
        <v>2015</v>
      </c>
      <c r="B522" s="143" t="s">
        <v>3</v>
      </c>
      <c r="C522" s="338">
        <v>2895.0200290679932</v>
      </c>
      <c r="D522" s="338">
        <v>43.669998312368989</v>
      </c>
      <c r="E522" s="338">
        <v>601.18000965192914</v>
      </c>
      <c r="F522" s="338">
        <v>3978.0800666809082</v>
      </c>
      <c r="G522" s="338">
        <v>5792.9599743485451</v>
      </c>
      <c r="H522" s="338">
        <v>16.329999923706055</v>
      </c>
      <c r="I522" s="338">
        <v>627.99000838212669</v>
      </c>
      <c r="J522" s="338">
        <v>253.5600004196167</v>
      </c>
      <c r="K522" s="338">
        <v>383.56999969482422</v>
      </c>
      <c r="L522" s="338">
        <v>11.029999971389771</v>
      </c>
      <c r="M522" s="338">
        <v>0</v>
      </c>
      <c r="N522" s="338">
        <v>0</v>
      </c>
      <c r="O522" s="338">
        <v>398.52999591827393</v>
      </c>
      <c r="P522" s="338">
        <v>0</v>
      </c>
      <c r="Q522" s="144"/>
      <c r="R522" s="144"/>
      <c r="S522" s="144"/>
      <c r="T522" s="144"/>
      <c r="U522" s="144"/>
      <c r="V522" s="144"/>
    </row>
    <row r="523" spans="1:22" s="110" customFormat="1" ht="11.25" hidden="1" customHeight="1">
      <c r="A523" s="288"/>
      <c r="B523" s="287" t="s">
        <v>4</v>
      </c>
      <c r="C523" s="297">
        <v>2853.480019569397</v>
      </c>
      <c r="D523" s="297">
        <v>49.570000471547246</v>
      </c>
      <c r="E523" s="297">
        <v>510.60999977216125</v>
      </c>
      <c r="F523" s="297">
        <v>3911.489990234375</v>
      </c>
      <c r="G523" s="297">
        <v>5936.4398937821388</v>
      </c>
      <c r="H523" s="297">
        <v>16.429999828338623</v>
      </c>
      <c r="I523" s="297">
        <v>632.12000399455428</v>
      </c>
      <c r="J523" s="297">
        <v>232.43999671936035</v>
      </c>
      <c r="K523" s="297">
        <v>383.31998825073242</v>
      </c>
      <c r="L523" s="297">
        <v>11.019999980926514</v>
      </c>
      <c r="M523" s="297">
        <v>0</v>
      </c>
      <c r="N523" s="297">
        <v>0</v>
      </c>
      <c r="O523" s="297">
        <v>368.83999347686768</v>
      </c>
      <c r="P523" s="297">
        <v>0</v>
      </c>
    </row>
    <row r="524" spans="1:22" s="110" customFormat="1" ht="12.75" hidden="1" customHeight="1">
      <c r="A524" s="288"/>
      <c r="B524" s="287" t="s">
        <v>5</v>
      </c>
      <c r="C524" s="297">
        <v>2970.0799655914307</v>
      </c>
      <c r="D524" s="297">
        <v>44.669998599216342</v>
      </c>
      <c r="E524" s="297">
        <v>827.53999404981732</v>
      </c>
      <c r="F524" s="297">
        <v>3807.3399353027344</v>
      </c>
      <c r="G524" s="297">
        <v>5345.6800060868263</v>
      </c>
      <c r="H524" s="297">
        <v>19.779999971389771</v>
      </c>
      <c r="I524" s="297">
        <v>571.8300095051527</v>
      </c>
      <c r="J524" s="297">
        <v>239.11000776290894</v>
      </c>
      <c r="K524" s="297">
        <v>378.63998985290527</v>
      </c>
      <c r="L524" s="297">
        <v>11.050000190734863</v>
      </c>
      <c r="M524" s="297">
        <v>0</v>
      </c>
      <c r="N524" s="297">
        <v>0</v>
      </c>
      <c r="O524" s="297">
        <v>365.11999225616455</v>
      </c>
      <c r="P524" s="297">
        <v>0</v>
      </c>
    </row>
    <row r="525" spans="1:22" s="110" customFormat="1" ht="12.75" customHeight="1">
      <c r="A525" s="288"/>
      <c r="B525" s="287" t="s">
        <v>6</v>
      </c>
      <c r="C525" s="297">
        <v>3352.5100288391113</v>
      </c>
      <c r="D525" s="297">
        <v>52.360000468790531</v>
      </c>
      <c r="E525" s="297">
        <v>568.45999317243695</v>
      </c>
      <c r="F525" s="297">
        <v>3621.8599891662598</v>
      </c>
      <c r="G525" s="297">
        <v>5547.4499188065529</v>
      </c>
      <c r="H525" s="297">
        <v>10.190000057220459</v>
      </c>
      <c r="I525" s="297">
        <v>746.42998346686363</v>
      </c>
      <c r="J525" s="297">
        <v>237.68999832868576</v>
      </c>
      <c r="K525" s="297">
        <v>353.34000778198242</v>
      </c>
      <c r="L525" s="297">
        <v>8.7900002896785736</v>
      </c>
      <c r="M525" s="297">
        <v>0</v>
      </c>
      <c r="N525" s="297">
        <v>0</v>
      </c>
      <c r="O525" s="297">
        <v>360.38000202178955</v>
      </c>
      <c r="P525" s="297">
        <v>0</v>
      </c>
    </row>
    <row r="526" spans="1:22" s="142" customFormat="1" ht="10" hidden="1">
      <c r="A526" s="141"/>
      <c r="B526" s="143" t="s">
        <v>7</v>
      </c>
      <c r="C526" s="338">
        <v>2868.5900220870972</v>
      </c>
      <c r="D526" s="338">
        <v>2.9099999871104956</v>
      </c>
      <c r="E526" s="338">
        <v>356.4600074775517</v>
      </c>
      <c r="F526" s="338">
        <v>3763.460033416748</v>
      </c>
      <c r="G526" s="338">
        <v>5740.9801617264748</v>
      </c>
      <c r="H526" s="338">
        <v>10.029999971389771</v>
      </c>
      <c r="I526" s="338">
        <v>1002.1599966734648</v>
      </c>
      <c r="J526" s="338">
        <v>237.54000586271286</v>
      </c>
      <c r="K526" s="338">
        <v>370.79000091552734</v>
      </c>
      <c r="L526" s="338">
        <v>11.860000133514404</v>
      </c>
      <c r="M526" s="338">
        <v>0</v>
      </c>
      <c r="N526" s="338">
        <v>0</v>
      </c>
      <c r="O526" s="338">
        <v>328.63000202178955</v>
      </c>
      <c r="P526" s="338">
        <v>0</v>
      </c>
      <c r="Q526" s="144"/>
      <c r="R526" s="144"/>
      <c r="S526" s="144"/>
      <c r="T526" s="144"/>
      <c r="U526" s="144"/>
      <c r="V526" s="144"/>
    </row>
    <row r="527" spans="1:22" s="110" customFormat="1" ht="12.75" hidden="1" customHeight="1">
      <c r="A527" s="288"/>
      <c r="B527" s="287" t="s">
        <v>8</v>
      </c>
      <c r="C527" s="297">
        <v>3016.1499710083008</v>
      </c>
      <c r="D527" s="297">
        <v>4.5700000319629908</v>
      </c>
      <c r="E527" s="297">
        <v>384.59000139310956</v>
      </c>
      <c r="F527" s="297">
        <v>3790.9399948120117</v>
      </c>
      <c r="G527" s="297">
        <v>5806.0399401783943</v>
      </c>
      <c r="H527" s="297">
        <v>9.2999999523162842</v>
      </c>
      <c r="I527" s="297">
        <v>649.5399908721447</v>
      </c>
      <c r="J527" s="297">
        <v>237.1799938082695</v>
      </c>
      <c r="K527" s="297">
        <v>370.83998870849609</v>
      </c>
      <c r="L527" s="297">
        <v>11.509999990463257</v>
      </c>
      <c r="M527" s="297">
        <v>0</v>
      </c>
      <c r="N527" s="297">
        <v>0</v>
      </c>
      <c r="O527" s="297">
        <v>322.86001300811768</v>
      </c>
      <c r="P527" s="297">
        <v>0</v>
      </c>
    </row>
    <row r="528" spans="1:22" s="110" customFormat="1" ht="12.75" customHeight="1">
      <c r="A528" s="288"/>
      <c r="B528" s="287" t="s">
        <v>9</v>
      </c>
      <c r="C528" s="297">
        <v>3133.7799587249756</v>
      </c>
      <c r="D528" s="297">
        <v>2.3500000145286322</v>
      </c>
      <c r="E528" s="297">
        <v>486.2699862010777</v>
      </c>
      <c r="F528" s="297">
        <v>4147.5300598144531</v>
      </c>
      <c r="G528" s="297">
        <v>6475.5797863602638</v>
      </c>
      <c r="H528" s="297">
        <v>7.970000147819519</v>
      </c>
      <c r="I528" s="297">
        <v>711.00001032091677</v>
      </c>
      <c r="J528" s="297">
        <v>237.17000389099121</v>
      </c>
      <c r="K528" s="297">
        <v>367.19998550415039</v>
      </c>
      <c r="L528" s="297">
        <v>8.4500002861022949</v>
      </c>
      <c r="M528" s="297">
        <v>0</v>
      </c>
      <c r="N528" s="297">
        <v>0</v>
      </c>
      <c r="O528" s="297">
        <v>324.33999347686768</v>
      </c>
      <c r="P528" s="297">
        <v>0</v>
      </c>
    </row>
    <row r="529" spans="1:22" s="110" customFormat="1" ht="9.75" hidden="1" customHeight="1">
      <c r="A529" s="288"/>
      <c r="B529" s="287" t="s">
        <v>10</v>
      </c>
      <c r="C529" s="297">
        <v>3147.5399894714355</v>
      </c>
      <c r="D529" s="297">
        <v>3.4000000208616257</v>
      </c>
      <c r="E529" s="297">
        <v>576.84000473096967</v>
      </c>
      <c r="F529" s="297">
        <v>4046.9201164245605</v>
      </c>
      <c r="G529" s="297">
        <v>6818.6499365121126</v>
      </c>
      <c r="H529" s="297">
        <v>7.8800001423805952</v>
      </c>
      <c r="I529" s="297">
        <v>664.18999990820885</v>
      </c>
      <c r="J529" s="297">
        <v>236.93999433517456</v>
      </c>
      <c r="K529" s="297">
        <v>367.75998687744141</v>
      </c>
      <c r="L529" s="297">
        <v>8.4500002861022949</v>
      </c>
      <c r="M529" s="297">
        <v>0</v>
      </c>
      <c r="N529" s="297">
        <v>0</v>
      </c>
      <c r="O529" s="297">
        <v>308.66000080108643</v>
      </c>
      <c r="P529" s="297">
        <v>0</v>
      </c>
    </row>
    <row r="530" spans="1:22" s="110" customFormat="1" ht="12.75" hidden="1" customHeight="1">
      <c r="A530" s="288"/>
      <c r="B530" s="287" t="s">
        <v>11</v>
      </c>
      <c r="C530" s="297">
        <v>3423.5400142669678</v>
      </c>
      <c r="D530" s="297">
        <v>4.3499999772757292</v>
      </c>
      <c r="E530" s="297">
        <v>685.57999019697309</v>
      </c>
      <c r="F530" s="297">
        <v>4103.75</v>
      </c>
      <c r="G530" s="297">
        <v>6900.8599584847689</v>
      </c>
      <c r="H530" s="297">
        <v>8.0300001185387373</v>
      </c>
      <c r="I530" s="297">
        <v>762.84998824633658</v>
      </c>
      <c r="J530" s="297">
        <v>261.06999683380127</v>
      </c>
      <c r="K530" s="297">
        <v>316.33998870849609</v>
      </c>
      <c r="L530" s="297">
        <v>8.440000057220459</v>
      </c>
      <c r="M530" s="297">
        <v>0</v>
      </c>
      <c r="N530" s="297">
        <v>0</v>
      </c>
      <c r="O530" s="297">
        <v>301.52999591827393</v>
      </c>
      <c r="P530" s="297">
        <v>0</v>
      </c>
    </row>
    <row r="531" spans="1:22" s="142" customFormat="1" ht="10">
      <c r="A531" s="141"/>
      <c r="B531" s="143" t="s">
        <v>12</v>
      </c>
      <c r="C531" s="338">
        <v>2892.2400760650635</v>
      </c>
      <c r="D531" s="338">
        <v>1.7499999888241291</v>
      </c>
      <c r="E531" s="338">
        <v>643.50001363828778</v>
      </c>
      <c r="F531" s="338">
        <v>3819.6299476623535</v>
      </c>
      <c r="G531" s="338">
        <v>6835.2400244027376</v>
      </c>
      <c r="H531" s="338">
        <v>44.779999760910869</v>
      </c>
      <c r="I531" s="338">
        <v>560.52998737990856</v>
      </c>
      <c r="J531" s="338">
        <v>256.98000502586365</v>
      </c>
      <c r="K531" s="338">
        <v>397.90999984741211</v>
      </c>
      <c r="L531" s="338">
        <v>8.440000057220459</v>
      </c>
      <c r="M531" s="338">
        <v>0</v>
      </c>
      <c r="N531" s="338">
        <v>0</v>
      </c>
      <c r="O531" s="338">
        <v>304.5499849319458</v>
      </c>
      <c r="P531" s="338">
        <v>0</v>
      </c>
      <c r="Q531" s="144"/>
      <c r="R531" s="144"/>
      <c r="S531" s="144"/>
      <c r="T531" s="144"/>
      <c r="U531" s="144"/>
      <c r="V531" s="144"/>
    </row>
    <row r="532" spans="1:22" s="142" customFormat="1" ht="10">
      <c r="A532" s="141">
        <v>2016</v>
      </c>
      <c r="B532" s="143" t="s">
        <v>1</v>
      </c>
      <c r="C532" s="338">
        <v>2946.020055770874</v>
      </c>
      <c r="D532" s="338">
        <v>4.5300001166760921</v>
      </c>
      <c r="E532" s="338">
        <v>556.22001962736249</v>
      </c>
      <c r="F532" s="338">
        <v>3935.6000099182129</v>
      </c>
      <c r="G532" s="338">
        <v>6496.9897802621126</v>
      </c>
      <c r="H532" s="338">
        <v>13.710000304505229</v>
      </c>
      <c r="I532" s="338">
        <v>762.48001720011234</v>
      </c>
      <c r="J532" s="338">
        <v>252.42000293731689</v>
      </c>
      <c r="K532" s="338">
        <v>428.7599983215332</v>
      </c>
      <c r="L532" s="338">
        <v>8.4500002861022949</v>
      </c>
      <c r="M532" s="338">
        <v>0</v>
      </c>
      <c r="N532" s="338">
        <v>0</v>
      </c>
      <c r="O532" s="338">
        <v>277.2000093460083</v>
      </c>
      <c r="P532" s="338">
        <v>0</v>
      </c>
      <c r="Q532" s="144"/>
      <c r="R532" s="144"/>
      <c r="S532" s="144"/>
      <c r="T532" s="144"/>
      <c r="U532" s="144"/>
      <c r="V532" s="144"/>
    </row>
    <row r="533" spans="1:22" s="142" customFormat="1" ht="10">
      <c r="A533" s="141"/>
      <c r="B533" s="143" t="s">
        <v>2</v>
      </c>
      <c r="C533" s="338">
        <v>3220.7299995422363</v>
      </c>
      <c r="D533" s="338">
        <v>3.6399999838322401</v>
      </c>
      <c r="E533" s="338">
        <v>491.69999580457807</v>
      </c>
      <c r="F533" s="338">
        <v>3789.7800483703613</v>
      </c>
      <c r="G533" s="338">
        <v>6528.1400488168001</v>
      </c>
      <c r="H533" s="338">
        <v>14.679999617859721</v>
      </c>
      <c r="I533" s="338">
        <v>729.58001597598195</v>
      </c>
      <c r="J533" s="338">
        <v>240.03999710083008</v>
      </c>
      <c r="K533" s="338">
        <v>440.45000076293945</v>
      </c>
      <c r="L533" s="338">
        <v>8.4500002861022949</v>
      </c>
      <c r="M533" s="338">
        <v>0</v>
      </c>
      <c r="N533" s="338">
        <v>0</v>
      </c>
      <c r="O533" s="338">
        <v>276.73998737335205</v>
      </c>
      <c r="P533" s="338">
        <v>0</v>
      </c>
      <c r="Q533" s="144"/>
      <c r="R533" s="144"/>
      <c r="S533" s="144"/>
      <c r="T533" s="144"/>
      <c r="U533" s="144"/>
      <c r="V533" s="144"/>
    </row>
    <row r="534" spans="1:22" s="142" customFormat="1" ht="10">
      <c r="A534" s="141"/>
      <c r="B534" s="143" t="s">
        <v>3</v>
      </c>
      <c r="C534" s="338">
        <v>3043.3299703598022</v>
      </c>
      <c r="D534" s="338">
        <v>2.4200000185519457</v>
      </c>
      <c r="E534" s="338">
        <v>653.53000404313207</v>
      </c>
      <c r="F534" s="338">
        <v>3748.090087890625</v>
      </c>
      <c r="G534" s="338">
        <v>6466.9898412972689</v>
      </c>
      <c r="H534" s="338">
        <v>7.8900000136345625</v>
      </c>
      <c r="I534" s="338">
        <v>805.34997364506125</v>
      </c>
      <c r="J534" s="338">
        <v>252.24999809265137</v>
      </c>
      <c r="K534" s="338">
        <v>428.6300106048584</v>
      </c>
      <c r="L534" s="338">
        <v>8.4500002861022949</v>
      </c>
      <c r="M534" s="338">
        <v>0</v>
      </c>
      <c r="N534" s="338">
        <v>0</v>
      </c>
      <c r="O534" s="338">
        <v>276.51000690460205</v>
      </c>
      <c r="P534" s="338">
        <v>0</v>
      </c>
      <c r="Q534" s="144"/>
      <c r="R534" s="144"/>
      <c r="S534" s="144"/>
      <c r="T534" s="144"/>
      <c r="U534" s="144"/>
      <c r="V534" s="144"/>
    </row>
    <row r="535" spans="1:22" s="142" customFormat="1" ht="10">
      <c r="A535" s="141"/>
      <c r="B535" s="143" t="s">
        <v>4</v>
      </c>
      <c r="C535" s="338">
        <v>3054.7900638580322</v>
      </c>
      <c r="D535" s="338">
        <v>1.7700000107288361</v>
      </c>
      <c r="E535" s="338">
        <v>604.66000347211957</v>
      </c>
      <c r="F535" s="338">
        <v>3723.7300910949707</v>
      </c>
      <c r="G535" s="338">
        <v>6554.8002392798662</v>
      </c>
      <c r="H535" s="338">
        <v>9.3099999707192183</v>
      </c>
      <c r="I535" s="338">
        <v>836.45002780109644</v>
      </c>
      <c r="J535" s="338">
        <v>229.72999382019043</v>
      </c>
      <c r="K535" s="338">
        <v>449.63998985290527</v>
      </c>
      <c r="L535" s="338">
        <v>5.5500001907348633</v>
      </c>
      <c r="M535" s="338">
        <v>0</v>
      </c>
      <c r="N535" s="338">
        <v>0</v>
      </c>
      <c r="O535" s="338">
        <v>251.43000507354736</v>
      </c>
      <c r="P535" s="338">
        <v>0</v>
      </c>
      <c r="Q535" s="144"/>
      <c r="R535" s="144"/>
      <c r="S535" s="144"/>
      <c r="T535" s="144"/>
      <c r="U535" s="144"/>
      <c r="V535" s="144"/>
    </row>
    <row r="536" spans="1:22" s="142" customFormat="1" ht="10">
      <c r="A536" s="141"/>
      <c r="B536" s="143" t="s">
        <v>5</v>
      </c>
      <c r="C536" s="338">
        <v>3304.6498947143555</v>
      </c>
      <c r="D536" s="338">
        <v>2.7499999776482582</v>
      </c>
      <c r="E536" s="338">
        <v>651.19998685643077</v>
      </c>
      <c r="F536" s="338">
        <v>3590.799991607666</v>
      </c>
      <c r="G536" s="338">
        <v>6835.6001660376787</v>
      </c>
      <c r="H536" s="338">
        <v>9.5100001096725464</v>
      </c>
      <c r="I536" s="338">
        <v>710.83997845649719</v>
      </c>
      <c r="J536" s="338">
        <v>722.65999412536621</v>
      </c>
      <c r="K536" s="338">
        <v>448.41999244689941</v>
      </c>
      <c r="L536" s="338">
        <v>5.5500001907348633</v>
      </c>
      <c r="M536" s="338">
        <v>0</v>
      </c>
      <c r="N536" s="338">
        <v>0</v>
      </c>
      <c r="O536" s="338">
        <v>251.77000141143799</v>
      </c>
      <c r="P536" s="338">
        <v>0</v>
      </c>
      <c r="Q536" s="144"/>
      <c r="R536" s="144"/>
      <c r="S536" s="144"/>
      <c r="T536" s="144"/>
      <c r="U536" s="144"/>
      <c r="V536" s="144"/>
    </row>
    <row r="537" spans="1:22" s="142" customFormat="1" ht="10">
      <c r="A537" s="141"/>
      <c r="B537" s="143" t="s">
        <v>6</v>
      </c>
      <c r="C537" s="338">
        <v>3474.2300510406494</v>
      </c>
      <c r="D537" s="338">
        <v>8.2300000619143248</v>
      </c>
      <c r="E537" s="338">
        <v>847.59999423101544</v>
      </c>
      <c r="F537" s="338">
        <v>3318.4600265026093</v>
      </c>
      <c r="G537" s="338">
        <v>7186.0298437774181</v>
      </c>
      <c r="H537" s="338">
        <v>8.7899998426437378</v>
      </c>
      <c r="I537" s="338">
        <v>1363.9699970185757</v>
      </c>
      <c r="J537" s="338">
        <v>234.45999908447266</v>
      </c>
      <c r="K537" s="338">
        <v>448.9999885559082</v>
      </c>
      <c r="L537" s="338">
        <v>7.8100001811981201</v>
      </c>
      <c r="M537" s="338">
        <v>0</v>
      </c>
      <c r="N537" s="338">
        <v>0</v>
      </c>
      <c r="O537" s="338">
        <v>253.18000507354736</v>
      </c>
      <c r="P537" s="338">
        <v>0</v>
      </c>
      <c r="Q537" s="144"/>
      <c r="R537" s="144"/>
      <c r="S537" s="144"/>
      <c r="T537" s="144"/>
      <c r="U537" s="144"/>
      <c r="V537" s="144"/>
    </row>
    <row r="538" spans="1:22" s="142" customFormat="1" ht="10">
      <c r="A538" s="141"/>
      <c r="B538" s="143" t="s">
        <v>7</v>
      </c>
      <c r="C538" s="338">
        <v>3190.7199878692627</v>
      </c>
      <c r="D538" s="338">
        <v>3.3900000713765621</v>
      </c>
      <c r="E538" s="338">
        <v>649.48999719694257</v>
      </c>
      <c r="F538" s="338">
        <v>3202.8499794006348</v>
      </c>
      <c r="G538" s="338">
        <v>7483.4899573028088</v>
      </c>
      <c r="H538" s="338">
        <v>8.5300000905990601</v>
      </c>
      <c r="I538" s="338">
        <v>1114.6500033587217</v>
      </c>
      <c r="J538" s="338">
        <v>218.3100061416626</v>
      </c>
      <c r="K538" s="338">
        <v>423.23999166488647</v>
      </c>
      <c r="L538" s="338">
        <v>7.7899999618530273</v>
      </c>
      <c r="M538" s="338">
        <v>0</v>
      </c>
      <c r="N538" s="338">
        <v>0</v>
      </c>
      <c r="O538" s="338">
        <v>228.21000385284424</v>
      </c>
      <c r="P538" s="338">
        <v>0</v>
      </c>
      <c r="Q538" s="144"/>
      <c r="R538" s="144"/>
      <c r="S538" s="144"/>
      <c r="T538" s="144"/>
      <c r="U538" s="144"/>
      <c r="V538" s="144"/>
    </row>
    <row r="539" spans="1:22" s="142" customFormat="1" ht="10">
      <c r="A539" s="141"/>
      <c r="B539" s="143" t="s">
        <v>8</v>
      </c>
      <c r="C539" s="338">
        <v>3832.3300628662109</v>
      </c>
      <c r="D539" s="338">
        <v>3.6099999640136957</v>
      </c>
      <c r="E539" s="338">
        <v>486.18999605253339</v>
      </c>
      <c r="F539" s="338">
        <v>3207.5800895690918</v>
      </c>
      <c r="G539" s="338">
        <v>7716.1600012481213</v>
      </c>
      <c r="H539" s="338">
        <v>9.2800000905990601</v>
      </c>
      <c r="I539" s="338">
        <v>1115.6800206303596</v>
      </c>
      <c r="J539" s="338">
        <v>211.20000171661377</v>
      </c>
      <c r="K539" s="338">
        <v>423.82000875473022</v>
      </c>
      <c r="L539" s="338">
        <v>8.2100000381469727</v>
      </c>
      <c r="M539" s="338">
        <v>0</v>
      </c>
      <c r="N539" s="338">
        <v>0</v>
      </c>
      <c r="O539" s="338">
        <v>228.49000263214111</v>
      </c>
      <c r="P539" s="338">
        <v>0</v>
      </c>
      <c r="Q539" s="144"/>
      <c r="R539" s="144"/>
      <c r="S539" s="144"/>
      <c r="T539" s="144"/>
      <c r="U539" s="144"/>
      <c r="V539" s="144"/>
    </row>
    <row r="540" spans="1:22" s="142" customFormat="1" ht="10">
      <c r="A540" s="141"/>
      <c r="B540" s="143" t="s">
        <v>9</v>
      </c>
      <c r="C540" s="338">
        <v>3609.120023727417</v>
      </c>
      <c r="D540" s="338">
        <v>2.0199999865144491</v>
      </c>
      <c r="E540" s="338">
        <v>741.27000765874982</v>
      </c>
      <c r="F540" s="338">
        <v>3399.6500282287598</v>
      </c>
      <c r="G540" s="338">
        <v>7701.2301708757877</v>
      </c>
      <c r="H540" s="338">
        <v>8.4999998807907104</v>
      </c>
      <c r="I540" s="338">
        <v>911.58000109344721</v>
      </c>
      <c r="J540" s="338">
        <v>223.48000431060791</v>
      </c>
      <c r="K540" s="338">
        <v>422.12000608444214</v>
      </c>
      <c r="L540" s="338">
        <v>12.850000143051147</v>
      </c>
      <c r="M540" s="338">
        <v>0</v>
      </c>
      <c r="N540" s="338">
        <v>0</v>
      </c>
      <c r="O540" s="338">
        <v>230.15000629425049</v>
      </c>
      <c r="P540" s="338">
        <v>0</v>
      </c>
      <c r="Q540" s="144"/>
      <c r="R540" s="144"/>
      <c r="S540" s="144"/>
      <c r="T540" s="144"/>
      <c r="U540" s="144"/>
      <c r="V540" s="144"/>
    </row>
    <row r="541" spans="1:22" s="142" customFormat="1" ht="10">
      <c r="A541" s="141"/>
      <c r="B541" s="143" t="s">
        <v>10</v>
      </c>
      <c r="C541" s="338">
        <v>3624.1399173736572</v>
      </c>
      <c r="D541" s="605">
        <v>2.9299999941140413</v>
      </c>
      <c r="E541" s="339">
        <v>773.40000587329268</v>
      </c>
      <c r="F541" s="339">
        <v>3507.5900650024414</v>
      </c>
      <c r="G541" s="339">
        <v>7790.52004763484</v>
      </c>
      <c r="H541" s="339">
        <v>8.9399996995925903</v>
      </c>
      <c r="I541" s="341">
        <v>790.0700093396008</v>
      </c>
      <c r="J541" s="339">
        <v>217.50000286102295</v>
      </c>
      <c r="K541" s="339">
        <v>423.41000747680664</v>
      </c>
      <c r="L541" s="340">
        <v>19.440000534057617</v>
      </c>
      <c r="M541" s="342">
        <v>0</v>
      </c>
      <c r="N541" s="342">
        <v>0</v>
      </c>
      <c r="O541" s="342">
        <v>208.21000385284424</v>
      </c>
      <c r="P541" s="342">
        <v>0</v>
      </c>
      <c r="Q541" s="144"/>
      <c r="R541" s="144"/>
      <c r="S541" s="144"/>
      <c r="T541" s="144"/>
      <c r="U541" s="144"/>
      <c r="V541" s="144"/>
    </row>
    <row r="542" spans="1:22" s="142" customFormat="1" ht="10">
      <c r="A542" s="141"/>
      <c r="B542" s="143" t="s">
        <v>11</v>
      </c>
      <c r="C542" s="338">
        <v>3721.1100931167603</v>
      </c>
      <c r="D542" s="605">
        <v>3.3200000673532486</v>
      </c>
      <c r="E542" s="339">
        <v>609.97999721392989</v>
      </c>
      <c r="F542" s="339">
        <v>3622.4400253295898</v>
      </c>
      <c r="G542" s="339">
        <v>7803.8198828399181</v>
      </c>
      <c r="H542" s="339">
        <v>14.500000357627869</v>
      </c>
      <c r="I542" s="341">
        <v>844.88998544216156</v>
      </c>
      <c r="J542" s="339">
        <v>220.67999458312988</v>
      </c>
      <c r="K542" s="339">
        <v>422.95999002456665</v>
      </c>
      <c r="L542" s="340">
        <v>19.409999847412109</v>
      </c>
      <c r="M542" s="342">
        <v>0</v>
      </c>
      <c r="N542" s="342">
        <v>0</v>
      </c>
      <c r="O542" s="342">
        <v>211.51000690460205</v>
      </c>
      <c r="P542" s="342">
        <v>0</v>
      </c>
      <c r="Q542" s="144"/>
      <c r="R542" s="144"/>
      <c r="S542" s="144"/>
      <c r="T542" s="144"/>
      <c r="U542" s="144"/>
      <c r="V542" s="144"/>
    </row>
    <row r="543" spans="1:22" s="142" customFormat="1" ht="10">
      <c r="A543" s="141"/>
      <c r="B543" s="143" t="s">
        <v>12</v>
      </c>
      <c r="C543" s="338">
        <v>3171.5201091766357</v>
      </c>
      <c r="D543" s="605">
        <v>22.079999962821603</v>
      </c>
      <c r="E543" s="339">
        <v>629.94999438151717</v>
      </c>
      <c r="F543" s="339">
        <v>3833.8298950195313</v>
      </c>
      <c r="G543" s="339">
        <v>7883.3302074968815</v>
      </c>
      <c r="H543" s="339">
        <v>16.679999709129333</v>
      </c>
      <c r="I543" s="341">
        <v>888.94000588357449</v>
      </c>
      <c r="J543" s="339">
        <v>227.04000473022461</v>
      </c>
      <c r="K543" s="339">
        <v>423.6099853515625</v>
      </c>
      <c r="L543" s="340">
        <v>19.409999847412109</v>
      </c>
      <c r="M543" s="342">
        <v>0</v>
      </c>
      <c r="N543" s="342">
        <v>0</v>
      </c>
      <c r="O543" s="342">
        <v>216.77000141143799</v>
      </c>
      <c r="P543" s="342">
        <v>0</v>
      </c>
      <c r="Q543" s="144"/>
      <c r="R543" s="144"/>
      <c r="S543" s="144"/>
      <c r="T543" s="144"/>
      <c r="U543" s="144"/>
      <c r="V543" s="144"/>
    </row>
    <row r="544" spans="1:22" s="142" customFormat="1" ht="10">
      <c r="A544" s="141">
        <v>2017</v>
      </c>
      <c r="B544" s="143" t="s">
        <v>1</v>
      </c>
      <c r="C544" s="338">
        <v>3326.0400199890137</v>
      </c>
      <c r="D544" s="339">
        <v>4.1600000541657209</v>
      </c>
      <c r="E544" s="339">
        <v>769.74999433383346</v>
      </c>
      <c r="F544" s="339">
        <v>3834.9798431396484</v>
      </c>
      <c r="G544" s="339">
        <v>8116.1897461116314</v>
      </c>
      <c r="H544" s="340">
        <v>6.6999998092651367</v>
      </c>
      <c r="I544" s="341">
        <v>1085.6300134249032</v>
      </c>
      <c r="J544" s="339">
        <v>233.06999206542969</v>
      </c>
      <c r="K544" s="339">
        <v>425.69000244140625</v>
      </c>
      <c r="L544" s="342">
        <v>19.479999542236328</v>
      </c>
      <c r="M544" s="343">
        <v>0</v>
      </c>
      <c r="N544" s="344">
        <v>0</v>
      </c>
      <c r="O544" s="343">
        <v>190.63000249862671</v>
      </c>
      <c r="P544" s="339">
        <v>0</v>
      </c>
      <c r="Q544" s="144"/>
      <c r="R544" s="144"/>
      <c r="S544" s="144"/>
      <c r="T544" s="144"/>
      <c r="U544" s="144"/>
      <c r="V544" s="144"/>
    </row>
    <row r="545" spans="1:22" s="142" customFormat="1" ht="10">
      <c r="A545" s="141"/>
      <c r="B545" s="143" t="s">
        <v>2</v>
      </c>
      <c r="C545" s="338">
        <v>3607.9400243759155</v>
      </c>
      <c r="D545" s="339">
        <v>3.66999994777143</v>
      </c>
      <c r="E545" s="339">
        <v>311.79999214038253</v>
      </c>
      <c r="F545" s="339">
        <v>4144.7799453735352</v>
      </c>
      <c r="G545" s="339">
        <v>8297.1602148115635</v>
      </c>
      <c r="H545" s="340">
        <v>6.8899999856948853</v>
      </c>
      <c r="I545" s="341">
        <v>1002.150016028434</v>
      </c>
      <c r="J545" s="339">
        <v>247.77000141143799</v>
      </c>
      <c r="K545" s="339">
        <v>391.68000364303589</v>
      </c>
      <c r="L545" s="342">
        <v>19.420000076293945</v>
      </c>
      <c r="M545" s="343">
        <v>0</v>
      </c>
      <c r="N545" s="344">
        <v>0</v>
      </c>
      <c r="O545" s="343">
        <v>190.33999395370483</v>
      </c>
      <c r="P545" s="339">
        <v>0</v>
      </c>
      <c r="Q545" s="144"/>
      <c r="R545" s="144"/>
      <c r="S545" s="144"/>
      <c r="T545" s="144"/>
      <c r="U545" s="144"/>
      <c r="V545" s="144"/>
    </row>
    <row r="546" spans="1:22" s="142" customFormat="1" ht="10">
      <c r="A546" s="141"/>
      <c r="B546" s="143" t="s">
        <v>3</v>
      </c>
      <c r="C546" s="338">
        <v>3223.909951210022</v>
      </c>
      <c r="D546" s="339">
        <v>195.38000852614641</v>
      </c>
      <c r="E546" s="339">
        <v>373.53000455722213</v>
      </c>
      <c r="F546" s="339">
        <v>4242.1200523376465</v>
      </c>
      <c r="G546" s="339">
        <v>8051.6299413740635</v>
      </c>
      <c r="H546" s="340">
        <v>7.0999997854232788</v>
      </c>
      <c r="I546" s="341">
        <v>1006.0100006591529</v>
      </c>
      <c r="J546" s="339">
        <v>233.0000057220459</v>
      </c>
      <c r="K546" s="339">
        <v>393.27001333236694</v>
      </c>
      <c r="L546" s="342">
        <v>19.479999542236328</v>
      </c>
      <c r="M546" s="343">
        <v>0</v>
      </c>
      <c r="N546" s="344">
        <v>0</v>
      </c>
      <c r="O546" s="343">
        <v>192.18000555038452</v>
      </c>
      <c r="P546" s="339">
        <v>0</v>
      </c>
      <c r="Q546" s="144"/>
      <c r="R546" s="144"/>
      <c r="S546" s="144"/>
      <c r="T546" s="144"/>
      <c r="U546" s="144"/>
      <c r="V546" s="144"/>
    </row>
    <row r="547" spans="1:22" s="142" customFormat="1" ht="10">
      <c r="A547" s="141"/>
      <c r="B547" s="143" t="s">
        <v>4</v>
      </c>
      <c r="C547" s="338">
        <v>3410.1300535202026</v>
      </c>
      <c r="D547" s="339">
        <v>282.78000643104315</v>
      </c>
      <c r="E547" s="339">
        <v>326.90000015124679</v>
      </c>
      <c r="F547" s="339">
        <v>4455.1500473022461</v>
      </c>
      <c r="G547" s="339">
        <v>8126.9702123701572</v>
      </c>
      <c r="H547" s="340">
        <v>6.1199999451637268</v>
      </c>
      <c r="I547" s="341">
        <v>1046.9799877759069</v>
      </c>
      <c r="J547" s="339">
        <v>232.61999702453613</v>
      </c>
      <c r="K547" s="339">
        <v>393.28001117706299</v>
      </c>
      <c r="L547" s="342">
        <v>19.460000038146973</v>
      </c>
      <c r="M547" s="343">
        <v>0</v>
      </c>
      <c r="N547" s="344">
        <v>0</v>
      </c>
      <c r="O547" s="343">
        <v>173.5799994468689</v>
      </c>
      <c r="P547" s="343">
        <v>0</v>
      </c>
      <c r="Q547" s="144"/>
      <c r="R547" s="144"/>
      <c r="S547" s="144"/>
      <c r="T547" s="144"/>
      <c r="U547" s="144"/>
      <c r="V547" s="144"/>
    </row>
    <row r="548" spans="1:22" s="142" customFormat="1" ht="10">
      <c r="A548" s="141"/>
      <c r="B548" s="143" t="s">
        <v>5</v>
      </c>
      <c r="C548" s="338">
        <v>3685.8599271774292</v>
      </c>
      <c r="D548" s="339">
        <v>331.12001278437674</v>
      </c>
      <c r="E548" s="339">
        <v>389.21999936923385</v>
      </c>
      <c r="F548" s="339">
        <v>4494.9300727844238</v>
      </c>
      <c r="G548" s="339">
        <v>8014.4199609458447</v>
      </c>
      <c r="H548" s="340">
        <v>49.690001368522644</v>
      </c>
      <c r="I548" s="341">
        <v>717.02999471500516</v>
      </c>
      <c r="J548" s="339">
        <v>158.51999855041504</v>
      </c>
      <c r="K548" s="339">
        <v>393.87999272346497</v>
      </c>
      <c r="L548" s="342">
        <v>19.479999542236328</v>
      </c>
      <c r="M548" s="343">
        <v>0</v>
      </c>
      <c r="N548" s="344">
        <v>0</v>
      </c>
      <c r="O548" s="343">
        <v>174.04000616073608</v>
      </c>
      <c r="P548" s="343">
        <v>0</v>
      </c>
      <c r="Q548" s="144"/>
      <c r="R548" s="144"/>
      <c r="S548" s="144"/>
      <c r="T548" s="144"/>
      <c r="U548" s="144"/>
      <c r="V548" s="144"/>
    </row>
    <row r="549" spans="1:22" s="142" customFormat="1" ht="10">
      <c r="A549" s="141"/>
      <c r="B549" s="143" t="s">
        <v>6</v>
      </c>
      <c r="C549" s="338">
        <v>3485.1500978469849</v>
      </c>
      <c r="D549" s="339">
        <v>668.40001825802028</v>
      </c>
      <c r="E549" s="339">
        <v>311.46000390872359</v>
      </c>
      <c r="F549" s="339">
        <v>4610.8600845336914</v>
      </c>
      <c r="G549" s="339">
        <v>7688.3799316585064</v>
      </c>
      <c r="H549" s="340">
        <v>48.970001546666026</v>
      </c>
      <c r="I549" s="341">
        <v>708.91998426802456</v>
      </c>
      <c r="J549" s="339">
        <v>119.44000148773193</v>
      </c>
      <c r="K549" s="339">
        <v>375.29000377655029</v>
      </c>
      <c r="L549" s="342">
        <v>19.479999542236328</v>
      </c>
      <c r="M549" s="343">
        <v>0</v>
      </c>
      <c r="N549" s="344">
        <v>0</v>
      </c>
      <c r="O549" s="343">
        <v>176.61999273300171</v>
      </c>
      <c r="P549" s="343">
        <v>0</v>
      </c>
      <c r="Q549" s="144"/>
      <c r="R549" s="144"/>
      <c r="S549" s="144"/>
      <c r="T549" s="144"/>
      <c r="U549" s="144"/>
      <c r="V549" s="144"/>
    </row>
    <row r="550" spans="1:22" s="142" customFormat="1" ht="10">
      <c r="A550" s="141"/>
      <c r="B550" s="143" t="s">
        <v>7</v>
      </c>
      <c r="C550" s="338">
        <v>3771.0999269485474</v>
      </c>
      <c r="D550" s="339">
        <v>424.74001462757587</v>
      </c>
      <c r="E550" s="339">
        <v>275.26000119373202</v>
      </c>
      <c r="F550" s="339">
        <v>4604.2700500488281</v>
      </c>
      <c r="G550" s="339">
        <v>7830.4600805342197</v>
      </c>
      <c r="H550" s="340">
        <v>49.189998952671885</v>
      </c>
      <c r="I550" s="341">
        <v>752.36000477708876</v>
      </c>
      <c r="J550" s="339">
        <v>137.51000213623047</v>
      </c>
      <c r="K550" s="339">
        <v>412.30000019073486</v>
      </c>
      <c r="L550" s="342">
        <v>19.440000534057617</v>
      </c>
      <c r="M550" s="343">
        <v>6.1599998474121094</v>
      </c>
      <c r="N550" s="344">
        <v>0</v>
      </c>
      <c r="O550" s="343">
        <v>157.97999334335327</v>
      </c>
      <c r="P550" s="343">
        <v>0</v>
      </c>
      <c r="Q550" s="144"/>
      <c r="R550" s="144"/>
      <c r="S550" s="144"/>
      <c r="T550" s="144"/>
      <c r="U550" s="144"/>
      <c r="V550" s="144"/>
    </row>
    <row r="551" spans="1:22" s="142" customFormat="1" ht="10">
      <c r="A551" s="141"/>
      <c r="B551" s="143" t="s">
        <v>8</v>
      </c>
      <c r="C551" s="338">
        <v>3628.5998783111572</v>
      </c>
      <c r="D551" s="339">
        <v>713.40000734850764</v>
      </c>
      <c r="E551" s="339">
        <v>216.85000325366855</v>
      </c>
      <c r="F551" s="339">
        <v>4628.7300796508789</v>
      </c>
      <c r="G551" s="339">
        <v>8255.5401488989592</v>
      </c>
      <c r="H551" s="340">
        <v>49.350000469014049</v>
      </c>
      <c r="I551" s="341">
        <v>605.81000373139977</v>
      </c>
      <c r="J551" s="339">
        <v>142.71999645233154</v>
      </c>
      <c r="K551" s="339">
        <v>413.69999265670776</v>
      </c>
      <c r="L551" s="342">
        <v>12.889999866485596</v>
      </c>
      <c r="M551" s="343">
        <v>6.1999998092651367</v>
      </c>
      <c r="N551" s="344">
        <v>0</v>
      </c>
      <c r="O551" s="343">
        <v>158.52999639511108</v>
      </c>
      <c r="P551" s="343">
        <v>0</v>
      </c>
      <c r="Q551" s="144"/>
      <c r="R551" s="144"/>
      <c r="S551" s="144"/>
      <c r="T551" s="144"/>
      <c r="U551" s="144"/>
      <c r="V551" s="144"/>
    </row>
    <row r="552" spans="1:22" s="142" customFormat="1" ht="10">
      <c r="A552" s="141"/>
      <c r="B552" s="143" t="s">
        <v>9</v>
      </c>
      <c r="C552" s="338">
        <v>3988.6299362182617</v>
      </c>
      <c r="D552" s="339">
        <v>727.32001468166709</v>
      </c>
      <c r="E552" s="339">
        <v>299.4399991594255</v>
      </c>
      <c r="F552" s="339">
        <v>4324.960090637207</v>
      </c>
      <c r="G552" s="339">
        <v>8461.1901733130217</v>
      </c>
      <c r="H552" s="340">
        <v>49.159999934956431</v>
      </c>
      <c r="I552" s="341">
        <v>660.86001197434962</v>
      </c>
      <c r="J552" s="339">
        <v>102.28999805450439</v>
      </c>
      <c r="K552" s="339">
        <v>451.01001214981079</v>
      </c>
      <c r="L552" s="342">
        <v>12.510000228881836</v>
      </c>
      <c r="M552" s="343">
        <v>6.2399997711181641</v>
      </c>
      <c r="N552" s="344">
        <v>0</v>
      </c>
      <c r="O552" s="343">
        <v>159.08999395370483</v>
      </c>
      <c r="P552" s="343">
        <v>0</v>
      </c>
      <c r="Q552" s="144"/>
      <c r="R552" s="144"/>
      <c r="S552" s="144"/>
      <c r="T552" s="144"/>
      <c r="U552" s="144"/>
      <c r="V552" s="144"/>
    </row>
    <row r="553" spans="1:22" s="142" customFormat="1" ht="10">
      <c r="A553" s="141"/>
      <c r="B553" s="143" t="s">
        <v>10</v>
      </c>
      <c r="C553" s="338">
        <v>3747.6300630569458</v>
      </c>
      <c r="D553" s="339">
        <v>2.2599999755620956</v>
      </c>
      <c r="E553" s="339">
        <v>203.8099999986589</v>
      </c>
      <c r="F553" s="339">
        <v>4444.6498889923096</v>
      </c>
      <c r="G553" s="339">
        <v>9033.5898925513029</v>
      </c>
      <c r="H553" s="340">
        <v>100.99999895505607</v>
      </c>
      <c r="I553" s="341">
        <v>763.11000275053084</v>
      </c>
      <c r="J553" s="339">
        <v>120.84999561309814</v>
      </c>
      <c r="K553" s="339">
        <v>451.8899998664856</v>
      </c>
      <c r="L553" s="342">
        <v>12.510000228881836</v>
      </c>
      <c r="M553" s="343">
        <v>6.2699999809265137</v>
      </c>
      <c r="N553" s="344">
        <v>0</v>
      </c>
      <c r="O553" s="343">
        <v>146.13999700546265</v>
      </c>
      <c r="P553" s="343">
        <v>0</v>
      </c>
      <c r="Q553" s="144"/>
      <c r="R553" s="144"/>
      <c r="S553" s="144"/>
      <c r="T553" s="144"/>
      <c r="U553" s="144"/>
      <c r="V553" s="144"/>
    </row>
    <row r="554" spans="1:22" s="142" customFormat="1" ht="10">
      <c r="A554" s="141"/>
      <c r="B554" s="143" t="s">
        <v>11</v>
      </c>
      <c r="C554" s="338">
        <v>3991.1199560165405</v>
      </c>
      <c r="D554" s="339">
        <v>2.1300000343471766</v>
      </c>
      <c r="E554" s="339">
        <v>118.15999894961715</v>
      </c>
      <c r="F554" s="339">
        <v>4357.720100402832</v>
      </c>
      <c r="G554" s="339">
        <v>9407.8698132485151</v>
      </c>
      <c r="H554" s="340">
        <v>100.92000093869865</v>
      </c>
      <c r="I554" s="341">
        <v>914.65999628603458</v>
      </c>
      <c r="J554" s="339">
        <v>114.97999954223633</v>
      </c>
      <c r="K554" s="339">
        <v>453.40999746322632</v>
      </c>
      <c r="L554" s="342">
        <v>12.529999732971191</v>
      </c>
      <c r="M554" s="343">
        <v>6.309999942779541</v>
      </c>
      <c r="N554" s="344">
        <v>0</v>
      </c>
      <c r="O554" s="343">
        <v>147.22999334335327</v>
      </c>
      <c r="P554" s="343">
        <v>0</v>
      </c>
      <c r="Q554" s="144"/>
      <c r="R554" s="144"/>
      <c r="S554" s="144"/>
      <c r="T554" s="144"/>
      <c r="U554" s="144"/>
      <c r="V554" s="144"/>
    </row>
    <row r="555" spans="1:22" s="142" customFormat="1" ht="10">
      <c r="A555" s="592"/>
      <c r="B555" s="593" t="s">
        <v>12</v>
      </c>
      <c r="C555" s="597">
        <v>3295.3901195526123</v>
      </c>
      <c r="D555" s="626">
        <v>1.4900000132620335</v>
      </c>
      <c r="E555" s="598">
        <v>630.09998756274581</v>
      </c>
      <c r="F555" s="598">
        <v>4055.6598606109619</v>
      </c>
      <c r="G555" s="598">
        <v>9683.4501275867224</v>
      </c>
      <c r="H555" s="599">
        <v>288.02000167779624</v>
      </c>
      <c r="I555" s="600">
        <v>808.53997898101807</v>
      </c>
      <c r="J555" s="598">
        <v>96.170001029968262</v>
      </c>
      <c r="K555" s="598">
        <v>451.39999628067017</v>
      </c>
      <c r="L555" s="601">
        <v>12.510000228881836</v>
      </c>
      <c r="M555" s="602">
        <v>6.3499999046325684</v>
      </c>
      <c r="N555" s="603">
        <v>0</v>
      </c>
      <c r="O555" s="602">
        <v>147.11999273300171</v>
      </c>
      <c r="P555" s="602">
        <v>0</v>
      </c>
      <c r="Q555" s="144"/>
      <c r="R555" s="144"/>
      <c r="S555" s="144"/>
      <c r="T555" s="144"/>
      <c r="U555" s="144"/>
      <c r="V555" s="144"/>
    </row>
    <row r="556" spans="1:22" s="142" customFormat="1" ht="9.5" thickBot="1">
      <c r="A556" s="141"/>
      <c r="B556" s="7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O556" s="144"/>
      <c r="P556" s="144"/>
      <c r="Q556" s="144"/>
      <c r="R556" s="144"/>
      <c r="S556" s="144"/>
    </row>
    <row r="557" spans="1:22" s="336" customFormat="1" ht="13" thickTop="1">
      <c r="A557" s="379" t="s">
        <v>431</v>
      </c>
      <c r="B557" s="379"/>
      <c r="C557" s="379"/>
      <c r="D557" s="379"/>
      <c r="E557" s="379"/>
      <c r="F557" s="379"/>
      <c r="G557" s="379"/>
      <c r="H557" s="379"/>
      <c r="I557" s="379"/>
      <c r="J557" s="379"/>
      <c r="K557" s="379"/>
      <c r="L557" s="380"/>
      <c r="M557" s="380"/>
      <c r="N557" s="380"/>
      <c r="O557" s="380"/>
      <c r="P557" s="590"/>
    </row>
    <row r="558" spans="1:22" s="142" customFormat="1" ht="9" hidden="1" customHeight="1">
      <c r="A558" s="141"/>
      <c r="B558" s="143" t="s">
        <v>1</v>
      </c>
      <c r="C558" s="343">
        <v>1599</v>
      </c>
      <c r="D558" s="339">
        <v>52</v>
      </c>
      <c r="E558" s="339">
        <v>365</v>
      </c>
      <c r="F558" s="339">
        <v>105</v>
      </c>
      <c r="G558" s="339">
        <v>155</v>
      </c>
      <c r="H558" s="340">
        <v>0</v>
      </c>
      <c r="I558" s="341">
        <v>5</v>
      </c>
      <c r="J558" s="339">
        <v>0</v>
      </c>
      <c r="K558" s="339">
        <v>0</v>
      </c>
      <c r="L558" s="342">
        <v>0</v>
      </c>
      <c r="M558" s="343">
        <v>0</v>
      </c>
      <c r="N558" s="344">
        <v>0</v>
      </c>
      <c r="O558" s="343">
        <v>907</v>
      </c>
      <c r="P558" s="339">
        <v>0</v>
      </c>
      <c r="Q558" s="144"/>
      <c r="R558" s="144"/>
      <c r="S558" s="144"/>
    </row>
    <row r="559" spans="1:22" s="142" customFormat="1" ht="9" hidden="1" customHeight="1">
      <c r="A559" s="141"/>
      <c r="B559" s="143" t="s">
        <v>2</v>
      </c>
      <c r="C559" s="343">
        <v>1636</v>
      </c>
      <c r="D559" s="339">
        <v>57</v>
      </c>
      <c r="E559" s="339">
        <v>364</v>
      </c>
      <c r="F559" s="339">
        <v>48</v>
      </c>
      <c r="G559" s="339">
        <v>156</v>
      </c>
      <c r="H559" s="340">
        <v>0</v>
      </c>
      <c r="I559" s="341">
        <v>10</v>
      </c>
      <c r="J559" s="339">
        <v>0</v>
      </c>
      <c r="K559" s="339">
        <v>0</v>
      </c>
      <c r="L559" s="342">
        <v>0</v>
      </c>
      <c r="M559" s="343">
        <v>0</v>
      </c>
      <c r="N559" s="344">
        <v>0</v>
      </c>
      <c r="O559" s="343">
        <v>895</v>
      </c>
      <c r="P559" s="339">
        <v>0</v>
      </c>
      <c r="Q559" s="144"/>
      <c r="R559" s="144"/>
      <c r="S559" s="144"/>
    </row>
    <row r="560" spans="1:22" s="142" customFormat="1" ht="9" hidden="1" customHeight="1">
      <c r="A560" s="141"/>
      <c r="B560" s="143" t="s">
        <v>3</v>
      </c>
      <c r="C560" s="343">
        <v>1302</v>
      </c>
      <c r="D560" s="339">
        <v>57</v>
      </c>
      <c r="E560" s="339">
        <v>334</v>
      </c>
      <c r="F560" s="339">
        <v>78</v>
      </c>
      <c r="G560" s="339">
        <v>157</v>
      </c>
      <c r="H560" s="340">
        <v>0</v>
      </c>
      <c r="I560" s="341">
        <v>6</v>
      </c>
      <c r="J560" s="339">
        <v>0</v>
      </c>
      <c r="K560" s="339">
        <v>0</v>
      </c>
      <c r="L560" s="342">
        <v>0</v>
      </c>
      <c r="M560" s="343">
        <v>0</v>
      </c>
      <c r="N560" s="344">
        <v>0</v>
      </c>
      <c r="O560" s="343">
        <v>907</v>
      </c>
      <c r="P560" s="339">
        <v>0</v>
      </c>
      <c r="Q560" s="144"/>
      <c r="R560" s="144"/>
      <c r="S560" s="144"/>
    </row>
    <row r="561" spans="1:19" s="142" customFormat="1" ht="9" hidden="1" customHeight="1">
      <c r="A561" s="141"/>
      <c r="B561" s="143" t="s">
        <v>4</v>
      </c>
      <c r="C561" s="343">
        <v>1044</v>
      </c>
      <c r="D561" s="339">
        <v>62</v>
      </c>
      <c r="E561" s="339">
        <v>534</v>
      </c>
      <c r="F561" s="339">
        <v>73</v>
      </c>
      <c r="G561" s="339">
        <v>158</v>
      </c>
      <c r="H561" s="340">
        <v>0</v>
      </c>
      <c r="I561" s="341">
        <v>14</v>
      </c>
      <c r="J561" s="339">
        <v>0</v>
      </c>
      <c r="K561" s="339">
        <v>0</v>
      </c>
      <c r="L561" s="342">
        <v>0</v>
      </c>
      <c r="M561" s="343">
        <v>0</v>
      </c>
      <c r="N561" s="344">
        <v>0</v>
      </c>
      <c r="O561" s="343">
        <v>916</v>
      </c>
      <c r="P561" s="339">
        <v>0</v>
      </c>
      <c r="Q561" s="144"/>
      <c r="R561" s="144"/>
      <c r="S561" s="144"/>
    </row>
    <row r="562" spans="1:19" s="142" customFormat="1" ht="9" hidden="1" customHeight="1">
      <c r="A562" s="141"/>
      <c r="B562" s="143" t="s">
        <v>5</v>
      </c>
      <c r="C562" s="343">
        <v>1319</v>
      </c>
      <c r="D562" s="339">
        <v>62</v>
      </c>
      <c r="E562" s="339">
        <v>337</v>
      </c>
      <c r="F562" s="339">
        <v>154</v>
      </c>
      <c r="G562" s="339">
        <v>158</v>
      </c>
      <c r="H562" s="340">
        <v>0</v>
      </c>
      <c r="I562" s="341">
        <v>24</v>
      </c>
      <c r="J562" s="339">
        <v>0</v>
      </c>
      <c r="K562" s="339">
        <v>0</v>
      </c>
      <c r="L562" s="342">
        <v>0</v>
      </c>
      <c r="M562" s="343">
        <v>0</v>
      </c>
      <c r="N562" s="344">
        <v>0</v>
      </c>
      <c r="O562" s="343">
        <v>893</v>
      </c>
      <c r="P562" s="339">
        <v>0</v>
      </c>
      <c r="Q562" s="144"/>
      <c r="R562" s="144"/>
      <c r="S562" s="144"/>
    </row>
    <row r="563" spans="1:19" s="142" customFormat="1" ht="9" hidden="1" customHeight="1">
      <c r="A563" s="141">
        <v>2003</v>
      </c>
      <c r="B563" s="143" t="s">
        <v>6</v>
      </c>
      <c r="C563" s="343">
        <v>1317</v>
      </c>
      <c r="D563" s="339">
        <v>63</v>
      </c>
      <c r="E563" s="339">
        <v>339</v>
      </c>
      <c r="F563" s="339">
        <v>108</v>
      </c>
      <c r="G563" s="339">
        <v>160</v>
      </c>
      <c r="H563" s="340">
        <v>0</v>
      </c>
      <c r="I563" s="341">
        <v>25</v>
      </c>
      <c r="J563" s="339">
        <v>0</v>
      </c>
      <c r="K563" s="339">
        <v>0</v>
      </c>
      <c r="L563" s="342">
        <v>0</v>
      </c>
      <c r="M563" s="343">
        <v>0</v>
      </c>
      <c r="N563" s="344">
        <v>0</v>
      </c>
      <c r="O563" s="343">
        <v>849</v>
      </c>
      <c r="P563" s="339">
        <v>0</v>
      </c>
      <c r="Q563" s="144"/>
      <c r="R563" s="144"/>
      <c r="S563" s="144"/>
    </row>
    <row r="564" spans="1:19" s="142" customFormat="1" ht="9" hidden="1" customHeight="1">
      <c r="A564" s="141"/>
      <c r="B564" s="143" t="s">
        <v>7</v>
      </c>
      <c r="C564" s="343">
        <v>1475</v>
      </c>
      <c r="D564" s="339">
        <v>63</v>
      </c>
      <c r="E564" s="339">
        <v>341</v>
      </c>
      <c r="F564" s="339">
        <v>85</v>
      </c>
      <c r="G564" s="339">
        <v>161</v>
      </c>
      <c r="H564" s="340">
        <v>0</v>
      </c>
      <c r="I564" s="341">
        <v>15</v>
      </c>
      <c r="J564" s="339">
        <v>0</v>
      </c>
      <c r="K564" s="339">
        <v>0</v>
      </c>
      <c r="L564" s="342">
        <v>0</v>
      </c>
      <c r="M564" s="343">
        <v>0</v>
      </c>
      <c r="N564" s="344">
        <v>0</v>
      </c>
      <c r="O564" s="343">
        <v>859</v>
      </c>
      <c r="P564" s="339">
        <v>0</v>
      </c>
      <c r="Q564" s="144"/>
      <c r="R564" s="144"/>
      <c r="S564" s="144"/>
    </row>
    <row r="565" spans="1:19" s="142" customFormat="1" ht="9" hidden="1" customHeight="1">
      <c r="A565" s="141"/>
      <c r="B565" s="143" t="s">
        <v>8</v>
      </c>
      <c r="C565" s="343">
        <v>1345</v>
      </c>
      <c r="D565" s="339">
        <v>63</v>
      </c>
      <c r="E565" s="339">
        <v>339</v>
      </c>
      <c r="F565" s="339">
        <v>77</v>
      </c>
      <c r="G565" s="339">
        <v>162</v>
      </c>
      <c r="H565" s="340">
        <v>0</v>
      </c>
      <c r="I565" s="341">
        <v>10</v>
      </c>
      <c r="J565" s="339">
        <v>0</v>
      </c>
      <c r="K565" s="339">
        <v>0</v>
      </c>
      <c r="L565" s="342">
        <v>0</v>
      </c>
      <c r="M565" s="343">
        <v>0</v>
      </c>
      <c r="N565" s="344">
        <v>0</v>
      </c>
      <c r="O565" s="343">
        <v>861</v>
      </c>
      <c r="P565" s="339">
        <v>0</v>
      </c>
      <c r="Q565" s="144"/>
      <c r="R565" s="144"/>
      <c r="S565" s="144"/>
    </row>
    <row r="566" spans="1:19" s="142" customFormat="1" ht="9" hidden="1" customHeight="1">
      <c r="A566" s="141"/>
      <c r="B566" s="143" t="s">
        <v>9</v>
      </c>
      <c r="C566" s="343">
        <v>1674</v>
      </c>
      <c r="D566" s="339">
        <v>63</v>
      </c>
      <c r="E566" s="339">
        <v>338</v>
      </c>
      <c r="F566" s="339">
        <v>131</v>
      </c>
      <c r="G566" s="339">
        <v>162</v>
      </c>
      <c r="H566" s="340">
        <v>0</v>
      </c>
      <c r="I566" s="341">
        <v>11</v>
      </c>
      <c r="J566" s="339">
        <v>0</v>
      </c>
      <c r="K566" s="339">
        <v>0</v>
      </c>
      <c r="L566" s="342">
        <v>0</v>
      </c>
      <c r="M566" s="343">
        <v>0</v>
      </c>
      <c r="N566" s="344">
        <v>0</v>
      </c>
      <c r="O566" s="343">
        <v>842</v>
      </c>
      <c r="P566" s="339">
        <v>0</v>
      </c>
      <c r="Q566" s="144"/>
      <c r="R566" s="144"/>
      <c r="S566" s="144"/>
    </row>
    <row r="567" spans="1:19" s="142" customFormat="1" ht="9" hidden="1" customHeight="1">
      <c r="A567" s="141"/>
      <c r="B567" s="143" t="s">
        <v>10</v>
      </c>
      <c r="C567" s="343">
        <v>1291</v>
      </c>
      <c r="D567" s="339">
        <v>62</v>
      </c>
      <c r="E567" s="339">
        <v>369</v>
      </c>
      <c r="F567" s="339">
        <v>144</v>
      </c>
      <c r="G567" s="339">
        <v>163</v>
      </c>
      <c r="H567" s="340">
        <v>0</v>
      </c>
      <c r="I567" s="341">
        <v>7</v>
      </c>
      <c r="J567" s="339">
        <v>0</v>
      </c>
      <c r="K567" s="339">
        <v>0</v>
      </c>
      <c r="L567" s="342">
        <v>0</v>
      </c>
      <c r="M567" s="343">
        <v>0</v>
      </c>
      <c r="N567" s="344">
        <v>0</v>
      </c>
      <c r="O567" s="343">
        <v>861</v>
      </c>
      <c r="P567" s="339">
        <v>0</v>
      </c>
      <c r="Q567" s="144"/>
      <c r="R567" s="144"/>
      <c r="S567" s="144"/>
    </row>
    <row r="568" spans="1:19" s="142" customFormat="1" ht="9" hidden="1" customHeight="1">
      <c r="A568" s="141"/>
      <c r="B568" s="143" t="s">
        <v>11</v>
      </c>
      <c r="C568" s="343">
        <v>1246</v>
      </c>
      <c r="D568" s="339">
        <v>63</v>
      </c>
      <c r="E568" s="339">
        <v>368</v>
      </c>
      <c r="F568" s="339">
        <v>53</v>
      </c>
      <c r="G568" s="339">
        <v>163</v>
      </c>
      <c r="H568" s="340">
        <v>0</v>
      </c>
      <c r="I568" s="341">
        <v>3</v>
      </c>
      <c r="J568" s="339">
        <v>0</v>
      </c>
      <c r="K568" s="339">
        <v>0</v>
      </c>
      <c r="L568" s="342">
        <v>0</v>
      </c>
      <c r="M568" s="343">
        <v>0</v>
      </c>
      <c r="N568" s="344">
        <v>0</v>
      </c>
      <c r="O568" s="343">
        <v>875</v>
      </c>
      <c r="P568" s="339">
        <v>0</v>
      </c>
      <c r="Q568" s="144"/>
      <c r="R568" s="144"/>
      <c r="S568" s="144"/>
    </row>
    <row r="569" spans="1:19" s="142" customFormat="1" ht="9" customHeight="1">
      <c r="A569" s="73">
        <v>2003</v>
      </c>
      <c r="B569" s="143" t="s">
        <v>12</v>
      </c>
      <c r="C569" s="343">
        <v>1154</v>
      </c>
      <c r="D569" s="343">
        <v>64</v>
      </c>
      <c r="E569" s="343">
        <v>372</v>
      </c>
      <c r="F569" s="343">
        <v>104</v>
      </c>
      <c r="G569" s="343">
        <v>156</v>
      </c>
      <c r="H569" s="343">
        <v>0</v>
      </c>
      <c r="I569" s="343">
        <v>25</v>
      </c>
      <c r="J569" s="343">
        <v>0</v>
      </c>
      <c r="K569" s="343">
        <v>0</v>
      </c>
      <c r="L569" s="343">
        <v>0</v>
      </c>
      <c r="M569" s="343">
        <v>0</v>
      </c>
      <c r="N569" s="343">
        <v>0</v>
      </c>
      <c r="O569" s="343">
        <v>887</v>
      </c>
      <c r="P569" s="343">
        <v>0</v>
      </c>
      <c r="Q569" s="144"/>
      <c r="R569" s="144"/>
      <c r="S569" s="144"/>
    </row>
    <row r="570" spans="1:19" s="142" customFormat="1" ht="9" hidden="1" customHeight="1">
      <c r="A570" s="73"/>
      <c r="B570" s="143" t="s">
        <v>1</v>
      </c>
      <c r="C570" s="343">
        <v>1242</v>
      </c>
      <c r="D570" s="343">
        <v>64</v>
      </c>
      <c r="E570" s="343">
        <v>364</v>
      </c>
      <c r="F570" s="343">
        <v>91</v>
      </c>
      <c r="G570" s="343">
        <v>156</v>
      </c>
      <c r="H570" s="343">
        <v>0</v>
      </c>
      <c r="I570" s="343">
        <v>17</v>
      </c>
      <c r="J570" s="343">
        <v>0</v>
      </c>
      <c r="K570" s="343">
        <v>0</v>
      </c>
      <c r="L570" s="343">
        <v>0</v>
      </c>
      <c r="M570" s="343">
        <v>0</v>
      </c>
      <c r="N570" s="343">
        <v>0</v>
      </c>
      <c r="O570" s="343">
        <v>848</v>
      </c>
      <c r="P570" s="343">
        <v>0</v>
      </c>
      <c r="Q570" s="144"/>
      <c r="R570" s="144"/>
      <c r="S570" s="144"/>
    </row>
    <row r="571" spans="1:19" s="142" customFormat="1" ht="9" hidden="1" customHeight="1">
      <c r="A571" s="73"/>
      <c r="B571" s="143" t="s">
        <v>2</v>
      </c>
      <c r="C571" s="343">
        <v>1242</v>
      </c>
      <c r="D571" s="343">
        <v>65</v>
      </c>
      <c r="E571" s="343">
        <v>367</v>
      </c>
      <c r="F571" s="343">
        <v>96</v>
      </c>
      <c r="G571" s="343">
        <v>155</v>
      </c>
      <c r="H571" s="343">
        <v>0</v>
      </c>
      <c r="I571" s="343">
        <v>6</v>
      </c>
      <c r="J571" s="343">
        <v>0</v>
      </c>
      <c r="K571" s="343">
        <v>0</v>
      </c>
      <c r="L571" s="343">
        <v>0</v>
      </c>
      <c r="M571" s="343">
        <v>0</v>
      </c>
      <c r="N571" s="343">
        <v>0</v>
      </c>
      <c r="O571" s="343">
        <v>855</v>
      </c>
      <c r="P571" s="343">
        <v>0</v>
      </c>
      <c r="Q571" s="144"/>
      <c r="R571" s="144"/>
      <c r="S571" s="144"/>
    </row>
    <row r="572" spans="1:19" s="142" customFormat="1" ht="9" hidden="1" customHeight="1">
      <c r="A572" s="73">
        <v>2004</v>
      </c>
      <c r="B572" s="143" t="s">
        <v>3</v>
      </c>
      <c r="C572" s="343">
        <v>1179</v>
      </c>
      <c r="D572" s="343">
        <v>62</v>
      </c>
      <c r="E572" s="343">
        <v>352</v>
      </c>
      <c r="F572" s="343">
        <v>77</v>
      </c>
      <c r="G572" s="343">
        <v>155</v>
      </c>
      <c r="H572" s="343">
        <v>0</v>
      </c>
      <c r="I572" s="343">
        <v>5</v>
      </c>
      <c r="J572" s="343">
        <v>0</v>
      </c>
      <c r="K572" s="343">
        <v>0</v>
      </c>
      <c r="L572" s="343">
        <v>0</v>
      </c>
      <c r="M572" s="343">
        <v>0</v>
      </c>
      <c r="N572" s="343">
        <v>0</v>
      </c>
      <c r="O572" s="343">
        <v>870</v>
      </c>
      <c r="P572" s="343">
        <v>0</v>
      </c>
      <c r="Q572" s="144"/>
      <c r="R572" s="144"/>
      <c r="S572" s="144"/>
    </row>
    <row r="573" spans="1:19" s="142" customFormat="1" ht="10" hidden="1">
      <c r="A573" s="73"/>
      <c r="B573" s="143" t="s">
        <v>4</v>
      </c>
      <c r="C573" s="343">
        <v>1190</v>
      </c>
      <c r="D573" s="343">
        <v>63</v>
      </c>
      <c r="E573" s="343">
        <v>373</v>
      </c>
      <c r="F573" s="343">
        <v>89</v>
      </c>
      <c r="G573" s="343">
        <v>156</v>
      </c>
      <c r="H573" s="343">
        <v>0</v>
      </c>
      <c r="I573" s="343">
        <v>4</v>
      </c>
      <c r="J573" s="343">
        <v>0</v>
      </c>
      <c r="K573" s="343">
        <v>0</v>
      </c>
      <c r="L573" s="343">
        <v>0</v>
      </c>
      <c r="M573" s="343">
        <v>0</v>
      </c>
      <c r="N573" s="343">
        <v>0</v>
      </c>
      <c r="O573" s="343">
        <v>860</v>
      </c>
      <c r="P573" s="343">
        <v>0</v>
      </c>
      <c r="Q573" s="144"/>
      <c r="R573" s="144"/>
      <c r="S573" s="144"/>
    </row>
    <row r="574" spans="1:19" s="142" customFormat="1" ht="10" hidden="1">
      <c r="A574" s="73"/>
      <c r="B574" s="143" t="s">
        <v>5</v>
      </c>
      <c r="C574" s="343">
        <v>1104</v>
      </c>
      <c r="D574" s="343">
        <v>62</v>
      </c>
      <c r="E574" s="343">
        <v>374</v>
      </c>
      <c r="F574" s="343">
        <v>113</v>
      </c>
      <c r="G574" s="343">
        <v>157</v>
      </c>
      <c r="H574" s="343">
        <v>0</v>
      </c>
      <c r="I574" s="343">
        <v>14</v>
      </c>
      <c r="J574" s="343">
        <v>0</v>
      </c>
      <c r="K574" s="343">
        <v>0</v>
      </c>
      <c r="L574" s="343">
        <v>0</v>
      </c>
      <c r="M574" s="343">
        <v>0</v>
      </c>
      <c r="N574" s="343">
        <v>0</v>
      </c>
      <c r="O574" s="343">
        <v>872</v>
      </c>
      <c r="P574" s="343">
        <v>0</v>
      </c>
      <c r="Q574" s="144"/>
      <c r="R574" s="144"/>
      <c r="S574" s="144"/>
    </row>
    <row r="575" spans="1:19" s="142" customFormat="1" ht="10" hidden="1">
      <c r="A575" s="73"/>
      <c r="B575" s="143" t="s">
        <v>6</v>
      </c>
      <c r="C575" s="343">
        <v>1086</v>
      </c>
      <c r="D575" s="343">
        <v>48</v>
      </c>
      <c r="E575" s="343">
        <v>377</v>
      </c>
      <c r="F575" s="343">
        <v>71</v>
      </c>
      <c r="G575" s="343">
        <v>148</v>
      </c>
      <c r="H575" s="343">
        <v>0</v>
      </c>
      <c r="I575" s="343">
        <v>23</v>
      </c>
      <c r="J575" s="343">
        <v>0</v>
      </c>
      <c r="K575" s="343">
        <v>0</v>
      </c>
      <c r="L575" s="343">
        <v>0</v>
      </c>
      <c r="M575" s="343">
        <v>0</v>
      </c>
      <c r="N575" s="343">
        <v>0</v>
      </c>
      <c r="O575" s="343">
        <v>864</v>
      </c>
      <c r="P575" s="343">
        <v>0</v>
      </c>
      <c r="Q575" s="144"/>
      <c r="R575" s="144"/>
      <c r="S575" s="144"/>
    </row>
    <row r="576" spans="1:19" s="142" customFormat="1" ht="10" hidden="1">
      <c r="A576" s="73"/>
      <c r="B576" s="143" t="s">
        <v>7</v>
      </c>
      <c r="C576" s="343">
        <v>1152</v>
      </c>
      <c r="D576" s="343">
        <v>51</v>
      </c>
      <c r="E576" s="343">
        <v>375</v>
      </c>
      <c r="F576" s="343">
        <v>100</v>
      </c>
      <c r="G576" s="343">
        <v>106</v>
      </c>
      <c r="H576" s="343">
        <v>0</v>
      </c>
      <c r="I576" s="343">
        <v>9</v>
      </c>
      <c r="J576" s="343">
        <v>0</v>
      </c>
      <c r="K576" s="343">
        <v>0</v>
      </c>
      <c r="L576" s="343">
        <v>0</v>
      </c>
      <c r="M576" s="343">
        <v>0</v>
      </c>
      <c r="N576" s="343">
        <v>0</v>
      </c>
      <c r="O576" s="343">
        <v>883</v>
      </c>
      <c r="P576" s="343">
        <v>0</v>
      </c>
      <c r="Q576" s="144"/>
      <c r="R576" s="144"/>
      <c r="S576" s="144"/>
    </row>
    <row r="577" spans="1:19" s="142" customFormat="1" ht="10" hidden="1">
      <c r="A577" s="73"/>
      <c r="B577" s="143" t="s">
        <v>8</v>
      </c>
      <c r="C577" s="343">
        <v>1119</v>
      </c>
      <c r="D577" s="343">
        <v>51</v>
      </c>
      <c r="E577" s="343">
        <v>373</v>
      </c>
      <c r="F577" s="343">
        <v>56</v>
      </c>
      <c r="G577" s="343">
        <v>100</v>
      </c>
      <c r="H577" s="343">
        <v>0</v>
      </c>
      <c r="I577" s="343">
        <v>13</v>
      </c>
      <c r="J577" s="343">
        <v>0</v>
      </c>
      <c r="K577" s="343">
        <v>0</v>
      </c>
      <c r="L577" s="343">
        <v>0</v>
      </c>
      <c r="M577" s="343">
        <v>0</v>
      </c>
      <c r="N577" s="343">
        <v>0</v>
      </c>
      <c r="O577" s="343">
        <v>884</v>
      </c>
      <c r="P577" s="343">
        <v>0</v>
      </c>
      <c r="Q577" s="144"/>
      <c r="R577" s="144"/>
      <c r="S577" s="144"/>
    </row>
    <row r="578" spans="1:19" s="142" customFormat="1" ht="10" hidden="1">
      <c r="A578" s="73"/>
      <c r="B578" s="143" t="s">
        <v>9</v>
      </c>
      <c r="C578" s="343">
        <v>898</v>
      </c>
      <c r="D578" s="343">
        <v>51</v>
      </c>
      <c r="E578" s="343">
        <v>359</v>
      </c>
      <c r="F578" s="343">
        <v>26</v>
      </c>
      <c r="G578" s="343">
        <v>102</v>
      </c>
      <c r="H578" s="343">
        <v>0</v>
      </c>
      <c r="I578" s="343">
        <v>12</v>
      </c>
      <c r="J578" s="343">
        <v>0</v>
      </c>
      <c r="K578" s="343">
        <v>0</v>
      </c>
      <c r="L578" s="343">
        <v>0</v>
      </c>
      <c r="M578" s="343">
        <v>0</v>
      </c>
      <c r="N578" s="343">
        <v>0</v>
      </c>
      <c r="O578" s="343">
        <v>878</v>
      </c>
      <c r="P578" s="343">
        <v>0</v>
      </c>
      <c r="Q578" s="144"/>
      <c r="R578" s="144"/>
      <c r="S578" s="144"/>
    </row>
    <row r="579" spans="1:19" s="142" customFormat="1" ht="10" hidden="1">
      <c r="A579" s="73"/>
      <c r="B579" s="143" t="s">
        <v>10</v>
      </c>
      <c r="C579" s="343">
        <v>890</v>
      </c>
      <c r="D579" s="343">
        <v>51</v>
      </c>
      <c r="E579" s="343">
        <v>352</v>
      </c>
      <c r="F579" s="343">
        <v>19</v>
      </c>
      <c r="G579" s="343">
        <v>102</v>
      </c>
      <c r="H579" s="343">
        <v>0</v>
      </c>
      <c r="I579" s="343">
        <v>15</v>
      </c>
      <c r="J579" s="343">
        <v>0</v>
      </c>
      <c r="K579" s="343">
        <v>0</v>
      </c>
      <c r="L579" s="343">
        <v>0</v>
      </c>
      <c r="M579" s="343">
        <v>0</v>
      </c>
      <c r="N579" s="343">
        <v>0</v>
      </c>
      <c r="O579" s="343">
        <v>880</v>
      </c>
      <c r="P579" s="343">
        <v>0</v>
      </c>
      <c r="Q579" s="144"/>
      <c r="R579" s="144"/>
      <c r="S579" s="144"/>
    </row>
    <row r="580" spans="1:19" s="142" customFormat="1" ht="10" hidden="1">
      <c r="A580" s="73"/>
      <c r="B580" s="143" t="s">
        <v>11</v>
      </c>
      <c r="C580" s="343">
        <v>939</v>
      </c>
      <c r="D580" s="343">
        <v>103</v>
      </c>
      <c r="E580" s="343">
        <v>350</v>
      </c>
      <c r="F580" s="343">
        <v>83</v>
      </c>
      <c r="G580" s="343">
        <v>102</v>
      </c>
      <c r="H580" s="343">
        <v>0</v>
      </c>
      <c r="I580" s="343">
        <v>18</v>
      </c>
      <c r="J580" s="343">
        <v>0</v>
      </c>
      <c r="K580" s="343">
        <v>0</v>
      </c>
      <c r="L580" s="343">
        <v>0</v>
      </c>
      <c r="M580" s="343">
        <v>0</v>
      </c>
      <c r="N580" s="343">
        <v>0</v>
      </c>
      <c r="O580" s="343">
        <v>892</v>
      </c>
      <c r="P580" s="343">
        <v>0</v>
      </c>
      <c r="Q580" s="144"/>
      <c r="R580" s="144"/>
      <c r="S580" s="144"/>
    </row>
    <row r="581" spans="1:19" s="142" customFormat="1" ht="10">
      <c r="A581" s="73">
        <v>2004</v>
      </c>
      <c r="B581" s="143" t="s">
        <v>12</v>
      </c>
      <c r="C581" s="343">
        <v>551</v>
      </c>
      <c r="D581" s="343">
        <v>128</v>
      </c>
      <c r="E581" s="343">
        <v>379</v>
      </c>
      <c r="F581" s="343">
        <v>15</v>
      </c>
      <c r="G581" s="343">
        <v>104</v>
      </c>
      <c r="H581" s="343">
        <v>0</v>
      </c>
      <c r="I581" s="343">
        <v>27</v>
      </c>
      <c r="J581" s="343">
        <v>0</v>
      </c>
      <c r="K581" s="343">
        <v>0</v>
      </c>
      <c r="L581" s="343">
        <v>0</v>
      </c>
      <c r="M581" s="343">
        <v>0</v>
      </c>
      <c r="N581" s="343">
        <v>0</v>
      </c>
      <c r="O581" s="343">
        <v>889</v>
      </c>
      <c r="P581" s="343">
        <v>0</v>
      </c>
      <c r="Q581" s="144"/>
      <c r="R581" s="144"/>
      <c r="S581" s="144"/>
    </row>
    <row r="582" spans="1:19" s="142" customFormat="1" ht="10" hidden="1">
      <c r="A582" s="73"/>
      <c r="B582" s="143" t="s">
        <v>1</v>
      </c>
      <c r="C582" s="343">
        <v>895</v>
      </c>
      <c r="D582" s="343">
        <v>125</v>
      </c>
      <c r="E582" s="343">
        <v>359</v>
      </c>
      <c r="F582" s="343">
        <v>17</v>
      </c>
      <c r="G582" s="343">
        <v>47</v>
      </c>
      <c r="H582" s="343">
        <v>0</v>
      </c>
      <c r="I582" s="343">
        <v>14</v>
      </c>
      <c r="J582" s="343">
        <v>0</v>
      </c>
      <c r="K582" s="343">
        <v>0</v>
      </c>
      <c r="L582" s="343">
        <v>0</v>
      </c>
      <c r="M582" s="343">
        <v>0</v>
      </c>
      <c r="N582" s="343">
        <v>0</v>
      </c>
      <c r="O582" s="343">
        <v>878</v>
      </c>
      <c r="P582" s="343">
        <v>0</v>
      </c>
      <c r="Q582" s="144"/>
      <c r="R582" s="144"/>
      <c r="S582" s="144"/>
    </row>
    <row r="583" spans="1:19" s="142" customFormat="1" ht="10" hidden="1">
      <c r="A583" s="73"/>
      <c r="B583" s="143" t="s">
        <v>2</v>
      </c>
      <c r="C583" s="343">
        <v>717</v>
      </c>
      <c r="D583" s="343">
        <v>119</v>
      </c>
      <c r="E583" s="343">
        <v>319</v>
      </c>
      <c r="F583" s="343">
        <v>24</v>
      </c>
      <c r="G583" s="343">
        <v>48</v>
      </c>
      <c r="H583" s="343">
        <v>0</v>
      </c>
      <c r="I583" s="343">
        <v>7</v>
      </c>
      <c r="J583" s="343">
        <v>0</v>
      </c>
      <c r="K583" s="343">
        <v>0</v>
      </c>
      <c r="L583" s="343">
        <v>0</v>
      </c>
      <c r="M583" s="343">
        <v>0</v>
      </c>
      <c r="N583" s="343">
        <v>0</v>
      </c>
      <c r="O583" s="343">
        <v>1132</v>
      </c>
      <c r="P583" s="343">
        <v>0</v>
      </c>
      <c r="Q583" s="144"/>
      <c r="R583" s="144"/>
      <c r="S583" s="144"/>
    </row>
    <row r="584" spans="1:19" s="142" customFormat="1" ht="10" hidden="1">
      <c r="A584" s="73">
        <v>2005</v>
      </c>
      <c r="B584" s="143" t="s">
        <v>3</v>
      </c>
      <c r="C584" s="343">
        <v>675</v>
      </c>
      <c r="D584" s="343">
        <v>120</v>
      </c>
      <c r="E584" s="343">
        <v>373</v>
      </c>
      <c r="F584" s="343">
        <v>18</v>
      </c>
      <c r="G584" s="343">
        <v>48</v>
      </c>
      <c r="H584" s="343">
        <v>0</v>
      </c>
      <c r="I584" s="343">
        <v>8</v>
      </c>
      <c r="J584" s="343">
        <v>0</v>
      </c>
      <c r="K584" s="343">
        <v>0</v>
      </c>
      <c r="L584" s="343">
        <v>0</v>
      </c>
      <c r="M584" s="343">
        <v>0</v>
      </c>
      <c r="N584" s="343">
        <v>0</v>
      </c>
      <c r="O584" s="343">
        <v>1128</v>
      </c>
      <c r="P584" s="343">
        <v>0</v>
      </c>
      <c r="Q584" s="144"/>
      <c r="R584" s="144"/>
      <c r="S584" s="144"/>
    </row>
    <row r="585" spans="1:19" s="142" customFormat="1" ht="10" hidden="1">
      <c r="A585" s="73"/>
      <c r="B585" s="143" t="s">
        <v>4</v>
      </c>
      <c r="C585" s="343">
        <v>616</v>
      </c>
      <c r="D585" s="343">
        <v>120</v>
      </c>
      <c r="E585" s="343">
        <v>390</v>
      </c>
      <c r="F585" s="343">
        <v>71</v>
      </c>
      <c r="G585" s="343">
        <v>48</v>
      </c>
      <c r="H585" s="343">
        <v>0</v>
      </c>
      <c r="I585" s="343">
        <v>6</v>
      </c>
      <c r="J585" s="343">
        <v>0</v>
      </c>
      <c r="K585" s="343">
        <v>0</v>
      </c>
      <c r="L585" s="343">
        <v>0</v>
      </c>
      <c r="M585" s="343">
        <v>0</v>
      </c>
      <c r="N585" s="343">
        <v>0</v>
      </c>
      <c r="O585" s="343">
        <v>1103</v>
      </c>
      <c r="P585" s="343">
        <v>0</v>
      </c>
      <c r="Q585" s="144"/>
      <c r="R585" s="144"/>
      <c r="S585" s="144"/>
    </row>
    <row r="586" spans="1:19" s="142" customFormat="1" ht="10" hidden="1">
      <c r="A586" s="73"/>
      <c r="B586" s="143" t="s">
        <v>5</v>
      </c>
      <c r="C586" s="343">
        <v>612</v>
      </c>
      <c r="D586" s="343">
        <v>110</v>
      </c>
      <c r="E586" s="343">
        <v>305</v>
      </c>
      <c r="F586" s="343">
        <v>78</v>
      </c>
      <c r="G586" s="343">
        <v>48</v>
      </c>
      <c r="H586" s="343">
        <v>0</v>
      </c>
      <c r="I586" s="343">
        <v>1</v>
      </c>
      <c r="J586" s="343">
        <v>0</v>
      </c>
      <c r="K586" s="343">
        <v>0</v>
      </c>
      <c r="L586" s="343">
        <v>0</v>
      </c>
      <c r="M586" s="343">
        <v>0</v>
      </c>
      <c r="N586" s="343">
        <v>0</v>
      </c>
      <c r="O586" s="343">
        <v>1069</v>
      </c>
      <c r="P586" s="343">
        <v>0</v>
      </c>
      <c r="Q586" s="144"/>
      <c r="R586" s="144"/>
      <c r="S586" s="144"/>
    </row>
    <row r="587" spans="1:19" s="142" customFormat="1" ht="10" hidden="1">
      <c r="A587" s="73"/>
      <c r="B587" s="143" t="s">
        <v>6</v>
      </c>
      <c r="C587" s="343">
        <v>494</v>
      </c>
      <c r="D587" s="343">
        <v>110</v>
      </c>
      <c r="E587" s="343">
        <v>534</v>
      </c>
      <c r="F587" s="343">
        <v>34</v>
      </c>
      <c r="G587" s="343">
        <v>47</v>
      </c>
      <c r="H587" s="343">
        <v>0</v>
      </c>
      <c r="I587" s="343">
        <v>2</v>
      </c>
      <c r="J587" s="343">
        <v>0</v>
      </c>
      <c r="K587" s="343">
        <v>0</v>
      </c>
      <c r="L587" s="343">
        <v>0</v>
      </c>
      <c r="M587" s="343">
        <v>0</v>
      </c>
      <c r="N587" s="343">
        <v>0</v>
      </c>
      <c r="O587" s="343">
        <v>1073</v>
      </c>
      <c r="P587" s="343">
        <v>0</v>
      </c>
      <c r="Q587" s="144"/>
      <c r="R587" s="144"/>
      <c r="S587" s="144"/>
    </row>
    <row r="588" spans="1:19" s="142" customFormat="1" ht="10" hidden="1">
      <c r="A588" s="73"/>
      <c r="B588" s="143" t="s">
        <v>7</v>
      </c>
      <c r="C588" s="343">
        <v>471</v>
      </c>
      <c r="D588" s="343">
        <v>113</v>
      </c>
      <c r="E588" s="343">
        <v>533</v>
      </c>
      <c r="F588" s="343">
        <v>35</v>
      </c>
      <c r="G588" s="343">
        <v>47</v>
      </c>
      <c r="H588" s="343">
        <v>0</v>
      </c>
      <c r="I588" s="343">
        <v>1</v>
      </c>
      <c r="J588" s="343">
        <v>0</v>
      </c>
      <c r="K588" s="343">
        <v>0</v>
      </c>
      <c r="L588" s="343">
        <v>0</v>
      </c>
      <c r="M588" s="343">
        <v>0</v>
      </c>
      <c r="N588" s="343">
        <v>0</v>
      </c>
      <c r="O588" s="343">
        <v>1061</v>
      </c>
      <c r="P588" s="343">
        <v>0</v>
      </c>
      <c r="Q588" s="144"/>
      <c r="R588" s="144"/>
      <c r="S588" s="144"/>
    </row>
    <row r="589" spans="1:19" s="142" customFormat="1" ht="10" hidden="1">
      <c r="A589" s="73"/>
      <c r="B589" s="143" t="s">
        <v>8</v>
      </c>
      <c r="C589" s="343">
        <v>644</v>
      </c>
      <c r="D589" s="343">
        <v>115</v>
      </c>
      <c r="E589" s="343">
        <v>453</v>
      </c>
      <c r="F589" s="343">
        <v>21</v>
      </c>
      <c r="G589" s="343">
        <v>47</v>
      </c>
      <c r="H589" s="343">
        <v>0</v>
      </c>
      <c r="I589" s="343">
        <v>2</v>
      </c>
      <c r="J589" s="343">
        <v>0</v>
      </c>
      <c r="K589" s="343">
        <v>0</v>
      </c>
      <c r="L589" s="343">
        <v>0</v>
      </c>
      <c r="M589" s="343">
        <v>0</v>
      </c>
      <c r="N589" s="343">
        <v>0</v>
      </c>
      <c r="O589" s="343">
        <v>726</v>
      </c>
      <c r="P589" s="343">
        <v>0</v>
      </c>
      <c r="Q589" s="144"/>
      <c r="R589" s="144"/>
      <c r="S589" s="144"/>
    </row>
    <row r="590" spans="1:19" s="142" customFormat="1" ht="10" hidden="1">
      <c r="A590" s="73"/>
      <c r="B590" s="143" t="s">
        <v>9</v>
      </c>
      <c r="C590" s="343">
        <v>688</v>
      </c>
      <c r="D590" s="343">
        <v>115</v>
      </c>
      <c r="E590" s="343">
        <v>453</v>
      </c>
      <c r="F590" s="343">
        <v>25</v>
      </c>
      <c r="G590" s="343">
        <v>47</v>
      </c>
      <c r="H590" s="343">
        <v>0</v>
      </c>
      <c r="I590" s="343">
        <v>1</v>
      </c>
      <c r="J590" s="343">
        <v>0</v>
      </c>
      <c r="K590" s="343">
        <v>0</v>
      </c>
      <c r="L590" s="343">
        <v>0</v>
      </c>
      <c r="M590" s="343">
        <v>0</v>
      </c>
      <c r="N590" s="343">
        <v>0</v>
      </c>
      <c r="O590" s="343">
        <v>1046</v>
      </c>
      <c r="P590" s="343">
        <v>0</v>
      </c>
      <c r="Q590" s="144"/>
      <c r="R590" s="144"/>
      <c r="S590" s="144"/>
    </row>
    <row r="591" spans="1:19" s="142" customFormat="1" ht="10" hidden="1">
      <c r="A591" s="73"/>
      <c r="B591" s="143" t="s">
        <v>10</v>
      </c>
      <c r="C591" s="343">
        <v>607</v>
      </c>
      <c r="D591" s="343">
        <v>117</v>
      </c>
      <c r="E591" s="343">
        <v>453</v>
      </c>
      <c r="F591" s="343">
        <v>20</v>
      </c>
      <c r="G591" s="343">
        <v>47</v>
      </c>
      <c r="H591" s="343">
        <v>0</v>
      </c>
      <c r="I591" s="343">
        <v>0</v>
      </c>
      <c r="J591" s="343">
        <v>0</v>
      </c>
      <c r="K591" s="343">
        <v>0</v>
      </c>
      <c r="L591" s="343">
        <v>0</v>
      </c>
      <c r="M591" s="343">
        <v>0</v>
      </c>
      <c r="N591" s="343">
        <v>0</v>
      </c>
      <c r="O591" s="343">
        <v>711</v>
      </c>
      <c r="P591" s="343">
        <v>0</v>
      </c>
      <c r="Q591" s="144"/>
      <c r="R591" s="144"/>
      <c r="S591" s="144"/>
    </row>
    <row r="592" spans="1:19" s="142" customFormat="1" ht="10" hidden="1">
      <c r="A592" s="73"/>
      <c r="B592" s="143" t="s">
        <v>11</v>
      </c>
      <c r="C592" s="343">
        <v>721</v>
      </c>
      <c r="D592" s="343">
        <v>117</v>
      </c>
      <c r="E592" s="343">
        <v>536</v>
      </c>
      <c r="F592" s="343">
        <v>19</v>
      </c>
      <c r="G592" s="343">
        <v>47</v>
      </c>
      <c r="H592" s="343">
        <v>0</v>
      </c>
      <c r="I592" s="343">
        <v>1</v>
      </c>
      <c r="J592" s="343">
        <v>0</v>
      </c>
      <c r="K592" s="343">
        <v>0</v>
      </c>
      <c r="L592" s="343">
        <v>0</v>
      </c>
      <c r="M592" s="343">
        <v>0</v>
      </c>
      <c r="N592" s="343">
        <v>0</v>
      </c>
      <c r="O592" s="343">
        <v>737</v>
      </c>
      <c r="P592" s="343">
        <v>0</v>
      </c>
      <c r="Q592" s="144"/>
      <c r="R592" s="144"/>
      <c r="S592" s="144"/>
    </row>
    <row r="593" spans="1:19" s="142" customFormat="1" ht="10">
      <c r="A593" s="73">
        <v>2005</v>
      </c>
      <c r="B593" s="143" t="s">
        <v>12</v>
      </c>
      <c r="C593" s="343">
        <v>833</v>
      </c>
      <c r="D593" s="343">
        <v>128</v>
      </c>
      <c r="E593" s="343">
        <v>539</v>
      </c>
      <c r="F593" s="343">
        <v>14</v>
      </c>
      <c r="G593" s="343">
        <v>48</v>
      </c>
      <c r="H593" s="343">
        <v>0</v>
      </c>
      <c r="I593" s="343">
        <v>1</v>
      </c>
      <c r="J593" s="343">
        <v>0</v>
      </c>
      <c r="K593" s="343">
        <v>0</v>
      </c>
      <c r="L593" s="343">
        <v>0</v>
      </c>
      <c r="M593" s="343">
        <v>0</v>
      </c>
      <c r="N593" s="343">
        <v>0</v>
      </c>
      <c r="O593" s="343">
        <v>770</v>
      </c>
      <c r="P593" s="343">
        <v>0</v>
      </c>
      <c r="Q593" s="144"/>
      <c r="R593" s="144"/>
      <c r="S593" s="144"/>
    </row>
    <row r="594" spans="1:19" s="142" customFormat="1" ht="10" hidden="1">
      <c r="A594" s="141"/>
      <c r="B594" s="143" t="s">
        <v>1</v>
      </c>
      <c r="C594" s="343">
        <v>771</v>
      </c>
      <c r="D594" s="343">
        <v>128</v>
      </c>
      <c r="E594" s="343">
        <v>434</v>
      </c>
      <c r="F594" s="343">
        <v>14</v>
      </c>
      <c r="G594" s="343">
        <v>48</v>
      </c>
      <c r="H594" s="343">
        <v>0</v>
      </c>
      <c r="I594" s="343">
        <v>1</v>
      </c>
      <c r="J594" s="343">
        <v>0</v>
      </c>
      <c r="K594" s="343">
        <v>0</v>
      </c>
      <c r="L594" s="343">
        <v>0</v>
      </c>
      <c r="M594" s="343">
        <v>0</v>
      </c>
      <c r="N594" s="343">
        <v>0</v>
      </c>
      <c r="O594" s="343">
        <v>763</v>
      </c>
      <c r="P594" s="343">
        <v>0</v>
      </c>
      <c r="Q594" s="144"/>
      <c r="R594" s="144"/>
      <c r="S594" s="144"/>
    </row>
    <row r="595" spans="1:19" s="142" customFormat="1" ht="10" hidden="1">
      <c r="A595" s="141"/>
      <c r="B595" s="143" t="s">
        <v>2</v>
      </c>
      <c r="C595" s="343">
        <v>689</v>
      </c>
      <c r="D595" s="343">
        <v>129</v>
      </c>
      <c r="E595" s="343">
        <v>459</v>
      </c>
      <c r="F595" s="343">
        <v>35</v>
      </c>
      <c r="G595" s="343">
        <v>48</v>
      </c>
      <c r="H595" s="343">
        <v>0</v>
      </c>
      <c r="I595" s="343">
        <v>2</v>
      </c>
      <c r="J595" s="343">
        <v>0</v>
      </c>
      <c r="K595" s="343">
        <v>0</v>
      </c>
      <c r="L595" s="343">
        <v>0</v>
      </c>
      <c r="M595" s="343">
        <v>0</v>
      </c>
      <c r="N595" s="343">
        <v>0</v>
      </c>
      <c r="O595" s="343">
        <v>762</v>
      </c>
      <c r="P595" s="343">
        <v>0</v>
      </c>
      <c r="Q595" s="144"/>
      <c r="R595" s="144"/>
      <c r="S595" s="144"/>
    </row>
    <row r="596" spans="1:19" s="142" customFormat="1" ht="10" hidden="1">
      <c r="A596" s="141">
        <v>2006</v>
      </c>
      <c r="B596" s="143" t="s">
        <v>3</v>
      </c>
      <c r="C596" s="343">
        <v>786</v>
      </c>
      <c r="D596" s="343">
        <v>129</v>
      </c>
      <c r="E596" s="343">
        <v>502</v>
      </c>
      <c r="F596" s="343">
        <v>21</v>
      </c>
      <c r="G596" s="343">
        <v>48</v>
      </c>
      <c r="H596" s="343">
        <v>0</v>
      </c>
      <c r="I596" s="343">
        <v>0</v>
      </c>
      <c r="J596" s="343">
        <v>0</v>
      </c>
      <c r="K596" s="343">
        <v>0</v>
      </c>
      <c r="L596" s="343">
        <v>0</v>
      </c>
      <c r="M596" s="343">
        <v>0</v>
      </c>
      <c r="N596" s="343">
        <v>0</v>
      </c>
      <c r="O596" s="343">
        <v>725</v>
      </c>
      <c r="P596" s="343">
        <v>0</v>
      </c>
      <c r="Q596" s="144"/>
      <c r="R596" s="144"/>
      <c r="S596" s="144"/>
    </row>
    <row r="597" spans="1:19" s="142" customFormat="1" ht="10" hidden="1">
      <c r="A597" s="141"/>
      <c r="B597" s="143" t="s">
        <v>4</v>
      </c>
      <c r="C597" s="343">
        <v>1210</v>
      </c>
      <c r="D597" s="343">
        <v>129</v>
      </c>
      <c r="E597" s="343">
        <v>510</v>
      </c>
      <c r="F597" s="343">
        <v>64</v>
      </c>
      <c r="G597" s="343">
        <v>48</v>
      </c>
      <c r="H597" s="343">
        <v>0</v>
      </c>
      <c r="I597" s="343">
        <v>0</v>
      </c>
      <c r="J597" s="343">
        <v>0</v>
      </c>
      <c r="K597" s="343">
        <v>0</v>
      </c>
      <c r="L597" s="343">
        <v>0</v>
      </c>
      <c r="M597" s="343">
        <v>0</v>
      </c>
      <c r="N597" s="343">
        <v>0</v>
      </c>
      <c r="O597" s="343">
        <v>732</v>
      </c>
      <c r="P597" s="343">
        <v>0</v>
      </c>
      <c r="Q597" s="144"/>
      <c r="R597" s="144"/>
      <c r="S597" s="144"/>
    </row>
    <row r="598" spans="1:19" s="142" customFormat="1" ht="10" hidden="1">
      <c r="A598" s="141"/>
      <c r="B598" s="143" t="s">
        <v>5</v>
      </c>
      <c r="C598" s="343">
        <v>1095</v>
      </c>
      <c r="D598" s="343">
        <v>130</v>
      </c>
      <c r="E598" s="343">
        <v>483</v>
      </c>
      <c r="F598" s="343">
        <v>76</v>
      </c>
      <c r="G598" s="343">
        <v>48</v>
      </c>
      <c r="H598" s="343">
        <v>0</v>
      </c>
      <c r="I598" s="343">
        <v>0</v>
      </c>
      <c r="J598" s="343">
        <v>0</v>
      </c>
      <c r="K598" s="343">
        <v>0</v>
      </c>
      <c r="L598" s="343">
        <v>0</v>
      </c>
      <c r="M598" s="343">
        <v>0</v>
      </c>
      <c r="N598" s="343">
        <v>0</v>
      </c>
      <c r="O598" s="343">
        <v>746</v>
      </c>
      <c r="P598" s="343">
        <v>0</v>
      </c>
      <c r="Q598" s="144"/>
      <c r="R598" s="144"/>
      <c r="S598" s="144"/>
    </row>
    <row r="599" spans="1:19" s="142" customFormat="1" ht="10" hidden="1">
      <c r="A599" s="141"/>
      <c r="B599" s="143" t="s">
        <v>6</v>
      </c>
      <c r="C599" s="343">
        <v>1147</v>
      </c>
      <c r="D599" s="343">
        <v>132</v>
      </c>
      <c r="E599" s="343">
        <v>433</v>
      </c>
      <c r="F599" s="343">
        <v>64</v>
      </c>
      <c r="G599" s="343">
        <v>48</v>
      </c>
      <c r="H599" s="343">
        <v>0</v>
      </c>
      <c r="I599" s="343">
        <v>0</v>
      </c>
      <c r="J599" s="343">
        <v>0</v>
      </c>
      <c r="K599" s="343">
        <v>0</v>
      </c>
      <c r="L599" s="343">
        <v>0</v>
      </c>
      <c r="M599" s="343">
        <v>0</v>
      </c>
      <c r="N599" s="343">
        <v>0</v>
      </c>
      <c r="O599" s="343">
        <v>719</v>
      </c>
      <c r="P599" s="343">
        <v>0</v>
      </c>
      <c r="Q599" s="144"/>
      <c r="R599" s="144"/>
      <c r="S599" s="144"/>
    </row>
    <row r="600" spans="1:19" s="142" customFormat="1" ht="10" hidden="1">
      <c r="A600" s="141"/>
      <c r="B600" s="143" t="s">
        <v>7</v>
      </c>
      <c r="C600" s="343">
        <v>868</v>
      </c>
      <c r="D600" s="343">
        <v>131</v>
      </c>
      <c r="E600" s="343">
        <v>457</v>
      </c>
      <c r="F600" s="343">
        <v>69</v>
      </c>
      <c r="G600" s="343">
        <v>49</v>
      </c>
      <c r="H600" s="343">
        <v>0</v>
      </c>
      <c r="I600" s="343">
        <v>1</v>
      </c>
      <c r="J600" s="343">
        <v>0</v>
      </c>
      <c r="K600" s="343">
        <v>0</v>
      </c>
      <c r="L600" s="343">
        <v>0</v>
      </c>
      <c r="M600" s="343">
        <v>0</v>
      </c>
      <c r="N600" s="343">
        <v>0</v>
      </c>
      <c r="O600" s="343">
        <v>715</v>
      </c>
      <c r="P600" s="343">
        <v>0</v>
      </c>
      <c r="Q600" s="144"/>
      <c r="R600" s="144"/>
      <c r="S600" s="144"/>
    </row>
    <row r="601" spans="1:19" s="142" customFormat="1" ht="10" hidden="1">
      <c r="A601" s="141"/>
      <c r="B601" s="143" t="s">
        <v>8</v>
      </c>
      <c r="C601" s="343">
        <v>656</v>
      </c>
      <c r="D601" s="343">
        <v>132</v>
      </c>
      <c r="E601" s="343">
        <v>452</v>
      </c>
      <c r="F601" s="343">
        <v>40</v>
      </c>
      <c r="G601" s="343">
        <v>49</v>
      </c>
      <c r="H601" s="343">
        <v>0</v>
      </c>
      <c r="I601" s="343">
        <v>1</v>
      </c>
      <c r="J601" s="343">
        <v>0</v>
      </c>
      <c r="K601" s="343">
        <v>0</v>
      </c>
      <c r="L601" s="343">
        <v>0</v>
      </c>
      <c r="M601" s="343">
        <v>0</v>
      </c>
      <c r="N601" s="343">
        <v>0</v>
      </c>
      <c r="O601" s="343">
        <v>695</v>
      </c>
      <c r="P601" s="343">
        <v>0</v>
      </c>
      <c r="Q601" s="144"/>
      <c r="R601" s="144"/>
      <c r="S601" s="144"/>
    </row>
    <row r="602" spans="1:19" s="142" customFormat="1" ht="10" hidden="1">
      <c r="A602" s="141"/>
      <c r="B602" s="143" t="s">
        <v>9</v>
      </c>
      <c r="C602" s="343">
        <v>1123</v>
      </c>
      <c r="D602" s="343">
        <v>132</v>
      </c>
      <c r="E602" s="343">
        <v>434</v>
      </c>
      <c r="F602" s="343">
        <v>25</v>
      </c>
      <c r="G602" s="343">
        <v>49</v>
      </c>
      <c r="H602" s="343">
        <v>0</v>
      </c>
      <c r="I602" s="343">
        <v>1</v>
      </c>
      <c r="J602" s="343">
        <v>0</v>
      </c>
      <c r="K602" s="343">
        <v>0</v>
      </c>
      <c r="L602" s="343">
        <v>0</v>
      </c>
      <c r="M602" s="343">
        <v>0</v>
      </c>
      <c r="N602" s="343">
        <v>0</v>
      </c>
      <c r="O602" s="343">
        <v>700</v>
      </c>
      <c r="P602" s="343">
        <v>0</v>
      </c>
      <c r="Q602" s="144"/>
      <c r="R602" s="144"/>
      <c r="S602" s="144"/>
    </row>
    <row r="603" spans="1:19" s="142" customFormat="1" ht="10" hidden="1">
      <c r="A603" s="141"/>
      <c r="B603" s="143" t="s">
        <v>10</v>
      </c>
      <c r="C603" s="343">
        <v>1189</v>
      </c>
      <c r="D603" s="343">
        <v>132</v>
      </c>
      <c r="E603" s="343">
        <v>373</v>
      </c>
      <c r="F603" s="343">
        <v>23</v>
      </c>
      <c r="G603" s="343">
        <v>49</v>
      </c>
      <c r="H603" s="343">
        <v>0</v>
      </c>
      <c r="I603" s="343">
        <v>0</v>
      </c>
      <c r="J603" s="343">
        <v>0</v>
      </c>
      <c r="K603" s="343">
        <v>0</v>
      </c>
      <c r="L603" s="343">
        <v>0</v>
      </c>
      <c r="M603" s="343">
        <v>0</v>
      </c>
      <c r="N603" s="343">
        <v>0</v>
      </c>
      <c r="O603" s="343">
        <v>694</v>
      </c>
      <c r="P603" s="343">
        <v>0</v>
      </c>
      <c r="Q603" s="144"/>
      <c r="R603" s="144"/>
      <c r="S603" s="144"/>
    </row>
    <row r="604" spans="1:19" s="142" customFormat="1" ht="10" hidden="1">
      <c r="A604" s="141"/>
      <c r="B604" s="143" t="s">
        <v>11</v>
      </c>
      <c r="C604" s="343">
        <v>1001</v>
      </c>
      <c r="D604" s="343">
        <v>134</v>
      </c>
      <c r="E604" s="343">
        <v>361</v>
      </c>
      <c r="F604" s="343">
        <v>26</v>
      </c>
      <c r="G604" s="343">
        <v>49</v>
      </c>
      <c r="H604" s="343">
        <v>0</v>
      </c>
      <c r="I604" s="343">
        <v>0</v>
      </c>
      <c r="J604" s="343">
        <v>0</v>
      </c>
      <c r="K604" s="343">
        <v>0</v>
      </c>
      <c r="L604" s="343">
        <v>0</v>
      </c>
      <c r="M604" s="343">
        <v>0</v>
      </c>
      <c r="N604" s="343">
        <v>0</v>
      </c>
      <c r="O604" s="343">
        <v>1019</v>
      </c>
      <c r="P604" s="343">
        <v>0</v>
      </c>
      <c r="Q604" s="144"/>
      <c r="R604" s="144"/>
      <c r="S604" s="144"/>
    </row>
    <row r="605" spans="1:19" s="142" customFormat="1" ht="10">
      <c r="A605" s="141">
        <v>2006</v>
      </c>
      <c r="B605" s="143" t="s">
        <v>12</v>
      </c>
      <c r="C605" s="343">
        <v>1079</v>
      </c>
      <c r="D605" s="343">
        <v>162</v>
      </c>
      <c r="E605" s="343">
        <v>362</v>
      </c>
      <c r="F605" s="343">
        <v>20</v>
      </c>
      <c r="G605" s="343">
        <v>49</v>
      </c>
      <c r="H605" s="343">
        <v>0</v>
      </c>
      <c r="I605" s="343">
        <v>1</v>
      </c>
      <c r="J605" s="343">
        <v>0</v>
      </c>
      <c r="K605" s="343">
        <v>0</v>
      </c>
      <c r="L605" s="343">
        <v>0</v>
      </c>
      <c r="M605" s="343">
        <v>0</v>
      </c>
      <c r="N605" s="343">
        <v>0</v>
      </c>
      <c r="O605" s="343">
        <v>1029</v>
      </c>
      <c r="P605" s="343">
        <v>0</v>
      </c>
      <c r="Q605" s="144"/>
      <c r="R605" s="144"/>
      <c r="S605" s="144"/>
    </row>
    <row r="606" spans="1:19" s="142" customFormat="1" ht="10" hidden="1">
      <c r="A606" s="141">
        <v>2007</v>
      </c>
      <c r="B606" s="143" t="s">
        <v>1</v>
      </c>
      <c r="C606" s="343">
        <v>831</v>
      </c>
      <c r="D606" s="343">
        <v>162</v>
      </c>
      <c r="E606" s="343">
        <v>353</v>
      </c>
      <c r="F606" s="343">
        <v>57</v>
      </c>
      <c r="G606" s="343">
        <v>49</v>
      </c>
      <c r="H606" s="343">
        <v>0</v>
      </c>
      <c r="I606" s="343">
        <v>1</v>
      </c>
      <c r="J606" s="343">
        <v>0</v>
      </c>
      <c r="K606" s="343">
        <v>0</v>
      </c>
      <c r="L606" s="343">
        <v>0</v>
      </c>
      <c r="M606" s="343">
        <v>0</v>
      </c>
      <c r="N606" s="343">
        <v>0</v>
      </c>
      <c r="O606" s="343">
        <v>1018</v>
      </c>
      <c r="P606" s="343">
        <v>0</v>
      </c>
      <c r="Q606" s="144"/>
      <c r="R606" s="144"/>
      <c r="S606" s="144"/>
    </row>
    <row r="607" spans="1:19" s="142" customFormat="1" ht="10" hidden="1">
      <c r="A607" s="141"/>
      <c r="B607" s="143" t="s">
        <v>2</v>
      </c>
      <c r="C607" s="343">
        <v>889</v>
      </c>
      <c r="D607" s="343">
        <v>161</v>
      </c>
      <c r="E607" s="343">
        <v>352</v>
      </c>
      <c r="F607" s="343">
        <v>75</v>
      </c>
      <c r="G607" s="343">
        <v>50</v>
      </c>
      <c r="H607" s="343">
        <v>0</v>
      </c>
      <c r="I607" s="343">
        <v>1</v>
      </c>
      <c r="J607" s="343">
        <v>0</v>
      </c>
      <c r="K607" s="343">
        <v>0</v>
      </c>
      <c r="L607" s="343">
        <v>0</v>
      </c>
      <c r="M607" s="343">
        <v>0</v>
      </c>
      <c r="N607" s="343">
        <v>0</v>
      </c>
      <c r="O607" s="343">
        <v>1022</v>
      </c>
      <c r="P607" s="343">
        <v>0</v>
      </c>
      <c r="Q607" s="144"/>
      <c r="R607" s="144"/>
      <c r="S607" s="144"/>
    </row>
    <row r="608" spans="1:19" s="142" customFormat="1" ht="10" hidden="1">
      <c r="A608" s="141">
        <v>2007</v>
      </c>
      <c r="B608" s="143" t="s">
        <v>3</v>
      </c>
      <c r="C608" s="343">
        <v>1366</v>
      </c>
      <c r="D608" s="343">
        <v>164</v>
      </c>
      <c r="E608" s="343">
        <v>351</v>
      </c>
      <c r="F608" s="343">
        <v>35</v>
      </c>
      <c r="G608" s="343">
        <v>50</v>
      </c>
      <c r="H608" s="343">
        <v>0</v>
      </c>
      <c r="I608" s="343">
        <v>1</v>
      </c>
      <c r="J608" s="343">
        <v>0</v>
      </c>
      <c r="K608" s="343">
        <v>0</v>
      </c>
      <c r="L608" s="343">
        <v>0</v>
      </c>
      <c r="M608" s="343">
        <v>0</v>
      </c>
      <c r="N608" s="343">
        <v>0</v>
      </c>
      <c r="O608" s="343">
        <v>1029</v>
      </c>
      <c r="P608" s="343">
        <v>0</v>
      </c>
      <c r="Q608" s="144"/>
      <c r="R608" s="144"/>
      <c r="S608" s="144"/>
    </row>
    <row r="609" spans="1:19" s="142" customFormat="1" ht="10" hidden="1">
      <c r="A609" s="141"/>
      <c r="B609" s="143" t="s">
        <v>4</v>
      </c>
      <c r="C609" s="343">
        <v>792</v>
      </c>
      <c r="D609" s="343">
        <v>164</v>
      </c>
      <c r="E609" s="343">
        <v>452</v>
      </c>
      <c r="F609" s="343">
        <v>45</v>
      </c>
      <c r="G609" s="343">
        <v>50</v>
      </c>
      <c r="H609" s="343">
        <v>0</v>
      </c>
      <c r="I609" s="343">
        <v>1</v>
      </c>
      <c r="J609" s="343">
        <v>0</v>
      </c>
      <c r="K609" s="343">
        <v>0</v>
      </c>
      <c r="L609" s="343">
        <v>0</v>
      </c>
      <c r="M609" s="343">
        <v>0</v>
      </c>
      <c r="N609" s="343">
        <v>0</v>
      </c>
      <c r="O609" s="343">
        <v>1019</v>
      </c>
      <c r="P609" s="343">
        <v>0</v>
      </c>
      <c r="Q609" s="144"/>
      <c r="R609" s="144"/>
      <c r="S609" s="144"/>
    </row>
    <row r="610" spans="1:19" s="142" customFormat="1" ht="10" hidden="1">
      <c r="A610" s="141"/>
      <c r="B610" s="143" t="s">
        <v>5</v>
      </c>
      <c r="C610" s="343">
        <v>842</v>
      </c>
      <c r="D610" s="343">
        <v>165</v>
      </c>
      <c r="E610" s="343">
        <v>415</v>
      </c>
      <c r="F610" s="343">
        <v>37</v>
      </c>
      <c r="G610" s="343">
        <v>50</v>
      </c>
      <c r="H610" s="343">
        <v>0</v>
      </c>
      <c r="I610" s="343">
        <v>0</v>
      </c>
      <c r="J610" s="343">
        <v>0</v>
      </c>
      <c r="K610" s="343">
        <v>0</v>
      </c>
      <c r="L610" s="343">
        <v>0</v>
      </c>
      <c r="M610" s="343">
        <v>0</v>
      </c>
      <c r="N610" s="343">
        <v>0</v>
      </c>
      <c r="O610" s="343">
        <v>1024</v>
      </c>
      <c r="P610" s="343">
        <v>0</v>
      </c>
      <c r="Q610" s="144"/>
      <c r="R610" s="144"/>
      <c r="S610" s="144"/>
    </row>
    <row r="611" spans="1:19" s="142" customFormat="1" ht="10" hidden="1">
      <c r="A611" s="141"/>
      <c r="B611" s="143" t="s">
        <v>6</v>
      </c>
      <c r="C611" s="343">
        <v>878</v>
      </c>
      <c r="D611" s="343">
        <v>166</v>
      </c>
      <c r="E611" s="343">
        <v>444</v>
      </c>
      <c r="F611" s="343">
        <v>32</v>
      </c>
      <c r="G611" s="343">
        <v>50</v>
      </c>
      <c r="H611" s="343">
        <v>0</v>
      </c>
      <c r="I611" s="343">
        <v>0</v>
      </c>
      <c r="J611" s="343">
        <v>0</v>
      </c>
      <c r="K611" s="343">
        <v>0</v>
      </c>
      <c r="L611" s="343">
        <v>0</v>
      </c>
      <c r="M611" s="343">
        <v>0</v>
      </c>
      <c r="N611" s="343">
        <v>0</v>
      </c>
      <c r="O611" s="343">
        <v>1029</v>
      </c>
      <c r="P611" s="343">
        <v>0</v>
      </c>
      <c r="Q611" s="144"/>
      <c r="R611" s="144"/>
      <c r="S611" s="144"/>
    </row>
    <row r="612" spans="1:19" s="142" customFormat="1" ht="10" hidden="1">
      <c r="A612" s="141"/>
      <c r="B612" s="143" t="s">
        <v>7</v>
      </c>
      <c r="C612" s="343">
        <v>854</v>
      </c>
      <c r="D612" s="343">
        <v>167</v>
      </c>
      <c r="E612" s="343">
        <v>370</v>
      </c>
      <c r="F612" s="343">
        <v>61</v>
      </c>
      <c r="G612" s="343">
        <v>50</v>
      </c>
      <c r="H612" s="343">
        <v>0</v>
      </c>
      <c r="I612" s="343">
        <v>0</v>
      </c>
      <c r="J612" s="343">
        <v>0</v>
      </c>
      <c r="K612" s="343">
        <v>0</v>
      </c>
      <c r="L612" s="343">
        <v>0</v>
      </c>
      <c r="M612" s="343">
        <v>0</v>
      </c>
      <c r="N612" s="343">
        <v>0</v>
      </c>
      <c r="O612" s="343">
        <v>1002</v>
      </c>
      <c r="P612" s="343">
        <v>0</v>
      </c>
      <c r="Q612" s="144"/>
      <c r="R612" s="144"/>
      <c r="S612" s="144"/>
    </row>
    <row r="613" spans="1:19" s="142" customFormat="1" ht="10" hidden="1">
      <c r="A613" s="141"/>
      <c r="B613" s="143" t="s">
        <v>8</v>
      </c>
      <c r="C613" s="343">
        <v>851</v>
      </c>
      <c r="D613" s="343">
        <v>167</v>
      </c>
      <c r="E613" s="343">
        <v>368</v>
      </c>
      <c r="F613" s="343">
        <v>321</v>
      </c>
      <c r="G613" s="343">
        <v>50</v>
      </c>
      <c r="H613" s="343">
        <v>0</v>
      </c>
      <c r="I613" s="343">
        <v>0</v>
      </c>
      <c r="J613" s="343">
        <v>0</v>
      </c>
      <c r="K613" s="343">
        <v>0</v>
      </c>
      <c r="L613" s="343">
        <v>0</v>
      </c>
      <c r="M613" s="343">
        <v>0</v>
      </c>
      <c r="N613" s="343">
        <v>0</v>
      </c>
      <c r="O613" s="343">
        <v>989</v>
      </c>
      <c r="P613" s="343">
        <v>0</v>
      </c>
      <c r="Q613" s="144"/>
      <c r="R613" s="144"/>
      <c r="S613" s="144"/>
    </row>
    <row r="614" spans="1:19" s="142" customFormat="1" ht="10" hidden="1">
      <c r="A614" s="141"/>
      <c r="B614" s="143" t="s">
        <v>9</v>
      </c>
      <c r="C614" s="343">
        <v>887</v>
      </c>
      <c r="D614" s="343">
        <v>169</v>
      </c>
      <c r="E614" s="343">
        <v>389</v>
      </c>
      <c r="F614" s="343">
        <v>65</v>
      </c>
      <c r="G614" s="343">
        <v>51</v>
      </c>
      <c r="H614" s="343">
        <v>0</v>
      </c>
      <c r="I614" s="343">
        <v>0</v>
      </c>
      <c r="J614" s="343">
        <v>0</v>
      </c>
      <c r="K614" s="343">
        <v>0</v>
      </c>
      <c r="L614" s="343">
        <v>0</v>
      </c>
      <c r="M614" s="343">
        <v>0</v>
      </c>
      <c r="N614" s="343">
        <v>0</v>
      </c>
      <c r="O614" s="343">
        <v>972</v>
      </c>
      <c r="P614" s="343">
        <v>0</v>
      </c>
      <c r="Q614" s="144"/>
      <c r="R614" s="144"/>
      <c r="S614" s="144"/>
    </row>
    <row r="615" spans="1:19" s="142" customFormat="1" ht="10" hidden="1">
      <c r="A615" s="141"/>
      <c r="B615" s="143" t="s">
        <v>10</v>
      </c>
      <c r="C615" s="343">
        <v>968</v>
      </c>
      <c r="D615" s="343">
        <v>170</v>
      </c>
      <c r="E615" s="343">
        <v>353</v>
      </c>
      <c r="F615" s="343">
        <v>28</v>
      </c>
      <c r="G615" s="343">
        <v>51</v>
      </c>
      <c r="H615" s="343">
        <v>0</v>
      </c>
      <c r="I615" s="343">
        <v>0</v>
      </c>
      <c r="J615" s="343">
        <v>0</v>
      </c>
      <c r="K615" s="343">
        <v>0</v>
      </c>
      <c r="L615" s="343">
        <v>0</v>
      </c>
      <c r="M615" s="343">
        <v>0</v>
      </c>
      <c r="N615" s="343">
        <v>0</v>
      </c>
      <c r="O615" s="343">
        <v>932</v>
      </c>
      <c r="P615" s="343">
        <v>0</v>
      </c>
      <c r="Q615" s="144"/>
      <c r="R615" s="144"/>
      <c r="S615" s="144"/>
    </row>
    <row r="616" spans="1:19" s="142" customFormat="1" ht="10" hidden="1">
      <c r="A616" s="141"/>
      <c r="B616" s="143" t="s">
        <v>11</v>
      </c>
      <c r="C616" s="343">
        <v>891</v>
      </c>
      <c r="D616" s="343">
        <v>170</v>
      </c>
      <c r="E616" s="343">
        <v>317</v>
      </c>
      <c r="F616" s="343">
        <v>29</v>
      </c>
      <c r="G616" s="343">
        <v>51</v>
      </c>
      <c r="H616" s="343">
        <v>0</v>
      </c>
      <c r="I616" s="343">
        <v>1</v>
      </c>
      <c r="J616" s="343">
        <v>0</v>
      </c>
      <c r="K616" s="343">
        <v>0</v>
      </c>
      <c r="L616" s="343">
        <v>0</v>
      </c>
      <c r="M616" s="343">
        <v>0</v>
      </c>
      <c r="N616" s="343">
        <v>0</v>
      </c>
      <c r="O616" s="343">
        <v>946</v>
      </c>
      <c r="P616" s="343">
        <v>0</v>
      </c>
      <c r="Q616" s="144"/>
      <c r="R616" s="144"/>
      <c r="S616" s="144"/>
    </row>
    <row r="617" spans="1:19" s="142" customFormat="1" ht="10">
      <c r="A617" s="141">
        <v>2007</v>
      </c>
      <c r="B617" s="143" t="s">
        <v>12</v>
      </c>
      <c r="C617" s="343">
        <v>723</v>
      </c>
      <c r="D617" s="343">
        <v>176</v>
      </c>
      <c r="E617" s="343">
        <v>323</v>
      </c>
      <c r="F617" s="343">
        <v>24</v>
      </c>
      <c r="G617" s="343">
        <v>113</v>
      </c>
      <c r="H617" s="343">
        <v>0</v>
      </c>
      <c r="I617" s="343">
        <v>1</v>
      </c>
      <c r="J617" s="343">
        <v>0</v>
      </c>
      <c r="K617" s="343">
        <v>0</v>
      </c>
      <c r="L617" s="343">
        <v>0</v>
      </c>
      <c r="M617" s="343">
        <v>0</v>
      </c>
      <c r="N617" s="343">
        <v>0</v>
      </c>
      <c r="O617" s="343">
        <v>920</v>
      </c>
      <c r="P617" s="343">
        <v>0</v>
      </c>
      <c r="Q617" s="144"/>
      <c r="R617" s="144"/>
      <c r="S617" s="144"/>
    </row>
    <row r="618" spans="1:19" s="142" customFormat="1" ht="10" hidden="1">
      <c r="A618" s="141">
        <v>2008</v>
      </c>
      <c r="B618" s="143" t="s">
        <v>1</v>
      </c>
      <c r="C618" s="343">
        <v>898</v>
      </c>
      <c r="D618" s="343">
        <v>176</v>
      </c>
      <c r="E618" s="343">
        <v>776</v>
      </c>
      <c r="F618" s="343">
        <v>50</v>
      </c>
      <c r="G618" s="343">
        <v>113</v>
      </c>
      <c r="H618" s="343">
        <v>0</v>
      </c>
      <c r="I618" s="343">
        <v>2</v>
      </c>
      <c r="J618" s="343">
        <v>0</v>
      </c>
      <c r="K618" s="343">
        <v>0</v>
      </c>
      <c r="L618" s="343">
        <v>0</v>
      </c>
      <c r="M618" s="343">
        <v>0</v>
      </c>
      <c r="N618" s="343">
        <v>0</v>
      </c>
      <c r="O618" s="343">
        <v>895</v>
      </c>
      <c r="P618" s="343">
        <v>0</v>
      </c>
      <c r="Q618" s="144"/>
      <c r="R618" s="144"/>
      <c r="S618" s="144"/>
    </row>
    <row r="619" spans="1:19" s="142" customFormat="1" ht="10" hidden="1">
      <c r="A619" s="141"/>
      <c r="B619" s="143" t="s">
        <v>2</v>
      </c>
      <c r="C619" s="343">
        <v>888</v>
      </c>
      <c r="D619" s="343">
        <v>177</v>
      </c>
      <c r="E619" s="343">
        <v>773</v>
      </c>
      <c r="F619" s="343">
        <v>34</v>
      </c>
      <c r="G619" s="343">
        <v>113</v>
      </c>
      <c r="H619" s="343">
        <v>0</v>
      </c>
      <c r="I619" s="343">
        <v>2</v>
      </c>
      <c r="J619" s="343">
        <v>0</v>
      </c>
      <c r="K619" s="343">
        <v>0</v>
      </c>
      <c r="L619" s="343">
        <v>0</v>
      </c>
      <c r="M619" s="343">
        <v>0</v>
      </c>
      <c r="N619" s="343">
        <v>0</v>
      </c>
      <c r="O619" s="343">
        <v>909</v>
      </c>
      <c r="P619" s="343">
        <v>0</v>
      </c>
      <c r="Q619" s="144"/>
      <c r="R619" s="144"/>
      <c r="S619" s="144"/>
    </row>
    <row r="620" spans="1:19" s="142" customFormat="1" ht="10" hidden="1">
      <c r="A620" s="141"/>
      <c r="B620" s="143" t="s">
        <v>3</v>
      </c>
      <c r="C620" s="343">
        <v>856</v>
      </c>
      <c r="D620" s="343">
        <v>178</v>
      </c>
      <c r="E620" s="343">
        <v>686</v>
      </c>
      <c r="F620" s="343">
        <v>42</v>
      </c>
      <c r="G620" s="343">
        <v>113</v>
      </c>
      <c r="H620" s="343">
        <v>0</v>
      </c>
      <c r="I620" s="343">
        <v>1</v>
      </c>
      <c r="J620" s="343">
        <v>0</v>
      </c>
      <c r="K620" s="343">
        <v>0</v>
      </c>
      <c r="L620" s="343">
        <v>0</v>
      </c>
      <c r="M620" s="343">
        <v>0</v>
      </c>
      <c r="N620" s="343">
        <v>0</v>
      </c>
      <c r="O620" s="343">
        <v>1111</v>
      </c>
      <c r="P620" s="343">
        <v>0</v>
      </c>
      <c r="Q620" s="144"/>
      <c r="R620" s="144"/>
      <c r="S620" s="144"/>
    </row>
    <row r="621" spans="1:19" s="142" customFormat="1" ht="10" hidden="1">
      <c r="A621" s="141"/>
      <c r="B621" s="143" t="s">
        <v>4</v>
      </c>
      <c r="C621" s="343">
        <v>758</v>
      </c>
      <c r="D621" s="343">
        <v>178</v>
      </c>
      <c r="E621" s="343">
        <v>764</v>
      </c>
      <c r="F621" s="343">
        <v>24</v>
      </c>
      <c r="G621" s="343">
        <v>103</v>
      </c>
      <c r="H621" s="343">
        <v>0</v>
      </c>
      <c r="I621" s="343">
        <v>1</v>
      </c>
      <c r="J621" s="343">
        <v>0</v>
      </c>
      <c r="K621" s="343">
        <v>0</v>
      </c>
      <c r="L621" s="343">
        <v>0</v>
      </c>
      <c r="M621" s="343">
        <v>0</v>
      </c>
      <c r="N621" s="343">
        <v>0</v>
      </c>
      <c r="O621" s="343">
        <v>1161</v>
      </c>
      <c r="P621" s="343">
        <v>0</v>
      </c>
      <c r="Q621" s="144"/>
      <c r="R621" s="144"/>
      <c r="S621" s="144"/>
    </row>
    <row r="622" spans="1:19" s="142" customFormat="1" ht="10" hidden="1">
      <c r="A622" s="141"/>
      <c r="B622" s="143" t="s">
        <v>5</v>
      </c>
      <c r="C622" s="343">
        <v>735</v>
      </c>
      <c r="D622" s="343">
        <v>179</v>
      </c>
      <c r="E622" s="343">
        <v>739</v>
      </c>
      <c r="F622" s="343">
        <v>30</v>
      </c>
      <c r="G622" s="343">
        <v>104</v>
      </c>
      <c r="H622" s="343">
        <v>0</v>
      </c>
      <c r="I622" s="343">
        <v>0</v>
      </c>
      <c r="J622" s="343">
        <v>0</v>
      </c>
      <c r="K622" s="343">
        <v>0</v>
      </c>
      <c r="L622" s="343">
        <v>0</v>
      </c>
      <c r="M622" s="343">
        <v>0</v>
      </c>
      <c r="N622" s="343">
        <v>0</v>
      </c>
      <c r="O622" s="343">
        <v>1243</v>
      </c>
      <c r="P622" s="343">
        <v>0</v>
      </c>
      <c r="Q622" s="144"/>
      <c r="R622" s="144"/>
      <c r="S622" s="144"/>
    </row>
    <row r="623" spans="1:19" s="142" customFormat="1" ht="10" hidden="1">
      <c r="A623" s="141"/>
      <c r="B623" s="143" t="s">
        <v>6</v>
      </c>
      <c r="C623" s="343">
        <v>741</v>
      </c>
      <c r="D623" s="343">
        <v>186</v>
      </c>
      <c r="E623" s="343">
        <v>1009</v>
      </c>
      <c r="F623" s="343">
        <v>23</v>
      </c>
      <c r="G623" s="343">
        <v>97</v>
      </c>
      <c r="H623" s="343">
        <v>0</v>
      </c>
      <c r="I623" s="343">
        <v>1</v>
      </c>
      <c r="J623" s="343">
        <v>0</v>
      </c>
      <c r="K623" s="343">
        <v>0</v>
      </c>
      <c r="L623" s="343">
        <v>0</v>
      </c>
      <c r="M623" s="343">
        <v>0</v>
      </c>
      <c r="N623" s="343">
        <v>0</v>
      </c>
      <c r="O623" s="343">
        <v>1290</v>
      </c>
      <c r="P623" s="343">
        <v>0</v>
      </c>
      <c r="Q623" s="144"/>
      <c r="R623" s="144"/>
      <c r="S623" s="144"/>
    </row>
    <row r="624" spans="1:19" s="142" customFormat="1" ht="10" hidden="1">
      <c r="A624" s="141"/>
      <c r="B624" s="143" t="s">
        <v>7</v>
      </c>
      <c r="C624" s="343">
        <v>1917</v>
      </c>
      <c r="D624" s="343">
        <v>133</v>
      </c>
      <c r="E624" s="343">
        <v>814</v>
      </c>
      <c r="F624" s="343">
        <v>131</v>
      </c>
      <c r="G624" s="343">
        <v>97</v>
      </c>
      <c r="H624" s="343">
        <v>0</v>
      </c>
      <c r="I624" s="343">
        <v>1</v>
      </c>
      <c r="J624" s="343">
        <v>0</v>
      </c>
      <c r="K624" s="343">
        <v>0</v>
      </c>
      <c r="L624" s="343">
        <v>0</v>
      </c>
      <c r="M624" s="343">
        <v>0</v>
      </c>
      <c r="N624" s="343">
        <v>0</v>
      </c>
      <c r="O624" s="343">
        <v>1339</v>
      </c>
      <c r="P624" s="343">
        <v>0</v>
      </c>
      <c r="Q624" s="144"/>
      <c r="R624" s="144"/>
      <c r="S624" s="144"/>
    </row>
    <row r="625" spans="1:19" s="142" customFormat="1" ht="10" hidden="1">
      <c r="A625" s="141"/>
      <c r="B625" s="143" t="s">
        <v>8</v>
      </c>
      <c r="C625" s="343">
        <v>843</v>
      </c>
      <c r="D625" s="343">
        <v>8</v>
      </c>
      <c r="E625" s="343">
        <v>796</v>
      </c>
      <c r="F625" s="343">
        <v>25</v>
      </c>
      <c r="G625" s="343">
        <v>97</v>
      </c>
      <c r="H625" s="343">
        <v>0</v>
      </c>
      <c r="I625" s="343">
        <v>1</v>
      </c>
      <c r="J625" s="343">
        <v>0</v>
      </c>
      <c r="K625" s="343">
        <v>0</v>
      </c>
      <c r="L625" s="343">
        <v>0</v>
      </c>
      <c r="M625" s="343">
        <v>0</v>
      </c>
      <c r="N625" s="343">
        <v>0</v>
      </c>
      <c r="O625" s="343">
        <v>1410</v>
      </c>
      <c r="P625" s="343">
        <v>0</v>
      </c>
      <c r="Q625" s="144"/>
      <c r="R625" s="144"/>
      <c r="S625" s="144"/>
    </row>
    <row r="626" spans="1:19" s="142" customFormat="1" ht="10" hidden="1">
      <c r="A626" s="141"/>
      <c r="B626" s="143" t="s">
        <v>9</v>
      </c>
      <c r="C626" s="343">
        <v>656</v>
      </c>
      <c r="D626" s="343">
        <v>8</v>
      </c>
      <c r="E626" s="343">
        <v>851</v>
      </c>
      <c r="F626" s="343">
        <v>21</v>
      </c>
      <c r="G626" s="343">
        <v>97</v>
      </c>
      <c r="H626" s="343">
        <v>0</v>
      </c>
      <c r="I626" s="343">
        <v>1</v>
      </c>
      <c r="J626" s="343">
        <v>0</v>
      </c>
      <c r="K626" s="343">
        <v>0</v>
      </c>
      <c r="L626" s="343">
        <v>0</v>
      </c>
      <c r="M626" s="343">
        <v>0</v>
      </c>
      <c r="N626" s="343">
        <v>0</v>
      </c>
      <c r="O626" s="343">
        <v>1426</v>
      </c>
      <c r="P626" s="343">
        <v>0</v>
      </c>
      <c r="Q626" s="144"/>
      <c r="R626" s="144"/>
      <c r="S626" s="144"/>
    </row>
    <row r="627" spans="1:19" s="142" customFormat="1" ht="10" hidden="1">
      <c r="A627" s="141"/>
      <c r="B627" s="143" t="s">
        <v>10</v>
      </c>
      <c r="C627" s="343">
        <v>771</v>
      </c>
      <c r="D627" s="343">
        <v>8</v>
      </c>
      <c r="E627" s="343">
        <v>771</v>
      </c>
      <c r="F627" s="343">
        <v>29</v>
      </c>
      <c r="G627" s="343">
        <v>89</v>
      </c>
      <c r="H627" s="343">
        <v>0</v>
      </c>
      <c r="I627" s="343">
        <v>1</v>
      </c>
      <c r="J627" s="343">
        <v>0</v>
      </c>
      <c r="K627" s="343">
        <v>0</v>
      </c>
      <c r="L627" s="343">
        <v>0</v>
      </c>
      <c r="M627" s="343">
        <v>0</v>
      </c>
      <c r="N627" s="343">
        <v>0</v>
      </c>
      <c r="O627" s="343">
        <v>1439</v>
      </c>
      <c r="P627" s="343">
        <v>0</v>
      </c>
      <c r="Q627" s="144"/>
      <c r="R627" s="144"/>
      <c r="S627" s="144"/>
    </row>
    <row r="628" spans="1:19" s="142" customFormat="1" ht="10" hidden="1">
      <c r="A628" s="141"/>
      <c r="B628" s="143" t="s">
        <v>11</v>
      </c>
      <c r="C628" s="343">
        <v>668</v>
      </c>
      <c r="D628" s="343">
        <v>8</v>
      </c>
      <c r="E628" s="343">
        <v>879</v>
      </c>
      <c r="F628" s="343">
        <v>25</v>
      </c>
      <c r="G628" s="343">
        <v>89</v>
      </c>
      <c r="H628" s="343">
        <v>0</v>
      </c>
      <c r="I628" s="343">
        <v>2</v>
      </c>
      <c r="J628" s="343">
        <v>0</v>
      </c>
      <c r="K628" s="343">
        <v>0</v>
      </c>
      <c r="L628" s="343">
        <v>0</v>
      </c>
      <c r="M628" s="343">
        <v>0</v>
      </c>
      <c r="N628" s="343">
        <v>0</v>
      </c>
      <c r="O628" s="343">
        <v>1491</v>
      </c>
      <c r="P628" s="343">
        <v>0</v>
      </c>
      <c r="Q628" s="144"/>
      <c r="R628" s="144"/>
      <c r="S628" s="144"/>
    </row>
    <row r="629" spans="1:19" s="142" customFormat="1" ht="10">
      <c r="A629" s="141">
        <v>2008</v>
      </c>
      <c r="B629" s="143" t="s">
        <v>12</v>
      </c>
      <c r="C629" s="343">
        <v>1251</v>
      </c>
      <c r="D629" s="343">
        <v>8</v>
      </c>
      <c r="E629" s="343">
        <v>854</v>
      </c>
      <c r="F629" s="343">
        <v>40</v>
      </c>
      <c r="G629" s="343">
        <v>90</v>
      </c>
      <c r="H629" s="343">
        <v>0</v>
      </c>
      <c r="I629" s="343">
        <v>2</v>
      </c>
      <c r="J629" s="343">
        <v>0</v>
      </c>
      <c r="K629" s="343">
        <v>0</v>
      </c>
      <c r="L629" s="343">
        <v>0</v>
      </c>
      <c r="M629" s="343">
        <v>0</v>
      </c>
      <c r="N629" s="343">
        <v>0</v>
      </c>
      <c r="O629" s="343">
        <v>1487</v>
      </c>
      <c r="P629" s="343">
        <v>0</v>
      </c>
      <c r="Q629" s="144"/>
      <c r="R629" s="144"/>
      <c r="S629" s="144"/>
    </row>
    <row r="630" spans="1:19" s="142" customFormat="1" ht="10" hidden="1">
      <c r="A630" s="141">
        <v>2009</v>
      </c>
      <c r="B630" s="143" t="s">
        <v>1</v>
      </c>
      <c r="C630" s="343">
        <v>1017.567</v>
      </c>
      <c r="D630" s="343">
        <v>1.1539999999999999</v>
      </c>
      <c r="E630" s="343">
        <v>93.203999999999994</v>
      </c>
      <c r="F630" s="343">
        <v>11.847</v>
      </c>
      <c r="G630" s="343">
        <v>61.412999999999997</v>
      </c>
      <c r="H630" s="343">
        <v>45.171999999999997</v>
      </c>
      <c r="I630" s="343">
        <v>7.5019999999999998</v>
      </c>
      <c r="J630" s="343">
        <v>0</v>
      </c>
      <c r="K630" s="343">
        <v>41.094000000000001</v>
      </c>
      <c r="L630" s="343">
        <v>0</v>
      </c>
      <c r="M630" s="343">
        <v>0</v>
      </c>
      <c r="N630" s="343">
        <v>0</v>
      </c>
      <c r="O630" s="343">
        <v>1455.3419999999999</v>
      </c>
      <c r="P630" s="343">
        <v>580.95299999999997</v>
      </c>
      <c r="Q630" s="144"/>
      <c r="R630" s="144"/>
      <c r="S630" s="144"/>
    </row>
    <row r="631" spans="1:19" s="142" customFormat="1" ht="10" hidden="1">
      <c r="A631" s="141"/>
      <c r="B631" s="143" t="s">
        <v>2</v>
      </c>
      <c r="C631" s="343">
        <v>1017.6950000000001</v>
      </c>
      <c r="D631" s="343">
        <v>1.087</v>
      </c>
      <c r="E631" s="343">
        <v>93.908999999999992</v>
      </c>
      <c r="F631" s="343">
        <v>11.426</v>
      </c>
      <c r="G631" s="343">
        <v>61.412999999999997</v>
      </c>
      <c r="H631" s="343">
        <v>26.279000000000003</v>
      </c>
      <c r="I631" s="343">
        <v>7.7809999999999997</v>
      </c>
      <c r="J631" s="343">
        <v>0</v>
      </c>
      <c r="K631" s="343">
        <v>7.93</v>
      </c>
      <c r="L631" s="343">
        <v>0</v>
      </c>
      <c r="M631" s="343">
        <v>0</v>
      </c>
      <c r="N631" s="343">
        <v>0</v>
      </c>
      <c r="O631" s="343">
        <v>1498.1759999999999</v>
      </c>
      <c r="P631" s="343">
        <v>706.54100000000005</v>
      </c>
      <c r="Q631" s="144"/>
      <c r="R631" s="144"/>
      <c r="S631" s="144"/>
    </row>
    <row r="632" spans="1:19" s="142" customFormat="1" ht="10" hidden="1">
      <c r="A632" s="141"/>
      <c r="B632" s="143" t="s">
        <v>3</v>
      </c>
      <c r="C632" s="343">
        <v>958.67100000000005</v>
      </c>
      <c r="D632" s="343">
        <v>1.3919999999999999</v>
      </c>
      <c r="E632" s="343">
        <v>87.915000000000006</v>
      </c>
      <c r="F632" s="343">
        <v>81.626999999999995</v>
      </c>
      <c r="G632" s="343">
        <v>61.414999999999999</v>
      </c>
      <c r="H632" s="343">
        <v>26.262999999999998</v>
      </c>
      <c r="I632" s="343">
        <v>5.2869999999999999</v>
      </c>
      <c r="J632" s="343">
        <v>0</v>
      </c>
      <c r="K632" s="343">
        <v>0</v>
      </c>
      <c r="L632" s="343">
        <v>0</v>
      </c>
      <c r="M632" s="343">
        <v>0</v>
      </c>
      <c r="N632" s="343">
        <v>0</v>
      </c>
      <c r="O632" s="343">
        <v>1651.585</v>
      </c>
      <c r="P632" s="343">
        <v>1108.1760000000002</v>
      </c>
      <c r="Q632" s="144"/>
      <c r="R632" s="144"/>
      <c r="S632" s="144"/>
    </row>
    <row r="633" spans="1:19" s="142" customFormat="1" ht="10" hidden="1">
      <c r="A633" s="141"/>
      <c r="B633" s="143" t="s">
        <v>4</v>
      </c>
      <c r="C633" s="343">
        <v>1048.2139999999999</v>
      </c>
      <c r="D633" s="343">
        <v>1.365</v>
      </c>
      <c r="E633" s="343">
        <v>87.932999999999993</v>
      </c>
      <c r="F633" s="343">
        <v>81.97699999999999</v>
      </c>
      <c r="G633" s="343">
        <v>61.411999999999999</v>
      </c>
      <c r="H633" s="343">
        <v>18.27</v>
      </c>
      <c r="I633" s="343">
        <v>7.8860000000000001</v>
      </c>
      <c r="J633" s="343">
        <v>0</v>
      </c>
      <c r="K633" s="343">
        <v>0</v>
      </c>
      <c r="L633" s="343">
        <v>0</v>
      </c>
      <c r="M633" s="343">
        <v>0</v>
      </c>
      <c r="N633" s="343">
        <v>0</v>
      </c>
      <c r="O633" s="343">
        <v>1624.1949999999999</v>
      </c>
      <c r="P633" s="343">
        <v>1111.501</v>
      </c>
      <c r="Q633" s="144"/>
      <c r="R633" s="144"/>
      <c r="S633" s="144"/>
    </row>
    <row r="634" spans="1:19" s="142" customFormat="1" ht="10" hidden="1">
      <c r="A634" s="141"/>
      <c r="B634" s="143" t="s">
        <v>5</v>
      </c>
      <c r="C634" s="343">
        <v>902.66</v>
      </c>
      <c r="D634" s="343">
        <v>1.5249999999999999</v>
      </c>
      <c r="E634" s="343">
        <v>89.23899999999999</v>
      </c>
      <c r="F634" s="343">
        <v>116.831</v>
      </c>
      <c r="G634" s="343">
        <v>61.412999999999997</v>
      </c>
      <c r="H634" s="343">
        <v>10.540999999999999</v>
      </c>
      <c r="I634" s="343">
        <v>7.5839999999999996</v>
      </c>
      <c r="J634" s="343">
        <v>0</v>
      </c>
      <c r="K634" s="343">
        <v>0</v>
      </c>
      <c r="L634" s="343">
        <v>0</v>
      </c>
      <c r="M634" s="343">
        <v>0</v>
      </c>
      <c r="N634" s="343">
        <v>0</v>
      </c>
      <c r="O634" s="343">
        <v>1629.8139999999999</v>
      </c>
      <c r="P634" s="343">
        <v>1081.451</v>
      </c>
      <c r="Q634" s="144"/>
      <c r="R634" s="144"/>
      <c r="S634" s="144"/>
    </row>
    <row r="635" spans="1:19" s="142" customFormat="1" ht="10" hidden="1">
      <c r="A635" s="141"/>
      <c r="B635" s="143" t="s">
        <v>6</v>
      </c>
      <c r="C635" s="343">
        <v>1034.4649999999999</v>
      </c>
      <c r="D635" s="343">
        <v>1.4550000000000001</v>
      </c>
      <c r="E635" s="343">
        <v>89.544000000000011</v>
      </c>
      <c r="F635" s="343">
        <v>117.30799999999999</v>
      </c>
      <c r="G635" s="343">
        <v>61.164000000000001</v>
      </c>
      <c r="H635" s="343">
        <v>5.9969999999999999</v>
      </c>
      <c r="I635" s="343">
        <v>6.1669999999999998</v>
      </c>
      <c r="J635" s="343">
        <v>0</v>
      </c>
      <c r="K635" s="343">
        <v>0</v>
      </c>
      <c r="L635" s="343">
        <v>0</v>
      </c>
      <c r="M635" s="343">
        <v>0</v>
      </c>
      <c r="N635" s="343">
        <v>0</v>
      </c>
      <c r="O635" s="343">
        <v>1695.6140000000003</v>
      </c>
      <c r="P635" s="343">
        <v>1024.2160000000001</v>
      </c>
      <c r="Q635" s="144"/>
      <c r="R635" s="144"/>
      <c r="S635" s="144"/>
    </row>
    <row r="636" spans="1:19" s="142" customFormat="1" ht="10" hidden="1">
      <c r="A636" s="141"/>
      <c r="B636" s="143" t="s">
        <v>7</v>
      </c>
      <c r="C636" s="343">
        <v>1036.8579999999999</v>
      </c>
      <c r="D636" s="343">
        <v>1.423</v>
      </c>
      <c r="E636" s="343">
        <v>130.06399999999999</v>
      </c>
      <c r="F636" s="343">
        <v>157.61300000000003</v>
      </c>
      <c r="G636" s="343">
        <v>0</v>
      </c>
      <c r="H636" s="343">
        <v>4.1209999999999996</v>
      </c>
      <c r="I636" s="343">
        <v>5</v>
      </c>
      <c r="J636" s="343">
        <v>0</v>
      </c>
      <c r="K636" s="343">
        <v>0</v>
      </c>
      <c r="L636" s="343">
        <v>0</v>
      </c>
      <c r="M636" s="343">
        <v>0</v>
      </c>
      <c r="N636" s="343">
        <v>0</v>
      </c>
      <c r="O636" s="343">
        <v>1651.8380000000002</v>
      </c>
      <c r="P636" s="343">
        <v>1019.223</v>
      </c>
      <c r="Q636" s="144"/>
      <c r="R636" s="144"/>
      <c r="S636" s="144"/>
    </row>
    <row r="637" spans="1:19" s="142" customFormat="1" ht="10" hidden="1">
      <c r="A637" s="141"/>
      <c r="B637" s="143" t="s">
        <v>8</v>
      </c>
      <c r="C637" s="343">
        <v>1644.6290000000001</v>
      </c>
      <c r="D637" s="343">
        <v>1.774</v>
      </c>
      <c r="E637" s="343">
        <v>124.619</v>
      </c>
      <c r="F637" s="343">
        <v>158.10399999999998</v>
      </c>
      <c r="G637" s="343">
        <v>0</v>
      </c>
      <c r="H637" s="343">
        <v>2.2050000000000001</v>
      </c>
      <c r="I637" s="343">
        <v>7</v>
      </c>
      <c r="J637" s="343">
        <v>0</v>
      </c>
      <c r="K637" s="343">
        <v>0</v>
      </c>
      <c r="L637" s="343">
        <v>0</v>
      </c>
      <c r="M637" s="343">
        <v>0</v>
      </c>
      <c r="N637" s="343">
        <v>0</v>
      </c>
      <c r="O637" s="343">
        <v>1676.4649999999999</v>
      </c>
      <c r="P637" s="343">
        <v>1020.842</v>
      </c>
      <c r="Q637" s="144"/>
      <c r="R637" s="144"/>
      <c r="S637" s="144"/>
    </row>
    <row r="638" spans="1:19" s="142" customFormat="1" ht="10" hidden="1">
      <c r="A638" s="141"/>
      <c r="B638" s="143" t="s">
        <v>9</v>
      </c>
      <c r="C638" s="343">
        <v>1669.443</v>
      </c>
      <c r="D638" s="343">
        <v>1.7929999999999999</v>
      </c>
      <c r="E638" s="343">
        <v>118.071</v>
      </c>
      <c r="F638" s="343">
        <v>157.99699999999999</v>
      </c>
      <c r="G638" s="343">
        <v>0</v>
      </c>
      <c r="H638" s="343">
        <v>0.97199999999999998</v>
      </c>
      <c r="I638" s="343">
        <v>6</v>
      </c>
      <c r="J638" s="343">
        <v>0</v>
      </c>
      <c r="K638" s="343">
        <v>0</v>
      </c>
      <c r="L638" s="343">
        <v>0</v>
      </c>
      <c r="M638" s="343">
        <v>0</v>
      </c>
      <c r="N638" s="343">
        <v>0</v>
      </c>
      <c r="O638" s="343">
        <v>1815.4470000000003</v>
      </c>
      <c r="P638" s="343">
        <v>953.53300000000002</v>
      </c>
      <c r="Q638" s="144"/>
      <c r="R638" s="144"/>
      <c r="S638" s="144"/>
    </row>
    <row r="639" spans="1:19" s="142" customFormat="1" ht="10" hidden="1">
      <c r="A639" s="141"/>
      <c r="B639" s="143" t="s">
        <v>10</v>
      </c>
      <c r="C639" s="343">
        <v>1090.7739999999999</v>
      </c>
      <c r="D639" s="343">
        <v>1.653</v>
      </c>
      <c r="E639" s="343">
        <v>112.877</v>
      </c>
      <c r="F639" s="343">
        <v>157.95499999999998</v>
      </c>
      <c r="G639" s="343">
        <v>0</v>
      </c>
      <c r="H639" s="343">
        <v>1.629</v>
      </c>
      <c r="I639" s="343">
        <v>3.9809999999999999</v>
      </c>
      <c r="J639" s="343">
        <v>0</v>
      </c>
      <c r="K639" s="343">
        <v>0</v>
      </c>
      <c r="L639" s="343">
        <v>0</v>
      </c>
      <c r="M639" s="343">
        <v>0</v>
      </c>
      <c r="N639" s="343">
        <v>0</v>
      </c>
      <c r="O639" s="343">
        <v>1801.34</v>
      </c>
      <c r="P639" s="343">
        <v>955.14599999999996</v>
      </c>
      <c r="Q639" s="144"/>
      <c r="R639" s="144"/>
      <c r="S639" s="144"/>
    </row>
    <row r="640" spans="1:19" s="142" customFormat="1" ht="10" hidden="1">
      <c r="A640" s="141"/>
      <c r="B640" s="143" t="s">
        <v>11</v>
      </c>
      <c r="C640" s="343">
        <v>932.4140000000001</v>
      </c>
      <c r="D640" s="343">
        <v>1.73</v>
      </c>
      <c r="E640" s="343">
        <v>88.138999999999996</v>
      </c>
      <c r="F640" s="343">
        <v>141.857</v>
      </c>
      <c r="G640" s="343">
        <v>0</v>
      </c>
      <c r="H640" s="343">
        <v>3.9819999999999998</v>
      </c>
      <c r="I640" s="343">
        <v>5.069</v>
      </c>
      <c r="J640" s="343">
        <v>0</v>
      </c>
      <c r="K640" s="343">
        <v>0</v>
      </c>
      <c r="L640" s="343">
        <v>0</v>
      </c>
      <c r="M640" s="343">
        <v>0</v>
      </c>
      <c r="N640" s="343">
        <v>0</v>
      </c>
      <c r="O640" s="343">
        <v>1863.463</v>
      </c>
      <c r="P640" s="343">
        <v>928.21500000000003</v>
      </c>
      <c r="Q640" s="144"/>
      <c r="R640" s="144"/>
      <c r="S640" s="144"/>
    </row>
    <row r="641" spans="1:19" s="142" customFormat="1" ht="10">
      <c r="A641" s="141">
        <v>2009</v>
      </c>
      <c r="B641" s="143" t="s">
        <v>12</v>
      </c>
      <c r="C641" s="343">
        <v>991.899</v>
      </c>
      <c r="D641" s="343">
        <v>1.6259999999999999</v>
      </c>
      <c r="E641" s="343">
        <v>88.344999999999999</v>
      </c>
      <c r="F641" s="343">
        <v>142.45000000000002</v>
      </c>
      <c r="G641" s="343">
        <v>0</v>
      </c>
      <c r="H641" s="343">
        <v>1.518</v>
      </c>
      <c r="I641" s="343">
        <v>4.5670000000000002</v>
      </c>
      <c r="J641" s="343">
        <v>0</v>
      </c>
      <c r="K641" s="343">
        <v>0</v>
      </c>
      <c r="L641" s="343">
        <v>0</v>
      </c>
      <c r="M641" s="343">
        <v>0</v>
      </c>
      <c r="N641" s="343">
        <v>0</v>
      </c>
      <c r="O641" s="343">
        <v>1958.4099999999999</v>
      </c>
      <c r="P641" s="343">
        <v>870.40300000000002</v>
      </c>
      <c r="Q641" s="144"/>
      <c r="R641" s="144"/>
      <c r="S641" s="144"/>
    </row>
    <row r="642" spans="1:19" s="142" customFormat="1" ht="10" hidden="1">
      <c r="A642" s="141">
        <v>2010</v>
      </c>
      <c r="B642" s="143" t="s">
        <v>1</v>
      </c>
      <c r="C642" s="343">
        <v>1012.5419999999999</v>
      </c>
      <c r="D642" s="343">
        <v>1.784</v>
      </c>
      <c r="E642" s="343">
        <v>88.350999999999999</v>
      </c>
      <c r="F642" s="343">
        <v>142.32900000000001</v>
      </c>
      <c r="G642" s="343">
        <v>0</v>
      </c>
      <c r="H642" s="343">
        <v>11.032999999999999</v>
      </c>
      <c r="I642" s="343">
        <v>5.5789999999999997</v>
      </c>
      <c r="J642" s="343">
        <v>0</v>
      </c>
      <c r="K642" s="343">
        <v>0</v>
      </c>
      <c r="L642" s="343">
        <v>0</v>
      </c>
      <c r="M642" s="343">
        <v>0</v>
      </c>
      <c r="N642" s="343">
        <v>0</v>
      </c>
      <c r="O642" s="343">
        <v>1919.9040000000002</v>
      </c>
      <c r="P642" s="343">
        <v>867.90700000000004</v>
      </c>
      <c r="Q642" s="144"/>
      <c r="R642" s="144"/>
      <c r="S642" s="144"/>
    </row>
    <row r="643" spans="1:19" s="142" customFormat="1" ht="10" hidden="1">
      <c r="A643" s="141"/>
      <c r="B643" s="143" t="s">
        <v>2</v>
      </c>
      <c r="C643" s="343">
        <v>887.85599999999999</v>
      </c>
      <c r="D643" s="343">
        <v>51.780999999999999</v>
      </c>
      <c r="E643" s="343">
        <v>38.418999999999997</v>
      </c>
      <c r="F643" s="343">
        <v>141.99699999999999</v>
      </c>
      <c r="G643" s="343">
        <v>0</v>
      </c>
      <c r="H643" s="343">
        <v>2.0209999999999999</v>
      </c>
      <c r="I643" s="343">
        <v>6.6109999999999998</v>
      </c>
      <c r="J643" s="343">
        <v>0</v>
      </c>
      <c r="K643" s="343">
        <v>0</v>
      </c>
      <c r="L643" s="343">
        <v>0</v>
      </c>
      <c r="M643" s="343">
        <v>0</v>
      </c>
      <c r="N643" s="343">
        <v>0</v>
      </c>
      <c r="O643" s="343">
        <v>1953.8530000000003</v>
      </c>
      <c r="P643" s="343">
        <v>870.64600000000007</v>
      </c>
      <c r="Q643" s="144"/>
      <c r="R643" s="144"/>
      <c r="S643" s="144"/>
    </row>
    <row r="644" spans="1:19" s="142" customFormat="1" ht="10" hidden="1">
      <c r="A644" s="141"/>
      <c r="B644" s="143" t="s">
        <v>3</v>
      </c>
      <c r="C644" s="343">
        <v>918.18999999999994</v>
      </c>
      <c r="D644" s="343">
        <v>1.6439999999999999</v>
      </c>
      <c r="E644" s="343">
        <v>109.021</v>
      </c>
      <c r="F644" s="343">
        <v>142.26599999999999</v>
      </c>
      <c r="G644" s="343">
        <v>0</v>
      </c>
      <c r="H644" s="343">
        <v>3.8039999999999998</v>
      </c>
      <c r="I644" s="343">
        <v>5.9160000000000004</v>
      </c>
      <c r="J644" s="343">
        <v>0</v>
      </c>
      <c r="K644" s="343">
        <v>0</v>
      </c>
      <c r="L644" s="343">
        <v>0</v>
      </c>
      <c r="M644" s="343">
        <v>0</v>
      </c>
      <c r="N644" s="343">
        <v>0</v>
      </c>
      <c r="O644" s="343">
        <v>1971.2870000000003</v>
      </c>
      <c r="P644" s="343">
        <v>814.41000000000008</v>
      </c>
      <c r="Q644" s="144"/>
      <c r="R644" s="144"/>
      <c r="S644" s="144"/>
    </row>
    <row r="645" spans="1:19" s="142" customFormat="1" ht="10" hidden="1">
      <c r="A645" s="141"/>
      <c r="B645" s="143" t="s">
        <v>4</v>
      </c>
      <c r="C645" s="343">
        <v>1051.1310000000001</v>
      </c>
      <c r="D645" s="343">
        <v>1.718</v>
      </c>
      <c r="E645" s="343">
        <v>109.023</v>
      </c>
      <c r="F645" s="343">
        <v>142.33899999999997</v>
      </c>
      <c r="G645" s="343">
        <v>0</v>
      </c>
      <c r="H645" s="343">
        <v>2.7659999999999996</v>
      </c>
      <c r="I645" s="343">
        <v>5.7969999999999997</v>
      </c>
      <c r="J645" s="343">
        <v>0</v>
      </c>
      <c r="K645" s="343">
        <v>0</v>
      </c>
      <c r="L645" s="343">
        <v>0</v>
      </c>
      <c r="M645" s="343">
        <v>0</v>
      </c>
      <c r="N645" s="343">
        <v>0</v>
      </c>
      <c r="O645" s="343">
        <v>1902.7279999999998</v>
      </c>
      <c r="P645" s="343">
        <v>816.11699999999996</v>
      </c>
      <c r="Q645" s="144"/>
      <c r="R645" s="144"/>
      <c r="S645" s="144"/>
    </row>
    <row r="646" spans="1:19" s="142" customFormat="1" ht="10" hidden="1">
      <c r="A646" s="141"/>
      <c r="B646" s="143" t="s">
        <v>5</v>
      </c>
      <c r="C646" s="343">
        <v>908.28899999999999</v>
      </c>
      <c r="D646" s="343">
        <v>1.7330000000000001</v>
      </c>
      <c r="E646" s="343">
        <v>109.13500000000001</v>
      </c>
      <c r="F646" s="343">
        <v>131.864</v>
      </c>
      <c r="G646" s="343">
        <v>0</v>
      </c>
      <c r="H646" s="343">
        <v>3.3679999999999994</v>
      </c>
      <c r="I646" s="343">
        <v>6.2839999999999998</v>
      </c>
      <c r="J646" s="343">
        <v>0</v>
      </c>
      <c r="K646" s="343">
        <v>0</v>
      </c>
      <c r="L646" s="343">
        <v>0</v>
      </c>
      <c r="M646" s="343">
        <v>0</v>
      </c>
      <c r="N646" s="343">
        <v>0</v>
      </c>
      <c r="O646" s="343">
        <v>1935.2050000000002</v>
      </c>
      <c r="P646" s="343">
        <v>789.03899999999999</v>
      </c>
      <c r="Q646" s="144"/>
      <c r="R646" s="144"/>
      <c r="S646" s="144"/>
    </row>
    <row r="647" spans="1:19" s="142" customFormat="1" ht="10" hidden="1">
      <c r="A647" s="141"/>
      <c r="B647" s="143" t="s">
        <v>6</v>
      </c>
      <c r="C647" s="343">
        <v>929.48799999999994</v>
      </c>
      <c r="D647" s="343">
        <v>1.7789999999999999</v>
      </c>
      <c r="E647" s="343">
        <v>37.422000000000004</v>
      </c>
      <c r="F647" s="343">
        <v>131.51300000000003</v>
      </c>
      <c r="G647" s="343">
        <v>0</v>
      </c>
      <c r="H647" s="343">
        <v>4.1849999999999996</v>
      </c>
      <c r="I647" s="343">
        <v>5.3579999999999997</v>
      </c>
      <c r="J647" s="343">
        <v>0</v>
      </c>
      <c r="K647" s="343">
        <v>0</v>
      </c>
      <c r="L647" s="343">
        <v>0</v>
      </c>
      <c r="M647" s="343">
        <v>0</v>
      </c>
      <c r="N647" s="343">
        <v>0</v>
      </c>
      <c r="O647" s="343">
        <v>1970.1089999999999</v>
      </c>
      <c r="P647" s="343">
        <v>751.72699999999998</v>
      </c>
      <c r="Q647" s="144"/>
      <c r="R647" s="144"/>
      <c r="S647" s="144"/>
    </row>
    <row r="648" spans="1:19" s="142" customFormat="1" ht="10" hidden="1">
      <c r="A648" s="141"/>
      <c r="B648" s="143" t="s">
        <v>7</v>
      </c>
      <c r="C648" s="343">
        <v>686.15300000000002</v>
      </c>
      <c r="D648" s="343">
        <v>1.6859999999999999</v>
      </c>
      <c r="E648" s="343">
        <v>72.421999999999997</v>
      </c>
      <c r="F648" s="343">
        <v>91.355000000000004</v>
      </c>
      <c r="G648" s="343">
        <v>0</v>
      </c>
      <c r="H648" s="343">
        <v>2.3429999999999995</v>
      </c>
      <c r="I648" s="343">
        <v>5.27</v>
      </c>
      <c r="J648" s="343">
        <v>0</v>
      </c>
      <c r="K648" s="343">
        <v>0</v>
      </c>
      <c r="L648" s="343">
        <v>0</v>
      </c>
      <c r="M648" s="343">
        <v>0</v>
      </c>
      <c r="N648" s="343">
        <v>0</v>
      </c>
      <c r="O648" s="343">
        <v>1034.75</v>
      </c>
      <c r="P648" s="343">
        <v>745.88499999999999</v>
      </c>
      <c r="Q648" s="144"/>
      <c r="R648" s="144"/>
      <c r="S648" s="144"/>
    </row>
    <row r="649" spans="1:19" s="142" customFormat="1" ht="10" hidden="1">
      <c r="A649" s="141"/>
      <c r="B649" s="143" t="s">
        <v>8</v>
      </c>
      <c r="C649" s="343">
        <v>660.81200000000001</v>
      </c>
      <c r="D649" s="343">
        <v>1.7569999999999999</v>
      </c>
      <c r="E649" s="343">
        <v>70.967999999999989</v>
      </c>
      <c r="F649" s="343">
        <v>91.34</v>
      </c>
      <c r="G649" s="343">
        <v>0</v>
      </c>
      <c r="H649" s="343">
        <v>2.2890000000000001</v>
      </c>
      <c r="I649" s="343">
        <v>6.87</v>
      </c>
      <c r="J649" s="343">
        <v>0</v>
      </c>
      <c r="K649" s="343">
        <v>0</v>
      </c>
      <c r="L649" s="343">
        <v>0</v>
      </c>
      <c r="M649" s="343">
        <v>0</v>
      </c>
      <c r="N649" s="343">
        <v>0</v>
      </c>
      <c r="O649" s="343">
        <v>1041.1199999999999</v>
      </c>
      <c r="P649" s="343">
        <v>747.6</v>
      </c>
      <c r="Q649" s="144"/>
      <c r="R649" s="144"/>
      <c r="S649" s="144"/>
    </row>
    <row r="650" spans="1:19" s="142" customFormat="1" ht="10" hidden="1">
      <c r="A650" s="141"/>
      <c r="B650" s="143" t="s">
        <v>9</v>
      </c>
      <c r="C650" s="343">
        <v>905.01700000000005</v>
      </c>
      <c r="D650" s="343">
        <v>1.788</v>
      </c>
      <c r="E650" s="343">
        <v>71.967999999999989</v>
      </c>
      <c r="F650" s="343">
        <v>91.195000000000007</v>
      </c>
      <c r="G650" s="343">
        <v>0</v>
      </c>
      <c r="H650" s="343">
        <v>1.6579999999999999</v>
      </c>
      <c r="I650" s="343">
        <v>4.5490000000000004</v>
      </c>
      <c r="J650" s="343">
        <v>0</v>
      </c>
      <c r="K650" s="343">
        <v>0</v>
      </c>
      <c r="L650" s="343">
        <v>0</v>
      </c>
      <c r="M650" s="343">
        <v>0</v>
      </c>
      <c r="N650" s="343">
        <v>0</v>
      </c>
      <c r="O650" s="343">
        <v>1050.8599999999999</v>
      </c>
      <c r="P650" s="343">
        <v>684.52700000000004</v>
      </c>
      <c r="Q650" s="144"/>
      <c r="R650" s="144"/>
      <c r="S650" s="144"/>
    </row>
    <row r="651" spans="1:19" s="142" customFormat="1" ht="10" hidden="1">
      <c r="A651" s="141"/>
      <c r="B651" s="143" t="s">
        <v>10</v>
      </c>
      <c r="C651" s="343">
        <v>860.86</v>
      </c>
      <c r="D651" s="343">
        <v>2.2549999999999999</v>
      </c>
      <c r="E651" s="343">
        <v>71.967999999999989</v>
      </c>
      <c r="F651" s="343">
        <v>91.108000000000004</v>
      </c>
      <c r="G651" s="343">
        <v>0</v>
      </c>
      <c r="H651" s="343">
        <v>12.535</v>
      </c>
      <c r="I651" s="343">
        <v>4.4909999999999997</v>
      </c>
      <c r="J651" s="343">
        <v>0</v>
      </c>
      <c r="K651" s="343">
        <v>0</v>
      </c>
      <c r="L651" s="343">
        <v>0</v>
      </c>
      <c r="M651" s="343">
        <v>0</v>
      </c>
      <c r="N651" s="343">
        <v>0</v>
      </c>
      <c r="O651" s="343">
        <v>1019.48</v>
      </c>
      <c r="P651" s="343">
        <v>685.01199999999994</v>
      </c>
      <c r="Q651" s="144"/>
      <c r="R651" s="144"/>
      <c r="S651" s="144"/>
    </row>
    <row r="652" spans="1:19" s="142" customFormat="1" ht="10" hidden="1">
      <c r="A652" s="141"/>
      <c r="B652" s="143" t="s">
        <v>11</v>
      </c>
      <c r="C652" s="343">
        <v>954.279</v>
      </c>
      <c r="D652" s="343">
        <v>2.2149999999999999</v>
      </c>
      <c r="E652" s="343">
        <v>68.699999999999989</v>
      </c>
      <c r="F652" s="343">
        <v>91.108000000000004</v>
      </c>
      <c r="G652" s="343">
        <v>0</v>
      </c>
      <c r="H652" s="343">
        <v>1.7029999999999998</v>
      </c>
      <c r="I652" s="343">
        <v>200.541</v>
      </c>
      <c r="J652" s="343">
        <v>0</v>
      </c>
      <c r="K652" s="343">
        <v>0</v>
      </c>
      <c r="L652" s="343">
        <v>0</v>
      </c>
      <c r="M652" s="343">
        <v>0</v>
      </c>
      <c r="N652" s="343">
        <v>0</v>
      </c>
      <c r="O652" s="343">
        <v>1027.5999999999999</v>
      </c>
      <c r="P652" s="343">
        <v>657.53700000000003</v>
      </c>
      <c r="Q652" s="144"/>
      <c r="R652" s="144"/>
      <c r="S652" s="144"/>
    </row>
    <row r="653" spans="1:19" s="142" customFormat="1" ht="10">
      <c r="A653" s="141">
        <v>2010</v>
      </c>
      <c r="B653" s="143" t="s">
        <v>12</v>
      </c>
      <c r="C653" s="343">
        <v>949.01300000000003</v>
      </c>
      <c r="D653" s="343">
        <v>2.323</v>
      </c>
      <c r="E653" s="343">
        <v>97.3</v>
      </c>
      <c r="F653" s="343">
        <v>106.892</v>
      </c>
      <c r="G653" s="343">
        <v>0</v>
      </c>
      <c r="H653" s="343">
        <v>1.7290000000000001</v>
      </c>
      <c r="I653" s="343">
        <v>163.76900000000001</v>
      </c>
      <c r="J653" s="343">
        <v>0</v>
      </c>
      <c r="K653" s="343">
        <v>0</v>
      </c>
      <c r="L653" s="343">
        <v>0</v>
      </c>
      <c r="M653" s="343">
        <v>0</v>
      </c>
      <c r="N653" s="343">
        <v>0</v>
      </c>
      <c r="O653" s="343">
        <v>1037.95</v>
      </c>
      <c r="P653" s="343">
        <v>635.16999999999996</v>
      </c>
      <c r="Q653" s="144"/>
      <c r="R653" s="144"/>
      <c r="S653" s="144"/>
    </row>
    <row r="654" spans="1:19" s="142" customFormat="1" ht="10" hidden="1">
      <c r="A654" s="141">
        <v>2011</v>
      </c>
      <c r="B654" s="143" t="s">
        <v>1</v>
      </c>
      <c r="C654" s="343">
        <v>951.55700000000002</v>
      </c>
      <c r="D654" s="343">
        <v>2.5230000000000001</v>
      </c>
      <c r="E654" s="343">
        <v>37.300000000000004</v>
      </c>
      <c r="F654" s="343">
        <v>106.399</v>
      </c>
      <c r="G654" s="343">
        <v>0</v>
      </c>
      <c r="H654" s="343">
        <v>2.4329999999999998</v>
      </c>
      <c r="I654" s="343">
        <v>114.34099999999999</v>
      </c>
      <c r="J654" s="343">
        <v>0</v>
      </c>
      <c r="K654" s="343">
        <v>0</v>
      </c>
      <c r="L654" s="343">
        <v>0</v>
      </c>
      <c r="M654" s="343">
        <v>0</v>
      </c>
      <c r="N654" s="343">
        <v>0</v>
      </c>
      <c r="O654" s="343">
        <v>1006.81</v>
      </c>
      <c r="P654" s="343">
        <v>629.59299999999996</v>
      </c>
      <c r="Q654" s="144"/>
      <c r="R654" s="144"/>
      <c r="S654" s="144"/>
    </row>
    <row r="655" spans="1:19" s="142" customFormat="1" ht="10" hidden="1">
      <c r="A655" s="141"/>
      <c r="B655" s="143" t="s">
        <v>2</v>
      </c>
      <c r="C655" s="343">
        <v>928.32799999999997</v>
      </c>
      <c r="D655" s="343">
        <v>2.5219999999999998</v>
      </c>
      <c r="E655" s="343">
        <v>37.6</v>
      </c>
      <c r="F655" s="343">
        <v>166.64699999999999</v>
      </c>
      <c r="G655" s="343">
        <v>0</v>
      </c>
      <c r="H655" s="343">
        <v>1.952</v>
      </c>
      <c r="I655" s="343">
        <v>107.346</v>
      </c>
      <c r="J655" s="343">
        <v>0</v>
      </c>
      <c r="K655" s="343">
        <v>0</v>
      </c>
      <c r="L655" s="343">
        <v>0</v>
      </c>
      <c r="M655" s="343">
        <v>0</v>
      </c>
      <c r="N655" s="343">
        <v>0</v>
      </c>
      <c r="O655" s="343">
        <v>1011.92</v>
      </c>
      <c r="P655" s="343">
        <v>630.26300000000003</v>
      </c>
      <c r="Q655" s="144"/>
      <c r="R655" s="144"/>
      <c r="S655" s="144"/>
    </row>
    <row r="656" spans="1:19" s="142" customFormat="1" ht="10" hidden="1">
      <c r="A656" s="141"/>
      <c r="B656" s="143" t="s">
        <v>3</v>
      </c>
      <c r="C656" s="343">
        <v>887.89599999999996</v>
      </c>
      <c r="D656" s="343">
        <v>2.5049999999999999</v>
      </c>
      <c r="E656" s="343">
        <v>36.619999999999997</v>
      </c>
      <c r="F656" s="343">
        <v>166.74</v>
      </c>
      <c r="G656" s="343">
        <v>0</v>
      </c>
      <c r="H656" s="343">
        <v>1.0659999999999998</v>
      </c>
      <c r="I656" s="343">
        <v>103.02500000000001</v>
      </c>
      <c r="J656" s="343">
        <v>0</v>
      </c>
      <c r="K656" s="343">
        <v>0</v>
      </c>
      <c r="L656" s="343">
        <v>0</v>
      </c>
      <c r="M656" s="343">
        <v>0</v>
      </c>
      <c r="N656" s="343">
        <v>0</v>
      </c>
      <c r="O656" s="343">
        <v>1022.83</v>
      </c>
      <c r="P656" s="343">
        <v>574.61500000000001</v>
      </c>
      <c r="Q656" s="144"/>
      <c r="R656" s="144"/>
      <c r="S656" s="144"/>
    </row>
    <row r="657" spans="1:19" s="142" customFormat="1" ht="10" hidden="1">
      <c r="A657" s="141"/>
      <c r="B657" s="143" t="s">
        <v>4</v>
      </c>
      <c r="C657" s="343">
        <v>1001.1</v>
      </c>
      <c r="D657" s="343">
        <v>2.4820000000000002</v>
      </c>
      <c r="E657" s="343">
        <v>1.6139999999999999</v>
      </c>
      <c r="F657" s="343">
        <v>166.54499999999999</v>
      </c>
      <c r="G657" s="343">
        <v>0</v>
      </c>
      <c r="H657" s="343">
        <v>0.80200000000000005</v>
      </c>
      <c r="I657" s="343">
        <v>95.295000000000002</v>
      </c>
      <c r="J657" s="343">
        <v>0</v>
      </c>
      <c r="K657" s="343">
        <v>0</v>
      </c>
      <c r="L657" s="343">
        <v>0</v>
      </c>
      <c r="M657" s="343">
        <v>0</v>
      </c>
      <c r="N657" s="343">
        <v>0</v>
      </c>
      <c r="O657" s="343">
        <v>943.21400000000006</v>
      </c>
      <c r="P657" s="343">
        <v>575.56799999999998</v>
      </c>
      <c r="Q657" s="144"/>
      <c r="R657" s="144"/>
      <c r="S657" s="144"/>
    </row>
    <row r="658" spans="1:19" s="142" customFormat="1" ht="10" hidden="1">
      <c r="A658" s="141"/>
      <c r="B658" s="143" t="s">
        <v>5</v>
      </c>
      <c r="C658" s="343">
        <v>978.78300000000002</v>
      </c>
      <c r="D658" s="343">
        <v>2.6520000000000001</v>
      </c>
      <c r="E658" s="343">
        <v>3.61</v>
      </c>
      <c r="F658" s="343">
        <v>102.301</v>
      </c>
      <c r="G658" s="343">
        <v>0</v>
      </c>
      <c r="H658" s="343">
        <v>0.873</v>
      </c>
      <c r="I658" s="343">
        <v>96.563999999999993</v>
      </c>
      <c r="J658" s="343">
        <v>0</v>
      </c>
      <c r="K658" s="343">
        <v>0</v>
      </c>
      <c r="L658" s="343">
        <v>0</v>
      </c>
      <c r="M658" s="343">
        <v>0</v>
      </c>
      <c r="N658" s="343">
        <v>0</v>
      </c>
      <c r="O658" s="343">
        <v>950.96699999999998</v>
      </c>
      <c r="P658" s="343">
        <v>549.495</v>
      </c>
      <c r="Q658" s="144"/>
      <c r="R658" s="144"/>
      <c r="S658" s="144"/>
    </row>
    <row r="659" spans="1:19" s="142" customFormat="1" ht="10" hidden="1">
      <c r="A659" s="141"/>
      <c r="B659" s="143" t="s">
        <v>7</v>
      </c>
      <c r="C659" s="343">
        <v>940.18499999999995</v>
      </c>
      <c r="D659" s="343">
        <v>2.677</v>
      </c>
      <c r="E659" s="343">
        <v>2.63</v>
      </c>
      <c r="F659" s="343">
        <v>101.005</v>
      </c>
      <c r="G659" s="343">
        <v>0</v>
      </c>
      <c r="H659" s="343">
        <v>4.6100000000000003</v>
      </c>
      <c r="I659" s="343">
        <v>81.084000000000003</v>
      </c>
      <c r="J659" s="343">
        <v>0</v>
      </c>
      <c r="K659" s="343">
        <v>0</v>
      </c>
      <c r="L659" s="343">
        <v>0</v>
      </c>
      <c r="M659" s="343">
        <v>0</v>
      </c>
      <c r="N659" s="343">
        <v>0</v>
      </c>
      <c r="O659" s="343">
        <v>930.04</v>
      </c>
      <c r="P659" s="343">
        <v>531.13300000000004</v>
      </c>
      <c r="Q659" s="144"/>
      <c r="R659" s="144"/>
      <c r="S659" s="144"/>
    </row>
    <row r="660" spans="1:19" s="142" customFormat="1" ht="10" hidden="1">
      <c r="A660" s="141"/>
      <c r="B660" s="143" t="s">
        <v>8</v>
      </c>
      <c r="C660" s="343">
        <v>1007.37</v>
      </c>
      <c r="D660" s="343">
        <v>2.6459999999999999</v>
      </c>
      <c r="E660" s="343">
        <v>6.6129999999999995</v>
      </c>
      <c r="F660" s="343">
        <v>101.02499999999999</v>
      </c>
      <c r="G660" s="343">
        <v>0</v>
      </c>
      <c r="H660" s="343">
        <v>5.4969999999999999</v>
      </c>
      <c r="I660" s="343">
        <v>88.370999999999995</v>
      </c>
      <c r="J660" s="343">
        <v>0</v>
      </c>
      <c r="K660" s="343">
        <v>0</v>
      </c>
      <c r="L660" s="343">
        <v>0</v>
      </c>
      <c r="M660" s="343">
        <v>0</v>
      </c>
      <c r="N660" s="343">
        <v>0</v>
      </c>
      <c r="O660" s="343">
        <v>941.43100000000004</v>
      </c>
      <c r="P660" s="343">
        <v>531.04899999999998</v>
      </c>
      <c r="Q660" s="144"/>
      <c r="R660" s="144"/>
      <c r="S660" s="144"/>
    </row>
    <row r="661" spans="1:19" s="142" customFormat="1" ht="10" hidden="1">
      <c r="A661" s="141"/>
      <c r="B661" s="143" t="s">
        <v>9</v>
      </c>
      <c r="C661" s="343">
        <v>1218.24</v>
      </c>
      <c r="D661" s="343">
        <v>2.6949999999999998</v>
      </c>
      <c r="E661" s="343">
        <v>6.6319999999999997</v>
      </c>
      <c r="F661" s="343">
        <v>101.02499999999999</v>
      </c>
      <c r="G661" s="343">
        <v>0</v>
      </c>
      <c r="H661" s="343">
        <v>1.847</v>
      </c>
      <c r="I661" s="343">
        <v>91.555000000000007</v>
      </c>
      <c r="J661" s="343">
        <v>0</v>
      </c>
      <c r="K661" s="343">
        <v>0</v>
      </c>
      <c r="L661" s="343">
        <v>0</v>
      </c>
      <c r="M661" s="343">
        <v>0</v>
      </c>
      <c r="N661" s="343">
        <v>0</v>
      </c>
      <c r="O661" s="343">
        <v>960.68700000000001</v>
      </c>
      <c r="P661" s="343">
        <v>508.58199999999999</v>
      </c>
      <c r="Q661" s="144"/>
      <c r="R661" s="144"/>
      <c r="S661" s="144"/>
    </row>
    <row r="662" spans="1:19" s="142" customFormat="1" ht="10" hidden="1">
      <c r="A662" s="141"/>
      <c r="B662" s="143" t="s">
        <v>10</v>
      </c>
      <c r="C662" s="343">
        <v>1405.19</v>
      </c>
      <c r="D662" s="343">
        <v>2.6789999999999998</v>
      </c>
      <c r="E662" s="343">
        <v>39.616</v>
      </c>
      <c r="F662" s="343">
        <v>101.358</v>
      </c>
      <c r="G662" s="343">
        <v>0</v>
      </c>
      <c r="H662" s="343">
        <v>0.93100000000000005</v>
      </c>
      <c r="I662" s="343">
        <v>86.781000000000006</v>
      </c>
      <c r="J662" s="343">
        <v>0</v>
      </c>
      <c r="K662" s="343">
        <v>0</v>
      </c>
      <c r="L662" s="343">
        <v>0</v>
      </c>
      <c r="M662" s="343">
        <v>0</v>
      </c>
      <c r="N662" s="343">
        <v>0</v>
      </c>
      <c r="O662" s="343">
        <v>929.93399999999997</v>
      </c>
      <c r="P662" s="343">
        <v>509.69799999999998</v>
      </c>
      <c r="Q662" s="144"/>
      <c r="R662" s="144"/>
      <c r="S662" s="144"/>
    </row>
    <row r="663" spans="1:19" s="142" customFormat="1" ht="10" hidden="1">
      <c r="A663" s="141"/>
      <c r="B663" s="143" t="s">
        <v>11</v>
      </c>
      <c r="C663" s="343">
        <v>1359.22</v>
      </c>
      <c r="D663" s="343">
        <v>2.7629999999999999</v>
      </c>
      <c r="E663" s="343">
        <v>39.609000000000002</v>
      </c>
      <c r="F663" s="343">
        <v>110.08499999999999</v>
      </c>
      <c r="G663" s="343">
        <v>0</v>
      </c>
      <c r="H663" s="343">
        <v>0.61899999999999999</v>
      </c>
      <c r="I663" s="343">
        <v>89.771000000000001</v>
      </c>
      <c r="J663" s="343">
        <v>0</v>
      </c>
      <c r="K663" s="343">
        <v>0</v>
      </c>
      <c r="L663" s="343">
        <v>0</v>
      </c>
      <c r="M663" s="343">
        <v>0</v>
      </c>
      <c r="N663" s="343">
        <v>0</v>
      </c>
      <c r="O663" s="343">
        <v>938.78200000000004</v>
      </c>
      <c r="P663" s="343">
        <v>482.02499999999998</v>
      </c>
      <c r="Q663" s="144"/>
      <c r="R663" s="144"/>
      <c r="S663" s="144"/>
    </row>
    <row r="664" spans="1:19" s="142" customFormat="1" ht="10">
      <c r="A664" s="141">
        <v>2011</v>
      </c>
      <c r="B664" s="143" t="s">
        <v>12</v>
      </c>
      <c r="C664" s="343">
        <v>1063.95</v>
      </c>
      <c r="D664" s="343">
        <v>2.5979999999999999</v>
      </c>
      <c r="E664" s="343">
        <v>59.634</v>
      </c>
      <c r="F664" s="343">
        <v>109.94</v>
      </c>
      <c r="G664" s="343">
        <v>0</v>
      </c>
      <c r="H664" s="343">
        <v>1.3859999999999999</v>
      </c>
      <c r="I664" s="343">
        <v>84.346000000000004</v>
      </c>
      <c r="J664" s="343">
        <v>0</v>
      </c>
      <c r="K664" s="343">
        <v>0</v>
      </c>
      <c r="L664" s="343">
        <v>0</v>
      </c>
      <c r="M664" s="343">
        <v>0</v>
      </c>
      <c r="N664" s="343">
        <v>0</v>
      </c>
      <c r="O664" s="343">
        <v>950.43799999999999</v>
      </c>
      <c r="P664" s="343">
        <v>467.65100000000001</v>
      </c>
      <c r="Q664" s="144"/>
      <c r="R664" s="144"/>
      <c r="S664" s="144"/>
    </row>
    <row r="665" spans="1:19" s="142" customFormat="1" ht="10" hidden="1">
      <c r="A665" s="141">
        <v>2012</v>
      </c>
      <c r="B665" s="143" t="s">
        <v>1</v>
      </c>
      <c r="C665" s="343">
        <v>1091.4000000000001</v>
      </c>
      <c r="D665" s="343">
        <v>2.6539999999999999</v>
      </c>
      <c r="E665" s="343">
        <v>55.646000000000001</v>
      </c>
      <c r="F665" s="343">
        <v>109.643</v>
      </c>
      <c r="G665" s="343">
        <v>0</v>
      </c>
      <c r="H665" s="343">
        <v>0.92100000000000004</v>
      </c>
      <c r="I665" s="343">
        <v>86.933000000000007</v>
      </c>
      <c r="J665" s="343">
        <v>0</v>
      </c>
      <c r="K665" s="343">
        <v>0</v>
      </c>
      <c r="L665" s="343">
        <v>0</v>
      </c>
      <c r="M665" s="343">
        <v>0</v>
      </c>
      <c r="N665" s="343">
        <v>0</v>
      </c>
      <c r="O665" s="343">
        <v>922.36900000000003</v>
      </c>
      <c r="P665" s="343">
        <v>461.60300000000001</v>
      </c>
      <c r="Q665" s="144"/>
      <c r="R665" s="144"/>
      <c r="S665" s="144"/>
    </row>
    <row r="666" spans="1:19" s="142" customFormat="1" ht="10" hidden="1">
      <c r="A666" s="141"/>
      <c r="B666" s="143" t="s">
        <v>2</v>
      </c>
      <c r="C666" s="343">
        <v>1163.17</v>
      </c>
      <c r="D666" s="343">
        <v>3.0670000000000002</v>
      </c>
      <c r="E666" s="343">
        <v>55.902999999999999</v>
      </c>
      <c r="F666" s="343">
        <v>49.353000000000002</v>
      </c>
      <c r="G666" s="343">
        <v>0</v>
      </c>
      <c r="H666" s="343">
        <v>1.5869999999999997</v>
      </c>
      <c r="I666" s="343">
        <v>72.046000000000006</v>
      </c>
      <c r="J666" s="343">
        <v>0</v>
      </c>
      <c r="K666" s="343">
        <v>0</v>
      </c>
      <c r="L666" s="343">
        <v>0</v>
      </c>
      <c r="M666" s="343">
        <v>0</v>
      </c>
      <c r="N666" s="343">
        <v>0</v>
      </c>
      <c r="O666" s="343">
        <v>926.58900000000006</v>
      </c>
      <c r="P666" s="343">
        <v>462.11099999999999</v>
      </c>
      <c r="Q666" s="144"/>
      <c r="R666" s="144"/>
      <c r="S666" s="144"/>
    </row>
    <row r="667" spans="1:19" s="142" customFormat="1" ht="10" hidden="1">
      <c r="A667" s="141"/>
      <c r="B667" s="143" t="s">
        <v>3</v>
      </c>
      <c r="C667" s="343">
        <v>1159.97</v>
      </c>
      <c r="D667" s="343">
        <v>2.9260000000000002</v>
      </c>
      <c r="E667" s="343">
        <v>56.305999999999997</v>
      </c>
      <c r="F667" s="343">
        <v>49.125</v>
      </c>
      <c r="G667" s="343">
        <v>0</v>
      </c>
      <c r="H667" s="343">
        <v>1.4729999999999999</v>
      </c>
      <c r="I667" s="343">
        <v>68.481999999999999</v>
      </c>
      <c r="J667" s="343">
        <v>0</v>
      </c>
      <c r="K667" s="343">
        <v>0</v>
      </c>
      <c r="L667" s="343">
        <v>0</v>
      </c>
      <c r="M667" s="343">
        <v>0</v>
      </c>
      <c r="N667" s="343">
        <v>0</v>
      </c>
      <c r="O667" s="343">
        <v>948.00199999999995</v>
      </c>
      <c r="P667" s="343">
        <v>452.36399999999998</v>
      </c>
      <c r="Q667" s="144"/>
      <c r="R667" s="144"/>
      <c r="S667" s="144"/>
    </row>
    <row r="668" spans="1:19" s="142" customFormat="1" ht="10" hidden="1">
      <c r="A668" s="141"/>
      <c r="B668" s="143" t="s">
        <v>4</v>
      </c>
      <c r="C668" s="343">
        <v>1175.8900000000001</v>
      </c>
      <c r="D668" s="343">
        <v>2.7970000000000002</v>
      </c>
      <c r="E668" s="343">
        <v>21.206</v>
      </c>
      <c r="F668" s="343">
        <v>172.18299999999999</v>
      </c>
      <c r="G668" s="343">
        <v>0</v>
      </c>
      <c r="H668" s="343">
        <v>1.37</v>
      </c>
      <c r="I668" s="343">
        <v>64.897000000000006</v>
      </c>
      <c r="J668" s="343">
        <v>0</v>
      </c>
      <c r="K668" s="343">
        <v>0</v>
      </c>
      <c r="L668" s="343">
        <v>0</v>
      </c>
      <c r="M668" s="343">
        <v>0</v>
      </c>
      <c r="N668" s="343">
        <v>0</v>
      </c>
      <c r="O668" s="343">
        <v>945.36199999999997</v>
      </c>
      <c r="P668" s="343">
        <v>453.447</v>
      </c>
      <c r="Q668" s="144"/>
      <c r="R668" s="144"/>
      <c r="S668" s="144"/>
    </row>
    <row r="669" spans="1:19" s="142" customFormat="1" ht="10" hidden="1">
      <c r="A669" s="141"/>
      <c r="B669" s="143" t="s">
        <v>5</v>
      </c>
      <c r="C669" s="343">
        <v>1162.4100000000001</v>
      </c>
      <c r="D669" s="343">
        <v>2.6960000000000002</v>
      </c>
      <c r="E669" s="343">
        <v>21.19</v>
      </c>
      <c r="F669" s="343">
        <v>222.88399999999999</v>
      </c>
      <c r="G669" s="343">
        <v>0</v>
      </c>
      <c r="H669" s="343">
        <v>1.0580000000000001</v>
      </c>
      <c r="I669" s="343">
        <v>53.893999999999998</v>
      </c>
      <c r="J669" s="343">
        <v>0</v>
      </c>
      <c r="K669" s="343">
        <v>0</v>
      </c>
      <c r="L669" s="343">
        <v>0</v>
      </c>
      <c r="M669" s="343">
        <v>0</v>
      </c>
      <c r="N669" s="343">
        <v>0</v>
      </c>
      <c r="O669" s="343">
        <v>958.99199999999996</v>
      </c>
      <c r="P669" s="343">
        <v>426.12299999999999</v>
      </c>
      <c r="Q669" s="144"/>
      <c r="R669" s="144"/>
      <c r="S669" s="144"/>
    </row>
    <row r="670" spans="1:19" s="142" customFormat="1" ht="10" hidden="1">
      <c r="A670" s="141"/>
      <c r="B670" s="143" t="s">
        <v>6</v>
      </c>
      <c r="C670" s="343">
        <v>1424.66</v>
      </c>
      <c r="D670" s="343">
        <v>2.7210000000000001</v>
      </c>
      <c r="E670" s="343">
        <v>21.265999999999998</v>
      </c>
      <c r="F670" s="343">
        <v>273.488</v>
      </c>
      <c r="G670" s="343">
        <v>0</v>
      </c>
      <c r="H670" s="343">
        <v>1.7450000000000001</v>
      </c>
      <c r="I670" s="343">
        <v>54.432000000000002</v>
      </c>
      <c r="J670" s="343">
        <v>0</v>
      </c>
      <c r="K670" s="343">
        <v>0</v>
      </c>
      <c r="L670" s="343">
        <v>0</v>
      </c>
      <c r="M670" s="343">
        <v>0</v>
      </c>
      <c r="N670" s="343">
        <v>0</v>
      </c>
      <c r="O670" s="343">
        <v>975.29300000000001</v>
      </c>
      <c r="P670" s="343">
        <v>426.60899999999998</v>
      </c>
      <c r="Q670" s="144"/>
      <c r="R670" s="144"/>
      <c r="S670" s="144"/>
    </row>
    <row r="671" spans="1:19" s="142" customFormat="1" ht="10" hidden="1">
      <c r="A671" s="141"/>
      <c r="B671" s="143" t="s">
        <v>7</v>
      </c>
      <c r="C671" s="343">
        <v>1330.03</v>
      </c>
      <c r="D671" s="343">
        <v>2.6469999999999998</v>
      </c>
      <c r="E671" s="343">
        <v>31.69</v>
      </c>
      <c r="F671" s="343">
        <v>274.19600000000003</v>
      </c>
      <c r="G671" s="343">
        <v>0</v>
      </c>
      <c r="H671" s="343">
        <v>1.8289999999999997</v>
      </c>
      <c r="I671" s="343">
        <v>54.610999999999997</v>
      </c>
      <c r="J671" s="343">
        <v>0</v>
      </c>
      <c r="K671" s="343">
        <v>0</v>
      </c>
      <c r="L671" s="343">
        <v>0</v>
      </c>
      <c r="M671" s="343">
        <v>0</v>
      </c>
      <c r="N671" s="343">
        <v>0</v>
      </c>
      <c r="O671" s="343">
        <v>946.56100000000004</v>
      </c>
      <c r="P671" s="343">
        <v>419.56200000000001</v>
      </c>
      <c r="Q671" s="144"/>
      <c r="R671" s="144"/>
      <c r="S671" s="144"/>
    </row>
    <row r="672" spans="1:19" s="142" customFormat="1" ht="10" hidden="1">
      <c r="A672" s="141"/>
      <c r="B672" s="143" t="s">
        <v>8</v>
      </c>
      <c r="C672" s="343">
        <v>1047.9100000000001</v>
      </c>
      <c r="D672" s="343">
        <v>2.5659999999999998</v>
      </c>
      <c r="E672" s="343">
        <v>11.689</v>
      </c>
      <c r="F672" s="343">
        <v>294.65000000000003</v>
      </c>
      <c r="G672" s="343">
        <v>0</v>
      </c>
      <c r="H672" s="343">
        <v>1.891</v>
      </c>
      <c r="I672" s="343">
        <v>47.656999999999996</v>
      </c>
      <c r="J672" s="343">
        <v>0</v>
      </c>
      <c r="K672" s="343">
        <v>0</v>
      </c>
      <c r="L672" s="343">
        <v>0</v>
      </c>
      <c r="M672" s="343">
        <v>0</v>
      </c>
      <c r="N672" s="343">
        <v>0</v>
      </c>
      <c r="O672" s="343">
        <v>960.98599999999999</v>
      </c>
      <c r="P672" s="343">
        <v>419.90899999999999</v>
      </c>
      <c r="Q672" s="144"/>
      <c r="R672" s="144"/>
      <c r="S672" s="144"/>
    </row>
    <row r="673" spans="1:19" s="142" customFormat="1" ht="10" hidden="1">
      <c r="A673" s="141"/>
      <c r="B673" s="143" t="s">
        <v>9</v>
      </c>
      <c r="C673" s="343">
        <v>916.40997314453125</v>
      </c>
      <c r="D673" s="343">
        <v>2.4500000476837158</v>
      </c>
      <c r="E673" s="343">
        <v>11.689999997615814</v>
      </c>
      <c r="F673" s="343">
        <v>295.16000610217452</v>
      </c>
      <c r="G673" s="343">
        <v>0</v>
      </c>
      <c r="H673" s="343">
        <v>1.6100000143051147</v>
      </c>
      <c r="I673" s="343">
        <v>52.639999389648438</v>
      </c>
      <c r="J673" s="343">
        <v>0</v>
      </c>
      <c r="K673" s="343">
        <v>0</v>
      </c>
      <c r="L673" s="343">
        <v>0</v>
      </c>
      <c r="M673" s="343">
        <v>0</v>
      </c>
      <c r="N673" s="343">
        <v>0</v>
      </c>
      <c r="O673" s="343">
        <v>961.41700000000003</v>
      </c>
      <c r="P673" s="343">
        <v>402.553</v>
      </c>
      <c r="Q673" s="144"/>
      <c r="R673" s="144"/>
      <c r="S673" s="144"/>
    </row>
    <row r="674" spans="1:19" s="142" customFormat="1" ht="10" hidden="1">
      <c r="A674" s="141"/>
      <c r="B674" s="143" t="s">
        <v>10</v>
      </c>
      <c r="C674" s="343">
        <v>932.32000732421875</v>
      </c>
      <c r="D674" s="343">
        <v>2.4000000953674316</v>
      </c>
      <c r="E674" s="343">
        <v>1.1899999976158142</v>
      </c>
      <c r="F674" s="343">
        <v>289.15000608377159</v>
      </c>
      <c r="G674" s="343">
        <v>0</v>
      </c>
      <c r="H674" s="343">
        <v>1.3900000154972076</v>
      </c>
      <c r="I674" s="343">
        <v>53.569999694824219</v>
      </c>
      <c r="J674" s="343">
        <v>0</v>
      </c>
      <c r="K674" s="343">
        <v>0</v>
      </c>
      <c r="L674" s="343">
        <v>0</v>
      </c>
      <c r="M674" s="343">
        <v>0</v>
      </c>
      <c r="N674" s="343">
        <v>0</v>
      </c>
      <c r="O674" s="343">
        <v>927.226</v>
      </c>
      <c r="P674" s="343">
        <v>403.221</v>
      </c>
      <c r="Q674" s="144"/>
      <c r="R674" s="144"/>
      <c r="S674" s="144"/>
    </row>
    <row r="675" spans="1:19" s="142" customFormat="1" ht="10" hidden="1">
      <c r="A675" s="141"/>
      <c r="B675" s="143" t="s">
        <v>11</v>
      </c>
      <c r="C675" s="343">
        <v>817.05999755859375</v>
      </c>
      <c r="D675" s="343">
        <v>2.6800000667572021</v>
      </c>
      <c r="E675" s="343">
        <v>61.189999997615814</v>
      </c>
      <c r="F675" s="343">
        <v>272.04000595025718</v>
      </c>
      <c r="G675" s="343">
        <v>0</v>
      </c>
      <c r="H675" s="343">
        <v>1.4900000393390656</v>
      </c>
      <c r="I675" s="343">
        <v>55.720001220703125</v>
      </c>
      <c r="J675" s="343">
        <v>0</v>
      </c>
      <c r="K675" s="343">
        <v>0</v>
      </c>
      <c r="L675" s="343">
        <v>0</v>
      </c>
      <c r="M675" s="343">
        <v>0</v>
      </c>
      <c r="N675" s="343">
        <v>0</v>
      </c>
      <c r="O675" s="343">
        <v>937.86099999999999</v>
      </c>
      <c r="P675" s="343">
        <v>375.76</v>
      </c>
      <c r="Q675" s="144"/>
      <c r="R675" s="144"/>
      <c r="S675" s="144"/>
    </row>
    <row r="676" spans="1:19" s="142" customFormat="1" ht="10">
      <c r="A676" s="141">
        <v>2012</v>
      </c>
      <c r="B676" s="143" t="s">
        <v>12</v>
      </c>
      <c r="C676" s="343">
        <v>688.79998779296875</v>
      </c>
      <c r="D676" s="343">
        <v>2.4700000286102295</v>
      </c>
      <c r="E676" s="343">
        <v>21.200000002980232</v>
      </c>
      <c r="F676" s="343">
        <v>220.77000608853996</v>
      </c>
      <c r="G676" s="343">
        <v>0</v>
      </c>
      <c r="H676" s="343">
        <v>1.4099999964237213</v>
      </c>
      <c r="I676" s="343">
        <v>47.209999084472656</v>
      </c>
      <c r="J676" s="343">
        <v>0</v>
      </c>
      <c r="K676" s="343">
        <v>0</v>
      </c>
      <c r="L676" s="343">
        <v>0</v>
      </c>
      <c r="M676" s="343">
        <v>0</v>
      </c>
      <c r="N676" s="343">
        <v>0</v>
      </c>
      <c r="O676" s="343">
        <v>940.67899999999997</v>
      </c>
      <c r="P676" s="343">
        <v>367.87299999999999</v>
      </c>
      <c r="Q676" s="144"/>
      <c r="R676" s="144"/>
      <c r="S676" s="144"/>
    </row>
    <row r="677" spans="1:19" s="142" customFormat="1" ht="10" hidden="1">
      <c r="A677" s="141">
        <v>2013</v>
      </c>
      <c r="B677" s="143" t="s">
        <v>1</v>
      </c>
      <c r="C677" s="338">
        <v>702.65997314453125</v>
      </c>
      <c r="D677" s="338">
        <v>2.380000114440918</v>
      </c>
      <c r="E677" s="338">
        <v>21.189999997615814</v>
      </c>
      <c r="F677" s="338">
        <v>221.05000599101186</v>
      </c>
      <c r="G677" s="338">
        <v>0</v>
      </c>
      <c r="H677" s="338">
        <v>1.25</v>
      </c>
      <c r="I677" s="338">
        <v>42.869998931884766</v>
      </c>
      <c r="J677" s="338">
        <v>0</v>
      </c>
      <c r="K677" s="338">
        <v>0</v>
      </c>
      <c r="L677" s="338">
        <v>0</v>
      </c>
      <c r="M677" s="338">
        <v>0</v>
      </c>
      <c r="N677" s="338">
        <v>0</v>
      </c>
      <c r="O677" s="338">
        <v>898.06299999999999</v>
      </c>
      <c r="P677" s="338">
        <v>361.47199999999998</v>
      </c>
      <c r="Q677" s="144"/>
      <c r="R677" s="144"/>
      <c r="S677" s="144"/>
    </row>
    <row r="678" spans="1:19" s="142" customFormat="1" ht="10" hidden="1">
      <c r="A678" s="141"/>
      <c r="B678" s="143" t="s">
        <v>2</v>
      </c>
      <c r="C678" s="338">
        <v>337.58999633789063</v>
      </c>
      <c r="D678" s="338">
        <v>2.3299999237060547</v>
      </c>
      <c r="E678" s="338">
        <v>11.189999997615814</v>
      </c>
      <c r="F678" s="338">
        <v>221.30999686196446</v>
      </c>
      <c r="G678" s="338">
        <v>0</v>
      </c>
      <c r="H678" s="338">
        <v>1.0499999523162842</v>
      </c>
      <c r="I678" s="338">
        <v>39.229999542236328</v>
      </c>
      <c r="J678" s="338">
        <v>0</v>
      </c>
      <c r="K678" s="338">
        <v>0</v>
      </c>
      <c r="L678" s="338">
        <v>0</v>
      </c>
      <c r="M678" s="338">
        <v>0</v>
      </c>
      <c r="N678" s="338">
        <v>0</v>
      </c>
      <c r="O678" s="338">
        <v>905.99400000000003</v>
      </c>
      <c r="P678" s="338">
        <v>362.233</v>
      </c>
      <c r="Q678" s="144"/>
      <c r="R678" s="144"/>
      <c r="S678" s="144"/>
    </row>
    <row r="679" spans="1:19" s="142" customFormat="1" ht="10" hidden="1">
      <c r="A679" s="141"/>
      <c r="B679" s="143" t="s">
        <v>3</v>
      </c>
      <c r="C679" s="338">
        <v>321.489990234375</v>
      </c>
      <c r="D679" s="338">
        <v>2.3199999332427979</v>
      </c>
      <c r="E679" s="338">
        <v>10.80000002682209</v>
      </c>
      <c r="F679" s="338">
        <v>221.20000601746142</v>
      </c>
      <c r="G679" s="338">
        <v>0</v>
      </c>
      <c r="H679" s="338">
        <v>1.1200000047683716</v>
      </c>
      <c r="I679" s="338">
        <v>35.099998474121094</v>
      </c>
      <c r="J679" s="338">
        <v>0</v>
      </c>
      <c r="K679" s="338">
        <v>0</v>
      </c>
      <c r="L679" s="338">
        <v>0</v>
      </c>
      <c r="M679" s="338">
        <v>0</v>
      </c>
      <c r="N679" s="338">
        <v>0</v>
      </c>
      <c r="O679" s="338">
        <v>909.88400000000001</v>
      </c>
      <c r="P679" s="338">
        <v>362.30599999999998</v>
      </c>
      <c r="Q679" s="144"/>
      <c r="R679" s="144"/>
      <c r="S679" s="144"/>
    </row>
    <row r="680" spans="1:19" s="142" customFormat="1" ht="10" hidden="1">
      <c r="A680" s="141"/>
      <c r="B680" s="143" t="s">
        <v>4</v>
      </c>
      <c r="C680" s="338">
        <v>323.5</v>
      </c>
      <c r="D680" s="338">
        <v>2.440000057220459</v>
      </c>
      <c r="E680" s="338">
        <v>0.80000002682209015</v>
      </c>
      <c r="F680" s="338">
        <v>201.76000607945025</v>
      </c>
      <c r="G680" s="338">
        <v>0</v>
      </c>
      <c r="H680" s="338">
        <v>1.1800000220537186</v>
      </c>
      <c r="I680" s="338">
        <v>30.309999465942383</v>
      </c>
      <c r="J680" s="338">
        <v>0</v>
      </c>
      <c r="K680" s="338">
        <v>0</v>
      </c>
      <c r="L680" s="338">
        <v>0</v>
      </c>
      <c r="M680" s="338">
        <v>0</v>
      </c>
      <c r="N680" s="338">
        <v>0</v>
      </c>
      <c r="O680" s="338">
        <v>874.60599999999999</v>
      </c>
      <c r="P680" s="338">
        <v>362.82299999999998</v>
      </c>
      <c r="Q680" s="144"/>
      <c r="R680" s="144"/>
      <c r="S680" s="144"/>
    </row>
    <row r="681" spans="1:19" s="142" customFormat="1" ht="10" hidden="1">
      <c r="A681" s="141"/>
      <c r="B681" s="143" t="s">
        <v>5</v>
      </c>
      <c r="C681" s="338">
        <v>361.95001220703125</v>
      </c>
      <c r="D681" s="338">
        <v>2.4100000858306885</v>
      </c>
      <c r="E681" s="338">
        <v>0.80000002682209015</v>
      </c>
      <c r="F681" s="338">
        <v>197.03000606037676</v>
      </c>
      <c r="G681" s="338">
        <v>0</v>
      </c>
      <c r="H681" s="338">
        <v>0.90999998152256012</v>
      </c>
      <c r="I681" s="338">
        <v>18.559999465942383</v>
      </c>
      <c r="J681" s="338">
        <v>0</v>
      </c>
      <c r="K681" s="338">
        <v>0</v>
      </c>
      <c r="L681" s="338">
        <v>0</v>
      </c>
      <c r="M681" s="338">
        <v>0</v>
      </c>
      <c r="N681" s="338">
        <v>0</v>
      </c>
      <c r="O681" s="338">
        <v>891.96002197265625</v>
      </c>
      <c r="P681" s="338">
        <v>336.04998779296875</v>
      </c>
      <c r="Q681" s="144"/>
      <c r="R681" s="144"/>
      <c r="S681" s="144"/>
    </row>
    <row r="682" spans="1:19" s="142" customFormat="1" ht="10" hidden="1">
      <c r="A682" s="141"/>
      <c r="B682" s="143" t="s">
        <v>6</v>
      </c>
      <c r="C682" s="338">
        <v>357.1099853515625</v>
      </c>
      <c r="D682" s="338">
        <v>2.5</v>
      </c>
      <c r="E682" s="338">
        <v>0.90999998152256012</v>
      </c>
      <c r="F682" s="338">
        <v>196.4600000474602</v>
      </c>
      <c r="G682" s="338">
        <v>0</v>
      </c>
      <c r="H682" s="338">
        <v>0.90999998152256012</v>
      </c>
      <c r="I682" s="338">
        <v>24.899999618530273</v>
      </c>
      <c r="J682" s="338">
        <v>0</v>
      </c>
      <c r="K682" s="338">
        <v>0</v>
      </c>
      <c r="L682" s="338">
        <v>0</v>
      </c>
      <c r="M682" s="338">
        <v>0</v>
      </c>
      <c r="N682" s="338">
        <v>0</v>
      </c>
      <c r="O682" s="338">
        <v>892.57000732421875</v>
      </c>
      <c r="P682" s="338">
        <v>336.25</v>
      </c>
      <c r="Q682" s="144"/>
      <c r="R682" s="144"/>
      <c r="S682" s="144"/>
    </row>
    <row r="683" spans="1:19" s="142" customFormat="1" ht="10" hidden="1">
      <c r="A683" s="141"/>
      <c r="B683" s="143" t="s">
        <v>7</v>
      </c>
      <c r="C683" s="338">
        <v>321.70999145507813</v>
      </c>
      <c r="D683" s="338">
        <v>2.4500000476837158</v>
      </c>
      <c r="E683" s="338">
        <v>0.81000001728534698</v>
      </c>
      <c r="F683" s="338">
        <v>196.84000612236559</v>
      </c>
      <c r="G683" s="338">
        <v>0</v>
      </c>
      <c r="H683" s="338">
        <v>1.3700000494718552</v>
      </c>
      <c r="I683" s="338">
        <v>26.530000686645508</v>
      </c>
      <c r="J683" s="338">
        <v>0</v>
      </c>
      <c r="K683" s="338">
        <v>0</v>
      </c>
      <c r="L683" s="338">
        <v>0</v>
      </c>
      <c r="M683" s="338">
        <v>0</v>
      </c>
      <c r="N683" s="338">
        <v>0</v>
      </c>
      <c r="O683" s="338">
        <v>848.6300048828125</v>
      </c>
      <c r="P683" s="338">
        <v>328.80999755859375</v>
      </c>
      <c r="Q683" s="144"/>
      <c r="R683" s="144"/>
      <c r="S683" s="144"/>
    </row>
    <row r="684" spans="1:19" s="142" customFormat="1" ht="10" hidden="1">
      <c r="A684" s="141"/>
      <c r="B684" s="143" t="s">
        <v>8</v>
      </c>
      <c r="C684" s="338">
        <v>319.67001342773438</v>
      </c>
      <c r="D684" s="338">
        <v>2.4600000381469727</v>
      </c>
      <c r="E684" s="338">
        <v>0.81000001728534698</v>
      </c>
      <c r="F684" s="338">
        <v>197.04000605084002</v>
      </c>
      <c r="G684" s="338">
        <v>0</v>
      </c>
      <c r="H684" s="338">
        <v>1.5000000447034836</v>
      </c>
      <c r="I684" s="338">
        <v>16.409999847412109</v>
      </c>
      <c r="J684" s="338">
        <v>0</v>
      </c>
      <c r="K684" s="338">
        <v>0</v>
      </c>
      <c r="L684" s="338">
        <v>0</v>
      </c>
      <c r="M684" s="338">
        <v>0</v>
      </c>
      <c r="N684" s="338">
        <v>0</v>
      </c>
      <c r="O684" s="338">
        <v>851.8699951171875</v>
      </c>
      <c r="P684" s="338">
        <v>328.95999145507813</v>
      </c>
      <c r="Q684" s="144"/>
      <c r="R684" s="144"/>
      <c r="S684" s="144"/>
    </row>
    <row r="685" spans="1:19" s="142" customFormat="1" ht="10" hidden="1">
      <c r="A685" s="141"/>
      <c r="B685" s="143" t="s">
        <v>9</v>
      </c>
      <c r="C685" s="338">
        <v>325.44000244140625</v>
      </c>
      <c r="D685" s="338">
        <v>2.5899999141693115</v>
      </c>
      <c r="E685" s="338">
        <v>0.79000002145767212</v>
      </c>
      <c r="F685" s="338">
        <v>197.28000606037676</v>
      </c>
      <c r="G685" s="338">
        <v>0</v>
      </c>
      <c r="H685" s="338">
        <v>2.309999942779541</v>
      </c>
      <c r="I685" s="338">
        <v>25.590000152587891</v>
      </c>
      <c r="J685" s="338">
        <v>0</v>
      </c>
      <c r="K685" s="338">
        <v>0</v>
      </c>
      <c r="L685" s="338">
        <v>0</v>
      </c>
      <c r="M685" s="338">
        <v>0</v>
      </c>
      <c r="N685" s="338">
        <v>0</v>
      </c>
      <c r="O685" s="338">
        <v>858.46002197265625</v>
      </c>
      <c r="P685" s="338">
        <v>321.47000122070313</v>
      </c>
      <c r="Q685" s="144"/>
      <c r="R685" s="144"/>
      <c r="S685" s="144"/>
    </row>
    <row r="686" spans="1:19" s="142" customFormat="1" ht="10" hidden="1">
      <c r="A686" s="141"/>
      <c r="B686" s="143" t="s">
        <v>10</v>
      </c>
      <c r="C686" s="338">
        <v>386.72000122070313</v>
      </c>
      <c r="D686" s="338">
        <v>2.7200000286102295</v>
      </c>
      <c r="E686" s="338">
        <v>0.79000002145767212</v>
      </c>
      <c r="F686" s="338">
        <v>156.52000606991351</v>
      </c>
      <c r="G686" s="338">
        <v>0</v>
      </c>
      <c r="H686" s="338">
        <v>4.0699999332427979</v>
      </c>
      <c r="I686" s="338">
        <v>32.630001068115234</v>
      </c>
      <c r="J686" s="338">
        <v>0</v>
      </c>
      <c r="K686" s="338">
        <v>0</v>
      </c>
      <c r="L686" s="338">
        <v>0</v>
      </c>
      <c r="M686" s="338">
        <v>0</v>
      </c>
      <c r="N686" s="338">
        <v>0</v>
      </c>
      <c r="O686" s="338">
        <v>825.6500244140625</v>
      </c>
      <c r="P686" s="338">
        <v>321.79998779296875</v>
      </c>
      <c r="Q686" s="144"/>
      <c r="R686" s="144"/>
      <c r="S686" s="144"/>
    </row>
    <row r="687" spans="1:19" s="142" customFormat="1" ht="10" hidden="1">
      <c r="A687" s="141"/>
      <c r="B687" s="143" t="s">
        <v>11</v>
      </c>
      <c r="C687" s="338">
        <v>343.04000854492188</v>
      </c>
      <c r="D687" s="338">
        <v>2.5199999809265137</v>
      </c>
      <c r="E687" s="338">
        <v>40.790000021457672</v>
      </c>
      <c r="F687" s="338">
        <v>146.12000609375536</v>
      </c>
      <c r="G687" s="338">
        <v>0</v>
      </c>
      <c r="H687" s="338">
        <v>4.8500001430511475</v>
      </c>
      <c r="I687" s="338">
        <v>35.950000762939453</v>
      </c>
      <c r="J687" s="338">
        <v>0</v>
      </c>
      <c r="K687" s="338">
        <v>0</v>
      </c>
      <c r="L687" s="338">
        <v>0</v>
      </c>
      <c r="M687" s="338">
        <v>0</v>
      </c>
      <c r="N687" s="338">
        <v>0</v>
      </c>
      <c r="O687" s="338">
        <v>834.5</v>
      </c>
      <c r="P687" s="338">
        <v>294.97000122070313</v>
      </c>
      <c r="Q687" s="144"/>
      <c r="R687" s="144"/>
      <c r="S687" s="144"/>
    </row>
    <row r="688" spans="1:19" s="142" customFormat="1" ht="10">
      <c r="A688" s="141">
        <v>2013</v>
      </c>
      <c r="B688" s="143" t="s">
        <v>12</v>
      </c>
      <c r="C688" s="338">
        <v>338.92001342773438</v>
      </c>
      <c r="D688" s="338">
        <v>2.309999942779541</v>
      </c>
      <c r="E688" s="338">
        <v>40.790000021457672</v>
      </c>
      <c r="F688" s="338">
        <v>146.29000611044466</v>
      </c>
      <c r="G688" s="338">
        <v>0</v>
      </c>
      <c r="H688" s="338">
        <v>5.0600001811981201</v>
      </c>
      <c r="I688" s="338">
        <v>43.360000610351563</v>
      </c>
      <c r="J688" s="338">
        <v>0</v>
      </c>
      <c r="K688" s="338">
        <v>0</v>
      </c>
      <c r="L688" s="338">
        <v>0</v>
      </c>
      <c r="M688" s="338">
        <v>0</v>
      </c>
      <c r="N688" s="338">
        <v>0</v>
      </c>
      <c r="O688" s="338">
        <v>840.03997802734375</v>
      </c>
      <c r="P688" s="338">
        <v>287.04000854492188</v>
      </c>
      <c r="Q688" s="144"/>
      <c r="R688" s="144"/>
      <c r="S688" s="144"/>
    </row>
    <row r="689" spans="1:19" s="142" customFormat="1" ht="10" hidden="1">
      <c r="A689" s="141">
        <v>2014</v>
      </c>
      <c r="B689" s="143" t="s">
        <v>1</v>
      </c>
      <c r="C689" s="338">
        <v>356.3699951171875</v>
      </c>
      <c r="D689" s="338">
        <v>2.559999942779541</v>
      </c>
      <c r="E689" s="338">
        <v>40.80000002682209</v>
      </c>
      <c r="F689" s="338">
        <v>146.39000606536865</v>
      </c>
      <c r="G689" s="338">
        <v>0</v>
      </c>
      <c r="H689" s="338">
        <v>4.1099998950958252</v>
      </c>
      <c r="I689" s="338">
        <v>50.759998321533203</v>
      </c>
      <c r="J689" s="338">
        <v>0</v>
      </c>
      <c r="K689" s="338">
        <v>0</v>
      </c>
      <c r="L689" s="338">
        <v>0</v>
      </c>
      <c r="M689" s="338">
        <v>0</v>
      </c>
      <c r="N689" s="338">
        <v>0</v>
      </c>
      <c r="O689" s="338">
        <v>798.8599853515625</v>
      </c>
      <c r="P689" s="338">
        <v>281.20001220703125</v>
      </c>
      <c r="Q689" s="144"/>
      <c r="R689" s="144"/>
      <c r="S689" s="144"/>
    </row>
    <row r="690" spans="1:19" s="142" customFormat="1" ht="10" hidden="1">
      <c r="A690" s="141"/>
      <c r="B690" s="143" t="s">
        <v>2</v>
      </c>
      <c r="C690" s="338">
        <v>475.52999877929688</v>
      </c>
      <c r="D690" s="338">
        <v>2.9600000381469727</v>
      </c>
      <c r="E690" s="338">
        <v>0.85000002384185791</v>
      </c>
      <c r="F690" s="338">
        <v>126.10999846458435</v>
      </c>
      <c r="G690" s="338">
        <v>0</v>
      </c>
      <c r="H690" s="338">
        <v>3.2200000286102295</v>
      </c>
      <c r="I690" s="338">
        <v>47.970001220703125</v>
      </c>
      <c r="J690" s="338">
        <v>0</v>
      </c>
      <c r="K690" s="338">
        <v>0</v>
      </c>
      <c r="L690" s="338">
        <v>0</v>
      </c>
      <c r="M690" s="338">
        <v>0</v>
      </c>
      <c r="N690" s="338">
        <v>0</v>
      </c>
      <c r="O690" s="338">
        <v>802.510009765625</v>
      </c>
      <c r="P690" s="338">
        <v>281.32000732421875</v>
      </c>
      <c r="Q690" s="144"/>
      <c r="R690" s="144"/>
      <c r="S690" s="144"/>
    </row>
    <row r="691" spans="1:19" s="142" customFormat="1" ht="10" hidden="1">
      <c r="A691" s="141"/>
      <c r="B691" s="143" t="s">
        <v>3</v>
      </c>
      <c r="C691" s="338">
        <v>333.33999633789063</v>
      </c>
      <c r="D691" s="338">
        <v>2.9800000190734863</v>
      </c>
      <c r="E691" s="338">
        <v>70.80000002682209</v>
      </c>
      <c r="F691" s="338">
        <v>196.36000609397888</v>
      </c>
      <c r="G691" s="338">
        <v>0</v>
      </c>
      <c r="H691" s="338">
        <v>2.5699999332427979</v>
      </c>
      <c r="I691" s="338">
        <v>44.409999847412109</v>
      </c>
      <c r="J691" s="338">
        <v>0</v>
      </c>
      <c r="K691" s="338">
        <v>0</v>
      </c>
      <c r="L691" s="338">
        <v>0</v>
      </c>
      <c r="M691" s="338">
        <v>0</v>
      </c>
      <c r="N691" s="338">
        <v>0</v>
      </c>
      <c r="O691" s="338">
        <v>804.219970703125</v>
      </c>
      <c r="P691" s="338">
        <v>281.45001220703125</v>
      </c>
      <c r="Q691" s="144"/>
      <c r="R691" s="144"/>
      <c r="S691" s="144"/>
    </row>
    <row r="692" spans="1:19" s="142" customFormat="1" ht="10" hidden="1">
      <c r="A692" s="141"/>
      <c r="B692" s="143" t="s">
        <v>4</v>
      </c>
      <c r="C692" s="338">
        <v>318.8800048828125</v>
      </c>
      <c r="D692" s="338">
        <v>3.3300001174211502</v>
      </c>
      <c r="E692" s="338">
        <v>75.600000023841858</v>
      </c>
      <c r="F692" s="338">
        <v>191.55000615119934</v>
      </c>
      <c r="G692" s="338">
        <v>0</v>
      </c>
      <c r="H692" s="338">
        <v>2.4599999785423279</v>
      </c>
      <c r="I692" s="338">
        <v>25.520000457763672</v>
      </c>
      <c r="J692" s="338">
        <v>0</v>
      </c>
      <c r="K692" s="338">
        <v>0</v>
      </c>
      <c r="L692" s="338">
        <v>0</v>
      </c>
      <c r="M692" s="338">
        <v>0</v>
      </c>
      <c r="N692" s="338">
        <v>0</v>
      </c>
      <c r="O692" s="338">
        <v>773.65997314453125</v>
      </c>
      <c r="P692" s="338">
        <v>281.58999633789063</v>
      </c>
      <c r="Q692" s="144"/>
      <c r="R692" s="144"/>
      <c r="S692" s="144"/>
    </row>
    <row r="693" spans="1:19" s="142" customFormat="1" ht="10" hidden="1">
      <c r="A693" s="141"/>
      <c r="B693" s="143" t="s">
        <v>5</v>
      </c>
      <c r="C693" s="338">
        <v>314.20999145507813</v>
      </c>
      <c r="D693" s="338">
        <v>2.989999920129776</v>
      </c>
      <c r="E693" s="338">
        <v>75.600000023841858</v>
      </c>
      <c r="F693" s="338">
        <v>176.09000611305237</v>
      </c>
      <c r="G693" s="338">
        <v>7.5</v>
      </c>
      <c r="H693" s="338">
        <v>1.8100000023841858</v>
      </c>
      <c r="I693" s="338">
        <v>22.610000610351563</v>
      </c>
      <c r="J693" s="338">
        <v>0</v>
      </c>
      <c r="K693" s="338">
        <v>0</v>
      </c>
      <c r="L693" s="338">
        <v>0</v>
      </c>
      <c r="M693" s="338">
        <v>0</v>
      </c>
      <c r="N693" s="338">
        <v>0</v>
      </c>
      <c r="O693" s="338">
        <v>780.760009765625</v>
      </c>
      <c r="P693" s="338">
        <v>254.47999572753906</v>
      </c>
      <c r="Q693" s="144"/>
      <c r="R693" s="144"/>
      <c r="S693" s="144"/>
    </row>
    <row r="694" spans="1:19" s="142" customFormat="1" ht="10" hidden="1">
      <c r="A694" s="141"/>
      <c r="B694" s="143" t="s">
        <v>6</v>
      </c>
      <c r="C694" s="338">
        <v>535.54998779296875</v>
      </c>
      <c r="D694" s="338">
        <v>2.9000000059604645</v>
      </c>
      <c r="E694" s="338">
        <v>5.6000000238418579</v>
      </c>
      <c r="F694" s="338">
        <v>105.58999846875668</v>
      </c>
      <c r="G694" s="338">
        <v>0</v>
      </c>
      <c r="H694" s="338">
        <v>2.050000011920929</v>
      </c>
      <c r="I694" s="338">
        <v>22.190000534057617</v>
      </c>
      <c r="J694" s="338">
        <v>0</v>
      </c>
      <c r="K694" s="338">
        <v>0</v>
      </c>
      <c r="L694" s="338">
        <v>0</v>
      </c>
      <c r="M694" s="338">
        <v>0</v>
      </c>
      <c r="N694" s="338">
        <v>0</v>
      </c>
      <c r="O694" s="338">
        <v>784.739990234375</v>
      </c>
      <c r="P694" s="338">
        <v>254.53999328613281</v>
      </c>
      <c r="Q694" s="144"/>
      <c r="R694" s="144"/>
      <c r="S694" s="144"/>
    </row>
    <row r="695" spans="1:19" s="142" customFormat="1" ht="10" hidden="1">
      <c r="A695" s="141"/>
      <c r="B695" s="143" t="s">
        <v>7</v>
      </c>
      <c r="C695" s="338">
        <v>310.08999633789063</v>
      </c>
      <c r="D695" s="338">
        <v>3.2799999713897705</v>
      </c>
      <c r="E695" s="338">
        <v>125.59999847412109</v>
      </c>
      <c r="F695" s="338">
        <v>105.91000366210938</v>
      </c>
      <c r="G695" s="338">
        <v>0</v>
      </c>
      <c r="H695" s="338">
        <v>3.690000057220459</v>
      </c>
      <c r="I695" s="338">
        <v>28.600000381469727</v>
      </c>
      <c r="J695" s="338">
        <v>0</v>
      </c>
      <c r="K695" s="338">
        <v>0</v>
      </c>
      <c r="L695" s="338">
        <v>0</v>
      </c>
      <c r="M695" s="338">
        <v>0</v>
      </c>
      <c r="N695" s="338">
        <v>0</v>
      </c>
      <c r="O695" s="338">
        <v>758.41998291015625</v>
      </c>
      <c r="P695" s="338">
        <v>246.97999572753906</v>
      </c>
      <c r="Q695" s="144"/>
      <c r="R695" s="144"/>
      <c r="S695" s="144"/>
    </row>
    <row r="696" spans="1:19" s="142" customFormat="1" ht="10" hidden="1">
      <c r="A696" s="141"/>
      <c r="B696" s="143" t="s">
        <v>8</v>
      </c>
      <c r="C696" s="338">
        <v>330.19000244140625</v>
      </c>
      <c r="D696" s="338">
        <v>4.1999998092651367</v>
      </c>
      <c r="E696" s="338">
        <v>125.59999847412109</v>
      </c>
      <c r="F696" s="338">
        <v>106.12000274658203</v>
      </c>
      <c r="G696" s="338">
        <v>0</v>
      </c>
      <c r="H696" s="338">
        <v>3.75</v>
      </c>
      <c r="I696" s="338">
        <v>27.180000305175781</v>
      </c>
      <c r="J696" s="338">
        <v>0</v>
      </c>
      <c r="K696" s="338">
        <v>0</v>
      </c>
      <c r="L696" s="338">
        <v>0</v>
      </c>
      <c r="M696" s="338">
        <v>0</v>
      </c>
      <c r="N696" s="338">
        <v>0</v>
      </c>
      <c r="O696" s="338">
        <v>767.97998046875</v>
      </c>
      <c r="P696" s="338">
        <v>247.07000732421875</v>
      </c>
      <c r="Q696" s="144"/>
      <c r="R696" s="144"/>
      <c r="S696" s="144"/>
    </row>
    <row r="697" spans="1:19" s="142" customFormat="1" ht="10" hidden="1">
      <c r="A697" s="141"/>
      <c r="B697" s="143" t="s">
        <v>9</v>
      </c>
      <c r="C697" s="338">
        <v>318.58999633789063</v>
      </c>
      <c r="D697" s="338">
        <v>4.25</v>
      </c>
      <c r="E697" s="338">
        <v>125</v>
      </c>
      <c r="F697" s="338">
        <v>105.94000244140625</v>
      </c>
      <c r="G697" s="338">
        <v>0</v>
      </c>
      <c r="H697" s="338">
        <v>4.8600001335144043</v>
      </c>
      <c r="I697" s="338">
        <v>43.930000305175781</v>
      </c>
      <c r="J697" s="338">
        <v>0</v>
      </c>
      <c r="K697" s="338">
        <v>0</v>
      </c>
      <c r="L697" s="338">
        <v>0</v>
      </c>
      <c r="M697" s="338">
        <v>0</v>
      </c>
      <c r="N697" s="338">
        <v>0</v>
      </c>
      <c r="O697" s="338">
        <v>771.70001220703125</v>
      </c>
      <c r="P697" s="338">
        <v>240.22000122070313</v>
      </c>
      <c r="Q697" s="144"/>
      <c r="R697" s="144"/>
      <c r="S697" s="144"/>
    </row>
    <row r="698" spans="1:19" s="142" customFormat="1" ht="10" hidden="1">
      <c r="A698" s="141"/>
      <c r="B698" s="143" t="s">
        <v>10</v>
      </c>
      <c r="C698" s="338">
        <v>450.94000244140625</v>
      </c>
      <c r="D698" s="338">
        <v>3.7100000381469727</v>
      </c>
      <c r="E698" s="338">
        <v>0</v>
      </c>
      <c r="F698" s="338">
        <v>115.52999877929688</v>
      </c>
      <c r="G698" s="338">
        <v>0</v>
      </c>
      <c r="H698" s="338">
        <v>4.429999828338623</v>
      </c>
      <c r="I698" s="338">
        <v>57.299999237060547</v>
      </c>
      <c r="J698" s="338">
        <v>0</v>
      </c>
      <c r="K698" s="338">
        <v>0</v>
      </c>
      <c r="L698" s="338">
        <v>0</v>
      </c>
      <c r="M698" s="338">
        <v>0</v>
      </c>
      <c r="N698" s="338">
        <v>0</v>
      </c>
      <c r="O698" s="338">
        <v>748.6500244140625</v>
      </c>
      <c r="P698" s="338">
        <v>240.39999389648438</v>
      </c>
      <c r="Q698" s="144"/>
      <c r="R698" s="144"/>
      <c r="S698" s="144"/>
    </row>
    <row r="699" spans="1:19" s="142" customFormat="1" ht="10" hidden="1">
      <c r="A699" s="141"/>
      <c r="B699" s="143" t="s">
        <v>11</v>
      </c>
      <c r="C699" s="338">
        <v>429.8699951171875</v>
      </c>
      <c r="D699" s="338">
        <v>3.1600000858306885</v>
      </c>
      <c r="E699" s="338">
        <v>0</v>
      </c>
      <c r="F699" s="338">
        <v>55.490001678466797</v>
      </c>
      <c r="G699" s="338">
        <v>0</v>
      </c>
      <c r="H699" s="338">
        <v>4.4600000381469727</v>
      </c>
      <c r="I699" s="338">
        <v>66.379997253417969</v>
      </c>
      <c r="J699" s="338">
        <v>0</v>
      </c>
      <c r="K699" s="338">
        <v>0</v>
      </c>
      <c r="L699" s="338">
        <v>0</v>
      </c>
      <c r="M699" s="338">
        <v>0</v>
      </c>
      <c r="N699" s="338">
        <v>0</v>
      </c>
      <c r="O699" s="338">
        <v>750.5</v>
      </c>
      <c r="P699" s="338">
        <v>213.19999694824219</v>
      </c>
      <c r="Q699" s="144"/>
      <c r="R699" s="144"/>
      <c r="S699" s="144"/>
    </row>
    <row r="700" spans="1:19" s="142" customFormat="1" ht="10">
      <c r="A700" s="141">
        <v>2014</v>
      </c>
      <c r="B700" s="143" t="s">
        <v>12</v>
      </c>
      <c r="C700" s="338">
        <v>365.45001220703125</v>
      </c>
      <c r="D700" s="338">
        <v>3.3499999046325684</v>
      </c>
      <c r="E700" s="338">
        <v>0</v>
      </c>
      <c r="F700" s="338">
        <v>55.090000152587891</v>
      </c>
      <c r="G700" s="338">
        <v>0</v>
      </c>
      <c r="H700" s="338">
        <v>5.6500000953674316</v>
      </c>
      <c r="I700" s="338">
        <v>78.650001525878906</v>
      </c>
      <c r="J700" s="338">
        <v>0</v>
      </c>
      <c r="K700" s="338">
        <v>0</v>
      </c>
      <c r="L700" s="338">
        <v>0</v>
      </c>
      <c r="M700" s="338">
        <v>0</v>
      </c>
      <c r="N700" s="338">
        <v>0</v>
      </c>
      <c r="O700" s="338">
        <v>750.55999755859375</v>
      </c>
      <c r="P700" s="338">
        <v>204.61000061035156</v>
      </c>
      <c r="Q700" s="144"/>
      <c r="R700" s="144"/>
      <c r="S700" s="144"/>
    </row>
    <row r="701" spans="1:19" s="142" customFormat="1" ht="10" hidden="1">
      <c r="A701" s="141">
        <v>2015</v>
      </c>
      <c r="B701" s="143" t="s">
        <v>1</v>
      </c>
      <c r="C701" s="338">
        <v>390.32998657226563</v>
      </c>
      <c r="D701" s="338">
        <v>3.25</v>
      </c>
      <c r="E701" s="338">
        <v>0</v>
      </c>
      <c r="F701" s="338">
        <v>55.159999847412109</v>
      </c>
      <c r="G701" s="338">
        <v>0</v>
      </c>
      <c r="H701" s="338">
        <v>5.429999828338623</v>
      </c>
      <c r="I701" s="338">
        <v>85.209999084472656</v>
      </c>
      <c r="J701" s="338">
        <v>0</v>
      </c>
      <c r="K701" s="338">
        <v>0</v>
      </c>
      <c r="L701" s="338">
        <v>0</v>
      </c>
      <c r="M701" s="338">
        <v>0</v>
      </c>
      <c r="N701" s="338">
        <v>0</v>
      </c>
      <c r="O701" s="338">
        <v>723.030029296875</v>
      </c>
      <c r="P701" s="338">
        <v>197.74000549316406</v>
      </c>
      <c r="Q701" s="144"/>
      <c r="R701" s="144"/>
      <c r="S701" s="144"/>
    </row>
    <row r="702" spans="1:19" s="142" customFormat="1" ht="10" hidden="1">
      <c r="A702" s="141"/>
      <c r="B702" s="143" t="s">
        <v>2</v>
      </c>
      <c r="C702" s="338">
        <v>439</v>
      </c>
      <c r="D702" s="338">
        <v>3.4700000286102295</v>
      </c>
      <c r="E702" s="338">
        <v>0</v>
      </c>
      <c r="F702" s="338">
        <v>55.220001220703125</v>
      </c>
      <c r="G702" s="338">
        <v>0</v>
      </c>
      <c r="H702" s="338">
        <v>4.369999885559082</v>
      </c>
      <c r="I702" s="338">
        <v>77.989997863769531</v>
      </c>
      <c r="J702" s="338">
        <v>0</v>
      </c>
      <c r="K702" s="338">
        <v>0</v>
      </c>
      <c r="L702" s="338">
        <v>0</v>
      </c>
      <c r="M702" s="338">
        <v>0</v>
      </c>
      <c r="N702" s="338">
        <v>0</v>
      </c>
      <c r="O702" s="338">
        <v>728.719970703125</v>
      </c>
      <c r="P702" s="338">
        <v>197.67999267578125</v>
      </c>
      <c r="Q702" s="144"/>
      <c r="R702" s="144"/>
      <c r="S702" s="144"/>
    </row>
    <row r="703" spans="1:19" s="142" customFormat="1" ht="10">
      <c r="A703" s="141">
        <v>2015</v>
      </c>
      <c r="B703" s="143" t="s">
        <v>3</v>
      </c>
      <c r="C703" s="338">
        <v>405.17999267578125</v>
      </c>
      <c r="D703" s="338">
        <v>3.869999885559082</v>
      </c>
      <c r="E703" s="338">
        <v>0</v>
      </c>
      <c r="F703" s="338">
        <v>55.290000915527344</v>
      </c>
      <c r="G703" s="338">
        <v>0</v>
      </c>
      <c r="H703" s="338">
        <v>4.9800000190734863</v>
      </c>
      <c r="I703" s="338">
        <v>79.459999084472656</v>
      </c>
      <c r="J703" s="338">
        <v>0</v>
      </c>
      <c r="K703" s="338">
        <v>0</v>
      </c>
      <c r="L703" s="338">
        <v>0</v>
      </c>
      <c r="M703" s="338">
        <v>0</v>
      </c>
      <c r="N703" s="338">
        <v>0</v>
      </c>
      <c r="O703" s="338">
        <v>732.1199951171875</v>
      </c>
      <c r="P703" s="338">
        <v>198.02000427246094</v>
      </c>
      <c r="Q703" s="144"/>
      <c r="R703" s="144"/>
      <c r="S703" s="144"/>
    </row>
    <row r="704" spans="1:19" s="110" customFormat="1" ht="12.75" hidden="1" customHeight="1">
      <c r="A704" s="288"/>
      <c r="B704" s="287" t="s">
        <v>4</v>
      </c>
      <c r="C704" s="297">
        <v>402.22000122070313</v>
      </c>
      <c r="D704" s="297">
        <v>3.7699999809265137</v>
      </c>
      <c r="E704" s="297">
        <v>0</v>
      </c>
      <c r="F704" s="297">
        <v>30.309999465942383</v>
      </c>
      <c r="G704" s="297">
        <v>0</v>
      </c>
      <c r="H704" s="297">
        <v>2.2899999618530273</v>
      </c>
      <c r="I704" s="297">
        <v>63.110000610351563</v>
      </c>
      <c r="J704" s="297">
        <v>0</v>
      </c>
      <c r="K704" s="297">
        <v>0</v>
      </c>
      <c r="L704" s="297">
        <v>0</v>
      </c>
      <c r="M704" s="297">
        <v>0</v>
      </c>
      <c r="N704" s="297">
        <v>0</v>
      </c>
      <c r="O704" s="297">
        <v>679.29998779296875</v>
      </c>
      <c r="P704" s="297">
        <v>197.99000549316406</v>
      </c>
    </row>
    <row r="705" spans="1:19" s="110" customFormat="1" ht="12.75" hidden="1" customHeight="1">
      <c r="A705" s="288"/>
      <c r="B705" s="287" t="s">
        <v>5</v>
      </c>
      <c r="C705" s="297">
        <v>424.010009765625</v>
      </c>
      <c r="D705" s="297">
        <v>3.6400001049041748</v>
      </c>
      <c r="E705" s="297">
        <v>0</v>
      </c>
      <c r="F705" s="297">
        <v>30.379999160766602</v>
      </c>
      <c r="G705" s="297">
        <v>0</v>
      </c>
      <c r="H705" s="297">
        <v>2.3900001049041748</v>
      </c>
      <c r="I705" s="297">
        <v>60.759998321533203</v>
      </c>
      <c r="J705" s="297">
        <v>0</v>
      </c>
      <c r="K705" s="297">
        <v>0</v>
      </c>
      <c r="L705" s="297">
        <v>0</v>
      </c>
      <c r="M705" s="297">
        <v>0</v>
      </c>
      <c r="N705" s="297">
        <v>0</v>
      </c>
      <c r="O705" s="297">
        <v>682.54998779296875</v>
      </c>
      <c r="P705" s="297">
        <v>170.97000122070313</v>
      </c>
    </row>
    <row r="706" spans="1:19" s="110" customFormat="1" ht="12.75" customHeight="1">
      <c r="A706" s="288"/>
      <c r="B706" s="287" t="s">
        <v>6</v>
      </c>
      <c r="C706" s="297">
        <v>388.14999389648438</v>
      </c>
      <c r="D706" s="297">
        <v>3.1700000762939453</v>
      </c>
      <c r="E706" s="297">
        <v>0</v>
      </c>
      <c r="F706" s="297">
        <v>0</v>
      </c>
      <c r="G706" s="297">
        <v>0</v>
      </c>
      <c r="H706" s="297">
        <v>1.8600000143051147</v>
      </c>
      <c r="I706" s="297">
        <v>58.840000152587891</v>
      </c>
      <c r="J706" s="297">
        <v>0</v>
      </c>
      <c r="K706" s="297">
        <v>0</v>
      </c>
      <c r="L706" s="297">
        <v>0</v>
      </c>
      <c r="M706" s="297">
        <v>0</v>
      </c>
      <c r="N706" s="297">
        <v>0</v>
      </c>
      <c r="O706" s="297">
        <v>680.030029296875</v>
      </c>
      <c r="P706" s="297">
        <v>170.97000122070313</v>
      </c>
    </row>
    <row r="707" spans="1:19" s="142" customFormat="1" ht="24.75" hidden="1" customHeight="1">
      <c r="A707" s="141"/>
      <c r="B707" s="143" t="s">
        <v>7</v>
      </c>
      <c r="C707" s="338">
        <v>332.260009765625</v>
      </c>
      <c r="D707" s="338">
        <v>3.2599999904632568</v>
      </c>
      <c r="E707" s="338">
        <v>0</v>
      </c>
      <c r="F707" s="338">
        <v>32.029998779296875</v>
      </c>
      <c r="G707" s="338">
        <v>0</v>
      </c>
      <c r="H707" s="338">
        <v>2.4300000667572021</v>
      </c>
      <c r="I707" s="338">
        <v>59.639999389648438</v>
      </c>
      <c r="J707" s="338">
        <v>0</v>
      </c>
      <c r="K707" s="338">
        <v>0</v>
      </c>
      <c r="L707" s="338">
        <v>0</v>
      </c>
      <c r="M707" s="338">
        <v>0</v>
      </c>
      <c r="N707" s="338">
        <v>0</v>
      </c>
      <c r="O707" s="338">
        <v>662.6500244140625</v>
      </c>
      <c r="P707" s="338">
        <v>163.53999328613281</v>
      </c>
      <c r="Q707" s="144"/>
      <c r="R707" s="144"/>
      <c r="S707" s="144"/>
    </row>
    <row r="708" spans="1:19" s="110" customFormat="1" ht="12.75" hidden="1" customHeight="1">
      <c r="A708" s="288"/>
      <c r="B708" s="287" t="s">
        <v>8</v>
      </c>
      <c r="C708" s="297">
        <v>304.3800048828125</v>
      </c>
      <c r="D708" s="297">
        <v>3.2000000476837158</v>
      </c>
      <c r="E708" s="297">
        <v>0</v>
      </c>
      <c r="F708" s="297">
        <v>32.080001831054688</v>
      </c>
      <c r="G708" s="297">
        <v>0</v>
      </c>
      <c r="H708" s="297">
        <v>3.6700000762939453</v>
      </c>
      <c r="I708" s="297">
        <v>75.660003662109375</v>
      </c>
      <c r="J708" s="297">
        <v>0</v>
      </c>
      <c r="K708" s="297">
        <v>0</v>
      </c>
      <c r="L708" s="297">
        <v>0</v>
      </c>
      <c r="M708" s="297">
        <v>0</v>
      </c>
      <c r="N708" s="297">
        <v>0</v>
      </c>
      <c r="O708" s="297">
        <v>671.8699951171875</v>
      </c>
      <c r="P708" s="297">
        <v>163.33999633789063</v>
      </c>
    </row>
    <row r="709" spans="1:19" s="142" customFormat="1" ht="10">
      <c r="A709" s="141"/>
      <c r="B709" s="143" t="s">
        <v>9</v>
      </c>
      <c r="C709" s="338">
        <v>293.67999267578125</v>
      </c>
      <c r="D709" s="338">
        <v>2.8499999046325684</v>
      </c>
      <c r="E709" s="338">
        <v>0</v>
      </c>
      <c r="F709" s="338">
        <v>32.130001068115234</v>
      </c>
      <c r="G709" s="338">
        <v>0</v>
      </c>
      <c r="H709" s="338">
        <v>3.5</v>
      </c>
      <c r="I709" s="338">
        <v>87.620002746582031</v>
      </c>
      <c r="J709" s="338">
        <v>0</v>
      </c>
      <c r="K709" s="338">
        <v>0</v>
      </c>
      <c r="L709" s="338">
        <v>0</v>
      </c>
      <c r="M709" s="338">
        <v>0</v>
      </c>
      <c r="N709" s="338">
        <v>0</v>
      </c>
      <c r="O709" s="338">
        <v>662.32000732421875</v>
      </c>
      <c r="P709" s="338">
        <v>156.30000305175781</v>
      </c>
      <c r="Q709" s="144"/>
      <c r="R709" s="144"/>
      <c r="S709" s="144"/>
    </row>
    <row r="710" spans="1:19" s="110" customFormat="1" ht="12.75" hidden="1" customHeight="1">
      <c r="A710" s="288"/>
      <c r="B710" s="287" t="s">
        <v>10</v>
      </c>
      <c r="C710" s="297">
        <v>319.02999877929688</v>
      </c>
      <c r="D710" s="297">
        <v>3.0799999237060547</v>
      </c>
      <c r="E710" s="297">
        <v>0</v>
      </c>
      <c r="F710" s="297">
        <v>22.139999389648438</v>
      </c>
      <c r="G710" s="297">
        <v>0</v>
      </c>
      <c r="H710" s="297">
        <v>3.559999942779541</v>
      </c>
      <c r="I710" s="297">
        <v>85.75</v>
      </c>
      <c r="J710" s="297">
        <v>0</v>
      </c>
      <c r="K710" s="297">
        <v>0</v>
      </c>
      <c r="L710" s="297">
        <v>0</v>
      </c>
      <c r="M710" s="297">
        <v>0</v>
      </c>
      <c r="N710" s="297">
        <v>0</v>
      </c>
      <c r="O710" s="297">
        <v>648.22998046875</v>
      </c>
      <c r="P710" s="297">
        <v>156.28999328613281</v>
      </c>
    </row>
    <row r="711" spans="1:19" s="110" customFormat="1" ht="12.75" hidden="1" customHeight="1">
      <c r="A711" s="288"/>
      <c r="B711" s="287" t="s">
        <v>11</v>
      </c>
      <c r="C711" s="297">
        <v>890.8699951171875</v>
      </c>
      <c r="D711" s="297">
        <v>3.3599998950958252</v>
      </c>
      <c r="E711" s="297">
        <v>0</v>
      </c>
      <c r="F711" s="297">
        <v>22.180000305175781</v>
      </c>
      <c r="G711" s="297">
        <v>0</v>
      </c>
      <c r="H711" s="297">
        <v>2.2000000476837158</v>
      </c>
      <c r="I711" s="297">
        <v>94.760002136230469</v>
      </c>
      <c r="J711" s="297">
        <v>0</v>
      </c>
      <c r="K711" s="297">
        <v>0</v>
      </c>
      <c r="L711" s="297">
        <v>0</v>
      </c>
      <c r="M711" s="297">
        <v>0</v>
      </c>
      <c r="N711" s="297">
        <v>0</v>
      </c>
      <c r="O711" s="297">
        <v>649.010009765625</v>
      </c>
      <c r="P711" s="297">
        <v>136.38999938964844</v>
      </c>
    </row>
    <row r="712" spans="1:19" s="142" customFormat="1" ht="10">
      <c r="A712" s="141"/>
      <c r="B712" s="143" t="s">
        <v>12</v>
      </c>
      <c r="C712" s="338">
        <v>263.72000122070313</v>
      </c>
      <c r="D712" s="338">
        <v>3.4700000286102295</v>
      </c>
      <c r="E712" s="338">
        <v>0</v>
      </c>
      <c r="F712" s="338">
        <v>22.209999084472656</v>
      </c>
      <c r="G712" s="338">
        <v>0</v>
      </c>
      <c r="H712" s="338">
        <v>2.2000000476837158</v>
      </c>
      <c r="I712" s="338">
        <v>103.26999664306641</v>
      </c>
      <c r="J712" s="338">
        <v>0</v>
      </c>
      <c r="K712" s="338">
        <v>0</v>
      </c>
      <c r="L712" s="338">
        <v>0</v>
      </c>
      <c r="M712" s="338">
        <v>0</v>
      </c>
      <c r="N712" s="338">
        <v>0</v>
      </c>
      <c r="O712" s="338">
        <v>650.739990234375</v>
      </c>
      <c r="P712" s="338">
        <v>128.47999572753906</v>
      </c>
      <c r="Q712" s="144"/>
      <c r="R712" s="144"/>
      <c r="S712" s="144"/>
    </row>
    <row r="713" spans="1:19" s="142" customFormat="1" ht="10">
      <c r="A713" s="141">
        <v>2016</v>
      </c>
      <c r="B713" s="143" t="s">
        <v>1</v>
      </c>
      <c r="C713" s="338">
        <v>298.69000244140625</v>
      </c>
      <c r="D713" s="338">
        <v>3.5299999713897705</v>
      </c>
      <c r="E713" s="338">
        <v>0</v>
      </c>
      <c r="F713" s="338">
        <v>2.0299999713897705</v>
      </c>
      <c r="G713" s="338">
        <v>0</v>
      </c>
      <c r="H713" s="338">
        <v>2.0299999713897705</v>
      </c>
      <c r="I713" s="338">
        <v>98.010002136230469</v>
      </c>
      <c r="J713" s="338">
        <v>0</v>
      </c>
      <c r="K713" s="338">
        <v>0</v>
      </c>
      <c r="L713" s="338">
        <v>0</v>
      </c>
      <c r="M713" s="338">
        <v>0</v>
      </c>
      <c r="N713" s="338">
        <v>0</v>
      </c>
      <c r="O713" s="338">
        <v>632.95001220703125</v>
      </c>
      <c r="P713" s="338">
        <v>121.33000183105469</v>
      </c>
      <c r="Q713" s="144"/>
      <c r="R713" s="144"/>
      <c r="S713" s="144"/>
    </row>
    <row r="714" spans="1:19" s="142" customFormat="1" ht="10">
      <c r="A714" s="141"/>
      <c r="B714" s="143" t="s">
        <v>2</v>
      </c>
      <c r="C714" s="338">
        <v>433.48001098632813</v>
      </c>
      <c r="D714" s="338">
        <v>3.8299999237060547</v>
      </c>
      <c r="E714" s="338">
        <v>0</v>
      </c>
      <c r="F714" s="338">
        <v>2.0299999713897705</v>
      </c>
      <c r="G714" s="338">
        <v>0</v>
      </c>
      <c r="H714" s="338">
        <v>1.8999999761581421</v>
      </c>
      <c r="I714" s="338">
        <v>90.769996643066406</v>
      </c>
      <c r="J714" s="338">
        <v>0</v>
      </c>
      <c r="K714" s="338">
        <v>0</v>
      </c>
      <c r="L714" s="338">
        <v>0</v>
      </c>
      <c r="M714" s="338">
        <v>0</v>
      </c>
      <c r="N714" s="338">
        <v>0</v>
      </c>
      <c r="O714" s="338">
        <v>634</v>
      </c>
      <c r="P714" s="338">
        <v>121.33000183105469</v>
      </c>
      <c r="Q714" s="144"/>
      <c r="R714" s="144"/>
      <c r="S714" s="144"/>
    </row>
    <row r="715" spans="1:19" s="142" customFormat="1" ht="10">
      <c r="A715" s="141"/>
      <c r="B715" s="143" t="s">
        <v>3</v>
      </c>
      <c r="C715" s="338">
        <v>339.32998657226563</v>
      </c>
      <c r="D715" s="338">
        <v>3.75</v>
      </c>
      <c r="E715" s="338">
        <v>0</v>
      </c>
      <c r="F715" s="338">
        <v>77.080001831054688</v>
      </c>
      <c r="G715" s="338">
        <v>0</v>
      </c>
      <c r="H715" s="338">
        <v>1.2400000095367432</v>
      </c>
      <c r="I715" s="338">
        <v>93.230003356933594</v>
      </c>
      <c r="J715" s="338">
        <v>0</v>
      </c>
      <c r="K715" s="338">
        <v>0</v>
      </c>
      <c r="L715" s="338">
        <v>0</v>
      </c>
      <c r="M715" s="338">
        <v>0</v>
      </c>
      <c r="N715" s="338">
        <v>0</v>
      </c>
      <c r="O715" s="338">
        <v>635.54998779296875</v>
      </c>
      <c r="P715" s="338">
        <v>121.33999633789063</v>
      </c>
      <c r="Q715" s="144"/>
      <c r="R715" s="144"/>
      <c r="S715" s="144"/>
    </row>
    <row r="716" spans="1:19" s="142" customFormat="1" ht="10">
      <c r="A716" s="141"/>
      <c r="B716" s="143" t="s">
        <v>4</v>
      </c>
      <c r="C716" s="338">
        <v>309.80999755859375</v>
      </c>
      <c r="D716" s="338">
        <v>3.6700000762939453</v>
      </c>
      <c r="E716" s="338">
        <v>0</v>
      </c>
      <c r="F716" s="338">
        <v>77.169998168945313</v>
      </c>
      <c r="G716" s="338">
        <v>0</v>
      </c>
      <c r="H716" s="338">
        <v>1.2599999904632568</v>
      </c>
      <c r="I716" s="338">
        <v>81.760002136230469</v>
      </c>
      <c r="J716" s="338">
        <v>0</v>
      </c>
      <c r="K716" s="338">
        <v>0</v>
      </c>
      <c r="L716" s="338">
        <v>0</v>
      </c>
      <c r="M716" s="338">
        <v>0</v>
      </c>
      <c r="N716" s="338">
        <v>0</v>
      </c>
      <c r="O716" s="338">
        <v>617.739990234375</v>
      </c>
      <c r="P716" s="338">
        <v>121.40000152587891</v>
      </c>
      <c r="Q716" s="144"/>
      <c r="R716" s="144"/>
      <c r="S716" s="144"/>
    </row>
    <row r="717" spans="1:19" s="142" customFormat="1" ht="10">
      <c r="A717" s="141"/>
      <c r="B717" s="143" t="s">
        <v>5</v>
      </c>
      <c r="C717" s="338">
        <v>331.73001098632813</v>
      </c>
      <c r="D717" s="338">
        <v>3.4000000953674316</v>
      </c>
      <c r="E717" s="338">
        <v>0</v>
      </c>
      <c r="F717" s="338">
        <v>77.279998779296875</v>
      </c>
      <c r="G717" s="338">
        <v>0</v>
      </c>
      <c r="H717" s="338">
        <v>1.4800000190734863</v>
      </c>
      <c r="I717" s="338">
        <v>79.410003662109375</v>
      </c>
      <c r="J717" s="338">
        <v>0</v>
      </c>
      <c r="K717" s="338">
        <v>0</v>
      </c>
      <c r="L717" s="338">
        <v>0</v>
      </c>
      <c r="M717" s="338">
        <v>0</v>
      </c>
      <c r="N717" s="338">
        <v>0</v>
      </c>
      <c r="O717" s="338">
        <v>618.1500244140625</v>
      </c>
      <c r="P717" s="338">
        <v>93.44000244140625</v>
      </c>
      <c r="Q717" s="144"/>
      <c r="R717" s="144"/>
      <c r="S717" s="144"/>
    </row>
    <row r="718" spans="1:19" s="142" customFormat="1" ht="10">
      <c r="A718" s="141"/>
      <c r="B718" s="143" t="s">
        <v>6</v>
      </c>
      <c r="C718" s="338">
        <v>354.57000732421875</v>
      </c>
      <c r="D718" s="338">
        <v>3.0799999237060547</v>
      </c>
      <c r="E718" s="338">
        <v>0</v>
      </c>
      <c r="F718" s="338">
        <v>79.209999084472656</v>
      </c>
      <c r="G718" s="338">
        <v>0</v>
      </c>
      <c r="H718" s="338">
        <v>1.2000000476837158</v>
      </c>
      <c r="I718" s="338">
        <v>81.699996948242188</v>
      </c>
      <c r="J718" s="338">
        <v>0</v>
      </c>
      <c r="K718" s="338">
        <v>0</v>
      </c>
      <c r="L718" s="338">
        <v>0</v>
      </c>
      <c r="M718" s="338">
        <v>0</v>
      </c>
      <c r="N718" s="338">
        <v>0</v>
      </c>
      <c r="O718" s="338">
        <v>613.45001220703125</v>
      </c>
      <c r="P718" s="338">
        <v>93.430000305175781</v>
      </c>
      <c r="Q718" s="144"/>
      <c r="R718" s="144"/>
      <c r="S718" s="144"/>
    </row>
    <row r="719" spans="1:19" s="142" customFormat="1" ht="10">
      <c r="A719" s="141"/>
      <c r="B719" s="143" t="s">
        <v>7</v>
      </c>
      <c r="C719" s="338">
        <v>338.8699951171875</v>
      </c>
      <c r="D719" s="338">
        <v>2.9700000286102295</v>
      </c>
      <c r="E719" s="338">
        <v>0</v>
      </c>
      <c r="F719" s="338">
        <v>77.260002136230469</v>
      </c>
      <c r="G719" s="338">
        <v>0</v>
      </c>
      <c r="H719" s="338">
        <v>2.6700000762939453</v>
      </c>
      <c r="I719" s="338">
        <v>72.540000915527344</v>
      </c>
      <c r="J719" s="338">
        <v>0</v>
      </c>
      <c r="K719" s="338">
        <v>0</v>
      </c>
      <c r="L719" s="338">
        <v>0</v>
      </c>
      <c r="M719" s="338">
        <v>0</v>
      </c>
      <c r="N719" s="338">
        <v>0</v>
      </c>
      <c r="O719" s="338">
        <v>597.47998046875</v>
      </c>
      <c r="P719" s="338">
        <v>85.639999389648438</v>
      </c>
      <c r="Q719" s="144"/>
      <c r="R719" s="144"/>
      <c r="S719" s="144"/>
    </row>
    <row r="720" spans="1:19" s="142" customFormat="1" ht="10">
      <c r="A720" s="141"/>
      <c r="B720" s="143" t="s">
        <v>8</v>
      </c>
      <c r="C720" s="338">
        <v>318.95001220703125</v>
      </c>
      <c r="D720" s="338">
        <v>3.5199999809265137</v>
      </c>
      <c r="E720" s="338">
        <v>0</v>
      </c>
      <c r="F720" s="338">
        <v>84.860000610351563</v>
      </c>
      <c r="G720" s="338">
        <v>0</v>
      </c>
      <c r="H720" s="338">
        <v>3.7999999523162842</v>
      </c>
      <c r="I720" s="338">
        <v>81.05999755859375</v>
      </c>
      <c r="J720" s="338">
        <v>0</v>
      </c>
      <c r="K720" s="338">
        <v>0</v>
      </c>
      <c r="L720" s="338">
        <v>0</v>
      </c>
      <c r="M720" s="338">
        <v>0</v>
      </c>
      <c r="N720" s="338">
        <v>0</v>
      </c>
      <c r="O720" s="338">
        <v>599.91998291015625</v>
      </c>
      <c r="P720" s="338">
        <v>85.669998168945313</v>
      </c>
      <c r="Q720" s="144"/>
      <c r="R720" s="144"/>
      <c r="S720" s="144"/>
    </row>
    <row r="721" spans="1:22" s="142" customFormat="1" ht="10">
      <c r="A721" s="141"/>
      <c r="B721" s="143" t="s">
        <v>9</v>
      </c>
      <c r="C721" s="338">
        <v>307.29998779296875</v>
      </c>
      <c r="D721" s="338">
        <v>3.5699999332427979</v>
      </c>
      <c r="E721" s="338">
        <v>0</v>
      </c>
      <c r="F721" s="338">
        <v>84.970001220703125</v>
      </c>
      <c r="G721" s="338">
        <v>0</v>
      </c>
      <c r="H721" s="338">
        <v>4.5399999618530273</v>
      </c>
      <c r="I721" s="338">
        <v>85.279998779296875</v>
      </c>
      <c r="J721" s="338">
        <v>0</v>
      </c>
      <c r="K721" s="338">
        <v>0</v>
      </c>
      <c r="L721" s="338">
        <v>0</v>
      </c>
      <c r="M721" s="338">
        <v>0</v>
      </c>
      <c r="N721" s="338">
        <v>0</v>
      </c>
      <c r="O721" s="338">
        <v>603.9000244140625</v>
      </c>
      <c r="P721" s="338">
        <v>85.660003662109375</v>
      </c>
      <c r="Q721" s="144"/>
      <c r="R721" s="144"/>
      <c r="S721" s="144"/>
    </row>
    <row r="722" spans="1:22" s="142" customFormat="1" ht="10">
      <c r="A722" s="141"/>
      <c r="B722" s="143" t="s">
        <v>10</v>
      </c>
      <c r="C722" s="338">
        <v>357.239990234375</v>
      </c>
      <c r="D722" s="605">
        <v>3.559999942779541</v>
      </c>
      <c r="E722" s="339">
        <v>0</v>
      </c>
      <c r="F722" s="339">
        <v>125.08999633789063</v>
      </c>
      <c r="G722" s="339">
        <v>0</v>
      </c>
      <c r="H722" s="339">
        <v>4.1999998092651367</v>
      </c>
      <c r="I722" s="341">
        <v>86.110000610351563</v>
      </c>
      <c r="J722" s="339">
        <v>0</v>
      </c>
      <c r="K722" s="339">
        <v>0</v>
      </c>
      <c r="L722" s="340">
        <v>0</v>
      </c>
      <c r="M722" s="342">
        <v>0</v>
      </c>
      <c r="N722" s="342">
        <v>0</v>
      </c>
      <c r="O722" s="342">
        <v>588.94000244140625</v>
      </c>
      <c r="P722" s="342">
        <v>85.80999755859375</v>
      </c>
      <c r="Q722" s="144"/>
      <c r="R722" s="144"/>
      <c r="S722" s="144"/>
      <c r="T722" s="144"/>
      <c r="U722" s="144"/>
      <c r="V722" s="144"/>
    </row>
    <row r="723" spans="1:22" s="142" customFormat="1" ht="10">
      <c r="A723" s="141"/>
      <c r="B723" s="143" t="s">
        <v>11</v>
      </c>
      <c r="C723" s="338">
        <v>323.989990234375</v>
      </c>
      <c r="D723" s="605">
        <v>3.6800000667572021</v>
      </c>
      <c r="E723" s="339">
        <v>0</v>
      </c>
      <c r="F723" s="339">
        <v>85.199996948242188</v>
      </c>
      <c r="G723" s="339">
        <v>0</v>
      </c>
      <c r="H723" s="339">
        <v>5.25</v>
      </c>
      <c r="I723" s="341">
        <v>92.709999084472656</v>
      </c>
      <c r="J723" s="339">
        <v>0</v>
      </c>
      <c r="K723" s="339">
        <v>0</v>
      </c>
      <c r="L723" s="340">
        <v>0</v>
      </c>
      <c r="M723" s="342">
        <v>0</v>
      </c>
      <c r="N723" s="342">
        <v>0</v>
      </c>
      <c r="O723" s="342">
        <v>591.20001220703125</v>
      </c>
      <c r="P723" s="342">
        <v>65.339996337890625</v>
      </c>
      <c r="Q723" s="144"/>
      <c r="R723" s="144"/>
      <c r="S723" s="144"/>
      <c r="T723" s="144"/>
      <c r="U723" s="144"/>
      <c r="V723" s="144"/>
    </row>
    <row r="724" spans="1:22" s="142" customFormat="1" ht="10">
      <c r="A724" s="141"/>
      <c r="B724" s="143" t="s">
        <v>12</v>
      </c>
      <c r="C724" s="338">
        <v>285.239990234375</v>
      </c>
      <c r="D724" s="605">
        <v>2.7699999809265137</v>
      </c>
      <c r="E724" s="339">
        <v>0</v>
      </c>
      <c r="F724" s="339">
        <v>85.30999755859375</v>
      </c>
      <c r="G724" s="339">
        <v>0</v>
      </c>
      <c r="H724" s="339">
        <v>5.4200000762939453</v>
      </c>
      <c r="I724" s="341">
        <v>96.029998779296875</v>
      </c>
      <c r="J724" s="339">
        <v>0</v>
      </c>
      <c r="K724" s="339">
        <v>0</v>
      </c>
      <c r="L724" s="340">
        <v>0</v>
      </c>
      <c r="M724" s="342">
        <v>0</v>
      </c>
      <c r="N724" s="342">
        <v>0</v>
      </c>
      <c r="O724" s="342">
        <v>586.91998291015625</v>
      </c>
      <c r="P724" s="342">
        <v>57.479999542236328</v>
      </c>
      <c r="Q724" s="144"/>
      <c r="R724" s="144"/>
      <c r="S724" s="144"/>
      <c r="T724" s="144"/>
      <c r="U724" s="144"/>
      <c r="V724" s="144"/>
    </row>
    <row r="725" spans="1:22" s="142" customFormat="1" ht="10">
      <c r="A725" s="141">
        <v>2017</v>
      </c>
      <c r="B725" s="143" t="s">
        <v>1</v>
      </c>
      <c r="C725" s="338">
        <v>278.55999755859375</v>
      </c>
      <c r="D725" s="339">
        <v>2.6600000858306885</v>
      </c>
      <c r="E725" s="339">
        <v>0</v>
      </c>
      <c r="F725" s="339">
        <v>85.430000305175781</v>
      </c>
      <c r="G725" s="339">
        <v>0</v>
      </c>
      <c r="H725" s="340">
        <v>4.9499998092651367</v>
      </c>
      <c r="I725" s="341">
        <v>91.339996337890625</v>
      </c>
      <c r="J725" s="339">
        <v>0</v>
      </c>
      <c r="K725" s="339">
        <v>0</v>
      </c>
      <c r="L725" s="342">
        <v>0</v>
      </c>
      <c r="M725" s="343">
        <v>0</v>
      </c>
      <c r="N725" s="344">
        <v>0</v>
      </c>
      <c r="O725" s="343">
        <v>577.239990234375</v>
      </c>
      <c r="P725" s="339">
        <v>57.700000762939453</v>
      </c>
      <c r="Q725" s="144"/>
      <c r="R725" s="144"/>
      <c r="S725" s="144"/>
      <c r="T725" s="144"/>
      <c r="U725" s="144"/>
      <c r="V725" s="144"/>
    </row>
    <row r="726" spans="1:22" s="142" customFormat="1" ht="10">
      <c r="A726" s="141"/>
      <c r="B726" s="143" t="s">
        <v>2</v>
      </c>
      <c r="C726" s="338">
        <v>297.04000854492188</v>
      </c>
      <c r="D726" s="339">
        <v>2.880000114440918</v>
      </c>
      <c r="E726" s="339">
        <v>0</v>
      </c>
      <c r="F726" s="339">
        <v>85.529998779296875</v>
      </c>
      <c r="G726" s="339">
        <v>0</v>
      </c>
      <c r="H726" s="340">
        <v>3.1500000953674316</v>
      </c>
      <c r="I726" s="341">
        <v>82.910003662109375</v>
      </c>
      <c r="J726" s="339">
        <v>0</v>
      </c>
      <c r="K726" s="339">
        <v>0</v>
      </c>
      <c r="L726" s="342">
        <v>0</v>
      </c>
      <c r="M726" s="343">
        <v>0</v>
      </c>
      <c r="N726" s="344">
        <v>0</v>
      </c>
      <c r="O726" s="343">
        <v>582.3900146484375</v>
      </c>
      <c r="P726" s="339">
        <v>57.529998779296875</v>
      </c>
      <c r="Q726" s="144"/>
      <c r="R726" s="144"/>
      <c r="S726" s="144"/>
      <c r="T726" s="144"/>
      <c r="U726" s="144"/>
      <c r="V726" s="144"/>
    </row>
    <row r="727" spans="1:22" s="142" customFormat="1" ht="10">
      <c r="A727" s="141"/>
      <c r="B727" s="143" t="s">
        <v>3</v>
      </c>
      <c r="C727" s="338">
        <v>253.66999816894531</v>
      </c>
      <c r="D727" s="339">
        <v>2.7899999618530273</v>
      </c>
      <c r="E727" s="339">
        <v>0</v>
      </c>
      <c r="F727" s="339">
        <v>84.529998779296875</v>
      </c>
      <c r="G727" s="339">
        <v>0</v>
      </c>
      <c r="H727" s="340">
        <v>3.0499999523162842</v>
      </c>
      <c r="I727" s="341">
        <v>75.389999389648438</v>
      </c>
      <c r="J727" s="339">
        <v>0</v>
      </c>
      <c r="K727" s="339">
        <v>0</v>
      </c>
      <c r="L727" s="342">
        <v>0</v>
      </c>
      <c r="M727" s="343">
        <v>0</v>
      </c>
      <c r="N727" s="344">
        <v>0</v>
      </c>
      <c r="O727" s="343">
        <v>583.94000244140625</v>
      </c>
      <c r="P727" s="339">
        <v>57.700000762939453</v>
      </c>
      <c r="Q727" s="144"/>
      <c r="R727" s="144"/>
      <c r="S727" s="144"/>
      <c r="T727" s="144"/>
      <c r="U727" s="144"/>
      <c r="V727" s="144"/>
    </row>
    <row r="728" spans="1:22" s="142" customFormat="1" ht="12" customHeight="1">
      <c r="A728" s="141"/>
      <c r="B728" s="143" t="s">
        <v>4</v>
      </c>
      <c r="C728" s="338">
        <v>288.45001220703125</v>
      </c>
      <c r="D728" s="339">
        <v>3.0299999713897705</v>
      </c>
      <c r="E728" s="339">
        <v>0</v>
      </c>
      <c r="F728" s="339">
        <v>84.610000610351563</v>
      </c>
      <c r="G728" s="339">
        <v>0</v>
      </c>
      <c r="H728" s="340">
        <v>1.9099999666213989</v>
      </c>
      <c r="I728" s="341">
        <v>59.409999847412109</v>
      </c>
      <c r="J728" s="339">
        <v>0</v>
      </c>
      <c r="K728" s="339">
        <v>0</v>
      </c>
      <c r="L728" s="342">
        <v>0</v>
      </c>
      <c r="M728" s="343">
        <v>0</v>
      </c>
      <c r="N728" s="344">
        <v>0</v>
      </c>
      <c r="O728" s="343">
        <v>574.97998046875</v>
      </c>
      <c r="P728" s="338">
        <v>57.639999389648438</v>
      </c>
      <c r="Q728" s="144"/>
      <c r="R728" s="144"/>
      <c r="S728" s="144"/>
      <c r="T728" s="144"/>
      <c r="U728" s="144"/>
      <c r="V728" s="144"/>
    </row>
    <row r="729" spans="1:22" s="142" customFormat="1" ht="12" customHeight="1">
      <c r="A729" s="141"/>
      <c r="B729" s="143" t="s">
        <v>5</v>
      </c>
      <c r="C729" s="338">
        <v>293.45999145507813</v>
      </c>
      <c r="D729" s="339">
        <v>2.4900000095367432</v>
      </c>
      <c r="E729" s="339">
        <v>0</v>
      </c>
      <c r="F729" s="339">
        <v>84.730003356933594</v>
      </c>
      <c r="G729" s="339">
        <v>0</v>
      </c>
      <c r="H729" s="340">
        <v>2.7699999809265137</v>
      </c>
      <c r="I729" s="341">
        <v>51.659999847412109</v>
      </c>
      <c r="J729" s="339">
        <v>0</v>
      </c>
      <c r="K729" s="339">
        <v>0</v>
      </c>
      <c r="L729" s="342">
        <v>0</v>
      </c>
      <c r="M729" s="343">
        <v>0</v>
      </c>
      <c r="N729" s="344">
        <v>0</v>
      </c>
      <c r="O729" s="343">
        <v>576.8699951171875</v>
      </c>
      <c r="P729" s="338">
        <v>29.129999160766602</v>
      </c>
      <c r="Q729" s="144"/>
      <c r="R729" s="144"/>
      <c r="S729" s="144"/>
      <c r="T729" s="144"/>
      <c r="U729" s="144"/>
      <c r="V729" s="144"/>
    </row>
    <row r="730" spans="1:22" s="142" customFormat="1" ht="12" customHeight="1">
      <c r="A730" s="141"/>
      <c r="B730" s="143" t="s">
        <v>6</v>
      </c>
      <c r="C730" s="338">
        <v>270.72000122070313</v>
      </c>
      <c r="D730" s="339">
        <v>2.5999999046325684</v>
      </c>
      <c r="E730" s="339">
        <v>0</v>
      </c>
      <c r="F730" s="339">
        <v>84.790000915527344</v>
      </c>
      <c r="G730" s="339">
        <v>0</v>
      </c>
      <c r="H730" s="340">
        <v>3.2200000286102295</v>
      </c>
      <c r="I730" s="341">
        <v>55.759998321533203</v>
      </c>
      <c r="J730" s="339">
        <v>0</v>
      </c>
      <c r="K730" s="339">
        <v>0</v>
      </c>
      <c r="L730" s="342">
        <v>0</v>
      </c>
      <c r="M730" s="343">
        <v>0</v>
      </c>
      <c r="N730" s="344">
        <v>0</v>
      </c>
      <c r="O730" s="343">
        <v>572.510009765625</v>
      </c>
      <c r="P730" s="338">
        <v>29.129999160766602</v>
      </c>
      <c r="Q730" s="144"/>
      <c r="R730" s="144"/>
      <c r="S730" s="144"/>
      <c r="T730" s="144"/>
      <c r="U730" s="144"/>
      <c r="V730" s="144"/>
    </row>
    <row r="731" spans="1:22" s="142" customFormat="1" ht="12" customHeight="1">
      <c r="A731" s="141"/>
      <c r="B731" s="143" t="s">
        <v>7</v>
      </c>
      <c r="C731" s="338">
        <v>288.60000610351563</v>
      </c>
      <c r="D731" s="339">
        <v>2.4300000667572021</v>
      </c>
      <c r="E731" s="339">
        <v>0</v>
      </c>
      <c r="F731" s="339">
        <v>84.889999389648438</v>
      </c>
      <c r="G731" s="339">
        <v>0</v>
      </c>
      <c r="H731" s="340">
        <v>2.2999999523162842</v>
      </c>
      <c r="I731" s="341">
        <v>55.759998321533203</v>
      </c>
      <c r="J731" s="339">
        <v>0</v>
      </c>
      <c r="K731" s="339">
        <v>0</v>
      </c>
      <c r="L731" s="342">
        <v>0</v>
      </c>
      <c r="M731" s="343">
        <v>0</v>
      </c>
      <c r="N731" s="344">
        <v>0</v>
      </c>
      <c r="O731" s="343">
        <v>561.57000732421875</v>
      </c>
      <c r="P731" s="338">
        <v>29.069999694824219</v>
      </c>
      <c r="Q731" s="144"/>
      <c r="R731" s="144"/>
      <c r="S731" s="144"/>
      <c r="T731" s="144"/>
      <c r="U731" s="144"/>
      <c r="V731" s="144"/>
    </row>
    <row r="732" spans="1:22" s="142" customFormat="1" ht="12" customHeight="1">
      <c r="A732" s="141"/>
      <c r="B732" s="143" t="s">
        <v>8</v>
      </c>
      <c r="C732" s="338">
        <v>290.95999145507813</v>
      </c>
      <c r="D732" s="339">
        <v>2.630000114440918</v>
      </c>
      <c r="E732" s="339">
        <v>0</v>
      </c>
      <c r="F732" s="339">
        <v>77.300003051757813</v>
      </c>
      <c r="G732" s="339">
        <v>0</v>
      </c>
      <c r="H732" s="340">
        <v>3.5</v>
      </c>
      <c r="I732" s="341">
        <v>72.129997253417969</v>
      </c>
      <c r="J732" s="339">
        <v>0</v>
      </c>
      <c r="K732" s="339">
        <v>0</v>
      </c>
      <c r="L732" s="342">
        <v>0</v>
      </c>
      <c r="M732" s="343">
        <v>0</v>
      </c>
      <c r="N732" s="344">
        <v>0</v>
      </c>
      <c r="O732" s="343">
        <v>562.02001953125</v>
      </c>
      <c r="P732" s="338">
        <v>29.139999389648438</v>
      </c>
      <c r="Q732" s="144"/>
      <c r="R732" s="144"/>
      <c r="S732" s="144"/>
      <c r="T732" s="144"/>
      <c r="U732" s="144"/>
      <c r="V732" s="144"/>
    </row>
    <row r="733" spans="1:22" s="142" customFormat="1" ht="12" customHeight="1">
      <c r="A733" s="141"/>
      <c r="B733" s="143" t="s">
        <v>9</v>
      </c>
      <c r="C733" s="338">
        <v>316.42001342773438</v>
      </c>
      <c r="D733" s="339">
        <v>2.4300000667572021</v>
      </c>
      <c r="E733" s="339">
        <v>0</v>
      </c>
      <c r="F733" s="339">
        <v>80.319999694824219</v>
      </c>
      <c r="G733" s="339">
        <v>0</v>
      </c>
      <c r="H733" s="340">
        <v>5.7899999618530273</v>
      </c>
      <c r="I733" s="341">
        <v>89.669998168945313</v>
      </c>
      <c r="J733" s="339">
        <v>0</v>
      </c>
      <c r="K733" s="339">
        <v>0</v>
      </c>
      <c r="L733" s="342">
        <v>0</v>
      </c>
      <c r="M733" s="343">
        <v>0</v>
      </c>
      <c r="N733" s="344">
        <v>0</v>
      </c>
      <c r="O733" s="343">
        <v>562.1099853515625</v>
      </c>
      <c r="P733" s="338">
        <v>29.030000686645508</v>
      </c>
      <c r="Q733" s="144"/>
      <c r="R733" s="144"/>
      <c r="S733" s="144"/>
      <c r="T733" s="144"/>
      <c r="U733" s="144"/>
      <c r="V733" s="144"/>
    </row>
    <row r="734" spans="1:22" s="142" customFormat="1" ht="12" customHeight="1">
      <c r="A734" s="141"/>
      <c r="B734" s="143" t="s">
        <v>10</v>
      </c>
      <c r="C734" s="338">
        <v>312.67999267578125</v>
      </c>
      <c r="D734" s="339">
        <v>2.3599998950958252</v>
      </c>
      <c r="E734" s="339">
        <v>0</v>
      </c>
      <c r="F734" s="339">
        <v>80.419998168945313</v>
      </c>
      <c r="G734" s="339">
        <v>0</v>
      </c>
      <c r="H734" s="340">
        <v>5.6700000762939453</v>
      </c>
      <c r="I734" s="341">
        <v>100.27999877929688</v>
      </c>
      <c r="J734" s="339">
        <v>0</v>
      </c>
      <c r="K734" s="339">
        <v>0</v>
      </c>
      <c r="L734" s="342">
        <v>0</v>
      </c>
      <c r="M734" s="343">
        <v>0</v>
      </c>
      <c r="N734" s="344">
        <v>0</v>
      </c>
      <c r="O734" s="343">
        <v>555.530029296875</v>
      </c>
      <c r="P734" s="338">
        <v>29.040000915527344</v>
      </c>
      <c r="Q734" s="144"/>
      <c r="R734" s="144"/>
      <c r="S734" s="144"/>
      <c r="T734" s="144"/>
      <c r="U734" s="144"/>
      <c r="V734" s="144"/>
    </row>
    <row r="735" spans="1:22" s="142" customFormat="1" ht="12" customHeight="1">
      <c r="A735" s="141"/>
      <c r="B735" s="143" t="s">
        <v>11</v>
      </c>
      <c r="C735" s="338">
        <v>319.02999877929688</v>
      </c>
      <c r="D735" s="339">
        <v>2.4800000190734863</v>
      </c>
      <c r="E735" s="339">
        <v>0</v>
      </c>
      <c r="F735" s="339">
        <v>80.519996643066406</v>
      </c>
      <c r="G735" s="339">
        <v>0</v>
      </c>
      <c r="H735" s="340">
        <v>5.429999828338623</v>
      </c>
      <c r="I735" s="341">
        <v>119.80000305175781</v>
      </c>
      <c r="J735" s="339">
        <v>0</v>
      </c>
      <c r="K735" s="339">
        <v>0</v>
      </c>
      <c r="L735" s="342">
        <v>0</v>
      </c>
      <c r="M735" s="343">
        <v>0</v>
      </c>
      <c r="N735" s="344">
        <v>0</v>
      </c>
      <c r="O735" s="343">
        <v>557.19000244140625</v>
      </c>
      <c r="P735" s="338">
        <v>7.9000000953674316</v>
      </c>
      <c r="Q735" s="144"/>
      <c r="R735" s="144"/>
      <c r="S735" s="144"/>
      <c r="T735" s="144"/>
      <c r="U735" s="144"/>
      <c r="V735" s="144"/>
    </row>
    <row r="736" spans="1:22" s="142" customFormat="1" ht="12" customHeight="1">
      <c r="A736" s="592"/>
      <c r="B736" s="593" t="s">
        <v>12</v>
      </c>
      <c r="C736" s="597">
        <v>312.239990234375</v>
      </c>
      <c r="D736" s="598">
        <v>1.8799999952316284</v>
      </c>
      <c r="E736" s="598">
        <v>0</v>
      </c>
      <c r="F736" s="598">
        <v>75.519996643066406</v>
      </c>
      <c r="G736" s="598">
        <v>0</v>
      </c>
      <c r="H736" s="599">
        <v>4.3600001335144043</v>
      </c>
      <c r="I736" s="600">
        <v>112.79000091552734</v>
      </c>
      <c r="J736" s="598">
        <v>0</v>
      </c>
      <c r="K736" s="598">
        <v>0</v>
      </c>
      <c r="L736" s="601">
        <v>0</v>
      </c>
      <c r="M736" s="602">
        <v>0</v>
      </c>
      <c r="N736" s="603">
        <v>0</v>
      </c>
      <c r="O736" s="602">
        <v>552.1199951171875</v>
      </c>
      <c r="P736" s="597">
        <v>0</v>
      </c>
      <c r="Q736" s="144"/>
      <c r="R736" s="144"/>
      <c r="S736" s="144"/>
      <c r="T736" s="144"/>
      <c r="U736" s="144"/>
      <c r="V736" s="144"/>
    </row>
    <row r="737" spans="1:17" ht="16.5" customHeight="1">
      <c r="A737" s="52" t="s">
        <v>36</v>
      </c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4"/>
    </row>
    <row r="738" spans="1:17" ht="9.5">
      <c r="A738" s="52" t="s">
        <v>85</v>
      </c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4"/>
    </row>
  </sheetData>
  <mergeCells count="7">
    <mergeCell ref="A7:B7"/>
    <mergeCell ref="A4:B6"/>
    <mergeCell ref="C4:L4"/>
    <mergeCell ref="M4:N5"/>
    <mergeCell ref="O4:P5"/>
    <mergeCell ref="C5:H5"/>
    <mergeCell ref="I5:L5"/>
  </mergeCells>
  <pageMargins left="0.15748031496062992" right="0.15748031496062992" top="0.15748031496062992" bottom="0.15748031496062992" header="0.15748031496062992" footer="0.15748031496062992"/>
  <pageSetup paperSize="9" scale="80" orientation="landscape" r:id="rId1"/>
  <headerFooter alignWithMargins="0"/>
  <rowBreaks count="3" manualBreakCount="3">
    <brk id="189" max="15" man="1"/>
    <brk id="372" max="15" man="1"/>
    <brk id="555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22"/>
  <sheetViews>
    <sheetView zoomScaleNormal="100" workbookViewId="0">
      <pane xSplit="1" ySplit="4" topLeftCell="EO5" activePane="bottomRight" state="frozen"/>
      <selection activeCell="B14" sqref="B14"/>
      <selection pane="topRight" activeCell="B14" sqref="B14"/>
      <selection pane="bottomLeft" activeCell="B14" sqref="B14"/>
      <selection pane="bottomRight" activeCell="FB3" sqref="FB3"/>
    </sheetView>
  </sheetViews>
  <sheetFormatPr defaultColWidth="9.1796875" defaultRowHeight="14"/>
  <cols>
    <col min="1" max="1" width="48" style="169" customWidth="1"/>
    <col min="2" max="11" width="6.81640625" style="75" hidden="1" customWidth="1"/>
    <col min="12" max="12" width="8.26953125" style="75" hidden="1" customWidth="1"/>
    <col min="13" max="13" width="4.7265625" style="75" bestFit="1" customWidth="1"/>
    <col min="14" max="24" width="6.81640625" style="75" hidden="1" customWidth="1"/>
    <col min="25" max="25" width="4.7265625" style="75" bestFit="1" customWidth="1"/>
    <col min="26" max="36" width="6.81640625" style="75" hidden="1" customWidth="1"/>
    <col min="37" max="37" width="4.7265625" style="75" bestFit="1" customWidth="1"/>
    <col min="38" max="38" width="4.453125" style="75" hidden="1" customWidth="1"/>
    <col min="39" max="39" width="4.81640625" style="75" hidden="1" customWidth="1"/>
    <col min="40" max="40" width="5.54296875" style="75" hidden="1" customWidth="1"/>
    <col min="41" max="41" width="5.1796875" style="75" hidden="1" customWidth="1"/>
    <col min="42" max="42" width="4.453125" style="75" hidden="1" customWidth="1"/>
    <col min="43" max="43" width="5.1796875" style="75" hidden="1" customWidth="1"/>
    <col min="44" max="44" width="5.81640625" style="75" hidden="1" customWidth="1"/>
    <col min="45" max="45" width="6.54296875" style="75" hidden="1" customWidth="1"/>
    <col min="46" max="46" width="5.1796875" style="75" hidden="1" customWidth="1"/>
    <col min="47" max="47" width="4.453125" style="75" hidden="1" customWidth="1"/>
    <col min="48" max="48" width="5.1796875" style="75" hidden="1" customWidth="1"/>
    <col min="49" max="49" width="4.7265625" style="75" bestFit="1" customWidth="1"/>
    <col min="50" max="50" width="5.1796875" style="75" hidden="1" customWidth="1"/>
    <col min="51" max="51" width="4.81640625" style="75" hidden="1" customWidth="1"/>
    <col min="52" max="52" width="5.54296875" style="75" hidden="1" customWidth="1"/>
    <col min="53" max="53" width="5.1796875" style="75" hidden="1" customWidth="1"/>
    <col min="54" max="54" width="4.453125" style="75" hidden="1" customWidth="1"/>
    <col min="55" max="55" width="5.1796875" style="75" hidden="1" customWidth="1"/>
    <col min="56" max="56" width="5.81640625" style="75" hidden="1" customWidth="1"/>
    <col min="57" max="57" width="6.54296875" style="75" hidden="1" customWidth="1"/>
    <col min="58" max="58" width="5.1796875" style="75" hidden="1" customWidth="1"/>
    <col min="59" max="59" width="4.453125" style="75" hidden="1" customWidth="1"/>
    <col min="60" max="60" width="5.1796875" style="75" hidden="1" customWidth="1"/>
    <col min="61" max="61" width="4.7265625" style="75" bestFit="1" customWidth="1"/>
    <col min="62" max="62" width="4.453125" style="75" hidden="1" customWidth="1"/>
    <col min="63" max="63" width="4.81640625" style="75" hidden="1" customWidth="1"/>
    <col min="64" max="64" width="5.54296875" style="75" hidden="1" customWidth="1"/>
    <col min="65" max="72" width="6.26953125" style="75" hidden="1" customWidth="1"/>
    <col min="73" max="73" width="4.7265625" style="75" bestFit="1" customWidth="1"/>
    <col min="74" max="76" width="6.26953125" style="75" hidden="1" customWidth="1"/>
    <col min="77" max="81" width="6.81640625" style="146" hidden="1" customWidth="1"/>
    <col min="82" max="82" width="5.1796875" style="146" hidden="1" customWidth="1"/>
    <col min="83" max="83" width="4.54296875" style="146" hidden="1" customWidth="1"/>
    <col min="84" max="84" width="5.1796875" style="146" hidden="1" customWidth="1"/>
    <col min="85" max="85" width="4.7265625" style="146" bestFit="1" customWidth="1"/>
    <col min="86" max="86" width="4.54296875" style="146" hidden="1" customWidth="1"/>
    <col min="87" max="87" width="4.81640625" style="146" hidden="1" customWidth="1"/>
    <col min="88" max="88" width="4.7265625" style="146" customWidth="1"/>
    <col min="89" max="89" width="5.1796875" style="146" hidden="1" customWidth="1"/>
    <col min="90" max="90" width="4.54296875" style="146" hidden="1" customWidth="1"/>
    <col min="91" max="91" width="4.7265625" style="146" customWidth="1"/>
    <col min="92" max="92" width="5.81640625" style="146" hidden="1" customWidth="1"/>
    <col min="93" max="93" width="6.54296875" style="146" hidden="1" customWidth="1"/>
    <col min="94" max="94" width="4.7265625" style="146" customWidth="1"/>
    <col min="95" max="96" width="5.1796875" style="146" hidden="1" customWidth="1"/>
    <col min="97" max="97" width="4.7265625" style="146" bestFit="1" customWidth="1"/>
    <col min="98" max="99" width="5.1796875" style="146" customWidth="1"/>
    <col min="100" max="100" width="4.7265625" style="146" bestFit="1" customWidth="1"/>
    <col min="101" max="102" width="5.1796875" style="146" hidden="1" customWidth="1"/>
    <col min="103" max="103" width="3.81640625" style="146" bestFit="1" customWidth="1"/>
    <col min="104" max="104" width="5.453125" style="146" hidden="1" customWidth="1"/>
    <col min="105" max="105" width="6.54296875" style="146" hidden="1" customWidth="1"/>
    <col min="106" max="106" width="3.81640625" style="146" bestFit="1" customWidth="1"/>
    <col min="107" max="108" width="5.1796875" style="146" hidden="1" customWidth="1"/>
    <col min="109" max="109" width="3.81640625" style="146" bestFit="1" customWidth="1"/>
    <col min="110" max="111" width="3.81640625" style="146" customWidth="1"/>
    <col min="112" max="112" width="3.81640625" style="146" bestFit="1" customWidth="1"/>
    <col min="113" max="114" width="3.81640625" style="146" customWidth="1"/>
    <col min="115" max="115" width="3.81640625" style="146" bestFit="1" customWidth="1"/>
    <col min="116" max="117" width="3.81640625" style="146" customWidth="1"/>
    <col min="118" max="118" width="3.81640625" style="146" bestFit="1" customWidth="1"/>
    <col min="119" max="120" width="3.81640625" style="146" customWidth="1"/>
    <col min="121" max="121" width="3.81640625" style="146" bestFit="1" customWidth="1"/>
    <col min="122" max="123" width="3.81640625" style="146" customWidth="1"/>
    <col min="124" max="124" width="4.1796875" style="146" customWidth="1"/>
    <col min="125" max="136" width="3.81640625" style="146" bestFit="1" customWidth="1"/>
    <col min="137" max="138" width="3.81640625" style="146" customWidth="1"/>
    <col min="139" max="141" width="3.453125" style="146" customWidth="1"/>
    <col min="142" max="142" width="3.7265625" style="146" customWidth="1"/>
    <col min="143" max="144" width="3.453125" style="146" customWidth="1"/>
    <col min="145" max="145" width="3.7265625" style="146" customWidth="1"/>
    <col min="146" max="157" width="3.81640625" style="146" bestFit="1" customWidth="1"/>
    <col min="158" max="16384" width="9.1796875" style="75"/>
  </cols>
  <sheetData>
    <row r="1" spans="1:204" s="135" customFormat="1" ht="26.25" customHeight="1">
      <c r="A1" s="265" t="s">
        <v>501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162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74"/>
      <c r="DU1" s="474"/>
      <c r="DV1" s="474"/>
      <c r="DW1" s="474"/>
      <c r="DX1" s="474"/>
      <c r="DY1" s="474"/>
      <c r="DZ1" s="474"/>
      <c r="EA1" s="474"/>
      <c r="EB1" s="474"/>
      <c r="EC1" s="474"/>
      <c r="ED1" s="474"/>
      <c r="EE1" s="474"/>
      <c r="EF1" s="474"/>
      <c r="EG1" s="474"/>
      <c r="EH1" s="474"/>
      <c r="EI1" s="474"/>
      <c r="EJ1" s="474"/>
      <c r="EK1" s="474"/>
      <c r="EL1" s="474"/>
      <c r="EM1" s="474"/>
      <c r="EN1" s="474"/>
      <c r="EO1" s="474"/>
      <c r="EP1" s="474"/>
      <c r="EQ1" s="474"/>
      <c r="ER1" s="474"/>
      <c r="ES1" s="474"/>
      <c r="ET1" s="474"/>
      <c r="EU1" s="474"/>
      <c r="EV1" s="474"/>
      <c r="EW1" s="474"/>
      <c r="EX1" s="474"/>
      <c r="EY1" s="474"/>
      <c r="EZ1" s="474"/>
      <c r="FA1" s="474"/>
    </row>
    <row r="2" spans="1:204" s="135" customFormat="1">
      <c r="A2" s="181" t="s">
        <v>496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162"/>
      <c r="BV2" s="46"/>
      <c r="BW2" s="46"/>
      <c r="BY2" s="47"/>
      <c r="BZ2" s="47"/>
      <c r="CB2" s="46"/>
      <c r="CC2" s="46"/>
      <c r="CD2" s="47"/>
      <c r="CE2" s="47"/>
      <c r="CF2" s="47"/>
      <c r="CH2" s="48"/>
      <c r="CI2" s="48"/>
      <c r="CJ2" s="49"/>
      <c r="CK2" s="48"/>
      <c r="CL2" s="48"/>
      <c r="CM2" s="49"/>
      <c r="CN2" s="48"/>
      <c r="CO2" s="48"/>
      <c r="CP2" s="49"/>
      <c r="CQ2" s="49"/>
      <c r="CR2" s="49"/>
      <c r="CS2" s="49"/>
      <c r="CT2" s="48"/>
      <c r="CU2" s="48"/>
      <c r="CV2" s="49"/>
      <c r="CW2" s="48"/>
      <c r="CX2" s="48"/>
      <c r="CY2" s="49"/>
      <c r="CZ2" s="48"/>
      <c r="DA2" s="48"/>
      <c r="DB2" s="49"/>
      <c r="DC2" s="48"/>
      <c r="DD2" s="48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581"/>
      <c r="DV2" s="581"/>
      <c r="DW2" s="581"/>
      <c r="DX2" s="581"/>
      <c r="DY2" s="581"/>
      <c r="DZ2" s="581"/>
      <c r="EA2" s="581"/>
      <c r="EB2" s="581"/>
      <c r="EC2" s="581"/>
      <c r="ED2" s="475"/>
      <c r="EE2" s="475"/>
      <c r="EF2" s="475"/>
      <c r="EG2" s="475"/>
      <c r="EH2" s="475"/>
      <c r="EI2" s="475"/>
      <c r="EJ2" s="475"/>
      <c r="EK2" s="475"/>
      <c r="EL2" s="475"/>
      <c r="EM2" s="475"/>
      <c r="EN2" s="475"/>
      <c r="EO2" s="475"/>
      <c r="EP2" s="475"/>
      <c r="EQ2" s="475"/>
      <c r="ER2" s="475"/>
      <c r="ES2" s="475"/>
      <c r="ET2" s="475"/>
      <c r="EU2" s="475"/>
      <c r="EV2" s="475"/>
      <c r="EW2" s="475"/>
      <c r="EX2" s="475"/>
      <c r="EY2" s="475"/>
      <c r="EZ2" s="475"/>
      <c r="FA2" s="475"/>
    </row>
    <row r="3" spans="1:204" s="91" customFormat="1" ht="12.75" customHeight="1">
      <c r="A3" s="638" t="s">
        <v>206</v>
      </c>
      <c r="B3" s="641">
        <v>2005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42"/>
      <c r="N3" s="641">
        <v>2006</v>
      </c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42"/>
      <c r="Z3" s="641">
        <v>2007</v>
      </c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42"/>
      <c r="AL3" s="641">
        <v>2008</v>
      </c>
      <c r="AM3" s="636"/>
      <c r="AN3" s="636"/>
      <c r="AO3" s="636"/>
      <c r="AP3" s="636"/>
      <c r="AQ3" s="636"/>
      <c r="AR3" s="636"/>
      <c r="AS3" s="636"/>
      <c r="AT3" s="636"/>
      <c r="AU3" s="636"/>
      <c r="AV3" s="636"/>
      <c r="AW3" s="642"/>
      <c r="AX3" s="641">
        <v>2009</v>
      </c>
      <c r="AY3" s="636"/>
      <c r="AZ3" s="636"/>
      <c r="BA3" s="636"/>
      <c r="BB3" s="636"/>
      <c r="BC3" s="636"/>
      <c r="BD3" s="636"/>
      <c r="BE3" s="636"/>
      <c r="BF3" s="636"/>
      <c r="BG3" s="636"/>
      <c r="BH3" s="636"/>
      <c r="BI3" s="642"/>
      <c r="BJ3" s="641">
        <v>2010</v>
      </c>
      <c r="BK3" s="636"/>
      <c r="BL3" s="636"/>
      <c r="BM3" s="636"/>
      <c r="BN3" s="636"/>
      <c r="BO3" s="636"/>
      <c r="BP3" s="636"/>
      <c r="BQ3" s="636"/>
      <c r="BR3" s="636"/>
      <c r="BS3" s="636"/>
      <c r="BT3" s="636"/>
      <c r="BU3" s="642"/>
      <c r="BV3" s="641">
        <v>2011</v>
      </c>
      <c r="BW3" s="636"/>
      <c r="BX3" s="636"/>
      <c r="BY3" s="636"/>
      <c r="BZ3" s="636"/>
      <c r="CA3" s="636"/>
      <c r="CB3" s="636"/>
      <c r="CC3" s="636"/>
      <c r="CD3" s="636"/>
      <c r="CE3" s="636"/>
      <c r="CF3" s="636"/>
      <c r="CG3" s="642"/>
      <c r="CH3" s="641">
        <v>2012</v>
      </c>
      <c r="CI3" s="636"/>
      <c r="CJ3" s="636"/>
      <c r="CK3" s="636"/>
      <c r="CL3" s="636"/>
      <c r="CM3" s="636"/>
      <c r="CN3" s="636"/>
      <c r="CO3" s="636"/>
      <c r="CP3" s="636"/>
      <c r="CQ3" s="636"/>
      <c r="CR3" s="636"/>
      <c r="CS3" s="642"/>
      <c r="CT3" s="641">
        <v>2013</v>
      </c>
      <c r="CU3" s="636"/>
      <c r="CV3" s="636"/>
      <c r="CW3" s="636"/>
      <c r="CX3" s="636"/>
      <c r="CY3" s="636"/>
      <c r="CZ3" s="636"/>
      <c r="DA3" s="636"/>
      <c r="DB3" s="636"/>
      <c r="DC3" s="636"/>
      <c r="DD3" s="636"/>
      <c r="DE3" s="642"/>
      <c r="DF3" s="641">
        <v>2014</v>
      </c>
      <c r="DG3" s="636"/>
      <c r="DH3" s="636"/>
      <c r="DI3" s="636"/>
      <c r="DJ3" s="636"/>
      <c r="DK3" s="636"/>
      <c r="DL3" s="636"/>
      <c r="DM3" s="636"/>
      <c r="DN3" s="636"/>
      <c r="DO3" s="636"/>
      <c r="DP3" s="636"/>
      <c r="DQ3" s="642"/>
      <c r="DR3" s="643">
        <v>2015</v>
      </c>
      <c r="DS3" s="644"/>
      <c r="DT3" s="644"/>
      <c r="DU3" s="644"/>
      <c r="DV3" s="644"/>
      <c r="DW3" s="644"/>
      <c r="DX3" s="644"/>
      <c r="DY3" s="644"/>
      <c r="DZ3" s="644"/>
      <c r="EA3" s="644"/>
      <c r="EB3" s="644"/>
      <c r="EC3" s="645"/>
      <c r="ED3" s="643">
        <v>2016</v>
      </c>
      <c r="EE3" s="644"/>
      <c r="EF3" s="644"/>
      <c r="EG3" s="644"/>
      <c r="EH3" s="644"/>
      <c r="EI3" s="644"/>
      <c r="EJ3" s="644"/>
      <c r="EK3" s="644"/>
      <c r="EL3" s="644"/>
      <c r="EM3" s="644"/>
      <c r="EN3" s="644"/>
      <c r="EO3" s="645"/>
      <c r="EP3" s="643">
        <v>2017</v>
      </c>
      <c r="EQ3" s="644"/>
      <c r="ER3" s="644"/>
      <c r="ES3" s="644"/>
      <c r="ET3" s="644"/>
      <c r="EU3" s="644"/>
      <c r="EV3" s="644"/>
      <c r="EW3" s="644"/>
      <c r="EX3" s="644"/>
      <c r="EY3" s="644"/>
      <c r="EZ3" s="644"/>
      <c r="FA3" s="64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</row>
    <row r="4" spans="1:204" s="91" customFormat="1">
      <c r="A4" s="646"/>
      <c r="B4" s="126" t="s">
        <v>1</v>
      </c>
      <c r="C4" s="126" t="s">
        <v>2</v>
      </c>
      <c r="D4" s="126" t="s">
        <v>3</v>
      </c>
      <c r="E4" s="126" t="s">
        <v>4</v>
      </c>
      <c r="F4" s="126" t="s">
        <v>5</v>
      </c>
      <c r="G4" s="126" t="s">
        <v>6</v>
      </c>
      <c r="H4" s="126" t="s">
        <v>7</v>
      </c>
      <c r="I4" s="126" t="s">
        <v>8</v>
      </c>
      <c r="J4" s="126" t="s">
        <v>9</v>
      </c>
      <c r="K4" s="126" t="s">
        <v>10</v>
      </c>
      <c r="L4" s="126" t="s">
        <v>11</v>
      </c>
      <c r="M4" s="126" t="s">
        <v>12</v>
      </c>
      <c r="N4" s="126" t="s">
        <v>1</v>
      </c>
      <c r="O4" s="126" t="s">
        <v>2</v>
      </c>
      <c r="P4" s="126" t="s">
        <v>3</v>
      </c>
      <c r="Q4" s="126" t="s">
        <v>4</v>
      </c>
      <c r="R4" s="126" t="s">
        <v>5</v>
      </c>
      <c r="S4" s="126" t="s">
        <v>6</v>
      </c>
      <c r="T4" s="126" t="s">
        <v>7</v>
      </c>
      <c r="U4" s="126" t="s">
        <v>8</v>
      </c>
      <c r="V4" s="126" t="s">
        <v>9</v>
      </c>
      <c r="W4" s="126" t="s">
        <v>10</v>
      </c>
      <c r="X4" s="126" t="s">
        <v>11</v>
      </c>
      <c r="Y4" s="126" t="s">
        <v>12</v>
      </c>
      <c r="Z4" s="126" t="s">
        <v>1</v>
      </c>
      <c r="AA4" s="126" t="s">
        <v>2</v>
      </c>
      <c r="AB4" s="126" t="s">
        <v>3</v>
      </c>
      <c r="AC4" s="126" t="s">
        <v>4</v>
      </c>
      <c r="AD4" s="126" t="s">
        <v>5</v>
      </c>
      <c r="AE4" s="126" t="s">
        <v>6</v>
      </c>
      <c r="AF4" s="126" t="s">
        <v>7</v>
      </c>
      <c r="AG4" s="126" t="s">
        <v>8</v>
      </c>
      <c r="AH4" s="126" t="s">
        <v>9</v>
      </c>
      <c r="AI4" s="126" t="s">
        <v>10</v>
      </c>
      <c r="AJ4" s="126" t="s">
        <v>11</v>
      </c>
      <c r="AK4" s="126" t="s">
        <v>12</v>
      </c>
      <c r="AL4" s="126" t="s">
        <v>1</v>
      </c>
      <c r="AM4" s="126" t="s">
        <v>2</v>
      </c>
      <c r="AN4" s="126" t="s">
        <v>3</v>
      </c>
      <c r="AO4" s="126" t="s">
        <v>4</v>
      </c>
      <c r="AP4" s="126" t="s">
        <v>5</v>
      </c>
      <c r="AQ4" s="126" t="s">
        <v>6</v>
      </c>
      <c r="AR4" s="126" t="s">
        <v>7</v>
      </c>
      <c r="AS4" s="126" t="s">
        <v>8</v>
      </c>
      <c r="AT4" s="126" t="s">
        <v>9</v>
      </c>
      <c r="AU4" s="126" t="s">
        <v>10</v>
      </c>
      <c r="AV4" s="126" t="s">
        <v>11</v>
      </c>
      <c r="AW4" s="126" t="s">
        <v>12</v>
      </c>
      <c r="AX4" s="126" t="s">
        <v>1</v>
      </c>
      <c r="AY4" s="126" t="s">
        <v>2</v>
      </c>
      <c r="AZ4" s="126" t="s">
        <v>3</v>
      </c>
      <c r="BA4" s="126" t="s">
        <v>4</v>
      </c>
      <c r="BB4" s="126" t="s">
        <v>5</v>
      </c>
      <c r="BC4" s="264" t="s">
        <v>6</v>
      </c>
      <c r="BD4" s="126" t="s">
        <v>7</v>
      </c>
      <c r="BE4" s="126" t="s">
        <v>8</v>
      </c>
      <c r="BF4" s="126" t="s">
        <v>9</v>
      </c>
      <c r="BG4" s="126" t="s">
        <v>10</v>
      </c>
      <c r="BH4" s="126" t="s">
        <v>11</v>
      </c>
      <c r="BI4" s="126" t="s">
        <v>12</v>
      </c>
      <c r="BJ4" s="126" t="s">
        <v>1</v>
      </c>
      <c r="BK4" s="126" t="s">
        <v>2</v>
      </c>
      <c r="BL4" s="126" t="s">
        <v>3</v>
      </c>
      <c r="BM4" s="126" t="s">
        <v>4</v>
      </c>
      <c r="BN4" s="126" t="s">
        <v>5</v>
      </c>
      <c r="BO4" s="126" t="s">
        <v>6</v>
      </c>
      <c r="BP4" s="126" t="s">
        <v>7</v>
      </c>
      <c r="BQ4" s="126" t="s">
        <v>8</v>
      </c>
      <c r="BR4" s="126" t="s">
        <v>9</v>
      </c>
      <c r="BS4" s="126" t="s">
        <v>10</v>
      </c>
      <c r="BT4" s="126" t="s">
        <v>11</v>
      </c>
      <c r="BU4" s="126" t="s">
        <v>12</v>
      </c>
      <c r="BV4" s="126" t="s">
        <v>1</v>
      </c>
      <c r="BW4" s="126" t="s">
        <v>2</v>
      </c>
      <c r="BX4" s="126" t="s">
        <v>3</v>
      </c>
      <c r="BY4" s="126" t="s">
        <v>4</v>
      </c>
      <c r="BZ4" s="126" t="s">
        <v>5</v>
      </c>
      <c r="CA4" s="126" t="s">
        <v>6</v>
      </c>
      <c r="CB4" s="126" t="s">
        <v>7</v>
      </c>
      <c r="CC4" s="126" t="s">
        <v>8</v>
      </c>
      <c r="CD4" s="126" t="s">
        <v>9</v>
      </c>
      <c r="CE4" s="126" t="s">
        <v>10</v>
      </c>
      <c r="CF4" s="126" t="s">
        <v>11</v>
      </c>
      <c r="CG4" s="126" t="s">
        <v>12</v>
      </c>
      <c r="CH4" s="126" t="s">
        <v>1</v>
      </c>
      <c r="CI4" s="126" t="s">
        <v>2</v>
      </c>
      <c r="CJ4" s="126" t="s">
        <v>3</v>
      </c>
      <c r="CK4" s="126" t="s">
        <v>4</v>
      </c>
      <c r="CL4" s="126" t="s">
        <v>5</v>
      </c>
      <c r="CM4" s="126" t="s">
        <v>6</v>
      </c>
      <c r="CN4" s="126" t="s">
        <v>7</v>
      </c>
      <c r="CO4" s="126" t="s">
        <v>8</v>
      </c>
      <c r="CP4" s="126" t="s">
        <v>9</v>
      </c>
      <c r="CQ4" s="126" t="s">
        <v>10</v>
      </c>
      <c r="CR4" s="126" t="s">
        <v>11</v>
      </c>
      <c r="CS4" s="126" t="s">
        <v>12</v>
      </c>
      <c r="CT4" s="126" t="s">
        <v>1</v>
      </c>
      <c r="CU4" s="126" t="s">
        <v>2</v>
      </c>
      <c r="CV4" s="126" t="s">
        <v>3</v>
      </c>
      <c r="CW4" s="126" t="s">
        <v>4</v>
      </c>
      <c r="CX4" s="126" t="s">
        <v>5</v>
      </c>
      <c r="CY4" s="126" t="s">
        <v>6</v>
      </c>
      <c r="CZ4" s="126" t="s">
        <v>7</v>
      </c>
      <c r="DA4" s="126" t="s">
        <v>8</v>
      </c>
      <c r="DB4" s="126" t="s">
        <v>9</v>
      </c>
      <c r="DC4" s="126" t="s">
        <v>10</v>
      </c>
      <c r="DD4" s="126" t="s">
        <v>11</v>
      </c>
      <c r="DE4" s="126" t="s">
        <v>12</v>
      </c>
      <c r="DF4" s="126" t="s">
        <v>1</v>
      </c>
      <c r="DG4" s="126" t="s">
        <v>2</v>
      </c>
      <c r="DH4" s="126" t="s">
        <v>3</v>
      </c>
      <c r="DI4" s="126" t="s">
        <v>4</v>
      </c>
      <c r="DJ4" s="126" t="s">
        <v>5</v>
      </c>
      <c r="DK4" s="126" t="s">
        <v>6</v>
      </c>
      <c r="DL4" s="126" t="s">
        <v>7</v>
      </c>
      <c r="DM4" s="126" t="s">
        <v>8</v>
      </c>
      <c r="DN4" s="126" t="s">
        <v>9</v>
      </c>
      <c r="DO4" s="126" t="s">
        <v>10</v>
      </c>
      <c r="DP4" s="126" t="s">
        <v>11</v>
      </c>
      <c r="DQ4" s="126" t="s">
        <v>12</v>
      </c>
      <c r="DR4" s="126" t="s">
        <v>1</v>
      </c>
      <c r="DS4" s="126" t="s">
        <v>2</v>
      </c>
      <c r="DT4" s="126" t="s">
        <v>3</v>
      </c>
      <c r="DU4" s="126" t="s">
        <v>4</v>
      </c>
      <c r="DV4" s="126" t="s">
        <v>5</v>
      </c>
      <c r="DW4" s="126" t="s">
        <v>6</v>
      </c>
      <c r="DX4" s="126" t="s">
        <v>7</v>
      </c>
      <c r="DY4" s="126" t="s">
        <v>8</v>
      </c>
      <c r="DZ4" s="126" t="s">
        <v>9</v>
      </c>
      <c r="EA4" s="126" t="s">
        <v>10</v>
      </c>
      <c r="EB4" s="126" t="s">
        <v>11</v>
      </c>
      <c r="EC4" s="126" t="s">
        <v>12</v>
      </c>
      <c r="ED4" s="126" t="s">
        <v>1</v>
      </c>
      <c r="EE4" s="126" t="s">
        <v>2</v>
      </c>
      <c r="EF4" s="126" t="s">
        <v>3</v>
      </c>
      <c r="EG4" s="126" t="s">
        <v>4</v>
      </c>
      <c r="EH4" s="126" t="s">
        <v>5</v>
      </c>
      <c r="EI4" s="126" t="s">
        <v>6</v>
      </c>
      <c r="EJ4" s="126" t="s">
        <v>7</v>
      </c>
      <c r="EK4" s="126" t="s">
        <v>8</v>
      </c>
      <c r="EL4" s="126" t="s">
        <v>9</v>
      </c>
      <c r="EM4" s="126" t="s">
        <v>10</v>
      </c>
      <c r="EN4" s="126" t="s">
        <v>11</v>
      </c>
      <c r="EO4" s="126" t="s">
        <v>12</v>
      </c>
      <c r="EP4" s="126" t="s">
        <v>1</v>
      </c>
      <c r="EQ4" s="126" t="s">
        <v>2</v>
      </c>
      <c r="ER4" s="126" t="s">
        <v>3</v>
      </c>
      <c r="ES4" s="126" t="s">
        <v>4</v>
      </c>
      <c r="ET4" s="126" t="s">
        <v>5</v>
      </c>
      <c r="EU4" s="126" t="s">
        <v>6</v>
      </c>
      <c r="EV4" s="126" t="s">
        <v>7</v>
      </c>
      <c r="EW4" s="126" t="s">
        <v>8</v>
      </c>
      <c r="EX4" s="126" t="s">
        <v>9</v>
      </c>
      <c r="EY4" s="126" t="s">
        <v>10</v>
      </c>
      <c r="EZ4" s="126" t="s">
        <v>11</v>
      </c>
      <c r="FA4" s="126" t="s">
        <v>12</v>
      </c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</row>
    <row r="5" spans="1:204" s="124" customFormat="1">
      <c r="A5" s="16" t="s">
        <v>207</v>
      </c>
      <c r="B5" s="392" t="s">
        <v>82</v>
      </c>
      <c r="C5" s="392" t="s">
        <v>82</v>
      </c>
      <c r="D5" s="392" t="s">
        <v>82</v>
      </c>
      <c r="E5" s="392" t="s">
        <v>82</v>
      </c>
      <c r="F5" s="392" t="s">
        <v>82</v>
      </c>
      <c r="G5" s="392" t="s">
        <v>82</v>
      </c>
      <c r="H5" s="392" t="s">
        <v>82</v>
      </c>
      <c r="I5" s="392" t="s">
        <v>82</v>
      </c>
      <c r="J5" s="392" t="s">
        <v>82</v>
      </c>
      <c r="K5" s="392" t="s">
        <v>82</v>
      </c>
      <c r="L5" s="392" t="s">
        <v>82</v>
      </c>
      <c r="M5" s="392" t="s">
        <v>82</v>
      </c>
      <c r="N5" s="392" t="s">
        <v>82</v>
      </c>
      <c r="O5" s="392" t="s">
        <v>82</v>
      </c>
      <c r="P5" s="392" t="s">
        <v>82</v>
      </c>
      <c r="Q5" s="392" t="s">
        <v>82</v>
      </c>
      <c r="R5" s="392" t="s">
        <v>82</v>
      </c>
      <c r="S5" s="392" t="s">
        <v>82</v>
      </c>
      <c r="T5" s="392" t="s">
        <v>82</v>
      </c>
      <c r="U5" s="392" t="s">
        <v>82</v>
      </c>
      <c r="V5" s="392" t="s">
        <v>82</v>
      </c>
      <c r="W5" s="392" t="s">
        <v>82</v>
      </c>
      <c r="X5" s="392" t="s">
        <v>82</v>
      </c>
      <c r="Y5" s="392" t="s">
        <v>82</v>
      </c>
      <c r="Z5" s="392" t="s">
        <v>82</v>
      </c>
      <c r="AA5" s="392" t="s">
        <v>82</v>
      </c>
      <c r="AB5" s="392" t="s">
        <v>82</v>
      </c>
      <c r="AC5" s="392" t="s">
        <v>82</v>
      </c>
      <c r="AD5" s="392" t="s">
        <v>82</v>
      </c>
      <c r="AE5" s="392" t="s">
        <v>82</v>
      </c>
      <c r="AF5" s="392" t="s">
        <v>82</v>
      </c>
      <c r="AG5" s="392" t="s">
        <v>82</v>
      </c>
      <c r="AH5" s="392" t="s">
        <v>82</v>
      </c>
      <c r="AI5" s="392" t="s">
        <v>82</v>
      </c>
      <c r="AJ5" s="392" t="s">
        <v>82</v>
      </c>
      <c r="AK5" s="392" t="s">
        <v>82</v>
      </c>
      <c r="AL5" s="392" t="s">
        <v>82</v>
      </c>
      <c r="AM5" s="392" t="s">
        <v>82</v>
      </c>
      <c r="AN5" s="392" t="s">
        <v>82</v>
      </c>
      <c r="AO5" s="392" t="s">
        <v>82</v>
      </c>
      <c r="AP5" s="392" t="s">
        <v>82</v>
      </c>
      <c r="AQ5" s="392" t="s">
        <v>82</v>
      </c>
      <c r="AR5" s="392" t="s">
        <v>82</v>
      </c>
      <c r="AS5" s="392" t="s">
        <v>82</v>
      </c>
      <c r="AT5" s="392" t="s">
        <v>82</v>
      </c>
      <c r="AU5" s="392" t="s">
        <v>82</v>
      </c>
      <c r="AV5" s="392" t="s">
        <v>82</v>
      </c>
      <c r="AW5" s="392" t="s">
        <v>82</v>
      </c>
      <c r="AX5" s="392">
        <v>8.9236042799889628</v>
      </c>
      <c r="AY5" s="392">
        <v>9.0223603397476477</v>
      </c>
      <c r="AZ5" s="392">
        <v>9.2385782905267231</v>
      </c>
      <c r="BA5" s="392">
        <v>9.2709042649558544</v>
      </c>
      <c r="BB5" s="392">
        <v>9.4418691020896102</v>
      </c>
      <c r="BC5" s="392">
        <v>9.5239250009260772</v>
      </c>
      <c r="BD5" s="392">
        <v>9.5366626849738303</v>
      </c>
      <c r="BE5" s="392">
        <v>9.5592745416762348</v>
      </c>
      <c r="BF5" s="392">
        <v>9.5945596214975506</v>
      </c>
      <c r="BG5" s="392">
        <v>9.6012356684696059</v>
      </c>
      <c r="BH5" s="392">
        <v>9.5789699578783569</v>
      </c>
      <c r="BI5" s="392">
        <v>9.5998932888813435</v>
      </c>
      <c r="BJ5" s="392">
        <v>9.5172923186124763</v>
      </c>
      <c r="BK5" s="392">
        <v>9.3193842278964247</v>
      </c>
      <c r="BL5" s="392">
        <v>9.2200115995180347</v>
      </c>
      <c r="BM5" s="392">
        <v>9.1852258538669957</v>
      </c>
      <c r="BN5" s="392">
        <v>9.0196829338866671</v>
      </c>
      <c r="BO5" s="392">
        <v>9.0066501620786639</v>
      </c>
      <c r="BP5" s="392">
        <v>8.7243496812654993</v>
      </c>
      <c r="BQ5" s="392">
        <v>8.6983387391678271</v>
      </c>
      <c r="BR5" s="392">
        <v>8.6864295719746618</v>
      </c>
      <c r="BS5" s="392">
        <v>8.640248913169696</v>
      </c>
      <c r="BT5" s="392">
        <v>8.6127494223352734</v>
      </c>
      <c r="BU5" s="392">
        <v>8.5703881005290476</v>
      </c>
      <c r="BV5" s="393">
        <v>8.5386488679185089</v>
      </c>
      <c r="BW5" s="392">
        <v>8.5309711527274494</v>
      </c>
      <c r="BX5" s="392">
        <v>8.4865953828448717</v>
      </c>
      <c r="BY5" s="392">
        <v>8.466620384941006</v>
      </c>
      <c r="BZ5" s="392">
        <v>8.4334608324519369</v>
      </c>
      <c r="CA5" s="392">
        <v>8.4134883071073663</v>
      </c>
      <c r="CB5" s="394">
        <v>8.4457410334462253</v>
      </c>
      <c r="CC5" s="392">
        <v>8.4080860792428922</v>
      </c>
      <c r="CD5" s="392">
        <v>8.3808011534403821</v>
      </c>
      <c r="CE5" s="392">
        <v>8.3786415458183399</v>
      </c>
      <c r="CF5" s="392">
        <v>8.3477745322150376</v>
      </c>
      <c r="CG5" s="392">
        <v>8.3118092844097315</v>
      </c>
      <c r="CH5" s="392">
        <v>8.2614001024960118</v>
      </c>
      <c r="CI5" s="392">
        <v>8.2266752783593446</v>
      </c>
      <c r="CJ5" s="392">
        <v>8.1708136096251849</v>
      </c>
      <c r="CK5" s="392">
        <v>8.1165223332791037</v>
      </c>
      <c r="CL5" s="392">
        <v>8.0803520335837593</v>
      </c>
      <c r="CM5" s="392">
        <v>8.0576205761333544</v>
      </c>
      <c r="CN5" s="392">
        <v>7.9723247130995407</v>
      </c>
      <c r="CO5" s="392">
        <v>7.9688703261202809</v>
      </c>
      <c r="CP5" s="392">
        <v>7.9504899264565347</v>
      </c>
      <c r="CQ5" s="392">
        <v>7.9443582137858595</v>
      </c>
      <c r="CR5" s="392">
        <v>7.9173892014261344</v>
      </c>
      <c r="CS5" s="392">
        <v>7.8782712582694314</v>
      </c>
      <c r="CT5" s="392">
        <v>7.8353097308523028</v>
      </c>
      <c r="CU5" s="392">
        <v>7.7826064353262296</v>
      </c>
      <c r="CV5" s="392">
        <v>7.7622394028042843</v>
      </c>
      <c r="CW5" s="392">
        <v>7.7411421873950639</v>
      </c>
      <c r="CX5" s="392">
        <v>7.6685381482002635</v>
      </c>
      <c r="CY5" s="392">
        <v>7.6412666331554666</v>
      </c>
      <c r="CZ5" s="392">
        <v>7.6107463014280601</v>
      </c>
      <c r="DA5" s="392">
        <v>7.5894935144266249</v>
      </c>
      <c r="DB5" s="392">
        <v>7.5488591934374822</v>
      </c>
      <c r="DC5" s="392">
        <v>7.5102111681028418</v>
      </c>
      <c r="DD5" s="392">
        <v>7.4536890554630988</v>
      </c>
      <c r="DE5" s="392">
        <v>7.3658973195635111</v>
      </c>
      <c r="DF5" s="392">
        <v>7.3308416649604515</v>
      </c>
      <c r="DG5" s="392">
        <v>7.3055411719953085</v>
      </c>
      <c r="DH5" s="392">
        <v>7.277013503969747</v>
      </c>
      <c r="DI5" s="392">
        <v>7.2602150208781602</v>
      </c>
      <c r="DJ5" s="392">
        <v>7.2064138206541566</v>
      </c>
      <c r="DK5" s="392">
        <v>7.1610052071352124</v>
      </c>
      <c r="DL5" s="392">
        <v>7.1250136340456285</v>
      </c>
      <c r="DM5" s="392">
        <v>7.0927263497984772</v>
      </c>
      <c r="DN5" s="392">
        <v>7.0635765919488556</v>
      </c>
      <c r="DO5" s="392">
        <v>7.0335263157676486</v>
      </c>
      <c r="DP5" s="392">
        <v>7.001631731012246</v>
      </c>
      <c r="DQ5" s="392">
        <v>6.94034322206151</v>
      </c>
      <c r="DR5" s="392">
        <v>7.0565064699839226</v>
      </c>
      <c r="DS5" s="392">
        <v>7.0120523230650909</v>
      </c>
      <c r="DT5" s="392">
        <v>6.9390334837313308</v>
      </c>
      <c r="DU5" s="392">
        <v>6.8921086714106217</v>
      </c>
      <c r="DV5" s="392">
        <v>6.8381681591829073</v>
      </c>
      <c r="DW5" s="392">
        <v>6.8157982167005979</v>
      </c>
      <c r="DX5" s="392">
        <v>6.7799618946147486</v>
      </c>
      <c r="DY5" s="392">
        <v>6.7412377230091094</v>
      </c>
      <c r="DZ5" s="392">
        <v>6.697827007064677</v>
      </c>
      <c r="EA5" s="392">
        <v>6.667699988012366</v>
      </c>
      <c r="EB5" s="392">
        <v>6.639724582966255</v>
      </c>
      <c r="EC5" s="392">
        <v>6.544397808931774</v>
      </c>
      <c r="ED5" s="392">
        <v>6.5424372856663693</v>
      </c>
      <c r="EE5" s="392">
        <v>6.5077727318762459</v>
      </c>
      <c r="EF5" s="392">
        <v>6.4547686981001888</v>
      </c>
      <c r="EG5" s="392">
        <v>6.4269128842297523</v>
      </c>
      <c r="EH5" s="392">
        <v>6.406603957896432</v>
      </c>
      <c r="EI5" s="392">
        <v>6.371887676090946</v>
      </c>
      <c r="EJ5" s="392">
        <v>6.3483515841365081</v>
      </c>
      <c r="EK5" s="392">
        <v>6.350997157096117</v>
      </c>
      <c r="EL5" s="392">
        <v>6.318545526994475</v>
      </c>
      <c r="EM5" s="392">
        <v>6.2865423197796391</v>
      </c>
      <c r="EN5" s="392">
        <v>6.249879303603155</v>
      </c>
      <c r="EO5" s="392">
        <v>6.1576652911266709</v>
      </c>
      <c r="EP5" s="392">
        <v>6.1548911548796159</v>
      </c>
      <c r="EQ5" s="392">
        <v>6.1383857402805013</v>
      </c>
      <c r="ER5" s="392">
        <v>6.0910077544313141</v>
      </c>
      <c r="ES5" s="392">
        <v>6.052523125921133</v>
      </c>
      <c r="ET5" s="392">
        <v>6.0129183589241952</v>
      </c>
      <c r="EU5" s="392">
        <v>5.9769738649553927</v>
      </c>
      <c r="EV5" s="392">
        <v>5.9459522134619487</v>
      </c>
      <c r="EW5" s="392">
        <v>5.9255750826965325</v>
      </c>
      <c r="EX5" s="392">
        <v>5.8913963259926279</v>
      </c>
      <c r="EY5" s="392">
        <v>5.8581297103978027</v>
      </c>
      <c r="EZ5" s="392">
        <v>5.8159041075010638</v>
      </c>
      <c r="FA5" s="392">
        <v>5.7252351860298107</v>
      </c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  <c r="FR5" s="135"/>
      <c r="FS5" s="135"/>
      <c r="FT5" s="135"/>
      <c r="FU5" s="135"/>
      <c r="FV5" s="135"/>
      <c r="FW5" s="135"/>
      <c r="FX5" s="135"/>
      <c r="FY5" s="135"/>
      <c r="FZ5" s="135"/>
      <c r="GA5" s="135"/>
      <c r="GB5" s="135"/>
      <c r="GC5" s="135"/>
      <c r="GD5" s="135"/>
      <c r="GE5" s="135"/>
      <c r="GF5" s="135"/>
      <c r="GG5" s="135"/>
      <c r="GH5" s="135"/>
      <c r="GI5" s="135"/>
      <c r="GJ5" s="135"/>
      <c r="GK5" s="135"/>
      <c r="GL5" s="135"/>
      <c r="GM5" s="135"/>
      <c r="GN5" s="135"/>
      <c r="GO5" s="135"/>
      <c r="GP5" s="135"/>
      <c r="GQ5" s="135"/>
      <c r="GR5" s="135"/>
      <c r="GS5" s="135"/>
      <c r="GT5" s="135"/>
      <c r="GU5" s="135"/>
      <c r="GV5" s="135"/>
    </row>
    <row r="6" spans="1:204" s="124" customFormat="1">
      <c r="A6" s="16" t="s">
        <v>208</v>
      </c>
      <c r="B6" s="392" t="s">
        <v>82</v>
      </c>
      <c r="C6" s="392" t="s">
        <v>82</v>
      </c>
      <c r="D6" s="392" t="s">
        <v>82</v>
      </c>
      <c r="E6" s="392" t="s">
        <v>82</v>
      </c>
      <c r="F6" s="392" t="s">
        <v>82</v>
      </c>
      <c r="G6" s="392" t="s">
        <v>82</v>
      </c>
      <c r="H6" s="392" t="s">
        <v>82</v>
      </c>
      <c r="I6" s="392" t="s">
        <v>82</v>
      </c>
      <c r="J6" s="392" t="s">
        <v>82</v>
      </c>
      <c r="K6" s="392" t="s">
        <v>82</v>
      </c>
      <c r="L6" s="392" t="s">
        <v>82</v>
      </c>
      <c r="M6" s="392" t="s">
        <v>82</v>
      </c>
      <c r="N6" s="392" t="s">
        <v>82</v>
      </c>
      <c r="O6" s="392" t="s">
        <v>82</v>
      </c>
      <c r="P6" s="392" t="s">
        <v>82</v>
      </c>
      <c r="Q6" s="392" t="s">
        <v>82</v>
      </c>
      <c r="R6" s="392" t="s">
        <v>82</v>
      </c>
      <c r="S6" s="392" t="s">
        <v>82</v>
      </c>
      <c r="T6" s="392" t="s">
        <v>82</v>
      </c>
      <c r="U6" s="392" t="s">
        <v>82</v>
      </c>
      <c r="V6" s="392" t="s">
        <v>82</v>
      </c>
      <c r="W6" s="392" t="s">
        <v>82</v>
      </c>
      <c r="X6" s="392" t="s">
        <v>82</v>
      </c>
      <c r="Y6" s="392" t="s">
        <v>82</v>
      </c>
      <c r="Z6" s="392" t="s">
        <v>82</v>
      </c>
      <c r="AA6" s="392" t="s">
        <v>82</v>
      </c>
      <c r="AB6" s="392" t="s">
        <v>82</v>
      </c>
      <c r="AC6" s="392" t="s">
        <v>82</v>
      </c>
      <c r="AD6" s="392" t="s">
        <v>82</v>
      </c>
      <c r="AE6" s="392" t="s">
        <v>82</v>
      </c>
      <c r="AF6" s="392" t="s">
        <v>82</v>
      </c>
      <c r="AG6" s="392" t="s">
        <v>82</v>
      </c>
      <c r="AH6" s="392" t="s">
        <v>82</v>
      </c>
      <c r="AI6" s="392" t="s">
        <v>82</v>
      </c>
      <c r="AJ6" s="392" t="s">
        <v>82</v>
      </c>
      <c r="AK6" s="392" t="s">
        <v>82</v>
      </c>
      <c r="AL6" s="392" t="s">
        <v>82</v>
      </c>
      <c r="AM6" s="392" t="s">
        <v>82</v>
      </c>
      <c r="AN6" s="392" t="s">
        <v>82</v>
      </c>
      <c r="AO6" s="392" t="s">
        <v>82</v>
      </c>
      <c r="AP6" s="392" t="s">
        <v>82</v>
      </c>
      <c r="AQ6" s="392" t="s">
        <v>82</v>
      </c>
      <c r="AR6" s="392" t="s">
        <v>82</v>
      </c>
      <c r="AS6" s="392" t="s">
        <v>82</v>
      </c>
      <c r="AT6" s="392" t="s">
        <v>82</v>
      </c>
      <c r="AU6" s="392" t="s">
        <v>82</v>
      </c>
      <c r="AV6" s="392" t="s">
        <v>82</v>
      </c>
      <c r="AW6" s="392" t="s">
        <v>82</v>
      </c>
      <c r="AX6" s="392">
        <v>4.5220366729040746</v>
      </c>
      <c r="AY6" s="392">
        <v>4.5707222193177</v>
      </c>
      <c r="AZ6" s="392">
        <v>4.4543465223854888</v>
      </c>
      <c r="BA6" s="392">
        <v>4.4420540695983117</v>
      </c>
      <c r="BB6" s="392">
        <v>4.4759938129360561</v>
      </c>
      <c r="BC6" s="392">
        <v>4.5373185728049616</v>
      </c>
      <c r="BD6" s="392">
        <v>4.5553835608499318</v>
      </c>
      <c r="BE6" s="392">
        <v>4.530250206634542</v>
      </c>
      <c r="BF6" s="392">
        <v>4.5887947049027389</v>
      </c>
      <c r="BG6" s="392">
        <v>4.628737024340162</v>
      </c>
      <c r="BH6" s="392">
        <v>4.7127898256092724</v>
      </c>
      <c r="BI6" s="392">
        <v>4.7105402256909983</v>
      </c>
      <c r="BJ6" s="392">
        <v>4.6477628982923749</v>
      </c>
      <c r="BK6" s="392">
        <v>4.6970035209873942</v>
      </c>
      <c r="BL6" s="392">
        <v>4.6637402924762199</v>
      </c>
      <c r="BM6" s="392">
        <v>4.60749840329468</v>
      </c>
      <c r="BN6" s="392">
        <v>4.471317253928131</v>
      </c>
      <c r="BO6" s="392">
        <v>4.4634606893645516</v>
      </c>
      <c r="BP6" s="392">
        <v>4.4268208386121701</v>
      </c>
      <c r="BQ6" s="392">
        <v>4.3847494937333051</v>
      </c>
      <c r="BR6" s="392">
        <v>4.3039953329999481</v>
      </c>
      <c r="BS6" s="392">
        <v>4.3055791721429086</v>
      </c>
      <c r="BT6" s="392">
        <v>4.3208578852695636</v>
      </c>
      <c r="BU6" s="392">
        <v>4.3300667911908581</v>
      </c>
      <c r="BV6" s="393">
        <v>4.1963942944804025</v>
      </c>
      <c r="BW6" s="392">
        <v>4.1882878115963331</v>
      </c>
      <c r="BX6" s="392">
        <v>3.9546440545114021</v>
      </c>
      <c r="BY6" s="392">
        <v>3.9600781660367042</v>
      </c>
      <c r="BZ6" s="392">
        <v>3.9307392706699749</v>
      </c>
      <c r="CA6" s="392">
        <v>3.9004671466034511</v>
      </c>
      <c r="CB6" s="394">
        <v>3.7725649069670384</v>
      </c>
      <c r="CC6" s="392">
        <v>3.7880844909398843</v>
      </c>
      <c r="CD6" s="392">
        <v>3.8588773361408566</v>
      </c>
      <c r="CE6" s="392">
        <v>3.8049709009394137</v>
      </c>
      <c r="CF6" s="392">
        <v>3.7262922665385423</v>
      </c>
      <c r="CG6" s="392">
        <v>3.7560246494961076</v>
      </c>
      <c r="CH6" s="392">
        <v>3.7385977731429336</v>
      </c>
      <c r="CI6" s="392">
        <v>3.570156907404169</v>
      </c>
      <c r="CJ6" s="392">
        <v>3.5551321531406983</v>
      </c>
      <c r="CK6" s="392">
        <v>3.5807196907559438</v>
      </c>
      <c r="CL6" s="392">
        <v>3.4504329450956064</v>
      </c>
      <c r="CM6" s="392">
        <v>3.4655468820926463</v>
      </c>
      <c r="CN6" s="392">
        <v>3.3790013413733497</v>
      </c>
      <c r="CO6" s="392">
        <v>3.3679792654377891</v>
      </c>
      <c r="CP6" s="392">
        <v>3.368703284610373</v>
      </c>
      <c r="CQ6" s="392">
        <v>3.3316685700733824</v>
      </c>
      <c r="CR6" s="392">
        <v>3.3168380360865868</v>
      </c>
      <c r="CS6" s="392">
        <v>3.2959694895948899</v>
      </c>
      <c r="CT6" s="392">
        <v>3.2934490610039835</v>
      </c>
      <c r="CU6" s="392">
        <v>3.1290479220994034</v>
      </c>
      <c r="CV6" s="392">
        <v>3.0627319650608098</v>
      </c>
      <c r="CW6" s="392">
        <v>3.1351968825051175</v>
      </c>
      <c r="CX6" s="392">
        <v>3.0836191766298566</v>
      </c>
      <c r="CY6" s="392">
        <v>3.061929196941664</v>
      </c>
      <c r="CZ6" s="392">
        <v>2.9943660140224733</v>
      </c>
      <c r="DA6" s="392">
        <v>2.8585574403717429</v>
      </c>
      <c r="DB6" s="392">
        <v>2.8507263299904473</v>
      </c>
      <c r="DC6" s="392">
        <v>2.8107009438034334</v>
      </c>
      <c r="DD6" s="392">
        <v>2.776802408840584</v>
      </c>
      <c r="DE6" s="392">
        <v>2.7668367460698744</v>
      </c>
      <c r="DF6" s="392">
        <v>2.6053191607576558</v>
      </c>
      <c r="DG6" s="392">
        <v>2.5642383476995594</v>
      </c>
      <c r="DH6" s="392">
        <v>2.5735085579034482</v>
      </c>
      <c r="DI6" s="392">
        <v>2.568719536616892</v>
      </c>
      <c r="DJ6" s="392">
        <v>2.5600549487593622</v>
      </c>
      <c r="DK6" s="392">
        <v>2.5157453676308235</v>
      </c>
      <c r="DL6" s="392">
        <v>2.5076109144601908</v>
      </c>
      <c r="DM6" s="392">
        <v>2.3780212973294983</v>
      </c>
      <c r="DN6" s="392">
        <v>2.3276321463931122</v>
      </c>
      <c r="DO6" s="392">
        <v>2.3280271443450098</v>
      </c>
      <c r="DP6" s="392">
        <v>2.2302331305078607</v>
      </c>
      <c r="DQ6" s="392">
        <v>2.1520180160664282</v>
      </c>
      <c r="DR6" s="392">
        <v>2.5301049683526928</v>
      </c>
      <c r="DS6" s="392">
        <v>2.4839555929240142</v>
      </c>
      <c r="DT6" s="392">
        <v>2.3998554723849974</v>
      </c>
      <c r="DU6" s="392">
        <v>2.2856913738888349</v>
      </c>
      <c r="DV6" s="392">
        <v>2.2723510388916406</v>
      </c>
      <c r="DW6" s="392">
        <v>2.2502648489663928</v>
      </c>
      <c r="DX6" s="392">
        <v>2.182160518287811</v>
      </c>
      <c r="DY6" s="392">
        <v>2.0409402348832342</v>
      </c>
      <c r="DZ6" s="392">
        <v>2.0104953464839292</v>
      </c>
      <c r="EA6" s="392">
        <v>1.9941334173294765</v>
      </c>
      <c r="EB6" s="392">
        <v>1.9575894366933142</v>
      </c>
      <c r="EC6" s="392">
        <v>1.9269596287959376</v>
      </c>
      <c r="ED6" s="392">
        <v>1.9155355102995117</v>
      </c>
      <c r="EE6" s="392">
        <v>1.8846173627507183</v>
      </c>
      <c r="EF6" s="392">
        <v>1.8537847276054737</v>
      </c>
      <c r="EG6" s="392">
        <v>1.8453743683659267</v>
      </c>
      <c r="EH6" s="392">
        <v>1.8305224607801853</v>
      </c>
      <c r="EI6" s="392">
        <v>1.8286507872626974</v>
      </c>
      <c r="EJ6" s="392">
        <v>1.8281704424103642</v>
      </c>
      <c r="EK6" s="392">
        <v>1.7921397207098277</v>
      </c>
      <c r="EL6" s="392">
        <v>1.7935545885826476</v>
      </c>
      <c r="EM6" s="392">
        <v>1.7920477453137658</v>
      </c>
      <c r="EN6" s="392">
        <v>1.7855060033052563</v>
      </c>
      <c r="EO6" s="392">
        <v>1.7851624840468769</v>
      </c>
      <c r="EP6" s="392">
        <v>1.7165746279816207</v>
      </c>
      <c r="EQ6" s="392">
        <v>1.6881370463594056</v>
      </c>
      <c r="ER6" s="392">
        <v>1.6611080605205977</v>
      </c>
      <c r="ES6" s="392">
        <v>1.6044195617069714</v>
      </c>
      <c r="ET6" s="392">
        <v>1.5865396177089786</v>
      </c>
      <c r="EU6" s="392">
        <v>1.5782667121986618</v>
      </c>
      <c r="EV6" s="392">
        <v>1.5362040042135354</v>
      </c>
      <c r="EW6" s="392">
        <v>1.525559831688077</v>
      </c>
      <c r="EX6" s="392">
        <v>1.5335463985009516</v>
      </c>
      <c r="EY6" s="392">
        <v>1.541350272832847</v>
      </c>
      <c r="EZ6" s="392">
        <v>1.5404950824741797</v>
      </c>
      <c r="FA6" s="392">
        <v>1.5248605386956859</v>
      </c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  <c r="FR6" s="135"/>
      <c r="FS6" s="135"/>
      <c r="FT6" s="135"/>
      <c r="FU6" s="135"/>
      <c r="FV6" s="135"/>
      <c r="FW6" s="135"/>
      <c r="FX6" s="135"/>
      <c r="FY6" s="135"/>
      <c r="FZ6" s="135"/>
      <c r="GA6" s="135"/>
      <c r="GB6" s="135"/>
      <c r="GC6" s="135"/>
      <c r="GD6" s="135"/>
      <c r="GE6" s="135"/>
      <c r="GF6" s="135"/>
      <c r="GG6" s="135"/>
      <c r="GH6" s="135"/>
      <c r="GI6" s="135"/>
      <c r="GJ6" s="135"/>
      <c r="GK6" s="135"/>
      <c r="GL6" s="135"/>
      <c r="GM6" s="135"/>
      <c r="GN6" s="135"/>
      <c r="GO6" s="135"/>
      <c r="GP6" s="135"/>
      <c r="GQ6" s="135"/>
      <c r="GR6" s="135"/>
      <c r="GS6" s="135"/>
      <c r="GT6" s="135"/>
      <c r="GU6" s="135"/>
      <c r="GV6" s="135"/>
    </row>
    <row r="7" spans="1:204" s="19" customFormat="1">
      <c r="A7" s="18" t="s">
        <v>209</v>
      </c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5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6"/>
      <c r="BW7" s="392"/>
      <c r="BX7" s="392"/>
      <c r="BY7" s="392"/>
      <c r="BZ7" s="392"/>
      <c r="CA7" s="392"/>
      <c r="CB7" s="394"/>
      <c r="CC7" s="392"/>
      <c r="CD7" s="392"/>
      <c r="CE7" s="392"/>
      <c r="CF7" s="392"/>
      <c r="CG7" s="392"/>
      <c r="CH7" s="392"/>
      <c r="CI7" s="392"/>
      <c r="CJ7" s="392"/>
      <c r="CK7" s="392"/>
      <c r="CL7" s="392"/>
      <c r="CM7" s="392"/>
      <c r="CN7" s="392"/>
      <c r="CO7" s="392"/>
      <c r="CP7" s="392"/>
      <c r="CQ7" s="392"/>
      <c r="CR7" s="392"/>
      <c r="CS7" s="392"/>
      <c r="CT7" s="392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2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2"/>
      <c r="EG7" s="392"/>
      <c r="EH7" s="392"/>
      <c r="EI7" s="392"/>
      <c r="EJ7" s="392"/>
      <c r="EK7" s="392"/>
      <c r="EL7" s="392"/>
      <c r="EM7" s="392"/>
      <c r="EN7" s="392"/>
      <c r="EO7" s="392"/>
      <c r="EP7" s="392"/>
      <c r="EQ7" s="392"/>
      <c r="ER7" s="392"/>
      <c r="ES7" s="392"/>
      <c r="ET7" s="392"/>
      <c r="EU7" s="392"/>
      <c r="EV7" s="392"/>
      <c r="EW7" s="392"/>
      <c r="EX7" s="392"/>
      <c r="EY7" s="392"/>
      <c r="EZ7" s="392"/>
      <c r="FA7" s="392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  <c r="FR7" s="135"/>
      <c r="FS7" s="135"/>
      <c r="FT7" s="135"/>
      <c r="FU7" s="135"/>
      <c r="FV7" s="135"/>
      <c r="FW7" s="135"/>
      <c r="FX7" s="135"/>
      <c r="FY7" s="135"/>
      <c r="FZ7" s="135"/>
      <c r="GA7" s="135"/>
      <c r="GB7" s="135"/>
      <c r="GC7" s="135"/>
      <c r="GD7" s="135"/>
      <c r="GE7" s="135"/>
      <c r="GF7" s="135"/>
      <c r="GG7" s="135"/>
      <c r="GH7" s="135"/>
      <c r="GI7" s="135"/>
      <c r="GJ7" s="135"/>
      <c r="GK7" s="135"/>
      <c r="GL7" s="135"/>
      <c r="GM7" s="135"/>
      <c r="GN7" s="135"/>
      <c r="GO7" s="135"/>
      <c r="GP7" s="135"/>
      <c r="GQ7" s="135"/>
      <c r="GR7" s="135"/>
      <c r="GS7" s="135"/>
      <c r="GT7" s="135"/>
      <c r="GU7" s="135"/>
      <c r="GV7" s="135"/>
    </row>
    <row r="8" spans="1:204" s="19" customFormat="1">
      <c r="A8" s="404" t="s">
        <v>210</v>
      </c>
      <c r="B8" s="392">
        <v>12.056059379784122</v>
      </c>
      <c r="C8" s="392">
        <v>11.938588017487747</v>
      </c>
      <c r="D8" s="392">
        <v>11.979074221711501</v>
      </c>
      <c r="E8" s="392">
        <v>12.032320889002243</v>
      </c>
      <c r="F8" s="392">
        <v>12.183808613881332</v>
      </c>
      <c r="G8" s="392">
        <v>12.172081025156009</v>
      </c>
      <c r="H8" s="392">
        <v>12.183995483829513</v>
      </c>
      <c r="I8" s="392">
        <v>12.205774655425497</v>
      </c>
      <c r="J8" s="392">
        <v>12.21499897592663</v>
      </c>
      <c r="K8" s="392">
        <v>12.429942891921675</v>
      </c>
      <c r="L8" s="392">
        <v>12.117568471511463</v>
      </c>
      <c r="M8" s="392">
        <v>12.123079736236029</v>
      </c>
      <c r="N8" s="392">
        <v>12.020033035575931</v>
      </c>
      <c r="O8" s="392">
        <v>11.817083739040623</v>
      </c>
      <c r="P8" s="392">
        <v>11.578824253638592</v>
      </c>
      <c r="Q8" s="392">
        <v>11.544753523541937</v>
      </c>
      <c r="R8" s="392">
        <v>11.474651038625026</v>
      </c>
      <c r="S8" s="392">
        <v>11.328029643763912</v>
      </c>
      <c r="T8" s="392">
        <v>11.274368309393559</v>
      </c>
      <c r="U8" s="392">
        <v>11.086164986495271</v>
      </c>
      <c r="V8" s="392">
        <v>11.011425820874164</v>
      </c>
      <c r="W8" s="392">
        <v>10.906392445936179</v>
      </c>
      <c r="X8" s="392">
        <v>10.785348200827682</v>
      </c>
      <c r="Y8" s="392">
        <v>10.703439190626403</v>
      </c>
      <c r="Z8" s="392">
        <v>10.673274770330529</v>
      </c>
      <c r="AA8" s="392">
        <v>10.599789262070301</v>
      </c>
      <c r="AB8" s="392">
        <v>10.526242268380988</v>
      </c>
      <c r="AC8" s="392">
        <v>10.45166595406614</v>
      </c>
      <c r="AD8" s="392">
        <v>10.311827347279271</v>
      </c>
      <c r="AE8" s="392">
        <v>10.232413675658451</v>
      </c>
      <c r="AF8" s="392">
        <v>10.130576196935076</v>
      </c>
      <c r="AG8" s="392">
        <v>10.066287167455283</v>
      </c>
      <c r="AH8" s="392">
        <v>9.9725262047911336</v>
      </c>
      <c r="AI8" s="392">
        <v>9.9636849310822697</v>
      </c>
      <c r="AJ8" s="392">
        <v>9.9496004558425764</v>
      </c>
      <c r="AK8" s="392">
        <v>9.8798065224084439</v>
      </c>
      <c r="AL8" s="392">
        <v>9.801783944379979</v>
      </c>
      <c r="AM8" s="392">
        <v>9.7375928295031606</v>
      </c>
      <c r="AN8" s="392">
        <v>9.6821710320425769</v>
      </c>
      <c r="AO8" s="395">
        <v>9.6415189154569116</v>
      </c>
      <c r="AP8" s="392">
        <v>9.5933677070733712</v>
      </c>
      <c r="AQ8" s="392">
        <v>9.6548586591025778</v>
      </c>
      <c r="AR8" s="392">
        <v>9.6396162720226055</v>
      </c>
      <c r="AS8" s="392">
        <v>9.6074810700312998</v>
      </c>
      <c r="AT8" s="392">
        <v>9.6103073758207085</v>
      </c>
      <c r="AU8" s="392">
        <v>9.7078907778760222</v>
      </c>
      <c r="AV8" s="392">
        <v>9.8197234192456033</v>
      </c>
      <c r="AW8" s="392">
        <v>9.7636250971269867</v>
      </c>
      <c r="AX8" s="392">
        <v>9.7104012057634232</v>
      </c>
      <c r="AY8" s="392">
        <v>9.7070800942688429</v>
      </c>
      <c r="AZ8" s="392">
        <v>9.8604503380413391</v>
      </c>
      <c r="BA8" s="392">
        <v>9.8777704316830395</v>
      </c>
      <c r="BB8" s="392">
        <v>10.097707299435786</v>
      </c>
      <c r="BC8" s="392">
        <v>10.12653479928902</v>
      </c>
      <c r="BD8" s="392">
        <v>10.183172483043624</v>
      </c>
      <c r="BE8" s="392">
        <v>10.219901965665576</v>
      </c>
      <c r="BF8" s="392">
        <v>10.256228983039618</v>
      </c>
      <c r="BG8" s="392">
        <v>10.277904573423083</v>
      </c>
      <c r="BH8" s="392">
        <v>10.234283516646336</v>
      </c>
      <c r="BI8" s="392">
        <v>10.259457728974557</v>
      </c>
      <c r="BJ8" s="392">
        <v>10.172156080359096</v>
      </c>
      <c r="BK8" s="392">
        <v>9.9994683358182446</v>
      </c>
      <c r="BL8" s="392">
        <v>9.845834348239773</v>
      </c>
      <c r="BM8" s="392">
        <v>9.8214346860454498</v>
      </c>
      <c r="BN8" s="392">
        <v>9.6134582636745876</v>
      </c>
      <c r="BO8" s="392">
        <v>9.5908906137102097</v>
      </c>
      <c r="BP8" s="392">
        <v>9.1977206178849684</v>
      </c>
      <c r="BQ8" s="392">
        <v>9.1763701059481573</v>
      </c>
      <c r="BR8" s="392">
        <v>9.1629689422899876</v>
      </c>
      <c r="BS8" s="392">
        <v>9.0912872605575892</v>
      </c>
      <c r="BT8" s="392">
        <v>9.0623293520053476</v>
      </c>
      <c r="BU8" s="392">
        <v>9.0279613927742464</v>
      </c>
      <c r="BV8" s="396">
        <v>8.9952524616260874</v>
      </c>
      <c r="BW8" s="392">
        <v>8.9706535995514578</v>
      </c>
      <c r="BX8" s="392">
        <v>8.9328047423033805</v>
      </c>
      <c r="BY8" s="392">
        <v>8.897035087126822</v>
      </c>
      <c r="BZ8" s="392">
        <v>8.8717812112016343</v>
      </c>
      <c r="CA8" s="392">
        <v>8.8449035891132013</v>
      </c>
      <c r="CB8" s="394">
        <v>8.8578224970553521</v>
      </c>
      <c r="CC8" s="392">
        <v>8.8395660881771025</v>
      </c>
      <c r="CD8" s="392">
        <v>8.8085462630832811</v>
      </c>
      <c r="CE8" s="392">
        <v>8.8200219825684822</v>
      </c>
      <c r="CF8" s="392">
        <v>8.7858808430687017</v>
      </c>
      <c r="CG8" s="392">
        <v>8.763230489666304</v>
      </c>
      <c r="CH8" s="392">
        <v>8.7252449339894724</v>
      </c>
      <c r="CI8" s="392">
        <v>8.7005793986045106</v>
      </c>
      <c r="CJ8" s="392">
        <v>8.6454115962676035</v>
      </c>
      <c r="CK8" s="392">
        <v>8.5806435805344332</v>
      </c>
      <c r="CL8" s="392">
        <v>8.5339050224415587</v>
      </c>
      <c r="CM8" s="392">
        <v>8.4950647780990831</v>
      </c>
      <c r="CN8" s="392">
        <v>8.4088665877369877</v>
      </c>
      <c r="CO8" s="392">
        <v>8.4199600244377031</v>
      </c>
      <c r="CP8" s="392">
        <v>8.3865023271276264</v>
      </c>
      <c r="CQ8" s="392">
        <v>8.3763464176741671</v>
      </c>
      <c r="CR8" s="392">
        <v>8.3449693427405247</v>
      </c>
      <c r="CS8" s="392">
        <v>8.3240426113516506</v>
      </c>
      <c r="CT8" s="392">
        <v>8.2911215407714245</v>
      </c>
      <c r="CU8" s="392">
        <v>8.2336647318930076</v>
      </c>
      <c r="CV8" s="392">
        <v>8.2176266495570029</v>
      </c>
      <c r="CW8" s="392">
        <v>8.1899968477799661</v>
      </c>
      <c r="CX8" s="392">
        <v>8.0988410289867261</v>
      </c>
      <c r="CY8" s="392">
        <v>8.0822778272767053</v>
      </c>
      <c r="CZ8" s="392">
        <v>8.0365424877310989</v>
      </c>
      <c r="DA8" s="392">
        <v>7.9994655512850521</v>
      </c>
      <c r="DB8" s="392">
        <v>7.9510305571396618</v>
      </c>
      <c r="DC8" s="392">
        <v>7.8855842505765361</v>
      </c>
      <c r="DD8" s="392">
        <v>7.8180017642489377</v>
      </c>
      <c r="DE8" s="392">
        <v>7.713841154788506</v>
      </c>
      <c r="DF8" s="392">
        <v>7.6639200360618851</v>
      </c>
      <c r="DG8" s="392">
        <v>7.6314770403240049</v>
      </c>
      <c r="DH8" s="392">
        <v>7.5953848967924955</v>
      </c>
      <c r="DI8" s="392">
        <v>7.5711116604592714</v>
      </c>
      <c r="DJ8" s="392">
        <v>7.5142625632829896</v>
      </c>
      <c r="DK8" s="392">
        <v>7.466755114009425</v>
      </c>
      <c r="DL8" s="392">
        <v>7.4341442203990571</v>
      </c>
      <c r="DM8" s="392">
        <v>7.3962971494782135</v>
      </c>
      <c r="DN8" s="392">
        <v>7.3693386361096893</v>
      </c>
      <c r="DO8" s="392">
        <v>7.3240934283061465</v>
      </c>
      <c r="DP8" s="392">
        <v>7.2890525507912258</v>
      </c>
      <c r="DQ8" s="392">
        <v>7.2235453833385419</v>
      </c>
      <c r="DR8" s="392">
        <v>7.3776274357489822</v>
      </c>
      <c r="DS8" s="392">
        <v>7.3319147421702935</v>
      </c>
      <c r="DT8" s="392">
        <v>7.2467409290967915</v>
      </c>
      <c r="DU8" s="392">
        <v>7.1914048825708159</v>
      </c>
      <c r="DV8" s="392">
        <v>7.1261796055602895</v>
      </c>
      <c r="DW8" s="392">
        <v>7.0935448496623765</v>
      </c>
      <c r="DX8" s="392">
        <v>7.0461910112870534</v>
      </c>
      <c r="DY8" s="392">
        <v>7.0039117872932488</v>
      </c>
      <c r="DZ8" s="392">
        <v>6.9568918724748032</v>
      </c>
      <c r="EA8" s="392">
        <v>6.9119612506318813</v>
      </c>
      <c r="EB8" s="392">
        <v>6.8867057763624517</v>
      </c>
      <c r="EC8" s="392">
        <v>6.7768225263219426</v>
      </c>
      <c r="ED8" s="392">
        <v>6.783084927134797</v>
      </c>
      <c r="EE8" s="392">
        <v>6.7470394578812716</v>
      </c>
      <c r="EF8" s="392">
        <v>6.7044038946916569</v>
      </c>
      <c r="EG8" s="392">
        <v>6.6698438465476277</v>
      </c>
      <c r="EH8" s="392">
        <v>6.6489092909794119</v>
      </c>
      <c r="EI8" s="392">
        <v>6.6140662686121807</v>
      </c>
      <c r="EJ8" s="392">
        <v>6.5974293778271775</v>
      </c>
      <c r="EK8" s="392">
        <v>6.608130546725536</v>
      </c>
      <c r="EL8" s="392">
        <v>6.5663101863902451</v>
      </c>
      <c r="EM8" s="392">
        <v>6.5304588587290553</v>
      </c>
      <c r="EN8" s="392">
        <v>6.4944103730613261</v>
      </c>
      <c r="EO8" s="392">
        <v>6.3998208419540923</v>
      </c>
      <c r="EP8" s="392">
        <v>6.4036845231569819</v>
      </c>
      <c r="EQ8" s="392">
        <v>6.3831720077270955</v>
      </c>
      <c r="ER8" s="392">
        <v>6.3425934672536775</v>
      </c>
      <c r="ES8" s="392">
        <v>6.2970315985589682</v>
      </c>
      <c r="ET8" s="392">
        <v>6.2582499551422508</v>
      </c>
      <c r="EU8" s="392">
        <v>6.219675619820916</v>
      </c>
      <c r="EV8" s="392">
        <v>6.1853623751586575</v>
      </c>
      <c r="EW8" s="392">
        <v>6.164875704609682</v>
      </c>
      <c r="EX8" s="392">
        <v>6.1307331285832465</v>
      </c>
      <c r="EY8" s="392">
        <v>6.0884544231801598</v>
      </c>
      <c r="EZ8" s="392">
        <v>6.0410882131607346</v>
      </c>
      <c r="FA8" s="392">
        <v>5.9486771798369107</v>
      </c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</row>
    <row r="9" spans="1:204" s="19" customFormat="1">
      <c r="A9" s="405" t="s">
        <v>439</v>
      </c>
      <c r="B9" s="392">
        <v>12.417847274075477</v>
      </c>
      <c r="C9" s="392">
        <v>12.335749812161033</v>
      </c>
      <c r="D9" s="392">
        <v>12.401514694932937</v>
      </c>
      <c r="E9" s="392">
        <v>12.368929008920306</v>
      </c>
      <c r="F9" s="392">
        <v>12.50782295590934</v>
      </c>
      <c r="G9" s="392">
        <v>12.514760157547745</v>
      </c>
      <c r="H9" s="392">
        <v>12.540767570876042</v>
      </c>
      <c r="I9" s="392">
        <v>12.543834761920436</v>
      </c>
      <c r="J9" s="392">
        <v>12.569557394116547</v>
      </c>
      <c r="K9" s="392">
        <v>12.939056053516547</v>
      </c>
      <c r="L9" s="392">
        <v>12.507999786543285</v>
      </c>
      <c r="M9" s="392">
        <v>12.553318602958944</v>
      </c>
      <c r="N9" s="392">
        <v>12.420670041439999</v>
      </c>
      <c r="O9" s="392">
        <v>12.149859930718591</v>
      </c>
      <c r="P9" s="392">
        <v>11.862682729229991</v>
      </c>
      <c r="Q9" s="392">
        <v>11.85220549051345</v>
      </c>
      <c r="R9" s="392">
        <v>11.800359637698136</v>
      </c>
      <c r="S9" s="392">
        <v>11.628266443593205</v>
      </c>
      <c r="T9" s="392">
        <v>11.541225793046866</v>
      </c>
      <c r="U9" s="392">
        <v>11.293884302878705</v>
      </c>
      <c r="V9" s="392">
        <v>11.181076962822091</v>
      </c>
      <c r="W9" s="392">
        <v>11.059639978916652</v>
      </c>
      <c r="X9" s="392">
        <v>10.959140723126982</v>
      </c>
      <c r="Y9" s="392">
        <v>10.930417239817334</v>
      </c>
      <c r="Z9" s="392">
        <v>10.910202367176037</v>
      </c>
      <c r="AA9" s="392">
        <v>10.842489306603678</v>
      </c>
      <c r="AB9" s="392">
        <v>10.761239860173676</v>
      </c>
      <c r="AC9" s="392">
        <v>10.72040335619536</v>
      </c>
      <c r="AD9" s="392">
        <v>10.56226827250944</v>
      </c>
      <c r="AE9" s="392">
        <v>10.535415466856243</v>
      </c>
      <c r="AF9" s="392">
        <v>10.405312182031862</v>
      </c>
      <c r="AG9" s="392">
        <v>10.361970990504281</v>
      </c>
      <c r="AH9" s="392">
        <v>10.200962297377281</v>
      </c>
      <c r="AI9" s="392">
        <v>10.230230481972081</v>
      </c>
      <c r="AJ9" s="392">
        <v>10.276320047256126</v>
      </c>
      <c r="AK9" s="392">
        <v>10.219675011809409</v>
      </c>
      <c r="AL9" s="392">
        <v>10.152247633299268</v>
      </c>
      <c r="AM9" s="392">
        <v>10.108489558774995</v>
      </c>
      <c r="AN9" s="392">
        <v>10.074398579998826</v>
      </c>
      <c r="AO9" s="395">
        <v>10.071031893425126</v>
      </c>
      <c r="AP9" s="392">
        <v>10.027014740659185</v>
      </c>
      <c r="AQ9" s="392">
        <v>10.187174151021596</v>
      </c>
      <c r="AR9" s="392">
        <v>10.247944460582218</v>
      </c>
      <c r="AS9" s="392">
        <v>10.254258393169984</v>
      </c>
      <c r="AT9" s="392">
        <v>10.27688536409803</v>
      </c>
      <c r="AU9" s="392">
        <v>10.431330737955125</v>
      </c>
      <c r="AV9" s="392">
        <v>10.500908840363607</v>
      </c>
      <c r="AW9" s="392">
        <v>10.453300816894888</v>
      </c>
      <c r="AX9" s="392">
        <v>10.482193917285144</v>
      </c>
      <c r="AY9" s="392">
        <v>10.405814140577103</v>
      </c>
      <c r="AZ9" s="392">
        <v>10.682488148600942</v>
      </c>
      <c r="BA9" s="392">
        <v>10.733114749263677</v>
      </c>
      <c r="BB9" s="392">
        <v>11.112849248032585</v>
      </c>
      <c r="BC9" s="392">
        <v>11.371595004575211</v>
      </c>
      <c r="BD9" s="392">
        <v>11.455533467054622</v>
      </c>
      <c r="BE9" s="392">
        <v>11.522979661312382</v>
      </c>
      <c r="BF9" s="392">
        <v>11.583498392869599</v>
      </c>
      <c r="BG9" s="392">
        <v>11.591970093323948</v>
      </c>
      <c r="BH9" s="392">
        <v>11.562191943824587</v>
      </c>
      <c r="BI9" s="392">
        <v>11.533469687932396</v>
      </c>
      <c r="BJ9" s="392">
        <v>11.474046162851758</v>
      </c>
      <c r="BK9" s="392">
        <v>11.467998421353629</v>
      </c>
      <c r="BL9" s="392">
        <v>11.291769021812391</v>
      </c>
      <c r="BM9" s="392">
        <v>11.27798482482901</v>
      </c>
      <c r="BN9" s="392">
        <v>10.956533407786255</v>
      </c>
      <c r="BO9" s="392">
        <v>10.932215433362902</v>
      </c>
      <c r="BP9" s="392">
        <v>10.271350856137911</v>
      </c>
      <c r="BQ9" s="392">
        <v>10.240680205317529</v>
      </c>
      <c r="BR9" s="392">
        <v>10.222561950055596</v>
      </c>
      <c r="BS9" s="392">
        <v>10.1066423318885</v>
      </c>
      <c r="BT9" s="392">
        <v>10.074934099540178</v>
      </c>
      <c r="BU9" s="392">
        <v>10.033344218302053</v>
      </c>
      <c r="BV9" s="397">
        <v>9.7693918215613902</v>
      </c>
      <c r="BW9" s="392">
        <v>9.7297474783357689</v>
      </c>
      <c r="BX9" s="392">
        <v>9.6752189342192025</v>
      </c>
      <c r="BY9" s="392">
        <v>9.6215319636825001</v>
      </c>
      <c r="BZ9" s="392">
        <v>9.6061543016490916</v>
      </c>
      <c r="CA9" s="392">
        <v>9.5566409417325122</v>
      </c>
      <c r="CB9" s="394">
        <v>9.5866647599762089</v>
      </c>
      <c r="CC9" s="392">
        <v>9.5925128029793445</v>
      </c>
      <c r="CD9" s="392">
        <v>9.527317501452977</v>
      </c>
      <c r="CE9" s="392">
        <v>9.5524461852659091</v>
      </c>
      <c r="CF9" s="392">
        <v>9.5020990517205846</v>
      </c>
      <c r="CG9" s="392">
        <v>9.4844088800988029</v>
      </c>
      <c r="CH9" s="392">
        <v>9.4195507180752713</v>
      </c>
      <c r="CI9" s="392">
        <v>9.3868379080000253</v>
      </c>
      <c r="CJ9" s="392">
        <v>9.2721123035134436</v>
      </c>
      <c r="CK9" s="392">
        <v>9.184526502193247</v>
      </c>
      <c r="CL9" s="392">
        <v>9.1033035514600957</v>
      </c>
      <c r="CM9" s="392">
        <v>9.058354975454435</v>
      </c>
      <c r="CN9" s="392">
        <v>8.9327166295402236</v>
      </c>
      <c r="CO9" s="392">
        <v>8.9681581789194365</v>
      </c>
      <c r="CP9" s="392">
        <v>8.9125385759690054</v>
      </c>
      <c r="CQ9" s="392">
        <v>8.9064935257867113</v>
      </c>
      <c r="CR9" s="392">
        <v>8.8506270319367619</v>
      </c>
      <c r="CS9" s="392">
        <v>8.8245199940066161</v>
      </c>
      <c r="CT9" s="392">
        <v>8.8108828708954512</v>
      </c>
      <c r="CU9" s="392">
        <v>8.7442143227626694</v>
      </c>
      <c r="CV9" s="392">
        <v>8.7126739450250241</v>
      </c>
      <c r="CW9" s="392">
        <v>8.6802680070697829</v>
      </c>
      <c r="CX9" s="392">
        <v>8.5506122399086557</v>
      </c>
      <c r="CY9" s="392">
        <v>8.5495175983395271</v>
      </c>
      <c r="CZ9" s="392">
        <v>8.4709567750409498</v>
      </c>
      <c r="DA9" s="392">
        <v>8.4145826253204046</v>
      </c>
      <c r="DB9" s="392">
        <v>8.3489413997583846</v>
      </c>
      <c r="DC9" s="392">
        <v>8.2726765096427144</v>
      </c>
      <c r="DD9" s="392">
        <v>8.2185572036988894</v>
      </c>
      <c r="DE9" s="392">
        <v>8.0620396163373282</v>
      </c>
      <c r="DF9" s="392">
        <v>7.9878663349983476</v>
      </c>
      <c r="DG9" s="392">
        <v>7.9536925661758442</v>
      </c>
      <c r="DH9" s="392">
        <v>7.9030912403579903</v>
      </c>
      <c r="DI9" s="392">
        <v>7.8908078148108203</v>
      </c>
      <c r="DJ9" s="392">
        <v>7.8071618633400304</v>
      </c>
      <c r="DK9" s="392">
        <v>7.7548090148762778</v>
      </c>
      <c r="DL9" s="392">
        <v>7.7304846316778839</v>
      </c>
      <c r="DM9" s="392">
        <v>7.6994804647391275</v>
      </c>
      <c r="DN9" s="392">
        <v>7.6795583030362593</v>
      </c>
      <c r="DO9" s="392">
        <v>7.6343681446790939</v>
      </c>
      <c r="DP9" s="392">
        <v>7.6019570659208808</v>
      </c>
      <c r="DQ9" s="392">
        <v>7.5385593402154827</v>
      </c>
      <c r="DR9" s="392">
        <v>7.7226917867717582</v>
      </c>
      <c r="DS9" s="392">
        <v>7.6858013122961948</v>
      </c>
      <c r="DT9" s="392">
        <v>7.6044786742665309</v>
      </c>
      <c r="DU9" s="392">
        <v>7.5586223022572803</v>
      </c>
      <c r="DV9" s="392">
        <v>7.5078387749906517</v>
      </c>
      <c r="DW9" s="392">
        <v>7.4772456305201667</v>
      </c>
      <c r="DX9" s="392">
        <v>7.4530458659052083</v>
      </c>
      <c r="DY9" s="392">
        <v>7.4060370920137206</v>
      </c>
      <c r="DZ9" s="392">
        <v>7.3558803239271926</v>
      </c>
      <c r="EA9" s="392">
        <v>7.3054090699749432</v>
      </c>
      <c r="EB9" s="392">
        <v>7.2760780283624102</v>
      </c>
      <c r="EC9" s="392">
        <v>7.1221958486986008</v>
      </c>
      <c r="ED9" s="392">
        <v>7.1670683584446744</v>
      </c>
      <c r="EE9" s="392">
        <v>7.1279403633105423</v>
      </c>
      <c r="EF9" s="392">
        <v>7.0899415835416084</v>
      </c>
      <c r="EG9" s="392">
        <v>7.0628691825255547</v>
      </c>
      <c r="EH9" s="392">
        <v>7.0440466253886411</v>
      </c>
      <c r="EI9" s="392">
        <v>7.0113833859884007</v>
      </c>
      <c r="EJ9" s="392">
        <v>7.009965889305712</v>
      </c>
      <c r="EK9" s="392">
        <v>7.03878384002451</v>
      </c>
      <c r="EL9" s="392">
        <v>6.988106886778894</v>
      </c>
      <c r="EM9" s="392">
        <v>6.9538200783956663</v>
      </c>
      <c r="EN9" s="392">
        <v>6.9185997134243316</v>
      </c>
      <c r="EO9" s="392">
        <v>6.7986473597442378</v>
      </c>
      <c r="EP9" s="392">
        <v>6.8260395852318725</v>
      </c>
      <c r="EQ9" s="392">
        <v>6.8050837408343998</v>
      </c>
      <c r="ER9" s="392">
        <v>6.7611138580091783</v>
      </c>
      <c r="ES9" s="392">
        <v>6.7193451736335899</v>
      </c>
      <c r="ET9" s="392">
        <v>6.6711221484625884</v>
      </c>
      <c r="EU9" s="392">
        <v>6.6304238989328246</v>
      </c>
      <c r="EV9" s="392">
        <v>6.5903586779013601</v>
      </c>
      <c r="EW9" s="392">
        <v>6.5599773287228746</v>
      </c>
      <c r="EX9" s="392">
        <v>6.5090547791952833</v>
      </c>
      <c r="EY9" s="392">
        <v>6.4814411748426739</v>
      </c>
      <c r="EZ9" s="392">
        <v>6.4325512945600556</v>
      </c>
      <c r="FA9" s="392">
        <v>6.2933736169344137</v>
      </c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  <c r="FR9" s="135"/>
      <c r="FS9" s="135"/>
      <c r="FT9" s="135"/>
      <c r="FU9" s="135"/>
      <c r="FV9" s="135"/>
      <c r="FW9" s="135"/>
      <c r="FX9" s="135"/>
      <c r="FY9" s="135"/>
      <c r="FZ9" s="135"/>
      <c r="GA9" s="135"/>
      <c r="GB9" s="135"/>
      <c r="GC9" s="135"/>
      <c r="GD9" s="135"/>
      <c r="GE9" s="135"/>
      <c r="GF9" s="135"/>
      <c r="GG9" s="135"/>
      <c r="GH9" s="135"/>
      <c r="GI9" s="135"/>
      <c r="GJ9" s="135"/>
      <c r="GK9" s="135"/>
      <c r="GL9" s="135"/>
      <c r="GM9" s="135"/>
      <c r="GN9" s="135"/>
      <c r="GO9" s="135"/>
      <c r="GP9" s="135"/>
      <c r="GQ9" s="135"/>
      <c r="GR9" s="135"/>
      <c r="GS9" s="135"/>
      <c r="GT9" s="135"/>
      <c r="GU9" s="135"/>
      <c r="GV9" s="135"/>
    </row>
    <row r="10" spans="1:204" s="124" customFormat="1">
      <c r="A10" s="406" t="s">
        <v>441</v>
      </c>
      <c r="B10" s="398">
        <v>11.376874952862703</v>
      </c>
      <c r="C10" s="398">
        <v>11.261745354737938</v>
      </c>
      <c r="D10" s="398">
        <v>11.299490166124871</v>
      </c>
      <c r="E10" s="398">
        <v>11.213015107925292</v>
      </c>
      <c r="F10" s="398">
        <v>11.315752244016139</v>
      </c>
      <c r="G10" s="398">
        <v>11.311581892692157</v>
      </c>
      <c r="H10" s="398">
        <v>11.336034089337321</v>
      </c>
      <c r="I10" s="398">
        <v>11.309365921508853</v>
      </c>
      <c r="J10" s="398">
        <v>11.352811911259439</v>
      </c>
      <c r="K10" s="398">
        <v>12.259652410556148</v>
      </c>
      <c r="L10" s="398">
        <v>11.344349287071754</v>
      </c>
      <c r="M10" s="398">
        <v>11.413988666979863</v>
      </c>
      <c r="N10" s="398">
        <v>11.288003557391225</v>
      </c>
      <c r="O10" s="398">
        <v>10.996825370778692</v>
      </c>
      <c r="P10" s="398">
        <v>10.613558699368566</v>
      </c>
      <c r="Q10" s="398">
        <v>10.609844235285257</v>
      </c>
      <c r="R10" s="398">
        <v>10.533595976975963</v>
      </c>
      <c r="S10" s="398">
        <v>10.321349773096941</v>
      </c>
      <c r="T10" s="398">
        <v>10.25990824775956</v>
      </c>
      <c r="U10" s="398">
        <v>9.9467191930159906</v>
      </c>
      <c r="V10" s="398">
        <v>9.8935001833501826</v>
      </c>
      <c r="W10" s="398">
        <v>9.8323764111411904</v>
      </c>
      <c r="X10" s="398">
        <v>9.788527145259037</v>
      </c>
      <c r="Y10" s="398">
        <v>9.8776778643688736</v>
      </c>
      <c r="Z10" s="398">
        <v>9.9240430310704362</v>
      </c>
      <c r="AA10" s="398">
        <v>9.8940600543297812</v>
      </c>
      <c r="AB10" s="398">
        <v>9.860466861506632</v>
      </c>
      <c r="AC10" s="398">
        <v>9.7595916669153748</v>
      </c>
      <c r="AD10" s="398">
        <v>9.430478273657009</v>
      </c>
      <c r="AE10" s="398">
        <v>9.4315632761702819</v>
      </c>
      <c r="AF10" s="398">
        <v>9.2879553775042432</v>
      </c>
      <c r="AG10" s="398">
        <v>9.230279642637905</v>
      </c>
      <c r="AH10" s="398">
        <v>9.0661447705876146</v>
      </c>
      <c r="AI10" s="398">
        <v>9.0025666325267579</v>
      </c>
      <c r="AJ10" s="398">
        <v>8.9446129058654815</v>
      </c>
      <c r="AK10" s="398">
        <v>8.8761925803508959</v>
      </c>
      <c r="AL10" s="398">
        <v>8.7890450939666973</v>
      </c>
      <c r="AM10" s="398">
        <v>8.7532492592298965</v>
      </c>
      <c r="AN10" s="398">
        <v>8.6802406408406441</v>
      </c>
      <c r="AO10" s="398">
        <v>8.6407563093911754</v>
      </c>
      <c r="AP10" s="398">
        <v>8.6870720991050447</v>
      </c>
      <c r="AQ10" s="398">
        <v>8.8938539672779982</v>
      </c>
      <c r="AR10" s="398">
        <v>8.9259717507449921</v>
      </c>
      <c r="AS10" s="398">
        <v>8.9582306640101255</v>
      </c>
      <c r="AT10" s="398">
        <v>8.9209276245982831</v>
      </c>
      <c r="AU10" s="398">
        <v>9.0471535449467915</v>
      </c>
      <c r="AV10" s="398">
        <v>9.1834212492654537</v>
      </c>
      <c r="AW10" s="398">
        <v>9.1949317133198551</v>
      </c>
      <c r="AX10" s="398">
        <v>8.8782890746691976</v>
      </c>
      <c r="AY10" s="398">
        <v>8.7919452244559295</v>
      </c>
      <c r="AZ10" s="398">
        <v>8.9864263821390189</v>
      </c>
      <c r="BA10" s="398">
        <v>9.1575048791137466</v>
      </c>
      <c r="BB10" s="398">
        <v>9.4576286962033347</v>
      </c>
      <c r="BC10" s="398">
        <v>9.6051995873491585</v>
      </c>
      <c r="BD10" s="398">
        <v>9.7479076417832928</v>
      </c>
      <c r="BE10" s="398">
        <v>9.9021433526957932</v>
      </c>
      <c r="BF10" s="398">
        <v>9.9664497861595862</v>
      </c>
      <c r="BG10" s="398">
        <v>9.9803330508246511</v>
      </c>
      <c r="BH10" s="398">
        <v>9.9678610327741346</v>
      </c>
      <c r="BI10" s="398">
        <v>9.9814909600366306</v>
      </c>
      <c r="BJ10" s="398">
        <v>9.878034036899658</v>
      </c>
      <c r="BK10" s="398">
        <v>9.8897172874980726</v>
      </c>
      <c r="BL10" s="398">
        <v>9.7437677706648476</v>
      </c>
      <c r="BM10" s="398">
        <v>9.6693910578773998</v>
      </c>
      <c r="BN10" s="398">
        <v>9.2645894918514298</v>
      </c>
      <c r="BO10" s="398">
        <v>9.2277749792888955</v>
      </c>
      <c r="BP10" s="398">
        <v>9.2384769381305052</v>
      </c>
      <c r="BQ10" s="398">
        <v>9.156995675685847</v>
      </c>
      <c r="BR10" s="398">
        <v>9.1476954733953093</v>
      </c>
      <c r="BS10" s="398">
        <v>8.9653659391183496</v>
      </c>
      <c r="BT10" s="398">
        <v>8.9172867401050464</v>
      </c>
      <c r="BU10" s="398">
        <v>8.8794649353194153</v>
      </c>
      <c r="BV10" s="399">
        <v>8.8122599647940021</v>
      </c>
      <c r="BW10" s="398">
        <v>8.8011978475375248</v>
      </c>
      <c r="BX10" s="398">
        <v>8.7398264204587104</v>
      </c>
      <c r="BY10" s="398">
        <v>8.7325576741198798</v>
      </c>
      <c r="BZ10" s="398">
        <v>8.7299401587308925</v>
      </c>
      <c r="CA10" s="398">
        <v>8.7309475069861247</v>
      </c>
      <c r="CB10" s="400">
        <v>8.6997287164854296</v>
      </c>
      <c r="CC10" s="398">
        <v>8.7259248913678249</v>
      </c>
      <c r="CD10" s="398">
        <v>8.7148521224472351</v>
      </c>
      <c r="CE10" s="398">
        <v>8.723348978933533</v>
      </c>
      <c r="CF10" s="398">
        <v>8.6445395313589213</v>
      </c>
      <c r="CG10" s="398">
        <v>8.6107975822577316</v>
      </c>
      <c r="CH10" s="398">
        <v>8.5863064332098062</v>
      </c>
      <c r="CI10" s="398">
        <v>8.5660176683476834</v>
      </c>
      <c r="CJ10" s="398">
        <v>8.4841743397445217</v>
      </c>
      <c r="CK10" s="398">
        <v>8.4092219868775917</v>
      </c>
      <c r="CL10" s="398">
        <v>8.339189650905432</v>
      </c>
      <c r="CM10" s="398">
        <v>8.3253972726549819</v>
      </c>
      <c r="CN10" s="398">
        <v>8.2894308248143034</v>
      </c>
      <c r="CO10" s="398">
        <v>8.3643754102397985</v>
      </c>
      <c r="CP10" s="398">
        <v>8.3089039537783691</v>
      </c>
      <c r="CQ10" s="398">
        <v>8.2652750973219806</v>
      </c>
      <c r="CR10" s="398">
        <v>8.1618049226243485</v>
      </c>
      <c r="CS10" s="398">
        <v>8.1373915890322142</v>
      </c>
      <c r="CT10" s="398">
        <v>8.1202749337863693</v>
      </c>
      <c r="CU10" s="398">
        <v>7.9720078219010491</v>
      </c>
      <c r="CV10" s="398">
        <v>7.9458424375238899</v>
      </c>
      <c r="CW10" s="398">
        <v>7.947643108515134</v>
      </c>
      <c r="CX10" s="398">
        <v>7.7525458365762807</v>
      </c>
      <c r="CY10" s="398">
        <v>7.7915805700299599</v>
      </c>
      <c r="CZ10" s="398">
        <v>7.7810371274122527</v>
      </c>
      <c r="DA10" s="398">
        <v>7.7471776362120242</v>
      </c>
      <c r="DB10" s="398">
        <v>7.6762953098676503</v>
      </c>
      <c r="DC10" s="398">
        <v>7.6423285395949456</v>
      </c>
      <c r="DD10" s="398">
        <v>7.6183103453260967</v>
      </c>
      <c r="DE10" s="398">
        <v>7.5000074800967749</v>
      </c>
      <c r="DF10" s="398">
        <v>7.4659957423795413</v>
      </c>
      <c r="DG10" s="398">
        <v>7.4147192401995063</v>
      </c>
      <c r="DH10" s="398">
        <v>7.3884492098026335</v>
      </c>
      <c r="DI10" s="398">
        <v>7.4670189430430014</v>
      </c>
      <c r="DJ10" s="398">
        <v>7.3606001131148755</v>
      </c>
      <c r="DK10" s="398">
        <v>7.3630112884404717</v>
      </c>
      <c r="DL10" s="398">
        <v>7.3705689336351039</v>
      </c>
      <c r="DM10" s="398">
        <v>7.3565488627039324</v>
      </c>
      <c r="DN10" s="398">
        <v>7.3644087969433301</v>
      </c>
      <c r="DO10" s="398">
        <v>7.3182297635498292</v>
      </c>
      <c r="DP10" s="398">
        <v>7.2841290669445655</v>
      </c>
      <c r="DQ10" s="398">
        <v>7.20428483337888</v>
      </c>
      <c r="DR10" s="398">
        <v>7.3213080167478601</v>
      </c>
      <c r="DS10" s="398">
        <v>7.2829181438083799</v>
      </c>
      <c r="DT10" s="398">
        <v>7.2120093861993926</v>
      </c>
      <c r="DU10" s="398">
        <v>7.1944560623159806</v>
      </c>
      <c r="DV10" s="398">
        <v>7.1053482440539568</v>
      </c>
      <c r="DW10" s="398">
        <v>7.0208805899521565</v>
      </c>
      <c r="DX10" s="398">
        <v>7.0616091382697777</v>
      </c>
      <c r="DY10" s="398">
        <v>6.9895348775949211</v>
      </c>
      <c r="DZ10" s="398">
        <v>6.9601538856195004</v>
      </c>
      <c r="EA10" s="398">
        <v>6.9005576851235357</v>
      </c>
      <c r="EB10" s="398">
        <v>6.8953299029665986</v>
      </c>
      <c r="EC10" s="398">
        <v>6.5665986172824784</v>
      </c>
      <c r="ED10" s="398">
        <v>6.7013970962604414</v>
      </c>
      <c r="EE10" s="398">
        <v>6.6489260105123522</v>
      </c>
      <c r="EF10" s="398">
        <v>6.6088618309258029</v>
      </c>
      <c r="EG10" s="398">
        <v>6.5653101563450571</v>
      </c>
      <c r="EH10" s="398">
        <v>6.5762016742066516</v>
      </c>
      <c r="EI10" s="398">
        <v>6.5278215337567298</v>
      </c>
      <c r="EJ10" s="398">
        <v>6.5430100819293902</v>
      </c>
      <c r="EK10" s="398">
        <v>6.5209373173898193</v>
      </c>
      <c r="EL10" s="398">
        <v>6.4072432061504969</v>
      </c>
      <c r="EM10" s="398">
        <v>6.3560356471824671</v>
      </c>
      <c r="EN10" s="398">
        <v>6.2803744713073506</v>
      </c>
      <c r="EO10" s="398">
        <v>6.0117472047659266</v>
      </c>
      <c r="EP10" s="398">
        <v>6.1401325657663337</v>
      </c>
      <c r="EQ10" s="398">
        <v>6.107611954657866</v>
      </c>
      <c r="ER10" s="398">
        <v>6.0190513491964515</v>
      </c>
      <c r="ES10" s="398">
        <v>5.9226952073374459</v>
      </c>
      <c r="ET10" s="398">
        <v>5.8228627516900859</v>
      </c>
      <c r="EU10" s="398">
        <v>5.7231236098748539</v>
      </c>
      <c r="EV10" s="398">
        <v>5.6787415165988575</v>
      </c>
      <c r="EW10" s="398">
        <v>5.6563411150483383</v>
      </c>
      <c r="EX10" s="398">
        <v>5.5434019845448415</v>
      </c>
      <c r="EY10" s="398">
        <v>5.5020290448361422</v>
      </c>
      <c r="EZ10" s="398">
        <v>5.4200462718698645</v>
      </c>
      <c r="FA10" s="398">
        <v>5.2401797551286471</v>
      </c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</row>
    <row r="11" spans="1:204" s="95" customFormat="1" ht="10.5" customHeight="1">
      <c r="A11" s="198" t="s">
        <v>442</v>
      </c>
      <c r="B11" s="194">
        <v>10.885727644354487</v>
      </c>
      <c r="C11" s="194">
        <v>10.747665900549833</v>
      </c>
      <c r="D11" s="194">
        <v>10.764273704586214</v>
      </c>
      <c r="E11" s="194">
        <v>10.641095285977922</v>
      </c>
      <c r="F11" s="194">
        <v>10.717573971403102</v>
      </c>
      <c r="G11" s="194">
        <v>10.687505265114671</v>
      </c>
      <c r="H11" s="194">
        <v>10.67760045561119</v>
      </c>
      <c r="I11" s="194">
        <v>10.633810580215032</v>
      </c>
      <c r="J11" s="194">
        <v>10.675463284553606</v>
      </c>
      <c r="K11" s="194">
        <v>11.696653726464264</v>
      </c>
      <c r="L11" s="194">
        <v>10.674537804103586</v>
      </c>
      <c r="M11" s="401">
        <v>10.746858955022081</v>
      </c>
      <c r="N11" s="401">
        <v>10.656254683776867</v>
      </c>
      <c r="O11" s="401">
        <v>10.351517536303064</v>
      </c>
      <c r="P11" s="401">
        <v>9.9692985543936743</v>
      </c>
      <c r="Q11" s="401">
        <v>10.003288659411361</v>
      </c>
      <c r="R11" s="401">
        <v>9.9833376283162547</v>
      </c>
      <c r="S11" s="401">
        <v>9.8325812714355028</v>
      </c>
      <c r="T11" s="401">
        <v>9.781975941999363</v>
      </c>
      <c r="U11" s="401">
        <v>9.4683653460279427</v>
      </c>
      <c r="V11" s="401">
        <v>9.4410345376534668</v>
      </c>
      <c r="W11" s="401">
        <v>9.4211492134316384</v>
      </c>
      <c r="X11" s="401">
        <v>9.3828576885438579</v>
      </c>
      <c r="Y11" s="401">
        <v>9.4612697573159057</v>
      </c>
      <c r="Z11" s="401">
        <v>9.5130179996449016</v>
      </c>
      <c r="AA11" s="401">
        <v>9.4827888782951568</v>
      </c>
      <c r="AB11" s="401">
        <v>9.4856953741048624</v>
      </c>
      <c r="AC11" s="401">
        <v>9.4058652396581355</v>
      </c>
      <c r="AD11" s="401">
        <v>9.0663739534599816</v>
      </c>
      <c r="AE11" s="401">
        <v>9.0650318240262173</v>
      </c>
      <c r="AF11" s="401">
        <v>8.9437870652779843</v>
      </c>
      <c r="AG11" s="401">
        <v>8.8907202290255043</v>
      </c>
      <c r="AH11" s="401">
        <v>8.7628406685005533</v>
      </c>
      <c r="AI11" s="401">
        <v>8.6950815480960113</v>
      </c>
      <c r="AJ11" s="401">
        <v>8.6923654782783739</v>
      </c>
      <c r="AK11" s="401">
        <v>8.6398057234310723</v>
      </c>
      <c r="AL11" s="401">
        <v>8.5482699750020874</v>
      </c>
      <c r="AM11" s="401">
        <v>8.5236822576782494</v>
      </c>
      <c r="AN11" s="401">
        <v>8.4873109106227691</v>
      </c>
      <c r="AO11" s="401">
        <v>8.4527103542595849</v>
      </c>
      <c r="AP11" s="401">
        <v>8.4932174855542097</v>
      </c>
      <c r="AQ11" s="401">
        <v>8.7104305333299337</v>
      </c>
      <c r="AR11" s="401">
        <v>8.7402069377973497</v>
      </c>
      <c r="AS11" s="401">
        <v>8.7591330764303876</v>
      </c>
      <c r="AT11" s="401">
        <v>8.7385236839826916</v>
      </c>
      <c r="AU11" s="401">
        <v>8.7960915420857528</v>
      </c>
      <c r="AV11" s="401">
        <v>8.9509662327577075</v>
      </c>
      <c r="AW11" s="401">
        <v>8.9618676346100052</v>
      </c>
      <c r="AX11" s="401">
        <v>8.8259848723086218</v>
      </c>
      <c r="AY11" s="401">
        <v>8.7413865309367544</v>
      </c>
      <c r="AZ11" s="401">
        <v>8.9355915572000058</v>
      </c>
      <c r="BA11" s="401">
        <v>9.1059257844306494</v>
      </c>
      <c r="BB11" s="401">
        <v>9.409720970738789</v>
      </c>
      <c r="BC11" s="401">
        <v>9.5564643525436708</v>
      </c>
      <c r="BD11" s="401">
        <v>9.6992825207346201</v>
      </c>
      <c r="BE11" s="401">
        <v>9.856611049376351</v>
      </c>
      <c r="BF11" s="401">
        <v>9.9177155008450502</v>
      </c>
      <c r="BG11" s="401">
        <v>9.9278022084702666</v>
      </c>
      <c r="BH11" s="401">
        <v>9.919895374317619</v>
      </c>
      <c r="BI11" s="401">
        <v>9.9365965239124456</v>
      </c>
      <c r="BJ11" s="401">
        <v>9.8314995358078523</v>
      </c>
      <c r="BK11" s="401">
        <v>9.8442985091838793</v>
      </c>
      <c r="BL11" s="401">
        <v>9.7017763758581257</v>
      </c>
      <c r="BM11" s="401">
        <v>9.6285463055538383</v>
      </c>
      <c r="BN11" s="401">
        <v>9.2204738883860333</v>
      </c>
      <c r="BO11" s="401">
        <v>9.1837584722292522</v>
      </c>
      <c r="BP11" s="401">
        <v>9.2104386440230908</v>
      </c>
      <c r="BQ11" s="401">
        <v>9.1284387018677631</v>
      </c>
      <c r="BR11" s="401">
        <v>9.1194912471845679</v>
      </c>
      <c r="BS11" s="401">
        <v>8.9350604686118604</v>
      </c>
      <c r="BT11" s="401">
        <v>8.8881910518281071</v>
      </c>
      <c r="BU11" s="401">
        <v>8.8526989410176906</v>
      </c>
      <c r="BV11" s="402">
        <v>8.7910539122996312</v>
      </c>
      <c r="BW11" s="401">
        <v>8.7814318636316617</v>
      </c>
      <c r="BX11" s="401">
        <v>8.7198744872614711</v>
      </c>
      <c r="BY11" s="401">
        <v>8.715689613395746</v>
      </c>
      <c r="BZ11" s="401">
        <v>8.7152083540125869</v>
      </c>
      <c r="CA11" s="401">
        <v>8.7162463985601253</v>
      </c>
      <c r="CB11" s="403">
        <v>8.684067617775499</v>
      </c>
      <c r="CC11" s="401">
        <v>8.7099819143925856</v>
      </c>
      <c r="CD11" s="401">
        <v>8.6996095495902885</v>
      </c>
      <c r="CE11" s="401">
        <v>8.7121500982997979</v>
      </c>
      <c r="CF11" s="401">
        <v>8.6310367719003533</v>
      </c>
      <c r="CG11" s="401">
        <v>8.5969606970578045</v>
      </c>
      <c r="CH11" s="401">
        <v>8.5763610687649567</v>
      </c>
      <c r="CI11" s="401">
        <v>8.5570278406518039</v>
      </c>
      <c r="CJ11" s="401">
        <v>8.4744769021030315</v>
      </c>
      <c r="CK11" s="401">
        <v>8.3996780566527871</v>
      </c>
      <c r="CL11" s="401">
        <v>8.3298998481434321</v>
      </c>
      <c r="CM11" s="401">
        <v>8.3157942631949116</v>
      </c>
      <c r="CN11" s="401">
        <v>8.2799046716330604</v>
      </c>
      <c r="CO11" s="401">
        <v>8.3564640534187369</v>
      </c>
      <c r="CP11" s="401">
        <v>8.302692550915971</v>
      </c>
      <c r="CQ11" s="401">
        <v>8.2549464636938001</v>
      </c>
      <c r="CR11" s="401">
        <v>8.1526710190398894</v>
      </c>
      <c r="CS11" s="401">
        <v>8.1310078724828418</v>
      </c>
      <c r="CT11" s="401">
        <v>8.1141835622586473</v>
      </c>
      <c r="CU11" s="401">
        <v>7.9650225064575251</v>
      </c>
      <c r="CV11" s="401">
        <v>7.9367937245519879</v>
      </c>
      <c r="CW11" s="401">
        <v>7.9364170533685616</v>
      </c>
      <c r="CX11" s="401">
        <v>7.7428135176925128</v>
      </c>
      <c r="CY11" s="401">
        <v>7.7841861816499565</v>
      </c>
      <c r="CZ11" s="401">
        <v>7.7753384138234232</v>
      </c>
      <c r="DA11" s="401">
        <v>7.7376710231220525</v>
      </c>
      <c r="DB11" s="401">
        <v>7.6681341736900457</v>
      </c>
      <c r="DC11" s="401">
        <v>7.6355282159741513</v>
      </c>
      <c r="DD11" s="401">
        <v>7.6121406958698143</v>
      </c>
      <c r="DE11" s="401">
        <v>7.4933449498154321</v>
      </c>
      <c r="DF11" s="401">
        <v>7.4603611656291688</v>
      </c>
      <c r="DG11" s="401">
        <v>7.4096040450206333</v>
      </c>
      <c r="DH11" s="401">
        <v>7.3839860857965434</v>
      </c>
      <c r="DI11" s="401">
        <v>7.4516846341278855</v>
      </c>
      <c r="DJ11" s="401">
        <v>7.3451216582173338</v>
      </c>
      <c r="DK11" s="401">
        <v>7.3524826544185826</v>
      </c>
      <c r="DL11" s="401">
        <v>7.3746414474527562</v>
      </c>
      <c r="DM11" s="401">
        <v>7.360489364622171</v>
      </c>
      <c r="DN11" s="401">
        <v>7.3687893428958793</v>
      </c>
      <c r="DO11" s="401">
        <v>7.3212049644502208</v>
      </c>
      <c r="DP11" s="401">
        <v>7.2873002339996962</v>
      </c>
      <c r="DQ11" s="401">
        <v>7.2025241948467791</v>
      </c>
      <c r="DR11" s="401">
        <v>7.3197190937290797</v>
      </c>
      <c r="DS11" s="401">
        <v>7.2817069891392254</v>
      </c>
      <c r="DT11" s="401">
        <v>7.2086656421812556</v>
      </c>
      <c r="DU11" s="401">
        <v>7.1930284173264925</v>
      </c>
      <c r="DV11" s="401">
        <v>7.110615949800045</v>
      </c>
      <c r="DW11" s="401">
        <v>7.0212927085795815</v>
      </c>
      <c r="DX11" s="401">
        <v>7.0644435659232006</v>
      </c>
      <c r="DY11" s="401">
        <v>6.9915892692520032</v>
      </c>
      <c r="DZ11" s="401">
        <v>6.9619602823234477</v>
      </c>
      <c r="EA11" s="401">
        <v>6.9014403605186976</v>
      </c>
      <c r="EB11" s="401">
        <v>6.8984245896170959</v>
      </c>
      <c r="EC11" s="401">
        <v>6.6022732361807606</v>
      </c>
      <c r="ED11" s="401">
        <v>6.7002694554263886</v>
      </c>
      <c r="EE11" s="401">
        <v>6.6508281766183774</v>
      </c>
      <c r="EF11" s="401">
        <v>6.6092556008901591</v>
      </c>
      <c r="EG11" s="401">
        <v>6.5631649110691299</v>
      </c>
      <c r="EH11" s="401">
        <v>6.5749785479361487</v>
      </c>
      <c r="EI11" s="401">
        <v>6.5225470564702466</v>
      </c>
      <c r="EJ11" s="401">
        <v>6.5374478871930295</v>
      </c>
      <c r="EK11" s="401">
        <v>6.5186643533917348</v>
      </c>
      <c r="EL11" s="401">
        <v>6.4022340505518258</v>
      </c>
      <c r="EM11" s="401">
        <v>6.3490987287060001</v>
      </c>
      <c r="EN11" s="401">
        <v>6.2731355684114014</v>
      </c>
      <c r="EO11" s="401">
        <v>6.0184029737597928</v>
      </c>
      <c r="EP11" s="401">
        <v>6.1313071779721922</v>
      </c>
      <c r="EQ11" s="401">
        <v>6.1001494481605718</v>
      </c>
      <c r="ER11" s="401">
        <v>6.0104321081429744</v>
      </c>
      <c r="ES11" s="401">
        <v>5.9155154429689789</v>
      </c>
      <c r="ET11" s="401">
        <v>5.8151633701650978</v>
      </c>
      <c r="EU11" s="401">
        <v>5.7147207452809523</v>
      </c>
      <c r="EV11" s="401">
        <v>5.6697782864330097</v>
      </c>
      <c r="EW11" s="401">
        <v>5.6474486598956135</v>
      </c>
      <c r="EX11" s="401">
        <v>5.5338664983075638</v>
      </c>
      <c r="EY11" s="401">
        <v>5.4911384214716374</v>
      </c>
      <c r="EZ11" s="401">
        <v>5.4078735784783909</v>
      </c>
      <c r="FA11" s="401">
        <v>5.2358892271998645</v>
      </c>
    </row>
    <row r="12" spans="1:204" s="95" customFormat="1" ht="10.5" customHeight="1">
      <c r="A12" s="198" t="s">
        <v>443</v>
      </c>
      <c r="B12" s="194">
        <v>20.163713211376304</v>
      </c>
      <c r="C12" s="194">
        <v>19.471740085336915</v>
      </c>
      <c r="D12" s="194">
        <v>18.866933714163849</v>
      </c>
      <c r="E12" s="194">
        <v>19.065259296797269</v>
      </c>
      <c r="F12" s="194">
        <v>19.431546881517409</v>
      </c>
      <c r="G12" s="194">
        <v>19.511124551685761</v>
      </c>
      <c r="H12" s="194">
        <v>19.567217286267539</v>
      </c>
      <c r="I12" s="194">
        <v>19.628296708924744</v>
      </c>
      <c r="J12" s="194">
        <v>19.64080530954768</v>
      </c>
      <c r="K12" s="194">
        <v>19.111213698542684</v>
      </c>
      <c r="L12" s="194">
        <v>19.528082512647789</v>
      </c>
      <c r="M12" s="401">
        <v>19.429074804388506</v>
      </c>
      <c r="N12" s="401">
        <v>19.020034497899509</v>
      </c>
      <c r="O12" s="401">
        <v>18.857831612375197</v>
      </c>
      <c r="P12" s="401">
        <v>18.399387350414756</v>
      </c>
      <c r="Q12" s="401">
        <v>18.125926731525006</v>
      </c>
      <c r="R12" s="401">
        <v>17.580784482277615</v>
      </c>
      <c r="S12" s="401">
        <v>17.662669512119546</v>
      </c>
      <c r="T12" s="401">
        <v>17.566051088990609</v>
      </c>
      <c r="U12" s="401">
        <v>17.174194889698079</v>
      </c>
      <c r="V12" s="401">
        <v>17.221215130064401</v>
      </c>
      <c r="W12" s="401">
        <v>16.797587765015571</v>
      </c>
      <c r="X12" s="401">
        <v>16.43841617551913</v>
      </c>
      <c r="Y12" s="401">
        <v>16.930982830169473</v>
      </c>
      <c r="Z12" s="401">
        <v>17.570802720916785</v>
      </c>
      <c r="AA12" s="401">
        <v>17.645833323472509</v>
      </c>
      <c r="AB12" s="401">
        <v>17.071630365368772</v>
      </c>
      <c r="AC12" s="401">
        <v>16.131540091209693</v>
      </c>
      <c r="AD12" s="401">
        <v>15.851352739421364</v>
      </c>
      <c r="AE12" s="401">
        <v>16.265787141132247</v>
      </c>
      <c r="AF12" s="401">
        <v>15.566585271720962</v>
      </c>
      <c r="AG12" s="401">
        <v>15.156960867267076</v>
      </c>
      <c r="AH12" s="401">
        <v>14.942731367358872</v>
      </c>
      <c r="AI12" s="401">
        <v>14.751154695350024</v>
      </c>
      <c r="AJ12" s="401">
        <v>13.524038004254027</v>
      </c>
      <c r="AK12" s="401">
        <v>13.407649169653038</v>
      </c>
      <c r="AL12" s="401">
        <v>13.177571518802912</v>
      </c>
      <c r="AM12" s="401">
        <v>13.086363024626332</v>
      </c>
      <c r="AN12" s="401">
        <v>12.34031038175312</v>
      </c>
      <c r="AO12" s="401">
        <v>12.202028593707723</v>
      </c>
      <c r="AP12" s="401">
        <v>12.254375319111325</v>
      </c>
      <c r="AQ12" s="401">
        <v>12.226524245925399</v>
      </c>
      <c r="AR12" s="401">
        <v>12.264733976696991</v>
      </c>
      <c r="AS12" s="401">
        <v>12.495919918665606</v>
      </c>
      <c r="AT12" s="401">
        <v>12.635232039814346</v>
      </c>
      <c r="AU12" s="401">
        <v>13.350747047876729</v>
      </c>
      <c r="AV12" s="401">
        <v>13.297454840059324</v>
      </c>
      <c r="AW12" s="401">
        <v>13.524230439262588</v>
      </c>
      <c r="AX12" s="401">
        <v>13.595883454723946</v>
      </c>
      <c r="AY12" s="401">
        <v>12.987663144882518</v>
      </c>
      <c r="AZ12" s="401">
        <v>13.249176128327365</v>
      </c>
      <c r="BA12" s="401">
        <v>13.556967132041645</v>
      </c>
      <c r="BB12" s="401">
        <v>13.428512033082571</v>
      </c>
      <c r="BC12" s="401">
        <v>13.375489859979954</v>
      </c>
      <c r="BD12" s="401">
        <v>13.457319870466117</v>
      </c>
      <c r="BE12" s="401">
        <v>13.474090386313195</v>
      </c>
      <c r="BF12" s="401">
        <v>14.073740055119664</v>
      </c>
      <c r="BG12" s="401">
        <v>14.330323620144593</v>
      </c>
      <c r="BH12" s="401">
        <v>14.291043641683801</v>
      </c>
      <c r="BI12" s="401">
        <v>14.326202814298039</v>
      </c>
      <c r="BJ12" s="401">
        <v>14.430431975582032</v>
      </c>
      <c r="BK12" s="401">
        <v>14.576799383198823</v>
      </c>
      <c r="BL12" s="401">
        <v>14.007684939973158</v>
      </c>
      <c r="BM12" s="401">
        <v>13.988630269886379</v>
      </c>
      <c r="BN12" s="401">
        <v>13.685684360256705</v>
      </c>
      <c r="BO12" s="401">
        <v>13.419020763812783</v>
      </c>
      <c r="BP12" s="401">
        <v>11.734770945483586</v>
      </c>
      <c r="BQ12" s="401">
        <v>11.70908550487003</v>
      </c>
      <c r="BR12" s="401">
        <v>11.729084875788297</v>
      </c>
      <c r="BS12" s="401">
        <v>11.734198856092547</v>
      </c>
      <c r="BT12" s="401">
        <v>11.546129985512092</v>
      </c>
      <c r="BU12" s="401">
        <v>11.207616473787569</v>
      </c>
      <c r="BV12" s="402">
        <v>10.7532666475932</v>
      </c>
      <c r="BW12" s="401">
        <v>10.643648433401843</v>
      </c>
      <c r="BX12" s="401">
        <v>10.46297934253629</v>
      </c>
      <c r="BY12" s="401">
        <v>10.282335845187477</v>
      </c>
      <c r="BZ12" s="401">
        <v>10.10128614917852</v>
      </c>
      <c r="CA12" s="401">
        <v>10.042346376159882</v>
      </c>
      <c r="CB12" s="403">
        <v>10.069619431448853</v>
      </c>
      <c r="CC12" s="401">
        <v>10.066134655701457</v>
      </c>
      <c r="CD12" s="401">
        <v>10.025672410717394</v>
      </c>
      <c r="CE12" s="401">
        <v>9.6734075298484274</v>
      </c>
      <c r="CF12" s="401">
        <v>9.9659333889857891</v>
      </c>
      <c r="CG12" s="401">
        <v>9.9447478166282739</v>
      </c>
      <c r="CH12" s="401">
        <v>9.7487797967505276</v>
      </c>
      <c r="CI12" s="401">
        <v>9.6531562089937299</v>
      </c>
      <c r="CJ12" s="401">
        <v>9.6478291141743746</v>
      </c>
      <c r="CK12" s="401">
        <v>9.5389004172006473</v>
      </c>
      <c r="CL12" s="401">
        <v>9.3736342284673224</v>
      </c>
      <c r="CM12" s="401">
        <v>9.354096429506793</v>
      </c>
      <c r="CN12" s="401">
        <v>9.330007101987885</v>
      </c>
      <c r="CO12" s="401">
        <v>9.1836867332686296</v>
      </c>
      <c r="CP12" s="401">
        <v>8.9735481187816184</v>
      </c>
      <c r="CQ12" s="401">
        <v>9.2107008536771247</v>
      </c>
      <c r="CR12" s="401">
        <v>9.0060198226924904</v>
      </c>
      <c r="CS12" s="401">
        <v>8.7357015606539701</v>
      </c>
      <c r="CT12" s="401">
        <v>8.7037947475429043</v>
      </c>
      <c r="CU12" s="401">
        <v>8.5985258003259535</v>
      </c>
      <c r="CV12" s="401">
        <v>8.7745146843345641</v>
      </c>
      <c r="CW12" s="401">
        <v>8.8981347712334031</v>
      </c>
      <c r="CX12" s="401">
        <v>8.5718217282000477</v>
      </c>
      <c r="CY12" s="401">
        <v>8.3713236996078457</v>
      </c>
      <c r="CZ12" s="401">
        <v>8.2237591682070139</v>
      </c>
      <c r="DA12" s="401">
        <v>8.5926863467970378</v>
      </c>
      <c r="DB12" s="401">
        <v>8.3558637179041586</v>
      </c>
      <c r="DC12" s="401">
        <v>8.2118824037255251</v>
      </c>
      <c r="DD12" s="401">
        <v>8.1896311128593258</v>
      </c>
      <c r="DE12" s="401">
        <v>8.1550583330247797</v>
      </c>
      <c r="DF12" s="401">
        <v>8.0610852201662571</v>
      </c>
      <c r="DG12" s="401">
        <v>7.947315802755524</v>
      </c>
      <c r="DH12" s="401">
        <v>7.8657375924537067</v>
      </c>
      <c r="DI12" s="401">
        <v>8.5252235349263241</v>
      </c>
      <c r="DJ12" s="401">
        <v>8.4528276188297724</v>
      </c>
      <c r="DK12" s="401">
        <v>8.020239626486525</v>
      </c>
      <c r="DL12" s="401">
        <v>7.01400637227961</v>
      </c>
      <c r="DM12" s="401">
        <v>7.0080489511640591</v>
      </c>
      <c r="DN12" s="401">
        <v>6.9605324158147308</v>
      </c>
      <c r="DO12" s="401">
        <v>7.0321903924565987</v>
      </c>
      <c r="DP12" s="401">
        <v>6.961577615279781</v>
      </c>
      <c r="DQ12" s="401">
        <v>7.3449118622068239</v>
      </c>
      <c r="DR12" s="401">
        <v>7.446711034200117</v>
      </c>
      <c r="DS12" s="401">
        <v>7.3780952379538283</v>
      </c>
      <c r="DT12" s="401">
        <v>7.4884145134903486</v>
      </c>
      <c r="DU12" s="401">
        <v>7.3225531180615819</v>
      </c>
      <c r="DV12" s="401">
        <v>6.6955488572236783</v>
      </c>
      <c r="DW12" s="401">
        <v>6.9891033854966702</v>
      </c>
      <c r="DX12" s="401">
        <v>6.8509144999165139</v>
      </c>
      <c r="DY12" s="401">
        <v>6.8349503372145763</v>
      </c>
      <c r="DZ12" s="401">
        <v>6.8283140612665703</v>
      </c>
      <c r="EA12" s="401">
        <v>6.8357103660679783</v>
      </c>
      <c r="EB12" s="401">
        <v>6.671574973198684</v>
      </c>
      <c r="EC12" s="401">
        <v>4.8432096020134479</v>
      </c>
      <c r="ED12" s="401">
        <v>6.7915047193789739</v>
      </c>
      <c r="EE12" s="401">
        <v>6.5047081731591767</v>
      </c>
      <c r="EF12" s="401">
        <v>6.5800647154906864</v>
      </c>
      <c r="EG12" s="401">
        <v>6.7112298088146121</v>
      </c>
      <c r="EH12" s="401">
        <v>6.6615249917121604</v>
      </c>
      <c r="EI12" s="401">
        <v>6.9452913044462319</v>
      </c>
      <c r="EJ12" s="401">
        <v>6.9706596558705991</v>
      </c>
      <c r="EK12" s="401">
        <v>6.6765355530631521</v>
      </c>
      <c r="EL12" s="401">
        <v>6.7898476543211927</v>
      </c>
      <c r="EM12" s="401">
        <v>6.905949105417629</v>
      </c>
      <c r="EN12" s="401">
        <v>6.8366773147219675</v>
      </c>
      <c r="EO12" s="401">
        <v>5.6241420071483548</v>
      </c>
      <c r="EP12" s="401">
        <v>6.8175408179091805</v>
      </c>
      <c r="EQ12" s="401">
        <v>6.7014351273012407</v>
      </c>
      <c r="ER12" s="401">
        <v>6.7150742974682087</v>
      </c>
      <c r="ES12" s="401">
        <v>6.5337041750649281</v>
      </c>
      <c r="ET12" s="401">
        <v>6.4732680690597384</v>
      </c>
      <c r="EU12" s="401">
        <v>6.4415705826535978</v>
      </c>
      <c r="EV12" s="401">
        <v>6.4582332769944379</v>
      </c>
      <c r="EW12" s="401">
        <v>6.4611553925736365</v>
      </c>
      <c r="EX12" s="401">
        <v>6.4346017223843166</v>
      </c>
      <c r="EY12" s="401">
        <v>6.5397135943787186</v>
      </c>
      <c r="EZ12" s="401">
        <v>6.6637484656503796</v>
      </c>
      <c r="FA12" s="401">
        <v>5.5652299496778754</v>
      </c>
    </row>
    <row r="13" spans="1:204" s="124" customFormat="1">
      <c r="A13" s="406" t="s">
        <v>444</v>
      </c>
      <c r="B13" s="398">
        <v>13.420677598179994</v>
      </c>
      <c r="C13" s="398">
        <v>13.360774159641338</v>
      </c>
      <c r="D13" s="398">
        <v>13.403705864193501</v>
      </c>
      <c r="E13" s="398">
        <v>13.417299090361718</v>
      </c>
      <c r="F13" s="398">
        <v>13.546457134759223</v>
      </c>
      <c r="G13" s="398">
        <v>13.515750192206822</v>
      </c>
      <c r="H13" s="398">
        <v>13.514858572814484</v>
      </c>
      <c r="I13" s="398">
        <v>13.550959058206809</v>
      </c>
      <c r="J13" s="398">
        <v>13.557055332291323</v>
      </c>
      <c r="K13" s="398">
        <v>13.50694372400886</v>
      </c>
      <c r="L13" s="398">
        <v>13.477944473530838</v>
      </c>
      <c r="M13" s="398">
        <v>13.523483431887271</v>
      </c>
      <c r="N13" s="398">
        <v>13.406416997669968</v>
      </c>
      <c r="O13" s="398">
        <v>13.175535391657309</v>
      </c>
      <c r="P13" s="398">
        <v>12.961173716726636</v>
      </c>
      <c r="Q13" s="398">
        <v>12.946989437550441</v>
      </c>
      <c r="R13" s="398">
        <v>12.898042100371196</v>
      </c>
      <c r="S13" s="398">
        <v>12.807355080401731</v>
      </c>
      <c r="T13" s="398">
        <v>12.692403142583606</v>
      </c>
      <c r="U13" s="398">
        <v>12.446435353652355</v>
      </c>
      <c r="V13" s="398">
        <v>12.2630216535484</v>
      </c>
      <c r="W13" s="398">
        <v>12.094983378873531</v>
      </c>
      <c r="X13" s="398">
        <v>11.914033957300823</v>
      </c>
      <c r="Y13" s="398">
        <v>11.736830973404112</v>
      </c>
      <c r="Z13" s="398">
        <v>11.670157860219938</v>
      </c>
      <c r="AA13" s="398">
        <v>11.586092610696387</v>
      </c>
      <c r="AB13" s="398">
        <v>11.445096934491648</v>
      </c>
      <c r="AC13" s="398">
        <v>11.434287799924592</v>
      </c>
      <c r="AD13" s="398">
        <v>11.402568004920548</v>
      </c>
      <c r="AE13" s="398">
        <v>11.344109701255485</v>
      </c>
      <c r="AF13" s="398">
        <v>11.263507405794531</v>
      </c>
      <c r="AG13" s="398">
        <v>11.243746342899678</v>
      </c>
      <c r="AH13" s="398">
        <v>11.146793701462576</v>
      </c>
      <c r="AI13" s="398">
        <v>11.238286879331007</v>
      </c>
      <c r="AJ13" s="398">
        <v>11.350577517795635</v>
      </c>
      <c r="AK13" s="398">
        <v>11.317113818138212</v>
      </c>
      <c r="AL13" s="398">
        <v>11.251187716184864</v>
      </c>
      <c r="AM13" s="398">
        <v>11.231048770044881</v>
      </c>
      <c r="AN13" s="398">
        <v>11.232033008924224</v>
      </c>
      <c r="AO13" s="398">
        <v>11.297192761751592</v>
      </c>
      <c r="AP13" s="398">
        <v>11.166098177008401</v>
      </c>
      <c r="AQ13" s="398">
        <v>11.306254092755175</v>
      </c>
      <c r="AR13" s="398">
        <v>11.413860403107742</v>
      </c>
      <c r="AS13" s="398">
        <v>11.39529380701072</v>
      </c>
      <c r="AT13" s="398">
        <v>11.494653017884325</v>
      </c>
      <c r="AU13" s="398">
        <v>11.66772505839768</v>
      </c>
      <c r="AV13" s="398">
        <v>11.743651817026681</v>
      </c>
      <c r="AW13" s="398">
        <v>11.591168949719691</v>
      </c>
      <c r="AX13" s="398">
        <v>11.713747207676224</v>
      </c>
      <c r="AY13" s="398">
        <v>11.589069978659131</v>
      </c>
      <c r="AZ13" s="398">
        <v>11.815418233280873</v>
      </c>
      <c r="BA13" s="398">
        <v>11.827544598544005</v>
      </c>
      <c r="BB13" s="398">
        <v>12.242923346317934</v>
      </c>
      <c r="BC13" s="398">
        <v>12.588981504303803</v>
      </c>
      <c r="BD13" s="398">
        <v>12.615056658204457</v>
      </c>
      <c r="BE13" s="398">
        <v>12.594766253321708</v>
      </c>
      <c r="BF13" s="398">
        <v>12.618517943485925</v>
      </c>
      <c r="BG13" s="398">
        <v>12.564218667982983</v>
      </c>
      <c r="BH13" s="398">
        <v>12.575522948580733</v>
      </c>
      <c r="BI13" s="398">
        <v>12.541995874005416</v>
      </c>
      <c r="BJ13" s="398">
        <v>12.505814650068345</v>
      </c>
      <c r="BK13" s="398">
        <v>12.48372664974608</v>
      </c>
      <c r="BL13" s="398">
        <v>12.310213953855712</v>
      </c>
      <c r="BM13" s="398">
        <v>12.32746595303149</v>
      </c>
      <c r="BN13" s="398">
        <v>12.055111306849753</v>
      </c>
      <c r="BO13" s="398">
        <v>12.007015091455459</v>
      </c>
      <c r="BP13" s="398">
        <v>10.926769053286524</v>
      </c>
      <c r="BQ13" s="398">
        <v>10.940125982343686</v>
      </c>
      <c r="BR13" s="398">
        <v>10.896232949121117</v>
      </c>
      <c r="BS13" s="398">
        <v>10.797942775243353</v>
      </c>
      <c r="BT13" s="398">
        <v>10.747821155738135</v>
      </c>
      <c r="BU13" s="398">
        <v>10.649951227380406</v>
      </c>
      <c r="BV13" s="399">
        <v>10.277954967237843</v>
      </c>
      <c r="BW13" s="398">
        <v>10.223391945535534</v>
      </c>
      <c r="BX13" s="398">
        <v>10.181755888147244</v>
      </c>
      <c r="BY13" s="398">
        <v>10.090706373039367</v>
      </c>
      <c r="BZ13" s="398">
        <v>10.06664721536586</v>
      </c>
      <c r="CA13" s="398">
        <v>9.9732763753731764</v>
      </c>
      <c r="CB13" s="400">
        <v>10.032421837549952</v>
      </c>
      <c r="CC13" s="398">
        <v>10.005515845980856</v>
      </c>
      <c r="CD13" s="398">
        <v>9.9141553452770133</v>
      </c>
      <c r="CE13" s="398">
        <v>9.9386747185246467</v>
      </c>
      <c r="CF13" s="398">
        <v>9.9117746337003698</v>
      </c>
      <c r="CG13" s="398">
        <v>9.8922398313981219</v>
      </c>
      <c r="CH13" s="398">
        <v>9.8167902486192791</v>
      </c>
      <c r="CI13" s="398">
        <v>9.778583752948327</v>
      </c>
      <c r="CJ13" s="398">
        <v>9.6403625578519332</v>
      </c>
      <c r="CK13" s="398">
        <v>9.5500947907922562</v>
      </c>
      <c r="CL13" s="398">
        <v>9.4606525850756888</v>
      </c>
      <c r="CM13" s="398">
        <v>9.389645219059064</v>
      </c>
      <c r="CN13" s="398">
        <v>9.2190255892913573</v>
      </c>
      <c r="CO13" s="398">
        <v>9.2295202775547924</v>
      </c>
      <c r="CP13" s="398">
        <v>9.1842858044326174</v>
      </c>
      <c r="CQ13" s="398">
        <v>9.1961859900598313</v>
      </c>
      <c r="CR13" s="398">
        <v>9.1605955672991559</v>
      </c>
      <c r="CS13" s="398">
        <v>9.1209535585189112</v>
      </c>
      <c r="CT13" s="398">
        <v>9.1025478442721042</v>
      </c>
      <c r="CU13" s="398">
        <v>9.0727933247521264</v>
      </c>
      <c r="CV13" s="398">
        <v>9.0361990243699708</v>
      </c>
      <c r="CW13" s="398">
        <v>8.9908455925249395</v>
      </c>
      <c r="CX13" s="398">
        <v>8.9044055576300405</v>
      </c>
      <c r="CY13" s="398">
        <v>8.8739124350138372</v>
      </c>
      <c r="CZ13" s="398">
        <v>8.7524236150957346</v>
      </c>
      <c r="DA13" s="398">
        <v>8.6819229465163978</v>
      </c>
      <c r="DB13" s="398">
        <v>8.6152539507215167</v>
      </c>
      <c r="DC13" s="398">
        <v>8.5192032771427222</v>
      </c>
      <c r="DD13" s="398">
        <v>8.4525607812683798</v>
      </c>
      <c r="DE13" s="398">
        <v>8.2804609148202655</v>
      </c>
      <c r="DF13" s="398">
        <v>8.1909089212741808</v>
      </c>
      <c r="DG13" s="398">
        <v>8.1636192546041606</v>
      </c>
      <c r="DH13" s="398">
        <v>8.0968274440775936</v>
      </c>
      <c r="DI13" s="398">
        <v>8.0452401916340008</v>
      </c>
      <c r="DJ13" s="398">
        <v>7.9773081664654795</v>
      </c>
      <c r="DK13" s="398">
        <v>7.8963249995136655</v>
      </c>
      <c r="DL13" s="398">
        <v>7.8577512823959017</v>
      </c>
      <c r="DM13" s="398">
        <v>7.8175451857899558</v>
      </c>
      <c r="DN13" s="398">
        <v>7.7911772914478332</v>
      </c>
      <c r="DO13" s="398">
        <v>7.7520097425298857</v>
      </c>
      <c r="DP13" s="398">
        <v>7.7211753528107936</v>
      </c>
      <c r="DQ13" s="398">
        <v>7.6683571757348918</v>
      </c>
      <c r="DR13" s="398">
        <v>7.8671711772890829</v>
      </c>
      <c r="DS13" s="398">
        <v>7.8302857571654387</v>
      </c>
      <c r="DT13" s="398">
        <v>7.7415343392840006</v>
      </c>
      <c r="DU13" s="398">
        <v>7.6855491347725504</v>
      </c>
      <c r="DV13" s="398">
        <v>7.6480938013411892</v>
      </c>
      <c r="DW13" s="398">
        <v>7.6365464658789914</v>
      </c>
      <c r="DX13" s="398">
        <v>7.5847055183724068</v>
      </c>
      <c r="DY13" s="398">
        <v>7.5462283858071713</v>
      </c>
      <c r="DZ13" s="398">
        <v>7.4853353779425351</v>
      </c>
      <c r="EA13" s="398">
        <v>7.4394544855933527</v>
      </c>
      <c r="EB13" s="398">
        <v>7.4008064968156075</v>
      </c>
      <c r="EC13" s="398">
        <v>7.3324720639987175</v>
      </c>
      <c r="ED13" s="398">
        <v>7.3237022962544875</v>
      </c>
      <c r="EE13" s="398">
        <v>7.2906893220964708</v>
      </c>
      <c r="EF13" s="398">
        <v>7.2484748131218018</v>
      </c>
      <c r="EG13" s="398">
        <v>7.2251634372031894</v>
      </c>
      <c r="EH13" s="398">
        <v>7.1922467908903283</v>
      </c>
      <c r="EI13" s="398">
        <v>7.1602362926590883</v>
      </c>
      <c r="EJ13" s="398">
        <v>7.1477121452633563</v>
      </c>
      <c r="EK13" s="398">
        <v>7.1857968315041205</v>
      </c>
      <c r="EL13" s="398">
        <v>7.1604446802252237</v>
      </c>
      <c r="EM13" s="398">
        <v>7.1277472958260946</v>
      </c>
      <c r="EN13" s="398">
        <v>7.1017657185581813</v>
      </c>
      <c r="EO13" s="398">
        <v>7.0587202800932829</v>
      </c>
      <c r="EP13" s="398">
        <v>7.026395409955648</v>
      </c>
      <c r="EQ13" s="398">
        <v>7.0072455851388957</v>
      </c>
      <c r="ER13" s="398">
        <v>6.9721855601313676</v>
      </c>
      <c r="ES13" s="398">
        <v>6.9489646328772565</v>
      </c>
      <c r="ET13" s="398">
        <v>6.9132272516590412</v>
      </c>
      <c r="EU13" s="398">
        <v>6.8917657980643376</v>
      </c>
      <c r="EV13" s="398">
        <v>6.8499261650981849</v>
      </c>
      <c r="EW13" s="398">
        <v>6.8100621767968823</v>
      </c>
      <c r="EX13" s="398">
        <v>6.7701100154807712</v>
      </c>
      <c r="EY13" s="398">
        <v>6.7453082965695401</v>
      </c>
      <c r="EZ13" s="398">
        <v>6.7112207962282779</v>
      </c>
      <c r="FA13" s="398">
        <v>6.6404092360747589</v>
      </c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</row>
    <row r="14" spans="1:204" s="95" customFormat="1" ht="10.5" customHeight="1">
      <c r="A14" s="198" t="s">
        <v>445</v>
      </c>
      <c r="B14" s="194">
        <v>10.635166275189416</v>
      </c>
      <c r="C14" s="194">
        <v>10.476419609824971</v>
      </c>
      <c r="D14" s="194">
        <v>10.507766755437423</v>
      </c>
      <c r="E14" s="194">
        <v>10.434010907259017</v>
      </c>
      <c r="F14" s="194">
        <v>10.533068928459139</v>
      </c>
      <c r="G14" s="194">
        <v>10.402752258508569</v>
      </c>
      <c r="H14" s="194">
        <v>10.313002928037742</v>
      </c>
      <c r="I14" s="194">
        <v>10.236074933538744</v>
      </c>
      <c r="J14" s="194">
        <v>10.066133626879871</v>
      </c>
      <c r="K14" s="194">
        <v>10.155199568311538</v>
      </c>
      <c r="L14" s="194">
        <v>10.112428773572233</v>
      </c>
      <c r="M14" s="401">
        <v>10.034322265380101</v>
      </c>
      <c r="N14" s="401">
        <v>9.9280651321464859</v>
      </c>
      <c r="O14" s="401">
        <v>9.5280631738969532</v>
      </c>
      <c r="P14" s="401">
        <v>9.2285935267747092</v>
      </c>
      <c r="Q14" s="401">
        <v>9.2180975835400041</v>
      </c>
      <c r="R14" s="401">
        <v>9.1973091250038035</v>
      </c>
      <c r="S14" s="401">
        <v>9.1982725721660774</v>
      </c>
      <c r="T14" s="401">
        <v>9.2431053164998076</v>
      </c>
      <c r="U14" s="401">
        <v>8.7374439145814229</v>
      </c>
      <c r="V14" s="401">
        <v>8.5661694840857621</v>
      </c>
      <c r="W14" s="401">
        <v>8.5206427666398596</v>
      </c>
      <c r="X14" s="401">
        <v>8.42651432601353</v>
      </c>
      <c r="Y14" s="401">
        <v>8.3771279374934853</v>
      </c>
      <c r="Z14" s="401">
        <v>8.5089634066241722</v>
      </c>
      <c r="AA14" s="401">
        <v>8.4598857014644064</v>
      </c>
      <c r="AB14" s="401">
        <v>8.4959606091892557</v>
      </c>
      <c r="AC14" s="401">
        <v>8.344285880539676</v>
      </c>
      <c r="AD14" s="401">
        <v>8.2298881974891565</v>
      </c>
      <c r="AE14" s="401">
        <v>8.1804969823760363</v>
      </c>
      <c r="AF14" s="401">
        <v>8.1534402421857592</v>
      </c>
      <c r="AG14" s="401">
        <v>8.1602663552836194</v>
      </c>
      <c r="AH14" s="401">
        <v>8.1015903645171559</v>
      </c>
      <c r="AI14" s="401">
        <v>8.2122533035994643</v>
      </c>
      <c r="AJ14" s="401">
        <v>8.3604804809674764</v>
      </c>
      <c r="AK14" s="401">
        <v>8.4157323276114049</v>
      </c>
      <c r="AL14" s="401">
        <v>8.3585082736997229</v>
      </c>
      <c r="AM14" s="401">
        <v>8.3697296375597805</v>
      </c>
      <c r="AN14" s="401">
        <v>8.3852006258596692</v>
      </c>
      <c r="AO14" s="401">
        <v>8.3882862486302265</v>
      </c>
      <c r="AP14" s="401">
        <v>8.39772000485309</v>
      </c>
      <c r="AQ14" s="401">
        <v>8.6042897038629942</v>
      </c>
      <c r="AR14" s="401">
        <v>8.6009727141542562</v>
      </c>
      <c r="AS14" s="401">
        <v>8.5858892068265167</v>
      </c>
      <c r="AT14" s="401">
        <v>8.60207227564233</v>
      </c>
      <c r="AU14" s="401">
        <v>8.6735565168336048</v>
      </c>
      <c r="AV14" s="401">
        <v>8.7699815891556394</v>
      </c>
      <c r="AW14" s="401">
        <v>8.7938754307302602</v>
      </c>
      <c r="AX14" s="401">
        <v>8.9823112517218586</v>
      </c>
      <c r="AY14" s="401">
        <v>8.9769184341259578</v>
      </c>
      <c r="AZ14" s="401">
        <v>9.3428063305118734</v>
      </c>
      <c r="BA14" s="401">
        <v>9.3777875848444907</v>
      </c>
      <c r="BB14" s="401">
        <v>9.722992690444471</v>
      </c>
      <c r="BC14" s="401">
        <v>9.7521066946138806</v>
      </c>
      <c r="BD14" s="401">
        <v>9.7401120159240335</v>
      </c>
      <c r="BE14" s="401">
        <v>9.7593606034037101</v>
      </c>
      <c r="BF14" s="401">
        <v>9.8266582330894607</v>
      </c>
      <c r="BG14" s="401">
        <v>9.7781501830693305</v>
      </c>
      <c r="BH14" s="401">
        <v>9.790759515636104</v>
      </c>
      <c r="BI14" s="401">
        <v>9.7579250219347955</v>
      </c>
      <c r="BJ14" s="401">
        <v>9.7014414854787479</v>
      </c>
      <c r="BK14" s="401">
        <v>9.693240137219874</v>
      </c>
      <c r="BL14" s="401">
        <v>9.5393190008331121</v>
      </c>
      <c r="BM14" s="401">
        <v>9.5019404570089847</v>
      </c>
      <c r="BN14" s="401">
        <v>9.0961223008679966</v>
      </c>
      <c r="BO14" s="401">
        <v>9.0794488925536765</v>
      </c>
      <c r="BP14" s="401">
        <v>9.049976364313407</v>
      </c>
      <c r="BQ14" s="401">
        <v>9.043081620606694</v>
      </c>
      <c r="BR14" s="401">
        <v>8.9871433596508794</v>
      </c>
      <c r="BS14" s="401">
        <v>8.8344108585315073</v>
      </c>
      <c r="BT14" s="401">
        <v>8.8284727969289882</v>
      </c>
      <c r="BU14" s="401">
        <v>8.7385421402582093</v>
      </c>
      <c r="BV14" s="402">
        <v>8.7708606263354589</v>
      </c>
      <c r="BW14" s="401">
        <v>8.7281524717792163</v>
      </c>
      <c r="BX14" s="401">
        <v>8.718536885404415</v>
      </c>
      <c r="BY14" s="401">
        <v>8.6392347103925555</v>
      </c>
      <c r="BZ14" s="401">
        <v>8.6271728217806789</v>
      </c>
      <c r="CA14" s="401">
        <v>8.547154309356106</v>
      </c>
      <c r="CB14" s="403">
        <v>8.6384021637746944</v>
      </c>
      <c r="CC14" s="401">
        <v>8.5832478731681743</v>
      </c>
      <c r="CD14" s="401">
        <v>8.5350126996047919</v>
      </c>
      <c r="CE14" s="401">
        <v>8.6382734084071675</v>
      </c>
      <c r="CF14" s="401">
        <v>8.6424031181610221</v>
      </c>
      <c r="CG14" s="401">
        <v>8.6442602612109525</v>
      </c>
      <c r="CH14" s="401">
        <v>8.5359729139395046</v>
      </c>
      <c r="CI14" s="401">
        <v>8.5124609076969016</v>
      </c>
      <c r="CJ14" s="401">
        <v>8.3332893414134563</v>
      </c>
      <c r="CK14" s="401">
        <v>8.2444417878205645</v>
      </c>
      <c r="CL14" s="401">
        <v>8.1754252883167506</v>
      </c>
      <c r="CM14" s="401">
        <v>8.1616188055776515</v>
      </c>
      <c r="CN14" s="401">
        <v>8.0212824359056274</v>
      </c>
      <c r="CO14" s="401">
        <v>8.0792452853458308</v>
      </c>
      <c r="CP14" s="401">
        <v>8.0062469376625707</v>
      </c>
      <c r="CQ14" s="401">
        <v>8.0365625126210851</v>
      </c>
      <c r="CR14" s="401">
        <v>8.0233770126234578</v>
      </c>
      <c r="CS14" s="401">
        <v>8.021471582615094</v>
      </c>
      <c r="CT14" s="401">
        <v>8.0353475162251833</v>
      </c>
      <c r="CU14" s="401">
        <v>7.9795378280755047</v>
      </c>
      <c r="CV14" s="401">
        <v>7.9397948929490791</v>
      </c>
      <c r="CW14" s="401">
        <v>7.8971957436996325</v>
      </c>
      <c r="CX14" s="401">
        <v>7.808779762291219</v>
      </c>
      <c r="CY14" s="401">
        <v>7.8219551068097148</v>
      </c>
      <c r="CZ14" s="401">
        <v>7.8023412912320982</v>
      </c>
      <c r="DA14" s="401">
        <v>7.7856431323288016</v>
      </c>
      <c r="DB14" s="401">
        <v>7.749028624547905</v>
      </c>
      <c r="DC14" s="401">
        <v>7.700539197743046</v>
      </c>
      <c r="DD14" s="401">
        <v>7.6855663656695423</v>
      </c>
      <c r="DE14" s="401">
        <v>7.5178477305307627</v>
      </c>
      <c r="DF14" s="401">
        <v>7.4639212189584239</v>
      </c>
      <c r="DG14" s="401">
        <v>7.451284094943162</v>
      </c>
      <c r="DH14" s="401">
        <v>7.4476341939678816</v>
      </c>
      <c r="DI14" s="401">
        <v>7.4302384781602742</v>
      </c>
      <c r="DJ14" s="401">
        <v>7.3504716820998768</v>
      </c>
      <c r="DK14" s="401">
        <v>7.2750645633792024</v>
      </c>
      <c r="DL14" s="401">
        <v>7.2505749624223705</v>
      </c>
      <c r="DM14" s="401">
        <v>7.2092193892474743</v>
      </c>
      <c r="DN14" s="401">
        <v>7.1984064415284958</v>
      </c>
      <c r="DO14" s="401">
        <v>7.1157159027103267</v>
      </c>
      <c r="DP14" s="401">
        <v>7.1037949495974519</v>
      </c>
      <c r="DQ14" s="401">
        <v>7.0558082193221709</v>
      </c>
      <c r="DR14" s="401">
        <v>7.1872972887287245</v>
      </c>
      <c r="DS14" s="401">
        <v>7.1599214831102822</v>
      </c>
      <c r="DT14" s="401">
        <v>7.1066044556985908</v>
      </c>
      <c r="DU14" s="401">
        <v>7.0603983737842908</v>
      </c>
      <c r="DV14" s="401">
        <v>7.037729664042911</v>
      </c>
      <c r="DW14" s="401">
        <v>7.0721443556207708</v>
      </c>
      <c r="DX14" s="401">
        <v>7.0018745428668492</v>
      </c>
      <c r="DY14" s="401">
        <v>6.9421713943955599</v>
      </c>
      <c r="DZ14" s="401">
        <v>6.8582352605657437</v>
      </c>
      <c r="EA14" s="401">
        <v>6.8044369063678483</v>
      </c>
      <c r="EB14" s="401">
        <v>6.7757302156981609</v>
      </c>
      <c r="EC14" s="401">
        <v>6.6849773841360083</v>
      </c>
      <c r="ED14" s="401">
        <v>6.6704549980427261</v>
      </c>
      <c r="EE14" s="401">
        <v>6.6361744353841079</v>
      </c>
      <c r="EF14" s="401">
        <v>6.5874911823386597</v>
      </c>
      <c r="EG14" s="401">
        <v>6.5412725228744</v>
      </c>
      <c r="EH14" s="401">
        <v>6.5037998516233007</v>
      </c>
      <c r="EI14" s="401">
        <v>6.4544605865686169</v>
      </c>
      <c r="EJ14" s="401">
        <v>6.4149335491989996</v>
      </c>
      <c r="EK14" s="401">
        <v>6.3854488439615702</v>
      </c>
      <c r="EL14" s="401">
        <v>6.3399262379651375</v>
      </c>
      <c r="EM14" s="401">
        <v>6.2802057948233392</v>
      </c>
      <c r="EN14" s="401">
        <v>6.2389547878459455</v>
      </c>
      <c r="EO14" s="401">
        <v>6.1687171222486645</v>
      </c>
      <c r="EP14" s="401">
        <v>6.1057831235987194</v>
      </c>
      <c r="EQ14" s="401">
        <v>6.0756426156615735</v>
      </c>
      <c r="ER14" s="401">
        <v>6.0144153952354298</v>
      </c>
      <c r="ES14" s="401">
        <v>5.9577408701222563</v>
      </c>
      <c r="ET14" s="401">
        <v>5.8940593591781925</v>
      </c>
      <c r="EU14" s="401">
        <v>5.8360545724408235</v>
      </c>
      <c r="EV14" s="401">
        <v>5.7848280619435393</v>
      </c>
      <c r="EW14" s="401">
        <v>5.7236130338749938</v>
      </c>
      <c r="EX14" s="401">
        <v>5.6683602258536485</v>
      </c>
      <c r="EY14" s="401">
        <v>5.6196503879155086</v>
      </c>
      <c r="EZ14" s="401">
        <v>5.5670500939883647</v>
      </c>
      <c r="FA14" s="401">
        <v>5.4675376272070073</v>
      </c>
    </row>
    <row r="15" spans="1:204" s="95" customFormat="1" ht="10.5" customHeight="1">
      <c r="A15" s="198" t="s">
        <v>443</v>
      </c>
      <c r="B15" s="194">
        <v>15.450343830853853</v>
      </c>
      <c r="C15" s="194">
        <v>15.440427968426272</v>
      </c>
      <c r="D15" s="194">
        <v>15.439673203290157</v>
      </c>
      <c r="E15" s="194">
        <v>15.382391809227283</v>
      </c>
      <c r="F15" s="194">
        <v>15.44487862849539</v>
      </c>
      <c r="G15" s="194">
        <v>15.498243888215914</v>
      </c>
      <c r="H15" s="194">
        <v>15.471832419542755</v>
      </c>
      <c r="I15" s="194">
        <v>15.503649396297925</v>
      </c>
      <c r="J15" s="194">
        <v>15.548300164383086</v>
      </c>
      <c r="K15" s="194">
        <v>15.372531741660811</v>
      </c>
      <c r="L15" s="194">
        <v>15.352881059655266</v>
      </c>
      <c r="M15" s="401">
        <v>15.293825024011511</v>
      </c>
      <c r="N15" s="401">
        <v>15.176478736175957</v>
      </c>
      <c r="O15" s="401">
        <v>15.070202419175567</v>
      </c>
      <c r="P15" s="401">
        <v>15.008292029110734</v>
      </c>
      <c r="Q15" s="401">
        <v>14.978648009975426</v>
      </c>
      <c r="R15" s="401">
        <v>14.963934214310141</v>
      </c>
      <c r="S15" s="401">
        <v>14.958284179232688</v>
      </c>
      <c r="T15" s="401">
        <v>14.82739729414879</v>
      </c>
      <c r="U15" s="401">
        <v>14.878563750863195</v>
      </c>
      <c r="V15" s="401">
        <v>14.822329012306783</v>
      </c>
      <c r="W15" s="401">
        <v>14.726736884742621</v>
      </c>
      <c r="X15" s="401">
        <v>14.576647218896928</v>
      </c>
      <c r="Y15" s="401">
        <v>14.3397976706752</v>
      </c>
      <c r="Z15" s="401">
        <v>14.249718568221061</v>
      </c>
      <c r="AA15" s="401">
        <v>14.158417420596233</v>
      </c>
      <c r="AB15" s="401">
        <v>13.879036635295021</v>
      </c>
      <c r="AC15" s="401">
        <v>13.909925254553789</v>
      </c>
      <c r="AD15" s="401">
        <v>13.790660416740396</v>
      </c>
      <c r="AE15" s="401">
        <v>13.689639288044011</v>
      </c>
      <c r="AF15" s="401">
        <v>13.559279057892498</v>
      </c>
      <c r="AG15" s="401">
        <v>13.513130386423347</v>
      </c>
      <c r="AH15" s="401">
        <v>13.374552566085406</v>
      </c>
      <c r="AI15" s="401">
        <v>13.401897802284447</v>
      </c>
      <c r="AJ15" s="401">
        <v>13.344221409297662</v>
      </c>
      <c r="AK15" s="401">
        <v>13.273903686423346</v>
      </c>
      <c r="AL15" s="401">
        <v>13.157798691684109</v>
      </c>
      <c r="AM15" s="401">
        <v>13.09119908408818</v>
      </c>
      <c r="AN15" s="401">
        <v>13.039461507339878</v>
      </c>
      <c r="AO15" s="401">
        <v>13.125776561353989</v>
      </c>
      <c r="AP15" s="401">
        <v>12.863301926862453</v>
      </c>
      <c r="AQ15" s="401">
        <v>12.93884466417556</v>
      </c>
      <c r="AR15" s="401">
        <v>13.014038102468444</v>
      </c>
      <c r="AS15" s="401">
        <v>12.966899867330699</v>
      </c>
      <c r="AT15" s="401">
        <v>13.113777549539575</v>
      </c>
      <c r="AU15" s="401">
        <v>13.323520468058945</v>
      </c>
      <c r="AV15" s="401">
        <v>13.375444669751976</v>
      </c>
      <c r="AW15" s="401">
        <v>13.352566293018029</v>
      </c>
      <c r="AX15" s="401">
        <v>13.390248414019359</v>
      </c>
      <c r="AY15" s="401">
        <v>13.39463375646174</v>
      </c>
      <c r="AZ15" s="401">
        <v>13.524405708008658</v>
      </c>
      <c r="BA15" s="401">
        <v>13.497542579364694</v>
      </c>
      <c r="BB15" s="401">
        <v>13.970246633315792</v>
      </c>
      <c r="BC15" s="401">
        <v>14.565430700231664</v>
      </c>
      <c r="BD15" s="401">
        <v>14.591264725384434</v>
      </c>
      <c r="BE15" s="401">
        <v>14.569323171913551</v>
      </c>
      <c r="BF15" s="401">
        <v>14.576029170212319</v>
      </c>
      <c r="BG15" s="401">
        <v>14.565305864468773</v>
      </c>
      <c r="BH15" s="401">
        <v>14.554966162482618</v>
      </c>
      <c r="BI15" s="401">
        <v>14.575706545232379</v>
      </c>
      <c r="BJ15" s="401">
        <v>14.545774055527176</v>
      </c>
      <c r="BK15" s="401">
        <v>14.481820301620735</v>
      </c>
      <c r="BL15" s="401">
        <v>14.288093439449179</v>
      </c>
      <c r="BM15" s="401">
        <v>14.285038953539733</v>
      </c>
      <c r="BN15" s="401">
        <v>14.067637244600363</v>
      </c>
      <c r="BO15" s="401">
        <v>13.949371930248823</v>
      </c>
      <c r="BP15" s="401">
        <v>12.133293276624942</v>
      </c>
      <c r="BQ15" s="401">
        <v>12.082365660855872</v>
      </c>
      <c r="BR15" s="401">
        <v>12.059742076351437</v>
      </c>
      <c r="BS15" s="401">
        <v>12.018819890733258</v>
      </c>
      <c r="BT15" s="401">
        <v>11.977087565565677</v>
      </c>
      <c r="BU15" s="401">
        <v>11.929354117216475</v>
      </c>
      <c r="BV15" s="402">
        <v>11.293979541854819</v>
      </c>
      <c r="BW15" s="401">
        <v>11.269795259347898</v>
      </c>
      <c r="BX15" s="401">
        <v>11.224610802667195</v>
      </c>
      <c r="BY15" s="401">
        <v>11.18109451818335</v>
      </c>
      <c r="BZ15" s="401">
        <v>11.137499270110652</v>
      </c>
      <c r="CA15" s="401">
        <v>11.082018347231648</v>
      </c>
      <c r="CB15" s="403">
        <v>11.062267635249926</v>
      </c>
      <c r="CC15" s="401">
        <v>11.029365190981215</v>
      </c>
      <c r="CD15" s="401">
        <v>10.920059555864308</v>
      </c>
      <c r="CE15" s="401">
        <v>10.889324644071495</v>
      </c>
      <c r="CF15" s="401">
        <v>10.850961987161103</v>
      </c>
      <c r="CG15" s="401">
        <v>10.824188193397884</v>
      </c>
      <c r="CH15" s="401">
        <v>10.801488487395934</v>
      </c>
      <c r="CI15" s="401">
        <v>10.766600714818152</v>
      </c>
      <c r="CJ15" s="401">
        <v>10.727793324656831</v>
      </c>
      <c r="CK15" s="401">
        <v>10.688127207160644</v>
      </c>
      <c r="CL15" s="401">
        <v>10.605824015357893</v>
      </c>
      <c r="CM15" s="401">
        <v>10.519606247177611</v>
      </c>
      <c r="CN15" s="401">
        <v>10.351453443695629</v>
      </c>
      <c r="CO15" s="401">
        <v>10.297288707375145</v>
      </c>
      <c r="CP15" s="401">
        <v>10.273339023468409</v>
      </c>
      <c r="CQ15" s="401">
        <v>10.251499238819168</v>
      </c>
      <c r="CR15" s="401">
        <v>10.213475108660907</v>
      </c>
      <c r="CS15" s="401">
        <v>10.158679862259159</v>
      </c>
      <c r="CT15" s="401">
        <v>10.129054032182042</v>
      </c>
      <c r="CU15" s="401">
        <v>10.076581605120356</v>
      </c>
      <c r="CV15" s="401">
        <v>10.063413636806287</v>
      </c>
      <c r="CW15" s="401">
        <v>9.9968252848222097</v>
      </c>
      <c r="CX15" s="401">
        <v>9.9157052512591459</v>
      </c>
      <c r="CY15" s="401">
        <v>9.8206505808015567</v>
      </c>
      <c r="CZ15" s="401">
        <v>9.610617549523262</v>
      </c>
      <c r="DA15" s="401">
        <v>9.5209273806986054</v>
      </c>
      <c r="DB15" s="401">
        <v>9.4379444861113857</v>
      </c>
      <c r="DC15" s="401">
        <v>9.2850538617750811</v>
      </c>
      <c r="DD15" s="401">
        <v>9.1595559275229785</v>
      </c>
      <c r="DE15" s="401">
        <v>9.0325298486236125</v>
      </c>
      <c r="DF15" s="401">
        <v>8.9052205229548704</v>
      </c>
      <c r="DG15" s="401">
        <v>8.8537269408086807</v>
      </c>
      <c r="DH15" s="401">
        <v>8.7622635249282297</v>
      </c>
      <c r="DI15" s="401">
        <v>8.6646215361754475</v>
      </c>
      <c r="DJ15" s="401">
        <v>8.5891727399827893</v>
      </c>
      <c r="DK15" s="401">
        <v>8.507686249483255</v>
      </c>
      <c r="DL15" s="401">
        <v>8.4506312775098031</v>
      </c>
      <c r="DM15" s="401">
        <v>8.4077744216847226</v>
      </c>
      <c r="DN15" s="401">
        <v>8.3585959264928267</v>
      </c>
      <c r="DO15" s="401">
        <v>8.3449415493276842</v>
      </c>
      <c r="DP15" s="401">
        <v>8.3187699247217992</v>
      </c>
      <c r="DQ15" s="401">
        <v>8.2807332670966556</v>
      </c>
      <c r="DR15" s="401">
        <v>8.51595686736737</v>
      </c>
      <c r="DS15" s="401">
        <v>8.4665912909604408</v>
      </c>
      <c r="DT15" s="401">
        <v>8.3485289370815732</v>
      </c>
      <c r="DU15" s="401">
        <v>8.2836816037888603</v>
      </c>
      <c r="DV15" s="401">
        <v>8.2316276908137898</v>
      </c>
      <c r="DW15" s="401">
        <v>8.1780433313440213</v>
      </c>
      <c r="DX15" s="401">
        <v>8.1404258820975013</v>
      </c>
      <c r="DY15" s="401">
        <v>8.1000507454475432</v>
      </c>
      <c r="DZ15" s="401">
        <v>8.0532143803150031</v>
      </c>
      <c r="EA15" s="401">
        <v>8.0071455842846273</v>
      </c>
      <c r="EB15" s="401">
        <v>7.9654762087091511</v>
      </c>
      <c r="EC15" s="401">
        <v>7.9354442312019193</v>
      </c>
      <c r="ED15" s="401">
        <v>7.9320260979227522</v>
      </c>
      <c r="EE15" s="401">
        <v>7.8979901964215991</v>
      </c>
      <c r="EF15" s="401">
        <v>7.8542280695444688</v>
      </c>
      <c r="EG15" s="401">
        <v>7.8258465147048213</v>
      </c>
      <c r="EH15" s="401">
        <v>7.7966842415424251</v>
      </c>
      <c r="EI15" s="401">
        <v>7.7817460053691976</v>
      </c>
      <c r="EJ15" s="401">
        <v>7.7856600687242059</v>
      </c>
      <c r="EK15" s="401">
        <v>7.8782132323926488</v>
      </c>
      <c r="EL15" s="401">
        <v>7.8605542860563835</v>
      </c>
      <c r="EM15" s="401">
        <v>7.8446825507342206</v>
      </c>
      <c r="EN15" s="401">
        <v>7.835192102572452</v>
      </c>
      <c r="EO15" s="401">
        <v>7.8360845904417671</v>
      </c>
      <c r="EP15" s="401">
        <v>7.8260879108492025</v>
      </c>
      <c r="EQ15" s="401">
        <v>7.8125579511349654</v>
      </c>
      <c r="ER15" s="401">
        <v>7.7943074800862693</v>
      </c>
      <c r="ES15" s="401">
        <v>7.7796380369736173</v>
      </c>
      <c r="ET15" s="401">
        <v>7.7508662681773135</v>
      </c>
      <c r="EU15" s="401">
        <v>7.7507233019810933</v>
      </c>
      <c r="EV15" s="401">
        <v>7.7227343770838139</v>
      </c>
      <c r="EW15" s="401">
        <v>7.7213833600576987</v>
      </c>
      <c r="EX15" s="401">
        <v>7.6984335179588586</v>
      </c>
      <c r="EY15" s="401">
        <v>7.6725366054638418</v>
      </c>
      <c r="EZ15" s="401">
        <v>7.6540202315180155</v>
      </c>
      <c r="FA15" s="401">
        <v>7.6302970648175545</v>
      </c>
    </row>
    <row r="16" spans="1:204" s="19" customFormat="1">
      <c r="A16" s="405" t="s">
        <v>440</v>
      </c>
      <c r="B16" s="392">
        <v>11.032058266293978</v>
      </c>
      <c r="C16" s="392">
        <v>10.893598893843473</v>
      </c>
      <c r="D16" s="392">
        <v>10.893916787765255</v>
      </c>
      <c r="E16" s="392">
        <v>11.177564794420771</v>
      </c>
      <c r="F16" s="392">
        <v>11.383215256350125</v>
      </c>
      <c r="G16" s="392">
        <v>11.292135570232116</v>
      </c>
      <c r="H16" s="392">
        <v>11.285336380258498</v>
      </c>
      <c r="I16" s="392">
        <v>11.360110873481919</v>
      </c>
      <c r="J16" s="392">
        <v>11.345090404077563</v>
      </c>
      <c r="K16" s="392">
        <v>11.172396820594194</v>
      </c>
      <c r="L16" s="392">
        <v>11.17684900266036</v>
      </c>
      <c r="M16" s="392">
        <v>11.145646253825698</v>
      </c>
      <c r="N16" s="392">
        <v>11.111577748813705</v>
      </c>
      <c r="O16" s="392">
        <v>11.086074265003585</v>
      </c>
      <c r="P16" s="392">
        <v>10.982244406802847</v>
      </c>
      <c r="Q16" s="392">
        <v>10.919739960976097</v>
      </c>
      <c r="R16" s="392">
        <v>10.831644011447223</v>
      </c>
      <c r="S16" s="392">
        <v>10.725967533349229</v>
      </c>
      <c r="T16" s="392">
        <v>10.787399083187093</v>
      </c>
      <c r="U16" s="392">
        <v>10.717199560136864</v>
      </c>
      <c r="V16" s="392">
        <v>10.706173090142467</v>
      </c>
      <c r="W16" s="392">
        <v>10.62965922919348</v>
      </c>
      <c r="X16" s="392">
        <v>10.485337537458506</v>
      </c>
      <c r="Y16" s="392">
        <v>10.338979798161313</v>
      </c>
      <c r="Z16" s="392">
        <v>10.293908679257129</v>
      </c>
      <c r="AA16" s="392">
        <v>10.218934692319232</v>
      </c>
      <c r="AB16" s="392">
        <v>10.169544328714959</v>
      </c>
      <c r="AC16" s="392">
        <v>10.062447243106329</v>
      </c>
      <c r="AD16" s="392">
        <v>9.9689233496031733</v>
      </c>
      <c r="AE16" s="392">
        <v>9.8387509138102658</v>
      </c>
      <c r="AF16" s="392">
        <v>9.7733463836376764</v>
      </c>
      <c r="AG16" s="392">
        <v>9.6929611802700322</v>
      </c>
      <c r="AH16" s="392">
        <v>9.6735728798285887</v>
      </c>
      <c r="AI16" s="392">
        <v>9.6286575958049756</v>
      </c>
      <c r="AJ16" s="392">
        <v>9.5505179084008525</v>
      </c>
      <c r="AK16" s="392">
        <v>9.4567274678748827</v>
      </c>
      <c r="AL16" s="392">
        <v>9.3705437075446731</v>
      </c>
      <c r="AM16" s="392">
        <v>9.2676401722688677</v>
      </c>
      <c r="AN16" s="392">
        <v>9.1838577408683371</v>
      </c>
      <c r="AO16" s="395">
        <v>9.1093462350743248</v>
      </c>
      <c r="AP16" s="392">
        <v>9.070599157186189</v>
      </c>
      <c r="AQ16" s="392">
        <v>9.0396680771506634</v>
      </c>
      <c r="AR16" s="392">
        <v>8.9652530212782384</v>
      </c>
      <c r="AS16" s="392">
        <v>8.9078948053108888</v>
      </c>
      <c r="AT16" s="392">
        <v>8.915641631231507</v>
      </c>
      <c r="AU16" s="392">
        <v>8.9844687673551444</v>
      </c>
      <c r="AV16" s="392">
        <v>9.132535822376644</v>
      </c>
      <c r="AW16" s="392">
        <v>9.0705045356435647</v>
      </c>
      <c r="AX16" s="392">
        <v>8.9997234353376125</v>
      </c>
      <c r="AY16" s="392">
        <v>9.0515101665173106</v>
      </c>
      <c r="AZ16" s="392">
        <v>9.0721588560952533</v>
      </c>
      <c r="BA16" s="392">
        <v>9.1569121040994492</v>
      </c>
      <c r="BB16" s="392">
        <v>9.2592974381433972</v>
      </c>
      <c r="BC16" s="392">
        <v>9.0794771185619112</v>
      </c>
      <c r="BD16" s="392">
        <v>9.1367776234759717</v>
      </c>
      <c r="BE16" s="392">
        <v>9.1726080157219076</v>
      </c>
      <c r="BF16" s="392">
        <v>9.2062107252829879</v>
      </c>
      <c r="BG16" s="392">
        <v>9.2682903838934632</v>
      </c>
      <c r="BH16" s="392">
        <v>9.2067179801016135</v>
      </c>
      <c r="BI16" s="392">
        <v>9.2810570446360732</v>
      </c>
      <c r="BJ16" s="392">
        <v>9.185212803228799</v>
      </c>
      <c r="BK16" s="392">
        <v>8.8958633514812977</v>
      </c>
      <c r="BL16" s="392">
        <v>8.7324468819039005</v>
      </c>
      <c r="BM16" s="392">
        <v>8.6880885878780578</v>
      </c>
      <c r="BN16" s="392">
        <v>8.5460566105728812</v>
      </c>
      <c r="BO16" s="392">
        <v>8.5225491527804955</v>
      </c>
      <c r="BP16" s="392">
        <v>8.3287155025431456</v>
      </c>
      <c r="BQ16" s="392">
        <v>8.3111839609876608</v>
      </c>
      <c r="BR16" s="392">
        <v>8.2955761260761296</v>
      </c>
      <c r="BS16" s="392">
        <v>8.2524314842085733</v>
      </c>
      <c r="BT16" s="392">
        <v>8.2191375230437345</v>
      </c>
      <c r="BU16" s="392">
        <v>8.1788641704130676</v>
      </c>
      <c r="BV16" s="397">
        <v>8.3351899429641723</v>
      </c>
      <c r="BW16" s="392">
        <v>8.312090142356432</v>
      </c>
      <c r="BX16" s="392">
        <v>8.2713892300533427</v>
      </c>
      <c r="BY16" s="392">
        <v>8.2340011495116432</v>
      </c>
      <c r="BZ16" s="392">
        <v>8.2020487186416968</v>
      </c>
      <c r="CA16" s="392">
        <v>8.1903299860450058</v>
      </c>
      <c r="CB16" s="394">
        <v>8.1949957470302319</v>
      </c>
      <c r="CC16" s="392">
        <v>8.1667896357510585</v>
      </c>
      <c r="CD16" s="392">
        <v>8.157508681264515</v>
      </c>
      <c r="CE16" s="392">
        <v>8.1585384866614596</v>
      </c>
      <c r="CF16" s="392">
        <v>8.1253554846691145</v>
      </c>
      <c r="CG16" s="392">
        <v>8.0984306513994273</v>
      </c>
      <c r="CH16" s="392">
        <v>8.0707235729490243</v>
      </c>
      <c r="CI16" s="392">
        <v>8.049835343248299</v>
      </c>
      <c r="CJ16" s="392">
        <v>8.0325905995854594</v>
      </c>
      <c r="CK16" s="392">
        <v>7.9752867878406386</v>
      </c>
      <c r="CL16" s="392">
        <v>7.9508650219390891</v>
      </c>
      <c r="CM16" s="392">
        <v>7.9088586451089959</v>
      </c>
      <c r="CN16" s="392">
        <v>7.834717958809593</v>
      </c>
      <c r="CO16" s="392">
        <v>7.8226942995704247</v>
      </c>
      <c r="CP16" s="392">
        <v>7.8025212612742054</v>
      </c>
      <c r="CQ16" s="392">
        <v>7.7853372344733156</v>
      </c>
      <c r="CR16" s="392">
        <v>7.7753595956494506</v>
      </c>
      <c r="CS16" s="392">
        <v>7.7575610274715618</v>
      </c>
      <c r="CT16" s="392">
        <v>7.6912703010337058</v>
      </c>
      <c r="CU16" s="392">
        <v>7.6492712778600866</v>
      </c>
      <c r="CV16" s="392">
        <v>7.6449399915970311</v>
      </c>
      <c r="CW16" s="392">
        <v>7.6167141656226676</v>
      </c>
      <c r="CX16" s="392">
        <v>7.5562575036710431</v>
      </c>
      <c r="CY16" s="392">
        <v>7.5251293702157556</v>
      </c>
      <c r="CZ16" s="392">
        <v>7.5108481416956403</v>
      </c>
      <c r="DA16" s="392">
        <v>7.4854975607094518</v>
      </c>
      <c r="DB16" s="392">
        <v>7.4490083202009156</v>
      </c>
      <c r="DC16" s="392">
        <v>7.3948448618748603</v>
      </c>
      <c r="DD16" s="392">
        <v>7.3038430300701709</v>
      </c>
      <c r="DE16" s="392">
        <v>7.2452476343219328</v>
      </c>
      <c r="DF16" s="392">
        <v>7.2244558375119832</v>
      </c>
      <c r="DG16" s="392">
        <v>7.1927971955254213</v>
      </c>
      <c r="DH16" s="392">
        <v>7.1628946230931794</v>
      </c>
      <c r="DI16" s="392">
        <v>7.1165715922922717</v>
      </c>
      <c r="DJ16" s="392">
        <v>7.0895565827931577</v>
      </c>
      <c r="DK16" s="392">
        <v>7.0408321134405245</v>
      </c>
      <c r="DL16" s="392">
        <v>6.9938139928861114</v>
      </c>
      <c r="DM16" s="392">
        <v>6.9503944748083706</v>
      </c>
      <c r="DN16" s="392">
        <v>6.9073008165462655</v>
      </c>
      <c r="DO16" s="392">
        <v>6.8559494823391969</v>
      </c>
      <c r="DP16" s="392">
        <v>6.8042617287054377</v>
      </c>
      <c r="DQ16" s="392">
        <v>6.7240130846118165</v>
      </c>
      <c r="DR16" s="392">
        <v>6.8243931492936634</v>
      </c>
      <c r="DS16" s="392">
        <v>6.7626884434241399</v>
      </c>
      <c r="DT16" s="392">
        <v>6.6647585437666548</v>
      </c>
      <c r="DU16" s="392">
        <v>6.5876399966764172</v>
      </c>
      <c r="DV16" s="392">
        <v>6.492808704301825</v>
      </c>
      <c r="DW16" s="392">
        <v>6.4359395051416097</v>
      </c>
      <c r="DX16" s="392">
        <v>6.3467649180391073</v>
      </c>
      <c r="DY16" s="392">
        <v>6.3213850817381276</v>
      </c>
      <c r="DZ16" s="392">
        <v>6.2860463380966705</v>
      </c>
      <c r="EA16" s="392">
        <v>6.2475994820504095</v>
      </c>
      <c r="EB16" s="392">
        <v>6.2223609166889133</v>
      </c>
      <c r="EC16" s="392">
        <v>6.1620735675744118</v>
      </c>
      <c r="ED16" s="392">
        <v>6.1204284114136556</v>
      </c>
      <c r="EE16" s="392">
        <v>6.078960237787677</v>
      </c>
      <c r="EF16" s="392">
        <v>6.0328221499177728</v>
      </c>
      <c r="EG16" s="392">
        <v>5.9941853265507454</v>
      </c>
      <c r="EH16" s="392">
        <v>5.9616660879295011</v>
      </c>
      <c r="EI16" s="392">
        <v>5.9243293747166312</v>
      </c>
      <c r="EJ16" s="392">
        <v>5.877399155183042</v>
      </c>
      <c r="EK16" s="392">
        <v>5.8632375751107588</v>
      </c>
      <c r="EL16" s="392">
        <v>5.8304095367215005</v>
      </c>
      <c r="EM16" s="392">
        <v>5.7946763960041316</v>
      </c>
      <c r="EN16" s="392">
        <v>5.7564088894442911</v>
      </c>
      <c r="EO16" s="392">
        <v>5.6935437992585669</v>
      </c>
      <c r="EP16" s="392">
        <v>5.6831769521927287</v>
      </c>
      <c r="EQ16" s="392">
        <v>5.6680932915879971</v>
      </c>
      <c r="ER16" s="392">
        <v>5.6340264512751848</v>
      </c>
      <c r="ES16" s="392">
        <v>5.5811016749319506</v>
      </c>
      <c r="ET16" s="392">
        <v>5.5548553595086787</v>
      </c>
      <c r="EU16" s="392">
        <v>5.5165789948921313</v>
      </c>
      <c r="EV16" s="392">
        <v>5.4842894376336861</v>
      </c>
      <c r="EW16" s="392">
        <v>5.4643140150183376</v>
      </c>
      <c r="EX16" s="392">
        <v>5.4464575581843153</v>
      </c>
      <c r="EY16" s="392">
        <v>5.384161517539459</v>
      </c>
      <c r="EZ16" s="392">
        <v>5.3390860191195202</v>
      </c>
      <c r="FA16" s="392">
        <v>5.298450700267364</v>
      </c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</row>
    <row r="17" spans="1:204" s="124" customFormat="1">
      <c r="A17" s="406" t="s">
        <v>446</v>
      </c>
      <c r="B17" s="398">
        <v>9.9709775234563285</v>
      </c>
      <c r="C17" s="398">
        <v>9.5510280238512415</v>
      </c>
      <c r="D17" s="398">
        <v>9.5793913848632126</v>
      </c>
      <c r="E17" s="398">
        <v>9.293400143968924</v>
      </c>
      <c r="F17" s="398">
        <v>9.5458524514365113</v>
      </c>
      <c r="G17" s="398">
        <v>8.9330351526197749</v>
      </c>
      <c r="H17" s="398">
        <v>8.8304609236448641</v>
      </c>
      <c r="I17" s="398">
        <v>8.8518362255840675</v>
      </c>
      <c r="J17" s="398">
        <v>8.7953745539656598</v>
      </c>
      <c r="K17" s="398">
        <v>9.1071630944861042</v>
      </c>
      <c r="L17" s="398">
        <v>9.3840750164650224</v>
      </c>
      <c r="M17" s="398">
        <v>8.9807655984916508</v>
      </c>
      <c r="N17" s="398">
        <v>8.5504610466094579</v>
      </c>
      <c r="O17" s="398">
        <v>8.5038183093137931</v>
      </c>
      <c r="P17" s="398">
        <v>8.44939480328655</v>
      </c>
      <c r="Q17" s="398">
        <v>8.350714320584272</v>
      </c>
      <c r="R17" s="398">
        <v>8.2678940367210103</v>
      </c>
      <c r="S17" s="398">
        <v>8.2194784616025061</v>
      </c>
      <c r="T17" s="398">
        <v>8.3557977516011803</v>
      </c>
      <c r="U17" s="398">
        <v>8.130951186890929</v>
      </c>
      <c r="V17" s="398">
        <v>8.1804577878765858</v>
      </c>
      <c r="W17" s="398">
        <v>8.0993070256460395</v>
      </c>
      <c r="X17" s="398">
        <v>8.1484836540877463</v>
      </c>
      <c r="Y17" s="398">
        <v>8.1190235711060179</v>
      </c>
      <c r="Z17" s="398">
        <v>8.0989208941784678</v>
      </c>
      <c r="AA17" s="398">
        <v>8.0325550905421945</v>
      </c>
      <c r="AB17" s="398">
        <v>7.7958044960795307</v>
      </c>
      <c r="AC17" s="398">
        <v>7.6902420392250566</v>
      </c>
      <c r="AD17" s="398">
        <v>7.7075130826017428</v>
      </c>
      <c r="AE17" s="398">
        <v>7.6547621226667459</v>
      </c>
      <c r="AF17" s="398">
        <v>7.4189233793625826</v>
      </c>
      <c r="AG17" s="398">
        <v>7.4062030348211607</v>
      </c>
      <c r="AH17" s="398">
        <v>7.2657404465753039</v>
      </c>
      <c r="AI17" s="398">
        <v>7.3803857355936389</v>
      </c>
      <c r="AJ17" s="398">
        <v>7.3500921997915984</v>
      </c>
      <c r="AK17" s="398">
        <v>7.2149432149997272</v>
      </c>
      <c r="AL17" s="398">
        <v>7.2889133313079437</v>
      </c>
      <c r="AM17" s="398">
        <v>7.2000559471186465</v>
      </c>
      <c r="AN17" s="398">
        <v>7.1817204041173426</v>
      </c>
      <c r="AO17" s="398">
        <v>7.2172893948465964</v>
      </c>
      <c r="AP17" s="398">
        <v>7.1756611956298997</v>
      </c>
      <c r="AQ17" s="398">
        <v>7.3885811177728389</v>
      </c>
      <c r="AR17" s="398">
        <v>7.3110366430200671</v>
      </c>
      <c r="AS17" s="398">
        <v>7.2921166732617291</v>
      </c>
      <c r="AT17" s="398">
        <v>7.7053730168789727</v>
      </c>
      <c r="AU17" s="398">
        <v>7.7268632312023966</v>
      </c>
      <c r="AV17" s="398">
        <v>7.5159227244321247</v>
      </c>
      <c r="AW17" s="398">
        <v>7.403391499460799</v>
      </c>
      <c r="AX17" s="398">
        <v>7.3726346961980855</v>
      </c>
      <c r="AY17" s="398">
        <v>7.5419085078385386</v>
      </c>
      <c r="AZ17" s="398">
        <v>7.9040883281403165</v>
      </c>
      <c r="BA17" s="398">
        <v>8.356702218052126</v>
      </c>
      <c r="BB17" s="398">
        <v>8.5903272731487892</v>
      </c>
      <c r="BC17" s="398">
        <v>8.7796995719790871</v>
      </c>
      <c r="BD17" s="398">
        <v>8.8495848384417677</v>
      </c>
      <c r="BE17" s="398">
        <v>8.8837094634779348</v>
      </c>
      <c r="BF17" s="398">
        <v>9.0366057094956371</v>
      </c>
      <c r="BG17" s="398">
        <v>8.9889102552986895</v>
      </c>
      <c r="BH17" s="398">
        <v>8.9874425975954484</v>
      </c>
      <c r="BI17" s="398">
        <v>8.932485326187086</v>
      </c>
      <c r="BJ17" s="398">
        <v>8.8494700674221818</v>
      </c>
      <c r="BK17" s="398">
        <v>8.7118116725273662</v>
      </c>
      <c r="BL17" s="398">
        <v>8.7035293076910083</v>
      </c>
      <c r="BM17" s="398">
        <v>8.5534282355084681</v>
      </c>
      <c r="BN17" s="398">
        <v>8.4549493892563934</v>
      </c>
      <c r="BO17" s="398">
        <v>8.4303614614373732</v>
      </c>
      <c r="BP17" s="398">
        <v>8.3921496528153927</v>
      </c>
      <c r="BQ17" s="398">
        <v>8.3209202368457227</v>
      </c>
      <c r="BR17" s="398">
        <v>8.2825511622706287</v>
      </c>
      <c r="BS17" s="398">
        <v>8.2758556800565923</v>
      </c>
      <c r="BT17" s="398">
        <v>8.2164844848249086</v>
      </c>
      <c r="BU17" s="398">
        <v>8.3278693582103074</v>
      </c>
      <c r="BV17" s="399">
        <v>8.2705018574752476</v>
      </c>
      <c r="BW17" s="398">
        <v>8.2481128994882624</v>
      </c>
      <c r="BX17" s="398">
        <v>8.1344074306165819</v>
      </c>
      <c r="BY17" s="398">
        <v>8.0646254768468708</v>
      </c>
      <c r="BZ17" s="398">
        <v>8.0471656420189959</v>
      </c>
      <c r="CA17" s="398">
        <v>8.0586348002651071</v>
      </c>
      <c r="CB17" s="400">
        <v>8.0753242061602162</v>
      </c>
      <c r="CC17" s="398">
        <v>8.1117631171884916</v>
      </c>
      <c r="CD17" s="398">
        <v>8.1290440894444611</v>
      </c>
      <c r="CE17" s="398">
        <v>8.126913317446359</v>
      </c>
      <c r="CF17" s="398">
        <v>8.1408116726065174</v>
      </c>
      <c r="CG17" s="398">
        <v>8.104674850463466</v>
      </c>
      <c r="CH17" s="398">
        <v>8.12737011823363</v>
      </c>
      <c r="CI17" s="398">
        <v>8.1889069672484762</v>
      </c>
      <c r="CJ17" s="398">
        <v>8.1339455179717746</v>
      </c>
      <c r="CK17" s="398">
        <v>7.9506986198223704</v>
      </c>
      <c r="CL17" s="398">
        <v>7.8812450410459389</v>
      </c>
      <c r="CM17" s="398">
        <v>7.7947567729369247</v>
      </c>
      <c r="CN17" s="398">
        <v>7.6697762669625629</v>
      </c>
      <c r="CO17" s="398">
        <v>7.6570047120821982</v>
      </c>
      <c r="CP17" s="398">
        <v>7.6606238075360746</v>
      </c>
      <c r="CQ17" s="398">
        <v>7.748213111797738</v>
      </c>
      <c r="CR17" s="398">
        <v>7.690235811499825</v>
      </c>
      <c r="CS17" s="398">
        <v>7.6815888686683005</v>
      </c>
      <c r="CT17" s="398">
        <v>7.6163236345906418</v>
      </c>
      <c r="CU17" s="398">
        <v>7.670636336519296</v>
      </c>
      <c r="CV17" s="398">
        <v>7.6490997618561201</v>
      </c>
      <c r="CW17" s="398">
        <v>7.5861781342726555</v>
      </c>
      <c r="CX17" s="398">
        <v>7.6119328162093192</v>
      </c>
      <c r="CY17" s="398">
        <v>7.6066985851765532</v>
      </c>
      <c r="CZ17" s="398">
        <v>7.5698277302677592</v>
      </c>
      <c r="DA17" s="398">
        <v>7.5473934486451686</v>
      </c>
      <c r="DB17" s="398">
        <v>7.541703315571584</v>
      </c>
      <c r="DC17" s="398">
        <v>7.468858045692782</v>
      </c>
      <c r="DD17" s="398">
        <v>7.4271002517470528</v>
      </c>
      <c r="DE17" s="398">
        <v>7.3102005128166221</v>
      </c>
      <c r="DF17" s="398">
        <v>7.348538584129078</v>
      </c>
      <c r="DG17" s="398">
        <v>7.4109885599754826</v>
      </c>
      <c r="DH17" s="398">
        <v>7.377095938802805</v>
      </c>
      <c r="DI17" s="398">
        <v>7.2530770991515734</v>
      </c>
      <c r="DJ17" s="398">
        <v>7.2508962614078296</v>
      </c>
      <c r="DK17" s="398">
        <v>7.170829734513922</v>
      </c>
      <c r="DL17" s="398">
        <v>7.1729172711862699</v>
      </c>
      <c r="DM17" s="398">
        <v>7.1541368880782183</v>
      </c>
      <c r="DN17" s="398">
        <v>7.1578504179369151</v>
      </c>
      <c r="DO17" s="398">
        <v>7.1213621372518858</v>
      </c>
      <c r="DP17" s="398">
        <v>7.0341258276306293</v>
      </c>
      <c r="DQ17" s="398">
        <v>6.8917895180319579</v>
      </c>
      <c r="DR17" s="398">
        <v>7.1153672769383123</v>
      </c>
      <c r="DS17" s="398">
        <v>7.0883048273932463</v>
      </c>
      <c r="DT17" s="398">
        <v>6.9748973820021574</v>
      </c>
      <c r="DU17" s="398">
        <v>6.8981446898243286</v>
      </c>
      <c r="DV17" s="398">
        <v>6.8733892871383251</v>
      </c>
      <c r="DW17" s="398">
        <v>6.8098535054615539</v>
      </c>
      <c r="DX17" s="398">
        <v>6.5585880521767672</v>
      </c>
      <c r="DY17" s="398">
        <v>6.533042828640796</v>
      </c>
      <c r="DZ17" s="398">
        <v>6.4576888979990095</v>
      </c>
      <c r="EA17" s="398">
        <v>6.407555558785317</v>
      </c>
      <c r="EB17" s="398">
        <v>6.4705526794608224</v>
      </c>
      <c r="EC17" s="398">
        <v>6.3623514895865014</v>
      </c>
      <c r="ED17" s="398">
        <v>6.3023843389290191</v>
      </c>
      <c r="EE17" s="398">
        <v>6.1610633920167475</v>
      </c>
      <c r="EF17" s="398">
        <v>6.1727041786585914</v>
      </c>
      <c r="EG17" s="398">
        <v>6.1797212708286526</v>
      </c>
      <c r="EH17" s="398">
        <v>6.2085232857135777</v>
      </c>
      <c r="EI17" s="398">
        <v>6.1819851080067005</v>
      </c>
      <c r="EJ17" s="398">
        <v>6.0204160812476273</v>
      </c>
      <c r="EK17" s="398">
        <v>5.99680826108915</v>
      </c>
      <c r="EL17" s="398">
        <v>5.8277913722650272</v>
      </c>
      <c r="EM17" s="398">
        <v>5.7307740733698092</v>
      </c>
      <c r="EN17" s="398">
        <v>5.6578019934191097</v>
      </c>
      <c r="EO17" s="398">
        <v>5.4516183937973572</v>
      </c>
      <c r="EP17" s="398">
        <v>5.4270382886595767</v>
      </c>
      <c r="EQ17" s="398">
        <v>5.4736445680645112</v>
      </c>
      <c r="ER17" s="398">
        <v>5.5136345916116989</v>
      </c>
      <c r="ES17" s="398">
        <v>5.3649771911790864</v>
      </c>
      <c r="ET17" s="398">
        <v>5.3437814206324976</v>
      </c>
      <c r="EU17" s="398">
        <v>5.3006756005808677</v>
      </c>
      <c r="EV17" s="398">
        <v>5.2951415063712748</v>
      </c>
      <c r="EW17" s="398">
        <v>5.2220361139586577</v>
      </c>
      <c r="EX17" s="398">
        <v>5.2094940019765765</v>
      </c>
      <c r="EY17" s="398">
        <v>5.1677232648071545</v>
      </c>
      <c r="EZ17" s="398">
        <v>5.0151544845022107</v>
      </c>
      <c r="FA17" s="398">
        <v>4.8891705559632745</v>
      </c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</row>
    <row r="18" spans="1:204" s="95" customFormat="1" ht="10.5" customHeight="1">
      <c r="A18" s="198" t="s">
        <v>442</v>
      </c>
      <c r="B18" s="194">
        <v>9.7825393824014562</v>
      </c>
      <c r="C18" s="194">
        <v>9.3765840265213338</v>
      </c>
      <c r="D18" s="194">
        <v>9.4810359081589581</v>
      </c>
      <c r="E18" s="194">
        <v>9.1755980186506889</v>
      </c>
      <c r="F18" s="194">
        <v>9.5835545018965203</v>
      </c>
      <c r="G18" s="194">
        <v>8.9235785693270984</v>
      </c>
      <c r="H18" s="194">
        <v>8.8510043290887239</v>
      </c>
      <c r="I18" s="194">
        <v>8.9700511007585142</v>
      </c>
      <c r="J18" s="194">
        <v>8.877892539101703</v>
      </c>
      <c r="K18" s="194">
        <v>9.2657407282650954</v>
      </c>
      <c r="L18" s="194">
        <v>9.6336896825481766</v>
      </c>
      <c r="M18" s="401">
        <v>9.1496927724048494</v>
      </c>
      <c r="N18" s="401">
        <v>8.7928142242411624</v>
      </c>
      <c r="O18" s="401">
        <v>8.7415693761214435</v>
      </c>
      <c r="P18" s="401">
        <v>8.6874236824650843</v>
      </c>
      <c r="Q18" s="401">
        <v>8.6167148463280956</v>
      </c>
      <c r="R18" s="401">
        <v>8.4729553350239684</v>
      </c>
      <c r="S18" s="401">
        <v>8.4440994190177818</v>
      </c>
      <c r="T18" s="401">
        <v>8.5902835526245767</v>
      </c>
      <c r="U18" s="401">
        <v>8.3275775018839777</v>
      </c>
      <c r="V18" s="401">
        <v>8.3474784717118578</v>
      </c>
      <c r="W18" s="401">
        <v>8.2230548882069971</v>
      </c>
      <c r="X18" s="401">
        <v>8.2699872398692307</v>
      </c>
      <c r="Y18" s="401">
        <v>8.2635650333694191</v>
      </c>
      <c r="Z18" s="401">
        <v>8.2412631799167553</v>
      </c>
      <c r="AA18" s="401">
        <v>8.1793110035530532</v>
      </c>
      <c r="AB18" s="401">
        <v>7.9551157698426946</v>
      </c>
      <c r="AC18" s="401">
        <v>7.8817335043382446</v>
      </c>
      <c r="AD18" s="401">
        <v>7.9795949525876448</v>
      </c>
      <c r="AE18" s="401">
        <v>7.9235474761872178</v>
      </c>
      <c r="AF18" s="401">
        <v>7.6498255360520364</v>
      </c>
      <c r="AG18" s="401">
        <v>7.6046518625155102</v>
      </c>
      <c r="AH18" s="401">
        <v>7.4231362047848517</v>
      </c>
      <c r="AI18" s="401">
        <v>7.501148781747637</v>
      </c>
      <c r="AJ18" s="401">
        <v>7.4451759815319241</v>
      </c>
      <c r="AK18" s="401">
        <v>7.2473476826939773</v>
      </c>
      <c r="AL18" s="401">
        <v>7.3515603804979275</v>
      </c>
      <c r="AM18" s="401">
        <v>7.1609788969261263</v>
      </c>
      <c r="AN18" s="401">
        <v>7.2098692909538373</v>
      </c>
      <c r="AO18" s="401">
        <v>7.2206019028005048</v>
      </c>
      <c r="AP18" s="401">
        <v>7.1699041624117434</v>
      </c>
      <c r="AQ18" s="401">
        <v>7.4335254454848991</v>
      </c>
      <c r="AR18" s="401">
        <v>7.3708439557041538</v>
      </c>
      <c r="AS18" s="401">
        <v>7.3529883785789609</v>
      </c>
      <c r="AT18" s="401">
        <v>7.439362942082397</v>
      </c>
      <c r="AU18" s="401">
        <v>7.7651707032931325</v>
      </c>
      <c r="AV18" s="401">
        <v>7.5298546482868733</v>
      </c>
      <c r="AW18" s="401">
        <v>7.4081853299974645</v>
      </c>
      <c r="AX18" s="401">
        <v>7.3639196794540656</v>
      </c>
      <c r="AY18" s="401">
        <v>7.5226434835233347</v>
      </c>
      <c r="AZ18" s="401">
        <v>7.9090359627546096</v>
      </c>
      <c r="BA18" s="401">
        <v>8.3632608878098704</v>
      </c>
      <c r="BB18" s="401">
        <v>8.6021829285112936</v>
      </c>
      <c r="BC18" s="401">
        <v>8.7860506022036038</v>
      </c>
      <c r="BD18" s="401">
        <v>8.8547425212616169</v>
      </c>
      <c r="BE18" s="401">
        <v>8.9019772275154807</v>
      </c>
      <c r="BF18" s="401">
        <v>9.0535036159750604</v>
      </c>
      <c r="BG18" s="401">
        <v>9.0016306030375368</v>
      </c>
      <c r="BH18" s="401">
        <v>9.0003405780325316</v>
      </c>
      <c r="BI18" s="401">
        <v>8.9493680764156753</v>
      </c>
      <c r="BJ18" s="401">
        <v>8.8636424988611111</v>
      </c>
      <c r="BK18" s="401">
        <v>8.7327240680603921</v>
      </c>
      <c r="BL18" s="401">
        <v>8.7180551497595093</v>
      </c>
      <c r="BM18" s="401">
        <v>8.5669564982076452</v>
      </c>
      <c r="BN18" s="401">
        <v>8.4649573027834801</v>
      </c>
      <c r="BO18" s="401">
        <v>8.4405263287738368</v>
      </c>
      <c r="BP18" s="401">
        <v>8.4052073205342221</v>
      </c>
      <c r="BQ18" s="401">
        <v>8.3276450177997123</v>
      </c>
      <c r="BR18" s="401">
        <v>8.2881036721420944</v>
      </c>
      <c r="BS18" s="401">
        <v>8.2832603648733851</v>
      </c>
      <c r="BT18" s="401">
        <v>8.2247758486977443</v>
      </c>
      <c r="BU18" s="401">
        <v>8.3438002509526665</v>
      </c>
      <c r="BV18" s="402">
        <v>8.2795829339768261</v>
      </c>
      <c r="BW18" s="401">
        <v>8.2538131165201118</v>
      </c>
      <c r="BX18" s="401">
        <v>8.1419270224460494</v>
      </c>
      <c r="BY18" s="401">
        <v>8.0777488686830967</v>
      </c>
      <c r="BZ18" s="401">
        <v>8.0643257209030565</v>
      </c>
      <c r="CA18" s="401">
        <v>8.0734610545132526</v>
      </c>
      <c r="CB18" s="403">
        <v>8.0908589128676152</v>
      </c>
      <c r="CC18" s="401">
        <v>8.1284642452447837</v>
      </c>
      <c r="CD18" s="401">
        <v>8.1428937684872249</v>
      </c>
      <c r="CE18" s="401">
        <v>8.1345055072017036</v>
      </c>
      <c r="CF18" s="401">
        <v>8.1475286262414119</v>
      </c>
      <c r="CG18" s="401">
        <v>8.1148191622904662</v>
      </c>
      <c r="CH18" s="401">
        <v>8.1389318838910203</v>
      </c>
      <c r="CI18" s="401">
        <v>8.201753551994674</v>
      </c>
      <c r="CJ18" s="401">
        <v>8.1480783012177849</v>
      </c>
      <c r="CK18" s="401">
        <v>7.9652417969636931</v>
      </c>
      <c r="CL18" s="401">
        <v>7.8917285582317058</v>
      </c>
      <c r="CM18" s="401">
        <v>7.8083510810543073</v>
      </c>
      <c r="CN18" s="401">
        <v>7.6818177471438283</v>
      </c>
      <c r="CO18" s="401">
        <v>7.668838066745999</v>
      </c>
      <c r="CP18" s="401">
        <v>7.6732001573927997</v>
      </c>
      <c r="CQ18" s="401">
        <v>7.7646424963851466</v>
      </c>
      <c r="CR18" s="401">
        <v>7.7045634861805068</v>
      </c>
      <c r="CS18" s="401">
        <v>7.6949439898004375</v>
      </c>
      <c r="CT18" s="401">
        <v>7.6340483278028399</v>
      </c>
      <c r="CU18" s="401">
        <v>7.6899759680948536</v>
      </c>
      <c r="CV18" s="401">
        <v>7.666362721696431</v>
      </c>
      <c r="CW18" s="401">
        <v>7.6018583542306342</v>
      </c>
      <c r="CX18" s="401">
        <v>7.6437888560428222</v>
      </c>
      <c r="CY18" s="401">
        <v>7.639773827703821</v>
      </c>
      <c r="CZ18" s="401">
        <v>7.6063897246594854</v>
      </c>
      <c r="DA18" s="401">
        <v>7.586258606577176</v>
      </c>
      <c r="DB18" s="401">
        <v>7.5809949688851104</v>
      </c>
      <c r="DC18" s="401">
        <v>7.4997595860645978</v>
      </c>
      <c r="DD18" s="401">
        <v>7.459205154097722</v>
      </c>
      <c r="DE18" s="401">
        <v>7.3401831044465071</v>
      </c>
      <c r="DF18" s="401">
        <v>7.3871320957920794</v>
      </c>
      <c r="DG18" s="401">
        <v>7.447915052732033</v>
      </c>
      <c r="DH18" s="401">
        <v>7.4169806640012803</v>
      </c>
      <c r="DI18" s="401">
        <v>7.2857483818356261</v>
      </c>
      <c r="DJ18" s="401">
        <v>7.2844079797468702</v>
      </c>
      <c r="DK18" s="401">
        <v>7.2021887977031129</v>
      </c>
      <c r="DL18" s="401">
        <v>7.2037166776116512</v>
      </c>
      <c r="DM18" s="401">
        <v>7.1848897453862088</v>
      </c>
      <c r="DN18" s="401">
        <v>7.1905722764203688</v>
      </c>
      <c r="DO18" s="401">
        <v>7.146264074594515</v>
      </c>
      <c r="DP18" s="401">
        <v>7.0577367376384537</v>
      </c>
      <c r="DQ18" s="401">
        <v>6.9152599322037283</v>
      </c>
      <c r="DR18" s="401">
        <v>7.1433084552158226</v>
      </c>
      <c r="DS18" s="401">
        <v>7.1190103311643043</v>
      </c>
      <c r="DT18" s="401">
        <v>6.9972474661865123</v>
      </c>
      <c r="DU18" s="401">
        <v>6.9322613119267356</v>
      </c>
      <c r="DV18" s="401">
        <v>6.9090588292349704</v>
      </c>
      <c r="DW18" s="401">
        <v>6.8532202271609099</v>
      </c>
      <c r="DX18" s="401">
        <v>6.5968761449281912</v>
      </c>
      <c r="DY18" s="401">
        <v>6.5676371628620389</v>
      </c>
      <c r="DZ18" s="401">
        <v>6.49434982425272</v>
      </c>
      <c r="EA18" s="401">
        <v>6.4453115317991267</v>
      </c>
      <c r="EB18" s="401">
        <v>6.5091668948982431</v>
      </c>
      <c r="EC18" s="401">
        <v>6.4036710319119798</v>
      </c>
      <c r="ED18" s="401">
        <v>6.3468426075606912</v>
      </c>
      <c r="EE18" s="401">
        <v>6.204164931197667</v>
      </c>
      <c r="EF18" s="401">
        <v>6.2087682965570776</v>
      </c>
      <c r="EG18" s="401">
        <v>6.2317759560050376</v>
      </c>
      <c r="EH18" s="401">
        <v>6.2619995311442889</v>
      </c>
      <c r="EI18" s="401">
        <v>6.2357293752452803</v>
      </c>
      <c r="EJ18" s="401">
        <v>6.0816072670121724</v>
      </c>
      <c r="EK18" s="401">
        <v>6.0436993867038407</v>
      </c>
      <c r="EL18" s="401">
        <v>5.8714905274133269</v>
      </c>
      <c r="EM18" s="401">
        <v>5.7718576833448285</v>
      </c>
      <c r="EN18" s="401">
        <v>5.6955489420206122</v>
      </c>
      <c r="EO18" s="401">
        <v>5.4832554473022439</v>
      </c>
      <c r="EP18" s="401">
        <v>5.4575575892472852</v>
      </c>
      <c r="EQ18" s="401">
        <v>5.4934953096463808</v>
      </c>
      <c r="ER18" s="401">
        <v>5.5357228391458202</v>
      </c>
      <c r="ES18" s="401">
        <v>5.3824925875971514</v>
      </c>
      <c r="ET18" s="401">
        <v>5.3656515824898925</v>
      </c>
      <c r="EU18" s="401">
        <v>5.3182612953760797</v>
      </c>
      <c r="EV18" s="401">
        <v>5.3137805645338947</v>
      </c>
      <c r="EW18" s="401">
        <v>5.2364389685042321</v>
      </c>
      <c r="EX18" s="401">
        <v>5.2325864625560143</v>
      </c>
      <c r="EY18" s="401">
        <v>5.199425182732992</v>
      </c>
      <c r="EZ18" s="401">
        <v>5.0468188652338615</v>
      </c>
      <c r="FA18" s="401">
        <v>4.9122047115705509</v>
      </c>
    </row>
    <row r="19" spans="1:204" s="95" customFormat="1" ht="10.5" customHeight="1">
      <c r="A19" s="198" t="s">
        <v>443</v>
      </c>
      <c r="B19" s="194">
        <v>10.957961311319217</v>
      </c>
      <c r="C19" s="194">
        <v>10.710578073755068</v>
      </c>
      <c r="D19" s="194">
        <v>10.269922486756627</v>
      </c>
      <c r="E19" s="194">
        <v>10.098610049153029</v>
      </c>
      <c r="F19" s="194">
        <v>9.2913376245506587</v>
      </c>
      <c r="G19" s="194">
        <v>8.9883094587196801</v>
      </c>
      <c r="H19" s="194">
        <v>8.7089362007213005</v>
      </c>
      <c r="I19" s="194">
        <v>8.1712282660536282</v>
      </c>
      <c r="J19" s="194">
        <v>8.3018144525418798</v>
      </c>
      <c r="K19" s="194">
        <v>8.2444350423911033</v>
      </c>
      <c r="L19" s="194">
        <v>8.0945379519815166</v>
      </c>
      <c r="M19" s="401">
        <v>8.0759718522852921</v>
      </c>
      <c r="N19" s="401">
        <v>7.3284567980585322</v>
      </c>
      <c r="O19" s="401">
        <v>7.2636300288529583</v>
      </c>
      <c r="P19" s="401">
        <v>7.1142347651786215</v>
      </c>
      <c r="Q19" s="401">
        <v>6.9143597987393965</v>
      </c>
      <c r="R19" s="401">
        <v>7.1798595728463424</v>
      </c>
      <c r="S19" s="401">
        <v>7.1012243858224364</v>
      </c>
      <c r="T19" s="401">
        <v>7.2741729982671419</v>
      </c>
      <c r="U19" s="401">
        <v>7.3003645372784955</v>
      </c>
      <c r="V19" s="401">
        <v>7.5017064283484745</v>
      </c>
      <c r="W19" s="401">
        <v>7.593430104887668</v>
      </c>
      <c r="X19" s="401">
        <v>7.6087619810996685</v>
      </c>
      <c r="Y19" s="401">
        <v>7.0189565160359422</v>
      </c>
      <c r="Z19" s="401">
        <v>7.0333503017905983</v>
      </c>
      <c r="AA19" s="401">
        <v>7.0221539450341268</v>
      </c>
      <c r="AB19" s="401">
        <v>6.7598138357150432</v>
      </c>
      <c r="AC19" s="401">
        <v>6.5564289419632535</v>
      </c>
      <c r="AD19" s="401">
        <v>6.3185904406630629</v>
      </c>
      <c r="AE19" s="401">
        <v>6.298062793243413</v>
      </c>
      <c r="AF19" s="401">
        <v>6.4379504402338528</v>
      </c>
      <c r="AG19" s="401">
        <v>6.6191307448064549</v>
      </c>
      <c r="AH19" s="401">
        <v>6.5880837308345264</v>
      </c>
      <c r="AI19" s="401">
        <v>6.9801073335933088</v>
      </c>
      <c r="AJ19" s="401">
        <v>7.0581651080992529</v>
      </c>
      <c r="AK19" s="401">
        <v>7.1195811618362432</v>
      </c>
      <c r="AL19" s="401">
        <v>7.0932803295380173</v>
      </c>
      <c r="AM19" s="401">
        <v>7.3304772836375722</v>
      </c>
      <c r="AN19" s="401">
        <v>7.0795580123043891</v>
      </c>
      <c r="AO19" s="401">
        <v>7.2045064483566099</v>
      </c>
      <c r="AP19" s="401">
        <v>7.2009229796481105</v>
      </c>
      <c r="AQ19" s="401">
        <v>7.1598274393254409</v>
      </c>
      <c r="AR19" s="401">
        <v>6.9487002215941933</v>
      </c>
      <c r="AS19" s="401">
        <v>6.8643369521897508</v>
      </c>
      <c r="AT19" s="401">
        <v>9.1231728633972544</v>
      </c>
      <c r="AU19" s="401">
        <v>7.3171365683360348</v>
      </c>
      <c r="AV19" s="401">
        <v>7.35808165750767</v>
      </c>
      <c r="AW19" s="401">
        <v>7.3422777516488171</v>
      </c>
      <c r="AX19" s="401">
        <v>7.5252769326418631</v>
      </c>
      <c r="AY19" s="401">
        <v>7.9216161565292333</v>
      </c>
      <c r="AZ19" s="401">
        <v>7.7862670904499041</v>
      </c>
      <c r="BA19" s="401">
        <v>8.1486793917560725</v>
      </c>
      <c r="BB19" s="401">
        <v>8.2115906258257922</v>
      </c>
      <c r="BC19" s="401">
        <v>8.5568396126059199</v>
      </c>
      <c r="BD19" s="401">
        <v>8.6531996856164728</v>
      </c>
      <c r="BE19" s="401">
        <v>8.1966621189706643</v>
      </c>
      <c r="BF19" s="401">
        <v>8.4130800896156934</v>
      </c>
      <c r="BG19" s="401">
        <v>8.5062986459553773</v>
      </c>
      <c r="BH19" s="401">
        <v>8.5123779488844118</v>
      </c>
      <c r="BI19" s="401">
        <v>8.2483173355526027</v>
      </c>
      <c r="BJ19" s="401">
        <v>8.2312063367551414</v>
      </c>
      <c r="BK19" s="401">
        <v>7.710212979016787</v>
      </c>
      <c r="BL19" s="401">
        <v>7.8493334834859905</v>
      </c>
      <c r="BM19" s="401">
        <v>7.7406355888575584</v>
      </c>
      <c r="BN19" s="401">
        <v>7.8147792141779391</v>
      </c>
      <c r="BO19" s="401">
        <v>7.7875920297693622</v>
      </c>
      <c r="BP19" s="401">
        <v>7.5066792925483803</v>
      </c>
      <c r="BQ19" s="401">
        <v>7.7915974358668407</v>
      </c>
      <c r="BR19" s="401">
        <v>7.9123713405202141</v>
      </c>
      <c r="BS19" s="401">
        <v>7.7858513356948622</v>
      </c>
      <c r="BT19" s="401">
        <v>7.6647287770724848</v>
      </c>
      <c r="BU19" s="401">
        <v>7.4195322008106368</v>
      </c>
      <c r="BV19" s="402">
        <v>7.6420793924173589</v>
      </c>
      <c r="BW19" s="401">
        <v>7.8438449168875684</v>
      </c>
      <c r="BX19" s="401">
        <v>7.6455325973184465</v>
      </c>
      <c r="BY19" s="401">
        <v>7.3104250100637032</v>
      </c>
      <c r="BZ19" s="401">
        <v>7.0500919610898052</v>
      </c>
      <c r="CA19" s="401">
        <v>7.1966789833056231</v>
      </c>
      <c r="CB19" s="403">
        <v>7.1538699870438913</v>
      </c>
      <c r="CC19" s="401">
        <v>7.1503999175345454</v>
      </c>
      <c r="CD19" s="401">
        <v>7.2569069159992248</v>
      </c>
      <c r="CE19" s="401">
        <v>7.6253385393017741</v>
      </c>
      <c r="CF19" s="401">
        <v>7.721383094116943</v>
      </c>
      <c r="CG19" s="401">
        <v>7.467163347401458</v>
      </c>
      <c r="CH19" s="401">
        <v>7.3247543912897042</v>
      </c>
      <c r="CI19" s="401">
        <v>7.2372901570070436</v>
      </c>
      <c r="CJ19" s="401">
        <v>7.100717517608552</v>
      </c>
      <c r="CK19" s="401">
        <v>7.0663572760556432</v>
      </c>
      <c r="CL19" s="401">
        <v>7.1998416671480641</v>
      </c>
      <c r="CM19" s="401">
        <v>6.8836270453237702</v>
      </c>
      <c r="CN19" s="401">
        <v>6.8589384758999321</v>
      </c>
      <c r="CO19" s="401">
        <v>6.846920200702046</v>
      </c>
      <c r="CP19" s="401">
        <v>6.7610675770373883</v>
      </c>
      <c r="CQ19" s="401">
        <v>6.5940803323015507</v>
      </c>
      <c r="CR19" s="401">
        <v>6.73098624398955</v>
      </c>
      <c r="CS19" s="401">
        <v>6.7763498960047857</v>
      </c>
      <c r="CT19" s="401">
        <v>6.3431770785237198</v>
      </c>
      <c r="CU19" s="401">
        <v>6.1383721946494685</v>
      </c>
      <c r="CV19" s="401">
        <v>6.2406597294760608</v>
      </c>
      <c r="CW19" s="401">
        <v>6.4025813435271246</v>
      </c>
      <c r="CX19" s="401">
        <v>5.8549443692001955</v>
      </c>
      <c r="CY19" s="401">
        <v>5.8381003770187716</v>
      </c>
      <c r="CZ19" s="401">
        <v>5.688427679509064</v>
      </c>
      <c r="DA19" s="401">
        <v>5.548346537770982</v>
      </c>
      <c r="DB19" s="401">
        <v>5.5328594225682259</v>
      </c>
      <c r="DC19" s="401">
        <v>5.5538367903446915</v>
      </c>
      <c r="DD19" s="401">
        <v>5.4649964318848001</v>
      </c>
      <c r="DE19" s="401">
        <v>5.3677148274875783</v>
      </c>
      <c r="DF19" s="401">
        <v>5.1667861622477886</v>
      </c>
      <c r="DG19" s="401">
        <v>5.0493601419761935</v>
      </c>
      <c r="DH19" s="401">
        <v>4.9139160650681903</v>
      </c>
      <c r="DI19" s="401">
        <v>4.9239974158627042</v>
      </c>
      <c r="DJ19" s="401">
        <v>4.9228499934789784</v>
      </c>
      <c r="DK19" s="401">
        <v>4.9399275096540016</v>
      </c>
      <c r="DL19" s="401">
        <v>4.8504716001987589</v>
      </c>
      <c r="DM19" s="401">
        <v>4.751778915520493</v>
      </c>
      <c r="DN19" s="401">
        <v>4.5661041897949586</v>
      </c>
      <c r="DO19" s="401">
        <v>5.1698872622895466</v>
      </c>
      <c r="DP19" s="401">
        <v>5.0112979031216653</v>
      </c>
      <c r="DQ19" s="401">
        <v>5.1564486073682581</v>
      </c>
      <c r="DR19" s="401">
        <v>5.2916427945899338</v>
      </c>
      <c r="DS19" s="401">
        <v>5.2582230026920218</v>
      </c>
      <c r="DT19" s="401">
        <v>5.248343742538168</v>
      </c>
      <c r="DU19" s="401">
        <v>4.792926131515892</v>
      </c>
      <c r="DV19" s="401">
        <v>4.8458832423577025</v>
      </c>
      <c r="DW19" s="401">
        <v>4.7549378139761904</v>
      </c>
      <c r="DX19" s="401">
        <v>4.7072127340462915</v>
      </c>
      <c r="DY19" s="401">
        <v>4.6873608867617387</v>
      </c>
      <c r="DZ19" s="401">
        <v>4.7184389636245943</v>
      </c>
      <c r="EA19" s="401">
        <v>4.6220532086925283</v>
      </c>
      <c r="EB19" s="401">
        <v>4.7520728662574507</v>
      </c>
      <c r="EC19" s="401">
        <v>4.7289925336807581</v>
      </c>
      <c r="ED19" s="401">
        <v>4.6182975322952631</v>
      </c>
      <c r="EE19" s="401">
        <v>4.5562134815716586</v>
      </c>
      <c r="EF19" s="401">
        <v>4.6249454725712651</v>
      </c>
      <c r="EG19" s="401">
        <v>4.2195857731860329</v>
      </c>
      <c r="EH19" s="401">
        <v>4.3033202368395473</v>
      </c>
      <c r="EI19" s="401">
        <v>4.240746182854612</v>
      </c>
      <c r="EJ19" s="401">
        <v>4.128158836017894</v>
      </c>
      <c r="EK19" s="401">
        <v>4.3501690450115174</v>
      </c>
      <c r="EL19" s="401">
        <v>4.254891588754818</v>
      </c>
      <c r="EM19" s="401">
        <v>4.2495460373491776</v>
      </c>
      <c r="EN19" s="401">
        <v>4.243327643763279</v>
      </c>
      <c r="EO19" s="401">
        <v>4.3066606954809004</v>
      </c>
      <c r="EP19" s="401">
        <v>4.2811333218971326</v>
      </c>
      <c r="EQ19" s="401">
        <v>4.6513204103741597</v>
      </c>
      <c r="ER19" s="401">
        <v>4.6591523225222202</v>
      </c>
      <c r="ES19" s="401">
        <v>4.6177347929582666</v>
      </c>
      <c r="ET19" s="401">
        <v>4.5217941135970472</v>
      </c>
      <c r="EU19" s="401">
        <v>4.6163948272386017</v>
      </c>
      <c r="EV19" s="401">
        <v>4.5373197586511855</v>
      </c>
      <c r="EW19" s="401">
        <v>4.6284464324643411</v>
      </c>
      <c r="EX19" s="401">
        <v>4.5071598629702709</v>
      </c>
      <c r="EY19" s="401">
        <v>4.2197863257829216</v>
      </c>
      <c r="EZ19" s="401">
        <v>4.1658829879525827</v>
      </c>
      <c r="FA19" s="401">
        <v>4.2171865389894823</v>
      </c>
    </row>
    <row r="20" spans="1:204" s="124" customFormat="1">
      <c r="A20" s="406" t="s">
        <v>447</v>
      </c>
      <c r="B20" s="398">
        <v>11.314432019718437</v>
      </c>
      <c r="C20" s="398">
        <v>11.352660036471672</v>
      </c>
      <c r="D20" s="398">
        <v>11.31399353171958</v>
      </c>
      <c r="E20" s="398">
        <v>11.717084419643248</v>
      </c>
      <c r="F20" s="398">
        <v>11.871980867760469</v>
      </c>
      <c r="G20" s="398">
        <v>11.816438692463969</v>
      </c>
      <c r="H20" s="398">
        <v>11.801813234678576</v>
      </c>
      <c r="I20" s="398">
        <v>11.867252190492767</v>
      </c>
      <c r="J20" s="398">
        <v>11.840854012554869</v>
      </c>
      <c r="K20" s="398">
        <v>11.546716615337756</v>
      </c>
      <c r="L20" s="398">
        <v>11.463410386137886</v>
      </c>
      <c r="M20" s="398">
        <v>11.500277722065798</v>
      </c>
      <c r="N20" s="398">
        <v>11.496491166127697</v>
      </c>
      <c r="O20" s="398">
        <v>11.46810125431784</v>
      </c>
      <c r="P20" s="398">
        <v>11.372391412317553</v>
      </c>
      <c r="Q20" s="398">
        <v>11.297878703076908</v>
      </c>
      <c r="R20" s="398">
        <v>11.16068221796368</v>
      </c>
      <c r="S20" s="398">
        <v>11.036802053238475</v>
      </c>
      <c r="T20" s="398">
        <v>11.058088848389406</v>
      </c>
      <c r="U20" s="398">
        <v>11.002875315189602</v>
      </c>
      <c r="V20" s="398">
        <v>10.966257398943105</v>
      </c>
      <c r="W20" s="398">
        <v>10.88304141895135</v>
      </c>
      <c r="X20" s="398">
        <v>10.71567798248098</v>
      </c>
      <c r="Y20" s="398">
        <v>10.623438945381832</v>
      </c>
      <c r="Z20" s="398">
        <v>10.563184627185345</v>
      </c>
      <c r="AA20" s="398">
        <v>10.463601211472508</v>
      </c>
      <c r="AB20" s="398">
        <v>10.414614672695137</v>
      </c>
      <c r="AC20" s="398">
        <v>10.284963124407703</v>
      </c>
      <c r="AD20" s="398">
        <v>10.160037271967404</v>
      </c>
      <c r="AE20" s="398">
        <v>10.007870443497429</v>
      </c>
      <c r="AF20" s="398">
        <v>9.9460012352599225</v>
      </c>
      <c r="AG20" s="398">
        <v>9.8578089018569965</v>
      </c>
      <c r="AH20" s="398">
        <v>9.8516667577832422</v>
      </c>
      <c r="AI20" s="398">
        <v>9.7923274529128665</v>
      </c>
      <c r="AJ20" s="398">
        <v>9.7034933824833196</v>
      </c>
      <c r="AK20" s="398">
        <v>9.6017304430257564</v>
      </c>
      <c r="AL20" s="398">
        <v>9.5030331738779878</v>
      </c>
      <c r="AM20" s="398">
        <v>9.3998793069156363</v>
      </c>
      <c r="AN20" s="398">
        <v>9.3141073037802808</v>
      </c>
      <c r="AO20" s="398">
        <v>9.2323718021250301</v>
      </c>
      <c r="AP20" s="398">
        <v>9.1891041464640253</v>
      </c>
      <c r="AQ20" s="398">
        <v>9.1440431014650763</v>
      </c>
      <c r="AR20" s="398">
        <v>9.0694995719843181</v>
      </c>
      <c r="AS20" s="398">
        <v>9.0112679234139073</v>
      </c>
      <c r="AT20" s="398">
        <v>9.0004911237152854</v>
      </c>
      <c r="AU20" s="398">
        <v>9.0770471966726607</v>
      </c>
      <c r="AV20" s="398">
        <v>9.2479968647067654</v>
      </c>
      <c r="AW20" s="398">
        <v>9.2011883356045754</v>
      </c>
      <c r="AX20" s="398">
        <v>9.1294827498876465</v>
      </c>
      <c r="AY20" s="398">
        <v>9.1674591554066929</v>
      </c>
      <c r="AZ20" s="398">
        <v>9.1849380205674223</v>
      </c>
      <c r="BA20" s="398">
        <v>9.2513602587032437</v>
      </c>
      <c r="BB20" s="398">
        <v>9.3377235085830588</v>
      </c>
      <c r="BC20" s="398">
        <v>9.1150495488659136</v>
      </c>
      <c r="BD20" s="398">
        <v>9.1715265786125801</v>
      </c>
      <c r="BE20" s="398">
        <v>9.2088131787653573</v>
      </c>
      <c r="BF20" s="398">
        <v>9.2271309855940693</v>
      </c>
      <c r="BG20" s="398">
        <v>9.3021056727268601</v>
      </c>
      <c r="BH20" s="398">
        <v>9.2335167896416568</v>
      </c>
      <c r="BI20" s="398">
        <v>9.3289165128064102</v>
      </c>
      <c r="BJ20" s="398">
        <v>9.2321596717738217</v>
      </c>
      <c r="BK20" s="398">
        <v>8.9228973594859742</v>
      </c>
      <c r="BL20" s="398">
        <v>8.7366671292892271</v>
      </c>
      <c r="BM20" s="398">
        <v>8.7090169399723329</v>
      </c>
      <c r="BN20" s="398">
        <v>8.5606211742874656</v>
      </c>
      <c r="BO20" s="398">
        <v>8.537764726959491</v>
      </c>
      <c r="BP20" s="398">
        <v>8.3182310341236168</v>
      </c>
      <c r="BQ20" s="398">
        <v>8.309587984405935</v>
      </c>
      <c r="BR20" s="398">
        <v>8.2977534933302532</v>
      </c>
      <c r="BS20" s="398">
        <v>8.2484345761780702</v>
      </c>
      <c r="BT20" s="398">
        <v>8.2195956289911702</v>
      </c>
      <c r="BU20" s="398">
        <v>8.1540077155187554</v>
      </c>
      <c r="BV20" s="399">
        <v>8.3457026490160633</v>
      </c>
      <c r="BW20" s="398">
        <v>8.3226650804818245</v>
      </c>
      <c r="BX20" s="398">
        <v>8.2938779086515542</v>
      </c>
      <c r="BY20" s="398">
        <v>8.261747155578</v>
      </c>
      <c r="BZ20" s="398">
        <v>8.2269483060989952</v>
      </c>
      <c r="CA20" s="398">
        <v>8.2117112376027546</v>
      </c>
      <c r="CB20" s="400">
        <v>8.2145202206258805</v>
      </c>
      <c r="CC20" s="398">
        <v>8.1756523915741912</v>
      </c>
      <c r="CD20" s="398">
        <v>8.1620791263949162</v>
      </c>
      <c r="CE20" s="398">
        <v>8.1634739049022134</v>
      </c>
      <c r="CF20" s="398">
        <v>8.1230265224941576</v>
      </c>
      <c r="CG20" s="398">
        <v>8.0975000326349598</v>
      </c>
      <c r="CH20" s="398">
        <v>8.0626844479625355</v>
      </c>
      <c r="CI20" s="398">
        <v>8.0313952106426516</v>
      </c>
      <c r="CJ20" s="398">
        <v>8.0197492480048709</v>
      </c>
      <c r="CK20" s="398">
        <v>7.978596268328471</v>
      </c>
      <c r="CL20" s="398">
        <v>7.9601710120280194</v>
      </c>
      <c r="CM20" s="398">
        <v>7.9247226425543298</v>
      </c>
      <c r="CN20" s="398">
        <v>7.8597223372001936</v>
      </c>
      <c r="CO20" s="398">
        <v>7.8471029565085573</v>
      </c>
      <c r="CP20" s="398">
        <v>7.8238888476817907</v>
      </c>
      <c r="CQ20" s="398">
        <v>7.7906530271888892</v>
      </c>
      <c r="CR20" s="398">
        <v>7.7873468308005913</v>
      </c>
      <c r="CS20" s="398">
        <v>7.7682281422467661</v>
      </c>
      <c r="CT20" s="398">
        <v>7.7014931980116064</v>
      </c>
      <c r="CU20" s="398">
        <v>7.6464221720519161</v>
      </c>
      <c r="CV20" s="398">
        <v>7.6443804594917912</v>
      </c>
      <c r="CW20" s="398">
        <v>7.6206839845751011</v>
      </c>
      <c r="CX20" s="398">
        <v>7.5495150196275125</v>
      </c>
      <c r="CY20" s="398">
        <v>7.5153765137012023</v>
      </c>
      <c r="CZ20" s="398">
        <v>7.5042052750709285</v>
      </c>
      <c r="DA20" s="398">
        <v>7.4787978862375111</v>
      </c>
      <c r="DB20" s="398">
        <v>7.4390588697023254</v>
      </c>
      <c r="DC20" s="398">
        <v>7.3867338138809258</v>
      </c>
      <c r="DD20" s="398">
        <v>7.290176805227075</v>
      </c>
      <c r="DE20" s="398">
        <v>7.2379814118142018</v>
      </c>
      <c r="DF20" s="398">
        <v>7.2113854122195491</v>
      </c>
      <c r="DG20" s="398">
        <v>7.1698115273178145</v>
      </c>
      <c r="DH20" s="398">
        <v>7.140096682051591</v>
      </c>
      <c r="DI20" s="398">
        <v>7.1022390934879152</v>
      </c>
      <c r="DJ20" s="398">
        <v>7.072691392087366</v>
      </c>
      <c r="DK20" s="398">
        <v>7.0270710252864275</v>
      </c>
      <c r="DL20" s="398">
        <v>6.9748792205539321</v>
      </c>
      <c r="DM20" s="398">
        <v>6.9283584076944322</v>
      </c>
      <c r="DN20" s="398">
        <v>6.88260012571841</v>
      </c>
      <c r="DO20" s="398">
        <v>6.8311461763462118</v>
      </c>
      <c r="DP20" s="398">
        <v>6.7840865399503798</v>
      </c>
      <c r="DQ20" s="398">
        <v>6.7082312017301984</v>
      </c>
      <c r="DR20" s="398">
        <v>6.7996174375507294</v>
      </c>
      <c r="DS20" s="398">
        <v>6.7357650195208683</v>
      </c>
      <c r="DT20" s="398">
        <v>6.6408293282778779</v>
      </c>
      <c r="DU20" s="398">
        <v>6.5642408398526335</v>
      </c>
      <c r="DV20" s="398">
        <v>6.4664545578731483</v>
      </c>
      <c r="DW20" s="398">
        <v>6.4129827501921328</v>
      </c>
      <c r="DX20" s="398">
        <v>6.3332280637217968</v>
      </c>
      <c r="DY20" s="398">
        <v>6.3070923816629758</v>
      </c>
      <c r="DZ20" s="398">
        <v>6.2745962603822418</v>
      </c>
      <c r="EA20" s="398">
        <v>6.2375740998290068</v>
      </c>
      <c r="EB20" s="398">
        <v>6.2078242535344037</v>
      </c>
      <c r="EC20" s="398">
        <v>6.150777872834575</v>
      </c>
      <c r="ED20" s="398">
        <v>6.1108103069603121</v>
      </c>
      <c r="EE20" s="398">
        <v>6.0746798753006734</v>
      </c>
      <c r="EF20" s="398">
        <v>6.0248767039228079</v>
      </c>
      <c r="EG20" s="398">
        <v>5.9845506852982329</v>
      </c>
      <c r="EH20" s="398">
        <v>5.9503237270955154</v>
      </c>
      <c r="EI20" s="398">
        <v>5.912645853431977</v>
      </c>
      <c r="EJ20" s="398">
        <v>5.8714720410959824</v>
      </c>
      <c r="EK20" s="398">
        <v>5.8578473189745743</v>
      </c>
      <c r="EL20" s="398">
        <v>5.8305190556284296</v>
      </c>
      <c r="EM20" s="398">
        <v>5.7973240533983823</v>
      </c>
      <c r="EN20" s="398">
        <v>5.7604779944581912</v>
      </c>
      <c r="EO20" s="398">
        <v>5.7039252437353856</v>
      </c>
      <c r="EP20" s="398">
        <v>5.6941159674860309</v>
      </c>
      <c r="EQ20" s="398">
        <v>5.676137967856496</v>
      </c>
      <c r="ER20" s="398">
        <v>5.6386560392207414</v>
      </c>
      <c r="ES20" s="398">
        <v>5.5902583761625788</v>
      </c>
      <c r="ET20" s="398">
        <v>5.5632409869727679</v>
      </c>
      <c r="EU20" s="398">
        <v>5.5250951726955337</v>
      </c>
      <c r="EV20" s="398">
        <v>5.4915328975181437</v>
      </c>
      <c r="EW20" s="398">
        <v>5.4728185331833048</v>
      </c>
      <c r="EX20" s="398">
        <v>5.4533278895239112</v>
      </c>
      <c r="EY20" s="398">
        <v>5.3899352431530927</v>
      </c>
      <c r="EZ20" s="398">
        <v>5.3475041886980339</v>
      </c>
      <c r="FA20" s="398">
        <v>5.3091931852539362</v>
      </c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</row>
    <row r="21" spans="1:204" s="95" customFormat="1" ht="10.5" customHeight="1">
      <c r="A21" s="198" t="s">
        <v>442</v>
      </c>
      <c r="B21" s="194">
        <v>10.561813055492019</v>
      </c>
      <c r="C21" s="194">
        <v>10.52956787943865</v>
      </c>
      <c r="D21" s="194">
        <v>10.647997199730412</v>
      </c>
      <c r="E21" s="194">
        <v>10.632988685453796</v>
      </c>
      <c r="F21" s="194">
        <v>11.065070315142579</v>
      </c>
      <c r="G21" s="194">
        <v>11.000873888681941</v>
      </c>
      <c r="H21" s="194">
        <v>10.995215715114744</v>
      </c>
      <c r="I21" s="194">
        <v>11.104178027270665</v>
      </c>
      <c r="J21" s="194">
        <v>11.087674375871224</v>
      </c>
      <c r="K21" s="194">
        <v>11.072604692490053</v>
      </c>
      <c r="L21" s="194">
        <v>10.878852201026472</v>
      </c>
      <c r="M21" s="401">
        <v>10.974985171077815</v>
      </c>
      <c r="N21" s="401">
        <v>11.021636141449992</v>
      </c>
      <c r="O21" s="401">
        <v>10.990374367532809</v>
      </c>
      <c r="P21" s="401">
        <v>10.886119851883313</v>
      </c>
      <c r="Q21" s="401">
        <v>10.904700639577205</v>
      </c>
      <c r="R21" s="401">
        <v>10.713635306803209</v>
      </c>
      <c r="S21" s="401">
        <v>10.619951789777865</v>
      </c>
      <c r="T21" s="401">
        <v>10.54143626581774</v>
      </c>
      <c r="U21" s="401">
        <v>10.562771949300318</v>
      </c>
      <c r="V21" s="401">
        <v>10.620941867111759</v>
      </c>
      <c r="W21" s="401">
        <v>10.515736283806488</v>
      </c>
      <c r="X21" s="401">
        <v>10.438661134970333</v>
      </c>
      <c r="Y21" s="401">
        <v>10.375565618349214</v>
      </c>
      <c r="Z21" s="401">
        <v>10.355634898677494</v>
      </c>
      <c r="AA21" s="401">
        <v>10.269683472612133</v>
      </c>
      <c r="AB21" s="401">
        <v>10.23425763693202</v>
      </c>
      <c r="AC21" s="401">
        <v>10.01491277453129</v>
      </c>
      <c r="AD21" s="401">
        <v>9.8198363554417281</v>
      </c>
      <c r="AE21" s="401">
        <v>9.582069569202563</v>
      </c>
      <c r="AF21" s="401">
        <v>9.5707569614549222</v>
      </c>
      <c r="AG21" s="401">
        <v>9.4455765520775206</v>
      </c>
      <c r="AH21" s="401">
        <v>9.4795124025883926</v>
      </c>
      <c r="AI21" s="401">
        <v>9.4979466435304172</v>
      </c>
      <c r="AJ21" s="401">
        <v>9.3871210538259184</v>
      </c>
      <c r="AK21" s="401">
        <v>9.2715849959446643</v>
      </c>
      <c r="AL21" s="401">
        <v>9.1384361232346194</v>
      </c>
      <c r="AM21" s="401">
        <v>9.0483099607220812</v>
      </c>
      <c r="AN21" s="401">
        <v>8.9467559454190049</v>
      </c>
      <c r="AO21" s="401">
        <v>8.9241069994942386</v>
      </c>
      <c r="AP21" s="401">
        <v>8.877862592407407</v>
      </c>
      <c r="AQ21" s="401">
        <v>8.8774875433748548</v>
      </c>
      <c r="AR21" s="401">
        <v>8.8073163362632148</v>
      </c>
      <c r="AS21" s="401">
        <v>8.7409769039998828</v>
      </c>
      <c r="AT21" s="401">
        <v>8.7411466033550091</v>
      </c>
      <c r="AU21" s="401">
        <v>8.7232208090936076</v>
      </c>
      <c r="AV21" s="401">
        <v>9.0575027981178557</v>
      </c>
      <c r="AW21" s="401">
        <v>8.9847035058585529</v>
      </c>
      <c r="AX21" s="401">
        <v>8.9439889932131429</v>
      </c>
      <c r="AY21" s="401">
        <v>9.0159651192158758</v>
      </c>
      <c r="AZ21" s="401">
        <v>9.2895835234148265</v>
      </c>
      <c r="BA21" s="401">
        <v>9.323399589277086</v>
      </c>
      <c r="BB21" s="401">
        <v>9.4640025632323592</v>
      </c>
      <c r="BC21" s="401">
        <v>9.406088396276937</v>
      </c>
      <c r="BD21" s="401">
        <v>9.5114688787838446</v>
      </c>
      <c r="BE21" s="401">
        <v>9.5023108130593066</v>
      </c>
      <c r="BF21" s="401">
        <v>9.4431657512463278</v>
      </c>
      <c r="BG21" s="401">
        <v>9.6567764988545211</v>
      </c>
      <c r="BH21" s="401">
        <v>9.5771234487894326</v>
      </c>
      <c r="BI21" s="401">
        <v>9.6962845618826687</v>
      </c>
      <c r="BJ21" s="401">
        <v>9.5445625541095236</v>
      </c>
      <c r="BK21" s="401">
        <v>9.458601221567621</v>
      </c>
      <c r="BL21" s="401">
        <v>9.4362822101145181</v>
      </c>
      <c r="BM21" s="401">
        <v>9.4300425419020435</v>
      </c>
      <c r="BN21" s="401">
        <v>9.1745104845691063</v>
      </c>
      <c r="BO21" s="401">
        <v>9.1629601640081066</v>
      </c>
      <c r="BP21" s="401">
        <v>9.106304918437603</v>
      </c>
      <c r="BQ21" s="401">
        <v>9.1011569234157541</v>
      </c>
      <c r="BR21" s="401">
        <v>9.0588310666942693</v>
      </c>
      <c r="BS21" s="401">
        <v>9.0019179996352232</v>
      </c>
      <c r="BT21" s="401">
        <v>8.9598503058937364</v>
      </c>
      <c r="BU21" s="401">
        <v>8.8520692903649341</v>
      </c>
      <c r="BV21" s="402">
        <v>8.8624872283485985</v>
      </c>
      <c r="BW21" s="401">
        <v>8.8370269769248289</v>
      </c>
      <c r="BX21" s="401">
        <v>8.7939100288961267</v>
      </c>
      <c r="BY21" s="401">
        <v>8.7584624901136525</v>
      </c>
      <c r="BZ21" s="401">
        <v>8.7206889133802576</v>
      </c>
      <c r="CA21" s="401">
        <v>8.7177599669662946</v>
      </c>
      <c r="CB21" s="403">
        <v>8.7173894354667176</v>
      </c>
      <c r="CC21" s="401">
        <v>8.6408663774233716</v>
      </c>
      <c r="CD21" s="401">
        <v>8.6188226616347254</v>
      </c>
      <c r="CE21" s="401">
        <v>8.6225078671110076</v>
      </c>
      <c r="CF21" s="401">
        <v>8.5458855879949347</v>
      </c>
      <c r="CG21" s="401">
        <v>8.50402996665788</v>
      </c>
      <c r="CH21" s="401">
        <v>8.4590141391666283</v>
      </c>
      <c r="CI21" s="401">
        <v>8.4019393662906303</v>
      </c>
      <c r="CJ21" s="401">
        <v>8.3901791900317004</v>
      </c>
      <c r="CK21" s="401">
        <v>8.3130497616215262</v>
      </c>
      <c r="CL21" s="401">
        <v>8.2957719039338116</v>
      </c>
      <c r="CM21" s="401">
        <v>8.2980666612357599</v>
      </c>
      <c r="CN21" s="401">
        <v>8.2610830801139326</v>
      </c>
      <c r="CO21" s="401">
        <v>8.2720890747119036</v>
      </c>
      <c r="CP21" s="401">
        <v>8.2527766779587495</v>
      </c>
      <c r="CQ21" s="401">
        <v>8.2161464090922678</v>
      </c>
      <c r="CR21" s="401">
        <v>8.2220603202445091</v>
      </c>
      <c r="CS21" s="401">
        <v>8.2133159110899978</v>
      </c>
      <c r="CT21" s="401">
        <v>8.2019345802545036</v>
      </c>
      <c r="CU21" s="401">
        <v>8.0901138731077307</v>
      </c>
      <c r="CV21" s="401">
        <v>8.1286595096242937</v>
      </c>
      <c r="CW21" s="401">
        <v>8.1125433567202432</v>
      </c>
      <c r="CX21" s="401">
        <v>8.0800483739930034</v>
      </c>
      <c r="CY21" s="401">
        <v>8.0457859636979414</v>
      </c>
      <c r="CZ21" s="401">
        <v>8.0906818493192603</v>
      </c>
      <c r="DA21" s="401">
        <v>8.069985090193148</v>
      </c>
      <c r="DB21" s="401">
        <v>8.0246092090548622</v>
      </c>
      <c r="DC21" s="401">
        <v>7.9594198682154778</v>
      </c>
      <c r="DD21" s="401">
        <v>7.78590803347746</v>
      </c>
      <c r="DE21" s="401">
        <v>7.7509721511901537</v>
      </c>
      <c r="DF21" s="401">
        <v>7.7574957145343477</v>
      </c>
      <c r="DG21" s="401">
        <v>7.708631519486099</v>
      </c>
      <c r="DH21" s="401">
        <v>7.7072478414074181</v>
      </c>
      <c r="DI21" s="401">
        <v>7.6611489645098718</v>
      </c>
      <c r="DJ21" s="401">
        <v>7.6598515128654006</v>
      </c>
      <c r="DK21" s="401">
        <v>7.6143145264626737</v>
      </c>
      <c r="DL21" s="401">
        <v>7.605836152846817</v>
      </c>
      <c r="DM21" s="401">
        <v>7.5546065420581163</v>
      </c>
      <c r="DN21" s="401">
        <v>7.5184696526938453</v>
      </c>
      <c r="DO21" s="401">
        <v>7.4523087809252289</v>
      </c>
      <c r="DP21" s="401">
        <v>7.3836066446768029</v>
      </c>
      <c r="DQ21" s="401">
        <v>7.3101083788443315</v>
      </c>
      <c r="DR21" s="401">
        <v>7.5183109282015721</v>
      </c>
      <c r="DS21" s="401">
        <v>7.5186687549240148</v>
      </c>
      <c r="DT21" s="401">
        <v>7.4565016731916725</v>
      </c>
      <c r="DU21" s="401">
        <v>7.3643247067527602</v>
      </c>
      <c r="DV21" s="401">
        <v>7.2757673038573056</v>
      </c>
      <c r="DW21" s="401">
        <v>7.2848028689961906</v>
      </c>
      <c r="DX21" s="401">
        <v>7.1326938200252563</v>
      </c>
      <c r="DY21" s="401">
        <v>7.1187527227015757</v>
      </c>
      <c r="DZ21" s="401">
        <v>7.059930042921053</v>
      </c>
      <c r="EA21" s="401">
        <v>6.9563237091581174</v>
      </c>
      <c r="EB21" s="401">
        <v>6.9502320109275146</v>
      </c>
      <c r="EC21" s="401">
        <v>6.8502456380495866</v>
      </c>
      <c r="ED21" s="401">
        <v>6.7924104322367125</v>
      </c>
      <c r="EE21" s="401">
        <v>6.7355156219463836</v>
      </c>
      <c r="EF21" s="401">
        <v>6.6288816139487565</v>
      </c>
      <c r="EG21" s="401">
        <v>6.4980772367529553</v>
      </c>
      <c r="EH21" s="401">
        <v>6.4366075501025648</v>
      </c>
      <c r="EI21" s="401">
        <v>6.3446605793950512</v>
      </c>
      <c r="EJ21" s="401">
        <v>6.2903607758872342</v>
      </c>
      <c r="EK21" s="401">
        <v>6.2575429835193814</v>
      </c>
      <c r="EL21" s="401">
        <v>6.2099310779269095</v>
      </c>
      <c r="EM21" s="401">
        <v>6.1599254495713671</v>
      </c>
      <c r="EN21" s="401">
        <v>6.066772605355399</v>
      </c>
      <c r="EO21" s="401">
        <v>5.8966713228694676</v>
      </c>
      <c r="EP21" s="401">
        <v>5.8552199619713567</v>
      </c>
      <c r="EQ21" s="401">
        <v>5.8155805904016784</v>
      </c>
      <c r="ER21" s="401">
        <v>5.7268841943260735</v>
      </c>
      <c r="ES21" s="401">
        <v>5.6789713753816846</v>
      </c>
      <c r="ET21" s="401">
        <v>5.6604842631116172</v>
      </c>
      <c r="EU21" s="401">
        <v>5.5821486817574613</v>
      </c>
      <c r="EV21" s="401">
        <v>5.5104335660437886</v>
      </c>
      <c r="EW21" s="401">
        <v>5.5160622931264545</v>
      </c>
      <c r="EX21" s="401">
        <v>5.5083439226100577</v>
      </c>
      <c r="EY21" s="401">
        <v>5.331844916176796</v>
      </c>
      <c r="EZ21" s="401">
        <v>5.2749518188188054</v>
      </c>
      <c r="FA21" s="401">
        <v>5.1671997008707073</v>
      </c>
    </row>
    <row r="22" spans="1:204" s="95" customFormat="1" ht="10.5" customHeight="1">
      <c r="A22" s="198" t="s">
        <v>443</v>
      </c>
      <c r="B22" s="194">
        <v>11.910030376235198</v>
      </c>
      <c r="C22" s="194">
        <v>11.97353201479218</v>
      </c>
      <c r="D22" s="194">
        <v>11.807344505318314</v>
      </c>
      <c r="E22" s="194">
        <v>12.546506007601042</v>
      </c>
      <c r="F22" s="194">
        <v>12.488138015302344</v>
      </c>
      <c r="G22" s="194">
        <v>12.403671219798589</v>
      </c>
      <c r="H22" s="194">
        <v>12.36286464738606</v>
      </c>
      <c r="I22" s="194">
        <v>12.36987796022327</v>
      </c>
      <c r="J22" s="194">
        <v>12.338350027531273</v>
      </c>
      <c r="K22" s="194">
        <v>11.856558148993617</v>
      </c>
      <c r="L22" s="194">
        <v>11.859932609249329</v>
      </c>
      <c r="M22" s="401">
        <v>11.856842476901438</v>
      </c>
      <c r="N22" s="401">
        <v>11.813915403297027</v>
      </c>
      <c r="O22" s="401">
        <v>11.792765051455204</v>
      </c>
      <c r="P22" s="401">
        <v>11.698701489569865</v>
      </c>
      <c r="Q22" s="401">
        <v>11.557690464970898</v>
      </c>
      <c r="R22" s="401">
        <v>11.455107046838348</v>
      </c>
      <c r="S22" s="401">
        <v>11.295323186425083</v>
      </c>
      <c r="T22" s="401">
        <v>11.354919752409607</v>
      </c>
      <c r="U22" s="401">
        <v>11.242947726587884</v>
      </c>
      <c r="V22" s="401">
        <v>11.14359950781939</v>
      </c>
      <c r="W22" s="401">
        <v>11.068156655562362</v>
      </c>
      <c r="X22" s="401">
        <v>10.857859249434153</v>
      </c>
      <c r="Y22" s="401">
        <v>10.754357307500747</v>
      </c>
      <c r="Z22" s="401">
        <v>10.672895691965451</v>
      </c>
      <c r="AA22" s="401">
        <v>10.572348121566167</v>
      </c>
      <c r="AB22" s="401">
        <v>10.51999504068344</v>
      </c>
      <c r="AC22" s="401">
        <v>10.447904430414154</v>
      </c>
      <c r="AD22" s="401">
        <v>10.373165749690843</v>
      </c>
      <c r="AE22" s="401">
        <v>10.290885229379189</v>
      </c>
      <c r="AF22" s="401">
        <v>10.186820261608801</v>
      </c>
      <c r="AG22" s="401">
        <v>10.127838012519412</v>
      </c>
      <c r="AH22" s="401">
        <v>10.081746211280995</v>
      </c>
      <c r="AI22" s="401">
        <v>9.9829836842466797</v>
      </c>
      <c r="AJ22" s="401">
        <v>9.9172750699209455</v>
      </c>
      <c r="AK22" s="401">
        <v>9.8341019517405037</v>
      </c>
      <c r="AL22" s="401">
        <v>9.7675706500631101</v>
      </c>
      <c r="AM22" s="401">
        <v>9.6624406683741082</v>
      </c>
      <c r="AN22" s="401">
        <v>9.6026119467652915</v>
      </c>
      <c r="AO22" s="401">
        <v>9.4797629642724139</v>
      </c>
      <c r="AP22" s="401">
        <v>9.4456459677606084</v>
      </c>
      <c r="AQ22" s="401">
        <v>9.3718383973715618</v>
      </c>
      <c r="AR22" s="401">
        <v>9.3010904678137045</v>
      </c>
      <c r="AS22" s="401">
        <v>9.2495068717209801</v>
      </c>
      <c r="AT22" s="401">
        <v>9.2286832506062559</v>
      </c>
      <c r="AU22" s="401">
        <v>9.3900166034974664</v>
      </c>
      <c r="AV22" s="401">
        <v>9.4150733888854852</v>
      </c>
      <c r="AW22" s="401">
        <v>9.3883952136368212</v>
      </c>
      <c r="AX22" s="401">
        <v>9.2963268587534564</v>
      </c>
      <c r="AY22" s="401">
        <v>9.3042664997317743</v>
      </c>
      <c r="AZ22" s="401">
        <v>9.0879628315525594</v>
      </c>
      <c r="BA22" s="401">
        <v>9.1851645116387672</v>
      </c>
      <c r="BB22" s="401">
        <v>9.2211674456572279</v>
      </c>
      <c r="BC22" s="401">
        <v>8.8472238301253707</v>
      </c>
      <c r="BD22" s="401">
        <v>8.8556263702047158</v>
      </c>
      <c r="BE22" s="401">
        <v>8.9324168503832233</v>
      </c>
      <c r="BF22" s="401">
        <v>9.0216514832077994</v>
      </c>
      <c r="BG22" s="401">
        <v>8.9552570154855644</v>
      </c>
      <c r="BH22" s="401">
        <v>8.8941574714113969</v>
      </c>
      <c r="BI22" s="401">
        <v>8.9615440753438911</v>
      </c>
      <c r="BJ22" s="401">
        <v>8.9210728903747931</v>
      </c>
      <c r="BK22" s="401">
        <v>8.3889530584572416</v>
      </c>
      <c r="BL22" s="401">
        <v>8.0432280865968053</v>
      </c>
      <c r="BM22" s="401">
        <v>8.0029995830403173</v>
      </c>
      <c r="BN22" s="401">
        <v>7.9692544555909741</v>
      </c>
      <c r="BO22" s="401">
        <v>7.942022662621393</v>
      </c>
      <c r="BP22" s="401">
        <v>7.5502908695995385</v>
      </c>
      <c r="BQ22" s="401">
        <v>7.5409361513124411</v>
      </c>
      <c r="BR22" s="401">
        <v>7.5559460904199955</v>
      </c>
      <c r="BS22" s="401">
        <v>7.5233219543503527</v>
      </c>
      <c r="BT22" s="401">
        <v>7.5234610129402055</v>
      </c>
      <c r="BU22" s="401">
        <v>7.5171571137096285</v>
      </c>
      <c r="BV22" s="402">
        <v>7.8820768948798987</v>
      </c>
      <c r="BW22" s="401">
        <v>7.8664932175923026</v>
      </c>
      <c r="BX22" s="401">
        <v>7.8548366030005603</v>
      </c>
      <c r="BY22" s="401">
        <v>7.8314307781925452</v>
      </c>
      <c r="BZ22" s="401">
        <v>7.8035248863269109</v>
      </c>
      <c r="CA22" s="401">
        <v>7.7900843510237854</v>
      </c>
      <c r="CB22" s="403">
        <v>7.8098838409789106</v>
      </c>
      <c r="CC22" s="401">
        <v>7.8114267698014883</v>
      </c>
      <c r="CD22" s="401">
        <v>7.8047242044626568</v>
      </c>
      <c r="CE22" s="401">
        <v>7.8047808409323851</v>
      </c>
      <c r="CF22" s="401">
        <v>7.7995806782673256</v>
      </c>
      <c r="CG22" s="401">
        <v>7.7885060262458561</v>
      </c>
      <c r="CH22" s="401">
        <v>7.7638672506686142</v>
      </c>
      <c r="CI22" s="401">
        <v>7.7493934108704501</v>
      </c>
      <c r="CJ22" s="401">
        <v>7.74110997350083</v>
      </c>
      <c r="CK22" s="401">
        <v>7.7336465469511841</v>
      </c>
      <c r="CL22" s="401">
        <v>7.7180223321524792</v>
      </c>
      <c r="CM22" s="401">
        <v>7.6605336587647255</v>
      </c>
      <c r="CN22" s="401">
        <v>7.5994371852675071</v>
      </c>
      <c r="CO22" s="401">
        <v>7.5792202570777105</v>
      </c>
      <c r="CP22" s="401">
        <v>7.5595357901682325</v>
      </c>
      <c r="CQ22" s="401">
        <v>7.5331561593775573</v>
      </c>
      <c r="CR22" s="401">
        <v>7.5230538236465812</v>
      </c>
      <c r="CS22" s="401">
        <v>7.5026412220971794</v>
      </c>
      <c r="CT22" s="401">
        <v>7.4176062087250836</v>
      </c>
      <c r="CU22" s="401">
        <v>7.4057317910156168</v>
      </c>
      <c r="CV22" s="401">
        <v>7.3924128959740383</v>
      </c>
      <c r="CW22" s="401">
        <v>7.3697473376811997</v>
      </c>
      <c r="CX22" s="401">
        <v>7.2867471462232309</v>
      </c>
      <c r="CY22" s="401">
        <v>7.2648964467166195</v>
      </c>
      <c r="CZ22" s="401">
        <v>7.2250766376018012</v>
      </c>
      <c r="DA22" s="401">
        <v>7.1964584091758823</v>
      </c>
      <c r="DB22" s="401">
        <v>7.1685071180880051</v>
      </c>
      <c r="DC22" s="401">
        <v>7.1289306279639595</v>
      </c>
      <c r="DD22" s="401">
        <v>7.0826141083061414</v>
      </c>
      <c r="DE22" s="401">
        <v>7.0305143522723244</v>
      </c>
      <c r="DF22" s="401">
        <v>6.996569679928843</v>
      </c>
      <c r="DG22" s="401">
        <v>6.9610513201503581</v>
      </c>
      <c r="DH22" s="401">
        <v>6.9237906006101611</v>
      </c>
      <c r="DI22" s="401">
        <v>6.8996958336651835</v>
      </c>
      <c r="DJ22" s="401">
        <v>6.8675324257739625</v>
      </c>
      <c r="DK22" s="401">
        <v>6.834919712376637</v>
      </c>
      <c r="DL22" s="401">
        <v>6.77452274001869</v>
      </c>
      <c r="DM22" s="401">
        <v>6.7341068859951436</v>
      </c>
      <c r="DN22" s="401">
        <v>6.6899222663296847</v>
      </c>
      <c r="DO22" s="401">
        <v>6.6477539500427092</v>
      </c>
      <c r="DP22" s="401">
        <v>6.6074740740600255</v>
      </c>
      <c r="DQ22" s="401">
        <v>6.532957739815644</v>
      </c>
      <c r="DR22" s="401">
        <v>6.5956304711168334</v>
      </c>
      <c r="DS22" s="401">
        <v>6.5178344410827718</v>
      </c>
      <c r="DT22" s="401">
        <v>6.4173476970139331</v>
      </c>
      <c r="DU22" s="401">
        <v>6.3460039930213119</v>
      </c>
      <c r="DV22" s="401">
        <v>6.2455840130607125</v>
      </c>
      <c r="DW22" s="401">
        <v>6.1860075049715952</v>
      </c>
      <c r="DX22" s="401">
        <v>6.1220095580564733</v>
      </c>
      <c r="DY22" s="401">
        <v>6.0956791940763448</v>
      </c>
      <c r="DZ22" s="401">
        <v>6.068212505487268</v>
      </c>
      <c r="EA22" s="401">
        <v>6.0436658594353823</v>
      </c>
      <c r="EB22" s="401">
        <v>6.0133241118425182</v>
      </c>
      <c r="EC22" s="401">
        <v>5.9707903323025606</v>
      </c>
      <c r="ED22" s="401">
        <v>5.9377474168284632</v>
      </c>
      <c r="EE22" s="401">
        <v>5.912052807792791</v>
      </c>
      <c r="EF22" s="401">
        <v>5.8747821742839772</v>
      </c>
      <c r="EG22" s="401">
        <v>5.8514482614311429</v>
      </c>
      <c r="EH22" s="401">
        <v>5.8239272064144751</v>
      </c>
      <c r="EI22" s="401">
        <v>5.7954499902089198</v>
      </c>
      <c r="EJ22" s="401">
        <v>5.757373319378476</v>
      </c>
      <c r="EK22" s="401">
        <v>5.7473189114392342</v>
      </c>
      <c r="EL22" s="401">
        <v>5.7248137433183697</v>
      </c>
      <c r="EM22" s="401">
        <v>5.6961354617569304</v>
      </c>
      <c r="EN22" s="401">
        <v>5.6754278271468124</v>
      </c>
      <c r="EO22" s="401">
        <v>5.64759751687214</v>
      </c>
      <c r="EP22" s="401">
        <v>5.6474611458043427</v>
      </c>
      <c r="EQ22" s="401">
        <v>5.6355346616760391</v>
      </c>
      <c r="ER22" s="401">
        <v>5.6127133182300843</v>
      </c>
      <c r="ES22" s="401">
        <v>5.5641273324727383</v>
      </c>
      <c r="ET22" s="401">
        <v>5.5348899011074373</v>
      </c>
      <c r="EU22" s="401">
        <v>5.5080566859773663</v>
      </c>
      <c r="EV22" s="401">
        <v>5.4858101277899722</v>
      </c>
      <c r="EW22" s="401">
        <v>5.4607206937423687</v>
      </c>
      <c r="EX22" s="401">
        <v>5.4385578310477403</v>
      </c>
      <c r="EY22" s="401">
        <v>5.4060005887687863</v>
      </c>
      <c r="EZ22" s="401">
        <v>5.3678996040801623</v>
      </c>
      <c r="FA22" s="401">
        <v>5.3499790947524799</v>
      </c>
    </row>
    <row r="23" spans="1:204" s="19" customFormat="1">
      <c r="A23" s="404" t="s">
        <v>211</v>
      </c>
      <c r="B23" s="392">
        <v>4.9169288001775877</v>
      </c>
      <c r="C23" s="392">
        <v>5.0220778900379077</v>
      </c>
      <c r="D23" s="392">
        <v>4.8802663796285675</v>
      </c>
      <c r="E23" s="392">
        <v>4.8600216250488399</v>
      </c>
      <c r="F23" s="392">
        <v>4.7028104085334217</v>
      </c>
      <c r="G23" s="392">
        <v>5.2354518353387824</v>
      </c>
      <c r="H23" s="392">
        <v>4.9593143203656282</v>
      </c>
      <c r="I23" s="392">
        <v>5.479674949941205</v>
      </c>
      <c r="J23" s="392">
        <v>5.6333111655009782</v>
      </c>
      <c r="K23" s="392">
        <v>5.6568543131343088</v>
      </c>
      <c r="L23" s="392">
        <v>5.6982435228609383</v>
      </c>
      <c r="M23" s="392">
        <v>5.6066496081888699</v>
      </c>
      <c r="N23" s="392">
        <v>5.4499973729545559</v>
      </c>
      <c r="O23" s="392">
        <v>5.1536953582309533</v>
      </c>
      <c r="P23" s="392">
        <v>5.0249578575390075</v>
      </c>
      <c r="Q23" s="392">
        <v>4.6205101591902435</v>
      </c>
      <c r="R23" s="392">
        <v>4.1713537951609281</v>
      </c>
      <c r="S23" s="392">
        <v>4.3453410053939976</v>
      </c>
      <c r="T23" s="392">
        <v>4.5523443762401792</v>
      </c>
      <c r="U23" s="392">
        <v>4.6032496080008478</v>
      </c>
      <c r="V23" s="392">
        <v>4.5968849643596092</v>
      </c>
      <c r="W23" s="392">
        <v>4.560325748603308</v>
      </c>
      <c r="X23" s="392">
        <v>4.3779226887907807</v>
      </c>
      <c r="Y23" s="392">
        <v>4.3716560755998568</v>
      </c>
      <c r="Z23" s="392">
        <v>4.5030112710711947</v>
      </c>
      <c r="AA23" s="392">
        <v>4.691882001123763</v>
      </c>
      <c r="AB23" s="392">
        <v>4.7581991804420243</v>
      </c>
      <c r="AC23" s="392">
        <v>4.6816755978926858</v>
      </c>
      <c r="AD23" s="392">
        <v>4.7257766812781554</v>
      </c>
      <c r="AE23" s="392">
        <v>4.8387760617461941</v>
      </c>
      <c r="AF23" s="392">
        <v>4.7075073814289308</v>
      </c>
      <c r="AG23" s="392">
        <v>5.0076350104259379</v>
      </c>
      <c r="AH23" s="392">
        <v>5.0137679291669484</v>
      </c>
      <c r="AI23" s="392">
        <v>5.108033427327892</v>
      </c>
      <c r="AJ23" s="392">
        <v>5.1786666669135215</v>
      </c>
      <c r="AK23" s="392">
        <v>5.3354893855352596</v>
      </c>
      <c r="AL23" s="392">
        <v>5.4492148297619476</v>
      </c>
      <c r="AM23" s="392">
        <v>5.5408370497470054</v>
      </c>
      <c r="AN23" s="392">
        <v>5.5963708722411587</v>
      </c>
      <c r="AO23" s="395">
        <v>5.5391777538141662</v>
      </c>
      <c r="AP23" s="392">
        <v>5.6637227402934052</v>
      </c>
      <c r="AQ23" s="392">
        <v>5.8119823582782866</v>
      </c>
      <c r="AR23" s="392">
        <v>5.86479340061614</v>
      </c>
      <c r="AS23" s="392">
        <v>5.9505994708716967</v>
      </c>
      <c r="AT23" s="392">
        <v>6.0998182651110087</v>
      </c>
      <c r="AU23" s="392">
        <v>6.1775210011234609</v>
      </c>
      <c r="AV23" s="392">
        <v>6.5010213007218969</v>
      </c>
      <c r="AW23" s="392">
        <v>6.5489832059752722</v>
      </c>
      <c r="AX23" s="392">
        <v>6.7818689037979443</v>
      </c>
      <c r="AY23" s="392">
        <v>6.7948100752845466</v>
      </c>
      <c r="AZ23" s="392">
        <v>6.6360590068118208</v>
      </c>
      <c r="BA23" s="392">
        <v>6.6768725274547833</v>
      </c>
      <c r="BB23" s="392">
        <v>6.8185320712105391</v>
      </c>
      <c r="BC23" s="392">
        <v>6.8466103485927592</v>
      </c>
      <c r="BD23" s="392">
        <v>7.1974304415017771</v>
      </c>
      <c r="BE23" s="392">
        <v>7.2256453515362784</v>
      </c>
      <c r="BF23" s="392">
        <v>7.3507687039293925</v>
      </c>
      <c r="BG23" s="392">
        <v>7.3763175397465792</v>
      </c>
      <c r="BH23" s="392">
        <v>7.4320762542163568</v>
      </c>
      <c r="BI23" s="392">
        <v>7.4859093654483262</v>
      </c>
      <c r="BJ23" s="392">
        <v>7.2651399020283245</v>
      </c>
      <c r="BK23" s="392">
        <v>7.501296129507633</v>
      </c>
      <c r="BL23" s="392">
        <v>7.4991498293552326</v>
      </c>
      <c r="BM23" s="392">
        <v>7.3627850672998409</v>
      </c>
      <c r="BN23" s="392">
        <v>7.0989710325430657</v>
      </c>
      <c r="BO23" s="392">
        <v>6.9646473066653245</v>
      </c>
      <c r="BP23" s="392">
        <v>7.1018717912782643</v>
      </c>
      <c r="BQ23" s="392">
        <v>7.0267039828124718</v>
      </c>
      <c r="BR23" s="392">
        <v>6.8064125109707128</v>
      </c>
      <c r="BS23" s="392">
        <v>6.6883413359820283</v>
      </c>
      <c r="BT23" s="392">
        <v>6.6533086480434678</v>
      </c>
      <c r="BU23" s="392">
        <v>6.6900471678895093</v>
      </c>
      <c r="BV23" s="396">
        <v>6.3806111834596964</v>
      </c>
      <c r="BW23" s="392">
        <v>6.324914190612807</v>
      </c>
      <c r="BX23" s="392">
        <v>5.9769381318993604</v>
      </c>
      <c r="BY23" s="392">
        <v>6.0454034263702008</v>
      </c>
      <c r="BZ23" s="392">
        <v>5.9936027086751267</v>
      </c>
      <c r="CA23" s="392">
        <v>5.8853252126882412</v>
      </c>
      <c r="CB23" s="394">
        <v>5.7523898761825443</v>
      </c>
      <c r="CC23" s="392">
        <v>5.7838002787115652</v>
      </c>
      <c r="CD23" s="392">
        <v>5.83669056000456</v>
      </c>
      <c r="CE23" s="392">
        <v>5.7429887880768336</v>
      </c>
      <c r="CF23" s="392">
        <v>5.616829892773624</v>
      </c>
      <c r="CG23" s="392">
        <v>5.5993960720127092</v>
      </c>
      <c r="CH23" s="392">
        <v>5.5497744853529873</v>
      </c>
      <c r="CI23" s="392">
        <v>5.2796911584490651</v>
      </c>
      <c r="CJ23" s="392">
        <v>5.2470406900492925</v>
      </c>
      <c r="CK23" s="392">
        <v>5.3671082807072317</v>
      </c>
      <c r="CL23" s="392">
        <v>5.1325110432848122</v>
      </c>
      <c r="CM23" s="392">
        <v>5.0756600099937907</v>
      </c>
      <c r="CN23" s="392">
        <v>4.9858224394029165</v>
      </c>
      <c r="CO23" s="392">
        <v>4.9457161758029065</v>
      </c>
      <c r="CP23" s="392">
        <v>4.9376104690817684</v>
      </c>
      <c r="CQ23" s="392">
        <v>4.8740628735400868</v>
      </c>
      <c r="CR23" s="392">
        <v>4.8498927061673909</v>
      </c>
      <c r="CS23" s="392">
        <v>4.825295864556864</v>
      </c>
      <c r="CT23" s="392">
        <v>4.7902502997278527</v>
      </c>
      <c r="CU23" s="392">
        <v>4.60312144880006</v>
      </c>
      <c r="CV23" s="392">
        <v>4.5949130006816734</v>
      </c>
      <c r="CW23" s="392">
        <v>4.6203313706572233</v>
      </c>
      <c r="CX23" s="392">
        <v>4.5502847584012178</v>
      </c>
      <c r="CY23" s="392">
        <v>4.485777336644281</v>
      </c>
      <c r="CZ23" s="392">
        <v>4.4178798575407949</v>
      </c>
      <c r="DA23" s="392">
        <v>4.2752439764198948</v>
      </c>
      <c r="DB23" s="392">
        <v>4.2328665523830695</v>
      </c>
      <c r="DC23" s="392">
        <v>4.1949364570555092</v>
      </c>
      <c r="DD23" s="392">
        <v>4.146176066329601</v>
      </c>
      <c r="DE23" s="392">
        <v>4.1097975046483084</v>
      </c>
      <c r="DF23" s="392">
        <v>3.9151069342111406</v>
      </c>
      <c r="DG23" s="392">
        <v>3.8382702722072515</v>
      </c>
      <c r="DH23" s="392">
        <v>3.8629608832295577</v>
      </c>
      <c r="DI23" s="392">
        <v>3.8885728421439967</v>
      </c>
      <c r="DJ23" s="392">
        <v>3.8904895477972832</v>
      </c>
      <c r="DK23" s="392">
        <v>3.8054303190231247</v>
      </c>
      <c r="DL23" s="392">
        <v>3.7828750227148786</v>
      </c>
      <c r="DM23" s="392">
        <v>3.6111512667840326</v>
      </c>
      <c r="DN23" s="392">
        <v>3.5588669577861345</v>
      </c>
      <c r="DO23" s="392">
        <v>3.568433397959125</v>
      </c>
      <c r="DP23" s="392">
        <v>3.3949219155077746</v>
      </c>
      <c r="DQ23" s="392">
        <v>3.2661701566497388</v>
      </c>
      <c r="DR23" s="392">
        <v>3.2882368346620914</v>
      </c>
      <c r="DS23" s="392">
        <v>3.2455961660744159</v>
      </c>
      <c r="DT23" s="392">
        <v>3.1375133580193362</v>
      </c>
      <c r="DU23" s="392">
        <v>2.9878975046677718</v>
      </c>
      <c r="DV23" s="392">
        <v>2.9809315623919681</v>
      </c>
      <c r="DW23" s="392">
        <v>2.9447463979057558</v>
      </c>
      <c r="DX23" s="392">
        <v>2.8509141288069406</v>
      </c>
      <c r="DY23" s="392">
        <v>2.6942462346824811</v>
      </c>
      <c r="DZ23" s="392">
        <v>2.6738641428330516</v>
      </c>
      <c r="EA23" s="392">
        <v>2.6567731044855663</v>
      </c>
      <c r="EB23" s="392">
        <v>2.6161434735619866</v>
      </c>
      <c r="EC23" s="392">
        <v>2.5574670627210363</v>
      </c>
      <c r="ED23" s="392">
        <v>2.547720375802113</v>
      </c>
      <c r="EE23" s="392">
        <v>2.5268778187956182</v>
      </c>
      <c r="EF23" s="392">
        <v>2.4924705541034706</v>
      </c>
      <c r="EG23" s="392">
        <v>2.4828063460456731</v>
      </c>
      <c r="EH23" s="392">
        <v>2.46905779251964</v>
      </c>
      <c r="EI23" s="392">
        <v>2.4978745741698742</v>
      </c>
      <c r="EJ23" s="392">
        <v>2.4910966232587342</v>
      </c>
      <c r="EK23" s="392">
        <v>2.4796196124156213</v>
      </c>
      <c r="EL23" s="392">
        <v>2.5081326648304438</v>
      </c>
      <c r="EM23" s="392">
        <v>2.4964725725416468</v>
      </c>
      <c r="EN23" s="392">
        <v>2.4830271596995801</v>
      </c>
      <c r="EO23" s="392">
        <v>2.4738904043139742</v>
      </c>
      <c r="EP23" s="392">
        <v>2.3712438865749355</v>
      </c>
      <c r="EQ23" s="392">
        <v>2.3428711233948087</v>
      </c>
      <c r="ER23" s="392">
        <v>2.3025115203026689</v>
      </c>
      <c r="ES23" s="392">
        <v>2.2143767989373955</v>
      </c>
      <c r="ET23" s="392">
        <v>2.2044302225021113</v>
      </c>
      <c r="EU23" s="392">
        <v>2.190375605039883</v>
      </c>
      <c r="EV23" s="392">
        <v>2.1407230590736517</v>
      </c>
      <c r="EW23" s="392">
        <v>2.1337189041748483</v>
      </c>
      <c r="EX23" s="392">
        <v>2.1496036863641383</v>
      </c>
      <c r="EY23" s="392">
        <v>2.1653457230536906</v>
      </c>
      <c r="EZ23" s="392">
        <v>2.1604412525193002</v>
      </c>
      <c r="FA23" s="392">
        <v>2.1346034341180404</v>
      </c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</row>
    <row r="24" spans="1:204" s="19" customFormat="1">
      <c r="A24" s="405" t="s">
        <v>448</v>
      </c>
      <c r="B24" s="392">
        <v>5.2523836229283578</v>
      </c>
      <c r="C24" s="392">
        <v>5.32301908355325</v>
      </c>
      <c r="D24" s="392">
        <v>5.3712573598245434</v>
      </c>
      <c r="E24" s="392">
        <v>5.346278677706465</v>
      </c>
      <c r="F24" s="392">
        <v>5.1781643110796391</v>
      </c>
      <c r="G24" s="392">
        <v>5.6340157421166213</v>
      </c>
      <c r="H24" s="392">
        <v>5.342572870232364</v>
      </c>
      <c r="I24" s="392">
        <v>5.5519762954741996</v>
      </c>
      <c r="J24" s="392">
        <v>5.7241962923080978</v>
      </c>
      <c r="K24" s="392">
        <v>5.7491031841547873</v>
      </c>
      <c r="L24" s="392">
        <v>5.7942463318349047</v>
      </c>
      <c r="M24" s="392">
        <v>5.6986930258480024</v>
      </c>
      <c r="N24" s="392">
        <v>5.5520020727945978</v>
      </c>
      <c r="O24" s="392">
        <v>5.2149927085612333</v>
      </c>
      <c r="P24" s="392">
        <v>5.0593506491742124</v>
      </c>
      <c r="Q24" s="392">
        <v>4.6226599097536774</v>
      </c>
      <c r="R24" s="392">
        <v>4.1511651666181137</v>
      </c>
      <c r="S24" s="392">
        <v>4.3283361316731455</v>
      </c>
      <c r="T24" s="392">
        <v>4.6256511191216623</v>
      </c>
      <c r="U24" s="392">
        <v>4.7202042111449058</v>
      </c>
      <c r="V24" s="392">
        <v>4.7603240564941176</v>
      </c>
      <c r="W24" s="392">
        <v>4.702394721816062</v>
      </c>
      <c r="X24" s="392">
        <v>4.3683257736439325</v>
      </c>
      <c r="Y24" s="392">
        <v>4.459773672895496</v>
      </c>
      <c r="Z24" s="392">
        <v>4.556111439249392</v>
      </c>
      <c r="AA24" s="392">
        <v>4.7857132466247023</v>
      </c>
      <c r="AB24" s="392">
        <v>4.8618010199418089</v>
      </c>
      <c r="AC24" s="392">
        <v>4.7646723008181189</v>
      </c>
      <c r="AD24" s="392">
        <v>4.8070700829451507</v>
      </c>
      <c r="AE24" s="392">
        <v>4.9281185268523711</v>
      </c>
      <c r="AF24" s="392">
        <v>4.8192904229844622</v>
      </c>
      <c r="AG24" s="392">
        <v>5.2187615478092839</v>
      </c>
      <c r="AH24" s="392">
        <v>5.2553333330437111</v>
      </c>
      <c r="AI24" s="392">
        <v>5.3530412136268044</v>
      </c>
      <c r="AJ24" s="392">
        <v>5.4127538918216027</v>
      </c>
      <c r="AK24" s="392">
        <v>5.5947453447386053</v>
      </c>
      <c r="AL24" s="392">
        <v>5.7315149798781491</v>
      </c>
      <c r="AM24" s="392">
        <v>5.8541778255593577</v>
      </c>
      <c r="AN24" s="392">
        <v>5.945576110317611</v>
      </c>
      <c r="AO24" s="395">
        <v>5.8636915333282538</v>
      </c>
      <c r="AP24" s="392">
        <v>5.9765972714988482</v>
      </c>
      <c r="AQ24" s="392">
        <v>6.0985335463787047</v>
      </c>
      <c r="AR24" s="392">
        <v>6.1628196729273554</v>
      </c>
      <c r="AS24" s="392">
        <v>6.2732801831781257</v>
      </c>
      <c r="AT24" s="392">
        <v>6.3693970506187361</v>
      </c>
      <c r="AU24" s="392">
        <v>6.4535956890237349</v>
      </c>
      <c r="AV24" s="392">
        <v>6.7133541707065074</v>
      </c>
      <c r="AW24" s="392">
        <v>6.7814117880005931</v>
      </c>
      <c r="AX24" s="392">
        <v>7.1200982150576166</v>
      </c>
      <c r="AY24" s="392">
        <v>7.1459776605520915</v>
      </c>
      <c r="AZ24" s="392">
        <v>7.1936986284286561</v>
      </c>
      <c r="BA24" s="392">
        <v>7.3319555675197039</v>
      </c>
      <c r="BB24" s="392">
        <v>7.6601518481453708</v>
      </c>
      <c r="BC24" s="392">
        <v>7.7906267438706056</v>
      </c>
      <c r="BD24" s="392">
        <v>7.9157624001407587</v>
      </c>
      <c r="BE24" s="392">
        <v>8.0761736996348166</v>
      </c>
      <c r="BF24" s="392">
        <v>8.1676908424664028</v>
      </c>
      <c r="BG24" s="392">
        <v>8.193755602348169</v>
      </c>
      <c r="BH24" s="392">
        <v>8.3121771115595671</v>
      </c>
      <c r="BI24" s="392">
        <v>8.3642635930173839</v>
      </c>
      <c r="BJ24" s="392">
        <v>8.0083204659014946</v>
      </c>
      <c r="BK24" s="392">
        <v>7.9856140880184077</v>
      </c>
      <c r="BL24" s="392">
        <v>8.0498146548273013</v>
      </c>
      <c r="BM24" s="392">
        <v>7.8982912742924372</v>
      </c>
      <c r="BN24" s="392">
        <v>7.5537089802784871</v>
      </c>
      <c r="BO24" s="392">
        <v>7.5439951684096735</v>
      </c>
      <c r="BP24" s="392">
        <v>7.3012690515204941</v>
      </c>
      <c r="BQ24" s="392">
        <v>7.2449206080476198</v>
      </c>
      <c r="BR24" s="392">
        <v>7.0666034415802654</v>
      </c>
      <c r="BS24" s="392">
        <v>6.9724898231014532</v>
      </c>
      <c r="BT24" s="392">
        <v>6.9851596652454786</v>
      </c>
      <c r="BU24" s="392">
        <v>6.9923001701827951</v>
      </c>
      <c r="BV24" s="397">
        <v>6.6750820751039672</v>
      </c>
      <c r="BW24" s="392">
        <v>6.6223288929339708</v>
      </c>
      <c r="BX24" s="392">
        <v>6.2402740617693988</v>
      </c>
      <c r="BY24" s="392">
        <v>6.0992964162621854</v>
      </c>
      <c r="BZ24" s="392">
        <v>6.0736586571812516</v>
      </c>
      <c r="CA24" s="392">
        <v>5.9611318592062652</v>
      </c>
      <c r="CB24" s="394">
        <v>5.8543497937451496</v>
      </c>
      <c r="CC24" s="392">
        <v>5.9412880864284823</v>
      </c>
      <c r="CD24" s="392">
        <v>6.0144125246487992</v>
      </c>
      <c r="CE24" s="392">
        <v>5.9379076612912245</v>
      </c>
      <c r="CF24" s="392">
        <v>5.8189543999766302</v>
      </c>
      <c r="CG24" s="392">
        <v>5.7911918027480134</v>
      </c>
      <c r="CH24" s="392">
        <v>5.7460877680830276</v>
      </c>
      <c r="CI24" s="392">
        <v>5.4412582638699529</v>
      </c>
      <c r="CJ24" s="392">
        <v>5.4426635109090631</v>
      </c>
      <c r="CK24" s="392">
        <v>5.3919643967086079</v>
      </c>
      <c r="CL24" s="392">
        <v>5.1621292567730288</v>
      </c>
      <c r="CM24" s="392">
        <v>5.1118907147412607</v>
      </c>
      <c r="CN24" s="392">
        <v>5.0297892392245398</v>
      </c>
      <c r="CO24" s="392">
        <v>4.9868142478777129</v>
      </c>
      <c r="CP24" s="392">
        <v>4.9786538537590026</v>
      </c>
      <c r="CQ24" s="392">
        <v>4.931310605141376</v>
      </c>
      <c r="CR24" s="392">
        <v>4.9162051217799085</v>
      </c>
      <c r="CS24" s="392">
        <v>4.891894938216633</v>
      </c>
      <c r="CT24" s="392">
        <v>4.8521504166105593</v>
      </c>
      <c r="CU24" s="392">
        <v>4.6492705629266204</v>
      </c>
      <c r="CV24" s="392">
        <v>4.6446385848778471</v>
      </c>
      <c r="CW24" s="392">
        <v>4.6240489572642485</v>
      </c>
      <c r="CX24" s="392">
        <v>4.562159607091365</v>
      </c>
      <c r="CY24" s="392">
        <v>4.4969301356312448</v>
      </c>
      <c r="CZ24" s="392">
        <v>4.4335304247664302</v>
      </c>
      <c r="DA24" s="392">
        <v>4.2889083579708194</v>
      </c>
      <c r="DB24" s="392">
        <v>4.2448831921639067</v>
      </c>
      <c r="DC24" s="392">
        <v>4.2132631267400713</v>
      </c>
      <c r="DD24" s="392">
        <v>4.1629495975106385</v>
      </c>
      <c r="DE24" s="392">
        <v>4.1279322643585008</v>
      </c>
      <c r="DF24" s="392">
        <v>3.9359522062348344</v>
      </c>
      <c r="DG24" s="392">
        <v>3.8579263488642117</v>
      </c>
      <c r="DH24" s="392">
        <v>3.8904833801554495</v>
      </c>
      <c r="DI24" s="392">
        <v>3.8893951828665001</v>
      </c>
      <c r="DJ24" s="392">
        <v>3.8926249919772919</v>
      </c>
      <c r="DK24" s="392">
        <v>3.8073174218034218</v>
      </c>
      <c r="DL24" s="392">
        <v>3.788660581864173</v>
      </c>
      <c r="DM24" s="392">
        <v>3.6182994095775527</v>
      </c>
      <c r="DN24" s="392">
        <v>3.572437747845703</v>
      </c>
      <c r="DO24" s="392">
        <v>3.5823852614188203</v>
      </c>
      <c r="DP24" s="392">
        <v>3.4145004715578255</v>
      </c>
      <c r="DQ24" s="392">
        <v>3.28493976977229</v>
      </c>
      <c r="DR24" s="392">
        <v>3.3157286351725146</v>
      </c>
      <c r="DS24" s="392">
        <v>3.2731210644739561</v>
      </c>
      <c r="DT24" s="392">
        <v>3.1631026039189671</v>
      </c>
      <c r="DU24" s="392">
        <v>3.0200251056509382</v>
      </c>
      <c r="DV24" s="392">
        <v>2.9865792121977632</v>
      </c>
      <c r="DW24" s="392">
        <v>2.9520859639768462</v>
      </c>
      <c r="DX24" s="392">
        <v>2.8518173566162517</v>
      </c>
      <c r="DY24" s="392">
        <v>2.6929899031151865</v>
      </c>
      <c r="DZ24" s="392">
        <v>2.6892474687317804</v>
      </c>
      <c r="EA24" s="392">
        <v>2.6704999528351143</v>
      </c>
      <c r="EB24" s="392">
        <v>2.6271644027041745</v>
      </c>
      <c r="EC24" s="392">
        <v>2.5610637830900886</v>
      </c>
      <c r="ED24" s="392">
        <v>2.5522270246898611</v>
      </c>
      <c r="EE24" s="392">
        <v>2.5322363560316785</v>
      </c>
      <c r="EF24" s="392">
        <v>2.5001076153536821</v>
      </c>
      <c r="EG24" s="392">
        <v>2.4920530899664519</v>
      </c>
      <c r="EH24" s="392">
        <v>2.4780878595041917</v>
      </c>
      <c r="EI24" s="392">
        <v>2.5082846171421687</v>
      </c>
      <c r="EJ24" s="392">
        <v>2.5042278511645368</v>
      </c>
      <c r="EK24" s="392">
        <v>2.491788375544786</v>
      </c>
      <c r="EL24" s="392">
        <v>2.5127655541368115</v>
      </c>
      <c r="EM24" s="392">
        <v>2.5007334996676551</v>
      </c>
      <c r="EN24" s="392">
        <v>2.4873218777893178</v>
      </c>
      <c r="EO24" s="392">
        <v>2.4776660876936556</v>
      </c>
      <c r="EP24" s="392">
        <v>2.379594196960765</v>
      </c>
      <c r="EQ24" s="392">
        <v>2.3513600037109934</v>
      </c>
      <c r="ER24" s="392">
        <v>2.3109769465670604</v>
      </c>
      <c r="ES24" s="392">
        <v>2.2220852677829934</v>
      </c>
      <c r="ET24" s="392">
        <v>2.2116036100173146</v>
      </c>
      <c r="EU24" s="392">
        <v>2.1973438459390322</v>
      </c>
      <c r="EV24" s="392">
        <v>2.1468003877312882</v>
      </c>
      <c r="EW24" s="392">
        <v>2.1397458384086221</v>
      </c>
      <c r="EX24" s="392">
        <v>2.1514760688612489</v>
      </c>
      <c r="EY24" s="392">
        <v>2.1682685887411384</v>
      </c>
      <c r="EZ24" s="392">
        <v>2.162433301310783</v>
      </c>
      <c r="FA24" s="392">
        <v>2.1441399996468684</v>
      </c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</row>
    <row r="25" spans="1:204" s="124" customFormat="1">
      <c r="A25" s="406" t="s">
        <v>449</v>
      </c>
      <c r="B25" s="398">
        <v>6.5510523122339945</v>
      </c>
      <c r="C25" s="398">
        <v>6.473534600089657</v>
      </c>
      <c r="D25" s="398">
        <v>6.7102653159715873</v>
      </c>
      <c r="E25" s="398">
        <v>6.8388890379906861</v>
      </c>
      <c r="F25" s="398">
        <v>6.2026822936677135</v>
      </c>
      <c r="G25" s="398">
        <v>7.0762897875951358</v>
      </c>
      <c r="H25" s="398">
        <v>6.9893297160741277</v>
      </c>
      <c r="I25" s="398">
        <v>7.0123453348345901</v>
      </c>
      <c r="J25" s="398">
        <v>7.3312529222610268</v>
      </c>
      <c r="K25" s="398">
        <v>7.4673838300488988</v>
      </c>
      <c r="L25" s="398">
        <v>7.4442179981607248</v>
      </c>
      <c r="M25" s="398">
        <v>7.1624024417930849</v>
      </c>
      <c r="N25" s="398">
        <v>6.592129500288805</v>
      </c>
      <c r="O25" s="398">
        <v>6.0498342168803481</v>
      </c>
      <c r="P25" s="398">
        <v>5.5612228310782417</v>
      </c>
      <c r="Q25" s="398">
        <v>4.6562126774588375</v>
      </c>
      <c r="R25" s="398">
        <v>3.528448883551107</v>
      </c>
      <c r="S25" s="398">
        <v>3.777535951972248</v>
      </c>
      <c r="T25" s="398">
        <v>4.5005890306153278</v>
      </c>
      <c r="U25" s="398">
        <v>4.539821092917844</v>
      </c>
      <c r="V25" s="398">
        <v>4.5038377058526144</v>
      </c>
      <c r="W25" s="398">
        <v>4.4969125371840333</v>
      </c>
      <c r="X25" s="398">
        <v>3.3952094303180602</v>
      </c>
      <c r="Y25" s="398">
        <v>3.4186482806120981</v>
      </c>
      <c r="Z25" s="398">
        <v>3.4747128741116859</v>
      </c>
      <c r="AA25" s="398">
        <v>4.1756551449796433</v>
      </c>
      <c r="AB25" s="398">
        <v>4.2072682342145402</v>
      </c>
      <c r="AC25" s="398">
        <v>4.1301236578387606</v>
      </c>
      <c r="AD25" s="398">
        <v>4.0938877789765611</v>
      </c>
      <c r="AE25" s="398">
        <v>4.3640043960353569</v>
      </c>
      <c r="AF25" s="398">
        <v>3.9140811854009674</v>
      </c>
      <c r="AG25" s="398">
        <v>4.8964757920334527</v>
      </c>
      <c r="AH25" s="398">
        <v>4.8755176609251025</v>
      </c>
      <c r="AI25" s="398">
        <v>5.0050941332565868</v>
      </c>
      <c r="AJ25" s="398">
        <v>4.8328426905268671</v>
      </c>
      <c r="AK25" s="398">
        <v>5.3842985337550902</v>
      </c>
      <c r="AL25" s="398">
        <v>5.275345989552604</v>
      </c>
      <c r="AM25" s="398">
        <v>5.3841615193012453</v>
      </c>
      <c r="AN25" s="398">
        <v>5.4813360211584046</v>
      </c>
      <c r="AO25" s="398">
        <v>5.4840238936725134</v>
      </c>
      <c r="AP25" s="398">
        <v>5.612131553997469</v>
      </c>
      <c r="AQ25" s="398">
        <v>5.8460702276078971</v>
      </c>
      <c r="AR25" s="398">
        <v>5.9600669249760934</v>
      </c>
      <c r="AS25" s="398">
        <v>6.0272262334029181</v>
      </c>
      <c r="AT25" s="398">
        <v>6.0284502905411088</v>
      </c>
      <c r="AU25" s="398">
        <v>6.1066759414724379</v>
      </c>
      <c r="AV25" s="398">
        <v>6.1741499938946465</v>
      </c>
      <c r="AW25" s="398">
        <v>6.2033365773791216</v>
      </c>
      <c r="AX25" s="398">
        <v>6.4051707289975157</v>
      </c>
      <c r="AY25" s="398">
        <v>6.4092861408726076</v>
      </c>
      <c r="AZ25" s="398">
        <v>6.3976130858719582</v>
      </c>
      <c r="BA25" s="398">
        <v>6.4405410046967058</v>
      </c>
      <c r="BB25" s="398">
        <v>6.487189399915696</v>
      </c>
      <c r="BC25" s="398">
        <v>6.5795969712639097</v>
      </c>
      <c r="BD25" s="398">
        <v>6.8100743976053604</v>
      </c>
      <c r="BE25" s="398">
        <v>6.9964627796646823</v>
      </c>
      <c r="BF25" s="398">
        <v>7.0142543096199752</v>
      </c>
      <c r="BG25" s="398">
        <v>7.2103040776596119</v>
      </c>
      <c r="BH25" s="398">
        <v>7.2128876989588235</v>
      </c>
      <c r="BI25" s="398">
        <v>7.1231002737472329</v>
      </c>
      <c r="BJ25" s="398">
        <v>6.2015150349555856</v>
      </c>
      <c r="BK25" s="398">
        <v>6.4532244826719909</v>
      </c>
      <c r="BL25" s="398">
        <v>6.4602592266492485</v>
      </c>
      <c r="BM25" s="398">
        <v>6.3258703431087859</v>
      </c>
      <c r="BN25" s="398">
        <v>5.8512693097333397</v>
      </c>
      <c r="BO25" s="398">
        <v>5.8008619389043439</v>
      </c>
      <c r="BP25" s="398">
        <v>5.8001209698817187</v>
      </c>
      <c r="BQ25" s="398">
        <v>5.6256989193160853</v>
      </c>
      <c r="BR25" s="398">
        <v>5.4251571809375427</v>
      </c>
      <c r="BS25" s="398">
        <v>5.256647472443178</v>
      </c>
      <c r="BT25" s="398">
        <v>5.2642619820416181</v>
      </c>
      <c r="BU25" s="398">
        <v>5.3678432338946278</v>
      </c>
      <c r="BV25" s="399">
        <v>5.1927563576722893</v>
      </c>
      <c r="BW25" s="398">
        <v>5.1771829918896204</v>
      </c>
      <c r="BX25" s="398">
        <v>4.9659237170651176</v>
      </c>
      <c r="BY25" s="398">
        <v>4.872706976284948</v>
      </c>
      <c r="BZ25" s="398">
        <v>4.9452690392733247</v>
      </c>
      <c r="CA25" s="398">
        <v>4.7540545478714922</v>
      </c>
      <c r="CB25" s="400">
        <v>4.6603094796073465</v>
      </c>
      <c r="CC25" s="398">
        <v>4.9696234173272309</v>
      </c>
      <c r="CD25" s="398">
        <v>5.0717238720273201</v>
      </c>
      <c r="CE25" s="398">
        <v>4.9766556843818242</v>
      </c>
      <c r="CF25" s="398">
        <v>4.9636438191975216</v>
      </c>
      <c r="CG25" s="398">
        <v>4.9212904973449341</v>
      </c>
      <c r="CH25" s="398">
        <v>4.9183188093587189</v>
      </c>
      <c r="CI25" s="398">
        <v>4.8086373493608532</v>
      </c>
      <c r="CJ25" s="398">
        <v>4.859630646388676</v>
      </c>
      <c r="CK25" s="398">
        <v>4.8455218632622516</v>
      </c>
      <c r="CL25" s="398">
        <v>4.5455109195572474</v>
      </c>
      <c r="CM25" s="398">
        <v>4.4777470250063702</v>
      </c>
      <c r="CN25" s="398">
        <v>4.4249930718310306</v>
      </c>
      <c r="CO25" s="398">
        <v>4.1994079795405677</v>
      </c>
      <c r="CP25" s="398">
        <v>4.1782660760669206</v>
      </c>
      <c r="CQ25" s="398">
        <v>4.2705709483981993</v>
      </c>
      <c r="CR25" s="398">
        <v>4.2680740091823175</v>
      </c>
      <c r="CS25" s="398">
        <v>4.3814288191163362</v>
      </c>
      <c r="CT25" s="398">
        <v>4.2379978663442186</v>
      </c>
      <c r="CU25" s="398">
        <v>4.0694567147560994</v>
      </c>
      <c r="CV25" s="398">
        <v>4.1160368280180215</v>
      </c>
      <c r="CW25" s="398">
        <v>4.0826271207200602</v>
      </c>
      <c r="CX25" s="398">
        <v>4.0853566509765971</v>
      </c>
      <c r="CY25" s="398">
        <v>3.9134647382570869</v>
      </c>
      <c r="CZ25" s="398">
        <v>3.9686909682687119</v>
      </c>
      <c r="DA25" s="398">
        <v>3.8694927496869642</v>
      </c>
      <c r="DB25" s="398">
        <v>3.7036663247194737</v>
      </c>
      <c r="DC25" s="398">
        <v>3.7333330889423899</v>
      </c>
      <c r="DD25" s="398">
        <v>3.5747650258659625</v>
      </c>
      <c r="DE25" s="398">
        <v>3.5011868097715504</v>
      </c>
      <c r="DF25" s="398">
        <v>3.528462338466781</v>
      </c>
      <c r="DG25" s="398">
        <v>3.3468832320054558</v>
      </c>
      <c r="DH25" s="398">
        <v>3.4823686597206023</v>
      </c>
      <c r="DI25" s="398">
        <v>3.4014927588784265</v>
      </c>
      <c r="DJ25" s="398">
        <v>3.3932474790233145</v>
      </c>
      <c r="DK25" s="398">
        <v>3.3667551556050022</v>
      </c>
      <c r="DL25" s="398">
        <v>3.3348119190375551</v>
      </c>
      <c r="DM25" s="398">
        <v>3.2204711933868175</v>
      </c>
      <c r="DN25" s="398">
        <v>3.2003641401948149</v>
      </c>
      <c r="DO25" s="398">
        <v>3.1871855009079937</v>
      </c>
      <c r="DP25" s="398">
        <v>3.1589817663244286</v>
      </c>
      <c r="DQ25" s="398">
        <v>2.9449114049408851</v>
      </c>
      <c r="DR25" s="398">
        <v>2.8666560724983627</v>
      </c>
      <c r="DS25" s="398">
        <v>2.8681432461451366</v>
      </c>
      <c r="DT25" s="398">
        <v>2.9176152451078901</v>
      </c>
      <c r="DU25" s="398">
        <v>2.8156565217787444</v>
      </c>
      <c r="DV25" s="398">
        <v>2.8137105685092547</v>
      </c>
      <c r="DW25" s="398">
        <v>2.683841036406251</v>
      </c>
      <c r="DX25" s="398">
        <v>2.4723980628551554</v>
      </c>
      <c r="DY25" s="398">
        <v>2.3915509535055492</v>
      </c>
      <c r="DZ25" s="398">
        <v>2.3727814399836151</v>
      </c>
      <c r="EA25" s="398">
        <v>2.4078215708680348</v>
      </c>
      <c r="EB25" s="398">
        <v>2.4409902057209938</v>
      </c>
      <c r="EC25" s="398">
        <v>2.2904307632036116</v>
      </c>
      <c r="ED25" s="398">
        <v>2.3612226384691963</v>
      </c>
      <c r="EE25" s="398">
        <v>2.3705715968615411</v>
      </c>
      <c r="EF25" s="398">
        <v>2.3944883248848861</v>
      </c>
      <c r="EG25" s="398">
        <v>2.3989650710969945</v>
      </c>
      <c r="EH25" s="398">
        <v>2.3496077262501536</v>
      </c>
      <c r="EI25" s="398">
        <v>2.2285369592418989</v>
      </c>
      <c r="EJ25" s="398">
        <v>2.248718220238429</v>
      </c>
      <c r="EK25" s="398">
        <v>2.2790633087823569</v>
      </c>
      <c r="EL25" s="398">
        <v>2.4063368150990083</v>
      </c>
      <c r="EM25" s="398">
        <v>2.4135278088049086</v>
      </c>
      <c r="EN25" s="398">
        <v>2.3797445741128107</v>
      </c>
      <c r="EO25" s="398">
        <v>2.3501504436771077</v>
      </c>
      <c r="EP25" s="398">
        <v>2.3624002415526992</v>
      </c>
      <c r="EQ25" s="398">
        <v>2.3263342481385507</v>
      </c>
      <c r="ER25" s="398">
        <v>2.2677328256544964</v>
      </c>
      <c r="ES25" s="398">
        <v>2.2541005822302043</v>
      </c>
      <c r="ET25" s="398">
        <v>2.2852157667249169</v>
      </c>
      <c r="EU25" s="398">
        <v>2.2802341313770009</v>
      </c>
      <c r="EV25" s="398">
        <v>2.1254845296193818</v>
      </c>
      <c r="EW25" s="398">
        <v>2.0903465817507088</v>
      </c>
      <c r="EX25" s="398">
        <v>2.1875503660295785</v>
      </c>
      <c r="EY25" s="398">
        <v>2.1873713636058154</v>
      </c>
      <c r="EZ25" s="398">
        <v>2.1838555285197878</v>
      </c>
      <c r="FA25" s="398">
        <v>2.0531281368271048</v>
      </c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</row>
    <row r="26" spans="1:204" s="95" customFormat="1" ht="10.5" customHeight="1">
      <c r="A26" s="198" t="s">
        <v>453</v>
      </c>
      <c r="B26" s="194">
        <v>0.78075795586332064</v>
      </c>
      <c r="C26" s="194">
        <v>0.75463828612507777</v>
      </c>
      <c r="D26" s="194">
        <v>0.77649715592639434</v>
      </c>
      <c r="E26" s="194">
        <v>0.82075940608051157</v>
      </c>
      <c r="F26" s="194">
        <v>0.68629031165665033</v>
      </c>
      <c r="G26" s="194">
        <v>0.74843808566094283</v>
      </c>
      <c r="H26" s="194">
        <v>0.69216296336528271</v>
      </c>
      <c r="I26" s="194">
        <v>0.63447279149733482</v>
      </c>
      <c r="J26" s="194">
        <v>0.74821257936719643</v>
      </c>
      <c r="K26" s="194">
        <v>0.76556541608638384</v>
      </c>
      <c r="L26" s="194">
        <v>0.67796866213864904</v>
      </c>
      <c r="M26" s="401">
        <v>0.62317872301820609</v>
      </c>
      <c r="N26" s="401">
        <v>0.60044716132042164</v>
      </c>
      <c r="O26" s="401">
        <v>0.64647671427353759</v>
      </c>
      <c r="P26" s="401">
        <v>0.48864129330850292</v>
      </c>
      <c r="Q26" s="401">
        <v>0.49176837663856465</v>
      </c>
      <c r="R26" s="401">
        <v>0.50724163950058032</v>
      </c>
      <c r="S26" s="401">
        <v>0.56310825838687872</v>
      </c>
      <c r="T26" s="401">
        <v>0.51942000478126926</v>
      </c>
      <c r="U26" s="401">
        <v>0.4037981413175627</v>
      </c>
      <c r="V26" s="401">
        <v>0.42780344631010986</v>
      </c>
      <c r="W26" s="401">
        <v>0.40600479251199401</v>
      </c>
      <c r="X26" s="401">
        <v>0.48871575082774971</v>
      </c>
      <c r="Y26" s="401">
        <v>0.67902531148884737</v>
      </c>
      <c r="Z26" s="401">
        <v>0.47632140941323109</v>
      </c>
      <c r="AA26" s="401">
        <v>0.42534237314793683</v>
      </c>
      <c r="AB26" s="401">
        <v>0.39006925526498304</v>
      </c>
      <c r="AC26" s="401">
        <v>0.46064426806853154</v>
      </c>
      <c r="AD26" s="401">
        <v>1.8070938091813133</v>
      </c>
      <c r="AE26" s="401">
        <v>2.668608811266667</v>
      </c>
      <c r="AF26" s="401">
        <v>2.734185224380258</v>
      </c>
      <c r="AG26" s="401">
        <v>2.9374009747154433</v>
      </c>
      <c r="AH26" s="401">
        <v>2.9012307498986631</v>
      </c>
      <c r="AI26" s="401">
        <v>2.3023170384606684</v>
      </c>
      <c r="AJ26" s="401">
        <v>3.1972852926269737</v>
      </c>
      <c r="AK26" s="401">
        <v>2.3464157336095459</v>
      </c>
      <c r="AL26" s="401">
        <v>2.2887905476451404</v>
      </c>
      <c r="AM26" s="401">
        <v>3.2804027468099353</v>
      </c>
      <c r="AN26" s="401">
        <v>3.4728533321387025</v>
      </c>
      <c r="AO26" s="401">
        <v>3.0120392283591997</v>
      </c>
      <c r="AP26" s="401">
        <v>2.4230446075575842</v>
      </c>
      <c r="AQ26" s="401">
        <v>1.0637860509743737</v>
      </c>
      <c r="AR26" s="401">
        <v>1.4119364140042998</v>
      </c>
      <c r="AS26" s="401">
        <v>1.2980727334033899</v>
      </c>
      <c r="AT26" s="401">
        <v>1.3766545999989477</v>
      </c>
      <c r="AU26" s="401">
        <v>1.2973173067684467</v>
      </c>
      <c r="AV26" s="401">
        <v>1.5632546063296786</v>
      </c>
      <c r="AW26" s="401">
        <v>1.5073721453971884</v>
      </c>
      <c r="AX26" s="401">
        <v>2.3100310429021635</v>
      </c>
      <c r="AY26" s="401">
        <v>2.2924069782830392</v>
      </c>
      <c r="AZ26" s="401">
        <v>2.2729362244673283</v>
      </c>
      <c r="BA26" s="401">
        <v>2.155209940300836</v>
      </c>
      <c r="BB26" s="401">
        <v>1.4725084498369376</v>
      </c>
      <c r="BC26" s="401">
        <v>1.6222207208901087</v>
      </c>
      <c r="BD26" s="401">
        <v>1.5792557134415093</v>
      </c>
      <c r="BE26" s="401">
        <v>7.1129217291988622E-2</v>
      </c>
      <c r="BF26" s="401">
        <v>0.18713686199407459</v>
      </c>
      <c r="BG26" s="401">
        <v>5.9365241053968489E-2</v>
      </c>
      <c r="BH26" s="401">
        <v>8.3703113181381752E-2</v>
      </c>
      <c r="BI26" s="401">
        <v>0.19955634419214652</v>
      </c>
      <c r="BJ26" s="401">
        <v>0.10058482914818942</v>
      </c>
      <c r="BK26" s="401">
        <v>0.10328291436822541</v>
      </c>
      <c r="BL26" s="401">
        <v>0.15065771193690178</v>
      </c>
      <c r="BM26" s="401">
        <v>5.8873912793674252E-2</v>
      </c>
      <c r="BN26" s="401">
        <v>5.9596143470854256E-2</v>
      </c>
      <c r="BO26" s="401">
        <v>5.6768002917060204E-2</v>
      </c>
      <c r="BP26" s="401">
        <v>5.5036549501347384E-2</v>
      </c>
      <c r="BQ26" s="401">
        <v>5.4426029449097871E-2</v>
      </c>
      <c r="BR26" s="401">
        <v>4.8459601870739361E-2</v>
      </c>
      <c r="BS26" s="401">
        <v>4.9598807010418779E-2</v>
      </c>
      <c r="BT26" s="401">
        <v>5.7468061877778726E-2</v>
      </c>
      <c r="BU26" s="401">
        <v>4.981563398982479E-2</v>
      </c>
      <c r="BV26" s="402">
        <v>6.4042190621904277E-2</v>
      </c>
      <c r="BW26" s="401">
        <v>0.26310922706381917</v>
      </c>
      <c r="BX26" s="401">
        <v>0.243238018790808</v>
      </c>
      <c r="BY26" s="401">
        <v>0.22467274330356454</v>
      </c>
      <c r="BZ26" s="401">
        <v>0.22314072956004277</v>
      </c>
      <c r="CA26" s="401">
        <v>0.21020303902165341</v>
      </c>
      <c r="CB26" s="403">
        <v>0.26062766884797922</v>
      </c>
      <c r="CC26" s="401">
        <v>0.19069516380441134</v>
      </c>
      <c r="CD26" s="401">
        <v>0.18958517922883894</v>
      </c>
      <c r="CE26" s="401">
        <v>0.19840841602303494</v>
      </c>
      <c r="CF26" s="401">
        <v>0.21039328473581329</v>
      </c>
      <c r="CG26" s="401">
        <v>0.28829631745406192</v>
      </c>
      <c r="CH26" s="401">
        <v>0.28229745244099258</v>
      </c>
      <c r="CI26" s="401">
        <v>0.25993352691043675</v>
      </c>
      <c r="CJ26" s="401">
        <v>0.29918115991067196</v>
      </c>
      <c r="CK26" s="401">
        <v>0.28942710802567084</v>
      </c>
      <c r="CL26" s="401">
        <v>0.37622085162937063</v>
      </c>
      <c r="CM26" s="401">
        <v>0.361588698440929</v>
      </c>
      <c r="CN26" s="401">
        <v>0.35343872578491142</v>
      </c>
      <c r="CO26" s="401">
        <v>0.28317470974486014</v>
      </c>
      <c r="CP26" s="401">
        <v>0.29979579960451008</v>
      </c>
      <c r="CQ26" s="401">
        <v>0.28728128958921206</v>
      </c>
      <c r="CR26" s="401">
        <v>0.28104154930754427</v>
      </c>
      <c r="CS26" s="401">
        <v>1.1376585228567788</v>
      </c>
      <c r="CT26" s="401">
        <v>0.98195093421669333</v>
      </c>
      <c r="CU26" s="401">
        <v>0.40038015253647541</v>
      </c>
      <c r="CV26" s="401">
        <v>0.98223522468278612</v>
      </c>
      <c r="CW26" s="401">
        <v>0.38656341193850374</v>
      </c>
      <c r="CX26" s="401">
        <v>0.81509262980427777</v>
      </c>
      <c r="CY26" s="401">
        <v>0.50314182088973569</v>
      </c>
      <c r="CZ26" s="401">
        <v>1.3395024591943485</v>
      </c>
      <c r="DA26" s="401">
        <v>1.4503558847175559</v>
      </c>
      <c r="DB26" s="401">
        <v>1.4631075346095486</v>
      </c>
      <c r="DC26" s="401">
        <v>1.2145778288969886</v>
      </c>
      <c r="DD26" s="401">
        <v>1.2331584576857828</v>
      </c>
      <c r="DE26" s="401">
        <v>0.75825984697176985</v>
      </c>
      <c r="DF26" s="401">
        <v>1.2042313520101293</v>
      </c>
      <c r="DG26" s="401">
        <v>0.20824451490870161</v>
      </c>
      <c r="DH26" s="401">
        <v>0.31965793823983635</v>
      </c>
      <c r="DI26" s="401">
        <v>0.49719684853472929</v>
      </c>
      <c r="DJ26" s="401">
        <v>0.60634191044645425</v>
      </c>
      <c r="DK26" s="401">
        <v>0.52654623838125858</v>
      </c>
      <c r="DL26" s="401">
        <v>0.38641854433087169</v>
      </c>
      <c r="DM26" s="401">
        <v>0.90414331848597207</v>
      </c>
      <c r="DN26" s="401">
        <v>0.38373477745619949</v>
      </c>
      <c r="DO26" s="401">
        <v>1.0778365957035239</v>
      </c>
      <c r="DP26" s="401">
        <v>1.3229926075230594</v>
      </c>
      <c r="DQ26" s="401">
        <v>1.0830968461539885</v>
      </c>
      <c r="DR26" s="401" t="s">
        <v>82</v>
      </c>
      <c r="DS26" s="401" t="s">
        <v>82</v>
      </c>
      <c r="DT26" s="401" t="s">
        <v>82</v>
      </c>
      <c r="DU26" s="401" t="s">
        <v>82</v>
      </c>
      <c r="DV26" s="401" t="s">
        <v>82</v>
      </c>
      <c r="DW26" s="401" t="s">
        <v>82</v>
      </c>
      <c r="DX26" s="401" t="s">
        <v>82</v>
      </c>
      <c r="DY26" s="401" t="s">
        <v>82</v>
      </c>
      <c r="DZ26" s="401" t="s">
        <v>82</v>
      </c>
      <c r="EA26" s="401" t="s">
        <v>82</v>
      </c>
      <c r="EB26" s="401" t="s">
        <v>82</v>
      </c>
      <c r="EC26" s="401" t="s">
        <v>82</v>
      </c>
      <c r="ED26" s="401" t="s">
        <v>82</v>
      </c>
      <c r="EE26" s="401" t="s">
        <v>82</v>
      </c>
      <c r="EF26" s="401" t="s">
        <v>82</v>
      </c>
      <c r="EG26" s="401" t="s">
        <v>82</v>
      </c>
      <c r="EH26" s="401" t="s">
        <v>82</v>
      </c>
      <c r="EI26" s="401" t="s">
        <v>82</v>
      </c>
      <c r="EJ26" s="401" t="s">
        <v>82</v>
      </c>
      <c r="EK26" s="401" t="s">
        <v>82</v>
      </c>
      <c r="EL26" s="401" t="s">
        <v>82</v>
      </c>
      <c r="EM26" s="401" t="s">
        <v>82</v>
      </c>
      <c r="EN26" s="401" t="s">
        <v>82</v>
      </c>
      <c r="EO26" s="401" t="s">
        <v>82</v>
      </c>
      <c r="EP26" s="401" t="s">
        <v>82</v>
      </c>
      <c r="EQ26" s="401" t="s">
        <v>82</v>
      </c>
      <c r="ER26" s="401" t="s">
        <v>82</v>
      </c>
      <c r="ES26" s="401" t="s">
        <v>82</v>
      </c>
      <c r="ET26" s="401" t="s">
        <v>82</v>
      </c>
      <c r="EU26" s="401" t="s">
        <v>82</v>
      </c>
      <c r="EV26" s="401" t="s">
        <v>82</v>
      </c>
      <c r="EW26" s="401" t="s">
        <v>82</v>
      </c>
      <c r="EX26" s="401" t="s">
        <v>82</v>
      </c>
      <c r="EY26" s="401" t="s">
        <v>82</v>
      </c>
      <c r="EZ26" s="401" t="s">
        <v>82</v>
      </c>
      <c r="FA26" s="401" t="s">
        <v>82</v>
      </c>
    </row>
    <row r="27" spans="1:204" s="95" customFormat="1" ht="10.5" customHeight="1">
      <c r="A27" s="198" t="s">
        <v>454</v>
      </c>
      <c r="B27" s="194">
        <v>6.8617787310406531</v>
      </c>
      <c r="C27" s="194">
        <v>6.6023511734215008</v>
      </c>
      <c r="D27" s="194">
        <v>6.8246613778202407</v>
      </c>
      <c r="E27" s="194">
        <v>6.9450575252957378</v>
      </c>
      <c r="F27" s="194">
        <v>6.2620394837820559</v>
      </c>
      <c r="G27" s="194">
        <v>7.2947922523762774</v>
      </c>
      <c r="H27" s="194">
        <v>7.1684063900630308</v>
      </c>
      <c r="I27" s="194">
        <v>7.3855183612079331</v>
      </c>
      <c r="J27" s="194">
        <v>7.5506781472820084</v>
      </c>
      <c r="K27" s="194">
        <v>7.7372801947952858</v>
      </c>
      <c r="L27" s="194">
        <v>7.6262136718631854</v>
      </c>
      <c r="M27" s="401">
        <v>7.3255072342278336</v>
      </c>
      <c r="N27" s="401">
        <v>6.7175419461342196</v>
      </c>
      <c r="O27" s="401">
        <v>6.0791146636828124</v>
      </c>
      <c r="P27" s="401">
        <v>5.5606250204402308</v>
      </c>
      <c r="Q27" s="401">
        <v>4.6566895294760275</v>
      </c>
      <c r="R27" s="401">
        <v>3.4599154938600467</v>
      </c>
      <c r="S27" s="401">
        <v>3.6965182169641033</v>
      </c>
      <c r="T27" s="401">
        <v>4.4818549715505993</v>
      </c>
      <c r="U27" s="401">
        <v>4.5893874979054559</v>
      </c>
      <c r="V27" s="401">
        <v>4.4917911594436717</v>
      </c>
      <c r="W27" s="401">
        <v>4.5171192978377821</v>
      </c>
      <c r="X27" s="401">
        <v>3.3560235530561773</v>
      </c>
      <c r="Y27" s="401">
        <v>3.398491030539891</v>
      </c>
      <c r="Z27" s="401">
        <v>3.4932401927709309</v>
      </c>
      <c r="AA27" s="401">
        <v>4.2621163681421201</v>
      </c>
      <c r="AB27" s="401">
        <v>4.2752135948899621</v>
      </c>
      <c r="AC27" s="401">
        <v>4.3902140872858944</v>
      </c>
      <c r="AD27" s="401">
        <v>4.2663491141322876</v>
      </c>
      <c r="AE27" s="401">
        <v>4.5094902742307896</v>
      </c>
      <c r="AF27" s="401">
        <v>4.0207303555194098</v>
      </c>
      <c r="AG27" s="401">
        <v>5.1256113404105115</v>
      </c>
      <c r="AH27" s="401">
        <v>5.0852149388886554</v>
      </c>
      <c r="AI27" s="401">
        <v>5.0467900473515863</v>
      </c>
      <c r="AJ27" s="401">
        <v>4.7625455610552914</v>
      </c>
      <c r="AK27" s="401">
        <v>5.4032403677925851</v>
      </c>
      <c r="AL27" s="401">
        <v>5.2856760953595616</v>
      </c>
      <c r="AM27" s="401">
        <v>5.3102476586257845</v>
      </c>
      <c r="AN27" s="401">
        <v>5.3988831214488409</v>
      </c>
      <c r="AO27" s="401">
        <v>5.4240831923993653</v>
      </c>
      <c r="AP27" s="401">
        <v>5.5420254152413406</v>
      </c>
      <c r="AQ27" s="401">
        <v>5.7689613620059914</v>
      </c>
      <c r="AR27" s="401">
        <v>5.8628581835519782</v>
      </c>
      <c r="AS27" s="401">
        <v>5.9482691819110265</v>
      </c>
      <c r="AT27" s="401">
        <v>5.8708067598904181</v>
      </c>
      <c r="AU27" s="401">
        <v>5.9609837016088791</v>
      </c>
      <c r="AV27" s="401">
        <v>6.005879753702378</v>
      </c>
      <c r="AW27" s="401">
        <v>6.0464466379563948</v>
      </c>
      <c r="AX27" s="401">
        <v>6.2175540639279472</v>
      </c>
      <c r="AY27" s="401">
        <v>6.2313760514041521</v>
      </c>
      <c r="AZ27" s="401">
        <v>6.1866295894821164</v>
      </c>
      <c r="BA27" s="401">
        <v>6.2531005832495223</v>
      </c>
      <c r="BB27" s="401">
        <v>6.2761857150512865</v>
      </c>
      <c r="BC27" s="401">
        <v>6.4116909670281288</v>
      </c>
      <c r="BD27" s="401">
        <v>6.7024813775002023</v>
      </c>
      <c r="BE27" s="401">
        <v>6.8713279196435639</v>
      </c>
      <c r="BF27" s="401">
        <v>6.9015389127556945</v>
      </c>
      <c r="BG27" s="401">
        <v>7.0896313807541924</v>
      </c>
      <c r="BH27" s="401">
        <v>7.0864509599352639</v>
      </c>
      <c r="BI27" s="401">
        <v>6.9550922143849521</v>
      </c>
      <c r="BJ27" s="401">
        <v>5.9623923854951615</v>
      </c>
      <c r="BK27" s="401">
        <v>6.2324534952237673</v>
      </c>
      <c r="BL27" s="401">
        <v>6.2361569566414063</v>
      </c>
      <c r="BM27" s="401">
        <v>6.1212171326793001</v>
      </c>
      <c r="BN27" s="401">
        <v>5.6106500421928729</v>
      </c>
      <c r="BO27" s="401">
        <v>5.5360412022961194</v>
      </c>
      <c r="BP27" s="401">
        <v>5.5688479258008163</v>
      </c>
      <c r="BQ27" s="401">
        <v>5.3841081103294659</v>
      </c>
      <c r="BR27" s="401">
        <v>5.1632458961058418</v>
      </c>
      <c r="BS27" s="401">
        <v>4.9699208812987656</v>
      </c>
      <c r="BT27" s="401">
        <v>4.9894934399197624</v>
      </c>
      <c r="BU27" s="401">
        <v>5.052498762998332</v>
      </c>
      <c r="BV27" s="402">
        <v>4.8848039154200711</v>
      </c>
      <c r="BW27" s="401">
        <v>4.8661756279424804</v>
      </c>
      <c r="BX27" s="401">
        <v>4.6597335543046139</v>
      </c>
      <c r="BY27" s="401">
        <v>4.5746872888571648</v>
      </c>
      <c r="BZ27" s="401">
        <v>4.6746983085371863</v>
      </c>
      <c r="CA27" s="401">
        <v>4.4321486116332602</v>
      </c>
      <c r="CB27" s="403">
        <v>4.2540139925458762</v>
      </c>
      <c r="CC27" s="401">
        <v>4.5469450434121841</v>
      </c>
      <c r="CD27" s="401">
        <v>4.6216910678658198</v>
      </c>
      <c r="CE27" s="401">
        <v>4.557222422628171</v>
      </c>
      <c r="CF27" s="401">
        <v>4.5183140750475523</v>
      </c>
      <c r="CG27" s="401">
        <v>4.5724281130374917</v>
      </c>
      <c r="CH27" s="401">
        <v>4.5702264841694316</v>
      </c>
      <c r="CI27" s="401">
        <v>4.4175450911218626</v>
      </c>
      <c r="CJ27" s="401">
        <v>4.5202195010603985</v>
      </c>
      <c r="CK27" s="401">
        <v>4.5003096686144755</v>
      </c>
      <c r="CL27" s="401">
        <v>4.1983807787295211</v>
      </c>
      <c r="CM27" s="401">
        <v>4.1250364054045372</v>
      </c>
      <c r="CN27" s="401">
        <v>4.0799232771251415</v>
      </c>
      <c r="CO27" s="401">
        <v>3.8190631590735822</v>
      </c>
      <c r="CP27" s="401">
        <v>3.7614963359277418</v>
      </c>
      <c r="CQ27" s="401">
        <v>3.8775196481466772</v>
      </c>
      <c r="CR27" s="401">
        <v>3.8755466405358243</v>
      </c>
      <c r="CS27" s="401">
        <v>3.9697032462679465</v>
      </c>
      <c r="CT27" s="401">
        <v>3.8384388678131462</v>
      </c>
      <c r="CU27" s="401">
        <v>3.6586856458798933</v>
      </c>
      <c r="CV27" s="401">
        <v>3.6692011860885687</v>
      </c>
      <c r="CW27" s="401">
        <v>3.6095246799544594</v>
      </c>
      <c r="CX27" s="401">
        <v>3.5805593192690122</v>
      </c>
      <c r="CY27" s="401">
        <v>3.4269135383339666</v>
      </c>
      <c r="CZ27" s="401">
        <v>3.518320534640007</v>
      </c>
      <c r="DA27" s="401">
        <v>3.4489265728941865</v>
      </c>
      <c r="DB27" s="401">
        <v>3.2522471133112387</v>
      </c>
      <c r="DC27" s="401">
        <v>3.2976517734241648</v>
      </c>
      <c r="DD27" s="401">
        <v>3.1779183683309173</v>
      </c>
      <c r="DE27" s="401">
        <v>2.9784232963392485</v>
      </c>
      <c r="DF27" s="401">
        <v>3.0444300258421402</v>
      </c>
      <c r="DG27" s="401">
        <v>2.8214161789472341</v>
      </c>
      <c r="DH27" s="401">
        <v>2.9463701589112095</v>
      </c>
      <c r="DI27" s="401">
        <v>2.8333091642792674</v>
      </c>
      <c r="DJ27" s="401">
        <v>2.8291571632051147</v>
      </c>
      <c r="DK27" s="401">
        <v>2.812980085739909</v>
      </c>
      <c r="DL27" s="401">
        <v>2.7612976860897787</v>
      </c>
      <c r="DM27" s="401">
        <v>2.6476504264156091</v>
      </c>
      <c r="DN27" s="401">
        <v>2.6274620996853506</v>
      </c>
      <c r="DO27" s="401">
        <v>2.5909048195787596</v>
      </c>
      <c r="DP27" s="401">
        <v>2.5784111697924081</v>
      </c>
      <c r="DQ27" s="401">
        <v>2.2526777389273818</v>
      </c>
      <c r="DR27" s="401">
        <v>2.0419542499994021</v>
      </c>
      <c r="DS27" s="401">
        <v>2.004482982167652</v>
      </c>
      <c r="DT27" s="401">
        <v>2.0767303444589764</v>
      </c>
      <c r="DU27" s="401">
        <v>1.9932392039186919</v>
      </c>
      <c r="DV27" s="401">
        <v>2.0142971476334113</v>
      </c>
      <c r="DW27" s="401">
        <v>1.8431104833983587</v>
      </c>
      <c r="DX27" s="401">
        <v>1.7326113689832752</v>
      </c>
      <c r="DY27" s="401">
        <v>1.6771084812804213</v>
      </c>
      <c r="DZ27" s="401">
        <v>1.6387148863274923</v>
      </c>
      <c r="EA27" s="401">
        <v>1.6740572086196019</v>
      </c>
      <c r="EB27" s="401">
        <v>1.7413185814076808</v>
      </c>
      <c r="EC27" s="401">
        <v>1.6229400735628912</v>
      </c>
      <c r="ED27" s="401">
        <v>1.757218632072838</v>
      </c>
      <c r="EE27" s="401">
        <v>1.7630415640570036</v>
      </c>
      <c r="EF27" s="401">
        <v>1.8131103558244457</v>
      </c>
      <c r="EG27" s="401">
        <v>1.8210475850743122</v>
      </c>
      <c r="EH27" s="401">
        <v>1.7201534246859314</v>
      </c>
      <c r="EI27" s="401">
        <v>1.6339515494228911</v>
      </c>
      <c r="EJ27" s="401">
        <v>1.6582666921196609</v>
      </c>
      <c r="EK27" s="401">
        <v>1.6893150161085491</v>
      </c>
      <c r="EL27" s="401">
        <v>1.873411959308942</v>
      </c>
      <c r="EM27" s="401">
        <v>1.9213415463867509</v>
      </c>
      <c r="EN27" s="401">
        <v>1.8740846767490849</v>
      </c>
      <c r="EO27" s="401">
        <v>1.8385652548550542</v>
      </c>
      <c r="EP27" s="401">
        <v>1.8725249815265863</v>
      </c>
      <c r="EQ27" s="401">
        <v>1.8397490377433752</v>
      </c>
      <c r="ER27" s="401">
        <v>1.7775841889422699</v>
      </c>
      <c r="ES27" s="401">
        <v>1.7721529246453187</v>
      </c>
      <c r="ET27" s="401">
        <v>1.8061632138256511</v>
      </c>
      <c r="EU27" s="401">
        <v>1.836938362021221</v>
      </c>
      <c r="EV27" s="401">
        <v>1.6515617168626158</v>
      </c>
      <c r="EW27" s="401">
        <v>1.6156567491638161</v>
      </c>
      <c r="EX27" s="401">
        <v>1.7066778680871535</v>
      </c>
      <c r="EY27" s="401">
        <v>1.6896773479535199</v>
      </c>
      <c r="EZ27" s="401">
        <v>1.6507015532588161</v>
      </c>
      <c r="FA27" s="401">
        <v>1.5410699424193011</v>
      </c>
    </row>
    <row r="28" spans="1:204" s="95" customFormat="1" ht="10.5" customHeight="1">
      <c r="A28" s="198" t="s">
        <v>455</v>
      </c>
      <c r="B28" s="194">
        <v>7.0342388616449174</v>
      </c>
      <c r="C28" s="194">
        <v>6.9103034062375128</v>
      </c>
      <c r="D28" s="194">
        <v>6.8570063307469145</v>
      </c>
      <c r="E28" s="194">
        <v>6.8349833608093293</v>
      </c>
      <c r="F28" s="194">
        <v>6.8965652790807672</v>
      </c>
      <c r="G28" s="194">
        <v>7.1508073125238427</v>
      </c>
      <c r="H28" s="194">
        <v>7.4110225517696344</v>
      </c>
      <c r="I28" s="194">
        <v>7.5816620862900024</v>
      </c>
      <c r="J28" s="194">
        <v>7.1435227820674232</v>
      </c>
      <c r="K28" s="194">
        <v>7.6893749108064577</v>
      </c>
      <c r="L28" s="194">
        <v>7.2981577604837451</v>
      </c>
      <c r="M28" s="401">
        <v>7.2671847336165243</v>
      </c>
      <c r="N28" s="401">
        <v>7.2483013485232037</v>
      </c>
      <c r="O28" s="401">
        <v>7.3261971738440028</v>
      </c>
      <c r="P28" s="401">
        <v>7.0134154861329456</v>
      </c>
      <c r="Q28" s="401">
        <v>6.5909012535301992</v>
      </c>
      <c r="R28" s="401">
        <v>6.8346903335427953</v>
      </c>
      <c r="S28" s="401">
        <v>6.775194768993253</v>
      </c>
      <c r="T28" s="401">
        <v>6.5729006518749387</v>
      </c>
      <c r="U28" s="401">
        <v>6.573727815135495</v>
      </c>
      <c r="V28" s="401">
        <v>6.5112024226792062</v>
      </c>
      <c r="W28" s="401">
        <v>6.5982100312059719</v>
      </c>
      <c r="X28" s="401">
        <v>6.5713431818181816</v>
      </c>
      <c r="Y28" s="401">
        <v>6.7005180904613928</v>
      </c>
      <c r="Z28" s="401">
        <v>6.570329250050805</v>
      </c>
      <c r="AA28" s="401">
        <v>6.4326007019398794</v>
      </c>
      <c r="AB28" s="401">
        <v>6.367889141621899</v>
      </c>
      <c r="AC28" s="401">
        <v>2.5450904374701295</v>
      </c>
      <c r="AD28" s="401">
        <v>2.7637050795522726</v>
      </c>
      <c r="AE28" s="401">
        <v>2.9256045838463898</v>
      </c>
      <c r="AF28" s="401">
        <v>2.9918444678082965</v>
      </c>
      <c r="AG28" s="401">
        <v>3.3763039501946577</v>
      </c>
      <c r="AH28" s="401">
        <v>3.5650827425222764</v>
      </c>
      <c r="AI28" s="401">
        <v>7.3773828960801051</v>
      </c>
      <c r="AJ28" s="401">
        <v>7.9360271816315135</v>
      </c>
      <c r="AK28" s="401">
        <v>7.4557754674405921</v>
      </c>
      <c r="AL28" s="401">
        <v>7.4463159550689753</v>
      </c>
      <c r="AM28" s="401">
        <v>7.5058837087411723</v>
      </c>
      <c r="AN28" s="401">
        <v>7.6122652893469178</v>
      </c>
      <c r="AO28" s="401">
        <v>7.5359429366816642</v>
      </c>
      <c r="AP28" s="401">
        <v>7.6228572090961331</v>
      </c>
      <c r="AQ28" s="401">
        <v>8.3695323113442903</v>
      </c>
      <c r="AR28" s="401">
        <v>8.5326427612056861</v>
      </c>
      <c r="AS28" s="401">
        <v>8.595719227433479</v>
      </c>
      <c r="AT28" s="401">
        <v>8.6068105752647721</v>
      </c>
      <c r="AU28" s="401">
        <v>8.6209051325234096</v>
      </c>
      <c r="AV28" s="401">
        <v>8.6301863431084183</v>
      </c>
      <c r="AW28" s="401">
        <v>8.5500505366383255</v>
      </c>
      <c r="AX28" s="401">
        <v>8.8911113295451223</v>
      </c>
      <c r="AY28" s="401">
        <v>9.0877603224274353</v>
      </c>
      <c r="AZ28" s="401">
        <v>9.1086559267071685</v>
      </c>
      <c r="BA28" s="401">
        <v>9.1548395927511059</v>
      </c>
      <c r="BB28" s="401">
        <v>9.1556882690016579</v>
      </c>
      <c r="BC28" s="401">
        <v>9.0456085510125259</v>
      </c>
      <c r="BD28" s="401">
        <v>9.0051031524199932</v>
      </c>
      <c r="BE28" s="401">
        <v>8.9545514602773881</v>
      </c>
      <c r="BF28" s="401">
        <v>9.0091466505654036</v>
      </c>
      <c r="BG28" s="401">
        <v>9.0400655163534704</v>
      </c>
      <c r="BH28" s="401">
        <v>9.0858098059968508</v>
      </c>
      <c r="BI28" s="401">
        <v>9.1204464848553748</v>
      </c>
      <c r="BJ28" s="401">
        <v>9.0555591820790511</v>
      </c>
      <c r="BK28" s="401">
        <v>9.0622965208369717</v>
      </c>
      <c r="BL28" s="401">
        <v>9.0364321109269365</v>
      </c>
      <c r="BM28" s="401">
        <v>8.8864949603744474</v>
      </c>
      <c r="BN28" s="401">
        <v>8.8310500242679968</v>
      </c>
      <c r="BO28" s="401">
        <v>8.8068137411718368</v>
      </c>
      <c r="BP28" s="401">
        <v>8.6097924361111851</v>
      </c>
      <c r="BQ28" s="401">
        <v>8.6092887510123877</v>
      </c>
      <c r="BR28" s="401">
        <v>8.5389740866838633</v>
      </c>
      <c r="BS28" s="401">
        <v>8.4676848610380144</v>
      </c>
      <c r="BT28" s="401">
        <v>8.4182355679332961</v>
      </c>
      <c r="BU28" s="401">
        <v>8.15507633692377</v>
      </c>
      <c r="BV28" s="402">
        <v>8.0607738312455872</v>
      </c>
      <c r="BW28" s="401">
        <v>7.9439272435191546</v>
      </c>
      <c r="BX28" s="401">
        <v>7.842492957844164</v>
      </c>
      <c r="BY28" s="401">
        <v>7.8581141055080614</v>
      </c>
      <c r="BZ28" s="401">
        <v>7.5874102257575062</v>
      </c>
      <c r="CA28" s="401">
        <v>7.4627799982384051</v>
      </c>
      <c r="CB28" s="403">
        <v>7.4966499488631904</v>
      </c>
      <c r="CC28" s="401">
        <v>7.467768650692614</v>
      </c>
      <c r="CD28" s="401">
        <v>7.4519901489195313</v>
      </c>
      <c r="CE28" s="401">
        <v>7.4346639125105582</v>
      </c>
      <c r="CF28" s="401">
        <v>7.4205665025894483</v>
      </c>
      <c r="CG28" s="401">
        <v>7.3681145603832832</v>
      </c>
      <c r="CH28" s="401">
        <v>7.3597895059840432</v>
      </c>
      <c r="CI28" s="401">
        <v>7.2005051923011871</v>
      </c>
      <c r="CJ28" s="401">
        <v>7.2701912029725602</v>
      </c>
      <c r="CK28" s="401">
        <v>7.1808701836150082</v>
      </c>
      <c r="CL28" s="401">
        <v>6.7708087467344571</v>
      </c>
      <c r="CM28" s="401">
        <v>6.7060730995254767</v>
      </c>
      <c r="CN28" s="401">
        <v>6.7181461315949438</v>
      </c>
      <c r="CO28" s="401">
        <v>6.6957946747948895</v>
      </c>
      <c r="CP28" s="401">
        <v>6.6840737568274706</v>
      </c>
      <c r="CQ28" s="401">
        <v>6.6156773545501943</v>
      </c>
      <c r="CR28" s="401">
        <v>6.5570876635278825</v>
      </c>
      <c r="CS28" s="401">
        <v>6.6002617985942109</v>
      </c>
      <c r="CT28" s="401">
        <v>6.4556510356828039</v>
      </c>
      <c r="CU28" s="401">
        <v>6.3384870499728043</v>
      </c>
      <c r="CV28" s="401">
        <v>6.2288150187858138</v>
      </c>
      <c r="CW28" s="401">
        <v>6.1345496866693798</v>
      </c>
      <c r="CX28" s="401">
        <v>6.0128910793698305</v>
      </c>
      <c r="CY28" s="401">
        <v>5.7872875010959053</v>
      </c>
      <c r="CZ28" s="401">
        <v>5.6231097499974414</v>
      </c>
      <c r="DA28" s="401">
        <v>5.5285782303517657</v>
      </c>
      <c r="DB28" s="401">
        <v>5.503045048880459</v>
      </c>
      <c r="DC28" s="401">
        <v>5.4993555445643123</v>
      </c>
      <c r="DD28" s="401">
        <v>5.4077460579410692</v>
      </c>
      <c r="DE28" s="401">
        <v>5.3792146024804701</v>
      </c>
      <c r="DF28" s="401">
        <v>5.2305807612899793</v>
      </c>
      <c r="DG28" s="401">
        <v>5.1749446181163936</v>
      </c>
      <c r="DH28" s="401">
        <v>5.1583060212572054</v>
      </c>
      <c r="DI28" s="401">
        <v>5.1412281040326562</v>
      </c>
      <c r="DJ28" s="401">
        <v>5.0295941726270366</v>
      </c>
      <c r="DK28" s="401">
        <v>4.9909750720763997</v>
      </c>
      <c r="DL28" s="401">
        <v>4.9272948919568558</v>
      </c>
      <c r="DM28" s="401">
        <v>4.8958691439616846</v>
      </c>
      <c r="DN28" s="401">
        <v>4.7911232041524556</v>
      </c>
      <c r="DO28" s="401">
        <v>4.7741335404790632</v>
      </c>
      <c r="DP28" s="401">
        <v>4.5554255205056196</v>
      </c>
      <c r="DQ28" s="401">
        <v>4.3390901109901403</v>
      </c>
      <c r="DR28" s="401">
        <v>4.3002409178001226</v>
      </c>
      <c r="DS28" s="401">
        <v>4.2957374328446827</v>
      </c>
      <c r="DT28" s="401">
        <v>4.2018156204870554</v>
      </c>
      <c r="DU28" s="401">
        <v>4.0971631890651032</v>
      </c>
      <c r="DV28" s="401">
        <v>3.9872385974520514</v>
      </c>
      <c r="DW28" s="401">
        <v>3.9640164770704245</v>
      </c>
      <c r="DX28" s="401">
        <v>3.6681625937668363</v>
      </c>
      <c r="DY28" s="401">
        <v>3.6184662635007609</v>
      </c>
      <c r="DZ28" s="401">
        <v>3.5570812845210353</v>
      </c>
      <c r="EA28" s="401">
        <v>3.4812393578810319</v>
      </c>
      <c r="EB28" s="401">
        <v>3.4928416445248796</v>
      </c>
      <c r="EC28" s="401">
        <v>3.4205340511968805</v>
      </c>
      <c r="ED28" s="401">
        <v>3.3101405347466955</v>
      </c>
      <c r="EE28" s="401">
        <v>3.2659315076329558</v>
      </c>
      <c r="EF28" s="401">
        <v>3.214722867572207</v>
      </c>
      <c r="EG28" s="401">
        <v>3.1896418219831877</v>
      </c>
      <c r="EH28" s="401">
        <v>3.2092183174673901</v>
      </c>
      <c r="EI28" s="401">
        <v>3.1220979557175101</v>
      </c>
      <c r="EJ28" s="401">
        <v>3.1369155171913548</v>
      </c>
      <c r="EK28" s="401">
        <v>3.1595935215853115</v>
      </c>
      <c r="EL28" s="401">
        <v>3.1524180654827494</v>
      </c>
      <c r="EM28" s="401">
        <v>3.1161201382004311</v>
      </c>
      <c r="EN28" s="401">
        <v>3.1354979497581925</v>
      </c>
      <c r="EO28" s="401">
        <v>3.132602922466234</v>
      </c>
      <c r="EP28" s="401">
        <v>3.0865814017971549</v>
      </c>
      <c r="EQ28" s="401">
        <v>3.0929620193823211</v>
      </c>
      <c r="ER28" s="401">
        <v>3.0511342146602041</v>
      </c>
      <c r="ES28" s="401">
        <v>3.0125474901936427</v>
      </c>
      <c r="ET28" s="401">
        <v>2.9798821502727701</v>
      </c>
      <c r="EU28" s="401">
        <v>2.9368556945962472</v>
      </c>
      <c r="EV28" s="401">
        <v>2.8552210765806554</v>
      </c>
      <c r="EW28" s="401">
        <v>2.8436672921035155</v>
      </c>
      <c r="EX28" s="401">
        <v>2.8303831968464719</v>
      </c>
      <c r="EY28" s="401">
        <v>2.7832619703503925</v>
      </c>
      <c r="EZ28" s="401">
        <v>2.8168220229983558</v>
      </c>
      <c r="FA28" s="401">
        <v>2.73961367949962</v>
      </c>
    </row>
    <row r="29" spans="1:204" s="124" customFormat="1">
      <c r="A29" s="406" t="s">
        <v>450</v>
      </c>
      <c r="B29" s="398">
        <v>4.5584747285966261</v>
      </c>
      <c r="C29" s="398">
        <v>4.589987709056234</v>
      </c>
      <c r="D29" s="398">
        <v>4.6158799992599171</v>
      </c>
      <c r="E29" s="398">
        <v>4.5333380142899919</v>
      </c>
      <c r="F29" s="398">
        <v>4.5680640070434952</v>
      </c>
      <c r="G29" s="398">
        <v>4.6057996383408053</v>
      </c>
      <c r="H29" s="398">
        <v>4.6708440729337806</v>
      </c>
      <c r="I29" s="398">
        <v>4.78146361977719</v>
      </c>
      <c r="J29" s="398">
        <v>4.7983923417073884</v>
      </c>
      <c r="K29" s="398">
        <v>4.7301344788100934</v>
      </c>
      <c r="L29" s="398">
        <v>4.7709697352362879</v>
      </c>
      <c r="M29" s="398">
        <v>4.7970859436855919</v>
      </c>
      <c r="N29" s="398">
        <v>4.9065742921223956</v>
      </c>
      <c r="O29" s="398">
        <v>4.7029165314177073</v>
      </c>
      <c r="P29" s="398">
        <v>4.7248631937591252</v>
      </c>
      <c r="Q29" s="398">
        <v>4.5996779607818601</v>
      </c>
      <c r="R29" s="398">
        <v>4.6256598009271794</v>
      </c>
      <c r="S29" s="398">
        <v>4.6376633948648349</v>
      </c>
      <c r="T29" s="398">
        <v>4.6914138444751545</v>
      </c>
      <c r="U29" s="398">
        <v>4.8205146281155322</v>
      </c>
      <c r="V29" s="398">
        <v>4.8831481071770995</v>
      </c>
      <c r="W29" s="398">
        <v>4.7945835518035587</v>
      </c>
      <c r="X29" s="398">
        <v>4.9586677796274659</v>
      </c>
      <c r="Y29" s="398">
        <v>5.0343928030511602</v>
      </c>
      <c r="Z29" s="398">
        <v>5.1237518201987529</v>
      </c>
      <c r="AA29" s="398">
        <v>5.1106666848313242</v>
      </c>
      <c r="AB29" s="398">
        <v>5.2091317674622966</v>
      </c>
      <c r="AC29" s="398">
        <v>5.0958462354130925</v>
      </c>
      <c r="AD29" s="398">
        <v>5.1848712711839511</v>
      </c>
      <c r="AE29" s="398">
        <v>5.2364058867599139</v>
      </c>
      <c r="AF29" s="398">
        <v>5.2810822737779342</v>
      </c>
      <c r="AG29" s="398">
        <v>5.3515186024172561</v>
      </c>
      <c r="AH29" s="398">
        <v>5.4040853970355736</v>
      </c>
      <c r="AI29" s="398">
        <v>5.477152999483895</v>
      </c>
      <c r="AJ29" s="398">
        <v>5.6034374692446622</v>
      </c>
      <c r="AK29" s="398">
        <v>5.6577478204636522</v>
      </c>
      <c r="AL29" s="398">
        <v>5.8859226459083525</v>
      </c>
      <c r="AM29" s="398">
        <v>6.0155629226925873</v>
      </c>
      <c r="AN29" s="398">
        <v>6.1000651154042007</v>
      </c>
      <c r="AO29" s="398">
        <v>5.9942832901606575</v>
      </c>
      <c r="AP29" s="398">
        <v>6.1095306269338518</v>
      </c>
      <c r="AQ29" s="398">
        <v>6.19087404053532</v>
      </c>
      <c r="AR29" s="398">
        <v>6.2492154508507509</v>
      </c>
      <c r="AS29" s="398">
        <v>6.3781320510943482</v>
      </c>
      <c r="AT29" s="398">
        <v>6.4868976609724971</v>
      </c>
      <c r="AU29" s="398">
        <v>6.5759301469636169</v>
      </c>
      <c r="AV29" s="398">
        <v>6.8964252935549109</v>
      </c>
      <c r="AW29" s="398">
        <v>6.9804944887780334</v>
      </c>
      <c r="AX29" s="398">
        <v>7.3761131288836319</v>
      </c>
      <c r="AY29" s="398">
        <v>7.4183404112868088</v>
      </c>
      <c r="AZ29" s="398">
        <v>7.4611392986512852</v>
      </c>
      <c r="BA29" s="398">
        <v>7.6346596873963186</v>
      </c>
      <c r="BB29" s="398">
        <v>7.9925039558423681</v>
      </c>
      <c r="BC29" s="398">
        <v>8.1543720166101519</v>
      </c>
      <c r="BD29" s="398">
        <v>8.2800003150895094</v>
      </c>
      <c r="BE29" s="398">
        <v>8.4020334335174187</v>
      </c>
      <c r="BF29" s="398">
        <v>8.5256480551735372</v>
      </c>
      <c r="BG29" s="398">
        <v>8.4978555427272919</v>
      </c>
      <c r="BH29" s="398">
        <v>8.6244966096235878</v>
      </c>
      <c r="BI29" s="398">
        <v>8.6788964829895967</v>
      </c>
      <c r="BJ29" s="398">
        <v>8.5446074640387124</v>
      </c>
      <c r="BK29" s="398">
        <v>8.4053134363720794</v>
      </c>
      <c r="BL29" s="398">
        <v>8.4491970437309778</v>
      </c>
      <c r="BM29" s="398">
        <v>8.2824774814601785</v>
      </c>
      <c r="BN29" s="398">
        <v>8.0070724014529322</v>
      </c>
      <c r="BO29" s="398">
        <v>7.9609311310565243</v>
      </c>
      <c r="BP29" s="398">
        <v>7.671292228481029</v>
      </c>
      <c r="BQ29" s="398">
        <v>7.6508244494674607</v>
      </c>
      <c r="BR29" s="398">
        <v>7.4717361544528922</v>
      </c>
      <c r="BS29" s="398">
        <v>7.3881734369907761</v>
      </c>
      <c r="BT29" s="398">
        <v>7.3987834114339606</v>
      </c>
      <c r="BU29" s="398">
        <v>7.3240333570760692</v>
      </c>
      <c r="BV29" s="399">
        <v>6.9941598205839064</v>
      </c>
      <c r="BW29" s="398">
        <v>6.9340773024865605</v>
      </c>
      <c r="BX29" s="398">
        <v>6.5291351228161716</v>
      </c>
      <c r="BY29" s="398">
        <v>6.3852947275562162</v>
      </c>
      <c r="BZ29" s="398">
        <v>6.3425442298082935</v>
      </c>
      <c r="CA29" s="398">
        <v>6.2496261738757299</v>
      </c>
      <c r="CB29" s="400">
        <v>6.161076851424375</v>
      </c>
      <c r="CC29" s="398">
        <v>6.1667550203483747</v>
      </c>
      <c r="CD29" s="398">
        <v>6.2306155251374014</v>
      </c>
      <c r="CE29" s="398">
        <v>6.1460352393875839</v>
      </c>
      <c r="CF29" s="398">
        <v>6.0111155474338931</v>
      </c>
      <c r="CG29" s="398">
        <v>5.9835788580141234</v>
      </c>
      <c r="CH29" s="398">
        <v>5.920324514719999</v>
      </c>
      <c r="CI29" s="398">
        <v>5.5758380783412651</v>
      </c>
      <c r="CJ29" s="398">
        <v>5.5634459478705978</v>
      </c>
      <c r="CK29" s="398">
        <v>5.5063420765508626</v>
      </c>
      <c r="CL29" s="398">
        <v>5.2928959635030397</v>
      </c>
      <c r="CM29" s="398">
        <v>5.2451031195826046</v>
      </c>
      <c r="CN29" s="398">
        <v>5.1543513976907924</v>
      </c>
      <c r="CO29" s="398">
        <v>5.1487321962431256</v>
      </c>
      <c r="CP29" s="398">
        <v>5.1314045308551028</v>
      </c>
      <c r="CQ29" s="398">
        <v>5.0550737730818511</v>
      </c>
      <c r="CR29" s="398">
        <v>5.0414582181690895</v>
      </c>
      <c r="CS29" s="398">
        <v>4.9825730271593498</v>
      </c>
      <c r="CT29" s="398">
        <v>4.9663348877778164</v>
      </c>
      <c r="CU29" s="398">
        <v>4.7598398191991214</v>
      </c>
      <c r="CV29" s="398">
        <v>4.7384548924600773</v>
      </c>
      <c r="CW29" s="398">
        <v>4.7204380095203886</v>
      </c>
      <c r="CX29" s="398">
        <v>4.6465099725735071</v>
      </c>
      <c r="CY29" s="398">
        <v>4.6033173720183109</v>
      </c>
      <c r="CZ29" s="398">
        <v>4.5163018766017942</v>
      </c>
      <c r="DA29" s="398">
        <v>4.3652110793271444</v>
      </c>
      <c r="DB29" s="398">
        <v>4.3519323466884829</v>
      </c>
      <c r="DC29" s="398">
        <v>4.3076675086634522</v>
      </c>
      <c r="DD29" s="398">
        <v>4.281473521092436</v>
      </c>
      <c r="DE29" s="398">
        <v>4.2535191159682011</v>
      </c>
      <c r="DF29" s="398">
        <v>4.0132631057325767</v>
      </c>
      <c r="DG29" s="398">
        <v>3.9592461545466033</v>
      </c>
      <c r="DH29" s="398">
        <v>3.9665694185899056</v>
      </c>
      <c r="DI29" s="398">
        <v>3.9776708687177713</v>
      </c>
      <c r="DJ29" s="398">
        <v>3.9815136846573327</v>
      </c>
      <c r="DK29" s="398">
        <v>3.8873943767635426</v>
      </c>
      <c r="DL29" s="398">
        <v>3.8729588588340964</v>
      </c>
      <c r="DM29" s="398">
        <v>3.6944383477437772</v>
      </c>
      <c r="DN29" s="398">
        <v>3.6434200616693273</v>
      </c>
      <c r="DO29" s="398">
        <v>3.6568942831876288</v>
      </c>
      <c r="DP29" s="398">
        <v>3.4638645100489374</v>
      </c>
      <c r="DQ29" s="398">
        <v>3.3494509194659132</v>
      </c>
      <c r="DR29" s="398">
        <v>3.4011838393587981</v>
      </c>
      <c r="DS29" s="398">
        <v>3.3490846996169061</v>
      </c>
      <c r="DT29" s="398">
        <v>3.2058754532133649</v>
      </c>
      <c r="DU29" s="398">
        <v>3.0550274702285409</v>
      </c>
      <c r="DV29" s="398">
        <v>3.0151911930880133</v>
      </c>
      <c r="DW29" s="398">
        <v>2.9963823476240226</v>
      </c>
      <c r="DX29" s="398">
        <v>2.9123476970176987</v>
      </c>
      <c r="DY29" s="398">
        <v>2.743690276881392</v>
      </c>
      <c r="DZ29" s="398">
        <v>2.7385541287076833</v>
      </c>
      <c r="EA29" s="398">
        <v>2.709663906479757</v>
      </c>
      <c r="EB29" s="398">
        <v>2.6553024394861455</v>
      </c>
      <c r="EC29" s="398">
        <v>2.6041764342617877</v>
      </c>
      <c r="ED29" s="398">
        <v>2.5832416008914278</v>
      </c>
      <c r="EE29" s="398">
        <v>2.5577969268306817</v>
      </c>
      <c r="EF29" s="398">
        <v>2.5165109194930375</v>
      </c>
      <c r="EG29" s="398">
        <v>2.5061962365385084</v>
      </c>
      <c r="EH29" s="398">
        <v>2.4978224061868537</v>
      </c>
      <c r="EI29" s="398">
        <v>2.5523850401838226</v>
      </c>
      <c r="EJ29" s="398">
        <v>2.5476446105711092</v>
      </c>
      <c r="EK29" s="398">
        <v>2.5287897693934971</v>
      </c>
      <c r="EL29" s="398">
        <v>2.5304665803370767</v>
      </c>
      <c r="EM29" s="398">
        <v>2.5155379804176476</v>
      </c>
      <c r="EN29" s="398">
        <v>2.5065976991779717</v>
      </c>
      <c r="EO29" s="398">
        <v>2.5024266446403973</v>
      </c>
      <c r="EP29" s="398">
        <v>2.3829046626277459</v>
      </c>
      <c r="EQ29" s="398">
        <v>2.3560927323156156</v>
      </c>
      <c r="ER29" s="398">
        <v>2.3193629197200494</v>
      </c>
      <c r="ES29" s="398">
        <v>2.2159860442350472</v>
      </c>
      <c r="ET29" s="398">
        <v>2.1975231111978513</v>
      </c>
      <c r="EU29" s="398">
        <v>2.181317817951046</v>
      </c>
      <c r="EV29" s="398">
        <v>2.1508784566652008</v>
      </c>
      <c r="EW29" s="398">
        <v>2.1494058325775858</v>
      </c>
      <c r="EX29" s="398">
        <v>2.1448676208406323</v>
      </c>
      <c r="EY29" s="398">
        <v>2.1646352198343717</v>
      </c>
      <c r="EZ29" s="398">
        <v>2.1583129376455652</v>
      </c>
      <c r="FA29" s="398">
        <v>2.161477880023686</v>
      </c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</row>
    <row r="30" spans="1:204" s="95" customFormat="1" ht="10.5" customHeight="1">
      <c r="A30" s="198" t="s">
        <v>453</v>
      </c>
      <c r="B30" s="194">
        <v>1.1249814333825212</v>
      </c>
      <c r="C30" s="194">
        <v>1.1217648932829249</v>
      </c>
      <c r="D30" s="194">
        <v>1.0149499913933475</v>
      </c>
      <c r="E30" s="194">
        <v>1.1166759777058344</v>
      </c>
      <c r="F30" s="194">
        <v>1.1139247939636103</v>
      </c>
      <c r="G30" s="194">
        <v>1.110092395744311</v>
      </c>
      <c r="H30" s="194">
        <v>0.98771113927655851</v>
      </c>
      <c r="I30" s="194">
        <v>0.9880916310915423</v>
      </c>
      <c r="J30" s="194">
        <v>0.98743568618785971</v>
      </c>
      <c r="K30" s="194">
        <v>0.99167072018782321</v>
      </c>
      <c r="L30" s="194">
        <v>0.99050494283241119</v>
      </c>
      <c r="M30" s="401">
        <v>0.99218141224271283</v>
      </c>
      <c r="N30" s="401">
        <v>0.99137210071734783</v>
      </c>
      <c r="O30" s="401">
        <v>0.99334983279872291</v>
      </c>
      <c r="P30" s="401">
        <v>0.98632667050673162</v>
      </c>
      <c r="Q30" s="401">
        <v>0.98601174304010664</v>
      </c>
      <c r="R30" s="401">
        <v>0.97560830637049401</v>
      </c>
      <c r="S30" s="401">
        <v>0.97737002950867735</v>
      </c>
      <c r="T30" s="401">
        <v>0.97123469540682561</v>
      </c>
      <c r="U30" s="401">
        <v>0.97309596136455712</v>
      </c>
      <c r="V30" s="401">
        <v>0.97733622472504622</v>
      </c>
      <c r="W30" s="401">
        <v>0.96716986695686646</v>
      </c>
      <c r="X30" s="401">
        <v>0.95308028789472299</v>
      </c>
      <c r="Y30" s="401">
        <v>1.0007624836699136</v>
      </c>
      <c r="Z30" s="401">
        <v>1.0017573193430558</v>
      </c>
      <c r="AA30" s="401">
        <v>1.0021704590578224</v>
      </c>
      <c r="AB30" s="401">
        <v>1.0162507636043845</v>
      </c>
      <c r="AC30" s="401">
        <v>0.99804181999390229</v>
      </c>
      <c r="AD30" s="401">
        <v>0.99418566775835848</v>
      </c>
      <c r="AE30" s="401">
        <v>0.99704371168013173</v>
      </c>
      <c r="AF30" s="401">
        <v>0.98691945609007847</v>
      </c>
      <c r="AG30" s="401">
        <v>0.99258763986653409</v>
      </c>
      <c r="AH30" s="401">
        <v>0.99092886276427972</v>
      </c>
      <c r="AI30" s="401">
        <v>0.9987242420625464</v>
      </c>
      <c r="AJ30" s="401">
        <v>1.0270453126778956</v>
      </c>
      <c r="AK30" s="401">
        <v>1.0664670832880236</v>
      </c>
      <c r="AL30" s="401">
        <v>1.0262818689424509</v>
      </c>
      <c r="AM30" s="401">
        <v>1.0310409322332357</v>
      </c>
      <c r="AN30" s="401">
        <v>1.0356728074937784</v>
      </c>
      <c r="AO30" s="401">
        <v>1.0221336581994731</v>
      </c>
      <c r="AP30" s="401">
        <v>1.0249377112605207</v>
      </c>
      <c r="AQ30" s="401">
        <v>1.0348114531984243</v>
      </c>
      <c r="AR30" s="401">
        <v>1.0180341347267512</v>
      </c>
      <c r="AS30" s="401">
        <v>1.0258045333225991</v>
      </c>
      <c r="AT30" s="401">
        <v>1.0289036650682801</v>
      </c>
      <c r="AU30" s="401">
        <v>1.0489077395015152</v>
      </c>
      <c r="AV30" s="401">
        <v>1.013930269238573</v>
      </c>
      <c r="AW30" s="401">
        <v>1.0354975935275161</v>
      </c>
      <c r="AX30" s="401">
        <v>1.3675746325412277</v>
      </c>
      <c r="AY30" s="401">
        <v>1.1884134101655255</v>
      </c>
      <c r="AZ30" s="401">
        <v>0.98225096347650531</v>
      </c>
      <c r="BA30" s="401">
        <v>0.98515326730686903</v>
      </c>
      <c r="BB30" s="401">
        <v>0.97068844627143724</v>
      </c>
      <c r="BC30" s="401">
        <v>0.97482068332083505</v>
      </c>
      <c r="BD30" s="401">
        <v>0.97084201271479198</v>
      </c>
      <c r="BE30" s="401">
        <v>0.98966076658634361</v>
      </c>
      <c r="BF30" s="401">
        <v>1.0026079759922493</v>
      </c>
      <c r="BG30" s="401">
        <v>1.0216714699808256</v>
      </c>
      <c r="BH30" s="401">
        <v>1.0330456601022651</v>
      </c>
      <c r="BI30" s="401">
        <v>1.1080957167971603</v>
      </c>
      <c r="BJ30" s="401">
        <v>0.81585612753415948</v>
      </c>
      <c r="BK30" s="401">
        <v>0.7322410380462312</v>
      </c>
      <c r="BL30" s="401">
        <v>0.90574014697287331</v>
      </c>
      <c r="BM30" s="401">
        <v>0.7082569301822621</v>
      </c>
      <c r="BN30" s="401">
        <v>0.44883490731709647</v>
      </c>
      <c r="BO30" s="401">
        <v>0.48148214453683919</v>
      </c>
      <c r="BP30" s="401">
        <v>0.31487518508351814</v>
      </c>
      <c r="BQ30" s="401">
        <v>0.30631572548717462</v>
      </c>
      <c r="BR30" s="401">
        <v>0.28023265012977716</v>
      </c>
      <c r="BS30" s="401">
        <v>0.26899379120014877</v>
      </c>
      <c r="BT30" s="401">
        <v>0.27577594949839307</v>
      </c>
      <c r="BU30" s="401">
        <v>0.27977028029517453</v>
      </c>
      <c r="BV30" s="402">
        <v>0.29055188342734156</v>
      </c>
      <c r="BW30" s="401">
        <v>0.28088949118234258</v>
      </c>
      <c r="BX30" s="401">
        <v>0.25551090708144902</v>
      </c>
      <c r="BY30" s="401">
        <v>0.211610911049672</v>
      </c>
      <c r="BZ30" s="401">
        <v>0.22716658378335156</v>
      </c>
      <c r="CA30" s="401">
        <v>0.23207125668603429</v>
      </c>
      <c r="CB30" s="403">
        <v>0.2735072561214052</v>
      </c>
      <c r="CC30" s="401">
        <v>0.28582806740943206</v>
      </c>
      <c r="CD30" s="401">
        <v>0.3230131342447275</v>
      </c>
      <c r="CE30" s="401">
        <v>0.29251226730553831</v>
      </c>
      <c r="CF30" s="401">
        <v>0.29446103475627627</v>
      </c>
      <c r="CG30" s="401">
        <v>0.3163237392957155</v>
      </c>
      <c r="CH30" s="401">
        <v>0.33195766655434267</v>
      </c>
      <c r="CI30" s="401">
        <v>0.31522299713048058</v>
      </c>
      <c r="CJ30" s="401">
        <v>0.36948861122253129</v>
      </c>
      <c r="CK30" s="401">
        <v>0.38996366302776359</v>
      </c>
      <c r="CL30" s="401">
        <v>0.47882408937406717</v>
      </c>
      <c r="CM30" s="401">
        <v>0.43601565925295271</v>
      </c>
      <c r="CN30" s="401">
        <v>0.41576302610378485</v>
      </c>
      <c r="CO30" s="401">
        <v>0.30949110391933771</v>
      </c>
      <c r="CP30" s="401">
        <v>0.31100390867565597</v>
      </c>
      <c r="CQ30" s="401">
        <v>0.30890433423593244</v>
      </c>
      <c r="CR30" s="401">
        <v>0.31826968965392355</v>
      </c>
      <c r="CS30" s="401">
        <v>0.36868785102408069</v>
      </c>
      <c r="CT30" s="401">
        <v>0.3934292842243392</v>
      </c>
      <c r="CU30" s="401">
        <v>0.35303718251948873</v>
      </c>
      <c r="CV30" s="401">
        <v>0.36791074516361388</v>
      </c>
      <c r="CW30" s="401">
        <v>0.309156273704426</v>
      </c>
      <c r="CX30" s="401">
        <v>0.45457351451956407</v>
      </c>
      <c r="CY30" s="401">
        <v>0.45783550080918362</v>
      </c>
      <c r="CZ30" s="401">
        <v>0.50590027330656884</v>
      </c>
      <c r="DA30" s="401">
        <v>0.53713870358622062</v>
      </c>
      <c r="DB30" s="401">
        <v>0.5825148357952199</v>
      </c>
      <c r="DC30" s="401">
        <v>0.62532724360705483</v>
      </c>
      <c r="DD30" s="401">
        <v>0.67357853774426113</v>
      </c>
      <c r="DE30" s="401">
        <v>0.74830139054805589</v>
      </c>
      <c r="DF30" s="401">
        <v>0.71995977758910401</v>
      </c>
      <c r="DG30" s="401">
        <v>0.75245994753261058</v>
      </c>
      <c r="DH30" s="401">
        <v>0.80476178068455295</v>
      </c>
      <c r="DI30" s="401">
        <v>0.83951935811936229</v>
      </c>
      <c r="DJ30" s="401">
        <v>0.84654794925715937</v>
      </c>
      <c r="DK30" s="401">
        <v>0.80126097413001807</v>
      </c>
      <c r="DL30" s="401">
        <v>0.80334827645773843</v>
      </c>
      <c r="DM30" s="401">
        <v>0.82522391025438724</v>
      </c>
      <c r="DN30" s="401">
        <v>0.70596012752630011</v>
      </c>
      <c r="DO30" s="401">
        <v>0.71723374954029062</v>
      </c>
      <c r="DP30" s="401">
        <v>0.72147146352934799</v>
      </c>
      <c r="DQ30" s="401">
        <v>0.74370355394528065</v>
      </c>
      <c r="DR30" s="401" t="s">
        <v>82</v>
      </c>
      <c r="DS30" s="401" t="s">
        <v>82</v>
      </c>
      <c r="DT30" s="401" t="s">
        <v>82</v>
      </c>
      <c r="DU30" s="401" t="s">
        <v>82</v>
      </c>
      <c r="DV30" s="401" t="s">
        <v>82</v>
      </c>
      <c r="DW30" s="401" t="s">
        <v>82</v>
      </c>
      <c r="DX30" s="401" t="s">
        <v>82</v>
      </c>
      <c r="DY30" s="401" t="s">
        <v>82</v>
      </c>
      <c r="DZ30" s="401" t="s">
        <v>82</v>
      </c>
      <c r="EA30" s="401" t="s">
        <v>82</v>
      </c>
      <c r="EB30" s="401" t="s">
        <v>82</v>
      </c>
      <c r="EC30" s="401" t="s">
        <v>82</v>
      </c>
      <c r="ED30" s="401" t="s">
        <v>82</v>
      </c>
      <c r="EE30" s="401" t="s">
        <v>82</v>
      </c>
      <c r="EF30" s="401" t="s">
        <v>82</v>
      </c>
      <c r="EG30" s="401" t="s">
        <v>82</v>
      </c>
      <c r="EH30" s="401" t="s">
        <v>82</v>
      </c>
      <c r="EI30" s="401" t="s">
        <v>82</v>
      </c>
      <c r="EJ30" s="401" t="s">
        <v>82</v>
      </c>
      <c r="EK30" s="401" t="s">
        <v>82</v>
      </c>
      <c r="EL30" s="401" t="s">
        <v>82</v>
      </c>
      <c r="EM30" s="401" t="s">
        <v>82</v>
      </c>
      <c r="EN30" s="401" t="s">
        <v>82</v>
      </c>
      <c r="EO30" s="401" t="s">
        <v>82</v>
      </c>
      <c r="EP30" s="401" t="s">
        <v>82</v>
      </c>
      <c r="EQ30" s="401" t="s">
        <v>82</v>
      </c>
      <c r="ER30" s="401" t="s">
        <v>82</v>
      </c>
      <c r="ES30" s="401" t="s">
        <v>82</v>
      </c>
      <c r="ET30" s="401" t="s">
        <v>82</v>
      </c>
      <c r="EU30" s="401" t="s">
        <v>82</v>
      </c>
      <c r="EV30" s="401" t="s">
        <v>82</v>
      </c>
      <c r="EW30" s="401" t="s">
        <v>82</v>
      </c>
      <c r="EX30" s="401" t="s">
        <v>82</v>
      </c>
      <c r="EY30" s="401" t="s">
        <v>82</v>
      </c>
      <c r="EZ30" s="401" t="s">
        <v>82</v>
      </c>
      <c r="FA30" s="401" t="s">
        <v>82</v>
      </c>
    </row>
    <row r="31" spans="1:204" s="95" customFormat="1" ht="10.5" customHeight="1">
      <c r="A31" s="198" t="s">
        <v>454</v>
      </c>
      <c r="B31" s="194">
        <v>6.7179769720331697</v>
      </c>
      <c r="C31" s="194">
        <v>6.7333763706782914</v>
      </c>
      <c r="D31" s="194">
        <v>6.8285360180162353</v>
      </c>
      <c r="E31" s="194">
        <v>6.8390554057915258</v>
      </c>
      <c r="F31" s="194">
        <v>6.8241841692204934</v>
      </c>
      <c r="G31" s="194">
        <v>6.8371942473355087</v>
      </c>
      <c r="H31" s="194">
        <v>6.8747138426250309</v>
      </c>
      <c r="I31" s="194">
        <v>6.8826912341168054</v>
      </c>
      <c r="J31" s="194">
        <v>6.9210160454228786</v>
      </c>
      <c r="K31" s="194">
        <v>6.9678210730226029</v>
      </c>
      <c r="L31" s="194">
        <v>6.9380636197408778</v>
      </c>
      <c r="M31" s="401">
        <v>6.9554336870984779</v>
      </c>
      <c r="N31" s="401">
        <v>6.9554201148444772</v>
      </c>
      <c r="O31" s="401">
        <v>6.6851279171980122</v>
      </c>
      <c r="P31" s="401">
        <v>6.6617574124236612</v>
      </c>
      <c r="Q31" s="401">
        <v>6.6652971321704078</v>
      </c>
      <c r="R31" s="401">
        <v>6.5663200990414401</v>
      </c>
      <c r="S31" s="401">
        <v>6.5714807926875158</v>
      </c>
      <c r="T31" s="401">
        <v>6.5724857735784221</v>
      </c>
      <c r="U31" s="401">
        <v>6.5413682171290608</v>
      </c>
      <c r="V31" s="401">
        <v>6.5803133677838606</v>
      </c>
      <c r="W31" s="401">
        <v>6.6675137284357726</v>
      </c>
      <c r="X31" s="401">
        <v>6.6819230479197884</v>
      </c>
      <c r="Y31" s="401">
        <v>6.6954282098911131</v>
      </c>
      <c r="Z31" s="401">
        <v>6.7351940811129607</v>
      </c>
      <c r="AA31" s="401">
        <v>6.7477161856906509</v>
      </c>
      <c r="AB31" s="401">
        <v>6.7790656077820195</v>
      </c>
      <c r="AC31" s="401">
        <v>6.8258027511101842</v>
      </c>
      <c r="AD31" s="401">
        <v>6.8379667259227075</v>
      </c>
      <c r="AE31" s="401">
        <v>6.8419735896580898</v>
      </c>
      <c r="AF31" s="401">
        <v>6.8219597825049547</v>
      </c>
      <c r="AG31" s="401">
        <v>6.8096670264262951</v>
      </c>
      <c r="AH31" s="401">
        <v>6.8908581596834466</v>
      </c>
      <c r="AI31" s="401">
        <v>6.8886488076634542</v>
      </c>
      <c r="AJ31" s="401">
        <v>6.892360454635523</v>
      </c>
      <c r="AK31" s="401">
        <v>6.9386605522434852</v>
      </c>
      <c r="AL31" s="401">
        <v>7.0633735925494383</v>
      </c>
      <c r="AM31" s="401">
        <v>7.122063026685189</v>
      </c>
      <c r="AN31" s="401">
        <v>7.1507397178861947</v>
      </c>
      <c r="AO31" s="401">
        <v>7.0733289054838835</v>
      </c>
      <c r="AP31" s="401">
        <v>7.1403551208838563</v>
      </c>
      <c r="AQ31" s="401">
        <v>7.1889097752595958</v>
      </c>
      <c r="AR31" s="401">
        <v>7.2029412724947184</v>
      </c>
      <c r="AS31" s="401">
        <v>7.2642714868034295</v>
      </c>
      <c r="AT31" s="401">
        <v>7.3802017554698391</v>
      </c>
      <c r="AU31" s="401">
        <v>7.4409408445621867</v>
      </c>
      <c r="AV31" s="401">
        <v>7.8226712764902055</v>
      </c>
      <c r="AW31" s="401">
        <v>7.8908341467020966</v>
      </c>
      <c r="AX31" s="401">
        <v>7.8833139786136242</v>
      </c>
      <c r="AY31" s="401">
        <v>7.9058320986268376</v>
      </c>
      <c r="AZ31" s="401">
        <v>7.9956282631863091</v>
      </c>
      <c r="BA31" s="401">
        <v>8.2208535121981789</v>
      </c>
      <c r="BB31" s="401">
        <v>8.6570815943695845</v>
      </c>
      <c r="BC31" s="401">
        <v>8.8059544144609312</v>
      </c>
      <c r="BD31" s="401">
        <v>8.9239783689433221</v>
      </c>
      <c r="BE31" s="401">
        <v>9.0324362499015596</v>
      </c>
      <c r="BF31" s="401">
        <v>9.1305781953101715</v>
      </c>
      <c r="BG31" s="401">
        <v>9.0889188262003291</v>
      </c>
      <c r="BH31" s="401">
        <v>9.1476832585967163</v>
      </c>
      <c r="BI31" s="401">
        <v>9.0845642860808731</v>
      </c>
      <c r="BJ31" s="401">
        <v>8.8938394990878784</v>
      </c>
      <c r="BK31" s="401">
        <v>8.7250414047540268</v>
      </c>
      <c r="BL31" s="401">
        <v>8.6358874945399062</v>
      </c>
      <c r="BM31" s="401">
        <v>8.4285548894609796</v>
      </c>
      <c r="BN31" s="401">
        <v>8.0398389380296571</v>
      </c>
      <c r="BO31" s="401">
        <v>7.9912024513805049</v>
      </c>
      <c r="BP31" s="401">
        <v>7.6419828861857342</v>
      </c>
      <c r="BQ31" s="401">
        <v>7.5833263733381369</v>
      </c>
      <c r="BR31" s="401">
        <v>7.3098944483779382</v>
      </c>
      <c r="BS31" s="401">
        <v>7.2508567741673513</v>
      </c>
      <c r="BT31" s="401">
        <v>7.2517704222184216</v>
      </c>
      <c r="BU31" s="401">
        <v>7.0806076267424318</v>
      </c>
      <c r="BV31" s="402">
        <v>6.6782517223138687</v>
      </c>
      <c r="BW31" s="401">
        <v>6.5753849594932703</v>
      </c>
      <c r="BX31" s="401">
        <v>6.1024227878248061</v>
      </c>
      <c r="BY31" s="401">
        <v>5.9386990218952871</v>
      </c>
      <c r="BZ31" s="401">
        <v>5.8939704066944483</v>
      </c>
      <c r="CA31" s="401">
        <v>5.7733806772121303</v>
      </c>
      <c r="CB31" s="403">
        <v>5.6311630327519424</v>
      </c>
      <c r="CC31" s="401">
        <v>5.6160895862114995</v>
      </c>
      <c r="CD31" s="401">
        <v>5.7132816591894491</v>
      </c>
      <c r="CE31" s="401">
        <v>5.5991182104755044</v>
      </c>
      <c r="CF31" s="401">
        <v>5.4185138370572599</v>
      </c>
      <c r="CG31" s="401">
        <v>5.3488810877084392</v>
      </c>
      <c r="CH31" s="401">
        <v>5.3276970465297921</v>
      </c>
      <c r="CI31" s="401">
        <v>4.8974951634793529</v>
      </c>
      <c r="CJ31" s="401">
        <v>4.8801281118150719</v>
      </c>
      <c r="CK31" s="401">
        <v>4.8000170395394219</v>
      </c>
      <c r="CL31" s="401">
        <v>4.4826782270362759</v>
      </c>
      <c r="CM31" s="401">
        <v>4.4482316441543901</v>
      </c>
      <c r="CN31" s="401">
        <v>4.2825886734931169</v>
      </c>
      <c r="CO31" s="401">
        <v>4.2352143828921092</v>
      </c>
      <c r="CP31" s="401">
        <v>4.2079826199618511</v>
      </c>
      <c r="CQ31" s="401">
        <v>4.1428879510300947</v>
      </c>
      <c r="CR31" s="401">
        <v>4.1319804096486248</v>
      </c>
      <c r="CS31" s="401">
        <v>4.0616079201925084</v>
      </c>
      <c r="CT31" s="401">
        <v>3.9891371992187965</v>
      </c>
      <c r="CU31" s="401">
        <v>3.7298794629081002</v>
      </c>
      <c r="CV31" s="401">
        <v>3.6563074994003366</v>
      </c>
      <c r="CW31" s="401">
        <v>3.6318975476110604</v>
      </c>
      <c r="CX31" s="401">
        <v>3.518158535500187</v>
      </c>
      <c r="CY31" s="401">
        <v>3.4877547645551479</v>
      </c>
      <c r="CZ31" s="401">
        <v>3.4064939378962049</v>
      </c>
      <c r="DA31" s="401">
        <v>3.2423889742237901</v>
      </c>
      <c r="DB31" s="401">
        <v>3.2351745515747612</v>
      </c>
      <c r="DC31" s="401">
        <v>3.1693471582511519</v>
      </c>
      <c r="DD31" s="401">
        <v>3.1446857841666906</v>
      </c>
      <c r="DE31" s="401">
        <v>3.1134976582399276</v>
      </c>
      <c r="DF31" s="401">
        <v>2.8587009092475126</v>
      </c>
      <c r="DG31" s="401">
        <v>2.7929754268704836</v>
      </c>
      <c r="DH31" s="401">
        <v>2.7748801168296477</v>
      </c>
      <c r="DI31" s="401">
        <v>2.7614100463561133</v>
      </c>
      <c r="DJ31" s="401">
        <v>2.7532299041464601</v>
      </c>
      <c r="DK31" s="401">
        <v>2.7270783702699464</v>
      </c>
      <c r="DL31" s="401">
        <v>2.7246456552628997</v>
      </c>
      <c r="DM31" s="401">
        <v>2.5617235499718998</v>
      </c>
      <c r="DN31" s="401">
        <v>2.546818851749368</v>
      </c>
      <c r="DO31" s="401">
        <v>2.5302113687157903</v>
      </c>
      <c r="DP31" s="401">
        <v>2.3254753891831244</v>
      </c>
      <c r="DQ31" s="401">
        <v>2.2511454399897324</v>
      </c>
      <c r="DR31" s="401">
        <v>2.1651032760058384</v>
      </c>
      <c r="DS31" s="401">
        <v>2.1248183509638467</v>
      </c>
      <c r="DT31" s="401">
        <v>2.0718555230535403</v>
      </c>
      <c r="DU31" s="401">
        <v>1.9306316376628643</v>
      </c>
      <c r="DV31" s="401">
        <v>1.9053855156162107</v>
      </c>
      <c r="DW31" s="401">
        <v>1.8996198671534537</v>
      </c>
      <c r="DX31" s="401">
        <v>1.8487310752602384</v>
      </c>
      <c r="DY31" s="401">
        <v>1.6176986466177907</v>
      </c>
      <c r="DZ31" s="401">
        <v>1.6238292659859188</v>
      </c>
      <c r="EA31" s="401">
        <v>1.5986589453901996</v>
      </c>
      <c r="EB31" s="401">
        <v>1.5596400581729954</v>
      </c>
      <c r="EC31" s="401">
        <v>1.512638160597775</v>
      </c>
      <c r="ED31" s="401">
        <v>1.4862906867913683</v>
      </c>
      <c r="EE31" s="401">
        <v>1.4631804751251425</v>
      </c>
      <c r="EF31" s="401">
        <v>1.435841620303453</v>
      </c>
      <c r="EG31" s="401">
        <v>1.4113178683352461</v>
      </c>
      <c r="EH31" s="401">
        <v>1.4178489358391411</v>
      </c>
      <c r="EI31" s="401">
        <v>1.52326786179435</v>
      </c>
      <c r="EJ31" s="401">
        <v>1.5279954834389071</v>
      </c>
      <c r="EK31" s="401">
        <v>1.5132353080996033</v>
      </c>
      <c r="EL31" s="401">
        <v>1.519452845959363</v>
      </c>
      <c r="EM31" s="401">
        <v>1.5049641369761928</v>
      </c>
      <c r="EN31" s="401">
        <v>1.5014882241749585</v>
      </c>
      <c r="EO31" s="401">
        <v>1.4952051916684646</v>
      </c>
      <c r="EP31" s="401">
        <v>1.3657914839705509</v>
      </c>
      <c r="EQ31" s="401">
        <v>1.3334349959102902</v>
      </c>
      <c r="ER31" s="401">
        <v>1.3117367750061371</v>
      </c>
      <c r="ES31" s="401">
        <v>1.1530644625517379</v>
      </c>
      <c r="ET31" s="401">
        <v>1.1392475833876941</v>
      </c>
      <c r="EU31" s="401">
        <v>1.1590175140559196</v>
      </c>
      <c r="EV31" s="401">
        <v>1.1397334991246402</v>
      </c>
      <c r="EW31" s="401">
        <v>1.1247653024414284</v>
      </c>
      <c r="EX31" s="401">
        <v>1.1284304686583633</v>
      </c>
      <c r="EY31" s="401">
        <v>1.1180976568318166</v>
      </c>
      <c r="EZ31" s="401">
        <v>1.1208269760972147</v>
      </c>
      <c r="FA31" s="401">
        <v>1.111899389971158</v>
      </c>
    </row>
    <row r="32" spans="1:204" s="95" customFormat="1" ht="10.5" customHeight="1">
      <c r="A32" s="198" t="s">
        <v>455</v>
      </c>
      <c r="B32" s="194">
        <v>7.9379253661333857</v>
      </c>
      <c r="C32" s="194">
        <v>7.9162651953209737</v>
      </c>
      <c r="D32" s="194">
        <v>7.9424303745095735</v>
      </c>
      <c r="E32" s="194">
        <v>7.9423080923216833</v>
      </c>
      <c r="F32" s="194">
        <v>7.9383610482868638</v>
      </c>
      <c r="G32" s="194">
        <v>7.942865008453281</v>
      </c>
      <c r="H32" s="194">
        <v>7.9688558811637247</v>
      </c>
      <c r="I32" s="194">
        <v>7.9737573599706044</v>
      </c>
      <c r="J32" s="194">
        <v>7.9709039081357727</v>
      </c>
      <c r="K32" s="194">
        <v>7.8791885341715</v>
      </c>
      <c r="L32" s="194">
        <v>7.9078947516946378</v>
      </c>
      <c r="M32" s="401">
        <v>7.9759196031056572</v>
      </c>
      <c r="N32" s="401">
        <v>8.0077181988382939</v>
      </c>
      <c r="O32" s="401">
        <v>7.9982182939526663</v>
      </c>
      <c r="P32" s="401">
        <v>8.0148292540102624</v>
      </c>
      <c r="Q32" s="401">
        <v>8.0158807994043837</v>
      </c>
      <c r="R32" s="401">
        <v>8.0024648321198129</v>
      </c>
      <c r="S32" s="401">
        <v>7.9879321841321547</v>
      </c>
      <c r="T32" s="401">
        <v>8.0156524473664987</v>
      </c>
      <c r="U32" s="401">
        <v>8.0780829963711334</v>
      </c>
      <c r="V32" s="401">
        <v>8.0945164580122153</v>
      </c>
      <c r="W32" s="401">
        <v>7.9576232161397655</v>
      </c>
      <c r="X32" s="401">
        <v>7.9733122933692124</v>
      </c>
      <c r="Y32" s="401">
        <v>7.9938014319731439</v>
      </c>
      <c r="Z32" s="401">
        <v>8.0064812004858066</v>
      </c>
      <c r="AA32" s="401">
        <v>7.9932343262928454</v>
      </c>
      <c r="AB32" s="401">
        <v>7.9324171873275855</v>
      </c>
      <c r="AC32" s="401">
        <v>8.0610349348843489</v>
      </c>
      <c r="AD32" s="401">
        <v>8.0499068576056079</v>
      </c>
      <c r="AE32" s="401">
        <v>8.1706935915276251</v>
      </c>
      <c r="AF32" s="401">
        <v>8.0570739106782625</v>
      </c>
      <c r="AG32" s="401">
        <v>7.9839540093492278</v>
      </c>
      <c r="AH32" s="401">
        <v>8.0695941096692625</v>
      </c>
      <c r="AI32" s="401">
        <v>8.2069821940163994</v>
      </c>
      <c r="AJ32" s="401">
        <v>8.2426880725274341</v>
      </c>
      <c r="AK32" s="401">
        <v>8.2963320167097638</v>
      </c>
      <c r="AL32" s="401">
        <v>8.2097231066828478</v>
      </c>
      <c r="AM32" s="401">
        <v>8.2252818198245983</v>
      </c>
      <c r="AN32" s="401">
        <v>8.161673957803302</v>
      </c>
      <c r="AO32" s="401">
        <v>8.1417263660378953</v>
      </c>
      <c r="AP32" s="401">
        <v>8.3085401136563917</v>
      </c>
      <c r="AQ32" s="401">
        <v>8.3758592407735275</v>
      </c>
      <c r="AR32" s="401">
        <v>8.3541185366797777</v>
      </c>
      <c r="AS32" s="401">
        <v>8.5162654047248747</v>
      </c>
      <c r="AT32" s="401">
        <v>8.6290768866614815</v>
      </c>
      <c r="AU32" s="401">
        <v>8.926595172956608</v>
      </c>
      <c r="AV32" s="401">
        <v>9.0334864061060998</v>
      </c>
      <c r="AW32" s="401">
        <v>9.0822033808610225</v>
      </c>
      <c r="AX32" s="401">
        <v>9.1977411781107801</v>
      </c>
      <c r="AY32" s="401">
        <v>9.2192445666277152</v>
      </c>
      <c r="AZ32" s="401">
        <v>9.205217734074715</v>
      </c>
      <c r="BA32" s="401">
        <v>9.6911115432983213</v>
      </c>
      <c r="BB32" s="401">
        <v>9.7936173752052049</v>
      </c>
      <c r="BC32" s="401">
        <v>10.084445005899155</v>
      </c>
      <c r="BD32" s="401">
        <v>10.247265362232369</v>
      </c>
      <c r="BE32" s="401">
        <v>10.257689810300736</v>
      </c>
      <c r="BF32" s="401">
        <v>10.309927341485826</v>
      </c>
      <c r="BG32" s="401">
        <v>10.473341936277272</v>
      </c>
      <c r="BH32" s="401">
        <v>10.59476300373654</v>
      </c>
      <c r="BI32" s="401">
        <v>10.740560400241387</v>
      </c>
      <c r="BJ32" s="401">
        <v>10.746614958541722</v>
      </c>
      <c r="BK32" s="401">
        <v>10.489190439433505</v>
      </c>
      <c r="BL32" s="401">
        <v>10.812456320870064</v>
      </c>
      <c r="BM32" s="401">
        <v>10.836912915417308</v>
      </c>
      <c r="BN32" s="401">
        <v>10.741262236391222</v>
      </c>
      <c r="BO32" s="401">
        <v>10.647588862820239</v>
      </c>
      <c r="BP32" s="401">
        <v>10.242023188558555</v>
      </c>
      <c r="BQ32" s="401">
        <v>10.134055342290454</v>
      </c>
      <c r="BR32" s="401">
        <v>10.084227181034088</v>
      </c>
      <c r="BS32" s="401">
        <v>9.9266585597440375</v>
      </c>
      <c r="BT32" s="401">
        <v>9.6969019647180481</v>
      </c>
      <c r="BU32" s="401">
        <v>9.5526933151803242</v>
      </c>
      <c r="BV32" s="402">
        <v>9.2621421345809551</v>
      </c>
      <c r="BW32" s="401">
        <v>9.244318008855906</v>
      </c>
      <c r="BX32" s="401">
        <v>8.8493298765768991</v>
      </c>
      <c r="BY32" s="401">
        <v>8.8082260111863189</v>
      </c>
      <c r="BZ32" s="401">
        <v>8.6936141221050054</v>
      </c>
      <c r="CA32" s="401">
        <v>8.5954544430946456</v>
      </c>
      <c r="CB32" s="403">
        <v>8.5291099314101189</v>
      </c>
      <c r="CC32" s="401">
        <v>8.5003324220881815</v>
      </c>
      <c r="CD32" s="401">
        <v>8.4094112841199511</v>
      </c>
      <c r="CE32" s="401">
        <v>8.3407274043661168</v>
      </c>
      <c r="CF32" s="401">
        <v>8.1860758843626513</v>
      </c>
      <c r="CG32" s="401">
        <v>8.119053460775989</v>
      </c>
      <c r="CH32" s="401">
        <v>7.9369646698851506</v>
      </c>
      <c r="CI32" s="401">
        <v>7.635698475154193</v>
      </c>
      <c r="CJ32" s="401">
        <v>7.5596900593914551</v>
      </c>
      <c r="CK32" s="401">
        <v>7.4764735701778022</v>
      </c>
      <c r="CL32" s="401">
        <v>7.3601491199367448</v>
      </c>
      <c r="CM32" s="401">
        <v>7.2233251859163348</v>
      </c>
      <c r="CN32" s="401">
        <v>7.1650962783387904</v>
      </c>
      <c r="CO32" s="401">
        <v>7.1222111320483661</v>
      </c>
      <c r="CP32" s="401">
        <v>7.0570092019561317</v>
      </c>
      <c r="CQ32" s="401">
        <v>6.9110652663363563</v>
      </c>
      <c r="CR32" s="401">
        <v>6.851574878968778</v>
      </c>
      <c r="CS32" s="401">
        <v>6.7408149550883287</v>
      </c>
      <c r="CT32" s="401">
        <v>6.7550509001157621</v>
      </c>
      <c r="CU32" s="401">
        <v>6.5752931076378758</v>
      </c>
      <c r="CV32" s="401">
        <v>6.5642471084365663</v>
      </c>
      <c r="CW32" s="401">
        <v>6.540860466596178</v>
      </c>
      <c r="CX32" s="401">
        <v>6.4631827243031914</v>
      </c>
      <c r="CY32" s="401">
        <v>6.3689499951196931</v>
      </c>
      <c r="CZ32" s="401">
        <v>6.2331239047672558</v>
      </c>
      <c r="DA32" s="401">
        <v>6.0485311178368013</v>
      </c>
      <c r="DB32" s="401">
        <v>5.9826278800296127</v>
      </c>
      <c r="DC32" s="401">
        <v>5.9232215253712619</v>
      </c>
      <c r="DD32" s="401">
        <v>5.8589930357839686</v>
      </c>
      <c r="DE32" s="401">
        <v>5.7957031886122907</v>
      </c>
      <c r="DF32" s="401">
        <v>5.5272566212746996</v>
      </c>
      <c r="DG32" s="401">
        <v>5.4391455340152728</v>
      </c>
      <c r="DH32" s="401">
        <v>5.4464162042662023</v>
      </c>
      <c r="DI32" s="401">
        <v>5.4595943423829381</v>
      </c>
      <c r="DJ32" s="401">
        <v>5.4522763960046543</v>
      </c>
      <c r="DK32" s="401">
        <v>5.2841298943423496</v>
      </c>
      <c r="DL32" s="401">
        <v>5.2328953626314219</v>
      </c>
      <c r="DM32" s="401">
        <v>5.0000794536069506</v>
      </c>
      <c r="DN32" s="401">
        <v>4.8980397590521605</v>
      </c>
      <c r="DO32" s="401">
        <v>4.9222442251979261</v>
      </c>
      <c r="DP32" s="401">
        <v>4.7040972208973573</v>
      </c>
      <c r="DQ32" s="401">
        <v>4.5321884345154508</v>
      </c>
      <c r="DR32" s="401">
        <v>4.4856204391203756</v>
      </c>
      <c r="DS32" s="401">
        <v>4.4206631074796832</v>
      </c>
      <c r="DT32" s="401">
        <v>4.194964587246524</v>
      </c>
      <c r="DU32" s="401">
        <v>4.0229229563365667</v>
      </c>
      <c r="DV32" s="401">
        <v>3.9635211259953773</v>
      </c>
      <c r="DW32" s="401">
        <v>3.9140590926974608</v>
      </c>
      <c r="DX32" s="401">
        <v>3.793883220997404</v>
      </c>
      <c r="DY32" s="401">
        <v>3.6706854677169041</v>
      </c>
      <c r="DZ32" s="401">
        <v>3.6524312904306595</v>
      </c>
      <c r="EA32" s="401">
        <v>3.6182054907885504</v>
      </c>
      <c r="EB32" s="401">
        <v>3.5326876390684352</v>
      </c>
      <c r="EC32" s="401">
        <v>3.4666726387570694</v>
      </c>
      <c r="ED32" s="401">
        <v>3.4412636652478494</v>
      </c>
      <c r="EE32" s="401">
        <v>3.4035115530600502</v>
      </c>
      <c r="EF32" s="401">
        <v>3.3373049296181287</v>
      </c>
      <c r="EG32" s="401">
        <v>3.3220492537949617</v>
      </c>
      <c r="EH32" s="401">
        <v>3.2861879156527447</v>
      </c>
      <c r="EI32" s="401">
        <v>3.2946109480319725</v>
      </c>
      <c r="EJ32" s="401">
        <v>3.2745271207640667</v>
      </c>
      <c r="EK32" s="401">
        <v>3.2458698801627448</v>
      </c>
      <c r="EL32" s="401">
        <v>3.2367444196109938</v>
      </c>
      <c r="EM32" s="401">
        <v>3.2158840059086611</v>
      </c>
      <c r="EN32" s="401">
        <v>3.1988567484143378</v>
      </c>
      <c r="EO32" s="401">
        <v>3.1925104576981491</v>
      </c>
      <c r="EP32" s="401">
        <v>3.078283795041179</v>
      </c>
      <c r="EQ32" s="401">
        <v>3.0503734893178813</v>
      </c>
      <c r="ER32" s="401">
        <v>2.9942415091485972</v>
      </c>
      <c r="ES32" s="401">
        <v>2.9168021612463058</v>
      </c>
      <c r="ET32" s="401">
        <v>2.8897279759841732</v>
      </c>
      <c r="EU32" s="401">
        <v>2.8499790722659633</v>
      </c>
      <c r="EV32" s="401">
        <v>2.8113057486626003</v>
      </c>
      <c r="EW32" s="401">
        <v>2.8111037556972405</v>
      </c>
      <c r="EX32" s="401">
        <v>2.7944993661503603</v>
      </c>
      <c r="EY32" s="401">
        <v>2.8189990365950299</v>
      </c>
      <c r="EZ32" s="401">
        <v>2.8018513083992924</v>
      </c>
      <c r="FA32" s="401">
        <v>2.8066108237064742</v>
      </c>
    </row>
    <row r="33" spans="1:204" s="19" customFormat="1">
      <c r="A33" s="405" t="s">
        <v>451</v>
      </c>
      <c r="B33" s="392">
        <v>3.3052938442178261</v>
      </c>
      <c r="C33" s="392">
        <v>3.0311898727169622</v>
      </c>
      <c r="D33" s="392">
        <v>2.9234955977531807</v>
      </c>
      <c r="E33" s="392">
        <v>2.8690642993384334</v>
      </c>
      <c r="F33" s="392">
        <v>2.8488202959085727</v>
      </c>
      <c r="G33" s="392">
        <v>3.0318864485567323</v>
      </c>
      <c r="H33" s="392">
        <v>2.7976689315681744</v>
      </c>
      <c r="I33" s="392">
        <v>4.4508401424060686</v>
      </c>
      <c r="J33" s="392">
        <v>4.4427716468563441</v>
      </c>
      <c r="K33" s="392">
        <v>4.3761462319680495</v>
      </c>
      <c r="L33" s="392">
        <v>4.4447098799777258</v>
      </c>
      <c r="M33" s="392">
        <v>4.3866214174378744</v>
      </c>
      <c r="N33" s="392">
        <v>4.2150865695101247</v>
      </c>
      <c r="O33" s="392">
        <v>4.2312253679753651</v>
      </c>
      <c r="P33" s="392">
        <v>4.4420306467579103</v>
      </c>
      <c r="Q33" s="392">
        <v>4.5629996004516329</v>
      </c>
      <c r="R33" s="392">
        <v>4.8516515049224029</v>
      </c>
      <c r="S33" s="392">
        <v>4.8724644197439213</v>
      </c>
      <c r="T33" s="392">
        <v>3.6953956659271427</v>
      </c>
      <c r="U33" s="392">
        <v>3.5352058809542681</v>
      </c>
      <c r="V33" s="392">
        <v>3.4944278694616142</v>
      </c>
      <c r="W33" s="392">
        <v>3.5528134220429104</v>
      </c>
      <c r="X33" s="392">
        <v>4.6344054652709241</v>
      </c>
      <c r="Y33" s="392">
        <v>3.3739856685644001</v>
      </c>
      <c r="Z33" s="392">
        <v>3.8935175072153596</v>
      </c>
      <c r="AA33" s="392">
        <v>3.6996782624649831</v>
      </c>
      <c r="AB33" s="392">
        <v>3.6053570297071302</v>
      </c>
      <c r="AC33" s="392">
        <v>3.679910253551657</v>
      </c>
      <c r="AD33" s="392">
        <v>3.6511319316311734</v>
      </c>
      <c r="AE33" s="392">
        <v>3.7198160643574711</v>
      </c>
      <c r="AF33" s="392">
        <v>3.5816545631066727</v>
      </c>
      <c r="AG33" s="392">
        <v>3.4392461124981963</v>
      </c>
      <c r="AH33" s="392">
        <v>3.3769884771035747</v>
      </c>
      <c r="AI33" s="392">
        <v>3.5310342624270414</v>
      </c>
      <c r="AJ33" s="392">
        <v>3.735336134891301</v>
      </c>
      <c r="AK33" s="392">
        <v>3.9064852944140673</v>
      </c>
      <c r="AL33" s="392">
        <v>3.784388659804125</v>
      </c>
      <c r="AM33" s="392">
        <v>3.8169205704733464</v>
      </c>
      <c r="AN33" s="392">
        <v>3.9428013340767052</v>
      </c>
      <c r="AO33" s="395">
        <v>4.0787730947975724</v>
      </c>
      <c r="AP33" s="392">
        <v>4.2397709460465265</v>
      </c>
      <c r="AQ33" s="392">
        <v>4.482756316993612</v>
      </c>
      <c r="AR33" s="392">
        <v>4.4542200250699544</v>
      </c>
      <c r="AS33" s="392">
        <v>4.4464105927949911</v>
      </c>
      <c r="AT33" s="392">
        <v>5.0628327140109155</v>
      </c>
      <c r="AU33" s="392">
        <v>5.1245060005201637</v>
      </c>
      <c r="AV33" s="392">
        <v>5.0970260714622171</v>
      </c>
      <c r="AW33" s="392">
        <v>5.0392525601834448</v>
      </c>
      <c r="AX33" s="392">
        <v>4.7630496960257052</v>
      </c>
      <c r="AY33" s="392">
        <v>4.8125116076904355</v>
      </c>
      <c r="AZ33" s="392">
        <v>4.4221364553457887</v>
      </c>
      <c r="BA33" s="392">
        <v>4.2634193871842303</v>
      </c>
      <c r="BB33" s="392">
        <v>4.1456556771608639</v>
      </c>
      <c r="BC33" s="392">
        <v>3.7903495086942134</v>
      </c>
      <c r="BD33" s="392">
        <v>3.1588962543114372</v>
      </c>
      <c r="BE33" s="392">
        <v>3.3291271355896326</v>
      </c>
      <c r="BF33" s="392">
        <v>3.5207770846164568</v>
      </c>
      <c r="BG33" s="392">
        <v>3.547960789869518</v>
      </c>
      <c r="BH33" s="392">
        <v>3.5271316956043055</v>
      </c>
      <c r="BI33" s="392">
        <v>3.565202232900937</v>
      </c>
      <c r="BJ33" s="392">
        <v>3.0507663898270287</v>
      </c>
      <c r="BK33" s="392">
        <v>3.8860738139160476</v>
      </c>
      <c r="BL33" s="392">
        <v>3.7473796784079778</v>
      </c>
      <c r="BM33" s="392">
        <v>3.8092486976691737</v>
      </c>
      <c r="BN33" s="392">
        <v>3.5672685258506251</v>
      </c>
      <c r="BO33" s="392">
        <v>3.161872005093985</v>
      </c>
      <c r="BP33" s="392">
        <v>2.5913910233153201</v>
      </c>
      <c r="BQ33" s="392">
        <v>2.5931193059278135</v>
      </c>
      <c r="BR33" s="392">
        <v>2.5060526874130273</v>
      </c>
      <c r="BS33" s="392">
        <v>2.4953070569776461</v>
      </c>
      <c r="BT33" s="392">
        <v>2.4453017439729536</v>
      </c>
      <c r="BU33" s="392">
        <v>2.5985717140061522</v>
      </c>
      <c r="BV33" s="397">
        <v>2.5537238008834509</v>
      </c>
      <c r="BW33" s="392">
        <v>2.4864003960750427</v>
      </c>
      <c r="BX33" s="392">
        <v>2.3790534895691131</v>
      </c>
      <c r="BY33" s="392">
        <v>3.1148119616849863</v>
      </c>
      <c r="BZ33" s="392">
        <v>2.7967613469879877</v>
      </c>
      <c r="CA33" s="392">
        <v>2.8201305690445406</v>
      </c>
      <c r="CB33" s="394">
        <v>2.9360759546666384</v>
      </c>
      <c r="CC33" s="392">
        <v>2.8383353028580474</v>
      </c>
      <c r="CD33" s="392">
        <v>2.7392623287305589</v>
      </c>
      <c r="CE33" s="392">
        <v>2.7034342893976371</v>
      </c>
      <c r="CF33" s="392">
        <v>2.5903977241132052</v>
      </c>
      <c r="CG33" s="392">
        <v>2.5753983819315591</v>
      </c>
      <c r="CH33" s="392">
        <v>2.5569272200452362</v>
      </c>
      <c r="CI33" s="392">
        <v>2.5758402672599932</v>
      </c>
      <c r="CJ33" s="392">
        <v>2.1612917737550781</v>
      </c>
      <c r="CK33" s="392">
        <v>3.3734356503239464</v>
      </c>
      <c r="CL33" s="392">
        <v>3.0623401556124867</v>
      </c>
      <c r="CM33" s="392">
        <v>2.9161938475133367</v>
      </c>
      <c r="CN33" s="392">
        <v>2.7683778321090879</v>
      </c>
      <c r="CO33" s="392">
        <v>2.8020339044561462</v>
      </c>
      <c r="CP33" s="392">
        <v>2.8714742544331462</v>
      </c>
      <c r="CQ33" s="392">
        <v>2.7425986079783526</v>
      </c>
      <c r="CR33" s="392">
        <v>2.60690877759524</v>
      </c>
      <c r="CS33" s="392">
        <v>2.5612874446689271</v>
      </c>
      <c r="CT33" s="392">
        <v>2.5534768739950104</v>
      </c>
      <c r="CU33" s="392">
        <v>2.6086097572762768</v>
      </c>
      <c r="CV33" s="392">
        <v>2.5656410879893521</v>
      </c>
      <c r="CW33" s="392">
        <v>3.8825970107373218</v>
      </c>
      <c r="CX33" s="392">
        <v>3.208535724975262</v>
      </c>
      <c r="CY33" s="392">
        <v>3.2130757074781209</v>
      </c>
      <c r="CZ33" s="392">
        <v>2.8943526702318896</v>
      </c>
      <c r="DA33" s="392">
        <v>2.9244146178769981</v>
      </c>
      <c r="DB33" s="392">
        <v>2.940911863071709</v>
      </c>
      <c r="DC33" s="392">
        <v>2.7285100281028911</v>
      </c>
      <c r="DD33" s="392">
        <v>2.7232977087428574</v>
      </c>
      <c r="DE33" s="392">
        <v>2.5778944162496877</v>
      </c>
      <c r="DF33" s="392">
        <v>2.4361040673832619</v>
      </c>
      <c r="DG33" s="392">
        <v>2.4129047623808737</v>
      </c>
      <c r="DH33" s="392">
        <v>2.2674531606193402</v>
      </c>
      <c r="DI33" s="392">
        <v>3.6749489084582567</v>
      </c>
      <c r="DJ33" s="392">
        <v>3.419498517338067</v>
      </c>
      <c r="DK33" s="392">
        <v>3.4035752418037939</v>
      </c>
      <c r="DL33" s="392">
        <v>2.8512108545503301</v>
      </c>
      <c r="DM33" s="392">
        <v>2.5855362345171389</v>
      </c>
      <c r="DN33" s="392">
        <v>2.2392386258820709</v>
      </c>
      <c r="DO33" s="392">
        <v>2.2503390667298779</v>
      </c>
      <c r="DP33" s="392">
        <v>1.9061266504816867</v>
      </c>
      <c r="DQ33" s="392">
        <v>1.8134636324471549</v>
      </c>
      <c r="DR33" s="392">
        <v>1.7220142133574314</v>
      </c>
      <c r="DS33" s="392">
        <v>1.6962777602691845</v>
      </c>
      <c r="DT33" s="392">
        <v>1.704842309169561</v>
      </c>
      <c r="DU33" s="392">
        <v>1.1777288413279388</v>
      </c>
      <c r="DV33" s="392">
        <v>1.968620759916424</v>
      </c>
      <c r="DW33" s="392">
        <v>1.664120295832215</v>
      </c>
      <c r="DX33" s="392">
        <v>2.7660858787013356</v>
      </c>
      <c r="DY33" s="392">
        <v>2.8189549888475458</v>
      </c>
      <c r="DZ33" s="392">
        <v>1.1617444344396968</v>
      </c>
      <c r="EA33" s="392">
        <v>1.6040089761125247</v>
      </c>
      <c r="EB33" s="392">
        <v>1.74572659442386</v>
      </c>
      <c r="EC33" s="392">
        <v>2.1269508345187158</v>
      </c>
      <c r="ED33" s="392">
        <v>2.0393899067227221</v>
      </c>
      <c r="EE33" s="392">
        <v>1.9828462966415399</v>
      </c>
      <c r="EF33" s="392">
        <v>1.8281691339261252</v>
      </c>
      <c r="EG33" s="392">
        <v>1.7464635244817106</v>
      </c>
      <c r="EH33" s="392">
        <v>1.7683046732559664</v>
      </c>
      <c r="EI33" s="392">
        <v>1.7277355259523155</v>
      </c>
      <c r="EJ33" s="392">
        <v>1.2589006813022836</v>
      </c>
      <c r="EK33" s="392">
        <v>1.2994560128518056</v>
      </c>
      <c r="EL33" s="392">
        <v>1.6433107590443492</v>
      </c>
      <c r="EM33" s="392">
        <v>1.6785858954606054</v>
      </c>
      <c r="EN33" s="392">
        <v>1.5900536527376943</v>
      </c>
      <c r="EO33" s="392">
        <v>1.4824335266865574</v>
      </c>
      <c r="EP33" s="392">
        <v>1.0819037734760151</v>
      </c>
      <c r="EQ33" s="392">
        <v>1.0785838232302358</v>
      </c>
      <c r="ER33" s="392">
        <v>1.0592750633139114</v>
      </c>
      <c r="ES33" s="392">
        <v>1.0550288886946686</v>
      </c>
      <c r="ET33" s="392">
        <v>1.087990621201824</v>
      </c>
      <c r="EU33" s="392">
        <v>1.0593844187748054</v>
      </c>
      <c r="EV33" s="392">
        <v>1.063580140021662</v>
      </c>
      <c r="EW33" s="392">
        <v>1.0558432939616358</v>
      </c>
      <c r="EX33" s="392">
        <v>1.4931770171066794</v>
      </c>
      <c r="EY33" s="392">
        <v>1.0294590939772872</v>
      </c>
      <c r="EZ33" s="392">
        <v>1.4186746629932669</v>
      </c>
      <c r="FA33" s="392">
        <v>1.4361023831248483</v>
      </c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</row>
    <row r="34" spans="1:204" s="124" customFormat="1">
      <c r="A34" s="406" t="s">
        <v>452</v>
      </c>
      <c r="B34" s="398">
        <v>3.3052938442178261</v>
      </c>
      <c r="C34" s="398">
        <v>3.0311898727169622</v>
      </c>
      <c r="D34" s="398">
        <v>2.9234955977531807</v>
      </c>
      <c r="E34" s="398">
        <v>2.8690642993384334</v>
      </c>
      <c r="F34" s="398">
        <v>2.8488202959085727</v>
      </c>
      <c r="G34" s="398">
        <v>3.0318864485567323</v>
      </c>
      <c r="H34" s="398">
        <v>2.7976689315681744</v>
      </c>
      <c r="I34" s="398">
        <v>4.4508401424060686</v>
      </c>
      <c r="J34" s="398">
        <v>4.4427716468563441</v>
      </c>
      <c r="K34" s="398">
        <v>4.3761462319680495</v>
      </c>
      <c r="L34" s="398">
        <v>4.4447098799777258</v>
      </c>
      <c r="M34" s="398">
        <v>4.3866214174378744</v>
      </c>
      <c r="N34" s="398">
        <v>4.2150865695101247</v>
      </c>
      <c r="O34" s="398">
        <v>4.2312253679753651</v>
      </c>
      <c r="P34" s="398">
        <v>4.4420306467579103</v>
      </c>
      <c r="Q34" s="398">
        <v>4.5629996004516329</v>
      </c>
      <c r="R34" s="398">
        <v>4.8516515049224029</v>
      </c>
      <c r="S34" s="398">
        <v>4.8724644197439213</v>
      </c>
      <c r="T34" s="398">
        <v>3.6953956659271427</v>
      </c>
      <c r="U34" s="398">
        <v>3.5352058809542681</v>
      </c>
      <c r="V34" s="398">
        <v>3.4944278694616142</v>
      </c>
      <c r="W34" s="398">
        <v>3.5528134220429104</v>
      </c>
      <c r="X34" s="398">
        <v>4.6344054652709241</v>
      </c>
      <c r="Y34" s="398">
        <v>3.3285921959562788</v>
      </c>
      <c r="Z34" s="398">
        <v>3.8393096042857793</v>
      </c>
      <c r="AA34" s="398">
        <v>3.6255393949489569</v>
      </c>
      <c r="AB34" s="398">
        <v>3.5118546843948395</v>
      </c>
      <c r="AC34" s="398">
        <v>3.5713339466795735</v>
      </c>
      <c r="AD34" s="398">
        <v>3.537937294226714</v>
      </c>
      <c r="AE34" s="398">
        <v>3.5610978322799531</v>
      </c>
      <c r="AF34" s="398">
        <v>3.4522615411028093</v>
      </c>
      <c r="AG34" s="398">
        <v>3.3377867699818724</v>
      </c>
      <c r="AH34" s="398">
        <v>3.285437607105206</v>
      </c>
      <c r="AI34" s="398">
        <v>3.4498447676562578</v>
      </c>
      <c r="AJ34" s="398">
        <v>3.6605634781145802</v>
      </c>
      <c r="AK34" s="398">
        <v>3.8559227104981719</v>
      </c>
      <c r="AL34" s="398">
        <v>3.7305151974127604</v>
      </c>
      <c r="AM34" s="398">
        <v>3.7757892388889984</v>
      </c>
      <c r="AN34" s="398">
        <v>3.8572983777425431</v>
      </c>
      <c r="AO34" s="398">
        <v>4.0049621499062864</v>
      </c>
      <c r="AP34" s="398">
        <v>4.1685652293960151</v>
      </c>
      <c r="AQ34" s="398">
        <v>4.4735333212504269</v>
      </c>
      <c r="AR34" s="398">
        <v>4.4451111779889052</v>
      </c>
      <c r="AS34" s="398">
        <v>4.4402919832783088</v>
      </c>
      <c r="AT34" s="398">
        <v>5.058215874187149</v>
      </c>
      <c r="AU34" s="398">
        <v>5.1200031801965036</v>
      </c>
      <c r="AV34" s="398">
        <v>5.0899239535348375</v>
      </c>
      <c r="AW34" s="398">
        <v>5.0310275801179296</v>
      </c>
      <c r="AX34" s="398">
        <v>4.7543065236906088</v>
      </c>
      <c r="AY34" s="398">
        <v>4.8089068761092051</v>
      </c>
      <c r="AZ34" s="398">
        <v>4.4190668264130322</v>
      </c>
      <c r="BA34" s="398">
        <v>4.2603986937524674</v>
      </c>
      <c r="BB34" s="398">
        <v>4.1193301859932081</v>
      </c>
      <c r="BC34" s="398">
        <v>3.7608225174415106</v>
      </c>
      <c r="BD34" s="398">
        <v>3.0997547662893838</v>
      </c>
      <c r="BE34" s="398">
        <v>3.281578879779961</v>
      </c>
      <c r="BF34" s="398">
        <v>3.4754824846617094</v>
      </c>
      <c r="BG34" s="398">
        <v>3.5045574700308086</v>
      </c>
      <c r="BH34" s="398">
        <v>3.4861774107366075</v>
      </c>
      <c r="BI34" s="398">
        <v>3.5248641833353651</v>
      </c>
      <c r="BJ34" s="398">
        <v>2.9976030331832311</v>
      </c>
      <c r="BK34" s="398">
        <v>3.8295275831477724</v>
      </c>
      <c r="BL34" s="398">
        <v>3.7426503768389368</v>
      </c>
      <c r="BM34" s="398">
        <v>3.8048435956363544</v>
      </c>
      <c r="BN34" s="398">
        <v>3.5621215084628468</v>
      </c>
      <c r="BO34" s="398">
        <v>3.1572969470080992</v>
      </c>
      <c r="BP34" s="398">
        <v>2.5746704514568126</v>
      </c>
      <c r="BQ34" s="398">
        <v>2.5799620956614899</v>
      </c>
      <c r="BR34" s="398">
        <v>2.4953716417437271</v>
      </c>
      <c r="BS34" s="398">
        <v>2.485976481573771</v>
      </c>
      <c r="BT34" s="398">
        <v>2.4374628207444</v>
      </c>
      <c r="BU34" s="398">
        <v>2.590425194820078</v>
      </c>
      <c r="BV34" s="399">
        <v>2.5461072289276161</v>
      </c>
      <c r="BW34" s="398">
        <v>2.4789120196909873</v>
      </c>
      <c r="BX34" s="398">
        <v>2.3789827623202915</v>
      </c>
      <c r="BY34" s="398">
        <v>3.1143160271885488</v>
      </c>
      <c r="BZ34" s="398">
        <v>2.7880044818014271</v>
      </c>
      <c r="CA34" s="398">
        <v>2.8113933943354872</v>
      </c>
      <c r="CB34" s="400">
        <v>2.9291501053145068</v>
      </c>
      <c r="CC34" s="398">
        <v>2.8329703986874146</v>
      </c>
      <c r="CD34" s="398">
        <v>2.7341920389650443</v>
      </c>
      <c r="CE34" s="398">
        <v>2.6989020791295921</v>
      </c>
      <c r="CF34" s="398">
        <v>2.5860353321179073</v>
      </c>
      <c r="CG34" s="398">
        <v>2.5710898213430475</v>
      </c>
      <c r="CH34" s="398">
        <v>2.5531555794409648</v>
      </c>
      <c r="CI34" s="398">
        <v>2.5718654508288745</v>
      </c>
      <c r="CJ34" s="398">
        <v>2.157158495255858</v>
      </c>
      <c r="CK34" s="398">
        <v>3.3217724681954999</v>
      </c>
      <c r="CL34" s="398">
        <v>3.02638123885085</v>
      </c>
      <c r="CM34" s="398">
        <v>2.8765891715977285</v>
      </c>
      <c r="CN34" s="398">
        <v>2.7271743683865908</v>
      </c>
      <c r="CO34" s="398">
        <v>2.7542747667284444</v>
      </c>
      <c r="CP34" s="398">
        <v>2.8257662229872</v>
      </c>
      <c r="CQ34" s="398">
        <v>2.7066934414867934</v>
      </c>
      <c r="CR34" s="398">
        <v>2.5736960077970794</v>
      </c>
      <c r="CS34" s="398">
        <v>2.5247717532380816</v>
      </c>
      <c r="CT34" s="398">
        <v>2.5154463557161368</v>
      </c>
      <c r="CU34" s="398">
        <v>2.5636655204650651</v>
      </c>
      <c r="CV34" s="398">
        <v>2.5234575458806545</v>
      </c>
      <c r="CW34" s="398">
        <v>3.7427959363606762</v>
      </c>
      <c r="CX34" s="398">
        <v>3.1103068652325794</v>
      </c>
      <c r="CY34" s="398">
        <v>3.1205681559862435</v>
      </c>
      <c r="CZ34" s="398">
        <v>2.8199642133877334</v>
      </c>
      <c r="DA34" s="398">
        <v>2.8589137249523051</v>
      </c>
      <c r="DB34" s="398">
        <v>2.8726597058792209</v>
      </c>
      <c r="DC34" s="398">
        <v>2.6745954988964238</v>
      </c>
      <c r="DD34" s="398">
        <v>2.6667699784127765</v>
      </c>
      <c r="DE34" s="398">
        <v>2.5190458838507652</v>
      </c>
      <c r="DF34" s="398">
        <v>2.3826091783240342</v>
      </c>
      <c r="DG34" s="398">
        <v>2.3624839522814813</v>
      </c>
      <c r="DH34" s="398">
        <v>2.2252999683539167</v>
      </c>
      <c r="DI34" s="398">
        <v>3.5633262342997076</v>
      </c>
      <c r="DJ34" s="398">
        <v>3.3121029187948716</v>
      </c>
      <c r="DK34" s="398">
        <v>3.3104641385560982</v>
      </c>
      <c r="DL34" s="398">
        <v>2.7608558298531651</v>
      </c>
      <c r="DM34" s="398">
        <v>2.4981902212734517</v>
      </c>
      <c r="DN34" s="398">
        <v>2.1740892592297092</v>
      </c>
      <c r="DO34" s="398">
        <v>2.1877223282281979</v>
      </c>
      <c r="DP34" s="398">
        <v>1.8511699525375744</v>
      </c>
      <c r="DQ34" s="398">
        <v>1.7565967787329368</v>
      </c>
      <c r="DR34" s="398">
        <v>1.63599113304425</v>
      </c>
      <c r="DS34" s="398">
        <v>1.6279181105970444</v>
      </c>
      <c r="DT34" s="398">
        <v>1.6367774720206965</v>
      </c>
      <c r="DU34" s="398">
        <v>1.0802964367160794</v>
      </c>
      <c r="DV34" s="398">
        <v>1.8796886728400366</v>
      </c>
      <c r="DW34" s="398">
        <v>1.5402522208929852</v>
      </c>
      <c r="DX34" s="398">
        <v>2.792890748906542</v>
      </c>
      <c r="DY34" s="398">
        <v>2.8680959215092203</v>
      </c>
      <c r="DZ34" s="398">
        <v>1.0703900223989558</v>
      </c>
      <c r="EA34" s="398">
        <v>1.5640706630296766</v>
      </c>
      <c r="EB34" s="398">
        <v>1.7230467888626679</v>
      </c>
      <c r="EC34" s="398">
        <v>2.1288922009597759</v>
      </c>
      <c r="ED34" s="398">
        <v>2.0327425297826807</v>
      </c>
      <c r="EE34" s="398">
        <v>1.9721641563325423</v>
      </c>
      <c r="EF34" s="398">
        <v>1.8206284759462346</v>
      </c>
      <c r="EG34" s="398">
        <v>1.7343779376886439</v>
      </c>
      <c r="EH34" s="398">
        <v>1.7567400643870221</v>
      </c>
      <c r="EI34" s="398">
        <v>1.7139264842820989</v>
      </c>
      <c r="EJ34" s="398">
        <v>1.2074622322378392</v>
      </c>
      <c r="EK34" s="398">
        <v>1.2488753744037298</v>
      </c>
      <c r="EL34" s="398">
        <v>1.5926909219074621</v>
      </c>
      <c r="EM34" s="398">
        <v>1.6324221522783557</v>
      </c>
      <c r="EN34" s="398">
        <v>1.521930038313521</v>
      </c>
      <c r="EO34" s="398">
        <v>1.3642546394677888</v>
      </c>
      <c r="EP34" s="398">
        <v>0.97294937714287755</v>
      </c>
      <c r="EQ34" s="398">
        <v>0.97371284694740601</v>
      </c>
      <c r="ER34" s="398">
        <v>0.95330655068008263</v>
      </c>
      <c r="ES34" s="398">
        <v>0.94488860166501143</v>
      </c>
      <c r="ET34" s="398">
        <v>0.96237036012553956</v>
      </c>
      <c r="EU34" s="398">
        <v>0.92328960305044316</v>
      </c>
      <c r="EV34" s="398">
        <v>0.93567097038344793</v>
      </c>
      <c r="EW34" s="398">
        <v>0.92767264896332668</v>
      </c>
      <c r="EX34" s="398">
        <v>1.3355302489184926</v>
      </c>
      <c r="EY34" s="398">
        <v>0.69854981297747831</v>
      </c>
      <c r="EZ34" s="398">
        <v>1.2317099468661947</v>
      </c>
      <c r="FA34" s="398">
        <v>1.4082078199848382</v>
      </c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</row>
    <row r="35" spans="1:204" s="95" customFormat="1" ht="10.5" customHeight="1">
      <c r="A35" s="198" t="s">
        <v>454</v>
      </c>
      <c r="B35" s="194">
        <v>3.2647902594382243</v>
      </c>
      <c r="C35" s="194">
        <v>2.9768083292590881</v>
      </c>
      <c r="D35" s="194">
        <v>2.8922177083793867</v>
      </c>
      <c r="E35" s="194">
        <v>2.8640555992397294</v>
      </c>
      <c r="F35" s="194">
        <v>2.8441536099669182</v>
      </c>
      <c r="G35" s="194">
        <v>3.0025284263004282</v>
      </c>
      <c r="H35" s="194">
        <v>2.756417857389136</v>
      </c>
      <c r="I35" s="194">
        <v>4.4956160814360384</v>
      </c>
      <c r="J35" s="194">
        <v>4.4813096382098232</v>
      </c>
      <c r="K35" s="194">
        <v>4.4881987931899863</v>
      </c>
      <c r="L35" s="194">
        <v>4.5055041079305758</v>
      </c>
      <c r="M35" s="401">
        <v>4.4549087704391672</v>
      </c>
      <c r="N35" s="401">
        <v>4.2150865695101229</v>
      </c>
      <c r="O35" s="401">
        <v>4.241390035400145</v>
      </c>
      <c r="P35" s="401">
        <v>4.3537083564980801</v>
      </c>
      <c r="Q35" s="401">
        <v>4.4264076890520778</v>
      </c>
      <c r="R35" s="401">
        <v>4.8385725992940882</v>
      </c>
      <c r="S35" s="401">
        <v>4.8659747389626311</v>
      </c>
      <c r="T35" s="401">
        <v>3.5997111366966328</v>
      </c>
      <c r="U35" s="401">
        <v>3.3584488502168686</v>
      </c>
      <c r="V35" s="401">
        <v>3.4127934595344929</v>
      </c>
      <c r="W35" s="401">
        <v>3.4333780154129312</v>
      </c>
      <c r="X35" s="401">
        <v>4.4831114513961623</v>
      </c>
      <c r="Y35" s="401">
        <v>3.2018406604302965</v>
      </c>
      <c r="Z35" s="401">
        <v>3.742484684075702</v>
      </c>
      <c r="AA35" s="401">
        <v>3.5367635271979916</v>
      </c>
      <c r="AB35" s="401">
        <v>3.5146912303835949</v>
      </c>
      <c r="AC35" s="401">
        <v>3.5756647568740614</v>
      </c>
      <c r="AD35" s="401">
        <v>3.5385567441246573</v>
      </c>
      <c r="AE35" s="401">
        <v>3.5517419236102903</v>
      </c>
      <c r="AF35" s="401">
        <v>3.4419261826387064</v>
      </c>
      <c r="AG35" s="401">
        <v>3.327996425797664</v>
      </c>
      <c r="AH35" s="401">
        <v>3.2729891858761144</v>
      </c>
      <c r="AI35" s="401">
        <v>3.4397312961215798</v>
      </c>
      <c r="AJ35" s="401">
        <v>3.655291389877819</v>
      </c>
      <c r="AK35" s="401">
        <v>3.8543722948558536</v>
      </c>
      <c r="AL35" s="401">
        <v>3.7265396132019477</v>
      </c>
      <c r="AM35" s="401">
        <v>3.7730138377182367</v>
      </c>
      <c r="AN35" s="401">
        <v>3.856740815955491</v>
      </c>
      <c r="AO35" s="401">
        <v>4.0061088502758393</v>
      </c>
      <c r="AP35" s="401">
        <v>4.1719581985215211</v>
      </c>
      <c r="AQ35" s="401">
        <v>4.4810994743390618</v>
      </c>
      <c r="AR35" s="401">
        <v>4.4521126875557151</v>
      </c>
      <c r="AS35" s="401">
        <v>4.4471170607714807</v>
      </c>
      <c r="AT35" s="401">
        <v>5.0711627051588417</v>
      </c>
      <c r="AU35" s="401">
        <v>5.1331966221047081</v>
      </c>
      <c r="AV35" s="401">
        <v>5.1051786585612167</v>
      </c>
      <c r="AW35" s="401">
        <v>5.0466607076600392</v>
      </c>
      <c r="AX35" s="401">
        <v>4.7539324013131008</v>
      </c>
      <c r="AY35" s="401">
        <v>4.8121765705876598</v>
      </c>
      <c r="AZ35" s="401">
        <v>4.4029784883839147</v>
      </c>
      <c r="BA35" s="401">
        <v>4.2436977423895623</v>
      </c>
      <c r="BB35" s="401">
        <v>4.1024947236091043</v>
      </c>
      <c r="BC35" s="401">
        <v>3.7391704467760754</v>
      </c>
      <c r="BD35" s="401">
        <v>3.0481817374167988</v>
      </c>
      <c r="BE35" s="401">
        <v>3.2400889385036935</v>
      </c>
      <c r="BF35" s="401">
        <v>3.4479073487110647</v>
      </c>
      <c r="BG35" s="401">
        <v>3.4781814234729445</v>
      </c>
      <c r="BH35" s="401">
        <v>3.4613845820914713</v>
      </c>
      <c r="BI35" s="401">
        <v>3.4975990508383283</v>
      </c>
      <c r="BJ35" s="401">
        <v>2.9607392438692299</v>
      </c>
      <c r="BK35" s="401">
        <v>3.7913515639280675</v>
      </c>
      <c r="BL35" s="401">
        <v>3.7083639709104226</v>
      </c>
      <c r="BM35" s="401">
        <v>3.7731878689618554</v>
      </c>
      <c r="BN35" s="401">
        <v>3.5246743660320128</v>
      </c>
      <c r="BO35" s="401">
        <v>3.1224231691274724</v>
      </c>
      <c r="BP35" s="401">
        <v>2.4367135683501746</v>
      </c>
      <c r="BQ35" s="401">
        <v>2.4592548866669866</v>
      </c>
      <c r="BR35" s="401">
        <v>2.397077207225716</v>
      </c>
      <c r="BS35" s="401">
        <v>2.4003699362725786</v>
      </c>
      <c r="BT35" s="401">
        <v>2.3655050582369199</v>
      </c>
      <c r="BU35" s="401">
        <v>2.5273476643055681</v>
      </c>
      <c r="BV35" s="402">
        <v>2.4870403981207305</v>
      </c>
      <c r="BW35" s="401">
        <v>2.4206310004038212</v>
      </c>
      <c r="BX35" s="401">
        <v>2.3167758439414818</v>
      </c>
      <c r="BY35" s="401">
        <v>2.8968246154595367</v>
      </c>
      <c r="BZ35" s="401">
        <v>2.619277293092114</v>
      </c>
      <c r="CA35" s="401">
        <v>2.6427029615771374</v>
      </c>
      <c r="CB35" s="403">
        <v>2.8208370400851424</v>
      </c>
      <c r="CC35" s="401">
        <v>2.7584757007600733</v>
      </c>
      <c r="CD35" s="401">
        <v>2.6644193441787016</v>
      </c>
      <c r="CE35" s="401">
        <v>2.636806507930415</v>
      </c>
      <c r="CF35" s="401">
        <v>2.526334504687473</v>
      </c>
      <c r="CG35" s="401">
        <v>2.5121688265131152</v>
      </c>
      <c r="CH35" s="401">
        <v>2.4980564750099425</v>
      </c>
      <c r="CI35" s="401">
        <v>2.5136616776303553</v>
      </c>
      <c r="CJ35" s="401">
        <v>2.098818411686914</v>
      </c>
      <c r="CK35" s="401">
        <v>3.075248974997038</v>
      </c>
      <c r="CL35" s="401">
        <v>2.8038609543715789</v>
      </c>
      <c r="CM35" s="401">
        <v>2.6838223844282236</v>
      </c>
      <c r="CN35" s="401">
        <v>2.5622623568817913</v>
      </c>
      <c r="CO35" s="401">
        <v>2.5853422479031618</v>
      </c>
      <c r="CP35" s="401">
        <v>2.6636446527164681</v>
      </c>
      <c r="CQ35" s="401">
        <v>2.5856484451433457</v>
      </c>
      <c r="CR35" s="401">
        <v>2.4630179826705727</v>
      </c>
      <c r="CS35" s="401">
        <v>2.4117540756800593</v>
      </c>
      <c r="CT35" s="401">
        <v>2.3976213355421412</v>
      </c>
      <c r="CU35" s="401">
        <v>2.4249129644003991</v>
      </c>
      <c r="CV35" s="401">
        <v>2.3912259620580976</v>
      </c>
      <c r="CW35" s="401">
        <v>3.1789941684317369</v>
      </c>
      <c r="CX35" s="401">
        <v>2.7677569453016932</v>
      </c>
      <c r="CY35" s="401">
        <v>2.77969021368708</v>
      </c>
      <c r="CZ35" s="401">
        <v>2.5195346084932795</v>
      </c>
      <c r="DA35" s="401">
        <v>2.5588387672830248</v>
      </c>
      <c r="DB35" s="401">
        <v>2.5862128534116016</v>
      </c>
      <c r="DC35" s="401">
        <v>2.4500476153696362</v>
      </c>
      <c r="DD35" s="401">
        <v>2.4295818304817782</v>
      </c>
      <c r="DE35" s="401">
        <v>2.2604329126186777</v>
      </c>
      <c r="DF35" s="401">
        <v>2.1617282342712505</v>
      </c>
      <c r="DG35" s="401">
        <v>2.1395661576531797</v>
      </c>
      <c r="DH35" s="401">
        <v>2.0442578534826303</v>
      </c>
      <c r="DI35" s="401">
        <v>2.8329029369097314</v>
      </c>
      <c r="DJ35" s="401">
        <v>2.679265702501862</v>
      </c>
      <c r="DK35" s="401">
        <v>2.7089956505229726</v>
      </c>
      <c r="DL35" s="401">
        <v>2.2794230741514734</v>
      </c>
      <c r="DM35" s="401">
        <v>2.0612741893073134</v>
      </c>
      <c r="DN35" s="401">
        <v>1.8510162854088912</v>
      </c>
      <c r="DO35" s="401">
        <v>1.8678402058550037</v>
      </c>
      <c r="DP35" s="401">
        <v>1.6286031388844953</v>
      </c>
      <c r="DQ35" s="401">
        <v>1.5643124974378362</v>
      </c>
      <c r="DR35" s="401">
        <v>1.4822731634617599</v>
      </c>
      <c r="DS35" s="401">
        <v>1.4758652597946629</v>
      </c>
      <c r="DT35" s="401">
        <v>1.4846918424674997</v>
      </c>
      <c r="DU35" s="401">
        <v>0.89351760059386331</v>
      </c>
      <c r="DV35" s="401">
        <v>1.2903776773373863</v>
      </c>
      <c r="DW35" s="401">
        <v>0.95548825322747366</v>
      </c>
      <c r="DX35" s="401">
        <v>2.0973788674266105</v>
      </c>
      <c r="DY35" s="401">
        <v>2.1592661516650971</v>
      </c>
      <c r="DZ35" s="401">
        <v>0.69537728064961823</v>
      </c>
      <c r="EA35" s="401">
        <v>1.3315229242328659</v>
      </c>
      <c r="EB35" s="401">
        <v>1.5024298506808693</v>
      </c>
      <c r="EC35" s="401">
        <v>2.0094763453636499</v>
      </c>
      <c r="ED35" s="401">
        <v>1.9085151329754788</v>
      </c>
      <c r="EE35" s="401">
        <v>1.8544988348450433</v>
      </c>
      <c r="EF35" s="401">
        <v>1.7059959063117496</v>
      </c>
      <c r="EG35" s="401">
        <v>1.625541570852473</v>
      </c>
      <c r="EH35" s="401">
        <v>1.6499480807526392</v>
      </c>
      <c r="EI35" s="401">
        <v>1.6096533467190079</v>
      </c>
      <c r="EJ35" s="401">
        <v>1.01491205106286</v>
      </c>
      <c r="EK35" s="401">
        <v>1.0542808545598292</v>
      </c>
      <c r="EL35" s="401">
        <v>1.2234120729910405</v>
      </c>
      <c r="EM35" s="401">
        <v>1.2621162302252615</v>
      </c>
      <c r="EN35" s="401">
        <v>1.2261434549870498</v>
      </c>
      <c r="EO35" s="401">
        <v>0.93366431257681393</v>
      </c>
      <c r="EP35" s="401">
        <v>0.73106119156870375</v>
      </c>
      <c r="EQ35" s="401">
        <v>0.70482804716456726</v>
      </c>
      <c r="ER35" s="401">
        <v>0.67970128409493624</v>
      </c>
      <c r="ES35" s="401">
        <v>0.68140792473360767</v>
      </c>
      <c r="ET35" s="401">
        <v>0.68330567443287415</v>
      </c>
      <c r="EU35" s="401">
        <v>0.62021170402989068</v>
      </c>
      <c r="EV35" s="401">
        <v>0.63126869649638317</v>
      </c>
      <c r="EW35" s="401">
        <v>0.61990603475022588</v>
      </c>
      <c r="EX35" s="401">
        <v>0.64682790833492942</v>
      </c>
      <c r="EY35" s="401">
        <v>0.67348399487798549</v>
      </c>
      <c r="EZ35" s="401">
        <v>0.6383295236803781</v>
      </c>
      <c r="FA35" s="401">
        <v>0.3798698646507262</v>
      </c>
    </row>
    <row r="36" spans="1:204" s="95" customFormat="1" ht="10.5" customHeight="1">
      <c r="A36" s="198" t="s">
        <v>455</v>
      </c>
      <c r="B36" s="194">
        <v>5.0119442805126546</v>
      </c>
      <c r="C36" s="194">
        <v>5.2326114258412399</v>
      </c>
      <c r="D36" s="194">
        <v>4.8499829290664493</v>
      </c>
      <c r="E36" s="194">
        <v>4.0266562197538827</v>
      </c>
      <c r="F36" s="194">
        <v>4.0205015964092361</v>
      </c>
      <c r="G36" s="194">
        <v>5.1493592936382155</v>
      </c>
      <c r="H36" s="194">
        <v>5.1489739518982569</v>
      </c>
      <c r="I36" s="194">
        <v>4.1012392833764428</v>
      </c>
      <c r="J36" s="194">
        <v>4.1015604830248185</v>
      </c>
      <c r="K36" s="194">
        <v>3.1954393915254937</v>
      </c>
      <c r="L36" s="194">
        <v>3.7668802246517181</v>
      </c>
      <c r="M36" s="401">
        <v>3.7423527912607302</v>
      </c>
      <c r="N36" s="401">
        <v>4.1234321169075026</v>
      </c>
      <c r="O36" s="401">
        <v>4.1388744799012178</v>
      </c>
      <c r="P36" s="401">
        <v>4.9369289793220741</v>
      </c>
      <c r="Q36" s="401">
        <v>4.9045968721412008</v>
      </c>
      <c r="R36" s="401">
        <v>4.8768452312107105</v>
      </c>
      <c r="S36" s="401">
        <v>4.8846734208880553</v>
      </c>
      <c r="T36" s="401">
        <v>4.5452511157977344</v>
      </c>
      <c r="U36" s="401">
        <v>5.1030109047671202</v>
      </c>
      <c r="V36" s="401">
        <v>5.7541995725906521</v>
      </c>
      <c r="W36" s="401">
        <v>5.8753006220095694</v>
      </c>
      <c r="X36" s="401">
        <v>5.8063390366312486</v>
      </c>
      <c r="Y36" s="401">
        <v>5.8142962076172315</v>
      </c>
      <c r="Z36" s="401">
        <v>5.8114556733400953</v>
      </c>
      <c r="AA36" s="401">
        <v>5.0174052997643273</v>
      </c>
      <c r="AB36" s="401">
        <v>3.4014231754236199</v>
      </c>
      <c r="AC36" s="401">
        <v>3.4014221390561952</v>
      </c>
      <c r="AD36" s="401">
        <v>3.5175727689464713</v>
      </c>
      <c r="AE36" s="401">
        <v>3.8995239496651104</v>
      </c>
      <c r="AF36" s="401">
        <v>3.9258019992895927</v>
      </c>
      <c r="AG36" s="401">
        <v>3.9237905910050337</v>
      </c>
      <c r="AH36" s="401">
        <v>3.9894606816491565</v>
      </c>
      <c r="AI36" s="401">
        <v>3.9896252160936179</v>
      </c>
      <c r="AJ36" s="401">
        <v>3.9529961204289665</v>
      </c>
      <c r="AK36" s="401">
        <v>3.9543340374303897</v>
      </c>
      <c r="AL36" s="401">
        <v>3.9723179529460269</v>
      </c>
      <c r="AM36" s="401">
        <v>3.9573177717736345</v>
      </c>
      <c r="AN36" s="401">
        <v>3.8952815555417555</v>
      </c>
      <c r="AO36" s="401">
        <v>3.9217078261588383</v>
      </c>
      <c r="AP36" s="401">
        <v>3.9225786837104852</v>
      </c>
      <c r="AQ36" s="401">
        <v>3.9198476610267856</v>
      </c>
      <c r="AR36" s="401">
        <v>3.9265958044834441</v>
      </c>
      <c r="AS36" s="401">
        <v>3.9279008654386862</v>
      </c>
      <c r="AT36" s="401">
        <v>3.9301276996855674</v>
      </c>
      <c r="AU36" s="401">
        <v>3.9847314106574636</v>
      </c>
      <c r="AV36" s="401">
        <v>4.3505876179070739</v>
      </c>
      <c r="AW36" s="401">
        <v>4.2822658912631866</v>
      </c>
      <c r="AX36" s="401">
        <v>4.7830395502049399</v>
      </c>
      <c r="AY36" s="401">
        <v>4.5488911430994321</v>
      </c>
      <c r="AZ36" s="401">
        <v>5.5600588142029883</v>
      </c>
      <c r="BA36" s="401">
        <v>5.501777150277845</v>
      </c>
      <c r="BB36" s="401">
        <v>5.4734872027180064</v>
      </c>
      <c r="BC36" s="401">
        <v>5.4718079961186836</v>
      </c>
      <c r="BD36" s="401">
        <v>5.496142895868025</v>
      </c>
      <c r="BE36" s="401">
        <v>6.0075246876534454</v>
      </c>
      <c r="BF36" s="401">
        <v>7.0606626656218836</v>
      </c>
      <c r="BG36" s="401">
        <v>7.0606626656218836</v>
      </c>
      <c r="BH36" s="401">
        <v>7.0583269045323052</v>
      </c>
      <c r="BI36" s="401">
        <v>7.0835107513036757</v>
      </c>
      <c r="BJ36" s="401">
        <v>7.0844182357182914</v>
      </c>
      <c r="BK36" s="401">
        <v>7.0818851529468532</v>
      </c>
      <c r="BL36" s="401">
        <v>7.0851489891731338</v>
      </c>
      <c r="BM36" s="401">
        <v>7.0826345891391638</v>
      </c>
      <c r="BN36" s="401">
        <v>6.9484825103685735</v>
      </c>
      <c r="BO36" s="401">
        <v>6.9484721852958193</v>
      </c>
      <c r="BP36" s="401">
        <v>6.9484880827555999</v>
      </c>
      <c r="BQ36" s="401">
        <v>6.9484865109881522</v>
      </c>
      <c r="BR36" s="401">
        <v>6.9484653465346531</v>
      </c>
      <c r="BS36" s="401">
        <v>6.9484645201625508</v>
      </c>
      <c r="BT36" s="401">
        <v>6.9540359635669349</v>
      </c>
      <c r="BU36" s="401">
        <v>7.6345259384226072</v>
      </c>
      <c r="BV36" s="402">
        <v>7.6345218161496451</v>
      </c>
      <c r="BW36" s="401">
        <v>7.634530060521711</v>
      </c>
      <c r="BX36" s="401">
        <v>7.6345630310569481</v>
      </c>
      <c r="BY36" s="401">
        <v>7.6345465471797587</v>
      </c>
      <c r="BZ36" s="401">
        <v>7.6454529187630254</v>
      </c>
      <c r="CA36" s="401">
        <v>7.6453335157549098</v>
      </c>
      <c r="CB36" s="403">
        <v>7.6454218338772506</v>
      </c>
      <c r="CC36" s="401">
        <v>7.6454158582876426</v>
      </c>
      <c r="CD36" s="401">
        <v>7.6454119656677699</v>
      </c>
      <c r="CE36" s="401">
        <v>7.6454197507433417</v>
      </c>
      <c r="CF36" s="401">
        <v>7.830000000000001</v>
      </c>
      <c r="CG36" s="401">
        <v>7.83</v>
      </c>
      <c r="CH36" s="401">
        <v>7.83</v>
      </c>
      <c r="CI36" s="401">
        <v>7.83</v>
      </c>
      <c r="CJ36" s="401">
        <v>7.83</v>
      </c>
      <c r="CK36" s="401">
        <v>7.83</v>
      </c>
      <c r="CL36" s="401">
        <v>7.83</v>
      </c>
      <c r="CM36" s="401">
        <v>7.83</v>
      </c>
      <c r="CN36" s="401">
        <v>7.83</v>
      </c>
      <c r="CO36" s="401">
        <v>7.83</v>
      </c>
      <c r="CP36" s="401">
        <v>7.83</v>
      </c>
      <c r="CQ36" s="401">
        <v>7.83</v>
      </c>
      <c r="CR36" s="401">
        <v>7.83</v>
      </c>
      <c r="CS36" s="401">
        <v>7.5581168831168828</v>
      </c>
      <c r="CT36" s="401">
        <v>7.5581673158968661</v>
      </c>
      <c r="CU36" s="401">
        <v>7.5586147863124751</v>
      </c>
      <c r="CV36" s="401">
        <v>7.5585924477826936</v>
      </c>
      <c r="CW36" s="401">
        <v>7.5587320032908263</v>
      </c>
      <c r="CX36" s="401">
        <v>7.6187458601512219</v>
      </c>
      <c r="CY36" s="401">
        <v>7.6188426224729859</v>
      </c>
      <c r="CZ36" s="401">
        <v>7.2231190526948206</v>
      </c>
      <c r="DA36" s="401">
        <v>7.223072003101076</v>
      </c>
      <c r="DB36" s="401">
        <v>4.6436239782016351</v>
      </c>
      <c r="DC36" s="401">
        <v>4.6632235035694674</v>
      </c>
      <c r="DD36" s="401">
        <v>4.6627781684374785</v>
      </c>
      <c r="DE36" s="401">
        <v>7.4050913141205754</v>
      </c>
      <c r="DF36" s="401">
        <v>7.83</v>
      </c>
      <c r="DG36" s="401">
        <v>7.83</v>
      </c>
      <c r="DH36" s="401">
        <v>7.83</v>
      </c>
      <c r="DI36" s="401">
        <v>7.830000000000001</v>
      </c>
      <c r="DJ36" s="401">
        <v>7.83</v>
      </c>
      <c r="DK36" s="401">
        <v>7.8299999999999992</v>
      </c>
      <c r="DL36" s="401">
        <v>7.83</v>
      </c>
      <c r="DM36" s="401">
        <v>7.830000000000001</v>
      </c>
      <c r="DN36" s="401">
        <v>6.3026380229511165</v>
      </c>
      <c r="DO36" s="401">
        <v>5.8440994292894919</v>
      </c>
      <c r="DP36" s="401">
        <v>4.7491873295966496</v>
      </c>
      <c r="DQ36" s="401">
        <v>4.1753791676932508</v>
      </c>
      <c r="DR36" s="401">
        <v>4.1942165975468733</v>
      </c>
      <c r="DS36" s="401">
        <v>4.194191253170156</v>
      </c>
      <c r="DT36" s="401">
        <v>4.1943021610332378</v>
      </c>
      <c r="DU36" s="401">
        <v>4.1942510912763051</v>
      </c>
      <c r="DV36" s="401">
        <v>4.1943975026690383</v>
      </c>
      <c r="DW36" s="401">
        <v>3.949515030005128</v>
      </c>
      <c r="DX36" s="401">
        <v>3.8969810511770016</v>
      </c>
      <c r="DY36" s="401">
        <v>3.8969945868579452</v>
      </c>
      <c r="DZ36" s="401">
        <v>3.6590798079976437</v>
      </c>
      <c r="EA36" s="401">
        <v>3.58547234792402</v>
      </c>
      <c r="EB36" s="401">
        <v>3.585567136700758</v>
      </c>
      <c r="EC36" s="401">
        <v>2.8500750808770712</v>
      </c>
      <c r="ED36" s="401">
        <v>2.8494611594953336</v>
      </c>
      <c r="EE36" s="401">
        <v>2.8494778178491389</v>
      </c>
      <c r="EF36" s="401">
        <v>2.8494826088525484</v>
      </c>
      <c r="EG36" s="401">
        <v>2.9342047069325439</v>
      </c>
      <c r="EH36" s="401">
        <v>2.9342210858081996</v>
      </c>
      <c r="EI36" s="401">
        <v>2.9342217409813962</v>
      </c>
      <c r="EJ36" s="401">
        <v>2.9355141280031236</v>
      </c>
      <c r="EK36" s="401">
        <v>2.9355058673882946</v>
      </c>
      <c r="EL36" s="401">
        <v>2.9354932210358697</v>
      </c>
      <c r="EM36" s="401">
        <v>2.93498180851594</v>
      </c>
      <c r="EN36" s="401">
        <v>3.3967879270924843</v>
      </c>
      <c r="EO36" s="401">
        <v>3.3968324511868926</v>
      </c>
      <c r="EP36" s="401">
        <v>3.3010402382335853</v>
      </c>
      <c r="EQ36" s="401">
        <v>2.6399605932681123</v>
      </c>
      <c r="ER36" s="401">
        <v>2.5904267094044497</v>
      </c>
      <c r="ES36" s="401">
        <v>2.6146800623595028</v>
      </c>
      <c r="ET36" s="401">
        <v>2.6139051406170495</v>
      </c>
      <c r="EU36" s="401">
        <v>2.6138242516935071</v>
      </c>
      <c r="EV36" s="401">
        <v>2.6432838350565113</v>
      </c>
      <c r="EW36" s="401">
        <v>2.6418863886319555</v>
      </c>
      <c r="EX36" s="401">
        <v>2.6442436672968448</v>
      </c>
      <c r="EY36" s="401">
        <v>0.73813873783810335</v>
      </c>
      <c r="EZ36" s="401">
        <v>2.261793592857869</v>
      </c>
      <c r="FA36" s="401">
        <v>1.9115569230856879</v>
      </c>
    </row>
    <row r="37" spans="1:204" s="124" customFormat="1">
      <c r="A37" s="406" t="s">
        <v>456</v>
      </c>
      <c r="B37" s="398" t="s">
        <v>82</v>
      </c>
      <c r="C37" s="398" t="s">
        <v>82</v>
      </c>
      <c r="D37" s="398" t="s">
        <v>82</v>
      </c>
      <c r="E37" s="398" t="s">
        <v>82</v>
      </c>
      <c r="F37" s="398" t="s">
        <v>82</v>
      </c>
      <c r="G37" s="398" t="s">
        <v>82</v>
      </c>
      <c r="H37" s="398" t="s">
        <v>82</v>
      </c>
      <c r="I37" s="398" t="s">
        <v>82</v>
      </c>
      <c r="J37" s="398" t="s">
        <v>82</v>
      </c>
      <c r="K37" s="398" t="s">
        <v>82</v>
      </c>
      <c r="L37" s="398" t="s">
        <v>82</v>
      </c>
      <c r="M37" s="398" t="s">
        <v>82</v>
      </c>
      <c r="N37" s="398" t="s">
        <v>82</v>
      </c>
      <c r="O37" s="398" t="s">
        <v>82</v>
      </c>
      <c r="P37" s="398" t="s">
        <v>82</v>
      </c>
      <c r="Q37" s="398" t="s">
        <v>82</v>
      </c>
      <c r="R37" s="398" t="s">
        <v>82</v>
      </c>
      <c r="S37" s="398" t="s">
        <v>82</v>
      </c>
      <c r="T37" s="398" t="s">
        <v>82</v>
      </c>
      <c r="U37" s="398" t="s">
        <v>82</v>
      </c>
      <c r="V37" s="398" t="s">
        <v>82</v>
      </c>
      <c r="W37" s="398" t="s">
        <v>82</v>
      </c>
      <c r="X37" s="398" t="s">
        <v>82</v>
      </c>
      <c r="Y37" s="398">
        <v>8.7620262532621815</v>
      </c>
      <c r="Z37" s="398">
        <v>8.797935233389218</v>
      </c>
      <c r="AA37" s="398">
        <v>8.8625972519450382</v>
      </c>
      <c r="AB37" s="398">
        <v>8.8843769117574123</v>
      </c>
      <c r="AC37" s="398">
        <v>8.9020426138746753</v>
      </c>
      <c r="AD37" s="398">
        <v>8.9020426138746753</v>
      </c>
      <c r="AE37" s="398">
        <v>8.9365651218089646</v>
      </c>
      <c r="AF37" s="398">
        <v>8.9361269835574415</v>
      </c>
      <c r="AG37" s="398">
        <v>8.4011121803235902</v>
      </c>
      <c r="AH37" s="398">
        <v>8.4005393555117269</v>
      </c>
      <c r="AI37" s="398">
        <v>8.400473307201473</v>
      </c>
      <c r="AJ37" s="398">
        <v>8.400473307201473</v>
      </c>
      <c r="AK37" s="398">
        <v>8.2685247554106134</v>
      </c>
      <c r="AL37" s="398">
        <v>8.2793156822810587</v>
      </c>
      <c r="AM37" s="398">
        <v>8.1515280169636473</v>
      </c>
      <c r="AN37" s="398">
        <v>8.1787905642648724</v>
      </c>
      <c r="AO37" s="398">
        <v>8.188271585639102</v>
      </c>
      <c r="AP37" s="398">
        <v>8.1851211851296224</v>
      </c>
      <c r="AQ37" s="398">
        <v>8.5025118733509242</v>
      </c>
      <c r="AR37" s="398">
        <v>8.5025118733509242</v>
      </c>
      <c r="AS37" s="398">
        <v>9.2348430335096996</v>
      </c>
      <c r="AT37" s="398">
        <v>9.2348430335096996</v>
      </c>
      <c r="AU37" s="398">
        <v>9.2348430335096996</v>
      </c>
      <c r="AV37" s="398">
        <v>8.7807816578483244</v>
      </c>
      <c r="AW37" s="398">
        <v>9.2348430335096996</v>
      </c>
      <c r="AX37" s="398">
        <v>9.2347972067433162</v>
      </c>
      <c r="AY37" s="398">
        <v>9.5942387267904508</v>
      </c>
      <c r="AZ37" s="398">
        <v>9.5948027595966732</v>
      </c>
      <c r="BA37" s="398">
        <v>9.5948027595966732</v>
      </c>
      <c r="BB37" s="398">
        <v>7.6396234680316981</v>
      </c>
      <c r="BC37" s="398">
        <v>7.6399977768171441</v>
      </c>
      <c r="BD37" s="398">
        <v>7.6289800700508108</v>
      </c>
      <c r="BE37" s="398">
        <v>7.6269588683244196</v>
      </c>
      <c r="BF37" s="398">
        <v>7.6269635617552458</v>
      </c>
      <c r="BG37" s="398">
        <v>7.6267984277388265</v>
      </c>
      <c r="BH37" s="398">
        <v>7.6267419509851031</v>
      </c>
      <c r="BI37" s="398">
        <v>7.6267435126543281</v>
      </c>
      <c r="BJ37" s="398">
        <v>7.6288452476407818</v>
      </c>
      <c r="BK37" s="398">
        <v>7.6281866391691828</v>
      </c>
      <c r="BL37" s="398">
        <v>9.5926533066132276</v>
      </c>
      <c r="BM37" s="398">
        <v>9.5926533066132276</v>
      </c>
      <c r="BN37" s="398">
        <v>9.5918332999398928</v>
      </c>
      <c r="BO37" s="398">
        <v>9.5910136217948718</v>
      </c>
      <c r="BP37" s="398">
        <v>9.5910136217948718</v>
      </c>
      <c r="BQ37" s="398">
        <v>9.8433302454840206</v>
      </c>
      <c r="BR37" s="398">
        <v>9.8403195924038904</v>
      </c>
      <c r="BS37" s="398">
        <v>9.8403195924038904</v>
      </c>
      <c r="BT37" s="398">
        <v>9.8371904651700994</v>
      </c>
      <c r="BU37" s="398">
        <v>9.8371904651700994</v>
      </c>
      <c r="BV37" s="399">
        <v>9.836186950485887</v>
      </c>
      <c r="BW37" s="398">
        <v>9.8350682396483915</v>
      </c>
      <c r="BX37" s="398">
        <v>4.2781456953642385</v>
      </c>
      <c r="BY37" s="398">
        <v>4.5744729344729347</v>
      </c>
      <c r="BZ37" s="398">
        <v>6.3479421044939075</v>
      </c>
      <c r="CA37" s="398">
        <v>6.3479421044939075</v>
      </c>
      <c r="CB37" s="400">
        <v>6.8016690103129234</v>
      </c>
      <c r="CC37" s="398">
        <v>6.3214971438350887</v>
      </c>
      <c r="CD37" s="398">
        <v>6.3214971438350887</v>
      </c>
      <c r="CE37" s="398">
        <v>6.3214971438350887</v>
      </c>
      <c r="CF37" s="398">
        <v>6.3210899363365671</v>
      </c>
      <c r="CG37" s="398">
        <v>6.3239439627700156</v>
      </c>
      <c r="CH37" s="398">
        <v>6.0744527712952774</v>
      </c>
      <c r="CI37" s="398">
        <v>6.0738105731933274</v>
      </c>
      <c r="CJ37" s="398">
        <v>6.0738105731933274</v>
      </c>
      <c r="CK37" s="398">
        <v>6.7066259598315083</v>
      </c>
      <c r="CL37" s="398">
        <v>6.5817900365887985</v>
      </c>
      <c r="CM37" s="398">
        <v>6.6586492074431431</v>
      </c>
      <c r="CN37" s="398">
        <v>6.7085459382299506</v>
      </c>
      <c r="CO37" s="398">
        <v>6.7410604341490661</v>
      </c>
      <c r="CP37" s="398">
        <v>6.7410604341490661</v>
      </c>
      <c r="CQ37" s="398">
        <v>6.5825781212370948</v>
      </c>
      <c r="CR37" s="398">
        <v>6.5825781212370948</v>
      </c>
      <c r="CS37" s="398">
        <v>6.6081688967825114</v>
      </c>
      <c r="CT37" s="398">
        <v>6.6081688967825114</v>
      </c>
      <c r="CU37" s="398">
        <v>6.506549556980036</v>
      </c>
      <c r="CV37" s="398">
        <v>6.4294250145904774</v>
      </c>
      <c r="CW37" s="398">
        <v>6.4282710674631289</v>
      </c>
      <c r="CX37" s="398">
        <v>6.4281429129284025</v>
      </c>
      <c r="CY37" s="398">
        <v>6.2539882464674319</v>
      </c>
      <c r="CZ37" s="398">
        <v>6.1575611570562074</v>
      </c>
      <c r="DA37" s="398">
        <v>5.831911772845519</v>
      </c>
      <c r="DB37" s="398">
        <v>5.7767529450804709</v>
      </c>
      <c r="DC37" s="398">
        <v>5.7697877150419057</v>
      </c>
      <c r="DD37" s="398">
        <v>5.7696614655124874</v>
      </c>
      <c r="DE37" s="398">
        <v>5.7478290403217036</v>
      </c>
      <c r="DF37" s="398">
        <v>5.7576272161497828</v>
      </c>
      <c r="DG37" s="398">
        <v>5.516111313773516</v>
      </c>
      <c r="DH37" s="398">
        <v>5.516111313773516</v>
      </c>
      <c r="DI37" s="398">
        <v>5.5151211126738549</v>
      </c>
      <c r="DJ37" s="398">
        <v>5.4318150599711341</v>
      </c>
      <c r="DK37" s="398">
        <v>5.2299596633633785</v>
      </c>
      <c r="DL37" s="398">
        <v>5.24273428557209</v>
      </c>
      <c r="DM37" s="398">
        <v>5.4618428594603365</v>
      </c>
      <c r="DN37" s="398">
        <v>5.4606290531776915</v>
      </c>
      <c r="DO37" s="398">
        <v>5.4550202101859337</v>
      </c>
      <c r="DP37" s="398">
        <v>5.4550202101859337</v>
      </c>
      <c r="DQ37" s="398">
        <v>5.442189014539581</v>
      </c>
      <c r="DR37" s="398">
        <v>3.2474088287017997</v>
      </c>
      <c r="DS37" s="398">
        <v>2.9317555203414161</v>
      </c>
      <c r="DT37" s="398">
        <v>2.9321211212519014</v>
      </c>
      <c r="DU37" s="398">
        <v>2.9522998769403022</v>
      </c>
      <c r="DV37" s="398">
        <v>2.4838746637757563</v>
      </c>
      <c r="DW37" s="398">
        <v>2.4524779573957631</v>
      </c>
      <c r="DX37" s="398">
        <v>2.4263126909353159</v>
      </c>
      <c r="DY37" s="398">
        <v>2.2381439387051985</v>
      </c>
      <c r="DZ37" s="398">
        <v>2.2378836547960308</v>
      </c>
      <c r="EA37" s="398">
        <v>2.2159997980254453</v>
      </c>
      <c r="EB37" s="398">
        <v>2.1003235186301987</v>
      </c>
      <c r="EC37" s="398">
        <v>2.10721101145691</v>
      </c>
      <c r="ED37" s="398">
        <v>2.1132012023446052</v>
      </c>
      <c r="EE37" s="398">
        <v>2.1154295204495464</v>
      </c>
      <c r="EF37" s="398">
        <v>1.9386961807032688</v>
      </c>
      <c r="EG37" s="398">
        <v>1.9317545792605122</v>
      </c>
      <c r="EH37" s="398">
        <v>1.9484946202875693</v>
      </c>
      <c r="EI37" s="398">
        <v>1.9577361010985725</v>
      </c>
      <c r="EJ37" s="398">
        <v>1.9455298045981069</v>
      </c>
      <c r="EK37" s="398">
        <v>1.9513551698787666</v>
      </c>
      <c r="EL37" s="398">
        <v>1.9593373676349726</v>
      </c>
      <c r="EM37" s="398">
        <v>1.9593040060110773</v>
      </c>
      <c r="EN37" s="398">
        <v>1.9796368318935613</v>
      </c>
      <c r="EO37" s="398">
        <v>2.0452008632591787</v>
      </c>
      <c r="EP37" s="398">
        <v>2.0450302124218922</v>
      </c>
      <c r="EQ37" s="398">
        <v>2.0451498065556324</v>
      </c>
      <c r="ER37" s="398">
        <v>2.0450627525823362</v>
      </c>
      <c r="ES37" s="398">
        <v>2.044889415584068</v>
      </c>
      <c r="ET37" s="398">
        <v>2.0448988281976064</v>
      </c>
      <c r="EU37" s="398">
        <v>2.0448458942932004</v>
      </c>
      <c r="EV37" s="398">
        <v>2.0091133845563438</v>
      </c>
      <c r="EW37" s="398">
        <v>2.0134207160766575</v>
      </c>
      <c r="EX37" s="398">
        <v>2.0133044856034914</v>
      </c>
      <c r="EY37" s="398">
        <v>2.0002209017052239</v>
      </c>
      <c r="EZ37" s="398">
        <v>2.0004770829469711</v>
      </c>
      <c r="FA37" s="398">
        <v>2.0004464107911435</v>
      </c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</row>
    <row r="38" spans="1:204" s="95" customFormat="1" ht="10.5" customHeight="1">
      <c r="A38" s="198" t="s">
        <v>454</v>
      </c>
      <c r="B38" s="194" t="s">
        <v>82</v>
      </c>
      <c r="C38" s="194" t="s">
        <v>82</v>
      </c>
      <c r="D38" s="194" t="s">
        <v>82</v>
      </c>
      <c r="E38" s="194" t="s">
        <v>82</v>
      </c>
      <c r="F38" s="194" t="s">
        <v>82</v>
      </c>
      <c r="G38" s="194" t="s">
        <v>82</v>
      </c>
      <c r="H38" s="194" t="s">
        <v>82</v>
      </c>
      <c r="I38" s="194" t="s">
        <v>82</v>
      </c>
      <c r="J38" s="194" t="s">
        <v>82</v>
      </c>
      <c r="K38" s="194" t="s">
        <v>82</v>
      </c>
      <c r="L38" s="194" t="s">
        <v>82</v>
      </c>
      <c r="M38" s="401" t="s">
        <v>82</v>
      </c>
      <c r="N38" s="401" t="s">
        <v>82</v>
      </c>
      <c r="O38" s="401" t="s">
        <v>82</v>
      </c>
      <c r="P38" s="401" t="s">
        <v>82</v>
      </c>
      <c r="Q38" s="401" t="s">
        <v>82</v>
      </c>
      <c r="R38" s="401" t="s">
        <v>82</v>
      </c>
      <c r="S38" s="401" t="s">
        <v>82</v>
      </c>
      <c r="T38" s="401" t="s">
        <v>82</v>
      </c>
      <c r="U38" s="401" t="s">
        <v>82</v>
      </c>
      <c r="V38" s="401" t="s">
        <v>82</v>
      </c>
      <c r="W38" s="401" t="s">
        <v>82</v>
      </c>
      <c r="X38" s="401" t="s">
        <v>82</v>
      </c>
      <c r="Y38" s="401">
        <v>8.7620262532621815</v>
      </c>
      <c r="Z38" s="401">
        <v>8.797935233389218</v>
      </c>
      <c r="AA38" s="401">
        <v>8.8625972519450382</v>
      </c>
      <c r="AB38" s="401">
        <v>8.8843769117574123</v>
      </c>
      <c r="AC38" s="401">
        <v>8.9020426138746753</v>
      </c>
      <c r="AD38" s="401">
        <v>8.9020426138746753</v>
      </c>
      <c r="AE38" s="401">
        <v>8.9365651218089646</v>
      </c>
      <c r="AF38" s="401">
        <v>8.9361269835574415</v>
      </c>
      <c r="AG38" s="401">
        <v>8.4033323766492547</v>
      </c>
      <c r="AH38" s="401">
        <v>8.4027549640653305</v>
      </c>
      <c r="AI38" s="401">
        <v>8.4026883870333346</v>
      </c>
      <c r="AJ38" s="401">
        <v>8.4026883870333346</v>
      </c>
      <c r="AK38" s="401">
        <v>8.2703280107446648</v>
      </c>
      <c r="AL38" s="401">
        <v>8.2744500900180036</v>
      </c>
      <c r="AM38" s="401">
        <v>8.1447650087383696</v>
      </c>
      <c r="AN38" s="401">
        <v>8.1375020647233764</v>
      </c>
      <c r="AO38" s="401">
        <v>8.1449553359028783</v>
      </c>
      <c r="AP38" s="401">
        <v>8.1417393070132302</v>
      </c>
      <c r="AQ38" s="401">
        <v>8.17</v>
      </c>
      <c r="AR38" s="401">
        <v>8.17</v>
      </c>
      <c r="AS38" s="401">
        <v>8.91</v>
      </c>
      <c r="AT38" s="401">
        <v>8.91</v>
      </c>
      <c r="AU38" s="401">
        <v>8.91</v>
      </c>
      <c r="AV38" s="401">
        <v>8.2200000000000006</v>
      </c>
      <c r="AW38" s="401">
        <v>8.91</v>
      </c>
      <c r="AX38" s="401">
        <v>8.91</v>
      </c>
      <c r="AY38" s="401">
        <v>8</v>
      </c>
      <c r="AZ38" s="401">
        <v>8</v>
      </c>
      <c r="BA38" s="401">
        <v>8</v>
      </c>
      <c r="BB38" s="401">
        <v>7.4987961424215861</v>
      </c>
      <c r="BC38" s="401">
        <v>7.4986337003074173</v>
      </c>
      <c r="BD38" s="401">
        <v>7.4960370948489583</v>
      </c>
      <c r="BE38" s="401">
        <v>7.4940094617793909</v>
      </c>
      <c r="BF38" s="401">
        <v>7.4940092262528832</v>
      </c>
      <c r="BG38" s="401">
        <v>7.4938440571353686</v>
      </c>
      <c r="BH38" s="401">
        <v>7.493787477723032</v>
      </c>
      <c r="BI38" s="401">
        <v>7.4937873963124586</v>
      </c>
      <c r="BJ38" s="401">
        <v>7.4958605578734678</v>
      </c>
      <c r="BK38" s="401">
        <v>7.495849376753899</v>
      </c>
      <c r="BL38" s="401">
        <v>5.2762237762237758</v>
      </c>
      <c r="BM38" s="401">
        <v>5.2762237762237758</v>
      </c>
      <c r="BN38" s="401">
        <v>5.2777777777777777</v>
      </c>
      <c r="BO38" s="401">
        <v>5.2793103448275858</v>
      </c>
      <c r="BP38" s="401">
        <v>5.2793103448275858</v>
      </c>
      <c r="BQ38" s="401">
        <v>5.3664383561643838</v>
      </c>
      <c r="BR38" s="401">
        <v>5.2773972602739727</v>
      </c>
      <c r="BS38" s="401">
        <v>5.2773972602739727</v>
      </c>
      <c r="BT38" s="401">
        <v>5.2785234899328861</v>
      </c>
      <c r="BU38" s="401">
        <v>5.2785234899328861</v>
      </c>
      <c r="BV38" s="402">
        <v>5.28</v>
      </c>
      <c r="BW38" s="401">
        <v>5.2781456953642385</v>
      </c>
      <c r="BX38" s="401">
        <v>4.2781456953642385</v>
      </c>
      <c r="BY38" s="401">
        <v>4.5744729344729347</v>
      </c>
      <c r="BZ38" s="401">
        <v>6.3479421044939075</v>
      </c>
      <c r="CA38" s="401">
        <v>6.3479421044939075</v>
      </c>
      <c r="CB38" s="403">
        <v>6.8016690103129234</v>
      </c>
      <c r="CC38" s="401">
        <v>6.3214971438350887</v>
      </c>
      <c r="CD38" s="401">
        <v>6.3214971438350887</v>
      </c>
      <c r="CE38" s="401">
        <v>6.3214971438350887</v>
      </c>
      <c r="CF38" s="401">
        <v>6.3210899363365671</v>
      </c>
      <c r="CG38" s="401">
        <v>6.3239439627700156</v>
      </c>
      <c r="CH38" s="401">
        <v>6.0744527712952774</v>
      </c>
      <c r="CI38" s="401">
        <v>6.0738105731933274</v>
      </c>
      <c r="CJ38" s="401">
        <v>6.0738105731933274</v>
      </c>
      <c r="CK38" s="401">
        <v>6.1560208241665437</v>
      </c>
      <c r="CL38" s="401">
        <v>4.3130198915009039</v>
      </c>
      <c r="CM38" s="401">
        <v>5.901773835920177</v>
      </c>
      <c r="CN38" s="401">
        <v>6.299455708047411</v>
      </c>
      <c r="CO38" s="401">
        <v>6.46238774558456</v>
      </c>
      <c r="CP38" s="401">
        <v>6.46238774558456</v>
      </c>
      <c r="CQ38" s="401">
        <v>6.1947076618107104</v>
      </c>
      <c r="CR38" s="401">
        <v>6.1947076618107104</v>
      </c>
      <c r="CS38" s="401">
        <v>6.295672796504781</v>
      </c>
      <c r="CT38" s="401">
        <v>6.295672796504781</v>
      </c>
      <c r="CU38" s="401">
        <v>6.1079108387188121</v>
      </c>
      <c r="CV38" s="401">
        <v>5.9461947672360607</v>
      </c>
      <c r="CW38" s="401">
        <v>5.9442157486839049</v>
      </c>
      <c r="CX38" s="401">
        <v>5.9439960798973495</v>
      </c>
      <c r="CY38" s="401">
        <v>5.5790185598674435</v>
      </c>
      <c r="CZ38" s="401">
        <v>5.1369951259460818</v>
      </c>
      <c r="DA38" s="401">
        <v>4.2730545555247854</v>
      </c>
      <c r="DB38" s="401">
        <v>4.1382421227197348</v>
      </c>
      <c r="DC38" s="401">
        <v>4.1332766424358791</v>
      </c>
      <c r="DD38" s="401">
        <v>4.1331870543060889</v>
      </c>
      <c r="DE38" s="401">
        <v>4.1318461749007795</v>
      </c>
      <c r="DF38" s="401">
        <v>4.163648931713448</v>
      </c>
      <c r="DG38" s="401">
        <v>3.9295177028157235</v>
      </c>
      <c r="DH38" s="401">
        <v>3.9295177028157235</v>
      </c>
      <c r="DI38" s="401">
        <v>3.9286382623224734</v>
      </c>
      <c r="DJ38" s="401">
        <v>3.8973953948997275</v>
      </c>
      <c r="DK38" s="401">
        <v>3.3925762459707416</v>
      </c>
      <c r="DL38" s="401">
        <v>3.3923198811587025</v>
      </c>
      <c r="DM38" s="401">
        <v>3.5607841926520534</v>
      </c>
      <c r="DN38" s="401">
        <v>3.5605455386037907</v>
      </c>
      <c r="DO38" s="401">
        <v>3.5594495412844034</v>
      </c>
      <c r="DP38" s="401">
        <v>3.5594495412844034</v>
      </c>
      <c r="DQ38" s="401">
        <v>3.5274370709382148</v>
      </c>
      <c r="DR38" s="401">
        <v>2.7110422476271232</v>
      </c>
      <c r="DS38" s="401">
        <v>2.3549542183218293</v>
      </c>
      <c r="DT38" s="401">
        <v>2.3567263551840441</v>
      </c>
      <c r="DU38" s="401">
        <v>2.3691687399578849</v>
      </c>
      <c r="DV38" s="401">
        <v>2.3822044836628646</v>
      </c>
      <c r="DW38" s="401">
        <v>2.3371813413329785</v>
      </c>
      <c r="DX38" s="401">
        <v>2.3252484351156921</v>
      </c>
      <c r="DY38" s="401">
        <v>2.1001141390577929</v>
      </c>
      <c r="DZ38" s="401">
        <v>2.1002078970063356</v>
      </c>
      <c r="EA38" s="401">
        <v>2.0755437286359144</v>
      </c>
      <c r="EB38" s="401">
        <v>2.0457876076068291</v>
      </c>
      <c r="EC38" s="401">
        <v>2.0524153732122326</v>
      </c>
      <c r="ED38" s="401">
        <v>2.0523344049568522</v>
      </c>
      <c r="EE38" s="401">
        <v>2.0549220379371365</v>
      </c>
      <c r="EF38" s="401">
        <v>1.9041157152471964</v>
      </c>
      <c r="EG38" s="401">
        <v>1.9050582807707739</v>
      </c>
      <c r="EH38" s="401">
        <v>1.9246871442867004</v>
      </c>
      <c r="EI38" s="401">
        <v>1.9317005454057827</v>
      </c>
      <c r="EJ38" s="401">
        <v>1.9164837086136064</v>
      </c>
      <c r="EK38" s="401">
        <v>1.9204806761596458</v>
      </c>
      <c r="EL38" s="401">
        <v>1.9212481696828398</v>
      </c>
      <c r="EM38" s="401">
        <v>1.9212590312168825</v>
      </c>
      <c r="EN38" s="401">
        <v>1.9452328501718661</v>
      </c>
      <c r="EO38" s="401">
        <v>1.9606730812192661</v>
      </c>
      <c r="EP38" s="401">
        <v>1.9607555351875221</v>
      </c>
      <c r="EQ38" s="401">
        <v>1.9606957796600739</v>
      </c>
      <c r="ER38" s="401">
        <v>1.9607458990265552</v>
      </c>
      <c r="ES38" s="401">
        <v>1.960559351039868</v>
      </c>
      <c r="ET38" s="401">
        <v>1.9678909003684277</v>
      </c>
      <c r="EU38" s="401">
        <v>1.9678516214609958</v>
      </c>
      <c r="EV38" s="401">
        <v>1.9376175328774075</v>
      </c>
      <c r="EW38" s="401">
        <v>1.942130413987246</v>
      </c>
      <c r="EX38" s="401">
        <v>1.941883658000997</v>
      </c>
      <c r="EY38" s="401">
        <v>1.9270531788743595</v>
      </c>
      <c r="EZ38" s="401">
        <v>1.9272070652853868</v>
      </c>
      <c r="FA38" s="401">
        <v>1.9296781589667109</v>
      </c>
    </row>
    <row r="39" spans="1:204" s="95" customFormat="1" ht="10.5" customHeight="1">
      <c r="A39" s="198" t="s">
        <v>455</v>
      </c>
      <c r="B39" s="194" t="s">
        <v>82</v>
      </c>
      <c r="C39" s="194" t="s">
        <v>82</v>
      </c>
      <c r="D39" s="194" t="s">
        <v>82</v>
      </c>
      <c r="E39" s="194" t="s">
        <v>82</v>
      </c>
      <c r="F39" s="194" t="s">
        <v>82</v>
      </c>
      <c r="G39" s="194" t="s">
        <v>82</v>
      </c>
      <c r="H39" s="194" t="s">
        <v>82</v>
      </c>
      <c r="I39" s="194" t="s">
        <v>82</v>
      </c>
      <c r="J39" s="194" t="s">
        <v>82</v>
      </c>
      <c r="K39" s="194" t="s">
        <v>82</v>
      </c>
      <c r="L39" s="194" t="s">
        <v>82</v>
      </c>
      <c r="M39" s="401" t="s">
        <v>82</v>
      </c>
      <c r="N39" s="401" t="s">
        <v>82</v>
      </c>
      <c r="O39" s="401" t="s">
        <v>82</v>
      </c>
      <c r="P39" s="401" t="s">
        <v>82</v>
      </c>
      <c r="Q39" s="401" t="s">
        <v>82</v>
      </c>
      <c r="R39" s="401" t="s">
        <v>82</v>
      </c>
      <c r="S39" s="401" t="s">
        <v>82</v>
      </c>
      <c r="T39" s="401" t="s">
        <v>82</v>
      </c>
      <c r="U39" s="401" t="s">
        <v>82</v>
      </c>
      <c r="V39" s="401" t="s">
        <v>82</v>
      </c>
      <c r="W39" s="401" t="s">
        <v>82</v>
      </c>
      <c r="X39" s="401" t="s">
        <v>82</v>
      </c>
      <c r="Y39" s="401" t="s">
        <v>82</v>
      </c>
      <c r="Z39" s="401" t="s">
        <v>82</v>
      </c>
      <c r="AA39" s="401" t="s">
        <v>82</v>
      </c>
      <c r="AB39" s="401" t="s">
        <v>82</v>
      </c>
      <c r="AC39" s="401" t="s">
        <v>82</v>
      </c>
      <c r="AD39" s="401" t="s">
        <v>82</v>
      </c>
      <c r="AE39" s="401" t="s">
        <v>82</v>
      </c>
      <c r="AF39" s="401" t="s">
        <v>82</v>
      </c>
      <c r="AG39" s="401">
        <v>8</v>
      </c>
      <c r="AH39" s="401">
        <v>8</v>
      </c>
      <c r="AI39" s="401">
        <v>8</v>
      </c>
      <c r="AJ39" s="401">
        <v>8</v>
      </c>
      <c r="AK39" s="401">
        <v>8</v>
      </c>
      <c r="AL39" s="401">
        <v>9</v>
      </c>
      <c r="AM39" s="401">
        <v>9</v>
      </c>
      <c r="AN39" s="401">
        <v>9.86</v>
      </c>
      <c r="AO39" s="401">
        <v>9.86</v>
      </c>
      <c r="AP39" s="401">
        <v>9.86</v>
      </c>
      <c r="AQ39" s="401">
        <v>9.86</v>
      </c>
      <c r="AR39" s="401">
        <v>9.86</v>
      </c>
      <c r="AS39" s="401">
        <v>9.86</v>
      </c>
      <c r="AT39" s="401">
        <v>9.86</v>
      </c>
      <c r="AU39" s="401">
        <v>9.86</v>
      </c>
      <c r="AV39" s="401">
        <v>9.86</v>
      </c>
      <c r="AW39" s="401">
        <v>9.86</v>
      </c>
      <c r="AX39" s="401">
        <v>9.86</v>
      </c>
      <c r="AY39" s="401">
        <v>9.86</v>
      </c>
      <c r="AZ39" s="401">
        <v>9.86</v>
      </c>
      <c r="BA39" s="401">
        <v>9.86</v>
      </c>
      <c r="BB39" s="401">
        <v>9.86</v>
      </c>
      <c r="BC39" s="401">
        <v>9.86</v>
      </c>
      <c r="BD39" s="401">
        <v>9.7200000000000006</v>
      </c>
      <c r="BE39" s="401">
        <v>9.7200000000000006</v>
      </c>
      <c r="BF39" s="401">
        <v>9.7200000000000006</v>
      </c>
      <c r="BG39" s="401">
        <v>9.7200000000000006</v>
      </c>
      <c r="BH39" s="401">
        <v>9.7200000000000006</v>
      </c>
      <c r="BI39" s="401">
        <v>9.7200000000000006</v>
      </c>
      <c r="BJ39" s="401">
        <v>9.7200000000000006</v>
      </c>
      <c r="BK39" s="401">
        <v>9.7200000000000006</v>
      </c>
      <c r="BL39" s="401">
        <v>9.7200000000000006</v>
      </c>
      <c r="BM39" s="401">
        <v>9.7200000000000006</v>
      </c>
      <c r="BN39" s="401">
        <v>9.7200000000000006</v>
      </c>
      <c r="BO39" s="401">
        <v>9.7200000000000006</v>
      </c>
      <c r="BP39" s="401">
        <v>9.7200000000000006</v>
      </c>
      <c r="BQ39" s="401">
        <v>10</v>
      </c>
      <c r="BR39" s="401">
        <v>10</v>
      </c>
      <c r="BS39" s="401">
        <v>10</v>
      </c>
      <c r="BT39" s="401">
        <v>10</v>
      </c>
      <c r="BU39" s="401">
        <v>10</v>
      </c>
      <c r="BV39" s="402">
        <v>10</v>
      </c>
      <c r="BW39" s="401">
        <v>10</v>
      </c>
      <c r="BX39" s="401" t="s">
        <v>82</v>
      </c>
      <c r="BY39" s="401" t="s">
        <v>82</v>
      </c>
      <c r="BZ39" s="401" t="s">
        <v>82</v>
      </c>
      <c r="CA39" s="401" t="s">
        <v>82</v>
      </c>
      <c r="CB39" s="403" t="s">
        <v>82</v>
      </c>
      <c r="CC39" s="401" t="s">
        <v>82</v>
      </c>
      <c r="CD39" s="401" t="s">
        <v>82</v>
      </c>
      <c r="CE39" s="401" t="s">
        <v>82</v>
      </c>
      <c r="CF39" s="401" t="s">
        <v>82</v>
      </c>
      <c r="CG39" s="401" t="s">
        <v>82</v>
      </c>
      <c r="CH39" s="401" t="s">
        <v>82</v>
      </c>
      <c r="CI39" s="401" t="s">
        <v>82</v>
      </c>
      <c r="CJ39" s="401" t="s">
        <v>82</v>
      </c>
      <c r="CK39" s="401">
        <v>7</v>
      </c>
      <c r="CL39" s="401">
        <v>7</v>
      </c>
      <c r="CM39" s="401">
        <v>7</v>
      </c>
      <c r="CN39" s="401">
        <v>7</v>
      </c>
      <c r="CO39" s="401">
        <v>7</v>
      </c>
      <c r="CP39" s="401">
        <v>7</v>
      </c>
      <c r="CQ39" s="401">
        <v>7</v>
      </c>
      <c r="CR39" s="401">
        <v>7</v>
      </c>
      <c r="CS39" s="401">
        <v>6.8699999999999992</v>
      </c>
      <c r="CT39" s="401">
        <v>6.8699999999999992</v>
      </c>
      <c r="CU39" s="401">
        <v>6.8699999999999992</v>
      </c>
      <c r="CV39" s="401">
        <v>6.8699999999999992</v>
      </c>
      <c r="CW39" s="401">
        <v>6.8699999999999992</v>
      </c>
      <c r="CX39" s="401">
        <v>6.8699999999999992</v>
      </c>
      <c r="CY39" s="401">
        <v>6.8699999999999992</v>
      </c>
      <c r="CZ39" s="401">
        <v>6.8699999999999992</v>
      </c>
      <c r="DA39" s="401">
        <v>6.8699999999999992</v>
      </c>
      <c r="DB39" s="401">
        <v>6.8699999999999992</v>
      </c>
      <c r="DC39" s="401">
        <v>6.8699999999999992</v>
      </c>
      <c r="DD39" s="401">
        <v>6.8699999999999992</v>
      </c>
      <c r="DE39" s="401">
        <v>6.8120910319963945</v>
      </c>
      <c r="DF39" s="401">
        <v>6.7120150501672242</v>
      </c>
      <c r="DG39" s="401">
        <v>6.4634456928838953</v>
      </c>
      <c r="DH39" s="401">
        <v>6.4634456928838953</v>
      </c>
      <c r="DI39" s="401">
        <v>6.4634456928838953</v>
      </c>
      <c r="DJ39" s="401">
        <v>6.4634456928838953</v>
      </c>
      <c r="DK39" s="401">
        <v>6.4634456928838953</v>
      </c>
      <c r="DL39" s="401">
        <v>6.4868164794007495</v>
      </c>
      <c r="DM39" s="401">
        <v>6.4868164794007495</v>
      </c>
      <c r="DN39" s="401">
        <v>6.4868164794007495</v>
      </c>
      <c r="DO39" s="401">
        <v>6.4868164794007495</v>
      </c>
      <c r="DP39" s="401">
        <v>6.4868164794007495</v>
      </c>
      <c r="DQ39" s="401">
        <v>6.4868164794007495</v>
      </c>
      <c r="DR39" s="401">
        <v>4.9090550289571455</v>
      </c>
      <c r="DS39" s="401">
        <v>4.6973665911605123</v>
      </c>
      <c r="DT39" s="401">
        <v>4.6983571778050326</v>
      </c>
      <c r="DU39" s="401">
        <v>4.6985804182782838</v>
      </c>
      <c r="DV39" s="401">
        <v>3.0007876978998653</v>
      </c>
      <c r="DW39" s="401">
        <v>3.0003044806425754</v>
      </c>
      <c r="DX39" s="401">
        <v>2.9085777808599635</v>
      </c>
      <c r="DY39" s="401">
        <v>2.9086895201576084</v>
      </c>
      <c r="DZ39" s="401">
        <v>2.907147463431766</v>
      </c>
      <c r="EA39" s="401">
        <v>2.8966928472242839</v>
      </c>
      <c r="EB39" s="401">
        <v>2.4035077617274268</v>
      </c>
      <c r="EC39" s="401">
        <v>2.4074021077918557</v>
      </c>
      <c r="ED39" s="401">
        <v>2.4109474688173407</v>
      </c>
      <c r="EE39" s="401">
        <v>2.4108591523644236</v>
      </c>
      <c r="EF39" s="401">
        <v>2.1073262287997889</v>
      </c>
      <c r="EG39" s="401">
        <v>2.0649836690058727</v>
      </c>
      <c r="EH39" s="401">
        <v>2.0649980949795244</v>
      </c>
      <c r="EI39" s="401">
        <v>2.0922695118386438</v>
      </c>
      <c r="EJ39" s="401">
        <v>2.0928090798306074</v>
      </c>
      <c r="EK39" s="401">
        <v>2.0963532197183223</v>
      </c>
      <c r="EL39" s="401">
        <v>2.1486160246759658</v>
      </c>
      <c r="EM39" s="401">
        <v>2.1483258733858626</v>
      </c>
      <c r="EN39" s="401">
        <v>2.1484390827506008</v>
      </c>
      <c r="EO39" s="401">
        <v>2.6579817212816503</v>
      </c>
      <c r="EP39" s="401">
        <v>2.6613568243114258</v>
      </c>
      <c r="EQ39" s="401">
        <v>2.6609897695092659</v>
      </c>
      <c r="ER39" s="401">
        <v>2.6615238969401878</v>
      </c>
      <c r="ES39" s="401">
        <v>2.6611645715170527</v>
      </c>
      <c r="ET39" s="401">
        <v>2.6437228630940797</v>
      </c>
      <c r="EU39" s="401">
        <v>2.6435223775453451</v>
      </c>
      <c r="EV39" s="401">
        <v>2.5006126063911496</v>
      </c>
      <c r="EW39" s="401">
        <v>2.5444814779149785</v>
      </c>
      <c r="EX39" s="401">
        <v>2.543875119055202</v>
      </c>
      <c r="EY39" s="401">
        <v>2.5437119628304745</v>
      </c>
      <c r="EZ39" s="401">
        <v>2.5486225599757151</v>
      </c>
      <c r="FA39" s="401">
        <v>2.5498136293365432</v>
      </c>
    </row>
    <row r="40" spans="1:204" s="19" customFormat="1">
      <c r="A40" s="18" t="s">
        <v>213</v>
      </c>
      <c r="B40" s="392"/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  <c r="AL40" s="392"/>
      <c r="AM40" s="392"/>
      <c r="AN40" s="392"/>
      <c r="AO40" s="395"/>
      <c r="AP40" s="392"/>
      <c r="AQ40" s="392"/>
      <c r="AR40" s="392"/>
      <c r="AS40" s="392"/>
      <c r="AT40" s="392"/>
      <c r="AU40" s="392"/>
      <c r="AV40" s="392"/>
      <c r="AW40" s="392"/>
      <c r="AX40" s="392"/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2"/>
      <c r="BJ40" s="392"/>
      <c r="BK40" s="392"/>
      <c r="BL40" s="392"/>
      <c r="BM40" s="392"/>
      <c r="BN40" s="392"/>
      <c r="BO40" s="392"/>
      <c r="BP40" s="392"/>
      <c r="BQ40" s="392"/>
      <c r="BR40" s="392"/>
      <c r="BS40" s="392"/>
      <c r="BT40" s="392"/>
      <c r="BU40" s="392"/>
      <c r="BV40" s="396"/>
      <c r="BW40" s="392"/>
      <c r="BX40" s="392"/>
      <c r="BY40" s="392"/>
      <c r="BZ40" s="392"/>
      <c r="CA40" s="392"/>
      <c r="CB40" s="394"/>
      <c r="CC40" s="392"/>
      <c r="CD40" s="392"/>
      <c r="CE40" s="392"/>
      <c r="CF40" s="392"/>
      <c r="CG40" s="392"/>
      <c r="CH40" s="392"/>
      <c r="CI40" s="392"/>
      <c r="CJ40" s="392"/>
      <c r="CK40" s="392"/>
      <c r="CL40" s="392"/>
      <c r="CM40" s="392"/>
      <c r="CN40" s="392"/>
      <c r="CO40" s="392"/>
      <c r="CP40" s="392"/>
      <c r="CQ40" s="392"/>
      <c r="CR40" s="392"/>
      <c r="CS40" s="392"/>
      <c r="CT40" s="392"/>
      <c r="CU40" s="392"/>
      <c r="CV40" s="392"/>
      <c r="CW40" s="392"/>
      <c r="CX40" s="392"/>
      <c r="CY40" s="392"/>
      <c r="CZ40" s="392"/>
      <c r="DA40" s="392"/>
      <c r="DB40" s="392"/>
      <c r="DC40" s="392"/>
      <c r="DD40" s="392"/>
      <c r="DE40" s="392"/>
      <c r="DF40" s="392"/>
      <c r="DG40" s="392"/>
      <c r="DH40" s="392"/>
      <c r="DI40" s="392"/>
      <c r="DJ40" s="392"/>
      <c r="DK40" s="392"/>
      <c r="DL40" s="392"/>
      <c r="DM40" s="392"/>
      <c r="DN40" s="392"/>
      <c r="DO40" s="392"/>
      <c r="DP40" s="392"/>
      <c r="DQ40" s="392"/>
      <c r="DR40" s="392"/>
      <c r="DS40" s="392"/>
      <c r="DT40" s="392"/>
      <c r="DU40" s="392"/>
      <c r="DV40" s="392"/>
      <c r="DW40" s="392"/>
      <c r="DX40" s="392"/>
      <c r="DY40" s="392"/>
      <c r="DZ40" s="392"/>
      <c r="EA40" s="392"/>
      <c r="EB40" s="392"/>
      <c r="EC40" s="392"/>
      <c r="ED40" s="392"/>
      <c r="EE40" s="392"/>
      <c r="EF40" s="392"/>
      <c r="EG40" s="392"/>
      <c r="EH40" s="392"/>
      <c r="EI40" s="392"/>
      <c r="EJ40" s="392"/>
      <c r="EK40" s="392"/>
      <c r="EL40" s="392"/>
      <c r="EM40" s="392"/>
      <c r="EN40" s="392"/>
      <c r="EO40" s="392"/>
      <c r="EP40" s="392"/>
      <c r="EQ40" s="392"/>
      <c r="ER40" s="392"/>
      <c r="ES40" s="392"/>
      <c r="ET40" s="392"/>
      <c r="EU40" s="392"/>
      <c r="EV40" s="392"/>
      <c r="EW40" s="392"/>
      <c r="EX40" s="392"/>
      <c r="EY40" s="392"/>
      <c r="EZ40" s="392"/>
      <c r="FA40" s="392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</row>
    <row r="41" spans="1:204" s="19" customFormat="1">
      <c r="A41" s="404" t="s">
        <v>214</v>
      </c>
      <c r="B41" s="392">
        <v>7.8213302370340614</v>
      </c>
      <c r="C41" s="392">
        <v>7.8573093644070306</v>
      </c>
      <c r="D41" s="392">
        <v>7.7871231805343921</v>
      </c>
      <c r="E41" s="392">
        <v>7.7577378932036263</v>
      </c>
      <c r="F41" s="392">
        <v>7.7674482105807128</v>
      </c>
      <c r="G41" s="392">
        <v>7.7882870862884772</v>
      </c>
      <c r="H41" s="392">
        <v>7.746507901524688</v>
      </c>
      <c r="I41" s="392">
        <v>7.6435884402283802</v>
      </c>
      <c r="J41" s="392">
        <v>7.5893458248054717</v>
      </c>
      <c r="K41" s="392">
        <v>7.6154384635240122</v>
      </c>
      <c r="L41" s="392">
        <v>7.6442191816687401</v>
      </c>
      <c r="M41" s="392">
        <v>7.8212775364625786</v>
      </c>
      <c r="N41" s="392">
        <v>7.8802538188541336</v>
      </c>
      <c r="O41" s="392">
        <v>7.8491934697874894</v>
      </c>
      <c r="P41" s="392">
        <v>7.9248434568962915</v>
      </c>
      <c r="Q41" s="392">
        <v>7.9375327755616558</v>
      </c>
      <c r="R41" s="392">
        <v>7.9017104616512093</v>
      </c>
      <c r="S41" s="392">
        <v>7.9983649704112905</v>
      </c>
      <c r="T41" s="392">
        <v>8.1318771038327533</v>
      </c>
      <c r="U41" s="392">
        <v>8.1457328160930498</v>
      </c>
      <c r="V41" s="392">
        <v>8.2115222278160047</v>
      </c>
      <c r="W41" s="392">
        <v>8.3234039744894375</v>
      </c>
      <c r="X41" s="392">
        <v>8.3617225676885134</v>
      </c>
      <c r="Y41" s="392">
        <v>8.499525004570506</v>
      </c>
      <c r="Z41" s="392">
        <v>8.3600240058140169</v>
      </c>
      <c r="AA41" s="392">
        <v>8.3625223839960157</v>
      </c>
      <c r="AB41" s="392">
        <v>8.3939270277192719</v>
      </c>
      <c r="AC41" s="392">
        <v>8.3612575185564708</v>
      </c>
      <c r="AD41" s="392">
        <v>8.3557014228095561</v>
      </c>
      <c r="AE41" s="392">
        <v>8.4074401206704632</v>
      </c>
      <c r="AF41" s="392">
        <v>8.4395924151180086</v>
      </c>
      <c r="AG41" s="392">
        <v>8.5078886404581304</v>
      </c>
      <c r="AH41" s="392">
        <v>8.5739015312819582</v>
      </c>
      <c r="AI41" s="392">
        <v>8.4817818788354487</v>
      </c>
      <c r="AJ41" s="392">
        <v>8.3932226202062221</v>
      </c>
      <c r="AK41" s="392">
        <v>8.5221897456417022</v>
      </c>
      <c r="AL41" s="392">
        <v>8.2354124330840381</v>
      </c>
      <c r="AM41" s="392">
        <v>8.1233682056941312</v>
      </c>
      <c r="AN41" s="392">
        <v>8.1351617364510087</v>
      </c>
      <c r="AO41" s="395">
        <v>8.0315068140466845</v>
      </c>
      <c r="AP41" s="392">
        <v>8.1106390753909476</v>
      </c>
      <c r="AQ41" s="392">
        <v>8.1414704447422643</v>
      </c>
      <c r="AR41" s="392">
        <v>8.0790279806467353</v>
      </c>
      <c r="AS41" s="392">
        <v>8.0476417083233684</v>
      </c>
      <c r="AT41" s="392">
        <v>8.1175224395574954</v>
      </c>
      <c r="AU41" s="392">
        <v>8.3273630818810478</v>
      </c>
      <c r="AV41" s="392">
        <v>7.7619567825692251</v>
      </c>
      <c r="AW41" s="392">
        <v>7.1815006000730985</v>
      </c>
      <c r="AX41" s="392">
        <v>6.6319819531871218</v>
      </c>
      <c r="AY41" s="392">
        <v>6.9896632336384998</v>
      </c>
      <c r="AZ41" s="392">
        <v>7.3698760617678793</v>
      </c>
      <c r="BA41" s="392">
        <v>7.4245098203208366</v>
      </c>
      <c r="BB41" s="392">
        <v>7.4568608865548125</v>
      </c>
      <c r="BC41" s="392">
        <v>7.6853368574538345</v>
      </c>
      <c r="BD41" s="392">
        <v>7.5835515795244826</v>
      </c>
      <c r="BE41" s="392">
        <v>7.5555401467419347</v>
      </c>
      <c r="BF41" s="392">
        <v>7.554131399001732</v>
      </c>
      <c r="BG41" s="392">
        <v>7.5306257389995928</v>
      </c>
      <c r="BH41" s="392">
        <v>7.5689914777237144</v>
      </c>
      <c r="BI41" s="392">
        <v>7.573320108883701</v>
      </c>
      <c r="BJ41" s="392">
        <v>7.5050274259715604</v>
      </c>
      <c r="BK41" s="392">
        <v>7.2696748139610401</v>
      </c>
      <c r="BL41" s="392">
        <v>7.3331647719352766</v>
      </c>
      <c r="BM41" s="392">
        <v>7.3218788756565525</v>
      </c>
      <c r="BN41" s="392">
        <v>7.3056479489393036</v>
      </c>
      <c r="BO41" s="392">
        <v>7.3414978442306786</v>
      </c>
      <c r="BP41" s="392">
        <v>7.3607059880875303</v>
      </c>
      <c r="BQ41" s="392">
        <v>7.3590458397858551</v>
      </c>
      <c r="BR41" s="392">
        <v>7.3651605895149226</v>
      </c>
      <c r="BS41" s="392">
        <v>7.3826942908441691</v>
      </c>
      <c r="BT41" s="392">
        <v>7.3903533440662583</v>
      </c>
      <c r="BU41" s="392">
        <v>7.4269734562432248</v>
      </c>
      <c r="BV41" s="396">
        <v>7.4091982843153579</v>
      </c>
      <c r="BW41" s="392">
        <v>7.4400362329319165</v>
      </c>
      <c r="BX41" s="392">
        <v>7.4039539048827523</v>
      </c>
      <c r="BY41" s="392">
        <v>7.4104104169742264</v>
      </c>
      <c r="BZ41" s="392">
        <v>7.3792058667012235</v>
      </c>
      <c r="CA41" s="392">
        <v>7.3826273917000913</v>
      </c>
      <c r="CB41" s="394">
        <v>7.4834677252846475</v>
      </c>
      <c r="CC41" s="392">
        <v>7.4367154333211243</v>
      </c>
      <c r="CD41" s="392">
        <v>7.4182398127321001</v>
      </c>
      <c r="CE41" s="392">
        <v>7.3934834812185208</v>
      </c>
      <c r="CF41" s="392">
        <v>7.364409143912674</v>
      </c>
      <c r="CG41" s="392">
        <v>7.3142600190059923</v>
      </c>
      <c r="CH41" s="392">
        <v>7.2269446783055038</v>
      </c>
      <c r="CI41" s="392">
        <v>7.1672278082527017</v>
      </c>
      <c r="CJ41" s="392">
        <v>7.1052842077035825</v>
      </c>
      <c r="CK41" s="392">
        <v>7.0595849789706273</v>
      </c>
      <c r="CL41" s="392">
        <v>7.0279092796054519</v>
      </c>
      <c r="CM41" s="392">
        <v>7.0144461204850783</v>
      </c>
      <c r="CN41" s="392">
        <v>6.9071799103328697</v>
      </c>
      <c r="CO41" s="392">
        <v>6.8769319631359567</v>
      </c>
      <c r="CP41" s="392">
        <v>6.8679436018332005</v>
      </c>
      <c r="CQ41" s="392">
        <v>6.8519457331975966</v>
      </c>
      <c r="CR41" s="392">
        <v>6.8160817875517665</v>
      </c>
      <c r="CS41" s="392">
        <v>6.7510563280042666</v>
      </c>
      <c r="CT41" s="392">
        <v>6.6815407759317047</v>
      </c>
      <c r="CU41" s="392">
        <v>6.652296044475686</v>
      </c>
      <c r="CV41" s="392">
        <v>6.628769805665387</v>
      </c>
      <c r="CW41" s="392">
        <v>6.6111836154128527</v>
      </c>
      <c r="CX41" s="392">
        <v>6.5721494334084278</v>
      </c>
      <c r="CY41" s="392">
        <v>6.5398594870396769</v>
      </c>
      <c r="CZ41" s="392">
        <v>6.514526897134278</v>
      </c>
      <c r="DA41" s="392">
        <v>6.5096334935439941</v>
      </c>
      <c r="DB41" s="392">
        <v>6.4735264563224435</v>
      </c>
      <c r="DC41" s="392">
        <v>6.4791481292169246</v>
      </c>
      <c r="DD41" s="392">
        <v>6.4519453362280803</v>
      </c>
      <c r="DE41" s="392">
        <v>6.3998006644235126</v>
      </c>
      <c r="DF41" s="392">
        <v>6.3975310367173055</v>
      </c>
      <c r="DG41" s="392">
        <v>6.3866229899215439</v>
      </c>
      <c r="DH41" s="392">
        <v>6.3686490921676802</v>
      </c>
      <c r="DI41" s="392">
        <v>6.354000920828792</v>
      </c>
      <c r="DJ41" s="392">
        <v>6.3103516850931713</v>
      </c>
      <c r="DK41" s="392">
        <v>6.2737822650521782</v>
      </c>
      <c r="DL41" s="392">
        <v>6.2252151173637298</v>
      </c>
      <c r="DM41" s="392">
        <v>6.2000790714419196</v>
      </c>
      <c r="DN41" s="392">
        <v>6.1714820992742414</v>
      </c>
      <c r="DO41" s="392">
        <v>6.1617608979022052</v>
      </c>
      <c r="DP41" s="392">
        <v>6.1326299843256997</v>
      </c>
      <c r="DQ41" s="392">
        <v>6.0781739196792302</v>
      </c>
      <c r="DR41" s="392">
        <v>6.073651103544063</v>
      </c>
      <c r="DS41" s="392">
        <v>6.036680113985768</v>
      </c>
      <c r="DT41" s="392">
        <v>5.992633568718964</v>
      </c>
      <c r="DU41" s="392">
        <v>5.9392431625596966</v>
      </c>
      <c r="DV41" s="392">
        <v>5.9155341600062306</v>
      </c>
      <c r="DW41" s="392">
        <v>5.9044920994794987</v>
      </c>
      <c r="DX41" s="392">
        <v>5.8684871380415782</v>
      </c>
      <c r="DY41" s="392">
        <v>5.842261754081453</v>
      </c>
      <c r="DZ41" s="392">
        <v>5.8148546213836445</v>
      </c>
      <c r="EA41" s="392">
        <v>5.8062525933330082</v>
      </c>
      <c r="EB41" s="392">
        <v>5.762653753125889</v>
      </c>
      <c r="EC41" s="392">
        <v>5.7265811561051825</v>
      </c>
      <c r="ED41" s="392">
        <v>5.6951810096764524</v>
      </c>
      <c r="EE41" s="392">
        <v>5.655704981940552</v>
      </c>
      <c r="EF41" s="392">
        <v>5.551919973074332</v>
      </c>
      <c r="EG41" s="392">
        <v>5.5346384159117248</v>
      </c>
      <c r="EH41" s="392">
        <v>5.5222395321999649</v>
      </c>
      <c r="EI41" s="392">
        <v>5.4799405684375211</v>
      </c>
      <c r="EJ41" s="392">
        <v>5.4153463801061168</v>
      </c>
      <c r="EK41" s="392">
        <v>5.3938556656432874</v>
      </c>
      <c r="EL41" s="392">
        <v>5.3912758810056527</v>
      </c>
      <c r="EM41" s="392">
        <v>5.3108323665096293</v>
      </c>
      <c r="EN41" s="392">
        <v>5.2556546184477853</v>
      </c>
      <c r="EO41" s="392">
        <v>5.1573684640843283</v>
      </c>
      <c r="EP41" s="392">
        <v>5.1270142543280928</v>
      </c>
      <c r="EQ41" s="392">
        <v>5.1175281931907017</v>
      </c>
      <c r="ER41" s="392">
        <v>5.0450103597412905</v>
      </c>
      <c r="ES41" s="392">
        <v>5.0351593835933262</v>
      </c>
      <c r="ET41" s="392">
        <v>4.989734476424152</v>
      </c>
      <c r="EU41" s="392">
        <v>4.9528638259739477</v>
      </c>
      <c r="EV41" s="392">
        <v>4.9094503779236627</v>
      </c>
      <c r="EW41" s="392">
        <v>4.8904276639129245</v>
      </c>
      <c r="EX41" s="392">
        <v>4.8258310124592505</v>
      </c>
      <c r="EY41" s="392">
        <v>4.7972513669320396</v>
      </c>
      <c r="EZ41" s="392">
        <v>4.7581304898075665</v>
      </c>
      <c r="FA41" s="392">
        <v>4.6713991094689336</v>
      </c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</row>
    <row r="42" spans="1:204" s="19" customFormat="1">
      <c r="A42" s="405" t="s">
        <v>457</v>
      </c>
      <c r="B42" s="392">
        <v>7.4107930388658971</v>
      </c>
      <c r="C42" s="392">
        <v>7.2104086358685215</v>
      </c>
      <c r="D42" s="392">
        <v>7.2846272510526404</v>
      </c>
      <c r="E42" s="392">
        <v>7.2403371607161295</v>
      </c>
      <c r="F42" s="392">
        <v>7.3782021915075182</v>
      </c>
      <c r="G42" s="392">
        <v>7.5016839471755912</v>
      </c>
      <c r="H42" s="392">
        <v>7.5196667972204061</v>
      </c>
      <c r="I42" s="392">
        <v>7.6318669084490844</v>
      </c>
      <c r="J42" s="392">
        <v>7.5204173182060625</v>
      </c>
      <c r="K42" s="392">
        <v>7.6530703223880696</v>
      </c>
      <c r="L42" s="392">
        <v>7.6467724403251651</v>
      </c>
      <c r="M42" s="392">
        <v>8.0897253977222778</v>
      </c>
      <c r="N42" s="392">
        <v>7.9849239739066826</v>
      </c>
      <c r="O42" s="392">
        <v>7.8213626917608812</v>
      </c>
      <c r="P42" s="392">
        <v>7.8154737338254749</v>
      </c>
      <c r="Q42" s="392">
        <v>7.7891115712410297</v>
      </c>
      <c r="R42" s="392">
        <v>7.5017400381052717</v>
      </c>
      <c r="S42" s="392">
        <v>7.7712849310601619</v>
      </c>
      <c r="T42" s="392">
        <v>8.1304864742508851</v>
      </c>
      <c r="U42" s="392">
        <v>7.9431280623932503</v>
      </c>
      <c r="V42" s="392">
        <v>8.1050907421829024</v>
      </c>
      <c r="W42" s="392">
        <v>8.2465347851225683</v>
      </c>
      <c r="X42" s="392">
        <v>8.3017551454237974</v>
      </c>
      <c r="Y42" s="392">
        <v>8.4087550175756078</v>
      </c>
      <c r="Z42" s="392">
        <v>8.1545564874739433</v>
      </c>
      <c r="AA42" s="392">
        <v>8.264828694579224</v>
      </c>
      <c r="AB42" s="392">
        <v>8.1102021501858346</v>
      </c>
      <c r="AC42" s="392">
        <v>8.0558155109040417</v>
      </c>
      <c r="AD42" s="392">
        <v>8.0624392643514078</v>
      </c>
      <c r="AE42" s="392">
        <v>8.0753735602829284</v>
      </c>
      <c r="AF42" s="392">
        <v>8.0846364052350133</v>
      </c>
      <c r="AG42" s="392">
        <v>8.177030400755422</v>
      </c>
      <c r="AH42" s="392">
        <v>8.1736602050031824</v>
      </c>
      <c r="AI42" s="392">
        <v>8.1301813596013712</v>
      </c>
      <c r="AJ42" s="392">
        <v>7.9123802037648794</v>
      </c>
      <c r="AK42" s="392">
        <v>8.0518842327035518</v>
      </c>
      <c r="AL42" s="392">
        <v>7.5795868976611436</v>
      </c>
      <c r="AM42" s="392">
        <v>7.4205011141536517</v>
      </c>
      <c r="AN42" s="392">
        <v>7.4095389127283955</v>
      </c>
      <c r="AO42" s="395">
        <v>7.3812565052320549</v>
      </c>
      <c r="AP42" s="392">
        <v>7.4727123655634964</v>
      </c>
      <c r="AQ42" s="392">
        <v>7.4674794013526569</v>
      </c>
      <c r="AR42" s="392">
        <v>7.4009266204462119</v>
      </c>
      <c r="AS42" s="392">
        <v>7.2859789267107233</v>
      </c>
      <c r="AT42" s="392">
        <v>7.4089666263047276</v>
      </c>
      <c r="AU42" s="392">
        <v>7.8392504403510133</v>
      </c>
      <c r="AV42" s="392">
        <v>6.9683376721336261</v>
      </c>
      <c r="AW42" s="392">
        <v>6.2482679757461126</v>
      </c>
      <c r="AX42" s="392">
        <v>5.7063295840922192</v>
      </c>
      <c r="AY42" s="392">
        <v>6.1932865792002705</v>
      </c>
      <c r="AZ42" s="392">
        <v>7.0200944093141118</v>
      </c>
      <c r="BA42" s="392">
        <v>7.2407308399582675</v>
      </c>
      <c r="BB42" s="392">
        <v>7.2461370751580354</v>
      </c>
      <c r="BC42" s="392">
        <v>7.2959880422621186</v>
      </c>
      <c r="BD42" s="392">
        <v>7.2555532647123702</v>
      </c>
      <c r="BE42" s="392">
        <v>7.305052258665425</v>
      </c>
      <c r="BF42" s="392">
        <v>7.298332200987085</v>
      </c>
      <c r="BG42" s="392">
        <v>7.2101642204252219</v>
      </c>
      <c r="BH42" s="392">
        <v>7.2343071850873857</v>
      </c>
      <c r="BI42" s="392">
        <v>7.3573642898411</v>
      </c>
      <c r="BJ42" s="392">
        <v>7.3920043531583657</v>
      </c>
      <c r="BK42" s="392">
        <v>7.3847564856493717</v>
      </c>
      <c r="BL42" s="392">
        <v>7.4125786391799151</v>
      </c>
      <c r="BM42" s="392">
        <v>7.4370149845667264</v>
      </c>
      <c r="BN42" s="392">
        <v>7.3815372239180217</v>
      </c>
      <c r="BO42" s="392">
        <v>7.4268372888672287</v>
      </c>
      <c r="BP42" s="392">
        <v>7.4688904258343962</v>
      </c>
      <c r="BQ42" s="392">
        <v>7.4483565140673509</v>
      </c>
      <c r="BR42" s="392">
        <v>7.4415831809339243</v>
      </c>
      <c r="BS42" s="392">
        <v>7.4673716136341861</v>
      </c>
      <c r="BT42" s="392">
        <v>7.4229146953620715</v>
      </c>
      <c r="BU42" s="392">
        <v>7.4138077501087789</v>
      </c>
      <c r="BV42" s="397">
        <v>7.4490810120117503</v>
      </c>
      <c r="BW42" s="392">
        <v>7.5237044244737428</v>
      </c>
      <c r="BX42" s="392">
        <v>7.6277113055987131</v>
      </c>
      <c r="BY42" s="392">
        <v>7.6428523159927968</v>
      </c>
      <c r="BZ42" s="392">
        <v>7.4949547093532782</v>
      </c>
      <c r="CA42" s="392">
        <v>7.4289979535912067</v>
      </c>
      <c r="CB42" s="394">
        <v>7.4588003424974172</v>
      </c>
      <c r="CC42" s="392">
        <v>7.4947524401280994</v>
      </c>
      <c r="CD42" s="392">
        <v>7.4601788374273585</v>
      </c>
      <c r="CE42" s="392">
        <v>7.3576414703796802</v>
      </c>
      <c r="CF42" s="392">
        <v>7.3524251309836792</v>
      </c>
      <c r="CG42" s="392">
        <v>7.2112071711628101</v>
      </c>
      <c r="CH42" s="392">
        <v>7.1419883780811615</v>
      </c>
      <c r="CI42" s="392">
        <v>7.1923857478024997</v>
      </c>
      <c r="CJ42" s="392">
        <v>7.1839300484111712</v>
      </c>
      <c r="CK42" s="392">
        <v>7.0829314463464108</v>
      </c>
      <c r="CL42" s="392">
        <v>7.0773695080581529</v>
      </c>
      <c r="CM42" s="392">
        <v>7.0566394709941562</v>
      </c>
      <c r="CN42" s="392">
        <v>7.0331295281379838</v>
      </c>
      <c r="CO42" s="392">
        <v>6.9756432239516153</v>
      </c>
      <c r="CP42" s="392">
        <v>7.0525982249235364</v>
      </c>
      <c r="CQ42" s="392">
        <v>7.1093015479611337</v>
      </c>
      <c r="CR42" s="392">
        <v>7.1062363348407356</v>
      </c>
      <c r="CS42" s="392">
        <v>7.0496209735315221</v>
      </c>
      <c r="CT42" s="392">
        <v>6.9805049885389332</v>
      </c>
      <c r="CU42" s="392">
        <v>6.9053638981610241</v>
      </c>
      <c r="CV42" s="392">
        <v>6.8613740705294761</v>
      </c>
      <c r="CW42" s="392">
        <v>6.8348869185894205</v>
      </c>
      <c r="CX42" s="392">
        <v>6.7307011668002854</v>
      </c>
      <c r="CY42" s="392">
        <v>6.5591592525711055</v>
      </c>
      <c r="CZ42" s="392">
        <v>6.5331137195247582</v>
      </c>
      <c r="DA42" s="392">
        <v>6.563159695059551</v>
      </c>
      <c r="DB42" s="392">
        <v>6.5323869361625642</v>
      </c>
      <c r="DC42" s="392">
        <v>6.5452098369872704</v>
      </c>
      <c r="DD42" s="392">
        <v>6.5775096218965441</v>
      </c>
      <c r="DE42" s="392">
        <v>6.4193661575694705</v>
      </c>
      <c r="DF42" s="392">
        <v>6.3834443056782426</v>
      </c>
      <c r="DG42" s="392">
        <v>6.3592145391392387</v>
      </c>
      <c r="DH42" s="392">
        <v>6.3256745481861438</v>
      </c>
      <c r="DI42" s="392">
        <v>6.3463015756396119</v>
      </c>
      <c r="DJ42" s="392">
        <v>6.2672346496523792</v>
      </c>
      <c r="DK42" s="392">
        <v>6.1831426795499826</v>
      </c>
      <c r="DL42" s="392">
        <v>6.042995487200308</v>
      </c>
      <c r="DM42" s="392">
        <v>6.0244115070782112</v>
      </c>
      <c r="DN42" s="392">
        <v>6.0102072336554162</v>
      </c>
      <c r="DO42" s="392">
        <v>6.0119754288597322</v>
      </c>
      <c r="DP42" s="392">
        <v>6.0008700081186381</v>
      </c>
      <c r="DQ42" s="392">
        <v>5.9267832796907731</v>
      </c>
      <c r="DR42" s="392">
        <v>5.8841048150104145</v>
      </c>
      <c r="DS42" s="392">
        <v>5.9039153013993477</v>
      </c>
      <c r="DT42" s="392">
        <v>5.8149740317293732</v>
      </c>
      <c r="DU42" s="392">
        <v>5.7289542745490252</v>
      </c>
      <c r="DV42" s="392">
        <v>5.8411030940932083</v>
      </c>
      <c r="DW42" s="392">
        <v>5.952153091670187</v>
      </c>
      <c r="DX42" s="392">
        <v>5.9186389262974037</v>
      </c>
      <c r="DY42" s="392">
        <v>5.911313546493381</v>
      </c>
      <c r="DZ42" s="392">
        <v>5.9091255144771866</v>
      </c>
      <c r="EA42" s="392">
        <v>5.945879563160295</v>
      </c>
      <c r="EB42" s="392">
        <v>5.7624934325640123</v>
      </c>
      <c r="EC42" s="392">
        <v>5.6996146340306844</v>
      </c>
      <c r="ED42" s="392">
        <v>5.6921895158691527</v>
      </c>
      <c r="EE42" s="392">
        <v>5.5926105641740902</v>
      </c>
      <c r="EF42" s="392">
        <v>5.520653553009355</v>
      </c>
      <c r="EG42" s="392">
        <v>5.4364205322001782</v>
      </c>
      <c r="EH42" s="392">
        <v>5.5302095642959488</v>
      </c>
      <c r="EI42" s="392">
        <v>5.5011118444169673</v>
      </c>
      <c r="EJ42" s="392">
        <v>5.3216250297269774</v>
      </c>
      <c r="EK42" s="392">
        <v>5.2658884811543514</v>
      </c>
      <c r="EL42" s="392">
        <v>5.3985930480518753</v>
      </c>
      <c r="EM42" s="392">
        <v>5.2131057960183744</v>
      </c>
      <c r="EN42" s="392">
        <v>5.1141781761739669</v>
      </c>
      <c r="EO42" s="392">
        <v>4.9538910554435871</v>
      </c>
      <c r="EP42" s="392">
        <v>4.7942096617940422</v>
      </c>
      <c r="EQ42" s="392">
        <v>4.8782939183803498</v>
      </c>
      <c r="ER42" s="392">
        <v>4.7645894385833403</v>
      </c>
      <c r="ES42" s="392">
        <v>4.8852721087712414</v>
      </c>
      <c r="ET42" s="392">
        <v>4.8596231280793338</v>
      </c>
      <c r="EU42" s="392">
        <v>4.856710752632968</v>
      </c>
      <c r="EV42" s="392">
        <v>4.8314764603053861</v>
      </c>
      <c r="EW42" s="392">
        <v>4.8235595961579776</v>
      </c>
      <c r="EX42" s="392">
        <v>4.6046528636231434</v>
      </c>
      <c r="EY42" s="392">
        <v>4.6609868846921065</v>
      </c>
      <c r="EZ42" s="392">
        <v>4.6560252038179248</v>
      </c>
      <c r="FA42" s="392">
        <v>4.5642636800742515</v>
      </c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</row>
    <row r="43" spans="1:204" s="124" customFormat="1">
      <c r="A43" s="406" t="s">
        <v>458</v>
      </c>
      <c r="B43" s="398">
        <v>7.2922701561291223</v>
      </c>
      <c r="C43" s="398">
        <v>7.0920052529243911</v>
      </c>
      <c r="D43" s="398">
        <v>7.1706594439533475</v>
      </c>
      <c r="E43" s="398">
        <v>7.1279885829642327</v>
      </c>
      <c r="F43" s="398">
        <v>7.2739467045676447</v>
      </c>
      <c r="G43" s="398">
        <v>7.4005226940794744</v>
      </c>
      <c r="H43" s="398">
        <v>7.4235164518966839</v>
      </c>
      <c r="I43" s="398">
        <v>7.5311358504762813</v>
      </c>
      <c r="J43" s="398">
        <v>7.4250476226419835</v>
      </c>
      <c r="K43" s="398">
        <v>7.5618633456133733</v>
      </c>
      <c r="L43" s="398">
        <v>7.5618332269607444</v>
      </c>
      <c r="M43" s="398">
        <v>8.0031510780435067</v>
      </c>
      <c r="N43" s="398">
        <v>7.907512119458656</v>
      </c>
      <c r="O43" s="398">
        <v>7.7492425154505318</v>
      </c>
      <c r="P43" s="398">
        <v>7.7482528173449836</v>
      </c>
      <c r="Q43" s="398">
        <v>7.7290540784016457</v>
      </c>
      <c r="R43" s="398">
        <v>7.4403752743715472</v>
      </c>
      <c r="S43" s="398">
        <v>7.7139319945072105</v>
      </c>
      <c r="T43" s="398">
        <v>8.0799060112343355</v>
      </c>
      <c r="U43" s="398">
        <v>7.896250332675236</v>
      </c>
      <c r="V43" s="398">
        <v>8.0632047119101316</v>
      </c>
      <c r="W43" s="398">
        <v>8.20957115279157</v>
      </c>
      <c r="X43" s="398">
        <v>8.2678501180240467</v>
      </c>
      <c r="Y43" s="398">
        <v>8.3793967889386156</v>
      </c>
      <c r="Z43" s="398">
        <v>8.1295415020462691</v>
      </c>
      <c r="AA43" s="398">
        <v>8.2459363265564836</v>
      </c>
      <c r="AB43" s="398">
        <v>8.0981737242437628</v>
      </c>
      <c r="AC43" s="398">
        <v>8.0413037109615075</v>
      </c>
      <c r="AD43" s="398">
        <v>8.0463062735049586</v>
      </c>
      <c r="AE43" s="398">
        <v>8.0602719759931158</v>
      </c>
      <c r="AF43" s="398">
        <v>8.0670746490846952</v>
      </c>
      <c r="AG43" s="398">
        <v>8.1596653127707715</v>
      </c>
      <c r="AH43" s="398">
        <v>8.1559728363815633</v>
      </c>
      <c r="AI43" s="398">
        <v>8.1127057403164518</v>
      </c>
      <c r="AJ43" s="398">
        <v>7.8950751378745085</v>
      </c>
      <c r="AK43" s="398">
        <v>8.037110453280965</v>
      </c>
      <c r="AL43" s="398">
        <v>7.5652128956506672</v>
      </c>
      <c r="AM43" s="398">
        <v>7.405904265988033</v>
      </c>
      <c r="AN43" s="398">
        <v>7.3957070804281928</v>
      </c>
      <c r="AO43" s="398">
        <v>7.3687718857897959</v>
      </c>
      <c r="AP43" s="398">
        <v>7.4594883609300071</v>
      </c>
      <c r="AQ43" s="398">
        <v>7.4555914334733639</v>
      </c>
      <c r="AR43" s="398">
        <v>7.3887636645272581</v>
      </c>
      <c r="AS43" s="398">
        <v>7.2750981700241457</v>
      </c>
      <c r="AT43" s="398">
        <v>7.3999105023205054</v>
      </c>
      <c r="AU43" s="398">
        <v>7.8305267588206418</v>
      </c>
      <c r="AV43" s="398">
        <v>6.9576370368511897</v>
      </c>
      <c r="AW43" s="398">
        <v>6.2384113107933503</v>
      </c>
      <c r="AX43" s="398">
        <v>5.6930143153333859</v>
      </c>
      <c r="AY43" s="398">
        <v>6.1519141094899474</v>
      </c>
      <c r="AZ43" s="398">
        <v>7.0131064655681961</v>
      </c>
      <c r="BA43" s="398">
        <v>7.235145387866047</v>
      </c>
      <c r="BB43" s="398">
        <v>7.2418395660658739</v>
      </c>
      <c r="BC43" s="398">
        <v>7.2922167608849486</v>
      </c>
      <c r="BD43" s="398">
        <v>7.252511535543503</v>
      </c>
      <c r="BE43" s="398">
        <v>7.3022718210588913</v>
      </c>
      <c r="BF43" s="398">
        <v>7.2962215078978359</v>
      </c>
      <c r="BG43" s="398">
        <v>7.2078409424670209</v>
      </c>
      <c r="BH43" s="398">
        <v>7.2324944413552545</v>
      </c>
      <c r="BI43" s="398">
        <v>7.3552562002860054</v>
      </c>
      <c r="BJ43" s="398">
        <v>7.3898991726831706</v>
      </c>
      <c r="BK43" s="398">
        <v>7.3824291455177207</v>
      </c>
      <c r="BL43" s="398">
        <v>7.4101995492825843</v>
      </c>
      <c r="BM43" s="398">
        <v>7.4345090183126556</v>
      </c>
      <c r="BN43" s="398">
        <v>7.3790220414816616</v>
      </c>
      <c r="BO43" s="398">
        <v>7.4241904922009558</v>
      </c>
      <c r="BP43" s="398">
        <v>7.4665673889794464</v>
      </c>
      <c r="BQ43" s="398">
        <v>7.4454311422348542</v>
      </c>
      <c r="BR43" s="398">
        <v>7.4391323686881465</v>
      </c>
      <c r="BS43" s="398">
        <v>7.4646781229345214</v>
      </c>
      <c r="BT43" s="398">
        <v>7.4200163618906387</v>
      </c>
      <c r="BU43" s="398">
        <v>7.4107472602813322</v>
      </c>
      <c r="BV43" s="399">
        <v>7.4460298015123252</v>
      </c>
      <c r="BW43" s="398">
        <v>7.5205527168094006</v>
      </c>
      <c r="BX43" s="398">
        <v>7.6241663525996808</v>
      </c>
      <c r="BY43" s="398">
        <v>7.6392558448927996</v>
      </c>
      <c r="BZ43" s="398">
        <v>7.4913583753462811</v>
      </c>
      <c r="CA43" s="398">
        <v>7.4253693457764296</v>
      </c>
      <c r="CB43" s="400">
        <v>7.4556263988880955</v>
      </c>
      <c r="CC43" s="398">
        <v>7.4925601611300729</v>
      </c>
      <c r="CD43" s="398">
        <v>7.4574654881219766</v>
      </c>
      <c r="CE43" s="398">
        <v>7.3548558943386846</v>
      </c>
      <c r="CF43" s="398">
        <v>7.3496470444840512</v>
      </c>
      <c r="CG43" s="398">
        <v>7.2082988528348375</v>
      </c>
      <c r="CH43" s="398">
        <v>7.1380807809083677</v>
      </c>
      <c r="CI43" s="398">
        <v>7.1887372837765637</v>
      </c>
      <c r="CJ43" s="398">
        <v>7.1804419673497319</v>
      </c>
      <c r="CK43" s="398">
        <v>7.0797864534945658</v>
      </c>
      <c r="CL43" s="398">
        <v>7.0734702945611057</v>
      </c>
      <c r="CM43" s="398">
        <v>7.0529925607634363</v>
      </c>
      <c r="CN43" s="398">
        <v>7.0292444471362661</v>
      </c>
      <c r="CO43" s="398">
        <v>6.9725947046370091</v>
      </c>
      <c r="CP43" s="398">
        <v>7.0494563564740158</v>
      </c>
      <c r="CQ43" s="398">
        <v>7.1072597885627333</v>
      </c>
      <c r="CR43" s="398">
        <v>7.1049724621420758</v>
      </c>
      <c r="CS43" s="398">
        <v>7.048605728838397</v>
      </c>
      <c r="CT43" s="398">
        <v>6.9795756457229237</v>
      </c>
      <c r="CU43" s="398">
        <v>6.9044712439042319</v>
      </c>
      <c r="CV43" s="398">
        <v>6.8603450730883653</v>
      </c>
      <c r="CW43" s="398">
        <v>6.8338398340613233</v>
      </c>
      <c r="CX43" s="398">
        <v>6.7293700034865092</v>
      </c>
      <c r="CY43" s="398">
        <v>6.5578318620463314</v>
      </c>
      <c r="CZ43" s="398">
        <v>6.5321613785345418</v>
      </c>
      <c r="DA43" s="398">
        <v>6.5625344924799984</v>
      </c>
      <c r="DB43" s="398">
        <v>6.5315803951395832</v>
      </c>
      <c r="DC43" s="398">
        <v>6.5446817815906027</v>
      </c>
      <c r="DD43" s="398">
        <v>6.5767513623280927</v>
      </c>
      <c r="DE43" s="398">
        <v>6.4189327842173238</v>
      </c>
      <c r="DF43" s="398">
        <v>6.3829924064100654</v>
      </c>
      <c r="DG43" s="398">
        <v>6.3595661050320702</v>
      </c>
      <c r="DH43" s="398">
        <v>6.3258766004653175</v>
      </c>
      <c r="DI43" s="398">
        <v>6.3463122600713717</v>
      </c>
      <c r="DJ43" s="398">
        <v>6.2670507144631795</v>
      </c>
      <c r="DK43" s="398">
        <v>6.1826577875470328</v>
      </c>
      <c r="DL43" s="398">
        <v>6.0421663689896166</v>
      </c>
      <c r="DM43" s="398">
        <v>6.023534072898113</v>
      </c>
      <c r="DN43" s="398">
        <v>6.0097458399096846</v>
      </c>
      <c r="DO43" s="398">
        <v>6.0105178714298377</v>
      </c>
      <c r="DP43" s="398">
        <v>5.9989190457024222</v>
      </c>
      <c r="DQ43" s="398">
        <v>5.9250706323520825</v>
      </c>
      <c r="DR43" s="398">
        <v>5.8831359288330187</v>
      </c>
      <c r="DS43" s="398">
        <v>5.9028057811047372</v>
      </c>
      <c r="DT43" s="398">
        <v>5.8135183336035618</v>
      </c>
      <c r="DU43" s="398">
        <v>5.7275168138687613</v>
      </c>
      <c r="DV43" s="398">
        <v>5.8397716761530907</v>
      </c>
      <c r="DW43" s="398">
        <v>5.9504438095806425</v>
      </c>
      <c r="DX43" s="398">
        <v>5.9169973300156267</v>
      </c>
      <c r="DY43" s="398">
        <v>5.909728665243609</v>
      </c>
      <c r="DZ43" s="398">
        <v>5.906533662896245</v>
      </c>
      <c r="EA43" s="398">
        <v>5.9432307695438444</v>
      </c>
      <c r="EB43" s="398">
        <v>5.7600558143837377</v>
      </c>
      <c r="EC43" s="398">
        <v>5.6966792797694135</v>
      </c>
      <c r="ED43" s="398">
        <v>5.6890979092850467</v>
      </c>
      <c r="EE43" s="398">
        <v>5.5903367849540304</v>
      </c>
      <c r="EF43" s="398">
        <v>5.519664168856246</v>
      </c>
      <c r="EG43" s="398">
        <v>5.4350669790882487</v>
      </c>
      <c r="EH43" s="398">
        <v>5.5287977729601252</v>
      </c>
      <c r="EI43" s="398">
        <v>5.4996618735950227</v>
      </c>
      <c r="EJ43" s="398">
        <v>5.3196943107119203</v>
      </c>
      <c r="EK43" s="398">
        <v>5.2643301842519525</v>
      </c>
      <c r="EL43" s="398">
        <v>5.3976779157724604</v>
      </c>
      <c r="EM43" s="398">
        <v>5.2131809616811706</v>
      </c>
      <c r="EN43" s="398">
        <v>5.1146027165042369</v>
      </c>
      <c r="EO43" s="398">
        <v>4.9542019526442669</v>
      </c>
      <c r="EP43" s="398">
        <v>4.7956924212347776</v>
      </c>
      <c r="EQ43" s="398">
        <v>4.8800249077251863</v>
      </c>
      <c r="ER43" s="398">
        <v>4.765990015087552</v>
      </c>
      <c r="ES43" s="398">
        <v>4.886669713371079</v>
      </c>
      <c r="ET43" s="398">
        <v>4.8618178346289556</v>
      </c>
      <c r="EU43" s="398">
        <v>4.857624745461977</v>
      </c>
      <c r="EV43" s="398">
        <v>4.8323087024687288</v>
      </c>
      <c r="EW43" s="398">
        <v>4.824400590176813</v>
      </c>
      <c r="EX43" s="398">
        <v>4.6056536999948401</v>
      </c>
      <c r="EY43" s="398">
        <v>4.661796263937549</v>
      </c>
      <c r="EZ43" s="398">
        <v>4.6562043650641076</v>
      </c>
      <c r="FA43" s="398">
        <v>4.564307978946653</v>
      </c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</row>
    <row r="44" spans="1:204" s="95" customFormat="1" ht="10.5" customHeight="1">
      <c r="A44" s="198" t="s">
        <v>215</v>
      </c>
      <c r="B44" s="194">
        <v>7.2770201330787456</v>
      </c>
      <c r="C44" s="194">
        <v>7.2439787435649903</v>
      </c>
      <c r="D44" s="194">
        <v>7.2522977730821792</v>
      </c>
      <c r="E44" s="194">
        <v>7.2712873966562981</v>
      </c>
      <c r="F44" s="194">
        <v>7.3186894212266687</v>
      </c>
      <c r="G44" s="194">
        <v>7.4257646530821058</v>
      </c>
      <c r="H44" s="194">
        <v>7.4135846156262994</v>
      </c>
      <c r="I44" s="194">
        <v>7.466577733332513</v>
      </c>
      <c r="J44" s="194">
        <v>7.3650752961550294</v>
      </c>
      <c r="K44" s="194">
        <v>7.4936227626603387</v>
      </c>
      <c r="L44" s="194">
        <v>7.5433940475623285</v>
      </c>
      <c r="M44" s="401">
        <v>8.0509826675846838</v>
      </c>
      <c r="N44" s="401">
        <v>7.9299653741501164</v>
      </c>
      <c r="O44" s="401">
        <v>7.7619631057426544</v>
      </c>
      <c r="P44" s="401">
        <v>7.7501579506424116</v>
      </c>
      <c r="Q44" s="401">
        <v>7.7359514934318874</v>
      </c>
      <c r="R44" s="401">
        <v>7.4189589325868823</v>
      </c>
      <c r="S44" s="401">
        <v>7.6775855799323613</v>
      </c>
      <c r="T44" s="401">
        <v>8.0532431089641641</v>
      </c>
      <c r="U44" s="401">
        <v>7.8751666887742759</v>
      </c>
      <c r="V44" s="401">
        <v>8.0253580116101215</v>
      </c>
      <c r="W44" s="401">
        <v>8.2147523710637707</v>
      </c>
      <c r="X44" s="401">
        <v>8.2845962376681221</v>
      </c>
      <c r="Y44" s="401">
        <v>8.4013284177495375</v>
      </c>
      <c r="Z44" s="401">
        <v>8.1464651656587872</v>
      </c>
      <c r="AA44" s="401">
        <v>8.2667558431006665</v>
      </c>
      <c r="AB44" s="401">
        <v>8.1184881751113789</v>
      </c>
      <c r="AC44" s="401">
        <v>8.0462142793044453</v>
      </c>
      <c r="AD44" s="401">
        <v>8.0676903869212833</v>
      </c>
      <c r="AE44" s="401">
        <v>8.0792991144626196</v>
      </c>
      <c r="AF44" s="401">
        <v>8.0790621882946994</v>
      </c>
      <c r="AG44" s="401">
        <v>8.1707944323690267</v>
      </c>
      <c r="AH44" s="401">
        <v>8.1656495627277046</v>
      </c>
      <c r="AI44" s="401">
        <v>8.1338428198044443</v>
      </c>
      <c r="AJ44" s="401">
        <v>7.9269191417708038</v>
      </c>
      <c r="AK44" s="401">
        <v>8.1151138012875919</v>
      </c>
      <c r="AL44" s="401">
        <v>7.7006340192589047</v>
      </c>
      <c r="AM44" s="401">
        <v>7.630526336858872</v>
      </c>
      <c r="AN44" s="401">
        <v>7.7298951825769109</v>
      </c>
      <c r="AO44" s="401">
        <v>7.7239487975634633</v>
      </c>
      <c r="AP44" s="401">
        <v>7.7275877522779481</v>
      </c>
      <c r="AQ44" s="401">
        <v>7.7100139964314387</v>
      </c>
      <c r="AR44" s="401">
        <v>7.6009078633259914</v>
      </c>
      <c r="AS44" s="401">
        <v>7.7448153302957738</v>
      </c>
      <c r="AT44" s="401">
        <v>7.8451152312797934</v>
      </c>
      <c r="AU44" s="401">
        <v>8.2674450496684706</v>
      </c>
      <c r="AV44" s="401">
        <v>7.4946015780547999</v>
      </c>
      <c r="AW44" s="401">
        <v>6.8115735304272969</v>
      </c>
      <c r="AX44" s="401">
        <v>6.2622966705155205</v>
      </c>
      <c r="AY44" s="401">
        <v>6.7797178562529368</v>
      </c>
      <c r="AZ44" s="401">
        <v>7.1536747772979083</v>
      </c>
      <c r="BA44" s="401">
        <v>7.4007735305247131</v>
      </c>
      <c r="BB44" s="401">
        <v>7.4233814702106127</v>
      </c>
      <c r="BC44" s="401">
        <v>7.570585077881689</v>
      </c>
      <c r="BD44" s="401">
        <v>7.5178104466593094</v>
      </c>
      <c r="BE44" s="401">
        <v>7.5320941235754475</v>
      </c>
      <c r="BF44" s="401">
        <v>7.5443787628239871</v>
      </c>
      <c r="BG44" s="401">
        <v>7.4716823360727487</v>
      </c>
      <c r="BH44" s="401">
        <v>7.4914666258251188</v>
      </c>
      <c r="BI44" s="401">
        <v>7.6623922735275096</v>
      </c>
      <c r="BJ44" s="401">
        <v>7.7379823462538297</v>
      </c>
      <c r="BK44" s="401">
        <v>7.7679717550150249</v>
      </c>
      <c r="BL44" s="401">
        <v>7.7851075344788674</v>
      </c>
      <c r="BM44" s="401">
        <v>7.7716650908476579</v>
      </c>
      <c r="BN44" s="401">
        <v>7.734922592143449</v>
      </c>
      <c r="BO44" s="401">
        <v>7.6964607580586604</v>
      </c>
      <c r="BP44" s="401">
        <v>7.6616409704350739</v>
      </c>
      <c r="BQ44" s="401">
        <v>7.6407929750894921</v>
      </c>
      <c r="BR44" s="401">
        <v>7.6259012830711663</v>
      </c>
      <c r="BS44" s="401">
        <v>7.6560160664293138</v>
      </c>
      <c r="BT44" s="401">
        <v>7.6157001287202082</v>
      </c>
      <c r="BU44" s="401">
        <v>7.5977183187847936</v>
      </c>
      <c r="BV44" s="402">
        <v>7.6348835955490344</v>
      </c>
      <c r="BW44" s="401">
        <v>7.6346359967138167</v>
      </c>
      <c r="BX44" s="401">
        <v>7.6795630668488881</v>
      </c>
      <c r="BY44" s="401">
        <v>7.6506100146371017</v>
      </c>
      <c r="BZ44" s="401">
        <v>7.4997423334255693</v>
      </c>
      <c r="CA44" s="401">
        <v>7.4328318433634006</v>
      </c>
      <c r="CB44" s="403">
        <v>7.4610501177269182</v>
      </c>
      <c r="CC44" s="401">
        <v>7.4980797541386295</v>
      </c>
      <c r="CD44" s="401">
        <v>7.4649072912491174</v>
      </c>
      <c r="CE44" s="401">
        <v>7.4239061672148177</v>
      </c>
      <c r="CF44" s="401">
        <v>7.4237290856009039</v>
      </c>
      <c r="CG44" s="401">
        <v>7.2803888605256519</v>
      </c>
      <c r="CH44" s="401">
        <v>7.1907488223099696</v>
      </c>
      <c r="CI44" s="401">
        <v>7.2430230136575195</v>
      </c>
      <c r="CJ44" s="401">
        <v>7.2364631718299872</v>
      </c>
      <c r="CK44" s="401">
        <v>7.1393004495617314</v>
      </c>
      <c r="CL44" s="401">
        <v>7.1478564353281371</v>
      </c>
      <c r="CM44" s="401">
        <v>7.1298260161320961</v>
      </c>
      <c r="CN44" s="401">
        <v>7.108517944614305</v>
      </c>
      <c r="CO44" s="401">
        <v>7.0492523731818659</v>
      </c>
      <c r="CP44" s="401">
        <v>7.1331494123276835</v>
      </c>
      <c r="CQ44" s="401">
        <v>7.1561142727726885</v>
      </c>
      <c r="CR44" s="401">
        <v>7.1464882959234668</v>
      </c>
      <c r="CS44" s="401">
        <v>7.0781684333288633</v>
      </c>
      <c r="CT44" s="401">
        <v>7.039136130667023</v>
      </c>
      <c r="CU44" s="401">
        <v>7.0211486689891158</v>
      </c>
      <c r="CV44" s="401">
        <v>6.9259111531902118</v>
      </c>
      <c r="CW44" s="401">
        <v>6.8881114732712057</v>
      </c>
      <c r="CX44" s="401">
        <v>6.7679625385541646</v>
      </c>
      <c r="CY44" s="401">
        <v>6.5392469075644319</v>
      </c>
      <c r="CZ44" s="401">
        <v>6.5272823110265152</v>
      </c>
      <c r="DA44" s="401">
        <v>6.5718323551744637</v>
      </c>
      <c r="DB44" s="401">
        <v>6.5420830248852848</v>
      </c>
      <c r="DC44" s="401">
        <v>6.6404839133518472</v>
      </c>
      <c r="DD44" s="401">
        <v>6.6266755717953485</v>
      </c>
      <c r="DE44" s="401">
        <v>6.5346002999176171</v>
      </c>
      <c r="DF44" s="401">
        <v>6.4502486944426352</v>
      </c>
      <c r="DG44" s="401">
        <v>6.4482500334976853</v>
      </c>
      <c r="DH44" s="401">
        <v>6.4151260926271947</v>
      </c>
      <c r="DI44" s="401">
        <v>6.3975298290492324</v>
      </c>
      <c r="DJ44" s="401">
        <v>6.3341482950133789</v>
      </c>
      <c r="DK44" s="401">
        <v>6.2569374044389932</v>
      </c>
      <c r="DL44" s="401">
        <v>6.2053620009047297</v>
      </c>
      <c r="DM44" s="401">
        <v>6.2013173291891048</v>
      </c>
      <c r="DN44" s="401">
        <v>6.1763579266720638</v>
      </c>
      <c r="DO44" s="401">
        <v>6.1801054091696619</v>
      </c>
      <c r="DP44" s="401">
        <v>6.1575921782838314</v>
      </c>
      <c r="DQ44" s="401">
        <v>6.0383618765210176</v>
      </c>
      <c r="DR44" s="401">
        <v>6.0061498589047861</v>
      </c>
      <c r="DS44" s="401">
        <v>6.0396461039758806</v>
      </c>
      <c r="DT44" s="401">
        <v>5.885104942895623</v>
      </c>
      <c r="DU44" s="401">
        <v>5.8506063930269949</v>
      </c>
      <c r="DV44" s="401">
        <v>5.8757827735859234</v>
      </c>
      <c r="DW44" s="401">
        <v>5.868656005734624</v>
      </c>
      <c r="DX44" s="401">
        <v>5.7541847069402428</v>
      </c>
      <c r="DY44" s="401">
        <v>5.7599796625686448</v>
      </c>
      <c r="DZ44" s="401">
        <v>5.7629885671331182</v>
      </c>
      <c r="EA44" s="401">
        <v>5.7945615025469133</v>
      </c>
      <c r="EB44" s="401">
        <v>5.7065521056173472</v>
      </c>
      <c r="EC44" s="401">
        <v>5.6928445835198787</v>
      </c>
      <c r="ED44" s="401">
        <v>5.6595363428777334</v>
      </c>
      <c r="EE44" s="401">
        <v>5.5695698100564632</v>
      </c>
      <c r="EF44" s="401">
        <v>5.5133122004832975</v>
      </c>
      <c r="EG44" s="401">
        <v>5.4365421315276086</v>
      </c>
      <c r="EH44" s="401">
        <v>5.4441587849340696</v>
      </c>
      <c r="EI44" s="401">
        <v>5.4296539148411522</v>
      </c>
      <c r="EJ44" s="401">
        <v>5.3864943838755366</v>
      </c>
      <c r="EK44" s="401">
        <v>5.317744671703351</v>
      </c>
      <c r="EL44" s="401">
        <v>5.356442081675711</v>
      </c>
      <c r="EM44" s="401">
        <v>5.2777199198096323</v>
      </c>
      <c r="EN44" s="401">
        <v>5.1714660426668235</v>
      </c>
      <c r="EO44" s="401">
        <v>4.9892885546123473</v>
      </c>
      <c r="EP44" s="401">
        <v>4.8230292404129456</v>
      </c>
      <c r="EQ44" s="401">
        <v>4.9158394914282502</v>
      </c>
      <c r="ER44" s="401">
        <v>4.8067958831165027</v>
      </c>
      <c r="ES44" s="401">
        <v>4.7992023892822155</v>
      </c>
      <c r="ET44" s="401">
        <v>4.7755540442202493</v>
      </c>
      <c r="EU44" s="401">
        <v>4.7699751805125299</v>
      </c>
      <c r="EV44" s="401">
        <v>4.7419981228015553</v>
      </c>
      <c r="EW44" s="401">
        <v>4.7250108058377345</v>
      </c>
      <c r="EX44" s="401">
        <v>4.6147158552616974</v>
      </c>
      <c r="EY44" s="401">
        <v>4.6711215306951726</v>
      </c>
      <c r="EZ44" s="401">
        <v>4.6629009762128373</v>
      </c>
      <c r="FA44" s="401">
        <v>4.5722636134360686</v>
      </c>
    </row>
    <row r="45" spans="1:204" s="95" customFormat="1" ht="10.5" customHeight="1">
      <c r="A45" s="198" t="s">
        <v>216</v>
      </c>
      <c r="B45" s="194">
        <v>7.9421329828060641</v>
      </c>
      <c r="C45" s="194">
        <v>5.1158627907662959</v>
      </c>
      <c r="D45" s="194">
        <v>5.733770339632497</v>
      </c>
      <c r="E45" s="194">
        <v>5.5250820928664242</v>
      </c>
      <c r="F45" s="194">
        <v>6.7336152914381815</v>
      </c>
      <c r="G45" s="194">
        <v>7.0060717804784707</v>
      </c>
      <c r="H45" s="194">
        <v>7.6158949113108729</v>
      </c>
      <c r="I45" s="194">
        <v>9.2840983125556171</v>
      </c>
      <c r="J45" s="194">
        <v>9.6166653085282512</v>
      </c>
      <c r="K45" s="194">
        <v>9.2369307188445138</v>
      </c>
      <c r="L45" s="194">
        <v>7.9444043627307552</v>
      </c>
      <c r="M45" s="401">
        <v>7.3990869218902811</v>
      </c>
      <c r="N45" s="401">
        <v>7.5813512656435815</v>
      </c>
      <c r="O45" s="401">
        <v>7.5292374345983575</v>
      </c>
      <c r="P45" s="401">
        <v>7.709380095783203</v>
      </c>
      <c r="Q45" s="401">
        <v>7.5905963402766332</v>
      </c>
      <c r="R45" s="401">
        <v>7.9460291110242149</v>
      </c>
      <c r="S45" s="401">
        <v>9.3791862731952822</v>
      </c>
      <c r="T45" s="401">
        <v>9.4130001354092148</v>
      </c>
      <c r="U45" s="401">
        <v>9.0154598763309952</v>
      </c>
      <c r="V45" s="401">
        <v>9.2787195974500953</v>
      </c>
      <c r="W45" s="401">
        <v>8.1168131131427153</v>
      </c>
      <c r="X45" s="401">
        <v>7.9548426377993779</v>
      </c>
      <c r="Y45" s="401">
        <v>7.9598359674919035</v>
      </c>
      <c r="Z45" s="401">
        <v>7.8925075433321652</v>
      </c>
      <c r="AA45" s="401">
        <v>7.770592516873811</v>
      </c>
      <c r="AB45" s="401">
        <v>7.164813854053242</v>
      </c>
      <c r="AC45" s="401">
        <v>7.6161714883484954</v>
      </c>
      <c r="AD45" s="401">
        <v>7.1189566669034781</v>
      </c>
      <c r="AE45" s="401">
        <v>7.1131874625565059</v>
      </c>
      <c r="AF45" s="401">
        <v>7.2630802783391761</v>
      </c>
      <c r="AG45" s="401">
        <v>7.4608668532397306</v>
      </c>
      <c r="AH45" s="401">
        <v>7.5347431003770797</v>
      </c>
      <c r="AI45" s="401">
        <v>7.22</v>
      </c>
      <c r="AJ45" s="401">
        <v>6.95</v>
      </c>
      <c r="AK45" s="401">
        <v>6.81</v>
      </c>
      <c r="AL45" s="401">
        <v>5.74</v>
      </c>
      <c r="AM45" s="401">
        <v>4.92</v>
      </c>
      <c r="AN45" s="401">
        <v>4.4566836468129569</v>
      </c>
      <c r="AO45" s="401">
        <v>4.7681671067862199</v>
      </c>
      <c r="AP45" s="401">
        <v>4.6555428427015846</v>
      </c>
      <c r="AQ45" s="401">
        <v>4.6917282779716167</v>
      </c>
      <c r="AR45" s="401">
        <v>4.693366294646526</v>
      </c>
      <c r="AS45" s="401">
        <v>4.5561001274850428</v>
      </c>
      <c r="AT45" s="401">
        <v>4.915881463270825</v>
      </c>
      <c r="AU45" s="401">
        <v>5.8264469650987847</v>
      </c>
      <c r="AV45" s="401">
        <v>4.4863935480353865</v>
      </c>
      <c r="AW45" s="401">
        <v>3.107595852880876</v>
      </c>
      <c r="AX45" s="401">
        <v>2.5229340469920749</v>
      </c>
      <c r="AY45" s="401">
        <v>2.7188190092631133</v>
      </c>
      <c r="AZ45" s="401">
        <v>6.04341207620564</v>
      </c>
      <c r="BA45" s="401">
        <v>6.0579468767297637</v>
      </c>
      <c r="BB45" s="401">
        <v>6.1686553538608315</v>
      </c>
      <c r="BC45" s="401">
        <v>5.8760450933546711</v>
      </c>
      <c r="BD45" s="401">
        <v>5.8806228694171265</v>
      </c>
      <c r="BE45" s="401">
        <v>6.1357994296626019</v>
      </c>
      <c r="BF45" s="401">
        <v>6.1713096179587223</v>
      </c>
      <c r="BG45" s="401">
        <v>5.9793997727065022</v>
      </c>
      <c r="BH45" s="401">
        <v>5.9913355193584392</v>
      </c>
      <c r="BI45" s="401">
        <v>5.9901781638615414</v>
      </c>
      <c r="BJ45" s="401">
        <v>5.9972526743232777</v>
      </c>
      <c r="BK45" s="401">
        <v>5.8986264918545466</v>
      </c>
      <c r="BL45" s="401">
        <v>5.8975548026359581</v>
      </c>
      <c r="BM45" s="401">
        <v>5.886657636591341</v>
      </c>
      <c r="BN45" s="401">
        <v>5.881238570840341</v>
      </c>
      <c r="BO45" s="401">
        <v>5.9435216856354609</v>
      </c>
      <c r="BP45" s="401">
        <v>5.9731017427021316</v>
      </c>
      <c r="BQ45" s="401">
        <v>5.953140477431714</v>
      </c>
      <c r="BR45" s="401">
        <v>5.9231504875048282</v>
      </c>
      <c r="BS45" s="401">
        <v>5.8876508068788915</v>
      </c>
      <c r="BT45" s="401">
        <v>5.8986346815901989</v>
      </c>
      <c r="BU45" s="401">
        <v>5.8993138079817475</v>
      </c>
      <c r="BV45" s="402">
        <v>5.8806246043072825</v>
      </c>
      <c r="BW45" s="401">
        <v>6.720784743286611</v>
      </c>
      <c r="BX45" s="401">
        <v>6.9792293162070278</v>
      </c>
      <c r="BY45" s="401">
        <v>6.9517077351205083</v>
      </c>
      <c r="BZ45" s="401">
        <v>6.6236507360171863</v>
      </c>
      <c r="CA45" s="401">
        <v>6.6164934363768184</v>
      </c>
      <c r="CB45" s="403">
        <v>6.9147362414154454</v>
      </c>
      <c r="CC45" s="401">
        <v>6.8905667522935774</v>
      </c>
      <c r="CD45" s="401">
        <v>6.8527374572695372</v>
      </c>
      <c r="CE45" s="401">
        <v>6.0730524243700366</v>
      </c>
      <c r="CF45" s="401">
        <v>6.0051087757397132</v>
      </c>
      <c r="CG45" s="401">
        <v>6.0073108726772126</v>
      </c>
      <c r="CH45" s="401">
        <v>6.2993321143968855</v>
      </c>
      <c r="CI45" s="401">
        <v>6.2850717653975838</v>
      </c>
      <c r="CJ45" s="401">
        <v>6.2434503861570034</v>
      </c>
      <c r="CK45" s="401">
        <v>6.103813987757353</v>
      </c>
      <c r="CL45" s="401">
        <v>6.0493186657353473</v>
      </c>
      <c r="CM45" s="401">
        <v>5.9923772972431992</v>
      </c>
      <c r="CN45" s="401">
        <v>5.8278853948967191</v>
      </c>
      <c r="CO45" s="401">
        <v>6.5886199333038853</v>
      </c>
      <c r="CP45" s="401">
        <v>6.5576516182761848</v>
      </c>
      <c r="CQ45" s="401">
        <v>6.8053161376606015</v>
      </c>
      <c r="CR45" s="401">
        <v>6.8590969854582626</v>
      </c>
      <c r="CS45" s="401">
        <v>6.8989768212766807</v>
      </c>
      <c r="CT45" s="401">
        <v>6.7062709609045799</v>
      </c>
      <c r="CU45" s="401">
        <v>6.5041160647057383</v>
      </c>
      <c r="CV45" s="401">
        <v>6.6005170984704113</v>
      </c>
      <c r="CW45" s="401">
        <v>6.6457024966714018</v>
      </c>
      <c r="CX45" s="401">
        <v>6.554229399636597</v>
      </c>
      <c r="CY45" s="401">
        <v>6.6366585031974354</v>
      </c>
      <c r="CZ45" s="401">
        <v>6.5567059821868465</v>
      </c>
      <c r="DA45" s="401">
        <v>6.5134171412661246</v>
      </c>
      <c r="DB45" s="401">
        <v>6.4864479929160863</v>
      </c>
      <c r="DC45" s="401">
        <v>6.241267825606899</v>
      </c>
      <c r="DD45" s="401">
        <v>6.4296016984974829</v>
      </c>
      <c r="DE45" s="401">
        <v>6.0335772754534363</v>
      </c>
      <c r="DF45" s="401">
        <v>6.1127971967169898</v>
      </c>
      <c r="DG45" s="401">
        <v>5.9229116050346509</v>
      </c>
      <c r="DH45" s="401">
        <v>5.9071399299081744</v>
      </c>
      <c r="DI45" s="401">
        <v>6.1040353708897364</v>
      </c>
      <c r="DJ45" s="401">
        <v>6.0223307445791221</v>
      </c>
      <c r="DK45" s="401">
        <v>5.9173213650562442</v>
      </c>
      <c r="DL45" s="401">
        <v>5.532444111816039</v>
      </c>
      <c r="DM45" s="401">
        <v>5.4780552866849197</v>
      </c>
      <c r="DN45" s="401">
        <v>5.5115688631998303</v>
      </c>
      <c r="DO45" s="401">
        <v>5.5641447213650794</v>
      </c>
      <c r="DP45" s="401">
        <v>5.5980311352763543</v>
      </c>
      <c r="DQ45" s="401">
        <v>5.6194628664540369</v>
      </c>
      <c r="DR45" s="401">
        <v>5.5718609041940752</v>
      </c>
      <c r="DS45" s="401">
        <v>5.5473613809875717</v>
      </c>
      <c r="DT45" s="401">
        <v>5.5871290400505194</v>
      </c>
      <c r="DU45" s="401">
        <v>5.2815111914562687</v>
      </c>
      <c r="DV45" s="401">
        <v>5.7229900357966699</v>
      </c>
      <c r="DW45" s="401">
        <v>6.263811616166671</v>
      </c>
      <c r="DX45" s="401">
        <v>6.4745372400016015</v>
      </c>
      <c r="DY45" s="401">
        <v>6.4583851851588996</v>
      </c>
      <c r="DZ45" s="401">
        <v>6.4244685309736891</v>
      </c>
      <c r="EA45" s="401">
        <v>6.4411787592544467</v>
      </c>
      <c r="EB45" s="401">
        <v>6.0623152859457718</v>
      </c>
      <c r="EC45" s="401">
        <v>5.7152420415390992</v>
      </c>
      <c r="ED45" s="401">
        <v>5.8361281426648617</v>
      </c>
      <c r="EE45" s="401">
        <v>5.7049524746589748</v>
      </c>
      <c r="EF45" s="401">
        <v>5.5591215119020312</v>
      </c>
      <c r="EG45" s="401">
        <v>5.4188784648366655</v>
      </c>
      <c r="EH45" s="401">
        <v>6.0495435905510861</v>
      </c>
      <c r="EI45" s="401">
        <v>5.8850858630976823</v>
      </c>
      <c r="EJ45" s="401">
        <v>4.5127952016137831</v>
      </c>
      <c r="EK45" s="401">
        <v>4.4989182182865273</v>
      </c>
      <c r="EL45" s="401">
        <v>5.6398870976813615</v>
      </c>
      <c r="EM45" s="401">
        <v>4.3279894433803934</v>
      </c>
      <c r="EN45" s="401">
        <v>4.3194582438088158</v>
      </c>
      <c r="EO45" s="401">
        <v>3.8958883279671719</v>
      </c>
      <c r="EP45" s="401">
        <v>3.8895052661671237</v>
      </c>
      <c r="EQ45" s="401">
        <v>3.8748683209100783</v>
      </c>
      <c r="ER45" s="401">
        <v>3.733485190697321</v>
      </c>
      <c r="ES45" s="401">
        <v>5.6175749334894158</v>
      </c>
      <c r="ET45" s="401">
        <v>5.5818411105210037</v>
      </c>
      <c r="EU45" s="401">
        <v>5.6384522011030649</v>
      </c>
      <c r="EV45" s="401">
        <v>5.6949236124741658</v>
      </c>
      <c r="EW45" s="401">
        <v>5.8050262983324821</v>
      </c>
      <c r="EX45" s="401">
        <v>4.0565874435042328</v>
      </c>
      <c r="EY45" s="401">
        <v>4.1071300822210048</v>
      </c>
      <c r="EZ45" s="401">
        <v>4.0245168840373191</v>
      </c>
      <c r="FA45" s="401">
        <v>4.1214825031973277</v>
      </c>
    </row>
    <row r="46" spans="1:204" s="124" customFormat="1">
      <c r="A46" s="406" t="s">
        <v>459</v>
      </c>
      <c r="B46" s="398">
        <v>16.486356858876711</v>
      </c>
      <c r="C46" s="398">
        <v>16.333095629595523</v>
      </c>
      <c r="D46" s="398">
        <v>16.300775303325906</v>
      </c>
      <c r="E46" s="398">
        <v>16.306148720519101</v>
      </c>
      <c r="F46" s="398">
        <v>16.235916600322398</v>
      </c>
      <c r="G46" s="398">
        <v>16.238296493045908</v>
      </c>
      <c r="H46" s="398">
        <v>16.166903848004367</v>
      </c>
      <c r="I46" s="398">
        <v>16.113640711748136</v>
      </c>
      <c r="J46" s="398">
        <v>16.134211495144012</v>
      </c>
      <c r="K46" s="398">
        <v>16.124575118019976</v>
      </c>
      <c r="L46" s="398">
        <v>16.07993459128112</v>
      </c>
      <c r="M46" s="398">
        <v>16.230920379839297</v>
      </c>
      <c r="N46" s="398">
        <v>15.768050605060505</v>
      </c>
      <c r="O46" s="398">
        <v>15.380086461194182</v>
      </c>
      <c r="P46" s="398">
        <v>15.219466233883329</v>
      </c>
      <c r="Q46" s="398">
        <v>15.309346562184025</v>
      </c>
      <c r="R46" s="398">
        <v>14.734882466281311</v>
      </c>
      <c r="S46" s="398">
        <v>14.686575860310223</v>
      </c>
      <c r="T46" s="398">
        <v>14.266140070865388</v>
      </c>
      <c r="U46" s="398">
        <v>14.035769077637692</v>
      </c>
      <c r="V46" s="398">
        <v>13.772567776917118</v>
      </c>
      <c r="W46" s="398">
        <v>13.64956719332505</v>
      </c>
      <c r="X46" s="398">
        <v>13.568871881640041</v>
      </c>
      <c r="Y46" s="398">
        <v>13.282068569553807</v>
      </c>
      <c r="Z46" s="398">
        <v>13.055417143948073</v>
      </c>
      <c r="AA46" s="398">
        <v>12.918521871134601</v>
      </c>
      <c r="AB46" s="398">
        <v>11.644403866809883</v>
      </c>
      <c r="AC46" s="398">
        <v>11.673823294455985</v>
      </c>
      <c r="AD46" s="398">
        <v>12.864916267942583</v>
      </c>
      <c r="AE46" s="398">
        <v>13.544373300530882</v>
      </c>
      <c r="AF46" s="398">
        <v>13.460253091745757</v>
      </c>
      <c r="AG46" s="398">
        <v>13.540288224148819</v>
      </c>
      <c r="AH46" s="398">
        <v>13.656975030249697</v>
      </c>
      <c r="AI46" s="398">
        <v>13.258673144488361</v>
      </c>
      <c r="AJ46" s="398">
        <v>12.543461428707316</v>
      </c>
      <c r="AK46" s="398">
        <v>12.363578489899229</v>
      </c>
      <c r="AL46" s="398">
        <v>12.078297059392533</v>
      </c>
      <c r="AM46" s="398">
        <v>12.028790081231294</v>
      </c>
      <c r="AN46" s="398">
        <v>12.009345619394896</v>
      </c>
      <c r="AO46" s="398">
        <v>12.145443542048728</v>
      </c>
      <c r="AP46" s="398">
        <v>11.82282231535307</v>
      </c>
      <c r="AQ46" s="398">
        <v>11.681527236897669</v>
      </c>
      <c r="AR46" s="398">
        <v>11.534877511922717</v>
      </c>
      <c r="AS46" s="398">
        <v>11.547883741218605</v>
      </c>
      <c r="AT46" s="398">
        <v>11.868715641095147</v>
      </c>
      <c r="AU46" s="398">
        <v>11.944373641077101</v>
      </c>
      <c r="AV46" s="398">
        <v>11.784241241029973</v>
      </c>
      <c r="AW46" s="398">
        <v>12.752726121293399</v>
      </c>
      <c r="AX46" s="398">
        <v>9.9692594458438286</v>
      </c>
      <c r="AY46" s="398">
        <v>9.2683809973369922</v>
      </c>
      <c r="AZ46" s="398">
        <v>12.491473954041929</v>
      </c>
      <c r="BA46" s="398">
        <v>12.036304456185825</v>
      </c>
      <c r="BB46" s="398">
        <v>11.068491741975693</v>
      </c>
      <c r="BC46" s="398">
        <v>11.057730554261761</v>
      </c>
      <c r="BD46" s="398">
        <v>10.526364874907109</v>
      </c>
      <c r="BE46" s="398">
        <v>10.140145507457257</v>
      </c>
      <c r="BF46" s="398">
        <v>9.4207936297279353</v>
      </c>
      <c r="BG46" s="398">
        <v>9.6857817272979734</v>
      </c>
      <c r="BH46" s="398">
        <v>9.40237452615618</v>
      </c>
      <c r="BI46" s="398">
        <v>9.5837964613907545</v>
      </c>
      <c r="BJ46" s="398">
        <v>9.5732907620263941</v>
      </c>
      <c r="BK46" s="398">
        <v>9.2413090476705211</v>
      </c>
      <c r="BL46" s="398">
        <v>9.0894576460721268</v>
      </c>
      <c r="BM46" s="398">
        <v>9.1185414995096732</v>
      </c>
      <c r="BN46" s="398">
        <v>8.828444223260087</v>
      </c>
      <c r="BO46" s="398">
        <v>9.0696444103351244</v>
      </c>
      <c r="BP46" s="398">
        <v>8.8283596320985573</v>
      </c>
      <c r="BQ46" s="398">
        <v>8.7942835926906451</v>
      </c>
      <c r="BR46" s="398">
        <v>8.281571542606267</v>
      </c>
      <c r="BS46" s="398">
        <v>8.3093946889438577</v>
      </c>
      <c r="BT46" s="398">
        <v>8.3088746257824546</v>
      </c>
      <c r="BU46" s="398">
        <v>8.6682793109922915</v>
      </c>
      <c r="BV46" s="399">
        <v>8.7580214334386408</v>
      </c>
      <c r="BW46" s="398">
        <v>8.6774667524667546</v>
      </c>
      <c r="BX46" s="398">
        <v>8.6631089634782477</v>
      </c>
      <c r="BY46" s="398">
        <v>8.709480360595089</v>
      </c>
      <c r="BZ46" s="398">
        <v>8.6730708490378561</v>
      </c>
      <c r="CA46" s="398">
        <v>8.7955759675579461</v>
      </c>
      <c r="CB46" s="400">
        <v>8.5632060449216088</v>
      </c>
      <c r="CC46" s="398">
        <v>8.3870982276389316</v>
      </c>
      <c r="CD46" s="398">
        <v>8.5407300923743747</v>
      </c>
      <c r="CE46" s="398">
        <v>8.6073690729591217</v>
      </c>
      <c r="CF46" s="398">
        <v>8.6205818118788997</v>
      </c>
      <c r="CG46" s="398">
        <v>8.56028592023066</v>
      </c>
      <c r="CH46" s="398">
        <v>8.711317589228468</v>
      </c>
      <c r="CI46" s="398">
        <v>8.7176860537836145</v>
      </c>
      <c r="CJ46" s="398">
        <v>8.5268756184465904</v>
      </c>
      <c r="CK46" s="398">
        <v>8.3661827958157726</v>
      </c>
      <c r="CL46" s="398">
        <v>8.3289723115479468</v>
      </c>
      <c r="CM46" s="398">
        <v>8.2277710866117957</v>
      </c>
      <c r="CN46" s="398">
        <v>8.4467385661912395</v>
      </c>
      <c r="CO46" s="398">
        <v>8.4844782430583994</v>
      </c>
      <c r="CP46" s="398">
        <v>8.602075896190259</v>
      </c>
      <c r="CQ46" s="398">
        <v>8.2691306822802311</v>
      </c>
      <c r="CR46" s="398">
        <v>7.7065784328470439</v>
      </c>
      <c r="CS46" s="398">
        <v>7.5770550056790524</v>
      </c>
      <c r="CT46" s="398">
        <v>7.5398805725225646</v>
      </c>
      <c r="CU46" s="398">
        <v>7.4872260817784833</v>
      </c>
      <c r="CV46" s="398">
        <v>7.6113284174702214</v>
      </c>
      <c r="CW46" s="398">
        <v>7.7021497339751708</v>
      </c>
      <c r="CX46" s="398">
        <v>7.7856183874498361</v>
      </c>
      <c r="CY46" s="398">
        <v>7.8925616023191463</v>
      </c>
      <c r="CZ46" s="398">
        <v>7.4386330390920552</v>
      </c>
      <c r="DA46" s="398">
        <v>7.1249562192635247</v>
      </c>
      <c r="DB46" s="398">
        <v>7.5955742611298156</v>
      </c>
      <c r="DC46" s="398">
        <v>7.1946233356692355</v>
      </c>
      <c r="DD46" s="398">
        <v>7.4155886075949349</v>
      </c>
      <c r="DE46" s="398">
        <v>6.9365196158228883</v>
      </c>
      <c r="DF46" s="398">
        <v>6.947329672215548</v>
      </c>
      <c r="DG46" s="398">
        <v>6.0750182107898931</v>
      </c>
      <c r="DH46" s="398">
        <v>6.163033076763055</v>
      </c>
      <c r="DI46" s="398">
        <v>6.3381560520173394</v>
      </c>
      <c r="DJ46" s="398">
        <v>6.4190213400642495</v>
      </c>
      <c r="DK46" s="398">
        <v>6.5141289623408287</v>
      </c>
      <c r="DL46" s="398">
        <v>6.652852476864453</v>
      </c>
      <c r="DM46" s="398">
        <v>6.6699781659388648</v>
      </c>
      <c r="DN46" s="398">
        <v>6.6389320716458258</v>
      </c>
      <c r="DO46" s="398">
        <v>7.2887381338712292</v>
      </c>
      <c r="DP46" s="398">
        <v>7.5720122903864162</v>
      </c>
      <c r="DQ46" s="398">
        <v>7.2352977127511817</v>
      </c>
      <c r="DR46" s="398">
        <v>6.6777911047430543</v>
      </c>
      <c r="DS46" s="398">
        <v>6.8294602931227066</v>
      </c>
      <c r="DT46" s="398">
        <v>7.0311056505006384</v>
      </c>
      <c r="DU46" s="398">
        <v>7.069764410820059</v>
      </c>
      <c r="DV46" s="398">
        <v>7.0975012481424002</v>
      </c>
      <c r="DW46" s="398">
        <v>7.3589982799564737</v>
      </c>
      <c r="DX46" s="398">
        <v>7.2822594859993055</v>
      </c>
      <c r="DY46" s="398">
        <v>7.2827426006962401</v>
      </c>
      <c r="DZ46" s="398">
        <v>7.8175429668363021</v>
      </c>
      <c r="EA46" s="398">
        <v>7.9911395470831827</v>
      </c>
      <c r="EB46" s="398">
        <v>7.5807834012401649</v>
      </c>
      <c r="EC46" s="398">
        <v>7.7692526643050721</v>
      </c>
      <c r="ED46" s="398">
        <v>8.2049733732188237</v>
      </c>
      <c r="EE46" s="398">
        <v>7.7182746386778556</v>
      </c>
      <c r="EF46" s="398">
        <v>6.6832643368362534</v>
      </c>
      <c r="EG46" s="398">
        <v>6.8724506703154544</v>
      </c>
      <c r="EH46" s="398">
        <v>6.9572690558233417</v>
      </c>
      <c r="EI46" s="398">
        <v>6.9998133411547805</v>
      </c>
      <c r="EJ46" s="398">
        <v>6.9126173248680525</v>
      </c>
      <c r="EK46" s="398">
        <v>6.5694305286084278</v>
      </c>
      <c r="EL46" s="398">
        <v>6.3117078510695306</v>
      </c>
      <c r="EM46" s="398">
        <v>5.1762998552152313</v>
      </c>
      <c r="EN46" s="398">
        <v>4.8664159462262662</v>
      </c>
      <c r="EO46" s="398">
        <v>4.7663385402717786</v>
      </c>
      <c r="EP46" s="398">
        <v>4.0363890193582925</v>
      </c>
      <c r="EQ46" s="398">
        <v>4.12044418785137</v>
      </c>
      <c r="ER46" s="398">
        <v>4.1489940654369128</v>
      </c>
      <c r="ES46" s="398">
        <v>4.1753320899206772</v>
      </c>
      <c r="ET46" s="398">
        <v>3.9014197199039877</v>
      </c>
      <c r="EU46" s="398">
        <v>3.9509530768268548</v>
      </c>
      <c r="EV46" s="398">
        <v>3.9815240464088739</v>
      </c>
      <c r="EW46" s="398">
        <v>3.9650325644547793</v>
      </c>
      <c r="EX46" s="398">
        <v>3.7876637678705345</v>
      </c>
      <c r="EY46" s="398">
        <v>4.0344309105251632</v>
      </c>
      <c r="EZ46" s="398">
        <v>4.4595266343668962</v>
      </c>
      <c r="FA46" s="398">
        <v>4.5035610417094531</v>
      </c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</row>
    <row r="47" spans="1:204" s="95" customFormat="1" ht="10.5" customHeight="1">
      <c r="A47" s="198" t="s">
        <v>215</v>
      </c>
      <c r="B47" s="194">
        <v>16.486356858876711</v>
      </c>
      <c r="C47" s="194">
        <v>16.333095629595523</v>
      </c>
      <c r="D47" s="194">
        <v>16.300775303325906</v>
      </c>
      <c r="E47" s="194">
        <v>16.306148720519101</v>
      </c>
      <c r="F47" s="194">
        <v>16.235916600322398</v>
      </c>
      <c r="G47" s="194">
        <v>16.238296493045908</v>
      </c>
      <c r="H47" s="194">
        <v>16.166903848004367</v>
      </c>
      <c r="I47" s="194">
        <v>16.113640711748136</v>
      </c>
      <c r="J47" s="194">
        <v>16.134211495144012</v>
      </c>
      <c r="K47" s="194">
        <v>16.124575118019976</v>
      </c>
      <c r="L47" s="194">
        <v>16.07993459128112</v>
      </c>
      <c r="M47" s="401">
        <v>16.230920379839297</v>
      </c>
      <c r="N47" s="401">
        <v>15.768050605060505</v>
      </c>
      <c r="O47" s="401">
        <v>15.380086461194182</v>
      </c>
      <c r="P47" s="401">
        <v>15.219466233883329</v>
      </c>
      <c r="Q47" s="401">
        <v>15.309346562184025</v>
      </c>
      <c r="R47" s="401">
        <v>14.734882466281311</v>
      </c>
      <c r="S47" s="401">
        <v>14.686575860310223</v>
      </c>
      <c r="T47" s="401">
        <v>14.266140070865388</v>
      </c>
      <c r="U47" s="401">
        <v>14.035769077637692</v>
      </c>
      <c r="V47" s="401">
        <v>13.772567776917118</v>
      </c>
      <c r="W47" s="401">
        <v>13.64956719332505</v>
      </c>
      <c r="X47" s="401">
        <v>13.568871881640041</v>
      </c>
      <c r="Y47" s="401">
        <v>13.282068569553807</v>
      </c>
      <c r="Z47" s="401">
        <v>13.055417143948073</v>
      </c>
      <c r="AA47" s="401">
        <v>12.918521871134601</v>
      </c>
      <c r="AB47" s="401">
        <v>13.143773513920241</v>
      </c>
      <c r="AC47" s="401">
        <v>11.673823294455985</v>
      </c>
      <c r="AD47" s="401">
        <v>12.864916267942583</v>
      </c>
      <c r="AE47" s="401">
        <v>13.544373300530882</v>
      </c>
      <c r="AF47" s="401">
        <v>13.460253091745757</v>
      </c>
      <c r="AG47" s="401">
        <v>13.540288224148819</v>
      </c>
      <c r="AH47" s="401">
        <v>13.656975030249697</v>
      </c>
      <c r="AI47" s="401">
        <v>13.258673144488361</v>
      </c>
      <c r="AJ47" s="401">
        <v>12.543461428707316</v>
      </c>
      <c r="AK47" s="401">
        <v>12.363578489899229</v>
      </c>
      <c r="AL47" s="401">
        <v>12.078297059392533</v>
      </c>
      <c r="AM47" s="401">
        <v>12.028790081231294</v>
      </c>
      <c r="AN47" s="401">
        <v>12.009345619394896</v>
      </c>
      <c r="AO47" s="401">
        <v>12.145443542048728</v>
      </c>
      <c r="AP47" s="401">
        <v>11.8419477938852</v>
      </c>
      <c r="AQ47" s="401">
        <v>11.699078044193701</v>
      </c>
      <c r="AR47" s="401">
        <v>11.54881598824154</v>
      </c>
      <c r="AS47" s="401">
        <v>11.562430319197865</v>
      </c>
      <c r="AT47" s="401">
        <v>11.885576317218902</v>
      </c>
      <c r="AU47" s="401">
        <v>11.961360107244595</v>
      </c>
      <c r="AV47" s="401">
        <v>11.79816826973893</v>
      </c>
      <c r="AW47" s="401">
        <v>12.769467124412269</v>
      </c>
      <c r="AX47" s="401">
        <v>9.9757472557309637</v>
      </c>
      <c r="AY47" s="401">
        <v>9.2697211705491966</v>
      </c>
      <c r="AZ47" s="401">
        <v>12.512374529773373</v>
      </c>
      <c r="BA47" s="401">
        <v>12.057976416508444</v>
      </c>
      <c r="BB47" s="401">
        <v>11.48677853082641</v>
      </c>
      <c r="BC47" s="401">
        <v>11.769457609935371</v>
      </c>
      <c r="BD47" s="401">
        <v>11.130568637944876</v>
      </c>
      <c r="BE47" s="401">
        <v>10.513688911573306</v>
      </c>
      <c r="BF47" s="401">
        <v>10.24776179175319</v>
      </c>
      <c r="BG47" s="401">
        <v>10.228482235766315</v>
      </c>
      <c r="BH47" s="401">
        <v>9.9225348912690698</v>
      </c>
      <c r="BI47" s="401">
        <v>10.034504504504504</v>
      </c>
      <c r="BJ47" s="401">
        <v>9.5732907620263941</v>
      </c>
      <c r="BK47" s="401">
        <v>9.2413090476705211</v>
      </c>
      <c r="BL47" s="401">
        <v>9.0894576460721268</v>
      </c>
      <c r="BM47" s="401">
        <v>9.1185414995096732</v>
      </c>
      <c r="BN47" s="401">
        <v>8.828444223260087</v>
      </c>
      <c r="BO47" s="401">
        <v>9.0696444103351244</v>
      </c>
      <c r="BP47" s="401">
        <v>8.8283596320985573</v>
      </c>
      <c r="BQ47" s="401">
        <v>8.7942835926906451</v>
      </c>
      <c r="BR47" s="401">
        <v>8.281571542606267</v>
      </c>
      <c r="BS47" s="401">
        <v>8.3093946889438577</v>
      </c>
      <c r="BT47" s="401">
        <v>8.3088746257824546</v>
      </c>
      <c r="BU47" s="401">
        <v>8.6682793109922915</v>
      </c>
      <c r="BV47" s="402">
        <v>8.7580214334386408</v>
      </c>
      <c r="BW47" s="401">
        <v>8.6774667524667546</v>
      </c>
      <c r="BX47" s="401">
        <v>8.6631089634782477</v>
      </c>
      <c r="BY47" s="401">
        <v>8.709480360595089</v>
      </c>
      <c r="BZ47" s="401">
        <v>8.6730708490378561</v>
      </c>
      <c r="CA47" s="401">
        <v>8.7955759675579461</v>
      </c>
      <c r="CB47" s="403">
        <v>8.5632060449216088</v>
      </c>
      <c r="CC47" s="401">
        <v>8.3870982276389316</v>
      </c>
      <c r="CD47" s="401">
        <v>8.5407300923743747</v>
      </c>
      <c r="CE47" s="401">
        <v>8.6073690729591217</v>
      </c>
      <c r="CF47" s="401">
        <v>8.6205818118788997</v>
      </c>
      <c r="CG47" s="401">
        <v>8.56028592023066</v>
      </c>
      <c r="CH47" s="401">
        <v>8.711317589228468</v>
      </c>
      <c r="CI47" s="401">
        <v>8.7176860537836145</v>
      </c>
      <c r="CJ47" s="401">
        <v>8.5268756184465904</v>
      </c>
      <c r="CK47" s="401">
        <v>8.3661827958157726</v>
      </c>
      <c r="CL47" s="401">
        <v>8.3552067198993374</v>
      </c>
      <c r="CM47" s="401">
        <v>8.2519660014781984</v>
      </c>
      <c r="CN47" s="401">
        <v>8.5177310532822297</v>
      </c>
      <c r="CO47" s="401">
        <v>8.5693183880475221</v>
      </c>
      <c r="CP47" s="401">
        <v>8.6799741428059587</v>
      </c>
      <c r="CQ47" s="401">
        <v>8.3490223360771196</v>
      </c>
      <c r="CR47" s="401">
        <v>7.7705179222357224</v>
      </c>
      <c r="CS47" s="401">
        <v>7.6471518935348719</v>
      </c>
      <c r="CT47" s="401">
        <v>7.574949541284405</v>
      </c>
      <c r="CU47" s="401">
        <v>7.5567125628140701</v>
      </c>
      <c r="CV47" s="401">
        <v>7.7157222093829443</v>
      </c>
      <c r="CW47" s="401">
        <v>7.8051031725561</v>
      </c>
      <c r="CX47" s="401">
        <v>7.8518007380073804</v>
      </c>
      <c r="CY47" s="401">
        <v>7.9585143237841445</v>
      </c>
      <c r="CZ47" s="401">
        <v>7.5779048111743403</v>
      </c>
      <c r="DA47" s="401">
        <v>7.2438340697103589</v>
      </c>
      <c r="DB47" s="401">
        <v>7.7748918918918912</v>
      </c>
      <c r="DC47" s="401">
        <v>7.3579526563064688</v>
      </c>
      <c r="DD47" s="401">
        <v>7.5490466926070026</v>
      </c>
      <c r="DE47" s="401">
        <v>7.0398936347016789</v>
      </c>
      <c r="DF47" s="401">
        <v>7.037233968198497</v>
      </c>
      <c r="DG47" s="401">
        <v>6.1119915010910759</v>
      </c>
      <c r="DH47" s="401">
        <v>6.1874241473111535</v>
      </c>
      <c r="DI47" s="401">
        <v>6.3575293066875069</v>
      </c>
      <c r="DJ47" s="401">
        <v>6.4347944732297071</v>
      </c>
      <c r="DK47" s="401">
        <v>6.5354278196170945</v>
      </c>
      <c r="DL47" s="401">
        <v>6.6937342119714449</v>
      </c>
      <c r="DM47" s="401">
        <v>6.7102211796246651</v>
      </c>
      <c r="DN47" s="401">
        <v>6.707338820301783</v>
      </c>
      <c r="DO47" s="401">
        <v>7.3356386142836802</v>
      </c>
      <c r="DP47" s="401">
        <v>7.6123468317247163</v>
      </c>
      <c r="DQ47" s="401">
        <v>7.3411412376003788</v>
      </c>
      <c r="DR47" s="401">
        <v>6.7751289977231259</v>
      </c>
      <c r="DS47" s="401">
        <v>6.9080542366951061</v>
      </c>
      <c r="DT47" s="401">
        <v>7.0627916994043725</v>
      </c>
      <c r="DU47" s="401">
        <v>7.0996725532586771</v>
      </c>
      <c r="DV47" s="401">
        <v>7.1226572048630477</v>
      </c>
      <c r="DW47" s="401">
        <v>7.3780143929525579</v>
      </c>
      <c r="DX47" s="401">
        <v>7.2966515747052094</v>
      </c>
      <c r="DY47" s="401">
        <v>7.2948559421246193</v>
      </c>
      <c r="DZ47" s="401">
        <v>7.8272532105742822</v>
      </c>
      <c r="EA47" s="401">
        <v>7.998356518010084</v>
      </c>
      <c r="EB47" s="401">
        <v>7.5841955640772918</v>
      </c>
      <c r="EC47" s="401">
        <v>7.7692526643050721</v>
      </c>
      <c r="ED47" s="401">
        <v>8.2049733732188237</v>
      </c>
      <c r="EE47" s="401">
        <v>7.7182746386778556</v>
      </c>
      <c r="EF47" s="401">
        <v>6.6832643368362534</v>
      </c>
      <c r="EG47" s="401">
        <v>6.8724506703154544</v>
      </c>
      <c r="EH47" s="401">
        <v>6.9572690558233417</v>
      </c>
      <c r="EI47" s="401">
        <v>6.9998133411547805</v>
      </c>
      <c r="EJ47" s="401">
        <v>6.9126173248680525</v>
      </c>
      <c r="EK47" s="401">
        <v>6.5694305286084278</v>
      </c>
      <c r="EL47" s="401">
        <v>6.3117078510695306</v>
      </c>
      <c r="EM47" s="401">
        <v>5.1762998552152313</v>
      </c>
      <c r="EN47" s="401">
        <v>4.8664159462262662</v>
      </c>
      <c r="EO47" s="401">
        <v>4.7663385402717786</v>
      </c>
      <c r="EP47" s="401">
        <v>4.0363890193582925</v>
      </c>
      <c r="EQ47" s="401">
        <v>4.12044418785137</v>
      </c>
      <c r="ER47" s="401">
        <v>4.1489940654369128</v>
      </c>
      <c r="ES47" s="401">
        <v>4.1753320899206772</v>
      </c>
      <c r="ET47" s="401">
        <v>3.9014197199039877</v>
      </c>
      <c r="EU47" s="401">
        <v>3.9509530768268548</v>
      </c>
      <c r="EV47" s="401">
        <v>3.9815240464088739</v>
      </c>
      <c r="EW47" s="401">
        <v>3.9650325644547793</v>
      </c>
      <c r="EX47" s="401">
        <v>3.7876637678705345</v>
      </c>
      <c r="EY47" s="401">
        <v>4.0344309105251632</v>
      </c>
      <c r="EZ47" s="401">
        <v>4.4595266343668962</v>
      </c>
      <c r="FA47" s="401">
        <v>4.5035610417094531</v>
      </c>
    </row>
    <row r="48" spans="1:204" s="95" customFormat="1" ht="10.5" customHeight="1">
      <c r="A48" s="198" t="s">
        <v>216</v>
      </c>
      <c r="B48" s="194" t="s">
        <v>82</v>
      </c>
      <c r="C48" s="194" t="s">
        <v>82</v>
      </c>
      <c r="D48" s="194" t="s">
        <v>82</v>
      </c>
      <c r="E48" s="194" t="s">
        <v>82</v>
      </c>
      <c r="F48" s="194" t="s">
        <v>82</v>
      </c>
      <c r="G48" s="194" t="s">
        <v>82</v>
      </c>
      <c r="H48" s="194" t="s">
        <v>82</v>
      </c>
      <c r="I48" s="194" t="s">
        <v>82</v>
      </c>
      <c r="J48" s="194" t="s">
        <v>82</v>
      </c>
      <c r="K48" s="194" t="s">
        <v>82</v>
      </c>
      <c r="L48" s="194" t="s">
        <v>82</v>
      </c>
      <c r="M48" s="401" t="s">
        <v>82</v>
      </c>
      <c r="N48" s="401" t="s">
        <v>82</v>
      </c>
      <c r="O48" s="401" t="s">
        <v>82</v>
      </c>
      <c r="P48" s="401" t="s">
        <v>82</v>
      </c>
      <c r="Q48" s="401" t="s">
        <v>82</v>
      </c>
      <c r="R48" s="401" t="s">
        <v>82</v>
      </c>
      <c r="S48" s="401" t="s">
        <v>82</v>
      </c>
      <c r="T48" s="401" t="s">
        <v>82</v>
      </c>
      <c r="U48" s="401" t="s">
        <v>82</v>
      </c>
      <c r="V48" s="401" t="s">
        <v>82</v>
      </c>
      <c r="W48" s="401" t="s">
        <v>82</v>
      </c>
      <c r="X48" s="401" t="s">
        <v>82</v>
      </c>
      <c r="Y48" s="401" t="s">
        <v>82</v>
      </c>
      <c r="Z48" s="401" t="s">
        <v>82</v>
      </c>
      <c r="AA48" s="401" t="s">
        <v>82</v>
      </c>
      <c r="AB48" s="401">
        <v>3.79</v>
      </c>
      <c r="AC48" s="401" t="s">
        <v>82</v>
      </c>
      <c r="AD48" s="401" t="s">
        <v>82</v>
      </c>
      <c r="AE48" s="401" t="s">
        <v>82</v>
      </c>
      <c r="AF48" s="401" t="s">
        <v>82</v>
      </c>
      <c r="AG48" s="401" t="s">
        <v>82</v>
      </c>
      <c r="AH48" s="401" t="s">
        <v>82</v>
      </c>
      <c r="AI48" s="401" t="s">
        <v>82</v>
      </c>
      <c r="AJ48" s="401" t="s">
        <v>82</v>
      </c>
      <c r="AK48" s="401" t="s">
        <v>82</v>
      </c>
      <c r="AL48" s="401" t="s">
        <v>82</v>
      </c>
      <c r="AM48" s="401" t="s">
        <v>82</v>
      </c>
      <c r="AN48" s="401" t="s">
        <v>82</v>
      </c>
      <c r="AO48" s="401" t="s">
        <v>82</v>
      </c>
      <c r="AP48" s="401">
        <v>3</v>
      </c>
      <c r="AQ48" s="401">
        <v>3</v>
      </c>
      <c r="AR48" s="401">
        <v>3</v>
      </c>
      <c r="AS48" s="401">
        <v>3</v>
      </c>
      <c r="AT48" s="401">
        <v>3</v>
      </c>
      <c r="AU48" s="401">
        <v>3</v>
      </c>
      <c r="AV48" s="401">
        <v>3</v>
      </c>
      <c r="AW48" s="401">
        <v>3</v>
      </c>
      <c r="AX48" s="401">
        <v>3</v>
      </c>
      <c r="AY48" s="401">
        <v>3</v>
      </c>
      <c r="AZ48" s="401">
        <v>3</v>
      </c>
      <c r="BA48" s="401">
        <v>3</v>
      </c>
      <c r="BB48" s="401">
        <v>3.08</v>
      </c>
      <c r="BC48" s="401">
        <v>3</v>
      </c>
      <c r="BD48" s="401">
        <v>3</v>
      </c>
      <c r="BE48" s="401">
        <v>3</v>
      </c>
      <c r="BF48" s="401">
        <v>2.39</v>
      </c>
      <c r="BG48" s="401">
        <v>2</v>
      </c>
      <c r="BH48" s="401">
        <v>2</v>
      </c>
      <c r="BI48" s="401">
        <v>2</v>
      </c>
      <c r="BJ48" s="401" t="s">
        <v>82</v>
      </c>
      <c r="BK48" s="401" t="s">
        <v>82</v>
      </c>
      <c r="BL48" s="401" t="s">
        <v>82</v>
      </c>
      <c r="BM48" s="401" t="s">
        <v>82</v>
      </c>
      <c r="BN48" s="401" t="s">
        <v>82</v>
      </c>
      <c r="BO48" s="401" t="s">
        <v>82</v>
      </c>
      <c r="BP48" s="401" t="s">
        <v>82</v>
      </c>
      <c r="BQ48" s="401" t="s">
        <v>82</v>
      </c>
      <c r="BR48" s="401" t="s">
        <v>82</v>
      </c>
      <c r="BS48" s="401" t="s">
        <v>82</v>
      </c>
      <c r="BT48" s="401" t="s">
        <v>82</v>
      </c>
      <c r="BU48" s="401" t="s">
        <v>82</v>
      </c>
      <c r="BV48" s="402" t="s">
        <v>82</v>
      </c>
      <c r="BW48" s="401" t="s">
        <v>82</v>
      </c>
      <c r="BX48" s="401" t="s">
        <v>82</v>
      </c>
      <c r="BY48" s="401" t="s">
        <v>82</v>
      </c>
      <c r="BZ48" s="401" t="s">
        <v>82</v>
      </c>
      <c r="CA48" s="401" t="s">
        <v>82</v>
      </c>
      <c r="CB48" s="403" t="s">
        <v>82</v>
      </c>
      <c r="CC48" s="401" t="s">
        <v>82</v>
      </c>
      <c r="CD48" s="401" t="s">
        <v>82</v>
      </c>
      <c r="CE48" s="401" t="s">
        <v>82</v>
      </c>
      <c r="CF48" s="401" t="s">
        <v>82</v>
      </c>
      <c r="CG48" s="401" t="s">
        <v>82</v>
      </c>
      <c r="CH48" s="401" t="s">
        <v>82</v>
      </c>
      <c r="CI48" s="401" t="s">
        <v>82</v>
      </c>
      <c r="CJ48" s="401" t="s">
        <v>82</v>
      </c>
      <c r="CK48" s="401" t="s">
        <v>82</v>
      </c>
      <c r="CL48" s="401">
        <v>2</v>
      </c>
      <c r="CM48" s="401">
        <v>2</v>
      </c>
      <c r="CN48" s="401">
        <v>2</v>
      </c>
      <c r="CO48" s="401">
        <v>2</v>
      </c>
      <c r="CP48" s="401">
        <v>2</v>
      </c>
      <c r="CQ48" s="401">
        <v>2</v>
      </c>
      <c r="CR48" s="401">
        <v>1.23</v>
      </c>
      <c r="CS48" s="401">
        <v>2</v>
      </c>
      <c r="CT48" s="401">
        <v>2</v>
      </c>
      <c r="CU48" s="401">
        <v>2</v>
      </c>
      <c r="CV48" s="401">
        <v>2</v>
      </c>
      <c r="CW48" s="401">
        <v>2</v>
      </c>
      <c r="CX48" s="401">
        <v>2</v>
      </c>
      <c r="CY48" s="401">
        <v>2</v>
      </c>
      <c r="CZ48" s="401">
        <v>2</v>
      </c>
      <c r="DA48" s="401">
        <v>2</v>
      </c>
      <c r="DB48" s="401">
        <v>2</v>
      </c>
      <c r="DC48" s="401">
        <v>2</v>
      </c>
      <c r="DD48" s="401">
        <v>2</v>
      </c>
      <c r="DE48" s="401">
        <v>2</v>
      </c>
      <c r="DF48" s="401">
        <v>2</v>
      </c>
      <c r="DG48" s="401">
        <v>2</v>
      </c>
      <c r="DH48" s="401">
        <v>2</v>
      </c>
      <c r="DI48" s="401">
        <v>2</v>
      </c>
      <c r="DJ48" s="401">
        <v>2</v>
      </c>
      <c r="DK48" s="401">
        <v>2</v>
      </c>
      <c r="DL48" s="401">
        <v>2</v>
      </c>
      <c r="DM48" s="401">
        <v>2</v>
      </c>
      <c r="DN48" s="401">
        <v>2</v>
      </c>
      <c r="DO48" s="401">
        <v>2</v>
      </c>
      <c r="DP48" s="401">
        <v>2</v>
      </c>
      <c r="DQ48" s="401">
        <v>2</v>
      </c>
      <c r="DR48" s="401">
        <v>2</v>
      </c>
      <c r="DS48" s="401">
        <v>2</v>
      </c>
      <c r="DT48" s="401">
        <v>2</v>
      </c>
      <c r="DU48" s="401">
        <v>2</v>
      </c>
      <c r="DV48" s="401">
        <v>2</v>
      </c>
      <c r="DW48" s="401">
        <v>2</v>
      </c>
      <c r="DX48" s="401">
        <v>2</v>
      </c>
      <c r="DY48" s="401">
        <v>2</v>
      </c>
      <c r="DZ48" s="401">
        <v>2</v>
      </c>
      <c r="EA48" s="401">
        <v>2</v>
      </c>
      <c r="EB48" s="401">
        <v>2</v>
      </c>
      <c r="EC48" s="401" t="s">
        <v>82</v>
      </c>
      <c r="ED48" s="401" t="s">
        <v>82</v>
      </c>
      <c r="EE48" s="401" t="s">
        <v>82</v>
      </c>
      <c r="EF48" s="401" t="s">
        <v>82</v>
      </c>
      <c r="EG48" s="401" t="s">
        <v>82</v>
      </c>
      <c r="EH48" s="401" t="s">
        <v>82</v>
      </c>
      <c r="EI48" s="401" t="s">
        <v>82</v>
      </c>
      <c r="EJ48" s="401" t="s">
        <v>82</v>
      </c>
      <c r="EK48" s="401" t="s">
        <v>82</v>
      </c>
      <c r="EL48" s="401" t="s">
        <v>82</v>
      </c>
      <c r="EM48" s="401" t="s">
        <v>82</v>
      </c>
      <c r="EN48" s="401" t="s">
        <v>82</v>
      </c>
      <c r="EO48" s="401" t="s">
        <v>82</v>
      </c>
      <c r="EP48" s="401" t="s">
        <v>82</v>
      </c>
      <c r="EQ48" s="401" t="s">
        <v>82</v>
      </c>
      <c r="ER48" s="401" t="s">
        <v>82</v>
      </c>
      <c r="ES48" s="401" t="s">
        <v>82</v>
      </c>
      <c r="ET48" s="401" t="s">
        <v>82</v>
      </c>
      <c r="EU48" s="401" t="s">
        <v>82</v>
      </c>
      <c r="EV48" s="401" t="s">
        <v>82</v>
      </c>
      <c r="EW48" s="401" t="s">
        <v>82</v>
      </c>
      <c r="EX48" s="401" t="s">
        <v>82</v>
      </c>
      <c r="EY48" s="401" t="s">
        <v>82</v>
      </c>
      <c r="EZ48" s="401" t="s">
        <v>82</v>
      </c>
      <c r="FA48" s="401" t="s">
        <v>82</v>
      </c>
    </row>
    <row r="49" spans="1:204" s="19" customFormat="1">
      <c r="A49" s="405" t="s">
        <v>460</v>
      </c>
      <c r="B49" s="392">
        <v>8.0168486126862657</v>
      </c>
      <c r="C49" s="392">
        <v>8.1738506950609988</v>
      </c>
      <c r="D49" s="392">
        <v>8.0166555883728403</v>
      </c>
      <c r="E49" s="392">
        <v>7.9908368255323232</v>
      </c>
      <c r="F49" s="392">
        <v>7.9333695315210111</v>
      </c>
      <c r="G49" s="392">
        <v>7.9012733074685411</v>
      </c>
      <c r="H49" s="392">
        <v>7.8247188622682158</v>
      </c>
      <c r="I49" s="392">
        <v>7.6469597989563312</v>
      </c>
      <c r="J49" s="392">
        <v>7.6078362790726706</v>
      </c>
      <c r="K49" s="392">
        <v>7.605877149161036</v>
      </c>
      <c r="L49" s="392">
        <v>7.6436090006578929</v>
      </c>
      <c r="M49" s="392">
        <v>7.762784412900352</v>
      </c>
      <c r="N49" s="392">
        <v>7.8573576216456908</v>
      </c>
      <c r="O49" s="392">
        <v>7.8558890336078795</v>
      </c>
      <c r="P49" s="392">
        <v>7.9551901510671312</v>
      </c>
      <c r="Q49" s="392">
        <v>7.9807104558255784</v>
      </c>
      <c r="R49" s="392">
        <v>8.0153740691782414</v>
      </c>
      <c r="S49" s="392">
        <v>8.0607766228073903</v>
      </c>
      <c r="T49" s="392">
        <v>8.1322277351177412</v>
      </c>
      <c r="U49" s="392">
        <v>8.1972929249068791</v>
      </c>
      <c r="V49" s="392">
        <v>8.2400846959555452</v>
      </c>
      <c r="W49" s="392">
        <v>8.3432627570040037</v>
      </c>
      <c r="X49" s="392">
        <v>8.375828390386733</v>
      </c>
      <c r="Y49" s="392">
        <v>8.5212111257297689</v>
      </c>
      <c r="Z49" s="392">
        <v>8.4098329873220692</v>
      </c>
      <c r="AA49" s="392">
        <v>8.3868536471305077</v>
      </c>
      <c r="AB49" s="392">
        <v>8.4674975487478807</v>
      </c>
      <c r="AC49" s="392">
        <v>8.4405841338486507</v>
      </c>
      <c r="AD49" s="392">
        <v>8.4351508927062682</v>
      </c>
      <c r="AE49" s="392">
        <v>8.5058918477894885</v>
      </c>
      <c r="AF49" s="392">
        <v>8.5372694604550095</v>
      </c>
      <c r="AG49" s="392">
        <v>8.5986473328194126</v>
      </c>
      <c r="AH49" s="392">
        <v>8.6846600768120918</v>
      </c>
      <c r="AI49" s="392">
        <v>8.5741766694746318</v>
      </c>
      <c r="AJ49" s="392">
        <v>8.5222244253421842</v>
      </c>
      <c r="AK49" s="392">
        <v>8.6551557043362521</v>
      </c>
      <c r="AL49" s="392">
        <v>8.4330005778492296</v>
      </c>
      <c r="AM49" s="392">
        <v>8.3397508861762049</v>
      </c>
      <c r="AN49" s="392">
        <v>8.3564525383440227</v>
      </c>
      <c r="AO49" s="395">
        <v>8.2377220724003859</v>
      </c>
      <c r="AP49" s="392">
        <v>8.3102133546705801</v>
      </c>
      <c r="AQ49" s="392">
        <v>8.3556884420010906</v>
      </c>
      <c r="AR49" s="392">
        <v>8.306920133496897</v>
      </c>
      <c r="AS49" s="392">
        <v>8.303363355227896</v>
      </c>
      <c r="AT49" s="392">
        <v>8.3684235252430241</v>
      </c>
      <c r="AU49" s="392">
        <v>8.4860645272314628</v>
      </c>
      <c r="AV49" s="392">
        <v>8.021232832044884</v>
      </c>
      <c r="AW49" s="392">
        <v>7.499095049642607</v>
      </c>
      <c r="AX49" s="392">
        <v>6.9279559225563556</v>
      </c>
      <c r="AY49" s="392">
        <v>7.2538564704318933</v>
      </c>
      <c r="AZ49" s="392">
        <v>7.4886300532447807</v>
      </c>
      <c r="BA49" s="392">
        <v>7.488385580054822</v>
      </c>
      <c r="BB49" s="392">
        <v>7.5299711298013525</v>
      </c>
      <c r="BC49" s="392">
        <v>7.8225089126951532</v>
      </c>
      <c r="BD49" s="392">
        <v>7.7001769927907056</v>
      </c>
      <c r="BE49" s="392">
        <v>7.6418462209414901</v>
      </c>
      <c r="BF49" s="392">
        <v>7.6334639092586443</v>
      </c>
      <c r="BG49" s="392">
        <v>7.630799171767376</v>
      </c>
      <c r="BH49" s="392">
        <v>7.6757298853244622</v>
      </c>
      <c r="BI49" s="392">
        <v>7.6381278953722846</v>
      </c>
      <c r="BJ49" s="392">
        <v>7.5371608495295712</v>
      </c>
      <c r="BK49" s="392">
        <v>7.2374266980487487</v>
      </c>
      <c r="BL49" s="392">
        <v>7.3104159790145014</v>
      </c>
      <c r="BM49" s="392">
        <v>7.2903934349851331</v>
      </c>
      <c r="BN49" s="392">
        <v>7.2852903823417154</v>
      </c>
      <c r="BO49" s="392">
        <v>7.32007791692594</v>
      </c>
      <c r="BP49" s="392">
        <v>7.3350679340145035</v>
      </c>
      <c r="BQ49" s="392">
        <v>7.3377876798393382</v>
      </c>
      <c r="BR49" s="392">
        <v>7.3481049777863126</v>
      </c>
      <c r="BS49" s="392">
        <v>7.3643486500553212</v>
      </c>
      <c r="BT49" s="392">
        <v>7.3834883478494273</v>
      </c>
      <c r="BU49" s="392">
        <v>7.4295741506199233</v>
      </c>
      <c r="BV49" s="397">
        <v>7.4013024633772604</v>
      </c>
      <c r="BW49" s="392">
        <v>7.4238997470577308</v>
      </c>
      <c r="BX49" s="392">
        <v>7.3659221526989178</v>
      </c>
      <c r="BY49" s="392">
        <v>7.3707663221214039</v>
      </c>
      <c r="BZ49" s="392">
        <v>7.3582106699297212</v>
      </c>
      <c r="CA49" s="392">
        <v>7.3741608112671875</v>
      </c>
      <c r="CB49" s="394">
        <v>7.4879955588331173</v>
      </c>
      <c r="CC49" s="392">
        <v>7.4259491446303079</v>
      </c>
      <c r="CD49" s="392">
        <v>7.4107926067636445</v>
      </c>
      <c r="CE49" s="392">
        <v>7.4005293388220119</v>
      </c>
      <c r="CF49" s="392">
        <v>7.3667215614954555</v>
      </c>
      <c r="CG49" s="392">
        <v>7.3331505826830741</v>
      </c>
      <c r="CH49" s="392">
        <v>7.2422045106789295</v>
      </c>
      <c r="CI49" s="392">
        <v>7.1628317365964014</v>
      </c>
      <c r="CJ49" s="392">
        <v>7.0919322847365063</v>
      </c>
      <c r="CK49" s="392">
        <v>7.0554731561095991</v>
      </c>
      <c r="CL49" s="392">
        <v>7.0198369081527767</v>
      </c>
      <c r="CM49" s="392">
        <v>7.0076834982151519</v>
      </c>
      <c r="CN49" s="392">
        <v>6.887063955388923</v>
      </c>
      <c r="CO49" s="392">
        <v>6.8598581805897316</v>
      </c>
      <c r="CP49" s="392">
        <v>6.8364145774498501</v>
      </c>
      <c r="CQ49" s="392">
        <v>6.8091988120238254</v>
      </c>
      <c r="CR49" s="392">
        <v>6.7701301016438249</v>
      </c>
      <c r="CS49" s="392">
        <v>6.7043744730908017</v>
      </c>
      <c r="CT49" s="392">
        <v>6.6326163310131312</v>
      </c>
      <c r="CU49" s="392">
        <v>6.6109283625999851</v>
      </c>
      <c r="CV49" s="392">
        <v>6.5922280927534231</v>
      </c>
      <c r="CW49" s="392">
        <v>6.5751331007215414</v>
      </c>
      <c r="CX49" s="392">
        <v>6.546749203966411</v>
      </c>
      <c r="CY49" s="392">
        <v>6.5362145023209495</v>
      </c>
      <c r="CZ49" s="392">
        <v>6.5109830398725599</v>
      </c>
      <c r="DA49" s="392">
        <v>6.4994065757124169</v>
      </c>
      <c r="DB49" s="392">
        <v>6.4629778832282403</v>
      </c>
      <c r="DC49" s="392">
        <v>6.4671187516395259</v>
      </c>
      <c r="DD49" s="392">
        <v>6.4293045520052789</v>
      </c>
      <c r="DE49" s="392">
        <v>6.3961753065404556</v>
      </c>
      <c r="DF49" s="392">
        <v>6.4001470160586358</v>
      </c>
      <c r="DG49" s="392">
        <v>6.3915875327139693</v>
      </c>
      <c r="DH49" s="392">
        <v>6.3771634073286458</v>
      </c>
      <c r="DI49" s="392">
        <v>6.3553554507584282</v>
      </c>
      <c r="DJ49" s="392">
        <v>6.3182393264483379</v>
      </c>
      <c r="DK49" s="392">
        <v>6.2911582776760273</v>
      </c>
      <c r="DL49" s="392">
        <v>6.2630601034607807</v>
      </c>
      <c r="DM49" s="392">
        <v>6.2350119342195516</v>
      </c>
      <c r="DN49" s="392">
        <v>6.2044961117688873</v>
      </c>
      <c r="DO49" s="392">
        <v>6.1913153522297071</v>
      </c>
      <c r="DP49" s="392">
        <v>6.1584688193479797</v>
      </c>
      <c r="DQ49" s="392">
        <v>6.1093465722892448</v>
      </c>
      <c r="DR49" s="392">
        <v>6.1155086130453977</v>
      </c>
      <c r="DS49" s="392">
        <v>6.0713443627645498</v>
      </c>
      <c r="DT49" s="392">
        <v>6.0349477380111685</v>
      </c>
      <c r="DU49" s="392">
        <v>5.9876948224322595</v>
      </c>
      <c r="DV49" s="392">
        <v>5.9354079635595207</v>
      </c>
      <c r="DW49" s="392">
        <v>5.9003762056945162</v>
      </c>
      <c r="DX49" s="392">
        <v>5.8625071173012255</v>
      </c>
      <c r="DY49" s="392">
        <v>5.832495071559503</v>
      </c>
      <c r="DZ49" s="392">
        <v>5.8015096781436739</v>
      </c>
      <c r="EA49" s="392">
        <v>5.7869677149220182</v>
      </c>
      <c r="EB49" s="392">
        <v>5.7637544716956075</v>
      </c>
      <c r="EC49" s="392">
        <v>5.7322693025922868</v>
      </c>
      <c r="ED49" s="392">
        <v>5.699816758699189</v>
      </c>
      <c r="EE49" s="392">
        <v>5.6693336404303185</v>
      </c>
      <c r="EF49" s="392">
        <v>5.557690086547721</v>
      </c>
      <c r="EG49" s="392">
        <v>5.5496465182414125</v>
      </c>
      <c r="EH49" s="392">
        <v>5.5256644640380612</v>
      </c>
      <c r="EI49" s="392">
        <v>5.4795195491758868</v>
      </c>
      <c r="EJ49" s="392">
        <v>5.4299668663815384</v>
      </c>
      <c r="EK49" s="392">
        <v>5.4145376308433111</v>
      </c>
      <c r="EL49" s="392">
        <v>5.3901481655455878</v>
      </c>
      <c r="EM49" s="392">
        <v>5.3235310053601141</v>
      </c>
      <c r="EN49" s="392">
        <v>5.274876023787396</v>
      </c>
      <c r="EO49" s="392">
        <v>5.1926700180071323</v>
      </c>
      <c r="EP49" s="392">
        <v>5.177121821264044</v>
      </c>
      <c r="EQ49" s="392">
        <v>5.1530524708758865</v>
      </c>
      <c r="ER49" s="392">
        <v>5.0895007215760515</v>
      </c>
      <c r="ES49" s="392">
        <v>5.0615343015440901</v>
      </c>
      <c r="ET49" s="392">
        <v>5.012587880798784</v>
      </c>
      <c r="EU49" s="392">
        <v>4.9710956484668571</v>
      </c>
      <c r="EV49" s="392">
        <v>4.9245229563428943</v>
      </c>
      <c r="EW49" s="392">
        <v>4.9026831236562263</v>
      </c>
      <c r="EX49" s="392">
        <v>4.8585218857137544</v>
      </c>
      <c r="EY49" s="392">
        <v>4.8160911996080955</v>
      </c>
      <c r="EZ49" s="392">
        <v>4.7708679780413341</v>
      </c>
      <c r="FA49" s="392">
        <v>4.6893176062059982</v>
      </c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</row>
    <row r="50" spans="1:204" s="124" customFormat="1">
      <c r="A50" s="406" t="s">
        <v>458</v>
      </c>
      <c r="B50" s="398">
        <v>7.8891721436291622</v>
      </c>
      <c r="C50" s="398">
        <v>8.0482556181582403</v>
      </c>
      <c r="D50" s="398">
        <v>7.8808747684919931</v>
      </c>
      <c r="E50" s="398">
        <v>7.8574478084631396</v>
      </c>
      <c r="F50" s="398">
        <v>7.7979577948729535</v>
      </c>
      <c r="G50" s="398">
        <v>7.7606440007968338</v>
      </c>
      <c r="H50" s="398">
        <v>7.6895021663370402</v>
      </c>
      <c r="I50" s="398">
        <v>7.509124159219585</v>
      </c>
      <c r="J50" s="398">
        <v>7.46712347602445</v>
      </c>
      <c r="K50" s="398">
        <v>7.4620569804089492</v>
      </c>
      <c r="L50" s="398">
        <v>7.4999448541063245</v>
      </c>
      <c r="M50" s="398">
        <v>7.6140809412312995</v>
      </c>
      <c r="N50" s="398">
        <v>7.7152825968994838</v>
      </c>
      <c r="O50" s="398">
        <v>7.7066722974854915</v>
      </c>
      <c r="P50" s="398">
        <v>7.8023377470732216</v>
      </c>
      <c r="Q50" s="398">
        <v>7.8246964933151135</v>
      </c>
      <c r="R50" s="398">
        <v>7.8710978668801213</v>
      </c>
      <c r="S50" s="398">
        <v>7.9155123495806761</v>
      </c>
      <c r="T50" s="398">
        <v>7.9979047297829595</v>
      </c>
      <c r="U50" s="398">
        <v>8.0768626292802086</v>
      </c>
      <c r="V50" s="398">
        <v>8.1224229441390499</v>
      </c>
      <c r="W50" s="398">
        <v>8.2387927879809375</v>
      </c>
      <c r="X50" s="398">
        <v>8.2824513474906691</v>
      </c>
      <c r="Y50" s="398">
        <v>8.4496332679305581</v>
      </c>
      <c r="Z50" s="398">
        <v>8.3317523616518567</v>
      </c>
      <c r="AA50" s="398">
        <v>8.3154583122551227</v>
      </c>
      <c r="AB50" s="398">
        <v>8.4114523297325672</v>
      </c>
      <c r="AC50" s="398">
        <v>8.378052146410111</v>
      </c>
      <c r="AD50" s="398">
        <v>8.3962961202254522</v>
      </c>
      <c r="AE50" s="398">
        <v>8.4638640267483893</v>
      </c>
      <c r="AF50" s="398">
        <v>8.5061631938951336</v>
      </c>
      <c r="AG50" s="398">
        <v>8.5737584186565883</v>
      </c>
      <c r="AH50" s="398">
        <v>8.6788885758366661</v>
      </c>
      <c r="AI50" s="398">
        <v>8.5485932389032815</v>
      </c>
      <c r="AJ50" s="398">
        <v>8.4987746258140788</v>
      </c>
      <c r="AK50" s="398">
        <v>8.6653243032360621</v>
      </c>
      <c r="AL50" s="398">
        <v>8.4245630624678025</v>
      </c>
      <c r="AM50" s="398">
        <v>8.3294728623570258</v>
      </c>
      <c r="AN50" s="398">
        <v>8.3412669510563635</v>
      </c>
      <c r="AO50" s="398">
        <v>8.3212174253521098</v>
      </c>
      <c r="AP50" s="398">
        <v>8.3135793770095052</v>
      </c>
      <c r="AQ50" s="398">
        <v>8.3423212245812604</v>
      </c>
      <c r="AR50" s="398">
        <v>8.297070521148445</v>
      </c>
      <c r="AS50" s="398">
        <v>8.2886058684818824</v>
      </c>
      <c r="AT50" s="398">
        <v>8.3444273503673454</v>
      </c>
      <c r="AU50" s="398">
        <v>8.4769558713135371</v>
      </c>
      <c r="AV50" s="398">
        <v>8.0333360061667811</v>
      </c>
      <c r="AW50" s="398">
        <v>7.3191535161358789</v>
      </c>
      <c r="AX50" s="398">
        <v>6.6403518797519512</v>
      </c>
      <c r="AY50" s="398">
        <v>7.0218648436341553</v>
      </c>
      <c r="AZ50" s="398">
        <v>7.2851571438137706</v>
      </c>
      <c r="BA50" s="398">
        <v>7.2879135754583588</v>
      </c>
      <c r="BB50" s="398">
        <v>7.3072201586117105</v>
      </c>
      <c r="BC50" s="398">
        <v>7.3859629411764978</v>
      </c>
      <c r="BD50" s="398">
        <v>7.2588797176623272</v>
      </c>
      <c r="BE50" s="398">
        <v>7.1997431221285089</v>
      </c>
      <c r="BF50" s="398">
        <v>7.2042014975357906</v>
      </c>
      <c r="BG50" s="398">
        <v>7.2114247471105148</v>
      </c>
      <c r="BH50" s="398">
        <v>7.2724358459714065</v>
      </c>
      <c r="BI50" s="398">
        <v>7.257958520605599</v>
      </c>
      <c r="BJ50" s="398">
        <v>7.216856205405632</v>
      </c>
      <c r="BK50" s="398">
        <v>7.1175102941145498</v>
      </c>
      <c r="BL50" s="398">
        <v>7.2012311411355361</v>
      </c>
      <c r="BM50" s="398">
        <v>7.1796165365333211</v>
      </c>
      <c r="BN50" s="398">
        <v>7.1736670085962357</v>
      </c>
      <c r="BO50" s="398">
        <v>7.2158139260188774</v>
      </c>
      <c r="BP50" s="398">
        <v>7.230504126796709</v>
      </c>
      <c r="BQ50" s="398">
        <v>7.2328747498031314</v>
      </c>
      <c r="BR50" s="398">
        <v>7.2454778450246407</v>
      </c>
      <c r="BS50" s="398">
        <v>7.261117495950054</v>
      </c>
      <c r="BT50" s="398">
        <v>7.2848078955326923</v>
      </c>
      <c r="BU50" s="398">
        <v>7.3335940773929362</v>
      </c>
      <c r="BV50" s="399">
        <v>7.302862890135577</v>
      </c>
      <c r="BW50" s="398">
        <v>7.3271531061900221</v>
      </c>
      <c r="BX50" s="398">
        <v>7.2639183429039003</v>
      </c>
      <c r="BY50" s="398">
        <v>7.2645710948251292</v>
      </c>
      <c r="BZ50" s="398">
        <v>7.2497867572834656</v>
      </c>
      <c r="CA50" s="398">
        <v>7.2706377053547691</v>
      </c>
      <c r="CB50" s="400">
        <v>7.4021755765356207</v>
      </c>
      <c r="CC50" s="398">
        <v>7.3348246331233176</v>
      </c>
      <c r="CD50" s="398">
        <v>7.3238033639020319</v>
      </c>
      <c r="CE50" s="398">
        <v>7.3109364859582113</v>
      </c>
      <c r="CF50" s="398">
        <v>7.2735183073746503</v>
      </c>
      <c r="CG50" s="398">
        <v>7.2376387839941785</v>
      </c>
      <c r="CH50" s="398">
        <v>7.1338883513696887</v>
      </c>
      <c r="CI50" s="398">
        <v>7.0431409125322508</v>
      </c>
      <c r="CJ50" s="398">
        <v>6.9658670295736504</v>
      </c>
      <c r="CK50" s="398">
        <v>6.9236655865245638</v>
      </c>
      <c r="CL50" s="398">
        <v>6.8857554185675554</v>
      </c>
      <c r="CM50" s="398">
        <v>6.8747454404246593</v>
      </c>
      <c r="CN50" s="398">
        <v>6.7431965559264162</v>
      </c>
      <c r="CO50" s="398">
        <v>6.7144277359830173</v>
      </c>
      <c r="CP50" s="398">
        <v>6.6850021362803078</v>
      </c>
      <c r="CQ50" s="398">
        <v>6.6528795942083461</v>
      </c>
      <c r="CR50" s="398">
        <v>6.6164380494366331</v>
      </c>
      <c r="CS50" s="398">
        <v>6.5408705105258962</v>
      </c>
      <c r="CT50" s="398">
        <v>6.4809816201929742</v>
      </c>
      <c r="CU50" s="398">
        <v>6.4572125332775236</v>
      </c>
      <c r="CV50" s="398">
        <v>6.4408573153050508</v>
      </c>
      <c r="CW50" s="398">
        <v>6.4210119492050168</v>
      </c>
      <c r="CX50" s="398">
        <v>6.3967247512543404</v>
      </c>
      <c r="CY50" s="398">
        <v>6.3868094005769525</v>
      </c>
      <c r="CZ50" s="398">
        <v>6.359793473687362</v>
      </c>
      <c r="DA50" s="398">
        <v>6.3482234319425084</v>
      </c>
      <c r="DB50" s="398">
        <v>6.3120064455070697</v>
      </c>
      <c r="DC50" s="398">
        <v>6.3167035928442257</v>
      </c>
      <c r="DD50" s="398">
        <v>6.2812525850757535</v>
      </c>
      <c r="DE50" s="398">
        <v>6.2627185337961189</v>
      </c>
      <c r="DF50" s="398">
        <v>6.2611138897683221</v>
      </c>
      <c r="DG50" s="398">
        <v>6.2586072345496016</v>
      </c>
      <c r="DH50" s="398">
        <v>6.2460110340305759</v>
      </c>
      <c r="DI50" s="398">
        <v>6.2260939238362472</v>
      </c>
      <c r="DJ50" s="398">
        <v>6.1918004530141584</v>
      </c>
      <c r="DK50" s="398">
        <v>6.1653010780493807</v>
      </c>
      <c r="DL50" s="398">
        <v>6.1423070879030055</v>
      </c>
      <c r="DM50" s="398">
        <v>6.1157126319639188</v>
      </c>
      <c r="DN50" s="398">
        <v>6.0871181518118957</v>
      </c>
      <c r="DO50" s="398">
        <v>6.0761630752304709</v>
      </c>
      <c r="DP50" s="398">
        <v>6.0467390033518651</v>
      </c>
      <c r="DQ50" s="398">
        <v>6.0116177804142792</v>
      </c>
      <c r="DR50" s="398">
        <v>6.022674209682374</v>
      </c>
      <c r="DS50" s="398">
        <v>5.9886604186778545</v>
      </c>
      <c r="DT50" s="398">
        <v>5.9652450586869881</v>
      </c>
      <c r="DU50" s="398">
        <v>5.9305429419035756</v>
      </c>
      <c r="DV50" s="398">
        <v>5.8887465602832103</v>
      </c>
      <c r="DW50" s="398">
        <v>5.8577934570462347</v>
      </c>
      <c r="DX50" s="398">
        <v>5.8257079691312637</v>
      </c>
      <c r="DY50" s="398">
        <v>5.799072905083932</v>
      </c>
      <c r="DZ50" s="398">
        <v>5.7702622850027288</v>
      </c>
      <c r="EA50" s="398">
        <v>5.7588167110804402</v>
      </c>
      <c r="EB50" s="398">
        <v>5.7396047342924259</v>
      </c>
      <c r="EC50" s="398">
        <v>5.7133411367662363</v>
      </c>
      <c r="ED50" s="398">
        <v>5.6859980695852617</v>
      </c>
      <c r="EE50" s="398">
        <v>5.6579852654651965</v>
      </c>
      <c r="EF50" s="398">
        <v>5.5329926476383395</v>
      </c>
      <c r="EG50" s="398">
        <v>5.5313756876427655</v>
      </c>
      <c r="EH50" s="398">
        <v>5.5097225440359017</v>
      </c>
      <c r="EI50" s="398">
        <v>5.4600621786793404</v>
      </c>
      <c r="EJ50" s="398">
        <v>5.4121037703202139</v>
      </c>
      <c r="EK50" s="398">
        <v>5.3958007803908874</v>
      </c>
      <c r="EL50" s="398">
        <v>5.3742365680547026</v>
      </c>
      <c r="EM50" s="398">
        <v>5.3002934703791817</v>
      </c>
      <c r="EN50" s="398">
        <v>5.2488674027675497</v>
      </c>
      <c r="EO50" s="398">
        <v>5.1569411622626173</v>
      </c>
      <c r="EP50" s="398">
        <v>5.1396970134688011</v>
      </c>
      <c r="EQ50" s="398">
        <v>5.1138396366764907</v>
      </c>
      <c r="ER50" s="398">
        <v>5.0525289976273617</v>
      </c>
      <c r="ES50" s="398">
        <v>5.0268084236920458</v>
      </c>
      <c r="ET50" s="398">
        <v>4.9804349195030841</v>
      </c>
      <c r="EU50" s="398">
        <v>4.9395020515892609</v>
      </c>
      <c r="EV50" s="398">
        <v>4.8899714171451683</v>
      </c>
      <c r="EW50" s="398">
        <v>4.8717209432026767</v>
      </c>
      <c r="EX50" s="398">
        <v>4.8274608821531633</v>
      </c>
      <c r="EY50" s="398">
        <v>4.780478602317185</v>
      </c>
      <c r="EZ50" s="398">
        <v>4.7270977536650154</v>
      </c>
      <c r="FA50" s="398">
        <v>4.6304384205057803</v>
      </c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</row>
    <row r="51" spans="1:204" s="95" customFormat="1" ht="10.5" customHeight="1">
      <c r="A51" s="198" t="s">
        <v>215</v>
      </c>
      <c r="B51" s="194">
        <v>7.9583614557701452</v>
      </c>
      <c r="C51" s="194">
        <v>8.1154425438980251</v>
      </c>
      <c r="D51" s="194">
        <v>8.0058261425928148</v>
      </c>
      <c r="E51" s="194">
        <v>7.9652932314725486</v>
      </c>
      <c r="F51" s="194">
        <v>7.8834762124958759</v>
      </c>
      <c r="G51" s="194">
        <v>7.8353233635001258</v>
      </c>
      <c r="H51" s="194">
        <v>7.7409623135824557</v>
      </c>
      <c r="I51" s="194">
        <v>7.5440713722962656</v>
      </c>
      <c r="J51" s="194">
        <v>7.4923458286075846</v>
      </c>
      <c r="K51" s="194">
        <v>7.4844875442918459</v>
      </c>
      <c r="L51" s="194">
        <v>7.5207438449342243</v>
      </c>
      <c r="M51" s="401">
        <v>7.6356922737954163</v>
      </c>
      <c r="N51" s="401">
        <v>7.729119996832825</v>
      </c>
      <c r="O51" s="401">
        <v>7.7183189383067337</v>
      </c>
      <c r="P51" s="401">
        <v>7.8094202695058232</v>
      </c>
      <c r="Q51" s="401">
        <v>7.8300870473848425</v>
      </c>
      <c r="R51" s="401">
        <v>7.8745637176952465</v>
      </c>
      <c r="S51" s="401">
        <v>7.9339711803854618</v>
      </c>
      <c r="T51" s="401">
        <v>8.0052427444633096</v>
      </c>
      <c r="U51" s="401">
        <v>8.0951992567039479</v>
      </c>
      <c r="V51" s="401">
        <v>8.1427516553721642</v>
      </c>
      <c r="W51" s="401">
        <v>8.2653736239770392</v>
      </c>
      <c r="X51" s="401">
        <v>8.3091202125034638</v>
      </c>
      <c r="Y51" s="401">
        <v>8.4788645752601752</v>
      </c>
      <c r="Z51" s="401">
        <v>8.357667192666776</v>
      </c>
      <c r="AA51" s="401">
        <v>8.3389574781318245</v>
      </c>
      <c r="AB51" s="401">
        <v>8.4379441249753437</v>
      </c>
      <c r="AC51" s="401">
        <v>8.4015204220781818</v>
      </c>
      <c r="AD51" s="401">
        <v>8.419484058482265</v>
      </c>
      <c r="AE51" s="401">
        <v>8.4866490366625023</v>
      </c>
      <c r="AF51" s="401">
        <v>8.5283600859398589</v>
      </c>
      <c r="AG51" s="401">
        <v>8.5944982081684298</v>
      </c>
      <c r="AH51" s="401">
        <v>8.693781767848872</v>
      </c>
      <c r="AI51" s="401">
        <v>8.5730493180106215</v>
      </c>
      <c r="AJ51" s="401">
        <v>8.5272837696434056</v>
      </c>
      <c r="AK51" s="401">
        <v>8.6938519489220774</v>
      </c>
      <c r="AL51" s="401">
        <v>8.4580774740647193</v>
      </c>
      <c r="AM51" s="401">
        <v>8.3761367684572772</v>
      </c>
      <c r="AN51" s="401">
        <v>8.3892009884295398</v>
      </c>
      <c r="AO51" s="401">
        <v>8.3698159859359436</v>
      </c>
      <c r="AP51" s="401">
        <v>8.3636842998081562</v>
      </c>
      <c r="AQ51" s="401">
        <v>8.3918364822868483</v>
      </c>
      <c r="AR51" s="401">
        <v>8.3452008150544295</v>
      </c>
      <c r="AS51" s="401">
        <v>8.3468831238516934</v>
      </c>
      <c r="AT51" s="401">
        <v>8.3881069720457084</v>
      </c>
      <c r="AU51" s="401">
        <v>8.5088125564207022</v>
      </c>
      <c r="AV51" s="401">
        <v>8.0914069342140262</v>
      </c>
      <c r="AW51" s="401">
        <v>7.366466928918765</v>
      </c>
      <c r="AX51" s="401">
        <v>6.6919090991735555</v>
      </c>
      <c r="AY51" s="401">
        <v>7.0771217652399816</v>
      </c>
      <c r="AZ51" s="401">
        <v>7.2985919690911301</v>
      </c>
      <c r="BA51" s="401">
        <v>7.3009185578848692</v>
      </c>
      <c r="BB51" s="401">
        <v>7.3193044267628515</v>
      </c>
      <c r="BC51" s="401">
        <v>7.4007331769010687</v>
      </c>
      <c r="BD51" s="401">
        <v>7.2689279609490409</v>
      </c>
      <c r="BE51" s="401">
        <v>7.2083102794072511</v>
      </c>
      <c r="BF51" s="401">
        <v>7.2121659351374223</v>
      </c>
      <c r="BG51" s="401">
        <v>7.2185301632841359</v>
      </c>
      <c r="BH51" s="401">
        <v>7.2795699745425821</v>
      </c>
      <c r="BI51" s="401">
        <v>7.2646079151566934</v>
      </c>
      <c r="BJ51" s="401">
        <v>7.2228406918586483</v>
      </c>
      <c r="BK51" s="401">
        <v>7.1234596090259314</v>
      </c>
      <c r="BL51" s="401">
        <v>7.2064258201638376</v>
      </c>
      <c r="BM51" s="401">
        <v>7.1840456265810948</v>
      </c>
      <c r="BN51" s="401">
        <v>7.177063505576994</v>
      </c>
      <c r="BO51" s="401">
        <v>7.2196326295244742</v>
      </c>
      <c r="BP51" s="401">
        <v>7.2336379993488196</v>
      </c>
      <c r="BQ51" s="401">
        <v>7.2357889044994383</v>
      </c>
      <c r="BR51" s="401">
        <v>7.2483924303305303</v>
      </c>
      <c r="BS51" s="401">
        <v>7.2638684879611954</v>
      </c>
      <c r="BT51" s="401">
        <v>7.2863759436361768</v>
      </c>
      <c r="BU51" s="401">
        <v>7.3351099737632461</v>
      </c>
      <c r="BV51" s="402">
        <v>7.3041646206674793</v>
      </c>
      <c r="BW51" s="401">
        <v>7.3289298699520344</v>
      </c>
      <c r="BX51" s="401">
        <v>7.2899551693426137</v>
      </c>
      <c r="BY51" s="401">
        <v>7.2890958249968545</v>
      </c>
      <c r="BZ51" s="401">
        <v>7.2748771785423179</v>
      </c>
      <c r="CA51" s="401">
        <v>7.2950393651071437</v>
      </c>
      <c r="CB51" s="403">
        <v>7.4142687190895051</v>
      </c>
      <c r="CC51" s="401">
        <v>7.359853350886632</v>
      </c>
      <c r="CD51" s="401">
        <v>7.3491747659522035</v>
      </c>
      <c r="CE51" s="401">
        <v>7.3485730650893135</v>
      </c>
      <c r="CF51" s="401">
        <v>7.3110781745586033</v>
      </c>
      <c r="CG51" s="401">
        <v>7.2729462254117649</v>
      </c>
      <c r="CH51" s="401">
        <v>7.1560695050803229</v>
      </c>
      <c r="CI51" s="401">
        <v>7.0614563250274252</v>
      </c>
      <c r="CJ51" s="401">
        <v>6.9814200289028561</v>
      </c>
      <c r="CK51" s="401">
        <v>6.9377523777545509</v>
      </c>
      <c r="CL51" s="401">
        <v>6.8991988991370441</v>
      </c>
      <c r="CM51" s="401">
        <v>6.887003682517074</v>
      </c>
      <c r="CN51" s="401">
        <v>6.7532110555933613</v>
      </c>
      <c r="CO51" s="401">
        <v>6.7233654033767731</v>
      </c>
      <c r="CP51" s="401">
        <v>6.6926709136043225</v>
      </c>
      <c r="CQ51" s="401">
        <v>6.6591733845720729</v>
      </c>
      <c r="CR51" s="401">
        <v>6.6214652487309014</v>
      </c>
      <c r="CS51" s="401">
        <v>6.5510706598171877</v>
      </c>
      <c r="CT51" s="401">
        <v>6.4915787150987203</v>
      </c>
      <c r="CU51" s="401">
        <v>6.4675027265241107</v>
      </c>
      <c r="CV51" s="401">
        <v>6.4501044620028596</v>
      </c>
      <c r="CW51" s="401">
        <v>6.4294365580241646</v>
      </c>
      <c r="CX51" s="401">
        <v>6.4043926529168766</v>
      </c>
      <c r="CY51" s="401">
        <v>6.3965068438940795</v>
      </c>
      <c r="CZ51" s="401">
        <v>6.3696789281517123</v>
      </c>
      <c r="DA51" s="401">
        <v>6.3577758118062091</v>
      </c>
      <c r="DB51" s="401">
        <v>6.3205174757299485</v>
      </c>
      <c r="DC51" s="401">
        <v>6.3254346286251231</v>
      </c>
      <c r="DD51" s="401">
        <v>6.289450326465138</v>
      </c>
      <c r="DE51" s="401">
        <v>6.280285458089252</v>
      </c>
      <c r="DF51" s="401">
        <v>6.2740058969756367</v>
      </c>
      <c r="DG51" s="401">
        <v>6.2738283279716169</v>
      </c>
      <c r="DH51" s="401">
        <v>6.2609059722730924</v>
      </c>
      <c r="DI51" s="401">
        <v>6.2405670393171402</v>
      </c>
      <c r="DJ51" s="401">
        <v>6.2057800396942389</v>
      </c>
      <c r="DK51" s="401">
        <v>6.1790585754199672</v>
      </c>
      <c r="DL51" s="401">
        <v>6.1548466103560617</v>
      </c>
      <c r="DM51" s="401">
        <v>6.1290273920590392</v>
      </c>
      <c r="DN51" s="401">
        <v>6.0994877689293103</v>
      </c>
      <c r="DO51" s="401">
        <v>6.0885868697521488</v>
      </c>
      <c r="DP51" s="401">
        <v>6.0585071276625646</v>
      </c>
      <c r="DQ51" s="401">
        <v>6.0225230065963533</v>
      </c>
      <c r="DR51" s="401">
        <v>6.0357610009885674</v>
      </c>
      <c r="DS51" s="401">
        <v>6.0011136969613386</v>
      </c>
      <c r="DT51" s="401">
        <v>5.9784236203057466</v>
      </c>
      <c r="DU51" s="401">
        <v>5.9486891160792101</v>
      </c>
      <c r="DV51" s="401">
        <v>5.9137110832520836</v>
      </c>
      <c r="DW51" s="401">
        <v>5.891569208166743</v>
      </c>
      <c r="DX51" s="401">
        <v>5.8667675297558946</v>
      </c>
      <c r="DY51" s="401">
        <v>5.8388813808983624</v>
      </c>
      <c r="DZ51" s="401">
        <v>5.8091135746141305</v>
      </c>
      <c r="EA51" s="401">
        <v>5.7955092817826133</v>
      </c>
      <c r="EB51" s="401">
        <v>5.7670059121547261</v>
      </c>
      <c r="EC51" s="401">
        <v>5.7309281097098781</v>
      </c>
      <c r="ED51" s="401">
        <v>5.6911943290051852</v>
      </c>
      <c r="EE51" s="401">
        <v>5.6626687540706673</v>
      </c>
      <c r="EF51" s="401">
        <v>5.5356188816394836</v>
      </c>
      <c r="EG51" s="401">
        <v>5.539036932734219</v>
      </c>
      <c r="EH51" s="401">
        <v>5.5171042797313081</v>
      </c>
      <c r="EI51" s="401">
        <v>5.4665418071782668</v>
      </c>
      <c r="EJ51" s="401">
        <v>5.4183433475551865</v>
      </c>
      <c r="EK51" s="401">
        <v>5.40183726425286</v>
      </c>
      <c r="EL51" s="401">
        <v>5.3799380340095517</v>
      </c>
      <c r="EM51" s="401">
        <v>5.3004398821704051</v>
      </c>
      <c r="EN51" s="401">
        <v>5.2475608462949674</v>
      </c>
      <c r="EO51" s="401">
        <v>5.156977519328712</v>
      </c>
      <c r="EP51" s="401">
        <v>5.1293534450387286</v>
      </c>
      <c r="EQ51" s="401">
        <v>5.1031297752254714</v>
      </c>
      <c r="ER51" s="401">
        <v>5.0359421141054419</v>
      </c>
      <c r="ES51" s="401">
        <v>5.0099106292408466</v>
      </c>
      <c r="ET51" s="401">
        <v>4.9629988290177831</v>
      </c>
      <c r="EU51" s="401">
        <v>4.9219707418758558</v>
      </c>
      <c r="EV51" s="401">
        <v>4.8708803305334314</v>
      </c>
      <c r="EW51" s="401">
        <v>4.8519210942314963</v>
      </c>
      <c r="EX51" s="401">
        <v>4.8071753312379792</v>
      </c>
      <c r="EY51" s="401">
        <v>4.7663023496134702</v>
      </c>
      <c r="EZ51" s="401">
        <v>4.7127985529352205</v>
      </c>
      <c r="FA51" s="401">
        <v>4.6168717425086632</v>
      </c>
    </row>
    <row r="52" spans="1:204" s="95" customFormat="1" ht="10.5" customHeight="1">
      <c r="A52" s="198" t="s">
        <v>216</v>
      </c>
      <c r="B52" s="194">
        <v>5.6930020357662778</v>
      </c>
      <c r="C52" s="194">
        <v>5.8265102067975967</v>
      </c>
      <c r="D52" s="194">
        <v>5.8233652448422673</v>
      </c>
      <c r="E52" s="194">
        <v>5.903116530372408</v>
      </c>
      <c r="F52" s="194">
        <v>6.1658278119706482</v>
      </c>
      <c r="G52" s="194">
        <v>6.3163501082054569</v>
      </c>
      <c r="H52" s="194">
        <v>6.5327741273246813</v>
      </c>
      <c r="I52" s="194">
        <v>6.6468231990721725</v>
      </c>
      <c r="J52" s="194">
        <v>6.8173775213109886</v>
      </c>
      <c r="K52" s="194">
        <v>6.8222303384162295</v>
      </c>
      <c r="L52" s="194">
        <v>6.8868912951456203</v>
      </c>
      <c r="M52" s="401">
        <v>6.8978853126007094</v>
      </c>
      <c r="N52" s="401">
        <v>7.2056471885755577</v>
      </c>
      <c r="O52" s="401">
        <v>7.2702780584216304</v>
      </c>
      <c r="P52" s="401">
        <v>7.5319031425928209</v>
      </c>
      <c r="Q52" s="401">
        <v>7.6013610903971616</v>
      </c>
      <c r="R52" s="401">
        <v>7.7183578036448495</v>
      </c>
      <c r="S52" s="401">
        <v>7.4331987811558475</v>
      </c>
      <c r="T52" s="401">
        <v>7.7884728976788962</v>
      </c>
      <c r="U52" s="401">
        <v>7.6279369553566125</v>
      </c>
      <c r="V52" s="401">
        <v>7.3085166413002902</v>
      </c>
      <c r="W52" s="401">
        <v>7.5565475030786482</v>
      </c>
      <c r="X52" s="401">
        <v>7.5265275811939256</v>
      </c>
      <c r="Y52" s="401">
        <v>7.6179882456375063</v>
      </c>
      <c r="Z52" s="401">
        <v>7.586040783523921</v>
      </c>
      <c r="AA52" s="401">
        <v>7.5807493297695059</v>
      </c>
      <c r="AB52" s="401">
        <v>7.5307579406151781</v>
      </c>
      <c r="AC52" s="401">
        <v>7.5152465070275412</v>
      </c>
      <c r="AD52" s="401">
        <v>7.5233486368557765</v>
      </c>
      <c r="AE52" s="401">
        <v>7.5226824330359348</v>
      </c>
      <c r="AF52" s="401">
        <v>7.5378219681523468</v>
      </c>
      <c r="AG52" s="401">
        <v>7.6381694236186517</v>
      </c>
      <c r="AH52" s="401">
        <v>7.9326656716253217</v>
      </c>
      <c r="AI52" s="401">
        <v>7.3778439574188344</v>
      </c>
      <c r="AJ52" s="401">
        <v>7.0313107669848964</v>
      </c>
      <c r="AK52" s="401">
        <v>7.1276836377988282</v>
      </c>
      <c r="AL52" s="401">
        <v>6.5711616428440092</v>
      </c>
      <c r="AM52" s="401">
        <v>5.6272645834543962</v>
      </c>
      <c r="AN52" s="401">
        <v>5.3266256573363115</v>
      </c>
      <c r="AO52" s="401">
        <v>5.2693067739177248</v>
      </c>
      <c r="AP52" s="401">
        <v>5.0770354340919406</v>
      </c>
      <c r="AQ52" s="401">
        <v>5.0188594382865244</v>
      </c>
      <c r="AR52" s="401">
        <v>4.886819947238533</v>
      </c>
      <c r="AS52" s="401">
        <v>5.2209095573638606</v>
      </c>
      <c r="AT52" s="401">
        <v>5.2712440755950771</v>
      </c>
      <c r="AU52" s="401">
        <v>6.3766670430374957</v>
      </c>
      <c r="AV52" s="401">
        <v>4.1513298633502229</v>
      </c>
      <c r="AW52" s="401">
        <v>3.7099356266838792</v>
      </c>
      <c r="AX52" s="401">
        <v>2.9397111394512869</v>
      </c>
      <c r="AY52" s="401">
        <v>3.0481050640876801</v>
      </c>
      <c r="AZ52" s="401">
        <v>6.2669647107895665</v>
      </c>
      <c r="BA52" s="401">
        <v>6.2709595898673109</v>
      </c>
      <c r="BB52" s="401">
        <v>6.2689209030169737</v>
      </c>
      <c r="BC52" s="401">
        <v>6.0806813552725467</v>
      </c>
      <c r="BD52" s="401">
        <v>6.3306962127388875</v>
      </c>
      <c r="BE52" s="401">
        <v>6.3697794003825212</v>
      </c>
      <c r="BF52" s="401">
        <v>6.3784600044007203</v>
      </c>
      <c r="BG52" s="401">
        <v>6.4423427539744278</v>
      </c>
      <c r="BH52" s="401">
        <v>6.4493778679782263</v>
      </c>
      <c r="BI52" s="401">
        <v>6.4542176681512728</v>
      </c>
      <c r="BJ52" s="401">
        <v>6.4737077865546366</v>
      </c>
      <c r="BK52" s="401">
        <v>6.4290936264230982</v>
      </c>
      <c r="BL52" s="401">
        <v>6.4875999362994037</v>
      </c>
      <c r="BM52" s="401">
        <v>6.513659638123702</v>
      </c>
      <c r="BN52" s="401">
        <v>6.6656839930190062</v>
      </c>
      <c r="BO52" s="401">
        <v>6.5808732278683886</v>
      </c>
      <c r="BP52" s="401">
        <v>6.6215528281242566</v>
      </c>
      <c r="BQ52" s="401">
        <v>6.6255036061950214</v>
      </c>
      <c r="BR52" s="401">
        <v>6.4872844814901969</v>
      </c>
      <c r="BS52" s="401">
        <v>6.4961747353578989</v>
      </c>
      <c r="BT52" s="401">
        <v>6.4705648747455138</v>
      </c>
      <c r="BU52" s="401">
        <v>6.4008082600088123</v>
      </c>
      <c r="BV52" s="402">
        <v>6.4028168593281469</v>
      </c>
      <c r="BW52" s="401">
        <v>6.1245012079947294</v>
      </c>
      <c r="BX52" s="401">
        <v>5.520833461460148</v>
      </c>
      <c r="BY52" s="401">
        <v>5.5108327571517153</v>
      </c>
      <c r="BZ52" s="401">
        <v>5.5124002975936701</v>
      </c>
      <c r="CA52" s="401">
        <v>5.4970254822733438</v>
      </c>
      <c r="CB52" s="403">
        <v>6.9545529360346823</v>
      </c>
      <c r="CC52" s="401">
        <v>6.3554522057054887</v>
      </c>
      <c r="CD52" s="401">
        <v>6.3697083697016277</v>
      </c>
      <c r="CE52" s="401">
        <v>6.2466754368126871</v>
      </c>
      <c r="CF52" s="401">
        <v>6.2607433530559442</v>
      </c>
      <c r="CG52" s="401">
        <v>6.267556004872068</v>
      </c>
      <c r="CH52" s="401">
        <v>6.5091067332300163</v>
      </c>
      <c r="CI52" s="401">
        <v>6.4979008172750197</v>
      </c>
      <c r="CJ52" s="401">
        <v>6.4867371865058496</v>
      </c>
      <c r="CK52" s="401">
        <v>6.4853908663790918</v>
      </c>
      <c r="CL52" s="401">
        <v>6.4817110281822634</v>
      </c>
      <c r="CM52" s="401">
        <v>6.4894506014260296</v>
      </c>
      <c r="CN52" s="401">
        <v>6.4380146630302537</v>
      </c>
      <c r="CO52" s="401">
        <v>6.4305923942411356</v>
      </c>
      <c r="CP52" s="401">
        <v>6.4303588180551383</v>
      </c>
      <c r="CQ52" s="401">
        <v>6.4407746182624894</v>
      </c>
      <c r="CR52" s="401">
        <v>6.4411716205683476</v>
      </c>
      <c r="CS52" s="401">
        <v>6.2079498323308915</v>
      </c>
      <c r="CT52" s="401">
        <v>6.1215038734312026</v>
      </c>
      <c r="CU52" s="401">
        <v>6.1131105459158857</v>
      </c>
      <c r="CV52" s="401">
        <v>6.1210915396014354</v>
      </c>
      <c r="CW52" s="401">
        <v>6.1147553958375731</v>
      </c>
      <c r="CX52" s="401">
        <v>6.1149793584205163</v>
      </c>
      <c r="CY52" s="401">
        <v>6.0170793170204622</v>
      </c>
      <c r="CZ52" s="401">
        <v>5.9712297991620398</v>
      </c>
      <c r="DA52" s="401">
        <v>5.9637688112745098</v>
      </c>
      <c r="DB52" s="401">
        <v>5.9474086546010421</v>
      </c>
      <c r="DC52" s="401">
        <v>5.9365679050008984</v>
      </c>
      <c r="DD52" s="401">
        <v>5.9171238848448366</v>
      </c>
      <c r="DE52" s="401">
        <v>5.4326415713668608</v>
      </c>
      <c r="DF52" s="401">
        <v>5.5036992412989525</v>
      </c>
      <c r="DG52" s="401">
        <v>5.3994446037516859</v>
      </c>
      <c r="DH52" s="401">
        <v>5.3741943452222278</v>
      </c>
      <c r="DI52" s="401">
        <v>5.3449795339554909</v>
      </c>
      <c r="DJ52" s="401">
        <v>5.3185648804114054</v>
      </c>
      <c r="DK52" s="401">
        <v>5.2772942779978314</v>
      </c>
      <c r="DL52" s="401">
        <v>5.5638655288023662</v>
      </c>
      <c r="DM52" s="401">
        <v>5.551502730926722</v>
      </c>
      <c r="DN52" s="401">
        <v>5.5955357835010338</v>
      </c>
      <c r="DO52" s="401">
        <v>5.5787630969729101</v>
      </c>
      <c r="DP52" s="401">
        <v>5.5578062160910964</v>
      </c>
      <c r="DQ52" s="401">
        <v>5.5489328538688483</v>
      </c>
      <c r="DR52" s="401">
        <v>5.494688351133961</v>
      </c>
      <c r="DS52" s="401">
        <v>5.4636442304569028</v>
      </c>
      <c r="DT52" s="401">
        <v>5.4080767979595414</v>
      </c>
      <c r="DU52" s="401">
        <v>5.2360440273688065</v>
      </c>
      <c r="DV52" s="401">
        <v>5.0231319918999633</v>
      </c>
      <c r="DW52" s="401">
        <v>4.859213204308495</v>
      </c>
      <c r="DX52" s="401">
        <v>4.799403523688099</v>
      </c>
      <c r="DY52" s="401">
        <v>4.7752828359664363</v>
      </c>
      <c r="DZ52" s="401">
        <v>4.7430398061453163</v>
      </c>
      <c r="EA52" s="401">
        <v>4.7411924606252445</v>
      </c>
      <c r="EB52" s="401">
        <v>4.8277944908436448</v>
      </c>
      <c r="EC52" s="401">
        <v>4.9260095162211339</v>
      </c>
      <c r="ED52" s="401">
        <v>5.3805306465734173</v>
      </c>
      <c r="EE52" s="401">
        <v>5.3728566856368785</v>
      </c>
      <c r="EF52" s="401">
        <v>5.3628873716280152</v>
      </c>
      <c r="EG52" s="401">
        <v>5.1683156466473292</v>
      </c>
      <c r="EH52" s="401">
        <v>5.1574099607445589</v>
      </c>
      <c r="EI52" s="401">
        <v>5.142293986649439</v>
      </c>
      <c r="EJ52" s="401">
        <v>5.1341395025412995</v>
      </c>
      <c r="EK52" s="401">
        <v>5.1190211506772254</v>
      </c>
      <c r="EL52" s="401">
        <v>5.1052639381870417</v>
      </c>
      <c r="EM52" s="401">
        <v>5.2957926838665967</v>
      </c>
      <c r="EN52" s="401">
        <v>5.2878360873430585</v>
      </c>
      <c r="EO52" s="401">
        <v>5.1560136997033714</v>
      </c>
      <c r="EP52" s="401">
        <v>5.4029940495565763</v>
      </c>
      <c r="EQ52" s="401">
        <v>5.3921437050825762</v>
      </c>
      <c r="ER52" s="401">
        <v>5.5031126173859368</v>
      </c>
      <c r="ES52" s="401">
        <v>5.4942929659835711</v>
      </c>
      <c r="ET52" s="401">
        <v>5.4864963592061295</v>
      </c>
      <c r="EU52" s="401">
        <v>5.4720927573002811</v>
      </c>
      <c r="EV52" s="401">
        <v>5.5297492764263563</v>
      </c>
      <c r="EW52" s="401">
        <v>5.5670017309744306</v>
      </c>
      <c r="EX52" s="401">
        <v>5.5477378724214947</v>
      </c>
      <c r="EY52" s="401">
        <v>5.8279113717770077</v>
      </c>
      <c r="EZ52" s="401">
        <v>5.861064781602491</v>
      </c>
      <c r="FA52" s="401">
        <v>5.805263627205461</v>
      </c>
    </row>
    <row r="53" spans="1:204" s="124" customFormat="1">
      <c r="A53" s="406" t="s">
        <v>459</v>
      </c>
      <c r="B53" s="398">
        <v>10.712754137372404</v>
      </c>
      <c r="C53" s="398">
        <v>10.637860912087762</v>
      </c>
      <c r="D53" s="398">
        <v>10.670820226845532</v>
      </c>
      <c r="E53" s="398">
        <v>10.605490359918718</v>
      </c>
      <c r="F53" s="398">
        <v>10.619103156764428</v>
      </c>
      <c r="G53" s="398">
        <v>10.569815313043541</v>
      </c>
      <c r="H53" s="398">
        <v>10.471646634698963</v>
      </c>
      <c r="I53" s="398">
        <v>10.459406286601569</v>
      </c>
      <c r="J53" s="398">
        <v>10.421002989108795</v>
      </c>
      <c r="K53" s="398">
        <v>10.435863838446862</v>
      </c>
      <c r="L53" s="398">
        <v>10.480139967869009</v>
      </c>
      <c r="M53" s="398">
        <v>10.378887702675653</v>
      </c>
      <c r="N53" s="398">
        <v>10.206368278970427</v>
      </c>
      <c r="O53" s="398">
        <v>10.167713042516317</v>
      </c>
      <c r="P53" s="398">
        <v>10.021288326518519</v>
      </c>
      <c r="Q53" s="398">
        <v>9.8802651999650717</v>
      </c>
      <c r="R53" s="398">
        <v>9.6688370078517671</v>
      </c>
      <c r="S53" s="398">
        <v>9.5979341349586846</v>
      </c>
      <c r="T53" s="398">
        <v>9.506906409294384</v>
      </c>
      <c r="U53" s="398">
        <v>9.4205486022396396</v>
      </c>
      <c r="V53" s="398">
        <v>9.4021858825676006</v>
      </c>
      <c r="W53" s="398">
        <v>9.3299569379111738</v>
      </c>
      <c r="X53" s="398">
        <v>9.2734837152726737</v>
      </c>
      <c r="Y53" s="398">
        <v>9.19575073558957</v>
      </c>
      <c r="Z53" s="398">
        <v>9.140180467201084</v>
      </c>
      <c r="AA53" s="398">
        <v>9.0883196036334422</v>
      </c>
      <c r="AB53" s="398">
        <v>9.0103718297112216</v>
      </c>
      <c r="AC53" s="398">
        <v>9.0225639438297769</v>
      </c>
      <c r="AD53" s="398">
        <v>8.7942163101535957</v>
      </c>
      <c r="AE53" s="398">
        <v>8.8897107818669081</v>
      </c>
      <c r="AF53" s="398">
        <v>8.8251462868293746</v>
      </c>
      <c r="AG53" s="398">
        <v>8.8341258273849519</v>
      </c>
      <c r="AH53" s="398">
        <v>8.7406093261992677</v>
      </c>
      <c r="AI53" s="398">
        <v>8.8129895849207927</v>
      </c>
      <c r="AJ53" s="398">
        <v>8.7369267329025337</v>
      </c>
      <c r="AK53" s="398">
        <v>8.5657443605627694</v>
      </c>
      <c r="AL53" s="398">
        <v>8.5050733697938572</v>
      </c>
      <c r="AM53" s="398">
        <v>8.4223981156148131</v>
      </c>
      <c r="AN53" s="398">
        <v>8.4734392724266865</v>
      </c>
      <c r="AO53" s="398">
        <v>7.6535729236159042</v>
      </c>
      <c r="AP53" s="398">
        <v>8.2887348849119871</v>
      </c>
      <c r="AQ53" s="398">
        <v>8.4359540561904396</v>
      </c>
      <c r="AR53" s="398">
        <v>8.3620001552399312</v>
      </c>
      <c r="AS53" s="398">
        <v>8.3840663522248953</v>
      </c>
      <c r="AT53" s="398">
        <v>8.4965850901617532</v>
      </c>
      <c r="AU53" s="398">
        <v>8.5349841919504446</v>
      </c>
      <c r="AV53" s="398">
        <v>7.9555405239093178</v>
      </c>
      <c r="AW53" s="398">
        <v>8.4813141594893793</v>
      </c>
      <c r="AX53" s="398">
        <v>8.556178851863427</v>
      </c>
      <c r="AY53" s="398">
        <v>8.5675369299910589</v>
      </c>
      <c r="AZ53" s="398">
        <v>8.6119845402669721</v>
      </c>
      <c r="BA53" s="398">
        <v>8.5971784741076274</v>
      </c>
      <c r="BB53" s="398">
        <v>8.7701716722111538</v>
      </c>
      <c r="BC53" s="398">
        <v>10.279530731755408</v>
      </c>
      <c r="BD53" s="398">
        <v>10.256981017213185</v>
      </c>
      <c r="BE53" s="398">
        <v>10.257111597875912</v>
      </c>
      <c r="BF53" s="398">
        <v>10.245368511284749</v>
      </c>
      <c r="BG53" s="398">
        <v>10.230372782509017</v>
      </c>
      <c r="BH53" s="398">
        <v>10.234352452593498</v>
      </c>
      <c r="BI53" s="398">
        <v>10.197161409041215</v>
      </c>
      <c r="BJ53" s="398">
        <v>9.714608213895815</v>
      </c>
      <c r="BK53" s="398">
        <v>8.0803048249486942</v>
      </c>
      <c r="BL53" s="398">
        <v>8.0687044039784155</v>
      </c>
      <c r="BM53" s="398">
        <v>8.0587990134612539</v>
      </c>
      <c r="BN53" s="398">
        <v>8.0555176996557538</v>
      </c>
      <c r="BO53" s="398">
        <v>8.0654322682366075</v>
      </c>
      <c r="BP53" s="398">
        <v>8.0692642965207959</v>
      </c>
      <c r="BQ53" s="398">
        <v>8.0767784939963043</v>
      </c>
      <c r="BR53" s="398">
        <v>8.0777966244621542</v>
      </c>
      <c r="BS53" s="398">
        <v>8.0742850205916827</v>
      </c>
      <c r="BT53" s="398">
        <v>8.0588594285719868</v>
      </c>
      <c r="BU53" s="398">
        <v>8.094859389957147</v>
      </c>
      <c r="BV53" s="399">
        <v>8.0750824621149491</v>
      </c>
      <c r="BW53" s="398">
        <v>8.068968931988076</v>
      </c>
      <c r="BX53" s="398">
        <v>8.0560979106226398</v>
      </c>
      <c r="BY53" s="398">
        <v>8.0480494895681005</v>
      </c>
      <c r="BZ53" s="398">
        <v>8.0394921256119289</v>
      </c>
      <c r="CA53" s="398">
        <v>8.0264457278586541</v>
      </c>
      <c r="CB53" s="400">
        <v>8.0275338223992971</v>
      </c>
      <c r="CC53" s="398">
        <v>8.0081715124049921</v>
      </c>
      <c r="CD53" s="398">
        <v>7.9627783557987044</v>
      </c>
      <c r="CE53" s="398">
        <v>7.9454568679519983</v>
      </c>
      <c r="CF53" s="398">
        <v>7.9274694727373234</v>
      </c>
      <c r="CG53" s="398">
        <v>7.9196752184820749</v>
      </c>
      <c r="CH53" s="398">
        <v>7.9052085783920951</v>
      </c>
      <c r="CI53" s="398">
        <v>7.8966336376670068</v>
      </c>
      <c r="CJ53" s="398">
        <v>7.8751433209812118</v>
      </c>
      <c r="CK53" s="398">
        <v>7.8607680065859142</v>
      </c>
      <c r="CL53" s="398">
        <v>7.8354848024909698</v>
      </c>
      <c r="CM53" s="398">
        <v>7.8122435507460208</v>
      </c>
      <c r="CN53" s="398">
        <v>7.7465440801669443</v>
      </c>
      <c r="CO53" s="398">
        <v>7.7231639288839222</v>
      </c>
      <c r="CP53" s="398">
        <v>7.7175289211790741</v>
      </c>
      <c r="CQ53" s="398">
        <v>7.7035065810465406</v>
      </c>
      <c r="CR53" s="398">
        <v>7.6542099866032132</v>
      </c>
      <c r="CS53" s="398">
        <v>7.679101821834565</v>
      </c>
      <c r="CT53" s="398">
        <v>7.5285507628666055</v>
      </c>
      <c r="CU53" s="398">
        <v>7.5200998975198576</v>
      </c>
      <c r="CV53" s="398">
        <v>7.5095724964553305</v>
      </c>
      <c r="CW53" s="398">
        <v>7.5099918472990597</v>
      </c>
      <c r="CX53" s="398">
        <v>7.4732682185473367</v>
      </c>
      <c r="CY53" s="398">
        <v>7.4566451844777442</v>
      </c>
      <c r="CZ53" s="398">
        <v>7.4322852672379049</v>
      </c>
      <c r="DA53" s="398">
        <v>7.4087991603167085</v>
      </c>
      <c r="DB53" s="398">
        <v>7.3786607535116362</v>
      </c>
      <c r="DC53" s="398">
        <v>7.355298347862937</v>
      </c>
      <c r="DD53" s="398">
        <v>7.3097665920937143</v>
      </c>
      <c r="DE53" s="398">
        <v>7.1999954681370122</v>
      </c>
      <c r="DF53" s="398">
        <v>7.2346178641519909</v>
      </c>
      <c r="DG53" s="398">
        <v>7.1902312483912141</v>
      </c>
      <c r="DH53" s="398">
        <v>7.1603236362986928</v>
      </c>
      <c r="DI53" s="398">
        <v>7.1249405718886294</v>
      </c>
      <c r="DJ53" s="398">
        <v>7.0747697500963795</v>
      </c>
      <c r="DK53" s="398">
        <v>7.040643583675954</v>
      </c>
      <c r="DL53" s="398">
        <v>6.9761803185319611</v>
      </c>
      <c r="DM53" s="398">
        <v>6.9398460987084833</v>
      </c>
      <c r="DN53" s="398">
        <v>6.901385517515366</v>
      </c>
      <c r="DO53" s="398">
        <v>6.8581690044815087</v>
      </c>
      <c r="DP53" s="398">
        <v>6.8142487922813011</v>
      </c>
      <c r="DQ53" s="398">
        <v>6.6848332284023435</v>
      </c>
      <c r="DR53" s="398">
        <v>6.6593509760026919</v>
      </c>
      <c r="DS53" s="398">
        <v>6.5568570188656903</v>
      </c>
      <c r="DT53" s="398">
        <v>6.4425164188962594</v>
      </c>
      <c r="DU53" s="398">
        <v>6.3109554503854568</v>
      </c>
      <c r="DV53" s="398">
        <v>6.1978203391403248</v>
      </c>
      <c r="DW53" s="398">
        <v>6.1392597947637029</v>
      </c>
      <c r="DX53" s="398">
        <v>6.0610043320042806</v>
      </c>
      <c r="DY53" s="398">
        <v>6.012409008478496</v>
      </c>
      <c r="DZ53" s="398">
        <v>5.9713283637948003</v>
      </c>
      <c r="EA53" s="398">
        <v>5.9340681053555233</v>
      </c>
      <c r="EB53" s="398">
        <v>5.8904824625451768</v>
      </c>
      <c r="EC53" s="398">
        <v>5.8375388596407349</v>
      </c>
      <c r="ED53" s="398">
        <v>5.7752778718436124</v>
      </c>
      <c r="EE53" s="398">
        <v>5.7311433418159954</v>
      </c>
      <c r="EF53" s="398">
        <v>5.6897310827543821</v>
      </c>
      <c r="EG53" s="398">
        <v>5.6450832631614798</v>
      </c>
      <c r="EH53" s="398">
        <v>5.6083688395251805</v>
      </c>
      <c r="EI53" s="398">
        <v>5.579834624749008</v>
      </c>
      <c r="EJ53" s="398">
        <v>5.520161616587413</v>
      </c>
      <c r="EK53" s="398">
        <v>5.5086921643656623</v>
      </c>
      <c r="EL53" s="398">
        <v>5.4694345372808186</v>
      </c>
      <c r="EM53" s="398">
        <v>5.4307851843969397</v>
      </c>
      <c r="EN53" s="398">
        <v>5.3921944252869158</v>
      </c>
      <c r="EO53" s="398">
        <v>5.3567687879946622</v>
      </c>
      <c r="EP53" s="398">
        <v>5.3445943359465078</v>
      </c>
      <c r="EQ53" s="398">
        <v>5.3288716168416519</v>
      </c>
      <c r="ER53" s="398">
        <v>5.2514312223511643</v>
      </c>
      <c r="ES53" s="398">
        <v>5.2068924755760566</v>
      </c>
      <c r="ET53" s="398">
        <v>5.1449769106117769</v>
      </c>
      <c r="EU53" s="398">
        <v>5.095749249431285</v>
      </c>
      <c r="EV53" s="398">
        <v>5.055275183377109</v>
      </c>
      <c r="EW53" s="398">
        <v>5.0187104718197109</v>
      </c>
      <c r="EX53" s="398">
        <v>4.9704662447131449</v>
      </c>
      <c r="EY53" s="398">
        <v>4.9389531134963303</v>
      </c>
      <c r="EZ53" s="398">
        <v>4.9201379200365496</v>
      </c>
      <c r="FA53" s="398">
        <v>4.8947519392720622</v>
      </c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</row>
    <row r="54" spans="1:204" s="95" customFormat="1" ht="10.5" customHeight="1">
      <c r="A54" s="198" t="s">
        <v>215</v>
      </c>
      <c r="B54" s="194">
        <v>10.743764040935297</v>
      </c>
      <c r="C54" s="194">
        <v>10.646949844051855</v>
      </c>
      <c r="D54" s="194">
        <v>10.678714887179234</v>
      </c>
      <c r="E54" s="194">
        <v>10.613171005964261</v>
      </c>
      <c r="F54" s="194">
        <v>10.628164201336046</v>
      </c>
      <c r="G54" s="194">
        <v>10.578251870875986</v>
      </c>
      <c r="H54" s="194">
        <v>10.51774294333522</v>
      </c>
      <c r="I54" s="194">
        <v>10.506830084840196</v>
      </c>
      <c r="J54" s="194">
        <v>10.465070004622303</v>
      </c>
      <c r="K54" s="194">
        <v>10.477685575342747</v>
      </c>
      <c r="L54" s="194">
        <v>10.520553206135224</v>
      </c>
      <c r="M54" s="401">
        <v>10.41310262615238</v>
      </c>
      <c r="N54" s="401">
        <v>10.234022664310677</v>
      </c>
      <c r="O54" s="401">
        <v>10.198513478438207</v>
      </c>
      <c r="P54" s="401">
        <v>10.048454950374206</v>
      </c>
      <c r="Q54" s="401">
        <v>9.9023280933087303</v>
      </c>
      <c r="R54" s="401">
        <v>9.6877741550110876</v>
      </c>
      <c r="S54" s="401">
        <v>9.6221496350076947</v>
      </c>
      <c r="T54" s="401">
        <v>9.5325592241486206</v>
      </c>
      <c r="U54" s="401">
        <v>9.441890038335206</v>
      </c>
      <c r="V54" s="401">
        <v>9.4225235657017254</v>
      </c>
      <c r="W54" s="401">
        <v>9.3484213534858238</v>
      </c>
      <c r="X54" s="401">
        <v>9.2902063000007562</v>
      </c>
      <c r="Y54" s="401">
        <v>9.2114688768170403</v>
      </c>
      <c r="Z54" s="401">
        <v>9.1555949186807073</v>
      </c>
      <c r="AA54" s="401">
        <v>9.1030814112879916</v>
      </c>
      <c r="AB54" s="401">
        <v>9.0240815515918946</v>
      </c>
      <c r="AC54" s="401">
        <v>9.0351500284052779</v>
      </c>
      <c r="AD54" s="401">
        <v>8.806043532989495</v>
      </c>
      <c r="AE54" s="401">
        <v>8.9010408188134686</v>
      </c>
      <c r="AF54" s="401">
        <v>8.8361615227896131</v>
      </c>
      <c r="AG54" s="401">
        <v>8.8450047775240535</v>
      </c>
      <c r="AH54" s="401">
        <v>8.739861429460646</v>
      </c>
      <c r="AI54" s="401">
        <v>8.8258937436498854</v>
      </c>
      <c r="AJ54" s="401">
        <v>8.7495513616242206</v>
      </c>
      <c r="AK54" s="401">
        <v>8.5771426889371831</v>
      </c>
      <c r="AL54" s="401">
        <v>8.5181026359177725</v>
      </c>
      <c r="AM54" s="401">
        <v>8.4339097880052041</v>
      </c>
      <c r="AN54" s="401">
        <v>8.484946261379962</v>
      </c>
      <c r="AO54" s="401">
        <v>7.661611904725433</v>
      </c>
      <c r="AP54" s="401">
        <v>8.2957318477707886</v>
      </c>
      <c r="AQ54" s="401">
        <v>8.4435238897605736</v>
      </c>
      <c r="AR54" s="401">
        <v>8.3686028566297992</v>
      </c>
      <c r="AS54" s="401">
        <v>8.3905547558198776</v>
      </c>
      <c r="AT54" s="401">
        <v>8.5021156583889148</v>
      </c>
      <c r="AU54" s="401">
        <v>8.5405495986471145</v>
      </c>
      <c r="AV54" s="401">
        <v>7.9605207621254621</v>
      </c>
      <c r="AW54" s="401">
        <v>8.4861901627684286</v>
      </c>
      <c r="AX54" s="401">
        <v>8.5616563220981181</v>
      </c>
      <c r="AY54" s="401">
        <v>8.5731909595917983</v>
      </c>
      <c r="AZ54" s="401">
        <v>8.6172474640043895</v>
      </c>
      <c r="BA54" s="401">
        <v>8.6024613889237269</v>
      </c>
      <c r="BB54" s="401">
        <v>8.7749875059291309</v>
      </c>
      <c r="BC54" s="401">
        <v>10.287553616699114</v>
      </c>
      <c r="BD54" s="401">
        <v>10.265677732470376</v>
      </c>
      <c r="BE54" s="401">
        <v>10.265089537041735</v>
      </c>
      <c r="BF54" s="401">
        <v>10.253365986876716</v>
      </c>
      <c r="BG54" s="401">
        <v>10.238111427462943</v>
      </c>
      <c r="BH54" s="401">
        <v>10.24181007532526</v>
      </c>
      <c r="BI54" s="401">
        <v>10.205270806795687</v>
      </c>
      <c r="BJ54" s="401">
        <v>9.7222856760225227</v>
      </c>
      <c r="BK54" s="401">
        <v>8.0854130928453252</v>
      </c>
      <c r="BL54" s="401">
        <v>8.0739317440347165</v>
      </c>
      <c r="BM54" s="401">
        <v>8.0637739968050841</v>
      </c>
      <c r="BN54" s="401">
        <v>8.061024844160281</v>
      </c>
      <c r="BO54" s="401">
        <v>8.0708905454319773</v>
      </c>
      <c r="BP54" s="401">
        <v>8.0772934440610467</v>
      </c>
      <c r="BQ54" s="401">
        <v>8.0847064440525109</v>
      </c>
      <c r="BR54" s="401">
        <v>8.0848720339825721</v>
      </c>
      <c r="BS54" s="401">
        <v>8.0809248364857975</v>
      </c>
      <c r="BT54" s="401">
        <v>8.0654150845431918</v>
      </c>
      <c r="BU54" s="401">
        <v>8.1012518874097754</v>
      </c>
      <c r="BV54" s="402">
        <v>8.0813901804548571</v>
      </c>
      <c r="BW54" s="401">
        <v>8.0774382594645164</v>
      </c>
      <c r="BX54" s="401">
        <v>8.0679224589163692</v>
      </c>
      <c r="BY54" s="401">
        <v>8.058394676481738</v>
      </c>
      <c r="BZ54" s="401">
        <v>8.0496733269701988</v>
      </c>
      <c r="CA54" s="401">
        <v>8.036134003350563</v>
      </c>
      <c r="CB54" s="403">
        <v>8.0368143127225693</v>
      </c>
      <c r="CC54" s="401">
        <v>8.0169878538033092</v>
      </c>
      <c r="CD54" s="401">
        <v>7.9715987745382026</v>
      </c>
      <c r="CE54" s="401">
        <v>7.9539097164896164</v>
      </c>
      <c r="CF54" s="401">
        <v>7.9361415654677332</v>
      </c>
      <c r="CG54" s="401">
        <v>7.9248748732737599</v>
      </c>
      <c r="CH54" s="401">
        <v>7.9103315073605653</v>
      </c>
      <c r="CI54" s="401">
        <v>7.9007264248162832</v>
      </c>
      <c r="CJ54" s="401">
        <v>7.8789424509179513</v>
      </c>
      <c r="CK54" s="401">
        <v>7.8643113436011598</v>
      </c>
      <c r="CL54" s="401">
        <v>7.8388680346272919</v>
      </c>
      <c r="CM54" s="401">
        <v>7.8155014239515515</v>
      </c>
      <c r="CN54" s="401">
        <v>7.7485414164498545</v>
      </c>
      <c r="CO54" s="401">
        <v>7.7256099847812445</v>
      </c>
      <c r="CP54" s="401">
        <v>7.720001608326891</v>
      </c>
      <c r="CQ54" s="401">
        <v>7.7059549735852793</v>
      </c>
      <c r="CR54" s="401">
        <v>7.65756842142269</v>
      </c>
      <c r="CS54" s="401">
        <v>7.6815264514998969</v>
      </c>
      <c r="CT54" s="401">
        <v>7.5309649041341933</v>
      </c>
      <c r="CU54" s="401">
        <v>7.5225666567071725</v>
      </c>
      <c r="CV54" s="401">
        <v>7.5110990463612577</v>
      </c>
      <c r="CW54" s="401">
        <v>7.5135792069755221</v>
      </c>
      <c r="CX54" s="401">
        <v>7.4769429444963675</v>
      </c>
      <c r="CY54" s="401">
        <v>7.4603135496612358</v>
      </c>
      <c r="CZ54" s="401">
        <v>7.435780954787087</v>
      </c>
      <c r="DA54" s="401">
        <v>7.4123476489281046</v>
      </c>
      <c r="DB54" s="401">
        <v>7.3824677416775719</v>
      </c>
      <c r="DC54" s="401">
        <v>7.3594551013733636</v>
      </c>
      <c r="DD54" s="401">
        <v>7.3145595932414205</v>
      </c>
      <c r="DE54" s="401">
        <v>7.2045424460068919</v>
      </c>
      <c r="DF54" s="401">
        <v>7.2395066307702649</v>
      </c>
      <c r="DG54" s="401">
        <v>7.1950458995143514</v>
      </c>
      <c r="DH54" s="401">
        <v>7.1638889237341781</v>
      </c>
      <c r="DI54" s="401">
        <v>7.1297201971209487</v>
      </c>
      <c r="DJ54" s="401">
        <v>7.0796598939645392</v>
      </c>
      <c r="DK54" s="401">
        <v>7.045324953486678</v>
      </c>
      <c r="DL54" s="401">
        <v>6.9807393049411743</v>
      </c>
      <c r="DM54" s="401">
        <v>6.9443130653633647</v>
      </c>
      <c r="DN54" s="401">
        <v>6.9065947932104832</v>
      </c>
      <c r="DO54" s="401">
        <v>6.8630640876815825</v>
      </c>
      <c r="DP54" s="401">
        <v>6.8187267076321634</v>
      </c>
      <c r="DQ54" s="401">
        <v>6.6887788208919998</v>
      </c>
      <c r="DR54" s="401">
        <v>6.6628127981713341</v>
      </c>
      <c r="DS54" s="401">
        <v>6.5601205327239667</v>
      </c>
      <c r="DT54" s="401">
        <v>6.4450135477089123</v>
      </c>
      <c r="DU54" s="401">
        <v>6.3131237267095068</v>
      </c>
      <c r="DV54" s="401">
        <v>6.1998639869297003</v>
      </c>
      <c r="DW54" s="401">
        <v>6.1410947359857886</v>
      </c>
      <c r="DX54" s="401">
        <v>6.0627500785039157</v>
      </c>
      <c r="DY54" s="401">
        <v>6.0140116712184586</v>
      </c>
      <c r="DZ54" s="401">
        <v>5.9726044829348206</v>
      </c>
      <c r="EA54" s="401">
        <v>5.9352769732874977</v>
      </c>
      <c r="EB54" s="401">
        <v>5.8916706906638376</v>
      </c>
      <c r="EC54" s="401">
        <v>5.8385861979415346</v>
      </c>
      <c r="ED54" s="401">
        <v>5.776268941223285</v>
      </c>
      <c r="EE54" s="401">
        <v>5.7320583347368101</v>
      </c>
      <c r="EF54" s="401">
        <v>5.6905670615793191</v>
      </c>
      <c r="EG54" s="401">
        <v>5.6458650426867178</v>
      </c>
      <c r="EH54" s="401">
        <v>5.6090700898302108</v>
      </c>
      <c r="EI54" s="401">
        <v>5.5804964755038959</v>
      </c>
      <c r="EJ54" s="401">
        <v>5.5207076469457945</v>
      </c>
      <c r="EK54" s="401">
        <v>5.5091673899459694</v>
      </c>
      <c r="EL54" s="401">
        <v>5.4698709852963159</v>
      </c>
      <c r="EM54" s="401">
        <v>5.4312008123351099</v>
      </c>
      <c r="EN54" s="401">
        <v>5.3925968545949763</v>
      </c>
      <c r="EO54" s="401">
        <v>5.3571489499663842</v>
      </c>
      <c r="EP54" s="401">
        <v>5.3449547062798537</v>
      </c>
      <c r="EQ54" s="401">
        <v>5.3292138693850468</v>
      </c>
      <c r="ER54" s="401">
        <v>5.2517363544871518</v>
      </c>
      <c r="ES54" s="401">
        <v>5.2071684939024738</v>
      </c>
      <c r="ET54" s="401">
        <v>5.1452241561324019</v>
      </c>
      <c r="EU54" s="401">
        <v>5.0959089505303945</v>
      </c>
      <c r="EV54" s="401">
        <v>5.0554185987163933</v>
      </c>
      <c r="EW54" s="401">
        <v>5.0188422707725797</v>
      </c>
      <c r="EX54" s="401">
        <v>4.9705875379684459</v>
      </c>
      <c r="EY54" s="401">
        <v>4.9390700188113108</v>
      </c>
      <c r="EZ54" s="401">
        <v>4.9202465187302185</v>
      </c>
      <c r="FA54" s="401">
        <v>4.8949575402817702</v>
      </c>
    </row>
    <row r="55" spans="1:204" s="95" customFormat="1" ht="10.5" customHeight="1">
      <c r="A55" s="198" t="s">
        <v>216</v>
      </c>
      <c r="B55" s="194">
        <v>5.5414554973821994</v>
      </c>
      <c r="C55" s="194">
        <v>6.3493145161290325</v>
      </c>
      <c r="D55" s="194">
        <v>6.3471524064171128</v>
      </c>
      <c r="E55" s="194">
        <v>6.344871099050204</v>
      </c>
      <c r="F55" s="194">
        <v>5.4844312169312159</v>
      </c>
      <c r="G55" s="194">
        <v>5.484285714285714</v>
      </c>
      <c r="H55" s="194">
        <v>4.2699999999999996</v>
      </c>
      <c r="I55" s="194">
        <v>4.25</v>
      </c>
      <c r="J55" s="194">
        <v>4.25</v>
      </c>
      <c r="K55" s="194">
        <v>4.24</v>
      </c>
      <c r="L55" s="194">
        <v>4.24</v>
      </c>
      <c r="M55" s="401">
        <v>4.24</v>
      </c>
      <c r="N55" s="401">
        <v>5.66</v>
      </c>
      <c r="O55" s="401">
        <v>4.63</v>
      </c>
      <c r="P55" s="401">
        <v>4.58</v>
      </c>
      <c r="Q55" s="401">
        <v>4.57</v>
      </c>
      <c r="R55" s="401">
        <v>4.49</v>
      </c>
      <c r="S55" s="401">
        <v>4.3499999999999996</v>
      </c>
      <c r="T55" s="401">
        <v>3.43</v>
      </c>
      <c r="U55" s="401">
        <v>4.1399999999999997</v>
      </c>
      <c r="V55" s="401">
        <v>4.13</v>
      </c>
      <c r="W55" s="401">
        <v>4.12</v>
      </c>
      <c r="X55" s="401">
        <v>4.1100000000000003</v>
      </c>
      <c r="Y55" s="401">
        <v>4.0999999999999996</v>
      </c>
      <c r="Z55" s="401">
        <v>4.09</v>
      </c>
      <c r="AA55" s="401">
        <v>4.08</v>
      </c>
      <c r="AB55" s="401">
        <v>4.07</v>
      </c>
      <c r="AC55" s="401">
        <v>4.0599999999999996</v>
      </c>
      <c r="AD55" s="401">
        <v>4.09</v>
      </c>
      <c r="AE55" s="401">
        <v>4.07</v>
      </c>
      <c r="AF55" s="401">
        <v>3.9</v>
      </c>
      <c r="AG55" s="401">
        <v>3.89</v>
      </c>
      <c r="AH55" s="401">
        <v>9.11</v>
      </c>
      <c r="AI55" s="401">
        <v>1.93</v>
      </c>
      <c r="AJ55" s="401">
        <v>4.7699999999999996</v>
      </c>
      <c r="AK55" s="401">
        <v>4.74</v>
      </c>
      <c r="AL55" s="401">
        <v>4.5200000000000005</v>
      </c>
      <c r="AM55" s="401">
        <v>4.5199999999999996</v>
      </c>
      <c r="AN55" s="401">
        <v>4.42</v>
      </c>
      <c r="AO55" s="401">
        <v>4.42</v>
      </c>
      <c r="AP55" s="401">
        <v>3.2</v>
      </c>
      <c r="AQ55" s="401">
        <v>3.07</v>
      </c>
      <c r="AR55" s="401">
        <v>3.06</v>
      </c>
      <c r="AS55" s="401">
        <v>3</v>
      </c>
      <c r="AT55" s="401">
        <v>3.0737772397094432</v>
      </c>
      <c r="AU55" s="401">
        <v>3</v>
      </c>
      <c r="AV55" s="401">
        <v>3</v>
      </c>
      <c r="AW55" s="401">
        <v>3</v>
      </c>
      <c r="AX55" s="401">
        <v>3</v>
      </c>
      <c r="AY55" s="401">
        <v>3</v>
      </c>
      <c r="AZ55" s="401">
        <v>3</v>
      </c>
      <c r="BA55" s="401">
        <v>2.46</v>
      </c>
      <c r="BB55" s="401">
        <v>2.76</v>
      </c>
      <c r="BC55" s="401">
        <v>2.78</v>
      </c>
      <c r="BD55" s="401">
        <v>2.79</v>
      </c>
      <c r="BE55" s="401">
        <v>2.96</v>
      </c>
      <c r="BF55" s="401">
        <v>2.78</v>
      </c>
      <c r="BG55" s="401">
        <v>2.7799999999999994</v>
      </c>
      <c r="BH55" s="401">
        <v>2.79</v>
      </c>
      <c r="BI55" s="401">
        <v>2.79</v>
      </c>
      <c r="BJ55" s="401">
        <v>2.79</v>
      </c>
      <c r="BK55" s="401">
        <v>3.85</v>
      </c>
      <c r="BL55" s="401">
        <v>2.77</v>
      </c>
      <c r="BM55" s="401">
        <v>2.77</v>
      </c>
      <c r="BN55" s="401">
        <v>2.72</v>
      </c>
      <c r="BO55" s="401">
        <v>2.72</v>
      </c>
      <c r="BP55" s="401">
        <v>2.83</v>
      </c>
      <c r="BQ55" s="401">
        <v>2.83</v>
      </c>
      <c r="BR55" s="401">
        <v>2.85</v>
      </c>
      <c r="BS55" s="401">
        <v>2.83</v>
      </c>
      <c r="BT55" s="401">
        <v>2.84</v>
      </c>
      <c r="BU55" s="401">
        <v>2.78</v>
      </c>
      <c r="BV55" s="402">
        <v>2.75</v>
      </c>
      <c r="BW55" s="401">
        <v>2.5299999999999998</v>
      </c>
      <c r="BX55" s="401">
        <v>2.41</v>
      </c>
      <c r="BY55" s="401">
        <v>2.41</v>
      </c>
      <c r="BZ55" s="401">
        <v>2.42</v>
      </c>
      <c r="CA55" s="401">
        <v>2.4300000000000002</v>
      </c>
      <c r="CB55" s="403">
        <v>2.4700000000000002</v>
      </c>
      <c r="CC55" s="401">
        <v>2.4300000000000002</v>
      </c>
      <c r="CD55" s="401">
        <v>2.44</v>
      </c>
      <c r="CE55" s="401">
        <v>2.42</v>
      </c>
      <c r="CF55" s="401">
        <v>2.41</v>
      </c>
      <c r="CG55" s="401">
        <v>2.65</v>
      </c>
      <c r="CH55" s="401">
        <v>2.34</v>
      </c>
      <c r="CI55" s="401">
        <v>2.65</v>
      </c>
      <c r="CJ55" s="401">
        <v>2.67</v>
      </c>
      <c r="CK55" s="401">
        <v>2.62</v>
      </c>
      <c r="CL55" s="401">
        <v>2.66</v>
      </c>
      <c r="CM55" s="401">
        <v>2.66</v>
      </c>
      <c r="CN55" s="401">
        <v>2.41</v>
      </c>
      <c r="CO55" s="401">
        <v>2.3199999999999998</v>
      </c>
      <c r="CP55" s="401">
        <v>2.2999999999999998</v>
      </c>
      <c r="CQ55" s="401">
        <v>2.29</v>
      </c>
      <c r="CR55" s="401">
        <v>0.46</v>
      </c>
      <c r="CS55" s="401">
        <v>2.27</v>
      </c>
      <c r="CT55" s="401">
        <v>2.3199999999999998</v>
      </c>
      <c r="CU55" s="401">
        <v>2.34</v>
      </c>
      <c r="CV55" s="401">
        <v>2.39</v>
      </c>
      <c r="CW55" s="401">
        <v>2.2200000000000002</v>
      </c>
      <c r="CX55" s="401">
        <v>2.21</v>
      </c>
      <c r="CY55" s="401">
        <v>2.2000000000000002</v>
      </c>
      <c r="CZ55" s="401">
        <v>2.2000000000000002</v>
      </c>
      <c r="DA55" s="401">
        <v>2.19</v>
      </c>
      <c r="DB55" s="401">
        <v>2.17</v>
      </c>
      <c r="DC55" s="401">
        <v>2.14</v>
      </c>
      <c r="DD55" s="401">
        <v>2.15</v>
      </c>
      <c r="DE55" s="401">
        <v>2.1800000000000002</v>
      </c>
      <c r="DF55" s="401">
        <v>2.14</v>
      </c>
      <c r="DG55" s="401">
        <v>2.15</v>
      </c>
      <c r="DH55" s="401">
        <v>1.72</v>
      </c>
      <c r="DI55" s="401">
        <v>2.13</v>
      </c>
      <c r="DJ55" s="401">
        <v>2.12</v>
      </c>
      <c r="DK55" s="401">
        <v>2.12</v>
      </c>
      <c r="DL55" s="401">
        <v>2.12</v>
      </c>
      <c r="DM55" s="401">
        <v>2.12</v>
      </c>
      <c r="DN55" s="401">
        <v>2.1</v>
      </c>
      <c r="DO55" s="401">
        <v>2.1</v>
      </c>
      <c r="DP55" s="401">
        <v>2.11</v>
      </c>
      <c r="DQ55" s="401">
        <v>2.12</v>
      </c>
      <c r="DR55" s="401">
        <v>2.1196424530436753</v>
      </c>
      <c r="DS55" s="401">
        <v>2.1200372439478588</v>
      </c>
      <c r="DT55" s="401">
        <v>2.1504267053701018</v>
      </c>
      <c r="DU55" s="401">
        <v>2.1542829643888357</v>
      </c>
      <c r="DV55" s="401">
        <v>2.1552039151712887</v>
      </c>
      <c r="DW55" s="401">
        <v>2.1575008824567594</v>
      </c>
      <c r="DX55" s="401">
        <v>2.1585048754062841</v>
      </c>
      <c r="DY55" s="401">
        <v>2.1596049573973666</v>
      </c>
      <c r="DZ55" s="401">
        <v>2.1726495726495729</v>
      </c>
      <c r="EA55" s="401">
        <v>2.1750736015701668</v>
      </c>
      <c r="EB55" s="401">
        <v>2.1768023540951447</v>
      </c>
      <c r="EC55" s="401">
        <v>2.1809705561613959</v>
      </c>
      <c r="ED55" s="401">
        <v>2.182888004548039</v>
      </c>
      <c r="EE55" s="401">
        <v>2.1853260869565219</v>
      </c>
      <c r="EF55" s="401">
        <v>2.1868725868725871</v>
      </c>
      <c r="EG55" s="401">
        <v>2.1879518072289157</v>
      </c>
      <c r="EH55" s="401">
        <v>2.1958424507658645</v>
      </c>
      <c r="EI55" s="401">
        <v>2.1979591836734693</v>
      </c>
      <c r="EJ55" s="401">
        <v>2.2116031886625334</v>
      </c>
      <c r="EK55" s="401">
        <v>2.2230150753768845</v>
      </c>
      <c r="EL55" s="401">
        <v>2.2271948608137042</v>
      </c>
      <c r="EM55" s="401">
        <v>2.1992204899777286</v>
      </c>
      <c r="EN55" s="401">
        <v>2.200947012401353</v>
      </c>
      <c r="EO55" s="401">
        <v>2.204192037470726</v>
      </c>
      <c r="EP55" s="401">
        <v>2.2068388683886839</v>
      </c>
      <c r="EQ55" s="401">
        <v>2.2102061855670105</v>
      </c>
      <c r="ER55" s="401">
        <v>2.213232876712329</v>
      </c>
      <c r="ES55" s="401">
        <v>2.2148396501457728</v>
      </c>
      <c r="ET55" s="401">
        <v>2.226205287713841</v>
      </c>
      <c r="EU55" s="401">
        <v>2.2967260579064588</v>
      </c>
      <c r="EV55" s="401">
        <v>2.2994964028776979</v>
      </c>
      <c r="EW55" s="401">
        <v>2.3019493670886075</v>
      </c>
      <c r="EX55" s="401">
        <v>2.3042592592592595</v>
      </c>
      <c r="EY55" s="401">
        <v>2.298810810810811</v>
      </c>
      <c r="EZ55" s="401">
        <v>2.2987965616045845</v>
      </c>
      <c r="FA55" s="401">
        <v>3.7242293817387377</v>
      </c>
    </row>
    <row r="56" spans="1:204" s="19" customFormat="1">
      <c r="A56" s="404" t="s">
        <v>217</v>
      </c>
      <c r="B56" s="392">
        <v>1.2935945860824658</v>
      </c>
      <c r="C56" s="392">
        <v>1.310471336354196</v>
      </c>
      <c r="D56" s="392">
        <v>1.2466309036892298</v>
      </c>
      <c r="E56" s="392">
        <v>1.2706798384082725</v>
      </c>
      <c r="F56" s="392">
        <v>1.2470572141782408</v>
      </c>
      <c r="G56" s="392">
        <v>1.2413226944200115</v>
      </c>
      <c r="H56" s="392">
        <v>1.2525580301702788</v>
      </c>
      <c r="I56" s="392">
        <v>1.2715210802695873</v>
      </c>
      <c r="J56" s="392">
        <v>1.2973258900489244</v>
      </c>
      <c r="K56" s="392">
        <v>1.3340465939314412</v>
      </c>
      <c r="L56" s="392">
        <v>1.349270616595968</v>
      </c>
      <c r="M56" s="392">
        <v>1.3692511649239172</v>
      </c>
      <c r="N56" s="392">
        <v>1.3671293335342261</v>
      </c>
      <c r="O56" s="392">
        <v>1.3741424494969163</v>
      </c>
      <c r="P56" s="392">
        <v>1.3782332170033567</v>
      </c>
      <c r="Q56" s="392">
        <v>1.4006718619957377</v>
      </c>
      <c r="R56" s="392">
        <v>1.4200927106458781</v>
      </c>
      <c r="S56" s="392">
        <v>1.4598745879494881</v>
      </c>
      <c r="T56" s="392">
        <v>1.4943093305000776</v>
      </c>
      <c r="U56" s="392">
        <v>1.5154177094259145</v>
      </c>
      <c r="V56" s="392">
        <v>1.6251269721878956</v>
      </c>
      <c r="W56" s="392">
        <v>1.7122925167969212</v>
      </c>
      <c r="X56" s="392">
        <v>1.6716536701400473</v>
      </c>
      <c r="Y56" s="392">
        <v>1.7836637686474359</v>
      </c>
      <c r="Z56" s="392">
        <v>1.7988614855313017</v>
      </c>
      <c r="AA56" s="392">
        <v>1.7964826753801089</v>
      </c>
      <c r="AB56" s="392">
        <v>1.6951128809094893</v>
      </c>
      <c r="AC56" s="392">
        <v>1.8848580139454698</v>
      </c>
      <c r="AD56" s="392">
        <v>1.9055446762031216</v>
      </c>
      <c r="AE56" s="392">
        <v>1.9015202678084764</v>
      </c>
      <c r="AF56" s="392">
        <v>1.8989401205459182</v>
      </c>
      <c r="AG56" s="392">
        <v>1.9386813770115718</v>
      </c>
      <c r="AH56" s="392">
        <v>1.9302255431541768</v>
      </c>
      <c r="AI56" s="392">
        <v>1.9796974703176309</v>
      </c>
      <c r="AJ56" s="392">
        <v>2.0056110231916002</v>
      </c>
      <c r="AK56" s="392">
        <v>2.0176387464081711</v>
      </c>
      <c r="AL56" s="392">
        <v>2.108373964114036</v>
      </c>
      <c r="AM56" s="392">
        <v>2.1739138095251498</v>
      </c>
      <c r="AN56" s="392">
        <v>2.1971112079133142</v>
      </c>
      <c r="AO56" s="395">
        <v>2.2018547835144036</v>
      </c>
      <c r="AP56" s="392">
        <v>2.2601733988989934</v>
      </c>
      <c r="AQ56" s="392">
        <v>2.2719916677775105</v>
      </c>
      <c r="AR56" s="392">
        <v>2.3375727667853066</v>
      </c>
      <c r="AS56" s="392">
        <v>2.4100020194097609</v>
      </c>
      <c r="AT56" s="392">
        <v>2.5123975757028609</v>
      </c>
      <c r="AU56" s="392">
        <v>2.7195191734186213</v>
      </c>
      <c r="AV56" s="392">
        <v>2.8956978621370122</v>
      </c>
      <c r="AW56" s="392">
        <v>2.9868712900239371</v>
      </c>
      <c r="AX56" s="392">
        <v>3.0797853779401243</v>
      </c>
      <c r="AY56" s="392">
        <v>3.1786593164739667</v>
      </c>
      <c r="AZ56" s="392">
        <v>3.2011314867724674</v>
      </c>
      <c r="BA56" s="392">
        <v>3.2126160983995233</v>
      </c>
      <c r="BB56" s="392">
        <v>3.2087807418812342</v>
      </c>
      <c r="BC56" s="392">
        <v>3.3092705883728524</v>
      </c>
      <c r="BD56" s="392">
        <v>3.3156649540218024</v>
      </c>
      <c r="BE56" s="392">
        <v>3.2898047802554808</v>
      </c>
      <c r="BF56" s="392">
        <v>3.2914393582471195</v>
      </c>
      <c r="BG56" s="392">
        <v>3.3093369385804534</v>
      </c>
      <c r="BH56" s="392">
        <v>3.3904680200119284</v>
      </c>
      <c r="BI56" s="392">
        <v>3.3715948794995145</v>
      </c>
      <c r="BJ56" s="392">
        <v>3.3432028021512439</v>
      </c>
      <c r="BK56" s="392">
        <v>3.3208371368692338</v>
      </c>
      <c r="BL56" s="392">
        <v>3.2211723631134865</v>
      </c>
      <c r="BM56" s="392">
        <v>3.1906839591022806</v>
      </c>
      <c r="BN56" s="392">
        <v>3.0934266092845943</v>
      </c>
      <c r="BO56" s="392">
        <v>3.0983447235173647</v>
      </c>
      <c r="BP56" s="392">
        <v>3.0458824552321269</v>
      </c>
      <c r="BQ56" s="392">
        <v>3.0054608164355137</v>
      </c>
      <c r="BR56" s="392">
        <v>2.9765137440335683</v>
      </c>
      <c r="BS56" s="392">
        <v>3.0078654780474818</v>
      </c>
      <c r="BT56" s="392">
        <v>3.016617720502798</v>
      </c>
      <c r="BU56" s="392">
        <v>3.0211535578065036</v>
      </c>
      <c r="BV56" s="396">
        <v>2.9468877412856598</v>
      </c>
      <c r="BW56" s="392">
        <v>2.9433667423148981</v>
      </c>
      <c r="BX56" s="392">
        <v>2.7867921098869899</v>
      </c>
      <c r="BY56" s="392">
        <v>2.7829982966592888</v>
      </c>
      <c r="BZ56" s="392">
        <v>2.7662990532156582</v>
      </c>
      <c r="CA56" s="392">
        <v>2.7727829145561991</v>
      </c>
      <c r="CB56" s="394">
        <v>2.6529706762140339</v>
      </c>
      <c r="CC56" s="392">
        <v>2.6544314139122132</v>
      </c>
      <c r="CD56" s="392">
        <v>2.6954708039841813</v>
      </c>
      <c r="CE56" s="392">
        <v>2.6557233236233797</v>
      </c>
      <c r="CF56" s="392">
        <v>2.5790444241279369</v>
      </c>
      <c r="CG56" s="392">
        <v>2.5242030602653691</v>
      </c>
      <c r="CH56" s="392">
        <v>2.4686508988703495</v>
      </c>
      <c r="CI56" s="392">
        <v>2.3185525763296337</v>
      </c>
      <c r="CJ56" s="392">
        <v>2.2968749626161054</v>
      </c>
      <c r="CK56" s="392">
        <v>2.2857812103923689</v>
      </c>
      <c r="CL56" s="392">
        <v>2.2185671713070287</v>
      </c>
      <c r="CM56" s="392">
        <v>2.2569381488116944</v>
      </c>
      <c r="CN56" s="392">
        <v>2.1763250098600215</v>
      </c>
      <c r="CO56" s="392">
        <v>2.1642248475463366</v>
      </c>
      <c r="CP56" s="392">
        <v>2.1735818209335704</v>
      </c>
      <c r="CQ56" s="392">
        <v>2.1488213625686039</v>
      </c>
      <c r="CR56" s="392">
        <v>2.1327141576307325</v>
      </c>
      <c r="CS56" s="392">
        <v>2.1246095201430548</v>
      </c>
      <c r="CT56" s="392">
        <v>2.1275958303114186</v>
      </c>
      <c r="CU56" s="392">
        <v>1.9831555712656448</v>
      </c>
      <c r="CV56" s="392">
        <v>1.866166000386291</v>
      </c>
      <c r="CW56" s="392">
        <v>1.9338749815519143</v>
      </c>
      <c r="CX56" s="392">
        <v>1.8921505177144884</v>
      </c>
      <c r="CY56" s="392">
        <v>1.890570785234398</v>
      </c>
      <c r="CZ56" s="392">
        <v>1.8328012722723397</v>
      </c>
      <c r="DA56" s="392">
        <v>1.7187419071345418</v>
      </c>
      <c r="DB56" s="392">
        <v>1.7114245280761042</v>
      </c>
      <c r="DC56" s="392">
        <v>1.6634682402203318</v>
      </c>
      <c r="DD56" s="392">
        <v>1.6366758441200686</v>
      </c>
      <c r="DE56" s="392">
        <v>1.631489800061553</v>
      </c>
      <c r="DF56" s="392">
        <v>1.5026219701733046</v>
      </c>
      <c r="DG56" s="392">
        <v>1.4759252932783913</v>
      </c>
      <c r="DH56" s="392">
        <v>1.4733855671425025</v>
      </c>
      <c r="DI56" s="392">
        <v>1.4477208242080428</v>
      </c>
      <c r="DJ56" s="392">
        <v>1.4314216346343085</v>
      </c>
      <c r="DK56" s="392">
        <v>1.4169699992540501</v>
      </c>
      <c r="DL56" s="392">
        <v>1.4074939360732581</v>
      </c>
      <c r="DM56" s="392">
        <v>1.3238518972971625</v>
      </c>
      <c r="DN56" s="392">
        <v>1.2709724361632804</v>
      </c>
      <c r="DO56" s="392">
        <v>1.2511900587085296</v>
      </c>
      <c r="DP56" s="392">
        <v>1.1963824674160946</v>
      </c>
      <c r="DQ56" s="392">
        <v>1.1593125019029502</v>
      </c>
      <c r="DR56" s="392">
        <v>1.5920685120505911</v>
      </c>
      <c r="DS56" s="392">
        <v>1.536649037776213</v>
      </c>
      <c r="DT56" s="392">
        <v>1.4868323524753841</v>
      </c>
      <c r="DU56" s="392">
        <v>1.4126291843728851</v>
      </c>
      <c r="DV56" s="392">
        <v>1.4033690086197403</v>
      </c>
      <c r="DW56" s="392">
        <v>1.3986303665316566</v>
      </c>
      <c r="DX56" s="392">
        <v>1.3546534885772028</v>
      </c>
      <c r="DY56" s="392">
        <v>1.2275201289947706</v>
      </c>
      <c r="DZ56" s="392">
        <v>1.2035915532310557</v>
      </c>
      <c r="EA56" s="392">
        <v>1.1889601841519444</v>
      </c>
      <c r="EB56" s="392">
        <v>1.1578179494874217</v>
      </c>
      <c r="EC56" s="392">
        <v>1.1552262315346107</v>
      </c>
      <c r="ED56" s="392">
        <v>1.1373593212993887</v>
      </c>
      <c r="EE56" s="392">
        <v>1.113060518993537</v>
      </c>
      <c r="EF56" s="392">
        <v>1.0869984425861641</v>
      </c>
      <c r="EG56" s="392">
        <v>1.1032518688084194</v>
      </c>
      <c r="EH56" s="392">
        <v>1.1071096917781202</v>
      </c>
      <c r="EI56" s="392">
        <v>1.0568378285548292</v>
      </c>
      <c r="EJ56" s="392">
        <v>1.0577624633078189</v>
      </c>
      <c r="EK56" s="392">
        <v>0.99522228292589276</v>
      </c>
      <c r="EL56" s="392">
        <v>0.97216233332224755</v>
      </c>
      <c r="EM56" s="392">
        <v>0.98234266541572668</v>
      </c>
      <c r="EN56" s="392">
        <v>0.97714615411787187</v>
      </c>
      <c r="EO56" s="392">
        <v>0.97722506005176146</v>
      </c>
      <c r="EP56" s="392">
        <v>0.94494259778924183</v>
      </c>
      <c r="EQ56" s="392">
        <v>0.91410804269986823</v>
      </c>
      <c r="ER56" s="392">
        <v>0.90408584390945312</v>
      </c>
      <c r="ES56" s="392">
        <v>0.88158553941051077</v>
      </c>
      <c r="ET56" s="392">
        <v>0.85916351733007768</v>
      </c>
      <c r="EU56" s="392">
        <v>0.85164982944445666</v>
      </c>
      <c r="EV56" s="392">
        <v>0.82044586318272172</v>
      </c>
      <c r="EW56" s="392">
        <v>0.81165079565595444</v>
      </c>
      <c r="EX56" s="392">
        <v>0.8050594248072811</v>
      </c>
      <c r="EY56" s="392">
        <v>0.7999275081417625</v>
      </c>
      <c r="EZ56" s="392">
        <v>0.80722374620693182</v>
      </c>
      <c r="FA56" s="392">
        <v>0.79919916217960818</v>
      </c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</row>
    <row r="57" spans="1:204" s="19" customFormat="1">
      <c r="A57" s="405" t="s">
        <v>463</v>
      </c>
      <c r="B57" s="392">
        <v>1.0226227563492203</v>
      </c>
      <c r="C57" s="392">
        <v>1.1528918750379917</v>
      </c>
      <c r="D57" s="392">
        <v>1.280615215818135</v>
      </c>
      <c r="E57" s="392">
        <v>1.4519972998719999</v>
      </c>
      <c r="F57" s="392">
        <v>1.3211956484959928</v>
      </c>
      <c r="G57" s="392">
        <v>1.3797605600281082</v>
      </c>
      <c r="H57" s="392">
        <v>1.4249693811233355</v>
      </c>
      <c r="I57" s="392">
        <v>1.4444153238970434</v>
      </c>
      <c r="J57" s="392">
        <v>1.5595562513387717</v>
      </c>
      <c r="K57" s="392">
        <v>1.6554473138567898</v>
      </c>
      <c r="L57" s="392">
        <v>1.6802276076877618</v>
      </c>
      <c r="M57" s="392">
        <v>1.7325373804991699</v>
      </c>
      <c r="N57" s="392">
        <v>1.6825681545870483</v>
      </c>
      <c r="O57" s="392">
        <v>1.6577087396420767</v>
      </c>
      <c r="P57" s="392">
        <v>1.6117250206381977</v>
      </c>
      <c r="Q57" s="392">
        <v>1.6697685981083812</v>
      </c>
      <c r="R57" s="392">
        <v>1.71365674107904</v>
      </c>
      <c r="S57" s="392">
        <v>1.7787583630643455</v>
      </c>
      <c r="T57" s="392">
        <v>1.8816406497544569</v>
      </c>
      <c r="U57" s="392">
        <v>1.7647765300267875</v>
      </c>
      <c r="V57" s="392">
        <v>2.0468630266511685</v>
      </c>
      <c r="W57" s="392">
        <v>2.0895268955527211</v>
      </c>
      <c r="X57" s="392">
        <v>1.8279494555830669</v>
      </c>
      <c r="Y57" s="392">
        <v>2.1387900019992707</v>
      </c>
      <c r="Z57" s="392">
        <v>2.1430831434693003</v>
      </c>
      <c r="AA57" s="392">
        <v>2.1068616876852495</v>
      </c>
      <c r="AB57" s="392">
        <v>1.6735792211644893</v>
      </c>
      <c r="AC57" s="392">
        <v>2.187328276361185</v>
      </c>
      <c r="AD57" s="392">
        <v>2.2669851825512239</v>
      </c>
      <c r="AE57" s="392">
        <v>2.1764256076126141</v>
      </c>
      <c r="AF57" s="392">
        <v>2.1479745519697295</v>
      </c>
      <c r="AG57" s="392">
        <v>2.2419800045979188</v>
      </c>
      <c r="AH57" s="392">
        <v>2.2307761686580885</v>
      </c>
      <c r="AI57" s="392">
        <v>2.3302059630253207</v>
      </c>
      <c r="AJ57" s="392">
        <v>2.332053829692784</v>
      </c>
      <c r="AK57" s="392">
        <v>2.3467056032688709</v>
      </c>
      <c r="AL57" s="392">
        <v>2.3210340831277319</v>
      </c>
      <c r="AM57" s="392">
        <v>2.3156845434837945</v>
      </c>
      <c r="AN57" s="392">
        <v>2.2878122284915063</v>
      </c>
      <c r="AO57" s="395">
        <v>2.3265744589752249</v>
      </c>
      <c r="AP57" s="392">
        <v>2.5036898983652827</v>
      </c>
      <c r="AQ57" s="392">
        <v>2.4423320193482385</v>
      </c>
      <c r="AR57" s="392">
        <v>2.4666701904806265</v>
      </c>
      <c r="AS57" s="392">
        <v>2.5187970310037895</v>
      </c>
      <c r="AT57" s="392">
        <v>2.644149831826196</v>
      </c>
      <c r="AU57" s="392">
        <v>2.8286737356589233</v>
      </c>
      <c r="AV57" s="392">
        <v>2.6932411878203717</v>
      </c>
      <c r="AW57" s="392">
        <v>2.686897745376045</v>
      </c>
      <c r="AX57" s="392">
        <v>2.7219043204334712</v>
      </c>
      <c r="AY57" s="392">
        <v>2.829467429694128</v>
      </c>
      <c r="AZ57" s="392">
        <v>2.611880109346346</v>
      </c>
      <c r="BA57" s="392">
        <v>2.5972632853080997</v>
      </c>
      <c r="BB57" s="392">
        <v>2.1487738565915326</v>
      </c>
      <c r="BC57" s="392">
        <v>2.2826984550488683</v>
      </c>
      <c r="BD57" s="392">
        <v>2.2006004908893093</v>
      </c>
      <c r="BE57" s="392">
        <v>2.2245298099274677</v>
      </c>
      <c r="BF57" s="392">
        <v>2.1108764710881993</v>
      </c>
      <c r="BG57" s="392">
        <v>2.1338181466042445</v>
      </c>
      <c r="BH57" s="392">
        <v>2.257618267192484</v>
      </c>
      <c r="BI57" s="392">
        <v>2.1717159804184685</v>
      </c>
      <c r="BJ57" s="392">
        <v>2.0296141520833157</v>
      </c>
      <c r="BK57" s="392">
        <v>2.1000737244631384</v>
      </c>
      <c r="BL57" s="392">
        <v>2.0396185715740169</v>
      </c>
      <c r="BM57" s="392">
        <v>1.9386316378319737</v>
      </c>
      <c r="BN57" s="392">
        <v>1.6832480857483969</v>
      </c>
      <c r="BO57" s="392">
        <v>1.6329479822202564</v>
      </c>
      <c r="BP57" s="392">
        <v>1.6805653651723569</v>
      </c>
      <c r="BQ57" s="392">
        <v>1.7409824075378471</v>
      </c>
      <c r="BR57" s="392">
        <v>1.6248138991964167</v>
      </c>
      <c r="BS57" s="392">
        <v>1.6136781779416418</v>
      </c>
      <c r="BT57" s="392">
        <v>1.5569514992773905</v>
      </c>
      <c r="BU57" s="392">
        <v>1.5943853087530444</v>
      </c>
      <c r="BV57" s="397">
        <v>1.6084562052979998</v>
      </c>
      <c r="BW57" s="392">
        <v>1.6063209402462628</v>
      </c>
      <c r="BX57" s="392">
        <v>1.3932567508901692</v>
      </c>
      <c r="BY57" s="392">
        <v>1.2969922480866398</v>
      </c>
      <c r="BZ57" s="392">
        <v>1.3041586930936047</v>
      </c>
      <c r="CA57" s="392">
        <v>1.3256939103791585</v>
      </c>
      <c r="CB57" s="394">
        <v>1.2071432616696913</v>
      </c>
      <c r="CC57" s="392">
        <v>1.2429845932227175</v>
      </c>
      <c r="CD57" s="392">
        <v>1.4025782132039086</v>
      </c>
      <c r="CE57" s="392">
        <v>1.3805008401822627</v>
      </c>
      <c r="CF57" s="392">
        <v>1.3051383018716403</v>
      </c>
      <c r="CG57" s="392">
        <v>1.2893310110913603</v>
      </c>
      <c r="CH57" s="392">
        <v>1.2958923296569029</v>
      </c>
      <c r="CI57" s="392">
        <v>1.2934022192603176</v>
      </c>
      <c r="CJ57" s="392">
        <v>1.2294045345701503</v>
      </c>
      <c r="CK57" s="392">
        <v>1.1723791210413765</v>
      </c>
      <c r="CL57" s="392">
        <v>1.1191043548387467</v>
      </c>
      <c r="CM57" s="392">
        <v>1.2697181605214423</v>
      </c>
      <c r="CN57" s="392">
        <v>1.1797122303693963</v>
      </c>
      <c r="CO57" s="392">
        <v>1.173414010242023</v>
      </c>
      <c r="CP57" s="392">
        <v>1.1730635830600293</v>
      </c>
      <c r="CQ57" s="392">
        <v>1.1568199156240364</v>
      </c>
      <c r="CR57" s="392">
        <v>1.0900979236554824</v>
      </c>
      <c r="CS57" s="392">
        <v>1.1272290035158854</v>
      </c>
      <c r="CT57" s="392">
        <v>1.1340964660423454</v>
      </c>
      <c r="CU57" s="392">
        <v>1.1165176511393953</v>
      </c>
      <c r="CV57" s="392">
        <v>0.6006601875614731</v>
      </c>
      <c r="CW57" s="392">
        <v>0.65077998690817584</v>
      </c>
      <c r="CX57" s="392">
        <v>0.81269374923231708</v>
      </c>
      <c r="CY57" s="392">
        <v>0.78618503951476071</v>
      </c>
      <c r="CZ57" s="392">
        <v>0.745858775289856</v>
      </c>
      <c r="DA57" s="392">
        <v>0.71372159382848055</v>
      </c>
      <c r="DB57" s="392">
        <v>0.75688778014424196</v>
      </c>
      <c r="DC57" s="392">
        <v>0.77309687198716026</v>
      </c>
      <c r="DD57" s="392">
        <v>0.75629062971010486</v>
      </c>
      <c r="DE57" s="392">
        <v>0.79586419122928842</v>
      </c>
      <c r="DF57" s="392">
        <v>0.78708131247501145</v>
      </c>
      <c r="DG57" s="392">
        <v>0.78723213164658312</v>
      </c>
      <c r="DH57" s="392">
        <v>0.81274776154056394</v>
      </c>
      <c r="DI57" s="392">
        <v>0.68481655184427692</v>
      </c>
      <c r="DJ57" s="392">
        <v>0.73966077405432962</v>
      </c>
      <c r="DK57" s="392">
        <v>0.68733400852771598</v>
      </c>
      <c r="DL57" s="392">
        <v>0.70385384599274936</v>
      </c>
      <c r="DM57" s="392">
        <v>0.61936020306133854</v>
      </c>
      <c r="DN57" s="392">
        <v>0.55169763941101413</v>
      </c>
      <c r="DO57" s="392">
        <v>0.44816840764474014</v>
      </c>
      <c r="DP57" s="392">
        <v>0.46620364711379819</v>
      </c>
      <c r="DQ57" s="392">
        <v>0.47040216003995827</v>
      </c>
      <c r="DR57" s="392">
        <v>1.6759638886748831</v>
      </c>
      <c r="DS57" s="392">
        <v>1.446421310035388</v>
      </c>
      <c r="DT57" s="392">
        <v>1.526306060948011</v>
      </c>
      <c r="DU57" s="392">
        <v>1.3654842994425513</v>
      </c>
      <c r="DV57" s="392">
        <v>1.4600501785731956</v>
      </c>
      <c r="DW57" s="392">
        <v>1.4573128206801</v>
      </c>
      <c r="DX57" s="392">
        <v>1.4204039959182477</v>
      </c>
      <c r="DY57" s="392">
        <v>1.5318483563973027</v>
      </c>
      <c r="DZ57" s="392">
        <v>1.2463455080913746</v>
      </c>
      <c r="EA57" s="392">
        <v>1.2003754798937509</v>
      </c>
      <c r="EB57" s="392">
        <v>1.2469731311114951</v>
      </c>
      <c r="EC57" s="392">
        <v>1.6537413580388276</v>
      </c>
      <c r="ED57" s="392">
        <v>1.4679390431770039</v>
      </c>
      <c r="EE57" s="392">
        <v>1.0963273476213586</v>
      </c>
      <c r="EF57" s="392">
        <v>0.93911187739576196</v>
      </c>
      <c r="EG57" s="392">
        <v>1.2215297428359846</v>
      </c>
      <c r="EH57" s="392">
        <v>1.2372844803545737</v>
      </c>
      <c r="EI57" s="392">
        <v>1.1919757441582628</v>
      </c>
      <c r="EJ57" s="392">
        <v>1.2259795817873946</v>
      </c>
      <c r="EK57" s="392">
        <v>1.2639012480328082</v>
      </c>
      <c r="EL57" s="392">
        <v>1.1223606088644986</v>
      </c>
      <c r="EM57" s="392">
        <v>1.3174527222240475</v>
      </c>
      <c r="EN57" s="392">
        <v>1.3878314747873224</v>
      </c>
      <c r="EO57" s="392">
        <v>1.3875669311724812</v>
      </c>
      <c r="EP57" s="392">
        <v>1.3519769325076596</v>
      </c>
      <c r="EQ57" s="392">
        <v>1.3213300336306975</v>
      </c>
      <c r="ER57" s="392">
        <v>1.3355560572080245</v>
      </c>
      <c r="ES57" s="392">
        <v>1.3277482652671828</v>
      </c>
      <c r="ET57" s="392">
        <v>1.3251571640172273</v>
      </c>
      <c r="EU57" s="392">
        <v>1.2014084567568031</v>
      </c>
      <c r="EV57" s="392">
        <v>1.1225932736270592</v>
      </c>
      <c r="EW57" s="392">
        <v>1.0824336498123712</v>
      </c>
      <c r="EX57" s="392">
        <v>1.1146866194507863</v>
      </c>
      <c r="EY57" s="392">
        <v>1.0806959789567154</v>
      </c>
      <c r="EZ57" s="392">
        <v>1.0010918545328868</v>
      </c>
      <c r="FA57" s="392">
        <v>0.94010357092567287</v>
      </c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</row>
    <row r="58" spans="1:204" s="124" customFormat="1">
      <c r="A58" s="406" t="s">
        <v>465</v>
      </c>
      <c r="B58" s="398">
        <v>0.43742098457774398</v>
      </c>
      <c r="C58" s="398">
        <v>0.43140346878583308</v>
      </c>
      <c r="D58" s="398">
        <v>0.48001911710224543</v>
      </c>
      <c r="E58" s="398">
        <v>0.52749981426866333</v>
      </c>
      <c r="F58" s="398">
        <v>0.47140097432669742</v>
      </c>
      <c r="G58" s="398">
        <v>0.45359338456762444</v>
      </c>
      <c r="H58" s="398">
        <v>0.43417848823648841</v>
      </c>
      <c r="I58" s="398">
        <v>0.42326649168780844</v>
      </c>
      <c r="J58" s="398">
        <v>0.4436046459087491</v>
      </c>
      <c r="K58" s="398">
        <v>0.48064035320206883</v>
      </c>
      <c r="L58" s="398">
        <v>0.51919746357766139</v>
      </c>
      <c r="M58" s="398">
        <v>0.50544072933460271</v>
      </c>
      <c r="N58" s="398">
        <v>0.41134495596561377</v>
      </c>
      <c r="O58" s="398">
        <v>0.4242483125703656</v>
      </c>
      <c r="P58" s="398">
        <v>0.42127159386721275</v>
      </c>
      <c r="Q58" s="398">
        <v>0.44327632510065351</v>
      </c>
      <c r="R58" s="398">
        <v>0.43383898427123502</v>
      </c>
      <c r="S58" s="398">
        <v>0.45311653631324361</v>
      </c>
      <c r="T58" s="398">
        <v>0.43127086841443429</v>
      </c>
      <c r="U58" s="398">
        <v>0.46749480441630764</v>
      </c>
      <c r="V58" s="398">
        <v>0.45577294875624308</v>
      </c>
      <c r="W58" s="398">
        <v>0.49633698200123899</v>
      </c>
      <c r="X58" s="398">
        <v>0.60853112251573716</v>
      </c>
      <c r="Y58" s="398">
        <v>0.57817218140087145</v>
      </c>
      <c r="Z58" s="398">
        <v>0.58218994101313959</v>
      </c>
      <c r="AA58" s="398">
        <v>0.58935085098915696</v>
      </c>
      <c r="AB58" s="398">
        <v>0.59669244242787733</v>
      </c>
      <c r="AC58" s="398">
        <v>0.65272081294421358</v>
      </c>
      <c r="AD58" s="398">
        <v>0.59990691429735177</v>
      </c>
      <c r="AE58" s="398">
        <v>0.60973535155190395</v>
      </c>
      <c r="AF58" s="398">
        <v>0.69225860426320607</v>
      </c>
      <c r="AG58" s="398">
        <v>0.56630643440428674</v>
      </c>
      <c r="AH58" s="398">
        <v>0.57706283263682223</v>
      </c>
      <c r="AI58" s="398">
        <v>0.57240106883320263</v>
      </c>
      <c r="AJ58" s="398">
        <v>0.58385872272893169</v>
      </c>
      <c r="AK58" s="398">
        <v>0.57916799231374516</v>
      </c>
      <c r="AL58" s="398">
        <v>0.58232331214398914</v>
      </c>
      <c r="AM58" s="398">
        <v>0.60160625576483606</v>
      </c>
      <c r="AN58" s="398">
        <v>0.57756770408756786</v>
      </c>
      <c r="AO58" s="398">
        <v>0.56519425413902258</v>
      </c>
      <c r="AP58" s="398">
        <v>0.576216608664472</v>
      </c>
      <c r="AQ58" s="398">
        <v>0.5781072614549303</v>
      </c>
      <c r="AR58" s="398">
        <v>0.57306835660093602</v>
      </c>
      <c r="AS58" s="398">
        <v>0.57943395203407033</v>
      </c>
      <c r="AT58" s="398">
        <v>0.6851338598934853</v>
      </c>
      <c r="AU58" s="398">
        <v>0.55771560873047155</v>
      </c>
      <c r="AV58" s="398">
        <v>0.65584128360990224</v>
      </c>
      <c r="AW58" s="398">
        <v>0.66135290653185175</v>
      </c>
      <c r="AX58" s="398">
        <v>0.65433541574091691</v>
      </c>
      <c r="AY58" s="398">
        <v>0.52272844437537169</v>
      </c>
      <c r="AZ58" s="398">
        <v>0.46295430337951143</v>
      </c>
      <c r="BA58" s="398">
        <v>0.43118218064516733</v>
      </c>
      <c r="BB58" s="398">
        <v>0.43249928810345145</v>
      </c>
      <c r="BC58" s="398">
        <v>0.40795847120499484</v>
      </c>
      <c r="BD58" s="398">
        <v>0.40903325237356225</v>
      </c>
      <c r="BE58" s="398">
        <v>0.32673802225621568</v>
      </c>
      <c r="BF58" s="398">
        <v>0.32017150517158355</v>
      </c>
      <c r="BG58" s="398">
        <v>0.3185145619852745</v>
      </c>
      <c r="BH58" s="398">
        <v>0.32803690360644683</v>
      </c>
      <c r="BI58" s="398">
        <v>0.37676925322961324</v>
      </c>
      <c r="BJ58" s="398">
        <v>0.37416011077078803</v>
      </c>
      <c r="BK58" s="398">
        <v>0.36163675089746478</v>
      </c>
      <c r="BL58" s="398">
        <v>0.33968527205177218</v>
      </c>
      <c r="BM58" s="398">
        <v>0.33074342330226253</v>
      </c>
      <c r="BN58" s="398">
        <v>0.34396495429213675</v>
      </c>
      <c r="BO58" s="398">
        <v>0.33627118905985859</v>
      </c>
      <c r="BP58" s="398">
        <v>0.31770004786170047</v>
      </c>
      <c r="BQ58" s="398">
        <v>0.3319383483258283</v>
      </c>
      <c r="BR58" s="398">
        <v>0.23031588770389069</v>
      </c>
      <c r="BS58" s="398">
        <v>0.23723553812932238</v>
      </c>
      <c r="BT58" s="398">
        <v>0.2365568134890047</v>
      </c>
      <c r="BU58" s="398">
        <v>0.23740318695644602</v>
      </c>
      <c r="BV58" s="399">
        <v>0.23638278560459644</v>
      </c>
      <c r="BW58" s="398">
        <v>0.21067377968966688</v>
      </c>
      <c r="BX58" s="398">
        <v>0.20816175911333629</v>
      </c>
      <c r="BY58" s="398">
        <v>0.17768317555233068</v>
      </c>
      <c r="BZ58" s="398">
        <v>0.18445802502767369</v>
      </c>
      <c r="CA58" s="398">
        <v>0.18145394552558849</v>
      </c>
      <c r="CB58" s="400">
        <v>0.16382115627056171</v>
      </c>
      <c r="CC58" s="398">
        <v>0.15793446098331945</v>
      </c>
      <c r="CD58" s="398">
        <v>0.15890133974918785</v>
      </c>
      <c r="CE58" s="398">
        <v>0.169678936684315</v>
      </c>
      <c r="CF58" s="398">
        <v>0.15498880869040474</v>
      </c>
      <c r="CG58" s="398">
        <v>0.166955198762163</v>
      </c>
      <c r="CH58" s="398">
        <v>0.14016940818047163</v>
      </c>
      <c r="CI58" s="398">
        <v>9.2421291906071512E-2</v>
      </c>
      <c r="CJ58" s="398">
        <v>9.6713145234822384E-2</v>
      </c>
      <c r="CK58" s="398">
        <v>8.9187956458741433E-2</v>
      </c>
      <c r="CL58" s="398">
        <v>8.6798759227155284E-2</v>
      </c>
      <c r="CM58" s="398">
        <v>9.0285068839305718E-2</v>
      </c>
      <c r="CN58" s="398">
        <v>8.9557060808389974E-2</v>
      </c>
      <c r="CO58" s="398">
        <v>9.3725909083802433E-2</v>
      </c>
      <c r="CP58" s="398">
        <v>0.10026385963655944</v>
      </c>
      <c r="CQ58" s="398">
        <v>9.3876697009911816E-2</v>
      </c>
      <c r="CR58" s="398">
        <v>8.2479367564046613E-2</v>
      </c>
      <c r="CS58" s="398">
        <v>8.5532567186989358E-2</v>
      </c>
      <c r="CT58" s="398">
        <v>7.6952454788514327E-2</v>
      </c>
      <c r="CU58" s="398">
        <v>5.2880627561037639E-2</v>
      </c>
      <c r="CV58" s="398">
        <v>3.8909817531654949E-2</v>
      </c>
      <c r="CW58" s="398">
        <v>5.3564902080701721E-2</v>
      </c>
      <c r="CX58" s="398">
        <v>6.292741433093646E-2</v>
      </c>
      <c r="CY58" s="398">
        <v>5.8885240571828569E-2</v>
      </c>
      <c r="CZ58" s="398">
        <v>5.6390159315782361E-2</v>
      </c>
      <c r="DA58" s="398">
        <v>5.4206762892100815E-2</v>
      </c>
      <c r="DB58" s="398">
        <v>5.6019491365624695E-2</v>
      </c>
      <c r="DC58" s="398">
        <v>6.3808519928864188E-2</v>
      </c>
      <c r="DD58" s="398">
        <v>5.5938102943442168E-2</v>
      </c>
      <c r="DE58" s="398">
        <v>5.3432910498324111E-2</v>
      </c>
      <c r="DF58" s="398">
        <v>3.8309449170830852E-2</v>
      </c>
      <c r="DG58" s="398">
        <v>3.802955415151725E-2</v>
      </c>
      <c r="DH58" s="398">
        <v>3.7926789202522113E-2</v>
      </c>
      <c r="DI58" s="398">
        <v>3.489162326757566E-2</v>
      </c>
      <c r="DJ58" s="398">
        <v>6.7541415653826556E-2</v>
      </c>
      <c r="DK58" s="398">
        <v>7.4546825808754547E-2</v>
      </c>
      <c r="DL58" s="398">
        <v>4.5895006092952738E-2</v>
      </c>
      <c r="DM58" s="398">
        <v>4.0947693012950107E-2</v>
      </c>
      <c r="DN58" s="398">
        <v>5.2662997211306115E-2</v>
      </c>
      <c r="DO58" s="398">
        <v>4.55187022185225E-2</v>
      </c>
      <c r="DP58" s="398">
        <v>4.4524051987933085E-2</v>
      </c>
      <c r="DQ58" s="398">
        <v>4.8351732576732767E-2</v>
      </c>
      <c r="DR58" s="398" t="s">
        <v>82</v>
      </c>
      <c r="DS58" s="398" t="s">
        <v>82</v>
      </c>
      <c r="DT58" s="398" t="s">
        <v>82</v>
      </c>
      <c r="DU58" s="398" t="s">
        <v>82</v>
      </c>
      <c r="DV58" s="398" t="s">
        <v>82</v>
      </c>
      <c r="DW58" s="398" t="s">
        <v>82</v>
      </c>
      <c r="DX58" s="398" t="s">
        <v>82</v>
      </c>
      <c r="DY58" s="398" t="s">
        <v>82</v>
      </c>
      <c r="DZ58" s="398" t="s">
        <v>82</v>
      </c>
      <c r="EA58" s="398" t="s">
        <v>82</v>
      </c>
      <c r="EB58" s="398" t="s">
        <v>82</v>
      </c>
      <c r="EC58" s="398" t="s">
        <v>82</v>
      </c>
      <c r="ED58" s="398" t="s">
        <v>82</v>
      </c>
      <c r="EE58" s="398" t="s">
        <v>82</v>
      </c>
      <c r="EF58" s="398" t="s">
        <v>82</v>
      </c>
      <c r="EG58" s="398" t="s">
        <v>82</v>
      </c>
      <c r="EH58" s="398" t="s">
        <v>82</v>
      </c>
      <c r="EI58" s="398" t="s">
        <v>82</v>
      </c>
      <c r="EJ58" s="398" t="s">
        <v>82</v>
      </c>
      <c r="EK58" s="398" t="s">
        <v>82</v>
      </c>
      <c r="EL58" s="398" t="s">
        <v>82</v>
      </c>
      <c r="EM58" s="398" t="s">
        <v>82</v>
      </c>
      <c r="EN58" s="398" t="s">
        <v>82</v>
      </c>
      <c r="EO58" s="398" t="s">
        <v>82</v>
      </c>
      <c r="EP58" s="398" t="s">
        <v>82</v>
      </c>
      <c r="EQ58" s="398" t="s">
        <v>82</v>
      </c>
      <c r="ER58" s="398" t="s">
        <v>82</v>
      </c>
      <c r="ES58" s="398" t="s">
        <v>82</v>
      </c>
      <c r="ET58" s="398" t="s">
        <v>82</v>
      </c>
      <c r="EU58" s="398" t="s">
        <v>82</v>
      </c>
      <c r="EV58" s="398" t="s">
        <v>82</v>
      </c>
      <c r="EW58" s="398" t="s">
        <v>82</v>
      </c>
      <c r="EX58" s="398" t="s">
        <v>82</v>
      </c>
      <c r="EY58" s="398" t="s">
        <v>82</v>
      </c>
      <c r="EZ58" s="398" t="s">
        <v>82</v>
      </c>
      <c r="FA58" s="398" t="s">
        <v>82</v>
      </c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</row>
    <row r="59" spans="1:204" s="95" customFormat="1" ht="10.5" customHeight="1">
      <c r="A59" s="407" t="s">
        <v>461</v>
      </c>
      <c r="B59" s="194">
        <v>0.44572293633792298</v>
      </c>
      <c r="C59" s="194">
        <v>0.43070526813497229</v>
      </c>
      <c r="D59" s="194">
        <v>0.48838150569651539</v>
      </c>
      <c r="E59" s="194">
        <v>0.54736674531778096</v>
      </c>
      <c r="F59" s="194">
        <v>0.47685638738287661</v>
      </c>
      <c r="G59" s="194">
        <v>0.45411569871729685</v>
      </c>
      <c r="H59" s="194">
        <v>0.42989359117188991</v>
      </c>
      <c r="I59" s="194">
        <v>0.42580989589326967</v>
      </c>
      <c r="J59" s="194">
        <v>0.43995400940160467</v>
      </c>
      <c r="K59" s="194">
        <v>0.46203162137499948</v>
      </c>
      <c r="L59" s="194">
        <v>0.52075182726703395</v>
      </c>
      <c r="M59" s="401">
        <v>0.50123302066297237</v>
      </c>
      <c r="N59" s="401">
        <v>0.40456974457138323</v>
      </c>
      <c r="O59" s="401">
        <v>0.42462298204127502</v>
      </c>
      <c r="P59" s="401">
        <v>0.42149152405146456</v>
      </c>
      <c r="Q59" s="401">
        <v>0.42938471717532722</v>
      </c>
      <c r="R59" s="401">
        <v>0.41639249197717254</v>
      </c>
      <c r="S59" s="401">
        <v>0.42662368676736406</v>
      </c>
      <c r="T59" s="401">
        <v>0.42191864940051321</v>
      </c>
      <c r="U59" s="401">
        <v>0.42275692396204817</v>
      </c>
      <c r="V59" s="401">
        <v>0.45348599226370895</v>
      </c>
      <c r="W59" s="401">
        <v>0.47887304069210418</v>
      </c>
      <c r="X59" s="401">
        <v>0.58102383337574048</v>
      </c>
      <c r="Y59" s="401">
        <v>0.57368142204395645</v>
      </c>
      <c r="Z59" s="401">
        <v>0.57883453871690482</v>
      </c>
      <c r="AA59" s="401">
        <v>0.5839365407067173</v>
      </c>
      <c r="AB59" s="401">
        <v>0.58321258105460305</v>
      </c>
      <c r="AC59" s="401">
        <v>0.65967502866610839</v>
      </c>
      <c r="AD59" s="401">
        <v>0.58897262241079873</v>
      </c>
      <c r="AE59" s="401">
        <v>0.58635105307508273</v>
      </c>
      <c r="AF59" s="401">
        <v>0.66085493627577263</v>
      </c>
      <c r="AG59" s="401">
        <v>0.56007930260778727</v>
      </c>
      <c r="AH59" s="401">
        <v>0.56440094578560263</v>
      </c>
      <c r="AI59" s="401">
        <v>0.56500090474084208</v>
      </c>
      <c r="AJ59" s="401">
        <v>0.57953213196911768</v>
      </c>
      <c r="AK59" s="401">
        <v>0.58016402363603514</v>
      </c>
      <c r="AL59" s="401">
        <v>0.58038335927287454</v>
      </c>
      <c r="AM59" s="401">
        <v>0.60934820861675321</v>
      </c>
      <c r="AN59" s="401">
        <v>0.59468478196482411</v>
      </c>
      <c r="AO59" s="401">
        <v>0.59045965051639226</v>
      </c>
      <c r="AP59" s="401">
        <v>0.59881029055561963</v>
      </c>
      <c r="AQ59" s="401">
        <v>0.60254500080494622</v>
      </c>
      <c r="AR59" s="401">
        <v>0.58525017803657653</v>
      </c>
      <c r="AS59" s="401">
        <v>0.58907456136568215</v>
      </c>
      <c r="AT59" s="401">
        <v>0.69835914708420599</v>
      </c>
      <c r="AU59" s="401">
        <v>0.56702119602941625</v>
      </c>
      <c r="AV59" s="401">
        <v>0.67258117248695037</v>
      </c>
      <c r="AW59" s="401">
        <v>0.68935402256752032</v>
      </c>
      <c r="AX59" s="401">
        <v>0.68070943482421431</v>
      </c>
      <c r="AY59" s="401">
        <v>0.53890891414139397</v>
      </c>
      <c r="AZ59" s="401">
        <v>0.4739667750642651</v>
      </c>
      <c r="BA59" s="401">
        <v>0.44140606235624885</v>
      </c>
      <c r="BB59" s="401">
        <v>0.44079863907550326</v>
      </c>
      <c r="BC59" s="401">
        <v>0.41961596466743956</v>
      </c>
      <c r="BD59" s="401">
        <v>0.41618490148837217</v>
      </c>
      <c r="BE59" s="401">
        <v>0.32753223433340395</v>
      </c>
      <c r="BF59" s="401">
        <v>0.32022044067970779</v>
      </c>
      <c r="BG59" s="401">
        <v>0.3163371356361705</v>
      </c>
      <c r="BH59" s="401">
        <v>0.32656135202998121</v>
      </c>
      <c r="BI59" s="401">
        <v>0.35492357338665892</v>
      </c>
      <c r="BJ59" s="401">
        <v>0.35553923130664933</v>
      </c>
      <c r="BK59" s="401">
        <v>0.33198658570894496</v>
      </c>
      <c r="BL59" s="401">
        <v>0.30245830938240437</v>
      </c>
      <c r="BM59" s="401">
        <v>0.29462850763961457</v>
      </c>
      <c r="BN59" s="401">
        <v>0.3124062639929826</v>
      </c>
      <c r="BO59" s="401">
        <v>0.30396043740146483</v>
      </c>
      <c r="BP59" s="401">
        <v>0.28650426918606481</v>
      </c>
      <c r="BQ59" s="401">
        <v>0.3074306147996948</v>
      </c>
      <c r="BR59" s="401">
        <v>0.22341574495544891</v>
      </c>
      <c r="BS59" s="401">
        <v>0.2323281072455147</v>
      </c>
      <c r="BT59" s="401">
        <v>0.22976858961003402</v>
      </c>
      <c r="BU59" s="401">
        <v>0.2357190853530835</v>
      </c>
      <c r="BV59" s="402">
        <v>0.23926752713481125</v>
      </c>
      <c r="BW59" s="401">
        <v>0.20563660721318411</v>
      </c>
      <c r="BX59" s="401">
        <v>0.2032234092007151</v>
      </c>
      <c r="BY59" s="401">
        <v>0.1802307307906893</v>
      </c>
      <c r="BZ59" s="401">
        <v>0.18918553433251076</v>
      </c>
      <c r="CA59" s="401">
        <v>0.18348874490462336</v>
      </c>
      <c r="CB59" s="403">
        <v>0.16316710402843873</v>
      </c>
      <c r="CC59" s="401">
        <v>0.15815342254560258</v>
      </c>
      <c r="CD59" s="401">
        <v>0.15700871466049438</v>
      </c>
      <c r="CE59" s="401">
        <v>0.17044722081408653</v>
      </c>
      <c r="CF59" s="401">
        <v>0.15419651653670158</v>
      </c>
      <c r="CG59" s="401">
        <v>0.16641623977218031</v>
      </c>
      <c r="CH59" s="401">
        <v>0.13533316072501614</v>
      </c>
      <c r="CI59" s="401">
        <v>9.3305826438915149E-2</v>
      </c>
      <c r="CJ59" s="401">
        <v>9.8572861839862497E-2</v>
      </c>
      <c r="CK59" s="401">
        <v>9.0100494835241726E-2</v>
      </c>
      <c r="CL59" s="401">
        <v>8.7034843304094861E-2</v>
      </c>
      <c r="CM59" s="401">
        <v>9.1772232920668301E-2</v>
      </c>
      <c r="CN59" s="401">
        <v>9.0008675754936845E-2</v>
      </c>
      <c r="CO59" s="401">
        <v>9.5757489100130586E-2</v>
      </c>
      <c r="CP59" s="401">
        <v>0.10327583434841316</v>
      </c>
      <c r="CQ59" s="401">
        <v>9.6346504224220766E-2</v>
      </c>
      <c r="CR59" s="401">
        <v>9.5598362711784957E-2</v>
      </c>
      <c r="CS59" s="401">
        <v>9.5980178649647904E-2</v>
      </c>
      <c r="CT59" s="401">
        <v>8.1991295904060513E-2</v>
      </c>
      <c r="CU59" s="401">
        <v>5.3539531520655652E-2</v>
      </c>
      <c r="CV59" s="401">
        <v>3.7638780578167226E-2</v>
      </c>
      <c r="CW59" s="401">
        <v>5.2139214008171904E-2</v>
      </c>
      <c r="CX59" s="401">
        <v>6.1301313916578989E-2</v>
      </c>
      <c r="CY59" s="401">
        <v>5.7752998020389794E-2</v>
      </c>
      <c r="CZ59" s="401">
        <v>5.5855908272365244E-2</v>
      </c>
      <c r="DA59" s="401">
        <v>5.3439555728723102E-2</v>
      </c>
      <c r="DB59" s="401">
        <v>5.5320321925033424E-2</v>
      </c>
      <c r="DC59" s="401">
        <v>5.7573234707857836E-2</v>
      </c>
      <c r="DD59" s="401">
        <v>5.4044501538222448E-2</v>
      </c>
      <c r="DE59" s="401">
        <v>5.2424489539159118E-2</v>
      </c>
      <c r="DF59" s="401">
        <v>3.7337761959251127E-2</v>
      </c>
      <c r="DG59" s="401">
        <v>3.6821173895099792E-2</v>
      </c>
      <c r="DH59" s="401">
        <v>3.7440483141482135E-2</v>
      </c>
      <c r="DI59" s="401">
        <v>3.4912838924346067E-2</v>
      </c>
      <c r="DJ59" s="401">
        <v>6.914390515806039E-2</v>
      </c>
      <c r="DK59" s="401">
        <v>8.0177222583990168E-2</v>
      </c>
      <c r="DL59" s="401">
        <v>4.5966272478536276E-2</v>
      </c>
      <c r="DM59" s="401">
        <v>4.0066366691654337E-2</v>
      </c>
      <c r="DN59" s="401">
        <v>5.2807687794737677E-2</v>
      </c>
      <c r="DO59" s="401">
        <v>5.0509602602413974E-2</v>
      </c>
      <c r="DP59" s="401">
        <v>4.593413458299369E-2</v>
      </c>
      <c r="DQ59" s="401">
        <v>5.1581899309027131E-2</v>
      </c>
      <c r="DR59" s="401" t="s">
        <v>82</v>
      </c>
      <c r="DS59" s="401" t="s">
        <v>82</v>
      </c>
      <c r="DT59" s="401" t="s">
        <v>82</v>
      </c>
      <c r="DU59" s="401" t="s">
        <v>82</v>
      </c>
      <c r="DV59" s="401" t="s">
        <v>82</v>
      </c>
      <c r="DW59" s="401" t="s">
        <v>82</v>
      </c>
      <c r="DX59" s="401" t="s">
        <v>82</v>
      </c>
      <c r="DY59" s="401" t="s">
        <v>82</v>
      </c>
      <c r="DZ59" s="401" t="s">
        <v>82</v>
      </c>
      <c r="EA59" s="401" t="s">
        <v>82</v>
      </c>
      <c r="EB59" s="401" t="s">
        <v>82</v>
      </c>
      <c r="EC59" s="401" t="s">
        <v>82</v>
      </c>
      <c r="ED59" s="401" t="s">
        <v>82</v>
      </c>
      <c r="EE59" s="401" t="s">
        <v>82</v>
      </c>
      <c r="EF59" s="401" t="s">
        <v>82</v>
      </c>
      <c r="EG59" s="401" t="s">
        <v>82</v>
      </c>
      <c r="EH59" s="401" t="s">
        <v>82</v>
      </c>
      <c r="EI59" s="401" t="s">
        <v>82</v>
      </c>
      <c r="EJ59" s="401" t="s">
        <v>82</v>
      </c>
      <c r="EK59" s="401" t="s">
        <v>82</v>
      </c>
      <c r="EL59" s="401" t="s">
        <v>82</v>
      </c>
      <c r="EM59" s="401" t="s">
        <v>82</v>
      </c>
      <c r="EN59" s="401" t="s">
        <v>82</v>
      </c>
      <c r="EO59" s="401" t="s">
        <v>82</v>
      </c>
      <c r="EP59" s="401" t="s">
        <v>82</v>
      </c>
      <c r="EQ59" s="401" t="s">
        <v>82</v>
      </c>
      <c r="ER59" s="401" t="s">
        <v>82</v>
      </c>
      <c r="ES59" s="401" t="s">
        <v>82</v>
      </c>
      <c r="ET59" s="401" t="s">
        <v>82</v>
      </c>
      <c r="EU59" s="401" t="s">
        <v>82</v>
      </c>
      <c r="EV59" s="401" t="s">
        <v>82</v>
      </c>
      <c r="EW59" s="401" t="s">
        <v>82</v>
      </c>
      <c r="EX59" s="401" t="s">
        <v>82</v>
      </c>
      <c r="EY59" s="401" t="s">
        <v>82</v>
      </c>
      <c r="EZ59" s="401" t="s">
        <v>82</v>
      </c>
      <c r="FA59" s="401" t="s">
        <v>82</v>
      </c>
    </row>
    <row r="60" spans="1:204" s="95" customFormat="1" ht="10.5" customHeight="1">
      <c r="A60" s="407" t="s">
        <v>462</v>
      </c>
      <c r="B60" s="194">
        <v>0.38539913216741795</v>
      </c>
      <c r="C60" s="194">
        <v>0.436830228010125</v>
      </c>
      <c r="D60" s="194">
        <v>0.42291295067065066</v>
      </c>
      <c r="E60" s="194">
        <v>0.41916009595105619</v>
      </c>
      <c r="F60" s="194">
        <v>0.42792225697824765</v>
      </c>
      <c r="G60" s="194">
        <v>0.45084374702146851</v>
      </c>
      <c r="H60" s="194">
        <v>0.45469409716004117</v>
      </c>
      <c r="I60" s="194">
        <v>0.4068377707784519</v>
      </c>
      <c r="J60" s="194">
        <v>0.46313518234108686</v>
      </c>
      <c r="K60" s="194">
        <v>0.58498361050273651</v>
      </c>
      <c r="L60" s="194">
        <v>0.51178690875573185</v>
      </c>
      <c r="M60" s="401">
        <v>0.53251285642821411</v>
      </c>
      <c r="N60" s="401">
        <v>0.45874765739707385</v>
      </c>
      <c r="O60" s="401">
        <v>0.42168810759382658</v>
      </c>
      <c r="P60" s="401">
        <v>0.41997565128848263</v>
      </c>
      <c r="Q60" s="401">
        <v>0.51918052269974757</v>
      </c>
      <c r="R60" s="401">
        <v>0.52990536827597445</v>
      </c>
      <c r="S60" s="401">
        <v>0.57132446985598295</v>
      </c>
      <c r="T60" s="401">
        <v>0.48658054130977058</v>
      </c>
      <c r="U60" s="401">
        <v>0.63731960896690409</v>
      </c>
      <c r="V60" s="401">
        <v>0.47549304602866738</v>
      </c>
      <c r="W60" s="401">
        <v>0.61738337508958818</v>
      </c>
      <c r="X60" s="401">
        <v>0.70404865453999788</v>
      </c>
      <c r="Y60" s="401">
        <v>0.62250082700568632</v>
      </c>
      <c r="Z60" s="401">
        <v>0.61299118550049136</v>
      </c>
      <c r="AA60" s="401">
        <v>0.62197841028705991</v>
      </c>
      <c r="AB60" s="401">
        <v>0.64400419032960754</v>
      </c>
      <c r="AC60" s="401">
        <v>0.5799585789296462</v>
      </c>
      <c r="AD60" s="401">
        <v>0.66234522751142832</v>
      </c>
      <c r="AE60" s="401">
        <v>0.69783048165613681</v>
      </c>
      <c r="AF60" s="401">
        <v>0.84217683019840317</v>
      </c>
      <c r="AG60" s="401">
        <v>0.64684341536908385</v>
      </c>
      <c r="AH60" s="401">
        <v>0.69796162402253614</v>
      </c>
      <c r="AI60" s="401">
        <v>0.65740587881611368</v>
      </c>
      <c r="AJ60" s="401">
        <v>0.63902579554304328</v>
      </c>
      <c r="AK60" s="401">
        <v>0.56816212225630025</v>
      </c>
      <c r="AL60" s="401">
        <v>0.60630423718149773</v>
      </c>
      <c r="AM60" s="401">
        <v>0.48232383173101007</v>
      </c>
      <c r="AN60" s="401">
        <v>0.39689063575463918</v>
      </c>
      <c r="AO60" s="401">
        <v>0.3223178696008816</v>
      </c>
      <c r="AP60" s="401">
        <v>0.39499563507032387</v>
      </c>
      <c r="AQ60" s="401">
        <v>0.44590575722814763</v>
      </c>
      <c r="AR60" s="401">
        <v>0.43861695916945304</v>
      </c>
      <c r="AS60" s="401">
        <v>0.4199314082585458</v>
      </c>
      <c r="AT60" s="401">
        <v>0.43900770322319077</v>
      </c>
      <c r="AU60" s="401">
        <v>0.42778833549701123</v>
      </c>
      <c r="AV60" s="401">
        <v>0.42817631493985037</v>
      </c>
      <c r="AW60" s="401">
        <v>0.29680522156737377</v>
      </c>
      <c r="AX60" s="401">
        <v>0.38303109867230378</v>
      </c>
      <c r="AY60" s="401">
        <v>0.35915637200883999</v>
      </c>
      <c r="AZ60" s="401">
        <v>0.3580127866672006</v>
      </c>
      <c r="BA60" s="401">
        <v>0.32146989481620769</v>
      </c>
      <c r="BB60" s="401">
        <v>0.32383769008307195</v>
      </c>
      <c r="BC60" s="401">
        <v>0.29182471000443827</v>
      </c>
      <c r="BD60" s="401">
        <v>0.29566358085714395</v>
      </c>
      <c r="BE60" s="401">
        <v>0.3151925744890316</v>
      </c>
      <c r="BF60" s="401">
        <v>0.31942295058943687</v>
      </c>
      <c r="BG60" s="401">
        <v>0.3463168872875273</v>
      </c>
      <c r="BH60" s="401">
        <v>0.34668409998720529</v>
      </c>
      <c r="BI60" s="401">
        <v>0.44793174881079334</v>
      </c>
      <c r="BJ60" s="401">
        <v>0.44184154909091694</v>
      </c>
      <c r="BK60" s="401">
        <v>0.45104803768857682</v>
      </c>
      <c r="BL60" s="401">
        <v>0.44966442198061535</v>
      </c>
      <c r="BM60" s="401">
        <v>0.46283184121569282</v>
      </c>
      <c r="BN60" s="401">
        <v>0.45130033636647304</v>
      </c>
      <c r="BO60" s="401">
        <v>0.45232695824657526</v>
      </c>
      <c r="BP60" s="401">
        <v>0.43509413822029719</v>
      </c>
      <c r="BQ60" s="401">
        <v>0.4351558934102977</v>
      </c>
      <c r="BR60" s="401">
        <v>0.26568905391194686</v>
      </c>
      <c r="BS60" s="401">
        <v>0.26154137997408455</v>
      </c>
      <c r="BT60" s="401">
        <v>0.2691297352051123</v>
      </c>
      <c r="BU60" s="401">
        <v>0.24672285492307494</v>
      </c>
      <c r="BV60" s="402">
        <v>0.22168838693684489</v>
      </c>
      <c r="BW60" s="401">
        <v>0.23753614572536433</v>
      </c>
      <c r="BX60" s="401">
        <v>0.23629732768245923</v>
      </c>
      <c r="BY60" s="401">
        <v>0.16271346244470689</v>
      </c>
      <c r="BZ60" s="401">
        <v>0.15991029741617413</v>
      </c>
      <c r="CA60" s="401">
        <v>0.17300241166758587</v>
      </c>
      <c r="CB60" s="403">
        <v>0.16834148388236597</v>
      </c>
      <c r="CC60" s="401">
        <v>0.15663930436656601</v>
      </c>
      <c r="CD60" s="401">
        <v>0.16917587753550867</v>
      </c>
      <c r="CE60" s="401">
        <v>0.16603014126078999</v>
      </c>
      <c r="CF60" s="401">
        <v>0.1598078887389065</v>
      </c>
      <c r="CG60" s="401">
        <v>0.16988086107119274</v>
      </c>
      <c r="CH60" s="401">
        <v>0.16319275743826989</v>
      </c>
      <c r="CI60" s="401">
        <v>8.805042491775078E-2</v>
      </c>
      <c r="CJ60" s="401">
        <v>8.4734112279961152E-2</v>
      </c>
      <c r="CK60" s="401">
        <v>8.3741652377735232E-2</v>
      </c>
      <c r="CL60" s="401">
        <v>8.5470541301312888E-2</v>
      </c>
      <c r="CM60" s="401">
        <v>8.2684987748150668E-2</v>
      </c>
      <c r="CN60" s="401">
        <v>8.6870387186970002E-2</v>
      </c>
      <c r="CO60" s="401">
        <v>7.1820865545250953E-2</v>
      </c>
      <c r="CP60" s="401">
        <v>6.8414883562898349E-2</v>
      </c>
      <c r="CQ60" s="401">
        <v>6.7782208370444644E-2</v>
      </c>
      <c r="CR60" s="401">
        <v>3.5741917767833746E-2</v>
      </c>
      <c r="CS60" s="401">
        <v>3.4078830147846829E-2</v>
      </c>
      <c r="CT60" s="401">
        <v>4.621676769126578E-2</v>
      </c>
      <c r="CU60" s="401">
        <v>4.7932646656711347E-2</v>
      </c>
      <c r="CV60" s="401">
        <v>5.4756383000404252E-2</v>
      </c>
      <c r="CW60" s="401">
        <v>7.4452970842775329E-2</v>
      </c>
      <c r="CX60" s="401">
        <v>8.7080552401269357E-2</v>
      </c>
      <c r="CY60" s="401">
        <v>7.7882035362757285E-2</v>
      </c>
      <c r="CZ60" s="401">
        <v>6.422364837000645E-2</v>
      </c>
      <c r="DA60" s="401">
        <v>6.9897007283186291E-2</v>
      </c>
      <c r="DB60" s="401">
        <v>6.8614651695969142E-2</v>
      </c>
      <c r="DC60" s="401">
        <v>0.15980846142781113</v>
      </c>
      <c r="DD60" s="401">
        <v>8.3788911332230112E-2</v>
      </c>
      <c r="DE60" s="401">
        <v>6.7737030660253231E-2</v>
      </c>
      <c r="DF60" s="401">
        <v>5.1617714456434004E-2</v>
      </c>
      <c r="DG60" s="401">
        <v>5.4516654370230178E-2</v>
      </c>
      <c r="DH60" s="401">
        <v>4.4061671832511612E-2</v>
      </c>
      <c r="DI60" s="401">
        <v>3.463310158651655E-2</v>
      </c>
      <c r="DJ60" s="401">
        <v>4.9742243039411341E-2</v>
      </c>
      <c r="DK60" s="401">
        <v>3.5972538672107368E-2</v>
      </c>
      <c r="DL60" s="401">
        <v>4.5131379284375134E-2</v>
      </c>
      <c r="DM60" s="401">
        <v>4.8656073300453774E-2</v>
      </c>
      <c r="DN60" s="401">
        <v>5.0929379210433008E-2</v>
      </c>
      <c r="DO60" s="401">
        <v>1.9786232074189378E-2</v>
      </c>
      <c r="DP60" s="401">
        <v>2.8249049961407001E-2</v>
      </c>
      <c r="DQ60" s="401">
        <v>1.985388186711803E-2</v>
      </c>
      <c r="DR60" s="401" t="s">
        <v>82</v>
      </c>
      <c r="DS60" s="401" t="s">
        <v>82</v>
      </c>
      <c r="DT60" s="401" t="s">
        <v>82</v>
      </c>
      <c r="DU60" s="401" t="s">
        <v>82</v>
      </c>
      <c r="DV60" s="401" t="s">
        <v>82</v>
      </c>
      <c r="DW60" s="401" t="s">
        <v>82</v>
      </c>
      <c r="DX60" s="401" t="s">
        <v>82</v>
      </c>
      <c r="DY60" s="401" t="s">
        <v>82</v>
      </c>
      <c r="DZ60" s="401" t="s">
        <v>82</v>
      </c>
      <c r="EA60" s="401" t="s">
        <v>82</v>
      </c>
      <c r="EB60" s="401" t="s">
        <v>82</v>
      </c>
      <c r="EC60" s="401" t="s">
        <v>82</v>
      </c>
      <c r="ED60" s="401" t="s">
        <v>82</v>
      </c>
      <c r="EE60" s="401" t="s">
        <v>82</v>
      </c>
      <c r="EF60" s="401" t="s">
        <v>82</v>
      </c>
      <c r="EG60" s="401" t="s">
        <v>82</v>
      </c>
      <c r="EH60" s="401" t="s">
        <v>82</v>
      </c>
      <c r="EI60" s="401" t="s">
        <v>82</v>
      </c>
      <c r="EJ60" s="401" t="s">
        <v>82</v>
      </c>
      <c r="EK60" s="401" t="s">
        <v>82</v>
      </c>
      <c r="EL60" s="401" t="s">
        <v>82</v>
      </c>
      <c r="EM60" s="401" t="s">
        <v>82</v>
      </c>
      <c r="EN60" s="401" t="s">
        <v>82</v>
      </c>
      <c r="EO60" s="401" t="s">
        <v>82</v>
      </c>
      <c r="EP60" s="401" t="s">
        <v>82</v>
      </c>
      <c r="EQ60" s="401" t="s">
        <v>82</v>
      </c>
      <c r="ER60" s="401" t="s">
        <v>82</v>
      </c>
      <c r="ES60" s="401" t="s">
        <v>82</v>
      </c>
      <c r="ET60" s="401" t="s">
        <v>82</v>
      </c>
      <c r="EU60" s="401" t="s">
        <v>82</v>
      </c>
      <c r="EV60" s="401" t="s">
        <v>82</v>
      </c>
      <c r="EW60" s="401" t="s">
        <v>82</v>
      </c>
      <c r="EX60" s="401" t="s">
        <v>82</v>
      </c>
      <c r="EY60" s="401" t="s">
        <v>82</v>
      </c>
      <c r="EZ60" s="401" t="s">
        <v>82</v>
      </c>
      <c r="FA60" s="401" t="s">
        <v>82</v>
      </c>
    </row>
    <row r="61" spans="1:204" s="124" customFormat="1">
      <c r="A61" s="406" t="s">
        <v>466</v>
      </c>
      <c r="B61" s="398">
        <v>1.6856990600005815</v>
      </c>
      <c r="C61" s="398">
        <v>1.7909366510499336</v>
      </c>
      <c r="D61" s="398">
        <v>1.8991185214783053</v>
      </c>
      <c r="E61" s="398">
        <v>2.0560227418107031</v>
      </c>
      <c r="F61" s="398">
        <v>2.0707147193274116</v>
      </c>
      <c r="G61" s="398">
        <v>2.1659651737340559</v>
      </c>
      <c r="H61" s="398">
        <v>2.2394748413960399</v>
      </c>
      <c r="I61" s="398">
        <v>2.2753712578595024</v>
      </c>
      <c r="J61" s="398">
        <v>2.3946732635814767</v>
      </c>
      <c r="K61" s="398">
        <v>2.4363347959461259</v>
      </c>
      <c r="L61" s="398">
        <v>2.4782881431161878</v>
      </c>
      <c r="M61" s="398">
        <v>2.5049569057737098</v>
      </c>
      <c r="N61" s="398">
        <v>2.4917104298793595</v>
      </c>
      <c r="O61" s="398">
        <v>2.5540156237930018</v>
      </c>
      <c r="P61" s="398">
        <v>2.5274448908877027</v>
      </c>
      <c r="Q61" s="398">
        <v>2.6953743688211924</v>
      </c>
      <c r="R61" s="398">
        <v>2.7379872176377975</v>
      </c>
      <c r="S61" s="398">
        <v>2.7197037501216994</v>
      </c>
      <c r="T61" s="398">
        <v>2.7880669386945987</v>
      </c>
      <c r="U61" s="398">
        <v>2.7420525587574991</v>
      </c>
      <c r="V61" s="398">
        <v>3.0332259206627863</v>
      </c>
      <c r="W61" s="398">
        <v>3.0712305752302607</v>
      </c>
      <c r="X61" s="398">
        <v>2.983312186961522</v>
      </c>
      <c r="Y61" s="398">
        <v>3.1846376415720732</v>
      </c>
      <c r="Z61" s="398">
        <v>3.1765162132036795</v>
      </c>
      <c r="AA61" s="398">
        <v>3.1872716281130113</v>
      </c>
      <c r="AB61" s="398">
        <v>3.205425030375288</v>
      </c>
      <c r="AC61" s="398">
        <v>3.2627866461181236</v>
      </c>
      <c r="AD61" s="398">
        <v>3.3204961605085694</v>
      </c>
      <c r="AE61" s="398">
        <v>3.3590559178351893</v>
      </c>
      <c r="AF61" s="398">
        <v>3.3735293156217034</v>
      </c>
      <c r="AG61" s="398">
        <v>3.4660815428853575</v>
      </c>
      <c r="AH61" s="398">
        <v>3.5741583380535147</v>
      </c>
      <c r="AI61" s="398">
        <v>3.5851129474541086</v>
      </c>
      <c r="AJ61" s="398">
        <v>3.6131279410058688</v>
      </c>
      <c r="AK61" s="398">
        <v>3.6327066525385718</v>
      </c>
      <c r="AL61" s="398">
        <v>3.6096010161455343</v>
      </c>
      <c r="AM61" s="398">
        <v>3.5862054062911928</v>
      </c>
      <c r="AN61" s="398">
        <v>3.3997416718013023</v>
      </c>
      <c r="AO61" s="398">
        <v>3.3949387062212542</v>
      </c>
      <c r="AP61" s="398">
        <v>3.6762726167160258</v>
      </c>
      <c r="AQ61" s="398">
        <v>3.7561334711736052</v>
      </c>
      <c r="AR61" s="398">
        <v>3.6298120655790775</v>
      </c>
      <c r="AS61" s="398">
        <v>3.6539466670239635</v>
      </c>
      <c r="AT61" s="398">
        <v>4.296698637104905</v>
      </c>
      <c r="AU61" s="398">
        <v>4.3973481678824102</v>
      </c>
      <c r="AV61" s="398">
        <v>4.3653825244048159</v>
      </c>
      <c r="AW61" s="398">
        <v>4.2074289752157865</v>
      </c>
      <c r="AX61" s="398">
        <v>4.3336747970856253</v>
      </c>
      <c r="AY61" s="398">
        <v>4.289757120725981</v>
      </c>
      <c r="AZ61" s="398">
        <v>3.9711506316215623</v>
      </c>
      <c r="BA61" s="398">
        <v>3.9558469756695596</v>
      </c>
      <c r="BB61" s="398">
        <v>3.8812051988652878</v>
      </c>
      <c r="BC61" s="398">
        <v>3.9874570608168667</v>
      </c>
      <c r="BD61" s="398">
        <v>3.8756597589107886</v>
      </c>
      <c r="BE61" s="398">
        <v>3.7259256172994699</v>
      </c>
      <c r="BF61" s="398">
        <v>3.6738024008694916</v>
      </c>
      <c r="BG61" s="398">
        <v>3.6290938034382481</v>
      </c>
      <c r="BH61" s="398">
        <v>3.5722671231239729</v>
      </c>
      <c r="BI61" s="398">
        <v>3.6226780279206574</v>
      </c>
      <c r="BJ61" s="398">
        <v>3.5243863055999833</v>
      </c>
      <c r="BK61" s="398">
        <v>3.4895936059538153</v>
      </c>
      <c r="BL61" s="398">
        <v>3.4079968331172465</v>
      </c>
      <c r="BM61" s="398">
        <v>3.4515095852907325</v>
      </c>
      <c r="BN61" s="398">
        <v>3.128955367723492</v>
      </c>
      <c r="BO61" s="398">
        <v>2.8927023569313501</v>
      </c>
      <c r="BP61" s="398">
        <v>3.2190690331720893</v>
      </c>
      <c r="BQ61" s="398">
        <v>3.1466369605001554</v>
      </c>
      <c r="BR61" s="398">
        <v>3.1042046537786616</v>
      </c>
      <c r="BS61" s="398">
        <v>2.8478974861295234</v>
      </c>
      <c r="BT61" s="398">
        <v>2.7086554698263767</v>
      </c>
      <c r="BU61" s="398">
        <v>2.9276589224825202</v>
      </c>
      <c r="BV61" s="399">
        <v>2.9057276054339982</v>
      </c>
      <c r="BW61" s="398">
        <v>2.8837205462227451</v>
      </c>
      <c r="BX61" s="398">
        <v>2.5105140248740625</v>
      </c>
      <c r="BY61" s="398">
        <v>2.717058209598314</v>
      </c>
      <c r="BZ61" s="398">
        <v>2.6443008245384183</v>
      </c>
      <c r="CA61" s="398">
        <v>2.6727129233314204</v>
      </c>
      <c r="CB61" s="400">
        <v>2.6389870400571653</v>
      </c>
      <c r="CC61" s="398">
        <v>2.5884753326735943</v>
      </c>
      <c r="CD61" s="398">
        <v>2.6437431823990489</v>
      </c>
      <c r="CE61" s="398">
        <v>2.5868953310736615</v>
      </c>
      <c r="CF61" s="398">
        <v>2.4780621781261334</v>
      </c>
      <c r="CG61" s="398">
        <v>2.4751884084059665</v>
      </c>
      <c r="CH61" s="398">
        <v>2.4164226923695611</v>
      </c>
      <c r="CI61" s="398">
        <v>2.4462777286699504</v>
      </c>
      <c r="CJ61" s="398">
        <v>2.4737096493996589</v>
      </c>
      <c r="CK61" s="398">
        <v>2.5315291118786689</v>
      </c>
      <c r="CL61" s="398">
        <v>2.1649677362011475</v>
      </c>
      <c r="CM61" s="398">
        <v>2.5062897857373065</v>
      </c>
      <c r="CN61" s="398">
        <v>2.4056751917951438</v>
      </c>
      <c r="CO61" s="398">
        <v>2.3342436397543826</v>
      </c>
      <c r="CP61" s="398">
        <v>2.3139428470650314</v>
      </c>
      <c r="CQ61" s="398">
        <v>2.3440712076734411</v>
      </c>
      <c r="CR61" s="398">
        <v>2.3523883544497166</v>
      </c>
      <c r="CS61" s="398">
        <v>2.2746880352227423</v>
      </c>
      <c r="CT61" s="398">
        <v>2.3774321389715527</v>
      </c>
      <c r="CU61" s="398">
        <v>2.3689128086908493</v>
      </c>
      <c r="CV61" s="398">
        <v>2.2253126319945786</v>
      </c>
      <c r="CW61" s="398">
        <v>2.1666199019777905</v>
      </c>
      <c r="CX61" s="398">
        <v>2.2162006519681312</v>
      </c>
      <c r="CY61" s="398">
        <v>2.226844804683334</v>
      </c>
      <c r="CZ61" s="398">
        <v>2.2399659912841647</v>
      </c>
      <c r="DA61" s="398">
        <v>2.2634845466037548</v>
      </c>
      <c r="DB61" s="398">
        <v>2.2233175138185053</v>
      </c>
      <c r="DC61" s="398">
        <v>2.2604972826335006</v>
      </c>
      <c r="DD61" s="398">
        <v>2.0340578382017123</v>
      </c>
      <c r="DE61" s="398">
        <v>2.0662173673724227</v>
      </c>
      <c r="DF61" s="398">
        <v>2.0345856283660173</v>
      </c>
      <c r="DG61" s="398">
        <v>2.0428098702326825</v>
      </c>
      <c r="DH61" s="398">
        <v>2.0031367891345955</v>
      </c>
      <c r="DI61" s="398">
        <v>2.0237565615407402</v>
      </c>
      <c r="DJ61" s="398">
        <v>2.0058916694921214</v>
      </c>
      <c r="DK61" s="398">
        <v>2.0289164166764149</v>
      </c>
      <c r="DL61" s="398">
        <v>1.9220960627993642</v>
      </c>
      <c r="DM61" s="398">
        <v>1.8352011873451213</v>
      </c>
      <c r="DN61" s="398">
        <v>1.4671138515413322</v>
      </c>
      <c r="DO61" s="398">
        <v>1.8247304161169016</v>
      </c>
      <c r="DP61" s="398">
        <v>1.5793519621428991</v>
      </c>
      <c r="DQ61" s="398">
        <v>1.712044619717227</v>
      </c>
      <c r="DR61" s="398">
        <v>1.6343823152670298</v>
      </c>
      <c r="DS61" s="398">
        <v>1.3943091696778123</v>
      </c>
      <c r="DT61" s="398">
        <v>1.4726166873046971</v>
      </c>
      <c r="DU61" s="398">
        <v>1.2989370898707422</v>
      </c>
      <c r="DV61" s="398">
        <v>1.3756609890451523</v>
      </c>
      <c r="DW61" s="398">
        <v>1.378987195580774</v>
      </c>
      <c r="DX61" s="398">
        <v>1.323936016079315</v>
      </c>
      <c r="DY61" s="398">
        <v>1.4619325536233176</v>
      </c>
      <c r="DZ61" s="398">
        <v>1.1484611605562174</v>
      </c>
      <c r="EA61" s="398">
        <v>1.1223680526097726</v>
      </c>
      <c r="EB61" s="398">
        <v>1.2160820020681189</v>
      </c>
      <c r="EC61" s="398">
        <v>1.7006594007929838</v>
      </c>
      <c r="ED61" s="398">
        <v>1.5366126434207634</v>
      </c>
      <c r="EE61" s="398">
        <v>1.0796378262646464</v>
      </c>
      <c r="EF61" s="398">
        <v>0.91964162181045395</v>
      </c>
      <c r="EG61" s="398">
        <v>1.2341170956130427</v>
      </c>
      <c r="EH61" s="398">
        <v>1.2428694539161704</v>
      </c>
      <c r="EI61" s="398">
        <v>1.184549298175519</v>
      </c>
      <c r="EJ61" s="398">
        <v>1.2076200651818847</v>
      </c>
      <c r="EK61" s="398">
        <v>1.2477712836948216</v>
      </c>
      <c r="EL61" s="398">
        <v>1.0789498787688945</v>
      </c>
      <c r="EM61" s="398">
        <v>1.3198650870103097</v>
      </c>
      <c r="EN61" s="398">
        <v>1.3939434194701441</v>
      </c>
      <c r="EO61" s="398">
        <v>1.3854193617838071</v>
      </c>
      <c r="EP61" s="398">
        <v>1.3471249680635395</v>
      </c>
      <c r="EQ61" s="398">
        <v>1.3245805236500787</v>
      </c>
      <c r="ER61" s="398">
        <v>1.3341179553292988</v>
      </c>
      <c r="ES61" s="398">
        <v>1.324676576557114</v>
      </c>
      <c r="ET61" s="398">
        <v>1.3286649797371983</v>
      </c>
      <c r="EU61" s="398">
        <v>1.1808358620424539</v>
      </c>
      <c r="EV61" s="398">
        <v>1.0786420913655952</v>
      </c>
      <c r="EW61" s="398">
        <v>1.0325285935207325</v>
      </c>
      <c r="EX61" s="398">
        <v>1.0443894844599433</v>
      </c>
      <c r="EY61" s="398">
        <v>1.0121342091829693</v>
      </c>
      <c r="EZ61" s="398">
        <v>0.92882348391559466</v>
      </c>
      <c r="FA61" s="398">
        <v>0.8554465346921476</v>
      </c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</row>
    <row r="62" spans="1:204" s="95" customFormat="1" ht="10.5" customHeight="1">
      <c r="A62" s="198" t="s">
        <v>220</v>
      </c>
      <c r="B62" s="194">
        <v>1.5710785351600389</v>
      </c>
      <c r="C62" s="194">
        <v>1.652168021018902</v>
      </c>
      <c r="D62" s="194">
        <v>1.7111066070825465</v>
      </c>
      <c r="E62" s="194">
        <v>1.7860250759711522</v>
      </c>
      <c r="F62" s="194">
        <v>1.8235225227734715</v>
      </c>
      <c r="G62" s="194">
        <v>1.8089179877551682</v>
      </c>
      <c r="H62" s="194">
        <v>1.8715228711751641</v>
      </c>
      <c r="I62" s="194">
        <v>1.9234371634873744</v>
      </c>
      <c r="J62" s="194">
        <v>1.9282827248608096</v>
      </c>
      <c r="K62" s="194">
        <v>1.9498743848489553</v>
      </c>
      <c r="L62" s="194">
        <v>1.9896560267021419</v>
      </c>
      <c r="M62" s="401">
        <v>2.0528394278599627</v>
      </c>
      <c r="N62" s="401">
        <v>2.0573749220023085</v>
      </c>
      <c r="O62" s="401">
        <v>2.1101089752051361</v>
      </c>
      <c r="P62" s="401">
        <v>2.1073031918599923</v>
      </c>
      <c r="Q62" s="401">
        <v>2.2626759599476745</v>
      </c>
      <c r="R62" s="401">
        <v>2.2965073047712261</v>
      </c>
      <c r="S62" s="401">
        <v>2.3065055804454895</v>
      </c>
      <c r="T62" s="401">
        <v>2.3371814821014305</v>
      </c>
      <c r="U62" s="401">
        <v>2.3776583871459036</v>
      </c>
      <c r="V62" s="401">
        <v>2.612518164407994</v>
      </c>
      <c r="W62" s="401">
        <v>2.6558181432588754</v>
      </c>
      <c r="X62" s="401">
        <v>2.7007222592410804</v>
      </c>
      <c r="Y62" s="401">
        <v>2.8095790843345272</v>
      </c>
      <c r="Z62" s="401">
        <v>2.806440360041182</v>
      </c>
      <c r="AA62" s="401">
        <v>2.8304952545407485</v>
      </c>
      <c r="AB62" s="401">
        <v>2.9423732136777203</v>
      </c>
      <c r="AC62" s="401">
        <v>3.0000330855476816</v>
      </c>
      <c r="AD62" s="401">
        <v>3.0946943749889191</v>
      </c>
      <c r="AE62" s="401">
        <v>3.147108893332518</v>
      </c>
      <c r="AF62" s="401">
        <v>3.2226909776820385</v>
      </c>
      <c r="AG62" s="401">
        <v>3.2747260875984519</v>
      </c>
      <c r="AH62" s="401">
        <v>3.3547867033426155</v>
      </c>
      <c r="AI62" s="401">
        <v>3.3652480496459849</v>
      </c>
      <c r="AJ62" s="401">
        <v>3.5627285576855163</v>
      </c>
      <c r="AK62" s="401">
        <v>3.5899155161436402</v>
      </c>
      <c r="AL62" s="401">
        <v>3.600823705108493</v>
      </c>
      <c r="AM62" s="401">
        <v>3.587956792112112</v>
      </c>
      <c r="AN62" s="401">
        <v>3.5426887603774349</v>
      </c>
      <c r="AO62" s="401">
        <v>3.5842690848265026</v>
      </c>
      <c r="AP62" s="401">
        <v>3.9431173138081754</v>
      </c>
      <c r="AQ62" s="401">
        <v>3.9314225559288953</v>
      </c>
      <c r="AR62" s="401">
        <v>3.852353870637268</v>
      </c>
      <c r="AS62" s="401">
        <v>3.8840855642415271</v>
      </c>
      <c r="AT62" s="401">
        <v>4.3872058951671509</v>
      </c>
      <c r="AU62" s="401">
        <v>4.4637307322764013</v>
      </c>
      <c r="AV62" s="401">
        <v>4.4336933366283278</v>
      </c>
      <c r="AW62" s="401">
        <v>4.2603726789875171</v>
      </c>
      <c r="AX62" s="401">
        <v>4.4029792836811907</v>
      </c>
      <c r="AY62" s="401">
        <v>4.2981008391000124</v>
      </c>
      <c r="AZ62" s="401">
        <v>3.9831736138635363</v>
      </c>
      <c r="BA62" s="401">
        <v>3.9694703356860277</v>
      </c>
      <c r="BB62" s="401">
        <v>3.8936912286233278</v>
      </c>
      <c r="BC62" s="401">
        <v>4.0003227162346082</v>
      </c>
      <c r="BD62" s="401">
        <v>3.8897859628465392</v>
      </c>
      <c r="BE62" s="401">
        <v>3.7311294058919597</v>
      </c>
      <c r="BF62" s="401">
        <v>3.6799294201925292</v>
      </c>
      <c r="BG62" s="401">
        <v>3.6344578213803911</v>
      </c>
      <c r="BH62" s="401">
        <v>3.577272333015145</v>
      </c>
      <c r="BI62" s="401">
        <v>3.6284056431218317</v>
      </c>
      <c r="BJ62" s="401">
        <v>3.5300543086874154</v>
      </c>
      <c r="BK62" s="401">
        <v>3.4959389172475266</v>
      </c>
      <c r="BL62" s="401">
        <v>3.4114261763316471</v>
      </c>
      <c r="BM62" s="401">
        <v>3.4882515388237683</v>
      </c>
      <c r="BN62" s="401">
        <v>3.1317908897910143</v>
      </c>
      <c r="BO62" s="401">
        <v>2.8954195625504391</v>
      </c>
      <c r="BP62" s="401">
        <v>3.2225950343698262</v>
      </c>
      <c r="BQ62" s="401">
        <v>3.150537976199415</v>
      </c>
      <c r="BR62" s="401">
        <v>3.1067454954083513</v>
      </c>
      <c r="BS62" s="401">
        <v>2.8492735163514018</v>
      </c>
      <c r="BT62" s="401">
        <v>2.7094540714899695</v>
      </c>
      <c r="BU62" s="401">
        <v>2.9308447066225316</v>
      </c>
      <c r="BV62" s="402">
        <v>2.9087320146133724</v>
      </c>
      <c r="BW62" s="401">
        <v>2.8866419852457716</v>
      </c>
      <c r="BX62" s="401">
        <v>2.5118744094454137</v>
      </c>
      <c r="BY62" s="401">
        <v>2.721513536971667</v>
      </c>
      <c r="BZ62" s="401">
        <v>2.6485022868902757</v>
      </c>
      <c r="CA62" s="401">
        <v>2.676928240950422</v>
      </c>
      <c r="CB62" s="403">
        <v>2.6427434890785571</v>
      </c>
      <c r="CC62" s="401">
        <v>2.5917850402509401</v>
      </c>
      <c r="CD62" s="401">
        <v>2.6455608936242356</v>
      </c>
      <c r="CE62" s="401">
        <v>2.5884436270212263</v>
      </c>
      <c r="CF62" s="401">
        <v>2.4793333936552808</v>
      </c>
      <c r="CG62" s="401">
        <v>2.4766116436211281</v>
      </c>
      <c r="CH62" s="401">
        <v>2.4176889987185768</v>
      </c>
      <c r="CI62" s="401">
        <v>2.4490178339408821</v>
      </c>
      <c r="CJ62" s="401">
        <v>2.4771314419505805</v>
      </c>
      <c r="CK62" s="401">
        <v>2.5358627490447234</v>
      </c>
      <c r="CL62" s="401">
        <v>2.1675873754162271</v>
      </c>
      <c r="CM62" s="401">
        <v>2.5076007684194441</v>
      </c>
      <c r="CN62" s="401">
        <v>2.4066672323756877</v>
      </c>
      <c r="CO62" s="401">
        <v>2.3345262618656935</v>
      </c>
      <c r="CP62" s="401">
        <v>2.3159233773351637</v>
      </c>
      <c r="CQ62" s="401">
        <v>2.3443316196570998</v>
      </c>
      <c r="CR62" s="401">
        <v>2.352652956131204</v>
      </c>
      <c r="CS62" s="401">
        <v>2.2749268357507444</v>
      </c>
      <c r="CT62" s="401">
        <v>2.3776875579379548</v>
      </c>
      <c r="CU62" s="401">
        <v>2.3691672392594056</v>
      </c>
      <c r="CV62" s="401">
        <v>2.2257800246045627</v>
      </c>
      <c r="CW62" s="401">
        <v>2.1693789074781691</v>
      </c>
      <c r="CX62" s="401">
        <v>2.2166554662589846</v>
      </c>
      <c r="CY62" s="401">
        <v>2.2294738381096249</v>
      </c>
      <c r="CZ62" s="401">
        <v>2.2425306274346775</v>
      </c>
      <c r="DA62" s="401">
        <v>2.265955285626382</v>
      </c>
      <c r="DB62" s="401">
        <v>2.2255974031759203</v>
      </c>
      <c r="DC62" s="401">
        <v>2.2608996386475915</v>
      </c>
      <c r="DD62" s="401">
        <v>2.0343752169312341</v>
      </c>
      <c r="DE62" s="401">
        <v>2.0665409656196529</v>
      </c>
      <c r="DF62" s="401">
        <v>2.0349025128073492</v>
      </c>
      <c r="DG62" s="401">
        <v>2.0438026096523756</v>
      </c>
      <c r="DH62" s="401">
        <v>2.0105837497616945</v>
      </c>
      <c r="DI62" s="401">
        <v>2.024904196973452</v>
      </c>
      <c r="DJ62" s="401">
        <v>2.0070109052813225</v>
      </c>
      <c r="DK62" s="401">
        <v>2.0297136755292762</v>
      </c>
      <c r="DL62" s="401">
        <v>1.9227984771997397</v>
      </c>
      <c r="DM62" s="401">
        <v>1.8358813763143864</v>
      </c>
      <c r="DN62" s="401">
        <v>1.4675840494742372</v>
      </c>
      <c r="DO62" s="401">
        <v>1.8257683272773495</v>
      </c>
      <c r="DP62" s="401">
        <v>1.8176122546875644</v>
      </c>
      <c r="DQ62" s="401">
        <v>1.9285411208255163</v>
      </c>
      <c r="DR62" s="401">
        <v>1.8196147385327146</v>
      </c>
      <c r="DS62" s="401">
        <v>1.5589215325824479</v>
      </c>
      <c r="DT62" s="401">
        <v>1.6731240681472186</v>
      </c>
      <c r="DU62" s="401">
        <v>1.4750059016442798</v>
      </c>
      <c r="DV62" s="401">
        <v>1.6205651573142859</v>
      </c>
      <c r="DW62" s="401">
        <v>1.5072007734518567</v>
      </c>
      <c r="DX62" s="401">
        <v>1.4163387229505386</v>
      </c>
      <c r="DY62" s="401">
        <v>1.5254368646756693</v>
      </c>
      <c r="DZ62" s="401">
        <v>1.1901664778069094</v>
      </c>
      <c r="EA62" s="401">
        <v>1.1606849663753265</v>
      </c>
      <c r="EB62" s="401">
        <v>1.2616226119910219</v>
      </c>
      <c r="EC62" s="401">
        <v>1.7029959796107421</v>
      </c>
      <c r="ED62" s="401">
        <v>1.5385740395238554</v>
      </c>
      <c r="EE62" s="401">
        <v>1.1026958320010896</v>
      </c>
      <c r="EF62" s="401">
        <v>0.94573081768172462</v>
      </c>
      <c r="EG62" s="401">
        <v>1.2686181713909948</v>
      </c>
      <c r="EH62" s="401">
        <v>1.2788338017357528</v>
      </c>
      <c r="EI62" s="401">
        <v>1.2101413092134246</v>
      </c>
      <c r="EJ62" s="401">
        <v>1.2336941524523282</v>
      </c>
      <c r="EK62" s="401">
        <v>1.2735390900838535</v>
      </c>
      <c r="EL62" s="401">
        <v>1.1182227169009824</v>
      </c>
      <c r="EM62" s="401">
        <v>1.3710293234277984</v>
      </c>
      <c r="EN62" s="401">
        <v>1.4473519010566445</v>
      </c>
      <c r="EO62" s="401">
        <v>1.4394183676654544</v>
      </c>
      <c r="EP62" s="401">
        <v>1.4017186678613562</v>
      </c>
      <c r="EQ62" s="401">
        <v>1.3784759279420589</v>
      </c>
      <c r="ER62" s="401">
        <v>1.384881244067635</v>
      </c>
      <c r="ES62" s="401">
        <v>1.3748915743625942</v>
      </c>
      <c r="ET62" s="401">
        <v>1.3769457465283366</v>
      </c>
      <c r="EU62" s="401">
        <v>1.2333398917263172</v>
      </c>
      <c r="EV62" s="401">
        <v>1.1221661336021731</v>
      </c>
      <c r="EW62" s="401">
        <v>1.0473750538224942</v>
      </c>
      <c r="EX62" s="401">
        <v>1.0984057760138795</v>
      </c>
      <c r="EY62" s="401">
        <v>1.0583947490774717</v>
      </c>
      <c r="EZ62" s="401">
        <v>0.95053903417173358</v>
      </c>
      <c r="FA62" s="401">
        <v>0.88398156674151196</v>
      </c>
    </row>
    <row r="63" spans="1:204" s="95" customFormat="1" ht="10.5" customHeight="1">
      <c r="A63" s="198" t="s">
        <v>221</v>
      </c>
      <c r="B63" s="194">
        <v>1.8863240400188483</v>
      </c>
      <c r="C63" s="194">
        <v>2.0570605841571994</v>
      </c>
      <c r="D63" s="194">
        <v>2.2312762166960591</v>
      </c>
      <c r="E63" s="194">
        <v>2.5235996456052328</v>
      </c>
      <c r="F63" s="194">
        <v>2.3946896232686496</v>
      </c>
      <c r="G63" s="194">
        <v>2.5565961324721971</v>
      </c>
      <c r="H63" s="194">
        <v>2.6161468697894095</v>
      </c>
      <c r="I63" s="194">
        <v>2.7042178558676704</v>
      </c>
      <c r="J63" s="194">
        <v>3.033553308727976</v>
      </c>
      <c r="K63" s="194">
        <v>3.1624379659144548</v>
      </c>
      <c r="L63" s="194">
        <v>3.2023000376946129</v>
      </c>
      <c r="M63" s="401">
        <v>3.2632841219458184</v>
      </c>
      <c r="N63" s="401">
        <v>3.2763902077290923</v>
      </c>
      <c r="O63" s="401">
        <v>3.3919170081748393</v>
      </c>
      <c r="P63" s="401">
        <v>3.3592254705765705</v>
      </c>
      <c r="Q63" s="401">
        <v>3.6043663231893177</v>
      </c>
      <c r="R63" s="401">
        <v>3.7674841514152217</v>
      </c>
      <c r="S63" s="401">
        <v>3.7911196060527375</v>
      </c>
      <c r="T63" s="401">
        <v>3.9454783526240669</v>
      </c>
      <c r="U63" s="401">
        <v>3.9831579840355964</v>
      </c>
      <c r="V63" s="401">
        <v>4.1718674134122153</v>
      </c>
      <c r="W63" s="401">
        <v>4.2619733677094542</v>
      </c>
      <c r="X63" s="401">
        <v>4.4291608700217067</v>
      </c>
      <c r="Y63" s="401">
        <v>4.3482490851305755</v>
      </c>
      <c r="Z63" s="401">
        <v>4.3471227228161737</v>
      </c>
      <c r="AA63" s="401">
        <v>4.3420310325039928</v>
      </c>
      <c r="AB63" s="401">
        <v>4.2722207714687759</v>
      </c>
      <c r="AC63" s="401">
        <v>4.1816781064875501</v>
      </c>
      <c r="AD63" s="401">
        <v>4.1419686880258526</v>
      </c>
      <c r="AE63" s="401">
        <v>4.0895664253142971</v>
      </c>
      <c r="AF63" s="401">
        <v>4.0733626370680671</v>
      </c>
      <c r="AG63" s="401">
        <v>4.4112152795075037</v>
      </c>
      <c r="AH63" s="401">
        <v>4.5422151864378861</v>
      </c>
      <c r="AI63" s="401">
        <v>4.5626754634235143</v>
      </c>
      <c r="AJ63" s="401">
        <v>3.8327430633841884</v>
      </c>
      <c r="AK63" s="401">
        <v>3.8293729449303635</v>
      </c>
      <c r="AL63" s="401">
        <v>3.6498092531167456</v>
      </c>
      <c r="AM63" s="401">
        <v>3.5778535594655296</v>
      </c>
      <c r="AN63" s="401">
        <v>2.6299088552852159</v>
      </c>
      <c r="AO63" s="401">
        <v>2.3933327842946288</v>
      </c>
      <c r="AP63" s="401">
        <v>2.1052975749030094</v>
      </c>
      <c r="AQ63" s="401">
        <v>2.1929539699624367</v>
      </c>
      <c r="AR63" s="401">
        <v>2.3184778996059094</v>
      </c>
      <c r="AS63" s="401">
        <v>2.318208302704599</v>
      </c>
      <c r="AT63" s="401">
        <v>2.4104551878070684</v>
      </c>
      <c r="AU63" s="401">
        <v>3.1583009600702878</v>
      </c>
      <c r="AV63" s="401">
        <v>3.145081215575118</v>
      </c>
      <c r="AW63" s="401">
        <v>3.1030344021003091</v>
      </c>
      <c r="AX63" s="401">
        <v>3.1149776699983862</v>
      </c>
      <c r="AY63" s="401">
        <v>2.3003302012125895</v>
      </c>
      <c r="AZ63" s="401">
        <v>2.2325476151956822</v>
      </c>
      <c r="BA63" s="401">
        <v>2.2115830921709736</v>
      </c>
      <c r="BB63" s="401">
        <v>2.2072871888740022</v>
      </c>
      <c r="BC63" s="401">
        <v>2.2346463932107499</v>
      </c>
      <c r="BD63" s="401">
        <v>1.9682562637518635</v>
      </c>
      <c r="BE63" s="401">
        <v>2.4927435184213289</v>
      </c>
      <c r="BF63" s="401">
        <v>2.4159120265316809</v>
      </c>
      <c r="BG63" s="401">
        <v>2.4159050324675326</v>
      </c>
      <c r="BH63" s="401">
        <v>2.3811627384960721</v>
      </c>
      <c r="BI63" s="401">
        <v>2.3802222115799054</v>
      </c>
      <c r="BJ63" s="401">
        <v>2.3902365611625833</v>
      </c>
      <c r="BK63" s="401">
        <v>2.2838986993995527</v>
      </c>
      <c r="BL63" s="401">
        <v>1.9308578431372549</v>
      </c>
      <c r="BM63" s="401">
        <v>1.6813500666808503</v>
      </c>
      <c r="BN63" s="401">
        <v>2.5119844311088619</v>
      </c>
      <c r="BO63" s="401">
        <v>2.3120574539557515</v>
      </c>
      <c r="BP63" s="401">
        <v>2.5156796573239579</v>
      </c>
      <c r="BQ63" s="401">
        <v>2.3120529386239816</v>
      </c>
      <c r="BR63" s="401">
        <v>2.515663397005679</v>
      </c>
      <c r="BS63" s="401">
        <v>2.5162172508078546</v>
      </c>
      <c r="BT63" s="401">
        <v>2.5161900264450323</v>
      </c>
      <c r="BU63" s="401">
        <v>2.1540318021201412</v>
      </c>
      <c r="BV63" s="402">
        <v>2.14709583009583</v>
      </c>
      <c r="BW63" s="401">
        <v>2.1470718835304821</v>
      </c>
      <c r="BX63" s="401">
        <v>2.1490411688000637</v>
      </c>
      <c r="BY63" s="401">
        <v>1.2814239130434784</v>
      </c>
      <c r="BZ63" s="401">
        <v>1.2755437527558424</v>
      </c>
      <c r="CA63" s="401">
        <v>1.2690361345586096</v>
      </c>
      <c r="CB63" s="403">
        <v>1.269039884868421</v>
      </c>
      <c r="CC63" s="401">
        <v>1.2689858589239396</v>
      </c>
      <c r="CD63" s="401">
        <v>1.6704607931500677</v>
      </c>
      <c r="CE63" s="401">
        <v>1.6704757162106743</v>
      </c>
      <c r="CF63" s="401">
        <v>1.7287401348003917</v>
      </c>
      <c r="CG63" s="401">
        <v>1.728692638756917</v>
      </c>
      <c r="CH63" s="401">
        <v>1.7287081610692643</v>
      </c>
      <c r="CI63" s="401">
        <v>1.3214454482279361</v>
      </c>
      <c r="CJ63" s="401">
        <v>1.3465477390832234</v>
      </c>
      <c r="CK63" s="401">
        <v>1.3042743280815567</v>
      </c>
      <c r="CL63" s="401">
        <v>1.3255331534857304</v>
      </c>
      <c r="CM63" s="401">
        <v>1.6658586626139815</v>
      </c>
      <c r="CN63" s="401">
        <v>1.7064901390744087</v>
      </c>
      <c r="CO63" s="401">
        <v>2.0528374325134968</v>
      </c>
      <c r="CP63" s="401">
        <v>0.37647786297303981</v>
      </c>
      <c r="CQ63" s="401">
        <v>0.2</v>
      </c>
      <c r="CR63" s="401">
        <v>0.2</v>
      </c>
      <c r="CS63" s="401">
        <v>0.2</v>
      </c>
      <c r="CT63" s="401">
        <v>0.2</v>
      </c>
      <c r="CU63" s="401">
        <v>0.2</v>
      </c>
      <c r="CV63" s="401">
        <v>0.2</v>
      </c>
      <c r="CW63" s="401">
        <v>0.5333569656150301</v>
      </c>
      <c r="CX63" s="401">
        <v>0.2</v>
      </c>
      <c r="CY63" s="401">
        <v>0.3666725569888673</v>
      </c>
      <c r="CZ63" s="401">
        <v>0.36667266510707219</v>
      </c>
      <c r="DA63" s="401">
        <v>0.36667862266857965</v>
      </c>
      <c r="DB63" s="401">
        <v>0.36665443873807779</v>
      </c>
      <c r="DC63" s="401">
        <v>0.2</v>
      </c>
      <c r="DD63" s="401">
        <v>0.2</v>
      </c>
      <c r="DE63" s="401">
        <v>0.20000000000000004</v>
      </c>
      <c r="DF63" s="401">
        <v>0.2</v>
      </c>
      <c r="DG63" s="401">
        <v>0.37098089171974524</v>
      </c>
      <c r="DH63" s="401">
        <v>1.5587078421653773</v>
      </c>
      <c r="DI63" s="401">
        <v>0.37096420509513062</v>
      </c>
      <c r="DJ63" s="401">
        <v>0.37093908629441624</v>
      </c>
      <c r="DK63" s="401">
        <v>0.44</v>
      </c>
      <c r="DL63" s="401">
        <v>0.44</v>
      </c>
      <c r="DM63" s="401">
        <v>0.4</v>
      </c>
      <c r="DN63" s="401">
        <v>0.4</v>
      </c>
      <c r="DO63" s="401">
        <v>0.4</v>
      </c>
      <c r="DP63" s="401">
        <v>0.35019800717443039</v>
      </c>
      <c r="DQ63" s="401">
        <v>0.35024699181679703</v>
      </c>
      <c r="DR63" s="401">
        <v>0.35024695934088207</v>
      </c>
      <c r="DS63" s="401">
        <v>0.35024695951873602</v>
      </c>
      <c r="DT63" s="401">
        <v>0.34948808835771195</v>
      </c>
      <c r="DU63" s="401">
        <v>0.34957497080749256</v>
      </c>
      <c r="DV63" s="401">
        <v>0.13347006741625006</v>
      </c>
      <c r="DW63" s="401">
        <v>0.10606531508578719</v>
      </c>
      <c r="DX63" s="401">
        <v>6.4610846874804007E-2</v>
      </c>
      <c r="DY63" s="401">
        <v>7.1362047571810819E-2</v>
      </c>
      <c r="DZ63" s="401">
        <v>6.6190394478593109E-2</v>
      </c>
      <c r="EA63" s="401">
        <v>0.15846154573010085</v>
      </c>
      <c r="EB63" s="401">
        <v>0.15331785876197002</v>
      </c>
      <c r="EC63" s="401">
        <v>0.46225192577461677</v>
      </c>
      <c r="ED63" s="401">
        <v>0.58249365638045336</v>
      </c>
      <c r="EE63" s="401">
        <v>8.2629984046417554E-2</v>
      </c>
      <c r="EF63" s="401">
        <v>8.2444906674348908E-2</v>
      </c>
      <c r="EG63" s="401">
        <v>8.3368502873453362E-2</v>
      </c>
      <c r="EH63" s="401">
        <v>0.13203100573637386</v>
      </c>
      <c r="EI63" s="401">
        <v>0.15734197358027024</v>
      </c>
      <c r="EJ63" s="401">
        <v>0.16291381066326363</v>
      </c>
      <c r="EK63" s="401">
        <v>0.17651153136224068</v>
      </c>
      <c r="EL63" s="401">
        <v>0.13944074557615804</v>
      </c>
      <c r="EM63" s="401">
        <v>0.13944073914116872</v>
      </c>
      <c r="EN63" s="401">
        <v>0.14163747091758963</v>
      </c>
      <c r="EO63" s="401">
        <v>0.14049986632890521</v>
      </c>
      <c r="EP63" s="401">
        <v>0.14754654663407132</v>
      </c>
      <c r="EQ63" s="401">
        <v>0.15857880252239259</v>
      </c>
      <c r="ER63" s="401">
        <v>0.15827653390014729</v>
      </c>
      <c r="ES63" s="401">
        <v>0.16487580845748193</v>
      </c>
      <c r="ET63" s="401">
        <v>0.15715973575051975</v>
      </c>
      <c r="EU63" s="401">
        <v>0.15825961592210244</v>
      </c>
      <c r="EV63" s="401">
        <v>0.16375901166204809</v>
      </c>
      <c r="EW63" s="401">
        <v>0.26015085692075357</v>
      </c>
      <c r="EX63" s="401">
        <v>0.16485886324158927</v>
      </c>
      <c r="EY63" s="401">
        <v>0.15225278740315645</v>
      </c>
      <c r="EZ63" s="401">
        <v>0.48987827501701636</v>
      </c>
      <c r="FA63" s="401">
        <v>0.19090221602730373</v>
      </c>
    </row>
    <row r="64" spans="1:204" s="124" customFormat="1">
      <c r="A64" s="406" t="s">
        <v>467</v>
      </c>
      <c r="B64" s="398" t="s">
        <v>82</v>
      </c>
      <c r="C64" s="398" t="s">
        <v>82</v>
      </c>
      <c r="D64" s="398" t="s">
        <v>82</v>
      </c>
      <c r="E64" s="398" t="s">
        <v>82</v>
      </c>
      <c r="F64" s="398" t="s">
        <v>82</v>
      </c>
      <c r="G64" s="398" t="s">
        <v>82</v>
      </c>
      <c r="H64" s="398" t="s">
        <v>82</v>
      </c>
      <c r="I64" s="398" t="s">
        <v>82</v>
      </c>
      <c r="J64" s="398" t="s">
        <v>82</v>
      </c>
      <c r="K64" s="398" t="s">
        <v>82</v>
      </c>
      <c r="L64" s="398" t="s">
        <v>82</v>
      </c>
      <c r="M64" s="398" t="s">
        <v>82</v>
      </c>
      <c r="N64" s="398" t="s">
        <v>82</v>
      </c>
      <c r="O64" s="398" t="s">
        <v>82</v>
      </c>
      <c r="P64" s="398">
        <v>3</v>
      </c>
      <c r="Q64" s="398">
        <v>2.9975214723926382</v>
      </c>
      <c r="R64" s="398">
        <v>2.9975222324440356</v>
      </c>
      <c r="S64" s="398">
        <v>2.9975218524766141</v>
      </c>
      <c r="T64" s="398">
        <v>2.9975214723926382</v>
      </c>
      <c r="U64" s="398">
        <v>2.9975218524766141</v>
      </c>
      <c r="V64" s="398">
        <v>2.9975229920294297</v>
      </c>
      <c r="W64" s="398">
        <v>2.9975218524766141</v>
      </c>
      <c r="X64" s="398">
        <v>3.0253971174486352</v>
      </c>
      <c r="Y64" s="398">
        <v>3.0334549915657107</v>
      </c>
      <c r="Z64" s="398">
        <v>3.0421026819923371</v>
      </c>
      <c r="AA64" s="398">
        <v>3.0470775835633241</v>
      </c>
      <c r="AB64" s="398">
        <v>3.0483238767060263</v>
      </c>
      <c r="AC64" s="398">
        <v>3.0508098159509203</v>
      </c>
      <c r="AD64" s="398">
        <v>3.0588379579947875</v>
      </c>
      <c r="AE64" s="398">
        <v>3.0675295200122683</v>
      </c>
      <c r="AF64" s="398">
        <v>3.0706272044165006</v>
      </c>
      <c r="AG64" s="398">
        <v>3.0718662781781934</v>
      </c>
      <c r="AH64" s="398">
        <v>3.0842311819714854</v>
      </c>
      <c r="AI64" s="398">
        <v>3.9225779443923776</v>
      </c>
      <c r="AJ64" s="398">
        <v>3.4282159665330312</v>
      </c>
      <c r="AK64" s="398">
        <v>2.718332535830656</v>
      </c>
      <c r="AL64" s="398">
        <v>2.8603179718042888</v>
      </c>
      <c r="AM64" s="398">
        <v>2.8603161172248237</v>
      </c>
      <c r="AN64" s="398">
        <v>3.0427593701956206</v>
      </c>
      <c r="AO64" s="398">
        <v>2.7542089256055737</v>
      </c>
      <c r="AP64" s="398">
        <v>2.5444615632036025</v>
      </c>
      <c r="AQ64" s="398">
        <v>2.5531565575352162</v>
      </c>
      <c r="AR64" s="398">
        <v>3.8803245675240001</v>
      </c>
      <c r="AS64" s="398">
        <v>3.7557224795411455</v>
      </c>
      <c r="AT64" s="398">
        <v>3.9935619448768427</v>
      </c>
      <c r="AU64" s="398">
        <v>3.8212032334759867</v>
      </c>
      <c r="AV64" s="398">
        <v>3.1202862607117896</v>
      </c>
      <c r="AW64" s="398">
        <v>2.52845009427292</v>
      </c>
      <c r="AX64" s="398">
        <v>3.8143735851322549</v>
      </c>
      <c r="AY64" s="398">
        <v>4.7354146694461772</v>
      </c>
      <c r="AZ64" s="398">
        <v>4.8397998393403654</v>
      </c>
      <c r="BA64" s="398">
        <v>4.7787317490300181</v>
      </c>
      <c r="BB64" s="398">
        <v>4.7787298589086635</v>
      </c>
      <c r="BC64" s="398">
        <v>4.7899029337722698</v>
      </c>
      <c r="BD64" s="398">
        <v>4.8200981788023354</v>
      </c>
      <c r="BE64" s="398">
        <v>4.7331249279074017</v>
      </c>
      <c r="BF64" s="398">
        <v>4.820101063696975</v>
      </c>
      <c r="BG64" s="398">
        <v>4.8387074795278862</v>
      </c>
      <c r="BH64" s="398">
        <v>4.9544815083059683</v>
      </c>
      <c r="BI64" s="398">
        <v>4.9671923328349363</v>
      </c>
      <c r="BJ64" s="398">
        <v>4.9636314242812158</v>
      </c>
      <c r="BK64" s="398">
        <v>5.0392603581824487</v>
      </c>
      <c r="BL64" s="398">
        <v>5.0336416247628799</v>
      </c>
      <c r="BM64" s="398">
        <v>5.0057061940363088</v>
      </c>
      <c r="BN64" s="398">
        <v>5.0057053959830888</v>
      </c>
      <c r="BO64" s="398">
        <v>4.9601118121552634</v>
      </c>
      <c r="BP64" s="398">
        <v>4.9325559115572117</v>
      </c>
      <c r="BQ64" s="398">
        <v>4.9325562531960871</v>
      </c>
      <c r="BR64" s="398">
        <v>4.9325560398434707</v>
      </c>
      <c r="BS64" s="398">
        <v>4.9325547993442385</v>
      </c>
      <c r="BT64" s="398">
        <v>5.0876390816317549</v>
      </c>
      <c r="BU64" s="398">
        <v>2.6882155131339367</v>
      </c>
      <c r="BV64" s="399">
        <v>2.6882155131339367</v>
      </c>
      <c r="BW64" s="398">
        <v>2.7478630647121172</v>
      </c>
      <c r="BX64" s="398">
        <v>2.6679031548825538</v>
      </c>
      <c r="BY64" s="398">
        <v>3.8799427850113881</v>
      </c>
      <c r="BZ64" s="398">
        <v>3.8799243267304697</v>
      </c>
      <c r="CA64" s="398">
        <v>3.1571943756374767</v>
      </c>
      <c r="CB64" s="400">
        <v>3.4023895784294256</v>
      </c>
      <c r="CC64" s="398">
        <v>3.4141387504750558</v>
      </c>
      <c r="CD64" s="398">
        <v>3.3420103157257222</v>
      </c>
      <c r="CE64" s="398">
        <v>2.7213421321585529</v>
      </c>
      <c r="CF64" s="398">
        <v>4.4306288119230013</v>
      </c>
      <c r="CG64" s="398">
        <v>3.0703000437098313</v>
      </c>
      <c r="CH64" s="398">
        <v>4.0564681353684842</v>
      </c>
      <c r="CI64" s="398">
        <v>2.7337590269859366</v>
      </c>
      <c r="CJ64" s="398">
        <v>4.2789346921005329</v>
      </c>
      <c r="CK64" s="398">
        <v>3.8115538648872311</v>
      </c>
      <c r="CL64" s="398">
        <v>3.7563904107441357</v>
      </c>
      <c r="CM64" s="398">
        <v>3.7695180173504754</v>
      </c>
      <c r="CN64" s="398">
        <v>3.6962943623669959</v>
      </c>
      <c r="CO64" s="398">
        <v>3.6965824164531162</v>
      </c>
      <c r="CP64" s="398">
        <v>3.6779185336164093</v>
      </c>
      <c r="CQ64" s="398">
        <v>3.7898428285980681</v>
      </c>
      <c r="CR64" s="398">
        <v>3.5465046726114999</v>
      </c>
      <c r="CS64" s="398">
        <v>3.4689429264064624</v>
      </c>
      <c r="CT64" s="398">
        <v>3.1001488737681075</v>
      </c>
      <c r="CU64" s="398">
        <v>2.9207417186393747</v>
      </c>
      <c r="CV64" s="398">
        <v>2.9203941963550442</v>
      </c>
      <c r="CW64" s="398">
        <v>2.9352930731504809</v>
      </c>
      <c r="CX64" s="398">
        <v>2.863334852060913</v>
      </c>
      <c r="CY64" s="398">
        <v>3.0518176858264741</v>
      </c>
      <c r="CZ64" s="398">
        <v>3.0448273667629908</v>
      </c>
      <c r="DA64" s="398">
        <v>3.0517288441684269</v>
      </c>
      <c r="DB64" s="398">
        <v>3.0488732847843951</v>
      </c>
      <c r="DC64" s="398">
        <v>2.8344441880623061</v>
      </c>
      <c r="DD64" s="398">
        <v>2.8397276408113385</v>
      </c>
      <c r="DE64" s="398">
        <v>2.8746939895052681</v>
      </c>
      <c r="DF64" s="398">
        <v>2.8728278929988118</v>
      </c>
      <c r="DG64" s="398">
        <v>2.6342266111500314</v>
      </c>
      <c r="DH64" s="398">
        <v>2.8384202449246345</v>
      </c>
      <c r="DI64" s="398">
        <v>2.8471180424093827</v>
      </c>
      <c r="DJ64" s="398">
        <v>2.8112717402047287</v>
      </c>
      <c r="DK64" s="398">
        <v>2.8068503872155977</v>
      </c>
      <c r="DL64" s="398">
        <v>2.7954900383428871</v>
      </c>
      <c r="DM64" s="398">
        <v>2.8114617145067622</v>
      </c>
      <c r="DN64" s="398">
        <v>2.713410514041759</v>
      </c>
      <c r="DO64" s="398">
        <v>2.6936862159793038</v>
      </c>
      <c r="DP64" s="398">
        <v>2.9598402644236042</v>
      </c>
      <c r="DQ64" s="398">
        <v>2.5768795947360599</v>
      </c>
      <c r="DR64" s="398">
        <v>2.4566095815460693</v>
      </c>
      <c r="DS64" s="398">
        <v>2.3166891508044958</v>
      </c>
      <c r="DT64" s="398">
        <v>2.1938348201642097</v>
      </c>
      <c r="DU64" s="398">
        <v>2.0887469149281954</v>
      </c>
      <c r="DV64" s="398">
        <v>2.1650349168236325</v>
      </c>
      <c r="DW64" s="398">
        <v>2.0537916623675114</v>
      </c>
      <c r="DX64" s="398">
        <v>2.0186787636555565</v>
      </c>
      <c r="DY64" s="398">
        <v>1.9705294981909207</v>
      </c>
      <c r="DZ64" s="398">
        <v>1.9446925498953729</v>
      </c>
      <c r="EA64" s="398">
        <v>1.6326292858996472</v>
      </c>
      <c r="EB64" s="398">
        <v>1.4225912930244273</v>
      </c>
      <c r="EC64" s="398">
        <v>1.4291248410126407</v>
      </c>
      <c r="ED64" s="398">
        <v>1.2307944847875214</v>
      </c>
      <c r="EE64" s="398">
        <v>1.1924231851976583</v>
      </c>
      <c r="EF64" s="398">
        <v>1.0742603244511884</v>
      </c>
      <c r="EG64" s="398">
        <v>1.1273396036581553</v>
      </c>
      <c r="EH64" s="398">
        <v>1.1923051003125227</v>
      </c>
      <c r="EI64" s="398">
        <v>1.2429966538775745</v>
      </c>
      <c r="EJ64" s="398">
        <v>1.3551050577277481</v>
      </c>
      <c r="EK64" s="398">
        <v>1.3861826977145815</v>
      </c>
      <c r="EL64" s="398">
        <v>1.3899931869501236</v>
      </c>
      <c r="EM64" s="398">
        <v>1.3023162217389745</v>
      </c>
      <c r="EN64" s="398">
        <v>1.3479972178184534</v>
      </c>
      <c r="EO64" s="398">
        <v>1.401276718102356</v>
      </c>
      <c r="EP64" s="398">
        <v>1.3808763597306304</v>
      </c>
      <c r="EQ64" s="398">
        <v>1.3041783481349611</v>
      </c>
      <c r="ER64" s="398">
        <v>1.3439336525084544</v>
      </c>
      <c r="ES64" s="398">
        <v>1.3453906148938153</v>
      </c>
      <c r="ET64" s="398">
        <v>1.3058681408364934</v>
      </c>
      <c r="EU64" s="398">
        <v>1.2904028970091335</v>
      </c>
      <c r="EV64" s="398">
        <v>1.2883093664860443</v>
      </c>
      <c r="EW64" s="398">
        <v>1.289359257821139</v>
      </c>
      <c r="EX64" s="398">
        <v>1.3054535111753105</v>
      </c>
      <c r="EY64" s="398">
        <v>1.2718988635098605</v>
      </c>
      <c r="EZ64" s="398">
        <v>1.2102116544765893</v>
      </c>
      <c r="FA64" s="398">
        <v>1.2181458486377454</v>
      </c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</row>
    <row r="65" spans="1:204" s="95" customFormat="1" ht="10.5" customHeight="1">
      <c r="A65" s="198" t="s">
        <v>220</v>
      </c>
      <c r="B65" s="194" t="s">
        <v>82</v>
      </c>
      <c r="C65" s="194" t="s">
        <v>82</v>
      </c>
      <c r="D65" s="194" t="s">
        <v>82</v>
      </c>
      <c r="E65" s="194" t="s">
        <v>82</v>
      </c>
      <c r="F65" s="194" t="s">
        <v>82</v>
      </c>
      <c r="G65" s="194" t="s">
        <v>82</v>
      </c>
      <c r="H65" s="194" t="s">
        <v>82</v>
      </c>
      <c r="I65" s="194" t="s">
        <v>82</v>
      </c>
      <c r="J65" s="194" t="s">
        <v>82</v>
      </c>
      <c r="K65" s="194" t="s">
        <v>82</v>
      </c>
      <c r="L65" s="194" t="s">
        <v>82</v>
      </c>
      <c r="M65" s="401" t="s">
        <v>82</v>
      </c>
      <c r="N65" s="401" t="s">
        <v>82</v>
      </c>
      <c r="O65" s="401" t="s">
        <v>82</v>
      </c>
      <c r="P65" s="401">
        <v>3</v>
      </c>
      <c r="Q65" s="401">
        <v>2.9975214723926382</v>
      </c>
      <c r="R65" s="401">
        <v>2.9975222324440356</v>
      </c>
      <c r="S65" s="401">
        <v>2.9975218524766141</v>
      </c>
      <c r="T65" s="401">
        <v>2.9975214723926382</v>
      </c>
      <c r="U65" s="401">
        <v>2.9975218524766141</v>
      </c>
      <c r="V65" s="401">
        <v>2.9975229920294297</v>
      </c>
      <c r="W65" s="401">
        <v>2.9975218524766141</v>
      </c>
      <c r="X65" s="401">
        <v>3.0253971174486352</v>
      </c>
      <c r="Y65" s="401">
        <v>3.0334549915657107</v>
      </c>
      <c r="Z65" s="401">
        <v>3.0421026819923371</v>
      </c>
      <c r="AA65" s="401">
        <v>3.0470775835633241</v>
      </c>
      <c r="AB65" s="401">
        <v>3.0483238767060263</v>
      </c>
      <c r="AC65" s="401">
        <v>3.0508098159509203</v>
      </c>
      <c r="AD65" s="401">
        <v>3.0588379579947875</v>
      </c>
      <c r="AE65" s="401">
        <v>3.0675295200122683</v>
      </c>
      <c r="AF65" s="401">
        <v>3.0706272044165006</v>
      </c>
      <c r="AG65" s="401">
        <v>3.0718662781781934</v>
      </c>
      <c r="AH65" s="401">
        <v>3.0842311819714854</v>
      </c>
      <c r="AI65" s="401">
        <v>3.9225779443923776</v>
      </c>
      <c r="AJ65" s="401">
        <v>3.4282159665330312</v>
      </c>
      <c r="AK65" s="401">
        <v>2.718332535830656</v>
      </c>
      <c r="AL65" s="401">
        <v>2.8603179718042888</v>
      </c>
      <c r="AM65" s="401">
        <v>2.8603161172248237</v>
      </c>
      <c r="AN65" s="401">
        <v>3.0427593701956206</v>
      </c>
      <c r="AO65" s="401">
        <v>2.7542089256055737</v>
      </c>
      <c r="AP65" s="401">
        <v>2.5444615632036025</v>
      </c>
      <c r="AQ65" s="401">
        <v>2.5531565575352162</v>
      </c>
      <c r="AR65" s="401">
        <v>3.8803245675240001</v>
      </c>
      <c r="AS65" s="401">
        <v>3.7557224795411455</v>
      </c>
      <c r="AT65" s="401">
        <v>4.0059360817127807</v>
      </c>
      <c r="AU65" s="401">
        <v>3.8331463995086752</v>
      </c>
      <c r="AV65" s="401">
        <v>3.1252173393690503</v>
      </c>
      <c r="AW65" s="401">
        <v>2.528745133291264</v>
      </c>
      <c r="AX65" s="401">
        <v>4.1852280280071064</v>
      </c>
      <c r="AY65" s="401">
        <v>4.7354146694461772</v>
      </c>
      <c r="AZ65" s="401">
        <v>4.8397998393403654</v>
      </c>
      <c r="BA65" s="401">
        <v>4.7787317490300181</v>
      </c>
      <c r="BB65" s="401">
        <v>4.7787298589086635</v>
      </c>
      <c r="BC65" s="401">
        <v>4.7899029337722698</v>
      </c>
      <c r="BD65" s="401">
        <v>4.8200981788023354</v>
      </c>
      <c r="BE65" s="401">
        <v>4.7331249279074017</v>
      </c>
      <c r="BF65" s="401">
        <v>4.820101063696975</v>
      </c>
      <c r="BG65" s="401">
        <v>4.8387074795278862</v>
      </c>
      <c r="BH65" s="401">
        <v>4.9544815083059683</v>
      </c>
      <c r="BI65" s="401">
        <v>4.9671923328349363</v>
      </c>
      <c r="BJ65" s="401">
        <v>4.9636314242812158</v>
      </c>
      <c r="BK65" s="401">
        <v>5.0392603581824487</v>
      </c>
      <c r="BL65" s="401">
        <v>5.0336416247628799</v>
      </c>
      <c r="BM65" s="401">
        <v>5.0057061940363088</v>
      </c>
      <c r="BN65" s="401">
        <v>5.0057053959830888</v>
      </c>
      <c r="BO65" s="401">
        <v>4.9601118121552634</v>
      </c>
      <c r="BP65" s="401">
        <v>4.9325559115572117</v>
      </c>
      <c r="BQ65" s="401">
        <v>4.9325562531960871</v>
      </c>
      <c r="BR65" s="401">
        <v>4.9325560398434707</v>
      </c>
      <c r="BS65" s="401">
        <v>4.9325547993442385</v>
      </c>
      <c r="BT65" s="401">
        <v>5.0876390816317549</v>
      </c>
      <c r="BU65" s="401">
        <v>2.6882155131339367</v>
      </c>
      <c r="BV65" s="402">
        <v>2.6882155131339367</v>
      </c>
      <c r="BW65" s="401">
        <v>2.7478630647121172</v>
      </c>
      <c r="BX65" s="401">
        <v>2.6679031548825538</v>
      </c>
      <c r="BY65" s="401">
        <v>3.8799427850113881</v>
      </c>
      <c r="BZ65" s="401">
        <v>3.8799243267304697</v>
      </c>
      <c r="CA65" s="401">
        <v>3.1571943756374767</v>
      </c>
      <c r="CB65" s="403">
        <v>3.4023895784294256</v>
      </c>
      <c r="CC65" s="401">
        <v>3.4141387504750558</v>
      </c>
      <c r="CD65" s="401">
        <v>3.3420103157257222</v>
      </c>
      <c r="CE65" s="401">
        <v>2.7213421321585529</v>
      </c>
      <c r="CF65" s="401">
        <v>4.4306288119230013</v>
      </c>
      <c r="CG65" s="401">
        <v>3.0703000437098313</v>
      </c>
      <c r="CH65" s="401">
        <v>4.0564681353684842</v>
      </c>
      <c r="CI65" s="401">
        <v>2.7337590269859366</v>
      </c>
      <c r="CJ65" s="401">
        <v>4.2789346921005329</v>
      </c>
      <c r="CK65" s="401">
        <v>3.8115538648872311</v>
      </c>
      <c r="CL65" s="401">
        <v>3.7563904107441357</v>
      </c>
      <c r="CM65" s="401">
        <v>3.7695180173504754</v>
      </c>
      <c r="CN65" s="401">
        <v>3.7084460841728553</v>
      </c>
      <c r="CO65" s="401">
        <v>3.7084575516853731</v>
      </c>
      <c r="CP65" s="401">
        <v>3.6893006241271649</v>
      </c>
      <c r="CQ65" s="401">
        <v>3.8023385527027784</v>
      </c>
      <c r="CR65" s="401">
        <v>3.6239177197774306</v>
      </c>
      <c r="CS65" s="401">
        <v>3.4689429264064624</v>
      </c>
      <c r="CT65" s="401">
        <v>3.1062265089906025</v>
      </c>
      <c r="CU65" s="401">
        <v>2.9267504391021126</v>
      </c>
      <c r="CV65" s="401">
        <v>2.9267520946587751</v>
      </c>
      <c r="CW65" s="401">
        <v>2.9401719109286995</v>
      </c>
      <c r="CX65" s="401">
        <v>2.8690474608246337</v>
      </c>
      <c r="CY65" s="401">
        <v>3.0585203347142622</v>
      </c>
      <c r="CZ65" s="401">
        <v>3.0517312067052993</v>
      </c>
      <c r="DA65" s="401">
        <v>3.0517288441684269</v>
      </c>
      <c r="DB65" s="401">
        <v>3.0488732847843951</v>
      </c>
      <c r="DC65" s="401">
        <v>2.8344441880623061</v>
      </c>
      <c r="DD65" s="401">
        <v>2.8397276408113385</v>
      </c>
      <c r="DE65" s="401">
        <v>2.8746939895052681</v>
      </c>
      <c r="DF65" s="401">
        <v>2.8728278929988118</v>
      </c>
      <c r="DG65" s="401">
        <v>2.6342266111500314</v>
      </c>
      <c r="DH65" s="401">
        <v>2.8384202449246345</v>
      </c>
      <c r="DI65" s="401">
        <v>2.8471180424093827</v>
      </c>
      <c r="DJ65" s="401">
        <v>2.8112717402047287</v>
      </c>
      <c r="DK65" s="401">
        <v>2.8068503872155977</v>
      </c>
      <c r="DL65" s="401">
        <v>2.7954900383428871</v>
      </c>
      <c r="DM65" s="401">
        <v>2.8114617145067622</v>
      </c>
      <c r="DN65" s="401">
        <v>2.713410514041759</v>
      </c>
      <c r="DO65" s="401">
        <v>2.6936862159793038</v>
      </c>
      <c r="DP65" s="401">
        <v>2.9598402644236042</v>
      </c>
      <c r="DQ65" s="401">
        <v>2.5768795947360599</v>
      </c>
      <c r="DR65" s="401">
        <v>2.4566095815460693</v>
      </c>
      <c r="DS65" s="401">
        <v>2.3166891508044958</v>
      </c>
      <c r="DT65" s="401">
        <v>2.1938348201642097</v>
      </c>
      <c r="DU65" s="401">
        <v>2.0887469149281954</v>
      </c>
      <c r="DV65" s="401">
        <v>2.1794371836920661</v>
      </c>
      <c r="DW65" s="401">
        <v>2.065750212534823</v>
      </c>
      <c r="DX65" s="401">
        <v>2.0301412513291375</v>
      </c>
      <c r="DY65" s="401">
        <v>1.9809285045247527</v>
      </c>
      <c r="DZ65" s="401">
        <v>1.9547464527256952</v>
      </c>
      <c r="EA65" s="401">
        <v>1.6385691508453055</v>
      </c>
      <c r="EB65" s="401">
        <v>1.4273205191098441</v>
      </c>
      <c r="EC65" s="401">
        <v>1.4337188321921861</v>
      </c>
      <c r="ED65" s="401">
        <v>1.2332624574857616</v>
      </c>
      <c r="EE65" s="401">
        <v>1.1946537668048955</v>
      </c>
      <c r="EF65" s="401">
        <v>1.0759089445685679</v>
      </c>
      <c r="EG65" s="401">
        <v>1.1293832420106718</v>
      </c>
      <c r="EH65" s="401">
        <v>1.1947452673724956</v>
      </c>
      <c r="EI65" s="401">
        <v>1.2459538601803395</v>
      </c>
      <c r="EJ65" s="401">
        <v>1.3587486654905188</v>
      </c>
      <c r="EK65" s="401">
        <v>1.3901842756663094</v>
      </c>
      <c r="EL65" s="401">
        <v>1.4536019608892659</v>
      </c>
      <c r="EM65" s="401">
        <v>1.365270517653691</v>
      </c>
      <c r="EN65" s="401">
        <v>1.414713387009175</v>
      </c>
      <c r="EO65" s="401">
        <v>1.401276718102356</v>
      </c>
      <c r="EP65" s="401">
        <v>1.3808763597306304</v>
      </c>
      <c r="EQ65" s="401">
        <v>1.3041783481349611</v>
      </c>
      <c r="ER65" s="401">
        <v>1.3439336525084544</v>
      </c>
      <c r="ES65" s="401">
        <v>1.3453906148938153</v>
      </c>
      <c r="ET65" s="401">
        <v>1.3058681408364934</v>
      </c>
      <c r="EU65" s="401">
        <v>1.2904028970091335</v>
      </c>
      <c r="EV65" s="401">
        <v>1.2883093664860443</v>
      </c>
      <c r="EW65" s="401">
        <v>1.289359257821139</v>
      </c>
      <c r="EX65" s="401">
        <v>1.3054535111753105</v>
      </c>
      <c r="EY65" s="401">
        <v>1.2718988635098605</v>
      </c>
      <c r="EZ65" s="401">
        <v>1.2102116544765893</v>
      </c>
      <c r="FA65" s="401">
        <v>1.2181458486377454</v>
      </c>
    </row>
    <row r="66" spans="1:204" s="95" customFormat="1" ht="10.5" customHeight="1">
      <c r="A66" s="198" t="s">
        <v>221</v>
      </c>
      <c r="B66" s="194" t="s">
        <v>82</v>
      </c>
      <c r="C66" s="194" t="s">
        <v>82</v>
      </c>
      <c r="D66" s="194" t="s">
        <v>82</v>
      </c>
      <c r="E66" s="194" t="s">
        <v>82</v>
      </c>
      <c r="F66" s="194" t="s">
        <v>82</v>
      </c>
      <c r="G66" s="194" t="s">
        <v>82</v>
      </c>
      <c r="H66" s="194" t="s">
        <v>82</v>
      </c>
      <c r="I66" s="194" t="s">
        <v>82</v>
      </c>
      <c r="J66" s="194" t="s">
        <v>82</v>
      </c>
      <c r="K66" s="194" t="s">
        <v>82</v>
      </c>
      <c r="L66" s="194" t="s">
        <v>82</v>
      </c>
      <c r="M66" s="401" t="s">
        <v>82</v>
      </c>
      <c r="N66" s="401" t="s">
        <v>82</v>
      </c>
      <c r="O66" s="401" t="s">
        <v>82</v>
      </c>
      <c r="P66" s="401" t="s">
        <v>82</v>
      </c>
      <c r="Q66" s="401" t="s">
        <v>82</v>
      </c>
      <c r="R66" s="401" t="s">
        <v>82</v>
      </c>
      <c r="S66" s="401" t="s">
        <v>82</v>
      </c>
      <c r="T66" s="401" t="s">
        <v>82</v>
      </c>
      <c r="U66" s="401" t="s">
        <v>82</v>
      </c>
      <c r="V66" s="401" t="s">
        <v>82</v>
      </c>
      <c r="W66" s="401" t="s">
        <v>82</v>
      </c>
      <c r="X66" s="401" t="s">
        <v>82</v>
      </c>
      <c r="Y66" s="401" t="s">
        <v>82</v>
      </c>
      <c r="Z66" s="401" t="s">
        <v>82</v>
      </c>
      <c r="AA66" s="401" t="s">
        <v>82</v>
      </c>
      <c r="AB66" s="401" t="s">
        <v>82</v>
      </c>
      <c r="AC66" s="401" t="s">
        <v>82</v>
      </c>
      <c r="AD66" s="401" t="s">
        <v>82</v>
      </c>
      <c r="AE66" s="401" t="s">
        <v>82</v>
      </c>
      <c r="AF66" s="401" t="s">
        <v>82</v>
      </c>
      <c r="AG66" s="401" t="s">
        <v>82</v>
      </c>
      <c r="AH66" s="401" t="s">
        <v>82</v>
      </c>
      <c r="AI66" s="401" t="s">
        <v>82</v>
      </c>
      <c r="AJ66" s="401" t="s">
        <v>82</v>
      </c>
      <c r="AK66" s="401" t="s">
        <v>82</v>
      </c>
      <c r="AL66" s="401" t="s">
        <v>82</v>
      </c>
      <c r="AM66" s="401" t="s">
        <v>82</v>
      </c>
      <c r="AN66" s="401" t="s">
        <v>82</v>
      </c>
      <c r="AO66" s="401" t="s">
        <v>82</v>
      </c>
      <c r="AP66" s="401" t="s">
        <v>82</v>
      </c>
      <c r="AQ66" s="401" t="s">
        <v>82</v>
      </c>
      <c r="AR66" s="401" t="s">
        <v>82</v>
      </c>
      <c r="AS66" s="401" t="s">
        <v>82</v>
      </c>
      <c r="AT66" s="401">
        <v>2.5</v>
      </c>
      <c r="AU66" s="401">
        <v>2.5</v>
      </c>
      <c r="AV66" s="401">
        <v>2.5</v>
      </c>
      <c r="AW66" s="401">
        <v>2.5</v>
      </c>
      <c r="AX66" s="401">
        <v>1.5</v>
      </c>
      <c r="AY66" s="401" t="s">
        <v>82</v>
      </c>
      <c r="AZ66" s="401" t="s">
        <v>82</v>
      </c>
      <c r="BA66" s="401" t="s">
        <v>82</v>
      </c>
      <c r="BB66" s="401" t="s">
        <v>82</v>
      </c>
      <c r="BC66" s="401" t="s">
        <v>82</v>
      </c>
      <c r="BD66" s="401" t="s">
        <v>82</v>
      </c>
      <c r="BE66" s="401" t="s">
        <v>82</v>
      </c>
      <c r="BF66" s="401" t="s">
        <v>82</v>
      </c>
      <c r="BG66" s="401" t="s">
        <v>82</v>
      </c>
      <c r="BH66" s="401" t="s">
        <v>82</v>
      </c>
      <c r="BI66" s="401" t="s">
        <v>82</v>
      </c>
      <c r="BJ66" s="401" t="s">
        <v>82</v>
      </c>
      <c r="BK66" s="401" t="s">
        <v>82</v>
      </c>
      <c r="BL66" s="401" t="s">
        <v>82</v>
      </c>
      <c r="BM66" s="401" t="s">
        <v>82</v>
      </c>
      <c r="BN66" s="401" t="s">
        <v>82</v>
      </c>
      <c r="BO66" s="401" t="s">
        <v>82</v>
      </c>
      <c r="BP66" s="401" t="s">
        <v>82</v>
      </c>
      <c r="BQ66" s="401" t="s">
        <v>82</v>
      </c>
      <c r="BR66" s="401" t="s">
        <v>82</v>
      </c>
      <c r="BS66" s="401" t="s">
        <v>82</v>
      </c>
      <c r="BT66" s="401" t="s">
        <v>82</v>
      </c>
      <c r="BU66" s="401" t="s">
        <v>82</v>
      </c>
      <c r="BV66" s="402" t="s">
        <v>82</v>
      </c>
      <c r="BW66" s="401" t="s">
        <v>82</v>
      </c>
      <c r="BX66" s="401" t="s">
        <v>82</v>
      </c>
      <c r="BY66" s="401" t="s">
        <v>82</v>
      </c>
      <c r="BZ66" s="401" t="s">
        <v>82</v>
      </c>
      <c r="CA66" s="401" t="s">
        <v>82</v>
      </c>
      <c r="CB66" s="403" t="s">
        <v>82</v>
      </c>
      <c r="CC66" s="401" t="s">
        <v>82</v>
      </c>
      <c r="CD66" s="401" t="s">
        <v>82</v>
      </c>
      <c r="CE66" s="401" t="s">
        <v>82</v>
      </c>
      <c r="CF66" s="401" t="s">
        <v>82</v>
      </c>
      <c r="CG66" s="401" t="s">
        <v>82</v>
      </c>
      <c r="CH66" s="401">
        <v>1.7287081610692643</v>
      </c>
      <c r="CI66" s="401">
        <v>1.3214454482279361</v>
      </c>
      <c r="CJ66" s="401">
        <v>1.3465477390832234</v>
      </c>
      <c r="CK66" s="401">
        <v>1.3042743280815567</v>
      </c>
      <c r="CL66" s="401">
        <v>1.3255331534857306</v>
      </c>
      <c r="CM66" s="401">
        <v>1.6658586626139815</v>
      </c>
      <c r="CN66" s="401">
        <v>0.85</v>
      </c>
      <c r="CO66" s="401">
        <v>0.85</v>
      </c>
      <c r="CP66" s="401">
        <v>0.84999999999999987</v>
      </c>
      <c r="CQ66" s="401">
        <v>0.85</v>
      </c>
      <c r="CR66" s="401">
        <v>0.13100294365012616</v>
      </c>
      <c r="CS66" s="401" t="s">
        <v>82</v>
      </c>
      <c r="CT66" s="401">
        <v>0.85</v>
      </c>
      <c r="CU66" s="401">
        <v>0.85</v>
      </c>
      <c r="CV66" s="401">
        <v>0.85</v>
      </c>
      <c r="CW66" s="401">
        <v>0.85</v>
      </c>
      <c r="CX66" s="401">
        <v>0.55000000000000004</v>
      </c>
      <c r="CY66" s="401">
        <v>0.55000000000000004</v>
      </c>
      <c r="CZ66" s="401">
        <v>0.55000000000000004</v>
      </c>
      <c r="DA66" s="401" t="s">
        <v>82</v>
      </c>
      <c r="DB66" s="401" t="s">
        <v>82</v>
      </c>
      <c r="DC66" s="401" t="s">
        <v>82</v>
      </c>
      <c r="DD66" s="401" t="s">
        <v>82</v>
      </c>
      <c r="DE66" s="401" t="s">
        <v>82</v>
      </c>
      <c r="DF66" s="401" t="s">
        <v>82</v>
      </c>
      <c r="DG66" s="401" t="s">
        <v>82</v>
      </c>
      <c r="DH66" s="401" t="s">
        <v>82</v>
      </c>
      <c r="DI66" s="401" t="s">
        <v>82</v>
      </c>
      <c r="DJ66" s="401" t="s">
        <v>82</v>
      </c>
      <c r="DK66" s="401" t="s">
        <v>82</v>
      </c>
      <c r="DL66" s="401" t="s">
        <v>82</v>
      </c>
      <c r="DM66" s="401" t="s">
        <v>82</v>
      </c>
      <c r="DN66" s="401" t="s">
        <v>82</v>
      </c>
      <c r="DO66" s="401" t="s">
        <v>82</v>
      </c>
      <c r="DP66" s="401" t="s">
        <v>82</v>
      </c>
      <c r="DQ66" s="401" t="s">
        <v>82</v>
      </c>
      <c r="DR66" s="401" t="s">
        <v>82</v>
      </c>
      <c r="DS66" s="401" t="s">
        <v>82</v>
      </c>
      <c r="DT66" s="401" t="s">
        <v>82</v>
      </c>
      <c r="DU66" s="401" t="s">
        <v>82</v>
      </c>
      <c r="DV66" s="401">
        <v>0.8</v>
      </c>
      <c r="DW66" s="401">
        <v>0.8</v>
      </c>
      <c r="DX66" s="401">
        <v>0.8</v>
      </c>
      <c r="DY66" s="401">
        <v>0.8</v>
      </c>
      <c r="DZ66" s="401">
        <v>0.8</v>
      </c>
      <c r="EA66" s="401">
        <v>0.8</v>
      </c>
      <c r="EB66" s="401">
        <v>0.8</v>
      </c>
      <c r="EC66" s="401">
        <v>0.8</v>
      </c>
      <c r="ED66" s="401">
        <v>0.8</v>
      </c>
      <c r="EE66" s="401">
        <v>0.8</v>
      </c>
      <c r="EF66" s="401">
        <v>0.8</v>
      </c>
      <c r="EG66" s="401">
        <v>0.8</v>
      </c>
      <c r="EH66" s="401">
        <v>0.8</v>
      </c>
      <c r="EI66" s="401">
        <v>0.8</v>
      </c>
      <c r="EJ66" s="401">
        <v>0.8</v>
      </c>
      <c r="EK66" s="401">
        <v>0.8</v>
      </c>
      <c r="EL66" s="401">
        <v>0</v>
      </c>
      <c r="EM66" s="401">
        <v>0</v>
      </c>
      <c r="EN66" s="401">
        <v>0</v>
      </c>
      <c r="EO66" s="401" t="s">
        <v>82</v>
      </c>
      <c r="EP66" s="401" t="s">
        <v>82</v>
      </c>
      <c r="EQ66" s="401" t="s">
        <v>82</v>
      </c>
      <c r="ER66" s="401" t="s">
        <v>82</v>
      </c>
      <c r="ES66" s="401" t="s">
        <v>82</v>
      </c>
      <c r="ET66" s="401" t="s">
        <v>82</v>
      </c>
      <c r="EU66" s="401" t="s">
        <v>82</v>
      </c>
      <c r="EV66" s="401" t="s">
        <v>82</v>
      </c>
      <c r="EW66" s="401" t="s">
        <v>82</v>
      </c>
      <c r="EX66" s="401" t="s">
        <v>82</v>
      </c>
      <c r="EY66" s="401" t="s">
        <v>82</v>
      </c>
      <c r="EZ66" s="401" t="s">
        <v>82</v>
      </c>
      <c r="FA66" s="401" t="s">
        <v>82</v>
      </c>
    </row>
    <row r="67" spans="1:204" s="19" customFormat="1">
      <c r="A67" s="405" t="s">
        <v>464</v>
      </c>
      <c r="B67" s="392">
        <v>1.3533510828219566</v>
      </c>
      <c r="C67" s="392">
        <v>1.3449287383425492</v>
      </c>
      <c r="D67" s="392">
        <v>1.2378724195776625</v>
      </c>
      <c r="E67" s="392">
        <v>1.2259608615914024</v>
      </c>
      <c r="F67" s="392">
        <v>1.2282215469020896</v>
      </c>
      <c r="G67" s="392">
        <v>1.2030204844576489</v>
      </c>
      <c r="H67" s="392">
        <v>1.2013943448447251</v>
      </c>
      <c r="I67" s="392">
        <v>1.219972285208488</v>
      </c>
      <c r="J67" s="392">
        <v>1.2207242589653995</v>
      </c>
      <c r="K67" s="392">
        <v>1.2409543543835373</v>
      </c>
      <c r="L67" s="392">
        <v>1.2493861837560229</v>
      </c>
      <c r="M67" s="392">
        <v>1.266002199046788</v>
      </c>
      <c r="N67" s="392">
        <v>1.2781371716823986</v>
      </c>
      <c r="O67" s="392">
        <v>1.2967645881781322</v>
      </c>
      <c r="P67" s="392">
        <v>1.312043439131876</v>
      </c>
      <c r="Q67" s="392">
        <v>1.3230486710695806</v>
      </c>
      <c r="R67" s="392">
        <v>1.333814774459094</v>
      </c>
      <c r="S67" s="392">
        <v>1.3676720152304562</v>
      </c>
      <c r="T67" s="392">
        <v>1.3790249670834409</v>
      </c>
      <c r="U67" s="392">
        <v>1.4405524631630264</v>
      </c>
      <c r="V67" s="392">
        <v>1.4958704475037545</v>
      </c>
      <c r="W67" s="392">
        <v>1.5941001069531777</v>
      </c>
      <c r="X67" s="392">
        <v>1.619911184229553</v>
      </c>
      <c r="Y67" s="392">
        <v>1.6655269342554022</v>
      </c>
      <c r="Z67" s="392">
        <v>1.6830396840591415</v>
      </c>
      <c r="AA67" s="392">
        <v>1.6888614314976753</v>
      </c>
      <c r="AB67" s="392">
        <v>1.7026478256270832</v>
      </c>
      <c r="AC67" s="392">
        <v>1.773625645563224</v>
      </c>
      <c r="AD67" s="392">
        <v>1.7745521554301336</v>
      </c>
      <c r="AE67" s="392">
        <v>1.7993432218269112</v>
      </c>
      <c r="AF67" s="392">
        <v>1.8058406394485038</v>
      </c>
      <c r="AG67" s="392">
        <v>1.8267616659005899</v>
      </c>
      <c r="AH67" s="392">
        <v>1.8286993399304625</v>
      </c>
      <c r="AI67" s="392">
        <v>1.8670222425379794</v>
      </c>
      <c r="AJ67" s="392">
        <v>1.8979211249749475</v>
      </c>
      <c r="AK67" s="392">
        <v>1.9060247816217051</v>
      </c>
      <c r="AL67" s="392">
        <v>2.0368714294233143</v>
      </c>
      <c r="AM67" s="392">
        <v>2.1263773239071502</v>
      </c>
      <c r="AN67" s="392">
        <v>2.1667512595629796</v>
      </c>
      <c r="AO67" s="395">
        <v>2.1618224634540577</v>
      </c>
      <c r="AP67" s="392">
        <v>2.1795694992172447</v>
      </c>
      <c r="AQ67" s="392">
        <v>2.2157609569894214</v>
      </c>
      <c r="AR67" s="392">
        <v>2.2953899466068264</v>
      </c>
      <c r="AS67" s="392">
        <v>2.3745708528506579</v>
      </c>
      <c r="AT67" s="392">
        <v>2.4711399805921141</v>
      </c>
      <c r="AU67" s="392">
        <v>2.687162731833348</v>
      </c>
      <c r="AV67" s="392">
        <v>2.9595649924123268</v>
      </c>
      <c r="AW67" s="392">
        <v>3.0802101818484808</v>
      </c>
      <c r="AX67" s="392">
        <v>3.1873556891356309</v>
      </c>
      <c r="AY67" s="392">
        <v>3.2695651486320947</v>
      </c>
      <c r="AZ67" s="392">
        <v>3.3481631989074141</v>
      </c>
      <c r="BA67" s="392">
        <v>3.3632020123271715</v>
      </c>
      <c r="BB67" s="392">
        <v>3.4354604814438399</v>
      </c>
      <c r="BC67" s="392">
        <v>3.5140400210548983</v>
      </c>
      <c r="BD67" s="392">
        <v>3.5507370364343576</v>
      </c>
      <c r="BE67" s="392">
        <v>3.5318989901037905</v>
      </c>
      <c r="BF67" s="392">
        <v>3.5450516286391993</v>
      </c>
      <c r="BG67" s="392">
        <v>3.5735129277926596</v>
      </c>
      <c r="BH67" s="392">
        <v>3.6389894112741099</v>
      </c>
      <c r="BI67" s="392">
        <v>3.6362127622325664</v>
      </c>
      <c r="BJ67" s="392">
        <v>3.6263382681305814</v>
      </c>
      <c r="BK67" s="392">
        <v>3.56935963742621</v>
      </c>
      <c r="BL67" s="392">
        <v>3.4675530126996885</v>
      </c>
      <c r="BM67" s="392">
        <v>3.4919531646413211</v>
      </c>
      <c r="BN67" s="392">
        <v>3.4436091537830831</v>
      </c>
      <c r="BO67" s="392">
        <v>3.4496410760400442</v>
      </c>
      <c r="BP67" s="392">
        <v>3.355711602026759</v>
      </c>
      <c r="BQ67" s="392">
        <v>3.2979257757303406</v>
      </c>
      <c r="BR67" s="392">
        <v>3.3024608233758985</v>
      </c>
      <c r="BS67" s="392">
        <v>3.3404003060884033</v>
      </c>
      <c r="BT67" s="392">
        <v>3.3659008602704943</v>
      </c>
      <c r="BU67" s="392">
        <v>3.3592724480610516</v>
      </c>
      <c r="BV67" s="397">
        <v>3.2600105605499432</v>
      </c>
      <c r="BW67" s="392">
        <v>3.2484754000367571</v>
      </c>
      <c r="BX67" s="392">
        <v>3.1161220328169446</v>
      </c>
      <c r="BY67" s="392">
        <v>3.096715295729298</v>
      </c>
      <c r="BZ67" s="392">
        <v>3.0772995432889849</v>
      </c>
      <c r="CA67" s="392">
        <v>3.0713279055832672</v>
      </c>
      <c r="CB67" s="394">
        <v>3.0106863031171018</v>
      </c>
      <c r="CC67" s="392">
        <v>3.0063938564305825</v>
      </c>
      <c r="CD67" s="392">
        <v>2.9804625673505813</v>
      </c>
      <c r="CE67" s="392">
        <v>2.9609953200079207</v>
      </c>
      <c r="CF67" s="392">
        <v>2.8973112246168595</v>
      </c>
      <c r="CG67" s="392">
        <v>2.8078485599802692</v>
      </c>
      <c r="CH67" s="392">
        <v>2.7403967467541777</v>
      </c>
      <c r="CI67" s="392">
        <v>2.5479899629501266</v>
      </c>
      <c r="CJ67" s="392">
        <v>2.5404428536250263</v>
      </c>
      <c r="CK67" s="392">
        <v>2.5254542964800137</v>
      </c>
      <c r="CL67" s="392">
        <v>2.4686123289135513</v>
      </c>
      <c r="CM67" s="392">
        <v>2.4703911379335337</v>
      </c>
      <c r="CN67" s="392">
        <v>2.4137581229427316</v>
      </c>
      <c r="CO67" s="392">
        <v>2.3769532216824949</v>
      </c>
      <c r="CP67" s="392">
        <v>2.3772284647842938</v>
      </c>
      <c r="CQ67" s="392">
        <v>2.3527409698941888</v>
      </c>
      <c r="CR67" s="392">
        <v>2.3583797871643748</v>
      </c>
      <c r="CS67" s="392">
        <v>2.3371010440376314</v>
      </c>
      <c r="CT67" s="392">
        <v>2.3342987056054647</v>
      </c>
      <c r="CU67" s="392">
        <v>2.1672236516694037</v>
      </c>
      <c r="CV67" s="392">
        <v>2.1251487014668391</v>
      </c>
      <c r="CW67" s="392">
        <v>2.1355230878191809</v>
      </c>
      <c r="CX67" s="392">
        <v>2.0603676320672291</v>
      </c>
      <c r="CY67" s="392">
        <v>2.0599984826635773</v>
      </c>
      <c r="CZ67" s="392">
        <v>2.0119337301226574</v>
      </c>
      <c r="DA67" s="392">
        <v>1.9011022455533211</v>
      </c>
      <c r="DB67" s="392">
        <v>1.876794072885672</v>
      </c>
      <c r="DC67" s="392">
        <v>1.8237636486562085</v>
      </c>
      <c r="DD67" s="392">
        <v>1.8012756174804627</v>
      </c>
      <c r="DE67" s="392">
        <v>1.778166005647329</v>
      </c>
      <c r="DF67" s="392">
        <v>1.6274016647108358</v>
      </c>
      <c r="DG67" s="392">
        <v>1.5961919716045829</v>
      </c>
      <c r="DH67" s="392">
        <v>1.5909622653707973</v>
      </c>
      <c r="DI67" s="392">
        <v>1.5785664785949558</v>
      </c>
      <c r="DJ67" s="392">
        <v>1.5454128265595708</v>
      </c>
      <c r="DK67" s="392">
        <v>1.5469898083268112</v>
      </c>
      <c r="DL67" s="392">
        <v>1.5273170498076851</v>
      </c>
      <c r="DM67" s="392">
        <v>1.4535358708510502</v>
      </c>
      <c r="DN67" s="392">
        <v>1.4072416091361841</v>
      </c>
      <c r="DO67" s="392">
        <v>1.4004294221502847</v>
      </c>
      <c r="DP67" s="392">
        <v>1.3238669371382057</v>
      </c>
      <c r="DQ67" s="392">
        <v>1.2798393356295843</v>
      </c>
      <c r="DR67" s="392">
        <v>1.5867187660268802</v>
      </c>
      <c r="DS67" s="392">
        <v>1.5420442376842176</v>
      </c>
      <c r="DT67" s="392">
        <v>1.4845679978116788</v>
      </c>
      <c r="DU67" s="392">
        <v>1.4152606586825656</v>
      </c>
      <c r="DV67" s="392">
        <v>1.4005425957163824</v>
      </c>
      <c r="DW67" s="392">
        <v>1.3957105880770526</v>
      </c>
      <c r="DX67" s="392">
        <v>1.3518272466407015</v>
      </c>
      <c r="DY67" s="392">
        <v>1.2139248923916679</v>
      </c>
      <c r="DZ67" s="392">
        <v>1.201424540535827</v>
      </c>
      <c r="EA67" s="392">
        <v>1.1883773984406096</v>
      </c>
      <c r="EB67" s="392">
        <v>1.153278145729141</v>
      </c>
      <c r="EC67" s="392">
        <v>1.1331008159872478</v>
      </c>
      <c r="ED67" s="392">
        <v>1.1230061353307244</v>
      </c>
      <c r="EE67" s="392">
        <v>1.1141628232620839</v>
      </c>
      <c r="EF67" s="392">
        <v>1.0975632807494575</v>
      </c>
      <c r="EG67" s="392">
        <v>1.0944848863074539</v>
      </c>
      <c r="EH67" s="392">
        <v>1.0965087163052609</v>
      </c>
      <c r="EI67" s="392">
        <v>1.0478802565679444</v>
      </c>
      <c r="EJ67" s="392">
        <v>1.0461936517704007</v>
      </c>
      <c r="EK67" s="392">
        <v>0.97643182891342617</v>
      </c>
      <c r="EL67" s="392">
        <v>0.96246008527527316</v>
      </c>
      <c r="EM67" s="392">
        <v>0.96104308787444459</v>
      </c>
      <c r="EN67" s="392">
        <v>0.95002639194376359</v>
      </c>
      <c r="EO67" s="392">
        <v>0.95065447812443971</v>
      </c>
      <c r="EP67" s="392">
        <v>0.9195683291090494</v>
      </c>
      <c r="EQ67" s="392">
        <v>0.88852311551256913</v>
      </c>
      <c r="ER67" s="392">
        <v>0.87572645092865531</v>
      </c>
      <c r="ES67" s="392">
        <v>0.85251449141278512</v>
      </c>
      <c r="ET67" s="392">
        <v>0.8277197472021649</v>
      </c>
      <c r="EU67" s="392">
        <v>0.8321410326224018</v>
      </c>
      <c r="EV67" s="392">
        <v>0.80229711999169029</v>
      </c>
      <c r="EW67" s="392">
        <v>0.79390924657987338</v>
      </c>
      <c r="EX67" s="392">
        <v>0.78944547205834736</v>
      </c>
      <c r="EY67" s="392">
        <v>0.78422104644424018</v>
      </c>
      <c r="EZ67" s="392">
        <v>0.79582846433782328</v>
      </c>
      <c r="FA67" s="392">
        <v>0.78992099085325684</v>
      </c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</row>
    <row r="68" spans="1:204" s="124" customFormat="1">
      <c r="A68" s="406" t="s">
        <v>469</v>
      </c>
      <c r="B68" s="398">
        <v>0.71490562466514007</v>
      </c>
      <c r="C68" s="398">
        <v>0.70836817855164735</v>
      </c>
      <c r="D68" s="398">
        <v>0.70649843464279416</v>
      </c>
      <c r="E68" s="398">
        <v>0.69032230449311249</v>
      </c>
      <c r="F68" s="398">
        <v>0.6842353298899303</v>
      </c>
      <c r="G68" s="398">
        <v>0.6502027675681219</v>
      </c>
      <c r="H68" s="398">
        <v>0.64385943722329453</v>
      </c>
      <c r="I68" s="398">
        <v>0.64492518078966588</v>
      </c>
      <c r="J68" s="398">
        <v>0.64700428357527062</v>
      </c>
      <c r="K68" s="398">
        <v>0.64671554348772664</v>
      </c>
      <c r="L68" s="398">
        <v>0.64608754756346543</v>
      </c>
      <c r="M68" s="398">
        <v>0.64419333023118464</v>
      </c>
      <c r="N68" s="398">
        <v>0.64055395772421653</v>
      </c>
      <c r="O68" s="398">
        <v>0.69566872203586583</v>
      </c>
      <c r="P68" s="398">
        <v>0.69349987830577831</v>
      </c>
      <c r="Q68" s="398">
        <v>0.69416851685501968</v>
      </c>
      <c r="R68" s="398">
        <v>0.69277820075445262</v>
      </c>
      <c r="S68" s="398">
        <v>0.73059975245666886</v>
      </c>
      <c r="T68" s="398">
        <v>0.72957091761161852</v>
      </c>
      <c r="U68" s="398">
        <v>0.72769366802556978</v>
      </c>
      <c r="V68" s="398">
        <v>0.7690065648572677</v>
      </c>
      <c r="W68" s="398">
        <v>0.75811292575351796</v>
      </c>
      <c r="X68" s="398">
        <v>0.75932298817314481</v>
      </c>
      <c r="Y68" s="398">
        <v>0.7739379052248696</v>
      </c>
      <c r="Z68" s="398">
        <v>0.77133093435823297</v>
      </c>
      <c r="AA68" s="398">
        <v>0.76766728994895672</v>
      </c>
      <c r="AB68" s="398">
        <v>0.76523779865376862</v>
      </c>
      <c r="AC68" s="398">
        <v>0.76705208439233341</v>
      </c>
      <c r="AD68" s="398">
        <v>0.76123829571249757</v>
      </c>
      <c r="AE68" s="398">
        <v>0.76216266680456823</v>
      </c>
      <c r="AF68" s="398">
        <v>0.76368830048555802</v>
      </c>
      <c r="AG68" s="398">
        <v>0.76275991284705424</v>
      </c>
      <c r="AH68" s="398">
        <v>0.76765975344433213</v>
      </c>
      <c r="AI68" s="398">
        <v>0.76663629059420146</v>
      </c>
      <c r="AJ68" s="398">
        <v>0.76929077228377607</v>
      </c>
      <c r="AK68" s="398">
        <v>0.77002320109849565</v>
      </c>
      <c r="AL68" s="398">
        <v>0.75768507383925987</v>
      </c>
      <c r="AM68" s="398">
        <v>0.75695732250049164</v>
      </c>
      <c r="AN68" s="398">
        <v>0.77300389311145445</v>
      </c>
      <c r="AO68" s="398">
        <v>0.77216320676225847</v>
      </c>
      <c r="AP68" s="398">
        <v>0.77152696282915423</v>
      </c>
      <c r="AQ68" s="398">
        <v>0.78911030971759766</v>
      </c>
      <c r="AR68" s="398">
        <v>0.78505109707506981</v>
      </c>
      <c r="AS68" s="398">
        <v>0.78703155646816214</v>
      </c>
      <c r="AT68" s="398">
        <v>0.78262578621906054</v>
      </c>
      <c r="AU68" s="398">
        <v>0.7760719933382334</v>
      </c>
      <c r="AV68" s="398">
        <v>0.77701453973448809</v>
      </c>
      <c r="AW68" s="398">
        <v>0.78283393464364559</v>
      </c>
      <c r="AX68" s="398">
        <v>0.80704637258092515</v>
      </c>
      <c r="AY68" s="398">
        <v>0.80585078597936677</v>
      </c>
      <c r="AZ68" s="398">
        <v>0.7756901464042294</v>
      </c>
      <c r="BA68" s="398">
        <v>0.77122887007237373</v>
      </c>
      <c r="BB68" s="398">
        <v>0.78414071982293898</v>
      </c>
      <c r="BC68" s="398">
        <v>0.78484242472610743</v>
      </c>
      <c r="BD68" s="398">
        <v>0.77888515501251754</v>
      </c>
      <c r="BE68" s="398">
        <v>0.82651898027451431</v>
      </c>
      <c r="BF68" s="398">
        <v>0.82486745943440887</v>
      </c>
      <c r="BG68" s="398">
        <v>0.82321133413504877</v>
      </c>
      <c r="BH68" s="398">
        <v>0.81866522456402735</v>
      </c>
      <c r="BI68" s="398">
        <v>0.74263166079747689</v>
      </c>
      <c r="BJ68" s="398">
        <v>0.68376356324202803</v>
      </c>
      <c r="BK68" s="398">
        <v>0.59736091343030084</v>
      </c>
      <c r="BL68" s="398">
        <v>0.43002765391003189</v>
      </c>
      <c r="BM68" s="398">
        <v>0.40235345584319365</v>
      </c>
      <c r="BN68" s="398">
        <v>0.28623071379054182</v>
      </c>
      <c r="BO68" s="398">
        <v>0.28891888108059827</v>
      </c>
      <c r="BP68" s="398">
        <v>0.25235242697695254</v>
      </c>
      <c r="BQ68" s="398">
        <v>0.25697737739861443</v>
      </c>
      <c r="BR68" s="398">
        <v>0.21602781411219035</v>
      </c>
      <c r="BS68" s="398">
        <v>0.21642127140037123</v>
      </c>
      <c r="BT68" s="398">
        <v>0.21952517719427045</v>
      </c>
      <c r="BU68" s="398">
        <v>0.21283345731241371</v>
      </c>
      <c r="BV68" s="399">
        <v>0.20953941455425729</v>
      </c>
      <c r="BW68" s="398">
        <v>0.20798908045868372</v>
      </c>
      <c r="BX68" s="398">
        <v>0.17042782101812604</v>
      </c>
      <c r="BY68" s="398">
        <v>0.16570477529213931</v>
      </c>
      <c r="BZ68" s="398">
        <v>0.16495878836862465</v>
      </c>
      <c r="CA68" s="398">
        <v>0.1642330012575102</v>
      </c>
      <c r="CB68" s="400">
        <v>0.1640925612982882</v>
      </c>
      <c r="CC68" s="398">
        <v>0.16584018941466649</v>
      </c>
      <c r="CD68" s="398">
        <v>0.16524450925169959</v>
      </c>
      <c r="CE68" s="398">
        <v>0.15526268716927868</v>
      </c>
      <c r="CF68" s="398">
        <v>0.1540978250506517</v>
      </c>
      <c r="CG68" s="398">
        <v>0.15643142703866733</v>
      </c>
      <c r="CH68" s="398">
        <v>0.15725345389193665</v>
      </c>
      <c r="CI68" s="398">
        <v>0.15663273334802369</v>
      </c>
      <c r="CJ68" s="398">
        <v>0.15161280186107681</v>
      </c>
      <c r="CK68" s="398">
        <v>0.15469037212322373</v>
      </c>
      <c r="CL68" s="398">
        <v>0.15493717986569858</v>
      </c>
      <c r="CM68" s="398">
        <v>0.16003181473231146</v>
      </c>
      <c r="CN68" s="398">
        <v>0.16357732426018387</v>
      </c>
      <c r="CO68" s="398">
        <v>0.16516844679210857</v>
      </c>
      <c r="CP68" s="398">
        <v>0.16619726458300862</v>
      </c>
      <c r="CQ68" s="398">
        <v>0.16719117269828251</v>
      </c>
      <c r="CR68" s="398">
        <v>0.16881977212092625</v>
      </c>
      <c r="CS68" s="398">
        <v>0.17210865128428904</v>
      </c>
      <c r="CT68" s="398">
        <v>0.17174931536727839</v>
      </c>
      <c r="CU68" s="398">
        <v>0.14025828471555613</v>
      </c>
      <c r="CV68" s="398">
        <v>0.13695410927290838</v>
      </c>
      <c r="CW68" s="398">
        <v>0.13317160971059161</v>
      </c>
      <c r="CX68" s="398">
        <v>0.14987698170002078</v>
      </c>
      <c r="CY68" s="398">
        <v>0.15746307412735364</v>
      </c>
      <c r="CZ68" s="398">
        <v>0.16965106738842201</v>
      </c>
      <c r="DA68" s="398">
        <v>0.17460822042521204</v>
      </c>
      <c r="DB68" s="398">
        <v>0.17944706984877953</v>
      </c>
      <c r="DC68" s="398">
        <v>0.1782194573972469</v>
      </c>
      <c r="DD68" s="398">
        <v>0.18674751586652785</v>
      </c>
      <c r="DE68" s="398">
        <v>0.1918274236830827</v>
      </c>
      <c r="DF68" s="398">
        <v>0.1760695929904541</v>
      </c>
      <c r="DG68" s="398">
        <v>0.17664019948449558</v>
      </c>
      <c r="DH68" s="398">
        <v>0.18257945467354317</v>
      </c>
      <c r="DI68" s="398">
        <v>0.18268347960849587</v>
      </c>
      <c r="DJ68" s="398">
        <v>0.16451105997830134</v>
      </c>
      <c r="DK68" s="398">
        <v>0.17008623338503001</v>
      </c>
      <c r="DL68" s="398">
        <v>0.16881799830143809</v>
      </c>
      <c r="DM68" s="398">
        <v>0.17481749834668073</v>
      </c>
      <c r="DN68" s="398">
        <v>0.13477993294783899</v>
      </c>
      <c r="DO68" s="398">
        <v>0.13643385762955587</v>
      </c>
      <c r="DP68" s="398">
        <v>0.13100939834378619</v>
      </c>
      <c r="DQ68" s="398">
        <v>0.13189178319002942</v>
      </c>
      <c r="DR68" s="398" t="s">
        <v>82</v>
      </c>
      <c r="DS68" s="398" t="s">
        <v>82</v>
      </c>
      <c r="DT68" s="398" t="s">
        <v>82</v>
      </c>
      <c r="DU68" s="398" t="s">
        <v>82</v>
      </c>
      <c r="DV68" s="398" t="s">
        <v>82</v>
      </c>
      <c r="DW68" s="398" t="s">
        <v>82</v>
      </c>
      <c r="DX68" s="398" t="s">
        <v>82</v>
      </c>
      <c r="DY68" s="398" t="s">
        <v>82</v>
      </c>
      <c r="DZ68" s="398" t="s">
        <v>82</v>
      </c>
      <c r="EA68" s="398" t="s">
        <v>82</v>
      </c>
      <c r="EB68" s="398" t="s">
        <v>82</v>
      </c>
      <c r="EC68" s="398" t="s">
        <v>82</v>
      </c>
      <c r="ED68" s="398" t="s">
        <v>82</v>
      </c>
      <c r="EE68" s="398" t="s">
        <v>82</v>
      </c>
      <c r="EF68" s="398" t="s">
        <v>82</v>
      </c>
      <c r="EG68" s="398" t="s">
        <v>82</v>
      </c>
      <c r="EH68" s="398" t="s">
        <v>82</v>
      </c>
      <c r="EI68" s="398" t="s">
        <v>82</v>
      </c>
      <c r="EJ68" s="398" t="s">
        <v>82</v>
      </c>
      <c r="EK68" s="398" t="s">
        <v>82</v>
      </c>
      <c r="EL68" s="398" t="s">
        <v>82</v>
      </c>
      <c r="EM68" s="398" t="s">
        <v>82</v>
      </c>
      <c r="EN68" s="398" t="s">
        <v>82</v>
      </c>
      <c r="EO68" s="398" t="s">
        <v>82</v>
      </c>
      <c r="EP68" s="398" t="s">
        <v>82</v>
      </c>
      <c r="EQ68" s="398" t="s">
        <v>82</v>
      </c>
      <c r="ER68" s="398" t="s">
        <v>82</v>
      </c>
      <c r="ES68" s="398" t="s">
        <v>82</v>
      </c>
      <c r="ET68" s="398" t="s">
        <v>82</v>
      </c>
      <c r="EU68" s="398" t="s">
        <v>82</v>
      </c>
      <c r="EV68" s="398" t="s">
        <v>82</v>
      </c>
      <c r="EW68" s="398" t="s">
        <v>82</v>
      </c>
      <c r="EX68" s="398" t="s">
        <v>82</v>
      </c>
      <c r="EY68" s="398" t="s">
        <v>82</v>
      </c>
      <c r="EZ68" s="398" t="s">
        <v>82</v>
      </c>
      <c r="FA68" s="398" t="s">
        <v>82</v>
      </c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</row>
    <row r="69" spans="1:204" s="95" customFormat="1" ht="10.5" customHeight="1">
      <c r="A69" s="198" t="s">
        <v>218</v>
      </c>
      <c r="B69" s="194">
        <v>0.75460204852521329</v>
      </c>
      <c r="C69" s="194">
        <v>0.7506249842617021</v>
      </c>
      <c r="D69" s="194">
        <v>0.7484674150491305</v>
      </c>
      <c r="E69" s="194">
        <v>0.72794871099799641</v>
      </c>
      <c r="F69" s="194">
        <v>0.72233726289828282</v>
      </c>
      <c r="G69" s="194">
        <v>0.68375866038324074</v>
      </c>
      <c r="H69" s="194">
        <v>0.67755402814105803</v>
      </c>
      <c r="I69" s="194">
        <v>0.67851652459231437</v>
      </c>
      <c r="J69" s="194">
        <v>0.68042284654641449</v>
      </c>
      <c r="K69" s="194">
        <v>0.68012801806057199</v>
      </c>
      <c r="L69" s="194">
        <v>0.67888171413381115</v>
      </c>
      <c r="M69" s="401">
        <v>0.67678838189485069</v>
      </c>
      <c r="N69" s="401">
        <v>0.67203152737505667</v>
      </c>
      <c r="O69" s="401">
        <v>0.73290478722694341</v>
      </c>
      <c r="P69" s="401">
        <v>0.73160466900655396</v>
      </c>
      <c r="Q69" s="401">
        <v>0.72960248494797897</v>
      </c>
      <c r="R69" s="401">
        <v>0.72823238516699162</v>
      </c>
      <c r="S69" s="401">
        <v>0.76566695276469565</v>
      </c>
      <c r="T69" s="401">
        <v>0.76318659112864495</v>
      </c>
      <c r="U69" s="401">
        <v>0.76160047357800964</v>
      </c>
      <c r="V69" s="401">
        <v>0.80787621218985473</v>
      </c>
      <c r="W69" s="401">
        <v>0.79730787316414098</v>
      </c>
      <c r="X69" s="401">
        <v>0.79900354794173367</v>
      </c>
      <c r="Y69" s="401">
        <v>0.81290688732899252</v>
      </c>
      <c r="Z69" s="401">
        <v>0.81044245780142932</v>
      </c>
      <c r="AA69" s="401">
        <v>0.80525934337263194</v>
      </c>
      <c r="AB69" s="401">
        <v>0.80351817072427045</v>
      </c>
      <c r="AC69" s="401">
        <v>0.8043039292628007</v>
      </c>
      <c r="AD69" s="401">
        <v>0.79915816079699153</v>
      </c>
      <c r="AE69" s="401">
        <v>0.80013535451631812</v>
      </c>
      <c r="AF69" s="401">
        <v>0.80210012786129903</v>
      </c>
      <c r="AG69" s="401">
        <v>0.80146382153405649</v>
      </c>
      <c r="AH69" s="401">
        <v>0.80168172098998691</v>
      </c>
      <c r="AI69" s="401">
        <v>0.79963282058508633</v>
      </c>
      <c r="AJ69" s="401">
        <v>0.80241330518030496</v>
      </c>
      <c r="AK69" s="401">
        <v>0.80164097052309002</v>
      </c>
      <c r="AL69" s="401">
        <v>0.78911235904399268</v>
      </c>
      <c r="AM69" s="401">
        <v>0.79226652924102803</v>
      </c>
      <c r="AN69" s="401">
        <v>0.80775510652129134</v>
      </c>
      <c r="AO69" s="401">
        <v>0.80903747231070755</v>
      </c>
      <c r="AP69" s="401">
        <v>0.8083419247161332</v>
      </c>
      <c r="AQ69" s="401">
        <v>0.83292437999386704</v>
      </c>
      <c r="AR69" s="401">
        <v>0.83036134264873862</v>
      </c>
      <c r="AS69" s="401">
        <v>0.8324894742844422</v>
      </c>
      <c r="AT69" s="401">
        <v>0.83214255331546472</v>
      </c>
      <c r="AU69" s="401">
        <v>0.83582459485804594</v>
      </c>
      <c r="AV69" s="401">
        <v>0.83577754028306184</v>
      </c>
      <c r="AW69" s="401">
        <v>0.84059543549012805</v>
      </c>
      <c r="AX69" s="401">
        <v>0.8616726004331442</v>
      </c>
      <c r="AY69" s="401">
        <v>0.86258647893413498</v>
      </c>
      <c r="AZ69" s="401">
        <v>0.83673900495991715</v>
      </c>
      <c r="BA69" s="401">
        <v>0.83208664326841497</v>
      </c>
      <c r="BB69" s="401">
        <v>0.84183287683076091</v>
      </c>
      <c r="BC69" s="401">
        <v>0.84430028496054921</v>
      </c>
      <c r="BD69" s="401">
        <v>0.84223233428317945</v>
      </c>
      <c r="BE69" s="401">
        <v>0.89502208895748503</v>
      </c>
      <c r="BF69" s="401">
        <v>0.89489847580165138</v>
      </c>
      <c r="BG69" s="401">
        <v>0.89101867110844823</v>
      </c>
      <c r="BH69" s="401">
        <v>0.88648109462885682</v>
      </c>
      <c r="BI69" s="401">
        <v>0.80178617570341126</v>
      </c>
      <c r="BJ69" s="401">
        <v>0.73027140729267548</v>
      </c>
      <c r="BK69" s="401">
        <v>0.63570615591717028</v>
      </c>
      <c r="BL69" s="401">
        <v>0.4734410314678319</v>
      </c>
      <c r="BM69" s="401">
        <v>0.44194637045954632</v>
      </c>
      <c r="BN69" s="401">
        <v>0.30286582024733383</v>
      </c>
      <c r="BO69" s="401">
        <v>0.30715791078407317</v>
      </c>
      <c r="BP69" s="401">
        <v>0.26230955884861307</v>
      </c>
      <c r="BQ69" s="401">
        <v>0.26012033180992622</v>
      </c>
      <c r="BR69" s="401">
        <v>0.2185111472678172</v>
      </c>
      <c r="BS69" s="401">
        <v>0.21914661030373198</v>
      </c>
      <c r="BT69" s="401">
        <v>0.22307306340551147</v>
      </c>
      <c r="BU69" s="401">
        <v>0.21483708921070205</v>
      </c>
      <c r="BV69" s="402">
        <v>0.21044063748046529</v>
      </c>
      <c r="BW69" s="401">
        <v>0.20964246418491025</v>
      </c>
      <c r="BX69" s="401">
        <v>0.16763908683747916</v>
      </c>
      <c r="BY69" s="401">
        <v>0.16214718899113237</v>
      </c>
      <c r="BZ69" s="401">
        <v>0.16130844998505869</v>
      </c>
      <c r="CA69" s="401">
        <v>0.16071905926234917</v>
      </c>
      <c r="CB69" s="403">
        <v>0.16102215569368794</v>
      </c>
      <c r="CC69" s="401">
        <v>0.16295506918812161</v>
      </c>
      <c r="CD69" s="401">
        <v>0.16467409649822737</v>
      </c>
      <c r="CE69" s="401">
        <v>0.1646854318431864</v>
      </c>
      <c r="CF69" s="401">
        <v>0.16396023983616448</v>
      </c>
      <c r="CG69" s="401">
        <v>0.16691137644518927</v>
      </c>
      <c r="CH69" s="401">
        <v>0.16736152511156219</v>
      </c>
      <c r="CI69" s="401">
        <v>0.1676598432088281</v>
      </c>
      <c r="CJ69" s="401">
        <v>0.1671911964074437</v>
      </c>
      <c r="CK69" s="401">
        <v>0.17050740320564525</v>
      </c>
      <c r="CL69" s="401">
        <v>0.17102788683188927</v>
      </c>
      <c r="CM69" s="401">
        <v>0.1766845654145224</v>
      </c>
      <c r="CN69" s="401">
        <v>0.18089238012465592</v>
      </c>
      <c r="CO69" s="401">
        <v>0.18316181999011</v>
      </c>
      <c r="CP69" s="401">
        <v>0.18444200813451861</v>
      </c>
      <c r="CQ69" s="401">
        <v>0.18651431335978816</v>
      </c>
      <c r="CR69" s="401">
        <v>0.18886731711052987</v>
      </c>
      <c r="CS69" s="401">
        <v>0.19365310289462132</v>
      </c>
      <c r="CT69" s="401">
        <v>0.19344932722338884</v>
      </c>
      <c r="CU69" s="401">
        <v>0.16295056735184385</v>
      </c>
      <c r="CV69" s="401">
        <v>0.15981225480708447</v>
      </c>
      <c r="CW69" s="401">
        <v>0.15424173300122856</v>
      </c>
      <c r="CX69" s="401">
        <v>0.1762393011485022</v>
      </c>
      <c r="CY69" s="401">
        <v>0.18573769796988532</v>
      </c>
      <c r="CZ69" s="401">
        <v>0.20357485560669553</v>
      </c>
      <c r="DA69" s="401">
        <v>0.21150614039651752</v>
      </c>
      <c r="DB69" s="401">
        <v>0.21697777480436939</v>
      </c>
      <c r="DC69" s="401">
        <v>0.21870263494119133</v>
      </c>
      <c r="DD69" s="401">
        <v>0.23021895487601168</v>
      </c>
      <c r="DE69" s="401">
        <v>0.23732359583429857</v>
      </c>
      <c r="DF69" s="401">
        <v>0.22118898525906033</v>
      </c>
      <c r="DG69" s="401">
        <v>0.22103487254243062</v>
      </c>
      <c r="DH69" s="401">
        <v>0.22818421811685197</v>
      </c>
      <c r="DI69" s="401">
        <v>0.2274049399198485</v>
      </c>
      <c r="DJ69" s="401">
        <v>0.20347337697519499</v>
      </c>
      <c r="DK69" s="401">
        <v>0.21108653138098682</v>
      </c>
      <c r="DL69" s="401">
        <v>0.21000674057256313</v>
      </c>
      <c r="DM69" s="401">
        <v>0.21807762743291167</v>
      </c>
      <c r="DN69" s="401">
        <v>0.16557580299866065</v>
      </c>
      <c r="DO69" s="401">
        <v>0.16572825465209984</v>
      </c>
      <c r="DP69" s="401">
        <v>0.15757176025825592</v>
      </c>
      <c r="DQ69" s="401">
        <v>0.15833298522536907</v>
      </c>
      <c r="DR69" s="401" t="s">
        <v>82</v>
      </c>
      <c r="DS69" s="401" t="s">
        <v>82</v>
      </c>
      <c r="DT69" s="401" t="s">
        <v>82</v>
      </c>
      <c r="DU69" s="401" t="s">
        <v>82</v>
      </c>
      <c r="DV69" s="401" t="s">
        <v>82</v>
      </c>
      <c r="DW69" s="401" t="s">
        <v>82</v>
      </c>
      <c r="DX69" s="401" t="s">
        <v>82</v>
      </c>
      <c r="DY69" s="401" t="s">
        <v>82</v>
      </c>
      <c r="DZ69" s="401" t="s">
        <v>82</v>
      </c>
      <c r="EA69" s="401" t="s">
        <v>82</v>
      </c>
      <c r="EB69" s="401" t="s">
        <v>82</v>
      </c>
      <c r="EC69" s="401" t="s">
        <v>82</v>
      </c>
      <c r="ED69" s="401" t="s">
        <v>82</v>
      </c>
      <c r="EE69" s="401" t="s">
        <v>82</v>
      </c>
      <c r="EF69" s="401" t="s">
        <v>82</v>
      </c>
      <c r="EG69" s="401" t="s">
        <v>82</v>
      </c>
      <c r="EH69" s="401" t="s">
        <v>82</v>
      </c>
      <c r="EI69" s="401" t="s">
        <v>82</v>
      </c>
      <c r="EJ69" s="401" t="s">
        <v>82</v>
      </c>
      <c r="EK69" s="401" t="s">
        <v>82</v>
      </c>
      <c r="EL69" s="401" t="s">
        <v>82</v>
      </c>
      <c r="EM69" s="401" t="s">
        <v>82</v>
      </c>
      <c r="EN69" s="401" t="s">
        <v>82</v>
      </c>
      <c r="EO69" s="401" t="s">
        <v>82</v>
      </c>
      <c r="EP69" s="401" t="s">
        <v>82</v>
      </c>
      <c r="EQ69" s="401" t="s">
        <v>82</v>
      </c>
      <c r="ER69" s="401" t="s">
        <v>82</v>
      </c>
      <c r="ES69" s="401" t="s">
        <v>82</v>
      </c>
      <c r="ET69" s="401" t="s">
        <v>82</v>
      </c>
      <c r="EU69" s="401" t="s">
        <v>82</v>
      </c>
      <c r="EV69" s="401" t="s">
        <v>82</v>
      </c>
      <c r="EW69" s="401" t="s">
        <v>82</v>
      </c>
      <c r="EX69" s="401" t="s">
        <v>82</v>
      </c>
      <c r="EY69" s="401" t="s">
        <v>82</v>
      </c>
      <c r="EZ69" s="401" t="s">
        <v>82</v>
      </c>
      <c r="FA69" s="401" t="s">
        <v>82</v>
      </c>
    </row>
    <row r="70" spans="1:204" s="95" customFormat="1" ht="10.5" customHeight="1">
      <c r="A70" s="198" t="s">
        <v>219</v>
      </c>
      <c r="B70" s="194">
        <v>0.49830887559546588</v>
      </c>
      <c r="C70" s="194">
        <v>0.48361528049442398</v>
      </c>
      <c r="D70" s="194">
        <v>0.4901842822250132</v>
      </c>
      <c r="E70" s="194">
        <v>0.49222411848570868</v>
      </c>
      <c r="F70" s="194">
        <v>0.48972247070654862</v>
      </c>
      <c r="G70" s="194">
        <v>0.48818737032169635</v>
      </c>
      <c r="H70" s="194">
        <v>0.47849943817353163</v>
      </c>
      <c r="I70" s="194">
        <v>0.47816225102410093</v>
      </c>
      <c r="J70" s="194">
        <v>0.48386993803165607</v>
      </c>
      <c r="K70" s="194">
        <v>0.47922451916143344</v>
      </c>
      <c r="L70" s="194">
        <v>0.48533914136208628</v>
      </c>
      <c r="M70" s="401">
        <v>0.4823241320339921</v>
      </c>
      <c r="N70" s="401">
        <v>0.47998907899412574</v>
      </c>
      <c r="O70" s="401">
        <v>0.50431909731529379</v>
      </c>
      <c r="P70" s="401">
        <v>0.50314567815826416</v>
      </c>
      <c r="Q70" s="401">
        <v>0.50274090308833408</v>
      </c>
      <c r="R70" s="401">
        <v>0.49907156821202991</v>
      </c>
      <c r="S70" s="401">
        <v>0.54227164678655848</v>
      </c>
      <c r="T70" s="401">
        <v>0.54069440313965056</v>
      </c>
      <c r="U70" s="401">
        <v>0.53824949265446276</v>
      </c>
      <c r="V70" s="401">
        <v>0.55206710634409217</v>
      </c>
      <c r="W70" s="401">
        <v>0.53798466441031567</v>
      </c>
      <c r="X70" s="401">
        <v>0.54073128754823763</v>
      </c>
      <c r="Y70" s="401">
        <v>0.55651683757174708</v>
      </c>
      <c r="Z70" s="401">
        <v>0.55473414771739527</v>
      </c>
      <c r="AA70" s="401">
        <v>0.55472034923830393</v>
      </c>
      <c r="AB70" s="401">
        <v>0.55283424175355356</v>
      </c>
      <c r="AC70" s="401">
        <v>0.55633337566054719</v>
      </c>
      <c r="AD70" s="401">
        <v>0.5522009348365976</v>
      </c>
      <c r="AE70" s="401">
        <v>0.54679120947376458</v>
      </c>
      <c r="AF70" s="401">
        <v>0.54757093941043411</v>
      </c>
      <c r="AG70" s="401">
        <v>0.54636243560184772</v>
      </c>
      <c r="AH70" s="401">
        <v>0.56505856648349317</v>
      </c>
      <c r="AI70" s="401">
        <v>0.56755669368590766</v>
      </c>
      <c r="AJ70" s="401">
        <v>0.5687995578681031</v>
      </c>
      <c r="AK70" s="401">
        <v>0.5665629053450133</v>
      </c>
      <c r="AL70" s="401">
        <v>0.55454383553405029</v>
      </c>
      <c r="AM70" s="401">
        <v>0.53688832204301185</v>
      </c>
      <c r="AN70" s="401">
        <v>0.53261307630528365</v>
      </c>
      <c r="AO70" s="401">
        <v>0.52828423930945978</v>
      </c>
      <c r="AP70" s="401">
        <v>0.52965459130787351</v>
      </c>
      <c r="AQ70" s="401">
        <v>0.50579027876330684</v>
      </c>
      <c r="AR70" s="401">
        <v>0.50868690779491998</v>
      </c>
      <c r="AS70" s="401">
        <v>0.51004468907824951</v>
      </c>
      <c r="AT70" s="401">
        <v>0.50721392436403612</v>
      </c>
      <c r="AU70" s="401">
        <v>0.48440505519064159</v>
      </c>
      <c r="AV70" s="401">
        <v>0.48281760114271616</v>
      </c>
      <c r="AW70" s="401">
        <v>0.48809024159433523</v>
      </c>
      <c r="AX70" s="401">
        <v>0.50805284820113139</v>
      </c>
      <c r="AY70" s="401">
        <v>0.50116067302287537</v>
      </c>
      <c r="AZ70" s="401">
        <v>0.44133990325825795</v>
      </c>
      <c r="BA70" s="401">
        <v>0.44782112700272636</v>
      </c>
      <c r="BB70" s="401">
        <v>0.44054603185866864</v>
      </c>
      <c r="BC70" s="401">
        <v>0.43795891474721987</v>
      </c>
      <c r="BD70" s="401">
        <v>0.42846319122324755</v>
      </c>
      <c r="BE70" s="401">
        <v>0.43246071057976926</v>
      </c>
      <c r="BF70" s="401">
        <v>0.43452710483034296</v>
      </c>
      <c r="BG70" s="401">
        <v>0.42994317425652556</v>
      </c>
      <c r="BH70" s="401">
        <v>0.43119549810228269</v>
      </c>
      <c r="BI70" s="401">
        <v>0.43677598151470592</v>
      </c>
      <c r="BJ70" s="401">
        <v>0.43122622540574929</v>
      </c>
      <c r="BK70" s="401">
        <v>0.39158838268710833</v>
      </c>
      <c r="BL70" s="401">
        <v>0.20829138257912849</v>
      </c>
      <c r="BM70" s="401">
        <v>0.20473583557138894</v>
      </c>
      <c r="BN70" s="401">
        <v>0.20491758350399164</v>
      </c>
      <c r="BO70" s="401">
        <v>0.20306143251715619</v>
      </c>
      <c r="BP70" s="401">
        <v>0.2031906928511969</v>
      </c>
      <c r="BQ70" s="401">
        <v>0.24183689308637202</v>
      </c>
      <c r="BR70" s="401">
        <v>0.20424695915330024</v>
      </c>
      <c r="BS70" s="401">
        <v>0.2035792115680016</v>
      </c>
      <c r="BT70" s="401">
        <v>0.20409817498178282</v>
      </c>
      <c r="BU70" s="401">
        <v>0.20420369350718429</v>
      </c>
      <c r="BV70" s="402">
        <v>0.20551213719230602</v>
      </c>
      <c r="BW70" s="401">
        <v>0.20075870277122879</v>
      </c>
      <c r="BX70" s="401">
        <v>0.18200446497738687</v>
      </c>
      <c r="BY70" s="401">
        <v>0.18112302843521055</v>
      </c>
      <c r="BZ70" s="401">
        <v>0.17967127332161137</v>
      </c>
      <c r="CA70" s="401">
        <v>0.17816054787238919</v>
      </c>
      <c r="CB70" s="403">
        <v>0.17657551162590762</v>
      </c>
      <c r="CC70" s="401">
        <v>0.17702400458590103</v>
      </c>
      <c r="CD70" s="401">
        <v>0.16744232009398721</v>
      </c>
      <c r="CE70" s="401">
        <v>0.11810803829274111</v>
      </c>
      <c r="CF70" s="401">
        <v>0.11724665409115011</v>
      </c>
      <c r="CG70" s="401">
        <v>0.11736745534314322</v>
      </c>
      <c r="CH70" s="401">
        <v>0.11870932275319927</v>
      </c>
      <c r="CI70" s="401">
        <v>0.11658697731738009</v>
      </c>
      <c r="CJ70" s="401">
        <v>9.7991113406083338E-2</v>
      </c>
      <c r="CK70" s="401">
        <v>0.10118360425192802</v>
      </c>
      <c r="CL70" s="401">
        <v>9.9429667447976183E-2</v>
      </c>
      <c r="CM70" s="401">
        <v>9.9287386407442585E-2</v>
      </c>
      <c r="CN70" s="401">
        <v>9.9409555753336237E-2</v>
      </c>
      <c r="CO70" s="401">
        <v>9.9402665969518689E-2</v>
      </c>
      <c r="CP70" s="401">
        <v>9.954293690598176E-2</v>
      </c>
      <c r="CQ70" s="401">
        <v>9.9685226995877951E-2</v>
      </c>
      <c r="CR70" s="401">
        <v>9.9750665898315424E-2</v>
      </c>
      <c r="CS70" s="401">
        <v>9.9631176165274685E-2</v>
      </c>
      <c r="CT70" s="401">
        <v>9.8987680349936893E-2</v>
      </c>
      <c r="CU70" s="401">
        <v>6.9120467580273556E-2</v>
      </c>
      <c r="CV70" s="401">
        <v>6.606207130879449E-2</v>
      </c>
      <c r="CW70" s="401">
        <v>6.5930557115110977E-2</v>
      </c>
      <c r="CX70" s="401">
        <v>6.6250762475935282E-2</v>
      </c>
      <c r="CY70" s="401">
        <v>6.6497032650291318E-2</v>
      </c>
      <c r="CZ70" s="401">
        <v>5.9938196523455292E-2</v>
      </c>
      <c r="DA70" s="401">
        <v>5.6458113030833208E-2</v>
      </c>
      <c r="DB70" s="401">
        <v>5.7192812377792453E-2</v>
      </c>
      <c r="DC70" s="401">
        <v>4.8127908626384698E-2</v>
      </c>
      <c r="DD70" s="401">
        <v>4.902137263881904E-2</v>
      </c>
      <c r="DE70" s="401">
        <v>4.8254656788241798E-2</v>
      </c>
      <c r="DF70" s="401">
        <v>3.4215393119866232E-2</v>
      </c>
      <c r="DG70" s="401">
        <v>3.4427024386859344E-2</v>
      </c>
      <c r="DH70" s="401">
        <v>3.435393587003055E-2</v>
      </c>
      <c r="DI70" s="401">
        <v>3.4338688768692463E-2</v>
      </c>
      <c r="DJ70" s="401">
        <v>3.2864216994719718E-2</v>
      </c>
      <c r="DK70" s="401">
        <v>3.3343489895349201E-2</v>
      </c>
      <c r="DL70" s="401">
        <v>3.2850360483461856E-2</v>
      </c>
      <c r="DM70" s="401">
        <v>2.7128444005039162E-2</v>
      </c>
      <c r="DN70" s="401">
        <v>2.2779690585877282E-2</v>
      </c>
      <c r="DO70" s="401">
        <v>2.2895641552148578E-2</v>
      </c>
      <c r="DP70" s="401">
        <v>2.2945057338968771E-2</v>
      </c>
      <c r="DQ70" s="401">
        <v>2.3028390181628038E-2</v>
      </c>
      <c r="DR70" s="401" t="s">
        <v>82</v>
      </c>
      <c r="DS70" s="401" t="s">
        <v>82</v>
      </c>
      <c r="DT70" s="401" t="s">
        <v>82</v>
      </c>
      <c r="DU70" s="401" t="s">
        <v>82</v>
      </c>
      <c r="DV70" s="401" t="s">
        <v>82</v>
      </c>
      <c r="DW70" s="401" t="s">
        <v>82</v>
      </c>
      <c r="DX70" s="401" t="s">
        <v>82</v>
      </c>
      <c r="DY70" s="401" t="s">
        <v>82</v>
      </c>
      <c r="DZ70" s="401" t="s">
        <v>82</v>
      </c>
      <c r="EA70" s="401" t="s">
        <v>82</v>
      </c>
      <c r="EB70" s="401" t="s">
        <v>82</v>
      </c>
      <c r="EC70" s="401" t="s">
        <v>82</v>
      </c>
      <c r="ED70" s="401" t="s">
        <v>82</v>
      </c>
      <c r="EE70" s="401" t="s">
        <v>82</v>
      </c>
      <c r="EF70" s="401" t="s">
        <v>82</v>
      </c>
      <c r="EG70" s="401" t="s">
        <v>82</v>
      </c>
      <c r="EH70" s="401" t="s">
        <v>82</v>
      </c>
      <c r="EI70" s="401" t="s">
        <v>82</v>
      </c>
      <c r="EJ70" s="401" t="s">
        <v>82</v>
      </c>
      <c r="EK70" s="401" t="s">
        <v>82</v>
      </c>
      <c r="EL70" s="401" t="s">
        <v>82</v>
      </c>
      <c r="EM70" s="401" t="s">
        <v>82</v>
      </c>
      <c r="EN70" s="401" t="s">
        <v>82</v>
      </c>
      <c r="EO70" s="401" t="s">
        <v>82</v>
      </c>
      <c r="EP70" s="401" t="s">
        <v>82</v>
      </c>
      <c r="EQ70" s="401" t="s">
        <v>82</v>
      </c>
      <c r="ER70" s="401" t="s">
        <v>82</v>
      </c>
      <c r="ES70" s="401" t="s">
        <v>82</v>
      </c>
      <c r="ET70" s="401" t="s">
        <v>82</v>
      </c>
      <c r="EU70" s="401" t="s">
        <v>82</v>
      </c>
      <c r="EV70" s="401" t="s">
        <v>82</v>
      </c>
      <c r="EW70" s="401" t="s">
        <v>82</v>
      </c>
      <c r="EX70" s="401" t="s">
        <v>82</v>
      </c>
      <c r="EY70" s="401" t="s">
        <v>82</v>
      </c>
      <c r="EZ70" s="401" t="s">
        <v>82</v>
      </c>
      <c r="FA70" s="401" t="s">
        <v>82</v>
      </c>
    </row>
    <row r="71" spans="1:204" s="124" customFormat="1">
      <c r="A71" s="406" t="s">
        <v>468</v>
      </c>
      <c r="B71" s="398">
        <v>1.7152596419043167</v>
      </c>
      <c r="C71" s="398">
        <v>1.7243195476324746</v>
      </c>
      <c r="D71" s="398">
        <v>1.7316678772755318</v>
      </c>
      <c r="E71" s="398">
        <v>1.7258457854780518</v>
      </c>
      <c r="F71" s="398">
        <v>1.7250506187403429</v>
      </c>
      <c r="G71" s="398">
        <v>1.7018379420832492</v>
      </c>
      <c r="H71" s="398">
        <v>1.7085947808880806</v>
      </c>
      <c r="I71" s="398">
        <v>1.7166128369139271</v>
      </c>
      <c r="J71" s="398">
        <v>1.7212096719479872</v>
      </c>
      <c r="K71" s="398">
        <v>1.7422609877293724</v>
      </c>
      <c r="L71" s="398">
        <v>1.7438544540458327</v>
      </c>
      <c r="M71" s="398">
        <v>1.7668778570829669</v>
      </c>
      <c r="N71" s="398">
        <v>1.7768165400829374</v>
      </c>
      <c r="O71" s="398">
        <v>1.7635563843759907</v>
      </c>
      <c r="P71" s="398">
        <v>1.7727303146162248</v>
      </c>
      <c r="Q71" s="398">
        <v>1.7873230441218333</v>
      </c>
      <c r="R71" s="398">
        <v>1.7947682063898946</v>
      </c>
      <c r="S71" s="398">
        <v>1.844679401696617</v>
      </c>
      <c r="T71" s="398">
        <v>1.8562313324750712</v>
      </c>
      <c r="U71" s="398">
        <v>1.9664153098036863</v>
      </c>
      <c r="V71" s="398">
        <v>2.0124319403465427</v>
      </c>
      <c r="W71" s="398">
        <v>2.2183496306359145</v>
      </c>
      <c r="X71" s="398">
        <v>2.2418742186853322</v>
      </c>
      <c r="Y71" s="398">
        <v>2.2786051830052663</v>
      </c>
      <c r="Z71" s="398">
        <v>2.2970612090036444</v>
      </c>
      <c r="AA71" s="398">
        <v>2.3031348324667484</v>
      </c>
      <c r="AB71" s="398">
        <v>2.3202496978046954</v>
      </c>
      <c r="AC71" s="398">
        <v>2.4223184826734583</v>
      </c>
      <c r="AD71" s="398">
        <v>2.4389915080871587</v>
      </c>
      <c r="AE71" s="398">
        <v>2.470127564147258</v>
      </c>
      <c r="AF71" s="398">
        <v>2.4807566127032232</v>
      </c>
      <c r="AG71" s="398">
        <v>2.4954393678385869</v>
      </c>
      <c r="AH71" s="398">
        <v>2.5040493620032085</v>
      </c>
      <c r="AI71" s="398">
        <v>2.529845536186285</v>
      </c>
      <c r="AJ71" s="398">
        <v>2.5571747522666635</v>
      </c>
      <c r="AK71" s="398">
        <v>2.5644769903761753</v>
      </c>
      <c r="AL71" s="398">
        <v>2.8202746301261121</v>
      </c>
      <c r="AM71" s="398">
        <v>2.8981015459529109</v>
      </c>
      <c r="AN71" s="398">
        <v>2.9020516658899433</v>
      </c>
      <c r="AO71" s="398">
        <v>2.8753408436380168</v>
      </c>
      <c r="AP71" s="398">
        <v>2.8792300436777172</v>
      </c>
      <c r="AQ71" s="398">
        <v>2.905538497281102</v>
      </c>
      <c r="AR71" s="398">
        <v>3.0041110986843984</v>
      </c>
      <c r="AS71" s="398">
        <v>3.0887257082733157</v>
      </c>
      <c r="AT71" s="398">
        <v>3.190260477546456</v>
      </c>
      <c r="AU71" s="398">
        <v>3.4334679281559422</v>
      </c>
      <c r="AV71" s="398">
        <v>3.7970280400638359</v>
      </c>
      <c r="AW71" s="398">
        <v>3.9117147057764221</v>
      </c>
      <c r="AX71" s="398">
        <v>3.949901575803008</v>
      </c>
      <c r="AY71" s="398">
        <v>4.0013101765920052</v>
      </c>
      <c r="AZ71" s="398">
        <v>4.0662359325669781</v>
      </c>
      <c r="BA71" s="398">
        <v>4.0920168451863113</v>
      </c>
      <c r="BB71" s="398">
        <v>4.179174131087402</v>
      </c>
      <c r="BC71" s="398">
        <v>4.2891097291939211</v>
      </c>
      <c r="BD71" s="398">
        <v>4.3436523212678502</v>
      </c>
      <c r="BE71" s="398">
        <v>4.2909385301940057</v>
      </c>
      <c r="BF71" s="398">
        <v>4.2997408429455826</v>
      </c>
      <c r="BG71" s="398">
        <v>4.2838284968078222</v>
      </c>
      <c r="BH71" s="398">
        <v>4.3251036969559129</v>
      </c>
      <c r="BI71" s="398">
        <v>4.3041657586576498</v>
      </c>
      <c r="BJ71" s="398">
        <v>4.2873186211657153</v>
      </c>
      <c r="BK71" s="398">
        <v>4.2345439334423816</v>
      </c>
      <c r="BL71" s="398">
        <v>4.1105908412657621</v>
      </c>
      <c r="BM71" s="398">
        <v>4.1062414325687229</v>
      </c>
      <c r="BN71" s="398">
        <v>4.0289155118900402</v>
      </c>
      <c r="BO71" s="398">
        <v>4.0653842926375985</v>
      </c>
      <c r="BP71" s="398">
        <v>3.9300124550830904</v>
      </c>
      <c r="BQ71" s="398">
        <v>3.8325847731909244</v>
      </c>
      <c r="BR71" s="398">
        <v>3.8286039016812925</v>
      </c>
      <c r="BS71" s="398">
        <v>3.8561596341663829</v>
      </c>
      <c r="BT71" s="398">
        <v>3.8656894457150934</v>
      </c>
      <c r="BU71" s="398">
        <v>3.8311435262071192</v>
      </c>
      <c r="BV71" s="399">
        <v>3.6810488360183395</v>
      </c>
      <c r="BW71" s="398">
        <v>3.6601219702504668</v>
      </c>
      <c r="BX71" s="398">
        <v>3.4938106735482237</v>
      </c>
      <c r="BY71" s="398">
        <v>3.4678625423429761</v>
      </c>
      <c r="BZ71" s="398">
        <v>3.4470348142151281</v>
      </c>
      <c r="CA71" s="398">
        <v>3.4495129700313978</v>
      </c>
      <c r="CB71" s="400">
        <v>3.358382122279969</v>
      </c>
      <c r="CC71" s="398">
        <v>3.3477364172161548</v>
      </c>
      <c r="CD71" s="398">
        <v>3.3347960876379656</v>
      </c>
      <c r="CE71" s="398">
        <v>3.2701943378363927</v>
      </c>
      <c r="CF71" s="398">
        <v>3.1899042758031735</v>
      </c>
      <c r="CG71" s="398">
        <v>3.1443511649935991</v>
      </c>
      <c r="CH71" s="398">
        <v>3.0959966282768705</v>
      </c>
      <c r="CI71" s="398">
        <v>2.8710617084262395</v>
      </c>
      <c r="CJ71" s="398">
        <v>2.8505720147506262</v>
      </c>
      <c r="CK71" s="398">
        <v>2.8303392579356701</v>
      </c>
      <c r="CL71" s="398">
        <v>2.743572542986572</v>
      </c>
      <c r="CM71" s="398">
        <v>2.7427784065587075</v>
      </c>
      <c r="CN71" s="398">
        <v>2.673460822697816</v>
      </c>
      <c r="CO71" s="398">
        <v>2.6345745986902838</v>
      </c>
      <c r="CP71" s="398">
        <v>2.6256676151833167</v>
      </c>
      <c r="CQ71" s="398">
        <v>2.5885214475579059</v>
      </c>
      <c r="CR71" s="398">
        <v>2.5899793069648576</v>
      </c>
      <c r="CS71" s="398">
        <v>2.5576531128208333</v>
      </c>
      <c r="CT71" s="398">
        <v>2.5411103823817824</v>
      </c>
      <c r="CU71" s="398">
        <v>2.3171323072520962</v>
      </c>
      <c r="CV71" s="398">
        <v>2.2612565203542547</v>
      </c>
      <c r="CW71" s="398">
        <v>2.2596702051842086</v>
      </c>
      <c r="CX71" s="398">
        <v>2.1538473788080359</v>
      </c>
      <c r="CY71" s="398">
        <v>2.1685103542593853</v>
      </c>
      <c r="CZ71" s="398">
        <v>2.0915897255537352</v>
      </c>
      <c r="DA71" s="398">
        <v>1.9421256549324737</v>
      </c>
      <c r="DB71" s="398">
        <v>1.9065525241810228</v>
      </c>
      <c r="DC71" s="398">
        <v>1.8193269190591821</v>
      </c>
      <c r="DD71" s="398">
        <v>1.7834043018735111</v>
      </c>
      <c r="DE71" s="398">
        <v>1.7413615142327579</v>
      </c>
      <c r="DF71" s="398">
        <v>1.541514062647751</v>
      </c>
      <c r="DG71" s="398">
        <v>1.5126738554572725</v>
      </c>
      <c r="DH71" s="398">
        <v>1.4879413321048351</v>
      </c>
      <c r="DI71" s="398">
        <v>1.4741894073281749</v>
      </c>
      <c r="DJ71" s="398">
        <v>1.45469347634577</v>
      </c>
      <c r="DK71" s="398">
        <v>1.4603824977405278</v>
      </c>
      <c r="DL71" s="398">
        <v>1.4478431622488412</v>
      </c>
      <c r="DM71" s="398">
        <v>1.3600052591784273</v>
      </c>
      <c r="DN71" s="398">
        <v>1.3151219192632604</v>
      </c>
      <c r="DO71" s="398">
        <v>1.3098364880687063</v>
      </c>
      <c r="DP71" s="398">
        <v>1.2009491881137171</v>
      </c>
      <c r="DQ71" s="398">
        <v>1.154706834283969</v>
      </c>
      <c r="DR71" s="398">
        <v>1.1685726892261854</v>
      </c>
      <c r="DS71" s="398">
        <v>1.1262662182819265</v>
      </c>
      <c r="DT71" s="398">
        <v>1.0889059139062949</v>
      </c>
      <c r="DU71" s="398">
        <v>0.98556194109263007</v>
      </c>
      <c r="DV71" s="398">
        <v>0.97049842942690168</v>
      </c>
      <c r="DW71" s="398">
        <v>0.97037865908108678</v>
      </c>
      <c r="DX71" s="398">
        <v>0.94690150612292723</v>
      </c>
      <c r="DY71" s="398">
        <v>0.79078138718109603</v>
      </c>
      <c r="DZ71" s="398">
        <v>0.78303080731290453</v>
      </c>
      <c r="EA71" s="398">
        <v>0.77271705013678349</v>
      </c>
      <c r="EB71" s="398">
        <v>0.75033373579941198</v>
      </c>
      <c r="EC71" s="398">
        <v>0.73619880298655938</v>
      </c>
      <c r="ED71" s="398">
        <v>0.72521233577248856</v>
      </c>
      <c r="EE71" s="398">
        <v>0.72336073397307266</v>
      </c>
      <c r="EF71" s="398">
        <v>0.71422990694739541</v>
      </c>
      <c r="EG71" s="398">
        <v>0.70281681056530398</v>
      </c>
      <c r="EH71" s="398">
        <v>0.70421554116380103</v>
      </c>
      <c r="EI71" s="398">
        <v>0.66697330423670076</v>
      </c>
      <c r="EJ71" s="398">
        <v>0.66379351306656209</v>
      </c>
      <c r="EK71" s="398">
        <v>0.56930890809225088</v>
      </c>
      <c r="EL71" s="398">
        <v>0.55600229204861429</v>
      </c>
      <c r="EM71" s="398">
        <v>0.55016146459209048</v>
      </c>
      <c r="EN71" s="398">
        <v>0.53301246617626585</v>
      </c>
      <c r="EO71" s="398">
        <v>0.52593108892280416</v>
      </c>
      <c r="EP71" s="398">
        <v>0.50879501554363982</v>
      </c>
      <c r="EQ71" s="398">
        <v>0.4800050196043647</v>
      </c>
      <c r="ER71" s="398">
        <v>0.47046013846521506</v>
      </c>
      <c r="ES71" s="398">
        <v>0.45470442619522689</v>
      </c>
      <c r="ET71" s="398">
        <v>0.42245030796481026</v>
      </c>
      <c r="EU71" s="398">
        <v>0.42632680167971904</v>
      </c>
      <c r="EV71" s="398">
        <v>0.41562004509104383</v>
      </c>
      <c r="EW71" s="398">
        <v>0.39814511118955537</v>
      </c>
      <c r="EX71" s="398">
        <v>0.39324025770067805</v>
      </c>
      <c r="EY71" s="398">
        <v>0.38033102013888187</v>
      </c>
      <c r="EZ71" s="398">
        <v>0.3779715216475561</v>
      </c>
      <c r="FA71" s="398">
        <v>0.37219832625318716</v>
      </c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</row>
    <row r="72" spans="1:204" s="95" customFormat="1" ht="10.5" customHeight="1">
      <c r="A72" s="198" t="s">
        <v>220</v>
      </c>
      <c r="B72" s="194">
        <v>1.7540357093748034</v>
      </c>
      <c r="C72" s="194">
        <v>1.7573378110003612</v>
      </c>
      <c r="D72" s="194">
        <v>1.7563414944356581</v>
      </c>
      <c r="E72" s="194">
        <v>1.7652649273211833</v>
      </c>
      <c r="F72" s="194">
        <v>1.7677830570273352</v>
      </c>
      <c r="G72" s="194">
        <v>1.7351782646535698</v>
      </c>
      <c r="H72" s="194">
        <v>1.7396036411751408</v>
      </c>
      <c r="I72" s="194">
        <v>1.7435498249278376</v>
      </c>
      <c r="J72" s="194">
        <v>1.7484081769640132</v>
      </c>
      <c r="K72" s="194">
        <v>1.7715337386117476</v>
      </c>
      <c r="L72" s="194">
        <v>1.7630114802992789</v>
      </c>
      <c r="M72" s="401">
        <v>1.7723986132314979</v>
      </c>
      <c r="N72" s="401">
        <v>1.7836444674078578</v>
      </c>
      <c r="O72" s="401">
        <v>1.7904346133378544</v>
      </c>
      <c r="P72" s="401">
        <v>1.8005659464808763</v>
      </c>
      <c r="Q72" s="401">
        <v>1.8127304762583936</v>
      </c>
      <c r="R72" s="401">
        <v>1.821317442220163</v>
      </c>
      <c r="S72" s="401">
        <v>1.8687285159911726</v>
      </c>
      <c r="T72" s="401">
        <v>1.8804070222231508</v>
      </c>
      <c r="U72" s="401">
        <v>1.9649092904600236</v>
      </c>
      <c r="V72" s="401">
        <v>2.0135857710537595</v>
      </c>
      <c r="W72" s="401">
        <v>2.2123856350188276</v>
      </c>
      <c r="X72" s="401">
        <v>2.2361142738807978</v>
      </c>
      <c r="Y72" s="401">
        <v>2.2754857196925622</v>
      </c>
      <c r="Z72" s="401">
        <v>2.2933206198799621</v>
      </c>
      <c r="AA72" s="401">
        <v>2.2989410872049274</v>
      </c>
      <c r="AB72" s="401">
        <v>2.3175136712361164</v>
      </c>
      <c r="AC72" s="401">
        <v>2.4277339037312462</v>
      </c>
      <c r="AD72" s="401">
        <v>2.4451089952193779</v>
      </c>
      <c r="AE72" s="401">
        <v>2.4802471929582373</v>
      </c>
      <c r="AF72" s="401">
        <v>2.4936885591372127</v>
      </c>
      <c r="AG72" s="401">
        <v>2.5090673678886173</v>
      </c>
      <c r="AH72" s="401">
        <v>2.5166045969851765</v>
      </c>
      <c r="AI72" s="401">
        <v>2.5447418439896277</v>
      </c>
      <c r="AJ72" s="401">
        <v>2.5722842167067421</v>
      </c>
      <c r="AK72" s="401">
        <v>2.5812682854151219</v>
      </c>
      <c r="AL72" s="401">
        <v>2.8656566311547498</v>
      </c>
      <c r="AM72" s="401">
        <v>2.9549716119664957</v>
      </c>
      <c r="AN72" s="401">
        <v>2.9575715519146151</v>
      </c>
      <c r="AO72" s="401">
        <v>2.929317113832671</v>
      </c>
      <c r="AP72" s="401">
        <v>2.9510996907733733</v>
      </c>
      <c r="AQ72" s="401">
        <v>2.9790887470355818</v>
      </c>
      <c r="AR72" s="401">
        <v>3.0881407553949836</v>
      </c>
      <c r="AS72" s="401">
        <v>3.184431421104998</v>
      </c>
      <c r="AT72" s="401">
        <v>3.3020541308500007</v>
      </c>
      <c r="AU72" s="401">
        <v>3.5739164701605324</v>
      </c>
      <c r="AV72" s="401">
        <v>3.9817570604586945</v>
      </c>
      <c r="AW72" s="401">
        <v>4.083852403381572</v>
      </c>
      <c r="AX72" s="401">
        <v>4.1464095355842723</v>
      </c>
      <c r="AY72" s="401">
        <v>4.1964052507891898</v>
      </c>
      <c r="AZ72" s="401">
        <v>4.2525872752271479</v>
      </c>
      <c r="BA72" s="401">
        <v>4.2759449765836415</v>
      </c>
      <c r="BB72" s="401">
        <v>4.3596327328974835</v>
      </c>
      <c r="BC72" s="401">
        <v>4.4805969324269039</v>
      </c>
      <c r="BD72" s="401">
        <v>4.5403971047020306</v>
      </c>
      <c r="BE72" s="401">
        <v>4.4815309562353338</v>
      </c>
      <c r="BF72" s="401">
        <v>4.4875131803160118</v>
      </c>
      <c r="BG72" s="401">
        <v>4.4679544857656195</v>
      </c>
      <c r="BH72" s="401">
        <v>4.5141418998180711</v>
      </c>
      <c r="BI72" s="401">
        <v>4.4991804332550753</v>
      </c>
      <c r="BJ72" s="401">
        <v>4.4834651182905034</v>
      </c>
      <c r="BK72" s="401">
        <v>4.4296795355333414</v>
      </c>
      <c r="BL72" s="401">
        <v>4.3035085268802629</v>
      </c>
      <c r="BM72" s="401">
        <v>4.3003812393544845</v>
      </c>
      <c r="BN72" s="401">
        <v>4.2257669727258182</v>
      </c>
      <c r="BO72" s="401">
        <v>4.2738366822015514</v>
      </c>
      <c r="BP72" s="401">
        <v>4.1115516234552159</v>
      </c>
      <c r="BQ72" s="401">
        <v>4.00968282317488</v>
      </c>
      <c r="BR72" s="401">
        <v>3.9925606722167912</v>
      </c>
      <c r="BS72" s="401">
        <v>4.020643442155416</v>
      </c>
      <c r="BT72" s="401">
        <v>4.039978182257701</v>
      </c>
      <c r="BU72" s="401">
        <v>4.0016234474227854</v>
      </c>
      <c r="BV72" s="402">
        <v>3.8356577427638432</v>
      </c>
      <c r="BW72" s="401">
        <v>3.8137360724157148</v>
      </c>
      <c r="BX72" s="401">
        <v>3.6316934025670911</v>
      </c>
      <c r="BY72" s="401">
        <v>3.5991065479356998</v>
      </c>
      <c r="BZ72" s="401">
        <v>3.5838799240403558</v>
      </c>
      <c r="CA72" s="401">
        <v>3.5882874100643369</v>
      </c>
      <c r="CB72" s="403">
        <v>3.4996337225178249</v>
      </c>
      <c r="CC72" s="401">
        <v>3.483927490824704</v>
      </c>
      <c r="CD72" s="401">
        <v>3.477012888163709</v>
      </c>
      <c r="CE72" s="401">
        <v>3.4001022524041646</v>
      </c>
      <c r="CF72" s="401">
        <v>3.3222931029936391</v>
      </c>
      <c r="CG72" s="401">
        <v>3.282752634811124</v>
      </c>
      <c r="CH72" s="401">
        <v>3.2448319851021687</v>
      </c>
      <c r="CI72" s="401">
        <v>3.0675767484932539</v>
      </c>
      <c r="CJ72" s="401">
        <v>3.0464297846441473</v>
      </c>
      <c r="CK72" s="401">
        <v>3.0226557670021603</v>
      </c>
      <c r="CL72" s="401">
        <v>2.9422850073463604</v>
      </c>
      <c r="CM72" s="401">
        <v>2.9369081572767382</v>
      </c>
      <c r="CN72" s="401">
        <v>2.8622723739625213</v>
      </c>
      <c r="CO72" s="401">
        <v>2.8134452777852146</v>
      </c>
      <c r="CP72" s="401">
        <v>2.7999760638483404</v>
      </c>
      <c r="CQ72" s="401">
        <v>2.7606227317614289</v>
      </c>
      <c r="CR72" s="401">
        <v>2.7567872259273845</v>
      </c>
      <c r="CS72" s="401">
        <v>2.7197093314945269</v>
      </c>
      <c r="CT72" s="401">
        <v>2.6991028723564714</v>
      </c>
      <c r="CU72" s="401">
        <v>2.4715000609726934</v>
      </c>
      <c r="CV72" s="401">
        <v>2.4077508650738895</v>
      </c>
      <c r="CW72" s="401">
        <v>2.4065895770228773</v>
      </c>
      <c r="CX72" s="401">
        <v>2.2922284423911079</v>
      </c>
      <c r="CY72" s="401">
        <v>2.3076964268213049</v>
      </c>
      <c r="CZ72" s="401">
        <v>2.2253726010139689</v>
      </c>
      <c r="DA72" s="401">
        <v>2.0677590442132567</v>
      </c>
      <c r="DB72" s="401">
        <v>2.0270635452020329</v>
      </c>
      <c r="DC72" s="401">
        <v>1.9367421043782562</v>
      </c>
      <c r="DD72" s="401">
        <v>1.8981345087693335</v>
      </c>
      <c r="DE72" s="401">
        <v>1.8513074387716297</v>
      </c>
      <c r="DF72" s="401">
        <v>1.6378207534952987</v>
      </c>
      <c r="DG72" s="401">
        <v>1.606351192539895</v>
      </c>
      <c r="DH72" s="401">
        <v>1.5799980470985271</v>
      </c>
      <c r="DI72" s="401">
        <v>1.5653720695248314</v>
      </c>
      <c r="DJ72" s="401">
        <v>1.5461487301723746</v>
      </c>
      <c r="DK72" s="401">
        <v>1.55195205498516</v>
      </c>
      <c r="DL72" s="401">
        <v>1.5391967445750279</v>
      </c>
      <c r="DM72" s="401">
        <v>1.4470987639820005</v>
      </c>
      <c r="DN72" s="401">
        <v>1.4038265008710227</v>
      </c>
      <c r="DO72" s="401">
        <v>1.3951183988723077</v>
      </c>
      <c r="DP72" s="401">
        <v>1.2754259660737133</v>
      </c>
      <c r="DQ72" s="401">
        <v>1.2274020545565874</v>
      </c>
      <c r="DR72" s="401">
        <v>1.2485712328925664</v>
      </c>
      <c r="DS72" s="401">
        <v>1.2044589647046822</v>
      </c>
      <c r="DT72" s="401">
        <v>1.1672583938760901</v>
      </c>
      <c r="DU72" s="401">
        <v>1.0552656051212301</v>
      </c>
      <c r="DV72" s="401">
        <v>1.0402815538086629</v>
      </c>
      <c r="DW72" s="401">
        <v>1.0389040319554794</v>
      </c>
      <c r="DX72" s="401">
        <v>1.0141733271627318</v>
      </c>
      <c r="DY72" s="401">
        <v>0.84367026687547264</v>
      </c>
      <c r="DZ72" s="401">
        <v>0.83546522646526356</v>
      </c>
      <c r="EA72" s="401">
        <v>0.82438656768995533</v>
      </c>
      <c r="EB72" s="401">
        <v>0.80183393351256371</v>
      </c>
      <c r="EC72" s="401">
        <v>0.7853646841184635</v>
      </c>
      <c r="ED72" s="401">
        <v>0.77342425670008197</v>
      </c>
      <c r="EE72" s="401">
        <v>0.77089831195721759</v>
      </c>
      <c r="EF72" s="401">
        <v>0.75989292968555322</v>
      </c>
      <c r="EG72" s="401">
        <v>0.74679387043154599</v>
      </c>
      <c r="EH72" s="401">
        <v>0.74836299239442117</v>
      </c>
      <c r="EI72" s="401">
        <v>0.71055358802258317</v>
      </c>
      <c r="EJ72" s="401">
        <v>0.70904257216591871</v>
      </c>
      <c r="EK72" s="401">
        <v>0.60542636263748983</v>
      </c>
      <c r="EL72" s="401">
        <v>0.59081539551569573</v>
      </c>
      <c r="EM72" s="401">
        <v>0.58552957791586879</v>
      </c>
      <c r="EN72" s="401">
        <v>0.56787526625413565</v>
      </c>
      <c r="EO72" s="401">
        <v>0.55969481584086478</v>
      </c>
      <c r="EP72" s="401">
        <v>0.54037732691115292</v>
      </c>
      <c r="EQ72" s="401">
        <v>0.51014626716025679</v>
      </c>
      <c r="ER72" s="401">
        <v>0.50139553242331103</v>
      </c>
      <c r="ES72" s="401">
        <v>0.48395698424490663</v>
      </c>
      <c r="ET72" s="401">
        <v>0.44933458875355908</v>
      </c>
      <c r="EU72" s="401">
        <v>0.45272661332384023</v>
      </c>
      <c r="EV72" s="401">
        <v>0.44131792892745225</v>
      </c>
      <c r="EW72" s="401">
        <v>0.42206444177780739</v>
      </c>
      <c r="EX72" s="401">
        <v>0.41731982870784912</v>
      </c>
      <c r="EY72" s="401">
        <v>0.40460158865515417</v>
      </c>
      <c r="EZ72" s="401">
        <v>0.40150964795983651</v>
      </c>
      <c r="FA72" s="401">
        <v>0.3949373996902274</v>
      </c>
    </row>
    <row r="73" spans="1:204" s="95" customFormat="1" ht="10.5" customHeight="1">
      <c r="A73" s="198" t="s">
        <v>221</v>
      </c>
      <c r="B73" s="194">
        <v>1.3878594089064018</v>
      </c>
      <c r="C73" s="194">
        <v>1.4407454673212721</v>
      </c>
      <c r="D73" s="194">
        <v>1.5259528697832894</v>
      </c>
      <c r="E73" s="194">
        <v>1.3961519882222149</v>
      </c>
      <c r="F73" s="194">
        <v>1.3918538370922828</v>
      </c>
      <c r="G73" s="194">
        <v>1.4564518352831604</v>
      </c>
      <c r="H73" s="194">
        <v>1.4764887552745554</v>
      </c>
      <c r="I73" s="194">
        <v>1.5142610111004819</v>
      </c>
      <c r="J73" s="194">
        <v>1.5190934072365292</v>
      </c>
      <c r="K73" s="194">
        <v>1.5210738507719304</v>
      </c>
      <c r="L73" s="194">
        <v>1.6007433186710522</v>
      </c>
      <c r="M73" s="401">
        <v>1.7255520763834318</v>
      </c>
      <c r="N73" s="401">
        <v>1.723838643516002</v>
      </c>
      <c r="O73" s="401">
        <v>1.5606860680965873</v>
      </c>
      <c r="P73" s="401">
        <v>1.551115214438447</v>
      </c>
      <c r="Q73" s="401">
        <v>1.5808119127808784</v>
      </c>
      <c r="R73" s="401">
        <v>1.5783680673630869</v>
      </c>
      <c r="S73" s="401">
        <v>1.6528883580271967</v>
      </c>
      <c r="T73" s="401">
        <v>1.6614408742336577</v>
      </c>
      <c r="U73" s="401">
        <v>1.9787993999205706</v>
      </c>
      <c r="V73" s="401">
        <v>2.0031597104306229</v>
      </c>
      <c r="W73" s="401">
        <v>2.26692589929069</v>
      </c>
      <c r="X73" s="401">
        <v>2.2908922547472641</v>
      </c>
      <c r="Y73" s="401">
        <v>2.3046490013901764</v>
      </c>
      <c r="Z73" s="401">
        <v>2.3279157109472908</v>
      </c>
      <c r="AA73" s="401">
        <v>2.3376899829071136</v>
      </c>
      <c r="AB73" s="401">
        <v>2.3430001695321598</v>
      </c>
      <c r="AC73" s="401">
        <v>2.3768758080899608</v>
      </c>
      <c r="AD73" s="401">
        <v>2.3886307402583289</v>
      </c>
      <c r="AE73" s="401">
        <v>2.3869733344870987</v>
      </c>
      <c r="AF73" s="401">
        <v>2.3738378534279385</v>
      </c>
      <c r="AG73" s="401">
        <v>2.3828832191618994</v>
      </c>
      <c r="AH73" s="401">
        <v>2.3958584277042347</v>
      </c>
      <c r="AI73" s="401">
        <v>2.40172387646501</v>
      </c>
      <c r="AJ73" s="401">
        <v>2.4211994920564925</v>
      </c>
      <c r="AK73" s="401">
        <v>2.4138341284418336</v>
      </c>
      <c r="AL73" s="401">
        <v>2.4146932455791679</v>
      </c>
      <c r="AM73" s="401">
        <v>2.3661162302709609</v>
      </c>
      <c r="AN73" s="401">
        <v>2.3585148034929855</v>
      </c>
      <c r="AO73" s="401">
        <v>2.3550641792342257</v>
      </c>
      <c r="AP73" s="401">
        <v>2.1890168921541862</v>
      </c>
      <c r="AQ73" s="401">
        <v>2.1821314906082057</v>
      </c>
      <c r="AR73" s="401">
        <v>2.1802264818691048</v>
      </c>
      <c r="AS73" s="401">
        <v>2.1907413503944344</v>
      </c>
      <c r="AT73" s="401">
        <v>2.1905216560073453</v>
      </c>
      <c r="AU73" s="401">
        <v>2.2760721990173418</v>
      </c>
      <c r="AV73" s="401">
        <v>2.2697318056274693</v>
      </c>
      <c r="AW73" s="401">
        <v>2.2588732737423443</v>
      </c>
      <c r="AX73" s="401">
        <v>2.1484037570183236</v>
      </c>
      <c r="AY73" s="401">
        <v>2.1559201245579378</v>
      </c>
      <c r="AZ73" s="401">
        <v>2.1521849703747709</v>
      </c>
      <c r="BA73" s="401">
        <v>2.1489591079223809</v>
      </c>
      <c r="BB73" s="401">
        <v>2.1472359050789325</v>
      </c>
      <c r="BC73" s="401">
        <v>2.1280475289869201</v>
      </c>
      <c r="BD73" s="401">
        <v>2.1273618777899403</v>
      </c>
      <c r="BE73" s="401">
        <v>2.1353048768626484</v>
      </c>
      <c r="BF73" s="401">
        <v>2.1455143165279971</v>
      </c>
      <c r="BG73" s="401">
        <v>2.1561835907996385</v>
      </c>
      <c r="BH73" s="401">
        <v>2.1570270878308944</v>
      </c>
      <c r="BI73" s="401">
        <v>2.1642517779740511</v>
      </c>
      <c r="BJ73" s="401">
        <v>2.1778420193527115</v>
      </c>
      <c r="BK73" s="401">
        <v>2.155519155052747</v>
      </c>
      <c r="BL73" s="401">
        <v>2.0560638948089398</v>
      </c>
      <c r="BM73" s="401">
        <v>2.0601655808016059</v>
      </c>
      <c r="BN73" s="401">
        <v>2.0564289699837821</v>
      </c>
      <c r="BO73" s="401">
        <v>2.0297234729666402</v>
      </c>
      <c r="BP73" s="401">
        <v>2.0277061119075181</v>
      </c>
      <c r="BQ73" s="401">
        <v>2.0010793344907438</v>
      </c>
      <c r="BR73" s="401">
        <v>1.9972219895647607</v>
      </c>
      <c r="BS73" s="401">
        <v>2.0149096461501803</v>
      </c>
      <c r="BT73" s="401">
        <v>2.0147483405759758</v>
      </c>
      <c r="BU73" s="401">
        <v>2.0207324927683192</v>
      </c>
      <c r="BV73" s="402">
        <v>1.9831563809364103</v>
      </c>
      <c r="BW73" s="401">
        <v>1.9931504426002897</v>
      </c>
      <c r="BX73" s="401">
        <v>1.9782950920726317</v>
      </c>
      <c r="BY73" s="401">
        <v>1.9730814299153407</v>
      </c>
      <c r="BZ73" s="401">
        <v>1.9759845713692044</v>
      </c>
      <c r="CA73" s="401">
        <v>1.9511798416120476</v>
      </c>
      <c r="CB73" s="403">
        <v>1.8522198259750708</v>
      </c>
      <c r="CC73" s="401">
        <v>1.8343182555554409</v>
      </c>
      <c r="CD73" s="401">
        <v>1.8400834063471263</v>
      </c>
      <c r="CE73" s="401">
        <v>1.8447678336227644</v>
      </c>
      <c r="CF73" s="401">
        <v>1.8423852538104164</v>
      </c>
      <c r="CG73" s="401">
        <v>1.8469354047916264</v>
      </c>
      <c r="CH73" s="401">
        <v>1.6706620419431182</v>
      </c>
      <c r="CI73" s="401">
        <v>0.95213576870238892</v>
      </c>
      <c r="CJ73" s="401">
        <v>0.94368892964407747</v>
      </c>
      <c r="CK73" s="401">
        <v>0.95195046832437202</v>
      </c>
      <c r="CL73" s="401">
        <v>0.87210652818516465</v>
      </c>
      <c r="CM73" s="401">
        <v>0.8609958613073907</v>
      </c>
      <c r="CN73" s="401">
        <v>0.85782597597552213</v>
      </c>
      <c r="CO73" s="401">
        <v>0.86324799344444758</v>
      </c>
      <c r="CP73" s="401">
        <v>0.86122647828995635</v>
      </c>
      <c r="CQ73" s="401">
        <v>0.84337213816807355</v>
      </c>
      <c r="CR73" s="401">
        <v>0.87862403856505067</v>
      </c>
      <c r="CS73" s="401">
        <v>0.87432008525019445</v>
      </c>
      <c r="CT73" s="401">
        <v>0.85155096966029165</v>
      </c>
      <c r="CU73" s="401">
        <v>0.74468136951841968</v>
      </c>
      <c r="CV73" s="401">
        <v>0.77903528124136523</v>
      </c>
      <c r="CW73" s="401">
        <v>0.73435304581655647</v>
      </c>
      <c r="CX73" s="401">
        <v>0.73640205523034707</v>
      </c>
      <c r="CY73" s="401">
        <v>0.73098542992143767</v>
      </c>
      <c r="CZ73" s="401">
        <v>0.67736317776857879</v>
      </c>
      <c r="DA73" s="401">
        <v>0.61146438873252917</v>
      </c>
      <c r="DB73" s="401">
        <v>0.60343624590101841</v>
      </c>
      <c r="DC73" s="401">
        <v>0.53913001395416893</v>
      </c>
      <c r="DD73" s="401">
        <v>0.54142216391823161</v>
      </c>
      <c r="DE73" s="401">
        <v>0.54111144644369413</v>
      </c>
      <c r="DF73" s="401">
        <v>0.5063401356603261</v>
      </c>
      <c r="DG73" s="401">
        <v>0.50047363992489424</v>
      </c>
      <c r="DH73" s="401">
        <v>0.49053942292270841</v>
      </c>
      <c r="DI73" s="401">
        <v>0.48579684470492579</v>
      </c>
      <c r="DJ73" s="401">
        <v>0.47476764036288593</v>
      </c>
      <c r="DK73" s="401">
        <v>0.46454515461090173</v>
      </c>
      <c r="DL73" s="401">
        <v>0.46429448822576452</v>
      </c>
      <c r="DM73" s="401">
        <v>0.43912601981155841</v>
      </c>
      <c r="DN73" s="401">
        <v>0.39642103403670187</v>
      </c>
      <c r="DO73" s="401">
        <v>0.39899568025699927</v>
      </c>
      <c r="DP73" s="401">
        <v>0.39272135213425663</v>
      </c>
      <c r="DQ73" s="401">
        <v>0.36802113570212597</v>
      </c>
      <c r="DR73" s="401">
        <v>0.35992787610924415</v>
      </c>
      <c r="DS73" s="401">
        <v>0.33023534233300378</v>
      </c>
      <c r="DT73" s="401">
        <v>0.32410540093638424</v>
      </c>
      <c r="DU73" s="401">
        <v>0.28857741432212569</v>
      </c>
      <c r="DV73" s="401">
        <v>0.28010046272153855</v>
      </c>
      <c r="DW73" s="401">
        <v>0.2788083999338794</v>
      </c>
      <c r="DX73" s="401">
        <v>0.27388939582903643</v>
      </c>
      <c r="DY73" s="401">
        <v>0.24444053388548567</v>
      </c>
      <c r="DZ73" s="401">
        <v>0.24616074792024148</v>
      </c>
      <c r="EA73" s="401">
        <v>0.24694525580643098</v>
      </c>
      <c r="EB73" s="401">
        <v>0.24902964436456532</v>
      </c>
      <c r="EC73" s="401">
        <v>0.24262667222868742</v>
      </c>
      <c r="ED73" s="401">
        <v>0.24133077459719568</v>
      </c>
      <c r="EE73" s="401">
        <v>0.23900609200042483</v>
      </c>
      <c r="EF73" s="401">
        <v>0.23986977823588471</v>
      </c>
      <c r="EG73" s="401">
        <v>0.23948501443285899</v>
      </c>
      <c r="EH73" s="401">
        <v>0.24384152470826828</v>
      </c>
      <c r="EI73" s="401">
        <v>0.21752454363729012</v>
      </c>
      <c r="EJ73" s="401">
        <v>0.19230653271162068</v>
      </c>
      <c r="EK73" s="401">
        <v>0.19323244114366853</v>
      </c>
      <c r="EL73" s="401">
        <v>0.19046500100067978</v>
      </c>
      <c r="EM73" s="401">
        <v>0.18955682536862853</v>
      </c>
      <c r="EN73" s="401">
        <v>0.18864415295539466</v>
      </c>
      <c r="EO73" s="401">
        <v>0.19298346100860764</v>
      </c>
      <c r="EP73" s="401">
        <v>0.19239018666001667</v>
      </c>
      <c r="EQ73" s="401">
        <v>0.1777291982917299</v>
      </c>
      <c r="ER73" s="401">
        <v>0.16035039247713684</v>
      </c>
      <c r="ES73" s="401">
        <v>0.15285552944924116</v>
      </c>
      <c r="ET73" s="401">
        <v>0.14075108294266633</v>
      </c>
      <c r="EU73" s="401">
        <v>0.14606994402770096</v>
      </c>
      <c r="EV73" s="401">
        <v>0.13639576368996056</v>
      </c>
      <c r="EW73" s="401">
        <v>0.13347808052362894</v>
      </c>
      <c r="EX73" s="401">
        <v>0.13188193798434511</v>
      </c>
      <c r="EY73" s="401">
        <v>0.12253944752323062</v>
      </c>
      <c r="EZ73" s="401">
        <v>0.12403431560931741</v>
      </c>
      <c r="FA73" s="401">
        <v>0.12377683974794711</v>
      </c>
    </row>
    <row r="74" spans="1:204" s="124" customFormat="1">
      <c r="A74" s="406" t="s">
        <v>470</v>
      </c>
      <c r="B74" s="398">
        <v>1.7781255488562011</v>
      </c>
      <c r="C74" s="398">
        <v>1.7891171023223418</v>
      </c>
      <c r="D74" s="398">
        <v>2.4737986982428555</v>
      </c>
      <c r="E74" s="398">
        <v>2.4306697143268496</v>
      </c>
      <c r="F74" s="398">
        <v>2.4536509623374365</v>
      </c>
      <c r="G74" s="398">
        <v>2.5213024646361384</v>
      </c>
      <c r="H74" s="398">
        <v>2.4699773106920584</v>
      </c>
      <c r="I74" s="398">
        <v>2.7460162196906235</v>
      </c>
      <c r="J74" s="398">
        <v>2.6727224014536355</v>
      </c>
      <c r="K74" s="398">
        <v>2.719806701880529</v>
      </c>
      <c r="L74" s="398">
        <v>2.7848515264640468</v>
      </c>
      <c r="M74" s="398">
        <v>2.85</v>
      </c>
      <c r="N74" s="398">
        <v>3.0102120038103695</v>
      </c>
      <c r="O74" s="398">
        <v>3.0152636755307665</v>
      </c>
      <c r="P74" s="398">
        <v>3.0061158367138332</v>
      </c>
      <c r="Q74" s="398">
        <v>3.0182834319184284</v>
      </c>
      <c r="R74" s="398">
        <v>3.0503643748089719</v>
      </c>
      <c r="S74" s="398">
        <v>3.0709054352969956</v>
      </c>
      <c r="T74" s="398">
        <v>3.1537807386361933</v>
      </c>
      <c r="U74" s="398">
        <v>3.2617864874488181</v>
      </c>
      <c r="V74" s="398">
        <v>3.378542198522426</v>
      </c>
      <c r="W74" s="398">
        <v>3.3577042828516435</v>
      </c>
      <c r="X74" s="398">
        <v>3.3896010351671668</v>
      </c>
      <c r="Y74" s="398">
        <v>3.6991514708172644</v>
      </c>
      <c r="Z74" s="398">
        <v>3.7666862862992376</v>
      </c>
      <c r="AA74" s="398">
        <v>3.7875268035472156</v>
      </c>
      <c r="AB74" s="398">
        <v>3.6298375109355225</v>
      </c>
      <c r="AC74" s="398">
        <v>3.8431265838137323</v>
      </c>
      <c r="AD74" s="398">
        <v>3.668049106646071</v>
      </c>
      <c r="AE74" s="398">
        <v>3.6721126889178306</v>
      </c>
      <c r="AF74" s="398">
        <v>3.7409976166653789</v>
      </c>
      <c r="AG74" s="398">
        <v>3.8771403868521865</v>
      </c>
      <c r="AH74" s="398">
        <v>3.6616311486916446</v>
      </c>
      <c r="AI74" s="398">
        <v>3.7089786918783778</v>
      </c>
      <c r="AJ74" s="398">
        <v>3.7563845724677853</v>
      </c>
      <c r="AK74" s="398">
        <v>3.7446895944014447</v>
      </c>
      <c r="AL74" s="398">
        <v>3.7821333336030012</v>
      </c>
      <c r="AM74" s="398">
        <v>3.9291548964357381</v>
      </c>
      <c r="AN74" s="398">
        <v>3.9934593467026298</v>
      </c>
      <c r="AO74" s="398">
        <v>4.0005709060352928</v>
      </c>
      <c r="AP74" s="398">
        <v>4.0249604141256334</v>
      </c>
      <c r="AQ74" s="398">
        <v>4.0114628798642551</v>
      </c>
      <c r="AR74" s="398">
        <v>4.0610190866092601</v>
      </c>
      <c r="AS74" s="398">
        <v>4.0383113335285792</v>
      </c>
      <c r="AT74" s="398">
        <v>4.184938257961524</v>
      </c>
      <c r="AU74" s="398">
        <v>4.4825146565616532</v>
      </c>
      <c r="AV74" s="398">
        <v>4.6263779738588875</v>
      </c>
      <c r="AW74" s="398">
        <v>4.7627340669213529</v>
      </c>
      <c r="AX74" s="398">
        <v>5.1353525035902399</v>
      </c>
      <c r="AY74" s="398">
        <v>5.2120610050254808</v>
      </c>
      <c r="AZ74" s="398">
        <v>5.3958048824069138</v>
      </c>
      <c r="BA74" s="398">
        <v>5.4016210148502672</v>
      </c>
      <c r="BB74" s="398">
        <v>5.4076626352759369</v>
      </c>
      <c r="BC74" s="398">
        <v>5.4261546202871758</v>
      </c>
      <c r="BD74" s="398">
        <v>5.4238299640132404</v>
      </c>
      <c r="BE74" s="398">
        <v>5.3864958174548576</v>
      </c>
      <c r="BF74" s="398">
        <v>5.3691004226330747</v>
      </c>
      <c r="BG74" s="398">
        <v>5.4191878774943616</v>
      </c>
      <c r="BH74" s="398">
        <v>5.4556470008624371</v>
      </c>
      <c r="BI74" s="398">
        <v>5.4751389620905364</v>
      </c>
      <c r="BJ74" s="398">
        <v>5.4621708438877219</v>
      </c>
      <c r="BK74" s="398">
        <v>5.4599533311278279</v>
      </c>
      <c r="BL74" s="398">
        <v>5.4227050590374608</v>
      </c>
      <c r="BM74" s="398">
        <v>5.440103055263787</v>
      </c>
      <c r="BN74" s="398">
        <v>5.505221110963606</v>
      </c>
      <c r="BO74" s="398">
        <v>5.4087216866361549</v>
      </c>
      <c r="BP74" s="398">
        <v>5.3381320091257134</v>
      </c>
      <c r="BQ74" s="398">
        <v>5.298822764868242</v>
      </c>
      <c r="BR74" s="398">
        <v>5.2907701038854302</v>
      </c>
      <c r="BS74" s="398">
        <v>5.2923157528752256</v>
      </c>
      <c r="BT74" s="398">
        <v>5.2637237553213323</v>
      </c>
      <c r="BU74" s="398">
        <v>5.2407766605930401</v>
      </c>
      <c r="BV74" s="399">
        <v>5.1534267919008858</v>
      </c>
      <c r="BW74" s="398">
        <v>5.089700013008648</v>
      </c>
      <c r="BX74" s="398">
        <v>4.9479815161920211</v>
      </c>
      <c r="BY74" s="398">
        <v>4.9029274491772599</v>
      </c>
      <c r="BZ74" s="398">
        <v>4.8801369659853275</v>
      </c>
      <c r="CA74" s="398">
        <v>4.842645062775313</v>
      </c>
      <c r="CB74" s="400">
        <v>4.8166805642844217</v>
      </c>
      <c r="CC74" s="398">
        <v>4.8031599405365366</v>
      </c>
      <c r="CD74" s="398">
        <v>4.7461944850664191</v>
      </c>
      <c r="CE74" s="398">
        <v>4.7549985552283278</v>
      </c>
      <c r="CF74" s="398">
        <v>4.7175285104928175</v>
      </c>
      <c r="CG74" s="398">
        <v>4.5924503185710117</v>
      </c>
      <c r="CH74" s="398">
        <v>4.4654703039341523</v>
      </c>
      <c r="CI74" s="398">
        <v>4.1634221299801641</v>
      </c>
      <c r="CJ74" s="398">
        <v>4.1282883139870297</v>
      </c>
      <c r="CK74" s="398">
        <v>4.1055808130450213</v>
      </c>
      <c r="CL74" s="398">
        <v>4.0473799525774137</v>
      </c>
      <c r="CM74" s="398">
        <v>4.0565154291595951</v>
      </c>
      <c r="CN74" s="398">
        <v>4.0104807686660795</v>
      </c>
      <c r="CO74" s="398">
        <v>3.9488849533840376</v>
      </c>
      <c r="CP74" s="398">
        <v>3.9428450978251841</v>
      </c>
      <c r="CQ74" s="398">
        <v>3.882534872911338</v>
      </c>
      <c r="CR74" s="398">
        <v>3.8466066926831219</v>
      </c>
      <c r="CS74" s="398">
        <v>3.8162709479913439</v>
      </c>
      <c r="CT74" s="398">
        <v>3.8159215031311753</v>
      </c>
      <c r="CU74" s="398">
        <v>3.6824956686824808</v>
      </c>
      <c r="CV74" s="398">
        <v>3.6319851489282406</v>
      </c>
      <c r="CW74" s="398">
        <v>3.6773775669911699</v>
      </c>
      <c r="CX74" s="398">
        <v>3.618652667649858</v>
      </c>
      <c r="CY74" s="398">
        <v>3.5703261926065655</v>
      </c>
      <c r="CZ74" s="398">
        <v>3.4902411284314736</v>
      </c>
      <c r="DA74" s="398">
        <v>3.3792769036728485</v>
      </c>
      <c r="DB74" s="398">
        <v>3.3442128907292532</v>
      </c>
      <c r="DC74" s="398">
        <v>3.2941482067481576</v>
      </c>
      <c r="DD74" s="398">
        <v>3.2631262688642106</v>
      </c>
      <c r="DE74" s="398">
        <v>3.2591345085451291</v>
      </c>
      <c r="DF74" s="398">
        <v>3.0930865672798262</v>
      </c>
      <c r="DG74" s="398">
        <v>3.0111339852779091</v>
      </c>
      <c r="DH74" s="398">
        <v>3.02841127128388</v>
      </c>
      <c r="DI74" s="398">
        <v>2.993839686129208</v>
      </c>
      <c r="DJ74" s="398">
        <v>2.9564216009871895</v>
      </c>
      <c r="DK74" s="398">
        <v>2.9015581892864124</v>
      </c>
      <c r="DL74" s="398">
        <v>2.8637123338614336</v>
      </c>
      <c r="DM74" s="398">
        <v>2.7481554869746692</v>
      </c>
      <c r="DN74" s="398">
        <v>2.6760721096973072</v>
      </c>
      <c r="DO74" s="398">
        <v>2.6484860103805601</v>
      </c>
      <c r="DP74" s="398">
        <v>2.5538550755339751</v>
      </c>
      <c r="DQ74" s="398">
        <v>2.4605783129043077</v>
      </c>
      <c r="DR74" s="398">
        <v>2.4245356026395508</v>
      </c>
      <c r="DS74" s="398">
        <v>2.3669540797210562</v>
      </c>
      <c r="DT74" s="398">
        <v>2.2711991995721066</v>
      </c>
      <c r="DU74" s="398">
        <v>2.2632128231761102</v>
      </c>
      <c r="DV74" s="398">
        <v>2.2415935226010357</v>
      </c>
      <c r="DW74" s="398">
        <v>2.2113794804086488</v>
      </c>
      <c r="DX74" s="398">
        <v>2.1197495333550513</v>
      </c>
      <c r="DY74" s="398">
        <v>2.009562236864749</v>
      </c>
      <c r="DZ74" s="398">
        <v>1.9713142747841459</v>
      </c>
      <c r="EA74" s="398">
        <v>1.9616597852314961</v>
      </c>
      <c r="EB74" s="398">
        <v>1.9027645689903461</v>
      </c>
      <c r="EC74" s="398">
        <v>1.8670525270549632</v>
      </c>
      <c r="ED74" s="398">
        <v>1.8584093116276832</v>
      </c>
      <c r="EE74" s="398">
        <v>1.8325051314700964</v>
      </c>
      <c r="EF74" s="398">
        <v>1.7955780619605617</v>
      </c>
      <c r="EG74" s="398">
        <v>1.7846781592887948</v>
      </c>
      <c r="EH74" s="398">
        <v>1.7827936634681418</v>
      </c>
      <c r="EI74" s="398">
        <v>1.7070450368445489</v>
      </c>
      <c r="EJ74" s="398">
        <v>1.7000658802954252</v>
      </c>
      <c r="EK74" s="398">
        <v>1.6625809001357204</v>
      </c>
      <c r="EL74" s="398">
        <v>1.6423795955069387</v>
      </c>
      <c r="EM74" s="398">
        <v>1.6379209282743201</v>
      </c>
      <c r="EN74" s="398">
        <v>1.6258460869816</v>
      </c>
      <c r="EO74" s="398">
        <v>1.6285638503902542</v>
      </c>
      <c r="EP74" s="398">
        <v>1.5737299899935435</v>
      </c>
      <c r="EQ74" s="398">
        <v>1.5343896310518277</v>
      </c>
      <c r="ER74" s="398">
        <v>1.5043833854309783</v>
      </c>
      <c r="ES74" s="398">
        <v>1.4631092936485885</v>
      </c>
      <c r="ET74" s="398">
        <v>1.4395538395424501</v>
      </c>
      <c r="EU74" s="398">
        <v>1.4399418360608836</v>
      </c>
      <c r="EV74" s="398">
        <v>1.3754707216829158</v>
      </c>
      <c r="EW74" s="398">
        <v>1.37017290187605</v>
      </c>
      <c r="EX74" s="398">
        <v>1.3651874918873212</v>
      </c>
      <c r="EY74" s="398">
        <v>1.3610702252863611</v>
      </c>
      <c r="EZ74" s="398">
        <v>1.3833306588672949</v>
      </c>
      <c r="FA74" s="398">
        <v>1.3704983062796734</v>
      </c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</row>
    <row r="75" spans="1:204" s="95" customFormat="1" ht="10.5" customHeight="1">
      <c r="A75" s="198" t="s">
        <v>220</v>
      </c>
      <c r="B75" s="194">
        <v>1.7768837134832316</v>
      </c>
      <c r="C75" s="194">
        <v>1.7880908859956546</v>
      </c>
      <c r="D75" s="194">
        <v>2.5798243644450434</v>
      </c>
      <c r="E75" s="194">
        <v>2.5410073726586671</v>
      </c>
      <c r="F75" s="194">
        <v>2.5441897642876019</v>
      </c>
      <c r="G75" s="194">
        <v>2.5767876043047266</v>
      </c>
      <c r="H75" s="194">
        <v>2.5514707227193973</v>
      </c>
      <c r="I75" s="194">
        <v>2.837515477124227</v>
      </c>
      <c r="J75" s="194">
        <v>2.7423883596501017</v>
      </c>
      <c r="K75" s="194">
        <v>2.7953640587672726</v>
      </c>
      <c r="L75" s="194">
        <v>2.8680517441909674</v>
      </c>
      <c r="M75" s="401">
        <v>2.9267170570813432</v>
      </c>
      <c r="N75" s="401">
        <v>3.096424711483488</v>
      </c>
      <c r="O75" s="401">
        <v>3.1282602067275618</v>
      </c>
      <c r="P75" s="401">
        <v>3.1211323733605809</v>
      </c>
      <c r="Q75" s="401">
        <v>3.1245181441426904</v>
      </c>
      <c r="R75" s="401">
        <v>3.1564883784631981</v>
      </c>
      <c r="S75" s="401">
        <v>3.1781017073333451</v>
      </c>
      <c r="T75" s="401">
        <v>3.258857341623338</v>
      </c>
      <c r="U75" s="401">
        <v>3.3405572808102981</v>
      </c>
      <c r="V75" s="401">
        <v>3.4749466660979969</v>
      </c>
      <c r="W75" s="401">
        <v>3.4412036584518217</v>
      </c>
      <c r="X75" s="401">
        <v>3.4640647230829535</v>
      </c>
      <c r="Y75" s="401">
        <v>3.8033308076241878</v>
      </c>
      <c r="Z75" s="401">
        <v>3.8721644364961492</v>
      </c>
      <c r="AA75" s="401">
        <v>3.8878392708838425</v>
      </c>
      <c r="AB75" s="401">
        <v>3.7047276238723734</v>
      </c>
      <c r="AC75" s="401">
        <v>3.9396605961118376</v>
      </c>
      <c r="AD75" s="401">
        <v>3.7647652143344095</v>
      </c>
      <c r="AE75" s="401">
        <v>3.7757565464765421</v>
      </c>
      <c r="AF75" s="401">
        <v>3.8517469445605279</v>
      </c>
      <c r="AG75" s="401">
        <v>4.0075387349067695</v>
      </c>
      <c r="AH75" s="401">
        <v>3.7202211926966053</v>
      </c>
      <c r="AI75" s="401">
        <v>3.8152039746550552</v>
      </c>
      <c r="AJ75" s="401">
        <v>3.8666726387523149</v>
      </c>
      <c r="AK75" s="401">
        <v>3.862802183418848</v>
      </c>
      <c r="AL75" s="401">
        <v>3.9189624922005648</v>
      </c>
      <c r="AM75" s="401">
        <v>4.0745034678468368</v>
      </c>
      <c r="AN75" s="401">
        <v>4.1405853026733661</v>
      </c>
      <c r="AO75" s="401">
        <v>4.1454707267178961</v>
      </c>
      <c r="AP75" s="401">
        <v>4.1847939224675121</v>
      </c>
      <c r="AQ75" s="401">
        <v>4.1620094402446899</v>
      </c>
      <c r="AR75" s="401">
        <v>4.2150335202004525</v>
      </c>
      <c r="AS75" s="401">
        <v>4.1957102381021603</v>
      </c>
      <c r="AT75" s="401">
        <v>4.3662704493656852</v>
      </c>
      <c r="AU75" s="401">
        <v>4.6693447689065737</v>
      </c>
      <c r="AV75" s="401">
        <v>4.8232301890115421</v>
      </c>
      <c r="AW75" s="401">
        <v>4.9331014105941478</v>
      </c>
      <c r="AX75" s="401">
        <v>5.2154574194625525</v>
      </c>
      <c r="AY75" s="401">
        <v>5.277685650304206</v>
      </c>
      <c r="AZ75" s="401">
        <v>5.4786481579462443</v>
      </c>
      <c r="BA75" s="401">
        <v>5.480675349686015</v>
      </c>
      <c r="BB75" s="401">
        <v>5.4816333529751633</v>
      </c>
      <c r="BC75" s="401">
        <v>5.4999937565086405</v>
      </c>
      <c r="BD75" s="401">
        <v>5.4937825028045788</v>
      </c>
      <c r="BE75" s="401">
        <v>5.45227454939723</v>
      </c>
      <c r="BF75" s="401">
        <v>5.4321339890811027</v>
      </c>
      <c r="BG75" s="401">
        <v>5.4807203773752224</v>
      </c>
      <c r="BH75" s="401">
        <v>5.5142714300015543</v>
      </c>
      <c r="BI75" s="401">
        <v>5.5330226096307067</v>
      </c>
      <c r="BJ75" s="401">
        <v>5.5215374623108433</v>
      </c>
      <c r="BK75" s="401">
        <v>5.5175755674987155</v>
      </c>
      <c r="BL75" s="401">
        <v>5.4810610979092278</v>
      </c>
      <c r="BM75" s="401">
        <v>5.5158662359991828</v>
      </c>
      <c r="BN75" s="401">
        <v>5.5691837259668446</v>
      </c>
      <c r="BO75" s="401">
        <v>5.4737650259983557</v>
      </c>
      <c r="BP75" s="401">
        <v>5.3961117812335386</v>
      </c>
      <c r="BQ75" s="401">
        <v>5.3760167127944474</v>
      </c>
      <c r="BR75" s="401">
        <v>5.3600508159285774</v>
      </c>
      <c r="BS75" s="401">
        <v>5.3586344444586089</v>
      </c>
      <c r="BT75" s="401">
        <v>5.3272464542851354</v>
      </c>
      <c r="BU75" s="401">
        <v>5.2995792196766089</v>
      </c>
      <c r="BV75" s="402">
        <v>5.2094319848768178</v>
      </c>
      <c r="BW75" s="401">
        <v>5.1451926005324937</v>
      </c>
      <c r="BX75" s="401">
        <v>4.9969186868203437</v>
      </c>
      <c r="BY75" s="401">
        <v>4.9502875917835594</v>
      </c>
      <c r="BZ75" s="401">
        <v>4.9303563033842366</v>
      </c>
      <c r="CA75" s="401">
        <v>4.8926348010851024</v>
      </c>
      <c r="CB75" s="403">
        <v>4.8666833663552689</v>
      </c>
      <c r="CC75" s="401">
        <v>4.8520148212594663</v>
      </c>
      <c r="CD75" s="401">
        <v>4.7970083760724824</v>
      </c>
      <c r="CE75" s="401">
        <v>4.80480244267779</v>
      </c>
      <c r="CF75" s="401">
        <v>4.7703590692391771</v>
      </c>
      <c r="CG75" s="401">
        <v>4.6484217007066855</v>
      </c>
      <c r="CH75" s="401">
        <v>4.5265433008123424</v>
      </c>
      <c r="CI75" s="401">
        <v>4.2340765398465168</v>
      </c>
      <c r="CJ75" s="401">
        <v>4.1978848829310627</v>
      </c>
      <c r="CK75" s="401">
        <v>4.1745870526548492</v>
      </c>
      <c r="CL75" s="401">
        <v>4.1234132577035414</v>
      </c>
      <c r="CM75" s="401">
        <v>4.1341132411476416</v>
      </c>
      <c r="CN75" s="401">
        <v>4.086792405812198</v>
      </c>
      <c r="CO75" s="401">
        <v>4.0215167642683545</v>
      </c>
      <c r="CP75" s="401">
        <v>4.0125214144878285</v>
      </c>
      <c r="CQ75" s="401">
        <v>3.95097827766301</v>
      </c>
      <c r="CR75" s="401">
        <v>3.9083016246230518</v>
      </c>
      <c r="CS75" s="401">
        <v>3.874446707125641</v>
      </c>
      <c r="CT75" s="401">
        <v>3.8794267511528902</v>
      </c>
      <c r="CU75" s="401">
        <v>3.7471956130278774</v>
      </c>
      <c r="CV75" s="401">
        <v>3.6957945221932231</v>
      </c>
      <c r="CW75" s="401">
        <v>3.741300129619515</v>
      </c>
      <c r="CX75" s="401">
        <v>3.6806041903203139</v>
      </c>
      <c r="CY75" s="401">
        <v>3.6314235118453899</v>
      </c>
      <c r="CZ75" s="401">
        <v>3.5491181760572155</v>
      </c>
      <c r="DA75" s="401">
        <v>3.4367669335994542</v>
      </c>
      <c r="DB75" s="401">
        <v>3.3983976069530546</v>
      </c>
      <c r="DC75" s="401">
        <v>3.3476798883822982</v>
      </c>
      <c r="DD75" s="401">
        <v>3.316769154752738</v>
      </c>
      <c r="DE75" s="401">
        <v>3.3110882572292328</v>
      </c>
      <c r="DF75" s="401">
        <v>3.1420370631397172</v>
      </c>
      <c r="DG75" s="401">
        <v>3.056838548818265</v>
      </c>
      <c r="DH75" s="401">
        <v>3.0743806477979447</v>
      </c>
      <c r="DI75" s="401">
        <v>3.0382808910083172</v>
      </c>
      <c r="DJ75" s="401">
        <v>3.0001513777372821</v>
      </c>
      <c r="DK75" s="401">
        <v>2.9451690436571489</v>
      </c>
      <c r="DL75" s="401">
        <v>2.9053269776197426</v>
      </c>
      <c r="DM75" s="401">
        <v>2.7886445785028795</v>
      </c>
      <c r="DN75" s="401">
        <v>2.7167922914582872</v>
      </c>
      <c r="DO75" s="401">
        <v>2.6870313851127081</v>
      </c>
      <c r="DP75" s="401">
        <v>2.5908293764858099</v>
      </c>
      <c r="DQ75" s="401">
        <v>2.4957045730777772</v>
      </c>
      <c r="DR75" s="401">
        <v>2.4617687186701107</v>
      </c>
      <c r="DS75" s="401">
        <v>2.4039031560017117</v>
      </c>
      <c r="DT75" s="401">
        <v>2.3073695511548289</v>
      </c>
      <c r="DU75" s="401">
        <v>2.3017315478766029</v>
      </c>
      <c r="DV75" s="401">
        <v>2.2793488944253997</v>
      </c>
      <c r="DW75" s="401">
        <v>2.2478788858621792</v>
      </c>
      <c r="DX75" s="401">
        <v>2.1546276368785473</v>
      </c>
      <c r="DY75" s="401">
        <v>2.0407070044087994</v>
      </c>
      <c r="DZ75" s="401">
        <v>2.0164166271931765</v>
      </c>
      <c r="EA75" s="401">
        <v>1.9934535257034451</v>
      </c>
      <c r="EB75" s="401">
        <v>1.9335125825947184</v>
      </c>
      <c r="EC75" s="401">
        <v>1.8958427316851374</v>
      </c>
      <c r="ED75" s="401">
        <v>1.887186936791666</v>
      </c>
      <c r="EE75" s="401">
        <v>1.860572829318843</v>
      </c>
      <c r="EF75" s="401">
        <v>1.8221842358743123</v>
      </c>
      <c r="EG75" s="401">
        <v>1.8108253016796854</v>
      </c>
      <c r="EH75" s="401">
        <v>1.8095618556720476</v>
      </c>
      <c r="EI75" s="401">
        <v>1.7333394583767436</v>
      </c>
      <c r="EJ75" s="401">
        <v>1.7274054351020571</v>
      </c>
      <c r="EK75" s="401">
        <v>1.6884787213115022</v>
      </c>
      <c r="EL75" s="401">
        <v>1.6677207679463306</v>
      </c>
      <c r="EM75" s="401">
        <v>1.6639268396222804</v>
      </c>
      <c r="EN75" s="401">
        <v>1.6524489190955649</v>
      </c>
      <c r="EO75" s="401">
        <v>1.6541759122604089</v>
      </c>
      <c r="EP75" s="401">
        <v>1.5983489466700196</v>
      </c>
      <c r="EQ75" s="401">
        <v>1.5586403779264311</v>
      </c>
      <c r="ER75" s="401">
        <v>1.5281101697239097</v>
      </c>
      <c r="ES75" s="401">
        <v>1.4855871936184972</v>
      </c>
      <c r="ET75" s="401">
        <v>1.460834865061299</v>
      </c>
      <c r="EU75" s="401">
        <v>1.4610723212305019</v>
      </c>
      <c r="EV75" s="401">
        <v>1.3953984298095454</v>
      </c>
      <c r="EW75" s="401">
        <v>1.3895316775844704</v>
      </c>
      <c r="EX75" s="401">
        <v>1.3846503725769608</v>
      </c>
      <c r="EY75" s="401">
        <v>1.3805671682924592</v>
      </c>
      <c r="EZ75" s="401">
        <v>1.4030626737040848</v>
      </c>
      <c r="FA75" s="401">
        <v>1.3895242678506725</v>
      </c>
    </row>
    <row r="76" spans="1:204" s="95" customFormat="1" ht="10.5" customHeight="1">
      <c r="A76" s="408" t="s">
        <v>221</v>
      </c>
      <c r="B76" s="409">
        <v>1.852072227342799</v>
      </c>
      <c r="C76" s="409">
        <v>1.8552669872136527</v>
      </c>
      <c r="D76" s="409">
        <v>2.0177874165835759</v>
      </c>
      <c r="E76" s="409">
        <v>1.9574920652915053</v>
      </c>
      <c r="F76" s="409">
        <v>2.0782878384392443</v>
      </c>
      <c r="G76" s="409">
        <v>2.295307465138678</v>
      </c>
      <c r="H76" s="409">
        <v>2.1433207564636123</v>
      </c>
      <c r="I76" s="409">
        <v>2.3708891424568126</v>
      </c>
      <c r="J76" s="409">
        <v>2.3721648395557136</v>
      </c>
      <c r="K76" s="409">
        <v>2.4001853232791808</v>
      </c>
      <c r="L76" s="409">
        <v>2.4270333142916778</v>
      </c>
      <c r="M76" s="410">
        <v>2.5069070120356245</v>
      </c>
      <c r="N76" s="410">
        <v>2.6178947612014145</v>
      </c>
      <c r="O76" s="410">
        <v>2.5029194438657281</v>
      </c>
      <c r="P76" s="410">
        <v>2.4663590326508875</v>
      </c>
      <c r="Q76" s="410">
        <v>2.4931113998349743</v>
      </c>
      <c r="R76" s="410">
        <v>2.5050623112573045</v>
      </c>
      <c r="S76" s="410">
        <v>2.5299906006982327</v>
      </c>
      <c r="T76" s="410">
        <v>2.6101290707529494</v>
      </c>
      <c r="U76" s="410">
        <v>2.8235669118500675</v>
      </c>
      <c r="V76" s="410">
        <v>2.8376604590150447</v>
      </c>
      <c r="W76" s="410">
        <v>2.8797423996821339</v>
      </c>
      <c r="X76" s="410">
        <v>2.9525030529482423</v>
      </c>
      <c r="Y76" s="410">
        <v>3.0668798865275795</v>
      </c>
      <c r="Z76" s="410">
        <v>3.1224536214685079</v>
      </c>
      <c r="AA76" s="410">
        <v>3.1384682921385116</v>
      </c>
      <c r="AB76" s="410">
        <v>3.1400752925311139</v>
      </c>
      <c r="AC76" s="410">
        <v>3.1684649952897344</v>
      </c>
      <c r="AD76" s="410">
        <v>3.0257717041934828</v>
      </c>
      <c r="AE76" s="410">
        <v>2.9888085900377193</v>
      </c>
      <c r="AF76" s="410">
        <v>3.0124294767613664</v>
      </c>
      <c r="AG76" s="410">
        <v>3.0189523965981317</v>
      </c>
      <c r="AH76" s="410">
        <v>3.2697547449185635</v>
      </c>
      <c r="AI76" s="410">
        <v>2.994658882937439</v>
      </c>
      <c r="AJ76" s="410">
        <v>3.0046168171385932</v>
      </c>
      <c r="AK76" s="410">
        <v>2.9661171130625932</v>
      </c>
      <c r="AL76" s="410">
        <v>2.8768158311694028</v>
      </c>
      <c r="AM76" s="410">
        <v>2.8303887429495171</v>
      </c>
      <c r="AN76" s="410">
        <v>2.7923665835685343</v>
      </c>
      <c r="AO76" s="410">
        <v>2.8439411258384939</v>
      </c>
      <c r="AP76" s="410">
        <v>2.7833756952982025</v>
      </c>
      <c r="AQ76" s="410">
        <v>2.7820836407643816</v>
      </c>
      <c r="AR76" s="410">
        <v>2.7516327524501292</v>
      </c>
      <c r="AS76" s="410">
        <v>2.7531443848398536</v>
      </c>
      <c r="AT76" s="410">
        <v>2.6817480341414091</v>
      </c>
      <c r="AU76" s="410">
        <v>2.8340470921631771</v>
      </c>
      <c r="AV76" s="410">
        <v>2.7881664874291525</v>
      </c>
      <c r="AW76" s="410">
        <v>2.7828203845957211</v>
      </c>
      <c r="AX76" s="410">
        <v>3.8063209526859834</v>
      </c>
      <c r="AY76" s="410">
        <v>4.0039743293321495</v>
      </c>
      <c r="AZ76" s="410">
        <v>3.8410019134087214</v>
      </c>
      <c r="BA76" s="410">
        <v>3.8604907336293386</v>
      </c>
      <c r="BB76" s="410">
        <v>3.8622899297700402</v>
      </c>
      <c r="BC76" s="410">
        <v>3.8048189231184404</v>
      </c>
      <c r="BD76" s="410">
        <v>3.8312336903045003</v>
      </c>
      <c r="BE76" s="410">
        <v>3.7144137468614473</v>
      </c>
      <c r="BF76" s="410">
        <v>3.6956319337697257</v>
      </c>
      <c r="BG76" s="410">
        <v>3.6546232374390435</v>
      </c>
      <c r="BH76" s="410">
        <v>3.6184837226121975</v>
      </c>
      <c r="BI76" s="410">
        <v>3.596616207451842</v>
      </c>
      <c r="BJ76" s="410">
        <v>3.5898863148693727</v>
      </c>
      <c r="BK76" s="410">
        <v>3.6797504706026807</v>
      </c>
      <c r="BL76" s="410">
        <v>3.6642244656981457</v>
      </c>
      <c r="BM76" s="410">
        <v>3.1300496950583754</v>
      </c>
      <c r="BN76" s="410">
        <v>3.6494267842744406</v>
      </c>
      <c r="BO76" s="410">
        <v>3.556875976073953</v>
      </c>
      <c r="BP76" s="410">
        <v>3.5613428205712938</v>
      </c>
      <c r="BQ76" s="410">
        <v>3.1220574254002282</v>
      </c>
      <c r="BR76" s="410">
        <v>3.1515963278059753</v>
      </c>
      <c r="BS76" s="410">
        <v>3.1782314632645936</v>
      </c>
      <c r="BT76" s="410">
        <v>3.170983391800287</v>
      </c>
      <c r="BU76" s="410">
        <v>3.1470302287943235</v>
      </c>
      <c r="BV76" s="411">
        <v>3.0744649120540011</v>
      </c>
      <c r="BW76" s="410">
        <v>3.0531093295555607</v>
      </c>
      <c r="BX76" s="410">
        <v>3.0449950053662338</v>
      </c>
      <c r="BY76" s="410">
        <v>2.9938447976358464</v>
      </c>
      <c r="BZ76" s="410">
        <v>2.9298695366799974</v>
      </c>
      <c r="CA76" s="410">
        <v>2.8382105358790723</v>
      </c>
      <c r="CB76" s="412">
        <v>2.8359350127149114</v>
      </c>
      <c r="CC76" s="410">
        <v>2.8489735660740894</v>
      </c>
      <c r="CD76" s="410">
        <v>2.8551352428077306</v>
      </c>
      <c r="CE76" s="410">
        <v>2.8535093178934048</v>
      </c>
      <c r="CF76" s="410">
        <v>2.8532973860050213</v>
      </c>
      <c r="CG76" s="410">
        <v>2.8326205228401431</v>
      </c>
      <c r="CH76" s="410">
        <v>1.7561407741126138</v>
      </c>
      <c r="CI76" s="410">
        <v>1.0479371188237143</v>
      </c>
      <c r="CJ76" s="410">
        <v>1.0409117524306428</v>
      </c>
      <c r="CK76" s="410">
        <v>2.0288206937691591</v>
      </c>
      <c r="CL76" s="410">
        <v>1.8638808360068815</v>
      </c>
      <c r="CM76" s="410">
        <v>1.8412422633372552</v>
      </c>
      <c r="CN76" s="410">
        <v>1.8540115372094388</v>
      </c>
      <c r="CO76" s="410">
        <v>1.8357845147316147</v>
      </c>
      <c r="CP76" s="410">
        <v>1.8058018414026831</v>
      </c>
      <c r="CQ76" s="410">
        <v>1.7795243004945973</v>
      </c>
      <c r="CR76" s="410">
        <v>1.9089975857975314</v>
      </c>
      <c r="CS76" s="410">
        <v>1.9090608063675705</v>
      </c>
      <c r="CT76" s="410">
        <v>1.6859558950915989</v>
      </c>
      <c r="CU76" s="410">
        <v>1.5775007670937298</v>
      </c>
      <c r="CV76" s="410">
        <v>1.571778140984154</v>
      </c>
      <c r="CW76" s="410">
        <v>1.5342731529388394</v>
      </c>
      <c r="CX76" s="410">
        <v>1.5258395424760622</v>
      </c>
      <c r="CY76" s="410">
        <v>1.5727106723104942</v>
      </c>
      <c r="CZ76" s="410">
        <v>1.4730629696586721</v>
      </c>
      <c r="DA76" s="410">
        <v>1.4155779274890061</v>
      </c>
      <c r="DB76" s="410">
        <v>1.4019376040137546</v>
      </c>
      <c r="DC76" s="410">
        <v>1.3507632236970222</v>
      </c>
      <c r="DD76" s="410">
        <v>1.3532876375416905</v>
      </c>
      <c r="DE76" s="410">
        <v>1.3478073112300173</v>
      </c>
      <c r="DF76" s="410">
        <v>1.2998713644989737</v>
      </c>
      <c r="DG76" s="410">
        <v>1.290015773413183</v>
      </c>
      <c r="DH76" s="410">
        <v>1.2659333774567414</v>
      </c>
      <c r="DI76" s="410">
        <v>1.2470400168383475</v>
      </c>
      <c r="DJ76" s="410">
        <v>1.2247563079006187</v>
      </c>
      <c r="DK76" s="410">
        <v>1.2018889564265007</v>
      </c>
      <c r="DL76" s="410">
        <v>1.2167414189634902</v>
      </c>
      <c r="DM76" s="410">
        <v>1.1740012360596483</v>
      </c>
      <c r="DN76" s="410">
        <v>1.1385758465683029</v>
      </c>
      <c r="DO76" s="410">
        <v>1.1216191696258868</v>
      </c>
      <c r="DP76" s="410">
        <v>1.1000099722085686</v>
      </c>
      <c r="DQ76" s="410">
        <v>1.0737943774419048</v>
      </c>
      <c r="DR76" s="410">
        <v>1.0524946810425218</v>
      </c>
      <c r="DS76" s="410">
        <v>1.0047144718762446</v>
      </c>
      <c r="DT76" s="410">
        <v>0.98582480730106248</v>
      </c>
      <c r="DU76" s="415">
        <v>0.93454996051514616</v>
      </c>
      <c r="DV76" s="415">
        <v>0.93914945006734996</v>
      </c>
      <c r="DW76" s="415">
        <v>0.92858825625689678</v>
      </c>
      <c r="DX76" s="415">
        <v>0.91071941376176879</v>
      </c>
      <c r="DY76" s="415">
        <v>0.88126340009857451</v>
      </c>
      <c r="DZ76" s="415">
        <v>0.87995043090399949</v>
      </c>
      <c r="EA76" s="415">
        <v>0.85661515567833768</v>
      </c>
      <c r="EB76" s="415">
        <v>0.858053593234543</v>
      </c>
      <c r="EC76" s="415">
        <v>0.85532677327849649</v>
      </c>
      <c r="ED76" s="415">
        <v>0.84931740192227478</v>
      </c>
      <c r="EE76" s="415">
        <v>0.84342527506425624</v>
      </c>
      <c r="EF76" s="415">
        <v>0.82638775067614112</v>
      </c>
      <c r="EG76" s="415">
        <v>0.81083677794292053</v>
      </c>
      <c r="EH76" s="415">
        <v>0.80691771041897054</v>
      </c>
      <c r="EI76" s="415">
        <v>0.74982127404333632</v>
      </c>
      <c r="EJ76" s="415">
        <v>0.6969295735919836</v>
      </c>
      <c r="EK76" s="415">
        <v>0.69671709764437928</v>
      </c>
      <c r="EL76" s="415">
        <v>0.69478469600841197</v>
      </c>
      <c r="EM76" s="415">
        <v>0.68229002374303915</v>
      </c>
      <c r="EN76" s="415">
        <v>0.66889663346282802</v>
      </c>
      <c r="EO76" s="415">
        <v>0.67302755688584603</v>
      </c>
      <c r="EP76" s="415">
        <v>0.647505037753066</v>
      </c>
      <c r="EQ76" s="415">
        <v>0.63788224055796483</v>
      </c>
      <c r="ER76" s="415">
        <v>0.60441653840425846</v>
      </c>
      <c r="ES76" s="415">
        <v>0.59816012786699813</v>
      </c>
      <c r="ET76" s="415">
        <v>0.58988491103015783</v>
      </c>
      <c r="EU76" s="415">
        <v>0.59136147129476635</v>
      </c>
      <c r="EV76" s="415">
        <v>0.55259128826606441</v>
      </c>
      <c r="EW76" s="415">
        <v>0.55499283938197264</v>
      </c>
      <c r="EX76" s="415">
        <v>0.5537514990057848</v>
      </c>
      <c r="EY76" s="415">
        <v>0.51968976029377201</v>
      </c>
      <c r="EZ76" s="415">
        <v>0.52144695656406914</v>
      </c>
      <c r="FA76" s="415">
        <v>0.51723681185298975</v>
      </c>
    </row>
    <row r="77" spans="1:204" ht="22.5" customHeight="1">
      <c r="A77" s="413" t="s">
        <v>212</v>
      </c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</row>
    <row r="78" spans="1:204" ht="135" customHeight="1">
      <c r="A78" s="413" t="s">
        <v>312</v>
      </c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</row>
    <row r="79" spans="1:204">
      <c r="A79" s="413" t="s">
        <v>313</v>
      </c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5"/>
      <c r="DJ79" s="75"/>
      <c r="DK79" s="75"/>
      <c r="DL79" s="75"/>
      <c r="DM79" s="75"/>
      <c r="DN79" s="75"/>
      <c r="DO79" s="75"/>
      <c r="DP79" s="75"/>
      <c r="DQ79" s="75"/>
      <c r="DR79" s="75"/>
      <c r="DS79" s="75"/>
      <c r="DT79" s="478"/>
      <c r="DU79" s="478"/>
      <c r="DV79" s="478"/>
      <c r="DW79" s="478"/>
      <c r="DX79" s="478"/>
      <c r="DY79" s="478"/>
      <c r="DZ79" s="478"/>
      <c r="EA79" s="478"/>
      <c r="EB79" s="478"/>
      <c r="EC79" s="478"/>
      <c r="ED79" s="478"/>
      <c r="EE79" s="478"/>
      <c r="EF79" s="478"/>
      <c r="EG79" s="478"/>
      <c r="EH79" s="478"/>
      <c r="EI79" s="478"/>
      <c r="EJ79" s="478"/>
      <c r="EK79" s="478"/>
      <c r="EL79" s="478"/>
      <c r="EM79" s="478"/>
      <c r="EN79" s="478"/>
      <c r="EO79" s="478"/>
      <c r="EP79" s="478"/>
      <c r="EQ79" s="478"/>
      <c r="ER79" s="478"/>
      <c r="ES79" s="478"/>
      <c r="ET79" s="478"/>
      <c r="EU79" s="478"/>
      <c r="EV79" s="478"/>
      <c r="EW79" s="478"/>
      <c r="EX79" s="478"/>
      <c r="EY79" s="478"/>
      <c r="EZ79" s="478"/>
      <c r="FA79" s="478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</row>
    <row r="80" spans="1:204" ht="28">
      <c r="A80" s="413" t="s">
        <v>314</v>
      </c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  <c r="DP80" s="75"/>
      <c r="DQ80" s="75"/>
      <c r="DR80" s="75"/>
      <c r="DS80" s="75"/>
      <c r="DT80" s="478"/>
      <c r="DU80" s="478"/>
      <c r="DV80" s="478"/>
      <c r="DW80" s="478"/>
      <c r="DX80" s="478"/>
      <c r="DY80" s="478"/>
      <c r="DZ80" s="478"/>
      <c r="EA80" s="478"/>
      <c r="EB80" s="478"/>
      <c r="EC80" s="478"/>
      <c r="ED80" s="478"/>
      <c r="EE80" s="478"/>
      <c r="EF80" s="478"/>
      <c r="EG80" s="478"/>
      <c r="EH80" s="478"/>
      <c r="EI80" s="478"/>
      <c r="EJ80" s="478"/>
      <c r="EK80" s="478"/>
      <c r="EL80" s="478"/>
      <c r="EM80" s="478"/>
      <c r="EN80" s="478"/>
      <c r="EO80" s="478"/>
      <c r="EP80" s="478"/>
      <c r="EQ80" s="478"/>
      <c r="ER80" s="478"/>
      <c r="ES80" s="478"/>
      <c r="ET80" s="478"/>
      <c r="EU80" s="478"/>
      <c r="EV80" s="478"/>
      <c r="EW80" s="478"/>
      <c r="EX80" s="478"/>
      <c r="EY80" s="478"/>
      <c r="EZ80" s="478"/>
      <c r="FA80" s="478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</row>
    <row r="81" spans="1:204">
      <c r="A81" s="7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</row>
    <row r="82" spans="1:204">
      <c r="A82" s="413" t="s">
        <v>311</v>
      </c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5"/>
      <c r="DL82" s="75"/>
      <c r="DM82" s="75"/>
      <c r="DN82" s="75"/>
      <c r="DO82" s="75"/>
      <c r="DP82" s="75"/>
      <c r="DQ82" s="75"/>
      <c r="DR82" s="75"/>
      <c r="DS82" s="75"/>
      <c r="DT82" s="478"/>
      <c r="DU82" s="478"/>
      <c r="DV82" s="478"/>
      <c r="DW82" s="478"/>
      <c r="DX82" s="478"/>
      <c r="DY82" s="478"/>
      <c r="DZ82" s="478"/>
      <c r="EA82" s="478"/>
      <c r="EB82" s="478"/>
      <c r="EC82" s="478"/>
      <c r="ED82" s="478"/>
      <c r="EE82" s="478"/>
      <c r="EF82" s="478"/>
      <c r="EG82" s="478"/>
      <c r="EH82" s="478"/>
      <c r="EI82" s="478"/>
      <c r="EJ82" s="478"/>
      <c r="EK82" s="478"/>
      <c r="EL82" s="478"/>
      <c r="EM82" s="478"/>
      <c r="EN82" s="478"/>
      <c r="EO82" s="478"/>
      <c r="EP82" s="478"/>
      <c r="EQ82" s="478"/>
      <c r="ER82" s="478"/>
      <c r="ES82" s="478"/>
      <c r="ET82" s="478"/>
      <c r="EU82" s="478"/>
      <c r="EV82" s="478"/>
      <c r="EW82" s="478"/>
      <c r="EX82" s="478"/>
      <c r="EY82" s="478"/>
      <c r="EZ82" s="478"/>
      <c r="FA82" s="478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</row>
    <row r="83" spans="1:204">
      <c r="A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  <c r="DP83" s="75"/>
      <c r="DQ83" s="75"/>
      <c r="DR83" s="75"/>
      <c r="DS83" s="75"/>
      <c r="DT83" s="478"/>
      <c r="DU83" s="478"/>
      <c r="DV83" s="478"/>
      <c r="DW83" s="478"/>
      <c r="DX83" s="478"/>
      <c r="DY83" s="478"/>
      <c r="DZ83" s="478"/>
      <c r="EA83" s="478"/>
      <c r="EB83" s="478"/>
      <c r="EC83" s="478"/>
      <c r="ED83" s="478"/>
      <c r="EE83" s="478"/>
      <c r="EF83" s="478"/>
      <c r="EG83" s="478"/>
      <c r="EH83" s="478"/>
      <c r="EI83" s="478"/>
      <c r="EJ83" s="478"/>
      <c r="EK83" s="478"/>
      <c r="EL83" s="478"/>
      <c r="EM83" s="478"/>
      <c r="EN83" s="478"/>
      <c r="EO83" s="478"/>
      <c r="EP83" s="478"/>
      <c r="EQ83" s="478"/>
      <c r="ER83" s="478"/>
      <c r="ES83" s="478"/>
      <c r="ET83" s="478"/>
      <c r="EU83" s="478"/>
      <c r="EV83" s="478"/>
      <c r="EW83" s="478"/>
      <c r="EX83" s="478"/>
      <c r="EY83" s="478"/>
      <c r="EZ83" s="478"/>
      <c r="FA83" s="478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</row>
    <row r="84" spans="1:204">
      <c r="A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  <c r="DP84" s="75"/>
      <c r="DQ84" s="75"/>
      <c r="DR84" s="75"/>
      <c r="DS84" s="75"/>
      <c r="DT84" s="478"/>
      <c r="DU84" s="478"/>
      <c r="DV84" s="478"/>
      <c r="DW84" s="478"/>
      <c r="DX84" s="478"/>
      <c r="DY84" s="478"/>
      <c r="DZ84" s="478"/>
      <c r="EA84" s="478"/>
      <c r="EB84" s="478"/>
      <c r="EC84" s="478"/>
      <c r="ED84" s="478"/>
      <c r="EE84" s="478"/>
      <c r="EF84" s="478"/>
      <c r="EG84" s="478"/>
      <c r="EH84" s="478"/>
      <c r="EI84" s="478"/>
      <c r="EJ84" s="478"/>
      <c r="EK84" s="478"/>
      <c r="EL84" s="478"/>
      <c r="EM84" s="478"/>
      <c r="EN84" s="478"/>
      <c r="EO84" s="478"/>
      <c r="EP84" s="478"/>
      <c r="EQ84" s="478"/>
      <c r="ER84" s="478"/>
      <c r="ES84" s="478"/>
      <c r="ET84" s="478"/>
      <c r="EU84" s="478"/>
      <c r="EV84" s="478"/>
      <c r="EW84" s="478"/>
      <c r="EX84" s="478"/>
      <c r="EY84" s="478"/>
      <c r="EZ84" s="478"/>
      <c r="FA84" s="478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</row>
    <row r="85" spans="1:204">
      <c r="A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75"/>
      <c r="DJ85" s="75"/>
      <c r="DK85" s="75"/>
      <c r="DL85" s="75"/>
      <c r="DM85" s="75"/>
      <c r="DN85" s="75"/>
      <c r="DO85" s="75"/>
      <c r="DP85" s="75"/>
      <c r="DQ85" s="75"/>
      <c r="DR85" s="75"/>
      <c r="DS85" s="75"/>
      <c r="DT85" s="478"/>
      <c r="DU85" s="478"/>
      <c r="DV85" s="478"/>
      <c r="DW85" s="478"/>
      <c r="DX85" s="478"/>
      <c r="DY85" s="478"/>
      <c r="DZ85" s="478"/>
      <c r="EA85" s="478"/>
      <c r="EB85" s="478"/>
      <c r="EC85" s="478"/>
      <c r="ED85" s="478"/>
      <c r="EE85" s="478"/>
      <c r="EF85" s="478"/>
      <c r="EG85" s="478"/>
      <c r="EH85" s="478"/>
      <c r="EI85" s="478"/>
      <c r="EJ85" s="478"/>
      <c r="EK85" s="478"/>
      <c r="EL85" s="478"/>
      <c r="EM85" s="478"/>
      <c r="EN85" s="478"/>
      <c r="EO85" s="478"/>
      <c r="EP85" s="478"/>
      <c r="EQ85" s="478"/>
      <c r="ER85" s="478"/>
      <c r="ES85" s="478"/>
      <c r="ET85" s="478"/>
      <c r="EU85" s="478"/>
      <c r="EV85" s="478"/>
      <c r="EW85" s="478"/>
      <c r="EX85" s="478"/>
      <c r="EY85" s="478"/>
      <c r="EZ85" s="478"/>
      <c r="FA85" s="478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</row>
    <row r="86" spans="1:204">
      <c r="A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75"/>
      <c r="DK86" s="75"/>
      <c r="DL86" s="75"/>
      <c r="DM86" s="75"/>
      <c r="DN86" s="75"/>
      <c r="DO86" s="75"/>
      <c r="DP86" s="75"/>
      <c r="DQ86" s="75"/>
      <c r="DR86" s="75"/>
      <c r="DS86" s="75"/>
      <c r="DT86" s="478"/>
      <c r="DU86" s="478"/>
      <c r="DV86" s="478"/>
      <c r="DW86" s="478"/>
      <c r="DX86" s="478"/>
      <c r="DY86" s="478"/>
      <c r="DZ86" s="478"/>
      <c r="EA86" s="478"/>
      <c r="EB86" s="478"/>
      <c r="EC86" s="478"/>
      <c r="ED86" s="478"/>
      <c r="EE86" s="478"/>
      <c r="EF86" s="478"/>
      <c r="EG86" s="478"/>
      <c r="EH86" s="478"/>
      <c r="EI86" s="478"/>
      <c r="EJ86" s="478"/>
      <c r="EK86" s="478"/>
      <c r="EL86" s="478"/>
      <c r="EM86" s="478"/>
      <c r="EN86" s="478"/>
      <c r="EO86" s="478"/>
      <c r="EP86" s="478"/>
      <c r="EQ86" s="478"/>
      <c r="ER86" s="478"/>
      <c r="ES86" s="478"/>
      <c r="ET86" s="478"/>
      <c r="EU86" s="478"/>
      <c r="EV86" s="478"/>
      <c r="EW86" s="478"/>
      <c r="EX86" s="478"/>
      <c r="EY86" s="478"/>
      <c r="EZ86" s="478"/>
      <c r="FA86" s="478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</row>
    <row r="87" spans="1:204">
      <c r="A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  <c r="DP87" s="75"/>
      <c r="DQ87" s="75"/>
      <c r="DR87" s="75"/>
      <c r="DS87" s="75"/>
      <c r="DT87" s="478"/>
      <c r="DU87" s="478"/>
      <c r="DV87" s="478"/>
      <c r="DW87" s="478"/>
      <c r="DX87" s="478"/>
      <c r="DY87" s="478"/>
      <c r="DZ87" s="478"/>
      <c r="EA87" s="478"/>
      <c r="EB87" s="478"/>
      <c r="EC87" s="478"/>
      <c r="ED87" s="478"/>
      <c r="EE87" s="478"/>
      <c r="EF87" s="478"/>
      <c r="EG87" s="478"/>
      <c r="EH87" s="478"/>
      <c r="EI87" s="478"/>
      <c r="EJ87" s="478"/>
      <c r="EK87" s="478"/>
      <c r="EL87" s="478"/>
      <c r="EM87" s="478"/>
      <c r="EN87" s="478"/>
      <c r="EO87" s="478"/>
      <c r="EP87" s="478"/>
      <c r="EQ87" s="478"/>
      <c r="ER87" s="478"/>
      <c r="ES87" s="478"/>
      <c r="ET87" s="478"/>
      <c r="EU87" s="478"/>
      <c r="EV87" s="478"/>
      <c r="EW87" s="478"/>
      <c r="EX87" s="478"/>
      <c r="EY87" s="478"/>
      <c r="EZ87" s="478"/>
      <c r="FA87" s="478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</row>
    <row r="88" spans="1:204">
      <c r="A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  <c r="DP88" s="75"/>
      <c r="DQ88" s="75"/>
      <c r="DR88" s="75"/>
      <c r="DS88" s="75"/>
      <c r="DT88" s="478"/>
      <c r="DU88" s="478"/>
      <c r="DV88" s="478"/>
      <c r="DW88" s="478"/>
      <c r="DX88" s="478"/>
      <c r="DY88" s="478"/>
      <c r="DZ88" s="478"/>
      <c r="EA88" s="478"/>
      <c r="EB88" s="478"/>
      <c r="EC88" s="478"/>
      <c r="ED88" s="478"/>
      <c r="EE88" s="478"/>
      <c r="EF88" s="478"/>
      <c r="EG88" s="478"/>
      <c r="EH88" s="478"/>
      <c r="EI88" s="478"/>
      <c r="EJ88" s="478"/>
      <c r="EK88" s="478"/>
      <c r="EL88" s="478"/>
      <c r="EM88" s="478"/>
      <c r="EN88" s="478"/>
      <c r="EO88" s="478"/>
      <c r="EP88" s="478"/>
      <c r="EQ88" s="478"/>
      <c r="ER88" s="478"/>
      <c r="ES88" s="478"/>
      <c r="ET88" s="478"/>
      <c r="EU88" s="478"/>
      <c r="EV88" s="478"/>
      <c r="EW88" s="478"/>
      <c r="EX88" s="478"/>
      <c r="EY88" s="478"/>
      <c r="EZ88" s="478"/>
      <c r="FA88" s="478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</row>
    <row r="89" spans="1:204">
      <c r="A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  <c r="DP89" s="75"/>
      <c r="DQ89" s="75"/>
      <c r="DR89" s="75"/>
      <c r="DS89" s="75"/>
      <c r="DT89" s="478"/>
      <c r="DU89" s="478"/>
      <c r="DV89" s="478"/>
      <c r="DW89" s="478"/>
      <c r="DX89" s="478"/>
      <c r="DY89" s="478"/>
      <c r="DZ89" s="478"/>
      <c r="EA89" s="478"/>
      <c r="EB89" s="478"/>
      <c r="EC89" s="478"/>
      <c r="ED89" s="478"/>
      <c r="EE89" s="478"/>
      <c r="EF89" s="478"/>
      <c r="EG89" s="478"/>
      <c r="EH89" s="478"/>
      <c r="EI89" s="478"/>
      <c r="EJ89" s="478"/>
      <c r="EK89" s="478"/>
      <c r="EL89" s="478"/>
      <c r="EM89" s="478"/>
      <c r="EN89" s="478"/>
      <c r="EO89" s="478"/>
      <c r="EP89" s="478"/>
      <c r="EQ89" s="478"/>
      <c r="ER89" s="478"/>
      <c r="ES89" s="478"/>
      <c r="ET89" s="478"/>
      <c r="EU89" s="478"/>
      <c r="EV89" s="478"/>
      <c r="EW89" s="478"/>
      <c r="EX89" s="478"/>
      <c r="EY89" s="478"/>
      <c r="EZ89" s="478"/>
      <c r="FA89" s="478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</row>
    <row r="90" spans="1:204">
      <c r="A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478"/>
      <c r="DU90" s="478"/>
      <c r="DV90" s="478"/>
      <c r="DW90" s="478"/>
      <c r="DX90" s="478"/>
      <c r="DY90" s="478"/>
      <c r="DZ90" s="478"/>
      <c r="EA90" s="478"/>
      <c r="EB90" s="478"/>
      <c r="EC90" s="478"/>
      <c r="ED90" s="478"/>
      <c r="EE90" s="478"/>
      <c r="EF90" s="478"/>
      <c r="EG90" s="478"/>
      <c r="EH90" s="478"/>
      <c r="EI90" s="478"/>
      <c r="EJ90" s="478"/>
      <c r="EK90" s="478"/>
      <c r="EL90" s="478"/>
      <c r="EM90" s="478"/>
      <c r="EN90" s="478"/>
      <c r="EO90" s="478"/>
      <c r="EP90" s="478"/>
      <c r="EQ90" s="478"/>
      <c r="ER90" s="478"/>
      <c r="ES90" s="478"/>
      <c r="ET90" s="478"/>
      <c r="EU90" s="478"/>
      <c r="EV90" s="478"/>
      <c r="EW90" s="478"/>
      <c r="EX90" s="478"/>
      <c r="EY90" s="478"/>
      <c r="EZ90" s="478"/>
      <c r="FA90" s="478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</row>
    <row r="91" spans="1:204">
      <c r="A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478"/>
      <c r="DU91" s="478"/>
      <c r="DV91" s="478"/>
      <c r="DW91" s="478"/>
      <c r="DX91" s="478"/>
      <c r="DY91" s="478"/>
      <c r="DZ91" s="478"/>
      <c r="EA91" s="478"/>
      <c r="EB91" s="478"/>
      <c r="EC91" s="478"/>
      <c r="ED91" s="478"/>
      <c r="EE91" s="478"/>
      <c r="EF91" s="478"/>
      <c r="EG91" s="478"/>
      <c r="EH91" s="478"/>
      <c r="EI91" s="478"/>
      <c r="EJ91" s="478"/>
      <c r="EK91" s="478"/>
      <c r="EL91" s="478"/>
      <c r="EM91" s="478"/>
      <c r="EN91" s="478"/>
      <c r="EO91" s="478"/>
      <c r="EP91" s="478"/>
      <c r="EQ91" s="478"/>
      <c r="ER91" s="478"/>
      <c r="ES91" s="478"/>
      <c r="ET91" s="478"/>
      <c r="EU91" s="478"/>
      <c r="EV91" s="478"/>
      <c r="EW91" s="478"/>
      <c r="EX91" s="478"/>
      <c r="EY91" s="478"/>
      <c r="EZ91" s="478"/>
      <c r="FA91" s="478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</row>
    <row r="92" spans="1:204">
      <c r="A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  <c r="DP92" s="75"/>
      <c r="DQ92" s="75"/>
      <c r="DR92" s="75"/>
      <c r="DS92" s="75"/>
      <c r="DT92" s="478"/>
      <c r="DU92" s="478"/>
      <c r="DV92" s="478"/>
      <c r="DW92" s="478"/>
      <c r="DX92" s="478"/>
      <c r="DY92" s="478"/>
      <c r="DZ92" s="478"/>
      <c r="EA92" s="478"/>
      <c r="EB92" s="478"/>
      <c r="EC92" s="478"/>
      <c r="ED92" s="478"/>
      <c r="EE92" s="478"/>
      <c r="EF92" s="478"/>
      <c r="EG92" s="478"/>
      <c r="EH92" s="478"/>
      <c r="EI92" s="478"/>
      <c r="EJ92" s="478"/>
      <c r="EK92" s="478"/>
      <c r="EL92" s="478"/>
      <c r="EM92" s="478"/>
      <c r="EN92" s="478"/>
      <c r="EO92" s="478"/>
      <c r="EP92" s="478"/>
      <c r="EQ92" s="478"/>
      <c r="ER92" s="478"/>
      <c r="ES92" s="478"/>
      <c r="ET92" s="478"/>
      <c r="EU92" s="478"/>
      <c r="EV92" s="478"/>
      <c r="EW92" s="478"/>
      <c r="EX92" s="478"/>
      <c r="EY92" s="478"/>
      <c r="EZ92" s="478"/>
      <c r="FA92" s="478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</row>
    <row r="93" spans="1:204">
      <c r="A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5"/>
      <c r="DP93" s="75"/>
      <c r="DQ93" s="75"/>
      <c r="DR93" s="75"/>
      <c r="DS93" s="75"/>
      <c r="DT93" s="478"/>
      <c r="DU93" s="478"/>
      <c r="DV93" s="478"/>
      <c r="DW93" s="478"/>
      <c r="DX93" s="478"/>
      <c r="DY93" s="478"/>
      <c r="DZ93" s="478"/>
      <c r="EA93" s="478"/>
      <c r="EB93" s="478"/>
      <c r="EC93" s="478"/>
      <c r="ED93" s="478"/>
      <c r="EE93" s="478"/>
      <c r="EF93" s="478"/>
      <c r="EG93" s="478"/>
      <c r="EH93" s="478"/>
      <c r="EI93" s="478"/>
      <c r="EJ93" s="478"/>
      <c r="EK93" s="478"/>
      <c r="EL93" s="478"/>
      <c r="EM93" s="478"/>
      <c r="EN93" s="478"/>
      <c r="EO93" s="478"/>
      <c r="EP93" s="478"/>
      <c r="EQ93" s="478"/>
      <c r="ER93" s="478"/>
      <c r="ES93" s="478"/>
      <c r="ET93" s="478"/>
      <c r="EU93" s="478"/>
      <c r="EV93" s="478"/>
      <c r="EW93" s="478"/>
      <c r="EX93" s="478"/>
      <c r="EY93" s="478"/>
      <c r="EZ93" s="478"/>
      <c r="FA93" s="478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</row>
    <row r="94" spans="1:204">
      <c r="A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75"/>
      <c r="DJ94" s="75"/>
      <c r="DK94" s="75"/>
      <c r="DL94" s="75"/>
      <c r="DM94" s="75"/>
      <c r="DN94" s="75"/>
      <c r="DO94" s="75"/>
      <c r="DP94" s="75"/>
      <c r="DQ94" s="75"/>
      <c r="DR94" s="75"/>
      <c r="DS94" s="75"/>
      <c r="DT94" s="478"/>
      <c r="DU94" s="478"/>
      <c r="DV94" s="478"/>
      <c r="DW94" s="478"/>
      <c r="DX94" s="478"/>
      <c r="DY94" s="478"/>
      <c r="DZ94" s="478"/>
      <c r="EA94" s="478"/>
      <c r="EB94" s="478"/>
      <c r="EC94" s="478"/>
      <c r="ED94" s="478"/>
      <c r="EE94" s="478"/>
      <c r="EF94" s="478"/>
      <c r="EG94" s="478"/>
      <c r="EH94" s="478"/>
      <c r="EI94" s="478"/>
      <c r="EJ94" s="478"/>
      <c r="EK94" s="478"/>
      <c r="EL94" s="478"/>
      <c r="EM94" s="478"/>
      <c r="EN94" s="478"/>
      <c r="EO94" s="478"/>
      <c r="EP94" s="478"/>
      <c r="EQ94" s="478"/>
      <c r="ER94" s="478"/>
      <c r="ES94" s="478"/>
      <c r="ET94" s="478"/>
      <c r="EU94" s="478"/>
      <c r="EV94" s="478"/>
      <c r="EW94" s="478"/>
      <c r="EX94" s="478"/>
      <c r="EY94" s="478"/>
      <c r="EZ94" s="478"/>
      <c r="FA94" s="478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</row>
    <row r="95" spans="1:204">
      <c r="A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75"/>
      <c r="DJ95" s="75"/>
      <c r="DK95" s="75"/>
      <c r="DL95" s="75"/>
      <c r="DM95" s="75"/>
      <c r="DN95" s="75"/>
      <c r="DO95" s="75"/>
      <c r="DP95" s="75"/>
      <c r="DQ95" s="75"/>
      <c r="DR95" s="75"/>
      <c r="DS95" s="75"/>
      <c r="DT95" s="478"/>
      <c r="DU95" s="478"/>
      <c r="DV95" s="478"/>
      <c r="DW95" s="478"/>
      <c r="DX95" s="478"/>
      <c r="DY95" s="478"/>
      <c r="DZ95" s="478"/>
      <c r="EA95" s="478"/>
      <c r="EB95" s="478"/>
      <c r="EC95" s="478"/>
      <c r="ED95" s="478"/>
      <c r="EE95" s="478"/>
      <c r="EF95" s="478"/>
      <c r="EG95" s="478"/>
      <c r="EH95" s="478"/>
      <c r="EI95" s="478"/>
      <c r="EJ95" s="478"/>
      <c r="EK95" s="478"/>
      <c r="EL95" s="478"/>
      <c r="EM95" s="478"/>
      <c r="EN95" s="478"/>
      <c r="EO95" s="478"/>
      <c r="EP95" s="478"/>
      <c r="EQ95" s="478"/>
      <c r="ER95" s="478"/>
      <c r="ES95" s="478"/>
      <c r="ET95" s="478"/>
      <c r="EU95" s="478"/>
      <c r="EV95" s="478"/>
      <c r="EW95" s="478"/>
      <c r="EX95" s="478"/>
      <c r="EY95" s="478"/>
      <c r="EZ95" s="478"/>
      <c r="FA95" s="478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</row>
    <row r="96" spans="1:204">
      <c r="A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  <c r="DP96" s="75"/>
      <c r="DQ96" s="75"/>
      <c r="DR96" s="75"/>
      <c r="DS96" s="75"/>
      <c r="DT96" s="478"/>
      <c r="DU96" s="478"/>
      <c r="DV96" s="478"/>
      <c r="DW96" s="478"/>
      <c r="DX96" s="478"/>
      <c r="DY96" s="478"/>
      <c r="DZ96" s="478"/>
      <c r="EA96" s="478"/>
      <c r="EB96" s="478"/>
      <c r="EC96" s="478"/>
      <c r="ED96" s="478"/>
      <c r="EE96" s="478"/>
      <c r="EF96" s="478"/>
      <c r="EG96" s="478"/>
      <c r="EH96" s="478"/>
      <c r="EI96" s="478"/>
      <c r="EJ96" s="478"/>
      <c r="EK96" s="478"/>
      <c r="EL96" s="478"/>
      <c r="EM96" s="478"/>
      <c r="EN96" s="478"/>
      <c r="EO96" s="478"/>
      <c r="EP96" s="478"/>
      <c r="EQ96" s="478"/>
      <c r="ER96" s="478"/>
      <c r="ES96" s="478"/>
      <c r="ET96" s="478"/>
      <c r="EU96" s="478"/>
      <c r="EV96" s="478"/>
      <c r="EW96" s="478"/>
      <c r="EX96" s="478"/>
      <c r="EY96" s="478"/>
      <c r="EZ96" s="478"/>
      <c r="FA96" s="478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</row>
    <row r="97" spans="1:204">
      <c r="A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  <c r="DP97" s="75"/>
      <c r="DQ97" s="75"/>
      <c r="DR97" s="75"/>
      <c r="DS97" s="75"/>
      <c r="DT97" s="478"/>
      <c r="DU97" s="478"/>
      <c r="DV97" s="478"/>
      <c r="DW97" s="478"/>
      <c r="DX97" s="478"/>
      <c r="DY97" s="478"/>
      <c r="DZ97" s="478"/>
      <c r="EA97" s="478"/>
      <c r="EB97" s="478"/>
      <c r="EC97" s="478"/>
      <c r="ED97" s="478"/>
      <c r="EE97" s="478"/>
      <c r="EF97" s="478"/>
      <c r="EG97" s="478"/>
      <c r="EH97" s="478"/>
      <c r="EI97" s="478"/>
      <c r="EJ97" s="478"/>
      <c r="EK97" s="478"/>
      <c r="EL97" s="478"/>
      <c r="EM97" s="478"/>
      <c r="EN97" s="478"/>
      <c r="EO97" s="478"/>
      <c r="EP97" s="478"/>
      <c r="EQ97" s="478"/>
      <c r="ER97" s="478"/>
      <c r="ES97" s="478"/>
      <c r="ET97" s="478"/>
      <c r="EU97" s="478"/>
      <c r="EV97" s="478"/>
      <c r="EW97" s="478"/>
      <c r="EX97" s="478"/>
      <c r="EY97" s="478"/>
      <c r="EZ97" s="478"/>
      <c r="FA97" s="478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</row>
    <row r="98" spans="1:204">
      <c r="A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75"/>
      <c r="DJ98" s="75"/>
      <c r="DK98" s="75"/>
      <c r="DL98" s="75"/>
      <c r="DM98" s="75"/>
      <c r="DN98" s="75"/>
      <c r="DO98" s="75"/>
      <c r="DP98" s="75"/>
      <c r="DQ98" s="75"/>
      <c r="DR98" s="75"/>
      <c r="DS98" s="75"/>
      <c r="DT98" s="478"/>
      <c r="DU98" s="478"/>
      <c r="DV98" s="478"/>
      <c r="DW98" s="478"/>
      <c r="DX98" s="478"/>
      <c r="DY98" s="478"/>
      <c r="DZ98" s="478"/>
      <c r="EA98" s="478"/>
      <c r="EB98" s="478"/>
      <c r="EC98" s="478"/>
      <c r="ED98" s="478"/>
      <c r="EE98" s="478"/>
      <c r="EF98" s="478"/>
      <c r="EG98" s="478"/>
      <c r="EH98" s="478"/>
      <c r="EI98" s="478"/>
      <c r="EJ98" s="478"/>
      <c r="EK98" s="478"/>
      <c r="EL98" s="478"/>
      <c r="EM98" s="478"/>
      <c r="EN98" s="478"/>
      <c r="EO98" s="478"/>
      <c r="EP98" s="478"/>
      <c r="EQ98" s="478"/>
      <c r="ER98" s="478"/>
      <c r="ES98" s="478"/>
      <c r="ET98" s="478"/>
      <c r="EU98" s="478"/>
      <c r="EV98" s="478"/>
      <c r="EW98" s="478"/>
      <c r="EX98" s="478"/>
      <c r="EY98" s="478"/>
      <c r="EZ98" s="478"/>
      <c r="FA98" s="478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</row>
    <row r="99" spans="1:204">
      <c r="A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  <c r="DP99" s="75"/>
      <c r="DQ99" s="75"/>
      <c r="DR99" s="75"/>
      <c r="DS99" s="75"/>
      <c r="DT99" s="478"/>
      <c r="DU99" s="478"/>
      <c r="DV99" s="478"/>
      <c r="DW99" s="478"/>
      <c r="DX99" s="478"/>
      <c r="DY99" s="478"/>
      <c r="DZ99" s="478"/>
      <c r="EA99" s="478"/>
      <c r="EB99" s="478"/>
      <c r="EC99" s="478"/>
      <c r="ED99" s="478"/>
      <c r="EE99" s="478"/>
      <c r="EF99" s="478"/>
      <c r="EG99" s="478"/>
      <c r="EH99" s="478"/>
      <c r="EI99" s="478"/>
      <c r="EJ99" s="478"/>
      <c r="EK99" s="478"/>
      <c r="EL99" s="478"/>
      <c r="EM99" s="478"/>
      <c r="EN99" s="478"/>
      <c r="EO99" s="478"/>
      <c r="EP99" s="478"/>
      <c r="EQ99" s="478"/>
      <c r="ER99" s="478"/>
      <c r="ES99" s="478"/>
      <c r="ET99" s="478"/>
      <c r="EU99" s="478"/>
      <c r="EV99" s="478"/>
      <c r="EW99" s="478"/>
      <c r="EX99" s="478"/>
      <c r="EY99" s="478"/>
      <c r="EZ99" s="478"/>
      <c r="FA99" s="478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</row>
    <row r="100" spans="1:204">
      <c r="A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  <c r="DP100" s="75"/>
      <c r="DQ100" s="75"/>
      <c r="DR100" s="75"/>
      <c r="DS100" s="75"/>
      <c r="DT100" s="478"/>
      <c r="DU100" s="478"/>
      <c r="DV100" s="478"/>
      <c r="DW100" s="478"/>
      <c r="DX100" s="478"/>
      <c r="DY100" s="478"/>
      <c r="DZ100" s="478"/>
      <c r="EA100" s="478"/>
      <c r="EB100" s="478"/>
      <c r="EC100" s="478"/>
      <c r="ED100" s="478"/>
      <c r="EE100" s="478"/>
      <c r="EF100" s="478"/>
      <c r="EG100" s="478"/>
      <c r="EH100" s="478"/>
      <c r="EI100" s="478"/>
      <c r="EJ100" s="478"/>
      <c r="EK100" s="478"/>
      <c r="EL100" s="478"/>
      <c r="EM100" s="478"/>
      <c r="EN100" s="478"/>
      <c r="EO100" s="478"/>
      <c r="EP100" s="478"/>
      <c r="EQ100" s="478"/>
      <c r="ER100" s="478"/>
      <c r="ES100" s="478"/>
      <c r="ET100" s="478"/>
      <c r="EU100" s="478"/>
      <c r="EV100" s="478"/>
      <c r="EW100" s="478"/>
      <c r="EX100" s="478"/>
      <c r="EY100" s="478"/>
      <c r="EZ100" s="478"/>
      <c r="FA100" s="478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</row>
    <row r="101" spans="1:204">
      <c r="A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  <c r="DP101" s="75"/>
      <c r="DQ101" s="75"/>
      <c r="DR101" s="75"/>
      <c r="DS101" s="75"/>
      <c r="DT101" s="478"/>
      <c r="DU101" s="478"/>
      <c r="DV101" s="478"/>
      <c r="DW101" s="478"/>
      <c r="DX101" s="478"/>
      <c r="DY101" s="478"/>
      <c r="DZ101" s="478"/>
      <c r="EA101" s="478"/>
      <c r="EB101" s="478"/>
      <c r="EC101" s="478"/>
      <c r="ED101" s="478"/>
      <c r="EE101" s="478"/>
      <c r="EF101" s="478"/>
      <c r="EG101" s="478"/>
      <c r="EH101" s="478"/>
      <c r="EI101" s="478"/>
      <c r="EJ101" s="478"/>
      <c r="EK101" s="478"/>
      <c r="EL101" s="478"/>
      <c r="EM101" s="478"/>
      <c r="EN101" s="478"/>
      <c r="EO101" s="478"/>
      <c r="EP101" s="478"/>
      <c r="EQ101" s="478"/>
      <c r="ER101" s="478"/>
      <c r="ES101" s="478"/>
      <c r="ET101" s="478"/>
      <c r="EU101" s="478"/>
      <c r="EV101" s="478"/>
      <c r="EW101" s="478"/>
      <c r="EX101" s="478"/>
      <c r="EY101" s="478"/>
      <c r="EZ101" s="478"/>
      <c r="FA101" s="478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</row>
    <row r="102" spans="1:204">
      <c r="A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478"/>
      <c r="DU102" s="478"/>
      <c r="DV102" s="478"/>
      <c r="DW102" s="478"/>
      <c r="DX102" s="478"/>
      <c r="DY102" s="478"/>
      <c r="DZ102" s="478"/>
      <c r="EA102" s="478"/>
      <c r="EB102" s="478"/>
      <c r="EC102" s="478"/>
      <c r="ED102" s="478"/>
      <c r="EE102" s="478"/>
      <c r="EF102" s="478"/>
      <c r="EG102" s="478"/>
      <c r="EH102" s="478"/>
      <c r="EI102" s="478"/>
      <c r="EJ102" s="478"/>
      <c r="EK102" s="478"/>
      <c r="EL102" s="478"/>
      <c r="EM102" s="478"/>
      <c r="EN102" s="478"/>
      <c r="EO102" s="478"/>
      <c r="EP102" s="478"/>
      <c r="EQ102" s="478"/>
      <c r="ER102" s="478"/>
      <c r="ES102" s="478"/>
      <c r="ET102" s="478"/>
      <c r="EU102" s="478"/>
      <c r="EV102" s="478"/>
      <c r="EW102" s="478"/>
      <c r="EX102" s="478"/>
      <c r="EY102" s="478"/>
      <c r="EZ102" s="478"/>
      <c r="FA102" s="478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</row>
    <row r="103" spans="1:204">
      <c r="A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75"/>
      <c r="DJ103" s="75"/>
      <c r="DK103" s="75"/>
      <c r="DL103" s="75"/>
      <c r="DM103" s="75"/>
      <c r="DN103" s="75"/>
      <c r="DO103" s="75"/>
      <c r="DP103" s="75"/>
      <c r="DQ103" s="75"/>
      <c r="DR103" s="75"/>
      <c r="DS103" s="75"/>
      <c r="DT103" s="478"/>
      <c r="DU103" s="478"/>
      <c r="DV103" s="478"/>
      <c r="DW103" s="478"/>
      <c r="DX103" s="478"/>
      <c r="DY103" s="478"/>
      <c r="DZ103" s="478"/>
      <c r="EA103" s="478"/>
      <c r="EB103" s="478"/>
      <c r="EC103" s="478"/>
      <c r="ED103" s="478"/>
      <c r="EE103" s="478"/>
      <c r="EF103" s="478"/>
      <c r="EG103" s="478"/>
      <c r="EH103" s="478"/>
      <c r="EI103" s="478"/>
      <c r="EJ103" s="478"/>
      <c r="EK103" s="478"/>
      <c r="EL103" s="478"/>
      <c r="EM103" s="478"/>
      <c r="EN103" s="478"/>
      <c r="EO103" s="478"/>
      <c r="EP103" s="478"/>
      <c r="EQ103" s="478"/>
      <c r="ER103" s="478"/>
      <c r="ES103" s="478"/>
      <c r="ET103" s="478"/>
      <c r="EU103" s="478"/>
      <c r="EV103" s="478"/>
      <c r="EW103" s="478"/>
      <c r="EX103" s="478"/>
      <c r="EY103" s="478"/>
      <c r="EZ103" s="478"/>
      <c r="FA103" s="478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</row>
    <row r="104" spans="1:204">
      <c r="A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478"/>
      <c r="DU104" s="478"/>
      <c r="DV104" s="478"/>
      <c r="DW104" s="478"/>
      <c r="DX104" s="478"/>
      <c r="DY104" s="478"/>
      <c r="DZ104" s="478"/>
      <c r="EA104" s="478"/>
      <c r="EB104" s="478"/>
      <c r="EC104" s="478"/>
      <c r="ED104" s="478"/>
      <c r="EE104" s="478"/>
      <c r="EF104" s="478"/>
      <c r="EG104" s="478"/>
      <c r="EH104" s="478"/>
      <c r="EI104" s="478"/>
      <c r="EJ104" s="478"/>
      <c r="EK104" s="478"/>
      <c r="EL104" s="478"/>
      <c r="EM104" s="478"/>
      <c r="EN104" s="478"/>
      <c r="EO104" s="478"/>
      <c r="EP104" s="478"/>
      <c r="EQ104" s="478"/>
      <c r="ER104" s="478"/>
      <c r="ES104" s="478"/>
      <c r="ET104" s="478"/>
      <c r="EU104" s="478"/>
      <c r="EV104" s="478"/>
      <c r="EW104" s="478"/>
      <c r="EX104" s="478"/>
      <c r="EY104" s="478"/>
      <c r="EZ104" s="478"/>
      <c r="FA104" s="478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</row>
    <row r="105" spans="1:204">
      <c r="A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5"/>
      <c r="DS105" s="75"/>
      <c r="DT105" s="478"/>
      <c r="DU105" s="478"/>
      <c r="DV105" s="478"/>
      <c r="DW105" s="478"/>
      <c r="DX105" s="478"/>
      <c r="DY105" s="478"/>
      <c r="DZ105" s="478"/>
      <c r="EA105" s="478"/>
      <c r="EB105" s="478"/>
      <c r="EC105" s="478"/>
      <c r="ED105" s="478"/>
      <c r="EE105" s="478"/>
      <c r="EF105" s="478"/>
      <c r="EG105" s="478"/>
      <c r="EH105" s="478"/>
      <c r="EI105" s="478"/>
      <c r="EJ105" s="478"/>
      <c r="EK105" s="478"/>
      <c r="EL105" s="478"/>
      <c r="EM105" s="478"/>
      <c r="EN105" s="478"/>
      <c r="EO105" s="478"/>
      <c r="EP105" s="478"/>
      <c r="EQ105" s="478"/>
      <c r="ER105" s="478"/>
      <c r="ES105" s="478"/>
      <c r="ET105" s="478"/>
      <c r="EU105" s="478"/>
      <c r="EV105" s="478"/>
      <c r="EW105" s="478"/>
      <c r="EX105" s="478"/>
      <c r="EY105" s="478"/>
      <c r="EZ105" s="478"/>
      <c r="FA105" s="478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</row>
    <row r="106" spans="1:204">
      <c r="A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5"/>
      <c r="DC106" s="75"/>
      <c r="DD106" s="75"/>
      <c r="DE106" s="75"/>
      <c r="DF106" s="75"/>
      <c r="DG106" s="75"/>
      <c r="DH106" s="75"/>
      <c r="DI106" s="75"/>
      <c r="DJ106" s="75"/>
      <c r="DK106" s="75"/>
      <c r="DL106" s="75"/>
      <c r="DM106" s="75"/>
      <c r="DN106" s="75"/>
      <c r="DO106" s="75"/>
      <c r="DP106" s="75"/>
      <c r="DQ106" s="75"/>
      <c r="DR106" s="75"/>
      <c r="DS106" s="75"/>
      <c r="DT106" s="478"/>
      <c r="DU106" s="478"/>
      <c r="DV106" s="478"/>
      <c r="DW106" s="478"/>
      <c r="DX106" s="478"/>
      <c r="DY106" s="478"/>
      <c r="DZ106" s="478"/>
      <c r="EA106" s="478"/>
      <c r="EB106" s="478"/>
      <c r="EC106" s="478"/>
      <c r="ED106" s="478"/>
      <c r="EE106" s="478"/>
      <c r="EF106" s="478"/>
      <c r="EG106" s="478"/>
      <c r="EH106" s="478"/>
      <c r="EI106" s="478"/>
      <c r="EJ106" s="478"/>
      <c r="EK106" s="478"/>
      <c r="EL106" s="478"/>
      <c r="EM106" s="478"/>
      <c r="EN106" s="478"/>
      <c r="EO106" s="478"/>
      <c r="EP106" s="478"/>
      <c r="EQ106" s="478"/>
      <c r="ER106" s="478"/>
      <c r="ES106" s="478"/>
      <c r="ET106" s="478"/>
      <c r="EU106" s="478"/>
      <c r="EV106" s="478"/>
      <c r="EW106" s="478"/>
      <c r="EX106" s="478"/>
      <c r="EY106" s="478"/>
      <c r="EZ106" s="478"/>
      <c r="FA106" s="478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</row>
    <row r="107" spans="1:204">
      <c r="A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478"/>
      <c r="DU107" s="478"/>
      <c r="DV107" s="478"/>
      <c r="DW107" s="478"/>
      <c r="DX107" s="478"/>
      <c r="DY107" s="478"/>
      <c r="DZ107" s="478"/>
      <c r="EA107" s="478"/>
      <c r="EB107" s="478"/>
      <c r="EC107" s="478"/>
      <c r="ED107" s="478"/>
      <c r="EE107" s="478"/>
      <c r="EF107" s="478"/>
      <c r="EG107" s="478"/>
      <c r="EH107" s="478"/>
      <c r="EI107" s="478"/>
      <c r="EJ107" s="478"/>
      <c r="EK107" s="478"/>
      <c r="EL107" s="478"/>
      <c r="EM107" s="478"/>
      <c r="EN107" s="478"/>
      <c r="EO107" s="478"/>
      <c r="EP107" s="478"/>
      <c r="EQ107" s="478"/>
      <c r="ER107" s="478"/>
      <c r="ES107" s="478"/>
      <c r="ET107" s="478"/>
      <c r="EU107" s="478"/>
      <c r="EV107" s="478"/>
      <c r="EW107" s="478"/>
      <c r="EX107" s="478"/>
      <c r="EY107" s="478"/>
      <c r="EZ107" s="478"/>
      <c r="FA107" s="478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</row>
    <row r="108" spans="1:204">
      <c r="A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5"/>
      <c r="DC108" s="75"/>
      <c r="DD108" s="75"/>
      <c r="DE108" s="75"/>
      <c r="DF108" s="75"/>
      <c r="DG108" s="75"/>
      <c r="DH108" s="75"/>
      <c r="DI108" s="75"/>
      <c r="DJ108" s="75"/>
      <c r="DK108" s="75"/>
      <c r="DL108" s="75"/>
      <c r="DM108" s="75"/>
      <c r="DN108" s="75"/>
      <c r="DO108" s="75"/>
      <c r="DP108" s="75"/>
      <c r="DQ108" s="75"/>
      <c r="DR108" s="75"/>
      <c r="DS108" s="75"/>
      <c r="DT108" s="478"/>
      <c r="DU108" s="478"/>
      <c r="DV108" s="478"/>
      <c r="DW108" s="478"/>
      <c r="DX108" s="478"/>
      <c r="DY108" s="478"/>
      <c r="DZ108" s="478"/>
      <c r="EA108" s="478"/>
      <c r="EB108" s="478"/>
      <c r="EC108" s="478"/>
      <c r="ED108" s="478"/>
      <c r="EE108" s="478"/>
      <c r="EF108" s="478"/>
      <c r="EG108" s="478"/>
      <c r="EH108" s="478"/>
      <c r="EI108" s="478"/>
      <c r="EJ108" s="478"/>
      <c r="EK108" s="478"/>
      <c r="EL108" s="478"/>
      <c r="EM108" s="478"/>
      <c r="EN108" s="478"/>
      <c r="EO108" s="478"/>
      <c r="EP108" s="478"/>
      <c r="EQ108" s="478"/>
      <c r="ER108" s="478"/>
      <c r="ES108" s="478"/>
      <c r="ET108" s="478"/>
      <c r="EU108" s="478"/>
      <c r="EV108" s="478"/>
      <c r="EW108" s="478"/>
      <c r="EX108" s="478"/>
      <c r="EY108" s="478"/>
      <c r="EZ108" s="478"/>
      <c r="FA108" s="478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</row>
    <row r="109" spans="1:204">
      <c r="A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75"/>
      <c r="CR109" s="75"/>
      <c r="CS109" s="75"/>
      <c r="CT109" s="75"/>
      <c r="CU109" s="75"/>
      <c r="CV109" s="75"/>
      <c r="CW109" s="75"/>
      <c r="CX109" s="75"/>
      <c r="CY109" s="75"/>
      <c r="CZ109" s="75"/>
      <c r="DA109" s="75"/>
      <c r="DB109" s="75"/>
      <c r="DC109" s="75"/>
      <c r="DD109" s="75"/>
      <c r="DE109" s="75"/>
      <c r="DF109" s="75"/>
      <c r="DG109" s="75"/>
      <c r="DH109" s="75"/>
      <c r="DI109" s="75"/>
      <c r="DJ109" s="75"/>
      <c r="DK109" s="75"/>
      <c r="DL109" s="75"/>
      <c r="DM109" s="75"/>
      <c r="DN109" s="75"/>
      <c r="DO109" s="75"/>
      <c r="DP109" s="75"/>
      <c r="DQ109" s="75"/>
      <c r="DR109" s="75"/>
      <c r="DS109" s="75"/>
      <c r="DT109" s="478"/>
      <c r="DU109" s="478"/>
      <c r="DV109" s="478"/>
      <c r="DW109" s="478"/>
      <c r="DX109" s="478"/>
      <c r="DY109" s="478"/>
      <c r="DZ109" s="478"/>
      <c r="EA109" s="478"/>
      <c r="EB109" s="478"/>
      <c r="EC109" s="478"/>
      <c r="ED109" s="478"/>
      <c r="EE109" s="478"/>
      <c r="EF109" s="478"/>
      <c r="EG109" s="478"/>
      <c r="EH109" s="478"/>
      <c r="EI109" s="478"/>
      <c r="EJ109" s="478"/>
      <c r="EK109" s="478"/>
      <c r="EL109" s="478"/>
      <c r="EM109" s="478"/>
      <c r="EN109" s="478"/>
      <c r="EO109" s="478"/>
      <c r="EP109" s="478"/>
      <c r="EQ109" s="478"/>
      <c r="ER109" s="478"/>
      <c r="ES109" s="478"/>
      <c r="ET109" s="478"/>
      <c r="EU109" s="478"/>
      <c r="EV109" s="478"/>
      <c r="EW109" s="478"/>
      <c r="EX109" s="478"/>
      <c r="EY109" s="478"/>
      <c r="EZ109" s="478"/>
      <c r="FA109" s="478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</row>
    <row r="110" spans="1:204">
      <c r="A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75"/>
      <c r="CR110" s="75"/>
      <c r="CS110" s="75"/>
      <c r="CT110" s="75"/>
      <c r="CU110" s="75"/>
      <c r="CV110" s="75"/>
      <c r="CW110" s="75"/>
      <c r="CX110" s="75"/>
      <c r="CY110" s="75"/>
      <c r="CZ110" s="75"/>
      <c r="DA110" s="75"/>
      <c r="DB110" s="75"/>
      <c r="DC110" s="75"/>
      <c r="DD110" s="75"/>
      <c r="DE110" s="75"/>
      <c r="DF110" s="75"/>
      <c r="DG110" s="75"/>
      <c r="DH110" s="75"/>
      <c r="DI110" s="75"/>
      <c r="DJ110" s="75"/>
      <c r="DK110" s="75"/>
      <c r="DL110" s="75"/>
      <c r="DM110" s="75"/>
      <c r="DN110" s="75"/>
      <c r="DO110" s="75"/>
      <c r="DP110" s="75"/>
      <c r="DQ110" s="75"/>
      <c r="DR110" s="75"/>
      <c r="DS110" s="75"/>
      <c r="DT110" s="478"/>
      <c r="DU110" s="478"/>
      <c r="DV110" s="478"/>
      <c r="DW110" s="478"/>
      <c r="DX110" s="478"/>
      <c r="DY110" s="478"/>
      <c r="DZ110" s="478"/>
      <c r="EA110" s="478"/>
      <c r="EB110" s="478"/>
      <c r="EC110" s="478"/>
      <c r="ED110" s="478"/>
      <c r="EE110" s="478"/>
      <c r="EF110" s="478"/>
      <c r="EG110" s="478"/>
      <c r="EH110" s="478"/>
      <c r="EI110" s="478"/>
      <c r="EJ110" s="478"/>
      <c r="EK110" s="478"/>
      <c r="EL110" s="478"/>
      <c r="EM110" s="478"/>
      <c r="EN110" s="478"/>
      <c r="EO110" s="478"/>
      <c r="EP110" s="478"/>
      <c r="EQ110" s="478"/>
      <c r="ER110" s="478"/>
      <c r="ES110" s="478"/>
      <c r="ET110" s="478"/>
      <c r="EU110" s="478"/>
      <c r="EV110" s="478"/>
      <c r="EW110" s="478"/>
      <c r="EX110" s="478"/>
      <c r="EY110" s="478"/>
      <c r="EZ110" s="478"/>
      <c r="FA110" s="478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</row>
    <row r="111" spans="1:204" ht="11.5">
      <c r="A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75"/>
      <c r="CR111" s="75"/>
      <c r="CS111" s="75"/>
      <c r="CT111" s="75"/>
      <c r="CU111" s="75"/>
      <c r="CV111" s="75"/>
      <c r="CW111" s="75"/>
      <c r="CX111" s="75"/>
      <c r="CY111" s="75"/>
      <c r="CZ111" s="75"/>
      <c r="DA111" s="75"/>
      <c r="DB111" s="75"/>
      <c r="DC111" s="75"/>
      <c r="DD111" s="75"/>
      <c r="DE111" s="75"/>
      <c r="DF111" s="75"/>
      <c r="DG111" s="75"/>
      <c r="DH111" s="75"/>
      <c r="DI111" s="75"/>
      <c r="DJ111" s="75"/>
      <c r="DK111" s="75"/>
      <c r="DL111" s="75"/>
      <c r="DM111" s="75"/>
      <c r="DN111" s="75"/>
      <c r="DO111" s="75"/>
      <c r="DP111" s="75"/>
      <c r="DQ111" s="75"/>
      <c r="DR111" s="75"/>
      <c r="DS111" s="75"/>
      <c r="DT111" s="478"/>
      <c r="DU111" s="478"/>
      <c r="DV111" s="478"/>
      <c r="DW111" s="478"/>
      <c r="DX111" s="478"/>
      <c r="DY111" s="478"/>
      <c r="DZ111" s="478"/>
      <c r="EA111" s="478"/>
      <c r="EB111" s="478"/>
      <c r="EC111" s="478"/>
      <c r="ED111" s="478"/>
      <c r="EE111" s="478"/>
      <c r="EF111" s="478"/>
      <c r="EG111" s="478"/>
      <c r="EH111" s="478"/>
      <c r="EI111" s="478"/>
      <c r="EJ111" s="478"/>
      <c r="EK111" s="478"/>
      <c r="EL111" s="478"/>
      <c r="EM111" s="478"/>
      <c r="EN111" s="478"/>
      <c r="EO111" s="478"/>
      <c r="EP111" s="478"/>
      <c r="EQ111" s="478"/>
      <c r="ER111" s="478"/>
      <c r="ES111" s="478"/>
      <c r="ET111" s="478"/>
      <c r="EU111" s="478"/>
      <c r="EV111" s="478"/>
      <c r="EW111" s="478"/>
      <c r="EX111" s="478"/>
      <c r="EY111" s="478"/>
      <c r="EZ111" s="478"/>
      <c r="FA111" s="478"/>
    </row>
    <row r="112" spans="1:204" ht="11.5">
      <c r="A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478"/>
      <c r="DU112" s="478"/>
      <c r="DV112" s="478"/>
      <c r="DW112" s="478"/>
      <c r="DX112" s="478"/>
      <c r="DY112" s="478"/>
      <c r="DZ112" s="478"/>
      <c r="EA112" s="478"/>
      <c r="EB112" s="478"/>
      <c r="EC112" s="478"/>
      <c r="ED112" s="478"/>
      <c r="EE112" s="478"/>
      <c r="EF112" s="478"/>
      <c r="EG112" s="478"/>
      <c r="EH112" s="478"/>
      <c r="EI112" s="478"/>
      <c r="EJ112" s="478"/>
      <c r="EK112" s="478"/>
      <c r="EL112" s="478"/>
      <c r="EM112" s="478"/>
      <c r="EN112" s="478"/>
      <c r="EO112" s="478"/>
      <c r="EP112" s="478"/>
      <c r="EQ112" s="478"/>
      <c r="ER112" s="478"/>
      <c r="ES112" s="478"/>
      <c r="ET112" s="478"/>
      <c r="EU112" s="478"/>
      <c r="EV112" s="478"/>
      <c r="EW112" s="478"/>
      <c r="EX112" s="478"/>
      <c r="EY112" s="478"/>
      <c r="EZ112" s="478"/>
      <c r="FA112" s="478"/>
    </row>
    <row r="113" spans="1:157" ht="11.5">
      <c r="A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75"/>
      <c r="CR113" s="75"/>
      <c r="CS113" s="75"/>
      <c r="CT113" s="75"/>
      <c r="CU113" s="75"/>
      <c r="CV113" s="75"/>
      <c r="CW113" s="75"/>
      <c r="CX113" s="75"/>
      <c r="CY113" s="75"/>
      <c r="CZ113" s="75"/>
      <c r="DA113" s="75"/>
      <c r="DB113" s="75"/>
      <c r="DC113" s="75"/>
      <c r="DD113" s="75"/>
      <c r="DE113" s="75"/>
      <c r="DF113" s="75"/>
      <c r="DG113" s="75"/>
      <c r="DH113" s="75"/>
      <c r="DI113" s="75"/>
      <c r="DJ113" s="75"/>
      <c r="DK113" s="75"/>
      <c r="DL113" s="75"/>
      <c r="DM113" s="75"/>
      <c r="DN113" s="75"/>
      <c r="DO113" s="75"/>
      <c r="DP113" s="75"/>
      <c r="DQ113" s="75"/>
      <c r="DR113" s="75"/>
      <c r="DS113" s="75"/>
      <c r="DT113" s="478"/>
      <c r="DU113" s="478"/>
      <c r="DV113" s="478"/>
      <c r="DW113" s="478"/>
      <c r="DX113" s="478"/>
      <c r="DY113" s="478"/>
      <c r="DZ113" s="478"/>
      <c r="EA113" s="478"/>
      <c r="EB113" s="478"/>
      <c r="EC113" s="478"/>
      <c r="ED113" s="478"/>
      <c r="EE113" s="478"/>
      <c r="EF113" s="478"/>
      <c r="EG113" s="478"/>
      <c r="EH113" s="478"/>
      <c r="EI113" s="478"/>
      <c r="EJ113" s="478"/>
      <c r="EK113" s="478"/>
      <c r="EL113" s="478"/>
      <c r="EM113" s="478"/>
      <c r="EN113" s="478"/>
      <c r="EO113" s="478"/>
      <c r="EP113" s="478"/>
      <c r="EQ113" s="478"/>
      <c r="ER113" s="478"/>
      <c r="ES113" s="478"/>
      <c r="ET113" s="478"/>
      <c r="EU113" s="478"/>
      <c r="EV113" s="478"/>
      <c r="EW113" s="478"/>
      <c r="EX113" s="478"/>
      <c r="EY113" s="478"/>
      <c r="EZ113" s="478"/>
      <c r="FA113" s="478"/>
    </row>
    <row r="114" spans="1:157" ht="11.5">
      <c r="A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75"/>
      <c r="CR114" s="75"/>
      <c r="CS114" s="75"/>
      <c r="CT114" s="75"/>
      <c r="CU114" s="75"/>
      <c r="CV114" s="75"/>
      <c r="CW114" s="75"/>
      <c r="CX114" s="75"/>
      <c r="CY114" s="75"/>
      <c r="CZ114" s="75"/>
      <c r="DA114" s="75"/>
      <c r="DB114" s="75"/>
      <c r="DC114" s="75"/>
      <c r="DD114" s="75"/>
      <c r="DE114" s="75"/>
      <c r="DF114" s="75"/>
      <c r="DG114" s="75"/>
      <c r="DH114" s="75"/>
      <c r="DI114" s="75"/>
      <c r="DJ114" s="75"/>
      <c r="DK114" s="75"/>
      <c r="DL114" s="75"/>
      <c r="DM114" s="75"/>
      <c r="DN114" s="75"/>
      <c r="DO114" s="75"/>
      <c r="DP114" s="75"/>
      <c r="DQ114" s="75"/>
      <c r="DR114" s="75"/>
      <c r="DS114" s="75"/>
      <c r="DT114" s="478"/>
      <c r="DU114" s="478"/>
      <c r="DV114" s="478"/>
      <c r="DW114" s="478"/>
      <c r="DX114" s="478"/>
      <c r="DY114" s="478"/>
      <c r="DZ114" s="478"/>
      <c r="EA114" s="478"/>
      <c r="EB114" s="478"/>
      <c r="EC114" s="478"/>
      <c r="ED114" s="478"/>
      <c r="EE114" s="478"/>
      <c r="EF114" s="478"/>
      <c r="EG114" s="478"/>
      <c r="EH114" s="478"/>
      <c r="EI114" s="478"/>
      <c r="EJ114" s="478"/>
      <c r="EK114" s="478"/>
      <c r="EL114" s="478"/>
      <c r="EM114" s="478"/>
      <c r="EN114" s="478"/>
      <c r="EO114" s="478"/>
      <c r="EP114" s="478"/>
      <c r="EQ114" s="478"/>
      <c r="ER114" s="478"/>
      <c r="ES114" s="478"/>
      <c r="ET114" s="478"/>
      <c r="EU114" s="478"/>
      <c r="EV114" s="478"/>
      <c r="EW114" s="478"/>
      <c r="EX114" s="478"/>
      <c r="EY114" s="478"/>
      <c r="EZ114" s="478"/>
      <c r="FA114" s="478"/>
    </row>
    <row r="115" spans="1:157" ht="11.5">
      <c r="A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478"/>
      <c r="DU115" s="478"/>
      <c r="DV115" s="478"/>
      <c r="DW115" s="478"/>
      <c r="DX115" s="478"/>
      <c r="DY115" s="478"/>
      <c r="DZ115" s="478"/>
      <c r="EA115" s="478"/>
      <c r="EB115" s="478"/>
      <c r="EC115" s="478"/>
      <c r="ED115" s="478"/>
      <c r="EE115" s="478"/>
      <c r="EF115" s="478"/>
      <c r="EG115" s="478"/>
      <c r="EH115" s="478"/>
      <c r="EI115" s="478"/>
      <c r="EJ115" s="478"/>
      <c r="EK115" s="478"/>
      <c r="EL115" s="478"/>
      <c r="EM115" s="478"/>
      <c r="EN115" s="478"/>
      <c r="EO115" s="478"/>
      <c r="EP115" s="478"/>
      <c r="EQ115" s="478"/>
      <c r="ER115" s="478"/>
      <c r="ES115" s="478"/>
      <c r="ET115" s="478"/>
      <c r="EU115" s="478"/>
      <c r="EV115" s="478"/>
      <c r="EW115" s="478"/>
      <c r="EX115" s="478"/>
      <c r="EY115" s="478"/>
      <c r="EZ115" s="478"/>
      <c r="FA115" s="478"/>
    </row>
    <row r="116" spans="1:157" ht="11.5">
      <c r="A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5"/>
      <c r="DR116" s="75"/>
      <c r="DS116" s="75"/>
      <c r="DT116" s="478"/>
      <c r="DU116" s="478"/>
      <c r="DV116" s="478"/>
      <c r="DW116" s="478"/>
      <c r="DX116" s="478"/>
      <c r="DY116" s="478"/>
      <c r="DZ116" s="478"/>
      <c r="EA116" s="478"/>
      <c r="EB116" s="478"/>
      <c r="EC116" s="478"/>
      <c r="ED116" s="478"/>
      <c r="EE116" s="478"/>
      <c r="EF116" s="478"/>
      <c r="EG116" s="478"/>
      <c r="EH116" s="478"/>
      <c r="EI116" s="478"/>
      <c r="EJ116" s="478"/>
      <c r="EK116" s="478"/>
      <c r="EL116" s="478"/>
      <c r="EM116" s="478"/>
      <c r="EN116" s="478"/>
      <c r="EO116" s="478"/>
      <c r="EP116" s="478"/>
      <c r="EQ116" s="478"/>
      <c r="ER116" s="478"/>
      <c r="ES116" s="478"/>
      <c r="ET116" s="478"/>
      <c r="EU116" s="478"/>
      <c r="EV116" s="478"/>
      <c r="EW116" s="478"/>
      <c r="EX116" s="478"/>
      <c r="EY116" s="478"/>
      <c r="EZ116" s="478"/>
      <c r="FA116" s="478"/>
    </row>
    <row r="117" spans="1:157" ht="11.5">
      <c r="A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75"/>
      <c r="CR117" s="75"/>
      <c r="CS117" s="75"/>
      <c r="CT117" s="75"/>
      <c r="CU117" s="75"/>
      <c r="CV117" s="75"/>
      <c r="CW117" s="75"/>
      <c r="CX117" s="75"/>
      <c r="CY117" s="75"/>
      <c r="CZ117" s="75"/>
      <c r="DA117" s="75"/>
      <c r="DB117" s="75"/>
      <c r="DC117" s="75"/>
      <c r="DD117" s="75"/>
      <c r="DE117" s="75"/>
      <c r="DF117" s="75"/>
      <c r="DG117" s="75"/>
      <c r="DH117" s="75"/>
      <c r="DI117" s="75"/>
      <c r="DJ117" s="75"/>
      <c r="DK117" s="75"/>
      <c r="DL117" s="75"/>
      <c r="DM117" s="75"/>
      <c r="DN117" s="75"/>
      <c r="DO117" s="75"/>
      <c r="DP117" s="75"/>
      <c r="DQ117" s="75"/>
      <c r="DR117" s="75"/>
      <c r="DS117" s="75"/>
      <c r="DT117" s="478"/>
      <c r="DU117" s="478"/>
      <c r="DV117" s="478"/>
      <c r="DW117" s="478"/>
      <c r="DX117" s="478"/>
      <c r="DY117" s="478"/>
      <c r="DZ117" s="478"/>
      <c r="EA117" s="478"/>
      <c r="EB117" s="478"/>
      <c r="EC117" s="478"/>
      <c r="ED117" s="478"/>
      <c r="EE117" s="478"/>
      <c r="EF117" s="478"/>
      <c r="EG117" s="478"/>
      <c r="EH117" s="478"/>
      <c r="EI117" s="478"/>
      <c r="EJ117" s="478"/>
      <c r="EK117" s="478"/>
      <c r="EL117" s="478"/>
      <c r="EM117" s="478"/>
      <c r="EN117" s="478"/>
      <c r="EO117" s="478"/>
      <c r="EP117" s="478"/>
      <c r="EQ117" s="478"/>
      <c r="ER117" s="478"/>
      <c r="ES117" s="478"/>
      <c r="ET117" s="478"/>
      <c r="EU117" s="478"/>
      <c r="EV117" s="478"/>
      <c r="EW117" s="478"/>
      <c r="EX117" s="478"/>
      <c r="EY117" s="478"/>
      <c r="EZ117" s="478"/>
      <c r="FA117" s="478"/>
    </row>
    <row r="118" spans="1:157" ht="11.5">
      <c r="A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  <c r="CY118" s="75"/>
      <c r="CZ118" s="75"/>
      <c r="DA118" s="75"/>
      <c r="DB118" s="75"/>
      <c r="DC118" s="75"/>
      <c r="DD118" s="75"/>
      <c r="DE118" s="75"/>
      <c r="DF118" s="75"/>
      <c r="DG118" s="75"/>
      <c r="DH118" s="75"/>
      <c r="DI118" s="75"/>
      <c r="DJ118" s="75"/>
      <c r="DK118" s="75"/>
      <c r="DL118" s="75"/>
      <c r="DM118" s="75"/>
      <c r="DN118" s="75"/>
      <c r="DO118" s="75"/>
      <c r="DP118" s="75"/>
      <c r="DQ118" s="75"/>
      <c r="DR118" s="75"/>
      <c r="DS118" s="75"/>
      <c r="DT118" s="478"/>
      <c r="DU118" s="478"/>
      <c r="DV118" s="478"/>
      <c r="DW118" s="478"/>
      <c r="DX118" s="478"/>
      <c r="DY118" s="478"/>
      <c r="DZ118" s="478"/>
      <c r="EA118" s="478"/>
      <c r="EB118" s="478"/>
      <c r="EC118" s="478"/>
      <c r="ED118" s="478"/>
      <c r="EE118" s="478"/>
      <c r="EF118" s="478"/>
      <c r="EG118" s="478"/>
      <c r="EH118" s="478"/>
      <c r="EI118" s="478"/>
      <c r="EJ118" s="478"/>
      <c r="EK118" s="478"/>
      <c r="EL118" s="478"/>
      <c r="EM118" s="478"/>
      <c r="EN118" s="478"/>
      <c r="EO118" s="478"/>
      <c r="EP118" s="478"/>
      <c r="EQ118" s="478"/>
      <c r="ER118" s="478"/>
      <c r="ES118" s="478"/>
      <c r="ET118" s="478"/>
      <c r="EU118" s="478"/>
      <c r="EV118" s="478"/>
      <c r="EW118" s="478"/>
      <c r="EX118" s="478"/>
      <c r="EY118" s="478"/>
      <c r="EZ118" s="478"/>
      <c r="FA118" s="478"/>
    </row>
    <row r="119" spans="1:157" ht="11.5">
      <c r="A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75"/>
      <c r="DJ119" s="75"/>
      <c r="DK119" s="75"/>
      <c r="DL119" s="75"/>
      <c r="DM119" s="75"/>
      <c r="DN119" s="75"/>
      <c r="DO119" s="75"/>
      <c r="DP119" s="75"/>
      <c r="DQ119" s="75"/>
      <c r="DR119" s="75"/>
      <c r="DS119" s="75"/>
      <c r="DT119" s="478"/>
      <c r="DU119" s="478"/>
      <c r="DV119" s="478"/>
      <c r="DW119" s="478"/>
      <c r="DX119" s="478"/>
      <c r="DY119" s="478"/>
      <c r="DZ119" s="478"/>
      <c r="EA119" s="478"/>
      <c r="EB119" s="478"/>
      <c r="EC119" s="478"/>
      <c r="ED119" s="478"/>
      <c r="EE119" s="478"/>
      <c r="EF119" s="478"/>
      <c r="EG119" s="478"/>
      <c r="EH119" s="478"/>
      <c r="EI119" s="478"/>
      <c r="EJ119" s="478"/>
      <c r="EK119" s="478"/>
      <c r="EL119" s="478"/>
      <c r="EM119" s="478"/>
      <c r="EN119" s="478"/>
      <c r="EO119" s="478"/>
      <c r="EP119" s="478"/>
      <c r="EQ119" s="478"/>
      <c r="ER119" s="478"/>
      <c r="ES119" s="478"/>
      <c r="ET119" s="478"/>
      <c r="EU119" s="478"/>
      <c r="EV119" s="478"/>
      <c r="EW119" s="478"/>
      <c r="EX119" s="478"/>
      <c r="EY119" s="478"/>
      <c r="EZ119" s="478"/>
      <c r="FA119" s="478"/>
    </row>
    <row r="120" spans="1:157" ht="11.5">
      <c r="A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75"/>
      <c r="CR120" s="75"/>
      <c r="CS120" s="75"/>
      <c r="CT120" s="75"/>
      <c r="CU120" s="75"/>
      <c r="CV120" s="75"/>
      <c r="CW120" s="75"/>
      <c r="CX120" s="75"/>
      <c r="CY120" s="75"/>
      <c r="CZ120" s="75"/>
      <c r="DA120" s="75"/>
      <c r="DB120" s="75"/>
      <c r="DC120" s="75"/>
      <c r="DD120" s="75"/>
      <c r="DE120" s="75"/>
      <c r="DF120" s="75"/>
      <c r="DG120" s="75"/>
      <c r="DH120" s="75"/>
      <c r="DI120" s="75"/>
      <c r="DJ120" s="75"/>
      <c r="DK120" s="75"/>
      <c r="DL120" s="75"/>
      <c r="DM120" s="75"/>
      <c r="DN120" s="75"/>
      <c r="DO120" s="75"/>
      <c r="DP120" s="75"/>
      <c r="DQ120" s="75"/>
      <c r="DR120" s="75"/>
      <c r="DS120" s="75"/>
      <c r="DT120" s="478"/>
      <c r="DU120" s="478"/>
      <c r="DV120" s="478"/>
      <c r="DW120" s="478"/>
      <c r="DX120" s="478"/>
      <c r="DY120" s="478"/>
      <c r="DZ120" s="478"/>
      <c r="EA120" s="478"/>
      <c r="EB120" s="478"/>
      <c r="EC120" s="478"/>
      <c r="ED120" s="478"/>
      <c r="EE120" s="478"/>
      <c r="EF120" s="478"/>
      <c r="EG120" s="478"/>
      <c r="EH120" s="478"/>
      <c r="EI120" s="478"/>
      <c r="EJ120" s="478"/>
      <c r="EK120" s="478"/>
      <c r="EL120" s="478"/>
      <c r="EM120" s="478"/>
      <c r="EN120" s="478"/>
      <c r="EO120" s="478"/>
      <c r="EP120" s="478"/>
      <c r="EQ120" s="478"/>
      <c r="ER120" s="478"/>
      <c r="ES120" s="478"/>
      <c r="ET120" s="478"/>
      <c r="EU120" s="478"/>
      <c r="EV120" s="478"/>
      <c r="EW120" s="478"/>
      <c r="EX120" s="478"/>
      <c r="EY120" s="478"/>
      <c r="EZ120" s="478"/>
      <c r="FA120" s="478"/>
    </row>
    <row r="121" spans="1:157" ht="11.5">
      <c r="A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75"/>
      <c r="CW121" s="75"/>
      <c r="CX121" s="75"/>
      <c r="CY121" s="75"/>
      <c r="CZ121" s="75"/>
      <c r="DA121" s="75"/>
      <c r="DB121" s="75"/>
      <c r="DC121" s="75"/>
      <c r="DD121" s="75"/>
      <c r="DE121" s="75"/>
      <c r="DF121" s="75"/>
      <c r="DG121" s="75"/>
      <c r="DH121" s="75"/>
      <c r="DI121" s="75"/>
      <c r="DJ121" s="75"/>
      <c r="DK121" s="75"/>
      <c r="DL121" s="75"/>
      <c r="DM121" s="75"/>
      <c r="DN121" s="75"/>
      <c r="DO121" s="75"/>
      <c r="DP121" s="75"/>
      <c r="DQ121" s="75"/>
      <c r="DR121" s="75"/>
      <c r="DS121" s="75"/>
      <c r="DT121" s="478"/>
      <c r="DU121" s="478"/>
      <c r="DV121" s="478"/>
      <c r="DW121" s="478"/>
      <c r="DX121" s="478"/>
      <c r="DY121" s="478"/>
      <c r="DZ121" s="478"/>
      <c r="EA121" s="478"/>
      <c r="EB121" s="478"/>
      <c r="EC121" s="478"/>
      <c r="ED121" s="478"/>
      <c r="EE121" s="478"/>
      <c r="EF121" s="478"/>
      <c r="EG121" s="478"/>
      <c r="EH121" s="478"/>
      <c r="EI121" s="478"/>
      <c r="EJ121" s="478"/>
      <c r="EK121" s="478"/>
      <c r="EL121" s="478"/>
      <c r="EM121" s="478"/>
      <c r="EN121" s="478"/>
      <c r="EO121" s="478"/>
      <c r="EP121" s="478"/>
      <c r="EQ121" s="478"/>
      <c r="ER121" s="478"/>
      <c r="ES121" s="478"/>
      <c r="ET121" s="478"/>
      <c r="EU121" s="478"/>
      <c r="EV121" s="478"/>
      <c r="EW121" s="478"/>
      <c r="EX121" s="478"/>
      <c r="EY121" s="478"/>
      <c r="EZ121" s="478"/>
      <c r="FA121" s="478"/>
    </row>
    <row r="122" spans="1:157" ht="11.5">
      <c r="A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75"/>
      <c r="CR122" s="75"/>
      <c r="CS122" s="75"/>
      <c r="CT122" s="75"/>
      <c r="CU122" s="75"/>
      <c r="CV122" s="75"/>
      <c r="CW122" s="75"/>
      <c r="CX122" s="75"/>
      <c r="CY122" s="75"/>
      <c r="CZ122" s="75"/>
      <c r="DA122" s="75"/>
      <c r="DB122" s="75"/>
      <c r="DC122" s="75"/>
      <c r="DD122" s="75"/>
      <c r="DE122" s="75"/>
      <c r="DF122" s="75"/>
      <c r="DG122" s="75"/>
      <c r="DH122" s="75"/>
      <c r="DI122" s="75"/>
      <c r="DJ122" s="75"/>
      <c r="DK122" s="75"/>
      <c r="DL122" s="75"/>
      <c r="DM122" s="75"/>
      <c r="DN122" s="75"/>
      <c r="DO122" s="75"/>
      <c r="DP122" s="75"/>
      <c r="DQ122" s="75"/>
      <c r="DR122" s="75"/>
      <c r="DS122" s="75"/>
      <c r="DT122" s="478"/>
      <c r="DU122" s="478"/>
      <c r="DV122" s="478"/>
      <c r="DW122" s="478"/>
      <c r="DX122" s="478"/>
      <c r="DY122" s="478"/>
      <c r="DZ122" s="478"/>
      <c r="EA122" s="478"/>
      <c r="EB122" s="478"/>
      <c r="EC122" s="478"/>
      <c r="ED122" s="478"/>
      <c r="EE122" s="478"/>
      <c r="EF122" s="478"/>
      <c r="EG122" s="478"/>
      <c r="EH122" s="478"/>
      <c r="EI122" s="478"/>
      <c r="EJ122" s="478"/>
      <c r="EK122" s="478"/>
      <c r="EL122" s="478"/>
      <c r="EM122" s="478"/>
      <c r="EN122" s="478"/>
      <c r="EO122" s="478"/>
      <c r="EP122" s="478"/>
      <c r="EQ122" s="478"/>
      <c r="ER122" s="478"/>
      <c r="ES122" s="478"/>
      <c r="ET122" s="478"/>
      <c r="EU122" s="478"/>
      <c r="EV122" s="478"/>
      <c r="EW122" s="478"/>
      <c r="EX122" s="478"/>
      <c r="EY122" s="478"/>
      <c r="EZ122" s="478"/>
      <c r="FA122" s="478"/>
    </row>
  </sheetData>
  <mergeCells count="14">
    <mergeCell ref="EP3:FA3"/>
    <mergeCell ref="ED3:EO3"/>
    <mergeCell ref="A3:A4"/>
    <mergeCell ref="B3:M3"/>
    <mergeCell ref="N3:Y3"/>
    <mergeCell ref="Z3:AK3"/>
    <mergeCell ref="AL3:AW3"/>
    <mergeCell ref="DR3:EC3"/>
    <mergeCell ref="DF3:DQ3"/>
    <mergeCell ref="AX3:BI3"/>
    <mergeCell ref="BJ3:BU3"/>
    <mergeCell ref="BV3:CG3"/>
    <mergeCell ref="CH3:CS3"/>
    <mergeCell ref="CT3:DE3"/>
  </mergeCells>
  <printOptions horizontalCentered="1"/>
  <pageMargins left="0.11811023622047245" right="0.15748031496062992" top="0.15748031496062992" bottom="0.11811023622047245" header="0.15748031496062992" footer="0.15748031496062992"/>
  <pageSetup paperSize="9" scale="8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122"/>
  <sheetViews>
    <sheetView workbookViewId="0">
      <pane xSplit="1" ySplit="4" topLeftCell="ED5" activePane="bottomRight" state="frozen"/>
      <selection pane="topRight" activeCell="B1" sqref="B1"/>
      <selection pane="bottomLeft" activeCell="A4" sqref="A4"/>
      <selection pane="bottomRight" activeCell="EQ3" sqref="EQ3"/>
    </sheetView>
  </sheetViews>
  <sheetFormatPr defaultColWidth="9.1796875" defaultRowHeight="14"/>
  <cols>
    <col min="1" max="1" width="48.7265625" style="169" customWidth="1"/>
    <col min="2" max="2" width="4.453125" style="75" bestFit="1" customWidth="1"/>
    <col min="3" max="11" width="6.81640625" style="75" hidden="1" customWidth="1"/>
    <col min="12" max="12" width="8.26953125" style="75" hidden="1" customWidth="1"/>
    <col min="13" max="13" width="5.81640625" style="75" hidden="1" customWidth="1"/>
    <col min="14" max="14" width="4.7265625" style="75" bestFit="1" customWidth="1"/>
    <col min="15" max="24" width="6.81640625" style="75" hidden="1" customWidth="1"/>
    <col min="25" max="25" width="5.81640625" style="75" hidden="1" customWidth="1"/>
    <col min="26" max="26" width="4.7265625" style="75" bestFit="1" customWidth="1"/>
    <col min="27" max="36" width="6.81640625" style="75" hidden="1" customWidth="1"/>
    <col min="37" max="37" width="5.81640625" style="75" hidden="1" customWidth="1"/>
    <col min="38" max="38" width="4.453125" style="75" customWidth="1"/>
    <col min="39" max="39" width="4.81640625" style="75" hidden="1" customWidth="1"/>
    <col min="40" max="40" width="5.54296875" style="75" hidden="1" customWidth="1"/>
    <col min="41" max="41" width="5.1796875" style="75" hidden="1" customWidth="1"/>
    <col min="42" max="42" width="4.453125" style="75" hidden="1" customWidth="1"/>
    <col min="43" max="43" width="5.1796875" style="75" hidden="1" customWidth="1"/>
    <col min="44" max="44" width="5.81640625" style="75" hidden="1" customWidth="1"/>
    <col min="45" max="45" width="6.54296875" style="75" hidden="1" customWidth="1"/>
    <col min="46" max="46" width="5.1796875" style="75" hidden="1" customWidth="1"/>
    <col min="47" max="47" width="4.453125" style="75" hidden="1" customWidth="1"/>
    <col min="48" max="48" width="5.1796875" style="75" hidden="1" customWidth="1"/>
    <col min="49" max="49" width="5.81640625" style="75" hidden="1" customWidth="1"/>
    <col min="50" max="50" width="5.1796875" style="75" customWidth="1"/>
    <col min="51" max="51" width="4.81640625" style="75" hidden="1" customWidth="1"/>
    <col min="52" max="52" width="5.54296875" style="75" hidden="1" customWidth="1"/>
    <col min="53" max="53" width="5.1796875" style="75" hidden="1" customWidth="1"/>
    <col min="54" max="54" width="4.453125" style="75" hidden="1" customWidth="1"/>
    <col min="55" max="55" width="5.1796875" style="75" hidden="1" customWidth="1"/>
    <col min="56" max="56" width="5.81640625" style="75" hidden="1" customWidth="1"/>
    <col min="57" max="57" width="6.54296875" style="75" hidden="1" customWidth="1"/>
    <col min="58" max="58" width="5.1796875" style="75" hidden="1" customWidth="1"/>
    <col min="59" max="59" width="4.453125" style="75" hidden="1" customWidth="1"/>
    <col min="60" max="60" width="5.1796875" style="75" hidden="1" customWidth="1"/>
    <col min="61" max="61" width="5.81640625" style="75" hidden="1" customWidth="1"/>
    <col min="62" max="62" width="4.453125" style="75" customWidth="1"/>
    <col min="63" max="63" width="4.81640625" style="75" hidden="1" customWidth="1"/>
    <col min="64" max="64" width="5.54296875" style="75" hidden="1" customWidth="1"/>
    <col min="65" max="73" width="6.26953125" style="75" hidden="1" customWidth="1"/>
    <col min="74" max="74" width="4.7265625" style="75" bestFit="1" customWidth="1"/>
    <col min="75" max="76" width="4.7265625" style="75" hidden="1" customWidth="1"/>
    <col min="77" max="77" width="4.7265625" style="146" customWidth="1"/>
    <col min="78" max="78" width="4.7265625" style="146" hidden="1" customWidth="1"/>
    <col min="79" max="79" width="3.81640625" style="146" hidden="1" customWidth="1"/>
    <col min="80" max="80" width="3.81640625" style="146" customWidth="1"/>
    <col min="81" max="81" width="3.81640625" style="146" hidden="1" customWidth="1"/>
    <col min="82" max="82" width="4.7265625" style="146" hidden="1" customWidth="1"/>
    <col min="83" max="83" width="4.7265625" style="146" customWidth="1"/>
    <col min="84" max="84" width="4.7265625" style="146" hidden="1" customWidth="1"/>
    <col min="85" max="85" width="3.81640625" style="146" hidden="1" customWidth="1"/>
    <col min="86" max="86" width="3.81640625" style="146" bestFit="1" customWidth="1"/>
    <col min="87" max="87" width="4.81640625" style="146" hidden="1" customWidth="1"/>
    <col min="88" max="88" width="5.54296875" style="146" hidden="1" customWidth="1"/>
    <col min="89" max="89" width="4.7265625" style="146" bestFit="1" customWidth="1"/>
    <col min="90" max="90" width="4.54296875" style="146" hidden="1" customWidth="1"/>
    <col min="91" max="91" width="5.1796875" style="146" hidden="1" customWidth="1"/>
    <col min="92" max="92" width="3.81640625" style="146" bestFit="1" customWidth="1"/>
    <col min="93" max="93" width="3.81640625" style="146" hidden="1" customWidth="1"/>
    <col min="94" max="94" width="5.1796875" style="146" hidden="1" customWidth="1"/>
    <col min="95" max="95" width="3.81640625" style="146" bestFit="1" customWidth="1"/>
    <col min="96" max="97" width="5.1796875" style="146" hidden="1" customWidth="1"/>
    <col min="98" max="98" width="3.81640625" style="146" bestFit="1" customWidth="1"/>
    <col min="99" max="100" width="3.81640625" style="146" customWidth="1"/>
    <col min="101" max="101" width="3.81640625" style="146" bestFit="1" customWidth="1"/>
    <col min="102" max="103" width="3.81640625" style="146" customWidth="1"/>
    <col min="104" max="104" width="3.81640625" style="146" bestFit="1" customWidth="1"/>
    <col min="105" max="106" width="3.81640625" style="146" customWidth="1"/>
    <col min="107" max="107" width="3.81640625" style="146" bestFit="1" customWidth="1"/>
    <col min="108" max="109" width="3.81640625" style="146" customWidth="1"/>
    <col min="110" max="110" width="3.81640625" style="146" bestFit="1" customWidth="1"/>
    <col min="111" max="112" width="3.81640625" style="146" customWidth="1"/>
    <col min="113" max="114" width="3.81640625" style="146" bestFit="1" customWidth="1"/>
    <col min="115" max="115" width="3.81640625" style="146" customWidth="1"/>
    <col min="116" max="116" width="4" style="146" customWidth="1"/>
    <col min="117" max="117" width="3.81640625" style="146" bestFit="1" customWidth="1"/>
    <col min="118" max="119" width="4" style="146" customWidth="1"/>
    <col min="120" max="120" width="3.81640625" style="146" bestFit="1" customWidth="1"/>
    <col min="121" max="122" width="4" style="146" customWidth="1"/>
    <col min="123" max="124" width="3.81640625" style="146" customWidth="1"/>
    <col min="125" max="125" width="3.81640625" style="146" bestFit="1" customWidth="1"/>
    <col min="126" max="126" width="4.7265625" style="146" bestFit="1" customWidth="1"/>
    <col min="127" max="127" width="3.81640625" style="146" customWidth="1"/>
    <col min="128" max="128" width="3.81640625" style="146" bestFit="1" customWidth="1"/>
    <col min="129" max="131" width="3.453125" style="146" customWidth="1"/>
    <col min="132" max="134" width="3.81640625" style="75" bestFit="1" customWidth="1"/>
    <col min="135" max="136" width="3.81640625" style="146" customWidth="1"/>
    <col min="137" max="137" width="3.81640625" style="146" bestFit="1" customWidth="1"/>
    <col min="138" max="139" width="3.81640625" style="146" customWidth="1"/>
    <col min="140" max="146" width="3.81640625" style="146" bestFit="1" customWidth="1"/>
    <col min="147" max="16384" width="9.1796875" style="75"/>
  </cols>
  <sheetData>
    <row r="1" spans="1:212" s="135" customFormat="1" ht="26.25" customHeight="1">
      <c r="A1" s="265" t="s">
        <v>502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162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74"/>
      <c r="DJ1" s="474"/>
      <c r="DK1" s="474"/>
      <c r="DL1" s="474"/>
      <c r="DM1" s="474"/>
      <c r="DN1" s="474"/>
      <c r="DO1" s="474"/>
      <c r="DP1" s="474"/>
      <c r="DQ1" s="474"/>
      <c r="DR1" s="474"/>
      <c r="DS1" s="474"/>
      <c r="DT1" s="474"/>
      <c r="DU1" s="474"/>
      <c r="DV1" s="474"/>
      <c r="DW1" s="474"/>
      <c r="DX1" s="474"/>
      <c r="DY1" s="474"/>
      <c r="DZ1" s="474"/>
      <c r="EA1" s="474"/>
      <c r="EB1" s="46"/>
      <c r="EC1" s="46"/>
      <c r="ED1" s="46"/>
      <c r="EE1" s="474"/>
      <c r="EF1" s="474"/>
      <c r="EG1" s="474"/>
      <c r="EH1" s="474"/>
      <c r="EI1" s="474"/>
      <c r="EJ1" s="474"/>
      <c r="EK1" s="474"/>
      <c r="EL1" s="474"/>
      <c r="EM1" s="474"/>
      <c r="EN1" s="474"/>
      <c r="EO1" s="474"/>
      <c r="EP1" s="474"/>
    </row>
    <row r="2" spans="1:212" s="135" customFormat="1">
      <c r="A2" s="181" t="s">
        <v>438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162"/>
      <c r="BV2" s="46"/>
      <c r="BW2" s="46"/>
      <c r="BY2" s="47"/>
      <c r="BZ2" s="47"/>
      <c r="CB2" s="46"/>
      <c r="CC2" s="46"/>
      <c r="CD2" s="47"/>
      <c r="CE2" s="47"/>
      <c r="CF2" s="47"/>
      <c r="CH2" s="48"/>
      <c r="CI2" s="48"/>
      <c r="CJ2" s="49"/>
      <c r="CK2" s="48"/>
      <c r="CL2" s="48"/>
      <c r="CM2" s="49"/>
      <c r="CN2" s="48"/>
      <c r="CO2" s="48"/>
      <c r="CP2" s="49"/>
      <c r="CQ2" s="49"/>
      <c r="CR2" s="49"/>
      <c r="CS2" s="49"/>
      <c r="CT2" s="48"/>
      <c r="CU2" s="48"/>
      <c r="CV2" s="49"/>
      <c r="CW2" s="48"/>
      <c r="CX2" s="48"/>
      <c r="CY2" s="49"/>
      <c r="CZ2" s="48"/>
      <c r="DA2" s="48"/>
      <c r="DB2" s="49"/>
      <c r="DC2" s="48"/>
      <c r="DD2" s="48"/>
      <c r="DE2" s="49"/>
      <c r="DF2" s="49"/>
      <c r="DG2" s="49"/>
      <c r="DH2" s="49"/>
      <c r="DI2" s="49"/>
      <c r="DJ2" s="581"/>
      <c r="DK2" s="581"/>
      <c r="DL2" s="581"/>
      <c r="DM2" s="581"/>
      <c r="DN2" s="581"/>
      <c r="DO2" s="581"/>
      <c r="DP2" s="581"/>
      <c r="DQ2" s="581"/>
      <c r="DR2" s="581"/>
      <c r="DS2" s="49"/>
      <c r="DT2" s="49"/>
      <c r="DU2" s="49"/>
      <c r="DV2" s="49"/>
      <c r="DW2" s="49"/>
      <c r="DX2" s="49"/>
      <c r="DY2" s="475"/>
      <c r="DZ2" s="475"/>
      <c r="EA2" s="475"/>
      <c r="EB2" s="46"/>
      <c r="EC2" s="46"/>
      <c r="ED2" s="46"/>
      <c r="EE2" s="49"/>
      <c r="EF2" s="49"/>
      <c r="EG2" s="49"/>
      <c r="EH2" s="49"/>
      <c r="EI2" s="49"/>
      <c r="EJ2" s="49"/>
      <c r="EK2" s="49"/>
      <c r="EL2" s="49"/>
      <c r="EM2" s="49"/>
      <c r="EN2" s="475"/>
      <c r="EO2" s="475"/>
      <c r="EP2" s="475"/>
    </row>
    <row r="3" spans="1:212" s="91" customFormat="1" ht="12.75" customHeight="1">
      <c r="A3" s="638" t="s">
        <v>206</v>
      </c>
      <c r="B3" s="381">
        <v>2005</v>
      </c>
      <c r="C3" s="641">
        <v>2006</v>
      </c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42"/>
      <c r="O3" s="641">
        <v>2007</v>
      </c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42"/>
      <c r="AA3" s="641">
        <v>2008</v>
      </c>
      <c r="AB3" s="636"/>
      <c r="AC3" s="636"/>
      <c r="AD3" s="636"/>
      <c r="AE3" s="636"/>
      <c r="AF3" s="636"/>
      <c r="AG3" s="636"/>
      <c r="AH3" s="636"/>
      <c r="AI3" s="636"/>
      <c r="AJ3" s="636"/>
      <c r="AK3" s="636"/>
      <c r="AL3" s="642"/>
      <c r="AM3" s="641">
        <v>2009</v>
      </c>
      <c r="AN3" s="636"/>
      <c r="AO3" s="636"/>
      <c r="AP3" s="636"/>
      <c r="AQ3" s="636"/>
      <c r="AR3" s="636"/>
      <c r="AS3" s="636"/>
      <c r="AT3" s="636"/>
      <c r="AU3" s="636"/>
      <c r="AV3" s="636"/>
      <c r="AW3" s="636"/>
      <c r="AX3" s="642"/>
      <c r="AY3" s="641">
        <v>2010</v>
      </c>
      <c r="AZ3" s="636"/>
      <c r="BA3" s="636"/>
      <c r="BB3" s="636"/>
      <c r="BC3" s="636"/>
      <c r="BD3" s="636"/>
      <c r="BE3" s="636"/>
      <c r="BF3" s="636"/>
      <c r="BG3" s="636"/>
      <c r="BH3" s="636"/>
      <c r="BI3" s="636"/>
      <c r="BJ3" s="642"/>
      <c r="BK3" s="641">
        <v>2011</v>
      </c>
      <c r="BL3" s="636"/>
      <c r="BM3" s="636"/>
      <c r="BN3" s="636"/>
      <c r="BO3" s="636"/>
      <c r="BP3" s="636"/>
      <c r="BQ3" s="636"/>
      <c r="BR3" s="636"/>
      <c r="BS3" s="636"/>
      <c r="BT3" s="636"/>
      <c r="BU3" s="636"/>
      <c r="BV3" s="642"/>
      <c r="BW3" s="641">
        <v>2012</v>
      </c>
      <c r="BX3" s="636"/>
      <c r="BY3" s="636"/>
      <c r="BZ3" s="636"/>
      <c r="CA3" s="636"/>
      <c r="CB3" s="636"/>
      <c r="CC3" s="636"/>
      <c r="CD3" s="636"/>
      <c r="CE3" s="636"/>
      <c r="CF3" s="636"/>
      <c r="CG3" s="636"/>
      <c r="CH3" s="642"/>
      <c r="CI3" s="641">
        <v>2013</v>
      </c>
      <c r="CJ3" s="636"/>
      <c r="CK3" s="636"/>
      <c r="CL3" s="636"/>
      <c r="CM3" s="636"/>
      <c r="CN3" s="636"/>
      <c r="CO3" s="636"/>
      <c r="CP3" s="636"/>
      <c r="CQ3" s="636"/>
      <c r="CR3" s="636"/>
      <c r="CS3" s="636"/>
      <c r="CT3" s="642"/>
      <c r="CU3" s="641">
        <v>2014</v>
      </c>
      <c r="CV3" s="636"/>
      <c r="CW3" s="636"/>
      <c r="CX3" s="636"/>
      <c r="CY3" s="636"/>
      <c r="CZ3" s="636"/>
      <c r="DA3" s="636"/>
      <c r="DB3" s="636"/>
      <c r="DC3" s="636"/>
      <c r="DD3" s="636"/>
      <c r="DE3" s="636"/>
      <c r="DF3" s="642"/>
      <c r="DG3" s="643">
        <v>2015</v>
      </c>
      <c r="DH3" s="644"/>
      <c r="DI3" s="644"/>
      <c r="DJ3" s="644"/>
      <c r="DK3" s="644"/>
      <c r="DL3" s="644"/>
      <c r="DM3" s="644"/>
      <c r="DN3" s="644"/>
      <c r="DO3" s="644"/>
      <c r="DP3" s="644"/>
      <c r="DQ3" s="644"/>
      <c r="DR3" s="645"/>
      <c r="DS3" s="643">
        <v>2016</v>
      </c>
      <c r="DT3" s="644"/>
      <c r="DU3" s="644"/>
      <c r="DV3" s="644"/>
      <c r="DW3" s="644"/>
      <c r="DX3" s="644"/>
      <c r="DY3" s="644"/>
      <c r="DZ3" s="644"/>
      <c r="EA3" s="644"/>
      <c r="EB3" s="644"/>
      <c r="EC3" s="644"/>
      <c r="ED3" s="645"/>
      <c r="EE3" s="643">
        <v>2017</v>
      </c>
      <c r="EF3" s="644"/>
      <c r="EG3" s="644"/>
      <c r="EH3" s="644"/>
      <c r="EI3" s="644"/>
      <c r="EJ3" s="644"/>
      <c r="EK3" s="644"/>
      <c r="EL3" s="644"/>
      <c r="EM3" s="644"/>
      <c r="EN3" s="644"/>
      <c r="EO3" s="644"/>
      <c r="EP3" s="64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</row>
    <row r="4" spans="1:212" s="91" customFormat="1">
      <c r="A4" s="646"/>
      <c r="B4" s="126" t="s">
        <v>12</v>
      </c>
      <c r="C4" s="126" t="s">
        <v>1</v>
      </c>
      <c r="D4" s="126" t="s">
        <v>2</v>
      </c>
      <c r="E4" s="126" t="s">
        <v>3</v>
      </c>
      <c r="F4" s="126" t="s">
        <v>4</v>
      </c>
      <c r="G4" s="126" t="s">
        <v>5</v>
      </c>
      <c r="H4" s="126" t="s">
        <v>6</v>
      </c>
      <c r="I4" s="126" t="s">
        <v>7</v>
      </c>
      <c r="J4" s="126" t="s">
        <v>8</v>
      </c>
      <c r="K4" s="126" t="s">
        <v>9</v>
      </c>
      <c r="L4" s="126" t="s">
        <v>10</v>
      </c>
      <c r="M4" s="126" t="s">
        <v>11</v>
      </c>
      <c r="N4" s="126" t="s">
        <v>12</v>
      </c>
      <c r="O4" s="126" t="s">
        <v>1</v>
      </c>
      <c r="P4" s="126" t="s">
        <v>2</v>
      </c>
      <c r="Q4" s="126" t="s">
        <v>3</v>
      </c>
      <c r="R4" s="126" t="s">
        <v>4</v>
      </c>
      <c r="S4" s="126" t="s">
        <v>5</v>
      </c>
      <c r="T4" s="126" t="s">
        <v>6</v>
      </c>
      <c r="U4" s="126" t="s">
        <v>7</v>
      </c>
      <c r="V4" s="126" t="s">
        <v>8</v>
      </c>
      <c r="W4" s="126" t="s">
        <v>9</v>
      </c>
      <c r="X4" s="126" t="s">
        <v>10</v>
      </c>
      <c r="Y4" s="126" t="s">
        <v>11</v>
      </c>
      <c r="Z4" s="126" t="s">
        <v>12</v>
      </c>
      <c r="AA4" s="126" t="s">
        <v>1</v>
      </c>
      <c r="AB4" s="126" t="s">
        <v>2</v>
      </c>
      <c r="AC4" s="126" t="s">
        <v>3</v>
      </c>
      <c r="AD4" s="126" t="s">
        <v>4</v>
      </c>
      <c r="AE4" s="126" t="s">
        <v>5</v>
      </c>
      <c r="AF4" s="126" t="s">
        <v>6</v>
      </c>
      <c r="AG4" s="126" t="s">
        <v>7</v>
      </c>
      <c r="AH4" s="126" t="s">
        <v>8</v>
      </c>
      <c r="AI4" s="126" t="s">
        <v>9</v>
      </c>
      <c r="AJ4" s="126" t="s">
        <v>10</v>
      </c>
      <c r="AK4" s="126" t="s">
        <v>11</v>
      </c>
      <c r="AL4" s="126" t="s">
        <v>12</v>
      </c>
      <c r="AM4" s="126" t="s">
        <v>1</v>
      </c>
      <c r="AN4" s="126" t="s">
        <v>2</v>
      </c>
      <c r="AO4" s="126" t="s">
        <v>3</v>
      </c>
      <c r="AP4" s="126" t="s">
        <v>4</v>
      </c>
      <c r="AQ4" s="126" t="s">
        <v>5</v>
      </c>
      <c r="AR4" s="382" t="s">
        <v>6</v>
      </c>
      <c r="AS4" s="126" t="s">
        <v>7</v>
      </c>
      <c r="AT4" s="126" t="s">
        <v>8</v>
      </c>
      <c r="AU4" s="126" t="s">
        <v>9</v>
      </c>
      <c r="AV4" s="126" t="s">
        <v>10</v>
      </c>
      <c r="AW4" s="126" t="s">
        <v>11</v>
      </c>
      <c r="AX4" s="126" t="s">
        <v>12</v>
      </c>
      <c r="AY4" s="126" t="s">
        <v>1</v>
      </c>
      <c r="AZ4" s="126" t="s">
        <v>2</v>
      </c>
      <c r="BA4" s="126" t="s">
        <v>3</v>
      </c>
      <c r="BB4" s="126" t="s">
        <v>4</v>
      </c>
      <c r="BC4" s="126" t="s">
        <v>5</v>
      </c>
      <c r="BD4" s="126" t="s">
        <v>6</v>
      </c>
      <c r="BE4" s="126" t="s">
        <v>7</v>
      </c>
      <c r="BF4" s="126" t="s">
        <v>8</v>
      </c>
      <c r="BG4" s="126" t="s">
        <v>9</v>
      </c>
      <c r="BH4" s="126" t="s">
        <v>10</v>
      </c>
      <c r="BI4" s="126" t="s">
        <v>11</v>
      </c>
      <c r="BJ4" s="126" t="s">
        <v>12</v>
      </c>
      <c r="BK4" s="126" t="s">
        <v>1</v>
      </c>
      <c r="BL4" s="126" t="s">
        <v>2</v>
      </c>
      <c r="BM4" s="126" t="s">
        <v>3</v>
      </c>
      <c r="BN4" s="126" t="s">
        <v>4</v>
      </c>
      <c r="BO4" s="126" t="s">
        <v>5</v>
      </c>
      <c r="BP4" s="126" t="s">
        <v>6</v>
      </c>
      <c r="BQ4" s="126" t="s">
        <v>7</v>
      </c>
      <c r="BR4" s="126" t="s">
        <v>8</v>
      </c>
      <c r="BS4" s="126" t="s">
        <v>9</v>
      </c>
      <c r="BT4" s="126" t="s">
        <v>10</v>
      </c>
      <c r="BU4" s="126" t="s">
        <v>11</v>
      </c>
      <c r="BV4" s="126" t="s">
        <v>12</v>
      </c>
      <c r="BW4" s="126" t="s">
        <v>1</v>
      </c>
      <c r="BX4" s="126" t="s">
        <v>2</v>
      </c>
      <c r="BY4" s="126" t="s">
        <v>3</v>
      </c>
      <c r="BZ4" s="126" t="s">
        <v>4</v>
      </c>
      <c r="CA4" s="126" t="s">
        <v>5</v>
      </c>
      <c r="CB4" s="126" t="s">
        <v>6</v>
      </c>
      <c r="CC4" s="126" t="s">
        <v>7</v>
      </c>
      <c r="CD4" s="126" t="s">
        <v>8</v>
      </c>
      <c r="CE4" s="126" t="s">
        <v>9</v>
      </c>
      <c r="CF4" s="126" t="s">
        <v>10</v>
      </c>
      <c r="CG4" s="126" t="s">
        <v>11</v>
      </c>
      <c r="CH4" s="126" t="s">
        <v>12</v>
      </c>
      <c r="CI4" s="126" t="s">
        <v>1</v>
      </c>
      <c r="CJ4" s="126" t="s">
        <v>2</v>
      </c>
      <c r="CK4" s="126" t="s">
        <v>3</v>
      </c>
      <c r="CL4" s="126" t="s">
        <v>4</v>
      </c>
      <c r="CM4" s="126" t="s">
        <v>5</v>
      </c>
      <c r="CN4" s="126" t="s">
        <v>6</v>
      </c>
      <c r="CO4" s="126" t="s">
        <v>7</v>
      </c>
      <c r="CP4" s="126" t="s">
        <v>8</v>
      </c>
      <c r="CQ4" s="126" t="s">
        <v>9</v>
      </c>
      <c r="CR4" s="126" t="s">
        <v>10</v>
      </c>
      <c r="CS4" s="126" t="s">
        <v>11</v>
      </c>
      <c r="CT4" s="126" t="s">
        <v>12</v>
      </c>
      <c r="CU4" s="126" t="s">
        <v>1</v>
      </c>
      <c r="CV4" s="126" t="s">
        <v>2</v>
      </c>
      <c r="CW4" s="126" t="s">
        <v>3</v>
      </c>
      <c r="CX4" s="126" t="s">
        <v>4</v>
      </c>
      <c r="CY4" s="126" t="s">
        <v>5</v>
      </c>
      <c r="CZ4" s="126" t="s">
        <v>6</v>
      </c>
      <c r="DA4" s="126" t="s">
        <v>7</v>
      </c>
      <c r="DB4" s="126" t="s">
        <v>8</v>
      </c>
      <c r="DC4" s="126" t="s">
        <v>9</v>
      </c>
      <c r="DD4" s="126" t="s">
        <v>10</v>
      </c>
      <c r="DE4" s="126" t="s">
        <v>11</v>
      </c>
      <c r="DF4" s="126" t="s">
        <v>12</v>
      </c>
      <c r="DG4" s="126" t="s">
        <v>1</v>
      </c>
      <c r="DH4" s="126" t="s">
        <v>2</v>
      </c>
      <c r="DI4" s="126" t="s">
        <v>3</v>
      </c>
      <c r="DJ4" s="126" t="s">
        <v>4</v>
      </c>
      <c r="DK4" s="126" t="s">
        <v>5</v>
      </c>
      <c r="DL4" s="126" t="s">
        <v>6</v>
      </c>
      <c r="DM4" s="126" t="s">
        <v>7</v>
      </c>
      <c r="DN4" s="126" t="s">
        <v>8</v>
      </c>
      <c r="DO4" s="126" t="s">
        <v>9</v>
      </c>
      <c r="DP4" s="126" t="s">
        <v>10</v>
      </c>
      <c r="DQ4" s="126" t="s">
        <v>11</v>
      </c>
      <c r="DR4" s="126" t="s">
        <v>12</v>
      </c>
      <c r="DS4" s="126" t="s">
        <v>1</v>
      </c>
      <c r="DT4" s="126" t="s">
        <v>2</v>
      </c>
      <c r="DU4" s="126" t="s">
        <v>3</v>
      </c>
      <c r="DV4" s="126" t="s">
        <v>4</v>
      </c>
      <c r="DW4" s="126" t="s">
        <v>5</v>
      </c>
      <c r="DX4" s="126" t="s">
        <v>6</v>
      </c>
      <c r="DY4" s="126" t="s">
        <v>7</v>
      </c>
      <c r="DZ4" s="126" t="s">
        <v>8</v>
      </c>
      <c r="EA4" s="126" t="s">
        <v>9</v>
      </c>
      <c r="EB4" s="126" t="s">
        <v>10</v>
      </c>
      <c r="EC4" s="126" t="s">
        <v>11</v>
      </c>
      <c r="ED4" s="126" t="s">
        <v>12</v>
      </c>
      <c r="EE4" s="126" t="s">
        <v>1</v>
      </c>
      <c r="EF4" s="126" t="s">
        <v>2</v>
      </c>
      <c r="EG4" s="126" t="s">
        <v>3</v>
      </c>
      <c r="EH4" s="126" t="s">
        <v>4</v>
      </c>
      <c r="EI4" s="126" t="s">
        <v>5</v>
      </c>
      <c r="EJ4" s="126" t="s">
        <v>6</v>
      </c>
      <c r="EK4" s="126" t="s">
        <v>7</v>
      </c>
      <c r="EL4" s="126" t="s">
        <v>8</v>
      </c>
      <c r="EM4" s="126" t="s">
        <v>9</v>
      </c>
      <c r="EN4" s="126" t="s">
        <v>10</v>
      </c>
      <c r="EO4" s="126" t="s">
        <v>11</v>
      </c>
      <c r="EP4" s="126" t="s">
        <v>12</v>
      </c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</row>
    <row r="5" spans="1:212" s="124" customFormat="1">
      <c r="A5" s="16" t="s">
        <v>207</v>
      </c>
      <c r="B5" s="392" t="s">
        <v>82</v>
      </c>
      <c r="C5" s="392" t="s">
        <v>82</v>
      </c>
      <c r="D5" s="392" t="s">
        <v>82</v>
      </c>
      <c r="E5" s="392" t="s">
        <v>82</v>
      </c>
      <c r="F5" s="392" t="s">
        <v>82</v>
      </c>
      <c r="G5" s="392" t="s">
        <v>82</v>
      </c>
      <c r="H5" s="392" t="s">
        <v>82</v>
      </c>
      <c r="I5" s="392" t="s">
        <v>82</v>
      </c>
      <c r="J5" s="392" t="s">
        <v>82</v>
      </c>
      <c r="K5" s="392" t="s">
        <v>82</v>
      </c>
      <c r="L5" s="392" t="s">
        <v>82</v>
      </c>
      <c r="M5" s="392" t="s">
        <v>82</v>
      </c>
      <c r="N5" s="392" t="s">
        <v>82</v>
      </c>
      <c r="O5" s="392" t="s">
        <v>82</v>
      </c>
      <c r="P5" s="392" t="s">
        <v>82</v>
      </c>
      <c r="Q5" s="392" t="s">
        <v>82</v>
      </c>
      <c r="R5" s="392" t="s">
        <v>82</v>
      </c>
      <c r="S5" s="392" t="s">
        <v>82</v>
      </c>
      <c r="T5" s="392" t="s">
        <v>82</v>
      </c>
      <c r="U5" s="392" t="s">
        <v>82</v>
      </c>
      <c r="V5" s="392" t="s">
        <v>82</v>
      </c>
      <c r="W5" s="392" t="s">
        <v>82</v>
      </c>
      <c r="X5" s="392" t="s">
        <v>82</v>
      </c>
      <c r="Y5" s="392" t="s">
        <v>82</v>
      </c>
      <c r="Z5" s="392" t="s">
        <v>82</v>
      </c>
      <c r="AA5" s="392" t="s">
        <v>82</v>
      </c>
      <c r="AB5" s="392" t="s">
        <v>82</v>
      </c>
      <c r="AC5" s="392" t="s">
        <v>82</v>
      </c>
      <c r="AD5" s="392" t="s">
        <v>82</v>
      </c>
      <c r="AE5" s="392" t="s">
        <v>82</v>
      </c>
      <c r="AF5" s="392" t="s">
        <v>82</v>
      </c>
      <c r="AG5" s="392" t="s">
        <v>82</v>
      </c>
      <c r="AH5" s="392" t="s">
        <v>82</v>
      </c>
      <c r="AI5" s="392" t="s">
        <v>82</v>
      </c>
      <c r="AJ5" s="392" t="s">
        <v>82</v>
      </c>
      <c r="AK5" s="392" t="s">
        <v>82</v>
      </c>
      <c r="AL5" s="392" t="s">
        <v>82</v>
      </c>
      <c r="AM5" s="392">
        <v>8.567120650038845</v>
      </c>
      <c r="AN5" s="392">
        <v>9.1508988446553889</v>
      </c>
      <c r="AO5" s="392">
        <v>8.9259174091332021</v>
      </c>
      <c r="AP5" s="392">
        <v>9.6290228341223205</v>
      </c>
      <c r="AQ5" s="392">
        <v>10.266220055180236</v>
      </c>
      <c r="AR5" s="392">
        <v>10.225228635250415</v>
      </c>
      <c r="AS5" s="392">
        <v>9.4737891990492837</v>
      </c>
      <c r="AT5" s="392">
        <v>9.8563615857588509</v>
      </c>
      <c r="AU5" s="392">
        <v>9.9083272191028975</v>
      </c>
      <c r="AV5" s="392">
        <v>9.5868829943306633</v>
      </c>
      <c r="AW5" s="392">
        <v>9.8587832834009692</v>
      </c>
      <c r="AX5" s="392">
        <v>9.3296939545436235</v>
      </c>
      <c r="AY5" s="392">
        <v>9.2861672696996731</v>
      </c>
      <c r="AZ5" s="392">
        <v>9.2478889503197461</v>
      </c>
      <c r="BA5" s="392">
        <v>9.4644904459883392</v>
      </c>
      <c r="BB5" s="392">
        <v>9.0290979466662229</v>
      </c>
      <c r="BC5" s="392">
        <v>9.0685440727736992</v>
      </c>
      <c r="BD5" s="392">
        <v>9.217602891471504</v>
      </c>
      <c r="BE5" s="392">
        <v>8.93397374544187</v>
      </c>
      <c r="BF5" s="392">
        <v>8.9178890491773135</v>
      </c>
      <c r="BG5" s="392">
        <v>8.8150407917548499</v>
      </c>
      <c r="BH5" s="392">
        <v>8.7699378476003282</v>
      </c>
      <c r="BI5" s="392">
        <v>8.5227786639117102</v>
      </c>
      <c r="BJ5" s="392">
        <v>8.1836446333043451</v>
      </c>
      <c r="BK5" s="392">
        <v>8.1564805191680989</v>
      </c>
      <c r="BL5" s="392">
        <v>8.0301090379081632</v>
      </c>
      <c r="BM5" s="392">
        <v>7.6949254836123719</v>
      </c>
      <c r="BN5" s="392">
        <v>7.955419138673677</v>
      </c>
      <c r="BO5" s="392">
        <v>7.9274502195644692</v>
      </c>
      <c r="BP5" s="392">
        <v>8.0416135474886303</v>
      </c>
      <c r="BQ5" s="392">
        <v>8.0260573790187095</v>
      </c>
      <c r="BR5" s="392">
        <v>7.9680450013467174</v>
      </c>
      <c r="BS5" s="392">
        <v>8.0946538952733054</v>
      </c>
      <c r="BT5" s="392">
        <v>7.927181490369775</v>
      </c>
      <c r="BU5" s="392">
        <v>8.1078590243277144</v>
      </c>
      <c r="BV5" s="392">
        <v>7.8641452511038255</v>
      </c>
      <c r="BW5" s="392">
        <v>7.4221311695965353</v>
      </c>
      <c r="BX5" s="392">
        <v>7.6784527339177169</v>
      </c>
      <c r="BY5" s="392">
        <v>7.6451432746070314</v>
      </c>
      <c r="BZ5" s="392">
        <v>7.7280626276479278</v>
      </c>
      <c r="CA5" s="392">
        <v>7.68396833237182</v>
      </c>
      <c r="CB5" s="394">
        <v>7.7620862165818991</v>
      </c>
      <c r="CC5" s="392">
        <v>7.5045313983359563</v>
      </c>
      <c r="CD5" s="392">
        <v>7.690038114221486</v>
      </c>
      <c r="CE5" s="392">
        <v>7.7101259109664948</v>
      </c>
      <c r="CF5" s="392">
        <v>8.0024456043023342</v>
      </c>
      <c r="CG5" s="392">
        <v>7.6129620727491005</v>
      </c>
      <c r="CH5" s="392">
        <v>7.2551210917072613</v>
      </c>
      <c r="CI5" s="392">
        <v>7.3345482683806154</v>
      </c>
      <c r="CJ5" s="392">
        <v>7.1272095848590995</v>
      </c>
      <c r="CK5" s="392">
        <v>7.0556212258393662</v>
      </c>
      <c r="CL5" s="392">
        <v>6.9750754562585016</v>
      </c>
      <c r="CM5" s="392">
        <v>6.7062222623147383</v>
      </c>
      <c r="CN5" s="392">
        <v>6.7551664840659633</v>
      </c>
      <c r="CO5" s="392">
        <v>7.0198938592790112</v>
      </c>
      <c r="CP5" s="392">
        <v>7.0081282657336432</v>
      </c>
      <c r="CQ5" s="392">
        <v>6.9930294408623439</v>
      </c>
      <c r="CR5" s="392">
        <v>6.9523552349113906</v>
      </c>
      <c r="CS5" s="392">
        <v>6.8864244916026864</v>
      </c>
      <c r="CT5" s="392">
        <v>6.6500155950233726</v>
      </c>
      <c r="CU5" s="392">
        <v>6.0015455648036227</v>
      </c>
      <c r="CV5" s="392">
        <v>6.8363272808746647</v>
      </c>
      <c r="CW5" s="392">
        <v>6.7187998862601654</v>
      </c>
      <c r="CX5" s="392">
        <v>6.7171166855715008</v>
      </c>
      <c r="CY5" s="392">
        <v>6.4645939176352707</v>
      </c>
      <c r="CZ5" s="392">
        <v>6.6003913845092717</v>
      </c>
      <c r="DA5" s="392">
        <v>6.3910652593984016</v>
      </c>
      <c r="DB5" s="392">
        <v>6.3909702520116527</v>
      </c>
      <c r="DC5" s="392">
        <v>6.5985796127731833</v>
      </c>
      <c r="DD5" s="392">
        <v>6.6657509372138195</v>
      </c>
      <c r="DE5" s="392">
        <v>6.4638138148418109</v>
      </c>
      <c r="DF5" s="392">
        <v>6.4079611306001798</v>
      </c>
      <c r="DG5" s="392">
        <v>6.0998906830902158</v>
      </c>
      <c r="DH5" s="392">
        <v>6.3375144385902304</v>
      </c>
      <c r="DI5" s="392">
        <v>6.1627300145624071</v>
      </c>
      <c r="DJ5" s="392">
        <v>6.1539884494747037</v>
      </c>
      <c r="DK5" s="392">
        <v>6.1468528950418237</v>
      </c>
      <c r="DL5" s="392">
        <v>6.3148751574315982</v>
      </c>
      <c r="DM5" s="392">
        <v>6.5854097723877381</v>
      </c>
      <c r="DN5" s="392">
        <v>6.0118340394046959</v>
      </c>
      <c r="DO5" s="392">
        <v>6.0840301788001598</v>
      </c>
      <c r="DP5" s="392">
        <v>5.9410198864434207</v>
      </c>
      <c r="DQ5" s="392">
        <v>6.0452314098938125</v>
      </c>
      <c r="DR5" s="392">
        <v>5.8864365843278019</v>
      </c>
      <c r="DS5" s="392">
        <v>6.0096506200347521</v>
      </c>
      <c r="DT5" s="392">
        <v>6.0573525745821657</v>
      </c>
      <c r="DU5" s="392">
        <v>5.9701128999701147</v>
      </c>
      <c r="DV5" s="392">
        <v>5.7488605611355066</v>
      </c>
      <c r="DW5" s="392">
        <v>5.9374330632440717</v>
      </c>
      <c r="DX5" s="392">
        <v>5.8563603056138547</v>
      </c>
      <c r="DY5" s="392">
        <v>5.8633379841219435</v>
      </c>
      <c r="DZ5" s="392">
        <v>5.8664232687573827</v>
      </c>
      <c r="EA5" s="392">
        <v>5.8245963936220235</v>
      </c>
      <c r="EB5" s="392">
        <v>5.672739642659046</v>
      </c>
      <c r="EC5" s="392">
        <v>5.7869883944779863</v>
      </c>
      <c r="ED5" s="392">
        <v>5.3313639070817294</v>
      </c>
      <c r="EE5" s="392">
        <v>5.8853274139002982</v>
      </c>
      <c r="EF5" s="392">
        <v>5.3828225046549125</v>
      </c>
      <c r="EG5" s="392">
        <v>5.4478060527704963</v>
      </c>
      <c r="EH5" s="392">
        <v>5.2826689139646881</v>
      </c>
      <c r="EI5" s="392">
        <v>5.5294917801048742</v>
      </c>
      <c r="EJ5" s="392">
        <v>5.2137966429610456</v>
      </c>
      <c r="EK5" s="392">
        <v>5.3761124817625809</v>
      </c>
      <c r="EL5" s="392">
        <v>5.1825261118133774</v>
      </c>
      <c r="EM5" s="392">
        <v>5.057148004241526</v>
      </c>
      <c r="EN5" s="392">
        <v>5.0908250752490227</v>
      </c>
      <c r="EO5" s="392">
        <v>5.1039747182443369</v>
      </c>
      <c r="EP5" s="392">
        <v>4.883225885773709</v>
      </c>
      <c r="EQ5" s="46"/>
      <c r="ER5" s="46"/>
      <c r="ES5" s="46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  <c r="FR5" s="135"/>
      <c r="FS5" s="135"/>
      <c r="FT5" s="135"/>
      <c r="FU5" s="135"/>
      <c r="FV5" s="135"/>
      <c r="FW5" s="135"/>
      <c r="FX5" s="135"/>
      <c r="FY5" s="135"/>
      <c r="FZ5" s="135"/>
      <c r="GA5" s="135"/>
      <c r="GB5" s="135"/>
      <c r="GC5" s="135"/>
      <c r="GD5" s="135"/>
      <c r="GE5" s="135"/>
      <c r="GF5" s="135"/>
      <c r="GG5" s="135"/>
      <c r="GH5" s="135"/>
      <c r="GI5" s="135"/>
      <c r="GJ5" s="135"/>
      <c r="GK5" s="135"/>
      <c r="GL5" s="135"/>
      <c r="GM5" s="135"/>
      <c r="GN5" s="135"/>
      <c r="GO5" s="135"/>
      <c r="GP5" s="135"/>
      <c r="GQ5" s="135"/>
      <c r="GR5" s="135"/>
      <c r="GS5" s="135"/>
      <c r="GT5" s="135"/>
      <c r="GU5" s="135"/>
      <c r="GV5" s="135"/>
      <c r="GW5" s="135"/>
      <c r="GX5" s="135"/>
      <c r="GY5" s="135"/>
      <c r="GZ5" s="135"/>
      <c r="HA5" s="135"/>
      <c r="HB5" s="135"/>
      <c r="HC5" s="135"/>
      <c r="HD5" s="135"/>
    </row>
    <row r="6" spans="1:212" s="124" customFormat="1">
      <c r="A6" s="16" t="s">
        <v>208</v>
      </c>
      <c r="B6" s="392" t="s">
        <v>82</v>
      </c>
      <c r="C6" s="392" t="s">
        <v>82</v>
      </c>
      <c r="D6" s="392" t="s">
        <v>82</v>
      </c>
      <c r="E6" s="392" t="s">
        <v>82</v>
      </c>
      <c r="F6" s="392" t="s">
        <v>82</v>
      </c>
      <c r="G6" s="392" t="s">
        <v>82</v>
      </c>
      <c r="H6" s="392" t="s">
        <v>82</v>
      </c>
      <c r="I6" s="392" t="s">
        <v>82</v>
      </c>
      <c r="J6" s="392" t="s">
        <v>82</v>
      </c>
      <c r="K6" s="392" t="s">
        <v>82</v>
      </c>
      <c r="L6" s="392" t="s">
        <v>82</v>
      </c>
      <c r="M6" s="392" t="s">
        <v>82</v>
      </c>
      <c r="N6" s="392" t="s">
        <v>82</v>
      </c>
      <c r="O6" s="392" t="s">
        <v>82</v>
      </c>
      <c r="P6" s="392" t="s">
        <v>82</v>
      </c>
      <c r="Q6" s="392" t="s">
        <v>82</v>
      </c>
      <c r="R6" s="392" t="s">
        <v>82</v>
      </c>
      <c r="S6" s="392" t="s">
        <v>82</v>
      </c>
      <c r="T6" s="392" t="s">
        <v>82</v>
      </c>
      <c r="U6" s="392" t="s">
        <v>82</v>
      </c>
      <c r="V6" s="392" t="s">
        <v>82</v>
      </c>
      <c r="W6" s="392" t="s">
        <v>82</v>
      </c>
      <c r="X6" s="392" t="s">
        <v>82</v>
      </c>
      <c r="Y6" s="392" t="s">
        <v>82</v>
      </c>
      <c r="Z6" s="392" t="s">
        <v>82</v>
      </c>
      <c r="AA6" s="392" t="s">
        <v>82</v>
      </c>
      <c r="AB6" s="392" t="s">
        <v>82</v>
      </c>
      <c r="AC6" s="392" t="s">
        <v>82</v>
      </c>
      <c r="AD6" s="392" t="s">
        <v>82</v>
      </c>
      <c r="AE6" s="392" t="s">
        <v>82</v>
      </c>
      <c r="AF6" s="392" t="s">
        <v>82</v>
      </c>
      <c r="AG6" s="392" t="s">
        <v>82</v>
      </c>
      <c r="AH6" s="392" t="s">
        <v>82</v>
      </c>
      <c r="AI6" s="392" t="s">
        <v>82</v>
      </c>
      <c r="AJ6" s="392" t="s">
        <v>82</v>
      </c>
      <c r="AK6" s="392" t="s">
        <v>82</v>
      </c>
      <c r="AL6" s="392" t="s">
        <v>82</v>
      </c>
      <c r="AM6" s="392">
        <v>2.542398589611119</v>
      </c>
      <c r="AN6" s="392">
        <v>2.5638864839423734</v>
      </c>
      <c r="AO6" s="392">
        <v>2.7759395965612712</v>
      </c>
      <c r="AP6" s="392">
        <v>2.5977690288813666</v>
      </c>
      <c r="AQ6" s="392">
        <v>2.5658171874151057</v>
      </c>
      <c r="AR6" s="392">
        <v>2.4553939516614318</v>
      </c>
      <c r="AS6" s="392">
        <v>2.7419418807103337</v>
      </c>
      <c r="AT6" s="392">
        <v>2.5293224910136836</v>
      </c>
      <c r="AU6" s="392">
        <v>2.6192436969983466</v>
      </c>
      <c r="AV6" s="392">
        <v>2.8377016591256732</v>
      </c>
      <c r="AW6" s="392">
        <v>2.8351333564170855</v>
      </c>
      <c r="AX6" s="392">
        <v>2.7384523978206463</v>
      </c>
      <c r="AY6" s="392">
        <v>2.4744007828013697</v>
      </c>
      <c r="AZ6" s="392">
        <v>2.3578395145531701</v>
      </c>
      <c r="BA6" s="392">
        <v>2.5701504654274396</v>
      </c>
      <c r="BB6" s="392">
        <v>2.3787675983807173</v>
      </c>
      <c r="BC6" s="392">
        <v>2.1348107831308027</v>
      </c>
      <c r="BD6" s="392">
        <v>2.0849320498502943</v>
      </c>
      <c r="BE6" s="392">
        <v>2.0063094474288383</v>
      </c>
      <c r="BF6" s="392">
        <v>1.9490010517120984</v>
      </c>
      <c r="BG6" s="392">
        <v>1.8058054239919952</v>
      </c>
      <c r="BH6" s="392">
        <v>1.846574388231683</v>
      </c>
      <c r="BI6" s="392">
        <v>2.0395051077749504</v>
      </c>
      <c r="BJ6" s="392">
        <v>2.2144423569029996</v>
      </c>
      <c r="BK6" s="392">
        <v>1.9076914661756923</v>
      </c>
      <c r="BL6" s="392">
        <v>1.6773670941464773</v>
      </c>
      <c r="BM6" s="392">
        <v>1.5811781565329039</v>
      </c>
      <c r="BN6" s="392">
        <v>1.4342570664289778</v>
      </c>
      <c r="BO6" s="392">
        <v>1.4456422774406172</v>
      </c>
      <c r="BP6" s="392">
        <v>1.477163902211974</v>
      </c>
      <c r="BQ6" s="392">
        <v>1.4706543007900685</v>
      </c>
      <c r="BR6" s="392">
        <v>1.4607932427265296</v>
      </c>
      <c r="BS6" s="392">
        <v>1.4884081958105218</v>
      </c>
      <c r="BT6" s="392">
        <v>1.5313383252820778</v>
      </c>
      <c r="BU6" s="392">
        <v>1.6605032880415347</v>
      </c>
      <c r="BV6" s="392">
        <v>1.9387164420522311</v>
      </c>
      <c r="BW6" s="392">
        <v>1.7420452349154567</v>
      </c>
      <c r="BX6" s="392">
        <v>1.5634350469377924</v>
      </c>
      <c r="BY6" s="392">
        <v>1.5682370879903604</v>
      </c>
      <c r="BZ6" s="392">
        <v>1.3420539396015994</v>
      </c>
      <c r="CA6" s="392">
        <v>1.5241800548205267</v>
      </c>
      <c r="CB6" s="394">
        <v>1.3765255093661175</v>
      </c>
      <c r="CC6" s="392">
        <v>1.3582592883397477</v>
      </c>
      <c r="CD6" s="392">
        <v>1.3719287639621383</v>
      </c>
      <c r="CE6" s="392">
        <v>1.3385025116774907</v>
      </c>
      <c r="CF6" s="392">
        <v>1.3907628897650104</v>
      </c>
      <c r="CG6" s="392">
        <v>1.3223372256697756</v>
      </c>
      <c r="CH6" s="392">
        <v>1.4659704090711219</v>
      </c>
      <c r="CI6" s="392">
        <v>1.462222939111572</v>
      </c>
      <c r="CJ6" s="392">
        <v>1.2626207704562047</v>
      </c>
      <c r="CK6" s="392">
        <v>1.1965211354768963</v>
      </c>
      <c r="CL6" s="392">
        <v>1.1568629600474547</v>
      </c>
      <c r="CM6" s="392">
        <v>1.2295197302005882</v>
      </c>
      <c r="CN6" s="392">
        <v>1.2147361506387619</v>
      </c>
      <c r="CO6" s="392">
        <v>1.2356508077814972</v>
      </c>
      <c r="CP6" s="392">
        <v>1.1247665366605093</v>
      </c>
      <c r="CQ6" s="392">
        <v>1.1537373617973805</v>
      </c>
      <c r="CR6" s="392">
        <v>1.1157613465454586</v>
      </c>
      <c r="CS6" s="392">
        <v>1.0634963596725509</v>
      </c>
      <c r="CT6" s="392">
        <v>1.2313121413114978</v>
      </c>
      <c r="CU6" s="392">
        <v>1.1643584789345056</v>
      </c>
      <c r="CV6" s="392">
        <v>1.1032617258109814</v>
      </c>
      <c r="CW6" s="392">
        <v>1.0698588981672374</v>
      </c>
      <c r="CX6" s="392">
        <v>0.97283736009228394</v>
      </c>
      <c r="CY6" s="392">
        <v>0.98768735663117435</v>
      </c>
      <c r="CZ6" s="392">
        <v>1.0313425071105446</v>
      </c>
      <c r="DA6" s="392">
        <v>0.99691871586125025</v>
      </c>
      <c r="DB6" s="392">
        <v>0.86914270753068823</v>
      </c>
      <c r="DC6" s="392">
        <v>0.86055747400929195</v>
      </c>
      <c r="DD6" s="392">
        <v>0.77148224754400685</v>
      </c>
      <c r="DE6" s="392">
        <v>0.85443126973514483</v>
      </c>
      <c r="DF6" s="392">
        <v>0.86217782699516754</v>
      </c>
      <c r="DG6" s="392">
        <v>1.9951179713550635</v>
      </c>
      <c r="DH6" s="392">
        <v>2.0809481341086511</v>
      </c>
      <c r="DI6" s="392">
        <v>2.0715793057480765</v>
      </c>
      <c r="DJ6" s="392">
        <v>1.55656444747446</v>
      </c>
      <c r="DK6" s="392">
        <v>1.6986304972619877</v>
      </c>
      <c r="DL6" s="392">
        <v>1.7787782603290505</v>
      </c>
      <c r="DM6" s="392">
        <v>1.9392775489927749</v>
      </c>
      <c r="DN6" s="392">
        <v>1.5670887944779646</v>
      </c>
      <c r="DO6" s="392">
        <v>1.4381706671372765</v>
      </c>
      <c r="DP6" s="392">
        <v>1.6991789395823043</v>
      </c>
      <c r="DQ6" s="392">
        <v>1.7842764705650656</v>
      </c>
      <c r="DR6" s="392">
        <v>1.6367211478924202</v>
      </c>
      <c r="DS6" s="392">
        <v>1.8319408402608688</v>
      </c>
      <c r="DT6" s="392">
        <v>1.5891486477504797</v>
      </c>
      <c r="DU6" s="392">
        <v>1.6557244156825519</v>
      </c>
      <c r="DV6" s="392">
        <v>1.6799114092404404</v>
      </c>
      <c r="DW6" s="392">
        <v>1.1395891801924538</v>
      </c>
      <c r="DX6" s="392">
        <v>1.4288580340932522</v>
      </c>
      <c r="DY6" s="392">
        <v>1.4873324739514862</v>
      </c>
      <c r="DZ6" s="392">
        <v>1.412103879784766</v>
      </c>
      <c r="EA6" s="392">
        <v>1.5709818639562587</v>
      </c>
      <c r="EB6" s="392">
        <v>1.6310055980546834</v>
      </c>
      <c r="EC6" s="392">
        <v>1.727927908968077</v>
      </c>
      <c r="ED6" s="392">
        <v>1.6268173253943596</v>
      </c>
      <c r="EE6" s="392">
        <v>1.5704117096150256</v>
      </c>
      <c r="EF6" s="392">
        <v>1.6225509760075021</v>
      </c>
      <c r="EG6" s="392">
        <v>1.3627692891604222</v>
      </c>
      <c r="EH6" s="392">
        <v>1.3945165619878879</v>
      </c>
      <c r="EI6" s="392">
        <v>1.4338994931412405</v>
      </c>
      <c r="EJ6" s="392">
        <v>1.4740700183256132</v>
      </c>
      <c r="EK6" s="392">
        <v>1.1689268322404736</v>
      </c>
      <c r="EL6" s="392">
        <v>1.2632119969486815</v>
      </c>
      <c r="EM6" s="392">
        <v>1.351606682443883</v>
      </c>
      <c r="EN6" s="392">
        <v>1.3886983695512698</v>
      </c>
      <c r="EO6" s="392">
        <v>1.2749112709240533</v>
      </c>
      <c r="EP6" s="392">
        <v>1.3086203413407347</v>
      </c>
      <c r="EQ6" s="46"/>
      <c r="ER6" s="46"/>
      <c r="ES6" s="46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  <c r="FR6" s="135"/>
      <c r="FS6" s="135"/>
      <c r="FT6" s="135"/>
      <c r="FU6" s="135"/>
      <c r="FV6" s="135"/>
      <c r="FW6" s="135"/>
      <c r="FX6" s="135"/>
      <c r="FY6" s="135"/>
      <c r="FZ6" s="135"/>
      <c r="GA6" s="135"/>
      <c r="GB6" s="135"/>
      <c r="GC6" s="135"/>
      <c r="GD6" s="135"/>
      <c r="GE6" s="135"/>
      <c r="GF6" s="135"/>
      <c r="GG6" s="135"/>
      <c r="GH6" s="135"/>
      <c r="GI6" s="135"/>
      <c r="GJ6" s="135"/>
      <c r="GK6" s="135"/>
      <c r="GL6" s="135"/>
      <c r="GM6" s="135"/>
      <c r="GN6" s="135"/>
      <c r="GO6" s="135"/>
      <c r="GP6" s="135"/>
      <c r="GQ6" s="135"/>
      <c r="GR6" s="135"/>
      <c r="GS6" s="135"/>
      <c r="GT6" s="135"/>
      <c r="GU6" s="135"/>
      <c r="GV6" s="135"/>
      <c r="GW6" s="135"/>
      <c r="GX6" s="135"/>
      <c r="GY6" s="135"/>
      <c r="GZ6" s="135"/>
      <c r="HA6" s="135"/>
      <c r="HB6" s="135"/>
      <c r="HC6" s="135"/>
      <c r="HD6" s="135"/>
    </row>
    <row r="7" spans="1:212" s="19" customFormat="1">
      <c r="A7" s="18" t="s">
        <v>209</v>
      </c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5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2"/>
      <c r="BZ7" s="392"/>
      <c r="CA7" s="392"/>
      <c r="CB7" s="394"/>
      <c r="CC7" s="392"/>
      <c r="CD7" s="392"/>
      <c r="CE7" s="392"/>
      <c r="CF7" s="392"/>
      <c r="CG7" s="392"/>
      <c r="CH7" s="392"/>
      <c r="CI7" s="392"/>
      <c r="CJ7" s="392"/>
      <c r="CK7" s="392"/>
      <c r="CL7" s="392"/>
      <c r="CM7" s="392"/>
      <c r="CN7" s="392"/>
      <c r="CO7" s="392"/>
      <c r="CP7" s="392"/>
      <c r="CQ7" s="392"/>
      <c r="CR7" s="392"/>
      <c r="CS7" s="392"/>
      <c r="CT7" s="392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2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2"/>
      <c r="EG7" s="392"/>
      <c r="EH7" s="392"/>
      <c r="EI7" s="392"/>
      <c r="EJ7" s="392"/>
      <c r="EK7" s="392"/>
      <c r="EL7" s="392"/>
      <c r="EM7" s="392"/>
      <c r="EN7" s="392"/>
      <c r="EO7" s="392"/>
      <c r="EP7" s="392"/>
      <c r="EQ7" s="46"/>
      <c r="ER7" s="46"/>
      <c r="ES7" s="46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  <c r="FR7" s="135"/>
      <c r="FS7" s="135"/>
      <c r="FT7" s="135"/>
      <c r="FU7" s="135"/>
      <c r="FV7" s="135"/>
      <c r="FW7" s="135"/>
      <c r="FX7" s="135"/>
      <c r="FY7" s="135"/>
      <c r="FZ7" s="135"/>
      <c r="GA7" s="135"/>
      <c r="GB7" s="135"/>
      <c r="GC7" s="135"/>
      <c r="GD7" s="135"/>
      <c r="GE7" s="135"/>
      <c r="GF7" s="135"/>
      <c r="GG7" s="135"/>
      <c r="GH7" s="135"/>
      <c r="GI7" s="135"/>
      <c r="GJ7" s="135"/>
      <c r="GK7" s="135"/>
      <c r="GL7" s="135"/>
      <c r="GM7" s="135"/>
      <c r="GN7" s="135"/>
      <c r="GO7" s="135"/>
      <c r="GP7" s="135"/>
      <c r="GQ7" s="135"/>
      <c r="GR7" s="135"/>
      <c r="GS7" s="135"/>
      <c r="GT7" s="135"/>
      <c r="GU7" s="135"/>
      <c r="GV7" s="135"/>
      <c r="GW7" s="135"/>
      <c r="GX7" s="135"/>
      <c r="GY7" s="135"/>
      <c r="GZ7" s="135"/>
      <c r="HA7" s="135"/>
      <c r="HB7" s="135"/>
      <c r="HC7" s="135"/>
      <c r="HD7" s="135"/>
    </row>
    <row r="8" spans="1:212" s="19" customFormat="1">
      <c r="A8" s="404" t="s">
        <v>210</v>
      </c>
      <c r="B8" s="392">
        <v>11.825655952367367</v>
      </c>
      <c r="C8" s="392">
        <v>11.390976402091081</v>
      </c>
      <c r="D8" s="392">
        <v>11.250595528329496</v>
      </c>
      <c r="E8" s="392">
        <v>11.271967821557414</v>
      </c>
      <c r="F8" s="392">
        <v>11.865983742756109</v>
      </c>
      <c r="G8" s="392">
        <v>11.499231974456938</v>
      </c>
      <c r="H8" s="392">
        <v>10.795789333418673</v>
      </c>
      <c r="I8" s="392">
        <v>11.214358266270782</v>
      </c>
      <c r="J8" s="392">
        <v>10.47721502089785</v>
      </c>
      <c r="K8" s="392">
        <v>10.627259744695159</v>
      </c>
      <c r="L8" s="392">
        <v>10.17489516227984</v>
      </c>
      <c r="M8" s="392">
        <v>10.478564067212629</v>
      </c>
      <c r="N8" s="392">
        <v>10.311827233941836</v>
      </c>
      <c r="O8" s="392">
        <v>9.9099492909276723</v>
      </c>
      <c r="P8" s="392">
        <v>10.472594166947031</v>
      </c>
      <c r="Q8" s="392">
        <v>10.517032174888191</v>
      </c>
      <c r="R8" s="392">
        <v>10.420627052758107</v>
      </c>
      <c r="S8" s="392">
        <v>9.9977595967315942</v>
      </c>
      <c r="T8" s="392">
        <v>9.7911973724577006</v>
      </c>
      <c r="U8" s="392">
        <v>9.5596435576857406</v>
      </c>
      <c r="V8" s="392">
        <v>9.5587634196097344</v>
      </c>
      <c r="W8" s="392">
        <v>9.4556203194892294</v>
      </c>
      <c r="X8" s="392">
        <v>9.3908180195774236</v>
      </c>
      <c r="Y8" s="392">
        <v>9.7988480181214239</v>
      </c>
      <c r="Z8" s="392">
        <v>9.3065657853423911</v>
      </c>
      <c r="AA8" s="392">
        <v>9.2566858848529741</v>
      </c>
      <c r="AB8" s="392">
        <v>9.0617351819669238</v>
      </c>
      <c r="AC8" s="392">
        <v>9.0594100343195105</v>
      </c>
      <c r="AD8" s="392">
        <v>9.1205362452336587</v>
      </c>
      <c r="AE8" s="392">
        <v>9.186572420017729</v>
      </c>
      <c r="AF8" s="392">
        <v>9.3012179367930621</v>
      </c>
      <c r="AG8" s="392">
        <v>9.1429738058104473</v>
      </c>
      <c r="AH8" s="392">
        <v>9.1184748907458282</v>
      </c>
      <c r="AI8" s="392">
        <v>9.0827852183681816</v>
      </c>
      <c r="AJ8" s="392">
        <v>9.3183812533566801</v>
      </c>
      <c r="AK8" s="392">
        <v>9.2688811688282549</v>
      </c>
      <c r="AL8" s="392">
        <v>9.1279172527752017</v>
      </c>
      <c r="AM8" s="392">
        <v>9.1195925740665373</v>
      </c>
      <c r="AN8" s="392">
        <v>9.370460543921503</v>
      </c>
      <c r="AO8" s="395">
        <v>9.7174525582510967</v>
      </c>
      <c r="AP8" s="392">
        <v>10.200413843375808</v>
      </c>
      <c r="AQ8" s="392">
        <v>10.983603490371964</v>
      </c>
      <c r="AR8" s="392">
        <v>10.78426224274574</v>
      </c>
      <c r="AS8" s="392">
        <v>10.309008739979706</v>
      </c>
      <c r="AT8" s="392">
        <v>10.322960986221219</v>
      </c>
      <c r="AU8" s="392">
        <v>10.279281716226958</v>
      </c>
      <c r="AV8" s="392">
        <v>10.392220580704873</v>
      </c>
      <c r="AW8" s="392">
        <v>10.507481795178688</v>
      </c>
      <c r="AX8" s="392">
        <v>10.059240306223368</v>
      </c>
      <c r="AY8" s="392">
        <v>9.7847039959322863</v>
      </c>
      <c r="AZ8" s="392">
        <v>9.9375669266647062</v>
      </c>
      <c r="BA8" s="392">
        <v>10.047082543999373</v>
      </c>
      <c r="BB8" s="392">
        <v>9.934249021125515</v>
      </c>
      <c r="BC8" s="392">
        <v>9.5286761752621558</v>
      </c>
      <c r="BD8" s="392">
        <v>9.7418985242292546</v>
      </c>
      <c r="BE8" s="392">
        <v>9.3566876520969249</v>
      </c>
      <c r="BF8" s="392">
        <v>9.3517091694753134</v>
      </c>
      <c r="BG8" s="392">
        <v>9.3351040898236981</v>
      </c>
      <c r="BH8" s="392">
        <v>9.0736124193007033</v>
      </c>
      <c r="BI8" s="392">
        <v>9.0284864927716288</v>
      </c>
      <c r="BJ8" s="392">
        <v>8.5951061501212678</v>
      </c>
      <c r="BK8" s="392">
        <v>8.4618722492445233</v>
      </c>
      <c r="BL8" s="392">
        <v>8.4039819269961953</v>
      </c>
      <c r="BM8" s="392">
        <v>8.0860827947798573</v>
      </c>
      <c r="BN8" s="392">
        <v>8.1397964840029626</v>
      </c>
      <c r="BO8" s="392">
        <v>8.2120221858414091</v>
      </c>
      <c r="BP8" s="392">
        <v>8.2195086882968749</v>
      </c>
      <c r="BQ8" s="392">
        <v>8.2785078427414795</v>
      </c>
      <c r="BR8" s="392">
        <v>8.2078082256128084</v>
      </c>
      <c r="BS8" s="392">
        <v>8.3111284379579651</v>
      </c>
      <c r="BT8" s="392">
        <v>8.2537099888061274</v>
      </c>
      <c r="BU8" s="392">
        <v>8.2547009743032866</v>
      </c>
      <c r="BV8" s="392">
        <v>8.2073154255728777</v>
      </c>
      <c r="BW8" s="392">
        <v>7.7972269181555003</v>
      </c>
      <c r="BX8" s="392">
        <v>7.9430374508858606</v>
      </c>
      <c r="BY8" s="392">
        <v>7.9858894694524949</v>
      </c>
      <c r="BZ8" s="392">
        <v>7.9685402377305952</v>
      </c>
      <c r="CA8" s="392">
        <v>7.9782798291394794</v>
      </c>
      <c r="CB8" s="394">
        <v>7.8399902829755126</v>
      </c>
      <c r="CC8" s="392">
        <v>7.6062397428682837</v>
      </c>
      <c r="CD8" s="392">
        <v>7.8909806244607141</v>
      </c>
      <c r="CE8" s="392">
        <v>7.8475549794139834</v>
      </c>
      <c r="CF8" s="392">
        <v>8.2584520955900711</v>
      </c>
      <c r="CG8" s="392">
        <v>7.9292064787560816</v>
      </c>
      <c r="CH8" s="392">
        <v>7.6926910924118621</v>
      </c>
      <c r="CI8" s="392">
        <v>7.6130034049135622</v>
      </c>
      <c r="CJ8" s="392">
        <v>7.3038646672885141</v>
      </c>
      <c r="CK8" s="392">
        <v>7.2024685880245976</v>
      </c>
      <c r="CL8" s="392">
        <v>7.0885500141719877</v>
      </c>
      <c r="CM8" s="392">
        <v>6.7419586641672238</v>
      </c>
      <c r="CN8" s="392">
        <v>6.8931585605516821</v>
      </c>
      <c r="CO8" s="392">
        <v>7.1758458355588317</v>
      </c>
      <c r="CP8" s="392">
        <v>7.1421062878600816</v>
      </c>
      <c r="CQ8" s="392">
        <v>7.1674404846182016</v>
      </c>
      <c r="CR8" s="392">
        <v>7.0906060163034237</v>
      </c>
      <c r="CS8" s="392">
        <v>7.0010977837259762</v>
      </c>
      <c r="CT8" s="392">
        <v>6.7895219852780393</v>
      </c>
      <c r="CU8" s="392">
        <v>6.0335121186620411</v>
      </c>
      <c r="CV8" s="392">
        <v>6.9950864675032607</v>
      </c>
      <c r="CW8" s="392">
        <v>6.8511763988429477</v>
      </c>
      <c r="CX8" s="392">
        <v>6.8947594654027728</v>
      </c>
      <c r="CY8" s="392">
        <v>6.5964781207455969</v>
      </c>
      <c r="CZ8" s="392">
        <v>6.7656449561955965</v>
      </c>
      <c r="DA8" s="392">
        <v>6.5718051854088078</v>
      </c>
      <c r="DB8" s="392">
        <v>6.5163736987953289</v>
      </c>
      <c r="DC8" s="392">
        <v>6.7892923984443803</v>
      </c>
      <c r="DD8" s="392">
        <v>6.8068948958879298</v>
      </c>
      <c r="DE8" s="392">
        <v>6.5965414639172746</v>
      </c>
      <c r="DF8" s="392">
        <v>6.5376385267691166</v>
      </c>
      <c r="DG8" s="392">
        <v>6.4438691638670278</v>
      </c>
      <c r="DH8" s="392">
        <v>6.4952980849332809</v>
      </c>
      <c r="DI8" s="392">
        <v>6.2706146606512192</v>
      </c>
      <c r="DJ8" s="392">
        <v>6.4015873522378568</v>
      </c>
      <c r="DK8" s="392">
        <v>6.3268950671213933</v>
      </c>
      <c r="DL8" s="392">
        <v>6.5357613704569646</v>
      </c>
      <c r="DM8" s="392">
        <v>6.8417163361353595</v>
      </c>
      <c r="DN8" s="392">
        <v>6.2455716938872108</v>
      </c>
      <c r="DO8" s="392">
        <v>6.2293116299928535</v>
      </c>
      <c r="DP8" s="392">
        <v>6.0971665966140929</v>
      </c>
      <c r="DQ8" s="392">
        <v>6.1659193565227266</v>
      </c>
      <c r="DR8" s="392">
        <v>6.0233430563481791</v>
      </c>
      <c r="DS8" s="392">
        <v>6.1666255115649973</v>
      </c>
      <c r="DT8" s="392">
        <v>6.1911337298098479</v>
      </c>
      <c r="DU8" s="392">
        <v>6.1619750818222281</v>
      </c>
      <c r="DV8" s="392">
        <v>5.9446058728810449</v>
      </c>
      <c r="DW8" s="392">
        <v>6.1067819821748079</v>
      </c>
      <c r="DX8" s="392">
        <v>6.0058941992877495</v>
      </c>
      <c r="DY8" s="392">
        <v>6.0498949658875496</v>
      </c>
      <c r="DZ8" s="392">
        <v>6.0368409280578224</v>
      </c>
      <c r="EA8" s="392">
        <v>5.9117057493863392</v>
      </c>
      <c r="EB8" s="392">
        <v>5.797437559545731</v>
      </c>
      <c r="EC8" s="392">
        <v>5.9370911601385226</v>
      </c>
      <c r="ED8" s="392">
        <v>5.5474837545045546</v>
      </c>
      <c r="EE8" s="392">
        <v>6.1326953444419932</v>
      </c>
      <c r="EF8" s="392">
        <v>5.5319040528572758</v>
      </c>
      <c r="EG8" s="392">
        <v>5.6128062361215942</v>
      </c>
      <c r="EH8" s="392">
        <v>5.4019377209953152</v>
      </c>
      <c r="EI8" s="392">
        <v>5.6922357793764267</v>
      </c>
      <c r="EJ8" s="392">
        <v>5.3033847355512158</v>
      </c>
      <c r="EK8" s="392">
        <v>5.5132753777374006</v>
      </c>
      <c r="EL8" s="392">
        <v>5.3080629393891146</v>
      </c>
      <c r="EM8" s="392">
        <v>5.1902988378311461</v>
      </c>
      <c r="EN8" s="392">
        <v>5.2792878887487129</v>
      </c>
      <c r="EO8" s="392">
        <v>5.2189555607272258</v>
      </c>
      <c r="EP8" s="392">
        <v>4.9817959510737539</v>
      </c>
      <c r="EQ8" s="46"/>
      <c r="ER8" s="46"/>
      <c r="ES8" s="46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</row>
    <row r="9" spans="1:212" s="19" customFormat="1">
      <c r="A9" s="405" t="s">
        <v>439</v>
      </c>
      <c r="B9" s="392">
        <v>12.024615157066199</v>
      </c>
      <c r="C9" s="392">
        <v>11.387172901440602</v>
      </c>
      <c r="D9" s="392">
        <v>11.218012197709511</v>
      </c>
      <c r="E9" s="392">
        <v>11.444183121522919</v>
      </c>
      <c r="F9" s="392">
        <v>12.05634971460538</v>
      </c>
      <c r="G9" s="392">
        <v>11.547061067710928</v>
      </c>
      <c r="H9" s="392">
        <v>10.753921411111914</v>
      </c>
      <c r="I9" s="392">
        <v>11.419580902871466</v>
      </c>
      <c r="J9" s="392">
        <v>10.606849240063555</v>
      </c>
      <c r="K9" s="392">
        <v>10.596249812508812</v>
      </c>
      <c r="L9" s="392">
        <v>10.027079127696391</v>
      </c>
      <c r="M9" s="392">
        <v>10.467597193916612</v>
      </c>
      <c r="N9" s="392">
        <v>10.834195913429285</v>
      </c>
      <c r="O9" s="392">
        <v>9.8930130889978933</v>
      </c>
      <c r="P9" s="392">
        <v>10.568746573000334</v>
      </c>
      <c r="Q9" s="392">
        <v>10.894715951627314</v>
      </c>
      <c r="R9" s="392">
        <v>11.078683598504005</v>
      </c>
      <c r="S9" s="392">
        <v>10.212729622928467</v>
      </c>
      <c r="T9" s="392">
        <v>10.344925707370406</v>
      </c>
      <c r="U9" s="392">
        <v>9.6383523680954948</v>
      </c>
      <c r="V9" s="392">
        <v>9.9188412488351503</v>
      </c>
      <c r="W9" s="392">
        <v>9.4131933258991864</v>
      </c>
      <c r="X9" s="392">
        <v>9.4648782491019574</v>
      </c>
      <c r="Y9" s="392">
        <v>10.189495164682619</v>
      </c>
      <c r="Z9" s="392">
        <v>9.5700528410207681</v>
      </c>
      <c r="AA9" s="392">
        <v>9.3789215522094072</v>
      </c>
      <c r="AB9" s="392">
        <v>9.2362206599411323</v>
      </c>
      <c r="AC9" s="392">
        <v>9.3168749533253017</v>
      </c>
      <c r="AD9" s="392">
        <v>9.2854990271088518</v>
      </c>
      <c r="AE9" s="392">
        <v>9.4575937561514714</v>
      </c>
      <c r="AF9" s="392">
        <v>9.7138086108661845</v>
      </c>
      <c r="AG9" s="392">
        <v>9.5428838660020432</v>
      </c>
      <c r="AH9" s="392">
        <v>9.4094528179361934</v>
      </c>
      <c r="AI9" s="392">
        <v>9.3185456427287008</v>
      </c>
      <c r="AJ9" s="392">
        <v>9.7395043553059502</v>
      </c>
      <c r="AK9" s="392">
        <v>9.3803360365139241</v>
      </c>
      <c r="AL9" s="392">
        <v>9.3513669342566708</v>
      </c>
      <c r="AM9" s="392">
        <v>9.3217534752406177</v>
      </c>
      <c r="AN9" s="392">
        <v>9.4292758533547882</v>
      </c>
      <c r="AO9" s="395">
        <v>10.296076387622728</v>
      </c>
      <c r="AP9" s="392">
        <v>10.520107249645694</v>
      </c>
      <c r="AQ9" s="392">
        <v>11.578833164658917</v>
      </c>
      <c r="AR9" s="392">
        <v>11.219494919167197</v>
      </c>
      <c r="AS9" s="392">
        <v>10.995039875780542</v>
      </c>
      <c r="AT9" s="392">
        <v>11.174075111799914</v>
      </c>
      <c r="AU9" s="392">
        <v>11.096298981264864</v>
      </c>
      <c r="AV9" s="392">
        <v>10.71340557685037</v>
      </c>
      <c r="AW9" s="392">
        <v>10.914496018351686</v>
      </c>
      <c r="AX9" s="392">
        <v>10.648422074315905</v>
      </c>
      <c r="AY9" s="392">
        <v>9.9566699823454599</v>
      </c>
      <c r="AZ9" s="392">
        <v>10.555475998759608</v>
      </c>
      <c r="BA9" s="392">
        <v>10.584084027334992</v>
      </c>
      <c r="BB9" s="392">
        <v>10.529221892954739</v>
      </c>
      <c r="BC9" s="392">
        <v>9.8626671431379158</v>
      </c>
      <c r="BD9" s="392">
        <v>10.221002212185107</v>
      </c>
      <c r="BE9" s="392">
        <v>9.8469000541552258</v>
      </c>
      <c r="BF9" s="392">
        <v>9.6208863926635591</v>
      </c>
      <c r="BG9" s="392">
        <v>9.659902287861339</v>
      </c>
      <c r="BH9" s="392">
        <v>9.5855950589695347</v>
      </c>
      <c r="BI9" s="392">
        <v>9.3919390820761119</v>
      </c>
      <c r="BJ9" s="392">
        <v>8.987467693464156</v>
      </c>
      <c r="BK9" s="392">
        <v>8.5449135997151853</v>
      </c>
      <c r="BL9" s="392">
        <v>8.5102275083276187</v>
      </c>
      <c r="BM9" s="392">
        <v>8.2970781775453535</v>
      </c>
      <c r="BN9" s="392">
        <v>8.2787530352031755</v>
      </c>
      <c r="BO9" s="392">
        <v>8.4656931635747465</v>
      </c>
      <c r="BP9" s="392">
        <v>8.2955119559984674</v>
      </c>
      <c r="BQ9" s="392">
        <v>8.4607671497916499</v>
      </c>
      <c r="BR9" s="392">
        <v>8.3750104763863789</v>
      </c>
      <c r="BS9" s="392">
        <v>8.4748609980920211</v>
      </c>
      <c r="BT9" s="392">
        <v>8.3615545456155846</v>
      </c>
      <c r="BU9" s="392">
        <v>8.3342056726364451</v>
      </c>
      <c r="BV9" s="392">
        <v>8.4080406337919307</v>
      </c>
      <c r="BW9" s="392">
        <v>7.8915329018432328</v>
      </c>
      <c r="BX9" s="392">
        <v>8.0289793443744539</v>
      </c>
      <c r="BY9" s="392">
        <v>8.0823629829838719</v>
      </c>
      <c r="BZ9" s="392">
        <v>7.9831042402434269</v>
      </c>
      <c r="CA9" s="392">
        <v>8.0166271270675278</v>
      </c>
      <c r="CB9" s="394">
        <v>7.9440222912513905</v>
      </c>
      <c r="CC9" s="392">
        <v>7.654861560568353</v>
      </c>
      <c r="CD9" s="392">
        <v>8.0676196552564363</v>
      </c>
      <c r="CE9" s="392">
        <v>8.1219552119167684</v>
      </c>
      <c r="CF9" s="392">
        <v>8.4274539136173807</v>
      </c>
      <c r="CG9" s="392">
        <v>8.0880854501377488</v>
      </c>
      <c r="CH9" s="392">
        <v>7.7800512482476254</v>
      </c>
      <c r="CI9" s="392">
        <v>7.7038385395963704</v>
      </c>
      <c r="CJ9" s="392">
        <v>7.2208373838066899</v>
      </c>
      <c r="CK9" s="392">
        <v>7.0875372131661694</v>
      </c>
      <c r="CL9" s="392">
        <v>6.9543149092296748</v>
      </c>
      <c r="CM9" s="392">
        <v>6.6082957928014672</v>
      </c>
      <c r="CN9" s="392">
        <v>6.7858751591109563</v>
      </c>
      <c r="CO9" s="392">
        <v>7.221898527538853</v>
      </c>
      <c r="CP9" s="392">
        <v>7.1906994121193071</v>
      </c>
      <c r="CQ9" s="392">
        <v>7.2172501473788557</v>
      </c>
      <c r="CR9" s="392">
        <v>7.2408427393026455</v>
      </c>
      <c r="CS9" s="392">
        <v>7.1995792142125481</v>
      </c>
      <c r="CT9" s="392">
        <v>6.8386536960726714</v>
      </c>
      <c r="CU9" s="392">
        <v>5.87259470040732</v>
      </c>
      <c r="CV9" s="392">
        <v>7.101041815723713</v>
      </c>
      <c r="CW9" s="392">
        <v>6.9148801542361031</v>
      </c>
      <c r="CX9" s="392">
        <v>6.9827685939760737</v>
      </c>
      <c r="CY9" s="392">
        <v>6.566924137716704</v>
      </c>
      <c r="CZ9" s="392">
        <v>6.8562275154580536</v>
      </c>
      <c r="DA9" s="392">
        <v>6.6505653526719426</v>
      </c>
      <c r="DB9" s="392">
        <v>6.6384955378166355</v>
      </c>
      <c r="DC9" s="392">
        <v>6.9555267620378798</v>
      </c>
      <c r="DD9" s="392">
        <v>7.0064182008029379</v>
      </c>
      <c r="DE9" s="392">
        <v>6.7552700047183549</v>
      </c>
      <c r="DF9" s="392">
        <v>6.8185863850663058</v>
      </c>
      <c r="DG9" s="392">
        <v>6.9016542693562819</v>
      </c>
      <c r="DH9" s="392">
        <v>6.9698899059000636</v>
      </c>
      <c r="DI9" s="392">
        <v>6.5563397009641342</v>
      </c>
      <c r="DJ9" s="392">
        <v>6.7535324884013708</v>
      </c>
      <c r="DK9" s="392">
        <v>6.682421394890893</v>
      </c>
      <c r="DL9" s="392">
        <v>6.9025001227043887</v>
      </c>
      <c r="DM9" s="392">
        <v>7.1946106543944088</v>
      </c>
      <c r="DN9" s="392">
        <v>6.4653849122677549</v>
      </c>
      <c r="DO9" s="392">
        <v>6.4765629346200111</v>
      </c>
      <c r="DP9" s="392">
        <v>6.2753494875424858</v>
      </c>
      <c r="DQ9" s="392">
        <v>6.4162996875429954</v>
      </c>
      <c r="DR9" s="392">
        <v>6.2002392375854338</v>
      </c>
      <c r="DS9" s="392">
        <v>6.367783337613508</v>
      </c>
      <c r="DT9" s="392">
        <v>6.4085875084611796</v>
      </c>
      <c r="DU9" s="392">
        <v>6.4744083672498904</v>
      </c>
      <c r="DV9" s="392">
        <v>6.2852249550968384</v>
      </c>
      <c r="DW9" s="392">
        <v>6.5293971431720914</v>
      </c>
      <c r="DX9" s="392">
        <v>6.3162973003996372</v>
      </c>
      <c r="DY9" s="392">
        <v>6.343421698784506</v>
      </c>
      <c r="DZ9" s="392">
        <v>6.3469126041763966</v>
      </c>
      <c r="EA9" s="392">
        <v>6.1389630911588586</v>
      </c>
      <c r="EB9" s="392">
        <v>6.0488900615678913</v>
      </c>
      <c r="EC9" s="392">
        <v>6.2117373801675928</v>
      </c>
      <c r="ED9" s="392">
        <v>5.8349955425289215</v>
      </c>
      <c r="EE9" s="392">
        <v>6.3220958526474025</v>
      </c>
      <c r="EF9" s="392">
        <v>5.6979511278359487</v>
      </c>
      <c r="EG9" s="392">
        <v>5.8342951141681727</v>
      </c>
      <c r="EH9" s="392">
        <v>5.5903386389137797</v>
      </c>
      <c r="EI9" s="392">
        <v>5.8835468782946689</v>
      </c>
      <c r="EJ9" s="392">
        <v>5.5414643884263759</v>
      </c>
      <c r="EK9" s="392">
        <v>5.7483539214273955</v>
      </c>
      <c r="EL9" s="392">
        <v>5.4710538927832593</v>
      </c>
      <c r="EM9" s="392">
        <v>5.3088856627957712</v>
      </c>
      <c r="EN9" s="392">
        <v>5.6040620108351424</v>
      </c>
      <c r="EO9" s="392">
        <v>5.4558354353548317</v>
      </c>
      <c r="EP9" s="392">
        <v>5.2254664434314648</v>
      </c>
      <c r="EQ9" s="46"/>
      <c r="ER9" s="46"/>
      <c r="ES9" s="46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  <c r="FR9" s="135"/>
      <c r="FS9" s="135"/>
      <c r="FT9" s="135"/>
      <c r="FU9" s="135"/>
      <c r="FV9" s="135"/>
      <c r="FW9" s="135"/>
      <c r="FX9" s="135"/>
      <c r="FY9" s="135"/>
      <c r="FZ9" s="135"/>
      <c r="GA9" s="135"/>
      <c r="GB9" s="135"/>
      <c r="GC9" s="135"/>
      <c r="GD9" s="135"/>
      <c r="GE9" s="135"/>
      <c r="GF9" s="135"/>
      <c r="GG9" s="135"/>
      <c r="GH9" s="135"/>
      <c r="GI9" s="135"/>
      <c r="GJ9" s="135"/>
      <c r="GK9" s="135"/>
      <c r="GL9" s="135"/>
      <c r="GM9" s="135"/>
      <c r="GN9" s="135"/>
      <c r="GO9" s="135"/>
      <c r="GP9" s="135"/>
      <c r="GQ9" s="135"/>
      <c r="GR9" s="135"/>
      <c r="GS9" s="135"/>
      <c r="GT9" s="135"/>
      <c r="GU9" s="135"/>
      <c r="GV9" s="135"/>
      <c r="GW9" s="135"/>
      <c r="GX9" s="135"/>
      <c r="GY9" s="135"/>
      <c r="GZ9" s="135"/>
      <c r="HA9" s="135"/>
      <c r="HB9" s="135"/>
      <c r="HC9" s="135"/>
      <c r="HD9" s="135"/>
    </row>
    <row r="10" spans="1:212" s="124" customFormat="1">
      <c r="A10" s="406" t="s">
        <v>441</v>
      </c>
      <c r="B10" s="398">
        <v>12.032406492291745</v>
      </c>
      <c r="C10" s="398">
        <v>11.206843680226434</v>
      </c>
      <c r="D10" s="398">
        <v>10.981212635218782</v>
      </c>
      <c r="E10" s="398">
        <v>10.953562170255529</v>
      </c>
      <c r="F10" s="398">
        <v>11.170427457656588</v>
      </c>
      <c r="G10" s="398">
        <v>10.598010108518743</v>
      </c>
      <c r="H10" s="398">
        <v>9.9650978067629943</v>
      </c>
      <c r="I10" s="398">
        <v>10.280157790916082</v>
      </c>
      <c r="J10" s="398">
        <v>9.6406866097005004</v>
      </c>
      <c r="K10" s="398">
        <v>10.157014901960858</v>
      </c>
      <c r="L10" s="398">
        <v>9.5960030540407164</v>
      </c>
      <c r="M10" s="398">
        <v>9.8266900108683455</v>
      </c>
      <c r="N10" s="398">
        <v>10.496219324584908</v>
      </c>
      <c r="O10" s="398">
        <v>9.1507412163886741</v>
      </c>
      <c r="P10" s="398">
        <v>9.765137580925769</v>
      </c>
      <c r="Q10" s="398">
        <v>10.037209287937525</v>
      </c>
      <c r="R10" s="398">
        <v>10.024987506479315</v>
      </c>
      <c r="S10" s="398">
        <v>9.1159746115409419</v>
      </c>
      <c r="T10" s="398">
        <v>9.3219419016973362</v>
      </c>
      <c r="U10" s="398">
        <v>8.6029436649227353</v>
      </c>
      <c r="V10" s="398">
        <v>8.9520273950823768</v>
      </c>
      <c r="W10" s="398">
        <v>8.4196715939997038</v>
      </c>
      <c r="X10" s="398">
        <v>8.4683257322821799</v>
      </c>
      <c r="Y10" s="398">
        <v>8.875086210118095</v>
      </c>
      <c r="Z10" s="398">
        <v>8.6983011089501687</v>
      </c>
      <c r="AA10" s="398">
        <v>8.3763318089693968</v>
      </c>
      <c r="AB10" s="398">
        <v>8.2198423215273504</v>
      </c>
      <c r="AC10" s="398">
        <v>8.234592007572946</v>
      </c>
      <c r="AD10" s="398">
        <v>8.2198699819376042</v>
      </c>
      <c r="AE10" s="398">
        <v>8.4594301856134653</v>
      </c>
      <c r="AF10" s="398">
        <v>8.8023615684826968</v>
      </c>
      <c r="AG10" s="398">
        <v>8.6331006384256206</v>
      </c>
      <c r="AH10" s="398">
        <v>8.5590010070811555</v>
      </c>
      <c r="AI10" s="398">
        <v>8.4631744187828861</v>
      </c>
      <c r="AJ10" s="398">
        <v>8.8330457960157531</v>
      </c>
      <c r="AK10" s="398">
        <v>8.786626347891259</v>
      </c>
      <c r="AL10" s="398">
        <v>9.0572514297071578</v>
      </c>
      <c r="AM10" s="398">
        <v>8.7243057183874662</v>
      </c>
      <c r="AN10" s="398">
        <v>8.9265775119147364</v>
      </c>
      <c r="AO10" s="398">
        <v>9.4538688014772507</v>
      </c>
      <c r="AP10" s="398">
        <v>9.8418247474077329</v>
      </c>
      <c r="AQ10" s="398">
        <v>10.471657630246515</v>
      </c>
      <c r="AR10" s="398">
        <v>10.476495732079321</v>
      </c>
      <c r="AS10" s="398">
        <v>9.9351583175206173</v>
      </c>
      <c r="AT10" s="398">
        <v>10.150970956429473</v>
      </c>
      <c r="AU10" s="398">
        <v>10.02042636882525</v>
      </c>
      <c r="AV10" s="398">
        <v>9.9222009683537618</v>
      </c>
      <c r="AW10" s="398">
        <v>9.9741177207838092</v>
      </c>
      <c r="AX10" s="398">
        <v>9.9319905996610309</v>
      </c>
      <c r="AY10" s="398">
        <v>9.1536803573833723</v>
      </c>
      <c r="AZ10" s="398">
        <v>9.7485951559972133</v>
      </c>
      <c r="BA10" s="398">
        <v>9.5762757310513038</v>
      </c>
      <c r="BB10" s="398">
        <v>9.2649630761124797</v>
      </c>
      <c r="BC10" s="398">
        <v>8.6802654745971068</v>
      </c>
      <c r="BD10" s="398">
        <v>8.8663644451699444</v>
      </c>
      <c r="BE10" s="398">
        <v>8.8698184815157131</v>
      </c>
      <c r="BF10" s="398">
        <v>8.7042253278259665</v>
      </c>
      <c r="BG10" s="398">
        <v>9.0440362138512</v>
      </c>
      <c r="BH10" s="398">
        <v>8.6934617399743406</v>
      </c>
      <c r="BI10" s="398">
        <v>8.7672677832084247</v>
      </c>
      <c r="BJ10" s="398">
        <v>8.5426349363259799</v>
      </c>
      <c r="BK10" s="398">
        <v>8.2536890947071804</v>
      </c>
      <c r="BL10" s="398">
        <v>8.4064474080675513</v>
      </c>
      <c r="BM10" s="398">
        <v>8.2315922106770127</v>
      </c>
      <c r="BN10" s="398">
        <v>8.4510349817174042</v>
      </c>
      <c r="BO10" s="398">
        <v>8.2475821717029323</v>
      </c>
      <c r="BP10" s="398">
        <v>8.3535266057053068</v>
      </c>
      <c r="BQ10" s="398">
        <v>8.2141424192642738</v>
      </c>
      <c r="BR10" s="398">
        <v>8.0865310277666893</v>
      </c>
      <c r="BS10" s="398">
        <v>8.4678786463421556</v>
      </c>
      <c r="BT10" s="398">
        <v>8.2125594666931736</v>
      </c>
      <c r="BU10" s="398">
        <v>8.1566279044691896</v>
      </c>
      <c r="BV10" s="398">
        <v>8.3986286976111728</v>
      </c>
      <c r="BW10" s="398">
        <v>8.3292437934556585</v>
      </c>
      <c r="BX10" s="398">
        <v>8.2910909258203471</v>
      </c>
      <c r="BY10" s="398">
        <v>8.3611681270425677</v>
      </c>
      <c r="BZ10" s="398">
        <v>8.1866836529200917</v>
      </c>
      <c r="CA10" s="398">
        <v>8.3100191671101022</v>
      </c>
      <c r="CB10" s="400">
        <v>8.1010122713166357</v>
      </c>
      <c r="CC10" s="398">
        <v>8.0881702168950369</v>
      </c>
      <c r="CD10" s="398">
        <v>8.04901831036738</v>
      </c>
      <c r="CE10" s="398">
        <v>7.8746303393790171</v>
      </c>
      <c r="CF10" s="398">
        <v>7.9215424731617983</v>
      </c>
      <c r="CG10" s="398">
        <v>7.5145924273556606</v>
      </c>
      <c r="CH10" s="398">
        <v>7.2622834027135283</v>
      </c>
      <c r="CI10" s="398">
        <v>7.248777429242522</v>
      </c>
      <c r="CJ10" s="398">
        <v>6.5627290141976236</v>
      </c>
      <c r="CK10" s="398">
        <v>6.5586961165132767</v>
      </c>
      <c r="CL10" s="398">
        <v>6.6741581985758014</v>
      </c>
      <c r="CM10" s="398">
        <v>6.2368354683843856</v>
      </c>
      <c r="CN10" s="398">
        <v>6.4843724853880511</v>
      </c>
      <c r="CO10" s="398">
        <v>6.8875607776279022</v>
      </c>
      <c r="CP10" s="398">
        <v>7.0897321611559887</v>
      </c>
      <c r="CQ10" s="398">
        <v>6.8491767866171225</v>
      </c>
      <c r="CR10" s="398">
        <v>7.0389278139612559</v>
      </c>
      <c r="CS10" s="398">
        <v>7.07536849071648</v>
      </c>
      <c r="CT10" s="398">
        <v>7.0126179721600321</v>
      </c>
      <c r="CU10" s="398">
        <v>5.3205275229436069</v>
      </c>
      <c r="CV10" s="398">
        <v>6.738744448519296</v>
      </c>
      <c r="CW10" s="398">
        <v>6.9375248567843757</v>
      </c>
      <c r="CX10" s="398">
        <v>6.7692875089407973</v>
      </c>
      <c r="CY10" s="398">
        <v>6.3172078064425463</v>
      </c>
      <c r="CZ10" s="398">
        <v>6.6582971499781323</v>
      </c>
      <c r="DA10" s="398">
        <v>6.2912883202377969</v>
      </c>
      <c r="DB10" s="398">
        <v>6.2849438342684509</v>
      </c>
      <c r="DC10" s="398">
        <v>6.739088055200166</v>
      </c>
      <c r="DD10" s="398">
        <v>6.9755494165508107</v>
      </c>
      <c r="DE10" s="398">
        <v>6.5451197907661838</v>
      </c>
      <c r="DF10" s="398">
        <v>6.7807468153561921</v>
      </c>
      <c r="DG10" s="398">
        <v>6.699725929835096</v>
      </c>
      <c r="DH10" s="398">
        <v>6.9456007870147696</v>
      </c>
      <c r="DI10" s="398">
        <v>6.3886809167507046</v>
      </c>
      <c r="DJ10" s="398">
        <v>6.67534464461139</v>
      </c>
      <c r="DK10" s="398">
        <v>6.3019573014088435</v>
      </c>
      <c r="DL10" s="398">
        <v>7.021397652271439</v>
      </c>
      <c r="DM10" s="398">
        <v>7.4032309441995787</v>
      </c>
      <c r="DN10" s="398">
        <v>5.9367593989108052</v>
      </c>
      <c r="DO10" s="398">
        <v>6.2462961542808557</v>
      </c>
      <c r="DP10" s="398">
        <v>6.0050157165229852</v>
      </c>
      <c r="DQ10" s="398">
        <v>6.2041467857935322</v>
      </c>
      <c r="DR10" s="398">
        <v>5.9022534146314927</v>
      </c>
      <c r="DS10" s="398">
        <v>5.9663436258270526</v>
      </c>
      <c r="DT10" s="398">
        <v>6.102292641498372</v>
      </c>
      <c r="DU10" s="398">
        <v>6.3203146053168489</v>
      </c>
      <c r="DV10" s="398">
        <v>6.1368980712136159</v>
      </c>
      <c r="DW10" s="398">
        <v>5.6004805488012668</v>
      </c>
      <c r="DX10" s="398">
        <v>6.0480025833967437</v>
      </c>
      <c r="DY10" s="398">
        <v>6.2097247248535794</v>
      </c>
      <c r="DZ10" s="398">
        <v>6.1416515504087776</v>
      </c>
      <c r="EA10" s="398">
        <v>6.0455756730153372</v>
      </c>
      <c r="EB10" s="398">
        <v>5.7806518539038283</v>
      </c>
      <c r="EC10" s="398">
        <v>6.0319598915589507</v>
      </c>
      <c r="ED10" s="398">
        <v>5.4074066946220931</v>
      </c>
      <c r="EE10" s="398">
        <v>6.0014989282695197</v>
      </c>
      <c r="EF10" s="398">
        <v>5.4767297049248578</v>
      </c>
      <c r="EG10" s="398">
        <v>5.488811320034916</v>
      </c>
      <c r="EH10" s="398">
        <v>5.2218304336364971</v>
      </c>
      <c r="EI10" s="398">
        <v>5.0476927501022395</v>
      </c>
      <c r="EJ10" s="398">
        <v>5.2636633527381811</v>
      </c>
      <c r="EK10" s="398">
        <v>5.2718572208474832</v>
      </c>
      <c r="EL10" s="398">
        <v>5.3201675195890994</v>
      </c>
      <c r="EM10" s="398">
        <v>4.7981686033457658</v>
      </c>
      <c r="EN10" s="398">
        <v>5.2035906772618459</v>
      </c>
      <c r="EO10" s="398">
        <v>5.0782597832902523</v>
      </c>
      <c r="EP10" s="398">
        <v>4.9422082273648069</v>
      </c>
      <c r="EQ10" s="46"/>
      <c r="ER10" s="46"/>
      <c r="ES10" s="46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</row>
    <row r="11" spans="1:212" s="95" customFormat="1" ht="10.5" customHeight="1">
      <c r="A11" s="198" t="s">
        <v>442</v>
      </c>
      <c r="B11" s="194">
        <v>11.417230111071683</v>
      </c>
      <c r="C11" s="194">
        <v>10.376746718737902</v>
      </c>
      <c r="D11" s="194">
        <v>10.261736836016262</v>
      </c>
      <c r="E11" s="194">
        <v>10.125029045262718</v>
      </c>
      <c r="F11" s="194">
        <v>10.544933342331772</v>
      </c>
      <c r="G11" s="194">
        <v>10.027963132314289</v>
      </c>
      <c r="H11" s="194">
        <v>9.6268714341339763</v>
      </c>
      <c r="I11" s="194">
        <v>9.7377782086573426</v>
      </c>
      <c r="J11" s="194">
        <v>9.0787618524195839</v>
      </c>
      <c r="K11" s="194">
        <v>9.6158933699539979</v>
      </c>
      <c r="L11" s="194">
        <v>9.2311019262842748</v>
      </c>
      <c r="M11" s="401">
        <v>9.3686975698255281</v>
      </c>
      <c r="N11" s="401">
        <v>9.9026581787721515</v>
      </c>
      <c r="O11" s="401">
        <v>8.7860617929372626</v>
      </c>
      <c r="P11" s="401">
        <v>9.217830114030571</v>
      </c>
      <c r="Q11" s="401">
        <v>9.5798108403074504</v>
      </c>
      <c r="R11" s="401">
        <v>9.6103609328829194</v>
      </c>
      <c r="S11" s="401">
        <v>8.6944139998918608</v>
      </c>
      <c r="T11" s="401">
        <v>8.8962727660616192</v>
      </c>
      <c r="U11" s="401">
        <v>8.3377294034171516</v>
      </c>
      <c r="V11" s="401">
        <v>8.6425132831305884</v>
      </c>
      <c r="W11" s="401">
        <v>8.2011643474860652</v>
      </c>
      <c r="X11" s="401">
        <v>8.1990374665750174</v>
      </c>
      <c r="Y11" s="401">
        <v>8.5777133903003229</v>
      </c>
      <c r="Z11" s="401">
        <v>8.4702971023063895</v>
      </c>
      <c r="AA11" s="401">
        <v>8.1238753564934214</v>
      </c>
      <c r="AB11" s="401">
        <v>7.9888785600994074</v>
      </c>
      <c r="AC11" s="401">
        <v>8.080560029074098</v>
      </c>
      <c r="AD11" s="401">
        <v>8.0850207628545707</v>
      </c>
      <c r="AE11" s="401">
        <v>8.331887312123623</v>
      </c>
      <c r="AF11" s="401">
        <v>8.6374235621942557</v>
      </c>
      <c r="AG11" s="401">
        <v>8.4351775735439816</v>
      </c>
      <c r="AH11" s="401">
        <v>8.3458375372373119</v>
      </c>
      <c r="AI11" s="401">
        <v>8.2799268729551123</v>
      </c>
      <c r="AJ11" s="401">
        <v>8.6145936389929947</v>
      </c>
      <c r="AK11" s="401">
        <v>8.5757182455930998</v>
      </c>
      <c r="AL11" s="401">
        <v>8.8265806889242082</v>
      </c>
      <c r="AM11" s="401">
        <v>8.641485678390497</v>
      </c>
      <c r="AN11" s="401">
        <v>8.8505166028533644</v>
      </c>
      <c r="AO11" s="401">
        <v>9.3411503613656848</v>
      </c>
      <c r="AP11" s="401">
        <v>9.7646706750857604</v>
      </c>
      <c r="AQ11" s="401">
        <v>10.351028192053448</v>
      </c>
      <c r="AR11" s="401">
        <v>10.412321461038808</v>
      </c>
      <c r="AS11" s="401">
        <v>9.8867044471445453</v>
      </c>
      <c r="AT11" s="401">
        <v>10.125432328023832</v>
      </c>
      <c r="AU11" s="401">
        <v>9.9798710641123076</v>
      </c>
      <c r="AV11" s="401">
        <v>9.8804084938104459</v>
      </c>
      <c r="AW11" s="401">
        <v>9.9553898942267907</v>
      </c>
      <c r="AX11" s="401">
        <v>9.9114767150438592</v>
      </c>
      <c r="AY11" s="401">
        <v>9.1325520922139045</v>
      </c>
      <c r="AZ11" s="401">
        <v>9.7309940794449545</v>
      </c>
      <c r="BA11" s="401">
        <v>9.5340702426379984</v>
      </c>
      <c r="BB11" s="401">
        <v>9.2333167000934075</v>
      </c>
      <c r="BC11" s="401">
        <v>8.6464473105860904</v>
      </c>
      <c r="BD11" s="401">
        <v>8.8306955130541684</v>
      </c>
      <c r="BE11" s="401">
        <v>8.83935677961429</v>
      </c>
      <c r="BF11" s="401">
        <v>8.6954407243578622</v>
      </c>
      <c r="BG11" s="401">
        <v>9.0343508840172611</v>
      </c>
      <c r="BH11" s="401">
        <v>8.6769536745831797</v>
      </c>
      <c r="BI11" s="401">
        <v>8.7636905873369368</v>
      </c>
      <c r="BJ11" s="401">
        <v>8.5518749407437475</v>
      </c>
      <c r="BK11" s="401">
        <v>8.248975500294204</v>
      </c>
      <c r="BL11" s="401">
        <v>8.4013625424581004</v>
      </c>
      <c r="BM11" s="401">
        <v>8.1990879995145427</v>
      </c>
      <c r="BN11" s="401">
        <v>8.4432797622393281</v>
      </c>
      <c r="BO11" s="401">
        <v>8.2523559133513356</v>
      </c>
      <c r="BP11" s="401">
        <v>8.3467821647521863</v>
      </c>
      <c r="BQ11" s="401">
        <v>8.2102688692550316</v>
      </c>
      <c r="BR11" s="401">
        <v>8.0852640180307827</v>
      </c>
      <c r="BS11" s="401">
        <v>8.4722325382622703</v>
      </c>
      <c r="BT11" s="401">
        <v>8.2325229190712843</v>
      </c>
      <c r="BU11" s="401">
        <v>8.1560584794323834</v>
      </c>
      <c r="BV11" s="401">
        <v>8.3971651178260558</v>
      </c>
      <c r="BW11" s="401">
        <v>8.3458141600775786</v>
      </c>
      <c r="BX11" s="401">
        <v>8.2936149275842794</v>
      </c>
      <c r="BY11" s="401">
        <v>8.3635694229862647</v>
      </c>
      <c r="BZ11" s="401">
        <v>8.1926837808122617</v>
      </c>
      <c r="CA11" s="401">
        <v>8.3150351864708387</v>
      </c>
      <c r="CB11" s="403">
        <v>8.0975335536712301</v>
      </c>
      <c r="CC11" s="401">
        <v>8.092245445086407</v>
      </c>
      <c r="CD11" s="401">
        <v>8.0640714526620041</v>
      </c>
      <c r="CE11" s="401">
        <v>7.8822747988211939</v>
      </c>
      <c r="CF11" s="401">
        <v>7.8882611506355547</v>
      </c>
      <c r="CG11" s="401">
        <v>7.5210280225197659</v>
      </c>
      <c r="CH11" s="401">
        <v>7.261362305603785</v>
      </c>
      <c r="CI11" s="401">
        <v>7.2515666781130825</v>
      </c>
      <c r="CJ11" s="401">
        <v>6.5437449988642546</v>
      </c>
      <c r="CK11" s="401">
        <v>6.5500282669356578</v>
      </c>
      <c r="CL11" s="401">
        <v>6.6573616414325825</v>
      </c>
      <c r="CM11" s="401">
        <v>6.2434907661530215</v>
      </c>
      <c r="CN11" s="401">
        <v>6.4857384288072062</v>
      </c>
      <c r="CO11" s="401">
        <v>6.8946471058486791</v>
      </c>
      <c r="CP11" s="401">
        <v>7.0971471703060613</v>
      </c>
      <c r="CQ11" s="401">
        <v>6.8529758905198088</v>
      </c>
      <c r="CR11" s="401">
        <v>7.0493561625451155</v>
      </c>
      <c r="CS11" s="401">
        <v>7.0843619043410575</v>
      </c>
      <c r="CT11" s="401">
        <v>7.0171180467646792</v>
      </c>
      <c r="CU11" s="401">
        <v>5.317669862324272</v>
      </c>
      <c r="CV11" s="401">
        <v>6.7346923133943779</v>
      </c>
      <c r="CW11" s="401">
        <v>6.9440792783676768</v>
      </c>
      <c r="CX11" s="401">
        <v>6.6943596945183588</v>
      </c>
      <c r="CY11" s="401">
        <v>6.3149523043600322</v>
      </c>
      <c r="CZ11" s="401">
        <v>6.6943343944689016</v>
      </c>
      <c r="DA11" s="401">
        <v>6.2874401187996742</v>
      </c>
      <c r="DB11" s="401">
        <v>6.2901135645188422</v>
      </c>
      <c r="DC11" s="401">
        <v>6.751770327446958</v>
      </c>
      <c r="DD11" s="401">
        <v>6.9800401870058995</v>
      </c>
      <c r="DE11" s="401">
        <v>6.5508693715749287</v>
      </c>
      <c r="DF11" s="401">
        <v>6.7659761744969318</v>
      </c>
      <c r="DG11" s="401">
        <v>6.7095854110241726</v>
      </c>
      <c r="DH11" s="401">
        <v>6.9607785820591745</v>
      </c>
      <c r="DI11" s="401">
        <v>6.3888794248084082</v>
      </c>
      <c r="DJ11" s="401">
        <v>6.6931974015002265</v>
      </c>
      <c r="DK11" s="401">
        <v>6.3320646457325926</v>
      </c>
      <c r="DL11" s="401">
        <v>7.0350705610964468</v>
      </c>
      <c r="DM11" s="401">
        <v>7.4160607912599064</v>
      </c>
      <c r="DN11" s="401">
        <v>5.937669060085411</v>
      </c>
      <c r="DO11" s="401">
        <v>6.2636033092638579</v>
      </c>
      <c r="DP11" s="401">
        <v>6.0128422315887491</v>
      </c>
      <c r="DQ11" s="401">
        <v>6.2231119750035617</v>
      </c>
      <c r="DR11" s="401">
        <v>6.0272609712779861</v>
      </c>
      <c r="DS11" s="401">
        <v>5.9850326283621387</v>
      </c>
      <c r="DT11" s="401">
        <v>6.1236725490461472</v>
      </c>
      <c r="DU11" s="401">
        <v>6.3232657395178871</v>
      </c>
      <c r="DV11" s="401">
        <v>6.1335565536141345</v>
      </c>
      <c r="DW11" s="401">
        <v>5.6181345251397046</v>
      </c>
      <c r="DX11" s="401">
        <v>6.0732453235705686</v>
      </c>
      <c r="DY11" s="401">
        <v>6.2165844409862601</v>
      </c>
      <c r="DZ11" s="401">
        <v>6.1865558758883585</v>
      </c>
      <c r="EA11" s="401">
        <v>6.0526086131417758</v>
      </c>
      <c r="EB11" s="401">
        <v>5.77678926176955</v>
      </c>
      <c r="EC11" s="401">
        <v>6.0352343485015165</v>
      </c>
      <c r="ED11" s="401">
        <v>5.4386263322693704</v>
      </c>
      <c r="EE11" s="401">
        <v>6.006395321581314</v>
      </c>
      <c r="EF11" s="401">
        <v>5.4772312156281204</v>
      </c>
      <c r="EG11" s="401">
        <v>5.4729808033784693</v>
      </c>
      <c r="EH11" s="401">
        <v>5.207598348656389</v>
      </c>
      <c r="EI11" s="401">
        <v>5.0128592549515467</v>
      </c>
      <c r="EJ11" s="401">
        <v>5.2518955380549999</v>
      </c>
      <c r="EK11" s="401">
        <v>5.2467070013263744</v>
      </c>
      <c r="EL11" s="401">
        <v>5.2991963946829133</v>
      </c>
      <c r="EM11" s="401">
        <v>4.7717945154321448</v>
      </c>
      <c r="EN11" s="401">
        <v>5.1838425780787931</v>
      </c>
      <c r="EO11" s="401">
        <v>5.0527094062843814</v>
      </c>
      <c r="EP11" s="401">
        <v>4.9548007008882919</v>
      </c>
      <c r="EQ11" s="46"/>
      <c r="ER11" s="46"/>
      <c r="ES11" s="46"/>
      <c r="ET11" s="135"/>
      <c r="EU11" s="135"/>
      <c r="EV11" s="135"/>
      <c r="EW11" s="135"/>
      <c r="EX11" s="135"/>
    </row>
    <row r="12" spans="1:212" s="95" customFormat="1" ht="10.5" customHeight="1">
      <c r="A12" s="198" t="s">
        <v>443</v>
      </c>
      <c r="B12" s="194">
        <v>18.762225844988595</v>
      </c>
      <c r="C12" s="194">
        <v>19.806314389025523</v>
      </c>
      <c r="D12" s="194">
        <v>19.797980986920784</v>
      </c>
      <c r="E12" s="194">
        <v>18.524054105783879</v>
      </c>
      <c r="F12" s="194">
        <v>20.17817523313677</v>
      </c>
      <c r="G12" s="194">
        <v>21.385169857456443</v>
      </c>
      <c r="H12" s="194">
        <v>19.680404136584869</v>
      </c>
      <c r="I12" s="194">
        <v>20.39582915514211</v>
      </c>
      <c r="J12" s="194">
        <v>20.870183848982684</v>
      </c>
      <c r="K12" s="194">
        <v>20.140977415691669</v>
      </c>
      <c r="L12" s="194">
        <v>17.575313882875026</v>
      </c>
      <c r="M12" s="401">
        <v>17.94190017711756</v>
      </c>
      <c r="N12" s="401">
        <v>18.512021902631144</v>
      </c>
      <c r="O12" s="401">
        <v>18.856658254551775</v>
      </c>
      <c r="P12" s="401">
        <v>17.519349016074873</v>
      </c>
      <c r="Q12" s="401">
        <v>15.168537670533775</v>
      </c>
      <c r="R12" s="401">
        <v>17.347155832841974</v>
      </c>
      <c r="S12" s="401">
        <v>17.65770895706563</v>
      </c>
      <c r="T12" s="401">
        <v>16.249668609527859</v>
      </c>
      <c r="U12" s="401">
        <v>13.644465091462108</v>
      </c>
      <c r="V12" s="401">
        <v>14.874889446088741</v>
      </c>
      <c r="W12" s="401">
        <v>14.991416193202335</v>
      </c>
      <c r="X12" s="401">
        <v>15.234916229609276</v>
      </c>
      <c r="Y12" s="401">
        <v>14.895545831190418</v>
      </c>
      <c r="Z12" s="401">
        <v>14.514642558132099</v>
      </c>
      <c r="AA12" s="401">
        <v>13.80249460613561</v>
      </c>
      <c r="AB12" s="401">
        <v>14.40976415577529</v>
      </c>
      <c r="AC12" s="401">
        <v>11.831056205350095</v>
      </c>
      <c r="AD12" s="401">
        <v>11.19649434275987</v>
      </c>
      <c r="AE12" s="401">
        <v>12.416364274993505</v>
      </c>
      <c r="AF12" s="401">
        <v>12.770541791374155</v>
      </c>
      <c r="AG12" s="401">
        <v>13.104739344650699</v>
      </c>
      <c r="AH12" s="401">
        <v>12.697916727683689</v>
      </c>
      <c r="AI12" s="401">
        <v>12.675574317153274</v>
      </c>
      <c r="AJ12" s="401">
        <v>12.744897550989679</v>
      </c>
      <c r="AK12" s="401">
        <v>13.439266607834519</v>
      </c>
      <c r="AL12" s="401">
        <v>13.402126386110709</v>
      </c>
      <c r="AM12" s="401">
        <v>16.651554561801806</v>
      </c>
      <c r="AN12" s="401">
        <v>12.100993510048021</v>
      </c>
      <c r="AO12" s="401">
        <v>16.12993347017516</v>
      </c>
      <c r="AP12" s="401">
        <v>17.102852843634309</v>
      </c>
      <c r="AQ12" s="401">
        <v>15.936386171227849</v>
      </c>
      <c r="AR12" s="401">
        <v>15.465647093282479</v>
      </c>
      <c r="AS12" s="401">
        <v>13.009773857118697</v>
      </c>
      <c r="AT12" s="401">
        <v>12.306366889326052</v>
      </c>
      <c r="AU12" s="401">
        <v>13.716843706381304</v>
      </c>
      <c r="AV12" s="401">
        <v>13.803633454840014</v>
      </c>
      <c r="AW12" s="401">
        <v>11.659934251619054</v>
      </c>
      <c r="AX12" s="401">
        <v>12.818661755070211</v>
      </c>
      <c r="AY12" s="401">
        <v>12.790893790568097</v>
      </c>
      <c r="AZ12" s="401">
        <v>11.293089250711661</v>
      </c>
      <c r="BA12" s="401">
        <v>12.415772371094247</v>
      </c>
      <c r="BB12" s="401">
        <v>12.203980595514336</v>
      </c>
      <c r="BC12" s="401">
        <v>11.525019950656393</v>
      </c>
      <c r="BD12" s="401">
        <v>11.067531373549388</v>
      </c>
      <c r="BE12" s="401">
        <v>10.705333131706348</v>
      </c>
      <c r="BF12" s="401">
        <v>9.4205476273284177</v>
      </c>
      <c r="BG12" s="401">
        <v>9.8246824689383097</v>
      </c>
      <c r="BH12" s="401">
        <v>9.858372048466201</v>
      </c>
      <c r="BI12" s="401">
        <v>9.0515574689372063</v>
      </c>
      <c r="BJ12" s="401">
        <v>7.8762839799193394</v>
      </c>
      <c r="BK12" s="401">
        <v>8.7201758096289979</v>
      </c>
      <c r="BL12" s="401">
        <v>8.9260316609491159</v>
      </c>
      <c r="BM12" s="401">
        <v>9.8026689177023698</v>
      </c>
      <c r="BN12" s="401">
        <v>8.9740373423675859</v>
      </c>
      <c r="BO12" s="401">
        <v>7.7943416999294941</v>
      </c>
      <c r="BP12" s="401">
        <v>8.870832219400258</v>
      </c>
      <c r="BQ12" s="401">
        <v>8.6519883059619502</v>
      </c>
      <c r="BR12" s="401">
        <v>8.2067828338912729</v>
      </c>
      <c r="BS12" s="401">
        <v>8.0049194238876105</v>
      </c>
      <c r="BT12" s="401">
        <v>6.5272122536654447</v>
      </c>
      <c r="BU12" s="401">
        <v>8.2425099346346453</v>
      </c>
      <c r="BV12" s="401">
        <v>8.5750693845459676</v>
      </c>
      <c r="BW12" s="401">
        <v>6.6456508603489501</v>
      </c>
      <c r="BX12" s="401">
        <v>8.0242486188369337</v>
      </c>
      <c r="BY12" s="401">
        <v>8.0838019726431458</v>
      </c>
      <c r="BZ12" s="401">
        <v>7.6375717431816366</v>
      </c>
      <c r="CA12" s="401">
        <v>7.8546658887653207</v>
      </c>
      <c r="CB12" s="403">
        <v>8.4968969688592448</v>
      </c>
      <c r="CC12" s="401">
        <v>7.7010317925162264</v>
      </c>
      <c r="CD12" s="401">
        <v>6.7757124498416967</v>
      </c>
      <c r="CE12" s="401">
        <v>7.0425307042467695</v>
      </c>
      <c r="CF12" s="401">
        <v>9.5058808408176478</v>
      </c>
      <c r="CG12" s="401">
        <v>7.0321079696677335</v>
      </c>
      <c r="CH12" s="401">
        <v>7.3740986801654076</v>
      </c>
      <c r="CI12" s="401">
        <v>6.8731688760017802</v>
      </c>
      <c r="CJ12" s="401">
        <v>7.8062614054364312</v>
      </c>
      <c r="CK12" s="401">
        <v>7.987436976700458</v>
      </c>
      <c r="CL12" s="401">
        <v>8.2016749422801905</v>
      </c>
      <c r="CM12" s="401">
        <v>5.4414594138944405</v>
      </c>
      <c r="CN12" s="401">
        <v>6.3505799720473712</v>
      </c>
      <c r="CO12" s="401">
        <v>6.1801113574968474</v>
      </c>
      <c r="CP12" s="401">
        <v>5.9890811200647001</v>
      </c>
      <c r="CQ12" s="401">
        <v>6.5599906045083305</v>
      </c>
      <c r="CR12" s="401">
        <v>5.9892125239562333</v>
      </c>
      <c r="CS12" s="401">
        <v>6.0548845080137559</v>
      </c>
      <c r="CT12" s="401">
        <v>6.1437981089805298</v>
      </c>
      <c r="CU12" s="401">
        <v>5.9860980233075836</v>
      </c>
      <c r="CV12" s="401">
        <v>7.0408869289912515</v>
      </c>
      <c r="CW12" s="401">
        <v>5.9763099939014452</v>
      </c>
      <c r="CX12" s="401">
        <v>9.0930315193072069</v>
      </c>
      <c r="CY12" s="401">
        <v>6.5835459256606423</v>
      </c>
      <c r="CZ12" s="401">
        <v>4.6455697972350931</v>
      </c>
      <c r="DA12" s="401">
        <v>6.714082691094176</v>
      </c>
      <c r="DB12" s="401">
        <v>5.6040853573693976</v>
      </c>
      <c r="DC12" s="401">
        <v>5.1920736502544784</v>
      </c>
      <c r="DD12" s="401">
        <v>6.4824223583230962</v>
      </c>
      <c r="DE12" s="401">
        <v>5.7235896473598391</v>
      </c>
      <c r="DF12" s="401">
        <v>7.589074644732186</v>
      </c>
      <c r="DG12" s="401">
        <v>5.577743171921612</v>
      </c>
      <c r="DH12" s="401">
        <v>5.8546114255323234</v>
      </c>
      <c r="DI12" s="401">
        <v>6.3610804105406524</v>
      </c>
      <c r="DJ12" s="401">
        <v>5.5019389000982617</v>
      </c>
      <c r="DK12" s="401">
        <v>5.0069863426341232</v>
      </c>
      <c r="DL12" s="401">
        <v>6.0414616474389273</v>
      </c>
      <c r="DM12" s="401">
        <v>6.7946023233702926</v>
      </c>
      <c r="DN12" s="401">
        <v>5.8733114903577599</v>
      </c>
      <c r="DO12" s="401">
        <v>5.8051960189945566</v>
      </c>
      <c r="DP12" s="401">
        <v>5.8022041171921224</v>
      </c>
      <c r="DQ12" s="401">
        <v>5.5462709838272941</v>
      </c>
      <c r="DR12" s="401">
        <v>3.7198084413739796</v>
      </c>
      <c r="DS12" s="401">
        <v>5.2511843963856952</v>
      </c>
      <c r="DT12" s="401">
        <v>5.44715601790341</v>
      </c>
      <c r="DU12" s="401">
        <v>6.2362515709274513</v>
      </c>
      <c r="DV12" s="401">
        <v>6.1928871707107849</v>
      </c>
      <c r="DW12" s="401">
        <v>5.2798961495918748</v>
      </c>
      <c r="DX12" s="401">
        <v>5.5439932873033033</v>
      </c>
      <c r="DY12" s="401">
        <v>6.0065957585511534</v>
      </c>
      <c r="DZ12" s="401">
        <v>5.3360006172344869</v>
      </c>
      <c r="EA12" s="401">
        <v>5.8184930885696371</v>
      </c>
      <c r="EB12" s="401">
        <v>5.857808414889071</v>
      </c>
      <c r="EC12" s="401">
        <v>5.932485097343263</v>
      </c>
      <c r="ED12" s="401">
        <v>4.7061234964406218</v>
      </c>
      <c r="EE12" s="401">
        <v>5.842044587689732</v>
      </c>
      <c r="EF12" s="401">
        <v>5.4638419943689893</v>
      </c>
      <c r="EG12" s="401">
        <v>5.8574454040314663</v>
      </c>
      <c r="EH12" s="401">
        <v>5.5004293856821862</v>
      </c>
      <c r="EI12" s="401">
        <v>5.7923607456316324</v>
      </c>
      <c r="EJ12" s="401">
        <v>5.8420649542540914</v>
      </c>
      <c r="EK12" s="401">
        <v>5.8722198287475038</v>
      </c>
      <c r="EL12" s="401">
        <v>5.8419909737652285</v>
      </c>
      <c r="EM12" s="401">
        <v>5.7971168925718652</v>
      </c>
      <c r="EN12" s="401">
        <v>5.7787269431392474</v>
      </c>
      <c r="EO12" s="401">
        <v>6.0906869607573162</v>
      </c>
      <c r="EP12" s="401">
        <v>4.6235519390222501</v>
      </c>
      <c r="EQ12" s="46"/>
      <c r="ER12" s="46"/>
      <c r="ES12" s="46"/>
      <c r="ET12" s="135"/>
      <c r="EU12" s="135"/>
      <c r="EV12" s="135"/>
      <c r="EW12" s="135"/>
      <c r="EX12" s="135"/>
    </row>
    <row r="13" spans="1:212" s="124" customFormat="1" ht="12.75" customHeight="1">
      <c r="A13" s="406" t="s">
        <v>444</v>
      </c>
      <c r="B13" s="398">
        <v>12.010107089482844</v>
      </c>
      <c r="C13" s="398">
        <v>11.950019878592428</v>
      </c>
      <c r="D13" s="398">
        <v>11.898522656826534</v>
      </c>
      <c r="E13" s="398">
        <v>12.462526681335563</v>
      </c>
      <c r="F13" s="398">
        <v>14.268109691766444</v>
      </c>
      <c r="G13" s="398">
        <v>13.334492117077573</v>
      </c>
      <c r="H13" s="398">
        <v>12.869968083246103</v>
      </c>
      <c r="I13" s="398">
        <v>13.689588282213572</v>
      </c>
      <c r="J13" s="398">
        <v>12.48810464772327</v>
      </c>
      <c r="K13" s="398">
        <v>11.377139128249084</v>
      </c>
      <c r="L13" s="398">
        <v>10.81689672144751</v>
      </c>
      <c r="M13" s="398">
        <v>11.667354470946606</v>
      </c>
      <c r="N13" s="398">
        <v>11.312621714324745</v>
      </c>
      <c r="O13" s="398">
        <v>12.974976805163605</v>
      </c>
      <c r="P13" s="398">
        <v>12.05002851738173</v>
      </c>
      <c r="Q13" s="398">
        <v>12.384254785144108</v>
      </c>
      <c r="R13" s="398">
        <v>12.601891907192481</v>
      </c>
      <c r="S13" s="398">
        <v>12.469985600743922</v>
      </c>
      <c r="T13" s="398">
        <v>12.594895458045682</v>
      </c>
      <c r="U13" s="398">
        <v>12.05399317262839</v>
      </c>
      <c r="V13" s="398">
        <v>12.373182290497917</v>
      </c>
      <c r="W13" s="398">
        <v>13.204949827766512</v>
      </c>
      <c r="X13" s="398">
        <v>11.478472167852086</v>
      </c>
      <c r="Y13" s="398">
        <v>12.601861609450662</v>
      </c>
      <c r="Z13" s="398">
        <v>11.378912816425974</v>
      </c>
      <c r="AA13" s="398">
        <v>11.70241954249161</v>
      </c>
      <c r="AB13" s="398">
        <v>11.589369335889637</v>
      </c>
      <c r="AC13" s="398">
        <v>11.586395966144449</v>
      </c>
      <c r="AD13" s="398">
        <v>12.116058999307279</v>
      </c>
      <c r="AE13" s="398">
        <v>11.493390713178341</v>
      </c>
      <c r="AF13" s="398">
        <v>12.416971489591967</v>
      </c>
      <c r="AG13" s="398">
        <v>12.212864999888659</v>
      </c>
      <c r="AH13" s="398">
        <v>12.62251250217059</v>
      </c>
      <c r="AI13" s="398">
        <v>12.553947136688645</v>
      </c>
      <c r="AJ13" s="398">
        <v>12.688626375998593</v>
      </c>
      <c r="AK13" s="398">
        <v>12.055340080451117</v>
      </c>
      <c r="AL13" s="398">
        <v>10.406613403781089</v>
      </c>
      <c r="AM13" s="398">
        <v>11.383651509842643</v>
      </c>
      <c r="AN13" s="398">
        <v>10.104196907176727</v>
      </c>
      <c r="AO13" s="398">
        <v>12.176827483000997</v>
      </c>
      <c r="AP13" s="398">
        <v>12.609525059509805</v>
      </c>
      <c r="AQ13" s="398">
        <v>13.744222995825236</v>
      </c>
      <c r="AR13" s="398">
        <v>14.023779279744092</v>
      </c>
      <c r="AS13" s="398">
        <v>13.908162503612566</v>
      </c>
      <c r="AT13" s="398">
        <v>14.497064267984387</v>
      </c>
      <c r="AU13" s="398">
        <v>15.048677133923936</v>
      </c>
      <c r="AV13" s="398">
        <v>12.465467276861636</v>
      </c>
      <c r="AW13" s="398">
        <v>13.784694009390332</v>
      </c>
      <c r="AX13" s="398">
        <v>12.833750850970832</v>
      </c>
      <c r="AY13" s="398">
        <v>14.042107067738087</v>
      </c>
      <c r="AZ13" s="398">
        <v>12.739609556741904</v>
      </c>
      <c r="BA13" s="398">
        <v>12.814679602793122</v>
      </c>
      <c r="BB13" s="398">
        <v>12.770189353502337</v>
      </c>
      <c r="BC13" s="398">
        <v>12.138373670478369</v>
      </c>
      <c r="BD13" s="398">
        <v>12.214555162968479</v>
      </c>
      <c r="BE13" s="398">
        <v>11.158455395111735</v>
      </c>
      <c r="BF13" s="398">
        <v>11.477587272235205</v>
      </c>
      <c r="BG13" s="398">
        <v>10.631541731476643</v>
      </c>
      <c r="BH13" s="398">
        <v>10.702503395464181</v>
      </c>
      <c r="BI13" s="398">
        <v>10.325102543726663</v>
      </c>
      <c r="BJ13" s="398">
        <v>9.6052869293992984</v>
      </c>
      <c r="BK13" s="398">
        <v>8.9831033735772188</v>
      </c>
      <c r="BL13" s="398">
        <v>8.6491184833397057</v>
      </c>
      <c r="BM13" s="398">
        <v>8.361073923639939</v>
      </c>
      <c r="BN13" s="398">
        <v>8.1398126401904101</v>
      </c>
      <c r="BO13" s="398">
        <v>8.6705929142969396</v>
      </c>
      <c r="BP13" s="398">
        <v>8.2487796149525821</v>
      </c>
      <c r="BQ13" s="398">
        <v>8.7541882589063498</v>
      </c>
      <c r="BR13" s="398">
        <v>8.641992887673684</v>
      </c>
      <c r="BS13" s="398">
        <v>8.4818197771522694</v>
      </c>
      <c r="BT13" s="398">
        <v>8.5146179673185465</v>
      </c>
      <c r="BU13" s="398">
        <v>8.541268778759493</v>
      </c>
      <c r="BV13" s="398">
        <v>8.42072731082642</v>
      </c>
      <c r="BW13" s="398">
        <v>7.5403433375820192</v>
      </c>
      <c r="BX13" s="398">
        <v>7.8105601761618733</v>
      </c>
      <c r="BY13" s="398">
        <v>7.8139427603385476</v>
      </c>
      <c r="BZ13" s="398">
        <v>7.819296215840045</v>
      </c>
      <c r="CA13" s="398">
        <v>7.7568197123662337</v>
      </c>
      <c r="CB13" s="400">
        <v>7.7828805020046135</v>
      </c>
      <c r="CC13" s="398">
        <v>7.3773363621079699</v>
      </c>
      <c r="CD13" s="398">
        <v>8.0879272425666251</v>
      </c>
      <c r="CE13" s="398">
        <v>8.5021164402924576</v>
      </c>
      <c r="CF13" s="398">
        <v>9.0092899596054927</v>
      </c>
      <c r="CG13" s="398">
        <v>8.7396853039340865</v>
      </c>
      <c r="CH13" s="398">
        <v>8.8950915333850737</v>
      </c>
      <c r="CI13" s="398">
        <v>8.4221964814941561</v>
      </c>
      <c r="CJ13" s="398">
        <v>8.4476129732432614</v>
      </c>
      <c r="CK13" s="398">
        <v>8.0558377603848061</v>
      </c>
      <c r="CL13" s="398">
        <v>7.411837585874002</v>
      </c>
      <c r="CM13" s="398">
        <v>7.3587766815989992</v>
      </c>
      <c r="CN13" s="398">
        <v>7.2182838336666668</v>
      </c>
      <c r="CO13" s="398">
        <v>7.5385566881371799</v>
      </c>
      <c r="CP13" s="398">
        <v>7.3179052788770038</v>
      </c>
      <c r="CQ13" s="398">
        <v>7.760064848683693</v>
      </c>
      <c r="CR13" s="398">
        <v>7.5261589380870815</v>
      </c>
      <c r="CS13" s="398">
        <v>7.3308563977316714</v>
      </c>
      <c r="CT13" s="398">
        <v>6.6370053115484193</v>
      </c>
      <c r="CU13" s="398">
        <v>7.0761736641303399</v>
      </c>
      <c r="CV13" s="398">
        <v>7.6333335276590741</v>
      </c>
      <c r="CW13" s="398">
        <v>6.8895631499141334</v>
      </c>
      <c r="CX13" s="398">
        <v>7.3069783359362734</v>
      </c>
      <c r="CY13" s="398">
        <v>6.9229018090831547</v>
      </c>
      <c r="CZ13" s="398">
        <v>7.087342273490262</v>
      </c>
      <c r="DA13" s="398">
        <v>7.2306313214463254</v>
      </c>
      <c r="DB13" s="398">
        <v>7.1571253110040756</v>
      </c>
      <c r="DC13" s="398">
        <v>7.2977509893161834</v>
      </c>
      <c r="DD13" s="398">
        <v>7.0456069483516819</v>
      </c>
      <c r="DE13" s="398">
        <v>7.0824588641991939</v>
      </c>
      <c r="DF13" s="398">
        <v>6.8756712719304609</v>
      </c>
      <c r="DG13" s="398">
        <v>7.0734782478934735</v>
      </c>
      <c r="DH13" s="398">
        <v>6.9899360030131987</v>
      </c>
      <c r="DI13" s="398">
        <v>6.6766424844334633</v>
      </c>
      <c r="DJ13" s="398">
        <v>6.8139449020814693</v>
      </c>
      <c r="DK13" s="398">
        <v>7.0151029810768284</v>
      </c>
      <c r="DL13" s="398">
        <v>6.79792902486904</v>
      </c>
      <c r="DM13" s="398">
        <v>7.0812843098060618</v>
      </c>
      <c r="DN13" s="398">
        <v>6.8497028589734636</v>
      </c>
      <c r="DO13" s="398">
        <v>6.71685715778528</v>
      </c>
      <c r="DP13" s="398">
        <v>6.5551666818958561</v>
      </c>
      <c r="DQ13" s="398">
        <v>6.7609703831393952</v>
      </c>
      <c r="DR13" s="398">
        <v>6.5662628971088708</v>
      </c>
      <c r="DS13" s="398">
        <v>6.9819590128498215</v>
      </c>
      <c r="DT13" s="398">
        <v>6.6436661395808763</v>
      </c>
      <c r="DU13" s="398">
        <v>6.6193374260551927</v>
      </c>
      <c r="DV13" s="398">
        <v>6.3646414194876852</v>
      </c>
      <c r="DW13" s="398">
        <v>7.0401491847600326</v>
      </c>
      <c r="DX13" s="398">
        <v>6.4776911711458443</v>
      </c>
      <c r="DY13" s="398">
        <v>6.4424444558352496</v>
      </c>
      <c r="DZ13" s="398">
        <v>6.5006829039357417</v>
      </c>
      <c r="EA13" s="398">
        <v>6.2391305403457542</v>
      </c>
      <c r="EB13" s="398">
        <v>6.258372804863539</v>
      </c>
      <c r="EC13" s="398">
        <v>6.3720921729765436</v>
      </c>
      <c r="ED13" s="398">
        <v>6.3614408601973329</v>
      </c>
      <c r="EE13" s="398">
        <v>6.504630107446685</v>
      </c>
      <c r="EF13" s="398">
        <v>5.9186519973454139</v>
      </c>
      <c r="EG13" s="398">
        <v>6.0951006036639628</v>
      </c>
      <c r="EH13" s="398">
        <v>5.850098953367632</v>
      </c>
      <c r="EI13" s="398">
        <v>6.2826206073923565</v>
      </c>
      <c r="EJ13" s="398">
        <v>5.8151980813901272</v>
      </c>
      <c r="EK13" s="398">
        <v>5.9638039189702985</v>
      </c>
      <c r="EL13" s="398">
        <v>5.5618471244695655</v>
      </c>
      <c r="EM13" s="398">
        <v>5.765884517449444</v>
      </c>
      <c r="EN13" s="398">
        <v>5.9695488241444581</v>
      </c>
      <c r="EO13" s="398">
        <v>5.7908582280886707</v>
      </c>
      <c r="EP13" s="398">
        <v>5.596677618604601</v>
      </c>
      <c r="EQ13" s="46"/>
      <c r="ER13" s="46"/>
      <c r="ES13" s="46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</row>
    <row r="14" spans="1:212" s="95" customFormat="1" ht="10.5" hidden="1" customHeight="1">
      <c r="A14" s="198" t="s">
        <v>445</v>
      </c>
      <c r="B14" s="194">
        <v>10.54573383808248</v>
      </c>
      <c r="C14" s="194">
        <v>10.123131554018695</v>
      </c>
      <c r="D14" s="194">
        <v>9.1689823723821196</v>
      </c>
      <c r="E14" s="194">
        <v>9.9763545080138218</v>
      </c>
      <c r="F14" s="194">
        <v>9.2917999907324447</v>
      </c>
      <c r="G14" s="194">
        <v>9.4033118266446234</v>
      </c>
      <c r="H14" s="194">
        <v>9.3114988974219504</v>
      </c>
      <c r="I14" s="194">
        <v>11.046802209725557</v>
      </c>
      <c r="J14" s="194">
        <v>8.8362426237873706</v>
      </c>
      <c r="K14" s="194">
        <v>7.5851207140446224</v>
      </c>
      <c r="L14" s="194">
        <v>7.8582952689169803</v>
      </c>
      <c r="M14" s="401">
        <v>8.3164120495288749</v>
      </c>
      <c r="N14" s="401">
        <v>9.0174563779095696</v>
      </c>
      <c r="O14" s="401">
        <v>9.5544031429842171</v>
      </c>
      <c r="P14" s="401">
        <v>9.513794655086576</v>
      </c>
      <c r="Q14" s="401">
        <v>9.5785207309514036</v>
      </c>
      <c r="R14" s="401">
        <v>9.6104901372580205</v>
      </c>
      <c r="S14" s="401">
        <v>9.578544758901792</v>
      </c>
      <c r="T14" s="401">
        <v>10.068945956337133</v>
      </c>
      <c r="U14" s="401">
        <v>9.0154502291613721</v>
      </c>
      <c r="V14" s="401">
        <v>9.4512393242179638</v>
      </c>
      <c r="W14" s="401">
        <v>10.339051505883784</v>
      </c>
      <c r="X14" s="401">
        <v>8.5086870350405484</v>
      </c>
      <c r="Y14" s="401">
        <v>9.6572479497327492</v>
      </c>
      <c r="Z14" s="401">
        <v>8.7646296996409028</v>
      </c>
      <c r="AA14" s="401">
        <v>8.6347629831860111</v>
      </c>
      <c r="AB14" s="401">
        <v>8.5879787309352071</v>
      </c>
      <c r="AC14" s="401">
        <v>8.8353926061717072</v>
      </c>
      <c r="AD14" s="401">
        <v>9.4897022461914133</v>
      </c>
      <c r="AE14" s="401">
        <v>9.1605990096936072</v>
      </c>
      <c r="AF14" s="401">
        <v>9.7773856490120803</v>
      </c>
      <c r="AG14" s="401">
        <v>9.5614762652632788</v>
      </c>
      <c r="AH14" s="401">
        <v>9.2842877653716958</v>
      </c>
      <c r="AI14" s="401">
        <v>9.5106024260596982</v>
      </c>
      <c r="AJ14" s="401">
        <v>10.24245770773978</v>
      </c>
      <c r="AK14" s="401">
        <v>9.6247517756251355</v>
      </c>
      <c r="AL14" s="401">
        <v>8.9547629930444987</v>
      </c>
      <c r="AM14" s="401">
        <v>9.1093383964157759</v>
      </c>
      <c r="AN14" s="401">
        <v>8.9362464837798914</v>
      </c>
      <c r="AO14" s="401">
        <v>9.7722269083450204</v>
      </c>
      <c r="AP14" s="401">
        <v>10.155834042313714</v>
      </c>
      <c r="AQ14" s="401">
        <v>10.886670370699617</v>
      </c>
      <c r="AR14" s="401">
        <v>11.239001824069684</v>
      </c>
      <c r="AS14" s="401">
        <v>9.6610665475249462</v>
      </c>
      <c r="AT14" s="401">
        <v>11.748423051288809</v>
      </c>
      <c r="AU14" s="401">
        <v>12.040215386915639</v>
      </c>
      <c r="AV14" s="401">
        <v>9.2277275784625541</v>
      </c>
      <c r="AW14" s="401">
        <v>10.927282924331131</v>
      </c>
      <c r="AX14" s="401">
        <v>10.220959574637403</v>
      </c>
      <c r="AY14" s="401">
        <v>11.034845764281791</v>
      </c>
      <c r="AZ14" s="401">
        <v>10.169210750660628</v>
      </c>
      <c r="BA14" s="401">
        <v>10.2518983323019</v>
      </c>
      <c r="BB14" s="401">
        <v>10.638739983567737</v>
      </c>
      <c r="BC14" s="401">
        <v>9.377307774858771</v>
      </c>
      <c r="BD14" s="401">
        <v>9.3013955338915952</v>
      </c>
      <c r="BE14" s="401">
        <v>9.4729345888335867</v>
      </c>
      <c r="BF14" s="401">
        <v>9.8354372438618043</v>
      </c>
      <c r="BG14" s="401">
        <v>8.7350053832023136</v>
      </c>
      <c r="BH14" s="401">
        <v>9.1502266207057463</v>
      </c>
      <c r="BI14" s="401">
        <v>9.0284525491570999</v>
      </c>
      <c r="BJ14" s="401">
        <v>7.9700712556668085</v>
      </c>
      <c r="BK14" s="401">
        <v>7.6917500709213522</v>
      </c>
      <c r="BL14" s="401">
        <v>7.2895918833079838</v>
      </c>
      <c r="BM14" s="401">
        <v>7.2070865732872873</v>
      </c>
      <c r="BN14" s="401">
        <v>7.1028066354933577</v>
      </c>
      <c r="BO14" s="401">
        <v>7.5326316460602394</v>
      </c>
      <c r="BP14" s="401">
        <v>7.2792587628593992</v>
      </c>
      <c r="BQ14" s="401">
        <v>7.4055814283444752</v>
      </c>
      <c r="BR14" s="401">
        <v>7.579567074477005</v>
      </c>
      <c r="BS14" s="401">
        <v>7.3131804873119668</v>
      </c>
      <c r="BT14" s="401">
        <v>7.5260610513135831</v>
      </c>
      <c r="BU14" s="401">
        <v>7.4593335658039832</v>
      </c>
      <c r="BV14" s="401">
        <v>7.3565337087287448</v>
      </c>
      <c r="BW14" s="401">
        <v>6.8689161934188219</v>
      </c>
      <c r="BX14" s="401">
        <v>6.9877417883041844</v>
      </c>
      <c r="BY14" s="401">
        <v>6.8470613870587869</v>
      </c>
      <c r="BZ14" s="401">
        <v>7.0486522817116199</v>
      </c>
      <c r="CA14" s="401">
        <v>6.8003036219461555</v>
      </c>
      <c r="CB14" s="403">
        <v>6.9119124665784266</v>
      </c>
      <c r="CC14" s="401">
        <v>6.5076363806658026</v>
      </c>
      <c r="CD14" s="401">
        <v>7.0708514578980139</v>
      </c>
      <c r="CE14" s="401">
        <v>7.3320344448787393</v>
      </c>
      <c r="CF14" s="401">
        <v>7.2955524897428381</v>
      </c>
      <c r="CG14" s="401">
        <v>8.0996252271875893</v>
      </c>
      <c r="CH14" s="401">
        <v>8.5709742494399439</v>
      </c>
      <c r="CI14" s="401">
        <v>7.4827644529249344</v>
      </c>
      <c r="CJ14" s="401">
        <v>7.069672826512738</v>
      </c>
      <c r="CK14" s="401">
        <v>6.7208681414025273</v>
      </c>
      <c r="CL14" s="401">
        <v>6.1369140371375304</v>
      </c>
      <c r="CM14" s="401">
        <v>6.4056402369626078</v>
      </c>
      <c r="CN14" s="401">
        <v>6.5182666777249176</v>
      </c>
      <c r="CO14" s="401">
        <v>7.3728164619879468</v>
      </c>
      <c r="CP14" s="401">
        <v>6.7097689694500939</v>
      </c>
      <c r="CQ14" s="401">
        <v>7.2870788429908826</v>
      </c>
      <c r="CR14" s="401">
        <v>7.8005651131305882</v>
      </c>
      <c r="CS14" s="401">
        <v>7.4485538543023138</v>
      </c>
      <c r="CT14" s="401">
        <v>6.3160970346610901</v>
      </c>
      <c r="CU14" s="401">
        <v>6.3864305124344911</v>
      </c>
      <c r="CV14" s="401">
        <v>7.1061034367056637</v>
      </c>
      <c r="CW14" s="401">
        <v>6.4381312012659597</v>
      </c>
      <c r="CX14" s="401">
        <v>7.2673552152143106</v>
      </c>
      <c r="CY14" s="401">
        <v>6.6032142022996059</v>
      </c>
      <c r="CZ14" s="401">
        <v>7.0729235923828426</v>
      </c>
      <c r="DA14" s="401">
        <v>7.3498974958523435</v>
      </c>
      <c r="DB14" s="401">
        <v>7.0256656280690093</v>
      </c>
      <c r="DC14" s="401">
        <v>7.3305036376622832</v>
      </c>
      <c r="DD14" s="401">
        <v>6.8645677832489973</v>
      </c>
      <c r="DE14" s="401">
        <v>6.9144499392606846</v>
      </c>
      <c r="DF14" s="401">
        <v>6.8517450078429594</v>
      </c>
      <c r="DG14" s="401">
        <v>7.0771732740886861</v>
      </c>
      <c r="DH14" s="401">
        <v>6.7926243629658876</v>
      </c>
      <c r="DI14" s="401">
        <v>6.4444087104028185</v>
      </c>
      <c r="DJ14" s="401">
        <v>6.7677044127938277</v>
      </c>
      <c r="DK14" s="401">
        <v>7.2245891004016576</v>
      </c>
      <c r="DL14" s="401">
        <v>6.7261419635010862</v>
      </c>
      <c r="DM14" s="401">
        <v>7.2687672991869476</v>
      </c>
      <c r="DN14" s="401">
        <v>6.7521025066441602</v>
      </c>
      <c r="DO14" s="401">
        <v>6.4476930830391659</v>
      </c>
      <c r="DP14" s="401">
        <v>6.1751721328747688</v>
      </c>
      <c r="DQ14" s="401">
        <v>6.581858679957131</v>
      </c>
      <c r="DR14" s="401">
        <v>6.4540016654346903</v>
      </c>
      <c r="DS14" s="401">
        <v>7.0383635389099499</v>
      </c>
      <c r="DT14" s="401">
        <v>6.5871567726222402</v>
      </c>
      <c r="DU14" s="401">
        <v>6.5976606606723456</v>
      </c>
      <c r="DV14" s="401">
        <v>6.1678282601158845</v>
      </c>
      <c r="DW14" s="401">
        <v>7.4804845785759309</v>
      </c>
      <c r="DX14" s="401">
        <v>6.4667307367063014</v>
      </c>
      <c r="DY14" s="401">
        <v>6.4122562584812748</v>
      </c>
      <c r="DZ14" s="401">
        <v>6.2075423049416019</v>
      </c>
      <c r="EA14" s="401">
        <v>5.7697658326494414</v>
      </c>
      <c r="EB14" s="401">
        <v>5.7673015562081646</v>
      </c>
      <c r="EC14" s="401">
        <v>6.2300094462117848</v>
      </c>
      <c r="ED14" s="401">
        <v>6.1146753466516754</v>
      </c>
      <c r="EE14" s="401">
        <v>6.4330158841545524</v>
      </c>
      <c r="EF14" s="401">
        <v>5.0935318741489199</v>
      </c>
      <c r="EG14" s="401">
        <v>5.5432710251432527</v>
      </c>
      <c r="EH14" s="401">
        <v>5.1518852082411684</v>
      </c>
      <c r="EI14" s="401">
        <v>6.1483681161532973</v>
      </c>
      <c r="EJ14" s="401">
        <v>5.1636678051083535</v>
      </c>
      <c r="EK14" s="401">
        <v>5.5163134108272445</v>
      </c>
      <c r="EL14" s="401">
        <v>4.8757983977019492</v>
      </c>
      <c r="EM14" s="401">
        <v>5.0739330523083535</v>
      </c>
      <c r="EN14" s="401">
        <v>5.2467774478101212</v>
      </c>
      <c r="EO14" s="401">
        <v>5.1477037406286286</v>
      </c>
      <c r="EP14" s="401">
        <v>4.8805656704529472</v>
      </c>
      <c r="EQ14" s="46"/>
      <c r="ER14" s="46"/>
      <c r="ES14" s="46"/>
      <c r="ET14" s="135"/>
      <c r="EU14" s="135"/>
      <c r="EV14" s="135"/>
      <c r="EW14" s="135"/>
      <c r="EX14" s="135"/>
    </row>
    <row r="15" spans="1:212" s="95" customFormat="1" ht="10.5" customHeight="1">
      <c r="A15" s="198" t="s">
        <v>443</v>
      </c>
      <c r="B15" s="194">
        <v>14.38921540698955</v>
      </c>
      <c r="C15" s="194">
        <v>12.903903811086543</v>
      </c>
      <c r="D15" s="194">
        <v>13.870391829583168</v>
      </c>
      <c r="E15" s="194">
        <v>14.710106144936924</v>
      </c>
      <c r="F15" s="194">
        <v>15.482426306615469</v>
      </c>
      <c r="G15" s="194">
        <v>15.731445996697424</v>
      </c>
      <c r="H15" s="194">
        <v>15.714909882080391</v>
      </c>
      <c r="I15" s="194">
        <v>15.202052434868207</v>
      </c>
      <c r="J15" s="194">
        <v>15.300517469189233</v>
      </c>
      <c r="K15" s="194">
        <v>14.996333434344777</v>
      </c>
      <c r="L15" s="194">
        <v>15.219722959035852</v>
      </c>
      <c r="M15" s="401">
        <v>14.597512493908292</v>
      </c>
      <c r="N15" s="401">
        <v>12.538519568492625</v>
      </c>
      <c r="O15" s="401">
        <v>14.210695586883553</v>
      </c>
      <c r="P15" s="401">
        <v>13.74288388490351</v>
      </c>
      <c r="Q15" s="401">
        <v>13.679669078485611</v>
      </c>
      <c r="R15" s="401">
        <v>13.460615234481295</v>
      </c>
      <c r="S15" s="401">
        <v>12.971231456192484</v>
      </c>
      <c r="T15" s="401">
        <v>13.60360356613594</v>
      </c>
      <c r="U15" s="401">
        <v>13.510366844241069</v>
      </c>
      <c r="V15" s="401">
        <v>13.465970258496645</v>
      </c>
      <c r="W15" s="401">
        <v>14.069124629230176</v>
      </c>
      <c r="X15" s="401">
        <v>13.505758495701473</v>
      </c>
      <c r="Y15" s="401">
        <v>13.624886469354101</v>
      </c>
      <c r="Z15" s="401">
        <v>13.379814318609919</v>
      </c>
      <c r="AA15" s="401">
        <v>13.670511850771598</v>
      </c>
      <c r="AB15" s="401">
        <v>13.475783606670507</v>
      </c>
      <c r="AC15" s="401">
        <v>12.809682107073266</v>
      </c>
      <c r="AD15" s="401">
        <v>13.256670980942399</v>
      </c>
      <c r="AE15" s="401">
        <v>12.489962740982881</v>
      </c>
      <c r="AF15" s="401">
        <v>13.253386735653562</v>
      </c>
      <c r="AG15" s="401">
        <v>13.004932179378157</v>
      </c>
      <c r="AH15" s="401">
        <v>13.326299991575919</v>
      </c>
      <c r="AI15" s="401">
        <v>13.651125591839474</v>
      </c>
      <c r="AJ15" s="401">
        <v>13.753743483049153</v>
      </c>
      <c r="AK15" s="401">
        <v>13.423071299597908</v>
      </c>
      <c r="AL15" s="401">
        <v>13.593964614213945</v>
      </c>
      <c r="AM15" s="401">
        <v>13.97459454242632</v>
      </c>
      <c r="AN15" s="401">
        <v>13.933388906297097</v>
      </c>
      <c r="AO15" s="401">
        <v>13.254879511773094</v>
      </c>
      <c r="AP15" s="401">
        <v>14.087347947930727</v>
      </c>
      <c r="AQ15" s="401">
        <v>15.535155136013879</v>
      </c>
      <c r="AR15" s="401">
        <v>15.445196689238793</v>
      </c>
      <c r="AS15" s="401">
        <v>15.251282134886823</v>
      </c>
      <c r="AT15" s="401">
        <v>15.508134213264533</v>
      </c>
      <c r="AU15" s="401">
        <v>15.871294264344817</v>
      </c>
      <c r="AV15" s="401">
        <v>15.740191368250324</v>
      </c>
      <c r="AW15" s="401">
        <v>15.675708645838297</v>
      </c>
      <c r="AX15" s="401">
        <v>16.221384853492825</v>
      </c>
      <c r="AY15" s="401">
        <v>16.228151688169838</v>
      </c>
      <c r="AZ15" s="401">
        <v>14.295510571531457</v>
      </c>
      <c r="BA15" s="401">
        <v>14.185354102010642</v>
      </c>
      <c r="BB15" s="401">
        <v>13.67810316382355</v>
      </c>
      <c r="BC15" s="401">
        <v>13.442965495202566</v>
      </c>
      <c r="BD15" s="401">
        <v>13.313764531857178</v>
      </c>
      <c r="BE15" s="401">
        <v>11.921879923496506</v>
      </c>
      <c r="BF15" s="401">
        <v>11.889932895992507</v>
      </c>
      <c r="BG15" s="401">
        <v>11.874052846596259</v>
      </c>
      <c r="BH15" s="401">
        <v>11.671066742032346</v>
      </c>
      <c r="BI15" s="401">
        <v>11.543927891991594</v>
      </c>
      <c r="BJ15" s="401">
        <v>11.484464859004857</v>
      </c>
      <c r="BK15" s="401">
        <v>11.065234677997422</v>
      </c>
      <c r="BL15" s="401">
        <v>10.972657986512067</v>
      </c>
      <c r="BM15" s="401">
        <v>10.699830841164523</v>
      </c>
      <c r="BN15" s="401">
        <v>10.658025028014734</v>
      </c>
      <c r="BO15" s="401">
        <v>10.654881686809297</v>
      </c>
      <c r="BP15" s="401">
        <v>10.72868860078597</v>
      </c>
      <c r="BQ15" s="401">
        <v>10.618040032913505</v>
      </c>
      <c r="BR15" s="401">
        <v>10.665029718946366</v>
      </c>
      <c r="BS15" s="401">
        <v>10.533018776044317</v>
      </c>
      <c r="BT15" s="401">
        <v>10.44756006714135</v>
      </c>
      <c r="BU15" s="401">
        <v>10.496309136120336</v>
      </c>
      <c r="BV15" s="401">
        <v>10.56362985178488</v>
      </c>
      <c r="BW15" s="401">
        <v>10.362421757726892</v>
      </c>
      <c r="BX15" s="401">
        <v>10.322896639769274</v>
      </c>
      <c r="BY15" s="401">
        <v>10.217503361292186</v>
      </c>
      <c r="BZ15" s="401">
        <v>10.23031871108763</v>
      </c>
      <c r="CA15" s="401">
        <v>9.5961517571942725</v>
      </c>
      <c r="CB15" s="403">
        <v>9.4383780766522527</v>
      </c>
      <c r="CC15" s="401">
        <v>9.3467759574654128</v>
      </c>
      <c r="CD15" s="401">
        <v>9.3852858334058382</v>
      </c>
      <c r="CE15" s="401">
        <v>10.09436314525307</v>
      </c>
      <c r="CF15" s="401">
        <v>10.495718613303618</v>
      </c>
      <c r="CG15" s="401">
        <v>9.6600413469417834</v>
      </c>
      <c r="CH15" s="401">
        <v>9.2013206725548908</v>
      </c>
      <c r="CI15" s="401">
        <v>9.7391096632377678</v>
      </c>
      <c r="CJ15" s="401">
        <v>9.9684360419609899</v>
      </c>
      <c r="CK15" s="401">
        <v>10.077414176278515</v>
      </c>
      <c r="CL15" s="401">
        <v>9.0632022406161603</v>
      </c>
      <c r="CM15" s="401">
        <v>8.4170051876851097</v>
      </c>
      <c r="CN15" s="401">
        <v>8.0022806126398862</v>
      </c>
      <c r="CO15" s="401">
        <v>7.7190416357050768</v>
      </c>
      <c r="CP15" s="401">
        <v>7.8569092960312208</v>
      </c>
      <c r="CQ15" s="401">
        <v>8.1978562509054775</v>
      </c>
      <c r="CR15" s="401">
        <v>7.3853185540640238</v>
      </c>
      <c r="CS15" s="401">
        <v>7.23632539560659</v>
      </c>
      <c r="CT15" s="401">
        <v>7.1525011172795141</v>
      </c>
      <c r="CU15" s="401">
        <v>7.9111906358893576</v>
      </c>
      <c r="CV15" s="401">
        <v>8.1567198487956443</v>
      </c>
      <c r="CW15" s="401">
        <v>7.5035081253641565</v>
      </c>
      <c r="CX15" s="401">
        <v>7.330172279098619</v>
      </c>
      <c r="CY15" s="401">
        <v>7.1784332721394524</v>
      </c>
      <c r="CZ15" s="401">
        <v>7.0978635074415397</v>
      </c>
      <c r="DA15" s="401">
        <v>7.1559538573752164</v>
      </c>
      <c r="DB15" s="401">
        <v>7.2670183449344821</v>
      </c>
      <c r="DC15" s="401">
        <v>7.2707394824460865</v>
      </c>
      <c r="DD15" s="401">
        <v>7.220344083971888</v>
      </c>
      <c r="DE15" s="401">
        <v>7.2439166112172826</v>
      </c>
      <c r="DF15" s="401">
        <v>6.9057623992574202</v>
      </c>
      <c r="DG15" s="401">
        <v>7.066103843755803</v>
      </c>
      <c r="DH15" s="401">
        <v>7.1707973051161051</v>
      </c>
      <c r="DI15" s="401">
        <v>7.0175094188589906</v>
      </c>
      <c r="DJ15" s="401">
        <v>6.8525051778291424</v>
      </c>
      <c r="DK15" s="401">
        <v>6.831095518581936</v>
      </c>
      <c r="DL15" s="401">
        <v>6.8640153690637487</v>
      </c>
      <c r="DM15" s="401">
        <v>6.8881595784306953</v>
      </c>
      <c r="DN15" s="401">
        <v>6.9393151012391217</v>
      </c>
      <c r="DO15" s="401">
        <v>6.9761035064110795</v>
      </c>
      <c r="DP15" s="401">
        <v>6.9639748346575123</v>
      </c>
      <c r="DQ15" s="401">
        <v>6.9405468820306506</v>
      </c>
      <c r="DR15" s="401">
        <v>6.8199171058814159</v>
      </c>
      <c r="DS15" s="401">
        <v>6.9171122159118337</v>
      </c>
      <c r="DT15" s="401">
        <v>6.7292900989783133</v>
      </c>
      <c r="DU15" s="401">
        <v>6.6339632575718159</v>
      </c>
      <c r="DV15" s="401">
        <v>6.5909399052897006</v>
      </c>
      <c r="DW15" s="401">
        <v>6.5277893933626148</v>
      </c>
      <c r="DX15" s="401">
        <v>6.4895099519683201</v>
      </c>
      <c r="DY15" s="401">
        <v>6.4694716635570515</v>
      </c>
      <c r="DZ15" s="401">
        <v>6.7700388805823852</v>
      </c>
      <c r="EA15" s="401">
        <v>6.6615710190854598</v>
      </c>
      <c r="EB15" s="401">
        <v>6.5676441466453594</v>
      </c>
      <c r="EC15" s="401">
        <v>6.5722646394713591</v>
      </c>
      <c r="ED15" s="401">
        <v>6.8168004100817763</v>
      </c>
      <c r="EE15" s="401">
        <v>6.7017706656205416</v>
      </c>
      <c r="EF15" s="401">
        <v>6.5114485156057258</v>
      </c>
      <c r="EG15" s="401">
        <v>6.5004750395041642</v>
      </c>
      <c r="EH15" s="401">
        <v>6.3790664067935445</v>
      </c>
      <c r="EI15" s="401">
        <v>6.447914837501286</v>
      </c>
      <c r="EJ15" s="401">
        <v>6.4633346032895282</v>
      </c>
      <c r="EK15" s="401">
        <v>6.5221927673290301</v>
      </c>
      <c r="EL15" s="401">
        <v>6.6409405402900408</v>
      </c>
      <c r="EM15" s="401">
        <v>6.4812479638535967</v>
      </c>
      <c r="EN15" s="401">
        <v>6.4309538550580418</v>
      </c>
      <c r="EO15" s="401">
        <v>6.4004273583439124</v>
      </c>
      <c r="EP15" s="401">
        <v>6.4556680057044638</v>
      </c>
      <c r="EQ15" s="46"/>
      <c r="ER15" s="46"/>
      <c r="ES15" s="46"/>
      <c r="ET15" s="135"/>
      <c r="EU15" s="135"/>
      <c r="EV15" s="135"/>
      <c r="EW15" s="135"/>
      <c r="EX15" s="135"/>
    </row>
    <row r="16" spans="1:212" s="19" customFormat="1">
      <c r="A16" s="405" t="s">
        <v>440</v>
      </c>
      <c r="B16" s="392">
        <v>11.183730590014092</v>
      </c>
      <c r="C16" s="392">
        <v>11.404598411736309</v>
      </c>
      <c r="D16" s="392">
        <v>11.348612930432827</v>
      </c>
      <c r="E16" s="392">
        <v>10.862685042406435</v>
      </c>
      <c r="F16" s="392">
        <v>11.435042202566178</v>
      </c>
      <c r="G16" s="392">
        <v>11.374019506182966</v>
      </c>
      <c r="H16" s="392">
        <v>10.939423653655785</v>
      </c>
      <c r="I16" s="392">
        <v>10.715299558119387</v>
      </c>
      <c r="J16" s="392">
        <v>10.190775832377849</v>
      </c>
      <c r="K16" s="392">
        <v>10.720769265565346</v>
      </c>
      <c r="L16" s="392">
        <v>10.667217330926928</v>
      </c>
      <c r="M16" s="392">
        <v>10.502246648036698</v>
      </c>
      <c r="N16" s="392">
        <v>9.5958211103228646</v>
      </c>
      <c r="O16" s="392">
        <v>9.9527282085004689</v>
      </c>
      <c r="P16" s="392">
        <v>10.283694568525913</v>
      </c>
      <c r="Q16" s="392">
        <v>9.9188944862935298</v>
      </c>
      <c r="R16" s="392">
        <v>9.5612112103937079</v>
      </c>
      <c r="S16" s="392">
        <v>9.6665338927663313</v>
      </c>
      <c r="T16" s="392">
        <v>9.0961410363586452</v>
      </c>
      <c r="U16" s="392">
        <v>9.4043361184421919</v>
      </c>
      <c r="V16" s="392">
        <v>8.9984698054037899</v>
      </c>
      <c r="W16" s="392">
        <v>9.5735960270318738</v>
      </c>
      <c r="X16" s="392">
        <v>9.2230989947523554</v>
      </c>
      <c r="Y16" s="392">
        <v>9.0911332055310403</v>
      </c>
      <c r="Z16" s="392">
        <v>8.6558798939186588</v>
      </c>
      <c r="AA16" s="392">
        <v>8.903506065546507</v>
      </c>
      <c r="AB16" s="392">
        <v>8.6191480775047413</v>
      </c>
      <c r="AC16" s="392">
        <v>8.4669852311604128</v>
      </c>
      <c r="AD16" s="392">
        <v>8.7449082964086919</v>
      </c>
      <c r="AE16" s="392">
        <v>8.5895925817151912</v>
      </c>
      <c r="AF16" s="392">
        <v>8.6357393081678833</v>
      </c>
      <c r="AG16" s="392">
        <v>8.4785012195938556</v>
      </c>
      <c r="AH16" s="392">
        <v>8.5412305242063429</v>
      </c>
      <c r="AI16" s="392">
        <v>8.6099565161404747</v>
      </c>
      <c r="AJ16" s="392">
        <v>8.5543378137486563</v>
      </c>
      <c r="AK16" s="392">
        <v>8.955762502960761</v>
      </c>
      <c r="AL16" s="392">
        <v>8.6579900285506763</v>
      </c>
      <c r="AM16" s="392">
        <v>8.7255665698815683</v>
      </c>
      <c r="AN16" s="392">
        <v>9.2166260240051425</v>
      </c>
      <c r="AO16" s="395">
        <v>8.9032189856585582</v>
      </c>
      <c r="AP16" s="392">
        <v>9.6521302448246384</v>
      </c>
      <c r="AQ16" s="392">
        <v>10.052976452513043</v>
      </c>
      <c r="AR16" s="392">
        <v>9.8809867709597139</v>
      </c>
      <c r="AS16" s="392">
        <v>9.4263513278195123</v>
      </c>
      <c r="AT16" s="392">
        <v>9.2922282431113565</v>
      </c>
      <c r="AU16" s="392">
        <v>9.2296251357368924</v>
      </c>
      <c r="AV16" s="392">
        <v>9.861113857757724</v>
      </c>
      <c r="AW16" s="392">
        <v>9.8471799967398859</v>
      </c>
      <c r="AX16" s="392">
        <v>9.1429289658543471</v>
      </c>
      <c r="AY16" s="392">
        <v>9.4307475212282146</v>
      </c>
      <c r="AZ16" s="392">
        <v>8.9196819375276508</v>
      </c>
      <c r="BA16" s="392">
        <v>9.0586758173469644</v>
      </c>
      <c r="BB16" s="392">
        <v>8.733867301622892</v>
      </c>
      <c r="BC16" s="392">
        <v>8.7841618435595432</v>
      </c>
      <c r="BD16" s="392">
        <v>8.7673051119154977</v>
      </c>
      <c r="BE16" s="392">
        <v>8.6211078682131976</v>
      </c>
      <c r="BF16" s="392">
        <v>8.7231429989699123</v>
      </c>
      <c r="BG16" s="392">
        <v>8.6416588194227977</v>
      </c>
      <c r="BH16" s="392">
        <v>8.2477941272838748</v>
      </c>
      <c r="BI16" s="392">
        <v>8.3228476405504281</v>
      </c>
      <c r="BJ16" s="392">
        <v>8.0293013149132975</v>
      </c>
      <c r="BK16" s="392">
        <v>8.2501944594696042</v>
      </c>
      <c r="BL16" s="392">
        <v>8.1367913739058935</v>
      </c>
      <c r="BM16" s="392">
        <v>7.6882457839435867</v>
      </c>
      <c r="BN16" s="392">
        <v>7.8009360994882195</v>
      </c>
      <c r="BO16" s="392">
        <v>7.7216069478730498</v>
      </c>
      <c r="BP16" s="392">
        <v>8.0504065728743317</v>
      </c>
      <c r="BQ16" s="392">
        <v>7.8680096121470058</v>
      </c>
      <c r="BR16" s="392">
        <v>7.8233149105343642</v>
      </c>
      <c r="BS16" s="392">
        <v>7.8940406829477121</v>
      </c>
      <c r="BT16" s="392">
        <v>7.9615949697993029</v>
      </c>
      <c r="BU16" s="392">
        <v>8.0033332094490817</v>
      </c>
      <c r="BV16" s="392">
        <v>7.6585547010861088</v>
      </c>
      <c r="BW16" s="392">
        <v>7.4140809135933257</v>
      </c>
      <c r="BX16" s="392">
        <v>7.6929551857768832</v>
      </c>
      <c r="BY16" s="392">
        <v>7.679558700074181</v>
      </c>
      <c r="BZ16" s="392">
        <v>7.9240763922588444</v>
      </c>
      <c r="CA16" s="392">
        <v>7.8420449749517331</v>
      </c>
      <c r="CB16" s="394">
        <v>7.467140487269524</v>
      </c>
      <c r="CC16" s="392">
        <v>7.4427780148747305</v>
      </c>
      <c r="CD16" s="392">
        <v>7.4556628606782933</v>
      </c>
      <c r="CE16" s="392">
        <v>7.1190988929453844</v>
      </c>
      <c r="CF16" s="392">
        <v>7.8821041078743761</v>
      </c>
      <c r="CG16" s="392">
        <v>7.4836946580773382</v>
      </c>
      <c r="CH16" s="392">
        <v>7.402649210969062</v>
      </c>
      <c r="CI16" s="392">
        <v>7.3285105267887038</v>
      </c>
      <c r="CJ16" s="392">
        <v>7.5300170703650888</v>
      </c>
      <c r="CK16" s="392">
        <v>7.5741584842869418</v>
      </c>
      <c r="CL16" s="392">
        <v>7.5656726607493265</v>
      </c>
      <c r="CM16" s="392">
        <v>7.26454732913973</v>
      </c>
      <c r="CN16" s="392">
        <v>7.2334266876542772</v>
      </c>
      <c r="CO16" s="392">
        <v>7.004462644368795</v>
      </c>
      <c r="CP16" s="392">
        <v>6.9816462556062575</v>
      </c>
      <c r="CQ16" s="392">
        <v>7.0170279398303741</v>
      </c>
      <c r="CR16" s="392">
        <v>6.7356147771096522</v>
      </c>
      <c r="CS16" s="392">
        <v>6.5876146144169008</v>
      </c>
      <c r="CT16" s="392">
        <v>6.6034246439408966</v>
      </c>
      <c r="CU16" s="392">
        <v>6.761742417650118</v>
      </c>
      <c r="CV16" s="392">
        <v>6.6694056920399563</v>
      </c>
      <c r="CW16" s="392">
        <v>6.6111729447201668</v>
      </c>
      <c r="CX16" s="392">
        <v>6.5956450170023295</v>
      </c>
      <c r="CY16" s="392">
        <v>6.7095201038178995</v>
      </c>
      <c r="CZ16" s="392">
        <v>6.4817485845478453</v>
      </c>
      <c r="DA16" s="392">
        <v>6.2962498437105436</v>
      </c>
      <c r="DB16" s="392">
        <v>6.1932156630582709</v>
      </c>
      <c r="DC16" s="392">
        <v>6.1828038467538962</v>
      </c>
      <c r="DD16" s="392">
        <v>6.1386077461529007</v>
      </c>
      <c r="DE16" s="392">
        <v>6.0016765838665567</v>
      </c>
      <c r="DF16" s="392">
        <v>5.6209379927680416</v>
      </c>
      <c r="DG16" s="392">
        <v>5.6899134386858075</v>
      </c>
      <c r="DH16" s="392">
        <v>5.4078774259511126</v>
      </c>
      <c r="DI16" s="392">
        <v>5.3948300353689245</v>
      </c>
      <c r="DJ16" s="392">
        <v>5.6064652867097324</v>
      </c>
      <c r="DK16" s="392">
        <v>5.5164790404348221</v>
      </c>
      <c r="DL16" s="392">
        <v>5.4591500930315311</v>
      </c>
      <c r="DM16" s="392">
        <v>5.9667291896518773</v>
      </c>
      <c r="DN16" s="392">
        <v>5.6805894557584553</v>
      </c>
      <c r="DO16" s="392">
        <v>5.423391826236605</v>
      </c>
      <c r="DP16" s="392">
        <v>5.4961760465074398</v>
      </c>
      <c r="DQ16" s="392">
        <v>5.3640345890036185</v>
      </c>
      <c r="DR16" s="392">
        <v>5.4751265843573389</v>
      </c>
      <c r="DS16" s="392">
        <v>5.4936646875053574</v>
      </c>
      <c r="DT16" s="392">
        <v>5.3644789160420245</v>
      </c>
      <c r="DU16" s="392">
        <v>5.362006802354264</v>
      </c>
      <c r="DV16" s="392">
        <v>5.2228613552814354</v>
      </c>
      <c r="DW16" s="392">
        <v>4.9451343498492593</v>
      </c>
      <c r="DX16" s="392">
        <v>5.1364040909565007</v>
      </c>
      <c r="DY16" s="392">
        <v>5.1441509848162257</v>
      </c>
      <c r="DZ16" s="392">
        <v>5.267434075408862</v>
      </c>
      <c r="EA16" s="392">
        <v>5.0152819863835072</v>
      </c>
      <c r="EB16" s="392">
        <v>5.1175203209407876</v>
      </c>
      <c r="EC16" s="392">
        <v>5.2043461388503172</v>
      </c>
      <c r="ED16" s="392">
        <v>4.7993500365983675</v>
      </c>
      <c r="EE16" s="392">
        <v>5.0850485071427602</v>
      </c>
      <c r="EF16" s="392">
        <v>5.1561427472733419</v>
      </c>
      <c r="EG16" s="392">
        <v>5.0150089217337506</v>
      </c>
      <c r="EH16" s="392">
        <v>4.7990902561656199</v>
      </c>
      <c r="EI16" s="392">
        <v>4.9085421272026464</v>
      </c>
      <c r="EJ16" s="392">
        <v>4.4907911672140282</v>
      </c>
      <c r="EK16" s="392">
        <v>4.7496923481692752</v>
      </c>
      <c r="EL16" s="392">
        <v>4.7193413097596073</v>
      </c>
      <c r="EM16" s="392">
        <v>4.5949629957537281</v>
      </c>
      <c r="EN16" s="392">
        <v>4.3294890122585459</v>
      </c>
      <c r="EO16" s="392">
        <v>4.4833584216829454</v>
      </c>
      <c r="EP16" s="392">
        <v>4.2118280992525117</v>
      </c>
      <c r="EQ16" s="46"/>
      <c r="ER16" s="46"/>
      <c r="ES16" s="46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</row>
    <row r="17" spans="1:212" s="124" customFormat="1">
      <c r="A17" s="406" t="s">
        <v>446</v>
      </c>
      <c r="B17" s="398">
        <v>9.1100837462182671</v>
      </c>
      <c r="C17" s="398">
        <v>8.619845437197009</v>
      </c>
      <c r="D17" s="398">
        <v>9.9506726791246134</v>
      </c>
      <c r="E17" s="398">
        <v>9.3324322791438892</v>
      </c>
      <c r="F17" s="398">
        <v>8.5134133252188828</v>
      </c>
      <c r="G17" s="398">
        <v>9.5472623185629164</v>
      </c>
      <c r="H17" s="398">
        <v>8.9855334008389995</v>
      </c>
      <c r="I17" s="398">
        <v>10.153963524863721</v>
      </c>
      <c r="J17" s="398">
        <v>9.0393798086311268</v>
      </c>
      <c r="K17" s="398">
        <v>9.5795957142362607</v>
      </c>
      <c r="L17" s="398">
        <v>8.4158751224106467</v>
      </c>
      <c r="M17" s="398">
        <v>9.2339123067954567</v>
      </c>
      <c r="N17" s="398">
        <v>8.5681165271208943</v>
      </c>
      <c r="O17" s="398">
        <v>8.1211302864453767</v>
      </c>
      <c r="P17" s="398">
        <v>9.1814124879965551</v>
      </c>
      <c r="Q17" s="398">
        <v>8.1085895539719601</v>
      </c>
      <c r="R17" s="398">
        <v>8.381109837787692</v>
      </c>
      <c r="S17" s="398">
        <v>7.532490412600179</v>
      </c>
      <c r="T17" s="398">
        <v>8.3723410401302552</v>
      </c>
      <c r="U17" s="398">
        <v>7.3087965945011044</v>
      </c>
      <c r="V17" s="398">
        <v>8.2109469985107726</v>
      </c>
      <c r="W17" s="398">
        <v>7.679655321650503</v>
      </c>
      <c r="X17" s="398">
        <v>8.3647319910308209</v>
      </c>
      <c r="Y17" s="398">
        <v>7.9931640605626901</v>
      </c>
      <c r="Z17" s="398">
        <v>7.6450124462699733</v>
      </c>
      <c r="AA17" s="398">
        <v>9.4317066838084997</v>
      </c>
      <c r="AB17" s="398">
        <v>7.8098875367084224</v>
      </c>
      <c r="AC17" s="398">
        <v>8.121422483160206</v>
      </c>
      <c r="AD17" s="398">
        <v>8.0185899412757813</v>
      </c>
      <c r="AE17" s="398">
        <v>8.1548460141500509</v>
      </c>
      <c r="AF17" s="398">
        <v>8.8364999725362239</v>
      </c>
      <c r="AG17" s="398">
        <v>7.7284861373235056</v>
      </c>
      <c r="AH17" s="398">
        <v>7.7971293192500015</v>
      </c>
      <c r="AI17" s="398">
        <v>7.9637962649582992</v>
      </c>
      <c r="AJ17" s="398">
        <v>7.4250007189380511</v>
      </c>
      <c r="AK17" s="398">
        <v>7.7901989269107803</v>
      </c>
      <c r="AL17" s="398">
        <v>7.4042970823198484</v>
      </c>
      <c r="AM17" s="398">
        <v>7.6534435300794561</v>
      </c>
      <c r="AN17" s="398">
        <v>9.3741079179655618</v>
      </c>
      <c r="AO17" s="398">
        <v>8.0490454596612331</v>
      </c>
      <c r="AP17" s="398">
        <v>9.9442873352669512</v>
      </c>
      <c r="AQ17" s="398">
        <v>9.5143301224572223</v>
      </c>
      <c r="AR17" s="398">
        <v>9.7624340996486936</v>
      </c>
      <c r="AS17" s="398">
        <v>9.1281438655492941</v>
      </c>
      <c r="AT17" s="398">
        <v>8.4557785762392275</v>
      </c>
      <c r="AU17" s="398">
        <v>8.5144299684331095</v>
      </c>
      <c r="AV17" s="398">
        <v>9.0761760249457595</v>
      </c>
      <c r="AW17" s="398">
        <v>9.4231443170781866</v>
      </c>
      <c r="AX17" s="398">
        <v>8.58138896741292</v>
      </c>
      <c r="AY17" s="398">
        <v>9.1170257741634106</v>
      </c>
      <c r="AZ17" s="398">
        <v>8.6572353335722383</v>
      </c>
      <c r="BA17" s="398">
        <v>9.2773146096601575</v>
      </c>
      <c r="BB17" s="398">
        <v>8.8565182363653641</v>
      </c>
      <c r="BC17" s="398">
        <v>9.0566900413389178</v>
      </c>
      <c r="BD17" s="398">
        <v>9.0597215660690296</v>
      </c>
      <c r="BE17" s="398">
        <v>9.2192437123154285</v>
      </c>
      <c r="BF17" s="398">
        <v>8.5583704725861782</v>
      </c>
      <c r="BG17" s="398">
        <v>8.674863552344485</v>
      </c>
      <c r="BH17" s="398">
        <v>8.4505209911770311</v>
      </c>
      <c r="BI17" s="398">
        <v>8.5423272536886117</v>
      </c>
      <c r="BJ17" s="398">
        <v>8.2312790681900339</v>
      </c>
      <c r="BK17" s="398">
        <v>8.5820980509888702</v>
      </c>
      <c r="BL17" s="398">
        <v>8.1258356690058946</v>
      </c>
      <c r="BM17" s="398">
        <v>7.3244883789354347</v>
      </c>
      <c r="BN17" s="398">
        <v>7.6510806821539274</v>
      </c>
      <c r="BO17" s="398">
        <v>7.7858417232092041</v>
      </c>
      <c r="BP17" s="398">
        <v>8.2903746768067759</v>
      </c>
      <c r="BQ17" s="398">
        <v>8.0311535651917652</v>
      </c>
      <c r="BR17" s="398">
        <v>7.7115228723149185</v>
      </c>
      <c r="BS17" s="398">
        <v>7.9114794271213666</v>
      </c>
      <c r="BT17" s="398">
        <v>8.1180899467988663</v>
      </c>
      <c r="BU17" s="398">
        <v>8.8115628869093214</v>
      </c>
      <c r="BV17" s="398">
        <v>7.9411211852449108</v>
      </c>
      <c r="BW17" s="398">
        <v>8.3243798305380547</v>
      </c>
      <c r="BX17" s="398">
        <v>8.0593927635904343</v>
      </c>
      <c r="BY17" s="398">
        <v>7.647637355088249</v>
      </c>
      <c r="BZ17" s="398">
        <v>7.8377787540561235</v>
      </c>
      <c r="CA17" s="398">
        <v>8.0216576654008005</v>
      </c>
      <c r="CB17" s="400">
        <v>7.1096045951611302</v>
      </c>
      <c r="CC17" s="398">
        <v>7.1211459982714569</v>
      </c>
      <c r="CD17" s="398">
        <v>7.8730157371296912</v>
      </c>
      <c r="CE17" s="398">
        <v>7.5902379279615033</v>
      </c>
      <c r="CF17" s="398">
        <v>7.5938556576768477</v>
      </c>
      <c r="CG17" s="398">
        <v>7.5599043793239664</v>
      </c>
      <c r="CH17" s="398">
        <v>7.6727128233838444</v>
      </c>
      <c r="CI17" s="398">
        <v>7.4987515544119887</v>
      </c>
      <c r="CJ17" s="398">
        <v>7.8049716707997021</v>
      </c>
      <c r="CK17" s="398">
        <v>7.6570494665991351</v>
      </c>
      <c r="CL17" s="398">
        <v>7.617174770778198</v>
      </c>
      <c r="CM17" s="398">
        <v>7.5928200815329392</v>
      </c>
      <c r="CN17" s="398">
        <v>7.6354270010996173</v>
      </c>
      <c r="CO17" s="398">
        <v>7.7066972631611206</v>
      </c>
      <c r="CP17" s="398">
        <v>7.4539125219898397</v>
      </c>
      <c r="CQ17" s="398">
        <v>7.5235930989483455</v>
      </c>
      <c r="CR17" s="398">
        <v>7.0277729293779831</v>
      </c>
      <c r="CS17" s="398">
        <v>7.1813526104075471</v>
      </c>
      <c r="CT17" s="398">
        <v>7.3927444639606046</v>
      </c>
      <c r="CU17" s="398">
        <v>7.5669639130736384</v>
      </c>
      <c r="CV17" s="398">
        <v>6.7807851748932784</v>
      </c>
      <c r="CW17" s="398">
        <v>6.9365002970040512</v>
      </c>
      <c r="CX17" s="398">
        <v>6.7672964966491804</v>
      </c>
      <c r="CY17" s="398">
        <v>7.1762841395788719</v>
      </c>
      <c r="CZ17" s="398">
        <v>6.4146528604888218</v>
      </c>
      <c r="DA17" s="398">
        <v>7.0899605449300536</v>
      </c>
      <c r="DB17" s="398">
        <v>6.6018472155715786</v>
      </c>
      <c r="DC17" s="398">
        <v>6.7630009226758583</v>
      </c>
      <c r="DD17" s="398">
        <v>6.49627427804469</v>
      </c>
      <c r="DE17" s="398">
        <v>6.7376249075709644</v>
      </c>
      <c r="DF17" s="398">
        <v>6.1941992311006304</v>
      </c>
      <c r="DG17" s="398">
        <v>6.9098643594215048</v>
      </c>
      <c r="DH17" s="398">
        <v>6.7693379924321118</v>
      </c>
      <c r="DI17" s="398">
        <v>6.6964485620397376</v>
      </c>
      <c r="DJ17" s="398">
        <v>6.5317092500391407</v>
      </c>
      <c r="DK17" s="398">
        <v>5.7696533220337001</v>
      </c>
      <c r="DL17" s="398">
        <v>5.6913635734558987</v>
      </c>
      <c r="DM17" s="398">
        <v>7.7978476274348223</v>
      </c>
      <c r="DN17" s="398">
        <v>6.6040378764672072</v>
      </c>
      <c r="DO17" s="398">
        <v>6.2152147646202547</v>
      </c>
      <c r="DP17" s="398">
        <v>6.6333141804791582</v>
      </c>
      <c r="DQ17" s="398">
        <v>6.0178774450082857</v>
      </c>
      <c r="DR17" s="398">
        <v>6.4192046605506139</v>
      </c>
      <c r="DS17" s="398">
        <v>5.0127427417013362</v>
      </c>
      <c r="DT17" s="398">
        <v>5.8746564197341424</v>
      </c>
      <c r="DU17" s="398">
        <v>6.6850282812933477</v>
      </c>
      <c r="DV17" s="398">
        <v>5.7980724397446863</v>
      </c>
      <c r="DW17" s="398">
        <v>5.2414366859071908</v>
      </c>
      <c r="DX17" s="398">
        <v>5.5435248992973367</v>
      </c>
      <c r="DY17" s="398">
        <v>5.5960978782335378</v>
      </c>
      <c r="DZ17" s="398">
        <v>5.6208694565681947</v>
      </c>
      <c r="EA17" s="398">
        <v>5.3492042593512075</v>
      </c>
      <c r="EB17" s="398">
        <v>6.0009393775899538</v>
      </c>
      <c r="EC17" s="398">
        <v>7.1099679470520867</v>
      </c>
      <c r="ED17" s="398">
        <v>5.1135432926973881</v>
      </c>
      <c r="EE17" s="398">
        <v>5.7049405711859809</v>
      </c>
      <c r="EF17" s="398">
        <v>5.4393903918697246</v>
      </c>
      <c r="EG17" s="398">
        <v>5.0765587309178475</v>
      </c>
      <c r="EH17" s="398">
        <v>4.7805838046865601</v>
      </c>
      <c r="EI17" s="398">
        <v>5.578281800238293</v>
      </c>
      <c r="EJ17" s="398">
        <v>4.8859887393342198</v>
      </c>
      <c r="EK17" s="398">
        <v>5.2949253395259674</v>
      </c>
      <c r="EL17" s="398">
        <v>5.3834610148303979</v>
      </c>
      <c r="EM17" s="398">
        <v>5.2578176225739695</v>
      </c>
      <c r="EN17" s="398">
        <v>4.5870693420262496</v>
      </c>
      <c r="EO17" s="398">
        <v>5.0403621909048155</v>
      </c>
      <c r="EP17" s="398">
        <v>4.5373548629135794</v>
      </c>
      <c r="EQ17" s="46"/>
      <c r="ER17" s="46"/>
      <c r="ES17" s="46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</row>
    <row r="18" spans="1:212" s="95" customFormat="1" ht="10.5" customHeight="1">
      <c r="A18" s="198" t="s">
        <v>442</v>
      </c>
      <c r="B18" s="194">
        <v>8.9974416323274582</v>
      </c>
      <c r="C18" s="194">
        <v>8.5068962931219207</v>
      </c>
      <c r="D18" s="194">
        <v>9.8362171328931574</v>
      </c>
      <c r="E18" s="194">
        <v>9.3702920435210864</v>
      </c>
      <c r="F18" s="194">
        <v>9.0897073201303584</v>
      </c>
      <c r="G18" s="194">
        <v>9.2570746381292768</v>
      </c>
      <c r="H18" s="194">
        <v>8.9923333928890479</v>
      </c>
      <c r="I18" s="194">
        <v>9.9600502170030278</v>
      </c>
      <c r="J18" s="194">
        <v>8.7831056476101672</v>
      </c>
      <c r="K18" s="194">
        <v>9.4352355421536007</v>
      </c>
      <c r="L18" s="194">
        <v>8.489376035411059</v>
      </c>
      <c r="M18" s="401">
        <v>9.0284012019834989</v>
      </c>
      <c r="N18" s="401">
        <v>8.5784381610158604</v>
      </c>
      <c r="O18" s="401">
        <v>7.7012883207345562</v>
      </c>
      <c r="P18" s="401">
        <v>9.0292759177559585</v>
      </c>
      <c r="Q18" s="401">
        <v>7.8840010454594616</v>
      </c>
      <c r="R18" s="401">
        <v>8.7572383938856486</v>
      </c>
      <c r="S18" s="401">
        <v>7.8336065170279587</v>
      </c>
      <c r="T18" s="401">
        <v>8.331853512644205</v>
      </c>
      <c r="U18" s="401">
        <v>7.1306332997305333</v>
      </c>
      <c r="V18" s="401">
        <v>8.0484782656736851</v>
      </c>
      <c r="W18" s="401">
        <v>7.5322894492627439</v>
      </c>
      <c r="X18" s="401">
        <v>8.2478446215489516</v>
      </c>
      <c r="Y18" s="401">
        <v>7.8197929916185824</v>
      </c>
      <c r="Z18" s="401">
        <v>7.4164543927055639</v>
      </c>
      <c r="AA18" s="401">
        <v>9.4419850496534039</v>
      </c>
      <c r="AB18" s="401">
        <v>7.7020165299777537</v>
      </c>
      <c r="AC18" s="401">
        <v>8.0965369461595245</v>
      </c>
      <c r="AD18" s="401">
        <v>7.9124811508110859</v>
      </c>
      <c r="AE18" s="401">
        <v>8.0484323643036895</v>
      </c>
      <c r="AF18" s="401">
        <v>8.7991478407904751</v>
      </c>
      <c r="AG18" s="401">
        <v>7.6592207688626592</v>
      </c>
      <c r="AH18" s="401">
        <v>7.7269423626332099</v>
      </c>
      <c r="AI18" s="401">
        <v>7.8114578791637213</v>
      </c>
      <c r="AJ18" s="401">
        <v>7.3619293605053908</v>
      </c>
      <c r="AK18" s="401">
        <v>7.8134207872466508</v>
      </c>
      <c r="AL18" s="401">
        <v>7.407860005930349</v>
      </c>
      <c r="AM18" s="401">
        <v>7.8000310417264869</v>
      </c>
      <c r="AN18" s="401">
        <v>9.6919658454236295</v>
      </c>
      <c r="AO18" s="401">
        <v>8.0845422846431028</v>
      </c>
      <c r="AP18" s="401">
        <v>10.019688017918865</v>
      </c>
      <c r="AQ18" s="401">
        <v>9.4911719228518159</v>
      </c>
      <c r="AR18" s="401">
        <v>9.6990179381587218</v>
      </c>
      <c r="AS18" s="401">
        <v>9.1386724758555005</v>
      </c>
      <c r="AT18" s="401">
        <v>8.5276494179501174</v>
      </c>
      <c r="AU18" s="401">
        <v>8.4850342015980029</v>
      </c>
      <c r="AV18" s="401">
        <v>9.111022028461365</v>
      </c>
      <c r="AW18" s="401">
        <v>9.437447711080619</v>
      </c>
      <c r="AX18" s="401">
        <v>8.5862504639719486</v>
      </c>
      <c r="AY18" s="401">
        <v>9.1177868294226148</v>
      </c>
      <c r="AZ18" s="401">
        <v>8.7000213036325906</v>
      </c>
      <c r="BA18" s="401">
        <v>9.3345401832972552</v>
      </c>
      <c r="BB18" s="401">
        <v>8.883081157341655</v>
      </c>
      <c r="BC18" s="401">
        <v>9.0569433531696344</v>
      </c>
      <c r="BD18" s="401">
        <v>9.0704129957972235</v>
      </c>
      <c r="BE18" s="401">
        <v>9.2426769087638867</v>
      </c>
      <c r="BF18" s="401">
        <v>8.5639089593164517</v>
      </c>
      <c r="BG18" s="401">
        <v>8.7194018213443591</v>
      </c>
      <c r="BH18" s="401">
        <v>8.4685230216437155</v>
      </c>
      <c r="BI18" s="401">
        <v>8.5628795602317602</v>
      </c>
      <c r="BJ18" s="401">
        <v>8.2823170338769376</v>
      </c>
      <c r="BK18" s="401">
        <v>8.6193005480323723</v>
      </c>
      <c r="BL18" s="401">
        <v>8.1314251426992445</v>
      </c>
      <c r="BM18" s="401">
        <v>7.3619408133238746</v>
      </c>
      <c r="BN18" s="401">
        <v>7.7119082805475427</v>
      </c>
      <c r="BO18" s="401">
        <v>7.7773703101825147</v>
      </c>
      <c r="BP18" s="401">
        <v>8.2706553119043118</v>
      </c>
      <c r="BQ18" s="401">
        <v>8.0445764354793088</v>
      </c>
      <c r="BR18" s="401">
        <v>7.7077945457370332</v>
      </c>
      <c r="BS18" s="401">
        <v>7.9008883901814277</v>
      </c>
      <c r="BT18" s="401">
        <v>8.1326237414847267</v>
      </c>
      <c r="BU18" s="401">
        <v>8.8356475210937973</v>
      </c>
      <c r="BV18" s="401">
        <v>7.9355650892109253</v>
      </c>
      <c r="BW18" s="401">
        <v>8.3647118118990083</v>
      </c>
      <c r="BX18" s="401">
        <v>8.0618718189147192</v>
      </c>
      <c r="BY18" s="401">
        <v>7.679234238822497</v>
      </c>
      <c r="BZ18" s="401">
        <v>7.8457957223075798</v>
      </c>
      <c r="CA18" s="401">
        <v>8.079680411565727</v>
      </c>
      <c r="CB18" s="403">
        <v>7.1067976135571547</v>
      </c>
      <c r="CC18" s="401">
        <v>7.1112037339605365</v>
      </c>
      <c r="CD18" s="401">
        <v>7.8943876983881918</v>
      </c>
      <c r="CE18" s="401">
        <v>7.6026479538043672</v>
      </c>
      <c r="CF18" s="401">
        <v>7.6058426838222166</v>
      </c>
      <c r="CG18" s="401">
        <v>7.5473783450357388</v>
      </c>
      <c r="CH18" s="401">
        <v>7.6813113491887082</v>
      </c>
      <c r="CI18" s="401">
        <v>7.5223762830458432</v>
      </c>
      <c r="CJ18" s="401">
        <v>7.8120283140330153</v>
      </c>
      <c r="CK18" s="401">
        <v>7.6660234242943721</v>
      </c>
      <c r="CL18" s="401">
        <v>7.637402784748593</v>
      </c>
      <c r="CM18" s="401">
        <v>7.793784102961169</v>
      </c>
      <c r="CN18" s="401">
        <v>7.667197490119702</v>
      </c>
      <c r="CO18" s="401">
        <v>7.7553431556888546</v>
      </c>
      <c r="CP18" s="401">
        <v>7.5050147585584659</v>
      </c>
      <c r="CQ18" s="401">
        <v>7.5379980360929233</v>
      </c>
      <c r="CR18" s="401">
        <v>7.0279775448275892</v>
      </c>
      <c r="CS18" s="401">
        <v>7.1974932744161242</v>
      </c>
      <c r="CT18" s="401">
        <v>7.4139445727707756</v>
      </c>
      <c r="CU18" s="401">
        <v>7.6605841127976735</v>
      </c>
      <c r="CV18" s="401">
        <v>6.7844808236929168</v>
      </c>
      <c r="CW18" s="401">
        <v>6.9691498016000413</v>
      </c>
      <c r="CX18" s="401">
        <v>6.8117905357624995</v>
      </c>
      <c r="CY18" s="401">
        <v>7.2500611754085531</v>
      </c>
      <c r="CZ18" s="401">
        <v>6.4167442641912569</v>
      </c>
      <c r="DA18" s="401">
        <v>7.1061132762648249</v>
      </c>
      <c r="DB18" s="401">
        <v>6.6226884381803606</v>
      </c>
      <c r="DC18" s="401">
        <v>6.8698067011202424</v>
      </c>
      <c r="DD18" s="401">
        <v>6.5210159124670426</v>
      </c>
      <c r="DE18" s="401">
        <v>6.7706265064041071</v>
      </c>
      <c r="DF18" s="401">
        <v>6.2134494163009126</v>
      </c>
      <c r="DG18" s="401">
        <v>6.9356592942574045</v>
      </c>
      <c r="DH18" s="401">
        <v>6.815508270919211</v>
      </c>
      <c r="DI18" s="401">
        <v>6.759067694680077</v>
      </c>
      <c r="DJ18" s="401">
        <v>6.6266206843613844</v>
      </c>
      <c r="DK18" s="401">
        <v>5.7995433749381622</v>
      </c>
      <c r="DL18" s="401">
        <v>5.6262201409289334</v>
      </c>
      <c r="DM18" s="401">
        <v>7.8338050894621789</v>
      </c>
      <c r="DN18" s="401">
        <v>6.6093312859001507</v>
      </c>
      <c r="DO18" s="401">
        <v>6.2633520751383616</v>
      </c>
      <c r="DP18" s="401">
        <v>6.6652284448472008</v>
      </c>
      <c r="DQ18" s="401">
        <v>6.1080288779773815</v>
      </c>
      <c r="DR18" s="401">
        <v>6.4529000262903526</v>
      </c>
      <c r="DS18" s="401">
        <v>5.0211856085677207</v>
      </c>
      <c r="DT18" s="401">
        <v>5.9751253081753264</v>
      </c>
      <c r="DU18" s="401">
        <v>6.6960397832584215</v>
      </c>
      <c r="DV18" s="401">
        <v>6.0550777123433974</v>
      </c>
      <c r="DW18" s="401">
        <v>5.245015568674078</v>
      </c>
      <c r="DX18" s="401">
        <v>5.5487179718299764</v>
      </c>
      <c r="DY18" s="401">
        <v>5.647934934948923</v>
      </c>
      <c r="DZ18" s="401">
        <v>5.6461803690769274</v>
      </c>
      <c r="EA18" s="401">
        <v>5.3636153938983115</v>
      </c>
      <c r="EB18" s="401">
        <v>6.0143210649447578</v>
      </c>
      <c r="EC18" s="401">
        <v>7.1863824155586684</v>
      </c>
      <c r="ED18" s="401">
        <v>5.1457047887828651</v>
      </c>
      <c r="EE18" s="401">
        <v>5.9047651531680474</v>
      </c>
      <c r="EF18" s="401">
        <v>5.4664498375011217</v>
      </c>
      <c r="EG18" s="401">
        <v>5.0713620284369672</v>
      </c>
      <c r="EH18" s="401">
        <v>4.8286511862027757</v>
      </c>
      <c r="EI18" s="401">
        <v>5.6870788143280935</v>
      </c>
      <c r="EJ18" s="401">
        <v>4.913738576272376</v>
      </c>
      <c r="EK18" s="401">
        <v>5.327271947773065</v>
      </c>
      <c r="EL18" s="401">
        <v>5.4361377606574042</v>
      </c>
      <c r="EM18" s="401">
        <v>5.3139823365681487</v>
      </c>
      <c r="EN18" s="401">
        <v>4.6209794250167819</v>
      </c>
      <c r="EO18" s="401">
        <v>5.1671027645119514</v>
      </c>
      <c r="EP18" s="401">
        <v>4.563268535626789</v>
      </c>
      <c r="EQ18" s="46"/>
      <c r="ER18" s="46"/>
      <c r="ES18" s="46"/>
      <c r="ET18" s="135"/>
      <c r="EU18" s="135"/>
      <c r="EV18" s="135"/>
      <c r="EW18" s="135"/>
      <c r="EX18" s="135"/>
    </row>
    <row r="19" spans="1:212" s="95" customFormat="1" ht="10.5" customHeight="1">
      <c r="A19" s="198" t="s">
        <v>443</v>
      </c>
      <c r="B19" s="194">
        <v>11.617955718228728</v>
      </c>
      <c r="C19" s="194">
        <v>9.4897926766374425</v>
      </c>
      <c r="D19" s="194">
        <v>11.739751537310951</v>
      </c>
      <c r="E19" s="194">
        <v>8.8090007737941711</v>
      </c>
      <c r="F19" s="194">
        <v>6.5573132559411658</v>
      </c>
      <c r="G19" s="194">
        <v>11.496427062799212</v>
      </c>
      <c r="H19" s="194">
        <v>8.9492901878914388</v>
      </c>
      <c r="I19" s="194">
        <v>10.958703405306693</v>
      </c>
      <c r="J19" s="194">
        <v>12.629149292472578</v>
      </c>
      <c r="K19" s="194">
        <v>11.292161199346891</v>
      </c>
      <c r="L19" s="194">
        <v>8.0647033361160076</v>
      </c>
      <c r="M19" s="401">
        <v>13.463599059376838</v>
      </c>
      <c r="N19" s="401">
        <v>8.1773635510830633</v>
      </c>
      <c r="O19" s="401">
        <v>11.816061302681995</v>
      </c>
      <c r="P19" s="401">
        <v>11.707748736883017</v>
      </c>
      <c r="Q19" s="401">
        <v>10.227499681136006</v>
      </c>
      <c r="R19" s="401">
        <v>7.2756258061049008</v>
      </c>
      <c r="S19" s="401">
        <v>6.4280908450394119</v>
      </c>
      <c r="T19" s="401">
        <v>8.9435486484922162</v>
      </c>
      <c r="U19" s="401">
        <v>7.9022868905392309</v>
      </c>
      <c r="V19" s="401">
        <v>8.8947657935858313</v>
      </c>
      <c r="W19" s="401">
        <v>10.181445150414937</v>
      </c>
      <c r="X19" s="401">
        <v>8.5876400455787003</v>
      </c>
      <c r="Y19" s="401">
        <v>8.9108449259853764</v>
      </c>
      <c r="Z19" s="401">
        <v>9.3751306345104783</v>
      </c>
      <c r="AA19" s="401">
        <v>9.3059673024523164</v>
      </c>
      <c r="AB19" s="401">
        <v>8.6738976546986528</v>
      </c>
      <c r="AC19" s="401">
        <v>8.5503572350420729</v>
      </c>
      <c r="AD19" s="401">
        <v>9.330183569282017</v>
      </c>
      <c r="AE19" s="401">
        <v>9.4050229103361787</v>
      </c>
      <c r="AF19" s="401">
        <v>9.3353947575939191</v>
      </c>
      <c r="AG19" s="401">
        <v>9.0234364682074766</v>
      </c>
      <c r="AH19" s="401">
        <v>10.373260097647583</v>
      </c>
      <c r="AI19" s="401">
        <v>10.974585459717225</v>
      </c>
      <c r="AJ19" s="401">
        <v>8.9605179699918587</v>
      </c>
      <c r="AK19" s="401">
        <v>7.2238860279170618</v>
      </c>
      <c r="AL19" s="401">
        <v>7.2605210468608483</v>
      </c>
      <c r="AM19" s="401">
        <v>5.9578960248924933</v>
      </c>
      <c r="AN19" s="401">
        <v>5.8394739849154744</v>
      </c>
      <c r="AO19" s="401">
        <v>7.0518703956343796</v>
      </c>
      <c r="AP19" s="401">
        <v>7.658152517729234</v>
      </c>
      <c r="AQ19" s="401">
        <v>10.39720442287107</v>
      </c>
      <c r="AR19" s="401">
        <v>11.67947499632108</v>
      </c>
      <c r="AS19" s="401">
        <v>8.486882825378169</v>
      </c>
      <c r="AT19" s="401">
        <v>6.6405821715952307</v>
      </c>
      <c r="AU19" s="401">
        <v>9.6075452499676199</v>
      </c>
      <c r="AV19" s="401">
        <v>8.3253151579916764</v>
      </c>
      <c r="AW19" s="401">
        <v>8.9707771703166141</v>
      </c>
      <c r="AX19" s="401">
        <v>8.2051698038628</v>
      </c>
      <c r="AY19" s="401">
        <v>9.0436981768154379</v>
      </c>
      <c r="AZ19" s="401">
        <v>6.0821826406559234</v>
      </c>
      <c r="BA19" s="401">
        <v>6.8862529885769934</v>
      </c>
      <c r="BB19" s="401">
        <v>7.6985586051320611</v>
      </c>
      <c r="BC19" s="401">
        <v>9.0379263104152496</v>
      </c>
      <c r="BD19" s="401">
        <v>8.4424552465641085</v>
      </c>
      <c r="BE19" s="401">
        <v>7.6407453226422293</v>
      </c>
      <c r="BF19" s="401">
        <v>7.8629663784822279</v>
      </c>
      <c r="BG19" s="401">
        <v>7.6930599685951648</v>
      </c>
      <c r="BH19" s="401">
        <v>7.7757541942733157</v>
      </c>
      <c r="BI19" s="401">
        <v>7.7221641933939678</v>
      </c>
      <c r="BJ19" s="401">
        <v>6.7604566261783896</v>
      </c>
      <c r="BK19" s="401">
        <v>6.903029144362308</v>
      </c>
      <c r="BL19" s="401">
        <v>7.7855588766856672</v>
      </c>
      <c r="BM19" s="401">
        <v>5.1484130534002732</v>
      </c>
      <c r="BN19" s="401">
        <v>5.7083249484536083</v>
      </c>
      <c r="BO19" s="401">
        <v>8.0881671911481074</v>
      </c>
      <c r="BP19" s="401">
        <v>8.9775078772952792</v>
      </c>
      <c r="BQ19" s="401">
        <v>7.0507636954503248</v>
      </c>
      <c r="BR19" s="401">
        <v>7.8544249709118557</v>
      </c>
      <c r="BS19" s="401">
        <v>8.2219358809951277</v>
      </c>
      <c r="BT19" s="401">
        <v>7.1768199560868506</v>
      </c>
      <c r="BU19" s="401">
        <v>8.2472598861414799</v>
      </c>
      <c r="BV19" s="401">
        <v>8.2413311640289901</v>
      </c>
      <c r="BW19" s="401">
        <v>6.9461929580727366</v>
      </c>
      <c r="BX19" s="401">
        <v>7.8682684407644112</v>
      </c>
      <c r="BY19" s="401">
        <v>5.9476805577314735</v>
      </c>
      <c r="BZ19" s="401">
        <v>7.3270908320982429</v>
      </c>
      <c r="CA19" s="401">
        <v>5.7003837717303929</v>
      </c>
      <c r="CB19" s="403">
        <v>7.4163427916308402</v>
      </c>
      <c r="CC19" s="401">
        <v>7.8081417787988192</v>
      </c>
      <c r="CD19" s="401">
        <v>6.5527716039144144</v>
      </c>
      <c r="CE19" s="401">
        <v>6.7704748586087895</v>
      </c>
      <c r="CF19" s="401">
        <v>6.9167100954008252</v>
      </c>
      <c r="CG19" s="401">
        <v>8.0805996730620322</v>
      </c>
      <c r="CH19" s="401">
        <v>7.0000250400989348</v>
      </c>
      <c r="CI19" s="401">
        <v>6.2138330404777902</v>
      </c>
      <c r="CJ19" s="401">
        <v>7.1711089238845149</v>
      </c>
      <c r="CK19" s="401">
        <v>7.0436875797103085</v>
      </c>
      <c r="CL19" s="401">
        <v>6.6919436112344375</v>
      </c>
      <c r="CM19" s="401">
        <v>5.4333010424761738</v>
      </c>
      <c r="CN19" s="401">
        <v>6.3592390760017059</v>
      </c>
      <c r="CO19" s="401">
        <v>5.8611832139160374</v>
      </c>
      <c r="CP19" s="401">
        <v>6.4053391751019797</v>
      </c>
      <c r="CQ19" s="401">
        <v>6.4206871614472014</v>
      </c>
      <c r="CR19" s="401">
        <v>7.0074412459193667</v>
      </c>
      <c r="CS19" s="401">
        <v>6.1512879426644185</v>
      </c>
      <c r="CT19" s="401">
        <v>5.718873925868925</v>
      </c>
      <c r="CU19" s="401">
        <v>4.9471036405709796</v>
      </c>
      <c r="CV19" s="401">
        <v>6.4072895917095405</v>
      </c>
      <c r="CW19" s="401">
        <v>4.9033016793282682</v>
      </c>
      <c r="CX19" s="401">
        <v>4.5355429262394189</v>
      </c>
      <c r="CY19" s="401">
        <v>4.4479195190151959</v>
      </c>
      <c r="CZ19" s="401">
        <v>5.9814153352949164</v>
      </c>
      <c r="DA19" s="401">
        <v>5.4486665611680429</v>
      </c>
      <c r="DB19" s="401">
        <v>4.6788454847260965</v>
      </c>
      <c r="DC19" s="401">
        <v>3.0752288345491312</v>
      </c>
      <c r="DD19" s="401">
        <v>4.0957529227010996</v>
      </c>
      <c r="DE19" s="401">
        <v>5.3470218185845599</v>
      </c>
      <c r="DF19" s="401">
        <v>5.3694728853270579</v>
      </c>
      <c r="DG19" s="401">
        <v>4.8562804656272185</v>
      </c>
      <c r="DH19" s="401">
        <v>4.1636853937439486</v>
      </c>
      <c r="DI19" s="401">
        <v>3.6475016385978187</v>
      </c>
      <c r="DJ19" s="401">
        <v>3.8474683246019756</v>
      </c>
      <c r="DK19" s="401">
        <v>4.3252422867921281</v>
      </c>
      <c r="DL19" s="401">
        <v>7.897822212179177</v>
      </c>
      <c r="DM19" s="401">
        <v>5.0738531628990104</v>
      </c>
      <c r="DN19" s="401">
        <v>6.1125450256940566</v>
      </c>
      <c r="DO19" s="401">
        <v>4.6563296229411106</v>
      </c>
      <c r="DP19" s="401">
        <v>4.6449903386233551</v>
      </c>
      <c r="DQ19" s="401">
        <v>4.6228154548828106</v>
      </c>
      <c r="DR19" s="401">
        <v>5.27492024349106</v>
      </c>
      <c r="DS19" s="401">
        <v>4.7019141539656895</v>
      </c>
      <c r="DT19" s="401">
        <v>3.5728694193645611</v>
      </c>
      <c r="DU19" s="401">
        <v>5.8732470793208984</v>
      </c>
      <c r="DV19" s="401">
        <v>3.0850568895828201</v>
      </c>
      <c r="DW19" s="401">
        <v>4.7811929429286044</v>
      </c>
      <c r="DX19" s="401">
        <v>5.130981899330509</v>
      </c>
      <c r="DY19" s="401">
        <v>4.6856820514062596</v>
      </c>
      <c r="DZ19" s="401">
        <v>4.6335794922560298</v>
      </c>
      <c r="EA19" s="401">
        <v>4.4119713926587298</v>
      </c>
      <c r="EB19" s="401">
        <v>4.970838174173581</v>
      </c>
      <c r="EC19" s="401">
        <v>4.7572133024316523</v>
      </c>
      <c r="ED19" s="401">
        <v>4.5801710010993224</v>
      </c>
      <c r="EE19" s="401">
        <v>5.2685654310402414</v>
      </c>
      <c r="EF19" s="401">
        <v>5.0323811369829725</v>
      </c>
      <c r="EG19" s="401">
        <v>5.481157713597697</v>
      </c>
      <c r="EH19" s="401">
        <v>3.4884646018341443</v>
      </c>
      <c r="EI19" s="401">
        <v>4.2464751786684252</v>
      </c>
      <c r="EJ19" s="401">
        <v>4.0376264555123136</v>
      </c>
      <c r="EK19" s="401">
        <v>4.3332779041696039</v>
      </c>
      <c r="EL19" s="401">
        <v>4.0763384297336716</v>
      </c>
      <c r="EM19" s="401">
        <v>4.427292919760502</v>
      </c>
      <c r="EN19" s="401">
        <v>4.1547188098380667</v>
      </c>
      <c r="EO19" s="401">
        <v>3.965637150614536</v>
      </c>
      <c r="EP19" s="401">
        <v>3.946287301575877</v>
      </c>
      <c r="EQ19" s="46"/>
      <c r="ER19" s="46"/>
      <c r="ES19" s="46"/>
      <c r="ET19" s="135"/>
      <c r="EU19" s="135"/>
      <c r="EV19" s="135"/>
      <c r="EW19" s="135"/>
      <c r="EX19" s="135"/>
    </row>
    <row r="20" spans="1:212" s="124" customFormat="1">
      <c r="A20" s="406" t="s">
        <v>447</v>
      </c>
      <c r="B20" s="398">
        <v>12.227988863424097</v>
      </c>
      <c r="C20" s="398">
        <v>11.9612916398696</v>
      </c>
      <c r="D20" s="398">
        <v>11.760293328271636</v>
      </c>
      <c r="E20" s="398">
        <v>11.304590647571212</v>
      </c>
      <c r="F20" s="398">
        <v>11.917852977450899</v>
      </c>
      <c r="G20" s="398">
        <v>11.587334361736579</v>
      </c>
      <c r="H20" s="398">
        <v>11.258719369958426</v>
      </c>
      <c r="I20" s="398">
        <v>10.797604378776329</v>
      </c>
      <c r="J20" s="398">
        <v>10.407959893076265</v>
      </c>
      <c r="K20" s="398">
        <v>10.961534702880627</v>
      </c>
      <c r="L20" s="398">
        <v>11.063980842283156</v>
      </c>
      <c r="M20" s="398">
        <v>10.674213371803994</v>
      </c>
      <c r="N20" s="398">
        <v>10.241177216829728</v>
      </c>
      <c r="O20" s="398">
        <v>10.210458245610525</v>
      </c>
      <c r="P20" s="398">
        <v>10.433124480967692</v>
      </c>
      <c r="Q20" s="398">
        <v>10.159502439066657</v>
      </c>
      <c r="R20" s="398">
        <v>9.7573685791954752</v>
      </c>
      <c r="S20" s="398">
        <v>9.9066449736834148</v>
      </c>
      <c r="T20" s="398">
        <v>9.1602978319520929</v>
      </c>
      <c r="U20" s="398">
        <v>9.6929919643040545</v>
      </c>
      <c r="V20" s="398">
        <v>9.1086060697172417</v>
      </c>
      <c r="W20" s="398">
        <v>9.9084204475899007</v>
      </c>
      <c r="X20" s="398">
        <v>9.3783111418123877</v>
      </c>
      <c r="Y20" s="398">
        <v>9.2388683159250942</v>
      </c>
      <c r="Z20" s="398">
        <v>8.8009886188480326</v>
      </c>
      <c r="AA20" s="398">
        <v>8.8308890973978489</v>
      </c>
      <c r="AB20" s="398">
        <v>8.7544422297564761</v>
      </c>
      <c r="AC20" s="398">
        <v>8.5222566423570498</v>
      </c>
      <c r="AD20" s="398">
        <v>8.865425939177916</v>
      </c>
      <c r="AE20" s="398">
        <v>8.6357979920318204</v>
      </c>
      <c r="AF20" s="398">
        <v>8.6016750551830281</v>
      </c>
      <c r="AG20" s="398">
        <v>8.5754256705080447</v>
      </c>
      <c r="AH20" s="398">
        <v>8.6949388750486243</v>
      </c>
      <c r="AI20" s="398">
        <v>8.7468654155886583</v>
      </c>
      <c r="AJ20" s="398">
        <v>8.8517822207396222</v>
      </c>
      <c r="AK20" s="398">
        <v>9.2624859840391522</v>
      </c>
      <c r="AL20" s="398">
        <v>9.1380310403247531</v>
      </c>
      <c r="AM20" s="398">
        <v>9.0660542712712893</v>
      </c>
      <c r="AN20" s="398">
        <v>9.1330112067233529</v>
      </c>
      <c r="AO20" s="398">
        <v>9.4747868349164044</v>
      </c>
      <c r="AP20" s="398">
        <v>9.4412547969848308</v>
      </c>
      <c r="AQ20" s="398">
        <v>10.332292034700721</v>
      </c>
      <c r="AR20" s="398">
        <v>9.9422480957528272</v>
      </c>
      <c r="AS20" s="398">
        <v>9.6073287601880573</v>
      </c>
      <c r="AT20" s="398">
        <v>9.7572618015276209</v>
      </c>
      <c r="AU20" s="398">
        <v>9.8452128540571451</v>
      </c>
      <c r="AV20" s="398">
        <v>10.129945324336006</v>
      </c>
      <c r="AW20" s="398">
        <v>10.050631843122154</v>
      </c>
      <c r="AX20" s="398">
        <v>9.7702747154462823</v>
      </c>
      <c r="AY20" s="398">
        <v>9.6855982138166112</v>
      </c>
      <c r="AZ20" s="398">
        <v>9.1634341371718442</v>
      </c>
      <c r="BA20" s="398">
        <v>8.884270772707648</v>
      </c>
      <c r="BB20" s="398">
        <v>8.6119915765944857</v>
      </c>
      <c r="BC20" s="398">
        <v>8.5490647265343416</v>
      </c>
      <c r="BD20" s="398">
        <v>8.5785810920249226</v>
      </c>
      <c r="BE20" s="398">
        <v>8.3485051532462062</v>
      </c>
      <c r="BF20" s="398">
        <v>8.8393813559525345</v>
      </c>
      <c r="BG20" s="398">
        <v>8.6137471551258038</v>
      </c>
      <c r="BH20" s="398">
        <v>8.0736444259175837</v>
      </c>
      <c r="BI20" s="398">
        <v>8.1753167151237012</v>
      </c>
      <c r="BJ20" s="398">
        <v>7.8993482030703532</v>
      </c>
      <c r="BK20" s="398">
        <v>8.0459841123242803</v>
      </c>
      <c r="BL20" s="398">
        <v>8.1455309346702283</v>
      </c>
      <c r="BM20" s="398">
        <v>7.9407013021366799</v>
      </c>
      <c r="BN20" s="398">
        <v>7.8721733867126957</v>
      </c>
      <c r="BO20" s="398">
        <v>7.6963611259635654</v>
      </c>
      <c r="BP20" s="398">
        <v>7.9199884562038569</v>
      </c>
      <c r="BQ20" s="398">
        <v>7.7629471442738254</v>
      </c>
      <c r="BR20" s="398">
        <v>7.8669395633369303</v>
      </c>
      <c r="BS20" s="398">
        <v>7.8870031380042045</v>
      </c>
      <c r="BT20" s="398">
        <v>7.896142140600535</v>
      </c>
      <c r="BU20" s="398">
        <v>7.7553100412323763</v>
      </c>
      <c r="BV20" s="398">
        <v>7.5364725472210123</v>
      </c>
      <c r="BW20" s="398">
        <v>7.1265947317869722</v>
      </c>
      <c r="BX20" s="398">
        <v>7.5261086802799593</v>
      </c>
      <c r="BY20" s="398">
        <v>7.6960211176819886</v>
      </c>
      <c r="BZ20" s="398">
        <v>7.9835347695125343</v>
      </c>
      <c r="CA20" s="398">
        <v>7.7700395634761872</v>
      </c>
      <c r="CB20" s="400">
        <v>7.6811469688865985</v>
      </c>
      <c r="CC20" s="398">
        <v>7.7893419461824625</v>
      </c>
      <c r="CD20" s="398">
        <v>7.3440135322020845</v>
      </c>
      <c r="CE20" s="398">
        <v>6.8598598886963895</v>
      </c>
      <c r="CF20" s="398">
        <v>8.0071182423471523</v>
      </c>
      <c r="CG20" s="398">
        <v>7.4536739894835682</v>
      </c>
      <c r="CH20" s="398">
        <v>7.2953785983903199</v>
      </c>
      <c r="CI20" s="398">
        <v>7.2467783984906227</v>
      </c>
      <c r="CJ20" s="398">
        <v>7.4119038799805956</v>
      </c>
      <c r="CK20" s="398">
        <v>7.5334518212349275</v>
      </c>
      <c r="CL20" s="398">
        <v>7.5453337376129523</v>
      </c>
      <c r="CM20" s="398">
        <v>7.1906600621261241</v>
      </c>
      <c r="CN20" s="398">
        <v>7.1067634033939724</v>
      </c>
      <c r="CO20" s="398">
        <v>6.8317193800378471</v>
      </c>
      <c r="CP20" s="398">
        <v>6.8759542681606618</v>
      </c>
      <c r="CQ20" s="398">
        <v>6.803620559682658</v>
      </c>
      <c r="CR20" s="398">
        <v>6.6258877516824626</v>
      </c>
      <c r="CS20" s="398">
        <v>6.4117633707443797</v>
      </c>
      <c r="CT20" s="398">
        <v>6.3705693296916124</v>
      </c>
      <c r="CU20" s="398">
        <v>6.486098224085814</v>
      </c>
      <c r="CV20" s="398">
        <v>6.624568462984544</v>
      </c>
      <c r="CW20" s="398">
        <v>6.4672212120228592</v>
      </c>
      <c r="CX20" s="398">
        <v>6.5215881732344236</v>
      </c>
      <c r="CY20" s="398">
        <v>6.5374452734793662</v>
      </c>
      <c r="CZ20" s="398">
        <v>6.5140984477370223</v>
      </c>
      <c r="DA20" s="398">
        <v>6.0065411571241745</v>
      </c>
      <c r="DB20" s="398">
        <v>6.0715895930663866</v>
      </c>
      <c r="DC20" s="398">
        <v>6.0125752348966985</v>
      </c>
      <c r="DD20" s="398">
        <v>6.0169390212477358</v>
      </c>
      <c r="DE20" s="398">
        <v>5.8332812401699066</v>
      </c>
      <c r="DF20" s="398">
        <v>5.3874970722736553</v>
      </c>
      <c r="DG20" s="398">
        <v>5.5475258762599742</v>
      </c>
      <c r="DH20" s="398">
        <v>5.0988185985874468</v>
      </c>
      <c r="DI20" s="398">
        <v>5.1345706839946681</v>
      </c>
      <c r="DJ20" s="398">
        <v>5.4502724326104479</v>
      </c>
      <c r="DK20" s="398">
        <v>5.4639578600218011</v>
      </c>
      <c r="DL20" s="398">
        <v>5.3991634704369593</v>
      </c>
      <c r="DM20" s="398">
        <v>5.4091335410513102</v>
      </c>
      <c r="DN20" s="398">
        <v>5.479715094954984</v>
      </c>
      <c r="DO20" s="398">
        <v>5.2801438451206959</v>
      </c>
      <c r="DP20" s="398">
        <v>5.3916480697695697</v>
      </c>
      <c r="DQ20" s="398">
        <v>5.3102683888062332</v>
      </c>
      <c r="DR20" s="398">
        <v>5.3488778553816676</v>
      </c>
      <c r="DS20" s="398">
        <v>5.5764768383162675</v>
      </c>
      <c r="DT20" s="398">
        <v>5.2984371561838701</v>
      </c>
      <c r="DU20" s="398">
        <v>5.1217088621160896</v>
      </c>
      <c r="DV20" s="398">
        <v>5.1658456984971615</v>
      </c>
      <c r="DW20" s="398">
        <v>4.8696746817389762</v>
      </c>
      <c r="DX20" s="398">
        <v>5.0716337713285435</v>
      </c>
      <c r="DY20" s="398">
        <v>5.095569793594362</v>
      </c>
      <c r="DZ20" s="398">
        <v>5.226423334047765</v>
      </c>
      <c r="EA20" s="398">
        <v>4.9636136437069167</v>
      </c>
      <c r="EB20" s="398">
        <v>4.9974595402827831</v>
      </c>
      <c r="EC20" s="398">
        <v>5.0851112193215959</v>
      </c>
      <c r="ED20" s="398">
        <v>4.782093755400088</v>
      </c>
      <c r="EE20" s="398">
        <v>4.9715847008797844</v>
      </c>
      <c r="EF20" s="398">
        <v>5.1399392927702028</v>
      </c>
      <c r="EG20" s="398">
        <v>5.003905454730412</v>
      </c>
      <c r="EH20" s="398">
        <v>4.8030581343091399</v>
      </c>
      <c r="EI20" s="398">
        <v>4.8708782068447523</v>
      </c>
      <c r="EJ20" s="398">
        <v>4.4547093553377186</v>
      </c>
      <c r="EK20" s="398">
        <v>4.6870819523952889</v>
      </c>
      <c r="EL20" s="398">
        <v>4.67444767640231</v>
      </c>
      <c r="EM20" s="398">
        <v>4.5427070746445217</v>
      </c>
      <c r="EN20" s="398">
        <v>4.3150346057401334</v>
      </c>
      <c r="EO20" s="398">
        <v>4.4575120610812391</v>
      </c>
      <c r="EP20" s="398">
        <v>4.1968989047522767</v>
      </c>
      <c r="EQ20" s="46"/>
      <c r="ER20" s="46"/>
      <c r="ES20" s="46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</row>
    <row r="21" spans="1:212" s="95" customFormat="1" ht="10.5" customHeight="1">
      <c r="A21" s="198" t="s">
        <v>442</v>
      </c>
      <c r="B21" s="194">
        <v>12.424916285963862</v>
      </c>
      <c r="C21" s="194">
        <v>11.828175218619389</v>
      </c>
      <c r="D21" s="194">
        <v>12.036606375595568</v>
      </c>
      <c r="E21" s="194">
        <v>11.27428201827516</v>
      </c>
      <c r="F21" s="194">
        <v>11.413331582497381</v>
      </c>
      <c r="G21" s="194">
        <v>11.605150445858278</v>
      </c>
      <c r="H21" s="194">
        <v>11.376824787505486</v>
      </c>
      <c r="I21" s="194">
        <v>10.484158777377013</v>
      </c>
      <c r="J21" s="194">
        <v>10.210954379155664</v>
      </c>
      <c r="K21" s="194">
        <v>11.106439813416557</v>
      </c>
      <c r="L21" s="194">
        <v>11.669290165072821</v>
      </c>
      <c r="M21" s="401">
        <v>10.61415088220936</v>
      </c>
      <c r="N21" s="401">
        <v>9.9145927813932371</v>
      </c>
      <c r="O21" s="401">
        <v>10.003280879411912</v>
      </c>
      <c r="P21" s="401">
        <v>10.343102704943202</v>
      </c>
      <c r="Q21" s="401">
        <v>9.8539987723587963</v>
      </c>
      <c r="R21" s="401">
        <v>9.320141961928389</v>
      </c>
      <c r="S21" s="401">
        <v>9.6146957039868806</v>
      </c>
      <c r="T21" s="401">
        <v>8.3711583370365847</v>
      </c>
      <c r="U21" s="401">
        <v>9.7182172620352745</v>
      </c>
      <c r="V21" s="401">
        <v>8.4899715671795679</v>
      </c>
      <c r="W21" s="401">
        <v>9.8231309822846598</v>
      </c>
      <c r="X21" s="401">
        <v>9.1489576895603175</v>
      </c>
      <c r="Y21" s="401">
        <v>9.0185980273301531</v>
      </c>
      <c r="Z21" s="401">
        <v>8.4354934408697115</v>
      </c>
      <c r="AA21" s="401">
        <v>8.5919863683725488</v>
      </c>
      <c r="AB21" s="401">
        <v>8.4345093249366627</v>
      </c>
      <c r="AC21" s="401">
        <v>8.1230280358372298</v>
      </c>
      <c r="AD21" s="401">
        <v>8.9328491382049702</v>
      </c>
      <c r="AE21" s="401">
        <v>8.4563941649160892</v>
      </c>
      <c r="AF21" s="401">
        <v>8.5620266689988682</v>
      </c>
      <c r="AG21" s="401">
        <v>8.5442298273990325</v>
      </c>
      <c r="AH21" s="401">
        <v>8.8727859964133842</v>
      </c>
      <c r="AI21" s="401">
        <v>8.5988660034610227</v>
      </c>
      <c r="AJ21" s="401">
        <v>8.5774047445373167</v>
      </c>
      <c r="AK21" s="401">
        <v>9.2653226144558101</v>
      </c>
      <c r="AL21" s="401">
        <v>9.0945110059826533</v>
      </c>
      <c r="AM21" s="401">
        <v>9.2029136044588249</v>
      </c>
      <c r="AN21" s="401">
        <v>9.1458157059436402</v>
      </c>
      <c r="AO21" s="401">
        <v>9.9475236466575847</v>
      </c>
      <c r="AP21" s="401">
        <v>9.7895255711539413</v>
      </c>
      <c r="AQ21" s="401">
        <v>10.595377807384848</v>
      </c>
      <c r="AR21" s="401">
        <v>9.8543369237623519</v>
      </c>
      <c r="AS21" s="401">
        <v>9.6113796509357865</v>
      </c>
      <c r="AT21" s="401">
        <v>9.8369831828576402</v>
      </c>
      <c r="AU21" s="401">
        <v>9.7312051986634156</v>
      </c>
      <c r="AV21" s="401">
        <v>10.213254267658483</v>
      </c>
      <c r="AW21" s="401">
        <v>10.027332515336768</v>
      </c>
      <c r="AX21" s="401">
        <v>9.9426804726105686</v>
      </c>
      <c r="AY21" s="401">
        <v>9.8223748000832032</v>
      </c>
      <c r="AZ21" s="401">
        <v>9.9494208055342739</v>
      </c>
      <c r="BA21" s="401">
        <v>9.7203124146041819</v>
      </c>
      <c r="BB21" s="401">
        <v>9.69140814537956</v>
      </c>
      <c r="BC21" s="401">
        <v>9.2384010275874093</v>
      </c>
      <c r="BD21" s="401">
        <v>9.1348449051387259</v>
      </c>
      <c r="BE21" s="401">
        <v>8.5216811833481696</v>
      </c>
      <c r="BF21" s="401">
        <v>10.032219605971017</v>
      </c>
      <c r="BG21" s="401">
        <v>9.3810488109574948</v>
      </c>
      <c r="BH21" s="401">
        <v>8.6545983930498966</v>
      </c>
      <c r="BI21" s="401">
        <v>8.6891046037491666</v>
      </c>
      <c r="BJ21" s="401">
        <v>7.9604299083476748</v>
      </c>
      <c r="BK21" s="401">
        <v>8.4562436419528098</v>
      </c>
      <c r="BL21" s="401">
        <v>8.6690081501737541</v>
      </c>
      <c r="BM21" s="401">
        <v>8.1273505368254924</v>
      </c>
      <c r="BN21" s="401">
        <v>8.1836255325137479</v>
      </c>
      <c r="BO21" s="401">
        <v>8.1743859361122819</v>
      </c>
      <c r="BP21" s="401">
        <v>8.6532744278617884</v>
      </c>
      <c r="BQ21" s="401">
        <v>8.3767372390349575</v>
      </c>
      <c r="BR21" s="401">
        <v>8.2096782178324492</v>
      </c>
      <c r="BS21" s="401">
        <v>8.1656241776327754</v>
      </c>
      <c r="BT21" s="401">
        <v>8.3155577673227032</v>
      </c>
      <c r="BU21" s="401">
        <v>8.1082742424551508</v>
      </c>
      <c r="BV21" s="401">
        <v>7.6023901056814589</v>
      </c>
      <c r="BW21" s="401">
        <v>7.908773924968644</v>
      </c>
      <c r="BX21" s="401">
        <v>7.638749453063145</v>
      </c>
      <c r="BY21" s="401">
        <v>8.0108032250740742</v>
      </c>
      <c r="BZ21" s="401">
        <v>8.7109559278122575</v>
      </c>
      <c r="CA21" s="401">
        <v>8.2446881679961184</v>
      </c>
      <c r="CB21" s="403">
        <v>8.4308888296548243</v>
      </c>
      <c r="CC21" s="401">
        <v>8.1595754021135534</v>
      </c>
      <c r="CD21" s="401">
        <v>8.0109332726239089</v>
      </c>
      <c r="CE21" s="401">
        <v>6.6005285221836036</v>
      </c>
      <c r="CF21" s="401">
        <v>8.9247203692065522</v>
      </c>
      <c r="CG21" s="401">
        <v>7.946144011711306</v>
      </c>
      <c r="CH21" s="401">
        <v>7.6540470198634676</v>
      </c>
      <c r="CI21" s="401">
        <v>7.4823473950167596</v>
      </c>
      <c r="CJ21" s="401">
        <v>7.7784140376410686</v>
      </c>
      <c r="CK21" s="401">
        <v>8.827073001315286</v>
      </c>
      <c r="CL21" s="401">
        <v>8.5317458568358298</v>
      </c>
      <c r="CM21" s="401">
        <v>7.9713083820130084</v>
      </c>
      <c r="CN21" s="401">
        <v>7.7885675479775944</v>
      </c>
      <c r="CO21" s="401">
        <v>7.9407603847906154</v>
      </c>
      <c r="CP21" s="401">
        <v>7.6173734828394348</v>
      </c>
      <c r="CQ21" s="401">
        <v>7.6115461184282642</v>
      </c>
      <c r="CR21" s="401">
        <v>7.1224238196065839</v>
      </c>
      <c r="CS21" s="401">
        <v>6.822089089261107</v>
      </c>
      <c r="CT21" s="401">
        <v>6.8921715978338485</v>
      </c>
      <c r="CU21" s="401">
        <v>7.5836881399794196</v>
      </c>
      <c r="CV21" s="401">
        <v>7.4007471351054672</v>
      </c>
      <c r="CW21" s="401">
        <v>7.389218369920231</v>
      </c>
      <c r="CX21" s="401">
        <v>7.6136459703686157</v>
      </c>
      <c r="CY21" s="401">
        <v>7.7080157159152609</v>
      </c>
      <c r="CZ21" s="401">
        <v>7.7695566474252198</v>
      </c>
      <c r="DA21" s="401">
        <v>7.4798369864534422</v>
      </c>
      <c r="DB21" s="401">
        <v>6.8830072497822776</v>
      </c>
      <c r="DC21" s="401">
        <v>7.122005892141912</v>
      </c>
      <c r="DD21" s="401">
        <v>6.6505138745296328</v>
      </c>
      <c r="DE21" s="401">
        <v>6.4481821661662444</v>
      </c>
      <c r="DF21" s="401">
        <v>6.3492785250623864</v>
      </c>
      <c r="DG21" s="401">
        <v>6.3153697707731808</v>
      </c>
      <c r="DH21" s="401">
        <v>5.7957348523507735</v>
      </c>
      <c r="DI21" s="401">
        <v>6.0384940060887873</v>
      </c>
      <c r="DJ21" s="401">
        <v>6.3477979036859393</v>
      </c>
      <c r="DK21" s="401">
        <v>6.3910726009816381</v>
      </c>
      <c r="DL21" s="401">
        <v>5.7948332348433622</v>
      </c>
      <c r="DM21" s="401">
        <v>5.8348866528308854</v>
      </c>
      <c r="DN21" s="401">
        <v>6.2089286700834707</v>
      </c>
      <c r="DO21" s="401">
        <v>5.6119752513836794</v>
      </c>
      <c r="DP21" s="401">
        <v>5.6105348666509913</v>
      </c>
      <c r="DQ21" s="401">
        <v>5.6038539347150298</v>
      </c>
      <c r="DR21" s="401">
        <v>5.5824188380933544</v>
      </c>
      <c r="DS21" s="401">
        <v>6.307417428911668</v>
      </c>
      <c r="DT21" s="401">
        <v>5.6822000796344803</v>
      </c>
      <c r="DU21" s="401">
        <v>5.45441616542122</v>
      </c>
      <c r="DV21" s="401">
        <v>5.3024322977700056</v>
      </c>
      <c r="DW21" s="401">
        <v>4.8113724182747317</v>
      </c>
      <c r="DX21" s="401">
        <v>5.0015536439382116</v>
      </c>
      <c r="DY21" s="401">
        <v>5.459755261456519</v>
      </c>
      <c r="DZ21" s="401">
        <v>5.599200963405413</v>
      </c>
      <c r="EA21" s="401">
        <v>5.3809440118880012</v>
      </c>
      <c r="EB21" s="401">
        <v>5.5819530914814637</v>
      </c>
      <c r="EC21" s="401">
        <v>5.1827015518860318</v>
      </c>
      <c r="ED21" s="401">
        <v>4.6428214047397693</v>
      </c>
      <c r="EE21" s="401">
        <v>5.0593604835241299</v>
      </c>
      <c r="EF21" s="401">
        <v>4.8232995648767423</v>
      </c>
      <c r="EG21" s="401">
        <v>5.0188382176392148</v>
      </c>
      <c r="EH21" s="401">
        <v>4.8921848952623836</v>
      </c>
      <c r="EI21" s="401">
        <v>4.8938592483324914</v>
      </c>
      <c r="EJ21" s="401">
        <v>4.2551805325810586</v>
      </c>
      <c r="EK21" s="401">
        <v>4.731683631480406</v>
      </c>
      <c r="EL21" s="401">
        <v>4.8161805521830905</v>
      </c>
      <c r="EM21" s="401">
        <v>4.3710106117590648</v>
      </c>
      <c r="EN21" s="401">
        <v>4.3889035699531274</v>
      </c>
      <c r="EO21" s="401">
        <v>4.6040304710875173</v>
      </c>
      <c r="EP21" s="401">
        <v>4.1923586156588932</v>
      </c>
      <c r="EQ21" s="46"/>
      <c r="ER21" s="46"/>
      <c r="ES21" s="46"/>
      <c r="ET21" s="135"/>
      <c r="EU21" s="135"/>
      <c r="EV21" s="135"/>
      <c r="EW21" s="135"/>
      <c r="EX21" s="135"/>
    </row>
    <row r="22" spans="1:212" s="95" customFormat="1" ht="10.5" customHeight="1">
      <c r="A22" s="198" t="s">
        <v>443</v>
      </c>
      <c r="B22" s="194">
        <v>12.081390715674674</v>
      </c>
      <c r="C22" s="194">
        <v>12.072279436154805</v>
      </c>
      <c r="D22" s="194">
        <v>11.592810018528322</v>
      </c>
      <c r="E22" s="194">
        <v>11.324506592385923</v>
      </c>
      <c r="F22" s="194">
        <v>12.251650698844887</v>
      </c>
      <c r="G22" s="194">
        <v>11.578146112955521</v>
      </c>
      <c r="H22" s="194">
        <v>11.210266959673355</v>
      </c>
      <c r="I22" s="194">
        <v>10.915999510435453</v>
      </c>
      <c r="J22" s="194">
        <v>10.505344215889789</v>
      </c>
      <c r="K22" s="194">
        <v>10.912217622920728</v>
      </c>
      <c r="L22" s="194">
        <v>10.801024924752273</v>
      </c>
      <c r="M22" s="401">
        <v>10.718368057380232</v>
      </c>
      <c r="N22" s="401">
        <v>10.507372388579604</v>
      </c>
      <c r="O22" s="401">
        <v>10.373965136816789</v>
      </c>
      <c r="P22" s="401">
        <v>10.521210898008061</v>
      </c>
      <c r="Q22" s="401">
        <v>10.5092367865381</v>
      </c>
      <c r="R22" s="401">
        <v>10.192901526493817</v>
      </c>
      <c r="S22" s="401">
        <v>10.145334440111014</v>
      </c>
      <c r="T22" s="401">
        <v>9.814195430706123</v>
      </c>
      <c r="U22" s="401">
        <v>9.6825519051300759</v>
      </c>
      <c r="V22" s="401">
        <v>9.6786269773637219</v>
      </c>
      <c r="W22" s="401">
        <v>9.9400588013167557</v>
      </c>
      <c r="X22" s="401">
        <v>9.5949845188687366</v>
      </c>
      <c r="Y22" s="401">
        <v>9.4595894852963607</v>
      </c>
      <c r="Z22" s="401">
        <v>9.1523707958967115</v>
      </c>
      <c r="AA22" s="401">
        <v>9.1677890231604611</v>
      </c>
      <c r="AB22" s="401">
        <v>9.1358553480401259</v>
      </c>
      <c r="AC22" s="401">
        <v>9.1405806077853669</v>
      </c>
      <c r="AD22" s="401">
        <v>8.7823930165628905</v>
      </c>
      <c r="AE22" s="401">
        <v>8.8262316949638659</v>
      </c>
      <c r="AF22" s="401">
        <v>8.6476762167220471</v>
      </c>
      <c r="AG22" s="401">
        <v>8.6122501225871506</v>
      </c>
      <c r="AH22" s="401">
        <v>8.5738746149168481</v>
      </c>
      <c r="AI22" s="401">
        <v>8.8914023426656925</v>
      </c>
      <c r="AJ22" s="401">
        <v>9.0876766534723057</v>
      </c>
      <c r="AK22" s="401">
        <v>9.259619768587946</v>
      </c>
      <c r="AL22" s="401">
        <v>9.2111582530339238</v>
      </c>
      <c r="AM22" s="401">
        <v>8.8519979864028038</v>
      </c>
      <c r="AN22" s="401">
        <v>9.1206156908343363</v>
      </c>
      <c r="AO22" s="401">
        <v>9.0256867278067698</v>
      </c>
      <c r="AP22" s="401">
        <v>9.1237979838332244</v>
      </c>
      <c r="AQ22" s="401">
        <v>10.014367313039418</v>
      </c>
      <c r="AR22" s="401">
        <v>10.034620725936344</v>
      </c>
      <c r="AS22" s="401">
        <v>9.6028150988705132</v>
      </c>
      <c r="AT22" s="401">
        <v>9.6115104260631963</v>
      </c>
      <c r="AU22" s="401">
        <v>10.03944879474647</v>
      </c>
      <c r="AV22" s="401">
        <v>9.9708346498866707</v>
      </c>
      <c r="AW22" s="401">
        <v>10.087238546565752</v>
      </c>
      <c r="AX22" s="401">
        <v>9.558504524829921</v>
      </c>
      <c r="AY22" s="401">
        <v>9.4811651847117862</v>
      </c>
      <c r="AZ22" s="401">
        <v>7.9135457765188999</v>
      </c>
      <c r="BA22" s="401">
        <v>7.9345617747125186</v>
      </c>
      <c r="BB22" s="401">
        <v>7.8733562524016127</v>
      </c>
      <c r="BC22" s="401">
        <v>7.9443705957402528</v>
      </c>
      <c r="BD22" s="401">
        <v>7.9455371368393797</v>
      </c>
      <c r="BE22" s="401">
        <v>7.8411780549845131</v>
      </c>
      <c r="BF22" s="401">
        <v>7.7221038679580882</v>
      </c>
      <c r="BG22" s="401">
        <v>7.8120253076059019</v>
      </c>
      <c r="BH22" s="401">
        <v>7.6904684435528363</v>
      </c>
      <c r="BI22" s="401">
        <v>7.8037147690460227</v>
      </c>
      <c r="BJ22" s="401">
        <v>7.8296591967937763</v>
      </c>
      <c r="BK22" s="401">
        <v>7.7376292351391731</v>
      </c>
      <c r="BL22" s="401">
        <v>7.7939700152115154</v>
      </c>
      <c r="BM22" s="401">
        <v>7.7399822296047578</v>
      </c>
      <c r="BN22" s="401">
        <v>7.5956030576187503</v>
      </c>
      <c r="BO22" s="401">
        <v>7.3415619159552916</v>
      </c>
      <c r="BP22" s="401">
        <v>7.4526199609140509</v>
      </c>
      <c r="BQ22" s="401">
        <v>7.4933749488839334</v>
      </c>
      <c r="BR22" s="401">
        <v>7.6168862348157385</v>
      </c>
      <c r="BS22" s="401">
        <v>7.6672582457384548</v>
      </c>
      <c r="BT22" s="401">
        <v>7.5840157785931037</v>
      </c>
      <c r="BU22" s="401">
        <v>7.5486353889422464</v>
      </c>
      <c r="BV22" s="401">
        <v>7.4681950995116724</v>
      </c>
      <c r="BW22" s="401">
        <v>6.6238779127890792</v>
      </c>
      <c r="BX22" s="401">
        <v>7.429658985456169</v>
      </c>
      <c r="BY22" s="401">
        <v>7.5218953495623833</v>
      </c>
      <c r="BZ22" s="401">
        <v>7.5626514301971541</v>
      </c>
      <c r="CA22" s="401">
        <v>7.5632780352670137</v>
      </c>
      <c r="CB22" s="403">
        <v>7.4158729652626434</v>
      </c>
      <c r="CC22" s="401">
        <v>7.6036579944066869</v>
      </c>
      <c r="CD22" s="401">
        <v>6.9901106884204509</v>
      </c>
      <c r="CE22" s="401">
        <v>7.0652135884410816</v>
      </c>
      <c r="CF22" s="401">
        <v>7.4392401697691426</v>
      </c>
      <c r="CG22" s="401">
        <v>7.1141780899872762</v>
      </c>
      <c r="CH22" s="401">
        <v>7.1110475793035448</v>
      </c>
      <c r="CI22" s="401">
        <v>7.163876902106856</v>
      </c>
      <c r="CJ22" s="401">
        <v>7.2141206405715241</v>
      </c>
      <c r="CK22" s="401">
        <v>7.1395499903763664</v>
      </c>
      <c r="CL22" s="401">
        <v>7.1119568738750703</v>
      </c>
      <c r="CM22" s="401">
        <v>7.0232669158196561</v>
      </c>
      <c r="CN22" s="401">
        <v>6.9172840507214444</v>
      </c>
      <c r="CO22" s="401">
        <v>6.5468258129067856</v>
      </c>
      <c r="CP22" s="401">
        <v>6.5834988025314978</v>
      </c>
      <c r="CQ22" s="401">
        <v>6.5394285815991875</v>
      </c>
      <c r="CR22" s="401">
        <v>6.3773123335607629</v>
      </c>
      <c r="CS22" s="401">
        <v>6.1833809681048777</v>
      </c>
      <c r="CT22" s="401">
        <v>6.1319418049961749</v>
      </c>
      <c r="CU22" s="401">
        <v>6.1717745422329706</v>
      </c>
      <c r="CV22" s="401">
        <v>6.2188106568244867</v>
      </c>
      <c r="CW22" s="401">
        <v>6.1034286228119257</v>
      </c>
      <c r="CX22" s="401">
        <v>6.151353919160548</v>
      </c>
      <c r="CY22" s="401">
        <v>6.181326114235616</v>
      </c>
      <c r="CZ22" s="401">
        <v>6.1876005630958684</v>
      </c>
      <c r="DA22" s="401">
        <v>5.7372872670916735</v>
      </c>
      <c r="DB22" s="401">
        <v>5.7606174365958509</v>
      </c>
      <c r="DC22" s="401">
        <v>5.7257184860734611</v>
      </c>
      <c r="DD22" s="401">
        <v>5.8026815776019109</v>
      </c>
      <c r="DE22" s="401">
        <v>5.5606497633893923</v>
      </c>
      <c r="DF22" s="401">
        <v>4.9732654824366413</v>
      </c>
      <c r="DG22" s="401">
        <v>5.4188904838141863</v>
      </c>
      <c r="DH22" s="401">
        <v>4.8805575751914958</v>
      </c>
      <c r="DI22" s="401">
        <v>4.8885167233515094</v>
      </c>
      <c r="DJ22" s="401">
        <v>4.9327065780827049</v>
      </c>
      <c r="DK22" s="401">
        <v>4.9031555556740694</v>
      </c>
      <c r="DL22" s="401">
        <v>5.175760954933522</v>
      </c>
      <c r="DM22" s="401">
        <v>5.1912205094757118</v>
      </c>
      <c r="DN22" s="401">
        <v>5.3122780973830022</v>
      </c>
      <c r="DO22" s="401">
        <v>5.1099768719453129</v>
      </c>
      <c r="DP22" s="401">
        <v>5.1721149374522852</v>
      </c>
      <c r="DQ22" s="401">
        <v>5.1513660386732587</v>
      </c>
      <c r="DR22" s="401">
        <v>5.225505660072721</v>
      </c>
      <c r="DS22" s="401">
        <v>5.1917585208114918</v>
      </c>
      <c r="DT22" s="401">
        <v>5.0664619320872637</v>
      </c>
      <c r="DU22" s="401">
        <v>4.94039993295205</v>
      </c>
      <c r="DV22" s="401">
        <v>5.0108044502026186</v>
      </c>
      <c r="DW22" s="401">
        <v>4.8973713752337282</v>
      </c>
      <c r="DX22" s="401">
        <v>5.1238562763198505</v>
      </c>
      <c r="DY22" s="401">
        <v>4.8804422089949435</v>
      </c>
      <c r="DZ22" s="401">
        <v>4.9095934094637173</v>
      </c>
      <c r="EA22" s="401">
        <v>4.7425826401757369</v>
      </c>
      <c r="EB22" s="401">
        <v>4.6920220634478254</v>
      </c>
      <c r="EC22" s="401">
        <v>5.0184533687683679</v>
      </c>
      <c r="ED22" s="401">
        <v>4.8831959943990455</v>
      </c>
      <c r="EE22" s="401">
        <v>4.9418766862810539</v>
      </c>
      <c r="EF22" s="401">
        <v>5.3510089513015684</v>
      </c>
      <c r="EG22" s="401">
        <v>4.994575327764359</v>
      </c>
      <c r="EH22" s="401">
        <v>4.7644065956846262</v>
      </c>
      <c r="EI22" s="401">
        <v>4.8614648861866332</v>
      </c>
      <c r="EJ22" s="401">
        <v>4.6831091313271571</v>
      </c>
      <c r="EK22" s="401">
        <v>4.6630646772368385</v>
      </c>
      <c r="EL22" s="401">
        <v>4.5895646530403944</v>
      </c>
      <c r="EM22" s="401">
        <v>4.6488860192440766</v>
      </c>
      <c r="EN22" s="401">
        <v>4.2693092395170922</v>
      </c>
      <c r="EO22" s="401">
        <v>4.3722400191149182</v>
      </c>
      <c r="EP22" s="401">
        <v>4.200848551855497</v>
      </c>
      <c r="EQ22" s="46"/>
      <c r="ER22" s="46"/>
      <c r="ES22" s="46"/>
      <c r="ET22" s="135"/>
      <c r="EU22" s="135"/>
      <c r="EV22" s="135"/>
      <c r="EW22" s="135"/>
      <c r="EX22" s="135"/>
    </row>
    <row r="23" spans="1:212" s="19" customFormat="1">
      <c r="A23" s="404" t="s">
        <v>211</v>
      </c>
      <c r="B23" s="392">
        <v>3.9549881910818212</v>
      </c>
      <c r="C23" s="392">
        <v>3.7191847535956524</v>
      </c>
      <c r="D23" s="392">
        <v>3.1909861054615787</v>
      </c>
      <c r="E23" s="392">
        <v>3.0843624408362502</v>
      </c>
      <c r="F23" s="392">
        <v>3.1446897511900849</v>
      </c>
      <c r="G23" s="392">
        <v>2.5801234551909178</v>
      </c>
      <c r="H23" s="392">
        <v>2.0539714597806555</v>
      </c>
      <c r="I23" s="392">
        <v>2.8227188144385882</v>
      </c>
      <c r="J23" s="392">
        <v>2.5557362196276001</v>
      </c>
      <c r="K23" s="392">
        <v>2.6540760979417728</v>
      </c>
      <c r="L23" s="392">
        <v>2.6576068351981204</v>
      </c>
      <c r="M23" s="392">
        <v>2.6911954041281749</v>
      </c>
      <c r="N23" s="392">
        <v>2.3854767100124401</v>
      </c>
      <c r="O23" s="392">
        <v>2.9138097449557292</v>
      </c>
      <c r="P23" s="392">
        <v>2.7158157224894608</v>
      </c>
      <c r="Q23" s="392">
        <v>2.8954558754830582</v>
      </c>
      <c r="R23" s="392">
        <v>2.9489885961732178</v>
      </c>
      <c r="S23" s="392">
        <v>2.7347745770182583</v>
      </c>
      <c r="T23" s="392">
        <v>2.9441563750126938</v>
      </c>
      <c r="U23" s="392">
        <v>2.6965330782564432</v>
      </c>
      <c r="V23" s="392">
        <v>3.0787072981376173</v>
      </c>
      <c r="W23" s="392">
        <v>2.7356597022208011</v>
      </c>
      <c r="X23" s="392">
        <v>3.241907447189583</v>
      </c>
      <c r="Y23" s="392">
        <v>3.164137629954094</v>
      </c>
      <c r="Z23" s="392">
        <v>3.2930811095992016</v>
      </c>
      <c r="AA23" s="392">
        <v>3.4800147053749844</v>
      </c>
      <c r="AB23" s="392">
        <v>3.6049094658435981</v>
      </c>
      <c r="AC23" s="392">
        <v>3.7891383805534433</v>
      </c>
      <c r="AD23" s="392">
        <v>3.7804459681149276</v>
      </c>
      <c r="AE23" s="392">
        <v>3.9930509130100731</v>
      </c>
      <c r="AF23" s="392">
        <v>4.1745609928070984</v>
      </c>
      <c r="AG23" s="392">
        <v>4.1383275776247492</v>
      </c>
      <c r="AH23" s="392">
        <v>4.0515761030741286</v>
      </c>
      <c r="AI23" s="392">
        <v>4.5024564732360108</v>
      </c>
      <c r="AJ23" s="392">
        <v>4.4692429485628313</v>
      </c>
      <c r="AK23" s="392">
        <v>4.5401789205482972</v>
      </c>
      <c r="AL23" s="392">
        <v>4.3973802504941562</v>
      </c>
      <c r="AM23" s="392">
        <v>4.5784692451977378</v>
      </c>
      <c r="AN23" s="392">
        <v>4.7718256288438541</v>
      </c>
      <c r="AO23" s="395">
        <v>4.5738187512372335</v>
      </c>
      <c r="AP23" s="392">
        <v>4.5607599525164888</v>
      </c>
      <c r="AQ23" s="392">
        <v>4.5296073942478445</v>
      </c>
      <c r="AR23" s="392">
        <v>4.4872984064362385</v>
      </c>
      <c r="AS23" s="392">
        <v>5.0638489602839538</v>
      </c>
      <c r="AT23" s="392">
        <v>5.3135366546394858</v>
      </c>
      <c r="AU23" s="392">
        <v>5.1505945136892013</v>
      </c>
      <c r="AV23" s="392">
        <v>5.9327736448672104</v>
      </c>
      <c r="AW23" s="392">
        <v>5.3499425021396076</v>
      </c>
      <c r="AX23" s="392">
        <v>5.2377167854485611</v>
      </c>
      <c r="AY23" s="392">
        <v>4.8096731978205014</v>
      </c>
      <c r="AZ23" s="392">
        <v>4.8889187991362562</v>
      </c>
      <c r="BA23" s="392">
        <v>4.9739392089781447</v>
      </c>
      <c r="BB23" s="392">
        <v>4.7438107538813394</v>
      </c>
      <c r="BC23" s="392">
        <v>4.3819048999182328</v>
      </c>
      <c r="BD23" s="392">
        <v>4.2689869357629329</v>
      </c>
      <c r="BE23" s="392">
        <v>4.2616216070631614</v>
      </c>
      <c r="BF23" s="392">
        <v>3.9405722262695928</v>
      </c>
      <c r="BG23" s="392">
        <v>3.757207983362751</v>
      </c>
      <c r="BH23" s="392">
        <v>3.725791675930568</v>
      </c>
      <c r="BI23" s="392">
        <v>3.9831817333356971</v>
      </c>
      <c r="BJ23" s="392">
        <v>4.1934396391525235</v>
      </c>
      <c r="BK23" s="392">
        <v>4.0345319984488661</v>
      </c>
      <c r="BL23" s="392">
        <v>3.5974018765247973</v>
      </c>
      <c r="BM23" s="392">
        <v>3.0964776323904011</v>
      </c>
      <c r="BN23" s="392">
        <v>2.9208822390328284</v>
      </c>
      <c r="BO23" s="392">
        <v>3.0241623870091194</v>
      </c>
      <c r="BP23" s="392">
        <v>3.210688275390071</v>
      </c>
      <c r="BQ23" s="392">
        <v>3.1518306240284901</v>
      </c>
      <c r="BR23" s="392">
        <v>3.0788340698076415</v>
      </c>
      <c r="BS23" s="392">
        <v>3.1687375803186377</v>
      </c>
      <c r="BT23" s="392">
        <v>3.3654723271535745</v>
      </c>
      <c r="BU23" s="392">
        <v>3.7212511651451257</v>
      </c>
      <c r="BV23" s="392">
        <v>3.8984530268078297</v>
      </c>
      <c r="BW23" s="392">
        <v>3.6000523983958002</v>
      </c>
      <c r="BX23" s="392">
        <v>3.1801165314498516</v>
      </c>
      <c r="BY23" s="392">
        <v>2.9258409025677823</v>
      </c>
      <c r="BZ23" s="392">
        <v>2.8231446466635135</v>
      </c>
      <c r="CA23" s="392">
        <v>3.3105510790590547</v>
      </c>
      <c r="CB23" s="394">
        <v>2.9213036631737532</v>
      </c>
      <c r="CC23" s="392">
        <v>2.887352831815142</v>
      </c>
      <c r="CD23" s="392">
        <v>2.7377511343526306</v>
      </c>
      <c r="CE23" s="392">
        <v>2.5680439601386831</v>
      </c>
      <c r="CF23" s="392">
        <v>2.7383972986468446</v>
      </c>
      <c r="CG23" s="392">
        <v>2.8685427411921545</v>
      </c>
      <c r="CH23" s="392">
        <v>3.0384770351983201</v>
      </c>
      <c r="CI23" s="392">
        <v>2.8821429576940201</v>
      </c>
      <c r="CJ23" s="392">
        <v>2.5463374845296598</v>
      </c>
      <c r="CK23" s="392">
        <v>2.6003399820886561</v>
      </c>
      <c r="CL23" s="392">
        <v>2.2487164175839549</v>
      </c>
      <c r="CM23" s="392">
        <v>2.5759889082838501</v>
      </c>
      <c r="CN23" s="392">
        <v>2.5918476127391643</v>
      </c>
      <c r="CO23" s="392">
        <v>2.4538771078026311</v>
      </c>
      <c r="CP23" s="392">
        <v>2.3261661575481067</v>
      </c>
      <c r="CQ23" s="392">
        <v>2.3826145691020124</v>
      </c>
      <c r="CR23" s="392">
        <v>2.40789545050349</v>
      </c>
      <c r="CS23" s="392">
        <v>2.3604965490251431</v>
      </c>
      <c r="CT23" s="392">
        <v>2.5089981640533714</v>
      </c>
      <c r="CU23" s="392">
        <v>2.3968054331910014</v>
      </c>
      <c r="CV23" s="392">
        <v>2.4062321997358693</v>
      </c>
      <c r="CW23" s="392">
        <v>2.2670517914440405</v>
      </c>
      <c r="CX23" s="392">
        <v>1.7961007026645015</v>
      </c>
      <c r="CY23" s="392">
        <v>2.2184982823978938</v>
      </c>
      <c r="CZ23" s="392">
        <v>2.2652168446167646</v>
      </c>
      <c r="DA23" s="392">
        <v>2.1064314047231294</v>
      </c>
      <c r="DB23" s="392">
        <v>1.8909027500207212</v>
      </c>
      <c r="DC23" s="392">
        <v>1.9475345520038105</v>
      </c>
      <c r="DD23" s="392">
        <v>1.8923782328688441</v>
      </c>
      <c r="DE23" s="392">
        <v>1.9902789705739889</v>
      </c>
      <c r="DF23" s="392">
        <v>1.911083310800028</v>
      </c>
      <c r="DG23" s="392">
        <v>2.1348609416325059</v>
      </c>
      <c r="DH23" s="392">
        <v>2.3402431500052123</v>
      </c>
      <c r="DI23" s="392">
        <v>2.3713706663385508</v>
      </c>
      <c r="DJ23" s="392">
        <v>1.7792909739665197</v>
      </c>
      <c r="DK23" s="392">
        <v>1.9089544439114772</v>
      </c>
      <c r="DL23" s="392">
        <v>2.0043959143902659</v>
      </c>
      <c r="DM23" s="392">
        <v>2.2681904328818256</v>
      </c>
      <c r="DN23" s="392">
        <v>1.6680278253164469</v>
      </c>
      <c r="DO23" s="392">
        <v>1.5716398994920397</v>
      </c>
      <c r="DP23" s="392">
        <v>1.992650848141863</v>
      </c>
      <c r="DQ23" s="392">
        <v>2.0416330035881312</v>
      </c>
      <c r="DR23" s="392">
        <v>1.8101564397450707</v>
      </c>
      <c r="DS23" s="392">
        <v>2.1128305849827576</v>
      </c>
      <c r="DT23" s="392">
        <v>1.8757304610624266</v>
      </c>
      <c r="DU23" s="392">
        <v>1.9124554946896688</v>
      </c>
      <c r="DV23" s="392">
        <v>2.091788053163973</v>
      </c>
      <c r="DW23" s="392">
        <v>1.5961912261895801</v>
      </c>
      <c r="DX23" s="392">
        <v>1.7777145665871599</v>
      </c>
      <c r="DY23" s="392">
        <v>1.6568312277842618</v>
      </c>
      <c r="DZ23" s="392">
        <v>1.5826017253445721</v>
      </c>
      <c r="EA23" s="392">
        <v>1.948147905400186</v>
      </c>
      <c r="EB23" s="392">
        <v>2.0149469402819897</v>
      </c>
      <c r="EC23" s="392">
        <v>2.1148883519388777</v>
      </c>
      <c r="ED23" s="392">
        <v>1.9504044415129123</v>
      </c>
      <c r="EE23" s="392">
        <v>1.7865685056284206</v>
      </c>
      <c r="EF23" s="392">
        <v>1.9304740768514979</v>
      </c>
      <c r="EG23" s="392">
        <v>1.495241119734029</v>
      </c>
      <c r="EH23" s="392">
        <v>1.6158586686746264</v>
      </c>
      <c r="EI23" s="392">
        <v>1.773758698925797</v>
      </c>
      <c r="EJ23" s="392">
        <v>1.7257470062518756</v>
      </c>
      <c r="EK23" s="392">
        <v>1.3645123907036651</v>
      </c>
      <c r="EL23" s="392">
        <v>1.4876170396213828</v>
      </c>
      <c r="EM23" s="392">
        <v>1.4882904430855877</v>
      </c>
      <c r="EN23" s="392">
        <v>1.5935027846361884</v>
      </c>
      <c r="EO23" s="392">
        <v>1.4860688281427663</v>
      </c>
      <c r="EP23" s="392">
        <v>1.6910466275806297</v>
      </c>
      <c r="EQ23" s="46"/>
      <c r="ER23" s="46"/>
      <c r="ES23" s="46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</row>
    <row r="24" spans="1:212" s="19" customFormat="1">
      <c r="A24" s="405" t="s">
        <v>448</v>
      </c>
      <c r="B24" s="392">
        <v>3.9454278378778311</v>
      </c>
      <c r="C24" s="392">
        <v>3.697110980445117</v>
      </c>
      <c r="D24" s="392">
        <v>3.1909861054615787</v>
      </c>
      <c r="E24" s="392">
        <v>3.0843624408362502</v>
      </c>
      <c r="F24" s="392">
        <v>3.1332314889712802</v>
      </c>
      <c r="G24" s="392">
        <v>2.5711792049298001</v>
      </c>
      <c r="H24" s="392">
        <v>2.0539714597806555</v>
      </c>
      <c r="I24" s="392">
        <v>2.7838529731174892</v>
      </c>
      <c r="J24" s="392">
        <v>2.535124425858124</v>
      </c>
      <c r="K24" s="392">
        <v>2.5409179617148134</v>
      </c>
      <c r="L24" s="392">
        <v>2.6473659388242856</v>
      </c>
      <c r="M24" s="392">
        <v>2.6532571929354805</v>
      </c>
      <c r="N24" s="392">
        <v>2.3768292613226594</v>
      </c>
      <c r="O24" s="392">
        <v>2.8932277520875269</v>
      </c>
      <c r="P24" s="392">
        <v>2.6593097095091207</v>
      </c>
      <c r="Q24" s="392">
        <v>2.9215160261321369</v>
      </c>
      <c r="R24" s="392">
        <v>2.924976848951542</v>
      </c>
      <c r="S24" s="392">
        <v>2.6793292730503189</v>
      </c>
      <c r="T24" s="392">
        <v>2.9158726957065269</v>
      </c>
      <c r="U24" s="392">
        <v>2.6551331293062788</v>
      </c>
      <c r="V24" s="392">
        <v>3.0700218827552859</v>
      </c>
      <c r="W24" s="392">
        <v>2.7283250332435927</v>
      </c>
      <c r="X24" s="392">
        <v>3.2113094208204389</v>
      </c>
      <c r="Y24" s="392">
        <v>3.0488257730337125</v>
      </c>
      <c r="Z24" s="392">
        <v>3.2054519055080801</v>
      </c>
      <c r="AA24" s="392">
        <v>3.474001456374979</v>
      </c>
      <c r="AB24" s="392">
        <v>3.5749454559781895</v>
      </c>
      <c r="AC24" s="392">
        <v>3.7306956347980202</v>
      </c>
      <c r="AD24" s="392">
        <v>3.7092416712238903</v>
      </c>
      <c r="AE24" s="392">
        <v>3.9473491931007989</v>
      </c>
      <c r="AF24" s="392">
        <v>4.0527300916506004</v>
      </c>
      <c r="AG24" s="392">
        <v>4.1102480400732011</v>
      </c>
      <c r="AH24" s="392">
        <v>4.046962937167959</v>
      </c>
      <c r="AI24" s="392">
        <v>4.1959467286499628</v>
      </c>
      <c r="AJ24" s="392">
        <v>4.4704892004595331</v>
      </c>
      <c r="AK24" s="392">
        <v>4.4805540984339434</v>
      </c>
      <c r="AL24" s="392">
        <v>4.3662767855271234</v>
      </c>
      <c r="AM24" s="392">
        <v>4.5450902973736458</v>
      </c>
      <c r="AN24" s="392">
        <v>4.7572977560116607</v>
      </c>
      <c r="AO24" s="395">
        <v>4.6408012050060616</v>
      </c>
      <c r="AP24" s="392">
        <v>4.784745050866257</v>
      </c>
      <c r="AQ24" s="392">
        <v>4.9579858701936974</v>
      </c>
      <c r="AR24" s="392">
        <v>4.9585362932615942</v>
      </c>
      <c r="AS24" s="392">
        <v>5.4040045029660018</v>
      </c>
      <c r="AT24" s="392">
        <v>5.4509859205828572</v>
      </c>
      <c r="AU24" s="392">
        <v>5.6542560623154614</v>
      </c>
      <c r="AV24" s="392">
        <v>5.9970404094230751</v>
      </c>
      <c r="AW24" s="392">
        <v>5.8864058344838917</v>
      </c>
      <c r="AX24" s="392">
        <v>5.2433523779338556</v>
      </c>
      <c r="AY24" s="392">
        <v>5.1572432727369435</v>
      </c>
      <c r="AZ24" s="392">
        <v>4.9242039438917198</v>
      </c>
      <c r="BA24" s="392">
        <v>5.2729186338918561</v>
      </c>
      <c r="BB24" s="392">
        <v>4.8889878247410463</v>
      </c>
      <c r="BC24" s="392">
        <v>4.5865599099375789</v>
      </c>
      <c r="BD24" s="392">
        <v>4.5321268089112179</v>
      </c>
      <c r="BE24" s="392">
        <v>4.272603021742138</v>
      </c>
      <c r="BF24" s="392">
        <v>3.9574371728001778</v>
      </c>
      <c r="BG24" s="392">
        <v>3.8295856280765328</v>
      </c>
      <c r="BH24" s="392">
        <v>3.7715622475820649</v>
      </c>
      <c r="BI24" s="392">
        <v>4.0556893616457659</v>
      </c>
      <c r="BJ24" s="392">
        <v>4.2979126571167905</v>
      </c>
      <c r="BK24" s="392">
        <v>4.0801941175701568</v>
      </c>
      <c r="BL24" s="392">
        <v>3.6298759908030918</v>
      </c>
      <c r="BM24" s="392">
        <v>3.2253484136141637</v>
      </c>
      <c r="BN24" s="392">
        <v>2.9207807918599631</v>
      </c>
      <c r="BO24" s="392">
        <v>3.0312873632307684</v>
      </c>
      <c r="BP24" s="392">
        <v>3.208659241704539</v>
      </c>
      <c r="BQ24" s="392">
        <v>3.1559906252454173</v>
      </c>
      <c r="BR24" s="392">
        <v>3.1590013335469185</v>
      </c>
      <c r="BS24" s="392">
        <v>3.2676078118757075</v>
      </c>
      <c r="BT24" s="392">
        <v>3.3996108025610137</v>
      </c>
      <c r="BU24" s="392">
        <v>3.7958081641926555</v>
      </c>
      <c r="BV24" s="392">
        <v>3.909606963472696</v>
      </c>
      <c r="BW24" s="392">
        <v>3.6223130634505991</v>
      </c>
      <c r="BX24" s="392">
        <v>3.1928998964664923</v>
      </c>
      <c r="BY24" s="392">
        <v>3.1460971658250485</v>
      </c>
      <c r="BZ24" s="392">
        <v>2.8231476622374863</v>
      </c>
      <c r="CA24" s="392">
        <v>3.3439191181044139</v>
      </c>
      <c r="CB24" s="394">
        <v>2.9246659102735841</v>
      </c>
      <c r="CC24" s="392">
        <v>2.8969141812901502</v>
      </c>
      <c r="CD24" s="392">
        <v>2.7471417893447194</v>
      </c>
      <c r="CE24" s="392">
        <v>2.5719510263290331</v>
      </c>
      <c r="CF24" s="392">
        <v>2.7451089351888287</v>
      </c>
      <c r="CG24" s="392">
        <v>2.8876809446908522</v>
      </c>
      <c r="CH24" s="392">
        <v>3.0421193415967172</v>
      </c>
      <c r="CI24" s="392">
        <v>2.8923832616466951</v>
      </c>
      <c r="CJ24" s="392">
        <v>2.5392427806227253</v>
      </c>
      <c r="CK24" s="392">
        <v>2.5993597010966663</v>
      </c>
      <c r="CL24" s="392">
        <v>2.4179675457392773</v>
      </c>
      <c r="CM24" s="392">
        <v>2.574916785935593</v>
      </c>
      <c r="CN24" s="392">
        <v>2.5861179579987503</v>
      </c>
      <c r="CO24" s="392">
        <v>2.4553723961221605</v>
      </c>
      <c r="CP24" s="392">
        <v>2.3271248508460816</v>
      </c>
      <c r="CQ24" s="392">
        <v>2.3792719142487218</v>
      </c>
      <c r="CR24" s="392">
        <v>2.4063977941835537</v>
      </c>
      <c r="CS24" s="392">
        <v>2.3573017018213638</v>
      </c>
      <c r="CT24" s="392">
        <v>2.5108133473397851</v>
      </c>
      <c r="CU24" s="392">
        <v>2.3952011140276577</v>
      </c>
      <c r="CV24" s="392">
        <v>2.3999845651544245</v>
      </c>
      <c r="CW24" s="392">
        <v>2.275367461844533</v>
      </c>
      <c r="CX24" s="392">
        <v>2.0924700637305889</v>
      </c>
      <c r="CY24" s="392">
        <v>2.2163631120465359</v>
      </c>
      <c r="CZ24" s="392">
        <v>2.2624962884263593</v>
      </c>
      <c r="DA24" s="392">
        <v>2.1083483943100108</v>
      </c>
      <c r="DB24" s="392">
        <v>1.8855816862537926</v>
      </c>
      <c r="DC24" s="392">
        <v>1.9434005276524604</v>
      </c>
      <c r="DD24" s="392">
        <v>1.8856295736291746</v>
      </c>
      <c r="DE24" s="392">
        <v>1.9978209835093022</v>
      </c>
      <c r="DF24" s="392">
        <v>1.9051155772353441</v>
      </c>
      <c r="DG24" s="392">
        <v>2.1824068895910327</v>
      </c>
      <c r="DH24" s="392">
        <v>2.3481766879096932</v>
      </c>
      <c r="DI24" s="392">
        <v>2.3801307614275382</v>
      </c>
      <c r="DJ24" s="392">
        <v>2.1050115784771251</v>
      </c>
      <c r="DK24" s="392">
        <v>1.9514082930983181</v>
      </c>
      <c r="DL24" s="392">
        <v>2.0577102554003734</v>
      </c>
      <c r="DM24" s="392">
        <v>2.096073102908413</v>
      </c>
      <c r="DN24" s="392">
        <v>1.6821648320205609</v>
      </c>
      <c r="DO24" s="392">
        <v>1.6456725367514464</v>
      </c>
      <c r="DP24" s="392">
        <v>1.923661309157128</v>
      </c>
      <c r="DQ24" s="392">
        <v>2.0653552181442061</v>
      </c>
      <c r="DR24" s="392">
        <v>1.8463127110538189</v>
      </c>
      <c r="DS24" s="392">
        <v>2.1320434719282484</v>
      </c>
      <c r="DT24" s="392">
        <v>1.9220053496113003</v>
      </c>
      <c r="DU24" s="392">
        <v>1.942712527214816</v>
      </c>
      <c r="DV24" s="392">
        <v>2.1202476489297633</v>
      </c>
      <c r="DW24" s="392">
        <v>1.6160087232735396</v>
      </c>
      <c r="DX24" s="392">
        <v>1.7880891340580554</v>
      </c>
      <c r="DY24" s="392">
        <v>1.6738817289780439</v>
      </c>
      <c r="DZ24" s="392">
        <v>1.5880312704799429</v>
      </c>
      <c r="EA24" s="392">
        <v>1.9499127366409916</v>
      </c>
      <c r="EB24" s="392">
        <v>2.0219729134733728</v>
      </c>
      <c r="EC24" s="392">
        <v>2.1207223581457715</v>
      </c>
      <c r="ED24" s="392">
        <v>1.9504044415129123</v>
      </c>
      <c r="EE24" s="392">
        <v>1.8629929441428459</v>
      </c>
      <c r="EF24" s="392">
        <v>1.9349925802407906</v>
      </c>
      <c r="EG24" s="392">
        <v>1.5010769713014085</v>
      </c>
      <c r="EH24" s="392">
        <v>1.6205218065465774</v>
      </c>
      <c r="EI24" s="392">
        <v>1.7849751069783617</v>
      </c>
      <c r="EJ24" s="392">
        <v>1.7285786432516574</v>
      </c>
      <c r="EK24" s="392">
        <v>1.3740025357447712</v>
      </c>
      <c r="EL24" s="392">
        <v>1.4916841718873401</v>
      </c>
      <c r="EM24" s="392">
        <v>1.489174389140272</v>
      </c>
      <c r="EN24" s="392">
        <v>1.5988456111674023</v>
      </c>
      <c r="EO24" s="392">
        <v>1.4871742433170982</v>
      </c>
      <c r="EP24" s="392">
        <v>1.7729089025143603</v>
      </c>
      <c r="EQ24" s="46"/>
      <c r="ER24" s="46"/>
      <c r="ES24" s="46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</row>
    <row r="25" spans="1:212" s="124" customFormat="1">
      <c r="A25" s="406" t="s">
        <v>449</v>
      </c>
      <c r="B25" s="398">
        <v>5.7368640531100201</v>
      </c>
      <c r="C25" s="398">
        <v>5.3632110103233002</v>
      </c>
      <c r="D25" s="398">
        <v>4.7287915944533188</v>
      </c>
      <c r="E25" s="398">
        <v>4.1927724078577517</v>
      </c>
      <c r="F25" s="398">
        <v>4.0603875704810939</v>
      </c>
      <c r="G25" s="398">
        <v>3.0006280225222075</v>
      </c>
      <c r="H25" s="398">
        <v>2.1199649048249669</v>
      </c>
      <c r="I25" s="398">
        <v>3.4760123767607505</v>
      </c>
      <c r="J25" s="398">
        <v>3.3534332316797628</v>
      </c>
      <c r="K25" s="398">
        <v>3.0734112399677569</v>
      </c>
      <c r="L25" s="398">
        <v>3.2694970955277576</v>
      </c>
      <c r="M25" s="398">
        <v>3.1269756355826219</v>
      </c>
      <c r="N25" s="398">
        <v>2.4539096563719118</v>
      </c>
      <c r="O25" s="398">
        <v>3.2531006652612908</v>
      </c>
      <c r="P25" s="398">
        <v>3.276680581950842</v>
      </c>
      <c r="Q25" s="398">
        <v>3.3722734584087006</v>
      </c>
      <c r="R25" s="398">
        <v>3.454038146387175</v>
      </c>
      <c r="S25" s="398">
        <v>2.9438229566151111</v>
      </c>
      <c r="T25" s="398">
        <v>3.3743799676637818</v>
      </c>
      <c r="U25" s="398">
        <v>2.9250869832377884</v>
      </c>
      <c r="V25" s="398">
        <v>3.8412550232517724</v>
      </c>
      <c r="W25" s="398">
        <v>3.2864204511337674</v>
      </c>
      <c r="X25" s="398">
        <v>3.6098153021448964</v>
      </c>
      <c r="Y25" s="398">
        <v>3.5953210205240356</v>
      </c>
      <c r="Z25" s="398">
        <v>3.7746658475515402</v>
      </c>
      <c r="AA25" s="398">
        <v>3.6550650517803072</v>
      </c>
      <c r="AB25" s="398">
        <v>4.0204832379314492</v>
      </c>
      <c r="AC25" s="398">
        <v>4.1107627641523372</v>
      </c>
      <c r="AD25" s="398">
        <v>4.0354939556784206</v>
      </c>
      <c r="AE25" s="398">
        <v>4.4349923351255445</v>
      </c>
      <c r="AF25" s="398">
        <v>4.563521039843728</v>
      </c>
      <c r="AG25" s="398">
        <v>4.4369944634574932</v>
      </c>
      <c r="AH25" s="398">
        <v>4.2714195660148171</v>
      </c>
      <c r="AI25" s="398">
        <v>4.221854485315693</v>
      </c>
      <c r="AJ25" s="398">
        <v>4.3274633878180033</v>
      </c>
      <c r="AK25" s="398">
        <v>4.4180719091290204</v>
      </c>
      <c r="AL25" s="398">
        <v>4.1837557228638262</v>
      </c>
      <c r="AM25" s="398">
        <v>4.1135828319453482</v>
      </c>
      <c r="AN25" s="398">
        <v>4.7146440294697314</v>
      </c>
      <c r="AO25" s="398">
        <v>4.8411983196143273</v>
      </c>
      <c r="AP25" s="398">
        <v>4.98430655229709</v>
      </c>
      <c r="AQ25" s="398">
        <v>5.2724240966291029</v>
      </c>
      <c r="AR25" s="398">
        <v>4.6859306368533673</v>
      </c>
      <c r="AS25" s="398">
        <v>5.5525926051446266</v>
      </c>
      <c r="AT25" s="398">
        <v>5.6586518990390084</v>
      </c>
      <c r="AU25" s="398">
        <v>5.7974937952383376</v>
      </c>
      <c r="AV25" s="398">
        <v>5.8402608979218247</v>
      </c>
      <c r="AW25" s="398">
        <v>5.3703556370135335</v>
      </c>
      <c r="AX25" s="398">
        <v>4.1095355472831789</v>
      </c>
      <c r="AY25" s="398">
        <v>4.4581317927188584</v>
      </c>
      <c r="AZ25" s="398">
        <v>4.4386351063128631</v>
      </c>
      <c r="BA25" s="398">
        <v>4.4584967721780453</v>
      </c>
      <c r="BB25" s="398">
        <v>4.0913755387236836</v>
      </c>
      <c r="BC25" s="398">
        <v>3.8442150153314354</v>
      </c>
      <c r="BD25" s="398">
        <v>3.9504343076309349</v>
      </c>
      <c r="BE25" s="398">
        <v>3.6414664988319556</v>
      </c>
      <c r="BF25" s="398">
        <v>3.123554183939381</v>
      </c>
      <c r="BG25" s="398">
        <v>3.124079989045859</v>
      </c>
      <c r="BH25" s="398">
        <v>2.7278561820681273</v>
      </c>
      <c r="BI25" s="398">
        <v>2.6233600752464814</v>
      </c>
      <c r="BJ25" s="398">
        <v>2.6646098496980821</v>
      </c>
      <c r="BK25" s="398">
        <v>2.7846794791369684</v>
      </c>
      <c r="BL25" s="398">
        <v>2.6471462326555484</v>
      </c>
      <c r="BM25" s="398">
        <v>2.6073719984121433</v>
      </c>
      <c r="BN25" s="398">
        <v>2.4560609665770246</v>
      </c>
      <c r="BO25" s="398">
        <v>2.7487640420199098</v>
      </c>
      <c r="BP25" s="398">
        <v>2.9137727900963521</v>
      </c>
      <c r="BQ25" s="398">
        <v>2.8823816325103451</v>
      </c>
      <c r="BR25" s="398">
        <v>2.7130525794273495</v>
      </c>
      <c r="BS25" s="398">
        <v>2.6450358928883961</v>
      </c>
      <c r="BT25" s="398">
        <v>2.7647383887022086</v>
      </c>
      <c r="BU25" s="398">
        <v>3.0301212063186891</v>
      </c>
      <c r="BV25" s="398">
        <v>2.9854682868033251</v>
      </c>
      <c r="BW25" s="398">
        <v>2.1369486974334442</v>
      </c>
      <c r="BX25" s="398">
        <v>2.4629799505777203</v>
      </c>
      <c r="BY25" s="398">
        <v>2.8520341668238616</v>
      </c>
      <c r="BZ25" s="398">
        <v>2.2811218994860076</v>
      </c>
      <c r="CA25" s="398">
        <v>2.6552829134025773</v>
      </c>
      <c r="CB25" s="400">
        <v>2.6475184540240817</v>
      </c>
      <c r="CC25" s="398">
        <v>2.5318060086576049</v>
      </c>
      <c r="CD25" s="398">
        <v>2.1860601609078469</v>
      </c>
      <c r="CE25" s="398">
        <v>2.2823666302266958</v>
      </c>
      <c r="CF25" s="398">
        <v>2.4234366212213643</v>
      </c>
      <c r="CG25" s="398">
        <v>2.6947234055011595</v>
      </c>
      <c r="CH25" s="398">
        <v>2.7695876938159461</v>
      </c>
      <c r="CI25" s="398">
        <v>2.3444046726199028</v>
      </c>
      <c r="CJ25" s="398">
        <v>1.9459864360399213</v>
      </c>
      <c r="CK25" s="398">
        <v>2.1387794459015388</v>
      </c>
      <c r="CL25" s="398">
        <v>2.0029390044109481</v>
      </c>
      <c r="CM25" s="398">
        <v>2.4066318661705237</v>
      </c>
      <c r="CN25" s="398">
        <v>2.2513616283202045</v>
      </c>
      <c r="CO25" s="398">
        <v>2.1626776508335608</v>
      </c>
      <c r="CP25" s="398">
        <v>2.0940290919219775</v>
      </c>
      <c r="CQ25" s="398">
        <v>2.0490069463839697</v>
      </c>
      <c r="CR25" s="398">
        <v>2.1373006287799279</v>
      </c>
      <c r="CS25" s="398">
        <v>2.0689050625950594</v>
      </c>
      <c r="CT25" s="398">
        <v>2.1521553677357965</v>
      </c>
      <c r="CU25" s="398">
        <v>2.1105959103653165</v>
      </c>
      <c r="CV25" s="398">
        <v>1.9859118202007053</v>
      </c>
      <c r="CW25" s="398">
        <v>1.9738877908339367</v>
      </c>
      <c r="CX25" s="398">
        <v>1.5568900897930051</v>
      </c>
      <c r="CY25" s="398">
        <v>1.6912203719253569</v>
      </c>
      <c r="CZ25" s="398">
        <v>1.8204669505450943</v>
      </c>
      <c r="DA25" s="398">
        <v>1.6487336953385985</v>
      </c>
      <c r="DB25" s="398">
        <v>1.315339931162709</v>
      </c>
      <c r="DC25" s="398">
        <v>1.3753482345479231</v>
      </c>
      <c r="DD25" s="398">
        <v>1.3341028642032957</v>
      </c>
      <c r="DE25" s="398">
        <v>1.6520502272548483</v>
      </c>
      <c r="DF25" s="398">
        <v>1.4697138561112337</v>
      </c>
      <c r="DG25" s="398">
        <v>1.7426003226759832</v>
      </c>
      <c r="DH25" s="398">
        <v>1.7039699887112643</v>
      </c>
      <c r="DI25" s="398">
        <v>1.8162476659527771</v>
      </c>
      <c r="DJ25" s="398">
        <v>1.4671047865781532</v>
      </c>
      <c r="DK25" s="398">
        <v>1.4184404874312253</v>
      </c>
      <c r="DL25" s="398">
        <v>1.3548040748814818</v>
      </c>
      <c r="DM25" s="398">
        <v>1.7370102503745315</v>
      </c>
      <c r="DN25" s="398">
        <v>1.0638239893078383</v>
      </c>
      <c r="DO25" s="398">
        <v>1.2552537409913986</v>
      </c>
      <c r="DP25" s="398">
        <v>1.2151162562070252</v>
      </c>
      <c r="DQ25" s="398">
        <v>1.7685449244766078</v>
      </c>
      <c r="DR25" s="398">
        <v>1.1591657317287081</v>
      </c>
      <c r="DS25" s="398">
        <v>2.0953053014738487</v>
      </c>
      <c r="DT25" s="398">
        <v>1.1010441150700934</v>
      </c>
      <c r="DU25" s="398">
        <v>1.3297456664365712</v>
      </c>
      <c r="DV25" s="398">
        <v>1.1245468997963364</v>
      </c>
      <c r="DW25" s="398">
        <v>1.0340385363587112</v>
      </c>
      <c r="DX25" s="398">
        <v>1.023335874166156</v>
      </c>
      <c r="DY25" s="398">
        <v>1.3114927852372282</v>
      </c>
      <c r="DZ25" s="398">
        <v>0.84859774255915255</v>
      </c>
      <c r="EA25" s="398">
        <v>1.4808044884115852</v>
      </c>
      <c r="EB25" s="398">
        <v>1.5363218182510483</v>
      </c>
      <c r="EC25" s="398">
        <v>1.9101887225155065</v>
      </c>
      <c r="ED25" s="398">
        <v>1.6799178413026754</v>
      </c>
      <c r="EE25" s="398">
        <v>1.536673820676028</v>
      </c>
      <c r="EF25" s="398">
        <v>1.4402680436077995</v>
      </c>
      <c r="EG25" s="398">
        <v>1.0195003196066146</v>
      </c>
      <c r="EH25" s="398">
        <v>1.0517737074846814</v>
      </c>
      <c r="EI25" s="398">
        <v>1.2242929178497286</v>
      </c>
      <c r="EJ25" s="398">
        <v>1.2577611064390777</v>
      </c>
      <c r="EK25" s="398">
        <v>0.98779189192355998</v>
      </c>
      <c r="EL25" s="398">
        <v>1.0706328329146997</v>
      </c>
      <c r="EM25" s="398">
        <v>1.1928349023470723</v>
      </c>
      <c r="EN25" s="398">
        <v>1.1106642880840425</v>
      </c>
      <c r="EO25" s="398">
        <v>1.0937499672362305</v>
      </c>
      <c r="EP25" s="398">
        <v>1.4753628188938619</v>
      </c>
      <c r="EQ25" s="46"/>
      <c r="ER25" s="46"/>
      <c r="ES25" s="46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</row>
    <row r="26" spans="1:212" s="95" customFormat="1" ht="10.5" customHeight="1">
      <c r="A26" s="198" t="s">
        <v>453</v>
      </c>
      <c r="B26" s="194">
        <v>0.62317872301820609</v>
      </c>
      <c r="C26" s="194">
        <v>0.60044716132042164</v>
      </c>
      <c r="D26" s="194">
        <v>0.64647671427353748</v>
      </c>
      <c r="E26" s="194">
        <v>0.48864129330850292</v>
      </c>
      <c r="F26" s="194">
        <v>0.49176837663856465</v>
      </c>
      <c r="G26" s="194">
        <v>0.50724163950058032</v>
      </c>
      <c r="H26" s="194">
        <v>0.56310825838687872</v>
      </c>
      <c r="I26" s="194">
        <v>0.51942000478126926</v>
      </c>
      <c r="J26" s="194">
        <v>0.4037981413175627</v>
      </c>
      <c r="K26" s="194">
        <v>0.42780344631010986</v>
      </c>
      <c r="L26" s="194">
        <v>0.40600479251199401</v>
      </c>
      <c r="M26" s="401">
        <v>0.48871575082774971</v>
      </c>
      <c r="N26" s="401">
        <v>0.67902531148884737</v>
      </c>
      <c r="O26" s="401">
        <v>0.47632140941323109</v>
      </c>
      <c r="P26" s="401">
        <v>0.42534237314793683</v>
      </c>
      <c r="Q26" s="401">
        <v>0.39006925526498304</v>
      </c>
      <c r="R26" s="401">
        <v>0.46064426806853154</v>
      </c>
      <c r="S26" s="401">
        <v>1.8070938091813133</v>
      </c>
      <c r="T26" s="401">
        <v>2.668608811266667</v>
      </c>
      <c r="U26" s="401">
        <v>2.734185224380258</v>
      </c>
      <c r="V26" s="401">
        <v>2.9374009747154433</v>
      </c>
      <c r="W26" s="401">
        <v>2.9012307498986631</v>
      </c>
      <c r="X26" s="401">
        <v>2.3023170384606684</v>
      </c>
      <c r="Y26" s="401">
        <v>3.1972852926269737</v>
      </c>
      <c r="Z26" s="401">
        <v>2.3464157336095459</v>
      </c>
      <c r="AA26" s="401">
        <v>2.2887905476451404</v>
      </c>
      <c r="AB26" s="401">
        <v>3.2804027468099353</v>
      </c>
      <c r="AC26" s="401">
        <v>3.4728533321387025</v>
      </c>
      <c r="AD26" s="401">
        <v>3.0120392283591997</v>
      </c>
      <c r="AE26" s="401">
        <v>2.4230446075575842</v>
      </c>
      <c r="AF26" s="401">
        <v>1.0637860509743737</v>
      </c>
      <c r="AG26" s="401">
        <v>1.4119364140042998</v>
      </c>
      <c r="AH26" s="401">
        <v>1.2980727334033899</v>
      </c>
      <c r="AI26" s="401">
        <v>1.3766545999989477</v>
      </c>
      <c r="AJ26" s="401">
        <v>1.2973173067684467</v>
      </c>
      <c r="AK26" s="401">
        <v>1.5632546063296786</v>
      </c>
      <c r="AL26" s="401">
        <v>1.5073721453971884</v>
      </c>
      <c r="AM26" s="401">
        <v>2.3100310429021635</v>
      </c>
      <c r="AN26" s="401">
        <v>2.2924069782830392</v>
      </c>
      <c r="AO26" s="401">
        <v>2.2729362244673283</v>
      </c>
      <c r="AP26" s="401">
        <v>2.155209940300836</v>
      </c>
      <c r="AQ26" s="401">
        <v>1.4725084498369376</v>
      </c>
      <c r="AR26" s="401">
        <v>1.6222207208901087</v>
      </c>
      <c r="AS26" s="401">
        <v>1.5792557134415093</v>
      </c>
      <c r="AT26" s="401">
        <v>7.1129217291988622E-2</v>
      </c>
      <c r="AU26" s="401">
        <v>0.18713686199407459</v>
      </c>
      <c r="AV26" s="401">
        <v>5.9365241053968489E-2</v>
      </c>
      <c r="AW26" s="401">
        <v>8.3703113181381752E-2</v>
      </c>
      <c r="AX26" s="401">
        <v>0.19955634419214652</v>
      </c>
      <c r="AY26" s="401">
        <v>0.10058482914818942</v>
      </c>
      <c r="AZ26" s="401">
        <v>0.10328291436822541</v>
      </c>
      <c r="BA26" s="401">
        <v>0.15065771193690178</v>
      </c>
      <c r="BB26" s="401">
        <v>5.8873912793674252E-2</v>
      </c>
      <c r="BC26" s="401">
        <v>5.9596143470854256E-2</v>
      </c>
      <c r="BD26" s="401">
        <v>5.6768002917060204E-2</v>
      </c>
      <c r="BE26" s="401">
        <v>5.5036549501347384E-2</v>
      </c>
      <c r="BF26" s="401">
        <v>5.4426029449097871E-2</v>
      </c>
      <c r="BG26" s="401">
        <v>4.8459601870739361E-2</v>
      </c>
      <c r="BH26" s="401">
        <v>4.9598807010418779E-2</v>
      </c>
      <c r="BI26" s="401">
        <v>5.7468061877778726E-2</v>
      </c>
      <c r="BJ26" s="401">
        <v>4.981563398982479E-2</v>
      </c>
      <c r="BK26" s="401">
        <v>6.4042190621904277E-2</v>
      </c>
      <c r="BL26" s="401">
        <v>0.26310922706381917</v>
      </c>
      <c r="BM26" s="401">
        <v>0.243238018790808</v>
      </c>
      <c r="BN26" s="401">
        <v>0.22467274330356454</v>
      </c>
      <c r="BO26" s="401">
        <v>0.22314072956004277</v>
      </c>
      <c r="BP26" s="401">
        <v>0.21020303902165341</v>
      </c>
      <c r="BQ26" s="401">
        <v>0.26062766884797922</v>
      </c>
      <c r="BR26" s="401">
        <v>0.19069516380441134</v>
      </c>
      <c r="BS26" s="401">
        <v>0.18958517922883894</v>
      </c>
      <c r="BT26" s="401">
        <v>0.19840841602303494</v>
      </c>
      <c r="BU26" s="401">
        <v>0.21039328473581329</v>
      </c>
      <c r="BV26" s="401">
        <v>0.28829631745406192</v>
      </c>
      <c r="BW26" s="401">
        <v>0.28229745244099258</v>
      </c>
      <c r="BX26" s="401">
        <v>0.25993352691043675</v>
      </c>
      <c r="BY26" s="401">
        <v>0.29918115991067196</v>
      </c>
      <c r="BZ26" s="401">
        <v>0.28942710802567084</v>
      </c>
      <c r="CA26" s="401">
        <v>0.37622085162937063</v>
      </c>
      <c r="CB26" s="403">
        <v>0.361588698440929</v>
      </c>
      <c r="CC26" s="401">
        <v>0.35343872578491142</v>
      </c>
      <c r="CD26" s="401">
        <v>0.28317470974486014</v>
      </c>
      <c r="CE26" s="401">
        <v>0.29979579960451008</v>
      </c>
      <c r="CF26" s="401">
        <v>0.28728128958921206</v>
      </c>
      <c r="CG26" s="401">
        <v>0.28104154930754427</v>
      </c>
      <c r="CH26" s="401">
        <v>1.1376585228567788</v>
      </c>
      <c r="CI26" s="401">
        <v>0.98195093421669333</v>
      </c>
      <c r="CJ26" s="401">
        <v>0.40038015253647541</v>
      </c>
      <c r="CK26" s="401">
        <v>0.98223522468278612</v>
      </c>
      <c r="CL26" s="401">
        <v>0.38656341193850374</v>
      </c>
      <c r="CM26" s="401">
        <v>0.81509262980427777</v>
      </c>
      <c r="CN26" s="401">
        <v>0.50314182088973569</v>
      </c>
      <c r="CO26" s="401">
        <v>1.3395024591943485</v>
      </c>
      <c r="CP26" s="401">
        <v>1.4503558847175559</v>
      </c>
      <c r="CQ26" s="401">
        <v>1.4631075346095486</v>
      </c>
      <c r="CR26" s="401">
        <v>1.2145778288969886</v>
      </c>
      <c r="CS26" s="401">
        <v>1.2331584576857828</v>
      </c>
      <c r="CT26" s="401">
        <v>0.75825984697176985</v>
      </c>
      <c r="CU26" s="401">
        <v>1.2042313520101293</v>
      </c>
      <c r="CV26" s="401">
        <v>0.20824451490870161</v>
      </c>
      <c r="CW26" s="401">
        <v>0.31965793823983635</v>
      </c>
      <c r="CX26" s="401">
        <v>0.49719684853472929</v>
      </c>
      <c r="CY26" s="401">
        <v>0.60634191044645425</v>
      </c>
      <c r="CZ26" s="401">
        <v>0.52654623838125858</v>
      </c>
      <c r="DA26" s="401">
        <v>0.38641854433087169</v>
      </c>
      <c r="DB26" s="401">
        <v>0.90414331848597207</v>
      </c>
      <c r="DC26" s="401">
        <v>0.38373477745619949</v>
      </c>
      <c r="DD26" s="401">
        <v>1.0778365957035239</v>
      </c>
      <c r="DE26" s="401">
        <v>1.3229926075230594</v>
      </c>
      <c r="DF26" s="401">
        <v>1.0830968461539885</v>
      </c>
      <c r="DG26" s="401" t="s">
        <v>82</v>
      </c>
      <c r="DH26" s="401" t="s">
        <v>82</v>
      </c>
      <c r="DI26" s="401" t="s">
        <v>82</v>
      </c>
      <c r="DJ26" s="401" t="s">
        <v>82</v>
      </c>
      <c r="DK26" s="401" t="s">
        <v>82</v>
      </c>
      <c r="DL26" s="401" t="s">
        <v>82</v>
      </c>
      <c r="DM26" s="401" t="s">
        <v>82</v>
      </c>
      <c r="DN26" s="401" t="s">
        <v>82</v>
      </c>
      <c r="DO26" s="401" t="s">
        <v>82</v>
      </c>
      <c r="DP26" s="401" t="s">
        <v>82</v>
      </c>
      <c r="DQ26" s="401" t="s">
        <v>82</v>
      </c>
      <c r="DR26" s="401" t="s">
        <v>82</v>
      </c>
      <c r="DS26" s="401" t="s">
        <v>82</v>
      </c>
      <c r="DT26" s="401" t="s">
        <v>82</v>
      </c>
      <c r="DU26" s="401" t="s">
        <v>82</v>
      </c>
      <c r="DV26" s="401" t="s">
        <v>82</v>
      </c>
      <c r="DW26" s="401" t="s">
        <v>82</v>
      </c>
      <c r="DX26" s="401" t="s">
        <v>82</v>
      </c>
      <c r="DY26" s="401" t="s">
        <v>82</v>
      </c>
      <c r="DZ26" s="401" t="s">
        <v>82</v>
      </c>
      <c r="EA26" s="401" t="s">
        <v>82</v>
      </c>
      <c r="EB26" s="401" t="s">
        <v>82</v>
      </c>
      <c r="EC26" s="401" t="s">
        <v>82</v>
      </c>
      <c r="ED26" s="401" t="s">
        <v>82</v>
      </c>
      <c r="EE26" s="401" t="s">
        <v>82</v>
      </c>
      <c r="EF26" s="401" t="s">
        <v>82</v>
      </c>
      <c r="EG26" s="401" t="s">
        <v>82</v>
      </c>
      <c r="EH26" s="401" t="s">
        <v>82</v>
      </c>
      <c r="EI26" s="401" t="s">
        <v>82</v>
      </c>
      <c r="EJ26" s="401" t="s">
        <v>82</v>
      </c>
      <c r="EK26" s="401" t="s">
        <v>82</v>
      </c>
      <c r="EL26" s="401" t="s">
        <v>82</v>
      </c>
      <c r="EM26" s="401" t="s">
        <v>82</v>
      </c>
      <c r="EN26" s="401" t="s">
        <v>82</v>
      </c>
      <c r="EO26" s="401" t="s">
        <v>82</v>
      </c>
      <c r="EP26" s="401" t="s">
        <v>82</v>
      </c>
      <c r="EQ26" s="46"/>
      <c r="ER26" s="46"/>
      <c r="ES26" s="46"/>
      <c r="ET26" s="135"/>
      <c r="EU26" s="135"/>
      <c r="EV26" s="135"/>
      <c r="EW26" s="135"/>
      <c r="EX26" s="135"/>
    </row>
    <row r="27" spans="1:212" s="95" customFormat="1" ht="10.5" customHeight="1">
      <c r="A27" s="198" t="s">
        <v>454</v>
      </c>
      <c r="B27" s="194">
        <v>5.8908604067469152</v>
      </c>
      <c r="C27" s="194">
        <v>5.515629430069489</v>
      </c>
      <c r="D27" s="194">
        <v>4.8505136136323586</v>
      </c>
      <c r="E27" s="194">
        <v>4.2647994310591057</v>
      </c>
      <c r="F27" s="194">
        <v>4.1360167868703588</v>
      </c>
      <c r="G27" s="194">
        <v>3.0285414269464872</v>
      </c>
      <c r="H27" s="194">
        <v>2.1394995601707536</v>
      </c>
      <c r="I27" s="194">
        <v>3.5387665462546098</v>
      </c>
      <c r="J27" s="194">
        <v>3.5700832200127568</v>
      </c>
      <c r="K27" s="194">
        <v>3.1326932944652501</v>
      </c>
      <c r="L27" s="194">
        <v>3.3675620044441152</v>
      </c>
      <c r="M27" s="401">
        <v>3.2217311630608014</v>
      </c>
      <c r="N27" s="401">
        <v>2.487933585997351</v>
      </c>
      <c r="O27" s="401">
        <v>3.3290454075506108</v>
      </c>
      <c r="P27" s="401">
        <v>3.4621211162466934</v>
      </c>
      <c r="Q27" s="401">
        <v>3.4645188567585996</v>
      </c>
      <c r="R27" s="401">
        <v>3.5668035383883003</v>
      </c>
      <c r="S27" s="401">
        <v>2.9983024931933424</v>
      </c>
      <c r="T27" s="401">
        <v>3.3825136218234633</v>
      </c>
      <c r="U27" s="401">
        <v>2.9217287982771456</v>
      </c>
      <c r="V27" s="401">
        <v>3.8478340406447731</v>
      </c>
      <c r="W27" s="401">
        <v>3.2477862091051688</v>
      </c>
      <c r="X27" s="401">
        <v>3.703399259344021</v>
      </c>
      <c r="Y27" s="401">
        <v>3.6042591801163995</v>
      </c>
      <c r="Z27" s="401">
        <v>3.7867135516599437</v>
      </c>
      <c r="AA27" s="401">
        <v>3.7516985292643041</v>
      </c>
      <c r="AB27" s="401">
        <v>4.0199935312387893</v>
      </c>
      <c r="AC27" s="401">
        <v>4.1296229913782039</v>
      </c>
      <c r="AD27" s="401">
        <v>4.0814867749782549</v>
      </c>
      <c r="AE27" s="401">
        <v>4.4937551834427847</v>
      </c>
      <c r="AF27" s="401">
        <v>4.527234390023791</v>
      </c>
      <c r="AG27" s="401">
        <v>4.4601064405447168</v>
      </c>
      <c r="AH27" s="401">
        <v>4.3918440387441589</v>
      </c>
      <c r="AI27" s="401">
        <v>4.2891386824312887</v>
      </c>
      <c r="AJ27" s="401">
        <v>4.4325916804290149</v>
      </c>
      <c r="AK27" s="401">
        <v>4.4973966709037665</v>
      </c>
      <c r="AL27" s="401">
        <v>4.2735588640627107</v>
      </c>
      <c r="AM27" s="401">
        <v>4.1506962019784961</v>
      </c>
      <c r="AN27" s="401">
        <v>4.7826337561339267</v>
      </c>
      <c r="AO27" s="401">
        <v>4.9103473643903088</v>
      </c>
      <c r="AP27" s="401">
        <v>5.0729458099664768</v>
      </c>
      <c r="AQ27" s="401">
        <v>5.4115601420228217</v>
      </c>
      <c r="AR27" s="401">
        <v>4.7648024422935542</v>
      </c>
      <c r="AS27" s="401">
        <v>5.6283532301821131</v>
      </c>
      <c r="AT27" s="401">
        <v>5.7385660583936744</v>
      </c>
      <c r="AU27" s="401">
        <v>5.8792596999916755</v>
      </c>
      <c r="AV27" s="401">
        <v>5.8823880367388366</v>
      </c>
      <c r="AW27" s="401">
        <v>5.4126087259784263</v>
      </c>
      <c r="AX27" s="401">
        <v>4.1155394699670218</v>
      </c>
      <c r="AY27" s="401">
        <v>4.4647594307816254</v>
      </c>
      <c r="AZ27" s="401">
        <v>4.4629314574683532</v>
      </c>
      <c r="BA27" s="401">
        <v>4.4947981454765156</v>
      </c>
      <c r="BB27" s="401">
        <v>4.1279520524891904</v>
      </c>
      <c r="BC27" s="401">
        <v>3.8356329859369542</v>
      </c>
      <c r="BD27" s="401">
        <v>3.9790348321912274</v>
      </c>
      <c r="BE27" s="401">
        <v>3.6683824172016766</v>
      </c>
      <c r="BF27" s="401">
        <v>3.1321244454843389</v>
      </c>
      <c r="BG27" s="401">
        <v>3.1414590319451539</v>
      </c>
      <c r="BH27" s="401">
        <v>2.7143341336501279</v>
      </c>
      <c r="BI27" s="401">
        <v>2.6198477241828928</v>
      </c>
      <c r="BJ27" s="401">
        <v>2.5563996253363781</v>
      </c>
      <c r="BK27" s="401">
        <v>2.7703140936462867</v>
      </c>
      <c r="BL27" s="401">
        <v>2.6223053372904612</v>
      </c>
      <c r="BM27" s="401">
        <v>2.5980041859546845</v>
      </c>
      <c r="BN27" s="401">
        <v>2.4612437086756849</v>
      </c>
      <c r="BO27" s="401">
        <v>2.7276393182218754</v>
      </c>
      <c r="BP27" s="401">
        <v>2.9214914644440175</v>
      </c>
      <c r="BQ27" s="401">
        <v>2.6523086326120202</v>
      </c>
      <c r="BR27" s="401">
        <v>2.6495168048233029</v>
      </c>
      <c r="BS27" s="401">
        <v>2.6093338783606446</v>
      </c>
      <c r="BT27" s="401">
        <v>2.7577889270215596</v>
      </c>
      <c r="BU27" s="401">
        <v>3.0190976618944636</v>
      </c>
      <c r="BV27" s="401">
        <v>2.9787219533911431</v>
      </c>
      <c r="BW27" s="401">
        <v>2.0938736245277942</v>
      </c>
      <c r="BX27" s="401">
        <v>2.2768932244086599</v>
      </c>
      <c r="BY27" s="401">
        <v>2.8598060808552574</v>
      </c>
      <c r="BZ27" s="401">
        <v>2.2335241215596855</v>
      </c>
      <c r="CA27" s="401">
        <v>2.5795501521491411</v>
      </c>
      <c r="CB27" s="403">
        <v>2.6287659270877879</v>
      </c>
      <c r="CC27" s="401">
        <v>2.5250567230807368</v>
      </c>
      <c r="CD27" s="401">
        <v>2.1793703294198261</v>
      </c>
      <c r="CE27" s="401">
        <v>2.2654136616034575</v>
      </c>
      <c r="CF27" s="401">
        <v>2.406352594329356</v>
      </c>
      <c r="CG27" s="401">
        <v>2.6088020097602747</v>
      </c>
      <c r="CH27" s="401">
        <v>2.7056280593034518</v>
      </c>
      <c r="CI27" s="401">
        <v>2.249122086702144</v>
      </c>
      <c r="CJ27" s="401">
        <v>1.9006026426767852</v>
      </c>
      <c r="CK27" s="401">
        <v>2.0467885823618501</v>
      </c>
      <c r="CL27" s="401">
        <v>1.8791773397447313</v>
      </c>
      <c r="CM27" s="401">
        <v>2.2575072528911257</v>
      </c>
      <c r="CN27" s="401">
        <v>2.1738833367015342</v>
      </c>
      <c r="CO27" s="401">
        <v>1.9516456343935593</v>
      </c>
      <c r="CP27" s="401">
        <v>2.0140447552066241</v>
      </c>
      <c r="CQ27" s="401">
        <v>1.9721380184064272</v>
      </c>
      <c r="CR27" s="401">
        <v>2.1544196985085247</v>
      </c>
      <c r="CS27" s="401">
        <v>2.0817383539184418</v>
      </c>
      <c r="CT27" s="401">
        <v>2.1101148943661703</v>
      </c>
      <c r="CU27" s="401">
        <v>2.0684138655369919</v>
      </c>
      <c r="CV27" s="401">
        <v>1.898631812256701</v>
      </c>
      <c r="CW27" s="401">
        <v>1.9162487599261455</v>
      </c>
      <c r="CX27" s="401">
        <v>1.4775432312450119</v>
      </c>
      <c r="CY27" s="401">
        <v>1.5214407133709003</v>
      </c>
      <c r="CZ27" s="401">
        <v>1.7166267568226177</v>
      </c>
      <c r="DA27" s="401">
        <v>1.4929659612836781</v>
      </c>
      <c r="DB27" s="401">
        <v>1.1552721442808216</v>
      </c>
      <c r="DC27" s="401">
        <v>1.2950770173328943</v>
      </c>
      <c r="DD27" s="401">
        <v>1.1859236134743971</v>
      </c>
      <c r="DE27" s="401">
        <v>1.3226435670037058</v>
      </c>
      <c r="DF27" s="401">
        <v>1.0834623209161165</v>
      </c>
      <c r="DG27" s="401">
        <v>1.2670365445006389</v>
      </c>
      <c r="DH27" s="401">
        <v>1.3166161931674198</v>
      </c>
      <c r="DI27" s="401">
        <v>1.671536572699627</v>
      </c>
      <c r="DJ27" s="401">
        <v>1.236460730602825</v>
      </c>
      <c r="DK27" s="401">
        <v>1.2581772892653409</v>
      </c>
      <c r="DL27" s="401">
        <v>1.3192530797996003</v>
      </c>
      <c r="DM27" s="401">
        <v>1.2329990001805833</v>
      </c>
      <c r="DN27" s="401">
        <v>0.87469846995169331</v>
      </c>
      <c r="DO27" s="401">
        <v>1.0504878472772263</v>
      </c>
      <c r="DP27" s="401">
        <v>1.0731201357147846</v>
      </c>
      <c r="DQ27" s="401">
        <v>1.7229014007841914</v>
      </c>
      <c r="DR27" s="401">
        <v>1.039453066238732</v>
      </c>
      <c r="DS27" s="401">
        <v>1.64269114328805</v>
      </c>
      <c r="DT27" s="401">
        <v>0.83412706212021215</v>
      </c>
      <c r="DU27" s="401">
        <v>1.1417241051645612</v>
      </c>
      <c r="DV27" s="401">
        <v>0.90984848409521735</v>
      </c>
      <c r="DW27" s="401">
        <v>0.91362455803903631</v>
      </c>
      <c r="DX27" s="401">
        <v>0.79904511093735886</v>
      </c>
      <c r="DY27" s="401">
        <v>1.0795309922329948</v>
      </c>
      <c r="DZ27" s="401">
        <v>0.68331572072049496</v>
      </c>
      <c r="EA27" s="401">
        <v>1.395374603090336</v>
      </c>
      <c r="EB27" s="401">
        <v>1.3486034639066358</v>
      </c>
      <c r="EC27" s="401">
        <v>1.4561517933723007</v>
      </c>
      <c r="ED27" s="401">
        <v>1.215112263072349</v>
      </c>
      <c r="EE27" s="401">
        <v>1.0527750252935901</v>
      </c>
      <c r="EF27" s="401">
        <v>1.0979110311928748</v>
      </c>
      <c r="EG27" s="401">
        <v>0.90354389506861787</v>
      </c>
      <c r="EH27" s="401">
        <v>1.0171705353830691</v>
      </c>
      <c r="EI27" s="401">
        <v>0.96672935172502472</v>
      </c>
      <c r="EJ27" s="401">
        <v>1.0621688894568038</v>
      </c>
      <c r="EK27" s="401">
        <v>0.57774883441744407</v>
      </c>
      <c r="EL27" s="401">
        <v>0.65002423847218238</v>
      </c>
      <c r="EM27" s="401">
        <v>0.96239314506853513</v>
      </c>
      <c r="EN27" s="401">
        <v>0.67007816319452262</v>
      </c>
      <c r="EO27" s="401">
        <v>0.91557713255147166</v>
      </c>
      <c r="EP27" s="401">
        <v>1.1171168388168438</v>
      </c>
      <c r="EQ27" s="46"/>
      <c r="ER27" s="46"/>
      <c r="ES27" s="46"/>
      <c r="ET27" s="135"/>
      <c r="EU27" s="135"/>
      <c r="EV27" s="135"/>
      <c r="EW27" s="135"/>
      <c r="EX27" s="135"/>
    </row>
    <row r="28" spans="1:212" s="95" customFormat="1" ht="10.5" customHeight="1">
      <c r="A28" s="198" t="s">
        <v>455</v>
      </c>
      <c r="B28" s="194">
        <v>6.9701472280732233</v>
      </c>
      <c r="C28" s="194">
        <v>8.0786194490250125</v>
      </c>
      <c r="D28" s="194">
        <v>8.413604993403025</v>
      </c>
      <c r="E28" s="194" t="s">
        <v>82</v>
      </c>
      <c r="F28" s="194">
        <v>4.333333333333333</v>
      </c>
      <c r="G28" s="194">
        <v>8.2704766395821245</v>
      </c>
      <c r="H28" s="194">
        <v>7.5535714285714288</v>
      </c>
      <c r="I28" s="194">
        <v>6.7456140350877192</v>
      </c>
      <c r="J28" s="194">
        <v>4.9230769230769234</v>
      </c>
      <c r="K28" s="194">
        <v>5.4268292682926829</v>
      </c>
      <c r="L28" s="194">
        <v>5.5905393835616435</v>
      </c>
      <c r="M28" s="401">
        <v>8.4694244604316555</v>
      </c>
      <c r="N28" s="401">
        <v>6.333333333333333</v>
      </c>
      <c r="O28" s="401" t="s">
        <v>82</v>
      </c>
      <c r="P28" s="401">
        <v>7</v>
      </c>
      <c r="Q28" s="401">
        <v>6.1535125715708237</v>
      </c>
      <c r="R28" s="401">
        <v>7.9704345233658787</v>
      </c>
      <c r="S28" s="401">
        <v>6.8896921017402946</v>
      </c>
      <c r="T28" s="401">
        <v>6.9605568445475638</v>
      </c>
      <c r="U28" s="401">
        <v>7.5023745277927683</v>
      </c>
      <c r="V28" s="401">
        <v>7.727841289782245</v>
      </c>
      <c r="W28" s="401">
        <v>8.8760608323715111</v>
      </c>
      <c r="X28" s="401">
        <v>4.9660164076674285</v>
      </c>
      <c r="Y28" s="401">
        <v>7.806306060900865</v>
      </c>
      <c r="Z28" s="401">
        <v>6.5218354438301862</v>
      </c>
      <c r="AA28" s="401">
        <v>4.5382407407407408</v>
      </c>
      <c r="AB28" s="401">
        <v>8.1181701895209617</v>
      </c>
      <c r="AC28" s="401">
        <v>7.812569750367107</v>
      </c>
      <c r="AD28" s="401">
        <v>8.5</v>
      </c>
      <c r="AE28" s="401">
        <v>8.1463432106805591</v>
      </c>
      <c r="AF28" s="401">
        <v>8.7780366641162964</v>
      </c>
      <c r="AG28" s="401">
        <v>7.829424957252872</v>
      </c>
      <c r="AH28" s="401">
        <v>9.4016927027605384</v>
      </c>
      <c r="AI28" s="401">
        <v>8.7694669170759898</v>
      </c>
      <c r="AJ28" s="401">
        <v>7.6606442918891435</v>
      </c>
      <c r="AK28" s="401">
        <v>8.3120134901102904</v>
      </c>
      <c r="AL28" s="401">
        <v>6.4066553872183336</v>
      </c>
      <c r="AM28" s="401">
        <v>10.017684887459808</v>
      </c>
      <c r="AN28" s="401">
        <v>8.2939770554493304</v>
      </c>
      <c r="AO28" s="401" t="s">
        <v>82</v>
      </c>
      <c r="AP28" s="401">
        <v>8.5</v>
      </c>
      <c r="AQ28" s="401">
        <v>9.4745705782312939</v>
      </c>
      <c r="AR28" s="401">
        <v>8.0808473843493296</v>
      </c>
      <c r="AS28" s="401">
        <v>2.5</v>
      </c>
      <c r="AT28" s="401">
        <v>8.17927572606669</v>
      </c>
      <c r="AU28" s="401">
        <v>9.6238303940675944</v>
      </c>
      <c r="AV28" s="401">
        <v>8.8960524748347147</v>
      </c>
      <c r="AW28" s="401">
        <v>9.4487413427785345</v>
      </c>
      <c r="AX28" s="401">
        <v>9.3857201601558273</v>
      </c>
      <c r="AY28" s="401">
        <v>9.0558779806560334</v>
      </c>
      <c r="AZ28" s="401">
        <v>8.1330679191281696</v>
      </c>
      <c r="BA28" s="401">
        <v>8.038450978148953</v>
      </c>
      <c r="BB28" s="401">
        <v>2.9759056732740943</v>
      </c>
      <c r="BC28" s="401">
        <v>8.0404633764893667</v>
      </c>
      <c r="BD28" s="401">
        <v>6.9684154175588864</v>
      </c>
      <c r="BE28" s="401">
        <v>8.457960333802971</v>
      </c>
      <c r="BF28" s="401">
        <v>7.2510135135135139</v>
      </c>
      <c r="BG28" s="401">
        <v>6.7391451144574246</v>
      </c>
      <c r="BH28" s="401">
        <v>7.1663010175133337</v>
      </c>
      <c r="BI28" s="401">
        <v>7.8083946086186158</v>
      </c>
      <c r="BJ28" s="401">
        <v>7.3288769204409165</v>
      </c>
      <c r="BK28" s="401">
        <v>6.9883854692230072</v>
      </c>
      <c r="BL28" s="401">
        <v>6.7892236920899345</v>
      </c>
      <c r="BM28" s="401">
        <v>6.3513227551130065</v>
      </c>
      <c r="BN28" s="401">
        <v>6.7827232796486099</v>
      </c>
      <c r="BO28" s="401">
        <v>6.3529049548257568</v>
      </c>
      <c r="BP28" s="401">
        <v>5.5</v>
      </c>
      <c r="BQ28" s="401">
        <v>7.6292856498938413</v>
      </c>
      <c r="BR28" s="401">
        <v>7.656068243505235</v>
      </c>
      <c r="BS28" s="401">
        <v>7.2381338742393506</v>
      </c>
      <c r="BT28" s="401">
        <v>6.3039388994651437</v>
      </c>
      <c r="BU28" s="401">
        <v>6.8854146286402287</v>
      </c>
      <c r="BV28" s="401">
        <v>5.6878691769249334</v>
      </c>
      <c r="BW28" s="401">
        <v>6.4691509816586796</v>
      </c>
      <c r="BX28" s="401">
        <v>6.2877628493745243</v>
      </c>
      <c r="BY28" s="401">
        <v>3.4304778156996587</v>
      </c>
      <c r="BZ28" s="401">
        <v>6.0386297346463822</v>
      </c>
      <c r="CA28" s="401">
        <v>5.900836125791197</v>
      </c>
      <c r="CB28" s="403">
        <v>5.3977779464448359</v>
      </c>
      <c r="CC28" s="401">
        <v>5.1423466708674654</v>
      </c>
      <c r="CD28" s="401">
        <v>5.4477520268610267</v>
      </c>
      <c r="CE28" s="401">
        <v>5.7306568781809526</v>
      </c>
      <c r="CF28" s="401">
        <v>5.4612008595181063</v>
      </c>
      <c r="CG28" s="401">
        <v>5.8394349176096059</v>
      </c>
      <c r="CH28" s="401">
        <v>7.2240696222411191</v>
      </c>
      <c r="CI28" s="401">
        <v>6.2197190008920602</v>
      </c>
      <c r="CJ28" s="401">
        <v>6.5624990210086258</v>
      </c>
      <c r="CK28" s="401">
        <v>5.6591072216085871</v>
      </c>
      <c r="CL28" s="401">
        <v>5.2860707721777853</v>
      </c>
      <c r="CM28" s="401">
        <v>5.8601762445608943</v>
      </c>
      <c r="CN28" s="401">
        <v>4.3437810409779347</v>
      </c>
      <c r="CO28" s="401">
        <v>5.8312502576598595</v>
      </c>
      <c r="CP28" s="401">
        <v>5.0342051853188412</v>
      </c>
      <c r="CQ28" s="401">
        <v>5.5486102627450684</v>
      </c>
      <c r="CR28" s="401">
        <v>4.9209205810828101</v>
      </c>
      <c r="CS28" s="401">
        <v>4.631515701733429</v>
      </c>
      <c r="CT28" s="401">
        <v>4.4873153811825759</v>
      </c>
      <c r="CU28" s="401">
        <v>4.9045061844077962</v>
      </c>
      <c r="CV28" s="401">
        <v>4.9824191988376016</v>
      </c>
      <c r="CW28" s="401">
        <v>4.6156820609724019</v>
      </c>
      <c r="CX28" s="401">
        <v>4.6136921557041033</v>
      </c>
      <c r="CY28" s="401">
        <v>4.4394144999581089</v>
      </c>
      <c r="CZ28" s="401">
        <v>4.3106313743149993</v>
      </c>
      <c r="DA28" s="401">
        <v>4.330639090170731</v>
      </c>
      <c r="DB28" s="401">
        <v>4.2695746653658153</v>
      </c>
      <c r="DC28" s="401">
        <v>3.9115115233027682</v>
      </c>
      <c r="DD28" s="401">
        <v>4.1375988021512375</v>
      </c>
      <c r="DE28" s="401">
        <v>3.8247407246604439</v>
      </c>
      <c r="DF28" s="401">
        <v>4.0324932490963796</v>
      </c>
      <c r="DG28" s="401">
        <v>3.7093822815187565</v>
      </c>
      <c r="DH28" s="401">
        <v>4.0630782874524725</v>
      </c>
      <c r="DI28" s="401">
        <v>3.0573586063732812</v>
      </c>
      <c r="DJ28" s="401">
        <v>2.9792099141119923</v>
      </c>
      <c r="DK28" s="401">
        <v>2.5030743223577687</v>
      </c>
      <c r="DL28" s="401">
        <v>2.6930843547288594</v>
      </c>
      <c r="DM28" s="401">
        <v>3.2871565582928666</v>
      </c>
      <c r="DN28" s="401">
        <v>2.6610058136287114</v>
      </c>
      <c r="DO28" s="401">
        <v>3.2429611237777314</v>
      </c>
      <c r="DP28" s="401">
        <v>2.4993864265248744</v>
      </c>
      <c r="DQ28" s="401">
        <v>2.4872049111918937</v>
      </c>
      <c r="DR28" s="401">
        <v>2.6570908513819611</v>
      </c>
      <c r="DS28" s="401">
        <v>3.2061527237651481</v>
      </c>
      <c r="DT28" s="401">
        <v>3.0197317537061963</v>
      </c>
      <c r="DU28" s="401">
        <v>2.7995097700917158</v>
      </c>
      <c r="DV28" s="401">
        <v>2.3978217905607249</v>
      </c>
      <c r="DW28" s="401">
        <v>2.8140450104851729</v>
      </c>
      <c r="DX28" s="401">
        <v>3.2111700901107003</v>
      </c>
      <c r="DY28" s="401">
        <v>3.480392206493371</v>
      </c>
      <c r="DZ28" s="401">
        <v>3.0251067232298232</v>
      </c>
      <c r="EA28" s="401">
        <v>2.5376043709234981</v>
      </c>
      <c r="EB28" s="401">
        <v>3.2611475215385193</v>
      </c>
      <c r="EC28" s="401">
        <v>2.8282824712213093</v>
      </c>
      <c r="ED28" s="401">
        <v>2.7490963286532368</v>
      </c>
      <c r="EE28" s="401">
        <v>2.8433130009806695</v>
      </c>
      <c r="EF28" s="401">
        <v>2.7966819969200052</v>
      </c>
      <c r="EG28" s="401">
        <v>2.5633568424039099</v>
      </c>
      <c r="EH28" s="401">
        <v>1.693805672167177</v>
      </c>
      <c r="EI28" s="401">
        <v>2.7264401555054918</v>
      </c>
      <c r="EJ28" s="401">
        <v>2.3749295220051589</v>
      </c>
      <c r="EK28" s="401">
        <v>2.6936601229697117</v>
      </c>
      <c r="EL28" s="401">
        <v>2.5744694233963714</v>
      </c>
      <c r="EM28" s="401">
        <v>2.6605265714383877</v>
      </c>
      <c r="EN28" s="401">
        <v>2.6659035296193587</v>
      </c>
      <c r="EO28" s="401">
        <v>2.6955810896565535</v>
      </c>
      <c r="EP28" s="401">
        <v>2.6851281415277217</v>
      </c>
      <c r="EQ28" s="46"/>
      <c r="ER28" s="46"/>
      <c r="ES28" s="46"/>
      <c r="ET28" s="135"/>
      <c r="EU28" s="135"/>
      <c r="EV28" s="135"/>
      <c r="EW28" s="135"/>
      <c r="EX28" s="135"/>
    </row>
    <row r="29" spans="1:212" s="124" customFormat="1">
      <c r="A29" s="406" t="s">
        <v>450</v>
      </c>
      <c r="B29" s="398">
        <v>2.0838030506049914</v>
      </c>
      <c r="C29" s="398">
        <v>2.17971349839716</v>
      </c>
      <c r="D29" s="398">
        <v>1.989167427097341</v>
      </c>
      <c r="E29" s="398">
        <v>2.0575306462695946</v>
      </c>
      <c r="F29" s="398">
        <v>1.95623619722853</v>
      </c>
      <c r="G29" s="398">
        <v>1.9435017636862939</v>
      </c>
      <c r="H29" s="398">
        <v>1.9611049293050551</v>
      </c>
      <c r="I29" s="398">
        <v>1.9810718351830618</v>
      </c>
      <c r="J29" s="398">
        <v>2.073876467893176</v>
      </c>
      <c r="K29" s="398">
        <v>1.9117677821327943</v>
      </c>
      <c r="L29" s="398">
        <v>2.1658494277154605</v>
      </c>
      <c r="M29" s="398">
        <v>2.2473423258786389</v>
      </c>
      <c r="N29" s="398">
        <v>2.2384782401117609</v>
      </c>
      <c r="O29" s="398">
        <v>2.335223201947088</v>
      </c>
      <c r="P29" s="398">
        <v>2.1919204365980423</v>
      </c>
      <c r="Q29" s="398">
        <v>2.3843281042755766</v>
      </c>
      <c r="R29" s="398">
        <v>2.3560805105896034</v>
      </c>
      <c r="S29" s="398">
        <v>2.4636525411456915</v>
      </c>
      <c r="T29" s="398">
        <v>2.334797205469811</v>
      </c>
      <c r="U29" s="398">
        <v>2.3701406253255319</v>
      </c>
      <c r="V29" s="398">
        <v>2.4322059545916708</v>
      </c>
      <c r="W29" s="398">
        <v>2.3856101791643742</v>
      </c>
      <c r="X29" s="398">
        <v>2.9643182257361698</v>
      </c>
      <c r="Y29" s="398">
        <v>2.6919513103943555</v>
      </c>
      <c r="Z29" s="398">
        <v>2.7746786440496578</v>
      </c>
      <c r="AA29" s="398">
        <v>3.3668724794031797</v>
      </c>
      <c r="AB29" s="398">
        <v>3.3294068695142256</v>
      </c>
      <c r="AC29" s="398">
        <v>3.4593861505059333</v>
      </c>
      <c r="AD29" s="398">
        <v>3.5381537173760047</v>
      </c>
      <c r="AE29" s="398">
        <v>3.6043757982482538</v>
      </c>
      <c r="AF29" s="398">
        <v>3.6811853577210765</v>
      </c>
      <c r="AG29" s="398">
        <v>3.8233237978463519</v>
      </c>
      <c r="AH29" s="398">
        <v>3.9093647003927403</v>
      </c>
      <c r="AI29" s="398">
        <v>4.1763314747673874</v>
      </c>
      <c r="AJ29" s="398">
        <v>4.5701564804529884</v>
      </c>
      <c r="AK29" s="398">
        <v>4.5249222508797473</v>
      </c>
      <c r="AL29" s="398">
        <v>4.501305377278749</v>
      </c>
      <c r="AM29" s="398">
        <v>4.8863467562201892</v>
      </c>
      <c r="AN29" s="398">
        <v>4.7947480483162064</v>
      </c>
      <c r="AO29" s="398">
        <v>4.4286557417744348</v>
      </c>
      <c r="AP29" s="398">
        <v>4.6008500429666892</v>
      </c>
      <c r="AQ29" s="398">
        <v>4.7005135789571169</v>
      </c>
      <c r="AR29" s="398">
        <v>5.2027287592689442</v>
      </c>
      <c r="AS29" s="398">
        <v>5.210672916274306</v>
      </c>
      <c r="AT29" s="398">
        <v>5.2737006156165647</v>
      </c>
      <c r="AU29" s="398">
        <v>5.5206720451063021</v>
      </c>
      <c r="AV29" s="398">
        <v>6.1277051898258605</v>
      </c>
      <c r="AW29" s="398">
        <v>6.250325733605175</v>
      </c>
      <c r="AX29" s="398">
        <v>6.4471078038267144</v>
      </c>
      <c r="AY29" s="398">
        <v>5.7888903967179202</v>
      </c>
      <c r="AZ29" s="398">
        <v>5.3605819773286489</v>
      </c>
      <c r="BA29" s="398">
        <v>5.8775580863755508</v>
      </c>
      <c r="BB29" s="398">
        <v>5.4736012075430365</v>
      </c>
      <c r="BC29" s="398">
        <v>5.1127895782205481</v>
      </c>
      <c r="BD29" s="398">
        <v>4.9814488636495406</v>
      </c>
      <c r="BE29" s="398">
        <v>4.7474306482485762</v>
      </c>
      <c r="BF29" s="398">
        <v>4.6326868998586823</v>
      </c>
      <c r="BG29" s="398">
        <v>4.4490999605831396</v>
      </c>
      <c r="BH29" s="398">
        <v>4.5531526313732256</v>
      </c>
      <c r="BI29" s="398">
        <v>5.0372274259864094</v>
      </c>
      <c r="BJ29" s="398">
        <v>5.3141659500072489</v>
      </c>
      <c r="BK29" s="398">
        <v>4.6323449725881733</v>
      </c>
      <c r="BL29" s="398">
        <v>4.2244148066961094</v>
      </c>
      <c r="BM29" s="398">
        <v>3.7586353924557558</v>
      </c>
      <c r="BN29" s="398">
        <v>3.3643052907625499</v>
      </c>
      <c r="BO29" s="398">
        <v>3.3128526085815566</v>
      </c>
      <c r="BP29" s="398">
        <v>3.4459759010069746</v>
      </c>
      <c r="BQ29" s="398">
        <v>3.3906402538665783</v>
      </c>
      <c r="BR29" s="398">
        <v>3.5057148299882761</v>
      </c>
      <c r="BS29" s="398">
        <v>3.6789110551186046</v>
      </c>
      <c r="BT29" s="398">
        <v>3.7598074603640232</v>
      </c>
      <c r="BU29" s="398">
        <v>4.1909019685976512</v>
      </c>
      <c r="BV29" s="398">
        <v>4.4701512097426876</v>
      </c>
      <c r="BW29" s="398">
        <v>4.3622723928749982</v>
      </c>
      <c r="BX29" s="398">
        <v>3.6766693807772195</v>
      </c>
      <c r="BY29" s="398">
        <v>3.4045949009709622</v>
      </c>
      <c r="BZ29" s="398">
        <v>3.2459618982744969</v>
      </c>
      <c r="CA29" s="398">
        <v>3.8112948661334229</v>
      </c>
      <c r="CB29" s="400">
        <v>3.1139919195125283</v>
      </c>
      <c r="CC29" s="398">
        <v>3.1077757225130069</v>
      </c>
      <c r="CD29" s="398">
        <v>3.1417068699000312</v>
      </c>
      <c r="CE29" s="398">
        <v>2.8728818675261985</v>
      </c>
      <c r="CF29" s="398">
        <v>3.0256995242765168</v>
      </c>
      <c r="CG29" s="398">
        <v>3.0355086774945224</v>
      </c>
      <c r="CH29" s="398">
        <v>3.2410119294244306</v>
      </c>
      <c r="CI29" s="398">
        <v>3.3299055778534288</v>
      </c>
      <c r="CJ29" s="398">
        <v>3.0870320210222388</v>
      </c>
      <c r="CK29" s="398">
        <v>3.0625825379294582</v>
      </c>
      <c r="CL29" s="398">
        <v>2.8036531283425083</v>
      </c>
      <c r="CM29" s="398">
        <v>2.7357047374137005</v>
      </c>
      <c r="CN29" s="398">
        <v>2.847811576193287</v>
      </c>
      <c r="CO29" s="398">
        <v>2.7644366798910318</v>
      </c>
      <c r="CP29" s="398">
        <v>2.568190219730119</v>
      </c>
      <c r="CQ29" s="398">
        <v>2.7077817732163911</v>
      </c>
      <c r="CR29" s="398">
        <v>2.6661077558226887</v>
      </c>
      <c r="CS29" s="398">
        <v>2.6205675313328487</v>
      </c>
      <c r="CT29" s="398">
        <v>2.8513657427870451</v>
      </c>
      <c r="CU29" s="398">
        <v>2.6580993426836645</v>
      </c>
      <c r="CV29" s="398">
        <v>2.7208041023493421</v>
      </c>
      <c r="CW29" s="398">
        <v>2.5404895644145946</v>
      </c>
      <c r="CX29" s="398">
        <v>2.5525523091712117</v>
      </c>
      <c r="CY29" s="398">
        <v>2.6176156357110649</v>
      </c>
      <c r="CZ29" s="398">
        <v>2.5956216747574414</v>
      </c>
      <c r="DA29" s="398">
        <v>2.5002533247945586</v>
      </c>
      <c r="DB29" s="398">
        <v>2.3638525979755016</v>
      </c>
      <c r="DC29" s="398">
        <v>2.3893823985559455</v>
      </c>
      <c r="DD29" s="398">
        <v>2.2720780733201087</v>
      </c>
      <c r="DE29" s="398">
        <v>2.2648136907848255</v>
      </c>
      <c r="DF29" s="398">
        <v>2.2120563195944225</v>
      </c>
      <c r="DG29" s="398">
        <v>2.9625384756435662</v>
      </c>
      <c r="DH29" s="398">
        <v>2.9170406890197667</v>
      </c>
      <c r="DI29" s="398">
        <v>2.771298382250265</v>
      </c>
      <c r="DJ29" s="398">
        <v>2.6209122755268788</v>
      </c>
      <c r="DK29" s="398">
        <v>2.5036686838353726</v>
      </c>
      <c r="DL29" s="398">
        <v>2.6315726526422809</v>
      </c>
      <c r="DM29" s="398">
        <v>2.5062068256185586</v>
      </c>
      <c r="DN29" s="398">
        <v>2.4440215209184557</v>
      </c>
      <c r="DO29" s="398">
        <v>2.3283046042503583</v>
      </c>
      <c r="DP29" s="398">
        <v>2.4776338458140459</v>
      </c>
      <c r="DQ29" s="398">
        <v>2.2775579057539845</v>
      </c>
      <c r="DR29" s="398">
        <v>2.4318620303645493</v>
      </c>
      <c r="DS29" s="398">
        <v>2.1815361010643142</v>
      </c>
      <c r="DT29" s="398">
        <v>2.5941922385291147</v>
      </c>
      <c r="DU29" s="398">
        <v>2.4388382740149717</v>
      </c>
      <c r="DV29" s="398">
        <v>2.7556183131749417</v>
      </c>
      <c r="DW29" s="398">
        <v>2.3045214495932536</v>
      </c>
      <c r="DX29" s="398">
        <v>2.5724900953543468</v>
      </c>
      <c r="DY29" s="398">
        <v>2.2770531731128196</v>
      </c>
      <c r="DZ29" s="398">
        <v>2.5228817098402025</v>
      </c>
      <c r="EA29" s="398">
        <v>2.4137985760711729</v>
      </c>
      <c r="EB29" s="398">
        <v>2.3810071617688555</v>
      </c>
      <c r="EC29" s="398">
        <v>2.3442442607220513</v>
      </c>
      <c r="ED29" s="398">
        <v>2.3713106970817592</v>
      </c>
      <c r="EE29" s="398">
        <v>2.2096986664600897</v>
      </c>
      <c r="EF29" s="398">
        <v>2.4078979937725928</v>
      </c>
      <c r="EG29" s="398">
        <v>2.1056788840479497</v>
      </c>
      <c r="EH29" s="398">
        <v>2.1898016189417375</v>
      </c>
      <c r="EI29" s="398">
        <v>2.2865191196492431</v>
      </c>
      <c r="EJ29" s="398">
        <v>2.2313322999280487</v>
      </c>
      <c r="EK29" s="398">
        <v>1.961788939620233</v>
      </c>
      <c r="EL29" s="398">
        <v>2.1456370136679315</v>
      </c>
      <c r="EM29" s="398">
        <v>2.1188989452115004</v>
      </c>
      <c r="EN29" s="398">
        <v>2.3301446494310754</v>
      </c>
      <c r="EO29" s="398">
        <v>2.2008199570206113</v>
      </c>
      <c r="EP29" s="398">
        <v>2.1393034091726015</v>
      </c>
      <c r="EQ29" s="46"/>
      <c r="ER29" s="46"/>
      <c r="ES29" s="46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</row>
    <row r="30" spans="1:212" s="95" customFormat="1" ht="10.5" customHeight="1">
      <c r="A30" s="198" t="s">
        <v>453</v>
      </c>
      <c r="B30" s="194">
        <v>0.99218141224271283</v>
      </c>
      <c r="C30" s="194">
        <v>0.99137210071734783</v>
      </c>
      <c r="D30" s="194">
        <v>0.99334983279872291</v>
      </c>
      <c r="E30" s="194">
        <v>0.98632667050673162</v>
      </c>
      <c r="F30" s="194">
        <v>0.98601174304010664</v>
      </c>
      <c r="G30" s="194">
        <v>0.97560830637049401</v>
      </c>
      <c r="H30" s="194">
        <v>0.97737002950867735</v>
      </c>
      <c r="I30" s="194">
        <v>0.97123469540682561</v>
      </c>
      <c r="J30" s="194">
        <v>0.97309596136455712</v>
      </c>
      <c r="K30" s="194">
        <v>0.97733622472504622</v>
      </c>
      <c r="L30" s="194">
        <v>0.96716986695686646</v>
      </c>
      <c r="M30" s="401">
        <v>0.95308028789472299</v>
      </c>
      <c r="N30" s="401">
        <v>1.0007624836699136</v>
      </c>
      <c r="O30" s="401">
        <v>1.0017573193430558</v>
      </c>
      <c r="P30" s="401">
        <v>1.0021704590578224</v>
      </c>
      <c r="Q30" s="401">
        <v>1.0162507636043845</v>
      </c>
      <c r="R30" s="401">
        <v>0.99804181999390229</v>
      </c>
      <c r="S30" s="401">
        <v>0.99418566775835848</v>
      </c>
      <c r="T30" s="401">
        <v>0.99704371168013173</v>
      </c>
      <c r="U30" s="401">
        <v>0.98691945609007847</v>
      </c>
      <c r="V30" s="401">
        <v>0.99258763986653409</v>
      </c>
      <c r="W30" s="401">
        <v>0.99092886276427972</v>
      </c>
      <c r="X30" s="401">
        <v>0.9987242420625464</v>
      </c>
      <c r="Y30" s="401">
        <v>1.0270453126778956</v>
      </c>
      <c r="Z30" s="401">
        <v>1.0664670832880236</v>
      </c>
      <c r="AA30" s="401">
        <v>1.0262818689424509</v>
      </c>
      <c r="AB30" s="401">
        <v>1.0310409322332357</v>
      </c>
      <c r="AC30" s="401">
        <v>1.0356728074937784</v>
      </c>
      <c r="AD30" s="401">
        <v>1.0221336581994731</v>
      </c>
      <c r="AE30" s="401">
        <v>1.0249377112605207</v>
      </c>
      <c r="AF30" s="401">
        <v>1.0348114531984243</v>
      </c>
      <c r="AG30" s="401">
        <v>1.0180341347267512</v>
      </c>
      <c r="AH30" s="401">
        <v>1.0258045333225991</v>
      </c>
      <c r="AI30" s="401">
        <v>1.0289036650682801</v>
      </c>
      <c r="AJ30" s="401">
        <v>1.0489077395015152</v>
      </c>
      <c r="AK30" s="401">
        <v>1.013930269238573</v>
      </c>
      <c r="AL30" s="401">
        <v>1.0354975935275161</v>
      </c>
      <c r="AM30" s="401">
        <v>1.3675746325412277</v>
      </c>
      <c r="AN30" s="401">
        <v>1.1884134101655255</v>
      </c>
      <c r="AO30" s="401">
        <v>0.98225096347650531</v>
      </c>
      <c r="AP30" s="401">
        <v>0.98515326730686903</v>
      </c>
      <c r="AQ30" s="401">
        <v>0.97068844627143724</v>
      </c>
      <c r="AR30" s="401">
        <v>0.97482068332083505</v>
      </c>
      <c r="AS30" s="401">
        <v>0.97084201271479198</v>
      </c>
      <c r="AT30" s="401">
        <v>0.98966076658634361</v>
      </c>
      <c r="AU30" s="401">
        <v>1.0026079759922493</v>
      </c>
      <c r="AV30" s="401">
        <v>1.0216714699808256</v>
      </c>
      <c r="AW30" s="401">
        <v>1.0330456601022651</v>
      </c>
      <c r="AX30" s="401">
        <v>1.1080957167971603</v>
      </c>
      <c r="AY30" s="401">
        <v>0.81585612753415948</v>
      </c>
      <c r="AZ30" s="401">
        <v>0.7322410380462312</v>
      </c>
      <c r="BA30" s="401">
        <v>0.90574014697287331</v>
      </c>
      <c r="BB30" s="401">
        <v>0.7082569301822621</v>
      </c>
      <c r="BC30" s="401">
        <v>0.44883490731709647</v>
      </c>
      <c r="BD30" s="401">
        <v>0.48148214453683919</v>
      </c>
      <c r="BE30" s="401">
        <v>0.31487518508351814</v>
      </c>
      <c r="BF30" s="401">
        <v>0.30631572548717462</v>
      </c>
      <c r="BG30" s="401">
        <v>0.28023265012977716</v>
      </c>
      <c r="BH30" s="401">
        <v>0.26899379120014877</v>
      </c>
      <c r="BI30" s="401">
        <v>0.27577594949839307</v>
      </c>
      <c r="BJ30" s="401">
        <v>0.27977028029517453</v>
      </c>
      <c r="BK30" s="401">
        <v>0.29055188342734156</v>
      </c>
      <c r="BL30" s="401">
        <v>0.28088949118234258</v>
      </c>
      <c r="BM30" s="401">
        <v>0.25551090708144902</v>
      </c>
      <c r="BN30" s="401">
        <v>0.211610911049672</v>
      </c>
      <c r="BO30" s="401">
        <v>0.22716658378335156</v>
      </c>
      <c r="BP30" s="401">
        <v>0.23207125668603429</v>
      </c>
      <c r="BQ30" s="401">
        <v>0.2735072561214052</v>
      </c>
      <c r="BR30" s="401">
        <v>0.28582806740943206</v>
      </c>
      <c r="BS30" s="401">
        <v>0.3230131342447275</v>
      </c>
      <c r="BT30" s="401">
        <v>0.29251226730553831</v>
      </c>
      <c r="BU30" s="401">
        <v>0.29446103475627627</v>
      </c>
      <c r="BV30" s="401">
        <v>0.3163237392957155</v>
      </c>
      <c r="BW30" s="401">
        <v>0.33195766655434267</v>
      </c>
      <c r="BX30" s="401">
        <v>0.31522299713048058</v>
      </c>
      <c r="BY30" s="401">
        <v>0.36948861122253129</v>
      </c>
      <c r="BZ30" s="401">
        <v>0.38996366302776359</v>
      </c>
      <c r="CA30" s="401">
        <v>0.47882408937406717</v>
      </c>
      <c r="CB30" s="403">
        <v>0.43601565925295271</v>
      </c>
      <c r="CC30" s="401">
        <v>0.41576302610378485</v>
      </c>
      <c r="CD30" s="401">
        <v>0.30949110391933771</v>
      </c>
      <c r="CE30" s="401">
        <v>0.31100390867565597</v>
      </c>
      <c r="CF30" s="401">
        <v>0.30890433423593244</v>
      </c>
      <c r="CG30" s="401">
        <v>0.31826968965392355</v>
      </c>
      <c r="CH30" s="401">
        <v>0.36868785102408069</v>
      </c>
      <c r="CI30" s="401">
        <v>0.3934292842243392</v>
      </c>
      <c r="CJ30" s="401">
        <v>0.35303718251948873</v>
      </c>
      <c r="CK30" s="401">
        <v>0.36791074516361388</v>
      </c>
      <c r="CL30" s="401">
        <v>0.309156273704426</v>
      </c>
      <c r="CM30" s="401">
        <v>0.45457351451956407</v>
      </c>
      <c r="CN30" s="401">
        <v>0.45783550080918362</v>
      </c>
      <c r="CO30" s="401">
        <v>0.50590027330656884</v>
      </c>
      <c r="CP30" s="401">
        <v>0.53713870358622062</v>
      </c>
      <c r="CQ30" s="401">
        <v>0.5825148357952199</v>
      </c>
      <c r="CR30" s="401">
        <v>0.62532724360705483</v>
      </c>
      <c r="CS30" s="401">
        <v>0.67357853774426113</v>
      </c>
      <c r="CT30" s="401">
        <v>0.74830139054805589</v>
      </c>
      <c r="CU30" s="401">
        <v>0.71995977758910401</v>
      </c>
      <c r="CV30" s="401">
        <v>0.75245994753261058</v>
      </c>
      <c r="CW30" s="401">
        <v>0.80476178068455295</v>
      </c>
      <c r="CX30" s="401">
        <v>0.83951935811936229</v>
      </c>
      <c r="CY30" s="401">
        <v>0.84654794925715937</v>
      </c>
      <c r="CZ30" s="401">
        <v>0.80126097413001807</v>
      </c>
      <c r="DA30" s="401">
        <v>0.80334827645773843</v>
      </c>
      <c r="DB30" s="401">
        <v>0.82522391025438724</v>
      </c>
      <c r="DC30" s="401">
        <v>0.70596012752630011</v>
      </c>
      <c r="DD30" s="401">
        <v>0.71723374954029062</v>
      </c>
      <c r="DE30" s="401">
        <v>0.72147146352934799</v>
      </c>
      <c r="DF30" s="401">
        <v>0.74370355394528065</v>
      </c>
      <c r="DG30" s="401" t="s">
        <v>82</v>
      </c>
      <c r="DH30" s="401" t="s">
        <v>82</v>
      </c>
      <c r="DI30" s="401" t="s">
        <v>82</v>
      </c>
      <c r="DJ30" s="401" t="s">
        <v>82</v>
      </c>
      <c r="DK30" s="401" t="s">
        <v>82</v>
      </c>
      <c r="DL30" s="401" t="s">
        <v>82</v>
      </c>
      <c r="DM30" s="401" t="s">
        <v>82</v>
      </c>
      <c r="DN30" s="401" t="s">
        <v>82</v>
      </c>
      <c r="DO30" s="401" t="s">
        <v>82</v>
      </c>
      <c r="DP30" s="401" t="s">
        <v>82</v>
      </c>
      <c r="DQ30" s="401" t="s">
        <v>82</v>
      </c>
      <c r="DR30" s="401" t="s">
        <v>82</v>
      </c>
      <c r="DS30" s="401" t="s">
        <v>82</v>
      </c>
      <c r="DT30" s="401" t="s">
        <v>82</v>
      </c>
      <c r="DU30" s="401" t="s">
        <v>82</v>
      </c>
      <c r="DV30" s="401" t="s">
        <v>82</v>
      </c>
      <c r="DW30" s="401" t="s">
        <v>82</v>
      </c>
      <c r="DX30" s="401" t="s">
        <v>82</v>
      </c>
      <c r="DY30" s="401" t="s">
        <v>82</v>
      </c>
      <c r="DZ30" s="401" t="s">
        <v>82</v>
      </c>
      <c r="EA30" s="401" t="s">
        <v>82</v>
      </c>
      <c r="EB30" s="401" t="s">
        <v>82</v>
      </c>
      <c r="EC30" s="401" t="s">
        <v>82</v>
      </c>
      <c r="ED30" s="401" t="s">
        <v>82</v>
      </c>
      <c r="EE30" s="401" t="s">
        <v>82</v>
      </c>
      <c r="EF30" s="401" t="s">
        <v>82</v>
      </c>
      <c r="EG30" s="401" t="s">
        <v>82</v>
      </c>
      <c r="EH30" s="401" t="s">
        <v>82</v>
      </c>
      <c r="EI30" s="401" t="s">
        <v>82</v>
      </c>
      <c r="EJ30" s="401" t="s">
        <v>82</v>
      </c>
      <c r="EK30" s="401" t="s">
        <v>82</v>
      </c>
      <c r="EL30" s="401" t="s">
        <v>82</v>
      </c>
      <c r="EM30" s="401" t="s">
        <v>82</v>
      </c>
      <c r="EN30" s="401" t="s">
        <v>82</v>
      </c>
      <c r="EO30" s="401" t="s">
        <v>82</v>
      </c>
      <c r="EP30" s="401" t="s">
        <v>82</v>
      </c>
      <c r="EQ30" s="46"/>
      <c r="ER30" s="46"/>
      <c r="ES30" s="46"/>
      <c r="ET30" s="135"/>
      <c r="EU30" s="135"/>
      <c r="EV30" s="135"/>
      <c r="EW30" s="135"/>
      <c r="EX30" s="135"/>
    </row>
    <row r="31" spans="1:212" s="95" customFormat="1" ht="10.5" customHeight="1">
      <c r="A31" s="198" t="s">
        <v>454</v>
      </c>
      <c r="B31" s="194">
        <v>6.7929461528201527</v>
      </c>
      <c r="C31" s="194">
        <v>6.7285218045138144</v>
      </c>
      <c r="D31" s="194">
        <v>6.6182810637318479</v>
      </c>
      <c r="E31" s="194">
        <v>6.4827727547649285</v>
      </c>
      <c r="F31" s="194">
        <v>6.5422511006225612</v>
      </c>
      <c r="G31" s="194">
        <v>6.2808307690510246</v>
      </c>
      <c r="H31" s="194">
        <v>6.3542663868883311</v>
      </c>
      <c r="I31" s="194">
        <v>6.2916002683218579</v>
      </c>
      <c r="J31" s="194">
        <v>5.919845391928126</v>
      </c>
      <c r="K31" s="194">
        <v>5.8960015701303554</v>
      </c>
      <c r="L31" s="194">
        <v>6.0910649134501327</v>
      </c>
      <c r="M31" s="401">
        <v>6.1872422028348888</v>
      </c>
      <c r="N31" s="401">
        <v>6.2442687673553516</v>
      </c>
      <c r="O31" s="401">
        <v>6.320272088244578</v>
      </c>
      <c r="P31" s="401">
        <v>6.2897439345416277</v>
      </c>
      <c r="Q31" s="401">
        <v>6.3504864862309782</v>
      </c>
      <c r="R31" s="401">
        <v>6.3438856006944979</v>
      </c>
      <c r="S31" s="401">
        <v>6.3940966758708271</v>
      </c>
      <c r="T31" s="401">
        <v>6.3686019256117827</v>
      </c>
      <c r="U31" s="401">
        <v>6.2581894104750981</v>
      </c>
      <c r="V31" s="401">
        <v>6.3674610207977667</v>
      </c>
      <c r="W31" s="401">
        <v>6.3676543665857448</v>
      </c>
      <c r="X31" s="401">
        <v>6.5259348422740233</v>
      </c>
      <c r="Y31" s="401">
        <v>6.447886439101004</v>
      </c>
      <c r="Z31" s="401">
        <v>6.4166868297591684</v>
      </c>
      <c r="AA31" s="401">
        <v>6.3826721352153521</v>
      </c>
      <c r="AB31" s="401">
        <v>6.3685904304162406</v>
      </c>
      <c r="AC31" s="401">
        <v>6.3210545771810596</v>
      </c>
      <c r="AD31" s="401">
        <v>6.4729465343386217</v>
      </c>
      <c r="AE31" s="401">
        <v>6.4914251527953537</v>
      </c>
      <c r="AF31" s="401">
        <v>6.6652286365518316</v>
      </c>
      <c r="AG31" s="401">
        <v>6.6046212995747569</v>
      </c>
      <c r="AH31" s="401">
        <v>6.6372584096482363</v>
      </c>
      <c r="AI31" s="401">
        <v>6.7663628855310565</v>
      </c>
      <c r="AJ31" s="401">
        <v>7.1047155198151746</v>
      </c>
      <c r="AK31" s="401">
        <v>7.1358148033542541</v>
      </c>
      <c r="AL31" s="401">
        <v>7.3889270985618252</v>
      </c>
      <c r="AM31" s="401">
        <v>7.3061490004985625</v>
      </c>
      <c r="AN31" s="401">
        <v>7.2102505940805166</v>
      </c>
      <c r="AO31" s="401">
        <v>7.0705815530038771</v>
      </c>
      <c r="AP31" s="401">
        <v>7.4894241464605065</v>
      </c>
      <c r="AQ31" s="401">
        <v>7.7640557013697187</v>
      </c>
      <c r="AR31" s="401">
        <v>8.1846004109197157</v>
      </c>
      <c r="AS31" s="401">
        <v>8.3101721197118721</v>
      </c>
      <c r="AT31" s="401">
        <v>8.4019703339030176</v>
      </c>
      <c r="AU31" s="401">
        <v>8.4615019363398165</v>
      </c>
      <c r="AV31" s="401">
        <v>8.4806766088192251</v>
      </c>
      <c r="AW31" s="401">
        <v>8.6340055397240061</v>
      </c>
      <c r="AX31" s="401">
        <v>8.5806330538282189</v>
      </c>
      <c r="AY31" s="401">
        <v>8.3639047253205732</v>
      </c>
      <c r="AZ31" s="401">
        <v>7.8882959532215153</v>
      </c>
      <c r="BA31" s="401">
        <v>7.7977677736590785</v>
      </c>
      <c r="BB31" s="401">
        <v>7.5171304726742907</v>
      </c>
      <c r="BC31" s="401">
        <v>6.875157369996713</v>
      </c>
      <c r="BD31" s="401">
        <v>7.048754716268264</v>
      </c>
      <c r="BE31" s="401">
        <v>6.4604700191231261</v>
      </c>
      <c r="BF31" s="401">
        <v>6.4199116668886571</v>
      </c>
      <c r="BG31" s="401">
        <v>6.282958715607279</v>
      </c>
      <c r="BH31" s="401">
        <v>6.3516112220048644</v>
      </c>
      <c r="BI31" s="401">
        <v>6.3469619264661628</v>
      </c>
      <c r="BJ31" s="401">
        <v>6.1871918080758253</v>
      </c>
      <c r="BK31" s="401">
        <v>5.7154600598367713</v>
      </c>
      <c r="BL31" s="401">
        <v>5.6109736465876274</v>
      </c>
      <c r="BM31" s="401">
        <v>4.9838247423531961</v>
      </c>
      <c r="BN31" s="401">
        <v>4.7613350351407409</v>
      </c>
      <c r="BO31" s="401">
        <v>4.7198537964777278</v>
      </c>
      <c r="BP31" s="401">
        <v>4.6021098028955896</v>
      </c>
      <c r="BQ31" s="401">
        <v>4.5017472149353841</v>
      </c>
      <c r="BR31" s="401">
        <v>4.5132605753966066</v>
      </c>
      <c r="BS31" s="401">
        <v>4.5090659367862589</v>
      </c>
      <c r="BT31" s="401">
        <v>4.6688841344973007</v>
      </c>
      <c r="BU31" s="401">
        <v>4.6526723642591863</v>
      </c>
      <c r="BV31" s="401">
        <v>4.6934496392213125</v>
      </c>
      <c r="BW31" s="401">
        <v>4.6514765637694584</v>
      </c>
      <c r="BX31" s="401">
        <v>4.0115690286299772</v>
      </c>
      <c r="BY31" s="401">
        <v>3.9047121663326783</v>
      </c>
      <c r="BZ31" s="401">
        <v>3.8038165697093458</v>
      </c>
      <c r="CA31" s="401">
        <v>3.5083665957781429</v>
      </c>
      <c r="CB31" s="403">
        <v>3.4545950172682351</v>
      </c>
      <c r="CC31" s="401">
        <v>3.3927606848074658</v>
      </c>
      <c r="CD31" s="401">
        <v>3.407196619671272</v>
      </c>
      <c r="CE31" s="401">
        <v>3.2845212080344144</v>
      </c>
      <c r="CF31" s="401">
        <v>3.3066049862639235</v>
      </c>
      <c r="CG31" s="401">
        <v>3.3211737098634169</v>
      </c>
      <c r="CH31" s="401">
        <v>3.3997755186737297</v>
      </c>
      <c r="CI31" s="401">
        <v>3.4489866289976128</v>
      </c>
      <c r="CJ31" s="401">
        <v>3.1008265488480924</v>
      </c>
      <c r="CK31" s="401">
        <v>2.9342157164258782</v>
      </c>
      <c r="CL31" s="401">
        <v>2.9930312300493744</v>
      </c>
      <c r="CM31" s="401">
        <v>2.947673404516542</v>
      </c>
      <c r="CN31" s="401">
        <v>2.9450641419084933</v>
      </c>
      <c r="CO31" s="401">
        <v>2.7803007943020472</v>
      </c>
      <c r="CP31" s="401">
        <v>2.616397586658719</v>
      </c>
      <c r="CQ31" s="401">
        <v>2.5923442999717348</v>
      </c>
      <c r="CR31" s="401">
        <v>2.559534732812601</v>
      </c>
      <c r="CS31" s="401">
        <v>2.5135590073786309</v>
      </c>
      <c r="CT31" s="401">
        <v>2.5736541240901731</v>
      </c>
      <c r="CU31" s="401">
        <v>2.2514123914471287</v>
      </c>
      <c r="CV31" s="401">
        <v>2.1570745778209583</v>
      </c>
      <c r="CW31" s="401">
        <v>2.020315626423633</v>
      </c>
      <c r="CX31" s="401">
        <v>2.0496373782360813</v>
      </c>
      <c r="CY31" s="401">
        <v>1.9933474799754971</v>
      </c>
      <c r="CZ31" s="401">
        <v>2.0379437608270954</v>
      </c>
      <c r="DA31" s="401">
        <v>2.0353143833518867</v>
      </c>
      <c r="DB31" s="401">
        <v>2.0192156936580274</v>
      </c>
      <c r="DC31" s="401">
        <v>1.8863947002889572</v>
      </c>
      <c r="DD31" s="401">
        <v>1.9442559146631844</v>
      </c>
      <c r="DE31" s="401">
        <v>1.8007745570059461</v>
      </c>
      <c r="DF31" s="401">
        <v>1.6988604450886327</v>
      </c>
      <c r="DG31" s="401">
        <v>1.9486278285125891</v>
      </c>
      <c r="DH31" s="401">
        <v>1.8888845558353873</v>
      </c>
      <c r="DI31" s="401">
        <v>1.6893521548649375</v>
      </c>
      <c r="DJ31" s="401">
        <v>1.7227453700989257</v>
      </c>
      <c r="DK31" s="401">
        <v>1.6388033217440543</v>
      </c>
      <c r="DL31" s="401">
        <v>1.5750255162698943</v>
      </c>
      <c r="DM31" s="401">
        <v>1.5474231161505374</v>
      </c>
      <c r="DN31" s="401">
        <v>1.4991312802323056</v>
      </c>
      <c r="DO31" s="401">
        <v>1.3554142310479844</v>
      </c>
      <c r="DP31" s="401">
        <v>1.5577178854319873</v>
      </c>
      <c r="DQ31" s="401">
        <v>1.3335476606110579</v>
      </c>
      <c r="DR31" s="401">
        <v>1.3086034304632708</v>
      </c>
      <c r="DS31" s="401">
        <v>1.3200336214804269</v>
      </c>
      <c r="DT31" s="401">
        <v>1.2839335285686004</v>
      </c>
      <c r="DU31" s="401">
        <v>1.2308576446944828</v>
      </c>
      <c r="DV31" s="401">
        <v>1.2006106461620063</v>
      </c>
      <c r="DW31" s="401">
        <v>1.2839198195050137</v>
      </c>
      <c r="DX31" s="401">
        <v>1.6571099268336602</v>
      </c>
      <c r="DY31" s="401">
        <v>1.306466796994795</v>
      </c>
      <c r="DZ31" s="401">
        <v>1.4148297191246717</v>
      </c>
      <c r="EA31" s="401">
        <v>1.3140809303219561</v>
      </c>
      <c r="EB31" s="401">
        <v>1.2852090133042393</v>
      </c>
      <c r="EC31" s="401">
        <v>1.2980938562553033</v>
      </c>
      <c r="ED31" s="401">
        <v>1.2854634564210063</v>
      </c>
      <c r="EE31" s="401">
        <v>1.353034222784484</v>
      </c>
      <c r="EF31" s="401">
        <v>1.2188282267194499</v>
      </c>
      <c r="EG31" s="401">
        <v>1.1548156220468908</v>
      </c>
      <c r="EH31" s="401">
        <v>1.0568962833353641</v>
      </c>
      <c r="EI31" s="401">
        <v>0.99229816961304806</v>
      </c>
      <c r="EJ31" s="401">
        <v>1.05143274274923</v>
      </c>
      <c r="EK31" s="401">
        <v>0.99180221443367389</v>
      </c>
      <c r="EL31" s="401">
        <v>1.1093623672321089</v>
      </c>
      <c r="EM31" s="401">
        <v>1.1151763675696165</v>
      </c>
      <c r="EN31" s="401">
        <v>1.0750390214787182</v>
      </c>
      <c r="EO31" s="401">
        <v>1.0422024514456447</v>
      </c>
      <c r="EP31" s="401">
        <v>1.0406738513450706</v>
      </c>
      <c r="EQ31" s="46"/>
      <c r="ER31" s="46"/>
      <c r="ES31" s="46"/>
      <c r="ET31" s="135"/>
      <c r="EU31" s="135"/>
      <c r="EV31" s="135"/>
      <c r="EW31" s="135"/>
      <c r="EX31" s="135"/>
    </row>
    <row r="32" spans="1:212" s="95" customFormat="1" ht="10.5" customHeight="1">
      <c r="A32" s="198" t="s">
        <v>455</v>
      </c>
      <c r="B32" s="194">
        <v>9.089924192697147</v>
      </c>
      <c r="C32" s="194">
        <v>8.409803128251184</v>
      </c>
      <c r="D32" s="194">
        <v>8.4669181167064345</v>
      </c>
      <c r="E32" s="194">
        <v>8.4742929188222291</v>
      </c>
      <c r="F32" s="194">
        <v>8.550803950881841</v>
      </c>
      <c r="G32" s="194">
        <v>8.2981092476876039</v>
      </c>
      <c r="H32" s="194">
        <v>8.7637689073009746</v>
      </c>
      <c r="I32" s="194">
        <v>8.4461550367293246</v>
      </c>
      <c r="J32" s="194">
        <v>8.5324629768958697</v>
      </c>
      <c r="K32" s="194">
        <v>8.5935966891290807</v>
      </c>
      <c r="L32" s="194">
        <v>7.863876028737784</v>
      </c>
      <c r="M32" s="401">
        <v>8.5198288213160556</v>
      </c>
      <c r="N32" s="401">
        <v>7.8196833867314464</v>
      </c>
      <c r="O32" s="401">
        <v>8.5405411240660953</v>
      </c>
      <c r="P32" s="401">
        <v>8.3790294333768767</v>
      </c>
      <c r="Q32" s="401">
        <v>8.3887934258671741</v>
      </c>
      <c r="R32" s="401">
        <v>8.4613069637121896</v>
      </c>
      <c r="S32" s="401">
        <v>7.9777482386953364</v>
      </c>
      <c r="T32" s="401">
        <v>8.2238394576689</v>
      </c>
      <c r="U32" s="401">
        <v>7.4029464859844234</v>
      </c>
      <c r="V32" s="401">
        <v>7.7558704676380907</v>
      </c>
      <c r="W32" s="401">
        <v>7.5662342842175434</v>
      </c>
      <c r="X32" s="401">
        <v>8.9287875672823738</v>
      </c>
      <c r="Y32" s="401">
        <v>8.3818162227394186</v>
      </c>
      <c r="Z32" s="401">
        <v>8.8285061683662036</v>
      </c>
      <c r="AA32" s="401">
        <v>8.4040599457554563</v>
      </c>
      <c r="AB32" s="401">
        <v>8.6044727893773167</v>
      </c>
      <c r="AC32" s="401">
        <v>8.4299653201700835</v>
      </c>
      <c r="AD32" s="401">
        <v>8.1733034425277946</v>
      </c>
      <c r="AE32" s="401">
        <v>8.4760337026182722</v>
      </c>
      <c r="AF32" s="401">
        <v>8.4800350718733188</v>
      </c>
      <c r="AG32" s="401">
        <v>8.5386842981380582</v>
      </c>
      <c r="AH32" s="401">
        <v>8.0855763242974383</v>
      </c>
      <c r="AI32" s="401">
        <v>8.9648309934799837</v>
      </c>
      <c r="AJ32" s="401">
        <v>10.071241092603827</v>
      </c>
      <c r="AK32" s="401">
        <v>9.3157365330655324</v>
      </c>
      <c r="AL32" s="401">
        <v>9.6046766552003344</v>
      </c>
      <c r="AM32" s="401">
        <v>9.0854169529217881</v>
      </c>
      <c r="AN32" s="401">
        <v>9.8883486739142175</v>
      </c>
      <c r="AO32" s="401">
        <v>9.3411604609415715</v>
      </c>
      <c r="AP32" s="401">
        <v>10.168525486553106</v>
      </c>
      <c r="AQ32" s="401">
        <v>9.5542081794907237</v>
      </c>
      <c r="AR32" s="401">
        <v>10.940515974159323</v>
      </c>
      <c r="AS32" s="401">
        <v>10.332792656891197</v>
      </c>
      <c r="AT32" s="401">
        <v>10.054355621575164</v>
      </c>
      <c r="AU32" s="401">
        <v>10.198552167989854</v>
      </c>
      <c r="AV32" s="401">
        <v>11.224729099572864</v>
      </c>
      <c r="AW32" s="401">
        <v>10.765976103136751</v>
      </c>
      <c r="AX32" s="401">
        <v>10.929278390977613</v>
      </c>
      <c r="AY32" s="401">
        <v>11.215419361300292</v>
      </c>
      <c r="AZ32" s="401">
        <v>10.417245018311769</v>
      </c>
      <c r="BA32" s="401">
        <v>11.160690469956799</v>
      </c>
      <c r="BB32" s="401">
        <v>10.885727889572944</v>
      </c>
      <c r="BC32" s="401">
        <v>10.568715924759804</v>
      </c>
      <c r="BD32" s="401">
        <v>10.250090793011044</v>
      </c>
      <c r="BE32" s="401">
        <v>9.6752583196145423</v>
      </c>
      <c r="BF32" s="401">
        <v>9.136330741430287</v>
      </c>
      <c r="BG32" s="401">
        <v>8.8338373276694142</v>
      </c>
      <c r="BH32" s="401">
        <v>8.9908222969108849</v>
      </c>
      <c r="BI32" s="401">
        <v>8.8292793595862271</v>
      </c>
      <c r="BJ32" s="401">
        <v>8.6538218437770098</v>
      </c>
      <c r="BK32" s="401">
        <v>8.1124950972791261</v>
      </c>
      <c r="BL32" s="401">
        <v>8.80321507504447</v>
      </c>
      <c r="BM32" s="401">
        <v>8.0857260790551493</v>
      </c>
      <c r="BN32" s="401">
        <v>8.0126185588171328</v>
      </c>
      <c r="BO32" s="401">
        <v>8.1251782751954664</v>
      </c>
      <c r="BP32" s="401">
        <v>8.214283688893099</v>
      </c>
      <c r="BQ32" s="401">
        <v>7.9575454516475244</v>
      </c>
      <c r="BR32" s="401">
        <v>7.7594709930998231</v>
      </c>
      <c r="BS32" s="401">
        <v>7.8717159358344357</v>
      </c>
      <c r="BT32" s="401">
        <v>7.738864551479038</v>
      </c>
      <c r="BU32" s="401">
        <v>8.2847365471747967</v>
      </c>
      <c r="BV32" s="401">
        <v>7.6147740901500045</v>
      </c>
      <c r="BW32" s="401">
        <v>7.5223385024031266</v>
      </c>
      <c r="BX32" s="401">
        <v>7.080069316288939</v>
      </c>
      <c r="BY32" s="401">
        <v>7.0748999706161131</v>
      </c>
      <c r="BZ32" s="401">
        <v>7.1233654717197412</v>
      </c>
      <c r="CA32" s="401">
        <v>7.5459595006032387</v>
      </c>
      <c r="CB32" s="403">
        <v>6.7959584496013337</v>
      </c>
      <c r="CC32" s="401">
        <v>6.614378358242214</v>
      </c>
      <c r="CD32" s="401">
        <v>6.547419334013779</v>
      </c>
      <c r="CE32" s="401">
        <v>6.4814628529163976</v>
      </c>
      <c r="CF32" s="401">
        <v>6.5071401515934815</v>
      </c>
      <c r="CG32" s="401">
        <v>6.4806830470921222</v>
      </c>
      <c r="CH32" s="401">
        <v>6.3450094281611662</v>
      </c>
      <c r="CI32" s="401">
        <v>6.184946124147694</v>
      </c>
      <c r="CJ32" s="401">
        <v>5.9789425770477624</v>
      </c>
      <c r="CK32" s="401">
        <v>6.1034275460593701</v>
      </c>
      <c r="CL32" s="401">
        <v>5.8348351495614255</v>
      </c>
      <c r="CM32" s="401">
        <v>5.7276885458679798</v>
      </c>
      <c r="CN32" s="401">
        <v>5.7867499764226977</v>
      </c>
      <c r="CO32" s="401">
        <v>5.7866862222294531</v>
      </c>
      <c r="CP32" s="401">
        <v>5.3811471761565057</v>
      </c>
      <c r="CQ32" s="401">
        <v>5.5099779694546775</v>
      </c>
      <c r="CR32" s="401">
        <v>5.6390689006331458</v>
      </c>
      <c r="CS32" s="401">
        <v>5.5329333510216712</v>
      </c>
      <c r="CT32" s="401">
        <v>5.5220467328054399</v>
      </c>
      <c r="CU32" s="401">
        <v>5.0851006629531383</v>
      </c>
      <c r="CV32" s="401">
        <v>5.1630835441962963</v>
      </c>
      <c r="CW32" s="401">
        <v>5.0976415336952288</v>
      </c>
      <c r="CX32" s="401">
        <v>5.0064264653195263</v>
      </c>
      <c r="CY32" s="401">
        <v>5.2405518138193168</v>
      </c>
      <c r="CZ32" s="401">
        <v>5.1171932521241796</v>
      </c>
      <c r="DA32" s="401">
        <v>4.9974076039967672</v>
      </c>
      <c r="DB32" s="401">
        <v>4.7044102502938374</v>
      </c>
      <c r="DC32" s="401">
        <v>4.7569912249258932</v>
      </c>
      <c r="DD32" s="401">
        <v>4.6269684202575654</v>
      </c>
      <c r="DE32" s="401">
        <v>4.5816937850906507</v>
      </c>
      <c r="DF32" s="401">
        <v>4.1898406370874506</v>
      </c>
      <c r="DG32" s="401">
        <v>4.0661631741635151</v>
      </c>
      <c r="DH32" s="401">
        <v>4.0185775544778908</v>
      </c>
      <c r="DI32" s="401">
        <v>3.8464320979374516</v>
      </c>
      <c r="DJ32" s="401">
        <v>3.6063722737640607</v>
      </c>
      <c r="DK32" s="401">
        <v>3.5500627861275476</v>
      </c>
      <c r="DL32" s="401">
        <v>3.6077095910731574</v>
      </c>
      <c r="DM32" s="401">
        <v>3.5068974853987651</v>
      </c>
      <c r="DN32" s="401">
        <v>3.3470725536319188</v>
      </c>
      <c r="DO32" s="401">
        <v>3.3484522734998556</v>
      </c>
      <c r="DP32" s="401">
        <v>3.4351950981711519</v>
      </c>
      <c r="DQ32" s="401">
        <v>3.114186404345479</v>
      </c>
      <c r="DR32" s="401">
        <v>3.1752034680723553</v>
      </c>
      <c r="DS32" s="401">
        <v>3.0656497647627088</v>
      </c>
      <c r="DT32" s="401">
        <v>3.3129549394155768</v>
      </c>
      <c r="DU32" s="401">
        <v>3.2647627729798216</v>
      </c>
      <c r="DV32" s="401">
        <v>3.5910967327872663</v>
      </c>
      <c r="DW32" s="401">
        <v>2.963724891345084</v>
      </c>
      <c r="DX32" s="401">
        <v>3.3700400297883948</v>
      </c>
      <c r="DY32" s="401">
        <v>3.0205374376599936</v>
      </c>
      <c r="DZ32" s="401">
        <v>3.1832868638147955</v>
      </c>
      <c r="EA32" s="401">
        <v>3.1365827365956198</v>
      </c>
      <c r="EB32" s="401">
        <v>3.0990026535513122</v>
      </c>
      <c r="EC32" s="401">
        <v>3.0251980598692807</v>
      </c>
      <c r="ED32" s="401">
        <v>3.0863467953709209</v>
      </c>
      <c r="EE32" s="401">
        <v>2.9370278188582164</v>
      </c>
      <c r="EF32" s="401">
        <v>3.0846538355707525</v>
      </c>
      <c r="EG32" s="401">
        <v>2.7849232653123459</v>
      </c>
      <c r="EH32" s="401">
        <v>2.8989560208266294</v>
      </c>
      <c r="EI32" s="401">
        <v>2.9755299325992386</v>
      </c>
      <c r="EJ32" s="401">
        <v>2.7867474351523214</v>
      </c>
      <c r="EK32" s="401">
        <v>2.7152196610108521</v>
      </c>
      <c r="EL32" s="401">
        <v>2.8004276345472499</v>
      </c>
      <c r="EM32" s="401">
        <v>2.7538163208328315</v>
      </c>
      <c r="EN32" s="401">
        <v>2.8966373648078192</v>
      </c>
      <c r="EO32" s="401">
        <v>2.7810103516505085</v>
      </c>
      <c r="EP32" s="401">
        <v>2.7688422035774511</v>
      </c>
      <c r="EQ32" s="46"/>
      <c r="ER32" s="46"/>
      <c r="ES32" s="46"/>
      <c r="ET32" s="135"/>
      <c r="EU32" s="135"/>
      <c r="EV32" s="135"/>
      <c r="EW32" s="135"/>
      <c r="EX32" s="135"/>
    </row>
    <row r="33" spans="1:212" s="19" customFormat="1">
      <c r="A33" s="405" t="s">
        <v>451</v>
      </c>
      <c r="B33" s="392">
        <v>4.4000000000000004</v>
      </c>
      <c r="C33" s="392">
        <v>4.125365410401038</v>
      </c>
      <c r="D33" s="392" t="s">
        <v>82</v>
      </c>
      <c r="E33" s="392" t="s">
        <v>82</v>
      </c>
      <c r="F33" s="392">
        <v>6</v>
      </c>
      <c r="G33" s="392">
        <v>6.4649216328504542</v>
      </c>
      <c r="H33" s="392" t="s">
        <v>82</v>
      </c>
      <c r="I33" s="392">
        <v>3.4174799455268596</v>
      </c>
      <c r="J33" s="392">
        <v>2.8949865026170851</v>
      </c>
      <c r="K33" s="392">
        <v>3.1724146661236454</v>
      </c>
      <c r="L33" s="392">
        <v>4.8763331904335061</v>
      </c>
      <c r="M33" s="392">
        <v>4.2816459245707224</v>
      </c>
      <c r="N33" s="392">
        <v>2.4845099512935911</v>
      </c>
      <c r="O33" s="392">
        <v>3.1161587240832538</v>
      </c>
      <c r="P33" s="392">
        <v>3.2517180198451516</v>
      </c>
      <c r="Q33" s="392">
        <v>2.5227063163523007</v>
      </c>
      <c r="R33" s="392">
        <v>3.1680127638374178</v>
      </c>
      <c r="S33" s="392">
        <v>3.3727945597166937</v>
      </c>
      <c r="T33" s="392">
        <v>3.2018247325555196</v>
      </c>
      <c r="U33" s="392">
        <v>3.0995784864386811</v>
      </c>
      <c r="V33" s="392">
        <v>3.1161784929855481</v>
      </c>
      <c r="W33" s="392">
        <v>2.9245896360312447</v>
      </c>
      <c r="X33" s="392">
        <v>3.4849297504944738</v>
      </c>
      <c r="Y33" s="392">
        <v>3.5354981928929456</v>
      </c>
      <c r="Z33" s="392">
        <v>4.0212631412886184</v>
      </c>
      <c r="AA33" s="392">
        <v>4.2378571225516675</v>
      </c>
      <c r="AB33" s="392">
        <v>4.1799954359534697</v>
      </c>
      <c r="AC33" s="392">
        <v>4.0250946551345992</v>
      </c>
      <c r="AD33" s="392">
        <v>4.0753731650241862</v>
      </c>
      <c r="AE33" s="392">
        <v>4.2501612518278318</v>
      </c>
      <c r="AF33" s="392">
        <v>4.5288537277357293</v>
      </c>
      <c r="AG33" s="392">
        <v>4.7028251292000753</v>
      </c>
      <c r="AH33" s="392">
        <v>4.5</v>
      </c>
      <c r="AI33" s="392">
        <v>5.150200617530146</v>
      </c>
      <c r="AJ33" s="392">
        <v>4.4496938248093878</v>
      </c>
      <c r="AK33" s="392">
        <v>4.8961859927018896</v>
      </c>
      <c r="AL33" s="392">
        <v>5.3187146954103852</v>
      </c>
      <c r="AM33" s="392">
        <v>4.7323886175058218</v>
      </c>
      <c r="AN33" s="392">
        <v>5.1038239220353931</v>
      </c>
      <c r="AO33" s="395">
        <v>4.4269595480117765</v>
      </c>
      <c r="AP33" s="392">
        <v>4.1465557485116626</v>
      </c>
      <c r="AQ33" s="392">
        <v>3.9570432013924401</v>
      </c>
      <c r="AR33" s="392">
        <v>2.8803302733305705</v>
      </c>
      <c r="AS33" s="392">
        <v>3.4557203916214845</v>
      </c>
      <c r="AT33" s="392">
        <v>4.1930503389242091</v>
      </c>
      <c r="AU33" s="392">
        <v>3.7054888253282767</v>
      </c>
      <c r="AV33" s="392">
        <v>4.1863687108754117</v>
      </c>
      <c r="AW33" s="392">
        <v>3.3824090254384562</v>
      </c>
      <c r="AX33" s="392">
        <v>5.0540427556893439</v>
      </c>
      <c r="AY33" s="392">
        <v>3.3494540491628784</v>
      </c>
      <c r="AZ33" s="392">
        <v>4.2958342604140674</v>
      </c>
      <c r="BA33" s="392">
        <v>3.6994774304140363</v>
      </c>
      <c r="BB33" s="392">
        <v>3.9972978909935568</v>
      </c>
      <c r="BC33" s="392">
        <v>3.2213458634942</v>
      </c>
      <c r="BD33" s="392">
        <v>2.8257957289201276</v>
      </c>
      <c r="BE33" s="392">
        <v>3.6282073966757316</v>
      </c>
      <c r="BF33" s="392">
        <v>3.5111662439930047</v>
      </c>
      <c r="BG33" s="392">
        <v>2.6564122517018638</v>
      </c>
      <c r="BH33" s="392">
        <v>2.3580102209586182</v>
      </c>
      <c r="BI33" s="392">
        <v>2.6594062566604864</v>
      </c>
      <c r="BJ33" s="392">
        <v>2.0623567687014188</v>
      </c>
      <c r="BK33" s="392">
        <v>2.4332971769647047</v>
      </c>
      <c r="BL33" s="392">
        <v>2.168001300523632</v>
      </c>
      <c r="BM33" s="392">
        <v>2.1192445734197847</v>
      </c>
      <c r="BN33" s="392">
        <v>5.0269819193324059</v>
      </c>
      <c r="BO33" s="392">
        <v>2.8535846969184799</v>
      </c>
      <c r="BP33" s="392">
        <v>3.65872441396658</v>
      </c>
      <c r="BQ33" s="392">
        <v>3.075330082585618</v>
      </c>
      <c r="BR33" s="392">
        <v>2.3030629397260847</v>
      </c>
      <c r="BS33" s="392">
        <v>2.3721490250666406</v>
      </c>
      <c r="BT33" s="392">
        <v>2.399135605773012</v>
      </c>
      <c r="BU33" s="392">
        <v>2.4290515313235939</v>
      </c>
      <c r="BV33" s="392">
        <v>2.4055602987535631</v>
      </c>
      <c r="BW33" s="392">
        <v>2.3484659065716254</v>
      </c>
      <c r="BX33" s="392">
        <v>2.1790560013114666</v>
      </c>
      <c r="BY33" s="392">
        <v>1.8868367568675093</v>
      </c>
      <c r="BZ33" s="392">
        <v>2.8227284333884697</v>
      </c>
      <c r="CA33" s="392">
        <v>2.4045232802652685</v>
      </c>
      <c r="CB33" s="394">
        <v>2.6826937872538617</v>
      </c>
      <c r="CC33" s="392">
        <v>2.45534218714339</v>
      </c>
      <c r="CD33" s="392">
        <v>2.4546766236469413</v>
      </c>
      <c r="CE33" s="392">
        <v>2.4970249161085496</v>
      </c>
      <c r="CF33" s="392">
        <v>2.5806681844950692</v>
      </c>
      <c r="CG33" s="392">
        <v>2.3047953169711799</v>
      </c>
      <c r="CH33" s="392">
        <v>2.7940720937358896</v>
      </c>
      <c r="CI33" s="392">
        <v>2.1417121365479348</v>
      </c>
      <c r="CJ33" s="392">
        <v>3.3434221210482669</v>
      </c>
      <c r="CK33" s="392">
        <v>2.6965894359332183</v>
      </c>
      <c r="CL33" s="392">
        <v>0.96090280994289179</v>
      </c>
      <c r="CM33" s="392">
        <v>2.6254224136380544</v>
      </c>
      <c r="CN33" s="392">
        <v>3.5432196420685971</v>
      </c>
      <c r="CO33" s="392">
        <v>2.3327179646721885</v>
      </c>
      <c r="CP33" s="392">
        <v>2.2170104886094215</v>
      </c>
      <c r="CQ33" s="392">
        <v>2.6482438518927882</v>
      </c>
      <c r="CR33" s="392">
        <v>2.4759111040468964</v>
      </c>
      <c r="CS33" s="392">
        <v>3.0143218090171531</v>
      </c>
      <c r="CT33" s="392">
        <v>2.3173850296653047</v>
      </c>
      <c r="CU33" s="392">
        <v>2.4922941470369597</v>
      </c>
      <c r="CV33" s="392">
        <v>3.7977779510369558</v>
      </c>
      <c r="CW33" s="392">
        <v>1.9030028348440835</v>
      </c>
      <c r="CX33" s="392">
        <v>0.72985088835232914</v>
      </c>
      <c r="CY33" s="392">
        <v>2.5503099644028886</v>
      </c>
      <c r="CZ33" s="392">
        <v>3.1521173120307706</v>
      </c>
      <c r="DA33" s="392">
        <v>1.9745852539777142</v>
      </c>
      <c r="DB33" s="392">
        <v>2.3049330637133458</v>
      </c>
      <c r="DC33" s="392">
        <v>2.1173363321378642</v>
      </c>
      <c r="DD33" s="392">
        <v>2.9382730493454741</v>
      </c>
      <c r="DE33" s="392">
        <v>1.6419161438578915</v>
      </c>
      <c r="DF33" s="392">
        <v>3.1064470164472811</v>
      </c>
      <c r="DG33" s="392">
        <v>1.2321654611889492</v>
      </c>
      <c r="DH33" s="392">
        <v>1.0832881184655447</v>
      </c>
      <c r="DI33" s="392">
        <v>1.1499999999999999</v>
      </c>
      <c r="DJ33" s="392">
        <v>0.82363636363636361</v>
      </c>
      <c r="DK33" s="392">
        <v>1.0803741652626533</v>
      </c>
      <c r="DL33" s="392">
        <v>0.45065789473684209</v>
      </c>
      <c r="DM33" s="392">
        <v>3.781769083311163</v>
      </c>
      <c r="DN33" s="392">
        <v>0.61224463017972275</v>
      </c>
      <c r="DO33" s="392">
        <v>0.68665835630243477</v>
      </c>
      <c r="DP33" s="392">
        <v>2.9340803893243184</v>
      </c>
      <c r="DQ33" s="392">
        <v>1.4237337520865863</v>
      </c>
      <c r="DR33" s="392">
        <v>0.83401938444290447</v>
      </c>
      <c r="DS33" s="392">
        <v>0.66865969702230899</v>
      </c>
      <c r="DT33" s="392">
        <v>0.93205572503603185</v>
      </c>
      <c r="DU33" s="392">
        <v>1.0141080658957462</v>
      </c>
      <c r="DV33" s="392">
        <v>0.77243011236091585</v>
      </c>
      <c r="DW33" s="392">
        <v>0.8008051100173379</v>
      </c>
      <c r="DX33" s="392">
        <v>1.2159481516078066</v>
      </c>
      <c r="DY33" s="392">
        <v>0.36261904743385215</v>
      </c>
      <c r="DZ33" s="392">
        <v>0.49670122997928706</v>
      </c>
      <c r="EA33" s="392">
        <v>0.82177684956480324</v>
      </c>
      <c r="EB33" s="392">
        <v>0.86603749034859445</v>
      </c>
      <c r="EC33" s="392">
        <v>0.45180370636919759</v>
      </c>
      <c r="ED33" s="392" t="s">
        <v>82</v>
      </c>
      <c r="EE33" s="392">
        <v>0.61469457942632855</v>
      </c>
      <c r="EF33" s="392">
        <v>1.2951734432828723</v>
      </c>
      <c r="EG33" s="392">
        <v>1.0866113302561728</v>
      </c>
      <c r="EH33" s="392">
        <v>0.53</v>
      </c>
      <c r="EI33" s="392">
        <v>0.8099057834734793</v>
      </c>
      <c r="EJ33" s="392">
        <v>1.1100000000000001</v>
      </c>
      <c r="EK33" s="392">
        <v>0.51729671013458789</v>
      </c>
      <c r="EL33" s="392">
        <v>0.38748781329213594</v>
      </c>
      <c r="EM33" s="392">
        <v>0.27320447718582475</v>
      </c>
      <c r="EN33" s="392">
        <v>0.64285885161889644</v>
      </c>
      <c r="EO33" s="392">
        <v>0.30499860735317524</v>
      </c>
      <c r="EP33" s="392">
        <v>0.48770131603816547</v>
      </c>
      <c r="EQ33" s="46"/>
      <c r="ER33" s="46"/>
      <c r="ES33" s="46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</row>
    <row r="34" spans="1:212" s="124" customFormat="1">
      <c r="A34" s="406" t="s">
        <v>452</v>
      </c>
      <c r="B34" s="398">
        <v>4.4000000000000004</v>
      </c>
      <c r="C34" s="398">
        <v>4.125365410401038</v>
      </c>
      <c r="D34" s="398" t="s">
        <v>82</v>
      </c>
      <c r="E34" s="398" t="s">
        <v>82</v>
      </c>
      <c r="F34" s="398">
        <v>6</v>
      </c>
      <c r="G34" s="398">
        <v>6.4649216328504542</v>
      </c>
      <c r="H34" s="398" t="s">
        <v>82</v>
      </c>
      <c r="I34" s="398">
        <v>3.4174799455268596</v>
      </c>
      <c r="J34" s="398">
        <v>2.8949865026170851</v>
      </c>
      <c r="K34" s="398">
        <v>3.1724146661236454</v>
      </c>
      <c r="L34" s="398">
        <v>4.8763331904335061</v>
      </c>
      <c r="M34" s="398">
        <v>4.2816459245707224</v>
      </c>
      <c r="N34" s="398">
        <v>2.4845099512935911</v>
      </c>
      <c r="O34" s="398">
        <v>3.0969141405732996</v>
      </c>
      <c r="P34" s="398">
        <v>3.1984622132663962</v>
      </c>
      <c r="Q34" s="398">
        <v>2.4770809134040657</v>
      </c>
      <c r="R34" s="398">
        <v>3.1434132641692529</v>
      </c>
      <c r="S34" s="398">
        <v>3.3727945597166937</v>
      </c>
      <c r="T34" s="398">
        <v>3.2018247325555196</v>
      </c>
      <c r="U34" s="398">
        <v>3.0995784864386811</v>
      </c>
      <c r="V34" s="398">
        <v>3.1061959852535099</v>
      </c>
      <c r="W34" s="398">
        <v>2.9245896360312447</v>
      </c>
      <c r="X34" s="398">
        <v>3.4849297504944738</v>
      </c>
      <c r="Y34" s="398">
        <v>3.5354981928929456</v>
      </c>
      <c r="Z34" s="398">
        <v>4.0212631412886184</v>
      </c>
      <c r="AA34" s="398">
        <v>4.2378571225516675</v>
      </c>
      <c r="AB34" s="398">
        <v>4.1799954359534697</v>
      </c>
      <c r="AC34" s="398">
        <v>4.0203367894734638</v>
      </c>
      <c r="AD34" s="398">
        <v>4.0753731650241862</v>
      </c>
      <c r="AE34" s="398">
        <v>4.2493657784617342</v>
      </c>
      <c r="AF34" s="398">
        <v>4.5288537277357293</v>
      </c>
      <c r="AG34" s="398">
        <v>4.7028251292000753</v>
      </c>
      <c r="AH34" s="398">
        <v>4.5</v>
      </c>
      <c r="AI34" s="398">
        <v>5.150200617530146</v>
      </c>
      <c r="AJ34" s="398">
        <v>4.4496938248093878</v>
      </c>
      <c r="AK34" s="398">
        <v>4.8961859927018896</v>
      </c>
      <c r="AL34" s="398">
        <v>5.3187146954103852</v>
      </c>
      <c r="AM34" s="398">
        <v>4.7323886175058218</v>
      </c>
      <c r="AN34" s="398">
        <v>5.1038239220353931</v>
      </c>
      <c r="AO34" s="398">
        <v>4.4269595480117765</v>
      </c>
      <c r="AP34" s="398">
        <v>4.1465557485116626</v>
      </c>
      <c r="AQ34" s="398">
        <v>3.9259491886459599</v>
      </c>
      <c r="AR34" s="398">
        <v>2.880294034082596</v>
      </c>
      <c r="AS34" s="398">
        <v>3.4556384172187267</v>
      </c>
      <c r="AT34" s="398">
        <v>4.1930503389242091</v>
      </c>
      <c r="AU34" s="398">
        <v>3.7054888253282767</v>
      </c>
      <c r="AV34" s="398">
        <v>4.1863538673044687</v>
      </c>
      <c r="AW34" s="398">
        <v>3.3824090254384562</v>
      </c>
      <c r="AX34" s="398">
        <v>5.0540427556893439</v>
      </c>
      <c r="AY34" s="398">
        <v>3.3494463065904374</v>
      </c>
      <c r="AZ34" s="398">
        <v>4.2958162382076051</v>
      </c>
      <c r="BA34" s="398">
        <v>3.6994774304140363</v>
      </c>
      <c r="BB34" s="398">
        <v>3.9972978909935568</v>
      </c>
      <c r="BC34" s="398">
        <v>3.2213458634942</v>
      </c>
      <c r="BD34" s="398">
        <v>2.8257957289201276</v>
      </c>
      <c r="BE34" s="398">
        <v>3.6282073966757316</v>
      </c>
      <c r="BF34" s="398">
        <v>3.5111662439930047</v>
      </c>
      <c r="BG34" s="398">
        <v>2.6564122517018638</v>
      </c>
      <c r="BH34" s="398">
        <v>2.3580102209586182</v>
      </c>
      <c r="BI34" s="398">
        <v>2.6594062566604864</v>
      </c>
      <c r="BJ34" s="398">
        <v>2.0623567687014188</v>
      </c>
      <c r="BK34" s="398">
        <v>2.4332971769647047</v>
      </c>
      <c r="BL34" s="398">
        <v>2.168001300523632</v>
      </c>
      <c r="BM34" s="398">
        <v>2.1192445734197847</v>
      </c>
      <c r="BN34" s="398">
        <v>5.1144508670520237</v>
      </c>
      <c r="BO34" s="398">
        <v>2.8331774552895328</v>
      </c>
      <c r="BP34" s="398">
        <v>3.5079748698211453</v>
      </c>
      <c r="BQ34" s="398">
        <v>3.0582449628642885</v>
      </c>
      <c r="BR34" s="398">
        <v>2.2907192469539623</v>
      </c>
      <c r="BS34" s="398">
        <v>2.3626583576818043</v>
      </c>
      <c r="BT34" s="398">
        <v>2.367717397423319</v>
      </c>
      <c r="BU34" s="398">
        <v>2.4111330814707999</v>
      </c>
      <c r="BV34" s="398">
        <v>2.3025297569928109</v>
      </c>
      <c r="BW34" s="398">
        <v>2.3013404288984978</v>
      </c>
      <c r="BX34" s="398">
        <v>2.1071976283458285</v>
      </c>
      <c r="BY34" s="398">
        <v>1.8825268809982199</v>
      </c>
      <c r="BZ34" s="398">
        <v>2.3142314197592277</v>
      </c>
      <c r="CA34" s="398">
        <v>2.3399605217559625</v>
      </c>
      <c r="CB34" s="400">
        <v>2.4504260992265183</v>
      </c>
      <c r="CC34" s="398">
        <v>2.2674859582251559</v>
      </c>
      <c r="CD34" s="398">
        <v>2.3159940104622447</v>
      </c>
      <c r="CE34" s="398">
        <v>2.4207215788939362</v>
      </c>
      <c r="CF34" s="398">
        <v>2.4827115861687039</v>
      </c>
      <c r="CG34" s="398">
        <v>2.1583861601020757</v>
      </c>
      <c r="CH34" s="398">
        <v>2.4858797390967227</v>
      </c>
      <c r="CI34" s="398">
        <v>1.787135027382998</v>
      </c>
      <c r="CJ34" s="398">
        <v>2.9061211505079636</v>
      </c>
      <c r="CK34" s="398">
        <v>2.2585893932403498</v>
      </c>
      <c r="CL34" s="398">
        <v>0.91396233671072258</v>
      </c>
      <c r="CM34" s="398">
        <v>2.3991311638977715</v>
      </c>
      <c r="CN34" s="398">
        <v>2.8072909358079929</v>
      </c>
      <c r="CO34" s="398">
        <v>2.0275152258990805</v>
      </c>
      <c r="CP34" s="398">
        <v>1.786767565950232</v>
      </c>
      <c r="CQ34" s="398">
        <v>2.3901249172368133</v>
      </c>
      <c r="CR34" s="398">
        <v>2.3225063066938954</v>
      </c>
      <c r="CS34" s="398">
        <v>2.2850273215703036</v>
      </c>
      <c r="CT34" s="398">
        <v>1.973764012046177</v>
      </c>
      <c r="CU34" s="398">
        <v>2.3100966466539754</v>
      </c>
      <c r="CV34" s="398">
        <v>3.2322483347995474</v>
      </c>
      <c r="CW34" s="398">
        <v>1.7450564537188094</v>
      </c>
      <c r="CX34" s="398">
        <v>0.71438741764619462</v>
      </c>
      <c r="CY34" s="398">
        <v>1.9936850807648279</v>
      </c>
      <c r="CZ34" s="398">
        <v>2.1611172336100704</v>
      </c>
      <c r="DA34" s="398">
        <v>1.7519101034366378</v>
      </c>
      <c r="DB34" s="398">
        <v>2.0596968963668369</v>
      </c>
      <c r="DC34" s="398">
        <v>1.9866209858373345</v>
      </c>
      <c r="DD34" s="398">
        <v>2.4728723004392323</v>
      </c>
      <c r="DE34" s="398">
        <v>1.4758150113722517</v>
      </c>
      <c r="DF34" s="398">
        <v>2.600326565821498</v>
      </c>
      <c r="DG34" s="398">
        <v>1.232</v>
      </c>
      <c r="DH34" s="398">
        <v>1.08</v>
      </c>
      <c r="DI34" s="398">
        <v>1.1499999999999999</v>
      </c>
      <c r="DJ34" s="398">
        <v>0.82363636363636361</v>
      </c>
      <c r="DK34" s="398">
        <v>1.0803741652626533</v>
      </c>
      <c r="DL34" s="398">
        <v>0.45065789473684209</v>
      </c>
      <c r="DM34" s="398">
        <v>3.781769083311163</v>
      </c>
      <c r="DN34" s="398">
        <v>0.6</v>
      </c>
      <c r="DO34" s="398">
        <v>0.68660514188617883</v>
      </c>
      <c r="DP34" s="398">
        <v>2.9368813105632485</v>
      </c>
      <c r="DQ34" s="398">
        <v>1.4208181781039828</v>
      </c>
      <c r="DR34" s="398">
        <v>0.83392027079413622</v>
      </c>
      <c r="DS34" s="398">
        <v>0.63697780966200912</v>
      </c>
      <c r="DT34" s="398">
        <v>0.92865802720557467</v>
      </c>
      <c r="DU34" s="398">
        <v>1.0112155500686826</v>
      </c>
      <c r="DV34" s="398">
        <v>0.76469540158335259</v>
      </c>
      <c r="DW34" s="398">
        <v>0.78696872800550299</v>
      </c>
      <c r="DX34" s="398">
        <v>1.2139432421925618</v>
      </c>
      <c r="DY34" s="398">
        <v>0.35625000000000001</v>
      </c>
      <c r="DZ34" s="398">
        <v>0.43390818860234159</v>
      </c>
      <c r="EA34" s="398">
        <v>0.82</v>
      </c>
      <c r="EB34" s="398">
        <v>0.86603749034859445</v>
      </c>
      <c r="EC34" s="398">
        <v>0.44999999999999996</v>
      </c>
      <c r="ED34" s="398" t="s">
        <v>82</v>
      </c>
      <c r="EE34" s="398">
        <v>0.61469457942632855</v>
      </c>
      <c r="EF34" s="398">
        <v>1.2951734432828723</v>
      </c>
      <c r="EG34" s="398">
        <v>1.0866113302561728</v>
      </c>
      <c r="EH34" s="398">
        <v>0.53</v>
      </c>
      <c r="EI34" s="398">
        <v>0.51428491835995616</v>
      </c>
      <c r="EJ34" s="398">
        <v>1.1100000000000001</v>
      </c>
      <c r="EK34" s="398">
        <v>0.51729671013458789</v>
      </c>
      <c r="EL34" s="398">
        <v>0.38748781329213594</v>
      </c>
      <c r="EM34" s="398">
        <v>0.27320447718582475</v>
      </c>
      <c r="EN34" s="398">
        <v>0.64266882266834413</v>
      </c>
      <c r="EO34" s="398">
        <v>0.3</v>
      </c>
      <c r="EP34" s="398">
        <v>0.27804305891221931</v>
      </c>
      <c r="EQ34" s="46"/>
      <c r="ER34" s="46"/>
      <c r="ES34" s="46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</row>
    <row r="35" spans="1:212" s="95" customFormat="1" ht="10.5" customHeight="1">
      <c r="A35" s="198" t="s">
        <v>454</v>
      </c>
      <c r="B35" s="194">
        <v>4.4000000000000004</v>
      </c>
      <c r="C35" s="194">
        <v>4.1253654104010371</v>
      </c>
      <c r="D35" s="194" t="s">
        <v>82</v>
      </c>
      <c r="E35" s="194" t="s">
        <v>82</v>
      </c>
      <c r="F35" s="194" t="s">
        <v>82</v>
      </c>
      <c r="G35" s="194">
        <v>6.5</v>
      </c>
      <c r="H35" s="194" t="s">
        <v>82</v>
      </c>
      <c r="I35" s="194">
        <v>3.4174799455268596</v>
      </c>
      <c r="J35" s="194">
        <v>2.8949865026170851</v>
      </c>
      <c r="K35" s="194">
        <v>3.1724146661236454</v>
      </c>
      <c r="L35" s="194">
        <v>4.8763331904335061</v>
      </c>
      <c r="M35" s="401">
        <v>4.2816459245707224</v>
      </c>
      <c r="N35" s="401">
        <v>2.4845099512935911</v>
      </c>
      <c r="O35" s="401">
        <v>3.0969141405732996</v>
      </c>
      <c r="P35" s="401">
        <v>3.1964461708971577</v>
      </c>
      <c r="Q35" s="401">
        <v>2.4770809134040657</v>
      </c>
      <c r="R35" s="401">
        <v>3.1434132641692529</v>
      </c>
      <c r="S35" s="401">
        <v>3.3743458960024681</v>
      </c>
      <c r="T35" s="401">
        <v>3.1978871113167786</v>
      </c>
      <c r="U35" s="401">
        <v>3.0995784864386811</v>
      </c>
      <c r="V35" s="401">
        <v>3.1061959852535099</v>
      </c>
      <c r="W35" s="401">
        <v>2.8976120013247577</v>
      </c>
      <c r="X35" s="401">
        <v>3.4815645144336078</v>
      </c>
      <c r="Y35" s="401">
        <v>3.5354981928929461</v>
      </c>
      <c r="Z35" s="401">
        <v>4.0212631412886184</v>
      </c>
      <c r="AA35" s="401">
        <v>4.2378571225516675</v>
      </c>
      <c r="AB35" s="401">
        <v>4.1799954359534697</v>
      </c>
      <c r="AC35" s="401">
        <v>4.0221707422380062</v>
      </c>
      <c r="AD35" s="401">
        <v>4.0753731650241862</v>
      </c>
      <c r="AE35" s="401">
        <v>4.2493657784617342</v>
      </c>
      <c r="AF35" s="401">
        <v>4.5288537277357293</v>
      </c>
      <c r="AG35" s="401">
        <v>4.704434660067367</v>
      </c>
      <c r="AH35" s="401">
        <v>4.5</v>
      </c>
      <c r="AI35" s="401">
        <v>5.150200617530146</v>
      </c>
      <c r="AJ35" s="401">
        <v>4.4496938248093878</v>
      </c>
      <c r="AK35" s="401">
        <v>4.8961859927018914</v>
      </c>
      <c r="AL35" s="401">
        <v>5.3187146954103852</v>
      </c>
      <c r="AM35" s="401">
        <v>4.729567181896539</v>
      </c>
      <c r="AN35" s="401">
        <v>5.1038239220353923</v>
      </c>
      <c r="AO35" s="401">
        <v>4.4044710729966381</v>
      </c>
      <c r="AP35" s="401">
        <v>4.1465557485116626</v>
      </c>
      <c r="AQ35" s="401">
        <v>3.9183974771430101</v>
      </c>
      <c r="AR35" s="401">
        <v>2.8802940340825955</v>
      </c>
      <c r="AS35" s="401">
        <v>3.4556384172187267</v>
      </c>
      <c r="AT35" s="401">
        <v>4.1930503389242091</v>
      </c>
      <c r="AU35" s="401">
        <v>3.7054888253282772</v>
      </c>
      <c r="AV35" s="401">
        <v>4.1366285910696874</v>
      </c>
      <c r="AW35" s="401">
        <v>3.3824090254384553</v>
      </c>
      <c r="AX35" s="401">
        <v>4.8889160678571875</v>
      </c>
      <c r="AY35" s="401">
        <v>3.3494463065904365</v>
      </c>
      <c r="AZ35" s="401">
        <v>4.2958162382076059</v>
      </c>
      <c r="BA35" s="401">
        <v>3.764195530648847</v>
      </c>
      <c r="BB35" s="401">
        <v>3.9972978909935577</v>
      </c>
      <c r="BC35" s="401">
        <v>3.2869689848433934</v>
      </c>
      <c r="BD35" s="401">
        <v>2.8257957289201276</v>
      </c>
      <c r="BE35" s="401">
        <v>3.6282073966757316</v>
      </c>
      <c r="BF35" s="401">
        <v>3.5111662439930043</v>
      </c>
      <c r="BG35" s="401">
        <v>2.6564122517018638</v>
      </c>
      <c r="BH35" s="401">
        <v>2.2916722573393917</v>
      </c>
      <c r="BI35" s="401">
        <v>2.6594062566604864</v>
      </c>
      <c r="BJ35" s="401">
        <v>2.0623567687014188</v>
      </c>
      <c r="BK35" s="401">
        <v>2.4332971769647043</v>
      </c>
      <c r="BL35" s="401">
        <v>2.0779911945779062</v>
      </c>
      <c r="BM35" s="401">
        <v>2.1192445734197847</v>
      </c>
      <c r="BN35" s="401">
        <v>5.1144508670520237</v>
      </c>
      <c r="BO35" s="401">
        <v>2.8117553680195773</v>
      </c>
      <c r="BP35" s="401">
        <v>3.5079748698211453</v>
      </c>
      <c r="BQ35" s="401">
        <v>3.0582449628642885</v>
      </c>
      <c r="BR35" s="401">
        <v>2.2689094223464927</v>
      </c>
      <c r="BS35" s="401">
        <v>2.3626583576818039</v>
      </c>
      <c r="BT35" s="401">
        <v>2.367717397423319</v>
      </c>
      <c r="BU35" s="401">
        <v>2.5089795953695759</v>
      </c>
      <c r="BV35" s="401">
        <v>2.3025297569928109</v>
      </c>
      <c r="BW35" s="401">
        <v>2.3013404288984973</v>
      </c>
      <c r="BX35" s="401">
        <v>2.1071976283458285</v>
      </c>
      <c r="BY35" s="401">
        <v>1.8825268809982196</v>
      </c>
      <c r="BZ35" s="401">
        <v>2.3142314197592277</v>
      </c>
      <c r="CA35" s="401">
        <v>2.3399605217559625</v>
      </c>
      <c r="CB35" s="403">
        <v>2.4504260992265183</v>
      </c>
      <c r="CC35" s="401">
        <v>2.2674859582251559</v>
      </c>
      <c r="CD35" s="401">
        <v>2.3159940104622447</v>
      </c>
      <c r="CE35" s="401">
        <v>2.4207215788939362</v>
      </c>
      <c r="CF35" s="401">
        <v>2.4827115861687039</v>
      </c>
      <c r="CG35" s="401">
        <v>2.1583861601020757</v>
      </c>
      <c r="CH35" s="401">
        <v>2.4877878349645774</v>
      </c>
      <c r="CI35" s="401">
        <v>1.7819053584331297</v>
      </c>
      <c r="CJ35" s="401">
        <v>2.9061211505079636</v>
      </c>
      <c r="CK35" s="401">
        <v>2.2585893932403498</v>
      </c>
      <c r="CL35" s="401">
        <v>0.91396233671072258</v>
      </c>
      <c r="CM35" s="401">
        <v>2.3991311638977715</v>
      </c>
      <c r="CN35" s="401">
        <v>2.8072909358079929</v>
      </c>
      <c r="CO35" s="401">
        <v>2.0262531806615778</v>
      </c>
      <c r="CP35" s="401">
        <v>1.7867675659502318</v>
      </c>
      <c r="CQ35" s="401">
        <v>2.4779916362359087</v>
      </c>
      <c r="CR35" s="401">
        <v>2.3225063066938954</v>
      </c>
      <c r="CS35" s="401">
        <v>2.2850273215703036</v>
      </c>
      <c r="CT35" s="401">
        <v>1.973764012046177</v>
      </c>
      <c r="CU35" s="401">
        <v>2.3100966466539754</v>
      </c>
      <c r="CV35" s="401">
        <v>3.2322483347995474</v>
      </c>
      <c r="CW35" s="401">
        <v>1.7450564537188094</v>
      </c>
      <c r="CX35" s="401">
        <v>0.71438741764619473</v>
      </c>
      <c r="CY35" s="401">
        <v>1.9936850807648283</v>
      </c>
      <c r="CZ35" s="401">
        <v>2.1611172336100704</v>
      </c>
      <c r="DA35" s="401">
        <v>1.7519101034366376</v>
      </c>
      <c r="DB35" s="401">
        <v>2.0596968963668369</v>
      </c>
      <c r="DC35" s="401">
        <v>1.9451261816853975</v>
      </c>
      <c r="DD35" s="401">
        <v>2.4335148044323063</v>
      </c>
      <c r="DE35" s="401">
        <v>1.4422482847196403</v>
      </c>
      <c r="DF35" s="401">
        <v>1.6981366459627329</v>
      </c>
      <c r="DG35" s="401">
        <v>1.232</v>
      </c>
      <c r="DH35" s="401">
        <v>1.08</v>
      </c>
      <c r="DI35" s="401">
        <v>1.1499999999999999</v>
      </c>
      <c r="DJ35" s="401">
        <v>0.82363636363636361</v>
      </c>
      <c r="DK35" s="401">
        <v>1.0803741652626533</v>
      </c>
      <c r="DL35" s="401">
        <v>0.45065789473684209</v>
      </c>
      <c r="DM35" s="401">
        <v>3.6789368687466193</v>
      </c>
      <c r="DN35" s="401">
        <v>0.6</v>
      </c>
      <c r="DO35" s="401">
        <v>0.68660514188617883</v>
      </c>
      <c r="DP35" s="401">
        <v>2.9503184707618622</v>
      </c>
      <c r="DQ35" s="401">
        <v>1.4208181781039828</v>
      </c>
      <c r="DR35" s="401">
        <v>0.83392027079413622</v>
      </c>
      <c r="DS35" s="401">
        <v>0.63697780966200912</v>
      </c>
      <c r="DT35" s="401">
        <v>0.92865802720557467</v>
      </c>
      <c r="DU35" s="401">
        <v>1.0112155500686826</v>
      </c>
      <c r="DV35" s="401">
        <v>0.76469540158335259</v>
      </c>
      <c r="DW35" s="401">
        <v>0.78696872800550299</v>
      </c>
      <c r="DX35" s="401">
        <v>0.971830985915493</v>
      </c>
      <c r="DY35" s="401">
        <v>0.35625000000000001</v>
      </c>
      <c r="DZ35" s="401">
        <v>0.43390818860234159</v>
      </c>
      <c r="EA35" s="401">
        <v>0.82</v>
      </c>
      <c r="EB35" s="401">
        <v>0.86603749034859445</v>
      </c>
      <c r="EC35" s="401">
        <v>0.44999999999999996</v>
      </c>
      <c r="ED35" s="401" t="s">
        <v>82</v>
      </c>
      <c r="EE35" s="401">
        <v>0.61469457942632855</v>
      </c>
      <c r="EF35" s="401">
        <v>0.3</v>
      </c>
      <c r="EG35" s="401">
        <v>0.81346477572199538</v>
      </c>
      <c r="EH35" s="401">
        <v>0.53</v>
      </c>
      <c r="EI35" s="401">
        <v>0.51428491835995616</v>
      </c>
      <c r="EJ35" s="401">
        <v>1.1100000000000001</v>
      </c>
      <c r="EK35" s="401">
        <v>0.51729671013458789</v>
      </c>
      <c r="EL35" s="401">
        <v>0.38748781329213594</v>
      </c>
      <c r="EM35" s="401">
        <v>0.27320447718582475</v>
      </c>
      <c r="EN35" s="401">
        <v>0.64266882266834413</v>
      </c>
      <c r="EO35" s="401">
        <v>0.3</v>
      </c>
      <c r="EP35" s="401">
        <v>0.27815491822030547</v>
      </c>
      <c r="EQ35" s="46"/>
      <c r="ER35" s="46"/>
      <c r="ES35" s="46"/>
      <c r="ET35" s="135"/>
      <c r="EU35" s="135"/>
      <c r="EV35" s="135"/>
      <c r="EW35" s="135"/>
      <c r="EX35" s="135"/>
    </row>
    <row r="36" spans="1:212" s="95" customFormat="1" ht="10.5" customHeight="1">
      <c r="A36" s="198" t="s">
        <v>455</v>
      </c>
      <c r="B36" s="194" t="s">
        <v>82</v>
      </c>
      <c r="C36" s="194" t="s">
        <v>82</v>
      </c>
      <c r="D36" s="194" t="s">
        <v>82</v>
      </c>
      <c r="E36" s="194" t="s">
        <v>82</v>
      </c>
      <c r="F36" s="194">
        <v>6</v>
      </c>
      <c r="G36" s="194">
        <v>3.25</v>
      </c>
      <c r="H36" s="194" t="s">
        <v>82</v>
      </c>
      <c r="I36" s="194" t="s">
        <v>82</v>
      </c>
      <c r="J36" s="194" t="s">
        <v>82</v>
      </c>
      <c r="K36" s="194" t="s">
        <v>82</v>
      </c>
      <c r="L36" s="194" t="s">
        <v>82</v>
      </c>
      <c r="M36" s="401" t="s">
        <v>82</v>
      </c>
      <c r="N36" s="401" t="s">
        <v>82</v>
      </c>
      <c r="O36" s="401" t="s">
        <v>82</v>
      </c>
      <c r="P36" s="401">
        <v>3.25</v>
      </c>
      <c r="Q36" s="401" t="s">
        <v>82</v>
      </c>
      <c r="R36" s="401" t="s">
        <v>82</v>
      </c>
      <c r="S36" s="401">
        <v>3.1537001897533208</v>
      </c>
      <c r="T36" s="401">
        <v>3.5</v>
      </c>
      <c r="U36" s="401" t="s">
        <v>82</v>
      </c>
      <c r="V36" s="401" t="s">
        <v>82</v>
      </c>
      <c r="W36" s="401">
        <v>4</v>
      </c>
      <c r="X36" s="401">
        <v>4</v>
      </c>
      <c r="Y36" s="401" t="s">
        <v>82</v>
      </c>
      <c r="Z36" s="401" t="s">
        <v>82</v>
      </c>
      <c r="AA36" s="401" t="s">
        <v>82</v>
      </c>
      <c r="AB36" s="401" t="s">
        <v>82</v>
      </c>
      <c r="AC36" s="401">
        <v>3</v>
      </c>
      <c r="AD36" s="401" t="s">
        <v>82</v>
      </c>
      <c r="AE36" s="401" t="s">
        <v>82</v>
      </c>
      <c r="AF36" s="401" t="s">
        <v>82</v>
      </c>
      <c r="AG36" s="401">
        <v>3</v>
      </c>
      <c r="AH36" s="401" t="s">
        <v>82</v>
      </c>
      <c r="AI36" s="401" t="s">
        <v>82</v>
      </c>
      <c r="AJ36" s="401" t="s">
        <v>82</v>
      </c>
      <c r="AK36" s="401" t="s">
        <v>82</v>
      </c>
      <c r="AL36" s="401" t="s">
        <v>82</v>
      </c>
      <c r="AM36" s="401">
        <v>5.19</v>
      </c>
      <c r="AN36" s="401" t="s">
        <v>82</v>
      </c>
      <c r="AO36" s="401">
        <v>7.91</v>
      </c>
      <c r="AP36" s="401" t="s">
        <v>82</v>
      </c>
      <c r="AQ36" s="401">
        <v>8.1999999999999993</v>
      </c>
      <c r="AR36" s="401" t="s">
        <v>82</v>
      </c>
      <c r="AS36" s="401" t="s">
        <v>82</v>
      </c>
      <c r="AT36" s="401" t="s">
        <v>82</v>
      </c>
      <c r="AU36" s="401" t="s">
        <v>82</v>
      </c>
      <c r="AV36" s="401">
        <v>5</v>
      </c>
      <c r="AW36" s="401" t="s">
        <v>82</v>
      </c>
      <c r="AX36" s="401">
        <v>7.64</v>
      </c>
      <c r="AY36" s="401" t="s">
        <v>82</v>
      </c>
      <c r="AZ36" s="401" t="s">
        <v>82</v>
      </c>
      <c r="BA36" s="401">
        <v>0.45</v>
      </c>
      <c r="BB36" s="401" t="s">
        <v>82</v>
      </c>
      <c r="BC36" s="401">
        <v>0.3</v>
      </c>
      <c r="BD36" s="401" t="s">
        <v>82</v>
      </c>
      <c r="BE36" s="401" t="s">
        <v>82</v>
      </c>
      <c r="BF36" s="401" t="s">
        <v>82</v>
      </c>
      <c r="BG36" s="401" t="s">
        <v>82</v>
      </c>
      <c r="BH36" s="401">
        <v>4</v>
      </c>
      <c r="BI36" s="401" t="s">
        <v>82</v>
      </c>
      <c r="BJ36" s="401" t="s">
        <v>82</v>
      </c>
      <c r="BK36" s="401" t="s">
        <v>82</v>
      </c>
      <c r="BL36" s="401">
        <v>3.5</v>
      </c>
      <c r="BM36" s="401" t="s">
        <v>82</v>
      </c>
      <c r="BN36" s="401" t="s">
        <v>82</v>
      </c>
      <c r="BO36" s="401">
        <v>3.5</v>
      </c>
      <c r="BP36" s="401" t="s">
        <v>82</v>
      </c>
      <c r="BQ36" s="401" t="s">
        <v>82</v>
      </c>
      <c r="BR36" s="401">
        <v>4</v>
      </c>
      <c r="BS36" s="401" t="s">
        <v>82</v>
      </c>
      <c r="BT36" s="401" t="s">
        <v>82</v>
      </c>
      <c r="BU36" s="401">
        <v>1.05</v>
      </c>
      <c r="BV36" s="401" t="s">
        <v>82</v>
      </c>
      <c r="BW36" s="401" t="s">
        <v>82</v>
      </c>
      <c r="BX36" s="401" t="s">
        <v>82</v>
      </c>
      <c r="BY36" s="401" t="s">
        <v>82</v>
      </c>
      <c r="BZ36" s="401" t="s">
        <v>82</v>
      </c>
      <c r="CA36" s="401" t="s">
        <v>82</v>
      </c>
      <c r="CB36" s="403" t="s">
        <v>82</v>
      </c>
      <c r="CC36" s="401" t="s">
        <v>82</v>
      </c>
      <c r="CD36" s="401" t="s">
        <v>82</v>
      </c>
      <c r="CE36" s="401" t="s">
        <v>82</v>
      </c>
      <c r="CF36" s="401" t="s">
        <v>82</v>
      </c>
      <c r="CG36" s="401" t="s">
        <v>82</v>
      </c>
      <c r="CH36" s="401">
        <v>2.2999999999999998</v>
      </c>
      <c r="CI36" s="401">
        <v>2.2999999999999998</v>
      </c>
      <c r="CJ36" s="401" t="s">
        <v>82</v>
      </c>
      <c r="CK36" s="401" t="s">
        <v>82</v>
      </c>
      <c r="CL36" s="401" t="s">
        <v>82</v>
      </c>
      <c r="CM36" s="401" t="s">
        <v>82</v>
      </c>
      <c r="CN36" s="401" t="s">
        <v>82</v>
      </c>
      <c r="CO36" s="401">
        <v>2.1</v>
      </c>
      <c r="CP36" s="401" t="s">
        <v>82</v>
      </c>
      <c r="CQ36" s="401">
        <v>2.14</v>
      </c>
      <c r="CR36" s="401" t="s">
        <v>82</v>
      </c>
      <c r="CS36" s="401" t="s">
        <v>82</v>
      </c>
      <c r="CT36" s="401" t="s">
        <v>82</v>
      </c>
      <c r="CU36" s="401" t="s">
        <v>82</v>
      </c>
      <c r="CV36" s="401" t="s">
        <v>82</v>
      </c>
      <c r="CW36" s="401" t="s">
        <v>82</v>
      </c>
      <c r="CX36" s="401" t="s">
        <v>82</v>
      </c>
      <c r="CY36" s="401" t="s">
        <v>82</v>
      </c>
      <c r="CZ36" s="401" t="s">
        <v>82</v>
      </c>
      <c r="DA36" s="401" t="s">
        <v>82</v>
      </c>
      <c r="DB36" s="401" t="s">
        <v>82</v>
      </c>
      <c r="DC36" s="401">
        <v>2.8</v>
      </c>
      <c r="DD36" s="401">
        <v>2.8</v>
      </c>
      <c r="DE36" s="401">
        <v>2.8</v>
      </c>
      <c r="DF36" s="401">
        <v>3.9269350787731181</v>
      </c>
      <c r="DG36" s="401" t="s">
        <v>82</v>
      </c>
      <c r="DH36" s="401" t="s">
        <v>82</v>
      </c>
      <c r="DI36" s="401" t="s">
        <v>82</v>
      </c>
      <c r="DJ36" s="401" t="s">
        <v>82</v>
      </c>
      <c r="DK36" s="401" t="s">
        <v>82</v>
      </c>
      <c r="DL36" s="401" t="s">
        <v>82</v>
      </c>
      <c r="DM36" s="401">
        <v>3.8788610058789557</v>
      </c>
      <c r="DN36" s="401" t="s">
        <v>82</v>
      </c>
      <c r="DO36" s="401" t="s">
        <v>82</v>
      </c>
      <c r="DP36" s="401">
        <v>2.3199999999999998</v>
      </c>
      <c r="DQ36" s="401" t="s">
        <v>82</v>
      </c>
      <c r="DR36" s="401" t="s">
        <v>82</v>
      </c>
      <c r="DS36" s="401" t="s">
        <v>82</v>
      </c>
      <c r="DT36" s="401" t="s">
        <v>82</v>
      </c>
      <c r="DU36" s="401" t="s">
        <v>82</v>
      </c>
      <c r="DV36" s="401" t="s">
        <v>82</v>
      </c>
      <c r="DW36" s="401" t="s">
        <v>82</v>
      </c>
      <c r="DX36" s="401">
        <v>4</v>
      </c>
      <c r="DY36" s="401" t="s">
        <v>82</v>
      </c>
      <c r="DZ36" s="401" t="s">
        <v>82</v>
      </c>
      <c r="EA36" s="401" t="s">
        <v>82</v>
      </c>
      <c r="EB36" s="401" t="s">
        <v>82</v>
      </c>
      <c r="EC36" s="401" t="s">
        <v>82</v>
      </c>
      <c r="ED36" s="401" t="s">
        <v>82</v>
      </c>
      <c r="EE36" s="401" t="s">
        <v>82</v>
      </c>
      <c r="EF36" s="401">
        <v>1.41</v>
      </c>
      <c r="EG36" s="401">
        <v>1.5822488812830269</v>
      </c>
      <c r="EH36" s="401" t="s">
        <v>82</v>
      </c>
      <c r="EI36" s="401" t="s">
        <v>82</v>
      </c>
      <c r="EJ36" s="401" t="s">
        <v>82</v>
      </c>
      <c r="EK36" s="401" t="s">
        <v>82</v>
      </c>
      <c r="EL36" s="401" t="s">
        <v>82</v>
      </c>
      <c r="EM36" s="401" t="s">
        <v>82</v>
      </c>
      <c r="EN36" s="401" t="s">
        <v>82</v>
      </c>
      <c r="EO36" s="401" t="s">
        <v>82</v>
      </c>
      <c r="EP36" s="401">
        <v>0</v>
      </c>
      <c r="EQ36" s="46"/>
      <c r="ER36" s="46"/>
      <c r="ES36" s="46"/>
      <c r="ET36" s="135"/>
      <c r="EU36" s="135"/>
      <c r="EV36" s="135"/>
      <c r="EW36" s="135"/>
      <c r="EX36" s="135"/>
    </row>
    <row r="37" spans="1:212" s="124" customFormat="1">
      <c r="A37" s="406" t="s">
        <v>456</v>
      </c>
      <c r="B37" s="398" t="s">
        <v>82</v>
      </c>
      <c r="C37" s="398" t="s">
        <v>82</v>
      </c>
      <c r="D37" s="398" t="s">
        <v>82</v>
      </c>
      <c r="E37" s="398" t="s">
        <v>82</v>
      </c>
      <c r="F37" s="398" t="s">
        <v>82</v>
      </c>
      <c r="G37" s="398" t="s">
        <v>82</v>
      </c>
      <c r="H37" s="398" t="s">
        <v>82</v>
      </c>
      <c r="I37" s="398" t="s">
        <v>82</v>
      </c>
      <c r="J37" s="398" t="s">
        <v>82</v>
      </c>
      <c r="K37" s="398" t="s">
        <v>82</v>
      </c>
      <c r="L37" s="398" t="s">
        <v>82</v>
      </c>
      <c r="M37" s="398" t="s">
        <v>82</v>
      </c>
      <c r="N37" s="398" t="s">
        <v>82</v>
      </c>
      <c r="O37" s="398">
        <v>9</v>
      </c>
      <c r="P37" s="398">
        <v>9</v>
      </c>
      <c r="Q37" s="398">
        <v>9</v>
      </c>
      <c r="R37" s="398">
        <v>9</v>
      </c>
      <c r="S37" s="398" t="s">
        <v>82</v>
      </c>
      <c r="T37" s="398" t="s">
        <v>82</v>
      </c>
      <c r="U37" s="398" t="s">
        <v>82</v>
      </c>
      <c r="V37" s="398">
        <v>7.5303098338572072</v>
      </c>
      <c r="W37" s="398" t="s">
        <v>82</v>
      </c>
      <c r="X37" s="398" t="s">
        <v>82</v>
      </c>
      <c r="Y37" s="398" t="s">
        <v>82</v>
      </c>
      <c r="Z37" s="398" t="s">
        <v>82</v>
      </c>
      <c r="AA37" s="398" t="s">
        <v>82</v>
      </c>
      <c r="AB37" s="398" t="s">
        <v>82</v>
      </c>
      <c r="AC37" s="398">
        <v>10</v>
      </c>
      <c r="AD37" s="398" t="s">
        <v>82</v>
      </c>
      <c r="AE37" s="398">
        <v>8</v>
      </c>
      <c r="AF37" s="398" t="s">
        <v>82</v>
      </c>
      <c r="AG37" s="398" t="s">
        <v>82</v>
      </c>
      <c r="AH37" s="398" t="s">
        <v>82</v>
      </c>
      <c r="AI37" s="398" t="s">
        <v>82</v>
      </c>
      <c r="AJ37" s="398" t="s">
        <v>82</v>
      </c>
      <c r="AK37" s="398" t="s">
        <v>82</v>
      </c>
      <c r="AL37" s="398" t="s">
        <v>82</v>
      </c>
      <c r="AM37" s="398" t="s">
        <v>82</v>
      </c>
      <c r="AN37" s="398" t="s">
        <v>82</v>
      </c>
      <c r="AO37" s="398" t="s">
        <v>82</v>
      </c>
      <c r="AP37" s="398" t="s">
        <v>82</v>
      </c>
      <c r="AQ37" s="398">
        <v>7.4987961424215861</v>
      </c>
      <c r="AR37" s="398">
        <v>5.5</v>
      </c>
      <c r="AS37" s="398">
        <v>5.76</v>
      </c>
      <c r="AT37" s="398" t="s">
        <v>82</v>
      </c>
      <c r="AU37" s="398" t="s">
        <v>82</v>
      </c>
      <c r="AV37" s="398">
        <v>5.5</v>
      </c>
      <c r="AW37" s="398" t="s">
        <v>82</v>
      </c>
      <c r="AX37" s="398" t="s">
        <v>82</v>
      </c>
      <c r="AY37" s="398">
        <v>5.5</v>
      </c>
      <c r="AZ37" s="398">
        <v>5.5</v>
      </c>
      <c r="BA37" s="398" t="s">
        <v>82</v>
      </c>
      <c r="BB37" s="398" t="s">
        <v>82</v>
      </c>
      <c r="BC37" s="398" t="s">
        <v>82</v>
      </c>
      <c r="BD37" s="398" t="s">
        <v>82</v>
      </c>
      <c r="BE37" s="398" t="s">
        <v>82</v>
      </c>
      <c r="BF37" s="398" t="s">
        <v>82</v>
      </c>
      <c r="BG37" s="398" t="s">
        <v>82</v>
      </c>
      <c r="BH37" s="398" t="s">
        <v>82</v>
      </c>
      <c r="BI37" s="398" t="s">
        <v>82</v>
      </c>
      <c r="BJ37" s="398" t="s">
        <v>82</v>
      </c>
      <c r="BK37" s="398" t="s">
        <v>82</v>
      </c>
      <c r="BL37" s="398" t="s">
        <v>82</v>
      </c>
      <c r="BM37" s="398" t="s">
        <v>82</v>
      </c>
      <c r="BN37" s="398">
        <v>4.8</v>
      </c>
      <c r="BO37" s="398">
        <v>6.4873735763575722</v>
      </c>
      <c r="BP37" s="398">
        <v>6.629999999999999</v>
      </c>
      <c r="BQ37" s="398">
        <v>7.3800000000000008</v>
      </c>
      <c r="BR37" s="398">
        <v>6.6839089860999339</v>
      </c>
      <c r="BS37" s="398">
        <v>7.3800000000000008</v>
      </c>
      <c r="BT37" s="398">
        <v>7.3800000000000008</v>
      </c>
      <c r="BU37" s="398">
        <v>7.3800000000000008</v>
      </c>
      <c r="BV37" s="398">
        <v>7.3800000000000008</v>
      </c>
      <c r="BW37" s="398">
        <v>7</v>
      </c>
      <c r="BX37" s="398">
        <v>7</v>
      </c>
      <c r="BY37" s="398">
        <v>7</v>
      </c>
      <c r="BZ37" s="398">
        <v>7.0336036577880421</v>
      </c>
      <c r="CA37" s="398">
        <v>7</v>
      </c>
      <c r="CB37" s="400">
        <v>7</v>
      </c>
      <c r="CC37" s="398">
        <v>7</v>
      </c>
      <c r="CD37" s="398">
        <v>6.9999999999999991</v>
      </c>
      <c r="CE37" s="398">
        <v>6.9999999999999991</v>
      </c>
      <c r="CF37" s="398">
        <v>6.9999999999999991</v>
      </c>
      <c r="CG37" s="398">
        <v>6.9999999999999991</v>
      </c>
      <c r="CH37" s="398">
        <v>6.9195965713699117</v>
      </c>
      <c r="CI37" s="398">
        <v>6.9195965713699117</v>
      </c>
      <c r="CJ37" s="398">
        <v>6.7922054901361886</v>
      </c>
      <c r="CK37" s="398">
        <v>6.9195965713699117</v>
      </c>
      <c r="CL37" s="398">
        <v>6.9195965713699117</v>
      </c>
      <c r="CM37" s="398">
        <v>6.9195965713699117</v>
      </c>
      <c r="CN37" s="398">
        <v>6.7135800441410458</v>
      </c>
      <c r="CO37" s="398">
        <v>6.6696149973345964</v>
      </c>
      <c r="CP37" s="398">
        <v>6.2852913438868301</v>
      </c>
      <c r="CQ37" s="398">
        <v>6.621755379388448</v>
      </c>
      <c r="CR37" s="398">
        <v>6.621755379388448</v>
      </c>
      <c r="CS37" s="398">
        <v>6.621755379388448</v>
      </c>
      <c r="CT37" s="398">
        <v>6.5787439792515743</v>
      </c>
      <c r="CU37" s="398">
        <v>6.5485967399007796</v>
      </c>
      <c r="CV37" s="398">
        <v>6.5044962406015037</v>
      </c>
      <c r="CW37" s="398">
        <v>6.5153114382785962</v>
      </c>
      <c r="CX37" s="398">
        <v>6.5153114382785962</v>
      </c>
      <c r="CY37" s="398">
        <v>6.5153114382785962</v>
      </c>
      <c r="CZ37" s="398">
        <v>6.2072706681766707</v>
      </c>
      <c r="DA37" s="398">
        <v>6.2047748359357318</v>
      </c>
      <c r="DB37" s="398">
        <v>6.2009271822704655</v>
      </c>
      <c r="DC37" s="398">
        <v>6.2043602896801451</v>
      </c>
      <c r="DD37" s="398">
        <v>6.1976534296028882</v>
      </c>
      <c r="DE37" s="398">
        <v>6.2072706681766707</v>
      </c>
      <c r="DF37" s="398">
        <v>6.2072706681766707</v>
      </c>
      <c r="DG37" s="398">
        <v>1.793050847457627</v>
      </c>
      <c r="DH37" s="398">
        <v>3.9</v>
      </c>
      <c r="DI37" s="398" t="s">
        <v>82</v>
      </c>
      <c r="DJ37" s="398" t="s">
        <v>82</v>
      </c>
      <c r="DK37" s="398" t="s">
        <v>82</v>
      </c>
      <c r="DL37" s="398" t="s">
        <v>82</v>
      </c>
      <c r="DM37" s="398" t="s">
        <v>82</v>
      </c>
      <c r="DN37" s="398">
        <v>1.1299999999999999</v>
      </c>
      <c r="DO37" s="398">
        <v>2</v>
      </c>
      <c r="DP37" s="398">
        <v>1.7422423173062787</v>
      </c>
      <c r="DQ37" s="398">
        <v>1.7936561257478354</v>
      </c>
      <c r="DR37" s="398">
        <v>1.19</v>
      </c>
      <c r="DS37" s="398">
        <v>2.0661735578202429</v>
      </c>
      <c r="DT37" s="398">
        <v>1.7873285860582535</v>
      </c>
      <c r="DU37" s="398">
        <v>1.7722864408738874</v>
      </c>
      <c r="DV37" s="398">
        <v>1.7600000000000002</v>
      </c>
      <c r="DW37" s="398">
        <v>1.8006420602685302</v>
      </c>
      <c r="DX37" s="398">
        <v>1.5482623824047423</v>
      </c>
      <c r="DY37" s="398">
        <v>1.8073081694134325</v>
      </c>
      <c r="DZ37" s="398">
        <v>2.2000000000000002</v>
      </c>
      <c r="EA37" s="398">
        <v>1.8</v>
      </c>
      <c r="EB37" s="398" t="s">
        <v>82</v>
      </c>
      <c r="EC37" s="398">
        <v>1.9</v>
      </c>
      <c r="ED37" s="398" t="s">
        <v>82</v>
      </c>
      <c r="EE37" s="398" t="s">
        <v>82</v>
      </c>
      <c r="EF37" s="398" t="s">
        <v>82</v>
      </c>
      <c r="EG37" s="398" t="s">
        <v>82</v>
      </c>
      <c r="EH37" s="398" t="s">
        <v>82</v>
      </c>
      <c r="EI37" s="398">
        <v>2.0145786639499343</v>
      </c>
      <c r="EJ37" s="398" t="s">
        <v>82</v>
      </c>
      <c r="EK37" s="398" t="s">
        <v>82</v>
      </c>
      <c r="EL37" s="398" t="s">
        <v>82</v>
      </c>
      <c r="EM37" s="398" t="s">
        <v>82</v>
      </c>
      <c r="EN37" s="398">
        <v>2.1641791044776113</v>
      </c>
      <c r="EO37" s="398">
        <v>1.2517045454545457</v>
      </c>
      <c r="EP37" s="398">
        <v>1.9982234616718844</v>
      </c>
      <c r="EQ37" s="46"/>
      <c r="ER37" s="46"/>
      <c r="ES37" s="46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</row>
    <row r="38" spans="1:212" s="95" customFormat="1" ht="10.5" customHeight="1">
      <c r="A38" s="198" t="s">
        <v>454</v>
      </c>
      <c r="B38" s="194" t="s">
        <v>82</v>
      </c>
      <c r="C38" s="194" t="s">
        <v>82</v>
      </c>
      <c r="D38" s="194" t="s">
        <v>82</v>
      </c>
      <c r="E38" s="194" t="s">
        <v>82</v>
      </c>
      <c r="F38" s="194" t="s">
        <v>82</v>
      </c>
      <c r="G38" s="194" t="s">
        <v>82</v>
      </c>
      <c r="H38" s="194" t="s">
        <v>82</v>
      </c>
      <c r="I38" s="194" t="s">
        <v>82</v>
      </c>
      <c r="J38" s="194" t="s">
        <v>82</v>
      </c>
      <c r="K38" s="194" t="s">
        <v>82</v>
      </c>
      <c r="L38" s="194" t="s">
        <v>82</v>
      </c>
      <c r="M38" s="401" t="s">
        <v>82</v>
      </c>
      <c r="N38" s="401" t="s">
        <v>82</v>
      </c>
      <c r="O38" s="401">
        <v>9</v>
      </c>
      <c r="P38" s="401">
        <v>9</v>
      </c>
      <c r="Q38" s="401">
        <v>9</v>
      </c>
      <c r="R38" s="401">
        <v>9</v>
      </c>
      <c r="S38" s="401" t="s">
        <v>82</v>
      </c>
      <c r="T38" s="401" t="s">
        <v>82</v>
      </c>
      <c r="U38" s="401" t="s">
        <v>82</v>
      </c>
      <c r="V38" s="401">
        <v>7.5</v>
      </c>
      <c r="W38" s="401" t="s">
        <v>82</v>
      </c>
      <c r="X38" s="401" t="s">
        <v>82</v>
      </c>
      <c r="Y38" s="401" t="s">
        <v>82</v>
      </c>
      <c r="Z38" s="401" t="s">
        <v>82</v>
      </c>
      <c r="AA38" s="401" t="s">
        <v>82</v>
      </c>
      <c r="AB38" s="401" t="s">
        <v>82</v>
      </c>
      <c r="AC38" s="401" t="s">
        <v>82</v>
      </c>
      <c r="AD38" s="401" t="s">
        <v>82</v>
      </c>
      <c r="AE38" s="401">
        <v>8</v>
      </c>
      <c r="AF38" s="401" t="s">
        <v>82</v>
      </c>
      <c r="AG38" s="401" t="s">
        <v>82</v>
      </c>
      <c r="AH38" s="401" t="s">
        <v>82</v>
      </c>
      <c r="AI38" s="401" t="s">
        <v>82</v>
      </c>
      <c r="AJ38" s="401" t="s">
        <v>82</v>
      </c>
      <c r="AK38" s="401" t="s">
        <v>82</v>
      </c>
      <c r="AL38" s="401" t="s">
        <v>82</v>
      </c>
      <c r="AM38" s="401" t="s">
        <v>82</v>
      </c>
      <c r="AN38" s="401" t="s">
        <v>82</v>
      </c>
      <c r="AO38" s="401" t="s">
        <v>82</v>
      </c>
      <c r="AP38" s="401" t="s">
        <v>82</v>
      </c>
      <c r="AQ38" s="401">
        <v>7.4987961424215861</v>
      </c>
      <c r="AR38" s="401">
        <v>5.5</v>
      </c>
      <c r="AS38" s="401">
        <v>5.76</v>
      </c>
      <c r="AT38" s="401" t="s">
        <v>82</v>
      </c>
      <c r="AU38" s="401" t="s">
        <v>82</v>
      </c>
      <c r="AV38" s="401">
        <v>5.5</v>
      </c>
      <c r="AW38" s="401" t="s">
        <v>82</v>
      </c>
      <c r="AX38" s="401" t="s">
        <v>82</v>
      </c>
      <c r="AY38" s="401">
        <v>5.5</v>
      </c>
      <c r="AZ38" s="401">
        <v>5.5</v>
      </c>
      <c r="BA38" s="401" t="s">
        <v>82</v>
      </c>
      <c r="BB38" s="401" t="s">
        <v>82</v>
      </c>
      <c r="BC38" s="401" t="s">
        <v>82</v>
      </c>
      <c r="BD38" s="401" t="s">
        <v>82</v>
      </c>
      <c r="BE38" s="401" t="s">
        <v>82</v>
      </c>
      <c r="BF38" s="401" t="s">
        <v>82</v>
      </c>
      <c r="BG38" s="401" t="s">
        <v>82</v>
      </c>
      <c r="BH38" s="401" t="s">
        <v>82</v>
      </c>
      <c r="BI38" s="401" t="s">
        <v>82</v>
      </c>
      <c r="BJ38" s="401" t="s">
        <v>82</v>
      </c>
      <c r="BK38" s="401" t="s">
        <v>82</v>
      </c>
      <c r="BL38" s="401" t="s">
        <v>82</v>
      </c>
      <c r="BM38" s="401" t="s">
        <v>82</v>
      </c>
      <c r="BN38" s="401">
        <v>4.8</v>
      </c>
      <c r="BO38" s="401">
        <v>6.4873735763575722</v>
      </c>
      <c r="BP38" s="401">
        <v>6.629999999999999</v>
      </c>
      <c r="BQ38" s="401">
        <v>7.3800000000000008</v>
      </c>
      <c r="BR38" s="401">
        <v>6.6839089860999339</v>
      </c>
      <c r="BS38" s="401">
        <v>7.3800000000000008</v>
      </c>
      <c r="BT38" s="401">
        <v>7.3800000000000008</v>
      </c>
      <c r="BU38" s="401">
        <v>7.3800000000000008</v>
      </c>
      <c r="BV38" s="401">
        <v>7.3800000000000008</v>
      </c>
      <c r="BW38" s="401">
        <v>7</v>
      </c>
      <c r="BX38" s="401">
        <v>7</v>
      </c>
      <c r="BY38" s="401">
        <v>7</v>
      </c>
      <c r="BZ38" s="401">
        <v>7.129999999999999</v>
      </c>
      <c r="CA38" s="401" t="s">
        <v>82</v>
      </c>
      <c r="CB38" s="403">
        <v>7</v>
      </c>
      <c r="CC38" s="401">
        <v>7</v>
      </c>
      <c r="CD38" s="401">
        <v>7</v>
      </c>
      <c r="CE38" s="401">
        <v>7</v>
      </c>
      <c r="CF38" s="401">
        <v>7</v>
      </c>
      <c r="CG38" s="401">
        <v>7</v>
      </c>
      <c r="CH38" s="401">
        <v>7</v>
      </c>
      <c r="CI38" s="401">
        <v>7</v>
      </c>
      <c r="CJ38" s="401">
        <v>6.6795599289691179</v>
      </c>
      <c r="CK38" s="401">
        <v>7</v>
      </c>
      <c r="CL38" s="401">
        <v>7</v>
      </c>
      <c r="CM38" s="401">
        <v>7</v>
      </c>
      <c r="CN38" s="401">
        <v>6.46</v>
      </c>
      <c r="CO38" s="401">
        <v>6.17</v>
      </c>
      <c r="CP38" s="401">
        <v>4.7</v>
      </c>
      <c r="CQ38" s="401">
        <v>5.5</v>
      </c>
      <c r="CR38" s="401">
        <v>5.5</v>
      </c>
      <c r="CS38" s="401">
        <v>5.5</v>
      </c>
      <c r="CT38" s="401">
        <v>5.5</v>
      </c>
      <c r="CU38" s="401">
        <v>5.5</v>
      </c>
      <c r="CV38" s="401">
        <v>5.5</v>
      </c>
      <c r="CW38" s="401">
        <v>5.5</v>
      </c>
      <c r="CX38" s="401">
        <v>5.5</v>
      </c>
      <c r="CY38" s="401">
        <v>5.5</v>
      </c>
      <c r="CZ38" s="401">
        <v>3.8</v>
      </c>
      <c r="DA38" s="401">
        <v>3.7982587064676614</v>
      </c>
      <c r="DB38" s="401">
        <v>3.7861214374225529</v>
      </c>
      <c r="DC38" s="401">
        <v>3.7949813355454172</v>
      </c>
      <c r="DD38" s="401">
        <v>3.797919216646267</v>
      </c>
      <c r="DE38" s="401">
        <v>3.8</v>
      </c>
      <c r="DF38" s="401">
        <v>3.8</v>
      </c>
      <c r="DG38" s="401">
        <v>1.7099999999999997</v>
      </c>
      <c r="DH38" s="401" t="s">
        <v>82</v>
      </c>
      <c r="DI38" s="401" t="s">
        <v>82</v>
      </c>
      <c r="DJ38" s="401" t="s">
        <v>82</v>
      </c>
      <c r="DK38" s="401" t="s">
        <v>82</v>
      </c>
      <c r="DL38" s="401" t="s">
        <v>82</v>
      </c>
      <c r="DM38" s="401" t="s">
        <v>82</v>
      </c>
      <c r="DN38" s="401">
        <v>1.1299999999999999</v>
      </c>
      <c r="DO38" s="401" t="s">
        <v>82</v>
      </c>
      <c r="DP38" s="401">
        <v>1.7422423173062787</v>
      </c>
      <c r="DQ38" s="401">
        <v>1.78</v>
      </c>
      <c r="DR38" s="401">
        <v>1.19</v>
      </c>
      <c r="DS38" s="401">
        <v>1.79</v>
      </c>
      <c r="DT38" s="401">
        <v>1.7</v>
      </c>
      <c r="DU38" s="401">
        <v>1.7699999999999998</v>
      </c>
      <c r="DV38" s="401">
        <v>1.7600000000000002</v>
      </c>
      <c r="DW38" s="401">
        <v>1.8</v>
      </c>
      <c r="DX38" s="401">
        <v>1.8</v>
      </c>
      <c r="DY38" s="401">
        <v>1.8</v>
      </c>
      <c r="DZ38" s="401" t="s">
        <v>82</v>
      </c>
      <c r="EA38" s="401">
        <v>1.8</v>
      </c>
      <c r="EB38" s="401" t="s">
        <v>82</v>
      </c>
      <c r="EC38" s="401" t="s">
        <v>82</v>
      </c>
      <c r="ED38" s="401" t="s">
        <v>82</v>
      </c>
      <c r="EE38" s="401" t="s">
        <v>82</v>
      </c>
      <c r="EF38" s="401" t="s">
        <v>82</v>
      </c>
      <c r="EG38" s="401" t="s">
        <v>82</v>
      </c>
      <c r="EH38" s="401" t="s">
        <v>82</v>
      </c>
      <c r="EI38" s="401">
        <v>2</v>
      </c>
      <c r="EJ38" s="401" t="s">
        <v>82</v>
      </c>
      <c r="EK38" s="401" t="s">
        <v>82</v>
      </c>
      <c r="EL38" s="401" t="s">
        <v>82</v>
      </c>
      <c r="EM38" s="401" t="s">
        <v>82</v>
      </c>
      <c r="EN38" s="401">
        <v>1.6000000000000003</v>
      </c>
      <c r="EO38" s="401">
        <v>0.8</v>
      </c>
      <c r="EP38" s="401">
        <v>1.9983133760942444</v>
      </c>
      <c r="EQ38" s="46"/>
      <c r="ER38" s="46"/>
      <c r="ES38" s="46"/>
      <c r="ET38" s="135"/>
      <c r="EU38" s="135"/>
      <c r="EV38" s="135"/>
      <c r="EW38" s="135"/>
      <c r="EX38" s="135"/>
    </row>
    <row r="39" spans="1:212" s="95" customFormat="1" ht="10.5" customHeight="1">
      <c r="A39" s="198" t="s">
        <v>455</v>
      </c>
      <c r="B39" s="194" t="s">
        <v>82</v>
      </c>
      <c r="C39" s="194" t="s">
        <v>82</v>
      </c>
      <c r="D39" s="194" t="s">
        <v>82</v>
      </c>
      <c r="E39" s="194" t="s">
        <v>82</v>
      </c>
      <c r="F39" s="194" t="s">
        <v>82</v>
      </c>
      <c r="G39" s="194" t="s">
        <v>82</v>
      </c>
      <c r="H39" s="194" t="s">
        <v>82</v>
      </c>
      <c r="I39" s="194" t="s">
        <v>82</v>
      </c>
      <c r="J39" s="194" t="s">
        <v>82</v>
      </c>
      <c r="K39" s="194" t="s">
        <v>82</v>
      </c>
      <c r="L39" s="194" t="s">
        <v>82</v>
      </c>
      <c r="M39" s="401" t="s">
        <v>82</v>
      </c>
      <c r="N39" s="401" t="s">
        <v>82</v>
      </c>
      <c r="O39" s="401" t="s">
        <v>82</v>
      </c>
      <c r="P39" s="401" t="s">
        <v>82</v>
      </c>
      <c r="Q39" s="401" t="s">
        <v>82</v>
      </c>
      <c r="R39" s="401" t="s">
        <v>82</v>
      </c>
      <c r="S39" s="401" t="s">
        <v>82</v>
      </c>
      <c r="T39" s="401" t="s">
        <v>82</v>
      </c>
      <c r="U39" s="401" t="s">
        <v>82</v>
      </c>
      <c r="V39" s="401">
        <v>8</v>
      </c>
      <c r="W39" s="401" t="s">
        <v>82</v>
      </c>
      <c r="X39" s="401" t="s">
        <v>82</v>
      </c>
      <c r="Y39" s="401" t="s">
        <v>82</v>
      </c>
      <c r="Z39" s="401" t="s">
        <v>82</v>
      </c>
      <c r="AA39" s="401" t="s">
        <v>82</v>
      </c>
      <c r="AB39" s="401" t="s">
        <v>82</v>
      </c>
      <c r="AC39" s="401">
        <v>10</v>
      </c>
      <c r="AD39" s="401" t="s">
        <v>82</v>
      </c>
      <c r="AE39" s="401" t="s">
        <v>82</v>
      </c>
      <c r="AF39" s="401" t="s">
        <v>82</v>
      </c>
      <c r="AG39" s="401" t="s">
        <v>82</v>
      </c>
      <c r="AH39" s="401" t="s">
        <v>82</v>
      </c>
      <c r="AI39" s="401" t="s">
        <v>82</v>
      </c>
      <c r="AJ39" s="401" t="s">
        <v>82</v>
      </c>
      <c r="AK39" s="401" t="s">
        <v>82</v>
      </c>
      <c r="AL39" s="401" t="s">
        <v>82</v>
      </c>
      <c r="AM39" s="401" t="s">
        <v>82</v>
      </c>
      <c r="AN39" s="401" t="s">
        <v>82</v>
      </c>
      <c r="AO39" s="401" t="s">
        <v>82</v>
      </c>
      <c r="AP39" s="401" t="s">
        <v>82</v>
      </c>
      <c r="AQ39" s="401" t="s">
        <v>82</v>
      </c>
      <c r="AR39" s="401" t="s">
        <v>82</v>
      </c>
      <c r="AS39" s="401" t="s">
        <v>82</v>
      </c>
      <c r="AT39" s="401" t="s">
        <v>82</v>
      </c>
      <c r="AU39" s="401" t="s">
        <v>82</v>
      </c>
      <c r="AV39" s="401" t="s">
        <v>82</v>
      </c>
      <c r="AW39" s="401" t="s">
        <v>82</v>
      </c>
      <c r="AX39" s="401" t="s">
        <v>82</v>
      </c>
      <c r="AY39" s="401" t="s">
        <v>82</v>
      </c>
      <c r="AZ39" s="401" t="s">
        <v>82</v>
      </c>
      <c r="BA39" s="401" t="s">
        <v>82</v>
      </c>
      <c r="BB39" s="401" t="s">
        <v>82</v>
      </c>
      <c r="BC39" s="401" t="s">
        <v>82</v>
      </c>
      <c r="BD39" s="401" t="s">
        <v>82</v>
      </c>
      <c r="BE39" s="401" t="s">
        <v>82</v>
      </c>
      <c r="BF39" s="401" t="s">
        <v>82</v>
      </c>
      <c r="BG39" s="401" t="s">
        <v>82</v>
      </c>
      <c r="BH39" s="401" t="s">
        <v>82</v>
      </c>
      <c r="BI39" s="401" t="s">
        <v>82</v>
      </c>
      <c r="BJ39" s="401" t="s">
        <v>82</v>
      </c>
      <c r="BK39" s="401" t="s">
        <v>82</v>
      </c>
      <c r="BL39" s="401" t="s">
        <v>82</v>
      </c>
      <c r="BM39" s="401" t="s">
        <v>82</v>
      </c>
      <c r="BN39" s="401" t="s">
        <v>82</v>
      </c>
      <c r="BO39" s="401" t="s">
        <v>82</v>
      </c>
      <c r="BP39" s="401" t="s">
        <v>82</v>
      </c>
      <c r="BQ39" s="401" t="s">
        <v>82</v>
      </c>
      <c r="BR39" s="401" t="s">
        <v>82</v>
      </c>
      <c r="BS39" s="401" t="s">
        <v>82</v>
      </c>
      <c r="BT39" s="401" t="s">
        <v>82</v>
      </c>
      <c r="BU39" s="401" t="s">
        <v>82</v>
      </c>
      <c r="BV39" s="401" t="s">
        <v>82</v>
      </c>
      <c r="BW39" s="401" t="s">
        <v>82</v>
      </c>
      <c r="BX39" s="401" t="s">
        <v>82</v>
      </c>
      <c r="BY39" s="401" t="s">
        <v>82</v>
      </c>
      <c r="BZ39" s="401">
        <v>7</v>
      </c>
      <c r="CA39" s="401">
        <v>7</v>
      </c>
      <c r="CB39" s="403">
        <v>7</v>
      </c>
      <c r="CC39" s="401">
        <v>7</v>
      </c>
      <c r="CD39" s="401">
        <v>7</v>
      </c>
      <c r="CE39" s="401">
        <v>7</v>
      </c>
      <c r="CF39" s="401">
        <v>7</v>
      </c>
      <c r="CG39" s="401">
        <v>7</v>
      </c>
      <c r="CH39" s="401">
        <v>6.8699999999999992</v>
      </c>
      <c r="CI39" s="401">
        <v>6.8699999999999992</v>
      </c>
      <c r="CJ39" s="401">
        <v>6.8699999999999992</v>
      </c>
      <c r="CK39" s="401">
        <v>6.8699999999999992</v>
      </c>
      <c r="CL39" s="401">
        <v>6.8699999999999992</v>
      </c>
      <c r="CM39" s="401">
        <v>6.8699999999999992</v>
      </c>
      <c r="CN39" s="401">
        <v>6.8699999999999992</v>
      </c>
      <c r="CO39" s="401">
        <v>6.8699999999999992</v>
      </c>
      <c r="CP39" s="401">
        <v>6.8699999999999992</v>
      </c>
      <c r="CQ39" s="401">
        <v>6.8699999999999992</v>
      </c>
      <c r="CR39" s="401">
        <v>6.8699999999999992</v>
      </c>
      <c r="CS39" s="401">
        <v>6.8699999999999992</v>
      </c>
      <c r="CT39" s="401">
        <v>6.8120910319963945</v>
      </c>
      <c r="CU39" s="401">
        <v>6.7635098206660969</v>
      </c>
      <c r="CV39" s="401">
        <v>6.7256697247706425</v>
      </c>
      <c r="CW39" s="401">
        <v>6.74</v>
      </c>
      <c r="CX39" s="401">
        <v>6.74</v>
      </c>
      <c r="CY39" s="401">
        <v>6.74</v>
      </c>
      <c r="CZ39" s="401">
        <v>6.74</v>
      </c>
      <c r="DA39" s="401">
        <v>6.74</v>
      </c>
      <c r="DB39" s="401">
        <v>6.74</v>
      </c>
      <c r="DC39" s="401">
        <v>6.74</v>
      </c>
      <c r="DD39" s="401">
        <v>6.74</v>
      </c>
      <c r="DE39" s="401">
        <v>6.74</v>
      </c>
      <c r="DF39" s="401">
        <v>6.74</v>
      </c>
      <c r="DG39" s="401">
        <v>2.2000000000000002</v>
      </c>
      <c r="DH39" s="401">
        <v>3.9</v>
      </c>
      <c r="DI39" s="401" t="s">
        <v>82</v>
      </c>
      <c r="DJ39" s="401" t="s">
        <v>82</v>
      </c>
      <c r="DK39" s="401" t="s">
        <v>82</v>
      </c>
      <c r="DL39" s="401" t="s">
        <v>82</v>
      </c>
      <c r="DM39" s="401" t="s">
        <v>82</v>
      </c>
      <c r="DN39" s="401" t="s">
        <v>82</v>
      </c>
      <c r="DO39" s="401">
        <v>2</v>
      </c>
      <c r="DP39" s="401" t="s">
        <v>82</v>
      </c>
      <c r="DQ39" s="401">
        <v>2.2000000000000002</v>
      </c>
      <c r="DR39" s="401" t="s">
        <v>82</v>
      </c>
      <c r="DS39" s="401">
        <v>2.27</v>
      </c>
      <c r="DT39" s="401">
        <v>1.94</v>
      </c>
      <c r="DU39" s="401">
        <v>2.2000000000000002</v>
      </c>
      <c r="DV39" s="401" t="s">
        <v>82</v>
      </c>
      <c r="DW39" s="401">
        <v>1.9</v>
      </c>
      <c r="DX39" s="401">
        <v>1.428266040787846</v>
      </c>
      <c r="DY39" s="401">
        <v>1.8999999999999997</v>
      </c>
      <c r="DZ39" s="401">
        <v>2.2000000000000002</v>
      </c>
      <c r="EA39" s="401" t="s">
        <v>82</v>
      </c>
      <c r="EB39" s="401" t="s">
        <v>82</v>
      </c>
      <c r="EC39" s="401">
        <v>1.9</v>
      </c>
      <c r="ED39" s="401" t="s">
        <v>82</v>
      </c>
      <c r="EE39" s="401" t="s">
        <v>82</v>
      </c>
      <c r="EF39" s="401" t="s">
        <v>82</v>
      </c>
      <c r="EG39" s="401" t="s">
        <v>82</v>
      </c>
      <c r="EH39" s="401" t="s">
        <v>82</v>
      </c>
      <c r="EI39" s="401">
        <v>2.27</v>
      </c>
      <c r="EJ39" s="401" t="s">
        <v>82</v>
      </c>
      <c r="EK39" s="401" t="s">
        <v>82</v>
      </c>
      <c r="EL39" s="401" t="s">
        <v>82</v>
      </c>
      <c r="EM39" s="401" t="s">
        <v>82</v>
      </c>
      <c r="EN39" s="401">
        <v>2.2999999999999998</v>
      </c>
      <c r="EO39" s="401">
        <v>2.2999999999999998</v>
      </c>
      <c r="EP39" s="401">
        <v>1.8</v>
      </c>
      <c r="EQ39" s="46"/>
      <c r="ER39" s="46"/>
      <c r="ES39" s="46"/>
      <c r="ET39" s="135"/>
      <c r="EU39" s="135"/>
      <c r="EV39" s="135"/>
      <c r="EW39" s="135"/>
      <c r="EX39" s="135"/>
    </row>
    <row r="40" spans="1:212" s="19" customFormat="1">
      <c r="A40" s="18" t="s">
        <v>213</v>
      </c>
      <c r="B40" s="392"/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  <c r="AL40" s="392"/>
      <c r="AM40" s="392"/>
      <c r="AN40" s="392"/>
      <c r="AO40" s="395"/>
      <c r="AP40" s="392"/>
      <c r="AQ40" s="392"/>
      <c r="AR40" s="392"/>
      <c r="AS40" s="392"/>
      <c r="AT40" s="392"/>
      <c r="AU40" s="392"/>
      <c r="AV40" s="392"/>
      <c r="AW40" s="392"/>
      <c r="AX40" s="392"/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2"/>
      <c r="BJ40" s="392"/>
      <c r="BK40" s="392"/>
      <c r="BL40" s="392"/>
      <c r="BM40" s="392"/>
      <c r="BN40" s="392"/>
      <c r="BO40" s="392"/>
      <c r="BP40" s="392"/>
      <c r="BQ40" s="392"/>
      <c r="BR40" s="392"/>
      <c r="BS40" s="392"/>
      <c r="BT40" s="392"/>
      <c r="BU40" s="392"/>
      <c r="BV40" s="392"/>
      <c r="BW40" s="392"/>
      <c r="BX40" s="392"/>
      <c r="BY40" s="392"/>
      <c r="BZ40" s="392"/>
      <c r="CA40" s="392"/>
      <c r="CB40" s="394"/>
      <c r="CC40" s="392"/>
      <c r="CD40" s="392"/>
      <c r="CE40" s="392"/>
      <c r="CF40" s="392"/>
      <c r="CG40" s="392"/>
      <c r="CH40" s="392"/>
      <c r="CI40" s="392"/>
      <c r="CJ40" s="392"/>
      <c r="CK40" s="392"/>
      <c r="CL40" s="392"/>
      <c r="CM40" s="392"/>
      <c r="CN40" s="392"/>
      <c r="CO40" s="392"/>
      <c r="CP40" s="392"/>
      <c r="CQ40" s="392"/>
      <c r="CR40" s="392"/>
      <c r="CS40" s="392"/>
      <c r="CT40" s="392"/>
      <c r="CU40" s="392"/>
      <c r="CV40" s="392"/>
      <c r="CW40" s="392"/>
      <c r="CX40" s="392"/>
      <c r="CY40" s="392"/>
      <c r="CZ40" s="392"/>
      <c r="DA40" s="392"/>
      <c r="DB40" s="392"/>
      <c r="DC40" s="392"/>
      <c r="DD40" s="392"/>
      <c r="DE40" s="392"/>
      <c r="DF40" s="392"/>
      <c r="DG40" s="392"/>
      <c r="DH40" s="392"/>
      <c r="DI40" s="392"/>
      <c r="DJ40" s="392"/>
      <c r="DK40" s="392"/>
      <c r="DL40" s="392"/>
      <c r="DM40" s="392"/>
      <c r="DN40" s="392"/>
      <c r="DO40" s="392"/>
      <c r="DP40" s="392"/>
      <c r="DQ40" s="392"/>
      <c r="DR40" s="392"/>
      <c r="DS40" s="392"/>
      <c r="DT40" s="392"/>
      <c r="DU40" s="392"/>
      <c r="DV40" s="392"/>
      <c r="DW40" s="392"/>
      <c r="DX40" s="392"/>
      <c r="DY40" s="392"/>
      <c r="DZ40" s="392"/>
      <c r="EA40" s="392"/>
      <c r="EB40" s="392"/>
      <c r="EC40" s="392"/>
      <c r="ED40" s="392"/>
      <c r="EE40" s="392"/>
      <c r="EF40" s="392"/>
      <c r="EG40" s="392"/>
      <c r="EH40" s="392"/>
      <c r="EI40" s="392"/>
      <c r="EJ40" s="392"/>
      <c r="EK40" s="392"/>
      <c r="EL40" s="392"/>
      <c r="EM40" s="392"/>
      <c r="EN40" s="392"/>
      <c r="EO40" s="392"/>
      <c r="EP40" s="392"/>
      <c r="EQ40" s="46"/>
      <c r="ER40" s="46"/>
      <c r="ES40" s="46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</row>
    <row r="41" spans="1:212" s="19" customFormat="1">
      <c r="A41" s="404" t="s">
        <v>214</v>
      </c>
      <c r="B41" s="392">
        <v>7.7691230140155287</v>
      </c>
      <c r="C41" s="392">
        <v>7.654785200887039</v>
      </c>
      <c r="D41" s="392">
        <v>7.4068824967357676</v>
      </c>
      <c r="E41" s="392">
        <v>7.7373934350448081</v>
      </c>
      <c r="F41" s="392">
        <v>7.9447646725931618</v>
      </c>
      <c r="G41" s="392">
        <v>7.9652355030281248</v>
      </c>
      <c r="H41" s="392">
        <v>7.9126925144292315</v>
      </c>
      <c r="I41" s="392">
        <v>8.3397707549619877</v>
      </c>
      <c r="J41" s="392">
        <v>8.199405403509493</v>
      </c>
      <c r="K41" s="392">
        <v>8.5390157425452209</v>
      </c>
      <c r="L41" s="392">
        <v>8.731119424919866</v>
      </c>
      <c r="M41" s="392">
        <v>8.7502040503645926</v>
      </c>
      <c r="N41" s="392">
        <v>8.1050137421692998</v>
      </c>
      <c r="O41" s="392">
        <v>7.8603775034276522</v>
      </c>
      <c r="P41" s="392">
        <v>7.9720107356148668</v>
      </c>
      <c r="Q41" s="392">
        <v>8.0871073609453674</v>
      </c>
      <c r="R41" s="392">
        <v>8.4109401578682963</v>
      </c>
      <c r="S41" s="392">
        <v>8.4022975211763029</v>
      </c>
      <c r="T41" s="392">
        <v>8.2984168564873482</v>
      </c>
      <c r="U41" s="392">
        <v>8.7279319584964803</v>
      </c>
      <c r="V41" s="392">
        <v>8.0893628770197683</v>
      </c>
      <c r="W41" s="392">
        <v>8.1990118270837886</v>
      </c>
      <c r="X41" s="392">
        <v>8.38863312302135</v>
      </c>
      <c r="Y41" s="392">
        <v>8.3212134595138529</v>
      </c>
      <c r="Z41" s="392">
        <v>7.8344136036775476</v>
      </c>
      <c r="AA41" s="392">
        <v>7.74321153339302</v>
      </c>
      <c r="AB41" s="392">
        <v>7.1952478143288445</v>
      </c>
      <c r="AC41" s="392">
        <v>7.9962207314548612</v>
      </c>
      <c r="AD41" s="392">
        <v>8.0496541324810753</v>
      </c>
      <c r="AE41" s="392">
        <v>7.2601725165350413</v>
      </c>
      <c r="AF41" s="392">
        <v>8.09401903455284</v>
      </c>
      <c r="AG41" s="392">
        <v>7.5391071531149985</v>
      </c>
      <c r="AH41" s="392">
        <v>7.0564759290088297</v>
      </c>
      <c r="AI41" s="392">
        <v>7.847067536598952</v>
      </c>
      <c r="AJ41" s="392">
        <v>8.6145297827265352</v>
      </c>
      <c r="AK41" s="392">
        <v>7.8478379592608309</v>
      </c>
      <c r="AL41" s="392">
        <v>6.6472856557986804</v>
      </c>
      <c r="AM41" s="392">
        <v>6.2892649398449922</v>
      </c>
      <c r="AN41" s="392">
        <v>7.9098575862158889</v>
      </c>
      <c r="AO41" s="395">
        <v>7.0387257366406626</v>
      </c>
      <c r="AP41" s="392">
        <v>7.9252434617631415</v>
      </c>
      <c r="AQ41" s="392">
        <v>8.0033752023189955</v>
      </c>
      <c r="AR41" s="392">
        <v>7.8282809632819914</v>
      </c>
      <c r="AS41" s="392">
        <v>7.4149642736386721</v>
      </c>
      <c r="AT41" s="392">
        <v>8.2315837894065176</v>
      </c>
      <c r="AU41" s="392">
        <v>8.2862088380246011</v>
      </c>
      <c r="AV41" s="392">
        <v>7.5118960014354883</v>
      </c>
      <c r="AW41" s="392">
        <v>7.7887255202623988</v>
      </c>
      <c r="AX41" s="392">
        <v>7.4974510467983109</v>
      </c>
      <c r="AY41" s="392">
        <v>7.5692928451544024</v>
      </c>
      <c r="AZ41" s="392">
        <v>7.0057814781620236</v>
      </c>
      <c r="BA41" s="392">
        <v>7.7533886059367578</v>
      </c>
      <c r="BB41" s="392">
        <v>7.2794866920216066</v>
      </c>
      <c r="BC41" s="392">
        <v>7.6601934662415507</v>
      </c>
      <c r="BD41" s="392">
        <v>7.81602290619327</v>
      </c>
      <c r="BE41" s="392">
        <v>7.5358482906328845</v>
      </c>
      <c r="BF41" s="392">
        <v>7.6966543950068163</v>
      </c>
      <c r="BG41" s="392">
        <v>7.4442163939882811</v>
      </c>
      <c r="BH41" s="392">
        <v>7.8091570904752219</v>
      </c>
      <c r="BI41" s="392">
        <v>7.3814393220537191</v>
      </c>
      <c r="BJ41" s="392">
        <v>7.3003636763440394</v>
      </c>
      <c r="BK41" s="392">
        <v>7.3056175441070241</v>
      </c>
      <c r="BL41" s="392">
        <v>7.0017774911120183</v>
      </c>
      <c r="BM41" s="392">
        <v>6.81</v>
      </c>
      <c r="BN41" s="392">
        <v>7.3</v>
      </c>
      <c r="BO41" s="392">
        <v>7.12</v>
      </c>
      <c r="BP41" s="392">
        <v>7.4390631023500253</v>
      </c>
      <c r="BQ41" s="392">
        <v>7.32</v>
      </c>
      <c r="BR41" s="392">
        <v>7.3489752721054682</v>
      </c>
      <c r="BS41" s="392">
        <v>7.43</v>
      </c>
      <c r="BT41" s="392">
        <v>7.1592273786774125</v>
      </c>
      <c r="BU41" s="392">
        <v>7.47</v>
      </c>
      <c r="BV41" s="392">
        <v>6.9212060965156583</v>
      </c>
      <c r="BW41" s="392">
        <v>6.44</v>
      </c>
      <c r="BX41" s="392">
        <v>6.8515068655296556</v>
      </c>
      <c r="BY41" s="392">
        <v>6.811600824467714</v>
      </c>
      <c r="BZ41" s="392">
        <v>6.8098853040977652</v>
      </c>
      <c r="CA41" s="392">
        <v>6.5172578427698795</v>
      </c>
      <c r="CB41" s="394">
        <v>7.2885559997203924</v>
      </c>
      <c r="CC41" s="392">
        <v>6.9330590069769711</v>
      </c>
      <c r="CD41" s="392">
        <v>7.0488828698716617</v>
      </c>
      <c r="CE41" s="392">
        <v>7.0532624897357863</v>
      </c>
      <c r="CF41" s="392">
        <v>6.88096158995336</v>
      </c>
      <c r="CG41" s="392">
        <v>6.4090332772550376</v>
      </c>
      <c r="CH41" s="392">
        <v>6.1535863945166405</v>
      </c>
      <c r="CI41" s="392">
        <v>6.4224504954028365</v>
      </c>
      <c r="CJ41" s="392">
        <v>6.351965604780057</v>
      </c>
      <c r="CK41" s="392">
        <v>6.5697845801291779</v>
      </c>
      <c r="CL41" s="392">
        <v>6.5214373201170552</v>
      </c>
      <c r="CM41" s="392">
        <v>6.5839984593281233</v>
      </c>
      <c r="CN41" s="392">
        <v>6.3192243098042464</v>
      </c>
      <c r="CO41" s="392">
        <v>6.4817753448756106</v>
      </c>
      <c r="CP41" s="392">
        <v>6.5256522759019644</v>
      </c>
      <c r="CQ41" s="392">
        <v>6.4415068411145597</v>
      </c>
      <c r="CR41" s="392">
        <v>6.4079057244492681</v>
      </c>
      <c r="CS41" s="392">
        <v>6.4793706807104101</v>
      </c>
      <c r="CT41" s="392">
        <v>6.1057223335767494</v>
      </c>
      <c r="CU41" s="392">
        <v>5.8952724094980926</v>
      </c>
      <c r="CV41" s="392">
        <v>6.1819300812349276</v>
      </c>
      <c r="CW41" s="392">
        <v>6.3425019357359806</v>
      </c>
      <c r="CX41" s="392">
        <v>6.1677672924127647</v>
      </c>
      <c r="CY41" s="392">
        <v>5.9580149226824597</v>
      </c>
      <c r="CZ41" s="392">
        <v>6.1107084369709366</v>
      </c>
      <c r="DA41" s="392">
        <v>5.8380810474927385</v>
      </c>
      <c r="DB41" s="392">
        <v>5.9599060717122034</v>
      </c>
      <c r="DC41" s="392">
        <v>6.0108586994147091</v>
      </c>
      <c r="DD41" s="392">
        <v>6.1349943335869019</v>
      </c>
      <c r="DE41" s="392">
        <v>5.9714726325636578</v>
      </c>
      <c r="DF41" s="392">
        <v>5.9237524298654671</v>
      </c>
      <c r="DG41" s="392">
        <v>4.9447196829809847</v>
      </c>
      <c r="DH41" s="392">
        <v>5.7429759542209267</v>
      </c>
      <c r="DI41" s="392">
        <v>5.6243484422754957</v>
      </c>
      <c r="DJ41" s="392">
        <v>5.101050513519283</v>
      </c>
      <c r="DK41" s="392">
        <v>5.494033301362494</v>
      </c>
      <c r="DL41" s="392">
        <v>5.5296093612606994</v>
      </c>
      <c r="DM41" s="392">
        <v>5.2908008959037636</v>
      </c>
      <c r="DN41" s="392">
        <v>5.101627840583066</v>
      </c>
      <c r="DO41" s="392">
        <v>5.4462770105806086</v>
      </c>
      <c r="DP41" s="392">
        <v>5.0822068661789572</v>
      </c>
      <c r="DQ41" s="392">
        <v>5.5347625337608033</v>
      </c>
      <c r="DR41" s="392">
        <v>5.3099535104607787</v>
      </c>
      <c r="DS41" s="392">
        <v>5.3886506380752168</v>
      </c>
      <c r="DT41" s="392">
        <v>5.1014364947601667</v>
      </c>
      <c r="DU41" s="392">
        <v>5.0718424710021672</v>
      </c>
      <c r="DV41" s="392">
        <v>4.7591500320404965</v>
      </c>
      <c r="DW41" s="392">
        <v>5.0774890897996716</v>
      </c>
      <c r="DX41" s="392">
        <v>5.0941836968663559</v>
      </c>
      <c r="DY41" s="392">
        <v>4.877170116786127</v>
      </c>
      <c r="DZ41" s="392">
        <v>5.0719706890871414</v>
      </c>
      <c r="EA41" s="392">
        <v>5.3935074510951369</v>
      </c>
      <c r="EB41" s="392">
        <v>4.9792716349958246</v>
      </c>
      <c r="EC41" s="392">
        <v>4.6722026963125769</v>
      </c>
      <c r="ED41" s="392">
        <v>4.3547828954531527</v>
      </c>
      <c r="EE41" s="392">
        <v>4.177863564438451</v>
      </c>
      <c r="EF41" s="392">
        <v>4.5686642910943993</v>
      </c>
      <c r="EG41" s="392">
        <v>4.5912403460730342</v>
      </c>
      <c r="EH41" s="392">
        <v>4.5853789111577985</v>
      </c>
      <c r="EI41" s="392">
        <v>4.2965467667294455</v>
      </c>
      <c r="EJ41" s="392">
        <v>4.5847927138490912</v>
      </c>
      <c r="EK41" s="392">
        <v>4.0509012778263633</v>
      </c>
      <c r="EL41" s="392">
        <v>4.4092314081966926</v>
      </c>
      <c r="EM41" s="392">
        <v>4.0123342248720837</v>
      </c>
      <c r="EN41" s="392">
        <v>4.0515670200501734</v>
      </c>
      <c r="EO41" s="392">
        <v>4.1481340539866176</v>
      </c>
      <c r="EP41" s="392">
        <v>4.196366346228575</v>
      </c>
      <c r="EQ41" s="46"/>
      <c r="ER41" s="46"/>
      <c r="ES41" s="46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</row>
    <row r="42" spans="1:212" s="19" customFormat="1">
      <c r="A42" s="405" t="s">
        <v>457</v>
      </c>
      <c r="B42" s="392">
        <v>7.0661643042542721</v>
      </c>
      <c r="C42" s="392">
        <v>7.0681056750466738</v>
      </c>
      <c r="D42" s="392">
        <v>6.6941760297541055</v>
      </c>
      <c r="E42" s="392">
        <v>7.0152932535958588</v>
      </c>
      <c r="F42" s="392">
        <v>7.688601200710683</v>
      </c>
      <c r="G42" s="392">
        <v>7.3759519999288701</v>
      </c>
      <c r="H42" s="392">
        <v>7.8187632947412729</v>
      </c>
      <c r="I42" s="392">
        <v>8.1578342081700903</v>
      </c>
      <c r="J42" s="392">
        <v>7.634752228973988</v>
      </c>
      <c r="K42" s="392">
        <v>8.1694157816904003</v>
      </c>
      <c r="L42" s="392">
        <v>8.4039636277305014</v>
      </c>
      <c r="M42" s="392">
        <v>8.8480838045733865</v>
      </c>
      <c r="N42" s="392">
        <v>7.6896095250174952</v>
      </c>
      <c r="O42" s="392">
        <v>7.6200842703163367</v>
      </c>
      <c r="P42" s="392">
        <v>7.3760938031764596</v>
      </c>
      <c r="Q42" s="392">
        <v>7.7993792259580461</v>
      </c>
      <c r="R42" s="392">
        <v>8.3188509886172319</v>
      </c>
      <c r="S42" s="392">
        <v>8.4279736780514884</v>
      </c>
      <c r="T42" s="392">
        <v>8.3315520333846838</v>
      </c>
      <c r="U42" s="392">
        <v>8.3544349446531765</v>
      </c>
      <c r="V42" s="392">
        <v>8.0733699454392607</v>
      </c>
      <c r="W42" s="392">
        <v>7.8561761804329207</v>
      </c>
      <c r="X42" s="392">
        <v>8.2714624146755593</v>
      </c>
      <c r="Y42" s="392">
        <v>7.9508779185971594</v>
      </c>
      <c r="Z42" s="392">
        <v>7.6796852709487409</v>
      </c>
      <c r="AA42" s="392">
        <v>7.5344889922980647</v>
      </c>
      <c r="AB42" s="392">
        <v>6.7070384333728361</v>
      </c>
      <c r="AC42" s="392">
        <v>7.3031286508527318</v>
      </c>
      <c r="AD42" s="392">
        <v>7.6328676042909462</v>
      </c>
      <c r="AE42" s="392">
        <v>6.8607417592603559</v>
      </c>
      <c r="AF42" s="392">
        <v>7.7956171615145013</v>
      </c>
      <c r="AG42" s="392">
        <v>7.2240616938421196</v>
      </c>
      <c r="AH42" s="392">
        <v>6.0606018949305733</v>
      </c>
      <c r="AI42" s="392">
        <v>7.4340645317019964</v>
      </c>
      <c r="AJ42" s="392">
        <v>8.4905341260400391</v>
      </c>
      <c r="AK42" s="392">
        <v>7.8164027367852178</v>
      </c>
      <c r="AL42" s="392">
        <v>6.2452954515527024</v>
      </c>
      <c r="AM42" s="392">
        <v>5.8164036863466269</v>
      </c>
      <c r="AN42" s="392">
        <v>7.3220250034312873</v>
      </c>
      <c r="AO42" s="395">
        <v>6.6977781327215826</v>
      </c>
      <c r="AP42" s="392">
        <v>7.7692090889290553</v>
      </c>
      <c r="AQ42" s="392">
        <v>7.3982569337958441</v>
      </c>
      <c r="AR42" s="392">
        <v>7.7605675233692031</v>
      </c>
      <c r="AS42" s="392">
        <v>7.0580337070988142</v>
      </c>
      <c r="AT42" s="392">
        <v>7.8864181783520326</v>
      </c>
      <c r="AU42" s="392">
        <v>8.0361806852587101</v>
      </c>
      <c r="AV42" s="392">
        <v>7.5175394049153637</v>
      </c>
      <c r="AW42" s="392">
        <v>7.8814775770103749</v>
      </c>
      <c r="AX42" s="392">
        <v>7.6144522740192908</v>
      </c>
      <c r="AY42" s="392">
        <v>7.7677262693729254</v>
      </c>
      <c r="AZ42" s="392">
        <v>7.5452826459225362</v>
      </c>
      <c r="BA42" s="392">
        <v>7.5542780776726799</v>
      </c>
      <c r="BB42" s="392">
        <v>7.1127647570284767</v>
      </c>
      <c r="BC42" s="392">
        <v>7.5355343146088609</v>
      </c>
      <c r="BD42" s="392">
        <v>7.653676109698516</v>
      </c>
      <c r="BE42" s="392">
        <v>7.3218312076261878</v>
      </c>
      <c r="BF42" s="392">
        <v>7.4753399435562171</v>
      </c>
      <c r="BG42" s="392">
        <v>7.1110383403483439</v>
      </c>
      <c r="BH42" s="392">
        <v>7.5657594765936151</v>
      </c>
      <c r="BI42" s="392">
        <v>7.3566525603740507</v>
      </c>
      <c r="BJ42" s="392">
        <v>7.3653074304502315</v>
      </c>
      <c r="BK42" s="392">
        <v>6.9623764508966488</v>
      </c>
      <c r="BL42" s="392">
        <v>6.61824352088815</v>
      </c>
      <c r="BM42" s="392">
        <v>7.12</v>
      </c>
      <c r="BN42" s="392">
        <v>7.46</v>
      </c>
      <c r="BO42" s="392">
        <v>6.66</v>
      </c>
      <c r="BP42" s="392">
        <v>6.9996962474386262</v>
      </c>
      <c r="BQ42" s="392">
        <v>7.27</v>
      </c>
      <c r="BR42" s="392">
        <v>7.3935714999847537</v>
      </c>
      <c r="BS42" s="392">
        <v>7.14</v>
      </c>
      <c r="BT42" s="392">
        <v>7.01142086985368</v>
      </c>
      <c r="BU42" s="392">
        <v>7.29</v>
      </c>
      <c r="BV42" s="392">
        <v>6.5195666113651489</v>
      </c>
      <c r="BW42" s="392">
        <v>6.16</v>
      </c>
      <c r="BX42" s="392">
        <v>6.7033031219600767</v>
      </c>
      <c r="BY42" s="392">
        <v>7.2536929469092879</v>
      </c>
      <c r="BZ42" s="392">
        <v>6.6109978721044849</v>
      </c>
      <c r="CA42" s="392">
        <v>6.1958649310092362</v>
      </c>
      <c r="CB42" s="394">
        <v>7.0932063758345789</v>
      </c>
      <c r="CC42" s="392">
        <v>6.7352562897109181</v>
      </c>
      <c r="CD42" s="392">
        <v>7.0374549707494261</v>
      </c>
      <c r="CE42" s="392">
        <v>6.9844599455894461</v>
      </c>
      <c r="CF42" s="392">
        <v>7.0329880810837695</v>
      </c>
      <c r="CG42" s="392">
        <v>6.5700505855295344</v>
      </c>
      <c r="CH42" s="392">
        <v>6.4039098141885793</v>
      </c>
      <c r="CI42" s="392">
        <v>6.4948155105767524</v>
      </c>
      <c r="CJ42" s="392">
        <v>5.768262646376586</v>
      </c>
      <c r="CK42" s="392">
        <v>6.5911606377245668</v>
      </c>
      <c r="CL42" s="392">
        <v>6.6548888660385241</v>
      </c>
      <c r="CM42" s="392">
        <v>6.4866414493245266</v>
      </c>
      <c r="CN42" s="392">
        <v>6.2472408997434759</v>
      </c>
      <c r="CO42" s="392">
        <v>6.5059442599930568</v>
      </c>
      <c r="CP42" s="392">
        <v>6.5384977214679498</v>
      </c>
      <c r="CQ42" s="392">
        <v>6.5598254397625322</v>
      </c>
      <c r="CR42" s="392">
        <v>6.2439407848436188</v>
      </c>
      <c r="CS42" s="392">
        <v>6.5142411559074223</v>
      </c>
      <c r="CT42" s="392">
        <v>6.1614018119289158</v>
      </c>
      <c r="CU42" s="392">
        <v>5.8297736501161772</v>
      </c>
      <c r="CV42" s="392">
        <v>6.2452994442970349</v>
      </c>
      <c r="CW42" s="392">
        <v>6.1623492777920186</v>
      </c>
      <c r="CX42" s="392">
        <v>6.1250443591096984</v>
      </c>
      <c r="CY42" s="392">
        <v>5.9024781330465474</v>
      </c>
      <c r="CZ42" s="392">
        <v>6.0017706657241812</v>
      </c>
      <c r="DA42" s="392">
        <v>5.6891891980041818</v>
      </c>
      <c r="DB42" s="392">
        <v>6.0023111289928082</v>
      </c>
      <c r="DC42" s="392">
        <v>5.9724012124018628</v>
      </c>
      <c r="DD42" s="392">
        <v>6.2141754475154869</v>
      </c>
      <c r="DE42" s="392">
        <v>6.090845095547782</v>
      </c>
      <c r="DF42" s="392">
        <v>6.1287363997943789</v>
      </c>
      <c r="DG42" s="392">
        <v>4.8585545939546524</v>
      </c>
      <c r="DH42" s="392">
        <v>6.3605870149150832</v>
      </c>
      <c r="DI42" s="392">
        <v>6.0630483680274168</v>
      </c>
      <c r="DJ42" s="392">
        <v>5.292859647187079</v>
      </c>
      <c r="DK42" s="392">
        <v>5.9842835733174864</v>
      </c>
      <c r="DL42" s="392">
        <v>5.8530207072831129</v>
      </c>
      <c r="DM42" s="392">
        <v>5.3809509990152051</v>
      </c>
      <c r="DN42" s="392">
        <v>5.8983315133184089</v>
      </c>
      <c r="DO42" s="392">
        <v>6.2431549820783054</v>
      </c>
      <c r="DP42" s="392">
        <v>5.4847977418746083</v>
      </c>
      <c r="DQ42" s="392">
        <v>5.664150158156847</v>
      </c>
      <c r="DR42" s="392">
        <v>5.6631193201990095</v>
      </c>
      <c r="DS42" s="392">
        <v>5.3986127764061527</v>
      </c>
      <c r="DT42" s="392">
        <v>5.7295432457842619</v>
      </c>
      <c r="DU42" s="392">
        <v>5.6009807915405387</v>
      </c>
      <c r="DV42" s="392">
        <v>5.082953200117851</v>
      </c>
      <c r="DW42" s="392">
        <v>5.2823082749964652</v>
      </c>
      <c r="DX42" s="392">
        <v>5.3179712185210715</v>
      </c>
      <c r="DY42" s="392">
        <v>5.1221625511118587</v>
      </c>
      <c r="DZ42" s="392">
        <v>5.2443785033498687</v>
      </c>
      <c r="EA42" s="392">
        <v>6.0706768016674291</v>
      </c>
      <c r="EB42" s="392">
        <v>5.073382732713057</v>
      </c>
      <c r="EC42" s="392">
        <v>4.7680869287284713</v>
      </c>
      <c r="ED42" s="392">
        <v>4.6502181147872648</v>
      </c>
      <c r="EE42" s="392">
        <v>3.8198276193251259</v>
      </c>
      <c r="EF42" s="392">
        <v>4.6328561898986909</v>
      </c>
      <c r="EG42" s="392">
        <v>4.9862203170643529</v>
      </c>
      <c r="EH42" s="392">
        <v>4.9724711776067201</v>
      </c>
      <c r="EI42" s="392">
        <v>4.4754589827694558</v>
      </c>
      <c r="EJ42" s="392">
        <v>5.3844010549772454</v>
      </c>
      <c r="EK42" s="392">
        <v>4.444799684521759</v>
      </c>
      <c r="EL42" s="392">
        <v>5.0757049985255227</v>
      </c>
      <c r="EM42" s="392">
        <v>4.0570618209355489</v>
      </c>
      <c r="EN42" s="392">
        <v>4.8343355155381902</v>
      </c>
      <c r="EO42" s="392">
        <v>4.6885393526276351</v>
      </c>
      <c r="EP42" s="392">
        <v>4.3596394154543709</v>
      </c>
      <c r="EQ42" s="46"/>
      <c r="ER42" s="46"/>
      <c r="ES42" s="46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</row>
    <row r="43" spans="1:212" s="124" customFormat="1">
      <c r="A43" s="406" t="s">
        <v>458</v>
      </c>
      <c r="B43" s="398">
        <v>6.9963883933715287</v>
      </c>
      <c r="C43" s="398">
        <v>7.0313187909190553</v>
      </c>
      <c r="D43" s="398">
        <v>6.634054064772128</v>
      </c>
      <c r="E43" s="398">
        <v>6.9665631130900589</v>
      </c>
      <c r="F43" s="398">
        <v>7.6550966592902192</v>
      </c>
      <c r="G43" s="398">
        <v>7.3069725086038266</v>
      </c>
      <c r="H43" s="398">
        <v>7.7877720522558667</v>
      </c>
      <c r="I43" s="398">
        <v>8.163619807673518</v>
      </c>
      <c r="J43" s="398">
        <v>7.6087877495193448</v>
      </c>
      <c r="K43" s="398">
        <v>8.1367967927078038</v>
      </c>
      <c r="L43" s="398">
        <v>8.3895159046657088</v>
      </c>
      <c r="M43" s="398">
        <v>8.8175503590978934</v>
      </c>
      <c r="N43" s="398">
        <v>7.6764694426321931</v>
      </c>
      <c r="O43" s="398">
        <v>7.6183573874729511</v>
      </c>
      <c r="P43" s="398">
        <v>7.3729026370544251</v>
      </c>
      <c r="Q43" s="398">
        <v>7.8015701730524984</v>
      </c>
      <c r="R43" s="398">
        <v>8.320030049206947</v>
      </c>
      <c r="S43" s="398">
        <v>8.4140691760669206</v>
      </c>
      <c r="T43" s="398">
        <v>8.3191424717316558</v>
      </c>
      <c r="U43" s="398">
        <v>8.3149545137460432</v>
      </c>
      <c r="V43" s="398">
        <v>8.0511461356048546</v>
      </c>
      <c r="W43" s="398">
        <v>7.8311225088754499</v>
      </c>
      <c r="X43" s="398">
        <v>8.261079265495761</v>
      </c>
      <c r="Y43" s="398">
        <v>7.9287342650696795</v>
      </c>
      <c r="Z43" s="398">
        <v>7.6746149212407158</v>
      </c>
      <c r="AA43" s="398">
        <v>7.5277987249131231</v>
      </c>
      <c r="AB43" s="398">
        <v>6.6980746966130997</v>
      </c>
      <c r="AC43" s="398">
        <v>7.2960338395561859</v>
      </c>
      <c r="AD43" s="398">
        <v>7.6135737520492821</v>
      </c>
      <c r="AE43" s="398">
        <v>6.8506172620845511</v>
      </c>
      <c r="AF43" s="398">
        <v>7.7891350796716567</v>
      </c>
      <c r="AG43" s="398">
        <v>7.2131774591326998</v>
      </c>
      <c r="AH43" s="398">
        <v>6.0550061988375434</v>
      </c>
      <c r="AI43" s="398">
        <v>7.4255037951651293</v>
      </c>
      <c r="AJ43" s="398">
        <v>8.482909742316858</v>
      </c>
      <c r="AK43" s="398">
        <v>7.8004266445308161</v>
      </c>
      <c r="AL43" s="398">
        <v>6.2420455817444056</v>
      </c>
      <c r="AM43" s="398">
        <v>5.8106431600459203</v>
      </c>
      <c r="AN43" s="398">
        <v>7.3118185697116811</v>
      </c>
      <c r="AO43" s="398">
        <v>6.6977781327215826</v>
      </c>
      <c r="AP43" s="398">
        <v>7.764025942010643</v>
      </c>
      <c r="AQ43" s="398">
        <v>7.3990140117754777</v>
      </c>
      <c r="AR43" s="398">
        <v>7.7589649666382909</v>
      </c>
      <c r="AS43" s="398">
        <v>7.0572404398096884</v>
      </c>
      <c r="AT43" s="398">
        <v>7.883005764569333</v>
      </c>
      <c r="AU43" s="398">
        <v>8.0409248817577321</v>
      </c>
      <c r="AV43" s="398">
        <v>7.5147727338330235</v>
      </c>
      <c r="AW43" s="398">
        <v>7.881069074908285</v>
      </c>
      <c r="AX43" s="398">
        <v>7.6131253460032555</v>
      </c>
      <c r="AY43" s="398">
        <v>7.7615424702953</v>
      </c>
      <c r="AZ43" s="398">
        <v>7.5446059737979967</v>
      </c>
      <c r="BA43" s="398">
        <v>7.5539998804648834</v>
      </c>
      <c r="BB43" s="398">
        <v>7.1104000169170147</v>
      </c>
      <c r="BC43" s="398">
        <v>7.5282569142280602</v>
      </c>
      <c r="BD43" s="398">
        <v>7.6514182342161732</v>
      </c>
      <c r="BE43" s="398">
        <v>7.3207217474927875</v>
      </c>
      <c r="BF43" s="398">
        <v>7.4689254616399579</v>
      </c>
      <c r="BG43" s="398">
        <v>7.1119197431452426</v>
      </c>
      <c r="BH43" s="398">
        <v>7.5634403075677863</v>
      </c>
      <c r="BI43" s="398">
        <v>7.3558465087428297</v>
      </c>
      <c r="BJ43" s="398">
        <v>7.3586086785131819</v>
      </c>
      <c r="BK43" s="398">
        <v>6.9605346102577919</v>
      </c>
      <c r="BL43" s="398">
        <v>6.6145745971886489</v>
      </c>
      <c r="BM43" s="398">
        <v>7.11</v>
      </c>
      <c r="BN43" s="398">
        <v>7.46</v>
      </c>
      <c r="BO43" s="398">
        <v>6.66</v>
      </c>
      <c r="BP43" s="398">
        <v>6.9994463546887902</v>
      </c>
      <c r="BQ43" s="398">
        <v>7.27</v>
      </c>
      <c r="BR43" s="398">
        <v>7.3932062099673335</v>
      </c>
      <c r="BS43" s="398">
        <v>7.14</v>
      </c>
      <c r="BT43" s="398">
        <v>7.0096885458772231</v>
      </c>
      <c r="BU43" s="398">
        <v>7.29</v>
      </c>
      <c r="BV43" s="398">
        <v>6.5147055141754464</v>
      </c>
      <c r="BW43" s="398">
        <v>6.15</v>
      </c>
      <c r="BX43" s="398">
        <v>6.7026247797474836</v>
      </c>
      <c r="BY43" s="398">
        <v>7.25464883180521</v>
      </c>
      <c r="BZ43" s="398">
        <v>6.6107008619421128</v>
      </c>
      <c r="CA43" s="398">
        <v>6.1855134583305125</v>
      </c>
      <c r="CB43" s="400">
        <v>7.0896294137587583</v>
      </c>
      <c r="CC43" s="398">
        <v>6.7323814613220589</v>
      </c>
      <c r="CD43" s="398">
        <v>7.0369570545918352</v>
      </c>
      <c r="CE43" s="398">
        <v>6.9791756077870231</v>
      </c>
      <c r="CF43" s="398">
        <v>7.0344433982203736</v>
      </c>
      <c r="CG43" s="398">
        <v>6.5651672382722497</v>
      </c>
      <c r="CH43" s="398">
        <v>6.4042605428233523</v>
      </c>
      <c r="CI43" s="398">
        <v>6.4948155105767524</v>
      </c>
      <c r="CJ43" s="398">
        <v>5.7644734000069144</v>
      </c>
      <c r="CK43" s="398">
        <v>6.5860051782197706</v>
      </c>
      <c r="CL43" s="398">
        <v>6.6548888660385241</v>
      </c>
      <c r="CM43" s="398">
        <v>6.4855419938752208</v>
      </c>
      <c r="CN43" s="398">
        <v>6.2472598383238296</v>
      </c>
      <c r="CO43" s="398">
        <v>6.5071930252836623</v>
      </c>
      <c r="CP43" s="398">
        <v>6.5397584282006012</v>
      </c>
      <c r="CQ43" s="398">
        <v>6.5574514164821913</v>
      </c>
      <c r="CR43" s="398">
        <v>6.2457118253904742</v>
      </c>
      <c r="CS43" s="398">
        <v>6.5125094634867864</v>
      </c>
      <c r="CT43" s="398">
        <v>6.1603676031515242</v>
      </c>
      <c r="CU43" s="398">
        <v>5.830243293887996</v>
      </c>
      <c r="CV43" s="398">
        <v>6.2515428924834406</v>
      </c>
      <c r="CW43" s="398">
        <v>6.1623747981213679</v>
      </c>
      <c r="CX43" s="398">
        <v>6.1249829553922384</v>
      </c>
      <c r="CY43" s="398">
        <v>5.9031280955829626</v>
      </c>
      <c r="CZ43" s="398">
        <v>6.0011342426930829</v>
      </c>
      <c r="DA43" s="398">
        <v>5.6875114645001252</v>
      </c>
      <c r="DB43" s="398">
        <v>6.000589303118379</v>
      </c>
      <c r="DC43" s="398">
        <v>5.9715793925293834</v>
      </c>
      <c r="DD43" s="398">
        <v>6.2080955092991879</v>
      </c>
      <c r="DE43" s="398">
        <v>6.0896320960502424</v>
      </c>
      <c r="DF43" s="398">
        <v>6.1299500461769583</v>
      </c>
      <c r="DG43" s="398">
        <v>4.8569260861789978</v>
      </c>
      <c r="DH43" s="398">
        <v>6.3746570540272032</v>
      </c>
      <c r="DI43" s="398">
        <v>6.0471959638119053</v>
      </c>
      <c r="DJ43" s="398">
        <v>5.2925449157669302</v>
      </c>
      <c r="DK43" s="398">
        <v>5.9842835737828217</v>
      </c>
      <c r="DL43" s="398">
        <v>5.8506209174969666</v>
      </c>
      <c r="DM43" s="398">
        <v>5.3753211571941852</v>
      </c>
      <c r="DN43" s="398">
        <v>5.8983315104433141</v>
      </c>
      <c r="DO43" s="398">
        <v>6.2384416998386119</v>
      </c>
      <c r="DP43" s="398">
        <v>5.4813811796174665</v>
      </c>
      <c r="DQ43" s="398">
        <v>5.6637342077075523</v>
      </c>
      <c r="DR43" s="398">
        <v>5.6622248340457366</v>
      </c>
      <c r="DS43" s="398">
        <v>5.398612773320834</v>
      </c>
      <c r="DT43" s="398">
        <v>5.7268285582431924</v>
      </c>
      <c r="DU43" s="398">
        <v>5.5984435617802015</v>
      </c>
      <c r="DV43" s="398">
        <v>5.0739057716496916</v>
      </c>
      <c r="DW43" s="398">
        <v>5.2800060870010466</v>
      </c>
      <c r="DX43" s="398">
        <v>5.3151515422463431</v>
      </c>
      <c r="DY43" s="398">
        <v>5.1221869276211116</v>
      </c>
      <c r="DZ43" s="398">
        <v>5.2441743201645972</v>
      </c>
      <c r="EA43" s="398">
        <v>6.0708608604670866</v>
      </c>
      <c r="EB43" s="398">
        <v>5.0785638826336763</v>
      </c>
      <c r="EC43" s="398">
        <v>4.7680817506562878</v>
      </c>
      <c r="ED43" s="398">
        <v>4.6502181101349622</v>
      </c>
      <c r="EE43" s="398">
        <v>3.8220045141817631</v>
      </c>
      <c r="EF43" s="398">
        <v>4.6263242695695341</v>
      </c>
      <c r="EG43" s="398">
        <v>4.9848052037159611</v>
      </c>
      <c r="EH43" s="398">
        <v>4.973015447835321</v>
      </c>
      <c r="EI43" s="398">
        <v>4.4725036274325838</v>
      </c>
      <c r="EJ43" s="398">
        <v>5.3854275984823863</v>
      </c>
      <c r="EK43" s="398">
        <v>4.4452940303601709</v>
      </c>
      <c r="EL43" s="398">
        <v>5.0757049985255227</v>
      </c>
      <c r="EM43" s="398">
        <v>4.0956589218179555</v>
      </c>
      <c r="EN43" s="398">
        <v>4.990668983640151</v>
      </c>
      <c r="EO43" s="398">
        <v>4.6803953531814093</v>
      </c>
      <c r="EP43" s="398">
        <v>4.3576828691253366</v>
      </c>
      <c r="EQ43" s="46"/>
      <c r="ER43" s="46"/>
      <c r="ES43" s="46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</row>
    <row r="44" spans="1:212" s="95" customFormat="1" ht="10.5" customHeight="1">
      <c r="A44" s="198" t="s">
        <v>215</v>
      </c>
      <c r="B44" s="194">
        <v>7.1536263595243952</v>
      </c>
      <c r="C44" s="194">
        <v>7.0313187909190553</v>
      </c>
      <c r="D44" s="194">
        <v>6.6332120790478557</v>
      </c>
      <c r="E44" s="194">
        <v>6.9373125056702856</v>
      </c>
      <c r="F44" s="194">
        <v>7.669891317374808</v>
      </c>
      <c r="G44" s="194">
        <v>7.2532010011731174</v>
      </c>
      <c r="H44" s="194">
        <v>7.7778137958772326</v>
      </c>
      <c r="I44" s="194">
        <v>8.2545709080717504</v>
      </c>
      <c r="J44" s="194">
        <v>7.596908868447878</v>
      </c>
      <c r="K44" s="194">
        <v>8.1725986504855292</v>
      </c>
      <c r="L44" s="194">
        <v>8.593687651141801</v>
      </c>
      <c r="M44" s="401">
        <v>8.7892606381411813</v>
      </c>
      <c r="N44" s="401">
        <v>7.6738202830622662</v>
      </c>
      <c r="O44" s="401">
        <v>7.5552369450952526</v>
      </c>
      <c r="P44" s="401">
        <v>7.3701744188617475</v>
      </c>
      <c r="Q44" s="401">
        <v>7.8386064639474862</v>
      </c>
      <c r="R44" s="401">
        <v>8.3234747222097258</v>
      </c>
      <c r="S44" s="401">
        <v>8.6213705726279457</v>
      </c>
      <c r="T44" s="401">
        <v>8.3191424717316558</v>
      </c>
      <c r="U44" s="401">
        <v>8.3191656043200535</v>
      </c>
      <c r="V44" s="401">
        <v>8.0641907826081454</v>
      </c>
      <c r="W44" s="401">
        <v>7.8132710162795975</v>
      </c>
      <c r="X44" s="401">
        <v>8.3011476414203855</v>
      </c>
      <c r="Y44" s="401">
        <v>8.2017785193168624</v>
      </c>
      <c r="Z44" s="401">
        <v>7.7099584229566656</v>
      </c>
      <c r="AA44" s="401">
        <v>7.6365319189720369</v>
      </c>
      <c r="AB44" s="401">
        <v>6.9478231836862623</v>
      </c>
      <c r="AC44" s="401">
        <v>7.8666449906052742</v>
      </c>
      <c r="AD44" s="401">
        <v>8.3030136459520101</v>
      </c>
      <c r="AE44" s="401">
        <v>6.8592952778485854</v>
      </c>
      <c r="AF44" s="401">
        <v>7.8007556238864151</v>
      </c>
      <c r="AG44" s="401">
        <v>7.2141299916314416</v>
      </c>
      <c r="AH44" s="401">
        <v>7.7761652218256012</v>
      </c>
      <c r="AI44" s="401">
        <v>7.524160976122741</v>
      </c>
      <c r="AJ44" s="401">
        <v>8.482909742316858</v>
      </c>
      <c r="AK44" s="401">
        <v>7.8095927971057844</v>
      </c>
      <c r="AL44" s="401">
        <v>6.4682819408366088</v>
      </c>
      <c r="AM44" s="401">
        <v>5.8033168406369473</v>
      </c>
      <c r="AN44" s="401">
        <v>8.1535832479828532</v>
      </c>
      <c r="AO44" s="401">
        <v>6.849910747584139</v>
      </c>
      <c r="AP44" s="401">
        <v>7.7592449880501029</v>
      </c>
      <c r="AQ44" s="401">
        <v>7.4157662169464311</v>
      </c>
      <c r="AR44" s="401">
        <v>7.773820371019724</v>
      </c>
      <c r="AS44" s="401">
        <v>7.5677731295453698</v>
      </c>
      <c r="AT44" s="401">
        <v>7.8930223878905634</v>
      </c>
      <c r="AU44" s="401">
        <v>8.0711950947752804</v>
      </c>
      <c r="AV44" s="401">
        <v>7.5229293059615925</v>
      </c>
      <c r="AW44" s="401">
        <v>7.9058728356807251</v>
      </c>
      <c r="AX44" s="401">
        <v>7.6971646528855358</v>
      </c>
      <c r="AY44" s="401">
        <v>7.7477891304354234</v>
      </c>
      <c r="AZ44" s="401">
        <v>7.9231045939728109</v>
      </c>
      <c r="BA44" s="401">
        <v>8.0304523761073678</v>
      </c>
      <c r="BB44" s="401">
        <v>7.3429102620083144</v>
      </c>
      <c r="BC44" s="401">
        <v>7.5374750816060621</v>
      </c>
      <c r="BD44" s="401">
        <v>7.6514182342161732</v>
      </c>
      <c r="BE44" s="401">
        <v>7.6910369170764197</v>
      </c>
      <c r="BF44" s="401">
        <v>7.7084123998047405</v>
      </c>
      <c r="BG44" s="401">
        <v>7.5295784450667727</v>
      </c>
      <c r="BH44" s="401">
        <v>7.5677876844617424</v>
      </c>
      <c r="BI44" s="401">
        <v>7.37254938743461</v>
      </c>
      <c r="BJ44" s="401">
        <v>7.3616074786100834</v>
      </c>
      <c r="BK44" s="401">
        <v>7.1934326243128695</v>
      </c>
      <c r="BL44" s="401">
        <v>6.542007887964397</v>
      </c>
      <c r="BM44" s="401">
        <v>7.1156976595731196</v>
      </c>
      <c r="BN44" s="401">
        <v>7.4668713860866402</v>
      </c>
      <c r="BO44" s="401">
        <v>6.6740114516559546</v>
      </c>
      <c r="BP44" s="401">
        <v>6.9994463546887902</v>
      </c>
      <c r="BQ44" s="401">
        <v>7.2591089257048651</v>
      </c>
      <c r="BR44" s="401">
        <v>7.4212416358616258</v>
      </c>
      <c r="BS44" s="401">
        <v>7.1609552804330265</v>
      </c>
      <c r="BT44" s="401">
        <v>7.3035918051462358</v>
      </c>
      <c r="BU44" s="401">
        <v>7.2841652189956427</v>
      </c>
      <c r="BV44" s="401">
        <v>6.5240296695005986</v>
      </c>
      <c r="BW44" s="401">
        <v>6.1603556986214922</v>
      </c>
      <c r="BX44" s="401">
        <v>6.7097515272336619</v>
      </c>
      <c r="BY44" s="401">
        <v>7.2931092238815207</v>
      </c>
      <c r="BZ44" s="401">
        <v>6.7941172522558455</v>
      </c>
      <c r="CA44" s="401">
        <v>6.2242523893044606</v>
      </c>
      <c r="CB44" s="403">
        <v>7.0896294137587583</v>
      </c>
      <c r="CC44" s="401">
        <v>6.7732656164188718</v>
      </c>
      <c r="CD44" s="401">
        <v>7.1085694314651224</v>
      </c>
      <c r="CE44" s="401">
        <v>6.9884512695418533</v>
      </c>
      <c r="CF44" s="401">
        <v>7.1933088855071281</v>
      </c>
      <c r="CG44" s="401">
        <v>6.5901830067416629</v>
      </c>
      <c r="CH44" s="401">
        <v>6.3210908436027227</v>
      </c>
      <c r="CI44" s="401">
        <v>6.6893425702693365</v>
      </c>
      <c r="CJ44" s="401">
        <v>5.6828996402342948</v>
      </c>
      <c r="CK44" s="401">
        <v>6.5986356741122405</v>
      </c>
      <c r="CL44" s="401">
        <v>6.589826553106036</v>
      </c>
      <c r="CM44" s="401">
        <v>6.3414099425841828</v>
      </c>
      <c r="CN44" s="401">
        <v>6.1119811047129895</v>
      </c>
      <c r="CO44" s="401">
        <v>6.4928920781689996</v>
      </c>
      <c r="CP44" s="401">
        <v>6.5507971172655868</v>
      </c>
      <c r="CQ44" s="401">
        <v>6.5412313037374714</v>
      </c>
      <c r="CR44" s="401">
        <v>6.3480080166334432</v>
      </c>
      <c r="CS44" s="401">
        <v>6.4509689772138268</v>
      </c>
      <c r="CT44" s="401">
        <v>6.1586579019300993</v>
      </c>
      <c r="CU44" s="401">
        <v>5.9002732494712724</v>
      </c>
      <c r="CV44" s="401">
        <v>6.1823617185262227</v>
      </c>
      <c r="CW44" s="401">
        <v>6.1230724954797884</v>
      </c>
      <c r="CX44" s="401">
        <v>6.2157577473258341</v>
      </c>
      <c r="CY44" s="401">
        <v>5.9667940403897228</v>
      </c>
      <c r="CZ44" s="401">
        <v>6.0401247511863847</v>
      </c>
      <c r="DA44" s="401">
        <v>5.9612625644213928</v>
      </c>
      <c r="DB44" s="401">
        <v>5.9734216925307848</v>
      </c>
      <c r="DC44" s="401">
        <v>5.8739126909394912</v>
      </c>
      <c r="DD44" s="401">
        <v>6.102743260500235</v>
      </c>
      <c r="DE44" s="401">
        <v>5.893082750625374</v>
      </c>
      <c r="DF44" s="401">
        <v>5.9197123774687377</v>
      </c>
      <c r="DG44" s="401">
        <v>5.7559776529679478</v>
      </c>
      <c r="DH44" s="401">
        <v>6.2872198756194395</v>
      </c>
      <c r="DI44" s="401">
        <v>5.9417397946706174</v>
      </c>
      <c r="DJ44" s="401">
        <v>5.3686056855897037</v>
      </c>
      <c r="DK44" s="401">
        <v>5.7188439838040486</v>
      </c>
      <c r="DL44" s="401">
        <v>5.6394696581599213</v>
      </c>
      <c r="DM44" s="401">
        <v>5.2479961333168772</v>
      </c>
      <c r="DN44" s="401">
        <v>5.8174468523145206</v>
      </c>
      <c r="DO44" s="401">
        <v>6.0802800196917</v>
      </c>
      <c r="DP44" s="401">
        <v>5.1832506584650746</v>
      </c>
      <c r="DQ44" s="401">
        <v>5.6667537824775964</v>
      </c>
      <c r="DR44" s="401">
        <v>5.9144634735928552</v>
      </c>
      <c r="DS44" s="401">
        <v>5.3940804676582212</v>
      </c>
      <c r="DT44" s="401">
        <v>5.7556137093443427</v>
      </c>
      <c r="DU44" s="401">
        <v>5.6014736928168816</v>
      </c>
      <c r="DV44" s="401">
        <v>5.0744596209020596</v>
      </c>
      <c r="DW44" s="401">
        <v>5.2584778438238988</v>
      </c>
      <c r="DX44" s="401">
        <v>5.4093847943876243</v>
      </c>
      <c r="DY44" s="401">
        <v>5.2618236789100603</v>
      </c>
      <c r="DZ44" s="401">
        <v>5.274090093363009</v>
      </c>
      <c r="EA44" s="401">
        <v>5.6435889259535568</v>
      </c>
      <c r="EB44" s="401">
        <v>5.2807733417109741</v>
      </c>
      <c r="EC44" s="401">
        <v>4.768189372675554</v>
      </c>
      <c r="ED44" s="401">
        <v>4.66953740502721</v>
      </c>
      <c r="EE44" s="401">
        <v>3.8163917581707727</v>
      </c>
      <c r="EF44" s="401">
        <v>5.0245970853917798</v>
      </c>
      <c r="EG44" s="401">
        <v>5.0035923638425235</v>
      </c>
      <c r="EH44" s="401">
        <v>4.9861212765765757</v>
      </c>
      <c r="EI44" s="401">
        <v>4.4854622951305032</v>
      </c>
      <c r="EJ44" s="401">
        <v>5.3844938857685305</v>
      </c>
      <c r="EK44" s="401">
        <v>4.4502825699048509</v>
      </c>
      <c r="EL44" s="401">
        <v>5.1955876808463124</v>
      </c>
      <c r="EM44" s="401">
        <v>4.0958900840801178</v>
      </c>
      <c r="EN44" s="401">
        <v>5.0011710720027533</v>
      </c>
      <c r="EO44" s="401">
        <v>4.6950387962582827</v>
      </c>
      <c r="EP44" s="401">
        <v>4.3638039432638021</v>
      </c>
      <c r="EQ44" s="46"/>
      <c r="ER44" s="46"/>
      <c r="ES44" s="46"/>
      <c r="ET44" s="135"/>
      <c r="EU44" s="135"/>
      <c r="EV44" s="135"/>
      <c r="EW44" s="135"/>
      <c r="EX44" s="135"/>
    </row>
    <row r="45" spans="1:212" s="95" customFormat="1" ht="10.5" customHeight="1">
      <c r="A45" s="198" t="s">
        <v>216</v>
      </c>
      <c r="B45" s="194">
        <v>5.8831456389088297</v>
      </c>
      <c r="C45" s="194" t="s">
        <v>82</v>
      </c>
      <c r="D45" s="194">
        <v>7.33</v>
      </c>
      <c r="E45" s="194">
        <v>9.66</v>
      </c>
      <c r="F45" s="194">
        <v>7.3795031933533037</v>
      </c>
      <c r="G45" s="194">
        <v>10.898792805433832</v>
      </c>
      <c r="H45" s="194">
        <v>8.9653606526607739</v>
      </c>
      <c r="I45" s="194">
        <v>6.5058213694466307</v>
      </c>
      <c r="J45" s="194">
        <v>8.4587274104534131</v>
      </c>
      <c r="K45" s="194">
        <v>7.51</v>
      </c>
      <c r="L45" s="194">
        <v>7.0740030178585735</v>
      </c>
      <c r="M45" s="401">
        <v>12.2</v>
      </c>
      <c r="N45" s="401">
        <v>8.7739069482169452</v>
      </c>
      <c r="O45" s="401">
        <v>9.32</v>
      </c>
      <c r="P45" s="401">
        <v>9</v>
      </c>
      <c r="Q45" s="401">
        <v>6.67</v>
      </c>
      <c r="R45" s="401">
        <v>7.4704122283766514</v>
      </c>
      <c r="S45" s="401">
        <v>6.7169058423090284</v>
      </c>
      <c r="T45" s="401" t="s">
        <v>82</v>
      </c>
      <c r="U45" s="401">
        <v>4.0999999999999996</v>
      </c>
      <c r="V45" s="401">
        <v>6.8</v>
      </c>
      <c r="W45" s="401">
        <v>8.6294030942334743</v>
      </c>
      <c r="X45" s="401">
        <v>7.78</v>
      </c>
      <c r="Y45" s="401">
        <v>6.56</v>
      </c>
      <c r="Z45" s="401">
        <v>6.57</v>
      </c>
      <c r="AA45" s="401">
        <v>5.96</v>
      </c>
      <c r="AB45" s="401">
        <v>4.7300000000000004</v>
      </c>
      <c r="AC45" s="401">
        <v>4.16</v>
      </c>
      <c r="AD45" s="401">
        <v>4.5936674215102462</v>
      </c>
      <c r="AE45" s="401">
        <v>5.6859781911481715</v>
      </c>
      <c r="AF45" s="401">
        <v>6.4052010723860588</v>
      </c>
      <c r="AG45" s="401">
        <v>6.81</v>
      </c>
      <c r="AH45" s="401">
        <v>4.35308900691909</v>
      </c>
      <c r="AI45" s="401">
        <v>6.2423535860596617</v>
      </c>
      <c r="AJ45" s="401" t="s">
        <v>82</v>
      </c>
      <c r="AK45" s="401">
        <v>6.7287738515901063</v>
      </c>
      <c r="AL45" s="401">
        <v>2.0699999999999998</v>
      </c>
      <c r="AM45" s="401">
        <v>10.989273204903677</v>
      </c>
      <c r="AN45" s="401">
        <v>4.8036688065129312</v>
      </c>
      <c r="AO45" s="401">
        <v>6.05</v>
      </c>
      <c r="AP45" s="401">
        <v>9.655056179775281</v>
      </c>
      <c r="AQ45" s="401">
        <v>6.7732711038961044</v>
      </c>
      <c r="AR45" s="401">
        <v>5.5</v>
      </c>
      <c r="AS45" s="401">
        <v>6.0209840900164675</v>
      </c>
      <c r="AT45" s="401">
        <v>5.4</v>
      </c>
      <c r="AU45" s="401">
        <v>7.42</v>
      </c>
      <c r="AV45" s="401">
        <v>7</v>
      </c>
      <c r="AW45" s="401">
        <v>6.8618521070765972</v>
      </c>
      <c r="AX45" s="401">
        <v>6.0081165594126711</v>
      </c>
      <c r="AY45" s="401">
        <v>10.18064874884152</v>
      </c>
      <c r="AZ45" s="401">
        <v>6.009255876006562</v>
      </c>
      <c r="BA45" s="401">
        <v>5.9992744855808198</v>
      </c>
      <c r="BB45" s="401">
        <v>4.5713854055075931</v>
      </c>
      <c r="BC45" s="401">
        <v>6.75</v>
      </c>
      <c r="BD45" s="401" t="s">
        <v>82</v>
      </c>
      <c r="BE45" s="401">
        <v>6</v>
      </c>
      <c r="BF45" s="401">
        <v>6.1125323939391754</v>
      </c>
      <c r="BG45" s="401">
        <v>6.01</v>
      </c>
      <c r="BH45" s="401">
        <v>7.0957438794726926</v>
      </c>
      <c r="BI45" s="401">
        <v>6.7806974349791842</v>
      </c>
      <c r="BJ45" s="401">
        <v>5.34</v>
      </c>
      <c r="BK45" s="401">
        <v>6.0808362126776379</v>
      </c>
      <c r="BL45" s="401">
        <v>6.98</v>
      </c>
      <c r="BM45" s="401">
        <v>6.635381910529401</v>
      </c>
      <c r="BN45" s="401">
        <v>6.72</v>
      </c>
      <c r="BO45" s="401">
        <v>2.7429881813370964</v>
      </c>
      <c r="BP45" s="401" t="s">
        <v>82</v>
      </c>
      <c r="BQ45" s="401">
        <v>8.6422992700729928</v>
      </c>
      <c r="BR45" s="401">
        <v>6.180881754465295</v>
      </c>
      <c r="BS45" s="401">
        <v>5.8614607902992297</v>
      </c>
      <c r="BT45" s="401">
        <v>5.9350429940217841</v>
      </c>
      <c r="BU45" s="401">
        <v>7.3753716718475468</v>
      </c>
      <c r="BV45" s="401">
        <v>5.5871743856644045</v>
      </c>
      <c r="BW45" s="401">
        <v>5.63</v>
      </c>
      <c r="BX45" s="401">
        <v>5.89</v>
      </c>
      <c r="BY45" s="401">
        <v>4.3637200749927896</v>
      </c>
      <c r="BZ45" s="401">
        <v>5.7677630859107873</v>
      </c>
      <c r="CA45" s="401">
        <v>3.7</v>
      </c>
      <c r="CB45" s="403" t="s">
        <v>82</v>
      </c>
      <c r="CC45" s="401">
        <v>2.6</v>
      </c>
      <c r="CD45" s="401">
        <v>6.98</v>
      </c>
      <c r="CE45" s="401">
        <v>5.5</v>
      </c>
      <c r="CF45" s="401">
        <v>6.6096780079541988</v>
      </c>
      <c r="CG45" s="401">
        <v>4.0599999999999996</v>
      </c>
      <c r="CH45" s="401">
        <v>6.8899999999999988</v>
      </c>
      <c r="CI45" s="401">
        <v>6.178186354677738</v>
      </c>
      <c r="CJ45" s="401">
        <v>6.9545971391815096</v>
      </c>
      <c r="CK45" s="401">
        <v>6.532286505523615</v>
      </c>
      <c r="CL45" s="401">
        <v>6.9834928724935432</v>
      </c>
      <c r="CM45" s="401">
        <v>6.9959051275497428</v>
      </c>
      <c r="CN45" s="401">
        <v>6.970708869083909</v>
      </c>
      <c r="CO45" s="401">
        <v>6.8267047861750427</v>
      </c>
      <c r="CP45" s="401">
        <v>4.1399999999999997</v>
      </c>
      <c r="CQ45" s="401">
        <v>6.6022955663115876</v>
      </c>
      <c r="CR45" s="401">
        <v>6.1123979283990346</v>
      </c>
      <c r="CS45" s="401">
        <v>6.8130110357761113</v>
      </c>
      <c r="CT45" s="401">
        <v>6.3489327367417294</v>
      </c>
      <c r="CU45" s="401">
        <v>4.4184856640667913</v>
      </c>
      <c r="CV45" s="401">
        <v>6.845369397909816</v>
      </c>
      <c r="CW45" s="401">
        <v>6.2500165487248021</v>
      </c>
      <c r="CX45" s="401">
        <v>5.5925199709458413</v>
      </c>
      <c r="CY45" s="401">
        <v>5.6979171549184633</v>
      </c>
      <c r="CZ45" s="401">
        <v>5.6877460026018838</v>
      </c>
      <c r="DA45" s="401">
        <v>5.0239426406737557</v>
      </c>
      <c r="DB45" s="401">
        <v>6.4884104042275759</v>
      </c>
      <c r="DC45" s="401">
        <v>7.0112845875925265</v>
      </c>
      <c r="DD45" s="401">
        <v>6.7692913260992098</v>
      </c>
      <c r="DE45" s="401">
        <v>6.9808148442941</v>
      </c>
      <c r="DF45" s="401">
        <v>6.7476688076142297</v>
      </c>
      <c r="DG45" s="401">
        <v>4.3224428913510069</v>
      </c>
      <c r="DH45" s="401">
        <v>7.0902827771858474</v>
      </c>
      <c r="DI45" s="401">
        <v>7.3750077912380663</v>
      </c>
      <c r="DJ45" s="401">
        <v>4.9558922885502339</v>
      </c>
      <c r="DK45" s="401">
        <v>6.9856142181717962</v>
      </c>
      <c r="DL45" s="401">
        <v>6.8999144173841467</v>
      </c>
      <c r="DM45" s="401">
        <v>6.0114861086321723</v>
      </c>
      <c r="DN45" s="401">
        <v>6.950538454012448</v>
      </c>
      <c r="DO45" s="401">
        <v>6.8452696960960324</v>
      </c>
      <c r="DP45" s="401">
        <v>6.9177186783408011</v>
      </c>
      <c r="DQ45" s="401">
        <v>4.0027934047148328</v>
      </c>
      <c r="DR45" s="401">
        <v>4.4497482706845259</v>
      </c>
      <c r="DS45" s="401">
        <v>6.1644735918867788</v>
      </c>
      <c r="DT45" s="401">
        <v>4.1355227323597044</v>
      </c>
      <c r="DU45" s="401">
        <v>5.4371199344662857</v>
      </c>
      <c r="DV45" s="401">
        <v>5.049313318036571</v>
      </c>
      <c r="DW45" s="401">
        <v>5.5697558262077553</v>
      </c>
      <c r="DX45" s="401">
        <v>4.5986902446855371</v>
      </c>
      <c r="DY45" s="401">
        <v>4.3811506554105533</v>
      </c>
      <c r="DZ45" s="401">
        <v>4.1288528365124355</v>
      </c>
      <c r="EA45" s="401">
        <v>6.4530929045151693</v>
      </c>
      <c r="EB45" s="401">
        <v>3.434954366872053</v>
      </c>
      <c r="EC45" s="401">
        <v>4.59</v>
      </c>
      <c r="ED45" s="401">
        <v>3.4455934919828737</v>
      </c>
      <c r="EE45" s="401">
        <v>4.277188459997328</v>
      </c>
      <c r="EF45" s="401">
        <v>2.8972573049825066</v>
      </c>
      <c r="EG45" s="401">
        <v>4.4389020696503945</v>
      </c>
      <c r="EH45" s="401">
        <v>4.07</v>
      </c>
      <c r="EI45" s="401">
        <v>3.420533944740217</v>
      </c>
      <c r="EJ45" s="401">
        <v>5.7697133562668261</v>
      </c>
      <c r="EK45" s="401">
        <v>4.07</v>
      </c>
      <c r="EL45" s="401">
        <v>4.2122890393229344</v>
      </c>
      <c r="EM45" s="401">
        <v>4.07</v>
      </c>
      <c r="EN45" s="401">
        <v>4.5810772636252892</v>
      </c>
      <c r="EO45" s="401">
        <v>4.0365241023002207</v>
      </c>
      <c r="EP45" s="401">
        <v>4.2399251725500502</v>
      </c>
      <c r="EQ45" s="46"/>
      <c r="ER45" s="46"/>
      <c r="ES45" s="46"/>
      <c r="ET45" s="135"/>
      <c r="EU45" s="135"/>
      <c r="EV45" s="135"/>
      <c r="EW45" s="135"/>
      <c r="EX45" s="135"/>
    </row>
    <row r="46" spans="1:212" s="124" customFormat="1">
      <c r="A46" s="406" t="s">
        <v>459</v>
      </c>
      <c r="B46" s="398">
        <v>16.898493740219092</v>
      </c>
      <c r="C46" s="398">
        <v>16.484934277047522</v>
      </c>
      <c r="D46" s="398">
        <v>14.639147105897198</v>
      </c>
      <c r="E46" s="398">
        <v>16.068281659087777</v>
      </c>
      <c r="F46" s="398">
        <v>14.6</v>
      </c>
      <c r="G46" s="398">
        <v>12.41911226357535</v>
      </c>
      <c r="H46" s="398">
        <v>13.11</v>
      </c>
      <c r="I46" s="398">
        <v>7.8446296296296296</v>
      </c>
      <c r="J46" s="398">
        <v>13.505780775716694</v>
      </c>
      <c r="K46" s="398">
        <v>13.001594671741197</v>
      </c>
      <c r="L46" s="398">
        <v>13.211825487944891</v>
      </c>
      <c r="M46" s="398">
        <v>12.586049518569464</v>
      </c>
      <c r="N46" s="398">
        <v>11.901677375718632</v>
      </c>
      <c r="O46" s="398">
        <v>13.9</v>
      </c>
      <c r="P46" s="398">
        <v>12.023900826446281</v>
      </c>
      <c r="Q46" s="398">
        <v>7.1864166438543657</v>
      </c>
      <c r="R46" s="398">
        <v>8.249372689829972</v>
      </c>
      <c r="S46" s="398">
        <v>11.973433734939759</v>
      </c>
      <c r="T46" s="398">
        <v>12.824118805382343</v>
      </c>
      <c r="U46" s="398">
        <v>12.841591786948568</v>
      </c>
      <c r="V46" s="398">
        <v>13.719433214427271</v>
      </c>
      <c r="W46" s="398">
        <v>13.919157236450268</v>
      </c>
      <c r="X46" s="398">
        <v>10.787605577689243</v>
      </c>
      <c r="Y46" s="398">
        <v>10.758654372831844</v>
      </c>
      <c r="Z46" s="398">
        <v>10.73578494623656</v>
      </c>
      <c r="AA46" s="398">
        <v>11.102905211325401</v>
      </c>
      <c r="AB46" s="398">
        <v>9.3346862967157413</v>
      </c>
      <c r="AC46" s="398">
        <v>10.422832512315271</v>
      </c>
      <c r="AD46" s="398">
        <v>14.480290456431534</v>
      </c>
      <c r="AE46" s="398">
        <v>11.244375213967819</v>
      </c>
      <c r="AF46" s="398">
        <v>12.860116279069766</v>
      </c>
      <c r="AG46" s="398">
        <v>12.207479266147272</v>
      </c>
      <c r="AH46" s="398">
        <v>14.577695749440718</v>
      </c>
      <c r="AI46" s="398">
        <v>13.561934604904632</v>
      </c>
      <c r="AJ46" s="398">
        <v>12.554767950963223</v>
      </c>
      <c r="AK46" s="398">
        <v>12.180851412198116</v>
      </c>
      <c r="AL46" s="398">
        <v>13.300384615384615</v>
      </c>
      <c r="AM46" s="398">
        <v>11.786435897435897</v>
      </c>
      <c r="AN46" s="398">
        <v>13.277316735822961</v>
      </c>
      <c r="AO46" s="398" t="s">
        <v>82</v>
      </c>
      <c r="AP46" s="398">
        <v>10.75</v>
      </c>
      <c r="AQ46" s="398">
        <v>3</v>
      </c>
      <c r="AR46" s="398">
        <v>9.1899257688229063</v>
      </c>
      <c r="AS46" s="398">
        <v>9.502920560747663</v>
      </c>
      <c r="AT46" s="398">
        <v>8.9451342589760845</v>
      </c>
      <c r="AU46" s="398">
        <v>4.7670893054024255</v>
      </c>
      <c r="AV46" s="398">
        <v>10.454647599591418</v>
      </c>
      <c r="AW46" s="398">
        <v>9</v>
      </c>
      <c r="AX46" s="398">
        <v>11.62316076294278</v>
      </c>
      <c r="AY46" s="398">
        <v>10.881926121372032</v>
      </c>
      <c r="AZ46" s="398">
        <v>7.72</v>
      </c>
      <c r="BA46" s="398">
        <v>7.8867532467532477</v>
      </c>
      <c r="BB46" s="398">
        <v>9.0949409158050223</v>
      </c>
      <c r="BC46" s="398">
        <v>9.4750950906678462</v>
      </c>
      <c r="BD46" s="398">
        <v>9.1724670763827927</v>
      </c>
      <c r="BE46" s="398">
        <v>8.8247642679900746</v>
      </c>
      <c r="BF46" s="398">
        <v>8.4715292732166905</v>
      </c>
      <c r="BG46" s="398">
        <v>6.938927827389465</v>
      </c>
      <c r="BH46" s="398">
        <v>8.4042767558528428</v>
      </c>
      <c r="BI46" s="398">
        <v>7.7319705882352947</v>
      </c>
      <c r="BJ46" s="398">
        <v>9.3270869276708694</v>
      </c>
      <c r="BK46" s="398">
        <v>8.6328948414682269</v>
      </c>
      <c r="BL46" s="398">
        <v>7.8555821180970602</v>
      </c>
      <c r="BM46" s="398">
        <v>7.7033418652438801</v>
      </c>
      <c r="BN46" s="398">
        <v>8.0501642453359032</v>
      </c>
      <c r="BO46" s="398">
        <v>8.848105037594939</v>
      </c>
      <c r="BP46" s="398">
        <v>7.1184572652290985</v>
      </c>
      <c r="BQ46" s="398">
        <v>6.2566678820069939</v>
      </c>
      <c r="BR46" s="398">
        <v>7.7134004474272935</v>
      </c>
      <c r="BS46" s="398">
        <v>9.137300355793796</v>
      </c>
      <c r="BT46" s="398">
        <v>9.1712228039997736</v>
      </c>
      <c r="BU46" s="398">
        <v>9.4208446165024249</v>
      </c>
      <c r="BV46" s="398">
        <v>8.8255676516329711</v>
      </c>
      <c r="BW46" s="398">
        <v>9.3220237122345591</v>
      </c>
      <c r="BX46" s="398">
        <v>8.4</v>
      </c>
      <c r="BY46" s="398">
        <v>6.9180856969064415</v>
      </c>
      <c r="BZ46" s="398">
        <v>6.7415281578374939</v>
      </c>
      <c r="CA46" s="398">
        <v>7.8557214851981767</v>
      </c>
      <c r="CB46" s="400">
        <v>7.8339735980464091</v>
      </c>
      <c r="CC46" s="398">
        <v>8.362997734705587</v>
      </c>
      <c r="CD46" s="398">
        <v>9.9499999999999993</v>
      </c>
      <c r="CE46" s="398">
        <v>8.6009827056222488</v>
      </c>
      <c r="CF46" s="398">
        <v>5.2040485046617775</v>
      </c>
      <c r="CG46" s="398">
        <v>7.3139584033105374</v>
      </c>
      <c r="CH46" s="398">
        <v>5.7955127355382929</v>
      </c>
      <c r="CI46" s="398" t="s">
        <v>82</v>
      </c>
      <c r="CJ46" s="398">
        <v>8.9739830508474565</v>
      </c>
      <c r="CK46" s="398">
        <v>10.628683620044876</v>
      </c>
      <c r="CL46" s="398" t="s">
        <v>82</v>
      </c>
      <c r="CM46" s="398">
        <v>7.8950309081556496</v>
      </c>
      <c r="CN46" s="398">
        <v>5.8615384615384629</v>
      </c>
      <c r="CO46" s="398">
        <v>3.6230528312230041</v>
      </c>
      <c r="CP46" s="398">
        <v>5.3166561514195587</v>
      </c>
      <c r="CQ46" s="398">
        <v>8.3123003644960463</v>
      </c>
      <c r="CR46" s="398">
        <v>2.889301311916292</v>
      </c>
      <c r="CS46" s="398">
        <v>7.8989460784313721</v>
      </c>
      <c r="CT46" s="398">
        <v>7.2223461798512503</v>
      </c>
      <c r="CU46" s="398">
        <v>2.6969696969696968</v>
      </c>
      <c r="CV46" s="398">
        <v>4.1612243735302066</v>
      </c>
      <c r="CW46" s="398">
        <v>6.1100551901477687</v>
      </c>
      <c r="CX46" s="398">
        <v>6.7013417060524691</v>
      </c>
      <c r="CY46" s="398">
        <v>4.9000000000000004</v>
      </c>
      <c r="CZ46" s="398">
        <v>6.3611925105647922</v>
      </c>
      <c r="DA46" s="398">
        <v>7.9303794687202736</v>
      </c>
      <c r="DB46" s="398">
        <v>8.6922511312217186</v>
      </c>
      <c r="DC46" s="398">
        <v>7.242641325536062</v>
      </c>
      <c r="DD46" s="398">
        <v>8.1360951236438375</v>
      </c>
      <c r="DE46" s="398">
        <v>6.8390933681800918</v>
      </c>
      <c r="DF46" s="398">
        <v>4.5426946869801172</v>
      </c>
      <c r="DG46" s="398">
        <v>9.0957325984029733</v>
      </c>
      <c r="DH46" s="398">
        <v>5.5608333943890766</v>
      </c>
      <c r="DI46" s="398">
        <v>8.393875458602178</v>
      </c>
      <c r="DJ46" s="398">
        <v>8.1471647154280369</v>
      </c>
      <c r="DK46" s="398" t="s">
        <v>82</v>
      </c>
      <c r="DL46" s="398">
        <v>8.1511315723428144</v>
      </c>
      <c r="DM46" s="398">
        <v>8.0013856035687621</v>
      </c>
      <c r="DN46" s="398" t="s">
        <v>82</v>
      </c>
      <c r="DO46" s="398">
        <v>8.2965666355379941</v>
      </c>
      <c r="DP46" s="398">
        <v>8.9999935127420621</v>
      </c>
      <c r="DQ46" s="398">
        <v>9.614822312191448</v>
      </c>
      <c r="DR46" s="398">
        <v>6.6833904808815756</v>
      </c>
      <c r="DS46" s="398" t="s">
        <v>82</v>
      </c>
      <c r="DT46" s="398">
        <v>8.0382632899100699</v>
      </c>
      <c r="DU46" s="398">
        <v>7.7245209763539631</v>
      </c>
      <c r="DV46" s="398">
        <v>10.808817596734793</v>
      </c>
      <c r="DW46" s="398">
        <v>6.640222576138064</v>
      </c>
      <c r="DX46" s="398">
        <v>9.3193275199528305</v>
      </c>
      <c r="DY46" s="398">
        <v>4.9853511624123437</v>
      </c>
      <c r="DZ46" s="398">
        <v>5.5391406484538175</v>
      </c>
      <c r="EA46" s="398">
        <v>4.8787781202857436</v>
      </c>
      <c r="EB46" s="398">
        <v>4.7176069080490652</v>
      </c>
      <c r="EC46" s="398" t="s">
        <v>82</v>
      </c>
      <c r="ED46" s="398" t="s">
        <v>82</v>
      </c>
      <c r="EE46" s="398">
        <v>3.6079699809747674</v>
      </c>
      <c r="EF46" s="398">
        <v>5.6000018578468502</v>
      </c>
      <c r="EG46" s="398">
        <v>6.5274774074832651</v>
      </c>
      <c r="EH46" s="398">
        <v>4.4594907576433638</v>
      </c>
      <c r="EI46" s="398">
        <v>4.686719859170319</v>
      </c>
      <c r="EJ46" s="398">
        <v>3.5666226929867695</v>
      </c>
      <c r="EK46" s="398">
        <v>2.689198151357632</v>
      </c>
      <c r="EL46" s="398" t="s">
        <v>82</v>
      </c>
      <c r="EM46" s="398">
        <v>2.7093574157693645</v>
      </c>
      <c r="EN46" s="398">
        <v>2.7236254869866912</v>
      </c>
      <c r="EO46" s="398">
        <v>6.1624432599086205</v>
      </c>
      <c r="EP46" s="398">
        <v>5.6400000000000317</v>
      </c>
      <c r="EQ46" s="46"/>
      <c r="ER46" s="46"/>
      <c r="ES46" s="46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</row>
    <row r="47" spans="1:212" s="95" customFormat="1" ht="10.5" customHeight="1">
      <c r="A47" s="198" t="s">
        <v>215</v>
      </c>
      <c r="B47" s="194">
        <v>16.898493740219092</v>
      </c>
      <c r="C47" s="194">
        <v>16.484934277047522</v>
      </c>
      <c r="D47" s="194">
        <v>14.639147105897198</v>
      </c>
      <c r="E47" s="194">
        <v>16.068281659087777</v>
      </c>
      <c r="F47" s="194">
        <v>14.6</v>
      </c>
      <c r="G47" s="194">
        <v>12.41911226357535</v>
      </c>
      <c r="H47" s="194">
        <v>13.11</v>
      </c>
      <c r="I47" s="194">
        <v>7.8446296296296296</v>
      </c>
      <c r="J47" s="194">
        <v>13.505780775716694</v>
      </c>
      <c r="K47" s="194">
        <v>13.001594671741197</v>
      </c>
      <c r="L47" s="194">
        <v>13.211825487944891</v>
      </c>
      <c r="M47" s="401">
        <v>12.586049518569464</v>
      </c>
      <c r="N47" s="401">
        <v>11.901677375718632</v>
      </c>
      <c r="O47" s="401">
        <v>13.9</v>
      </c>
      <c r="P47" s="401">
        <v>12.023900826446281</v>
      </c>
      <c r="Q47" s="401">
        <v>12.359228886168911</v>
      </c>
      <c r="R47" s="401">
        <v>8.249372689829972</v>
      </c>
      <c r="S47" s="401">
        <v>11.973433734939759</v>
      </c>
      <c r="T47" s="401">
        <v>12.824118805382343</v>
      </c>
      <c r="U47" s="401">
        <v>12.841591786948568</v>
      </c>
      <c r="V47" s="401">
        <v>13.719433214427271</v>
      </c>
      <c r="W47" s="401">
        <v>13.919157236450268</v>
      </c>
      <c r="X47" s="401">
        <v>10.787605577689243</v>
      </c>
      <c r="Y47" s="401">
        <v>10.758654372831844</v>
      </c>
      <c r="Z47" s="401">
        <v>10.73578494623656</v>
      </c>
      <c r="AA47" s="401">
        <v>11.102905211325401</v>
      </c>
      <c r="AB47" s="401">
        <v>9.3346862967157413</v>
      </c>
      <c r="AC47" s="401">
        <v>10.422832512315271</v>
      </c>
      <c r="AD47" s="401">
        <v>14.480290456431534</v>
      </c>
      <c r="AE47" s="401">
        <v>11.312675181221953</v>
      </c>
      <c r="AF47" s="401">
        <v>12.860116279069766</v>
      </c>
      <c r="AG47" s="401">
        <v>12.207479266147272</v>
      </c>
      <c r="AH47" s="401">
        <v>14.577695749440718</v>
      </c>
      <c r="AI47" s="401">
        <v>13.561934604904632</v>
      </c>
      <c r="AJ47" s="401">
        <v>12.554767950963223</v>
      </c>
      <c r="AK47" s="401">
        <v>12.180851412198116</v>
      </c>
      <c r="AL47" s="401">
        <v>13.300384615384615</v>
      </c>
      <c r="AM47" s="401">
        <v>11.786435897435897</v>
      </c>
      <c r="AN47" s="401">
        <v>13.277316735822961</v>
      </c>
      <c r="AO47" s="401" t="s">
        <v>82</v>
      </c>
      <c r="AP47" s="401">
        <v>10.75</v>
      </c>
      <c r="AQ47" s="401">
        <v>3</v>
      </c>
      <c r="AR47" s="401">
        <v>11.084626038781163</v>
      </c>
      <c r="AS47" s="401">
        <v>9.502920560747663</v>
      </c>
      <c r="AT47" s="401">
        <v>8.9451342589760845</v>
      </c>
      <c r="AU47" s="401">
        <v>7.8639018691588785</v>
      </c>
      <c r="AV47" s="401">
        <v>10.454647599591418</v>
      </c>
      <c r="AW47" s="401">
        <v>9</v>
      </c>
      <c r="AX47" s="401">
        <v>11.62316076294278</v>
      </c>
      <c r="AY47" s="401">
        <v>10.881926121372032</v>
      </c>
      <c r="AZ47" s="401">
        <v>7.72</v>
      </c>
      <c r="BA47" s="401">
        <v>7.8867532467532477</v>
      </c>
      <c r="BB47" s="401">
        <v>9.0949409158050223</v>
      </c>
      <c r="BC47" s="401">
        <v>9.4750950906678462</v>
      </c>
      <c r="BD47" s="401">
        <v>9.1724670763827927</v>
      </c>
      <c r="BE47" s="401">
        <v>8.8247642679900746</v>
      </c>
      <c r="BF47" s="401">
        <v>8.4715292732166905</v>
      </c>
      <c r="BG47" s="401">
        <v>6.938927827389465</v>
      </c>
      <c r="BH47" s="401">
        <v>8.4042767558528428</v>
      </c>
      <c r="BI47" s="401">
        <v>7.7319705882352947</v>
      </c>
      <c r="BJ47" s="401">
        <v>9.3270869276708694</v>
      </c>
      <c r="BK47" s="401">
        <v>8.6328948414682269</v>
      </c>
      <c r="BL47" s="401">
        <v>7.8555821180970602</v>
      </c>
      <c r="BM47" s="401">
        <v>7.7033418652438801</v>
      </c>
      <c r="BN47" s="401">
        <v>8.0501642453359032</v>
      </c>
      <c r="BO47" s="401">
        <v>8.848105037594939</v>
      </c>
      <c r="BP47" s="401">
        <v>7.1184572652290985</v>
      </c>
      <c r="BQ47" s="401">
        <v>6.2566678820069939</v>
      </c>
      <c r="BR47" s="401">
        <v>7.7134004474272935</v>
      </c>
      <c r="BS47" s="401">
        <v>9.137300355793796</v>
      </c>
      <c r="BT47" s="401">
        <v>9.1712228039997736</v>
      </c>
      <c r="BU47" s="401">
        <v>9.4208446165024249</v>
      </c>
      <c r="BV47" s="401">
        <v>8.8255676516329711</v>
      </c>
      <c r="BW47" s="401">
        <v>9.3220237122345591</v>
      </c>
      <c r="BX47" s="401">
        <v>8.4</v>
      </c>
      <c r="BY47" s="401">
        <v>6.9180856969064415</v>
      </c>
      <c r="BZ47" s="401">
        <v>6.7415281578374939</v>
      </c>
      <c r="CA47" s="401">
        <v>7.8889666135007053</v>
      </c>
      <c r="CB47" s="403">
        <v>7.8339735980464091</v>
      </c>
      <c r="CC47" s="401">
        <v>8.8635696528499661</v>
      </c>
      <c r="CD47" s="401">
        <v>9.9499999999999993</v>
      </c>
      <c r="CE47" s="401">
        <v>8.6009827056222488</v>
      </c>
      <c r="CF47" s="401">
        <v>5.2040485046617775</v>
      </c>
      <c r="CG47" s="401">
        <v>7.3139584033105374</v>
      </c>
      <c r="CH47" s="401">
        <v>6.019525055173446</v>
      </c>
      <c r="CI47" s="401" t="s">
        <v>82</v>
      </c>
      <c r="CJ47" s="401">
        <v>9.4212124248496991</v>
      </c>
      <c r="CK47" s="401">
        <v>10.95</v>
      </c>
      <c r="CL47" s="401" t="s">
        <v>82</v>
      </c>
      <c r="CM47" s="401">
        <v>7.8950309081556496</v>
      </c>
      <c r="CN47" s="401">
        <v>5.8615384615384629</v>
      </c>
      <c r="CO47" s="401">
        <v>4.0249770250032437</v>
      </c>
      <c r="CP47" s="401">
        <v>5.3166561514195587</v>
      </c>
      <c r="CQ47" s="401">
        <v>8.3123003644960463</v>
      </c>
      <c r="CR47" s="401">
        <v>2.9321290722351181</v>
      </c>
      <c r="CS47" s="401">
        <v>7.8989460784313721</v>
      </c>
      <c r="CT47" s="401">
        <v>7.2223461798512503</v>
      </c>
      <c r="CU47" s="401">
        <v>2.6969696969696968</v>
      </c>
      <c r="CV47" s="401">
        <v>4.1612243735302066</v>
      </c>
      <c r="CW47" s="401">
        <v>6.1100551901477687</v>
      </c>
      <c r="CX47" s="401">
        <v>6.7013417060524691</v>
      </c>
      <c r="CY47" s="401">
        <v>4.9000000000000004</v>
      </c>
      <c r="CZ47" s="401">
        <v>6.4185123807148301</v>
      </c>
      <c r="DA47" s="401">
        <v>8.1158506190167099</v>
      </c>
      <c r="DB47" s="401">
        <v>8.6922511312217186</v>
      </c>
      <c r="DC47" s="401">
        <v>7.242641325536062</v>
      </c>
      <c r="DD47" s="401">
        <v>8.1360951236438375</v>
      </c>
      <c r="DE47" s="401">
        <v>6.8390933681800918</v>
      </c>
      <c r="DF47" s="401">
        <v>4.8172033104770602</v>
      </c>
      <c r="DG47" s="401">
        <v>9.0957325984029733</v>
      </c>
      <c r="DH47" s="401">
        <v>5.5608333943890766</v>
      </c>
      <c r="DI47" s="401">
        <v>8.3913170580762841</v>
      </c>
      <c r="DJ47" s="401">
        <v>8.1471647154280369</v>
      </c>
      <c r="DK47" s="401" t="s">
        <v>82</v>
      </c>
      <c r="DL47" s="401">
        <v>8.1511315723428144</v>
      </c>
      <c r="DM47" s="401">
        <v>8.0013856035687621</v>
      </c>
      <c r="DN47" s="401" t="s">
        <v>82</v>
      </c>
      <c r="DO47" s="401">
        <v>8.2965666355379941</v>
      </c>
      <c r="DP47" s="401">
        <v>8.9999935127420621</v>
      </c>
      <c r="DQ47" s="401">
        <v>9.614822312191448</v>
      </c>
      <c r="DR47" s="401">
        <v>6.6833904808815756</v>
      </c>
      <c r="DS47" s="401" t="s">
        <v>82</v>
      </c>
      <c r="DT47" s="401">
        <v>8.0382632899100699</v>
      </c>
      <c r="DU47" s="401">
        <v>7.7245209763539631</v>
      </c>
      <c r="DV47" s="401">
        <v>10.808817596734793</v>
      </c>
      <c r="DW47" s="401">
        <v>6.640222576138064</v>
      </c>
      <c r="DX47" s="401">
        <v>9.3193275199528305</v>
      </c>
      <c r="DY47" s="401">
        <v>4.9853511624123437</v>
      </c>
      <c r="DZ47" s="401">
        <v>5.5391406484538175</v>
      </c>
      <c r="EA47" s="401">
        <v>4.8787781202857436</v>
      </c>
      <c r="EB47" s="401">
        <v>4.7176069080490652</v>
      </c>
      <c r="EC47" s="401" t="s">
        <v>82</v>
      </c>
      <c r="ED47" s="401" t="s">
        <v>82</v>
      </c>
      <c r="EE47" s="401">
        <v>3.6079699809747674</v>
      </c>
      <c r="EF47" s="401">
        <v>5.6000018578468502</v>
      </c>
      <c r="EG47" s="401">
        <v>6.5274774074832651</v>
      </c>
      <c r="EH47" s="401">
        <v>4.4594907576433638</v>
      </c>
      <c r="EI47" s="401">
        <v>4.686719859170319</v>
      </c>
      <c r="EJ47" s="401">
        <v>3.5666226929867695</v>
      </c>
      <c r="EK47" s="401">
        <v>2.689198151357632</v>
      </c>
      <c r="EL47" s="401" t="s">
        <v>82</v>
      </c>
      <c r="EM47" s="401">
        <v>2.7093574157693645</v>
      </c>
      <c r="EN47" s="401">
        <v>2.7236254869866912</v>
      </c>
      <c r="EO47" s="401">
        <v>6.1624432599086205</v>
      </c>
      <c r="EP47" s="401">
        <v>5.6400000000000317</v>
      </c>
      <c r="EQ47" s="46"/>
      <c r="ER47" s="46"/>
      <c r="ES47" s="46"/>
      <c r="ET47" s="135"/>
      <c r="EU47" s="135"/>
      <c r="EV47" s="135"/>
      <c r="EW47" s="135"/>
      <c r="EX47" s="135"/>
    </row>
    <row r="48" spans="1:212" s="95" customFormat="1" ht="10.5" customHeight="1">
      <c r="A48" s="198" t="s">
        <v>216</v>
      </c>
      <c r="B48" s="194" t="s">
        <v>82</v>
      </c>
      <c r="C48" s="194" t="s">
        <v>82</v>
      </c>
      <c r="D48" s="194" t="s">
        <v>82</v>
      </c>
      <c r="E48" s="194" t="s">
        <v>82</v>
      </c>
      <c r="F48" s="194" t="s">
        <v>82</v>
      </c>
      <c r="G48" s="194" t="s">
        <v>82</v>
      </c>
      <c r="H48" s="194" t="s">
        <v>82</v>
      </c>
      <c r="I48" s="194" t="s">
        <v>82</v>
      </c>
      <c r="J48" s="194" t="s">
        <v>82</v>
      </c>
      <c r="K48" s="194" t="s">
        <v>82</v>
      </c>
      <c r="L48" s="194" t="s">
        <v>82</v>
      </c>
      <c r="M48" s="401" t="s">
        <v>82</v>
      </c>
      <c r="N48" s="401" t="s">
        <v>82</v>
      </c>
      <c r="O48" s="401" t="s">
        <v>82</v>
      </c>
      <c r="P48" s="401" t="s">
        <v>82</v>
      </c>
      <c r="Q48" s="401">
        <v>3</v>
      </c>
      <c r="R48" s="401" t="s">
        <v>82</v>
      </c>
      <c r="S48" s="401" t="s">
        <v>82</v>
      </c>
      <c r="T48" s="401" t="s">
        <v>82</v>
      </c>
      <c r="U48" s="401" t="s">
        <v>82</v>
      </c>
      <c r="V48" s="401" t="s">
        <v>82</v>
      </c>
      <c r="W48" s="401" t="s">
        <v>82</v>
      </c>
      <c r="X48" s="401" t="s">
        <v>82</v>
      </c>
      <c r="Y48" s="401" t="s">
        <v>82</v>
      </c>
      <c r="Z48" s="401" t="s">
        <v>82</v>
      </c>
      <c r="AA48" s="401" t="s">
        <v>82</v>
      </c>
      <c r="AB48" s="401" t="s">
        <v>82</v>
      </c>
      <c r="AC48" s="401" t="s">
        <v>82</v>
      </c>
      <c r="AD48" s="401" t="s">
        <v>82</v>
      </c>
      <c r="AE48" s="401">
        <v>3</v>
      </c>
      <c r="AF48" s="401" t="s">
        <v>82</v>
      </c>
      <c r="AG48" s="401" t="s">
        <v>82</v>
      </c>
      <c r="AH48" s="401" t="s">
        <v>82</v>
      </c>
      <c r="AI48" s="401" t="s">
        <v>82</v>
      </c>
      <c r="AJ48" s="401" t="s">
        <v>82</v>
      </c>
      <c r="AK48" s="401" t="s">
        <v>82</v>
      </c>
      <c r="AL48" s="401" t="s">
        <v>82</v>
      </c>
      <c r="AM48" s="401" t="s">
        <v>82</v>
      </c>
      <c r="AN48" s="401" t="s">
        <v>82</v>
      </c>
      <c r="AO48" s="401" t="s">
        <v>82</v>
      </c>
      <c r="AP48" s="401" t="s">
        <v>82</v>
      </c>
      <c r="AQ48" s="401" t="s">
        <v>82</v>
      </c>
      <c r="AR48" s="401">
        <v>3</v>
      </c>
      <c r="AS48" s="401" t="s">
        <v>82</v>
      </c>
      <c r="AT48" s="401" t="s">
        <v>82</v>
      </c>
      <c r="AU48" s="401">
        <v>2</v>
      </c>
      <c r="AV48" s="401" t="s">
        <v>82</v>
      </c>
      <c r="AW48" s="401" t="s">
        <v>82</v>
      </c>
      <c r="AX48" s="401" t="s">
        <v>82</v>
      </c>
      <c r="AY48" s="401" t="s">
        <v>82</v>
      </c>
      <c r="AZ48" s="401" t="s">
        <v>82</v>
      </c>
      <c r="BA48" s="401" t="s">
        <v>82</v>
      </c>
      <c r="BB48" s="401" t="s">
        <v>82</v>
      </c>
      <c r="BC48" s="401" t="s">
        <v>82</v>
      </c>
      <c r="BD48" s="401" t="s">
        <v>82</v>
      </c>
      <c r="BE48" s="401" t="s">
        <v>82</v>
      </c>
      <c r="BF48" s="401" t="s">
        <v>82</v>
      </c>
      <c r="BG48" s="401" t="s">
        <v>82</v>
      </c>
      <c r="BH48" s="401" t="s">
        <v>82</v>
      </c>
      <c r="BI48" s="401" t="s">
        <v>82</v>
      </c>
      <c r="BJ48" s="401" t="s">
        <v>82</v>
      </c>
      <c r="BK48" s="401" t="s">
        <v>82</v>
      </c>
      <c r="BL48" s="401" t="s">
        <v>82</v>
      </c>
      <c r="BM48" s="401" t="s">
        <v>82</v>
      </c>
      <c r="BN48" s="401" t="s">
        <v>82</v>
      </c>
      <c r="BO48" s="401" t="s">
        <v>82</v>
      </c>
      <c r="BP48" s="401" t="s">
        <v>82</v>
      </c>
      <c r="BQ48" s="401" t="s">
        <v>82</v>
      </c>
      <c r="BR48" s="401" t="s">
        <v>82</v>
      </c>
      <c r="BS48" s="401" t="s">
        <v>82</v>
      </c>
      <c r="BT48" s="401" t="s">
        <v>82</v>
      </c>
      <c r="BU48" s="401" t="s">
        <v>82</v>
      </c>
      <c r="BV48" s="401" t="s">
        <v>82</v>
      </c>
      <c r="BW48" s="401" t="s">
        <v>82</v>
      </c>
      <c r="BX48" s="401" t="s">
        <v>82</v>
      </c>
      <c r="BY48" s="401" t="s">
        <v>82</v>
      </c>
      <c r="BZ48" s="401" t="s">
        <v>82</v>
      </c>
      <c r="CA48" s="401">
        <v>5.84</v>
      </c>
      <c r="CB48" s="403" t="s">
        <v>82</v>
      </c>
      <c r="CC48" s="401">
        <v>2</v>
      </c>
      <c r="CD48" s="401" t="s">
        <v>82</v>
      </c>
      <c r="CE48" s="401" t="s">
        <v>82</v>
      </c>
      <c r="CF48" s="401" t="s">
        <v>82</v>
      </c>
      <c r="CG48" s="401" t="s">
        <v>82</v>
      </c>
      <c r="CH48" s="401">
        <v>2</v>
      </c>
      <c r="CI48" s="401" t="s">
        <v>82</v>
      </c>
      <c r="CJ48" s="401">
        <v>2</v>
      </c>
      <c r="CK48" s="401">
        <v>2</v>
      </c>
      <c r="CL48" s="401" t="s">
        <v>82</v>
      </c>
      <c r="CM48" s="401" t="s">
        <v>82</v>
      </c>
      <c r="CN48" s="401" t="s">
        <v>82</v>
      </c>
      <c r="CO48" s="401">
        <v>2</v>
      </c>
      <c r="CP48" s="401" t="s">
        <v>82</v>
      </c>
      <c r="CQ48" s="401" t="s">
        <v>82</v>
      </c>
      <c r="CR48" s="401">
        <v>2</v>
      </c>
      <c r="CS48" s="401" t="s">
        <v>82</v>
      </c>
      <c r="CT48" s="401" t="s">
        <v>82</v>
      </c>
      <c r="CU48" s="401" t="s">
        <v>82</v>
      </c>
      <c r="CV48" s="401" t="s">
        <v>82</v>
      </c>
      <c r="CW48" s="401" t="s">
        <v>82</v>
      </c>
      <c r="CX48" s="401" t="s">
        <v>82</v>
      </c>
      <c r="CY48" s="401" t="s">
        <v>82</v>
      </c>
      <c r="CZ48" s="401">
        <v>2</v>
      </c>
      <c r="DA48" s="401">
        <v>2</v>
      </c>
      <c r="DB48" s="401" t="s">
        <v>82</v>
      </c>
      <c r="DC48" s="401" t="s">
        <v>82</v>
      </c>
      <c r="DD48" s="401" t="s">
        <v>82</v>
      </c>
      <c r="DE48" s="401" t="s">
        <v>82</v>
      </c>
      <c r="DF48" s="401">
        <v>2</v>
      </c>
      <c r="DG48" s="401" t="s">
        <v>82</v>
      </c>
      <c r="DH48" s="401" t="s">
        <v>82</v>
      </c>
      <c r="DI48" s="401" t="s">
        <v>82</v>
      </c>
      <c r="DJ48" s="401" t="s">
        <v>82</v>
      </c>
      <c r="DK48" s="401" t="s">
        <v>82</v>
      </c>
      <c r="DL48" s="401" t="s">
        <v>82</v>
      </c>
      <c r="DM48" s="401" t="s">
        <v>82</v>
      </c>
      <c r="DN48" s="401" t="s">
        <v>82</v>
      </c>
      <c r="DO48" s="401" t="s">
        <v>82</v>
      </c>
      <c r="DP48" s="401" t="s">
        <v>82</v>
      </c>
      <c r="DQ48" s="401" t="s">
        <v>82</v>
      </c>
      <c r="DR48" s="401" t="s">
        <v>82</v>
      </c>
      <c r="DS48" s="401" t="s">
        <v>82</v>
      </c>
      <c r="DT48" s="401" t="s">
        <v>82</v>
      </c>
      <c r="DU48" s="401" t="s">
        <v>82</v>
      </c>
      <c r="DV48" s="401" t="s">
        <v>82</v>
      </c>
      <c r="DW48" s="401" t="s">
        <v>82</v>
      </c>
      <c r="DX48" s="401" t="s">
        <v>82</v>
      </c>
      <c r="DY48" s="401" t="s">
        <v>82</v>
      </c>
      <c r="DZ48" s="401" t="s">
        <v>82</v>
      </c>
      <c r="EA48" s="401" t="s">
        <v>82</v>
      </c>
      <c r="EB48" s="401" t="s">
        <v>82</v>
      </c>
      <c r="EC48" s="401" t="s">
        <v>82</v>
      </c>
      <c r="ED48" s="401" t="s">
        <v>82</v>
      </c>
      <c r="EE48" s="401" t="s">
        <v>82</v>
      </c>
      <c r="EF48" s="401" t="s">
        <v>82</v>
      </c>
      <c r="EG48" s="401" t="s">
        <v>82</v>
      </c>
      <c r="EH48" s="401" t="s">
        <v>82</v>
      </c>
      <c r="EI48" s="401" t="s">
        <v>82</v>
      </c>
      <c r="EJ48" s="401" t="s">
        <v>82</v>
      </c>
      <c r="EK48" s="401" t="s">
        <v>82</v>
      </c>
      <c r="EL48" s="401" t="s">
        <v>82</v>
      </c>
      <c r="EM48" s="401" t="s">
        <v>82</v>
      </c>
      <c r="EN48" s="401" t="s">
        <v>82</v>
      </c>
      <c r="EO48" s="401" t="s">
        <v>82</v>
      </c>
      <c r="EP48" s="401" t="s">
        <v>82</v>
      </c>
      <c r="EQ48" s="46"/>
      <c r="ER48" s="46"/>
      <c r="ES48" s="46"/>
      <c r="ET48" s="135"/>
      <c r="EU48" s="135"/>
      <c r="EV48" s="135"/>
      <c r="EW48" s="135"/>
      <c r="EX48" s="135"/>
    </row>
    <row r="49" spans="1:212" s="19" customFormat="1">
      <c r="A49" s="405" t="s">
        <v>460</v>
      </c>
      <c r="B49" s="392">
        <v>8.3868651117154354</v>
      </c>
      <c r="C49" s="392">
        <v>8.2240273037542657</v>
      </c>
      <c r="D49" s="392">
        <v>8.5158822068202475</v>
      </c>
      <c r="E49" s="392">
        <v>9.0822908218999263</v>
      </c>
      <c r="F49" s="392">
        <v>8.1789476531482386</v>
      </c>
      <c r="G49" s="392">
        <v>8.4361681609666146</v>
      </c>
      <c r="H49" s="392">
        <v>7.9801309628336927</v>
      </c>
      <c r="I49" s="392">
        <v>8.4902609092037054</v>
      </c>
      <c r="J49" s="392">
        <v>8.9667293457642163</v>
      </c>
      <c r="K49" s="392">
        <v>8.9787939410869857</v>
      </c>
      <c r="L49" s="392">
        <v>9.0788675302737794</v>
      </c>
      <c r="M49" s="392">
        <v>8.6964927076402212</v>
      </c>
      <c r="N49" s="392">
        <v>8.5624583904206766</v>
      </c>
      <c r="O49" s="392">
        <v>8.5229136748324414</v>
      </c>
      <c r="P49" s="392">
        <v>8.8822954169299049</v>
      </c>
      <c r="Q49" s="392">
        <v>8.2773633052246129</v>
      </c>
      <c r="R49" s="392">
        <v>8.4644580030867971</v>
      </c>
      <c r="S49" s="392">
        <v>8.383294789277759</v>
      </c>
      <c r="T49" s="392">
        <v>8.2708029150885913</v>
      </c>
      <c r="U49" s="392">
        <v>8.9728480972185256</v>
      </c>
      <c r="V49" s="392">
        <v>8.0987413450900991</v>
      </c>
      <c r="W49" s="392">
        <v>8.4138702653631583</v>
      </c>
      <c r="X49" s="392">
        <v>8.4633686248626709</v>
      </c>
      <c r="Y49" s="392">
        <v>8.5752902188722153</v>
      </c>
      <c r="Z49" s="392">
        <v>8.0569108651909751</v>
      </c>
      <c r="AA49" s="392">
        <v>8.1753763770814238</v>
      </c>
      <c r="AB49" s="392">
        <v>7.9897693906936693</v>
      </c>
      <c r="AC49" s="392">
        <v>8.4884270657378362</v>
      </c>
      <c r="AD49" s="392">
        <v>8.386804738192243</v>
      </c>
      <c r="AE49" s="392">
        <v>7.9879010479022554</v>
      </c>
      <c r="AF49" s="392">
        <v>8.3669429981375494</v>
      </c>
      <c r="AG49" s="392">
        <v>7.8658713000877114</v>
      </c>
      <c r="AH49" s="392">
        <v>8.1805942591014436</v>
      </c>
      <c r="AI49" s="392">
        <v>8.4504846098378934</v>
      </c>
      <c r="AJ49" s="392">
        <v>8.7766182235549053</v>
      </c>
      <c r="AK49" s="392">
        <v>7.8832597358903174</v>
      </c>
      <c r="AL49" s="392">
        <v>8.0892276081783425</v>
      </c>
      <c r="AM49" s="392">
        <v>7.7750724041116372</v>
      </c>
      <c r="AN49" s="392">
        <v>9.5379796556402496</v>
      </c>
      <c r="AO49" s="395">
        <v>8.0483395474912864</v>
      </c>
      <c r="AP49" s="392">
        <v>8.1684780058909645</v>
      </c>
      <c r="AQ49" s="392">
        <v>8.7873212921572144</v>
      </c>
      <c r="AR49" s="392">
        <v>7.9810440875051905</v>
      </c>
      <c r="AS49" s="392">
        <v>8.1459995933394591</v>
      </c>
      <c r="AT49" s="392">
        <v>8.5453442442384056</v>
      </c>
      <c r="AU49" s="392">
        <v>8.6420546281831765</v>
      </c>
      <c r="AV49" s="392">
        <v>7.5063321496299622</v>
      </c>
      <c r="AW49" s="392">
        <v>7.7197110971227731</v>
      </c>
      <c r="AX49" s="392">
        <v>7.2917014603765535</v>
      </c>
      <c r="AY49" s="392">
        <v>7.2530123096668815</v>
      </c>
      <c r="AZ49" s="392">
        <v>6.6346807499914684</v>
      </c>
      <c r="BA49" s="392">
        <v>7.973233809373955</v>
      </c>
      <c r="BB49" s="392">
        <v>7.3826920359352872</v>
      </c>
      <c r="BC49" s="392">
        <v>7.7138617558359766</v>
      </c>
      <c r="BD49" s="392">
        <v>7.8915497751822556</v>
      </c>
      <c r="BE49" s="392">
        <v>7.7545790747248411</v>
      </c>
      <c r="BF49" s="392">
        <v>7.9113594509985745</v>
      </c>
      <c r="BG49" s="392">
        <v>7.7253859576621995</v>
      </c>
      <c r="BH49" s="392">
        <v>8.0416529666584786</v>
      </c>
      <c r="BI49" s="392">
        <v>7.3913831966176788</v>
      </c>
      <c r="BJ49" s="392">
        <v>7.2657798346800018</v>
      </c>
      <c r="BK49" s="392">
        <v>7.9032430221843288</v>
      </c>
      <c r="BL49" s="392">
        <v>7.4741971879050846</v>
      </c>
      <c r="BM49" s="392">
        <v>6.6724666038475329</v>
      </c>
      <c r="BN49" s="392">
        <v>7.1739461005430893</v>
      </c>
      <c r="BO49" s="392">
        <v>7.5055034501474696</v>
      </c>
      <c r="BP49" s="392">
        <v>7.7567572539119451</v>
      </c>
      <c r="BQ49" s="392">
        <v>7.3562705807818753</v>
      </c>
      <c r="BR49" s="392">
        <v>7.3153862496553774</v>
      </c>
      <c r="BS49" s="392">
        <v>7.6575035870674215</v>
      </c>
      <c r="BT49" s="392">
        <v>7.3571181229232661</v>
      </c>
      <c r="BU49" s="392">
        <v>7.5985423487285999</v>
      </c>
      <c r="BV49" s="392">
        <v>7.2578489059730327</v>
      </c>
      <c r="BW49" s="392">
        <v>6.7041881110555908</v>
      </c>
      <c r="BX49" s="392">
        <v>6.9480177154776648</v>
      </c>
      <c r="BY49" s="392">
        <v>6.6204722269682117</v>
      </c>
      <c r="BZ49" s="392">
        <v>6.9944421010318205</v>
      </c>
      <c r="CA49" s="392">
        <v>6.7163224816130338</v>
      </c>
      <c r="CB49" s="394">
        <v>7.5174054291937171</v>
      </c>
      <c r="CC49" s="392">
        <v>7.2338816791928382</v>
      </c>
      <c r="CD49" s="392">
        <v>7.0812709064074841</v>
      </c>
      <c r="CE49" s="392">
        <v>7.1792262156309796</v>
      </c>
      <c r="CF49" s="392">
        <v>6.7205606570147571</v>
      </c>
      <c r="CG49" s="392">
        <v>6.3054799179385279</v>
      </c>
      <c r="CH49" s="392">
        <v>5.9998731290977334</v>
      </c>
      <c r="CI49" s="392">
        <v>6.3342658009976942</v>
      </c>
      <c r="CJ49" s="392">
        <v>7.1427323940918788</v>
      </c>
      <c r="CK49" s="392">
        <v>6.5555817399571152</v>
      </c>
      <c r="CL49" s="392">
        <v>6.4025440025168736</v>
      </c>
      <c r="CM49" s="392">
        <v>6.7303258586969674</v>
      </c>
      <c r="CN49" s="392">
        <v>6.4495462642867745</v>
      </c>
      <c r="CO49" s="392">
        <v>6.4525245055336535</v>
      </c>
      <c r="CP49" s="392">
        <v>6.5006012508708029</v>
      </c>
      <c r="CQ49" s="392">
        <v>6.3269607684867877</v>
      </c>
      <c r="CR49" s="392">
        <v>6.6709698373362141</v>
      </c>
      <c r="CS49" s="392">
        <v>6.4542035782575553</v>
      </c>
      <c r="CT49" s="392">
        <v>6.059752383883426</v>
      </c>
      <c r="CU49" s="392">
        <v>5.9841675271984842</v>
      </c>
      <c r="CV49" s="392">
        <v>6.1030011281365022</v>
      </c>
      <c r="CW49" s="392">
        <v>6.7644322694707855</v>
      </c>
      <c r="CX49" s="392">
        <v>6.1991812405820053</v>
      </c>
      <c r="CY49" s="392">
        <v>6.0163731857767901</v>
      </c>
      <c r="CZ49" s="392">
        <v>6.2808488568361556</v>
      </c>
      <c r="DA49" s="392">
        <v>6.13461772020728</v>
      </c>
      <c r="DB49" s="392">
        <v>5.8919114093058154</v>
      </c>
      <c r="DC49" s="392">
        <v>6.0552498037209794</v>
      </c>
      <c r="DD49" s="392">
        <v>6.0771257421882448</v>
      </c>
      <c r="DE49" s="392">
        <v>5.8523583943282533</v>
      </c>
      <c r="DF49" s="392">
        <v>5.7133468762128476</v>
      </c>
      <c r="DG49" s="392">
        <v>5.0741263906917933</v>
      </c>
      <c r="DH49" s="392">
        <v>5.4579895434050547</v>
      </c>
      <c r="DI49" s="392">
        <v>5.3650078624697848</v>
      </c>
      <c r="DJ49" s="392">
        <v>4.8902624109498944</v>
      </c>
      <c r="DK49" s="392">
        <v>5.0948636482517884</v>
      </c>
      <c r="DL49" s="392">
        <v>5.2219416120882212</v>
      </c>
      <c r="DM49" s="392">
        <v>5.1702881476047615</v>
      </c>
      <c r="DN49" s="392">
        <v>4.5796470710902639</v>
      </c>
      <c r="DO49" s="392">
        <v>5.0265693189541514</v>
      </c>
      <c r="DP49" s="392">
        <v>4.8535964109068868</v>
      </c>
      <c r="DQ49" s="392">
        <v>5.4876044094852299</v>
      </c>
      <c r="DR49" s="392">
        <v>5.1522693529112651</v>
      </c>
      <c r="DS49" s="392">
        <v>5.4138223695835519</v>
      </c>
      <c r="DT49" s="392">
        <v>4.8381919109312985</v>
      </c>
      <c r="DU49" s="392">
        <v>4.8741451882499529</v>
      </c>
      <c r="DV49" s="392">
        <v>4.6019692682449866</v>
      </c>
      <c r="DW49" s="392">
        <v>4.9743812036657893</v>
      </c>
      <c r="DX49" s="392">
        <v>4.7647325914644592</v>
      </c>
      <c r="DY49" s="392">
        <v>4.7844163418415659</v>
      </c>
      <c r="DZ49" s="392">
        <v>4.9978294270043522</v>
      </c>
      <c r="EA49" s="392">
        <v>4.8744057537075882</v>
      </c>
      <c r="EB49" s="392">
        <v>4.9490014059749345</v>
      </c>
      <c r="EC49" s="392">
        <v>4.6040363301661573</v>
      </c>
      <c r="ED49" s="392">
        <v>4.2033237868677045</v>
      </c>
      <c r="EE49" s="392">
        <v>4.5434480630433383</v>
      </c>
      <c r="EF49" s="392">
        <v>4.5559153353207797</v>
      </c>
      <c r="EG49" s="392">
        <v>4.4938236207840019</v>
      </c>
      <c r="EH49" s="392">
        <v>4.3413771907660417</v>
      </c>
      <c r="EI49" s="392">
        <v>4.2628588433885932</v>
      </c>
      <c r="EJ49" s="392">
        <v>4.3189972879895127</v>
      </c>
      <c r="EK49" s="392">
        <v>3.9320018866857009</v>
      </c>
      <c r="EL49" s="392">
        <v>4.2629941195459757</v>
      </c>
      <c r="EM49" s="392">
        <v>4.0027813542928108</v>
      </c>
      <c r="EN49" s="392">
        <v>3.8973934322207282</v>
      </c>
      <c r="EO49" s="392">
        <v>3.9685653793312743</v>
      </c>
      <c r="EP49" s="392">
        <v>4.0736398900260724</v>
      </c>
      <c r="EQ49" s="46"/>
      <c r="ER49" s="46"/>
      <c r="ES49" s="46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</row>
    <row r="50" spans="1:212" s="124" customFormat="1">
      <c r="A50" s="406" t="s">
        <v>458</v>
      </c>
      <c r="B50" s="398">
        <v>8.0928047027184</v>
      </c>
      <c r="C50" s="398">
        <v>7.9756358406539087</v>
      </c>
      <c r="D50" s="398">
        <v>8.2402813181018431</v>
      </c>
      <c r="E50" s="398">
        <v>8.902631380607362</v>
      </c>
      <c r="F50" s="398">
        <v>7.8692765626353696</v>
      </c>
      <c r="G50" s="398">
        <v>8.2006978409904843</v>
      </c>
      <c r="H50" s="398">
        <v>7.7062768093619978</v>
      </c>
      <c r="I50" s="398">
        <v>8.3371569727877546</v>
      </c>
      <c r="J50" s="398">
        <v>8.9337994960102804</v>
      </c>
      <c r="K50" s="398">
        <v>8.9250822218698946</v>
      </c>
      <c r="L50" s="398">
        <v>9.1926806678172905</v>
      </c>
      <c r="M50" s="398">
        <v>8.6609351170735707</v>
      </c>
      <c r="N50" s="398">
        <v>8.5752512119332014</v>
      </c>
      <c r="O50" s="398">
        <v>8.490931067128292</v>
      </c>
      <c r="P50" s="398">
        <v>8.8805949620282334</v>
      </c>
      <c r="Q50" s="398">
        <v>8.2773676989375318</v>
      </c>
      <c r="R50" s="398">
        <v>8.5115910149950622</v>
      </c>
      <c r="S50" s="398">
        <v>8.428497111119178</v>
      </c>
      <c r="T50" s="398">
        <v>8.2309480606738958</v>
      </c>
      <c r="U50" s="398">
        <v>8.9765982486388509</v>
      </c>
      <c r="V50" s="398">
        <v>8.1118760368483702</v>
      </c>
      <c r="W50" s="398">
        <v>8.3187802470200936</v>
      </c>
      <c r="X50" s="398">
        <v>8.4788082929969733</v>
      </c>
      <c r="Y50" s="398">
        <v>8.6733368967955116</v>
      </c>
      <c r="Z50" s="398">
        <v>8.0283455133698656</v>
      </c>
      <c r="AA50" s="398">
        <v>8.1625095427696337</v>
      </c>
      <c r="AB50" s="398">
        <v>8.0690859352236828</v>
      </c>
      <c r="AC50" s="398">
        <v>8.3844948138253717</v>
      </c>
      <c r="AD50" s="398">
        <v>8.21030553765371</v>
      </c>
      <c r="AE50" s="398">
        <v>7.7328448350909724</v>
      </c>
      <c r="AF50" s="398">
        <v>8.2575251058891528</v>
      </c>
      <c r="AG50" s="398">
        <v>7.6199694942414089</v>
      </c>
      <c r="AH50" s="398">
        <v>7.9225260548803131</v>
      </c>
      <c r="AI50" s="398">
        <v>8.1407004441489388</v>
      </c>
      <c r="AJ50" s="398">
        <v>8.6867678711923695</v>
      </c>
      <c r="AK50" s="398">
        <v>7.8584269640681823</v>
      </c>
      <c r="AL50" s="398">
        <v>8.078516552689802</v>
      </c>
      <c r="AM50" s="398">
        <v>7.8011205402400341</v>
      </c>
      <c r="AN50" s="398">
        <v>9.5807399633418058</v>
      </c>
      <c r="AO50" s="398">
        <v>7.8901391634141689</v>
      </c>
      <c r="AP50" s="398">
        <v>8.0198878628802728</v>
      </c>
      <c r="AQ50" s="398">
        <v>8.7537717304306071</v>
      </c>
      <c r="AR50" s="398">
        <v>8.0021280799370444</v>
      </c>
      <c r="AS50" s="398">
        <v>8.0390099551559402</v>
      </c>
      <c r="AT50" s="398">
        <v>8.5261585496106349</v>
      </c>
      <c r="AU50" s="398">
        <v>7.9841468384829932</v>
      </c>
      <c r="AV50" s="398">
        <v>7.4513767127281207</v>
      </c>
      <c r="AW50" s="398">
        <v>7.6443856921579254</v>
      </c>
      <c r="AX50" s="398">
        <v>7.1998632400076792</v>
      </c>
      <c r="AY50" s="398">
        <v>7.2490927713960103</v>
      </c>
      <c r="AZ50" s="398">
        <v>6.6116204737204178</v>
      </c>
      <c r="BA50" s="398">
        <v>8.0082926848559417</v>
      </c>
      <c r="BB50" s="398">
        <v>7.2914796036224896</v>
      </c>
      <c r="BC50" s="398">
        <v>7.6655273977928831</v>
      </c>
      <c r="BD50" s="398">
        <v>7.8423027507766632</v>
      </c>
      <c r="BE50" s="398">
        <v>7.6991644221218376</v>
      </c>
      <c r="BF50" s="398">
        <v>7.8563882628240647</v>
      </c>
      <c r="BG50" s="398">
        <v>7.6650648295059769</v>
      </c>
      <c r="BH50" s="398">
        <v>8.0314265137522742</v>
      </c>
      <c r="BI50" s="398">
        <v>7.3390730506965411</v>
      </c>
      <c r="BJ50" s="398">
        <v>7.158790984829257</v>
      </c>
      <c r="BK50" s="398">
        <v>7.6122052779754279</v>
      </c>
      <c r="BL50" s="398">
        <v>7.37640807799733</v>
      </c>
      <c r="BM50" s="398">
        <v>6.5730183839883134</v>
      </c>
      <c r="BN50" s="398">
        <v>7.1440642044436098</v>
      </c>
      <c r="BO50" s="398">
        <v>7.4439590167505454</v>
      </c>
      <c r="BP50" s="398">
        <v>7.7715329044792858</v>
      </c>
      <c r="BQ50" s="398">
        <v>7.3264287891380153</v>
      </c>
      <c r="BR50" s="398">
        <v>7.2577206618585386</v>
      </c>
      <c r="BS50" s="398">
        <v>7.6820766014889736</v>
      </c>
      <c r="BT50" s="398">
        <v>7.3116207455437783</v>
      </c>
      <c r="BU50" s="398">
        <v>7.5968403414745254</v>
      </c>
      <c r="BV50" s="398">
        <v>7.1958646812733669</v>
      </c>
      <c r="BW50" s="398">
        <v>6.6367535730717311</v>
      </c>
      <c r="BX50" s="398">
        <v>6.8898341506406089</v>
      </c>
      <c r="BY50" s="398">
        <v>6.5677258031571331</v>
      </c>
      <c r="BZ50" s="398">
        <v>6.9655635991505367</v>
      </c>
      <c r="CA50" s="398">
        <v>6.6172796912297409</v>
      </c>
      <c r="CB50" s="400">
        <v>7.5807144050021291</v>
      </c>
      <c r="CC50" s="398">
        <v>7.1939524174855416</v>
      </c>
      <c r="CD50" s="398">
        <v>7.0595328845240033</v>
      </c>
      <c r="CE50" s="398">
        <v>7.2204007056796611</v>
      </c>
      <c r="CF50" s="398">
        <v>6.6886222113540139</v>
      </c>
      <c r="CG50" s="398">
        <v>6.2467115839713632</v>
      </c>
      <c r="CH50" s="398">
        <v>5.9501689066627321</v>
      </c>
      <c r="CI50" s="398">
        <v>6.2930679599496111</v>
      </c>
      <c r="CJ50" s="398">
        <v>7.1819957770031424</v>
      </c>
      <c r="CK50" s="398">
        <v>6.5312762713343258</v>
      </c>
      <c r="CL50" s="398">
        <v>6.3873717546073889</v>
      </c>
      <c r="CM50" s="398">
        <v>6.6966182666726866</v>
      </c>
      <c r="CN50" s="398">
        <v>6.40584591025568</v>
      </c>
      <c r="CO50" s="398">
        <v>6.4872212187328229</v>
      </c>
      <c r="CP50" s="398">
        <v>6.5771288088489657</v>
      </c>
      <c r="CQ50" s="398">
        <v>6.3181185334221812</v>
      </c>
      <c r="CR50" s="398">
        <v>6.6893082182263548</v>
      </c>
      <c r="CS50" s="398">
        <v>6.4996268759261744</v>
      </c>
      <c r="CT50" s="398">
        <v>6.0902712639024852</v>
      </c>
      <c r="CU50" s="398">
        <v>5.9650034215429724</v>
      </c>
      <c r="CV50" s="398">
        <v>6.1206673311144577</v>
      </c>
      <c r="CW50" s="398">
        <v>6.8303850554931795</v>
      </c>
      <c r="CX50" s="398">
        <v>6.1994134496288051</v>
      </c>
      <c r="CY50" s="398">
        <v>6.033528819651595</v>
      </c>
      <c r="CZ50" s="398">
        <v>6.3168308522288221</v>
      </c>
      <c r="DA50" s="398">
        <v>6.1435448005831717</v>
      </c>
      <c r="DB50" s="398">
        <v>5.9642778216970509</v>
      </c>
      <c r="DC50" s="398">
        <v>6.0841392465235593</v>
      </c>
      <c r="DD50" s="398">
        <v>6.0867405298902906</v>
      </c>
      <c r="DE50" s="398">
        <v>5.8689425796171859</v>
      </c>
      <c r="DF50" s="398">
        <v>5.9226060998698751</v>
      </c>
      <c r="DG50" s="398">
        <v>5.1394842836769632</v>
      </c>
      <c r="DH50" s="398">
        <v>5.6514898328535095</v>
      </c>
      <c r="DI50" s="398">
        <v>5.5735828684285007</v>
      </c>
      <c r="DJ50" s="398">
        <v>5.1153593203697296</v>
      </c>
      <c r="DK50" s="398">
        <v>5.222532057545318</v>
      </c>
      <c r="DL50" s="398">
        <v>5.2881093961025503</v>
      </c>
      <c r="DM50" s="398">
        <v>5.2555919576922934</v>
      </c>
      <c r="DN50" s="398">
        <v>4.5070614959241935</v>
      </c>
      <c r="DO50" s="398">
        <v>5.0000079639451096</v>
      </c>
      <c r="DP50" s="398">
        <v>4.8272255415648742</v>
      </c>
      <c r="DQ50" s="398">
        <v>5.5584412299343606</v>
      </c>
      <c r="DR50" s="398">
        <v>5.1675384186040452</v>
      </c>
      <c r="DS50" s="398">
        <v>5.4970511119112135</v>
      </c>
      <c r="DT50" s="398">
        <v>4.8915361263910917</v>
      </c>
      <c r="DU50" s="398">
        <v>4.8837167161845843</v>
      </c>
      <c r="DV50" s="398">
        <v>4.572786234467574</v>
      </c>
      <c r="DW50" s="398">
        <v>5.0110466625351471</v>
      </c>
      <c r="DX50" s="398">
        <v>4.7510488766409908</v>
      </c>
      <c r="DY50" s="398">
        <v>4.7604031379294565</v>
      </c>
      <c r="DZ50" s="398">
        <v>4.9691078579759758</v>
      </c>
      <c r="EA50" s="398">
        <v>4.9313073629381607</v>
      </c>
      <c r="EB50" s="398">
        <v>5.0212582910969212</v>
      </c>
      <c r="EC50" s="398">
        <v>4.6354353709750162</v>
      </c>
      <c r="ED50" s="398">
        <v>4.1928148507709615</v>
      </c>
      <c r="EE50" s="398">
        <v>4.4597298883328289</v>
      </c>
      <c r="EF50" s="398">
        <v>4.5382225350378276</v>
      </c>
      <c r="EG50" s="398">
        <v>4.5613908918758774</v>
      </c>
      <c r="EH50" s="398">
        <v>4.4804133842641471</v>
      </c>
      <c r="EI50" s="398">
        <v>4.3577503956146559</v>
      </c>
      <c r="EJ50" s="398">
        <v>4.4866792302493153</v>
      </c>
      <c r="EK50" s="398">
        <v>3.8315631876641234</v>
      </c>
      <c r="EL50" s="398">
        <v>4.3550491221729697</v>
      </c>
      <c r="EM50" s="398">
        <v>3.9893458212851503</v>
      </c>
      <c r="EN50" s="398">
        <v>3.837688352669506</v>
      </c>
      <c r="EO50" s="398">
        <v>3.904627552060512</v>
      </c>
      <c r="EP50" s="398">
        <v>4.0641148529115263</v>
      </c>
      <c r="EQ50" s="46"/>
      <c r="ER50" s="46"/>
      <c r="ES50" s="46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</row>
    <row r="51" spans="1:212" s="95" customFormat="1" ht="10.5" customHeight="1">
      <c r="A51" s="198" t="s">
        <v>215</v>
      </c>
      <c r="B51" s="194">
        <v>8.0928047027184</v>
      </c>
      <c r="C51" s="194">
        <v>7.9756358406539087</v>
      </c>
      <c r="D51" s="194">
        <v>8.2402813181018431</v>
      </c>
      <c r="E51" s="194">
        <v>8.8642375884920117</v>
      </c>
      <c r="F51" s="194">
        <v>7.8692765626353696</v>
      </c>
      <c r="G51" s="194">
        <v>8.2006978409904843</v>
      </c>
      <c r="H51" s="194">
        <v>7.8298423955139773</v>
      </c>
      <c r="I51" s="194">
        <v>8.3371569727877546</v>
      </c>
      <c r="J51" s="194">
        <v>8.9337994960102804</v>
      </c>
      <c r="K51" s="194">
        <v>8.9250822218698946</v>
      </c>
      <c r="L51" s="194">
        <v>9.1926806678172905</v>
      </c>
      <c r="M51" s="401">
        <v>8.6609351170735707</v>
      </c>
      <c r="N51" s="401">
        <v>8.5671957591551084</v>
      </c>
      <c r="O51" s="401">
        <v>8.490931067128292</v>
      </c>
      <c r="P51" s="401">
        <v>8.8805949620282334</v>
      </c>
      <c r="Q51" s="401">
        <v>8.2778243599687542</v>
      </c>
      <c r="R51" s="401">
        <v>8.5115910149950622</v>
      </c>
      <c r="S51" s="401">
        <v>8.428497111119178</v>
      </c>
      <c r="T51" s="401">
        <v>8.2309480606738958</v>
      </c>
      <c r="U51" s="401">
        <v>8.983365202298085</v>
      </c>
      <c r="V51" s="401">
        <v>8.111481521256291</v>
      </c>
      <c r="W51" s="401">
        <v>8.3187802470200936</v>
      </c>
      <c r="X51" s="401">
        <v>8.4779512612207046</v>
      </c>
      <c r="Y51" s="401">
        <v>8.6733368967955116</v>
      </c>
      <c r="Z51" s="401">
        <v>8.027548506464905</v>
      </c>
      <c r="AA51" s="401">
        <v>8.1619008161692577</v>
      </c>
      <c r="AB51" s="401">
        <v>8.0690859352236828</v>
      </c>
      <c r="AC51" s="401">
        <v>8.3844948138253717</v>
      </c>
      <c r="AD51" s="401">
        <v>8.21030553765371</v>
      </c>
      <c r="AE51" s="401">
        <v>7.7328448350909724</v>
      </c>
      <c r="AF51" s="401">
        <v>8.2573491876828626</v>
      </c>
      <c r="AG51" s="401">
        <v>7.6199694942414089</v>
      </c>
      <c r="AH51" s="401">
        <v>8.1210095757807057</v>
      </c>
      <c r="AI51" s="401">
        <v>8.1390073410135084</v>
      </c>
      <c r="AJ51" s="401">
        <v>8.6853112922518267</v>
      </c>
      <c r="AK51" s="401">
        <v>7.8584269640681823</v>
      </c>
      <c r="AL51" s="401">
        <v>8.078516552689802</v>
      </c>
      <c r="AM51" s="401">
        <v>7.8011205402400341</v>
      </c>
      <c r="AN51" s="401">
        <v>9.5807399633418058</v>
      </c>
      <c r="AO51" s="401">
        <v>7.9013296272522116</v>
      </c>
      <c r="AP51" s="401">
        <v>8.0198878628802728</v>
      </c>
      <c r="AQ51" s="401">
        <v>8.7537717304306071</v>
      </c>
      <c r="AR51" s="401">
        <v>8.0012400681359175</v>
      </c>
      <c r="AS51" s="401">
        <v>8.0390099551559402</v>
      </c>
      <c r="AT51" s="401">
        <v>8.511631530299109</v>
      </c>
      <c r="AU51" s="401">
        <v>7.9841468384829932</v>
      </c>
      <c r="AV51" s="401">
        <v>7.4482984422069318</v>
      </c>
      <c r="AW51" s="401">
        <v>7.6515358081012899</v>
      </c>
      <c r="AX51" s="401">
        <v>7.2009280934090345</v>
      </c>
      <c r="AY51" s="401">
        <v>7.262509734363185</v>
      </c>
      <c r="AZ51" s="401">
        <v>6.6287163332699741</v>
      </c>
      <c r="BA51" s="401">
        <v>8.0082926848559417</v>
      </c>
      <c r="BB51" s="401">
        <v>7.2914796036224896</v>
      </c>
      <c r="BC51" s="401">
        <v>7.6500958820982445</v>
      </c>
      <c r="BD51" s="401">
        <v>7.8440099088718975</v>
      </c>
      <c r="BE51" s="401">
        <v>7.6991644221218376</v>
      </c>
      <c r="BF51" s="401">
        <v>7.8580519166739595</v>
      </c>
      <c r="BG51" s="401">
        <v>7.6650648295059769</v>
      </c>
      <c r="BH51" s="401">
        <v>8.0314265137522742</v>
      </c>
      <c r="BI51" s="401">
        <v>7.3390730506965411</v>
      </c>
      <c r="BJ51" s="401">
        <v>7.158605029322116</v>
      </c>
      <c r="BK51" s="401">
        <v>7.6122052779754279</v>
      </c>
      <c r="BL51" s="401">
        <v>7.3831072837951961</v>
      </c>
      <c r="BM51" s="401">
        <v>6.8079740755016287</v>
      </c>
      <c r="BN51" s="401">
        <v>7.1500506272822903</v>
      </c>
      <c r="BO51" s="401">
        <v>7.4073087712477514</v>
      </c>
      <c r="BP51" s="401">
        <v>7.7784649036845446</v>
      </c>
      <c r="BQ51" s="401">
        <v>7.3543321375782922</v>
      </c>
      <c r="BR51" s="401">
        <v>7.2577206618585386</v>
      </c>
      <c r="BS51" s="401">
        <v>7.6792035015582982</v>
      </c>
      <c r="BT51" s="401">
        <v>8.0250697102277524</v>
      </c>
      <c r="BU51" s="401">
        <v>7.6079629004745932</v>
      </c>
      <c r="BV51" s="401">
        <v>7.1958646812733669</v>
      </c>
      <c r="BW51" s="401">
        <v>6.6367535730717311</v>
      </c>
      <c r="BX51" s="401">
        <v>6.9013056028947082</v>
      </c>
      <c r="BY51" s="401">
        <v>6.5751224819132759</v>
      </c>
      <c r="BZ51" s="401">
        <v>6.9640670497534076</v>
      </c>
      <c r="CA51" s="401">
        <v>6.6138888582816797</v>
      </c>
      <c r="CB51" s="403">
        <v>7.5816895379846132</v>
      </c>
      <c r="CC51" s="401">
        <v>7.2121137403777738</v>
      </c>
      <c r="CD51" s="401">
        <v>7.0659972711649797</v>
      </c>
      <c r="CE51" s="401">
        <v>7.2204007056796611</v>
      </c>
      <c r="CF51" s="401">
        <v>6.6834456088203673</v>
      </c>
      <c r="CG51" s="401">
        <v>6.2459783854428759</v>
      </c>
      <c r="CH51" s="401">
        <v>6.0427494129012302</v>
      </c>
      <c r="CI51" s="401">
        <v>6.2909749251772729</v>
      </c>
      <c r="CJ51" s="401">
        <v>7.1819957770031424</v>
      </c>
      <c r="CK51" s="401">
        <v>6.5279713578284539</v>
      </c>
      <c r="CL51" s="401">
        <v>6.3873717546073889</v>
      </c>
      <c r="CM51" s="401">
        <v>6.6980396865836269</v>
      </c>
      <c r="CN51" s="401">
        <v>6.40584591025568</v>
      </c>
      <c r="CO51" s="401">
        <v>6.4872212187328229</v>
      </c>
      <c r="CP51" s="401">
        <v>6.5771288088489657</v>
      </c>
      <c r="CQ51" s="401">
        <v>6.3229378170936377</v>
      </c>
      <c r="CR51" s="401">
        <v>6.6912578787169723</v>
      </c>
      <c r="CS51" s="401">
        <v>6.4996268759261744</v>
      </c>
      <c r="CT51" s="401">
        <v>6.0902712639024852</v>
      </c>
      <c r="CU51" s="401">
        <v>5.9650034215429724</v>
      </c>
      <c r="CV51" s="401">
        <v>6.2231735386653106</v>
      </c>
      <c r="CW51" s="401">
        <v>6.8298318296690175</v>
      </c>
      <c r="CX51" s="401">
        <v>6.1994134496288051</v>
      </c>
      <c r="CY51" s="401">
        <v>6.0373242409467753</v>
      </c>
      <c r="CZ51" s="401">
        <v>6.3243570800345772</v>
      </c>
      <c r="DA51" s="401">
        <v>6.0808276895480029</v>
      </c>
      <c r="DB51" s="401">
        <v>5.9994769588187582</v>
      </c>
      <c r="DC51" s="401">
        <v>6.0684808478654926</v>
      </c>
      <c r="DD51" s="401">
        <v>6.0870362263476334</v>
      </c>
      <c r="DE51" s="401">
        <v>5.8689425796171859</v>
      </c>
      <c r="DF51" s="401">
        <v>5.9204409510693408</v>
      </c>
      <c r="DG51" s="401">
        <v>5.4181560233564374</v>
      </c>
      <c r="DH51" s="401">
        <v>5.6514898328535095</v>
      </c>
      <c r="DI51" s="401">
        <v>5.5877558639443139</v>
      </c>
      <c r="DJ51" s="401">
        <v>5.226298911161865</v>
      </c>
      <c r="DK51" s="401">
        <v>5.3786892548312411</v>
      </c>
      <c r="DL51" s="401">
        <v>5.3979331860157984</v>
      </c>
      <c r="DM51" s="401">
        <v>5.4702797356532322</v>
      </c>
      <c r="DN51" s="401">
        <v>4.5191004952934426</v>
      </c>
      <c r="DO51" s="401">
        <v>5.0000079639451096</v>
      </c>
      <c r="DP51" s="401">
        <v>4.8848433600101266</v>
      </c>
      <c r="DQ51" s="401">
        <v>5.5584412299343606</v>
      </c>
      <c r="DR51" s="401">
        <v>5.1675384186040452</v>
      </c>
      <c r="DS51" s="401">
        <v>5.4970511119112135</v>
      </c>
      <c r="DT51" s="401">
        <v>4.8894645552540421</v>
      </c>
      <c r="DU51" s="401">
        <v>4.8829635070343986</v>
      </c>
      <c r="DV51" s="401">
        <v>4.6938964224501198</v>
      </c>
      <c r="DW51" s="401">
        <v>5.0110466625351471</v>
      </c>
      <c r="DX51" s="401">
        <v>4.7659440117755469</v>
      </c>
      <c r="DY51" s="401">
        <v>4.8028765319768558</v>
      </c>
      <c r="DZ51" s="401">
        <v>4.9691078579759758</v>
      </c>
      <c r="EA51" s="401">
        <v>4.9313073629381607</v>
      </c>
      <c r="EB51" s="401">
        <v>4.7617740001139941</v>
      </c>
      <c r="EC51" s="401">
        <v>4.6354353709750162</v>
      </c>
      <c r="ED51" s="401">
        <v>4.1639199922593901</v>
      </c>
      <c r="EE51" s="401">
        <v>4.4597298883328289</v>
      </c>
      <c r="EF51" s="401">
        <v>4.5382225350378276</v>
      </c>
      <c r="EG51" s="401">
        <v>4.5613908918758774</v>
      </c>
      <c r="EH51" s="401">
        <v>4.4804133842641471</v>
      </c>
      <c r="EI51" s="401">
        <v>4.3667287359573921</v>
      </c>
      <c r="EJ51" s="401">
        <v>4.4866792302493153</v>
      </c>
      <c r="EK51" s="401">
        <v>3.8315631876641234</v>
      </c>
      <c r="EL51" s="401">
        <v>4.3550491221729697</v>
      </c>
      <c r="EM51" s="401">
        <v>3.9893458212851503</v>
      </c>
      <c r="EN51" s="401">
        <v>3.837688352669506</v>
      </c>
      <c r="EO51" s="401">
        <v>3.9039062972855376</v>
      </c>
      <c r="EP51" s="401">
        <v>4.0647802072256498</v>
      </c>
      <c r="EQ51" s="46"/>
      <c r="ER51" s="46"/>
      <c r="ES51" s="46"/>
      <c r="ET51" s="135"/>
      <c r="EU51" s="135"/>
      <c r="EV51" s="135"/>
      <c r="EW51" s="135"/>
      <c r="EX51" s="135"/>
    </row>
    <row r="52" spans="1:212" s="95" customFormat="1" ht="10.5" customHeight="1">
      <c r="A52" s="198" t="s">
        <v>216</v>
      </c>
      <c r="B52" s="194">
        <v>0</v>
      </c>
      <c r="C52" s="194">
        <v>0</v>
      </c>
      <c r="D52" s="194">
        <v>0</v>
      </c>
      <c r="E52" s="194">
        <v>11</v>
      </c>
      <c r="F52" s="194" t="s">
        <v>82</v>
      </c>
      <c r="G52" s="194" t="s">
        <v>82</v>
      </c>
      <c r="H52" s="194">
        <v>6.95</v>
      </c>
      <c r="I52" s="194" t="s">
        <v>82</v>
      </c>
      <c r="J52" s="194" t="s">
        <v>82</v>
      </c>
      <c r="K52" s="194" t="s">
        <v>82</v>
      </c>
      <c r="L52" s="194" t="s">
        <v>82</v>
      </c>
      <c r="M52" s="401" t="s">
        <v>82</v>
      </c>
      <c r="N52" s="401">
        <v>9.08</v>
      </c>
      <c r="O52" s="401" t="s">
        <v>82</v>
      </c>
      <c r="P52" s="401" t="s">
        <v>82</v>
      </c>
      <c r="Q52" s="401">
        <v>6.5</v>
      </c>
      <c r="R52" s="401" t="s">
        <v>82</v>
      </c>
      <c r="S52" s="401" t="s">
        <v>82</v>
      </c>
      <c r="T52" s="401" t="s">
        <v>82</v>
      </c>
      <c r="U52" s="401">
        <v>8.07</v>
      </c>
      <c r="V52" s="401">
        <v>9</v>
      </c>
      <c r="W52" s="401" t="s">
        <v>82</v>
      </c>
      <c r="X52" s="401">
        <v>9</v>
      </c>
      <c r="Y52" s="401" t="s">
        <v>82</v>
      </c>
      <c r="Z52" s="401">
        <v>10.5</v>
      </c>
      <c r="AA52" s="401">
        <v>9</v>
      </c>
      <c r="AB52" s="401" t="s">
        <v>82</v>
      </c>
      <c r="AC52" s="401" t="s">
        <v>82</v>
      </c>
      <c r="AD52" s="401" t="s">
        <v>82</v>
      </c>
      <c r="AE52" s="401" t="s">
        <v>82</v>
      </c>
      <c r="AF52" s="401">
        <v>9</v>
      </c>
      <c r="AG52" s="401" t="s">
        <v>82</v>
      </c>
      <c r="AH52" s="401">
        <v>6.22</v>
      </c>
      <c r="AI52" s="401">
        <v>12.5</v>
      </c>
      <c r="AJ52" s="401">
        <v>9.0560253699788582</v>
      </c>
      <c r="AK52" s="401" t="s">
        <v>82</v>
      </c>
      <c r="AL52" s="401" t="s">
        <v>82</v>
      </c>
      <c r="AM52" s="401" t="s">
        <v>82</v>
      </c>
      <c r="AN52" s="401" t="s">
        <v>82</v>
      </c>
      <c r="AO52" s="401">
        <v>6</v>
      </c>
      <c r="AP52" s="401" t="s">
        <v>82</v>
      </c>
      <c r="AQ52" s="401" t="s">
        <v>82</v>
      </c>
      <c r="AR52" s="401">
        <v>8.75</v>
      </c>
      <c r="AS52" s="401" t="s">
        <v>82</v>
      </c>
      <c r="AT52" s="401">
        <v>12.75</v>
      </c>
      <c r="AU52" s="401" t="s">
        <v>82</v>
      </c>
      <c r="AV52" s="401">
        <v>8.045531674208144</v>
      </c>
      <c r="AW52" s="401">
        <v>6</v>
      </c>
      <c r="AX52" s="401">
        <v>6</v>
      </c>
      <c r="AY52" s="401">
        <v>6</v>
      </c>
      <c r="AZ52" s="401">
        <v>6</v>
      </c>
      <c r="BA52" s="401" t="s">
        <v>82</v>
      </c>
      <c r="BB52" s="401" t="s">
        <v>82</v>
      </c>
      <c r="BC52" s="401">
        <v>13</v>
      </c>
      <c r="BD52" s="401">
        <v>6</v>
      </c>
      <c r="BE52" s="401" t="s">
        <v>82</v>
      </c>
      <c r="BF52" s="401">
        <v>6</v>
      </c>
      <c r="BG52" s="401" t="s">
        <v>82</v>
      </c>
      <c r="BH52" s="401" t="s">
        <v>82</v>
      </c>
      <c r="BI52" s="401" t="s">
        <v>82</v>
      </c>
      <c r="BJ52" s="401">
        <v>7.4</v>
      </c>
      <c r="BK52" s="401" t="s">
        <v>82</v>
      </c>
      <c r="BL52" s="401">
        <v>6</v>
      </c>
      <c r="BM52" s="401">
        <v>5.4638360444400673</v>
      </c>
      <c r="BN52" s="401">
        <v>4.0190178571428561</v>
      </c>
      <c r="BO52" s="401">
        <v>11.950495049504951</v>
      </c>
      <c r="BP52" s="401">
        <v>3.32</v>
      </c>
      <c r="BQ52" s="401">
        <v>7.25</v>
      </c>
      <c r="BR52" s="401" t="s">
        <v>82</v>
      </c>
      <c r="BS52" s="401">
        <v>8.61</v>
      </c>
      <c r="BT52" s="401">
        <v>5.9008505480714932</v>
      </c>
      <c r="BU52" s="401">
        <v>6.7785250121407801</v>
      </c>
      <c r="BV52" s="401" t="s">
        <v>82</v>
      </c>
      <c r="BW52" s="401" t="s">
        <v>82</v>
      </c>
      <c r="BX52" s="401">
        <v>4.5533778135048237</v>
      </c>
      <c r="BY52" s="401">
        <v>3.2900000000000005</v>
      </c>
      <c r="BZ52" s="401">
        <v>9.5</v>
      </c>
      <c r="CA52" s="401">
        <v>7.46</v>
      </c>
      <c r="CB52" s="403">
        <v>7</v>
      </c>
      <c r="CC52" s="401">
        <v>5.7272001780663508</v>
      </c>
      <c r="CD52" s="401">
        <v>6</v>
      </c>
      <c r="CE52" s="401" t="s">
        <v>82</v>
      </c>
      <c r="CF52" s="401">
        <v>9</v>
      </c>
      <c r="CG52" s="401">
        <v>7</v>
      </c>
      <c r="CH52" s="401">
        <v>4.7</v>
      </c>
      <c r="CI52" s="401">
        <v>6.67</v>
      </c>
      <c r="CJ52" s="401" t="s">
        <v>82</v>
      </c>
      <c r="CK52" s="401">
        <v>8</v>
      </c>
      <c r="CL52" s="401" t="s">
        <v>82</v>
      </c>
      <c r="CM52" s="401">
        <v>6.5933333333333293</v>
      </c>
      <c r="CN52" s="401" t="s">
        <v>82</v>
      </c>
      <c r="CO52" s="401" t="s">
        <v>82</v>
      </c>
      <c r="CP52" s="401" t="s">
        <v>82</v>
      </c>
      <c r="CQ52" s="401">
        <v>5.3800001426329302</v>
      </c>
      <c r="CR52" s="401">
        <v>6</v>
      </c>
      <c r="CS52" s="401" t="s">
        <v>82</v>
      </c>
      <c r="CT52" s="401" t="s">
        <v>82</v>
      </c>
      <c r="CU52" s="401" t="s">
        <v>82</v>
      </c>
      <c r="CV52" s="401">
        <v>4.5</v>
      </c>
      <c r="CW52" s="401">
        <v>7.5</v>
      </c>
      <c r="CX52" s="401" t="s">
        <v>82</v>
      </c>
      <c r="CY52" s="401">
        <v>5.0764295329200833</v>
      </c>
      <c r="CZ52" s="401">
        <v>4.5</v>
      </c>
      <c r="DA52" s="401">
        <v>6.3806421413181846</v>
      </c>
      <c r="DB52" s="401">
        <v>5.619922904642948</v>
      </c>
      <c r="DC52" s="401">
        <v>6.4663000599669607</v>
      </c>
      <c r="DD52" s="401">
        <v>5.7850533597651905</v>
      </c>
      <c r="DE52" s="401" t="s">
        <v>82</v>
      </c>
      <c r="DF52" s="401">
        <v>6.92</v>
      </c>
      <c r="DG52" s="401">
        <v>4.1900000000000004</v>
      </c>
      <c r="DH52" s="401" t="s">
        <v>82</v>
      </c>
      <c r="DI52" s="401">
        <v>4.0999999999999996</v>
      </c>
      <c r="DJ52" s="401">
        <v>4.2548846971617191</v>
      </c>
      <c r="DK52" s="401">
        <v>4.1900000000000004</v>
      </c>
      <c r="DL52" s="401">
        <v>4.1420326746985472</v>
      </c>
      <c r="DM52" s="401">
        <v>4.28</v>
      </c>
      <c r="DN52" s="401">
        <v>4</v>
      </c>
      <c r="DO52" s="401" t="s">
        <v>82</v>
      </c>
      <c r="DP52" s="401">
        <v>3.87</v>
      </c>
      <c r="DQ52" s="401" t="s">
        <v>82</v>
      </c>
      <c r="DR52" s="401" t="s">
        <v>82</v>
      </c>
      <c r="DS52" s="401" t="s">
        <v>82</v>
      </c>
      <c r="DT52" s="401">
        <v>5.5</v>
      </c>
      <c r="DU52" s="401">
        <v>5.5</v>
      </c>
      <c r="DV52" s="401">
        <v>3.82</v>
      </c>
      <c r="DW52" s="401" t="s">
        <v>82</v>
      </c>
      <c r="DX52" s="401">
        <v>3.87</v>
      </c>
      <c r="DY52" s="401">
        <v>4.3868428820220586</v>
      </c>
      <c r="DZ52" s="401" t="s">
        <v>82</v>
      </c>
      <c r="EA52" s="401" t="s">
        <v>82</v>
      </c>
      <c r="EB52" s="401">
        <v>5.8</v>
      </c>
      <c r="EC52" s="401" t="s">
        <v>82</v>
      </c>
      <c r="ED52" s="401">
        <v>4.5209617833886373</v>
      </c>
      <c r="EE52" s="401" t="s">
        <v>82</v>
      </c>
      <c r="EF52" s="401" t="s">
        <v>82</v>
      </c>
      <c r="EG52" s="401" t="s">
        <v>82</v>
      </c>
      <c r="EH52" s="401" t="s">
        <v>82</v>
      </c>
      <c r="EI52" s="401">
        <v>3.8200000000000003</v>
      </c>
      <c r="EJ52" s="401" t="s">
        <v>82</v>
      </c>
      <c r="EK52" s="401" t="s">
        <v>82</v>
      </c>
      <c r="EL52" s="401" t="s">
        <v>82</v>
      </c>
      <c r="EM52" s="401" t="s">
        <v>82</v>
      </c>
      <c r="EN52" s="401" t="s">
        <v>82</v>
      </c>
      <c r="EO52" s="401">
        <v>4.0199999999999996</v>
      </c>
      <c r="EP52" s="401">
        <v>3.61</v>
      </c>
      <c r="EQ52" s="46"/>
      <c r="ER52" s="46"/>
      <c r="ES52" s="46"/>
      <c r="ET52" s="135"/>
      <c r="EU52" s="135"/>
      <c r="EV52" s="135"/>
      <c r="EW52" s="135"/>
      <c r="EX52" s="135"/>
    </row>
    <row r="53" spans="1:212" s="124" customFormat="1">
      <c r="A53" s="406" t="s">
        <v>459</v>
      </c>
      <c r="B53" s="398">
        <v>10.184222687446693</v>
      </c>
      <c r="C53" s="398">
        <v>9.7420275828367426</v>
      </c>
      <c r="D53" s="398">
        <v>9.8543870578777213</v>
      </c>
      <c r="E53" s="398">
        <v>9.6940905926719587</v>
      </c>
      <c r="F53" s="398">
        <v>9.3176709164762332</v>
      </c>
      <c r="G53" s="398">
        <v>9.3096098373353975</v>
      </c>
      <c r="H53" s="398">
        <v>9.2340998929023463</v>
      </c>
      <c r="I53" s="398">
        <v>9.307871721861666</v>
      </c>
      <c r="J53" s="398">
        <v>9.1482652752769855</v>
      </c>
      <c r="K53" s="398">
        <v>9.2886092130005444</v>
      </c>
      <c r="L53" s="398">
        <v>8.7394927024567792</v>
      </c>
      <c r="M53" s="398">
        <v>8.9599891985309981</v>
      </c>
      <c r="N53" s="398">
        <v>8.4585242523512623</v>
      </c>
      <c r="O53" s="398">
        <v>8.7084804077100024</v>
      </c>
      <c r="P53" s="398">
        <v>8.9027415279093916</v>
      </c>
      <c r="Q53" s="398">
        <v>8.2773014607975579</v>
      </c>
      <c r="R53" s="398">
        <v>8.1541093538815268</v>
      </c>
      <c r="S53" s="398">
        <v>8.2605067614666119</v>
      </c>
      <c r="T53" s="398">
        <v>8.6708305476558731</v>
      </c>
      <c r="U53" s="398">
        <v>8.9368496290636621</v>
      </c>
      <c r="V53" s="398">
        <v>7.9133825433112071</v>
      </c>
      <c r="W53" s="398">
        <v>9.6002028586509898</v>
      </c>
      <c r="X53" s="398">
        <v>8.354328438636669</v>
      </c>
      <c r="Y53" s="398">
        <v>7.9819335485253351</v>
      </c>
      <c r="Z53" s="398">
        <v>8.245806682220822</v>
      </c>
      <c r="AA53" s="398">
        <v>8.3030514744190889</v>
      </c>
      <c r="AB53" s="398">
        <v>7.6451862567811917</v>
      </c>
      <c r="AC53" s="398">
        <v>8.5669101973601727</v>
      </c>
      <c r="AD53" s="398">
        <v>8.856400220951242</v>
      </c>
      <c r="AE53" s="398">
        <v>8.612094489476398</v>
      </c>
      <c r="AF53" s="398">
        <v>8.6163424063800278</v>
      </c>
      <c r="AG53" s="398">
        <v>8.5796478890413717</v>
      </c>
      <c r="AH53" s="398">
        <v>9.1006340400087797</v>
      </c>
      <c r="AI53" s="398">
        <v>9.6616790888763671</v>
      </c>
      <c r="AJ53" s="398">
        <v>9.6138163845243749</v>
      </c>
      <c r="AK53" s="398">
        <v>8.239840322455624</v>
      </c>
      <c r="AL53" s="398">
        <v>8.2166138177236459</v>
      </c>
      <c r="AM53" s="398">
        <v>7.2803741945501121</v>
      </c>
      <c r="AN53" s="398">
        <v>9.2029492153569983</v>
      </c>
      <c r="AO53" s="398">
        <v>9.8411033541785091</v>
      </c>
      <c r="AP53" s="398">
        <v>10.129381729404891</v>
      </c>
      <c r="AQ53" s="398">
        <v>9.8881462028054123</v>
      </c>
      <c r="AR53" s="398">
        <v>7.3649906890130366</v>
      </c>
      <c r="AS53" s="398">
        <v>11.064264647794603</v>
      </c>
      <c r="AT53" s="398">
        <v>9.157810202665349</v>
      </c>
      <c r="AU53" s="398">
        <v>10.830203128073974</v>
      </c>
      <c r="AV53" s="398">
        <v>9.6728433513389263</v>
      </c>
      <c r="AW53" s="398">
        <v>10.872441090281402</v>
      </c>
      <c r="AX53" s="398">
        <v>9.1958578862124813</v>
      </c>
      <c r="AY53" s="398">
        <v>7.3336201876415403</v>
      </c>
      <c r="AZ53" s="398">
        <v>7.2307255887669957</v>
      </c>
      <c r="BA53" s="398">
        <v>7.7056075661129233</v>
      </c>
      <c r="BB53" s="398">
        <v>8.0348016639363546</v>
      </c>
      <c r="BC53" s="398">
        <v>8.0640514797795753</v>
      </c>
      <c r="BD53" s="398">
        <v>8.2184153010525147</v>
      </c>
      <c r="BE53" s="398">
        <v>8.0010431486048539</v>
      </c>
      <c r="BF53" s="398">
        <v>8.2176666254906809</v>
      </c>
      <c r="BG53" s="398">
        <v>8.1258689289520607</v>
      </c>
      <c r="BH53" s="398">
        <v>8.0757496049685642</v>
      </c>
      <c r="BI53" s="398">
        <v>7.8098203208556152</v>
      </c>
      <c r="BJ53" s="398">
        <v>8.2306205326308692</v>
      </c>
      <c r="BK53" s="398">
        <v>9.183724157370035</v>
      </c>
      <c r="BL53" s="398">
        <v>7.9724954495523841</v>
      </c>
      <c r="BM53" s="398">
        <v>7.7968700631391803</v>
      </c>
      <c r="BN53" s="398">
        <v>7.3421767926851951</v>
      </c>
      <c r="BO53" s="398">
        <v>7.864753791089762</v>
      </c>
      <c r="BP53" s="398">
        <v>7.6592851843678238</v>
      </c>
      <c r="BQ53" s="398">
        <v>7.635280881088307</v>
      </c>
      <c r="BR53" s="398">
        <v>7.8083822650920993</v>
      </c>
      <c r="BS53" s="398">
        <v>7.5310248711387544</v>
      </c>
      <c r="BT53" s="398">
        <v>7.5411955969745259</v>
      </c>
      <c r="BU53" s="398">
        <v>7.6045342348611769</v>
      </c>
      <c r="BV53" s="398">
        <v>7.8002479080532163</v>
      </c>
      <c r="BW53" s="398">
        <v>7.478971708753078</v>
      </c>
      <c r="BX53" s="398">
        <v>7.4595910383564785</v>
      </c>
      <c r="BY53" s="398">
        <v>7.3743106265920693</v>
      </c>
      <c r="BZ53" s="398">
        <v>7.2369439368506132</v>
      </c>
      <c r="CA53" s="398">
        <v>7.3181000196585551</v>
      </c>
      <c r="CB53" s="400">
        <v>7.2323250323286183</v>
      </c>
      <c r="CC53" s="398">
        <v>7.469383776449436</v>
      </c>
      <c r="CD53" s="398">
        <v>7.1751422299710468</v>
      </c>
      <c r="CE53" s="398">
        <v>6.988567748413729</v>
      </c>
      <c r="CF53" s="398">
        <v>6.9728563264098256</v>
      </c>
      <c r="CG53" s="398">
        <v>6.9323736241435414</v>
      </c>
      <c r="CH53" s="398">
        <v>7.0055516190519587</v>
      </c>
      <c r="CI53" s="398">
        <v>6.8071062483679974</v>
      </c>
      <c r="CJ53" s="398">
        <v>6.8759300424962424</v>
      </c>
      <c r="CK53" s="398">
        <v>6.9062044670017508</v>
      </c>
      <c r="CL53" s="398">
        <v>6.5604575511715346</v>
      </c>
      <c r="CM53" s="398">
        <v>7.1042685739646831</v>
      </c>
      <c r="CN53" s="398">
        <v>6.8345867084712264</v>
      </c>
      <c r="CO53" s="398">
        <v>6.1537431042880213</v>
      </c>
      <c r="CP53" s="398">
        <v>6.0375251687385578</v>
      </c>
      <c r="CQ53" s="398">
        <v>6.4305742380874786</v>
      </c>
      <c r="CR53" s="398">
        <v>6.5815899879030049</v>
      </c>
      <c r="CS53" s="398">
        <v>6.0012233481729194</v>
      </c>
      <c r="CT53" s="398">
        <v>5.7503321229694793</v>
      </c>
      <c r="CU53" s="398">
        <v>6.2543329971766823</v>
      </c>
      <c r="CV53" s="398">
        <v>6.0051721429852645</v>
      </c>
      <c r="CW53" s="398">
        <v>6.3229041208139165</v>
      </c>
      <c r="CX53" s="398">
        <v>6.1962039429076183</v>
      </c>
      <c r="CY53" s="398">
        <v>5.8841600129169587</v>
      </c>
      <c r="CZ53" s="398">
        <v>6.0319777322518187</v>
      </c>
      <c r="DA53" s="398">
        <v>6.0603788413767266</v>
      </c>
      <c r="DB53" s="398">
        <v>5.4011685057925298</v>
      </c>
      <c r="DC53" s="398">
        <v>5.7526140326342956</v>
      </c>
      <c r="DD53" s="398">
        <v>6.0004501146198175</v>
      </c>
      <c r="DE53" s="398">
        <v>5.6987904696897713</v>
      </c>
      <c r="DF53" s="398">
        <v>4.1696144488684039</v>
      </c>
      <c r="DG53" s="398">
        <v>4.2539716025780185</v>
      </c>
      <c r="DH53" s="398">
        <v>4.0917583804302726</v>
      </c>
      <c r="DI53" s="398">
        <v>4.0739362315552494</v>
      </c>
      <c r="DJ53" s="398">
        <v>3.9681664419074787</v>
      </c>
      <c r="DK53" s="398">
        <v>4.2878102655956267</v>
      </c>
      <c r="DL53" s="398">
        <v>4.6100658615228589</v>
      </c>
      <c r="DM53" s="398">
        <v>4.7055362420968798</v>
      </c>
      <c r="DN53" s="398">
        <v>5.1607500328193083</v>
      </c>
      <c r="DO53" s="398">
        <v>5.261895039359846</v>
      </c>
      <c r="DP53" s="398">
        <v>5.0279289094471382</v>
      </c>
      <c r="DQ53" s="398">
        <v>4.58426862380841</v>
      </c>
      <c r="DR53" s="398">
        <v>4.9181499977820851</v>
      </c>
      <c r="DS53" s="398">
        <v>4.2983830561035976</v>
      </c>
      <c r="DT53" s="398">
        <v>4.5330816078706269</v>
      </c>
      <c r="DU53" s="398">
        <v>4.802871442281285</v>
      </c>
      <c r="DV53" s="398">
        <v>4.7958950808379042</v>
      </c>
      <c r="DW53" s="398">
        <v>4.6821618389802726</v>
      </c>
      <c r="DX53" s="398">
        <v>4.8711004495700827</v>
      </c>
      <c r="DY53" s="398">
        <v>4.9244140673719103</v>
      </c>
      <c r="DZ53" s="398">
        <v>5.2049839146313932</v>
      </c>
      <c r="EA53" s="398">
        <v>4.5565723566349785</v>
      </c>
      <c r="EB53" s="398">
        <v>4.4272929797230614</v>
      </c>
      <c r="EC53" s="398">
        <v>4.4294913309605626</v>
      </c>
      <c r="ED53" s="398">
        <v>4.3546253559495476</v>
      </c>
      <c r="EE53" s="398">
        <v>5.1002210837426842</v>
      </c>
      <c r="EF53" s="398">
        <v>4.6772862600377039</v>
      </c>
      <c r="EG53" s="398">
        <v>4.1774212291971127</v>
      </c>
      <c r="EH53" s="398">
        <v>4.0202295373583565</v>
      </c>
      <c r="EI53" s="398">
        <v>3.934803460588999</v>
      </c>
      <c r="EJ53" s="398">
        <v>3.8603109667669582</v>
      </c>
      <c r="EK53" s="398">
        <v>4.151108201572276</v>
      </c>
      <c r="EL53" s="398">
        <v>3.8467368186056019</v>
      </c>
      <c r="EM53" s="398">
        <v>4.0482412164263026</v>
      </c>
      <c r="EN53" s="398">
        <v>4.5331706997682275</v>
      </c>
      <c r="EO53" s="398">
        <v>4.3206787222897294</v>
      </c>
      <c r="EP53" s="398">
        <v>4.1394844221378628</v>
      </c>
      <c r="EQ53" s="46"/>
      <c r="ER53" s="46"/>
      <c r="ES53" s="46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</row>
    <row r="54" spans="1:212" s="95" customFormat="1" ht="10.5" customHeight="1">
      <c r="A54" s="198" t="s">
        <v>215</v>
      </c>
      <c r="B54" s="194">
        <v>10.184222687446693</v>
      </c>
      <c r="C54" s="194">
        <v>9.7768110911410826</v>
      </c>
      <c r="D54" s="194">
        <v>9.8543870578777213</v>
      </c>
      <c r="E54" s="194">
        <v>9.7072877520188818</v>
      </c>
      <c r="F54" s="194">
        <v>9.3176709164762332</v>
      </c>
      <c r="G54" s="194">
        <v>9.3100969933607569</v>
      </c>
      <c r="H54" s="194">
        <v>9.2888758808121299</v>
      </c>
      <c r="I54" s="194">
        <v>9.307871721861666</v>
      </c>
      <c r="J54" s="194">
        <v>9.1482652752769855</v>
      </c>
      <c r="K54" s="194">
        <v>9.2886092130005444</v>
      </c>
      <c r="L54" s="194">
        <v>8.7394927024567792</v>
      </c>
      <c r="M54" s="401">
        <v>8.9599891985309981</v>
      </c>
      <c r="N54" s="401">
        <v>8.4585242523512623</v>
      </c>
      <c r="O54" s="401">
        <v>8.7084804077100024</v>
      </c>
      <c r="P54" s="401">
        <v>8.9027415279093916</v>
      </c>
      <c r="Q54" s="401">
        <v>8.2773014607975579</v>
      </c>
      <c r="R54" s="401">
        <v>8.1541093538815268</v>
      </c>
      <c r="S54" s="401">
        <v>8.2631272665683664</v>
      </c>
      <c r="T54" s="401">
        <v>8.6708305476558731</v>
      </c>
      <c r="U54" s="401">
        <v>8.9368496290636621</v>
      </c>
      <c r="V54" s="401">
        <v>7.9133825433112071</v>
      </c>
      <c r="W54" s="401">
        <v>9.6002028586509898</v>
      </c>
      <c r="X54" s="401">
        <v>8.354328438636669</v>
      </c>
      <c r="Y54" s="401">
        <v>7.9819335485253351</v>
      </c>
      <c r="Z54" s="401">
        <v>8.250583942080647</v>
      </c>
      <c r="AA54" s="401">
        <v>8.3030514744190889</v>
      </c>
      <c r="AB54" s="401">
        <v>7.6451862567811917</v>
      </c>
      <c r="AC54" s="401">
        <v>8.5719482656440658</v>
      </c>
      <c r="AD54" s="401">
        <v>8.856400220951242</v>
      </c>
      <c r="AE54" s="401">
        <v>8.612094489476398</v>
      </c>
      <c r="AF54" s="401">
        <v>8.6163424063800278</v>
      </c>
      <c r="AG54" s="401">
        <v>8.5900888512657794</v>
      </c>
      <c r="AH54" s="401">
        <v>9.1006340400087797</v>
      </c>
      <c r="AI54" s="401">
        <v>9.6616790888763671</v>
      </c>
      <c r="AJ54" s="401">
        <v>9.6138163845243749</v>
      </c>
      <c r="AK54" s="401">
        <v>8.239840322455624</v>
      </c>
      <c r="AL54" s="401">
        <v>8.2166138177236459</v>
      </c>
      <c r="AM54" s="401">
        <v>7.2803741945501121</v>
      </c>
      <c r="AN54" s="401">
        <v>9.2029492153569983</v>
      </c>
      <c r="AO54" s="401">
        <v>9.8411033541785091</v>
      </c>
      <c r="AP54" s="401">
        <v>10.129381729404891</v>
      </c>
      <c r="AQ54" s="401">
        <v>9.8881462028054123</v>
      </c>
      <c r="AR54" s="401">
        <v>7.4265006960936875</v>
      </c>
      <c r="AS54" s="401">
        <v>11.064264647794603</v>
      </c>
      <c r="AT54" s="401">
        <v>9.157810202665349</v>
      </c>
      <c r="AU54" s="401">
        <v>10.830203128073974</v>
      </c>
      <c r="AV54" s="401">
        <v>9.6728433513389263</v>
      </c>
      <c r="AW54" s="401">
        <v>10.872441090281402</v>
      </c>
      <c r="AX54" s="401">
        <v>9.2183578889119442</v>
      </c>
      <c r="AY54" s="401">
        <v>7.3336201876415403</v>
      </c>
      <c r="AZ54" s="401">
        <v>7.2621792281016901</v>
      </c>
      <c r="BA54" s="401">
        <v>7.7056075661129233</v>
      </c>
      <c r="BB54" s="401">
        <v>8.0348016639363546</v>
      </c>
      <c r="BC54" s="401">
        <v>8.0726759719079677</v>
      </c>
      <c r="BD54" s="401">
        <v>8.2184153010525147</v>
      </c>
      <c r="BE54" s="401">
        <v>8.0628544899306682</v>
      </c>
      <c r="BF54" s="401">
        <v>8.2176666254906809</v>
      </c>
      <c r="BG54" s="401">
        <v>8.1258689289520607</v>
      </c>
      <c r="BH54" s="401">
        <v>8.0822274269872363</v>
      </c>
      <c r="BI54" s="401">
        <v>7.8098203208556152</v>
      </c>
      <c r="BJ54" s="401">
        <v>8.2401174748340029</v>
      </c>
      <c r="BK54" s="401">
        <v>9.1985117654050654</v>
      </c>
      <c r="BL54" s="401">
        <v>8.0367251311427932</v>
      </c>
      <c r="BM54" s="401">
        <v>7.8838876738809347</v>
      </c>
      <c r="BN54" s="401">
        <v>7.3421767926851951</v>
      </c>
      <c r="BO54" s="401">
        <v>7.864753791089762</v>
      </c>
      <c r="BP54" s="401">
        <v>7.6612230653887829</v>
      </c>
      <c r="BQ54" s="401">
        <v>7.635280881088307</v>
      </c>
      <c r="BR54" s="401">
        <v>7.8083822650920993</v>
      </c>
      <c r="BS54" s="401">
        <v>7.5310248711387544</v>
      </c>
      <c r="BT54" s="401">
        <v>7.5519004110790933</v>
      </c>
      <c r="BU54" s="401">
        <v>7.6079243527631961</v>
      </c>
      <c r="BV54" s="401">
        <v>7.8002479080532163</v>
      </c>
      <c r="BW54" s="401">
        <v>7.478971708753078</v>
      </c>
      <c r="BX54" s="401">
        <v>7.4595910383564785</v>
      </c>
      <c r="BY54" s="401">
        <v>7.3743106265920693</v>
      </c>
      <c r="BZ54" s="401">
        <v>7.2455345012830161</v>
      </c>
      <c r="CA54" s="401">
        <v>7.3181000196585551</v>
      </c>
      <c r="CB54" s="403">
        <v>7.2323250323286183</v>
      </c>
      <c r="CC54" s="401">
        <v>7.469383776449436</v>
      </c>
      <c r="CD54" s="401">
        <v>7.2064403431890858</v>
      </c>
      <c r="CE54" s="401">
        <v>6.9973670564946966</v>
      </c>
      <c r="CF54" s="401">
        <v>6.9750774910179461</v>
      </c>
      <c r="CG54" s="401">
        <v>6.9404941371659081</v>
      </c>
      <c r="CH54" s="401">
        <v>7.0055516190519587</v>
      </c>
      <c r="CI54" s="401">
        <v>6.820141522844005</v>
      </c>
      <c r="CJ54" s="401">
        <v>6.8779594906581609</v>
      </c>
      <c r="CK54" s="401">
        <v>6.9062044670017508</v>
      </c>
      <c r="CL54" s="401">
        <v>6.6111980412959914</v>
      </c>
      <c r="CM54" s="401">
        <v>7.1106784342933125</v>
      </c>
      <c r="CN54" s="401">
        <v>6.8400601453115311</v>
      </c>
      <c r="CO54" s="401">
        <v>6.1537431042880213</v>
      </c>
      <c r="CP54" s="401">
        <v>6.0431292535342918</v>
      </c>
      <c r="CQ54" s="401">
        <v>6.4518894015232791</v>
      </c>
      <c r="CR54" s="401">
        <v>6.6019844484351866</v>
      </c>
      <c r="CS54" s="401">
        <v>6.0257005603842799</v>
      </c>
      <c r="CT54" s="401">
        <v>5.7543104820159083</v>
      </c>
      <c r="CU54" s="401">
        <v>6.2772510207532548</v>
      </c>
      <c r="CV54" s="401">
        <v>6.0051721429852645</v>
      </c>
      <c r="CW54" s="401">
        <v>6.3229041208139165</v>
      </c>
      <c r="CX54" s="401">
        <v>6.2096889905745751</v>
      </c>
      <c r="CY54" s="401">
        <v>5.8904065591050596</v>
      </c>
      <c r="CZ54" s="401">
        <v>6.0319777322518187</v>
      </c>
      <c r="DA54" s="401">
        <v>6.0603788413767266</v>
      </c>
      <c r="DB54" s="401">
        <v>5.4011685057925298</v>
      </c>
      <c r="DC54" s="401">
        <v>5.7798117494470951</v>
      </c>
      <c r="DD54" s="401">
        <v>6.0135042604936393</v>
      </c>
      <c r="DE54" s="401">
        <v>5.6987904696897713</v>
      </c>
      <c r="DF54" s="401">
        <v>4.1696144488684039</v>
      </c>
      <c r="DG54" s="401">
        <v>4.2539716025780185</v>
      </c>
      <c r="DH54" s="401">
        <v>4.0917583804302726</v>
      </c>
      <c r="DI54" s="401">
        <v>4.0757979740484931</v>
      </c>
      <c r="DJ54" s="401">
        <v>3.9681664419074787</v>
      </c>
      <c r="DK54" s="401">
        <v>4.2881864999414674</v>
      </c>
      <c r="DL54" s="401">
        <v>4.6100658615228589</v>
      </c>
      <c r="DM54" s="401">
        <v>4.7055362420968798</v>
      </c>
      <c r="DN54" s="401">
        <v>5.1607500328193083</v>
      </c>
      <c r="DO54" s="401">
        <v>5.261895039359846</v>
      </c>
      <c r="DP54" s="401">
        <v>5.0279289094471382</v>
      </c>
      <c r="DQ54" s="401">
        <v>4.58426862380841</v>
      </c>
      <c r="DR54" s="401">
        <v>4.9181499977820851</v>
      </c>
      <c r="DS54" s="401">
        <v>4.2983830561035976</v>
      </c>
      <c r="DT54" s="401">
        <v>4.5330816078706269</v>
      </c>
      <c r="DU54" s="401">
        <v>4.802871442281285</v>
      </c>
      <c r="DV54" s="401">
        <v>4.7958950808379042</v>
      </c>
      <c r="DW54" s="401">
        <v>4.6821618389802726</v>
      </c>
      <c r="DX54" s="401">
        <v>4.8711004495700827</v>
      </c>
      <c r="DY54" s="401">
        <v>4.9244140673719103</v>
      </c>
      <c r="DZ54" s="401">
        <v>5.2049839146313932</v>
      </c>
      <c r="EA54" s="401">
        <v>4.5565723566349785</v>
      </c>
      <c r="EB54" s="401">
        <v>4.4272929797230614</v>
      </c>
      <c r="EC54" s="401">
        <v>4.4294913309605626</v>
      </c>
      <c r="ED54" s="401">
        <v>4.3546253559495476</v>
      </c>
      <c r="EE54" s="401">
        <v>5.1002210837426842</v>
      </c>
      <c r="EF54" s="401">
        <v>4.6772862600377039</v>
      </c>
      <c r="EG54" s="401">
        <v>4.1774212291971127</v>
      </c>
      <c r="EH54" s="401">
        <v>4.0202295373583565</v>
      </c>
      <c r="EI54" s="401">
        <v>3.934803460588999</v>
      </c>
      <c r="EJ54" s="401">
        <v>3.8603109667669582</v>
      </c>
      <c r="EK54" s="401">
        <v>4.151108201572276</v>
      </c>
      <c r="EL54" s="401">
        <v>3.8467368186056019</v>
      </c>
      <c r="EM54" s="401">
        <v>4.0482412164263026</v>
      </c>
      <c r="EN54" s="401">
        <v>4.5331706997682275</v>
      </c>
      <c r="EO54" s="401">
        <v>4.3206787222897294</v>
      </c>
      <c r="EP54" s="401">
        <v>4.1395405549779172</v>
      </c>
      <c r="EQ54" s="46"/>
      <c r="ER54" s="46"/>
      <c r="ES54" s="46"/>
      <c r="ET54" s="135"/>
      <c r="EU54" s="135"/>
      <c r="EV54" s="135"/>
      <c r="EW54" s="135"/>
      <c r="EX54" s="135"/>
    </row>
    <row r="55" spans="1:212" s="95" customFormat="1" ht="10.5" customHeight="1">
      <c r="A55" s="198" t="s">
        <v>216</v>
      </c>
      <c r="B55" s="194">
        <v>0</v>
      </c>
      <c r="C55" s="194">
        <v>6.5</v>
      </c>
      <c r="D55" s="194" t="s">
        <v>82</v>
      </c>
      <c r="E55" s="194">
        <v>4</v>
      </c>
      <c r="F55" s="194" t="s">
        <v>82</v>
      </c>
      <c r="G55" s="194">
        <v>6</v>
      </c>
      <c r="H55" s="194">
        <v>4</v>
      </c>
      <c r="I55" s="194" t="s">
        <v>82</v>
      </c>
      <c r="J55" s="194" t="s">
        <v>82</v>
      </c>
      <c r="K55" s="194" t="s">
        <v>82</v>
      </c>
      <c r="L55" s="194" t="s">
        <v>82</v>
      </c>
      <c r="M55" s="401" t="s">
        <v>82</v>
      </c>
      <c r="N55" s="401" t="s">
        <v>82</v>
      </c>
      <c r="O55" s="401" t="s">
        <v>82</v>
      </c>
      <c r="P55" s="401" t="s">
        <v>82</v>
      </c>
      <c r="Q55" s="401" t="s">
        <v>82</v>
      </c>
      <c r="R55" s="401" t="s">
        <v>82</v>
      </c>
      <c r="S55" s="401">
        <v>3</v>
      </c>
      <c r="T55" s="401" t="s">
        <v>82</v>
      </c>
      <c r="U55" s="401" t="s">
        <v>82</v>
      </c>
      <c r="V55" s="401" t="s">
        <v>82</v>
      </c>
      <c r="W55" s="401" t="s">
        <v>82</v>
      </c>
      <c r="X55" s="401" t="s">
        <v>82</v>
      </c>
      <c r="Y55" s="401" t="s">
        <v>82</v>
      </c>
      <c r="Z55" s="401">
        <v>3</v>
      </c>
      <c r="AA55" s="401" t="s">
        <v>82</v>
      </c>
      <c r="AB55" s="401" t="s">
        <v>82</v>
      </c>
      <c r="AC55" s="401">
        <v>3</v>
      </c>
      <c r="AD55" s="401" t="s">
        <v>82</v>
      </c>
      <c r="AE55" s="401" t="s">
        <v>82</v>
      </c>
      <c r="AF55" s="401" t="s">
        <v>82</v>
      </c>
      <c r="AG55" s="401">
        <v>3.75</v>
      </c>
      <c r="AH55" s="401" t="s">
        <v>82</v>
      </c>
      <c r="AI55" s="401" t="s">
        <v>82</v>
      </c>
      <c r="AJ55" s="401" t="s">
        <v>82</v>
      </c>
      <c r="AK55" s="401" t="s">
        <v>82</v>
      </c>
      <c r="AL55" s="401" t="s">
        <v>82</v>
      </c>
      <c r="AM55" s="401" t="s">
        <v>82</v>
      </c>
      <c r="AN55" s="401" t="s">
        <v>82</v>
      </c>
      <c r="AO55" s="401" t="s">
        <v>82</v>
      </c>
      <c r="AP55" s="401" t="s">
        <v>82</v>
      </c>
      <c r="AQ55" s="401" t="s">
        <v>82</v>
      </c>
      <c r="AR55" s="401">
        <v>2</v>
      </c>
      <c r="AS55" s="401" t="s">
        <v>82</v>
      </c>
      <c r="AT55" s="401" t="s">
        <v>82</v>
      </c>
      <c r="AU55" s="401" t="s">
        <v>82</v>
      </c>
      <c r="AV55" s="401" t="s">
        <v>82</v>
      </c>
      <c r="AW55" s="401" t="s">
        <v>82</v>
      </c>
      <c r="AX55" s="401">
        <v>3</v>
      </c>
      <c r="AY55" s="401" t="s">
        <v>82</v>
      </c>
      <c r="AZ55" s="401">
        <v>3</v>
      </c>
      <c r="BA55" s="401" t="s">
        <v>82</v>
      </c>
      <c r="BB55" s="401" t="s">
        <v>82</v>
      </c>
      <c r="BC55" s="401">
        <v>2</v>
      </c>
      <c r="BD55" s="401" t="s">
        <v>82</v>
      </c>
      <c r="BE55" s="401">
        <v>3</v>
      </c>
      <c r="BF55" s="401" t="s">
        <v>82</v>
      </c>
      <c r="BG55" s="401" t="s">
        <v>82</v>
      </c>
      <c r="BH55" s="401">
        <v>3</v>
      </c>
      <c r="BI55" s="401" t="s">
        <v>82</v>
      </c>
      <c r="BJ55" s="401">
        <v>2</v>
      </c>
      <c r="BK55" s="401">
        <v>2</v>
      </c>
      <c r="BL55" s="401">
        <v>2</v>
      </c>
      <c r="BM55" s="401">
        <v>2.19</v>
      </c>
      <c r="BN55" s="401" t="s">
        <v>82</v>
      </c>
      <c r="BO55" s="401" t="s">
        <v>82</v>
      </c>
      <c r="BP55" s="401">
        <v>3</v>
      </c>
      <c r="BQ55" s="401" t="s">
        <v>82</v>
      </c>
      <c r="BR55" s="401" t="s">
        <v>82</v>
      </c>
      <c r="BS55" s="401" t="s">
        <v>82</v>
      </c>
      <c r="BT55" s="401">
        <v>2</v>
      </c>
      <c r="BU55" s="401">
        <v>2</v>
      </c>
      <c r="BV55" s="401" t="s">
        <v>82</v>
      </c>
      <c r="BW55" s="401" t="s">
        <v>82</v>
      </c>
      <c r="BX55" s="401" t="s">
        <v>82</v>
      </c>
      <c r="BY55" s="401" t="s">
        <v>82</v>
      </c>
      <c r="BZ55" s="401">
        <v>2.37</v>
      </c>
      <c r="CA55" s="401" t="s">
        <v>82</v>
      </c>
      <c r="CB55" s="403" t="s">
        <v>82</v>
      </c>
      <c r="CC55" s="401" t="s">
        <v>82</v>
      </c>
      <c r="CD55" s="401">
        <v>2</v>
      </c>
      <c r="CE55" s="401">
        <v>2</v>
      </c>
      <c r="CF55" s="401">
        <v>2</v>
      </c>
      <c r="CG55" s="401">
        <v>2</v>
      </c>
      <c r="CH55" s="401" t="s">
        <v>82</v>
      </c>
      <c r="CI55" s="401">
        <v>3</v>
      </c>
      <c r="CJ55" s="401">
        <v>3.2</v>
      </c>
      <c r="CK55" s="401" t="s">
        <v>82</v>
      </c>
      <c r="CL55" s="401">
        <v>2</v>
      </c>
      <c r="CM55" s="401">
        <v>2</v>
      </c>
      <c r="CN55" s="401">
        <v>2</v>
      </c>
      <c r="CO55" s="401" t="s">
        <v>82</v>
      </c>
      <c r="CP55" s="401">
        <v>2</v>
      </c>
      <c r="CQ55" s="401">
        <v>2</v>
      </c>
      <c r="CR55" s="401">
        <v>2.04</v>
      </c>
      <c r="CS55" s="401">
        <v>2.23</v>
      </c>
      <c r="CT55" s="401">
        <v>2</v>
      </c>
      <c r="CU55" s="401">
        <v>2</v>
      </c>
      <c r="CV55" s="401" t="s">
        <v>82</v>
      </c>
      <c r="CW55" s="401" t="s">
        <v>82</v>
      </c>
      <c r="CX55" s="401">
        <v>2</v>
      </c>
      <c r="CY55" s="401">
        <v>2</v>
      </c>
      <c r="CZ55" s="401" t="s">
        <v>82</v>
      </c>
      <c r="DA55" s="401" t="s">
        <v>82</v>
      </c>
      <c r="DB55" s="401" t="s">
        <v>82</v>
      </c>
      <c r="DC55" s="401">
        <v>2</v>
      </c>
      <c r="DD55" s="401">
        <v>2</v>
      </c>
      <c r="DE55" s="401" t="s">
        <v>82</v>
      </c>
      <c r="DF55" s="401" t="s">
        <v>82</v>
      </c>
      <c r="DG55" s="401" t="s">
        <v>82</v>
      </c>
      <c r="DH55" s="401" t="s">
        <v>82</v>
      </c>
      <c r="DI55" s="401">
        <v>2</v>
      </c>
      <c r="DJ55" s="401" t="s">
        <v>82</v>
      </c>
      <c r="DK55" s="401">
        <v>2</v>
      </c>
      <c r="DL55" s="401" t="s">
        <v>82</v>
      </c>
      <c r="DM55" s="401" t="s">
        <v>82</v>
      </c>
      <c r="DN55" s="401" t="s">
        <v>82</v>
      </c>
      <c r="DO55" s="401" t="s">
        <v>82</v>
      </c>
      <c r="DP55" s="401" t="s">
        <v>82</v>
      </c>
      <c r="DQ55" s="401" t="s">
        <v>82</v>
      </c>
      <c r="DR55" s="401" t="s">
        <v>82</v>
      </c>
      <c r="DS55" s="401" t="s">
        <v>82</v>
      </c>
      <c r="DT55" s="401" t="s">
        <v>82</v>
      </c>
      <c r="DU55" s="401" t="s">
        <v>82</v>
      </c>
      <c r="DV55" s="401" t="s">
        <v>82</v>
      </c>
      <c r="DW55" s="401" t="s">
        <v>82</v>
      </c>
      <c r="DX55" s="401" t="s">
        <v>82</v>
      </c>
      <c r="DY55" s="401" t="s">
        <v>82</v>
      </c>
      <c r="DZ55" s="401" t="s">
        <v>82</v>
      </c>
      <c r="EA55" s="401" t="s">
        <v>82</v>
      </c>
      <c r="EB55" s="401" t="s">
        <v>82</v>
      </c>
      <c r="EC55" s="401" t="s">
        <v>82</v>
      </c>
      <c r="ED55" s="401" t="s">
        <v>82</v>
      </c>
      <c r="EE55" s="401" t="s">
        <v>82</v>
      </c>
      <c r="EF55" s="401" t="s">
        <v>82</v>
      </c>
      <c r="EG55" s="401" t="s">
        <v>82</v>
      </c>
      <c r="EH55" s="401" t="s">
        <v>82</v>
      </c>
      <c r="EI55" s="401" t="s">
        <v>82</v>
      </c>
      <c r="EJ55" s="401" t="s">
        <v>82</v>
      </c>
      <c r="EK55" s="401" t="s">
        <v>82</v>
      </c>
      <c r="EL55" s="401" t="s">
        <v>82</v>
      </c>
      <c r="EM55" s="401" t="s">
        <v>82</v>
      </c>
      <c r="EN55" s="401" t="s">
        <v>82</v>
      </c>
      <c r="EO55" s="401" t="s">
        <v>82</v>
      </c>
      <c r="EP55" s="401">
        <v>4.13</v>
      </c>
      <c r="EQ55" s="46"/>
      <c r="ER55" s="46"/>
      <c r="ES55" s="46"/>
      <c r="ET55" s="135"/>
      <c r="EU55" s="135"/>
      <c r="EV55" s="135"/>
      <c r="EW55" s="135"/>
      <c r="EX55" s="135"/>
    </row>
    <row r="56" spans="1:212" s="19" customFormat="1">
      <c r="A56" s="404" t="s">
        <v>217</v>
      </c>
      <c r="B56" s="392">
        <v>0.8484786891341245</v>
      </c>
      <c r="C56" s="392">
        <v>0.78744712170798004</v>
      </c>
      <c r="D56" s="392">
        <v>0.80534962014249944</v>
      </c>
      <c r="E56" s="392">
        <v>0.86863409378270129</v>
      </c>
      <c r="F56" s="392">
        <v>0.83794423619351055</v>
      </c>
      <c r="G56" s="392">
        <v>0.84900949539220394</v>
      </c>
      <c r="H56" s="392">
        <v>1.01056888614771</v>
      </c>
      <c r="I56" s="392">
        <v>0.94300974032496809</v>
      </c>
      <c r="J56" s="392">
        <v>0.92317933558517329</v>
      </c>
      <c r="K56" s="392">
        <v>1.2261995683340756</v>
      </c>
      <c r="L56" s="392">
        <v>0.94897850032574149</v>
      </c>
      <c r="M56" s="392">
        <v>0.95251451974079182</v>
      </c>
      <c r="N56" s="392">
        <v>1.1303355995851967</v>
      </c>
      <c r="O56" s="392">
        <v>1.0278486448034738</v>
      </c>
      <c r="P56" s="392">
        <v>0.98979369615222457</v>
      </c>
      <c r="Q56" s="392">
        <v>1.1317721082098529</v>
      </c>
      <c r="R56" s="392">
        <v>1.3550135545505499</v>
      </c>
      <c r="S56" s="392">
        <v>1.4583389854536069</v>
      </c>
      <c r="T56" s="392">
        <v>1.2850293750854254</v>
      </c>
      <c r="U56" s="392">
        <v>1.1825971409421052</v>
      </c>
      <c r="V56" s="392">
        <v>1.2912347904643344</v>
      </c>
      <c r="W56" s="392">
        <v>1.2439693194398527</v>
      </c>
      <c r="X56" s="392">
        <v>1.1090214935974041</v>
      </c>
      <c r="Y56" s="392">
        <v>1.3877007413751226</v>
      </c>
      <c r="Z56" s="392">
        <v>1.0523108426110364</v>
      </c>
      <c r="AA56" s="392">
        <v>0.998049329983698</v>
      </c>
      <c r="AB56" s="392">
        <v>1.090137668880357</v>
      </c>
      <c r="AC56" s="392">
        <v>1.4067236536023897</v>
      </c>
      <c r="AD56" s="392">
        <v>1.0871092465217465</v>
      </c>
      <c r="AE56" s="392">
        <v>1.3658262815524564</v>
      </c>
      <c r="AF56" s="392">
        <v>1.1545092385429319</v>
      </c>
      <c r="AG56" s="392">
        <v>1.2930842541473999</v>
      </c>
      <c r="AH56" s="392">
        <v>1.325054265729217</v>
      </c>
      <c r="AI56" s="392">
        <v>1.8649050321278688</v>
      </c>
      <c r="AJ56" s="392">
        <v>1.5191233212087902</v>
      </c>
      <c r="AK56" s="392">
        <v>1.3331588933983038</v>
      </c>
      <c r="AL56" s="392">
        <v>1.5220886201047743</v>
      </c>
      <c r="AM56" s="392">
        <v>1.5307442413607557</v>
      </c>
      <c r="AN56" s="392">
        <v>1.6325785791283567</v>
      </c>
      <c r="AO56" s="395">
        <v>1.8784993988328822</v>
      </c>
      <c r="AP56" s="392">
        <v>1.4164558652506285</v>
      </c>
      <c r="AQ56" s="392">
        <v>1.4158338800448331</v>
      </c>
      <c r="AR56" s="392">
        <v>1.5000889745392025</v>
      </c>
      <c r="AS56" s="392">
        <v>1.6011315858867932</v>
      </c>
      <c r="AT56" s="392">
        <v>1.5842609130128857</v>
      </c>
      <c r="AU56" s="392">
        <v>1.5340412481527652</v>
      </c>
      <c r="AV56" s="392">
        <v>1.574440431414948</v>
      </c>
      <c r="AW56" s="392">
        <v>1.6819874674993811</v>
      </c>
      <c r="AX56" s="392">
        <v>1.5704531210206969</v>
      </c>
      <c r="AY56" s="392">
        <v>1.3016105448966726</v>
      </c>
      <c r="AZ56" s="392">
        <v>1.323149089851239</v>
      </c>
      <c r="BA56" s="392">
        <v>1.4953952087128719</v>
      </c>
      <c r="BB56" s="392">
        <v>1.2983518513085048</v>
      </c>
      <c r="BC56" s="392">
        <v>1.1237046335518435</v>
      </c>
      <c r="BD56" s="392">
        <v>1.0513461454979609</v>
      </c>
      <c r="BE56" s="392">
        <v>1.1243535768752198</v>
      </c>
      <c r="BF56" s="392">
        <v>1.1741185240715439</v>
      </c>
      <c r="BG56" s="392">
        <v>1.0169394476838043</v>
      </c>
      <c r="BH56" s="392">
        <v>1.0987856603570618</v>
      </c>
      <c r="BI56" s="392">
        <v>1.2248488955452448</v>
      </c>
      <c r="BJ56" s="392">
        <v>1.3409644028245489</v>
      </c>
      <c r="BK56" s="392">
        <v>1.1077767603875281</v>
      </c>
      <c r="BL56" s="392">
        <v>0.92545676349347783</v>
      </c>
      <c r="BM56" s="392">
        <v>0.95601491141500872</v>
      </c>
      <c r="BN56" s="392">
        <v>0.81043633384108893</v>
      </c>
      <c r="BO56" s="392">
        <v>0.78158716014358975</v>
      </c>
      <c r="BP56" s="392">
        <v>0.78140006630279057</v>
      </c>
      <c r="BQ56" s="392">
        <v>0.81523029119960133</v>
      </c>
      <c r="BR56" s="392">
        <v>0.82193403491518047</v>
      </c>
      <c r="BS56" s="392">
        <v>0.83066031518036332</v>
      </c>
      <c r="BT56" s="392">
        <v>0.83278069300891311</v>
      </c>
      <c r="BU56" s="392">
        <v>0.791254682086445</v>
      </c>
      <c r="BV56" s="392">
        <v>0.85364161007659267</v>
      </c>
      <c r="BW56" s="392">
        <v>0.82076784248203893</v>
      </c>
      <c r="BX56" s="392">
        <v>0.76999049219626581</v>
      </c>
      <c r="BY56" s="392">
        <v>0.79609418903773255</v>
      </c>
      <c r="BZ56" s="392">
        <v>0.7092777606842271</v>
      </c>
      <c r="CA56" s="392">
        <v>0.58772693536264142</v>
      </c>
      <c r="CB56" s="394">
        <v>0.65061102570758633</v>
      </c>
      <c r="CC56" s="392">
        <v>0.68727120211287651</v>
      </c>
      <c r="CD56" s="392">
        <v>0.73195723895755826</v>
      </c>
      <c r="CE56" s="392">
        <v>0.68466659281056208</v>
      </c>
      <c r="CF56" s="392">
        <v>0.6888025330575418</v>
      </c>
      <c r="CG56" s="392">
        <v>0.59201692439809506</v>
      </c>
      <c r="CH56" s="392">
        <v>0.69261268301706258</v>
      </c>
      <c r="CI56" s="392">
        <v>0.69306611210235203</v>
      </c>
      <c r="CJ56" s="392">
        <v>0.55682992700865319</v>
      </c>
      <c r="CK56" s="392">
        <v>0.49217008271384421</v>
      </c>
      <c r="CL56" s="392">
        <v>0.52203165500984106</v>
      </c>
      <c r="CM56" s="392">
        <v>0.5478553940690325</v>
      </c>
      <c r="CN56" s="392">
        <v>0.56274487150252894</v>
      </c>
      <c r="CO56" s="392">
        <v>0.57724102495854579</v>
      </c>
      <c r="CP56" s="392">
        <v>0.53909134077255561</v>
      </c>
      <c r="CQ56" s="392">
        <v>0.55289853309985093</v>
      </c>
      <c r="CR56" s="392">
        <v>0.48446217603129677</v>
      </c>
      <c r="CS56" s="392">
        <v>0.47747032694155195</v>
      </c>
      <c r="CT56" s="392">
        <v>0.54126424368103021</v>
      </c>
      <c r="CU56" s="392">
        <v>0.47139968232282747</v>
      </c>
      <c r="CV56" s="392">
        <v>0.46427258114778402</v>
      </c>
      <c r="CW56" s="392">
        <v>0.46589022937864255</v>
      </c>
      <c r="CX56" s="392">
        <v>0.44758333834332975</v>
      </c>
      <c r="CY56" s="392">
        <v>0.41138599374123969</v>
      </c>
      <c r="CZ56" s="392">
        <v>0.45815715516769301</v>
      </c>
      <c r="DA56" s="392">
        <v>0.44101342812513072</v>
      </c>
      <c r="DB56" s="392">
        <v>0.41485485961683066</v>
      </c>
      <c r="DC56" s="392">
        <v>0.36324714715298867</v>
      </c>
      <c r="DD56" s="392">
        <v>0.33812277834561921</v>
      </c>
      <c r="DE56" s="392">
        <v>0.33096046172388116</v>
      </c>
      <c r="DF56" s="392">
        <v>0.36858507366396137</v>
      </c>
      <c r="DG56" s="392">
        <v>1.4973288714971742</v>
      </c>
      <c r="DH56" s="392">
        <v>1.4412206364030611</v>
      </c>
      <c r="DI56" s="392">
        <v>1.3813315822183503</v>
      </c>
      <c r="DJ56" s="392">
        <v>1.0707934897996887</v>
      </c>
      <c r="DK56" s="392">
        <v>1.2710351174114083</v>
      </c>
      <c r="DL56" s="392">
        <v>1.3278289340648353</v>
      </c>
      <c r="DM56" s="392">
        <v>1.2165564272924401</v>
      </c>
      <c r="DN56" s="392">
        <v>1.3965186870793584</v>
      </c>
      <c r="DO56" s="392">
        <v>1.0858616623365385</v>
      </c>
      <c r="DP56" s="392">
        <v>1.2017984248049705</v>
      </c>
      <c r="DQ56" s="392">
        <v>1.3259918566293365</v>
      </c>
      <c r="DR56" s="392">
        <v>1.354228522628157</v>
      </c>
      <c r="DS56" s="392">
        <v>1.1525181901774859</v>
      </c>
      <c r="DT56" s="392">
        <v>1.1147884767552483</v>
      </c>
      <c r="DU56" s="392">
        <v>1.1028166820153562</v>
      </c>
      <c r="DV56" s="392">
        <v>1.0894283403381686</v>
      </c>
      <c r="DW56" s="392">
        <v>0.73264638797645654</v>
      </c>
      <c r="DX56" s="392">
        <v>0.81963876694373194</v>
      </c>
      <c r="DY56" s="392">
        <v>1.0643296099219537</v>
      </c>
      <c r="DZ56" s="392">
        <v>1.1460448891094841</v>
      </c>
      <c r="EA56" s="392">
        <v>1.0119837311468329</v>
      </c>
      <c r="EB56" s="392">
        <v>1.080732866721694</v>
      </c>
      <c r="EC56" s="392">
        <v>1.1313838637608462</v>
      </c>
      <c r="ED56" s="392">
        <v>1.0286013920045824</v>
      </c>
      <c r="EE56" s="392">
        <v>1.0415946129265119</v>
      </c>
      <c r="EF56" s="392">
        <v>0.9866920939867605</v>
      </c>
      <c r="EG56" s="392">
        <v>1.1002276336356651</v>
      </c>
      <c r="EH56" s="392">
        <v>0.99182225739117824</v>
      </c>
      <c r="EI56" s="392">
        <v>0.93728702634400862</v>
      </c>
      <c r="EJ56" s="392">
        <v>0.93203750027056287</v>
      </c>
      <c r="EK56" s="392">
        <v>0.80733345144340296</v>
      </c>
      <c r="EL56" s="392">
        <v>0.91453458103930985</v>
      </c>
      <c r="EM56" s="392">
        <v>1.0126021991833651</v>
      </c>
      <c r="EN56" s="392">
        <v>0.9348897547125441</v>
      </c>
      <c r="EO56" s="392">
        <v>0.7820053170404484</v>
      </c>
      <c r="EP56" s="392">
        <v>0.7863206102690572</v>
      </c>
      <c r="EQ56" s="46"/>
      <c r="ER56" s="46"/>
      <c r="ES56" s="46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</row>
    <row r="57" spans="1:212" s="19" customFormat="1">
      <c r="A57" s="405" t="s">
        <v>463</v>
      </c>
      <c r="B57" s="392">
        <v>1.0302241488340351</v>
      </c>
      <c r="C57" s="392">
        <v>0.79395753079851528</v>
      </c>
      <c r="D57" s="392">
        <v>0.79822055791011093</v>
      </c>
      <c r="E57" s="392">
        <v>0.97091469067946767</v>
      </c>
      <c r="F57" s="392">
        <v>0.94062251671080233</v>
      </c>
      <c r="G57" s="392">
        <v>0.96959931645970299</v>
      </c>
      <c r="H57" s="392">
        <v>1.4274958281315286</v>
      </c>
      <c r="I57" s="392">
        <v>1.2682549351193402</v>
      </c>
      <c r="J57" s="392">
        <v>1.0033597315001568</v>
      </c>
      <c r="K57" s="392">
        <v>1.8368408186795582</v>
      </c>
      <c r="L57" s="392">
        <v>1.074201468503063</v>
      </c>
      <c r="M57" s="392">
        <v>0.9518799290011053</v>
      </c>
      <c r="N57" s="392">
        <v>1.5370946957107128</v>
      </c>
      <c r="O57" s="392">
        <v>1.2130250776202429</v>
      </c>
      <c r="P57" s="392">
        <v>1.1003161942702022</v>
      </c>
      <c r="Q57" s="392">
        <v>1.3972830070315676</v>
      </c>
      <c r="R57" s="392">
        <v>1.9853355245055566</v>
      </c>
      <c r="S57" s="392">
        <v>2.1671205340410982</v>
      </c>
      <c r="T57" s="392">
        <v>1.8154875426636363</v>
      </c>
      <c r="U57" s="392">
        <v>1.5944290484160049</v>
      </c>
      <c r="V57" s="392">
        <v>1.8184526407505837</v>
      </c>
      <c r="W57" s="392">
        <v>1.7165228927538456</v>
      </c>
      <c r="X57" s="392">
        <v>1.2151956418226788</v>
      </c>
      <c r="Y57" s="392">
        <v>2.0201767987998251</v>
      </c>
      <c r="Z57" s="392">
        <v>1.0557348375954814</v>
      </c>
      <c r="AA57" s="392">
        <v>0.87014475610507036</v>
      </c>
      <c r="AB57" s="392">
        <v>0.91211629460632959</v>
      </c>
      <c r="AC57" s="392">
        <v>1.8356679296488596</v>
      </c>
      <c r="AD57" s="392">
        <v>0.99504976695756164</v>
      </c>
      <c r="AE57" s="392">
        <v>1.8726890145803885</v>
      </c>
      <c r="AF57" s="392">
        <v>1.1066415150626623</v>
      </c>
      <c r="AG57" s="392">
        <v>1.1956278981400414</v>
      </c>
      <c r="AH57" s="392">
        <v>1.2079001780494667</v>
      </c>
      <c r="AI57" s="392">
        <v>2.6057748928548157</v>
      </c>
      <c r="AJ57" s="392">
        <v>1.5502505375766356</v>
      </c>
      <c r="AK57" s="392">
        <v>1.0284332979494786</v>
      </c>
      <c r="AL57" s="392">
        <v>1.06362698651929</v>
      </c>
      <c r="AM57" s="392">
        <v>1.0527718021152275</v>
      </c>
      <c r="AN57" s="392">
        <v>1.1752627921910104</v>
      </c>
      <c r="AO57" s="395">
        <v>2.1212710239049182</v>
      </c>
      <c r="AP57" s="392">
        <v>0.73326918896261239</v>
      </c>
      <c r="AQ57" s="392">
        <v>1.1174739007370373</v>
      </c>
      <c r="AR57" s="392">
        <v>0.96731599954018987</v>
      </c>
      <c r="AS57" s="392">
        <v>0.91867928085364514</v>
      </c>
      <c r="AT57" s="392">
        <v>1.1105855848211281</v>
      </c>
      <c r="AU57" s="392">
        <v>1.2603931318324917</v>
      </c>
      <c r="AV57" s="392">
        <v>1.0279373932883122</v>
      </c>
      <c r="AW57" s="392">
        <v>1.1424974558673959</v>
      </c>
      <c r="AX57" s="392">
        <v>0.78775730038807257</v>
      </c>
      <c r="AY57" s="392">
        <v>0.58181340978371809</v>
      </c>
      <c r="AZ57" s="392">
        <v>1.0635930440559835</v>
      </c>
      <c r="BA57" s="392">
        <v>1.4643138485227478</v>
      </c>
      <c r="BB57" s="392">
        <v>0.84765422145372393</v>
      </c>
      <c r="BC57" s="392">
        <v>1.0964728251810001</v>
      </c>
      <c r="BD57" s="392">
        <v>0.74414091990194242</v>
      </c>
      <c r="BE57" s="392">
        <v>0.79162669664491048</v>
      </c>
      <c r="BF57" s="392">
        <v>0.94515495175687014</v>
      </c>
      <c r="BG57" s="392">
        <v>0.72455601196401276</v>
      </c>
      <c r="BH57" s="392">
        <v>0.81804473185171267</v>
      </c>
      <c r="BI57" s="392">
        <v>0.80348282350444056</v>
      </c>
      <c r="BJ57" s="392">
        <v>0.77998683092932897</v>
      </c>
      <c r="BK57" s="392">
        <v>0.48066783714452171</v>
      </c>
      <c r="BL57" s="392">
        <v>0.42637318839870331</v>
      </c>
      <c r="BM57" s="392">
        <v>0.78072901937334349</v>
      </c>
      <c r="BN57" s="392">
        <v>0.47523577239328296</v>
      </c>
      <c r="BO57" s="392">
        <v>0.51471910111544095</v>
      </c>
      <c r="BP57" s="392">
        <v>0.51357535640364183</v>
      </c>
      <c r="BQ57" s="392">
        <v>0.4453409763079535</v>
      </c>
      <c r="BR57" s="392">
        <v>0.3944715719114697</v>
      </c>
      <c r="BS57" s="392">
        <v>0.5130424525038757</v>
      </c>
      <c r="BT57" s="392">
        <v>0.55329409366958748</v>
      </c>
      <c r="BU57" s="392">
        <v>0.49319623298765863</v>
      </c>
      <c r="BV57" s="392">
        <v>0.43721886480540501</v>
      </c>
      <c r="BW57" s="392">
        <v>0.29495464941885985</v>
      </c>
      <c r="BX57" s="392">
        <v>0.27053057106411305</v>
      </c>
      <c r="BY57" s="392">
        <v>0.74784073043233112</v>
      </c>
      <c r="BZ57" s="392">
        <v>0.55739940250181597</v>
      </c>
      <c r="CA57" s="392">
        <v>0.32202564697707242</v>
      </c>
      <c r="CB57" s="394">
        <v>0.46390221651455626</v>
      </c>
      <c r="CC57" s="392">
        <v>0.31312421776095994</v>
      </c>
      <c r="CD57" s="392">
        <v>0.27294253807624519</v>
      </c>
      <c r="CE57" s="392">
        <v>0.28731098174993747</v>
      </c>
      <c r="CF57" s="392">
        <v>0.3169587853350686</v>
      </c>
      <c r="CG57" s="392">
        <v>0.18713650865239179</v>
      </c>
      <c r="CH57" s="392">
        <v>0.39833739237355481</v>
      </c>
      <c r="CI57" s="392">
        <v>0.19661135467444604</v>
      </c>
      <c r="CJ57" s="392">
        <v>0.1378472804857416</v>
      </c>
      <c r="CK57" s="392">
        <v>0.15794986343576073</v>
      </c>
      <c r="CL57" s="392">
        <v>0.20211646414314149</v>
      </c>
      <c r="CM57" s="392">
        <v>0.36156406660640739</v>
      </c>
      <c r="CN57" s="392">
        <v>0.28031483130403351</v>
      </c>
      <c r="CO57" s="392">
        <v>0.25818406999249915</v>
      </c>
      <c r="CP57" s="392">
        <v>0.23939792640999952</v>
      </c>
      <c r="CQ57" s="392">
        <v>0.3263374332447091</v>
      </c>
      <c r="CR57" s="392">
        <v>0.27300175741970822</v>
      </c>
      <c r="CS57" s="392">
        <v>0.3019246435167075</v>
      </c>
      <c r="CT57" s="392">
        <v>0.34154275848974996</v>
      </c>
      <c r="CU57" s="392">
        <v>0.23427783078225586</v>
      </c>
      <c r="CV57" s="392">
        <v>0.28362396011697194</v>
      </c>
      <c r="CW57" s="392">
        <v>0.39098056736715264</v>
      </c>
      <c r="CX57" s="392">
        <v>0.27604185193006753</v>
      </c>
      <c r="CY57" s="392">
        <v>0.33459399094832804</v>
      </c>
      <c r="CZ57" s="392">
        <v>0.36317819735417489</v>
      </c>
      <c r="DA57" s="392">
        <v>0.29496113979662347</v>
      </c>
      <c r="DB57" s="392">
        <v>0.24104076315922054</v>
      </c>
      <c r="DC57" s="392">
        <v>0.24658321066157593</v>
      </c>
      <c r="DD57" s="392">
        <v>0.23418422486014209</v>
      </c>
      <c r="DE57" s="392">
        <v>0.20630156643335626</v>
      </c>
      <c r="DF57" s="392">
        <v>0.24647326845715684</v>
      </c>
      <c r="DG57" s="392">
        <v>1.2036436088713229</v>
      </c>
      <c r="DH57" s="392">
        <v>1.7719496693917456</v>
      </c>
      <c r="DI57" s="392">
        <v>1.2142921399189093</v>
      </c>
      <c r="DJ57" s="392">
        <v>0.82384040483645604</v>
      </c>
      <c r="DK57" s="392">
        <v>2.0170008092930836</v>
      </c>
      <c r="DL57" s="392">
        <v>1.230083522636235</v>
      </c>
      <c r="DM57" s="392">
        <v>1.5745430977432335</v>
      </c>
      <c r="DN57" s="392">
        <v>2.4815271488722033</v>
      </c>
      <c r="DO57" s="392">
        <v>0.81588966595903956</v>
      </c>
      <c r="DP57" s="392">
        <v>1.1492661398722039</v>
      </c>
      <c r="DQ57" s="392">
        <v>2.0038011014763897</v>
      </c>
      <c r="DR57" s="392">
        <v>1.6373425384569464</v>
      </c>
      <c r="DS57" s="392">
        <v>0.89205065760318636</v>
      </c>
      <c r="DT57" s="392">
        <v>1.1303803577296569</v>
      </c>
      <c r="DU57" s="392">
        <v>1.3380834629695812</v>
      </c>
      <c r="DV57" s="392">
        <v>1.6689045879635931</v>
      </c>
      <c r="DW57" s="392">
        <v>0.59787734803609727</v>
      </c>
      <c r="DX57" s="392">
        <v>0.670945930907073</v>
      </c>
      <c r="DY57" s="392">
        <v>1.5615000003447828</v>
      </c>
      <c r="DZ57" s="392">
        <v>1.2938874138648331</v>
      </c>
      <c r="EA57" s="392">
        <v>0.98116157786589497</v>
      </c>
      <c r="EB57" s="392">
        <v>0.93813855577590366</v>
      </c>
      <c r="EC57" s="392">
        <v>1.0171224250620143</v>
      </c>
      <c r="ED57" s="392">
        <v>0.86375098169085363</v>
      </c>
      <c r="EE57" s="392">
        <v>0.63952972477313963</v>
      </c>
      <c r="EF57" s="392">
        <v>0.88452503408374472</v>
      </c>
      <c r="EG57" s="392">
        <v>1.3904481772542823</v>
      </c>
      <c r="EH57" s="392">
        <v>1.0520017347257904</v>
      </c>
      <c r="EI57" s="392">
        <v>0.96787376102297706</v>
      </c>
      <c r="EJ57" s="392">
        <v>1.0656047791098622</v>
      </c>
      <c r="EK57" s="392">
        <v>0.88706428266400639</v>
      </c>
      <c r="EL57" s="392">
        <v>0.9085862369684311</v>
      </c>
      <c r="EM57" s="392">
        <v>1.2272796859586828</v>
      </c>
      <c r="EN57" s="392">
        <v>0.7145070747402793</v>
      </c>
      <c r="EO57" s="392">
        <v>0.33053044260047804</v>
      </c>
      <c r="EP57" s="392">
        <v>0.38997770643132806</v>
      </c>
      <c r="EQ57" s="46"/>
      <c r="ER57" s="46"/>
      <c r="ES57" s="46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</row>
    <row r="58" spans="1:212" s="124" customFormat="1">
      <c r="A58" s="406" t="s">
        <v>465</v>
      </c>
      <c r="B58" s="398">
        <v>0.50544072933460271</v>
      </c>
      <c r="C58" s="398">
        <v>0.41134495596561377</v>
      </c>
      <c r="D58" s="398">
        <v>0.4242483125703656</v>
      </c>
      <c r="E58" s="398">
        <v>0.42127159386721269</v>
      </c>
      <c r="F58" s="398">
        <v>0.44327632510065357</v>
      </c>
      <c r="G58" s="398">
        <v>0.43383898427123496</v>
      </c>
      <c r="H58" s="398">
        <v>0.45311653631324378</v>
      </c>
      <c r="I58" s="398">
        <v>0.43127086841443429</v>
      </c>
      <c r="J58" s="398">
        <v>0.46749480441630764</v>
      </c>
      <c r="K58" s="398">
        <v>0.45577294875624308</v>
      </c>
      <c r="L58" s="398">
        <v>0.49633698200123894</v>
      </c>
      <c r="M58" s="398">
        <v>0.60853112251573727</v>
      </c>
      <c r="N58" s="398">
        <v>0.57817218140087145</v>
      </c>
      <c r="O58" s="398">
        <v>0.58218994101313959</v>
      </c>
      <c r="P58" s="398">
        <v>0.58935085098915696</v>
      </c>
      <c r="Q58" s="398">
        <v>0.59669244242787733</v>
      </c>
      <c r="R58" s="398">
        <v>0.65272081294421358</v>
      </c>
      <c r="S58" s="398">
        <v>0.59990691429735177</v>
      </c>
      <c r="T58" s="398">
        <v>0.60973535155190395</v>
      </c>
      <c r="U58" s="398">
        <v>0.69225860426320607</v>
      </c>
      <c r="V58" s="398">
        <v>0.56630643440428674</v>
      </c>
      <c r="W58" s="398">
        <v>0.57706283263682223</v>
      </c>
      <c r="X58" s="398">
        <v>0.57240106883320263</v>
      </c>
      <c r="Y58" s="398">
        <v>0.58385872272893169</v>
      </c>
      <c r="Z58" s="398">
        <v>0.57916799231374516</v>
      </c>
      <c r="AA58" s="398">
        <v>0.58232331214398914</v>
      </c>
      <c r="AB58" s="398">
        <v>0.60160625576483606</v>
      </c>
      <c r="AC58" s="398">
        <v>0.57756770408756786</v>
      </c>
      <c r="AD58" s="398">
        <v>0.56519425413902258</v>
      </c>
      <c r="AE58" s="398">
        <v>0.576216608664472</v>
      </c>
      <c r="AF58" s="398">
        <v>0.5781072614549303</v>
      </c>
      <c r="AG58" s="398">
        <v>0.57306835660093602</v>
      </c>
      <c r="AH58" s="398">
        <v>0.57943395203407033</v>
      </c>
      <c r="AI58" s="398">
        <v>0.6851338598934853</v>
      </c>
      <c r="AJ58" s="398">
        <v>0.55771560873047155</v>
      </c>
      <c r="AK58" s="398">
        <v>0.65584128360990224</v>
      </c>
      <c r="AL58" s="398">
        <v>0.66135290653185175</v>
      </c>
      <c r="AM58" s="398">
        <v>0.65433541574091691</v>
      </c>
      <c r="AN58" s="398">
        <v>0.52272844437537169</v>
      </c>
      <c r="AO58" s="398">
        <v>0.46295430337951143</v>
      </c>
      <c r="AP58" s="398">
        <v>0.43118218064516733</v>
      </c>
      <c r="AQ58" s="398">
        <v>0.43249928810345145</v>
      </c>
      <c r="AR58" s="398">
        <v>0.40795847120499484</v>
      </c>
      <c r="AS58" s="398">
        <v>0.40903325237356225</v>
      </c>
      <c r="AT58" s="398">
        <v>0.32673802225621568</v>
      </c>
      <c r="AU58" s="398">
        <v>0.32017150517158355</v>
      </c>
      <c r="AV58" s="398">
        <v>0.3185145619852745</v>
      </c>
      <c r="AW58" s="398">
        <v>0.32803690360644683</v>
      </c>
      <c r="AX58" s="398">
        <v>0.37676925322961324</v>
      </c>
      <c r="AY58" s="398">
        <v>0.37416011077078803</v>
      </c>
      <c r="AZ58" s="398">
        <v>0.36163675089746478</v>
      </c>
      <c r="BA58" s="398">
        <v>0.33968527205177218</v>
      </c>
      <c r="BB58" s="398">
        <v>0.33074342330226253</v>
      </c>
      <c r="BC58" s="398">
        <v>0.34396495429213675</v>
      </c>
      <c r="BD58" s="398">
        <v>0.33627118905985859</v>
      </c>
      <c r="BE58" s="398">
        <v>0.31770004786170047</v>
      </c>
      <c r="BF58" s="398">
        <v>0.3319383483258283</v>
      </c>
      <c r="BG58" s="398">
        <v>0.23031588770389069</v>
      </c>
      <c r="BH58" s="398">
        <v>0.23723553812932238</v>
      </c>
      <c r="BI58" s="398">
        <v>0.2365568134890047</v>
      </c>
      <c r="BJ58" s="398">
        <v>0.23740318695644602</v>
      </c>
      <c r="BK58" s="398">
        <v>0.23638278560459644</v>
      </c>
      <c r="BL58" s="398">
        <v>0.21067377968966688</v>
      </c>
      <c r="BM58" s="398">
        <v>0.20816175911333629</v>
      </c>
      <c r="BN58" s="398">
        <v>0.17768317555233068</v>
      </c>
      <c r="BO58" s="398">
        <v>0.18445802502767369</v>
      </c>
      <c r="BP58" s="398">
        <v>0.18145394552558849</v>
      </c>
      <c r="BQ58" s="398">
        <v>0.16382115627056171</v>
      </c>
      <c r="BR58" s="398">
        <v>0.15793446098331945</v>
      </c>
      <c r="BS58" s="398">
        <v>0.15890133974918785</v>
      </c>
      <c r="BT58" s="398">
        <v>0.169678936684315</v>
      </c>
      <c r="BU58" s="398">
        <v>0.15498880869040474</v>
      </c>
      <c r="BV58" s="398">
        <v>0.166955198762163</v>
      </c>
      <c r="BW58" s="398">
        <v>0.14016940818047163</v>
      </c>
      <c r="BX58" s="398">
        <v>9.2421291906071512E-2</v>
      </c>
      <c r="BY58" s="398">
        <v>9.6713145234822384E-2</v>
      </c>
      <c r="BZ58" s="398">
        <v>8.9187956458741433E-2</v>
      </c>
      <c r="CA58" s="398">
        <v>8.6798759227155284E-2</v>
      </c>
      <c r="CB58" s="400">
        <v>9.0285068839305718E-2</v>
      </c>
      <c r="CC58" s="398">
        <v>8.9557060808389974E-2</v>
      </c>
      <c r="CD58" s="398">
        <v>9.3725909083802433E-2</v>
      </c>
      <c r="CE58" s="398">
        <v>0.10026385963655944</v>
      </c>
      <c r="CF58" s="398">
        <v>9.3876697009911816E-2</v>
      </c>
      <c r="CG58" s="398">
        <v>8.2479367564046613E-2</v>
      </c>
      <c r="CH58" s="398">
        <v>8.5532567186989358E-2</v>
      </c>
      <c r="CI58" s="398">
        <v>7.6952454788514327E-2</v>
      </c>
      <c r="CJ58" s="398">
        <v>5.2880627561037639E-2</v>
      </c>
      <c r="CK58" s="398">
        <v>3.8909817531654949E-2</v>
      </c>
      <c r="CL58" s="398">
        <v>5.3564902080701721E-2</v>
      </c>
      <c r="CM58" s="398">
        <v>6.292741433093646E-2</v>
      </c>
      <c r="CN58" s="398">
        <v>5.8885240571828569E-2</v>
      </c>
      <c r="CO58" s="398">
        <v>5.6390159315782361E-2</v>
      </c>
      <c r="CP58" s="398">
        <v>5.4206762892100815E-2</v>
      </c>
      <c r="CQ58" s="398">
        <v>5.6019491365624695E-2</v>
      </c>
      <c r="CR58" s="398">
        <v>6.3808519928864188E-2</v>
      </c>
      <c r="CS58" s="398">
        <v>5.5938102943442168E-2</v>
      </c>
      <c r="CT58" s="398">
        <v>5.3432910498324111E-2</v>
      </c>
      <c r="CU58" s="398">
        <v>3.8309449170830852E-2</v>
      </c>
      <c r="CV58" s="398">
        <v>3.802955415151725E-2</v>
      </c>
      <c r="CW58" s="398">
        <v>3.7926789202522113E-2</v>
      </c>
      <c r="CX58" s="398">
        <v>3.489162326757566E-2</v>
      </c>
      <c r="CY58" s="398">
        <v>6.7541415653826556E-2</v>
      </c>
      <c r="CZ58" s="398">
        <v>7.4546825808754547E-2</v>
      </c>
      <c r="DA58" s="398">
        <v>4.5895006092952738E-2</v>
      </c>
      <c r="DB58" s="398">
        <v>4.0947693012950107E-2</v>
      </c>
      <c r="DC58" s="398">
        <v>5.2662997211306115E-2</v>
      </c>
      <c r="DD58" s="398">
        <v>4.55187022185225E-2</v>
      </c>
      <c r="DE58" s="398">
        <v>4.4524051987933085E-2</v>
      </c>
      <c r="DF58" s="398">
        <v>4.8351732576732767E-2</v>
      </c>
      <c r="DG58" s="398" t="s">
        <v>82</v>
      </c>
      <c r="DH58" s="398" t="s">
        <v>82</v>
      </c>
      <c r="DI58" s="398" t="s">
        <v>82</v>
      </c>
      <c r="DJ58" s="398" t="s">
        <v>82</v>
      </c>
      <c r="DK58" s="398" t="s">
        <v>82</v>
      </c>
      <c r="DL58" s="398" t="s">
        <v>82</v>
      </c>
      <c r="DM58" s="398" t="s">
        <v>82</v>
      </c>
      <c r="DN58" s="398" t="s">
        <v>82</v>
      </c>
      <c r="DO58" s="398" t="s">
        <v>82</v>
      </c>
      <c r="DP58" s="398" t="s">
        <v>82</v>
      </c>
      <c r="DQ58" s="398" t="s">
        <v>82</v>
      </c>
      <c r="DR58" s="398" t="s">
        <v>82</v>
      </c>
      <c r="DS58" s="398" t="s">
        <v>82</v>
      </c>
      <c r="DT58" s="398" t="s">
        <v>82</v>
      </c>
      <c r="DU58" s="398" t="s">
        <v>82</v>
      </c>
      <c r="DV58" s="398" t="s">
        <v>82</v>
      </c>
      <c r="DW58" s="398" t="s">
        <v>82</v>
      </c>
      <c r="DX58" s="398" t="s">
        <v>82</v>
      </c>
      <c r="DY58" s="398" t="s">
        <v>82</v>
      </c>
      <c r="DZ58" s="398" t="s">
        <v>82</v>
      </c>
      <c r="EA58" s="398" t="s">
        <v>82</v>
      </c>
      <c r="EB58" s="401" t="s">
        <v>82</v>
      </c>
      <c r="EC58" s="401" t="s">
        <v>82</v>
      </c>
      <c r="ED58" s="401" t="s">
        <v>82</v>
      </c>
      <c r="EE58" s="398" t="s">
        <v>82</v>
      </c>
      <c r="EF58" s="398" t="s">
        <v>82</v>
      </c>
      <c r="EG58" s="398" t="s">
        <v>82</v>
      </c>
      <c r="EH58" s="398" t="s">
        <v>82</v>
      </c>
      <c r="EI58" s="398" t="s">
        <v>82</v>
      </c>
      <c r="EJ58" s="398" t="s">
        <v>82</v>
      </c>
      <c r="EK58" s="398" t="s">
        <v>82</v>
      </c>
      <c r="EL58" s="398" t="s">
        <v>82</v>
      </c>
      <c r="EM58" s="398" t="s">
        <v>82</v>
      </c>
      <c r="EN58" s="401" t="s">
        <v>82</v>
      </c>
      <c r="EO58" s="401" t="s">
        <v>82</v>
      </c>
      <c r="EP58" s="401" t="s">
        <v>82</v>
      </c>
      <c r="EQ58" s="46"/>
      <c r="ER58" s="46"/>
      <c r="ES58" s="46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</row>
    <row r="59" spans="1:212" s="95" customFormat="1" ht="10.5" customHeight="1">
      <c r="A59" s="407" t="s">
        <v>461</v>
      </c>
      <c r="B59" s="194">
        <v>0.50123302066297237</v>
      </c>
      <c r="C59" s="194">
        <v>0.40456974457138323</v>
      </c>
      <c r="D59" s="194">
        <v>0.42462298204127502</v>
      </c>
      <c r="E59" s="194">
        <v>0.42149152405146451</v>
      </c>
      <c r="F59" s="194">
        <v>0.42938471717532722</v>
      </c>
      <c r="G59" s="194">
        <v>0.41639249197717254</v>
      </c>
      <c r="H59" s="194">
        <v>0.42662368676736406</v>
      </c>
      <c r="I59" s="194">
        <v>0.42191864940051321</v>
      </c>
      <c r="J59" s="194">
        <v>0.42275692396204817</v>
      </c>
      <c r="K59" s="194">
        <v>0.45348599226370895</v>
      </c>
      <c r="L59" s="194">
        <v>0.47887304069210418</v>
      </c>
      <c r="M59" s="401">
        <v>0.58102383337574048</v>
      </c>
      <c r="N59" s="401">
        <v>0.57368142204395645</v>
      </c>
      <c r="O59" s="401">
        <v>0.57883453871690482</v>
      </c>
      <c r="P59" s="401">
        <v>0.5839365407067173</v>
      </c>
      <c r="Q59" s="401">
        <v>0.58321258105460305</v>
      </c>
      <c r="R59" s="401">
        <v>0.65967502866610839</v>
      </c>
      <c r="S59" s="401">
        <v>0.58897262241079873</v>
      </c>
      <c r="T59" s="401">
        <v>0.58635105307508273</v>
      </c>
      <c r="U59" s="401">
        <v>0.66085493627577263</v>
      </c>
      <c r="V59" s="401">
        <v>0.56007930260778727</v>
      </c>
      <c r="W59" s="401">
        <v>0.56440094578560263</v>
      </c>
      <c r="X59" s="401">
        <v>0.56500090474084208</v>
      </c>
      <c r="Y59" s="401">
        <v>0.57953213196911768</v>
      </c>
      <c r="Z59" s="401">
        <v>0.58016402363603514</v>
      </c>
      <c r="AA59" s="401">
        <v>0.58038335927287454</v>
      </c>
      <c r="AB59" s="401">
        <v>0.60934820861675321</v>
      </c>
      <c r="AC59" s="401">
        <v>0.59468478196482411</v>
      </c>
      <c r="AD59" s="401">
        <v>0.59045965051639226</v>
      </c>
      <c r="AE59" s="401">
        <v>0.59881029055561963</v>
      </c>
      <c r="AF59" s="401">
        <v>0.60254500080494622</v>
      </c>
      <c r="AG59" s="401">
        <v>0.58525017803657653</v>
      </c>
      <c r="AH59" s="401">
        <v>0.58907456136568215</v>
      </c>
      <c r="AI59" s="401">
        <v>0.69835914708420599</v>
      </c>
      <c r="AJ59" s="401">
        <v>0.56702119602941625</v>
      </c>
      <c r="AK59" s="401">
        <v>0.67258117248695037</v>
      </c>
      <c r="AL59" s="401">
        <v>0.68935402256752032</v>
      </c>
      <c r="AM59" s="401">
        <v>0.68070943482421431</v>
      </c>
      <c r="AN59" s="401">
        <v>0.53890891414139397</v>
      </c>
      <c r="AO59" s="401">
        <v>0.4739667750642651</v>
      </c>
      <c r="AP59" s="401">
        <v>0.44140606235624885</v>
      </c>
      <c r="AQ59" s="401">
        <v>0.44079863907550326</v>
      </c>
      <c r="AR59" s="401">
        <v>0.41961596466743956</v>
      </c>
      <c r="AS59" s="401">
        <v>0.41618490148837217</v>
      </c>
      <c r="AT59" s="401">
        <v>0.32753223433340395</v>
      </c>
      <c r="AU59" s="401">
        <v>0.32022044067970779</v>
      </c>
      <c r="AV59" s="401">
        <v>0.3163371356361705</v>
      </c>
      <c r="AW59" s="401">
        <v>0.32656135202998121</v>
      </c>
      <c r="AX59" s="401">
        <v>0.35492357338665892</v>
      </c>
      <c r="AY59" s="401">
        <v>0.35553923130664933</v>
      </c>
      <c r="AZ59" s="401">
        <v>0.33198658570894496</v>
      </c>
      <c r="BA59" s="401">
        <v>0.30245830938240437</v>
      </c>
      <c r="BB59" s="401">
        <v>0.29462850763961457</v>
      </c>
      <c r="BC59" s="401">
        <v>0.3124062639929826</v>
      </c>
      <c r="BD59" s="401">
        <v>0.30396043740146483</v>
      </c>
      <c r="BE59" s="401">
        <v>0.28650426918606481</v>
      </c>
      <c r="BF59" s="401">
        <v>0.3074306147996948</v>
      </c>
      <c r="BG59" s="401">
        <v>0.22341574495544891</v>
      </c>
      <c r="BH59" s="401">
        <v>0.2323281072455147</v>
      </c>
      <c r="BI59" s="401">
        <v>0.22976858961003402</v>
      </c>
      <c r="BJ59" s="401">
        <v>0.2357190853530835</v>
      </c>
      <c r="BK59" s="401">
        <v>0.23926752713481125</v>
      </c>
      <c r="BL59" s="401">
        <v>0.20563660721318411</v>
      </c>
      <c r="BM59" s="401">
        <v>0.2032234092007151</v>
      </c>
      <c r="BN59" s="401">
        <v>0.1802307307906893</v>
      </c>
      <c r="BO59" s="401">
        <v>0.18918553433251076</v>
      </c>
      <c r="BP59" s="401">
        <v>0.18348874490462336</v>
      </c>
      <c r="BQ59" s="401">
        <v>0.16316710402843873</v>
      </c>
      <c r="BR59" s="401">
        <v>0.15815342254560258</v>
      </c>
      <c r="BS59" s="401">
        <v>0.15700871466049438</v>
      </c>
      <c r="BT59" s="401">
        <v>0.17044722081408653</v>
      </c>
      <c r="BU59" s="401">
        <v>0.15419651653670158</v>
      </c>
      <c r="BV59" s="401">
        <v>0.16641623977218031</v>
      </c>
      <c r="BW59" s="401">
        <v>0.13533316072501614</v>
      </c>
      <c r="BX59" s="401">
        <v>9.3305826438915149E-2</v>
      </c>
      <c r="BY59" s="401">
        <v>9.8572861839862497E-2</v>
      </c>
      <c r="BZ59" s="401">
        <v>9.0100494835241726E-2</v>
      </c>
      <c r="CA59" s="401">
        <v>8.7034843304094861E-2</v>
      </c>
      <c r="CB59" s="403">
        <v>9.1772232920668301E-2</v>
      </c>
      <c r="CC59" s="401">
        <v>9.0008675754936845E-2</v>
      </c>
      <c r="CD59" s="401">
        <v>9.5757489100130586E-2</v>
      </c>
      <c r="CE59" s="401">
        <v>0.10327583434841316</v>
      </c>
      <c r="CF59" s="401">
        <v>9.6346504224220766E-2</v>
      </c>
      <c r="CG59" s="401">
        <v>9.5598362711784957E-2</v>
      </c>
      <c r="CH59" s="401">
        <v>9.5980178649647904E-2</v>
      </c>
      <c r="CI59" s="401">
        <v>8.1991295904060513E-2</v>
      </c>
      <c r="CJ59" s="401">
        <v>5.3539531520655652E-2</v>
      </c>
      <c r="CK59" s="401">
        <v>3.7638780578167226E-2</v>
      </c>
      <c r="CL59" s="401">
        <v>5.2139214008171904E-2</v>
      </c>
      <c r="CM59" s="401">
        <v>6.1301313916578989E-2</v>
      </c>
      <c r="CN59" s="401">
        <v>5.7752998020389794E-2</v>
      </c>
      <c r="CO59" s="401">
        <v>5.5855908272365244E-2</v>
      </c>
      <c r="CP59" s="401">
        <v>5.3439555728723102E-2</v>
      </c>
      <c r="CQ59" s="401">
        <v>5.5320321925033424E-2</v>
      </c>
      <c r="CR59" s="401">
        <v>5.7573234707857836E-2</v>
      </c>
      <c r="CS59" s="401">
        <v>5.4044501538222448E-2</v>
      </c>
      <c r="CT59" s="401">
        <v>5.2424489539159118E-2</v>
      </c>
      <c r="CU59" s="401">
        <v>3.7337761959251127E-2</v>
      </c>
      <c r="CV59" s="401">
        <v>3.6821173895099792E-2</v>
      </c>
      <c r="CW59" s="401">
        <v>3.7440483141482135E-2</v>
      </c>
      <c r="CX59" s="401">
        <v>3.4912838924346067E-2</v>
      </c>
      <c r="CY59" s="401">
        <v>6.914390515806039E-2</v>
      </c>
      <c r="CZ59" s="401">
        <v>8.0177222583990168E-2</v>
      </c>
      <c r="DA59" s="401">
        <v>4.5966272478536276E-2</v>
      </c>
      <c r="DB59" s="401">
        <v>4.0066366691654337E-2</v>
      </c>
      <c r="DC59" s="401">
        <v>5.2807687794737677E-2</v>
      </c>
      <c r="DD59" s="401">
        <v>5.0509602602413974E-2</v>
      </c>
      <c r="DE59" s="401">
        <v>4.593413458299369E-2</v>
      </c>
      <c r="DF59" s="401">
        <v>5.1581899309027131E-2</v>
      </c>
      <c r="DG59" s="401" t="s">
        <v>82</v>
      </c>
      <c r="DH59" s="401" t="s">
        <v>82</v>
      </c>
      <c r="DI59" s="401" t="s">
        <v>82</v>
      </c>
      <c r="DJ59" s="401" t="s">
        <v>82</v>
      </c>
      <c r="DK59" s="401" t="s">
        <v>82</v>
      </c>
      <c r="DL59" s="401" t="s">
        <v>82</v>
      </c>
      <c r="DM59" s="401" t="s">
        <v>82</v>
      </c>
      <c r="DN59" s="401" t="s">
        <v>82</v>
      </c>
      <c r="DO59" s="401" t="s">
        <v>82</v>
      </c>
      <c r="DP59" s="401" t="s">
        <v>82</v>
      </c>
      <c r="DQ59" s="401" t="s">
        <v>82</v>
      </c>
      <c r="DR59" s="401" t="s">
        <v>82</v>
      </c>
      <c r="DS59" s="401" t="s">
        <v>82</v>
      </c>
      <c r="DT59" s="401" t="s">
        <v>82</v>
      </c>
      <c r="DU59" s="401" t="s">
        <v>82</v>
      </c>
      <c r="DV59" s="401" t="s">
        <v>82</v>
      </c>
      <c r="DW59" s="401" t="s">
        <v>82</v>
      </c>
      <c r="DX59" s="401" t="s">
        <v>82</v>
      </c>
      <c r="DY59" s="401" t="s">
        <v>82</v>
      </c>
      <c r="DZ59" s="401" t="s">
        <v>82</v>
      </c>
      <c r="EA59" s="401" t="s">
        <v>82</v>
      </c>
      <c r="EB59" s="401" t="s">
        <v>82</v>
      </c>
      <c r="EC59" s="401" t="s">
        <v>82</v>
      </c>
      <c r="ED59" s="401" t="s">
        <v>82</v>
      </c>
      <c r="EE59" s="401" t="s">
        <v>82</v>
      </c>
      <c r="EF59" s="401" t="s">
        <v>82</v>
      </c>
      <c r="EG59" s="401" t="s">
        <v>82</v>
      </c>
      <c r="EH59" s="401" t="s">
        <v>82</v>
      </c>
      <c r="EI59" s="401" t="s">
        <v>82</v>
      </c>
      <c r="EJ59" s="401" t="s">
        <v>82</v>
      </c>
      <c r="EK59" s="401" t="s">
        <v>82</v>
      </c>
      <c r="EL59" s="401" t="s">
        <v>82</v>
      </c>
      <c r="EM59" s="401" t="s">
        <v>82</v>
      </c>
      <c r="EN59" s="401" t="s">
        <v>82</v>
      </c>
      <c r="EO59" s="401" t="s">
        <v>82</v>
      </c>
      <c r="EP59" s="401" t="s">
        <v>82</v>
      </c>
      <c r="EQ59" s="46"/>
      <c r="ER59" s="46"/>
      <c r="ES59" s="46"/>
      <c r="ET59" s="135"/>
      <c r="EU59" s="135"/>
      <c r="EV59" s="135"/>
      <c r="EW59" s="135"/>
      <c r="EX59" s="135"/>
    </row>
    <row r="60" spans="1:212" s="95" customFormat="1" ht="10.5" customHeight="1">
      <c r="A60" s="407" t="s">
        <v>462</v>
      </c>
      <c r="B60" s="194">
        <v>0.532512856428214</v>
      </c>
      <c r="C60" s="194">
        <v>0.4587476573970739</v>
      </c>
      <c r="D60" s="194">
        <v>0.42168810759382663</v>
      </c>
      <c r="E60" s="194">
        <v>0.41997565128848263</v>
      </c>
      <c r="F60" s="194">
        <v>0.51918052269974768</v>
      </c>
      <c r="G60" s="194">
        <v>0.52990536827597445</v>
      </c>
      <c r="H60" s="194">
        <v>0.57132446985598295</v>
      </c>
      <c r="I60" s="194">
        <v>0.48658054130977058</v>
      </c>
      <c r="J60" s="194">
        <v>0.63731960896690409</v>
      </c>
      <c r="K60" s="194">
        <v>0.47549304602866738</v>
      </c>
      <c r="L60" s="194">
        <v>0.61738337508958818</v>
      </c>
      <c r="M60" s="401">
        <v>0.70404865453999788</v>
      </c>
      <c r="N60" s="401">
        <v>0.62250082700568632</v>
      </c>
      <c r="O60" s="401">
        <v>0.61299118550049136</v>
      </c>
      <c r="P60" s="401">
        <v>0.62197841028705991</v>
      </c>
      <c r="Q60" s="401">
        <v>0.64400419032960754</v>
      </c>
      <c r="R60" s="401">
        <v>0.5799585789296462</v>
      </c>
      <c r="S60" s="401">
        <v>0.66234522751142832</v>
      </c>
      <c r="T60" s="401">
        <v>0.69783048165613681</v>
      </c>
      <c r="U60" s="401">
        <v>0.84217683019840317</v>
      </c>
      <c r="V60" s="401">
        <v>0.64684341536908385</v>
      </c>
      <c r="W60" s="401">
        <v>0.69796162402253614</v>
      </c>
      <c r="X60" s="401">
        <v>0.65740587881611368</v>
      </c>
      <c r="Y60" s="401">
        <v>0.63902579554304328</v>
      </c>
      <c r="Z60" s="401">
        <v>0.56816212225630025</v>
      </c>
      <c r="AA60" s="401">
        <v>0.60630423718149773</v>
      </c>
      <c r="AB60" s="401">
        <v>0.48232383173101007</v>
      </c>
      <c r="AC60" s="401">
        <v>0.39689063575463918</v>
      </c>
      <c r="AD60" s="401">
        <v>0.3223178696008816</v>
      </c>
      <c r="AE60" s="401">
        <v>0.39499563507032387</v>
      </c>
      <c r="AF60" s="401">
        <v>0.44590575722814763</v>
      </c>
      <c r="AG60" s="401">
        <v>0.43861695916945304</v>
      </c>
      <c r="AH60" s="401">
        <v>0.4199314082585458</v>
      </c>
      <c r="AI60" s="401">
        <v>0.43900770322319077</v>
      </c>
      <c r="AJ60" s="401">
        <v>0.42778833549701123</v>
      </c>
      <c r="AK60" s="401">
        <v>0.42817631493985037</v>
      </c>
      <c r="AL60" s="401">
        <v>0.29680522156737377</v>
      </c>
      <c r="AM60" s="401">
        <v>0.38303109867230378</v>
      </c>
      <c r="AN60" s="401">
        <v>0.35915637200883999</v>
      </c>
      <c r="AO60" s="401">
        <v>0.3580127866672006</v>
      </c>
      <c r="AP60" s="401">
        <v>0.32146989481620769</v>
      </c>
      <c r="AQ60" s="401">
        <v>0.32383769008307195</v>
      </c>
      <c r="AR60" s="401">
        <v>0.29182471000443827</v>
      </c>
      <c r="AS60" s="401">
        <v>0.29566358085714395</v>
      </c>
      <c r="AT60" s="401">
        <v>0.3151925744890316</v>
      </c>
      <c r="AU60" s="401">
        <v>0.31942295058943687</v>
      </c>
      <c r="AV60" s="401">
        <v>0.3463168872875273</v>
      </c>
      <c r="AW60" s="401">
        <v>0.34668409998720529</v>
      </c>
      <c r="AX60" s="401">
        <v>0.44793174881079334</v>
      </c>
      <c r="AY60" s="401">
        <v>0.44184154909091694</v>
      </c>
      <c r="AZ60" s="401">
        <v>0.45104803768857682</v>
      </c>
      <c r="BA60" s="401">
        <v>0.44966442198061535</v>
      </c>
      <c r="BB60" s="401">
        <v>0.46283184121569282</v>
      </c>
      <c r="BC60" s="401">
        <v>0.45130033636647304</v>
      </c>
      <c r="BD60" s="401">
        <v>0.45232695824657526</v>
      </c>
      <c r="BE60" s="401">
        <v>0.43509413822029719</v>
      </c>
      <c r="BF60" s="401">
        <v>0.4351558934102977</v>
      </c>
      <c r="BG60" s="401">
        <v>0.26568905391194686</v>
      </c>
      <c r="BH60" s="401">
        <v>0.26154137997408455</v>
      </c>
      <c r="BI60" s="401">
        <v>0.2691297352051123</v>
      </c>
      <c r="BJ60" s="401">
        <v>0.24672285492307494</v>
      </c>
      <c r="BK60" s="401">
        <v>0.22168838693684489</v>
      </c>
      <c r="BL60" s="401">
        <v>0.23753614572536433</v>
      </c>
      <c r="BM60" s="401">
        <v>0.23629732768245923</v>
      </c>
      <c r="BN60" s="401">
        <v>0.16271346244470689</v>
      </c>
      <c r="BO60" s="401">
        <v>0.15991029741617413</v>
      </c>
      <c r="BP60" s="401">
        <v>0.17300241166758587</v>
      </c>
      <c r="BQ60" s="401">
        <v>0.16834148388236597</v>
      </c>
      <c r="BR60" s="401">
        <v>0.15663930436656601</v>
      </c>
      <c r="BS60" s="401">
        <v>0.16917587753550867</v>
      </c>
      <c r="BT60" s="401">
        <v>0.16603014126078999</v>
      </c>
      <c r="BU60" s="401">
        <v>0.1598078887389065</v>
      </c>
      <c r="BV60" s="401">
        <v>0.16988086107119274</v>
      </c>
      <c r="BW60" s="401">
        <v>0.16319275743826989</v>
      </c>
      <c r="BX60" s="401">
        <v>8.805042491775078E-2</v>
      </c>
      <c r="BY60" s="401">
        <v>8.4734112279961152E-2</v>
      </c>
      <c r="BZ60" s="401">
        <v>8.3741652377735232E-2</v>
      </c>
      <c r="CA60" s="401">
        <v>8.5470541301312888E-2</v>
      </c>
      <c r="CB60" s="403">
        <v>8.2684987748150668E-2</v>
      </c>
      <c r="CC60" s="401">
        <v>8.6870387186970002E-2</v>
      </c>
      <c r="CD60" s="401">
        <v>7.1820865545250953E-2</v>
      </c>
      <c r="CE60" s="401">
        <v>6.8414883562898349E-2</v>
      </c>
      <c r="CF60" s="401">
        <v>6.7782208370444644E-2</v>
      </c>
      <c r="CG60" s="401">
        <v>3.5741917767833746E-2</v>
      </c>
      <c r="CH60" s="401">
        <v>3.4078830147846829E-2</v>
      </c>
      <c r="CI60" s="401">
        <v>4.621676769126578E-2</v>
      </c>
      <c r="CJ60" s="401">
        <v>4.7932646656711347E-2</v>
      </c>
      <c r="CK60" s="401">
        <v>5.4756383000404252E-2</v>
      </c>
      <c r="CL60" s="401">
        <v>7.4452970842775329E-2</v>
      </c>
      <c r="CM60" s="401">
        <v>8.7080552401269357E-2</v>
      </c>
      <c r="CN60" s="401">
        <v>7.7882035362757285E-2</v>
      </c>
      <c r="CO60" s="401">
        <v>6.422364837000645E-2</v>
      </c>
      <c r="CP60" s="401">
        <v>6.9897007283186291E-2</v>
      </c>
      <c r="CQ60" s="401">
        <v>6.8614651695969142E-2</v>
      </c>
      <c r="CR60" s="401">
        <v>0.15980846142781113</v>
      </c>
      <c r="CS60" s="401">
        <v>8.3788911332230112E-2</v>
      </c>
      <c r="CT60" s="401">
        <v>6.7737030660253231E-2</v>
      </c>
      <c r="CU60" s="401">
        <v>5.1617714456434004E-2</v>
      </c>
      <c r="CV60" s="401">
        <v>5.4516654370230178E-2</v>
      </c>
      <c r="CW60" s="401">
        <v>4.4061671832511612E-2</v>
      </c>
      <c r="CX60" s="401">
        <v>3.463310158651655E-2</v>
      </c>
      <c r="CY60" s="401">
        <v>4.9742243039411341E-2</v>
      </c>
      <c r="CZ60" s="401">
        <v>3.5972538672107368E-2</v>
      </c>
      <c r="DA60" s="401">
        <v>4.5131379284375134E-2</v>
      </c>
      <c r="DB60" s="401">
        <v>4.8656073300453774E-2</v>
      </c>
      <c r="DC60" s="401">
        <v>5.0929379210433008E-2</v>
      </c>
      <c r="DD60" s="401">
        <v>1.9786232074189378E-2</v>
      </c>
      <c r="DE60" s="401">
        <v>2.8249049961407001E-2</v>
      </c>
      <c r="DF60" s="401">
        <v>1.985388186711803E-2</v>
      </c>
      <c r="DG60" s="401" t="s">
        <v>82</v>
      </c>
      <c r="DH60" s="401" t="s">
        <v>82</v>
      </c>
      <c r="DI60" s="401" t="s">
        <v>82</v>
      </c>
      <c r="DJ60" s="401" t="s">
        <v>82</v>
      </c>
      <c r="DK60" s="401" t="s">
        <v>82</v>
      </c>
      <c r="DL60" s="401" t="s">
        <v>82</v>
      </c>
      <c r="DM60" s="401" t="s">
        <v>82</v>
      </c>
      <c r="DN60" s="401" t="s">
        <v>82</v>
      </c>
      <c r="DO60" s="401" t="s">
        <v>82</v>
      </c>
      <c r="DP60" s="401" t="s">
        <v>82</v>
      </c>
      <c r="DQ60" s="401" t="s">
        <v>82</v>
      </c>
      <c r="DR60" s="401" t="s">
        <v>82</v>
      </c>
      <c r="DS60" s="401" t="s">
        <v>82</v>
      </c>
      <c r="DT60" s="401" t="s">
        <v>82</v>
      </c>
      <c r="DU60" s="401" t="s">
        <v>82</v>
      </c>
      <c r="DV60" s="401" t="s">
        <v>82</v>
      </c>
      <c r="DW60" s="401" t="s">
        <v>82</v>
      </c>
      <c r="DX60" s="401" t="s">
        <v>82</v>
      </c>
      <c r="DY60" s="401" t="s">
        <v>82</v>
      </c>
      <c r="DZ60" s="401" t="s">
        <v>82</v>
      </c>
      <c r="EA60" s="401" t="s">
        <v>82</v>
      </c>
      <c r="EB60" s="401" t="s">
        <v>82</v>
      </c>
      <c r="EC60" s="401" t="s">
        <v>82</v>
      </c>
      <c r="ED60" s="401" t="s">
        <v>82</v>
      </c>
      <c r="EE60" s="401" t="s">
        <v>82</v>
      </c>
      <c r="EF60" s="401" t="s">
        <v>82</v>
      </c>
      <c r="EG60" s="401" t="s">
        <v>82</v>
      </c>
      <c r="EH60" s="401" t="s">
        <v>82</v>
      </c>
      <c r="EI60" s="401" t="s">
        <v>82</v>
      </c>
      <c r="EJ60" s="401" t="s">
        <v>82</v>
      </c>
      <c r="EK60" s="401" t="s">
        <v>82</v>
      </c>
      <c r="EL60" s="401" t="s">
        <v>82</v>
      </c>
      <c r="EM60" s="401" t="s">
        <v>82</v>
      </c>
      <c r="EN60" s="401" t="s">
        <v>82</v>
      </c>
      <c r="EO60" s="401" t="s">
        <v>82</v>
      </c>
      <c r="EP60" s="401" t="s">
        <v>82</v>
      </c>
      <c r="EQ60" s="46"/>
      <c r="ER60" s="46"/>
      <c r="ES60" s="46"/>
      <c r="ET60" s="135"/>
      <c r="EU60" s="135"/>
      <c r="EV60" s="135"/>
      <c r="EW60" s="135"/>
      <c r="EX60" s="135"/>
    </row>
    <row r="61" spans="1:212" s="124" customFormat="1">
      <c r="A61" s="406" t="s">
        <v>466</v>
      </c>
      <c r="B61" s="398">
        <v>2.2472990137825284</v>
      </c>
      <c r="C61" s="398">
        <v>2.1560163588934653</v>
      </c>
      <c r="D61" s="398">
        <v>2.3366700721763345</v>
      </c>
      <c r="E61" s="398">
        <v>2.6480177271596181</v>
      </c>
      <c r="F61" s="398">
        <v>2.5871415541996319</v>
      </c>
      <c r="G61" s="398">
        <v>2.4517584252000888</v>
      </c>
      <c r="H61" s="398">
        <v>2.6182500415802346</v>
      </c>
      <c r="I61" s="398">
        <v>2.9751399611851133</v>
      </c>
      <c r="J61" s="398">
        <v>2.4230051054747279</v>
      </c>
      <c r="K61" s="398">
        <v>3.0715284031675112</v>
      </c>
      <c r="L61" s="398">
        <v>2.5036731516741004</v>
      </c>
      <c r="M61" s="398">
        <v>2.5255360262229627</v>
      </c>
      <c r="N61" s="398">
        <v>3.0496821738223341</v>
      </c>
      <c r="O61" s="398">
        <v>2.7788453953212535</v>
      </c>
      <c r="P61" s="398">
        <v>2.7683951100832256</v>
      </c>
      <c r="Q61" s="398">
        <v>3.0678648237436752</v>
      </c>
      <c r="R61" s="398">
        <v>3.3075236254420517</v>
      </c>
      <c r="S61" s="398">
        <v>3.3091357882592964</v>
      </c>
      <c r="T61" s="398">
        <v>3.4483845563773383</v>
      </c>
      <c r="U61" s="398">
        <v>3.3548259316639237</v>
      </c>
      <c r="V61" s="398">
        <v>3.580107443061733</v>
      </c>
      <c r="W61" s="398">
        <v>3.8016091805167704</v>
      </c>
      <c r="X61" s="398">
        <v>3.3504349534110021</v>
      </c>
      <c r="Y61" s="398">
        <v>3.548044091055516</v>
      </c>
      <c r="Z61" s="398">
        <v>3.5652509920946702</v>
      </c>
      <c r="AA61" s="398">
        <v>3.2964927665957036</v>
      </c>
      <c r="AB61" s="398">
        <v>3.2759237162067936</v>
      </c>
      <c r="AC61" s="398">
        <v>3.7055881798831063</v>
      </c>
      <c r="AD61" s="398">
        <v>3.3099921895142965</v>
      </c>
      <c r="AE61" s="398">
        <v>3.6066749215331564</v>
      </c>
      <c r="AF61" s="398">
        <v>3.095751167641728</v>
      </c>
      <c r="AG61" s="398">
        <v>3.0031624333588702</v>
      </c>
      <c r="AH61" s="398">
        <v>3.6366554856096265</v>
      </c>
      <c r="AI61" s="398">
        <v>4.2773374323870206</v>
      </c>
      <c r="AJ61" s="398">
        <v>3.937876492015365</v>
      </c>
      <c r="AK61" s="398">
        <v>3.4081691420892017</v>
      </c>
      <c r="AL61" s="398">
        <v>2.8401994630537963</v>
      </c>
      <c r="AM61" s="398">
        <v>2.5809082107260535</v>
      </c>
      <c r="AN61" s="398">
        <v>2.7676167747647913</v>
      </c>
      <c r="AO61" s="398">
        <v>3.6510906528545561</v>
      </c>
      <c r="AP61" s="398">
        <v>2.2995926096826289</v>
      </c>
      <c r="AQ61" s="398">
        <v>3.0490711954659626</v>
      </c>
      <c r="AR61" s="398">
        <v>2.8352800016787509</v>
      </c>
      <c r="AS61" s="398">
        <v>3.0063638176555658</v>
      </c>
      <c r="AT61" s="398">
        <v>2.7518342566042149</v>
      </c>
      <c r="AU61" s="398">
        <v>2.6209882425434987</v>
      </c>
      <c r="AV61" s="398">
        <v>3.4506212598901578</v>
      </c>
      <c r="AW61" s="398">
        <v>2.887474522910729</v>
      </c>
      <c r="AX61" s="398">
        <v>2.4941166404458754</v>
      </c>
      <c r="AY61" s="398">
        <v>2.316380830459615</v>
      </c>
      <c r="AZ61" s="398">
        <v>3.1282914973873828</v>
      </c>
      <c r="BA61" s="398">
        <v>2.9994873661082626</v>
      </c>
      <c r="BB61" s="398">
        <v>2.8874099335544061</v>
      </c>
      <c r="BC61" s="398">
        <v>2.4134340035766888</v>
      </c>
      <c r="BD61" s="398">
        <v>2.2287500561861315</v>
      </c>
      <c r="BE61" s="398">
        <v>2.5145800581700279</v>
      </c>
      <c r="BF61" s="398">
        <v>2.6308563794701176</v>
      </c>
      <c r="BG61" s="398">
        <v>2.3822099037420261</v>
      </c>
      <c r="BH61" s="398">
        <v>2.3259991914011748</v>
      </c>
      <c r="BI61" s="398">
        <v>1.9925366775152578</v>
      </c>
      <c r="BJ61" s="398">
        <v>2.3446873509476256</v>
      </c>
      <c r="BK61" s="398">
        <v>2.2836735773644961</v>
      </c>
      <c r="BL61" s="398">
        <v>2.5377827762019858</v>
      </c>
      <c r="BM61" s="398">
        <v>1.692307543046879</v>
      </c>
      <c r="BN61" s="398">
        <v>2.067704593686384</v>
      </c>
      <c r="BO61" s="398">
        <v>2.1416960664644367</v>
      </c>
      <c r="BP61" s="398">
        <v>1.8136717751737625</v>
      </c>
      <c r="BQ61" s="398">
        <v>2.2824151209393508</v>
      </c>
      <c r="BR61" s="398">
        <v>1.5866821623079286</v>
      </c>
      <c r="BS61" s="398">
        <v>1.4094215259860692</v>
      </c>
      <c r="BT61" s="398">
        <v>1.5600259406262269</v>
      </c>
      <c r="BU61" s="398">
        <v>1.7488430596364324</v>
      </c>
      <c r="BV61" s="398">
        <v>1.8843037363009154</v>
      </c>
      <c r="BW61" s="398">
        <v>1.5569692724742317</v>
      </c>
      <c r="BX61" s="398">
        <v>2.1268982646104315</v>
      </c>
      <c r="BY61" s="398">
        <v>2.2868268329813684</v>
      </c>
      <c r="BZ61" s="398">
        <v>1.8136995592276768</v>
      </c>
      <c r="CA61" s="398">
        <v>1.1147605503334226</v>
      </c>
      <c r="CB61" s="400">
        <v>1.9002013365823895</v>
      </c>
      <c r="CC61" s="398">
        <v>1.6959104317151996</v>
      </c>
      <c r="CD61" s="398">
        <v>1.9203502466760913</v>
      </c>
      <c r="CE61" s="398">
        <v>1.6040522960102079</v>
      </c>
      <c r="CF61" s="398">
        <v>2.0648762541959806</v>
      </c>
      <c r="CG61" s="398">
        <v>1.5680639192033241</v>
      </c>
      <c r="CH61" s="398">
        <v>1.7617364428966384</v>
      </c>
      <c r="CI61" s="398">
        <v>1.6161249717150896</v>
      </c>
      <c r="CJ61" s="398">
        <v>1.9772436263991042</v>
      </c>
      <c r="CK61" s="398">
        <v>1.8226789857671271</v>
      </c>
      <c r="CL61" s="398">
        <v>1.6203679397841118</v>
      </c>
      <c r="CM61" s="398">
        <v>1.9628944444460397</v>
      </c>
      <c r="CN61" s="398">
        <v>1.812622447530033</v>
      </c>
      <c r="CO61" s="398">
        <v>1.5989073636927496</v>
      </c>
      <c r="CP61" s="398">
        <v>1.9434210986052949</v>
      </c>
      <c r="CQ61" s="398">
        <v>1.8413813583919445</v>
      </c>
      <c r="CR61" s="398">
        <v>1.6439546267757257</v>
      </c>
      <c r="CS61" s="398">
        <v>1.3074217789152742</v>
      </c>
      <c r="CT61" s="398">
        <v>2.019738606052452</v>
      </c>
      <c r="CU61" s="398">
        <v>1.913277219337874</v>
      </c>
      <c r="CV61" s="398">
        <v>1.4879578271035176</v>
      </c>
      <c r="CW61" s="398">
        <v>1.8161620714799391</v>
      </c>
      <c r="CX61" s="398">
        <v>1.7346937182971196</v>
      </c>
      <c r="CY61" s="398">
        <v>1.4971870619265075</v>
      </c>
      <c r="CZ61" s="398">
        <v>1.6433996885029103</v>
      </c>
      <c r="DA61" s="398">
        <v>1.5419493515455389</v>
      </c>
      <c r="DB61" s="398">
        <v>1.1432484626390054</v>
      </c>
      <c r="DC61" s="398">
        <v>0.99072243846000163</v>
      </c>
      <c r="DD61" s="398">
        <v>0.71703217901047156</v>
      </c>
      <c r="DE61" s="398">
        <v>0.99380103445399015</v>
      </c>
      <c r="DF61" s="398">
        <v>1.1695221962577782</v>
      </c>
      <c r="DG61" s="398">
        <v>0.95970763952931604</v>
      </c>
      <c r="DH61" s="398">
        <v>1.7719496693917456</v>
      </c>
      <c r="DI61" s="398">
        <v>1.0977709161039135</v>
      </c>
      <c r="DJ61" s="398">
        <v>0.80340390268612061</v>
      </c>
      <c r="DK61" s="398">
        <v>1.979097812773611</v>
      </c>
      <c r="DL61" s="398">
        <v>1.1546138484249551</v>
      </c>
      <c r="DM61" s="398">
        <v>1.5900444833391181</v>
      </c>
      <c r="DN61" s="398">
        <v>2.5034880920942251</v>
      </c>
      <c r="DO61" s="398">
        <v>0.80304935266093769</v>
      </c>
      <c r="DP61" s="398">
        <v>1.3016593360426665</v>
      </c>
      <c r="DQ61" s="398">
        <v>2.1674841081591714</v>
      </c>
      <c r="DR61" s="398">
        <v>1.6356516276926087</v>
      </c>
      <c r="DS61" s="398">
        <v>1.5912715065952083</v>
      </c>
      <c r="DT61" s="398">
        <v>1.1303803577296569</v>
      </c>
      <c r="DU61" s="398">
        <v>1.3380834629695812</v>
      </c>
      <c r="DV61" s="398">
        <v>1.6994790595694416</v>
      </c>
      <c r="DW61" s="398">
        <v>0.5636144764561456</v>
      </c>
      <c r="DX61" s="398">
        <v>0.67006938960322115</v>
      </c>
      <c r="DY61" s="398">
        <v>1.4439903237866356</v>
      </c>
      <c r="DZ61" s="398">
        <v>1.2938874138648331</v>
      </c>
      <c r="EA61" s="398">
        <v>0.86945121178983942</v>
      </c>
      <c r="EB61" s="398">
        <v>0.88640352362877806</v>
      </c>
      <c r="EC61" s="398">
        <v>1.0076612183964473</v>
      </c>
      <c r="ED61" s="398">
        <v>0.83908902523790285</v>
      </c>
      <c r="EE61" s="398">
        <v>0.591021807808083</v>
      </c>
      <c r="EF61" s="398">
        <v>0.99968738120774348</v>
      </c>
      <c r="EG61" s="398">
        <v>1.391065210771413</v>
      </c>
      <c r="EH61" s="398">
        <v>1.0446175159768873</v>
      </c>
      <c r="EI61" s="398">
        <v>0.99304555645215475</v>
      </c>
      <c r="EJ61" s="398">
        <v>1.0537809209953919</v>
      </c>
      <c r="EK61" s="398">
        <v>0.59516605995638072</v>
      </c>
      <c r="EL61" s="398">
        <v>0.92453908612773628</v>
      </c>
      <c r="EM61" s="398">
        <v>1.1767538489452487</v>
      </c>
      <c r="EN61" s="398">
        <v>0.72247357055271499</v>
      </c>
      <c r="EO61" s="398">
        <v>0.34032523363179606</v>
      </c>
      <c r="EP61" s="398">
        <v>0.3859009296981516</v>
      </c>
      <c r="EQ61" s="46"/>
      <c r="ER61" s="46"/>
      <c r="ES61" s="46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</row>
    <row r="62" spans="1:212" s="95" customFormat="1" ht="10.5" customHeight="1">
      <c r="A62" s="198" t="s">
        <v>220</v>
      </c>
      <c r="B62" s="194">
        <v>2.0012405502646158</v>
      </c>
      <c r="C62" s="194">
        <v>1.9676243881980993</v>
      </c>
      <c r="D62" s="194">
        <v>2.0906311322512359</v>
      </c>
      <c r="E62" s="194">
        <v>2.28241759586572</v>
      </c>
      <c r="F62" s="194">
        <v>2.2581405853428098</v>
      </c>
      <c r="G62" s="194">
        <v>2.1544544726919725</v>
      </c>
      <c r="H62" s="194">
        <v>2.1999917218972547</v>
      </c>
      <c r="I62" s="194">
        <v>2.2494255999791646</v>
      </c>
      <c r="J62" s="194">
        <v>2.3278877657832209</v>
      </c>
      <c r="K62" s="194">
        <v>2.6088199275599093</v>
      </c>
      <c r="L62" s="194">
        <v>2.4761402334147014</v>
      </c>
      <c r="M62" s="401">
        <v>2.4815464733803072</v>
      </c>
      <c r="N62" s="401">
        <v>2.8427240538878928</v>
      </c>
      <c r="O62" s="401">
        <v>2.7625285352023896</v>
      </c>
      <c r="P62" s="401">
        <v>2.7726978184116766</v>
      </c>
      <c r="Q62" s="401">
        <v>2.8964729381419549</v>
      </c>
      <c r="R62" s="401">
        <v>3.0529117901169882</v>
      </c>
      <c r="S62" s="401">
        <v>3.1277980439493946</v>
      </c>
      <c r="T62" s="401">
        <v>3.1435988086809923</v>
      </c>
      <c r="U62" s="401">
        <v>3.216509528349365</v>
      </c>
      <c r="V62" s="401">
        <v>3.3873942370105623</v>
      </c>
      <c r="W62" s="401">
        <v>3.4406210619219504</v>
      </c>
      <c r="X62" s="401">
        <v>3.3328811596443928</v>
      </c>
      <c r="Y62" s="401">
        <v>3.505845095737762</v>
      </c>
      <c r="Z62" s="401">
        <v>3.5433522917736608</v>
      </c>
      <c r="AA62" s="401">
        <v>3.2953772922425983</v>
      </c>
      <c r="AB62" s="401">
        <v>3.2820303593247786</v>
      </c>
      <c r="AC62" s="401">
        <v>3.7843229947217161</v>
      </c>
      <c r="AD62" s="401">
        <v>3.475362594849734</v>
      </c>
      <c r="AE62" s="401">
        <v>4.1097877010529693</v>
      </c>
      <c r="AF62" s="401">
        <v>3.2443184711343092</v>
      </c>
      <c r="AG62" s="401">
        <v>3.4413402381624807</v>
      </c>
      <c r="AH62" s="401">
        <v>3.6699567733809157</v>
      </c>
      <c r="AI62" s="401">
        <v>4.2944131637334824</v>
      </c>
      <c r="AJ62" s="401">
        <v>4.0494169894799699</v>
      </c>
      <c r="AK62" s="401">
        <v>3.4378862311731089</v>
      </c>
      <c r="AL62" s="401">
        <v>2.8516072322628703</v>
      </c>
      <c r="AM62" s="401">
        <v>2.5903219384118268</v>
      </c>
      <c r="AN62" s="401">
        <v>2.7725587414868103</v>
      </c>
      <c r="AO62" s="401">
        <v>3.6613799258700932</v>
      </c>
      <c r="AP62" s="401">
        <v>2.3126542461946733</v>
      </c>
      <c r="AQ62" s="401">
        <v>3.0536095311130009</v>
      </c>
      <c r="AR62" s="401">
        <v>2.840566898528238</v>
      </c>
      <c r="AS62" s="401">
        <v>3.0390362642991104</v>
      </c>
      <c r="AT62" s="401">
        <v>2.7548753525801146</v>
      </c>
      <c r="AU62" s="401">
        <v>2.6284239116379537</v>
      </c>
      <c r="AV62" s="401">
        <v>3.4615428030942805</v>
      </c>
      <c r="AW62" s="401">
        <v>2.8880643206754644</v>
      </c>
      <c r="AX62" s="401">
        <v>2.4941166404458754</v>
      </c>
      <c r="AY62" s="401">
        <v>2.3187736517283657</v>
      </c>
      <c r="AZ62" s="401">
        <v>3.1318835566474563</v>
      </c>
      <c r="BA62" s="401">
        <v>3.0001129796641415</v>
      </c>
      <c r="BB62" s="401">
        <v>2.9875515881326842</v>
      </c>
      <c r="BC62" s="401">
        <v>2.4134340035766888</v>
      </c>
      <c r="BD62" s="401">
        <v>2.2283809450640439</v>
      </c>
      <c r="BE62" s="401">
        <v>2.5162287160852688</v>
      </c>
      <c r="BF62" s="401">
        <v>2.6308563794701176</v>
      </c>
      <c r="BG62" s="401">
        <v>2.3819196917152547</v>
      </c>
      <c r="BH62" s="401">
        <v>2.3266028914197889</v>
      </c>
      <c r="BI62" s="401">
        <v>1.9925366775152578</v>
      </c>
      <c r="BJ62" s="401">
        <v>2.3448724466250739</v>
      </c>
      <c r="BK62" s="401">
        <v>2.2970344439355199</v>
      </c>
      <c r="BL62" s="401">
        <v>2.5377827762019858</v>
      </c>
      <c r="BM62" s="401">
        <v>1.692307543046879</v>
      </c>
      <c r="BN62" s="401">
        <v>2.0803009761270843</v>
      </c>
      <c r="BO62" s="401">
        <v>2.1416960664644367</v>
      </c>
      <c r="BP62" s="401">
        <v>1.8154310528616266</v>
      </c>
      <c r="BQ62" s="401">
        <v>2.2906863418074206</v>
      </c>
      <c r="BR62" s="401">
        <v>1.5866821623079286</v>
      </c>
      <c r="BS62" s="401">
        <v>1.4078717470563942</v>
      </c>
      <c r="BT62" s="401">
        <v>1.5600259406262269</v>
      </c>
      <c r="BU62" s="401">
        <v>1.7488430596364324</v>
      </c>
      <c r="BV62" s="401">
        <v>1.8846510501758382</v>
      </c>
      <c r="BW62" s="401">
        <v>1.5569692724742317</v>
      </c>
      <c r="BX62" s="401">
        <v>2.1411229151232498</v>
      </c>
      <c r="BY62" s="401">
        <v>2.2905889036966443</v>
      </c>
      <c r="BZ62" s="401">
        <v>1.8161984072651545</v>
      </c>
      <c r="CA62" s="401">
        <v>1.1168358987704081</v>
      </c>
      <c r="CB62" s="403">
        <v>1.902440599719353</v>
      </c>
      <c r="CC62" s="401">
        <v>1.6976274057478224</v>
      </c>
      <c r="CD62" s="401">
        <v>1.9220466306201285</v>
      </c>
      <c r="CE62" s="401">
        <v>1.6109422643304789</v>
      </c>
      <c r="CF62" s="401">
        <v>2.0663941617854689</v>
      </c>
      <c r="CG62" s="401">
        <v>1.5680639192033241</v>
      </c>
      <c r="CH62" s="401">
        <v>1.7624956866757331</v>
      </c>
      <c r="CI62" s="401">
        <v>1.6161249717150896</v>
      </c>
      <c r="CJ62" s="401">
        <v>1.9809373389316538</v>
      </c>
      <c r="CK62" s="401">
        <v>1.8226789857671271</v>
      </c>
      <c r="CL62" s="401">
        <v>1.6274807309393085</v>
      </c>
      <c r="CM62" s="401">
        <v>1.9628944444460397</v>
      </c>
      <c r="CN62" s="401">
        <v>1.8138124568077134</v>
      </c>
      <c r="CO62" s="401">
        <v>1.5989073636927496</v>
      </c>
      <c r="CP62" s="401">
        <v>1.944794289578031</v>
      </c>
      <c r="CQ62" s="401">
        <v>1.8413813583919445</v>
      </c>
      <c r="CR62" s="401">
        <v>1.6448436146582999</v>
      </c>
      <c r="CS62" s="401">
        <v>1.3074217789152742</v>
      </c>
      <c r="CT62" s="401">
        <v>2.0207299337431506</v>
      </c>
      <c r="CU62" s="401">
        <v>1.913277219337874</v>
      </c>
      <c r="CV62" s="401">
        <v>1.4903970296075379</v>
      </c>
      <c r="CW62" s="401">
        <v>1.8248631158752355</v>
      </c>
      <c r="CX62" s="401">
        <v>1.7355095120892063</v>
      </c>
      <c r="CY62" s="401">
        <v>1.4971870619265075</v>
      </c>
      <c r="CZ62" s="401">
        <v>1.6433996885029103</v>
      </c>
      <c r="DA62" s="401">
        <v>1.5419493515455389</v>
      </c>
      <c r="DB62" s="401">
        <v>1.1439440676426087</v>
      </c>
      <c r="DC62" s="401">
        <v>0.99072243846000163</v>
      </c>
      <c r="DD62" s="401">
        <v>0.71703217901047156</v>
      </c>
      <c r="DE62" s="401">
        <v>1.2223898030323035</v>
      </c>
      <c r="DF62" s="401">
        <v>1.383855346408237</v>
      </c>
      <c r="DG62" s="401">
        <v>0.95970763952931604</v>
      </c>
      <c r="DH62" s="401">
        <v>1.7719496693917456</v>
      </c>
      <c r="DI62" s="401">
        <v>1.1211960799333163</v>
      </c>
      <c r="DJ62" s="401">
        <v>0.80444534582738569</v>
      </c>
      <c r="DK62" s="401">
        <v>4.2246544617188997</v>
      </c>
      <c r="DL62" s="401">
        <v>1.1546138484249551</v>
      </c>
      <c r="DM62" s="401">
        <v>2.1263530935653994</v>
      </c>
      <c r="DN62" s="401">
        <v>2.5034880920942251</v>
      </c>
      <c r="DO62" s="401">
        <v>0.80304935266093769</v>
      </c>
      <c r="DP62" s="401">
        <v>1.5776512847531974</v>
      </c>
      <c r="DQ62" s="401">
        <v>2.1882745335550111</v>
      </c>
      <c r="DR62" s="401">
        <v>1.6360649072470432</v>
      </c>
      <c r="DS62" s="401">
        <v>1.5912715065952083</v>
      </c>
      <c r="DT62" s="401">
        <v>1.232477856782785</v>
      </c>
      <c r="DU62" s="401">
        <v>1.4202043674549909</v>
      </c>
      <c r="DV62" s="401">
        <v>1.6994790595694416</v>
      </c>
      <c r="DW62" s="401">
        <v>0.60595267291314614</v>
      </c>
      <c r="DX62" s="401">
        <v>0.67006938960322115</v>
      </c>
      <c r="DY62" s="401">
        <v>1.462892984584349</v>
      </c>
      <c r="DZ62" s="401">
        <v>1.2938874138648331</v>
      </c>
      <c r="EA62" s="401">
        <v>0.95304153622801369</v>
      </c>
      <c r="EB62" s="401">
        <v>0.88640352362877806</v>
      </c>
      <c r="EC62" s="401">
        <v>1.1156062603297563</v>
      </c>
      <c r="ED62" s="401">
        <v>0.85929586365456034</v>
      </c>
      <c r="EE62" s="401">
        <v>0.59097475833981072</v>
      </c>
      <c r="EF62" s="401">
        <v>1.203718869052556</v>
      </c>
      <c r="EG62" s="401">
        <v>1.3926859327911918</v>
      </c>
      <c r="EH62" s="401">
        <v>1.2101352754175192</v>
      </c>
      <c r="EI62" s="401">
        <v>1.1716869484389261</v>
      </c>
      <c r="EJ62" s="401">
        <v>1.0537809209953919</v>
      </c>
      <c r="EK62" s="401">
        <v>0.66428264842716755</v>
      </c>
      <c r="EL62" s="401">
        <v>0.92453908612773628</v>
      </c>
      <c r="EM62" s="401">
        <v>1.3786267465586917</v>
      </c>
      <c r="EN62" s="401">
        <v>0.72166920995940487</v>
      </c>
      <c r="EO62" s="401">
        <v>0.3344660899615321</v>
      </c>
      <c r="EP62" s="401">
        <v>0.38357866001928254</v>
      </c>
      <c r="EQ62" s="46"/>
      <c r="ER62" s="46"/>
      <c r="ES62" s="46"/>
      <c r="ET62" s="135"/>
      <c r="EU62" s="135"/>
      <c r="EV62" s="135"/>
      <c r="EW62" s="135"/>
      <c r="EX62" s="135"/>
    </row>
    <row r="63" spans="1:212" s="95" customFormat="1" ht="10.5" customHeight="1">
      <c r="A63" s="198" t="s">
        <v>221</v>
      </c>
      <c r="B63" s="194">
        <v>2.9222146225413148</v>
      </c>
      <c r="C63" s="194">
        <v>2.6912377373560155</v>
      </c>
      <c r="D63" s="194">
        <v>3.5297345749225824</v>
      </c>
      <c r="E63" s="194">
        <v>3.6456089015038575</v>
      </c>
      <c r="F63" s="194">
        <v>3.5737317838322338</v>
      </c>
      <c r="G63" s="194">
        <v>4.0324654603126859</v>
      </c>
      <c r="H63" s="194">
        <v>4.1474942398153898</v>
      </c>
      <c r="I63" s="194">
        <v>4.7034397816323157</v>
      </c>
      <c r="J63" s="194">
        <v>3.7632335004743189</v>
      </c>
      <c r="K63" s="194">
        <v>4.3868992621730882</v>
      </c>
      <c r="L63" s="194">
        <v>3.3524835327223284</v>
      </c>
      <c r="M63" s="401">
        <v>3.6051336824696802</v>
      </c>
      <c r="N63" s="401">
        <v>4.3101644326484276</v>
      </c>
      <c r="O63" s="401">
        <v>3.4818012620666345</v>
      </c>
      <c r="P63" s="401">
        <v>2.6348649052345072</v>
      </c>
      <c r="Q63" s="401">
        <v>4.3242743863725392</v>
      </c>
      <c r="R63" s="401">
        <v>4.3008667785122006</v>
      </c>
      <c r="S63" s="401">
        <v>4.2472745243691357</v>
      </c>
      <c r="T63" s="401">
        <v>4.2491118100501657</v>
      </c>
      <c r="U63" s="401">
        <v>4.2859151907501927</v>
      </c>
      <c r="V63" s="401">
        <v>4.4616324421512426</v>
      </c>
      <c r="W63" s="401">
        <v>4.5408998833231156</v>
      </c>
      <c r="X63" s="401">
        <v>4.2246413948317478</v>
      </c>
      <c r="Y63" s="401">
        <v>3.702744759167973</v>
      </c>
      <c r="Z63" s="401">
        <v>4.1304753586255085</v>
      </c>
      <c r="AA63" s="401">
        <v>3.2988674425205788</v>
      </c>
      <c r="AB63" s="401">
        <v>1.2617965746242572</v>
      </c>
      <c r="AC63" s="401">
        <v>2.4279419430248792</v>
      </c>
      <c r="AD63" s="401">
        <v>1.8281370096788494</v>
      </c>
      <c r="AE63" s="401">
        <v>2.0414910326330205</v>
      </c>
      <c r="AF63" s="401">
        <v>2.2015475402838542</v>
      </c>
      <c r="AG63" s="401">
        <v>2.3606940360615911</v>
      </c>
      <c r="AH63" s="401">
        <v>2.0717434445532246</v>
      </c>
      <c r="AI63" s="401">
        <v>2.8748520386824747</v>
      </c>
      <c r="AJ63" s="401">
        <v>3.1781078860970462</v>
      </c>
      <c r="AK63" s="401">
        <v>2.4561834130373628</v>
      </c>
      <c r="AL63" s="401">
        <v>2.1773906202925719</v>
      </c>
      <c r="AM63" s="401">
        <v>1.7680560522081172</v>
      </c>
      <c r="AN63" s="401">
        <v>1.9731924998458028</v>
      </c>
      <c r="AO63" s="401">
        <v>2.3817711171662119</v>
      </c>
      <c r="AP63" s="401">
        <v>1.6583468035238018</v>
      </c>
      <c r="AQ63" s="401">
        <v>1.7426342208642513</v>
      </c>
      <c r="AR63" s="401">
        <v>1.8974598930481283</v>
      </c>
      <c r="AS63" s="401">
        <v>1.4135216029709281</v>
      </c>
      <c r="AT63" s="401">
        <v>0.9000861771802825</v>
      </c>
      <c r="AU63" s="401">
        <v>1.2389934947596675</v>
      </c>
      <c r="AV63" s="401">
        <v>1.2778360215053763</v>
      </c>
      <c r="AW63" s="401">
        <v>1</v>
      </c>
      <c r="AX63" s="401" t="s">
        <v>82</v>
      </c>
      <c r="AY63" s="401">
        <v>2</v>
      </c>
      <c r="AZ63" s="401">
        <v>0</v>
      </c>
      <c r="BA63" s="401">
        <v>2.5</v>
      </c>
      <c r="BB63" s="401">
        <v>1.6668596657312551</v>
      </c>
      <c r="BC63" s="401" t="s">
        <v>82</v>
      </c>
      <c r="BD63" s="401">
        <v>2.5</v>
      </c>
      <c r="BE63" s="401">
        <v>2</v>
      </c>
      <c r="BF63" s="401" t="s">
        <v>82</v>
      </c>
      <c r="BG63" s="401">
        <v>2.5</v>
      </c>
      <c r="BH63" s="401">
        <v>2.1122055239642568</v>
      </c>
      <c r="BI63" s="401" t="s">
        <v>82</v>
      </c>
      <c r="BJ63" s="401">
        <v>1.5</v>
      </c>
      <c r="BK63" s="401">
        <v>0.20360883593943904</v>
      </c>
      <c r="BL63" s="401" t="s">
        <v>82</v>
      </c>
      <c r="BM63" s="401" t="s">
        <v>82</v>
      </c>
      <c r="BN63" s="401">
        <v>0.4864806456025168</v>
      </c>
      <c r="BO63" s="401" t="s">
        <v>82</v>
      </c>
      <c r="BP63" s="401">
        <v>1.3726813164139069</v>
      </c>
      <c r="BQ63" s="401">
        <v>0.15</v>
      </c>
      <c r="BR63" s="401" t="s">
        <v>82</v>
      </c>
      <c r="BS63" s="401">
        <v>2.2999999999999998</v>
      </c>
      <c r="BT63" s="401" t="s">
        <v>82</v>
      </c>
      <c r="BU63" s="401" t="s">
        <v>82</v>
      </c>
      <c r="BV63" s="401">
        <v>1</v>
      </c>
      <c r="BW63" s="401" t="s">
        <v>82</v>
      </c>
      <c r="BX63" s="401">
        <v>0.20000000000000004</v>
      </c>
      <c r="BY63" s="401">
        <v>0.56199009667531241</v>
      </c>
      <c r="BZ63" s="401">
        <v>0.18659058487874466</v>
      </c>
      <c r="CA63" s="401">
        <v>0.52223133060081972</v>
      </c>
      <c r="CB63" s="403">
        <v>0.84416814683244512</v>
      </c>
      <c r="CC63" s="401">
        <v>1</v>
      </c>
      <c r="CD63" s="401">
        <v>0.2</v>
      </c>
      <c r="CE63" s="401">
        <v>0.4</v>
      </c>
      <c r="CF63" s="401">
        <v>0.2</v>
      </c>
      <c r="CG63" s="401" t="s">
        <v>82</v>
      </c>
      <c r="CH63" s="401">
        <v>0.2</v>
      </c>
      <c r="CI63" s="401" t="s">
        <v>82</v>
      </c>
      <c r="CJ63" s="401">
        <v>0.2</v>
      </c>
      <c r="CK63" s="401" t="s">
        <v>82</v>
      </c>
      <c r="CL63" s="401">
        <v>0.53312079348211128</v>
      </c>
      <c r="CM63" s="401" t="s">
        <v>82</v>
      </c>
      <c r="CN63" s="401">
        <v>0.2</v>
      </c>
      <c r="CO63" s="401" t="s">
        <v>82</v>
      </c>
      <c r="CP63" s="401">
        <v>0.2</v>
      </c>
      <c r="CQ63" s="401" t="s">
        <v>82</v>
      </c>
      <c r="CR63" s="401">
        <v>0.2</v>
      </c>
      <c r="CS63" s="401" t="s">
        <v>82</v>
      </c>
      <c r="CT63" s="401">
        <v>0.2</v>
      </c>
      <c r="CU63" s="401" t="s">
        <v>82</v>
      </c>
      <c r="CV63" s="401">
        <v>0.37102210829862226</v>
      </c>
      <c r="CW63" s="401">
        <v>1.6</v>
      </c>
      <c r="CX63" s="401">
        <v>0.2</v>
      </c>
      <c r="CY63" s="401" t="s">
        <v>82</v>
      </c>
      <c r="CZ63" s="401" t="s">
        <v>82</v>
      </c>
      <c r="DA63" s="401" t="s">
        <v>82</v>
      </c>
      <c r="DB63" s="401">
        <v>0.4</v>
      </c>
      <c r="DC63" s="401" t="s">
        <v>82</v>
      </c>
      <c r="DD63" s="401" t="s">
        <v>82</v>
      </c>
      <c r="DE63" s="401">
        <v>0.35</v>
      </c>
      <c r="DF63" s="401">
        <v>0.35</v>
      </c>
      <c r="DG63" s="401" t="s">
        <v>82</v>
      </c>
      <c r="DH63" s="401" t="s">
        <v>82</v>
      </c>
      <c r="DI63" s="401">
        <v>0.31</v>
      </c>
      <c r="DJ63" s="401">
        <v>0.3</v>
      </c>
      <c r="DK63" s="401">
        <v>0.1</v>
      </c>
      <c r="DL63" s="401" t="s">
        <v>82</v>
      </c>
      <c r="DM63" s="401">
        <v>0.05</v>
      </c>
      <c r="DN63" s="401" t="s">
        <v>82</v>
      </c>
      <c r="DO63" s="401" t="s">
        <v>82</v>
      </c>
      <c r="DP63" s="401">
        <v>0.15</v>
      </c>
      <c r="DQ63" s="401">
        <v>0</v>
      </c>
      <c r="DR63" s="401">
        <v>0.49000000000000005</v>
      </c>
      <c r="DS63" s="401" t="s">
        <v>82</v>
      </c>
      <c r="DT63" s="401">
        <v>5.3193894360644957E-2</v>
      </c>
      <c r="DU63" s="401">
        <v>8.1245072980761626E-2</v>
      </c>
      <c r="DV63" s="401" t="s">
        <v>82</v>
      </c>
      <c r="DW63" s="401">
        <v>0.11586326788059782</v>
      </c>
      <c r="DX63" s="401" t="s">
        <v>82</v>
      </c>
      <c r="DY63" s="401">
        <v>0.39</v>
      </c>
      <c r="DZ63" s="401" t="s">
        <v>82</v>
      </c>
      <c r="EA63" s="401">
        <v>5.000000000000001E-2</v>
      </c>
      <c r="EB63" s="401" t="s">
        <v>82</v>
      </c>
      <c r="EC63" s="401">
        <v>0.09</v>
      </c>
      <c r="ED63" s="401">
        <v>5.1005804696345067E-2</v>
      </c>
      <c r="EE63" s="401">
        <v>0.6</v>
      </c>
      <c r="EF63" s="401">
        <v>0.08</v>
      </c>
      <c r="EG63" s="401">
        <v>0.1</v>
      </c>
      <c r="EH63" s="401">
        <v>0.08</v>
      </c>
      <c r="EI63" s="401">
        <v>0.08</v>
      </c>
      <c r="EJ63" s="401" t="s">
        <v>82</v>
      </c>
      <c r="EK63" s="401">
        <v>0.08</v>
      </c>
      <c r="EL63" s="401" t="s">
        <v>82</v>
      </c>
      <c r="EM63" s="401">
        <v>0.08</v>
      </c>
      <c r="EN63" s="401">
        <v>1.06</v>
      </c>
      <c r="EO63" s="401">
        <v>0.83</v>
      </c>
      <c r="EP63" s="401">
        <v>1.1599999999999999</v>
      </c>
      <c r="EQ63" s="46"/>
      <c r="ER63" s="46"/>
      <c r="ES63" s="46"/>
      <c r="ET63" s="135"/>
      <c r="EU63" s="135"/>
      <c r="EV63" s="135"/>
      <c r="EW63" s="135"/>
      <c r="EX63" s="135"/>
    </row>
    <row r="64" spans="1:212" s="124" customFormat="1">
      <c r="A64" s="406" t="s">
        <v>467</v>
      </c>
      <c r="B64" s="398" t="s">
        <v>82</v>
      </c>
      <c r="C64" s="398" t="s">
        <v>82</v>
      </c>
      <c r="D64" s="398" t="s">
        <v>82</v>
      </c>
      <c r="E64" s="398">
        <v>3</v>
      </c>
      <c r="F64" s="398" t="s">
        <v>82</v>
      </c>
      <c r="G64" s="398" t="s">
        <v>82</v>
      </c>
      <c r="H64" s="398" t="s">
        <v>82</v>
      </c>
      <c r="I64" s="398" t="s">
        <v>82</v>
      </c>
      <c r="J64" s="398" t="s">
        <v>82</v>
      </c>
      <c r="K64" s="398" t="s">
        <v>82</v>
      </c>
      <c r="L64" s="398" t="s">
        <v>82</v>
      </c>
      <c r="M64" s="398" t="s">
        <v>82</v>
      </c>
      <c r="N64" s="398" t="s">
        <v>82</v>
      </c>
      <c r="O64" s="398" t="s">
        <v>82</v>
      </c>
      <c r="P64" s="398" t="s">
        <v>82</v>
      </c>
      <c r="Q64" s="398" t="s">
        <v>82</v>
      </c>
      <c r="R64" s="398" t="s">
        <v>82</v>
      </c>
      <c r="S64" s="398" t="s">
        <v>82</v>
      </c>
      <c r="T64" s="398" t="s">
        <v>82</v>
      </c>
      <c r="U64" s="398" t="s">
        <v>82</v>
      </c>
      <c r="V64" s="398" t="s">
        <v>82</v>
      </c>
      <c r="W64" s="398" t="s">
        <v>82</v>
      </c>
      <c r="X64" s="398">
        <v>4.5</v>
      </c>
      <c r="Y64" s="398">
        <v>3</v>
      </c>
      <c r="Z64" s="398">
        <v>2.7272727272727271</v>
      </c>
      <c r="AA64" s="398">
        <v>3.3889056376243594</v>
      </c>
      <c r="AB64" s="398" t="s">
        <v>82</v>
      </c>
      <c r="AC64" s="398">
        <v>4</v>
      </c>
      <c r="AD64" s="398">
        <v>0</v>
      </c>
      <c r="AE64" s="398">
        <v>1.933434469815452</v>
      </c>
      <c r="AF64" s="398" t="s">
        <v>82</v>
      </c>
      <c r="AG64" s="398">
        <v>0</v>
      </c>
      <c r="AH64" s="398">
        <v>0</v>
      </c>
      <c r="AI64" s="398">
        <v>4.2741581069405781</v>
      </c>
      <c r="AJ64" s="398">
        <v>0</v>
      </c>
      <c r="AK64" s="398">
        <v>1.7904190658989123</v>
      </c>
      <c r="AL64" s="398">
        <v>3.0075094857224292</v>
      </c>
      <c r="AM64" s="398">
        <v>3.1420690098447759</v>
      </c>
      <c r="AN64" s="398" t="s">
        <v>82</v>
      </c>
      <c r="AO64" s="398">
        <v>6</v>
      </c>
      <c r="AP64" s="398">
        <v>3.25</v>
      </c>
      <c r="AQ64" s="398" t="s">
        <v>82</v>
      </c>
      <c r="AR64" s="398">
        <v>5</v>
      </c>
      <c r="AS64" s="398">
        <v>5.5</v>
      </c>
      <c r="AT64" s="398" t="s">
        <v>82</v>
      </c>
      <c r="AU64" s="398" t="s">
        <v>82</v>
      </c>
      <c r="AV64" s="398" t="s">
        <v>82</v>
      </c>
      <c r="AW64" s="398">
        <v>5.5</v>
      </c>
      <c r="AX64" s="398">
        <v>5.5</v>
      </c>
      <c r="AY64" s="398" t="s">
        <v>82</v>
      </c>
      <c r="AZ64" s="398">
        <v>4.25</v>
      </c>
      <c r="BA64" s="398" t="s">
        <v>82</v>
      </c>
      <c r="BB64" s="398">
        <v>1.3315946985891407</v>
      </c>
      <c r="BC64" s="398" t="s">
        <v>82</v>
      </c>
      <c r="BD64" s="398" t="s">
        <v>82</v>
      </c>
      <c r="BE64" s="398" t="s">
        <v>82</v>
      </c>
      <c r="BF64" s="398" t="s">
        <v>82</v>
      </c>
      <c r="BG64" s="398" t="s">
        <v>82</v>
      </c>
      <c r="BH64" s="398" t="s">
        <v>82</v>
      </c>
      <c r="BI64" s="398" t="s">
        <v>82</v>
      </c>
      <c r="BJ64" s="398">
        <v>1.8517307692307692</v>
      </c>
      <c r="BK64" s="398" t="s">
        <v>82</v>
      </c>
      <c r="BL64" s="398">
        <v>3.05</v>
      </c>
      <c r="BM64" s="398">
        <v>3.6129783693843596</v>
      </c>
      <c r="BN64" s="398" t="s">
        <v>82</v>
      </c>
      <c r="BO64" s="398">
        <v>1</v>
      </c>
      <c r="BP64" s="398">
        <v>0</v>
      </c>
      <c r="BQ64" s="398">
        <v>4.8</v>
      </c>
      <c r="BR64" s="398" t="s">
        <v>82</v>
      </c>
      <c r="BS64" s="398">
        <v>2.5</v>
      </c>
      <c r="BT64" s="398">
        <v>2.5139905490909507</v>
      </c>
      <c r="BU64" s="398">
        <v>4.9219361676571207</v>
      </c>
      <c r="BV64" s="398">
        <v>0.71592289468016368</v>
      </c>
      <c r="BW64" s="398">
        <v>4.93</v>
      </c>
      <c r="BX64" s="398" t="s">
        <v>82</v>
      </c>
      <c r="BY64" s="398">
        <v>4.3974681631523103</v>
      </c>
      <c r="BZ64" s="398">
        <v>3.1</v>
      </c>
      <c r="CA64" s="398" t="s">
        <v>82</v>
      </c>
      <c r="CB64" s="400">
        <v>2.6666306111411573</v>
      </c>
      <c r="CC64" s="398">
        <v>0.85</v>
      </c>
      <c r="CD64" s="398" t="s">
        <v>82</v>
      </c>
      <c r="CE64" s="398" t="s">
        <v>82</v>
      </c>
      <c r="CF64" s="398">
        <v>2.5</v>
      </c>
      <c r="CG64" s="398">
        <v>2.8</v>
      </c>
      <c r="CH64" s="398">
        <v>2.9267007172768671</v>
      </c>
      <c r="CI64" s="398">
        <v>2.91814600607553</v>
      </c>
      <c r="CJ64" s="398">
        <v>1.1731848917123271</v>
      </c>
      <c r="CK64" s="398">
        <v>3.9203370915735616</v>
      </c>
      <c r="CL64" s="398">
        <v>3.0455468620584716</v>
      </c>
      <c r="CM64" s="398">
        <v>3.024053023150421</v>
      </c>
      <c r="CN64" s="398">
        <v>1.5740123708526708</v>
      </c>
      <c r="CO64" s="398">
        <v>3.1374073922607573</v>
      </c>
      <c r="CP64" s="398">
        <v>3.52</v>
      </c>
      <c r="CQ64" s="398">
        <v>3.3861866146724502</v>
      </c>
      <c r="CR64" s="398">
        <v>2.8455363210904667</v>
      </c>
      <c r="CS64" s="398">
        <v>2.8144978006903871</v>
      </c>
      <c r="CT64" s="398">
        <v>2.786957539101778</v>
      </c>
      <c r="CU64" s="398">
        <v>3.51</v>
      </c>
      <c r="CV64" s="398">
        <v>5.4429846005471774</v>
      </c>
      <c r="CW64" s="398">
        <v>2.6167999004629059</v>
      </c>
      <c r="CX64" s="398">
        <v>3.34</v>
      </c>
      <c r="CY64" s="398">
        <v>2.5333571126917698</v>
      </c>
      <c r="CZ64" s="398">
        <v>2.835287836317526</v>
      </c>
      <c r="DA64" s="398">
        <v>2.8830716600433632</v>
      </c>
      <c r="DB64" s="398">
        <v>2.8250200586762002</v>
      </c>
      <c r="DC64" s="398">
        <v>2.6097868646523668</v>
      </c>
      <c r="DD64" s="398">
        <v>2.8000441174562392</v>
      </c>
      <c r="DE64" s="398">
        <v>2.7244924990924346</v>
      </c>
      <c r="DF64" s="398">
        <v>3.0390288707705868</v>
      </c>
      <c r="DG64" s="398">
        <v>2.0712282852669137</v>
      </c>
      <c r="DH64" s="398" t="s">
        <v>82</v>
      </c>
      <c r="DI64" s="398">
        <v>1.7596099850635856</v>
      </c>
      <c r="DJ64" s="398">
        <v>2.6</v>
      </c>
      <c r="DK64" s="398">
        <v>2.1618269610775296</v>
      </c>
      <c r="DL64" s="398">
        <v>1.6249986211088536</v>
      </c>
      <c r="DM64" s="398">
        <v>1.3</v>
      </c>
      <c r="DN64" s="398">
        <v>1.4117659550655306</v>
      </c>
      <c r="DO64" s="398">
        <v>1.5378084905262779</v>
      </c>
      <c r="DP64" s="398">
        <v>0.33402904708055642</v>
      </c>
      <c r="DQ64" s="398">
        <v>0.38593338485296913</v>
      </c>
      <c r="DR64" s="398">
        <v>1.86923760397537</v>
      </c>
      <c r="DS64" s="398">
        <v>0.7</v>
      </c>
      <c r="DT64" s="398" t="s">
        <v>82</v>
      </c>
      <c r="DU64" s="398" t="s">
        <v>82</v>
      </c>
      <c r="DV64" s="398">
        <v>0.27549434792565475</v>
      </c>
      <c r="DW64" s="398">
        <v>2.1243735768290097</v>
      </c>
      <c r="DX64" s="398">
        <v>1.4</v>
      </c>
      <c r="DY64" s="398">
        <v>2.2536207045291161</v>
      </c>
      <c r="DZ64" s="398" t="s">
        <v>82</v>
      </c>
      <c r="EA64" s="398">
        <v>2.059995496924504</v>
      </c>
      <c r="EB64" s="398">
        <v>1.5903223778509821</v>
      </c>
      <c r="EC64" s="398">
        <v>1.5217177501427979</v>
      </c>
      <c r="ED64" s="398">
        <v>1.4498901459982765</v>
      </c>
      <c r="EE64" s="398">
        <v>1.013176922808817</v>
      </c>
      <c r="EF64" s="398">
        <v>0.74689259599738667</v>
      </c>
      <c r="EG64" s="398">
        <v>1.37</v>
      </c>
      <c r="EH64" s="398">
        <v>2</v>
      </c>
      <c r="EI64" s="398">
        <v>0.70000000000000007</v>
      </c>
      <c r="EJ64" s="398">
        <v>1.3543674611833569</v>
      </c>
      <c r="EK64" s="398">
        <v>1.6960861735656898</v>
      </c>
      <c r="EL64" s="398">
        <v>0.30630261336322068</v>
      </c>
      <c r="EM64" s="398">
        <v>1.5875057932211081</v>
      </c>
      <c r="EN64" s="398">
        <v>0.68982797247854732</v>
      </c>
      <c r="EO64" s="398">
        <v>0.13703634606415258</v>
      </c>
      <c r="EP64" s="398">
        <v>0.74427712092444887</v>
      </c>
      <c r="EQ64" s="46"/>
      <c r="ER64" s="46"/>
      <c r="ES64" s="46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</row>
    <row r="65" spans="1:212" s="95" customFormat="1" ht="10.5" customHeight="1">
      <c r="A65" s="198" t="s">
        <v>220</v>
      </c>
      <c r="B65" s="194" t="s">
        <v>82</v>
      </c>
      <c r="C65" s="194" t="s">
        <v>82</v>
      </c>
      <c r="D65" s="194" t="s">
        <v>82</v>
      </c>
      <c r="E65" s="194">
        <v>3</v>
      </c>
      <c r="F65" s="194" t="s">
        <v>82</v>
      </c>
      <c r="G65" s="194" t="s">
        <v>82</v>
      </c>
      <c r="H65" s="194" t="s">
        <v>82</v>
      </c>
      <c r="I65" s="194" t="s">
        <v>82</v>
      </c>
      <c r="J65" s="194" t="s">
        <v>82</v>
      </c>
      <c r="K65" s="194" t="s">
        <v>82</v>
      </c>
      <c r="L65" s="194" t="s">
        <v>82</v>
      </c>
      <c r="M65" s="401" t="s">
        <v>82</v>
      </c>
      <c r="N65" s="401" t="s">
        <v>82</v>
      </c>
      <c r="O65" s="401" t="s">
        <v>82</v>
      </c>
      <c r="P65" s="401" t="s">
        <v>82</v>
      </c>
      <c r="Q65" s="401" t="s">
        <v>82</v>
      </c>
      <c r="R65" s="401" t="s">
        <v>82</v>
      </c>
      <c r="S65" s="401" t="s">
        <v>82</v>
      </c>
      <c r="T65" s="401" t="s">
        <v>82</v>
      </c>
      <c r="U65" s="401" t="s">
        <v>82</v>
      </c>
      <c r="V65" s="401" t="s">
        <v>82</v>
      </c>
      <c r="W65" s="401" t="s">
        <v>82</v>
      </c>
      <c r="X65" s="401">
        <v>4.5</v>
      </c>
      <c r="Y65" s="401">
        <v>3</v>
      </c>
      <c r="Z65" s="401">
        <v>2.7272727272727271</v>
      </c>
      <c r="AA65" s="401">
        <v>3.3889056376243594</v>
      </c>
      <c r="AB65" s="401" t="s">
        <v>82</v>
      </c>
      <c r="AC65" s="401">
        <v>4</v>
      </c>
      <c r="AD65" s="401">
        <v>0</v>
      </c>
      <c r="AE65" s="401">
        <v>1.933434469815452</v>
      </c>
      <c r="AF65" s="401" t="s">
        <v>82</v>
      </c>
      <c r="AG65" s="401">
        <v>0</v>
      </c>
      <c r="AH65" s="401">
        <v>0</v>
      </c>
      <c r="AI65" s="401">
        <v>4.3498516127417863</v>
      </c>
      <c r="AJ65" s="401">
        <v>0</v>
      </c>
      <c r="AK65" s="401">
        <v>1.7904190658989123</v>
      </c>
      <c r="AL65" s="401">
        <v>3.0075094857224292</v>
      </c>
      <c r="AM65" s="401">
        <v>4.7373545375826307</v>
      </c>
      <c r="AN65" s="401" t="s">
        <v>82</v>
      </c>
      <c r="AO65" s="401">
        <v>6</v>
      </c>
      <c r="AP65" s="401">
        <v>3.25</v>
      </c>
      <c r="AQ65" s="401" t="s">
        <v>82</v>
      </c>
      <c r="AR65" s="401">
        <v>5</v>
      </c>
      <c r="AS65" s="401">
        <v>5.5</v>
      </c>
      <c r="AT65" s="401" t="s">
        <v>82</v>
      </c>
      <c r="AU65" s="401" t="s">
        <v>82</v>
      </c>
      <c r="AV65" s="401" t="s">
        <v>82</v>
      </c>
      <c r="AW65" s="401">
        <v>5.5</v>
      </c>
      <c r="AX65" s="401">
        <v>5.5</v>
      </c>
      <c r="AY65" s="401" t="s">
        <v>82</v>
      </c>
      <c r="AZ65" s="401">
        <v>4.25</v>
      </c>
      <c r="BA65" s="401" t="s">
        <v>82</v>
      </c>
      <c r="BB65" s="401">
        <v>1.3315946985891407</v>
      </c>
      <c r="BC65" s="401" t="s">
        <v>82</v>
      </c>
      <c r="BD65" s="401" t="s">
        <v>82</v>
      </c>
      <c r="BE65" s="401" t="s">
        <v>82</v>
      </c>
      <c r="BF65" s="401" t="s">
        <v>82</v>
      </c>
      <c r="BG65" s="401" t="s">
        <v>82</v>
      </c>
      <c r="BH65" s="401" t="s">
        <v>82</v>
      </c>
      <c r="BI65" s="401" t="s">
        <v>82</v>
      </c>
      <c r="BJ65" s="401">
        <v>1.8517307692307692</v>
      </c>
      <c r="BK65" s="401" t="s">
        <v>82</v>
      </c>
      <c r="BL65" s="401">
        <v>3.05</v>
      </c>
      <c r="BM65" s="401">
        <v>3.6129783693843596</v>
      </c>
      <c r="BN65" s="401" t="s">
        <v>82</v>
      </c>
      <c r="BO65" s="401">
        <v>1</v>
      </c>
      <c r="BP65" s="401">
        <v>0</v>
      </c>
      <c r="BQ65" s="401">
        <v>4.8</v>
      </c>
      <c r="BR65" s="401" t="s">
        <v>82</v>
      </c>
      <c r="BS65" s="401">
        <v>2.5</v>
      </c>
      <c r="BT65" s="401">
        <v>2.5139905490909507</v>
      </c>
      <c r="BU65" s="401">
        <v>4.9219361676571207</v>
      </c>
      <c r="BV65" s="401">
        <v>0.71592289468016368</v>
      </c>
      <c r="BW65" s="401">
        <v>4.93</v>
      </c>
      <c r="BX65" s="401" t="s">
        <v>82</v>
      </c>
      <c r="BY65" s="401">
        <v>4.3974681631523103</v>
      </c>
      <c r="BZ65" s="401">
        <v>3.1</v>
      </c>
      <c r="CA65" s="401" t="s">
        <v>82</v>
      </c>
      <c r="CB65" s="403">
        <v>2.6666306111411573</v>
      </c>
      <c r="CC65" s="401" t="s">
        <v>82</v>
      </c>
      <c r="CD65" s="401" t="s">
        <v>82</v>
      </c>
      <c r="CE65" s="401" t="s">
        <v>82</v>
      </c>
      <c r="CF65" s="401">
        <v>2.5</v>
      </c>
      <c r="CG65" s="401">
        <v>2.8</v>
      </c>
      <c r="CH65" s="401">
        <v>2.9267007172768671</v>
      </c>
      <c r="CI65" s="401">
        <v>2.91814600607553</v>
      </c>
      <c r="CJ65" s="401">
        <v>1.1731848917123271</v>
      </c>
      <c r="CK65" s="401">
        <v>3.9203370915735616</v>
      </c>
      <c r="CL65" s="401">
        <v>3.0455468620584716</v>
      </c>
      <c r="CM65" s="401">
        <v>3.024053023150421</v>
      </c>
      <c r="CN65" s="401">
        <v>1.5740123708526708</v>
      </c>
      <c r="CO65" s="401">
        <v>3.1374073922607573</v>
      </c>
      <c r="CP65" s="401">
        <v>3.52</v>
      </c>
      <c r="CQ65" s="401">
        <v>3.3861866146724502</v>
      </c>
      <c r="CR65" s="401">
        <v>2.8455363210904667</v>
      </c>
      <c r="CS65" s="401">
        <v>2.8144978006903871</v>
      </c>
      <c r="CT65" s="401">
        <v>2.786957539101778</v>
      </c>
      <c r="CU65" s="401">
        <v>3.51</v>
      </c>
      <c r="CV65" s="401">
        <v>5.4429846005471774</v>
      </c>
      <c r="CW65" s="401">
        <v>2.6167999004629059</v>
      </c>
      <c r="CX65" s="401">
        <v>3.34</v>
      </c>
      <c r="CY65" s="401">
        <v>2.5333571126917698</v>
      </c>
      <c r="CZ65" s="401">
        <v>2.835287836317526</v>
      </c>
      <c r="DA65" s="401">
        <v>2.8830716600433632</v>
      </c>
      <c r="DB65" s="401">
        <v>2.8250200586762002</v>
      </c>
      <c r="DC65" s="401">
        <v>2.6097868646523668</v>
      </c>
      <c r="DD65" s="401">
        <v>2.8000441174562392</v>
      </c>
      <c r="DE65" s="401">
        <v>2.7244924990924346</v>
      </c>
      <c r="DF65" s="401">
        <v>3.0390288707705868</v>
      </c>
      <c r="DG65" s="401">
        <v>2.0712282852669137</v>
      </c>
      <c r="DH65" s="401" t="s">
        <v>82</v>
      </c>
      <c r="DI65" s="401">
        <v>1.8337496812166314</v>
      </c>
      <c r="DJ65" s="401">
        <v>2.6</v>
      </c>
      <c r="DK65" s="401">
        <v>2.1618269610775296</v>
      </c>
      <c r="DL65" s="401">
        <v>1.6249986211088536</v>
      </c>
      <c r="DM65" s="401">
        <v>1.3</v>
      </c>
      <c r="DN65" s="401">
        <v>1.4117659550655306</v>
      </c>
      <c r="DO65" s="401">
        <v>1.5378084905262779</v>
      </c>
      <c r="DP65" s="401">
        <v>0.33402904708055642</v>
      </c>
      <c r="DQ65" s="401">
        <v>0.38593338485296913</v>
      </c>
      <c r="DR65" s="401">
        <v>1.86923760397537</v>
      </c>
      <c r="DS65" s="401">
        <v>0.7</v>
      </c>
      <c r="DT65" s="401" t="s">
        <v>82</v>
      </c>
      <c r="DU65" s="401" t="s">
        <v>82</v>
      </c>
      <c r="DV65" s="401">
        <v>0.27549434792565475</v>
      </c>
      <c r="DW65" s="401">
        <v>2.1243735768290097</v>
      </c>
      <c r="DX65" s="401">
        <v>1.4</v>
      </c>
      <c r="DY65" s="401">
        <v>2.2536207045291161</v>
      </c>
      <c r="DZ65" s="401" t="s">
        <v>82</v>
      </c>
      <c r="EA65" s="401">
        <v>2.059995496924504</v>
      </c>
      <c r="EB65" s="401">
        <v>1.5903223778509821</v>
      </c>
      <c r="EC65" s="401">
        <v>1.5217177501427979</v>
      </c>
      <c r="ED65" s="401">
        <v>1.4498901459982765</v>
      </c>
      <c r="EE65" s="401">
        <v>1.013176922808817</v>
      </c>
      <c r="EF65" s="401">
        <v>0.74689259599738667</v>
      </c>
      <c r="EG65" s="401">
        <v>1.37</v>
      </c>
      <c r="EH65" s="401">
        <v>2</v>
      </c>
      <c r="EI65" s="401">
        <v>0.70000000000000007</v>
      </c>
      <c r="EJ65" s="401">
        <v>1.3543674611833569</v>
      </c>
      <c r="EK65" s="401">
        <v>1.6960861735656898</v>
      </c>
      <c r="EL65" s="401">
        <v>0.30630261336322068</v>
      </c>
      <c r="EM65" s="401">
        <v>1.5875057932211081</v>
      </c>
      <c r="EN65" s="401">
        <v>0.68982797247854732</v>
      </c>
      <c r="EO65" s="401">
        <v>0.13703634606415258</v>
      </c>
      <c r="EP65" s="401">
        <v>0.74427712092444887</v>
      </c>
      <c r="EQ65" s="46"/>
      <c r="ER65" s="46"/>
      <c r="ES65" s="46"/>
      <c r="ET65" s="135"/>
      <c r="EU65" s="135"/>
      <c r="EV65" s="135"/>
      <c r="EW65" s="135"/>
      <c r="EX65" s="135"/>
    </row>
    <row r="66" spans="1:212" s="95" customFormat="1" ht="10.5" customHeight="1">
      <c r="A66" s="198" t="s">
        <v>221</v>
      </c>
      <c r="B66" s="194" t="s">
        <v>82</v>
      </c>
      <c r="C66" s="194" t="s">
        <v>82</v>
      </c>
      <c r="D66" s="194" t="s">
        <v>82</v>
      </c>
      <c r="E66" s="194" t="s">
        <v>82</v>
      </c>
      <c r="F66" s="194" t="s">
        <v>82</v>
      </c>
      <c r="G66" s="194" t="s">
        <v>82</v>
      </c>
      <c r="H66" s="194" t="s">
        <v>82</v>
      </c>
      <c r="I66" s="194" t="s">
        <v>82</v>
      </c>
      <c r="J66" s="194" t="s">
        <v>82</v>
      </c>
      <c r="K66" s="194" t="s">
        <v>82</v>
      </c>
      <c r="L66" s="194" t="s">
        <v>82</v>
      </c>
      <c r="M66" s="401" t="s">
        <v>82</v>
      </c>
      <c r="N66" s="401" t="s">
        <v>82</v>
      </c>
      <c r="O66" s="401" t="s">
        <v>82</v>
      </c>
      <c r="P66" s="401" t="s">
        <v>82</v>
      </c>
      <c r="Q66" s="401" t="s">
        <v>82</v>
      </c>
      <c r="R66" s="401" t="s">
        <v>82</v>
      </c>
      <c r="S66" s="401" t="s">
        <v>82</v>
      </c>
      <c r="T66" s="401" t="s">
        <v>82</v>
      </c>
      <c r="U66" s="401" t="s">
        <v>82</v>
      </c>
      <c r="V66" s="401" t="s">
        <v>82</v>
      </c>
      <c r="W66" s="401" t="s">
        <v>82</v>
      </c>
      <c r="X66" s="401" t="s">
        <v>82</v>
      </c>
      <c r="Y66" s="401" t="s">
        <v>82</v>
      </c>
      <c r="Z66" s="401" t="s">
        <v>82</v>
      </c>
      <c r="AA66" s="401" t="s">
        <v>82</v>
      </c>
      <c r="AB66" s="401" t="s">
        <v>82</v>
      </c>
      <c r="AC66" s="401" t="s">
        <v>82</v>
      </c>
      <c r="AD66" s="401" t="s">
        <v>82</v>
      </c>
      <c r="AE66" s="401" t="s">
        <v>82</v>
      </c>
      <c r="AF66" s="401" t="s">
        <v>82</v>
      </c>
      <c r="AG66" s="401" t="s">
        <v>82</v>
      </c>
      <c r="AH66" s="401" t="s">
        <v>82</v>
      </c>
      <c r="AI66" s="401">
        <v>2.5</v>
      </c>
      <c r="AJ66" s="401" t="s">
        <v>82</v>
      </c>
      <c r="AK66" s="401" t="s">
        <v>82</v>
      </c>
      <c r="AL66" s="401" t="s">
        <v>82</v>
      </c>
      <c r="AM66" s="401">
        <v>1.5</v>
      </c>
      <c r="AN66" s="401" t="s">
        <v>82</v>
      </c>
      <c r="AO66" s="401" t="s">
        <v>82</v>
      </c>
      <c r="AP66" s="401" t="s">
        <v>82</v>
      </c>
      <c r="AQ66" s="401" t="s">
        <v>82</v>
      </c>
      <c r="AR66" s="401" t="s">
        <v>82</v>
      </c>
      <c r="AS66" s="401" t="s">
        <v>82</v>
      </c>
      <c r="AT66" s="401" t="s">
        <v>82</v>
      </c>
      <c r="AU66" s="401" t="s">
        <v>82</v>
      </c>
      <c r="AV66" s="401" t="s">
        <v>82</v>
      </c>
      <c r="AW66" s="401" t="s">
        <v>82</v>
      </c>
      <c r="AX66" s="401" t="s">
        <v>82</v>
      </c>
      <c r="AY66" s="401" t="s">
        <v>82</v>
      </c>
      <c r="AZ66" s="401" t="s">
        <v>82</v>
      </c>
      <c r="BA66" s="401" t="s">
        <v>82</v>
      </c>
      <c r="BB66" s="401" t="s">
        <v>82</v>
      </c>
      <c r="BC66" s="401" t="s">
        <v>82</v>
      </c>
      <c r="BD66" s="401" t="s">
        <v>82</v>
      </c>
      <c r="BE66" s="401" t="s">
        <v>82</v>
      </c>
      <c r="BF66" s="401" t="s">
        <v>82</v>
      </c>
      <c r="BG66" s="401" t="s">
        <v>82</v>
      </c>
      <c r="BH66" s="401" t="s">
        <v>82</v>
      </c>
      <c r="BI66" s="401" t="s">
        <v>82</v>
      </c>
      <c r="BJ66" s="401" t="s">
        <v>82</v>
      </c>
      <c r="BK66" s="401" t="s">
        <v>82</v>
      </c>
      <c r="BL66" s="401" t="s">
        <v>82</v>
      </c>
      <c r="BM66" s="401" t="s">
        <v>82</v>
      </c>
      <c r="BN66" s="401" t="s">
        <v>82</v>
      </c>
      <c r="BO66" s="401" t="s">
        <v>82</v>
      </c>
      <c r="BP66" s="401" t="s">
        <v>82</v>
      </c>
      <c r="BQ66" s="401" t="s">
        <v>82</v>
      </c>
      <c r="BR66" s="401" t="s">
        <v>82</v>
      </c>
      <c r="BS66" s="401" t="s">
        <v>82</v>
      </c>
      <c r="BT66" s="401" t="s">
        <v>82</v>
      </c>
      <c r="BU66" s="401" t="s">
        <v>82</v>
      </c>
      <c r="BV66" s="401" t="s">
        <v>82</v>
      </c>
      <c r="BW66" s="401" t="s">
        <v>82</v>
      </c>
      <c r="BX66" s="401" t="s">
        <v>82</v>
      </c>
      <c r="BY66" s="401" t="s">
        <v>82</v>
      </c>
      <c r="BZ66" s="401" t="s">
        <v>82</v>
      </c>
      <c r="CA66" s="401" t="s">
        <v>82</v>
      </c>
      <c r="CB66" s="403" t="s">
        <v>82</v>
      </c>
      <c r="CC66" s="401">
        <v>0.85</v>
      </c>
      <c r="CD66" s="401" t="s">
        <v>82</v>
      </c>
      <c r="CE66" s="401" t="s">
        <v>82</v>
      </c>
      <c r="CF66" s="401" t="s">
        <v>82</v>
      </c>
      <c r="CG66" s="401" t="s">
        <v>82</v>
      </c>
      <c r="CH66" s="401" t="s">
        <v>82</v>
      </c>
      <c r="CI66" s="401" t="s">
        <v>82</v>
      </c>
      <c r="CJ66" s="401" t="s">
        <v>82</v>
      </c>
      <c r="CK66" s="401" t="s">
        <v>82</v>
      </c>
      <c r="CL66" s="401" t="s">
        <v>82</v>
      </c>
      <c r="CM66" s="401" t="s">
        <v>82</v>
      </c>
      <c r="CN66" s="401" t="s">
        <v>82</v>
      </c>
      <c r="CO66" s="401" t="s">
        <v>82</v>
      </c>
      <c r="CP66" s="401" t="s">
        <v>82</v>
      </c>
      <c r="CQ66" s="401" t="s">
        <v>82</v>
      </c>
      <c r="CR66" s="401" t="s">
        <v>82</v>
      </c>
      <c r="CS66" s="401" t="s">
        <v>82</v>
      </c>
      <c r="CT66" s="401" t="s">
        <v>82</v>
      </c>
      <c r="CU66" s="401" t="s">
        <v>82</v>
      </c>
      <c r="CV66" s="401" t="s">
        <v>82</v>
      </c>
      <c r="CW66" s="401" t="s">
        <v>82</v>
      </c>
      <c r="CX66" s="401" t="s">
        <v>82</v>
      </c>
      <c r="CY66" s="401" t="s">
        <v>82</v>
      </c>
      <c r="CZ66" s="401" t="s">
        <v>82</v>
      </c>
      <c r="DA66" s="401" t="s">
        <v>82</v>
      </c>
      <c r="DB66" s="401" t="s">
        <v>82</v>
      </c>
      <c r="DC66" s="401" t="s">
        <v>82</v>
      </c>
      <c r="DD66" s="401" t="s">
        <v>82</v>
      </c>
      <c r="DE66" s="401" t="s">
        <v>82</v>
      </c>
      <c r="DF66" s="401" t="s">
        <v>82</v>
      </c>
      <c r="DG66" s="401" t="s">
        <v>82</v>
      </c>
      <c r="DH66" s="401" t="s">
        <v>82</v>
      </c>
      <c r="DI66" s="401">
        <v>0.8</v>
      </c>
      <c r="DJ66" s="401" t="s">
        <v>82</v>
      </c>
      <c r="DK66" s="401" t="s">
        <v>82</v>
      </c>
      <c r="DL66" s="401" t="s">
        <v>82</v>
      </c>
      <c r="DM66" s="401" t="s">
        <v>82</v>
      </c>
      <c r="DN66" s="401" t="s">
        <v>82</v>
      </c>
      <c r="DO66" s="401" t="s">
        <v>82</v>
      </c>
      <c r="DP66" s="401" t="s">
        <v>82</v>
      </c>
      <c r="DQ66" s="401" t="s">
        <v>82</v>
      </c>
      <c r="DR66" s="401" t="s">
        <v>82</v>
      </c>
      <c r="DS66" s="401" t="s">
        <v>82</v>
      </c>
      <c r="DT66" s="401" t="s">
        <v>82</v>
      </c>
      <c r="DU66" s="401" t="s">
        <v>82</v>
      </c>
      <c r="DV66" s="401" t="s">
        <v>82</v>
      </c>
      <c r="DW66" s="401" t="s">
        <v>82</v>
      </c>
      <c r="DX66" s="401" t="s">
        <v>82</v>
      </c>
      <c r="DY66" s="401" t="s">
        <v>82</v>
      </c>
      <c r="DZ66" s="401" t="s">
        <v>82</v>
      </c>
      <c r="EA66" s="401" t="s">
        <v>82</v>
      </c>
      <c r="EB66" s="401" t="s">
        <v>82</v>
      </c>
      <c r="EC66" s="401" t="s">
        <v>82</v>
      </c>
      <c r="ED66" s="401" t="s">
        <v>82</v>
      </c>
      <c r="EE66" s="401" t="s">
        <v>82</v>
      </c>
      <c r="EF66" s="401" t="s">
        <v>82</v>
      </c>
      <c r="EG66" s="401" t="s">
        <v>82</v>
      </c>
      <c r="EH66" s="401" t="s">
        <v>82</v>
      </c>
      <c r="EI66" s="401" t="s">
        <v>82</v>
      </c>
      <c r="EJ66" s="401" t="s">
        <v>82</v>
      </c>
      <c r="EK66" s="401" t="s">
        <v>82</v>
      </c>
      <c r="EL66" s="401" t="s">
        <v>82</v>
      </c>
      <c r="EM66" s="401" t="s">
        <v>82</v>
      </c>
      <c r="EN66" s="401" t="s">
        <v>82</v>
      </c>
      <c r="EO66" s="401" t="s">
        <v>82</v>
      </c>
      <c r="EP66" s="401" t="s">
        <v>82</v>
      </c>
      <c r="EQ66" s="46"/>
      <c r="ER66" s="46"/>
      <c r="ES66" s="46"/>
      <c r="ET66" s="135"/>
      <c r="EU66" s="135"/>
      <c r="EV66" s="135"/>
      <c r="EW66" s="135"/>
      <c r="EX66" s="135"/>
    </row>
    <row r="67" spans="1:212" s="19" customFormat="1">
      <c r="A67" s="405" t="s">
        <v>464</v>
      </c>
      <c r="B67" s="392">
        <v>0.79773383131475661</v>
      </c>
      <c r="C67" s="392">
        <v>0.78578898381686513</v>
      </c>
      <c r="D67" s="392">
        <v>0.80721112528673256</v>
      </c>
      <c r="E67" s="392">
        <v>0.83855313147132604</v>
      </c>
      <c r="F67" s="392">
        <v>0.80487255810330194</v>
      </c>
      <c r="G67" s="392">
        <v>0.80890080437016143</v>
      </c>
      <c r="H67" s="392">
        <v>0.84225146460359879</v>
      </c>
      <c r="I67" s="392">
        <v>0.83877809707856055</v>
      </c>
      <c r="J67" s="392">
        <v>0.8968715787961079</v>
      </c>
      <c r="K67" s="392">
        <v>0.94442587185192106</v>
      </c>
      <c r="L67" s="392">
        <v>0.90921952752762658</v>
      </c>
      <c r="M67" s="392">
        <v>0.9527503019182606</v>
      </c>
      <c r="N67" s="392">
        <v>0.96302942107168821</v>
      </c>
      <c r="O67" s="392">
        <v>0.96060948166425464</v>
      </c>
      <c r="P67" s="392">
        <v>0.94909771489464956</v>
      </c>
      <c r="Q67" s="392">
        <v>0.97546871744919894</v>
      </c>
      <c r="R67" s="392">
        <v>0.97394709077410979</v>
      </c>
      <c r="S67" s="392">
        <v>0.99306214705001061</v>
      </c>
      <c r="T67" s="392">
        <v>0.99212119580861491</v>
      </c>
      <c r="U67" s="392">
        <v>0.96894416486295576</v>
      </c>
      <c r="V67" s="392">
        <v>1.0128658542386937</v>
      </c>
      <c r="W67" s="392">
        <v>1.0234733276205035</v>
      </c>
      <c r="X67" s="392">
        <v>1.0725321449941068</v>
      </c>
      <c r="Y67" s="392">
        <v>1.0357422718217777</v>
      </c>
      <c r="Z67" s="392">
        <v>1.0511234354919874</v>
      </c>
      <c r="AA67" s="392">
        <v>1.0400934834713875</v>
      </c>
      <c r="AB67" s="392">
        <v>1.1493345727535538</v>
      </c>
      <c r="AC67" s="392">
        <v>1.212298051135358</v>
      </c>
      <c r="AD67" s="392">
        <v>1.1157180905711552</v>
      </c>
      <c r="AE67" s="392">
        <v>1.1231694341298024</v>
      </c>
      <c r="AF67" s="392">
        <v>1.1727547386452317</v>
      </c>
      <c r="AG67" s="392">
        <v>1.3280478426297604</v>
      </c>
      <c r="AH67" s="392">
        <v>1.3645946373624271</v>
      </c>
      <c r="AI67" s="392">
        <v>1.3502588488584732</v>
      </c>
      <c r="AJ67" s="392">
        <v>1.5069306777933327</v>
      </c>
      <c r="AK67" s="392">
        <v>1.4561524803094337</v>
      </c>
      <c r="AL67" s="392">
        <v>1.6969473228950598</v>
      </c>
      <c r="AM67" s="392">
        <v>1.7194839974697507</v>
      </c>
      <c r="AN67" s="392">
        <v>1.7951706594493031</v>
      </c>
      <c r="AO67" s="395">
        <v>1.7557609350821182</v>
      </c>
      <c r="AP67" s="392">
        <v>1.6202117373532543</v>
      </c>
      <c r="AQ67" s="392">
        <v>1.5368759160832104</v>
      </c>
      <c r="AR67" s="392">
        <v>1.6762232858906272</v>
      </c>
      <c r="AS67" s="392">
        <v>1.8248241657326161</v>
      </c>
      <c r="AT67" s="392">
        <v>1.772866149642115</v>
      </c>
      <c r="AU67" s="392">
        <v>1.6638592240847647</v>
      </c>
      <c r="AV67" s="392">
        <v>1.7753143081916707</v>
      </c>
      <c r="AW67" s="392">
        <v>1.8826787914659613</v>
      </c>
      <c r="AX67" s="392">
        <v>1.8425184987640708</v>
      </c>
      <c r="AY67" s="392">
        <v>1.5552269040467841</v>
      </c>
      <c r="AZ67" s="392">
        <v>1.4217317869130632</v>
      </c>
      <c r="BA67" s="392">
        <v>1.5100839135565105</v>
      </c>
      <c r="BB67" s="392">
        <v>1.4947414962443515</v>
      </c>
      <c r="BC67" s="392">
        <v>1.1418564232951893</v>
      </c>
      <c r="BD67" s="392">
        <v>1.1998117749729287</v>
      </c>
      <c r="BE67" s="392">
        <v>1.2802565151297218</v>
      </c>
      <c r="BF67" s="392">
        <v>1.2850555873526996</v>
      </c>
      <c r="BG67" s="392">
        <v>1.1705505737427959</v>
      </c>
      <c r="BH67" s="392">
        <v>1.2429533643951183</v>
      </c>
      <c r="BI67" s="392">
        <v>1.4461595077848037</v>
      </c>
      <c r="BJ67" s="392">
        <v>1.6079926357167325</v>
      </c>
      <c r="BK67" s="392">
        <v>1.3639238254307886</v>
      </c>
      <c r="BL67" s="392">
        <v>1.1342975537742108</v>
      </c>
      <c r="BM67" s="392">
        <v>1.0674587225952852</v>
      </c>
      <c r="BN67" s="392">
        <v>0.9757957594210821</v>
      </c>
      <c r="BO67" s="392">
        <v>0.91569716293264714</v>
      </c>
      <c r="BP67" s="392">
        <v>0.91554325349576582</v>
      </c>
      <c r="BQ67" s="392">
        <v>1.0231636982996601</v>
      </c>
      <c r="BR67" s="392">
        <v>1.0623110969357046</v>
      </c>
      <c r="BS67" s="392">
        <v>1.0007872660230666</v>
      </c>
      <c r="BT67" s="392">
        <v>0.99455503013540869</v>
      </c>
      <c r="BU67" s="392">
        <v>0.95982799030544463</v>
      </c>
      <c r="BV67" s="392">
        <v>1.0469486778115471</v>
      </c>
      <c r="BW67" s="392">
        <v>1.0412214406530449</v>
      </c>
      <c r="BX67" s="392">
        <v>0.9747349980727692</v>
      </c>
      <c r="BY67" s="392">
        <v>0.82574972635475774</v>
      </c>
      <c r="BZ67" s="392">
        <v>0.80084182143635485</v>
      </c>
      <c r="CA67" s="392">
        <v>0.73654128896015847</v>
      </c>
      <c r="CB67" s="394">
        <v>0.74725657035225845</v>
      </c>
      <c r="CC67" s="392">
        <v>0.87626806028773052</v>
      </c>
      <c r="CD67" s="392">
        <v>0.92368178996249162</v>
      </c>
      <c r="CE67" s="392">
        <v>0.85306215264149332</v>
      </c>
      <c r="CF67" s="392">
        <v>0.85078180646628576</v>
      </c>
      <c r="CG67" s="392">
        <v>0.78801473049939119</v>
      </c>
      <c r="CH67" s="392">
        <v>0.83871397665508152</v>
      </c>
      <c r="CI67" s="392">
        <v>0.90667454646040846</v>
      </c>
      <c r="CJ67" s="392">
        <v>0.74275361014459917</v>
      </c>
      <c r="CK67" s="392">
        <v>0.69610551073285554</v>
      </c>
      <c r="CL67" s="392">
        <v>0.67250847078430764</v>
      </c>
      <c r="CM67" s="392">
        <v>0.63433053927710648</v>
      </c>
      <c r="CN67" s="392">
        <v>0.68759169518127639</v>
      </c>
      <c r="CO67" s="392">
        <v>0.72634624015328564</v>
      </c>
      <c r="CP67" s="392">
        <v>0.69013631475134352</v>
      </c>
      <c r="CQ67" s="392">
        <v>0.66793513680293559</v>
      </c>
      <c r="CR67" s="392">
        <v>0.59570568509534849</v>
      </c>
      <c r="CS67" s="392">
        <v>0.57862333854689463</v>
      </c>
      <c r="CT67" s="392">
        <v>0.63526821076406736</v>
      </c>
      <c r="CU67" s="392">
        <v>0.57619920850078066</v>
      </c>
      <c r="CV67" s="392">
        <v>0.5497867751231944</v>
      </c>
      <c r="CW67" s="392">
        <v>0.50412377340853209</v>
      </c>
      <c r="CX67" s="392">
        <v>0.53383510817630253</v>
      </c>
      <c r="CY67" s="392">
        <v>0.44943476972147645</v>
      </c>
      <c r="CZ67" s="392">
        <v>0.50961396736760922</v>
      </c>
      <c r="DA67" s="392">
        <v>0.51063788959059908</v>
      </c>
      <c r="DB67" s="392">
        <v>0.50754532169958755</v>
      </c>
      <c r="DC67" s="392">
        <v>0.4288646806723953</v>
      </c>
      <c r="DD67" s="392">
        <v>0.41390760665122761</v>
      </c>
      <c r="DE67" s="392">
        <v>0.40169472082450991</v>
      </c>
      <c r="DF67" s="392">
        <v>0.43586250015632194</v>
      </c>
      <c r="DG67" s="392">
        <v>1.5299175062538888</v>
      </c>
      <c r="DH67" s="392">
        <v>1.4283045824832405</v>
      </c>
      <c r="DI67" s="392">
        <v>1.4096583391439637</v>
      </c>
      <c r="DJ67" s="392">
        <v>1.2339085035047761</v>
      </c>
      <c r="DK67" s="392">
        <v>1.0475448440101562</v>
      </c>
      <c r="DL67" s="392">
        <v>1.3412559347607904</v>
      </c>
      <c r="DM67" s="392">
        <v>1.1748859751668059</v>
      </c>
      <c r="DN67" s="392">
        <v>1.0938252320743471</v>
      </c>
      <c r="DO67" s="392">
        <v>1.1909020428732064</v>
      </c>
      <c r="DP67" s="392">
        <v>1.2216596575263923</v>
      </c>
      <c r="DQ67" s="392">
        <v>1.1094727803702313</v>
      </c>
      <c r="DR67" s="392">
        <v>1.2026612915578414</v>
      </c>
      <c r="DS67" s="392">
        <v>1.1878506399279476</v>
      </c>
      <c r="DT67" s="392">
        <v>1.106216013679227</v>
      </c>
      <c r="DU67" s="392">
        <v>0.98617516139865602</v>
      </c>
      <c r="DV67" s="392">
        <v>0.98308214773362435</v>
      </c>
      <c r="DW67" s="392">
        <v>0.85298578909703604</v>
      </c>
      <c r="DX67" s="392">
        <v>0.92691756821443516</v>
      </c>
      <c r="DY67" s="392">
        <v>0.98400250775702258</v>
      </c>
      <c r="DZ67" s="392">
        <v>1.1034236094826637</v>
      </c>
      <c r="EA67" s="392">
        <v>1.0223154246523989</v>
      </c>
      <c r="EB67" s="392">
        <v>1.1168702133668411</v>
      </c>
      <c r="EC67" s="392">
        <v>1.200209133323058</v>
      </c>
      <c r="ED67" s="392">
        <v>1.1413221358068952</v>
      </c>
      <c r="EE67" s="392">
        <v>1.1306867557286371</v>
      </c>
      <c r="EF67" s="392">
        <v>1.0295528069386426</v>
      </c>
      <c r="EG67" s="392">
        <v>0.97696383852951818</v>
      </c>
      <c r="EH67" s="392">
        <v>0.97297077651495023</v>
      </c>
      <c r="EI67" s="392">
        <v>0.92619372048783166</v>
      </c>
      <c r="EJ67" s="392">
        <v>0.88812839694434886</v>
      </c>
      <c r="EK67" s="392">
        <v>0.77752069968068649</v>
      </c>
      <c r="EL67" s="392">
        <v>0.91670832167818372</v>
      </c>
      <c r="EM67" s="392">
        <v>0.94071533107698124</v>
      </c>
      <c r="EN67" s="392">
        <v>1.0289859972970588</v>
      </c>
      <c r="EO67" s="392">
        <v>0.94263353231023461</v>
      </c>
      <c r="EP67" s="392">
        <v>1.0720145484803771</v>
      </c>
      <c r="EQ67" s="46"/>
      <c r="ER67" s="46"/>
      <c r="ES67" s="46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</row>
    <row r="68" spans="1:212" s="124" customFormat="1">
      <c r="A68" s="406" t="s">
        <v>469</v>
      </c>
      <c r="B68" s="398">
        <v>0.64419333023118464</v>
      </c>
      <c r="C68" s="398">
        <v>0.64055395772421653</v>
      </c>
      <c r="D68" s="398">
        <v>0.69566872203586594</v>
      </c>
      <c r="E68" s="398">
        <v>0.69349987830577819</v>
      </c>
      <c r="F68" s="398">
        <v>0.69416851685501968</v>
      </c>
      <c r="G68" s="398">
        <v>0.69277820075445284</v>
      </c>
      <c r="H68" s="398">
        <v>0.73059975245666853</v>
      </c>
      <c r="I68" s="398">
        <v>0.7295709176116183</v>
      </c>
      <c r="J68" s="398">
        <v>0.72769366802557001</v>
      </c>
      <c r="K68" s="398">
        <v>0.76900656485726782</v>
      </c>
      <c r="L68" s="398">
        <v>0.75811292575351785</v>
      </c>
      <c r="M68" s="398">
        <v>0.75932298817314481</v>
      </c>
      <c r="N68" s="398">
        <v>0.7739379052248696</v>
      </c>
      <c r="O68" s="398">
        <v>0.77133093435823297</v>
      </c>
      <c r="P68" s="398">
        <v>0.76766728994895672</v>
      </c>
      <c r="Q68" s="398">
        <v>0.76523779865376862</v>
      </c>
      <c r="R68" s="398">
        <v>0.76705208439233341</v>
      </c>
      <c r="S68" s="398">
        <v>0.76123829571249757</v>
      </c>
      <c r="T68" s="398">
        <v>0.76216266680456823</v>
      </c>
      <c r="U68" s="398">
        <v>0.76368830048555802</v>
      </c>
      <c r="V68" s="398">
        <v>0.76275991284705424</v>
      </c>
      <c r="W68" s="398">
        <v>0.76765975344433213</v>
      </c>
      <c r="X68" s="398">
        <v>0.76663629059420146</v>
      </c>
      <c r="Y68" s="398">
        <v>0.76929077228377607</v>
      </c>
      <c r="Z68" s="398">
        <v>0.77002320109849565</v>
      </c>
      <c r="AA68" s="398">
        <v>0.75768507383925987</v>
      </c>
      <c r="AB68" s="398">
        <v>0.75695732250049164</v>
      </c>
      <c r="AC68" s="398">
        <v>0.77300389311145445</v>
      </c>
      <c r="AD68" s="398">
        <v>0.77216320676225847</v>
      </c>
      <c r="AE68" s="398">
        <v>0.77152696282915423</v>
      </c>
      <c r="AF68" s="398">
        <v>0.78911030971759766</v>
      </c>
      <c r="AG68" s="398">
        <v>0.78505109707506981</v>
      </c>
      <c r="AH68" s="398">
        <v>0.78703155646816214</v>
      </c>
      <c r="AI68" s="398">
        <v>0.78262578621906054</v>
      </c>
      <c r="AJ68" s="398">
        <v>0.7760719933382334</v>
      </c>
      <c r="AK68" s="398">
        <v>0.77701453973448809</v>
      </c>
      <c r="AL68" s="398">
        <v>0.78283393464364559</v>
      </c>
      <c r="AM68" s="398">
        <v>0.80704637258092515</v>
      </c>
      <c r="AN68" s="398">
        <v>0.80585078597936677</v>
      </c>
      <c r="AO68" s="398">
        <v>0.7756901464042294</v>
      </c>
      <c r="AP68" s="398">
        <v>0.77122887007237373</v>
      </c>
      <c r="AQ68" s="398">
        <v>0.78414071982293898</v>
      </c>
      <c r="AR68" s="398">
        <v>0.78484242472610743</v>
      </c>
      <c r="AS68" s="398">
        <v>0.77888515501251754</v>
      </c>
      <c r="AT68" s="398">
        <v>0.82651898027451431</v>
      </c>
      <c r="AU68" s="398">
        <v>0.82486745943440887</v>
      </c>
      <c r="AV68" s="398">
        <v>0.82321133413504877</v>
      </c>
      <c r="AW68" s="398">
        <v>0.81866522456402735</v>
      </c>
      <c r="AX68" s="398">
        <v>0.74263166079747689</v>
      </c>
      <c r="AY68" s="398">
        <v>0.68376356324202803</v>
      </c>
      <c r="AZ68" s="398">
        <v>0.59736091343030084</v>
      </c>
      <c r="BA68" s="398">
        <v>0.43002765391003189</v>
      </c>
      <c r="BB68" s="398">
        <v>0.40235345584319365</v>
      </c>
      <c r="BC68" s="398">
        <v>0.28623071379054182</v>
      </c>
      <c r="BD68" s="398">
        <v>0.28891888108059827</v>
      </c>
      <c r="BE68" s="398">
        <v>0.25235242697695254</v>
      </c>
      <c r="BF68" s="398">
        <v>0.25697737739861443</v>
      </c>
      <c r="BG68" s="398">
        <v>0.21602781411219035</v>
      </c>
      <c r="BH68" s="398">
        <v>0.21642127140037123</v>
      </c>
      <c r="BI68" s="398">
        <v>0.21952517719427045</v>
      </c>
      <c r="BJ68" s="398">
        <v>0.21283345731241371</v>
      </c>
      <c r="BK68" s="398">
        <v>0.20953941455425729</v>
      </c>
      <c r="BL68" s="398">
        <v>0.20798908045868372</v>
      </c>
      <c r="BM68" s="398">
        <v>0.17042782101812604</v>
      </c>
      <c r="BN68" s="398">
        <v>0.16570477529213931</v>
      </c>
      <c r="BO68" s="398">
        <v>0.16495878836862465</v>
      </c>
      <c r="BP68" s="398">
        <v>0.1642330012575102</v>
      </c>
      <c r="BQ68" s="398">
        <v>0.1640925612982882</v>
      </c>
      <c r="BR68" s="398">
        <v>0.16584018941466649</v>
      </c>
      <c r="BS68" s="398">
        <v>0.16524450925169959</v>
      </c>
      <c r="BT68" s="398">
        <v>0.15526268716927868</v>
      </c>
      <c r="BU68" s="398">
        <v>0.1540978250506517</v>
      </c>
      <c r="BV68" s="398">
        <v>0.15643142703866733</v>
      </c>
      <c r="BW68" s="398">
        <v>0.15725345389193665</v>
      </c>
      <c r="BX68" s="398">
        <v>0.15663273334802369</v>
      </c>
      <c r="BY68" s="398">
        <v>0.15161280186107681</v>
      </c>
      <c r="BZ68" s="398">
        <v>0.15469037212322373</v>
      </c>
      <c r="CA68" s="398">
        <v>0.15493717986569858</v>
      </c>
      <c r="CB68" s="400">
        <v>0.16003181473231146</v>
      </c>
      <c r="CC68" s="398">
        <v>0.16357732426018387</v>
      </c>
      <c r="CD68" s="398">
        <v>0.16516844679210857</v>
      </c>
      <c r="CE68" s="398">
        <v>0.16619726458300862</v>
      </c>
      <c r="CF68" s="398">
        <v>0.16719117269828251</v>
      </c>
      <c r="CG68" s="398">
        <v>0.16881977212092625</v>
      </c>
      <c r="CH68" s="398">
        <v>0.17210865128428904</v>
      </c>
      <c r="CI68" s="398">
        <v>0.17174931536727839</v>
      </c>
      <c r="CJ68" s="398">
        <v>0.14025828471555613</v>
      </c>
      <c r="CK68" s="398">
        <v>0.13695410927290838</v>
      </c>
      <c r="CL68" s="398">
        <v>0.13317160971059161</v>
      </c>
      <c r="CM68" s="398">
        <v>0.14987698170002078</v>
      </c>
      <c r="CN68" s="398">
        <v>0.15746307412735364</v>
      </c>
      <c r="CO68" s="398">
        <v>0.16965106738842201</v>
      </c>
      <c r="CP68" s="398">
        <v>0.17460822042521204</v>
      </c>
      <c r="CQ68" s="398">
        <v>0.17944706984877953</v>
      </c>
      <c r="CR68" s="398">
        <v>0.1782194573972469</v>
      </c>
      <c r="CS68" s="398">
        <v>0.18674751586652785</v>
      </c>
      <c r="CT68" s="398">
        <v>0.1918274236830827</v>
      </c>
      <c r="CU68" s="398">
        <v>0.1760695929904541</v>
      </c>
      <c r="CV68" s="398">
        <v>0.17664019948449558</v>
      </c>
      <c r="CW68" s="398">
        <v>0.18257945467354317</v>
      </c>
      <c r="CX68" s="398">
        <v>0.18268347960849587</v>
      </c>
      <c r="CY68" s="398">
        <v>0.16451105997830134</v>
      </c>
      <c r="CZ68" s="398">
        <v>0.17008623338503001</v>
      </c>
      <c r="DA68" s="398">
        <v>0.16881799830143809</v>
      </c>
      <c r="DB68" s="398">
        <v>0.17481749834668073</v>
      </c>
      <c r="DC68" s="398">
        <v>0.13477993294783899</v>
      </c>
      <c r="DD68" s="398">
        <v>0.13643385762955587</v>
      </c>
      <c r="DE68" s="398">
        <v>0.13100939834378619</v>
      </c>
      <c r="DF68" s="398">
        <v>0.13189178319002942</v>
      </c>
      <c r="DG68" s="398" t="s">
        <v>82</v>
      </c>
      <c r="DH68" s="398" t="s">
        <v>82</v>
      </c>
      <c r="DI68" s="398" t="s">
        <v>82</v>
      </c>
      <c r="DJ68" s="398" t="s">
        <v>82</v>
      </c>
      <c r="DK68" s="398" t="s">
        <v>82</v>
      </c>
      <c r="DL68" s="398" t="s">
        <v>82</v>
      </c>
      <c r="DM68" s="398" t="s">
        <v>82</v>
      </c>
      <c r="DN68" s="398" t="s">
        <v>82</v>
      </c>
      <c r="DO68" s="398" t="s">
        <v>82</v>
      </c>
      <c r="DP68" s="398" t="s">
        <v>82</v>
      </c>
      <c r="DQ68" s="398" t="s">
        <v>82</v>
      </c>
      <c r="DR68" s="398" t="s">
        <v>82</v>
      </c>
      <c r="DS68" s="398" t="s">
        <v>82</v>
      </c>
      <c r="DT68" s="398" t="s">
        <v>82</v>
      </c>
      <c r="DU68" s="398" t="s">
        <v>82</v>
      </c>
      <c r="DV68" s="398" t="s">
        <v>82</v>
      </c>
      <c r="DW68" s="398" t="s">
        <v>82</v>
      </c>
      <c r="DX68" s="398" t="s">
        <v>82</v>
      </c>
      <c r="DY68" s="398" t="s">
        <v>82</v>
      </c>
      <c r="DZ68" s="398" t="s">
        <v>82</v>
      </c>
      <c r="EA68" s="398" t="s">
        <v>82</v>
      </c>
      <c r="EB68" s="398" t="s">
        <v>82</v>
      </c>
      <c r="EC68" s="398" t="s">
        <v>82</v>
      </c>
      <c r="ED68" s="398" t="s">
        <v>82</v>
      </c>
      <c r="EE68" s="398" t="s">
        <v>82</v>
      </c>
      <c r="EF68" s="398" t="s">
        <v>82</v>
      </c>
      <c r="EG68" s="398" t="s">
        <v>82</v>
      </c>
      <c r="EH68" s="398" t="s">
        <v>82</v>
      </c>
      <c r="EI68" s="398" t="s">
        <v>82</v>
      </c>
      <c r="EJ68" s="398" t="s">
        <v>82</v>
      </c>
      <c r="EK68" s="398" t="s">
        <v>82</v>
      </c>
      <c r="EL68" s="398" t="s">
        <v>82</v>
      </c>
      <c r="EM68" s="398" t="s">
        <v>82</v>
      </c>
      <c r="EN68" s="398" t="s">
        <v>82</v>
      </c>
      <c r="EO68" s="398" t="s">
        <v>82</v>
      </c>
      <c r="EP68" s="398" t="s">
        <v>82</v>
      </c>
      <c r="EQ68" s="46"/>
      <c r="ER68" s="46"/>
      <c r="ES68" s="46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</row>
    <row r="69" spans="1:212" s="95" customFormat="1" ht="10.5" customHeight="1">
      <c r="A69" s="198" t="s">
        <v>218</v>
      </c>
      <c r="B69" s="194">
        <v>0.67678838189485069</v>
      </c>
      <c r="C69" s="194">
        <v>0.67203152737505667</v>
      </c>
      <c r="D69" s="194">
        <v>0.73290478722694341</v>
      </c>
      <c r="E69" s="194">
        <v>0.73160466900655396</v>
      </c>
      <c r="F69" s="194">
        <v>0.72960248494797897</v>
      </c>
      <c r="G69" s="194">
        <v>0.72823238516699162</v>
      </c>
      <c r="H69" s="194">
        <v>0.76566695276469565</v>
      </c>
      <c r="I69" s="194">
        <v>0.76318659112864495</v>
      </c>
      <c r="J69" s="194">
        <v>0.76160047357800964</v>
      </c>
      <c r="K69" s="194">
        <v>0.80787621218985473</v>
      </c>
      <c r="L69" s="194">
        <v>0.79730787316414098</v>
      </c>
      <c r="M69" s="401">
        <v>0.79900354794173367</v>
      </c>
      <c r="N69" s="401">
        <v>0.81290688732899252</v>
      </c>
      <c r="O69" s="401">
        <v>0.81044245780142932</v>
      </c>
      <c r="P69" s="401">
        <v>0.80525934337263194</v>
      </c>
      <c r="Q69" s="401">
        <v>0.80351817072427045</v>
      </c>
      <c r="R69" s="401">
        <v>0.8043039292628007</v>
      </c>
      <c r="S69" s="401">
        <v>0.79915816079699153</v>
      </c>
      <c r="T69" s="401">
        <v>0.80013535451631812</v>
      </c>
      <c r="U69" s="401">
        <v>0.80210012786129903</v>
      </c>
      <c r="V69" s="401">
        <v>0.80146382153405649</v>
      </c>
      <c r="W69" s="401">
        <v>0.80168172098998691</v>
      </c>
      <c r="X69" s="401">
        <v>0.79963282058508633</v>
      </c>
      <c r="Y69" s="401">
        <v>0.80241330518030496</v>
      </c>
      <c r="Z69" s="401">
        <v>0.80164097052309002</v>
      </c>
      <c r="AA69" s="401">
        <v>0.78911235904399268</v>
      </c>
      <c r="AB69" s="401">
        <v>0.79226652924102803</v>
      </c>
      <c r="AC69" s="401">
        <v>0.80775510652129134</v>
      </c>
      <c r="AD69" s="401">
        <v>0.80903747231070755</v>
      </c>
      <c r="AE69" s="401">
        <v>0.8083419247161332</v>
      </c>
      <c r="AF69" s="401">
        <v>0.83292437999386704</v>
      </c>
      <c r="AG69" s="401">
        <v>0.83036134264873862</v>
      </c>
      <c r="AH69" s="401">
        <v>0.8324894742844422</v>
      </c>
      <c r="AI69" s="401">
        <v>0.83214255331546472</v>
      </c>
      <c r="AJ69" s="401">
        <v>0.83582459485804594</v>
      </c>
      <c r="AK69" s="401">
        <v>0.83577754028306184</v>
      </c>
      <c r="AL69" s="401">
        <v>0.84059543549012805</v>
      </c>
      <c r="AM69" s="401">
        <v>0.8616726004331442</v>
      </c>
      <c r="AN69" s="401">
        <v>0.86258647893413498</v>
      </c>
      <c r="AO69" s="401">
        <v>0.83673900495991715</v>
      </c>
      <c r="AP69" s="401">
        <v>0.83208664326841497</v>
      </c>
      <c r="AQ69" s="401">
        <v>0.84183287683076091</v>
      </c>
      <c r="AR69" s="401">
        <v>0.84430028496054921</v>
      </c>
      <c r="AS69" s="401">
        <v>0.84223233428317945</v>
      </c>
      <c r="AT69" s="401">
        <v>0.89502208895748503</v>
      </c>
      <c r="AU69" s="401">
        <v>0.89489847580165138</v>
      </c>
      <c r="AV69" s="401">
        <v>0.89101867110844823</v>
      </c>
      <c r="AW69" s="401">
        <v>0.88648109462885682</v>
      </c>
      <c r="AX69" s="401">
        <v>0.80178617570341126</v>
      </c>
      <c r="AY69" s="401">
        <v>0.73027140729267548</v>
      </c>
      <c r="AZ69" s="401">
        <v>0.63570615591717028</v>
      </c>
      <c r="BA69" s="401">
        <v>0.4734410314678319</v>
      </c>
      <c r="BB69" s="401">
        <v>0.44194637045954632</v>
      </c>
      <c r="BC69" s="401">
        <v>0.30286582024733383</v>
      </c>
      <c r="BD69" s="401">
        <v>0.30715791078407317</v>
      </c>
      <c r="BE69" s="401">
        <v>0.26230955884861307</v>
      </c>
      <c r="BF69" s="401">
        <v>0.26012033180992622</v>
      </c>
      <c r="BG69" s="401">
        <v>0.2185111472678172</v>
      </c>
      <c r="BH69" s="401">
        <v>0.21914661030373198</v>
      </c>
      <c r="BI69" s="401">
        <v>0.22307306340551147</v>
      </c>
      <c r="BJ69" s="401">
        <v>0.21483708921070205</v>
      </c>
      <c r="BK69" s="401">
        <v>0.21044063748046529</v>
      </c>
      <c r="BL69" s="401">
        <v>0.20964246418491025</v>
      </c>
      <c r="BM69" s="401">
        <v>0.16763908683747916</v>
      </c>
      <c r="BN69" s="401">
        <v>0.16214718899113237</v>
      </c>
      <c r="BO69" s="401">
        <v>0.16130844998505869</v>
      </c>
      <c r="BP69" s="401">
        <v>0.16071905926234917</v>
      </c>
      <c r="BQ69" s="401">
        <v>0.16102215569368794</v>
      </c>
      <c r="BR69" s="401">
        <v>0.16295506918812161</v>
      </c>
      <c r="BS69" s="401">
        <v>0.16467409649822737</v>
      </c>
      <c r="BT69" s="401">
        <v>0.1646854318431864</v>
      </c>
      <c r="BU69" s="401">
        <v>0.16396023983616448</v>
      </c>
      <c r="BV69" s="401">
        <v>0.16691137644518927</v>
      </c>
      <c r="BW69" s="401">
        <v>0.16736152511156219</v>
      </c>
      <c r="BX69" s="401">
        <v>0.1676598432088281</v>
      </c>
      <c r="BY69" s="401">
        <v>0.1671911964074437</v>
      </c>
      <c r="BZ69" s="401">
        <v>0.17050740320564525</v>
      </c>
      <c r="CA69" s="401">
        <v>0.17102788683188927</v>
      </c>
      <c r="CB69" s="403">
        <v>0.1766845654145224</v>
      </c>
      <c r="CC69" s="401">
        <v>0.18089238012465592</v>
      </c>
      <c r="CD69" s="401">
        <v>0.18316181999011</v>
      </c>
      <c r="CE69" s="401">
        <v>0.18444200813451861</v>
      </c>
      <c r="CF69" s="401">
        <v>0.18651431335978816</v>
      </c>
      <c r="CG69" s="401">
        <v>0.18886731711052987</v>
      </c>
      <c r="CH69" s="401">
        <v>0.19365310289462132</v>
      </c>
      <c r="CI69" s="401">
        <v>0.19344932722338884</v>
      </c>
      <c r="CJ69" s="401">
        <v>0.16295056735184385</v>
      </c>
      <c r="CK69" s="401">
        <v>0.15981225480708447</v>
      </c>
      <c r="CL69" s="401">
        <v>0.15424173300122856</v>
      </c>
      <c r="CM69" s="401">
        <v>0.1762393011485022</v>
      </c>
      <c r="CN69" s="401">
        <v>0.18573769796988532</v>
      </c>
      <c r="CO69" s="401">
        <v>0.20357485560669553</v>
      </c>
      <c r="CP69" s="401">
        <v>0.21150614039651752</v>
      </c>
      <c r="CQ69" s="401">
        <v>0.21697777480436939</v>
      </c>
      <c r="CR69" s="401">
        <v>0.21870263494119133</v>
      </c>
      <c r="CS69" s="401">
        <v>0.23021895487601168</v>
      </c>
      <c r="CT69" s="401">
        <v>0.23732359583429857</v>
      </c>
      <c r="CU69" s="401">
        <v>0.22118898525906033</v>
      </c>
      <c r="CV69" s="401">
        <v>0.22103487254243062</v>
      </c>
      <c r="CW69" s="401">
        <v>0.22818421811685197</v>
      </c>
      <c r="CX69" s="401">
        <v>0.2274049399198485</v>
      </c>
      <c r="CY69" s="401">
        <v>0.20347337697519499</v>
      </c>
      <c r="CZ69" s="401">
        <v>0.21108653138098682</v>
      </c>
      <c r="DA69" s="401">
        <v>0.21000674057256313</v>
      </c>
      <c r="DB69" s="401">
        <v>0.21807762743291167</v>
      </c>
      <c r="DC69" s="401">
        <v>0.16557580299866065</v>
      </c>
      <c r="DD69" s="401">
        <v>0.16572825465209984</v>
      </c>
      <c r="DE69" s="401">
        <v>0.15757176025825592</v>
      </c>
      <c r="DF69" s="401">
        <v>0.15833298522536907</v>
      </c>
      <c r="DG69" s="401" t="s">
        <v>82</v>
      </c>
      <c r="DH69" s="401" t="s">
        <v>82</v>
      </c>
      <c r="DI69" s="401" t="s">
        <v>82</v>
      </c>
      <c r="DJ69" s="401" t="s">
        <v>82</v>
      </c>
      <c r="DK69" s="401" t="s">
        <v>82</v>
      </c>
      <c r="DL69" s="401" t="s">
        <v>82</v>
      </c>
      <c r="DM69" s="401" t="s">
        <v>82</v>
      </c>
      <c r="DN69" s="401" t="s">
        <v>82</v>
      </c>
      <c r="DO69" s="401" t="s">
        <v>82</v>
      </c>
      <c r="DP69" s="401" t="s">
        <v>82</v>
      </c>
      <c r="DQ69" s="401" t="s">
        <v>82</v>
      </c>
      <c r="DR69" s="401" t="s">
        <v>82</v>
      </c>
      <c r="DS69" s="401" t="s">
        <v>82</v>
      </c>
      <c r="DT69" s="401" t="s">
        <v>82</v>
      </c>
      <c r="DU69" s="401" t="s">
        <v>82</v>
      </c>
      <c r="DV69" s="401" t="s">
        <v>82</v>
      </c>
      <c r="DW69" s="401" t="s">
        <v>82</v>
      </c>
      <c r="DX69" s="401" t="s">
        <v>82</v>
      </c>
      <c r="DY69" s="401" t="s">
        <v>82</v>
      </c>
      <c r="DZ69" s="401" t="s">
        <v>82</v>
      </c>
      <c r="EA69" s="401" t="s">
        <v>82</v>
      </c>
      <c r="EB69" s="401" t="s">
        <v>82</v>
      </c>
      <c r="EC69" s="401" t="s">
        <v>82</v>
      </c>
      <c r="ED69" s="401" t="s">
        <v>82</v>
      </c>
      <c r="EE69" s="401" t="s">
        <v>82</v>
      </c>
      <c r="EF69" s="401" t="s">
        <v>82</v>
      </c>
      <c r="EG69" s="401" t="s">
        <v>82</v>
      </c>
      <c r="EH69" s="401" t="s">
        <v>82</v>
      </c>
      <c r="EI69" s="401" t="s">
        <v>82</v>
      </c>
      <c r="EJ69" s="401" t="s">
        <v>82</v>
      </c>
      <c r="EK69" s="401" t="s">
        <v>82</v>
      </c>
      <c r="EL69" s="401" t="s">
        <v>82</v>
      </c>
      <c r="EM69" s="401" t="s">
        <v>82</v>
      </c>
      <c r="EN69" s="401" t="s">
        <v>82</v>
      </c>
      <c r="EO69" s="401" t="s">
        <v>82</v>
      </c>
      <c r="EP69" s="401" t="s">
        <v>82</v>
      </c>
      <c r="EQ69" s="46"/>
      <c r="ER69" s="46"/>
      <c r="ES69" s="46"/>
      <c r="ET69" s="135"/>
      <c r="EU69" s="135"/>
      <c r="EV69" s="135"/>
      <c r="EW69" s="135"/>
      <c r="EX69" s="135"/>
    </row>
    <row r="70" spans="1:212" s="95" customFormat="1" ht="10.5" customHeight="1">
      <c r="A70" s="198" t="s">
        <v>219</v>
      </c>
      <c r="B70" s="194">
        <v>0.4823241320339921</v>
      </c>
      <c r="C70" s="194">
        <v>0.47998907899412568</v>
      </c>
      <c r="D70" s="194">
        <v>0.50431909731529379</v>
      </c>
      <c r="E70" s="194">
        <v>0.50314567815826416</v>
      </c>
      <c r="F70" s="194">
        <v>0.50274090308833408</v>
      </c>
      <c r="G70" s="194">
        <v>0.49907156821202991</v>
      </c>
      <c r="H70" s="194">
        <v>0.54227164678655848</v>
      </c>
      <c r="I70" s="194">
        <v>0.54069440313965056</v>
      </c>
      <c r="J70" s="194">
        <v>0.53824949265446276</v>
      </c>
      <c r="K70" s="194">
        <v>0.55206710634409217</v>
      </c>
      <c r="L70" s="194">
        <v>0.53798466441031567</v>
      </c>
      <c r="M70" s="401">
        <v>0.54073128754823763</v>
      </c>
      <c r="N70" s="401">
        <v>0.55651683757174708</v>
      </c>
      <c r="O70" s="401">
        <v>0.55473414771739527</v>
      </c>
      <c r="P70" s="401">
        <v>0.55472034923830393</v>
      </c>
      <c r="Q70" s="401">
        <v>0.55283424175355356</v>
      </c>
      <c r="R70" s="401">
        <v>0.55633337566054719</v>
      </c>
      <c r="S70" s="401">
        <v>0.5522009348365976</v>
      </c>
      <c r="T70" s="401">
        <v>0.54679120947376458</v>
      </c>
      <c r="U70" s="401">
        <v>0.54757093941043411</v>
      </c>
      <c r="V70" s="401">
        <v>0.54636243560184772</v>
      </c>
      <c r="W70" s="401">
        <v>0.56505856648349317</v>
      </c>
      <c r="X70" s="401">
        <v>0.56755669368590766</v>
      </c>
      <c r="Y70" s="401">
        <v>0.5687995578681031</v>
      </c>
      <c r="Z70" s="401">
        <v>0.5665629053450133</v>
      </c>
      <c r="AA70" s="401">
        <v>0.55454383553405029</v>
      </c>
      <c r="AB70" s="401">
        <v>0.53688832204301185</v>
      </c>
      <c r="AC70" s="401">
        <v>0.53261307630528365</v>
      </c>
      <c r="AD70" s="401">
        <v>0.52828423930945978</v>
      </c>
      <c r="AE70" s="401">
        <v>0.52965459130787351</v>
      </c>
      <c r="AF70" s="401">
        <v>0.50579027876330684</v>
      </c>
      <c r="AG70" s="401">
        <v>0.50868690779491998</v>
      </c>
      <c r="AH70" s="401">
        <v>0.51004468907824951</v>
      </c>
      <c r="AI70" s="401">
        <v>0.50721392436403612</v>
      </c>
      <c r="AJ70" s="401">
        <v>0.48440505519064159</v>
      </c>
      <c r="AK70" s="401">
        <v>0.48281760114271616</v>
      </c>
      <c r="AL70" s="401">
        <v>0.48809024159433523</v>
      </c>
      <c r="AM70" s="401">
        <v>0.50805284820113139</v>
      </c>
      <c r="AN70" s="401">
        <v>0.50116067302287537</v>
      </c>
      <c r="AO70" s="401">
        <v>0.44133990325825795</v>
      </c>
      <c r="AP70" s="401">
        <v>0.44782112700272636</v>
      </c>
      <c r="AQ70" s="401">
        <v>0.44054603185866864</v>
      </c>
      <c r="AR70" s="401">
        <v>0.43795891474721987</v>
      </c>
      <c r="AS70" s="401">
        <v>0.42846319122324755</v>
      </c>
      <c r="AT70" s="401">
        <v>0.43246071057976926</v>
      </c>
      <c r="AU70" s="401">
        <v>0.43452710483034296</v>
      </c>
      <c r="AV70" s="401">
        <v>0.42994317425652556</v>
      </c>
      <c r="AW70" s="401">
        <v>0.43119549810228269</v>
      </c>
      <c r="AX70" s="401">
        <v>0.43677598151470592</v>
      </c>
      <c r="AY70" s="401">
        <v>0.43122622540574929</v>
      </c>
      <c r="AZ70" s="401">
        <v>0.39158838268710833</v>
      </c>
      <c r="BA70" s="401">
        <v>0.20829138257912849</v>
      </c>
      <c r="BB70" s="401">
        <v>0.20473583557138894</v>
      </c>
      <c r="BC70" s="401">
        <v>0.20491758350399164</v>
      </c>
      <c r="BD70" s="401">
        <v>0.20306143251715619</v>
      </c>
      <c r="BE70" s="401">
        <v>0.2031906928511969</v>
      </c>
      <c r="BF70" s="401">
        <v>0.24183689308637202</v>
      </c>
      <c r="BG70" s="401">
        <v>0.20424695915330024</v>
      </c>
      <c r="BH70" s="401">
        <v>0.2035792115680016</v>
      </c>
      <c r="BI70" s="401">
        <v>0.20409817498178282</v>
      </c>
      <c r="BJ70" s="401">
        <v>0.20420369350718429</v>
      </c>
      <c r="BK70" s="401">
        <v>0.20551213719230602</v>
      </c>
      <c r="BL70" s="401">
        <v>0.20075870277122879</v>
      </c>
      <c r="BM70" s="401">
        <v>0.18200446497738687</v>
      </c>
      <c r="BN70" s="401">
        <v>0.18112302843521055</v>
      </c>
      <c r="BO70" s="401">
        <v>0.17967127332161137</v>
      </c>
      <c r="BP70" s="401">
        <v>0.17816054787238919</v>
      </c>
      <c r="BQ70" s="401">
        <v>0.17657551162590762</v>
      </c>
      <c r="BR70" s="401">
        <v>0.17702400458590103</v>
      </c>
      <c r="BS70" s="401">
        <v>0.16744232009398721</v>
      </c>
      <c r="BT70" s="401">
        <v>0.11810803829274111</v>
      </c>
      <c r="BU70" s="401">
        <v>0.11724665409115011</v>
      </c>
      <c r="BV70" s="401">
        <v>0.11736745534314322</v>
      </c>
      <c r="BW70" s="401">
        <v>0.11870932275319927</v>
      </c>
      <c r="BX70" s="401">
        <v>0.11658697731738009</v>
      </c>
      <c r="BY70" s="401">
        <v>9.7991113406083338E-2</v>
      </c>
      <c r="BZ70" s="401">
        <v>0.10118360425192802</v>
      </c>
      <c r="CA70" s="401">
        <v>9.9429667447976183E-2</v>
      </c>
      <c r="CB70" s="403">
        <v>9.9287386407442585E-2</v>
      </c>
      <c r="CC70" s="401">
        <v>9.9409555753336237E-2</v>
      </c>
      <c r="CD70" s="401">
        <v>9.9402665969518689E-2</v>
      </c>
      <c r="CE70" s="401">
        <v>9.954293690598176E-2</v>
      </c>
      <c r="CF70" s="401">
        <v>9.9685226995877951E-2</v>
      </c>
      <c r="CG70" s="401">
        <v>9.9750665898315424E-2</v>
      </c>
      <c r="CH70" s="401">
        <v>9.9631176165274685E-2</v>
      </c>
      <c r="CI70" s="401">
        <v>9.8987680349936893E-2</v>
      </c>
      <c r="CJ70" s="401">
        <v>6.9120467580273556E-2</v>
      </c>
      <c r="CK70" s="401">
        <v>6.606207130879449E-2</v>
      </c>
      <c r="CL70" s="401">
        <v>6.5930557115110977E-2</v>
      </c>
      <c r="CM70" s="401">
        <v>6.6250762475935282E-2</v>
      </c>
      <c r="CN70" s="401">
        <v>6.6497032650291318E-2</v>
      </c>
      <c r="CO70" s="401">
        <v>5.9938196523455292E-2</v>
      </c>
      <c r="CP70" s="401">
        <v>5.6458113030833208E-2</v>
      </c>
      <c r="CQ70" s="401">
        <v>5.7192812377792453E-2</v>
      </c>
      <c r="CR70" s="401">
        <v>4.8127908626384698E-2</v>
      </c>
      <c r="CS70" s="401">
        <v>4.902137263881904E-2</v>
      </c>
      <c r="CT70" s="401">
        <v>4.8254656788241798E-2</v>
      </c>
      <c r="CU70" s="401">
        <v>3.4215393119866232E-2</v>
      </c>
      <c r="CV70" s="401">
        <v>3.4427024386859344E-2</v>
      </c>
      <c r="CW70" s="401">
        <v>3.435393587003055E-2</v>
      </c>
      <c r="CX70" s="401">
        <v>3.4338688768692463E-2</v>
      </c>
      <c r="CY70" s="401">
        <v>3.2864216994719718E-2</v>
      </c>
      <c r="CZ70" s="401">
        <v>3.3343489895349201E-2</v>
      </c>
      <c r="DA70" s="401">
        <v>3.2850360483461856E-2</v>
      </c>
      <c r="DB70" s="401">
        <v>2.7128444005039162E-2</v>
      </c>
      <c r="DC70" s="401">
        <v>2.2779690585877282E-2</v>
      </c>
      <c r="DD70" s="401">
        <v>2.2895641552148578E-2</v>
      </c>
      <c r="DE70" s="401">
        <v>2.2945057338968771E-2</v>
      </c>
      <c r="DF70" s="401">
        <v>2.3028390181628038E-2</v>
      </c>
      <c r="DG70" s="401" t="s">
        <v>82</v>
      </c>
      <c r="DH70" s="401" t="s">
        <v>82</v>
      </c>
      <c r="DI70" s="401" t="s">
        <v>82</v>
      </c>
      <c r="DJ70" s="401" t="s">
        <v>82</v>
      </c>
      <c r="DK70" s="401" t="s">
        <v>82</v>
      </c>
      <c r="DL70" s="401" t="s">
        <v>82</v>
      </c>
      <c r="DM70" s="401" t="s">
        <v>82</v>
      </c>
      <c r="DN70" s="401" t="s">
        <v>82</v>
      </c>
      <c r="DO70" s="401" t="s">
        <v>82</v>
      </c>
      <c r="DP70" s="401" t="s">
        <v>82</v>
      </c>
      <c r="DQ70" s="401" t="s">
        <v>82</v>
      </c>
      <c r="DR70" s="401" t="s">
        <v>82</v>
      </c>
      <c r="DS70" s="401" t="s">
        <v>82</v>
      </c>
      <c r="DT70" s="401" t="s">
        <v>82</v>
      </c>
      <c r="DU70" s="401" t="s">
        <v>82</v>
      </c>
      <c r="DV70" s="401" t="s">
        <v>82</v>
      </c>
      <c r="DW70" s="401" t="s">
        <v>82</v>
      </c>
      <c r="DX70" s="401" t="s">
        <v>82</v>
      </c>
      <c r="DY70" s="401" t="s">
        <v>82</v>
      </c>
      <c r="DZ70" s="401" t="s">
        <v>82</v>
      </c>
      <c r="EA70" s="401" t="s">
        <v>82</v>
      </c>
      <c r="EB70" s="401" t="s">
        <v>82</v>
      </c>
      <c r="EC70" s="401" t="s">
        <v>82</v>
      </c>
      <c r="ED70" s="401" t="s">
        <v>82</v>
      </c>
      <c r="EE70" s="401" t="s">
        <v>82</v>
      </c>
      <c r="EF70" s="401" t="s">
        <v>82</v>
      </c>
      <c r="EG70" s="401" t="s">
        <v>82</v>
      </c>
      <c r="EH70" s="401" t="s">
        <v>82</v>
      </c>
      <c r="EI70" s="401" t="s">
        <v>82</v>
      </c>
      <c r="EJ70" s="401" t="s">
        <v>82</v>
      </c>
      <c r="EK70" s="401" t="s">
        <v>82</v>
      </c>
      <c r="EL70" s="401" t="s">
        <v>82</v>
      </c>
      <c r="EM70" s="401" t="s">
        <v>82</v>
      </c>
      <c r="EN70" s="401" t="s">
        <v>82</v>
      </c>
      <c r="EO70" s="401" t="s">
        <v>82</v>
      </c>
      <c r="EP70" s="401" t="s">
        <v>82</v>
      </c>
      <c r="EQ70" s="46"/>
      <c r="ER70" s="46"/>
      <c r="ES70" s="46"/>
      <c r="ET70" s="135"/>
      <c r="EU70" s="135"/>
      <c r="EV70" s="135"/>
      <c r="EW70" s="135"/>
      <c r="EX70" s="135"/>
    </row>
    <row r="71" spans="1:212" s="124" customFormat="1">
      <c r="A71" s="406" t="s">
        <v>468</v>
      </c>
      <c r="B71" s="398">
        <v>1.629438377702876</v>
      </c>
      <c r="C71" s="398">
        <v>1.6736581363082326</v>
      </c>
      <c r="D71" s="398">
        <v>1.5959892575108612</v>
      </c>
      <c r="E71" s="398">
        <v>1.6206350932295668</v>
      </c>
      <c r="F71" s="398">
        <v>1.6340945495808548</v>
      </c>
      <c r="G71" s="398">
        <v>1.5571578244654425</v>
      </c>
      <c r="H71" s="398">
        <v>1.6038872355665346</v>
      </c>
      <c r="I71" s="398">
        <v>1.6203426616630632</v>
      </c>
      <c r="J71" s="398">
        <v>1.9373182508764071</v>
      </c>
      <c r="K71" s="398">
        <v>2.0058970207622</v>
      </c>
      <c r="L71" s="398">
        <v>1.9879680319570672</v>
      </c>
      <c r="M71" s="398">
        <v>2.1635533732143881</v>
      </c>
      <c r="N71" s="398">
        <v>2.0414044157613507</v>
      </c>
      <c r="O71" s="398">
        <v>2.1895680954068233</v>
      </c>
      <c r="P71" s="398">
        <v>2.207032365031008</v>
      </c>
      <c r="Q71" s="398">
        <v>2.1916911892728947</v>
      </c>
      <c r="R71" s="398">
        <v>2.3214379158598852</v>
      </c>
      <c r="S71" s="398">
        <v>2.414622903467448</v>
      </c>
      <c r="T71" s="398">
        <v>2.4095656707985467</v>
      </c>
      <c r="U71" s="398">
        <v>2.4625751936135609</v>
      </c>
      <c r="V71" s="398">
        <v>2.5780220068265409</v>
      </c>
      <c r="W71" s="398">
        <v>2.5753996895615066</v>
      </c>
      <c r="X71" s="398">
        <v>2.5366177631320359</v>
      </c>
      <c r="Y71" s="398">
        <v>2.5330947165032245</v>
      </c>
      <c r="Z71" s="398">
        <v>2.5126941592622227</v>
      </c>
      <c r="AA71" s="398">
        <v>2.5390634208181031</v>
      </c>
      <c r="AB71" s="398">
        <v>2.70570959027993</v>
      </c>
      <c r="AC71" s="398">
        <v>2.7411476189459423</v>
      </c>
      <c r="AD71" s="398">
        <v>2.6941236030044027</v>
      </c>
      <c r="AE71" s="398">
        <v>2.7089202998506434</v>
      </c>
      <c r="AF71" s="398">
        <v>2.8427299626436011</v>
      </c>
      <c r="AG71" s="398">
        <v>3.1090867888920304</v>
      </c>
      <c r="AH71" s="398">
        <v>3.2958969963152045</v>
      </c>
      <c r="AI71" s="398">
        <v>3.0170434693401775</v>
      </c>
      <c r="AJ71" s="398">
        <v>3.207319093811452</v>
      </c>
      <c r="AK71" s="398">
        <v>3.4130773470814919</v>
      </c>
      <c r="AL71" s="398">
        <v>3.6577883980546084</v>
      </c>
      <c r="AM71" s="398">
        <v>3.5841196730311653</v>
      </c>
      <c r="AN71" s="398">
        <v>3.636186837080138</v>
      </c>
      <c r="AO71" s="398">
        <v>3.6004756912457934</v>
      </c>
      <c r="AP71" s="398">
        <v>3.5116081430567045</v>
      </c>
      <c r="AQ71" s="398">
        <v>3.4725930003345358</v>
      </c>
      <c r="AR71" s="398">
        <v>3.5433928649360262</v>
      </c>
      <c r="AS71" s="398">
        <v>3.8151862997389938</v>
      </c>
      <c r="AT71" s="398">
        <v>3.7995916548123385</v>
      </c>
      <c r="AU71" s="398">
        <v>3.6662381041775411</v>
      </c>
      <c r="AV71" s="398">
        <v>3.6032635203072028</v>
      </c>
      <c r="AW71" s="398">
        <v>3.6568214194696269</v>
      </c>
      <c r="AX71" s="398">
        <v>3.7114752994635092</v>
      </c>
      <c r="AY71" s="398">
        <v>3.6692733626813818</v>
      </c>
      <c r="AZ71" s="398">
        <v>3.5470239280915687</v>
      </c>
      <c r="BA71" s="398">
        <v>3.4763991342207041</v>
      </c>
      <c r="BB71" s="398">
        <v>3.4443555176658314</v>
      </c>
      <c r="BC71" s="398">
        <v>3.2514866847790316</v>
      </c>
      <c r="BD71" s="398">
        <v>3.3106552356915562</v>
      </c>
      <c r="BE71" s="398">
        <v>3.290685614914012</v>
      </c>
      <c r="BF71" s="398">
        <v>3.2875817260160582</v>
      </c>
      <c r="BG71" s="398">
        <v>3.3279465717097718</v>
      </c>
      <c r="BH71" s="398">
        <v>3.3661763651177354</v>
      </c>
      <c r="BI71" s="398">
        <v>3.3765233019030783</v>
      </c>
      <c r="BJ71" s="398">
        <v>3.2420084391962742</v>
      </c>
      <c r="BK71" s="398">
        <v>3.0508901434764764</v>
      </c>
      <c r="BL71" s="398">
        <v>3.040164635770513</v>
      </c>
      <c r="BM71" s="398">
        <v>2.7176700673274952</v>
      </c>
      <c r="BN71" s="398">
        <v>2.6705879780696118</v>
      </c>
      <c r="BO71" s="398">
        <v>2.6286039443238227</v>
      </c>
      <c r="BP71" s="398">
        <v>2.5928843506002361</v>
      </c>
      <c r="BQ71" s="398">
        <v>2.6866027850696201</v>
      </c>
      <c r="BR71" s="398">
        <v>2.7319695648395053</v>
      </c>
      <c r="BS71" s="398">
        <v>2.6393837651360346</v>
      </c>
      <c r="BT71" s="398">
        <v>2.6086839520050096</v>
      </c>
      <c r="BU71" s="398">
        <v>2.5995341418705435</v>
      </c>
      <c r="BV71" s="398">
        <v>2.5776651439079115</v>
      </c>
      <c r="BW71" s="398">
        <v>2.5583935469994303</v>
      </c>
      <c r="BX71" s="398">
        <v>2.3600103896800215</v>
      </c>
      <c r="BY71" s="398">
        <v>2.2566363107494189</v>
      </c>
      <c r="BZ71" s="398">
        <v>2.294235628155878</v>
      </c>
      <c r="CA71" s="398">
        <v>2.0613941728244938</v>
      </c>
      <c r="CB71" s="400">
        <v>2.0636096158579833</v>
      </c>
      <c r="CC71" s="398">
        <v>2.2087572416720826</v>
      </c>
      <c r="CD71" s="398">
        <v>2.2258841959225371</v>
      </c>
      <c r="CE71" s="398">
        <v>2.1749032450627648</v>
      </c>
      <c r="CF71" s="398">
        <v>2.1278003440977091</v>
      </c>
      <c r="CG71" s="398">
        <v>2.1205603845763816</v>
      </c>
      <c r="CH71" s="398">
        <v>2.1356074926913911</v>
      </c>
      <c r="CI71" s="398">
        <v>2.1692274710647741</v>
      </c>
      <c r="CJ71" s="398">
        <v>1.8649059719230461</v>
      </c>
      <c r="CK71" s="398">
        <v>1.7635030997808987</v>
      </c>
      <c r="CL71" s="398">
        <v>1.782485206757884</v>
      </c>
      <c r="CM71" s="398">
        <v>1.7370951863244737</v>
      </c>
      <c r="CN71" s="398">
        <v>1.7670645904967039</v>
      </c>
      <c r="CO71" s="398">
        <v>1.6078061654739046</v>
      </c>
      <c r="CP71" s="398">
        <v>1.5733554839817425</v>
      </c>
      <c r="CQ71" s="398">
        <v>1.4980826199812884</v>
      </c>
      <c r="CR71" s="398">
        <v>1.3778148795149741</v>
      </c>
      <c r="CS71" s="398">
        <v>1.3479874292306948</v>
      </c>
      <c r="CT71" s="398">
        <v>1.3885882319602691</v>
      </c>
      <c r="CU71" s="398">
        <v>1.1332115809976817</v>
      </c>
      <c r="CV71" s="398">
        <v>1.092368923116358</v>
      </c>
      <c r="CW71" s="398">
        <v>1.0304115569698109</v>
      </c>
      <c r="CX71" s="398">
        <v>1.0933077782391178</v>
      </c>
      <c r="CY71" s="398">
        <v>1.015425133092996</v>
      </c>
      <c r="CZ71" s="398">
        <v>1.0406590917494785</v>
      </c>
      <c r="DA71" s="398">
        <v>1.0572943826792973</v>
      </c>
      <c r="DB71" s="398">
        <v>1.0958716824417993</v>
      </c>
      <c r="DC71" s="398">
        <v>0.95306665141608726</v>
      </c>
      <c r="DD71" s="398">
        <v>0.94651848344066436</v>
      </c>
      <c r="DE71" s="398">
        <v>0.86195804834177359</v>
      </c>
      <c r="DF71" s="398">
        <v>0.8618709410174572</v>
      </c>
      <c r="DG71" s="398">
        <v>0.99375460130160287</v>
      </c>
      <c r="DH71" s="398">
        <v>0.96410269556616102</v>
      </c>
      <c r="DI71" s="398">
        <v>0.84208598477981944</v>
      </c>
      <c r="DJ71" s="398">
        <v>0.75117718131904432</v>
      </c>
      <c r="DK71" s="398">
        <v>0.67255525669433491</v>
      </c>
      <c r="DL71" s="398">
        <v>0.73170369071986507</v>
      </c>
      <c r="DM71" s="398">
        <v>0.7427124763151014</v>
      </c>
      <c r="DN71" s="398">
        <v>0.69987503808125806</v>
      </c>
      <c r="DO71" s="398">
        <v>0.78251123576248738</v>
      </c>
      <c r="DP71" s="398">
        <v>1.0064583702242687</v>
      </c>
      <c r="DQ71" s="398">
        <v>0.84326585306161017</v>
      </c>
      <c r="DR71" s="398">
        <v>0.97302180521838244</v>
      </c>
      <c r="DS71" s="398">
        <v>0.91232468494788432</v>
      </c>
      <c r="DT71" s="398">
        <v>0.80002178112051181</v>
      </c>
      <c r="DU71" s="398">
        <v>0.5957856361908076</v>
      </c>
      <c r="DV71" s="398">
        <v>0.43078360101303531</v>
      </c>
      <c r="DW71" s="398">
        <v>0.4828013477569712</v>
      </c>
      <c r="DX71" s="398">
        <v>0.47205427057891497</v>
      </c>
      <c r="DY71" s="398">
        <v>0.54853370330733942</v>
      </c>
      <c r="DZ71" s="398">
        <v>0.62201593153516366</v>
      </c>
      <c r="EA71" s="398">
        <v>0.58466919526059902</v>
      </c>
      <c r="EB71" s="398">
        <v>0.59108957682061269</v>
      </c>
      <c r="EC71" s="398">
        <v>0.52359844893094198</v>
      </c>
      <c r="ED71" s="398">
        <v>0.63855018916148854</v>
      </c>
      <c r="EE71" s="398">
        <v>0.55301970941933465</v>
      </c>
      <c r="EF71" s="398">
        <v>0.47163356150071911</v>
      </c>
      <c r="EG71" s="398">
        <v>0.40352767324334887</v>
      </c>
      <c r="EH71" s="398">
        <v>0.32991945253758204</v>
      </c>
      <c r="EI71" s="398">
        <v>0.3685041446463973</v>
      </c>
      <c r="EJ71" s="398">
        <v>0.35436135603251184</v>
      </c>
      <c r="EK71" s="398">
        <v>0.33562622764979627</v>
      </c>
      <c r="EL71" s="398">
        <v>0.45246394874124002</v>
      </c>
      <c r="EM71" s="398">
        <v>0.46182068052281416</v>
      </c>
      <c r="EN71" s="398">
        <v>0.39197896651917968</v>
      </c>
      <c r="EO71" s="398">
        <v>0.30395438173618639</v>
      </c>
      <c r="EP71" s="398">
        <v>0.390045116544121</v>
      </c>
      <c r="EQ71" s="46"/>
      <c r="ER71" s="46"/>
      <c r="ES71" s="46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</row>
    <row r="72" spans="1:212" s="95" customFormat="1" ht="10.5" customHeight="1">
      <c r="A72" s="198" t="s">
        <v>220</v>
      </c>
      <c r="B72" s="194">
        <v>1.6361390609128097</v>
      </c>
      <c r="C72" s="194">
        <v>1.6897816354132096</v>
      </c>
      <c r="D72" s="194">
        <v>1.6452564339241305</v>
      </c>
      <c r="E72" s="194">
        <v>1.6745544788498086</v>
      </c>
      <c r="F72" s="194">
        <v>1.6755132947547526</v>
      </c>
      <c r="G72" s="194">
        <v>1.5982782613628044</v>
      </c>
      <c r="H72" s="194">
        <v>1.6573007872532943</v>
      </c>
      <c r="I72" s="194">
        <v>1.6681665669822663</v>
      </c>
      <c r="J72" s="194">
        <v>1.9442344521643447</v>
      </c>
      <c r="K72" s="194">
        <v>1.9995613108324619</v>
      </c>
      <c r="L72" s="194">
        <v>1.9867566775667307</v>
      </c>
      <c r="M72" s="401">
        <v>2.1811755379448443</v>
      </c>
      <c r="N72" s="401">
        <v>2.0395294842012395</v>
      </c>
      <c r="O72" s="401">
        <v>2.1975511786834812</v>
      </c>
      <c r="P72" s="401">
        <v>2.2215555027336884</v>
      </c>
      <c r="Q72" s="401">
        <v>2.2084893580959752</v>
      </c>
      <c r="R72" s="401">
        <v>2.3636854205561519</v>
      </c>
      <c r="S72" s="401">
        <v>2.4560489475941778</v>
      </c>
      <c r="T72" s="401">
        <v>2.4585234418660389</v>
      </c>
      <c r="U72" s="401">
        <v>2.5267119641009885</v>
      </c>
      <c r="V72" s="401">
        <v>2.6408054811349793</v>
      </c>
      <c r="W72" s="401">
        <v>2.6339751095343225</v>
      </c>
      <c r="X72" s="401">
        <v>2.5879535173306363</v>
      </c>
      <c r="Y72" s="401">
        <v>2.5815685066487553</v>
      </c>
      <c r="Z72" s="401">
        <v>2.5490990975361694</v>
      </c>
      <c r="AA72" s="401">
        <v>2.5911351164451513</v>
      </c>
      <c r="AB72" s="401">
        <v>2.7677911985665991</v>
      </c>
      <c r="AC72" s="401">
        <v>2.80022746297317</v>
      </c>
      <c r="AD72" s="401">
        <v>2.7654260800054451</v>
      </c>
      <c r="AE72" s="401">
        <v>2.7813113364830042</v>
      </c>
      <c r="AF72" s="401">
        <v>2.9178583251538019</v>
      </c>
      <c r="AG72" s="401">
        <v>3.2114014652698422</v>
      </c>
      <c r="AH72" s="401">
        <v>3.4068739233892593</v>
      </c>
      <c r="AI72" s="401">
        <v>3.1429204027917321</v>
      </c>
      <c r="AJ72" s="401">
        <v>3.3703047320712587</v>
      </c>
      <c r="AK72" s="401">
        <v>3.5789874573866118</v>
      </c>
      <c r="AL72" s="401">
        <v>3.8120669013284152</v>
      </c>
      <c r="AM72" s="401">
        <v>3.7780569649061975</v>
      </c>
      <c r="AN72" s="401">
        <v>3.8241899309549381</v>
      </c>
      <c r="AO72" s="401">
        <v>3.7987089640183527</v>
      </c>
      <c r="AP72" s="401">
        <v>3.7110450405214346</v>
      </c>
      <c r="AQ72" s="401">
        <v>3.6536933133270861</v>
      </c>
      <c r="AR72" s="401">
        <v>3.7361238938843209</v>
      </c>
      <c r="AS72" s="401">
        <v>4.0161263971127985</v>
      </c>
      <c r="AT72" s="401">
        <v>3.9836924462090568</v>
      </c>
      <c r="AU72" s="401">
        <v>3.8579883938300013</v>
      </c>
      <c r="AV72" s="401">
        <v>3.8124440578028223</v>
      </c>
      <c r="AW72" s="401">
        <v>3.8579672976602404</v>
      </c>
      <c r="AX72" s="401">
        <v>3.9159757269005411</v>
      </c>
      <c r="AY72" s="401">
        <v>3.8867874451171485</v>
      </c>
      <c r="AZ72" s="401">
        <v>3.737413479991071</v>
      </c>
      <c r="BA72" s="401">
        <v>3.6705113803680565</v>
      </c>
      <c r="BB72" s="401">
        <v>3.6373239800743988</v>
      </c>
      <c r="BC72" s="401">
        <v>3.4629079580524871</v>
      </c>
      <c r="BD72" s="401">
        <v>3.5201413613820383</v>
      </c>
      <c r="BE72" s="401">
        <v>3.4672224752785112</v>
      </c>
      <c r="BF72" s="401">
        <v>3.4472930877569197</v>
      </c>
      <c r="BG72" s="401">
        <v>3.4936170892460283</v>
      </c>
      <c r="BH72" s="401">
        <v>3.5583159145159495</v>
      </c>
      <c r="BI72" s="401">
        <v>3.563664128830633</v>
      </c>
      <c r="BJ72" s="401">
        <v>3.416264237139238</v>
      </c>
      <c r="BK72" s="401">
        <v>3.2113654559748017</v>
      </c>
      <c r="BL72" s="401">
        <v>3.1849504238467219</v>
      </c>
      <c r="BM72" s="401">
        <v>2.8490143555014837</v>
      </c>
      <c r="BN72" s="401">
        <v>2.8104451575291045</v>
      </c>
      <c r="BO72" s="401">
        <v>2.777841750140881</v>
      </c>
      <c r="BP72" s="401">
        <v>2.7261000271793976</v>
      </c>
      <c r="BQ72" s="401">
        <v>2.8157562088793222</v>
      </c>
      <c r="BR72" s="401">
        <v>2.8438698388070609</v>
      </c>
      <c r="BS72" s="401">
        <v>2.7680135551662497</v>
      </c>
      <c r="BT72" s="401">
        <v>2.7363041281713651</v>
      </c>
      <c r="BU72" s="401">
        <v>2.7283179062446412</v>
      </c>
      <c r="BV72" s="401">
        <v>2.726460011628951</v>
      </c>
      <c r="BW72" s="401">
        <v>2.7210899462413294</v>
      </c>
      <c r="BX72" s="401">
        <v>2.5281459118000171</v>
      </c>
      <c r="BY72" s="401">
        <v>2.4558370673433232</v>
      </c>
      <c r="BZ72" s="401">
        <v>2.4886146075679925</v>
      </c>
      <c r="CA72" s="401">
        <v>2.2397072088968915</v>
      </c>
      <c r="CB72" s="403">
        <v>2.237332269401302</v>
      </c>
      <c r="CC72" s="401">
        <v>2.3718305804070017</v>
      </c>
      <c r="CD72" s="401">
        <v>2.3750972742819951</v>
      </c>
      <c r="CE72" s="401">
        <v>2.3399588385423065</v>
      </c>
      <c r="CF72" s="401">
        <v>2.2914277406120473</v>
      </c>
      <c r="CG72" s="401">
        <v>2.2714567279286086</v>
      </c>
      <c r="CH72" s="401">
        <v>2.3088119679708541</v>
      </c>
      <c r="CI72" s="401">
        <v>2.3286737090718939</v>
      </c>
      <c r="CJ72" s="401">
        <v>2.0115993780309451</v>
      </c>
      <c r="CK72" s="401">
        <v>1.9105146463096778</v>
      </c>
      <c r="CL72" s="401">
        <v>1.9308118753511878</v>
      </c>
      <c r="CM72" s="401">
        <v>1.8723691650944321</v>
      </c>
      <c r="CN72" s="401">
        <v>1.9102765436336901</v>
      </c>
      <c r="CO72" s="401">
        <v>1.7241433500593113</v>
      </c>
      <c r="CP72" s="401">
        <v>1.6850244583384388</v>
      </c>
      <c r="CQ72" s="401">
        <v>1.6154499541610845</v>
      </c>
      <c r="CR72" s="401">
        <v>1.495732744065853</v>
      </c>
      <c r="CS72" s="401">
        <v>1.4466338991304415</v>
      </c>
      <c r="CT72" s="401">
        <v>1.4851534280010097</v>
      </c>
      <c r="CU72" s="401">
        <v>1.2079998321151546</v>
      </c>
      <c r="CV72" s="401">
        <v>1.1542866493030692</v>
      </c>
      <c r="CW72" s="401">
        <v>1.1065379522005974</v>
      </c>
      <c r="CX72" s="401">
        <v>1.1742321288210675</v>
      </c>
      <c r="CY72" s="401">
        <v>1.0832291309715163</v>
      </c>
      <c r="CZ72" s="401">
        <v>1.119060174024296</v>
      </c>
      <c r="DA72" s="401">
        <v>1.1279445072590797</v>
      </c>
      <c r="DB72" s="401">
        <v>1.1704386614282707</v>
      </c>
      <c r="DC72" s="401">
        <v>1.0352420881876558</v>
      </c>
      <c r="DD72" s="401">
        <v>1.0155450877993106</v>
      </c>
      <c r="DE72" s="401">
        <v>0.9284006689183909</v>
      </c>
      <c r="DF72" s="401">
        <v>0.92401084300659841</v>
      </c>
      <c r="DG72" s="401">
        <v>1.0666135613363235</v>
      </c>
      <c r="DH72" s="401">
        <v>1.007953583550123</v>
      </c>
      <c r="DI72" s="401">
        <v>0.92925013955016855</v>
      </c>
      <c r="DJ72" s="401">
        <v>0.80218948241368015</v>
      </c>
      <c r="DK72" s="401">
        <v>0.72075294198344164</v>
      </c>
      <c r="DL72" s="401">
        <v>0.77113316019104572</v>
      </c>
      <c r="DM72" s="401">
        <v>0.80143903345395351</v>
      </c>
      <c r="DN72" s="401">
        <v>0.72687394557219309</v>
      </c>
      <c r="DO72" s="401">
        <v>0.83624085861858044</v>
      </c>
      <c r="DP72" s="401">
        <v>1.0718414428089493</v>
      </c>
      <c r="DQ72" s="401">
        <v>0.93339599214575419</v>
      </c>
      <c r="DR72" s="401">
        <v>1.0382282339446856</v>
      </c>
      <c r="DS72" s="401">
        <v>0.97571043785361378</v>
      </c>
      <c r="DT72" s="401">
        <v>0.84249192404682283</v>
      </c>
      <c r="DU72" s="401">
        <v>0.64421785261795705</v>
      </c>
      <c r="DV72" s="401">
        <v>0.44986293978085379</v>
      </c>
      <c r="DW72" s="401">
        <v>0.50214050172274649</v>
      </c>
      <c r="DX72" s="401">
        <v>0.51195887753228897</v>
      </c>
      <c r="DY72" s="401">
        <v>0.58465975535002979</v>
      </c>
      <c r="DZ72" s="401">
        <v>0.65657070986624544</v>
      </c>
      <c r="EA72" s="401">
        <v>0.6166860107302552</v>
      </c>
      <c r="EB72" s="401">
        <v>0.62961521150011601</v>
      </c>
      <c r="EC72" s="401">
        <v>0.57367545012130161</v>
      </c>
      <c r="ED72" s="401">
        <v>0.69585770488318244</v>
      </c>
      <c r="EE72" s="401">
        <v>0.58744479881085587</v>
      </c>
      <c r="EF72" s="401">
        <v>0.50258687744303987</v>
      </c>
      <c r="EG72" s="401">
        <v>0.43985278995092747</v>
      </c>
      <c r="EH72" s="401">
        <v>0.34813258210943387</v>
      </c>
      <c r="EI72" s="401">
        <v>0.39641642096142593</v>
      </c>
      <c r="EJ72" s="401">
        <v>0.35624018097793841</v>
      </c>
      <c r="EK72" s="401">
        <v>0.35663675801481504</v>
      </c>
      <c r="EL72" s="401">
        <v>0.48186527264807821</v>
      </c>
      <c r="EM72" s="401">
        <v>0.49411145523160838</v>
      </c>
      <c r="EN72" s="401">
        <v>0.41743478388401245</v>
      </c>
      <c r="EO72" s="401">
        <v>0.32735621702237988</v>
      </c>
      <c r="EP72" s="401">
        <v>0.41318390154572188</v>
      </c>
      <c r="EQ72" s="46"/>
      <c r="ER72" s="46"/>
      <c r="ES72" s="46"/>
      <c r="ET72" s="135"/>
      <c r="EU72" s="135"/>
      <c r="EV72" s="135"/>
      <c r="EW72" s="135"/>
      <c r="EX72" s="135"/>
    </row>
    <row r="73" spans="1:212" s="95" customFormat="1" ht="10.5" customHeight="1">
      <c r="A73" s="198" t="s">
        <v>221</v>
      </c>
      <c r="B73" s="194">
        <v>1.5879044169844547</v>
      </c>
      <c r="C73" s="194">
        <v>1.5770339872909334</v>
      </c>
      <c r="D73" s="194">
        <v>1.2788494087369797</v>
      </c>
      <c r="E73" s="194">
        <v>1.2841512230739309</v>
      </c>
      <c r="F73" s="194">
        <v>1.4001768133883004</v>
      </c>
      <c r="G73" s="194">
        <v>1.2861069645203678</v>
      </c>
      <c r="H73" s="194">
        <v>1.2491738250343554</v>
      </c>
      <c r="I73" s="194">
        <v>1.3112911476433688</v>
      </c>
      <c r="J73" s="194">
        <v>1.8812025697546266</v>
      </c>
      <c r="K73" s="194">
        <v>2.0463853088564474</v>
      </c>
      <c r="L73" s="194">
        <v>1.9954662492403665</v>
      </c>
      <c r="M73" s="401">
        <v>2.0171536786106667</v>
      </c>
      <c r="N73" s="401">
        <v>2.0550207763265225</v>
      </c>
      <c r="O73" s="401">
        <v>2.134489085434701</v>
      </c>
      <c r="P73" s="401">
        <v>2.1049968849824032</v>
      </c>
      <c r="Q73" s="401">
        <v>2.0723626578632892</v>
      </c>
      <c r="R73" s="401">
        <v>2.0666313906389853</v>
      </c>
      <c r="S73" s="401">
        <v>2.1420765112630105</v>
      </c>
      <c r="T73" s="401">
        <v>2.0752736290713143</v>
      </c>
      <c r="U73" s="401">
        <v>2.0376250405714802</v>
      </c>
      <c r="V73" s="401">
        <v>2.0730770837495687</v>
      </c>
      <c r="W73" s="401">
        <v>2.1428201632560513</v>
      </c>
      <c r="X73" s="401">
        <v>2.1676714899168341</v>
      </c>
      <c r="Y73" s="401">
        <v>2.0898004067159617</v>
      </c>
      <c r="Z73" s="401">
        <v>2.1609736343528607</v>
      </c>
      <c r="AA73" s="401">
        <v>2.1571993013953135</v>
      </c>
      <c r="AB73" s="401">
        <v>2.0422808240396528</v>
      </c>
      <c r="AC73" s="401">
        <v>2.1453940102411111</v>
      </c>
      <c r="AD73" s="401">
        <v>2.0489561541476422</v>
      </c>
      <c r="AE73" s="401">
        <v>1.9882844931177628</v>
      </c>
      <c r="AF73" s="401">
        <v>1.9424904236721681</v>
      </c>
      <c r="AG73" s="401">
        <v>1.9576740470715961</v>
      </c>
      <c r="AH73" s="401">
        <v>1.9474946840080947</v>
      </c>
      <c r="AI73" s="401">
        <v>1.9009478561116062</v>
      </c>
      <c r="AJ73" s="401">
        <v>1.9453928406781285</v>
      </c>
      <c r="AK73" s="401">
        <v>1.8734664849225822</v>
      </c>
      <c r="AL73" s="401">
        <v>1.8844669869165644</v>
      </c>
      <c r="AM73" s="401">
        <v>1.7184833752970183</v>
      </c>
      <c r="AN73" s="401">
        <v>1.6354446029502583</v>
      </c>
      <c r="AO73" s="401">
        <v>1.6220993805259862</v>
      </c>
      <c r="AP73" s="401">
        <v>1.4936161290263184</v>
      </c>
      <c r="AQ73" s="401">
        <v>1.611552504207787</v>
      </c>
      <c r="AR73" s="401">
        <v>1.5147241407599212</v>
      </c>
      <c r="AS73" s="401">
        <v>1.5651370432027312</v>
      </c>
      <c r="AT73" s="401">
        <v>1.6271225306435271</v>
      </c>
      <c r="AU73" s="401">
        <v>1.552646942396801</v>
      </c>
      <c r="AV73" s="401">
        <v>1.602872254924129</v>
      </c>
      <c r="AW73" s="401">
        <v>1.6184039756110671</v>
      </c>
      <c r="AX73" s="401">
        <v>1.6288301688768336</v>
      </c>
      <c r="AY73" s="401">
        <v>1.7130992429842373</v>
      </c>
      <c r="AZ73" s="401">
        <v>1.6555067996519082</v>
      </c>
      <c r="BA73" s="401">
        <v>1.5581656059926263</v>
      </c>
      <c r="BB73" s="401">
        <v>1.5263839876004233</v>
      </c>
      <c r="BC73" s="401">
        <v>1.5780672546919119</v>
      </c>
      <c r="BD73" s="401">
        <v>1.5935874130357359</v>
      </c>
      <c r="BE73" s="401">
        <v>1.5913134478014521</v>
      </c>
      <c r="BF73" s="401">
        <v>1.6526234980994323</v>
      </c>
      <c r="BG73" s="401">
        <v>1.4699059465502304</v>
      </c>
      <c r="BH73" s="401">
        <v>1.6396571981029986</v>
      </c>
      <c r="BI73" s="401">
        <v>1.5660234581557015</v>
      </c>
      <c r="BJ73" s="401">
        <v>1.6191387460715272</v>
      </c>
      <c r="BK73" s="401">
        <v>1.621989957384105</v>
      </c>
      <c r="BL73" s="401">
        <v>1.6933922438137599</v>
      </c>
      <c r="BM73" s="401">
        <v>1.5471526829141398</v>
      </c>
      <c r="BN73" s="401">
        <v>1.4543243917262738</v>
      </c>
      <c r="BO73" s="401">
        <v>1.5779176703819842</v>
      </c>
      <c r="BP73" s="401">
        <v>1.4581043001759606</v>
      </c>
      <c r="BQ73" s="401">
        <v>1.4929654271414647</v>
      </c>
      <c r="BR73" s="401">
        <v>1.4766189486292354</v>
      </c>
      <c r="BS73" s="401">
        <v>1.4402531934989562</v>
      </c>
      <c r="BT73" s="401">
        <v>1.4812092488763662</v>
      </c>
      <c r="BU73" s="401">
        <v>1.4948444432580137</v>
      </c>
      <c r="BV73" s="401">
        <v>1.5604943684765478</v>
      </c>
      <c r="BW73" s="401">
        <v>1.2783048221334985</v>
      </c>
      <c r="BX73" s="401">
        <v>0.90233772157096304</v>
      </c>
      <c r="BY73" s="401">
        <v>0.69639180153385394</v>
      </c>
      <c r="BZ73" s="401">
        <v>0.71026775029484157</v>
      </c>
      <c r="CA73" s="401">
        <v>0.80961780853854326</v>
      </c>
      <c r="CB73" s="403">
        <v>0.65469388731075784</v>
      </c>
      <c r="CC73" s="401">
        <v>0.67395971255452691</v>
      </c>
      <c r="CD73" s="401">
        <v>0.74948730690837007</v>
      </c>
      <c r="CE73" s="401">
        <v>0.65972235909816213</v>
      </c>
      <c r="CF73" s="401">
        <v>0.69258231843513707</v>
      </c>
      <c r="CG73" s="401">
        <v>0.66131601597992395</v>
      </c>
      <c r="CH73" s="401">
        <v>0.68838348598652466</v>
      </c>
      <c r="CI73" s="401">
        <v>0.68630661365952872</v>
      </c>
      <c r="CJ73" s="401">
        <v>0.74509532677010881</v>
      </c>
      <c r="CK73" s="401">
        <v>0.60585288661817827</v>
      </c>
      <c r="CL73" s="401">
        <v>0.55335610180771833</v>
      </c>
      <c r="CM73" s="401">
        <v>0.73409503695498712</v>
      </c>
      <c r="CN73" s="401">
        <v>0.54468884171877885</v>
      </c>
      <c r="CO73" s="401">
        <v>0.49270350958387849</v>
      </c>
      <c r="CP73" s="401">
        <v>0.47391529701729801</v>
      </c>
      <c r="CQ73" s="401">
        <v>0.40690636161933846</v>
      </c>
      <c r="CR73" s="401">
        <v>0.37307464113091598</v>
      </c>
      <c r="CS73" s="401">
        <v>0.39148613495356771</v>
      </c>
      <c r="CT73" s="401">
        <v>0.44132197132604589</v>
      </c>
      <c r="CU73" s="401">
        <v>0.40635638095987953</v>
      </c>
      <c r="CV73" s="401">
        <v>0.50938771149828677</v>
      </c>
      <c r="CW73" s="401">
        <v>0.35419350954281903</v>
      </c>
      <c r="CX73" s="401">
        <v>0.43240692571827893</v>
      </c>
      <c r="CY73" s="401">
        <v>0.43118228265281539</v>
      </c>
      <c r="CZ73" s="401">
        <v>0.42073054092672135</v>
      </c>
      <c r="DA73" s="401">
        <v>0.3551505646245432</v>
      </c>
      <c r="DB73" s="401">
        <v>0.33911791058341234</v>
      </c>
      <c r="DC73" s="401">
        <v>0.23323266756213307</v>
      </c>
      <c r="DD73" s="401">
        <v>0.26336444094792033</v>
      </c>
      <c r="DE73" s="401">
        <v>0.24426768393412474</v>
      </c>
      <c r="DF73" s="401">
        <v>0.30022948457782583</v>
      </c>
      <c r="DG73" s="401">
        <v>0.34671152716657211</v>
      </c>
      <c r="DH73" s="401">
        <v>0.31122594377698992</v>
      </c>
      <c r="DI73" s="401">
        <v>0.25518022891347719</v>
      </c>
      <c r="DJ73" s="401">
        <v>0.20944741796828059</v>
      </c>
      <c r="DK73" s="401">
        <v>0.20103538612863145</v>
      </c>
      <c r="DL73" s="401">
        <v>0.19961070709630846</v>
      </c>
      <c r="DM73" s="401">
        <v>0.1897100787009062</v>
      </c>
      <c r="DN73" s="401">
        <v>0.22834746488232394</v>
      </c>
      <c r="DO73" s="401">
        <v>0.13419822557265867</v>
      </c>
      <c r="DP73" s="401">
        <v>0.23455892476625867</v>
      </c>
      <c r="DQ73" s="401">
        <v>0.26700365644248941</v>
      </c>
      <c r="DR73" s="401">
        <v>0.20985796404387563</v>
      </c>
      <c r="DS73" s="401">
        <v>0.13858539581346382</v>
      </c>
      <c r="DT73" s="401">
        <v>0.29478373461930885</v>
      </c>
      <c r="DU73" s="401">
        <v>0.17737962458303783</v>
      </c>
      <c r="DV73" s="401">
        <v>0.14578457441504497</v>
      </c>
      <c r="DW73" s="401">
        <v>0.22367875912059268</v>
      </c>
      <c r="DX73" s="401">
        <v>0.12254088621028611</v>
      </c>
      <c r="DY73" s="401">
        <v>0.11438393063874139</v>
      </c>
      <c r="DZ73" s="401">
        <v>0.21739232526586724</v>
      </c>
      <c r="EA73" s="401">
        <v>0.1806713980651988</v>
      </c>
      <c r="EB73" s="401">
        <v>0.11902696221647716</v>
      </c>
      <c r="EC73" s="401">
        <v>0.14974694961592427</v>
      </c>
      <c r="ED73" s="401">
        <v>0.21226117449567972</v>
      </c>
      <c r="EE73" s="401">
        <v>0.16354856508776527</v>
      </c>
      <c r="EF73" s="401">
        <v>0.10176104138460976</v>
      </c>
      <c r="EG73" s="401">
        <v>0.11779627639123563</v>
      </c>
      <c r="EH73" s="401">
        <v>0.12446536765655766</v>
      </c>
      <c r="EI73" s="401">
        <v>0.12751632133805094</v>
      </c>
      <c r="EJ73" s="401">
        <v>0.33925607738819363</v>
      </c>
      <c r="EK73" s="401">
        <v>9.3736640075052238E-2</v>
      </c>
      <c r="EL73" s="401">
        <v>0.15193969597077206</v>
      </c>
      <c r="EM73" s="401">
        <v>0.1309385639637492</v>
      </c>
      <c r="EN73" s="401">
        <v>8.5383916985112787E-2</v>
      </c>
      <c r="EO73" s="401">
        <v>8.1666509962592115E-2</v>
      </c>
      <c r="EP73" s="401">
        <v>9.6649408590325614E-2</v>
      </c>
      <c r="EQ73" s="46"/>
      <c r="ER73" s="46"/>
      <c r="ES73" s="46"/>
      <c r="ET73" s="135"/>
      <c r="EU73" s="135"/>
      <c r="EV73" s="135"/>
      <c r="EW73" s="135"/>
      <c r="EX73" s="135"/>
    </row>
    <row r="74" spans="1:212" s="124" customFormat="1">
      <c r="A74" s="406" t="s">
        <v>470</v>
      </c>
      <c r="B74" s="398">
        <v>4.148220448013209</v>
      </c>
      <c r="C74" s="398">
        <v>3.7471795388867735</v>
      </c>
      <c r="D74" s="398">
        <v>3.6976539048179102</v>
      </c>
      <c r="E74" s="398">
        <v>3.5205452447350707</v>
      </c>
      <c r="F74" s="398">
        <v>3.1421351905082253</v>
      </c>
      <c r="G74" s="398">
        <v>3.4483796144322585</v>
      </c>
      <c r="H74" s="398">
        <v>3.9065579574353415</v>
      </c>
      <c r="I74" s="398">
        <v>4.2447790921014317</v>
      </c>
      <c r="J74" s="398">
        <v>4.1827570058241532</v>
      </c>
      <c r="K74" s="398">
        <v>3.9385939901235272</v>
      </c>
      <c r="L74" s="398">
        <v>2.6456223805549781</v>
      </c>
      <c r="M74" s="398">
        <v>3.841963801483756</v>
      </c>
      <c r="N74" s="398">
        <v>3.9601869534064873</v>
      </c>
      <c r="O74" s="398">
        <v>4.1125439352815816</v>
      </c>
      <c r="P74" s="398">
        <v>4.3508628502214748</v>
      </c>
      <c r="Q74" s="398">
        <v>3.6910582560094012</v>
      </c>
      <c r="R74" s="398">
        <v>4.0113279687322381</v>
      </c>
      <c r="S74" s="398">
        <v>4.0290922645260929</v>
      </c>
      <c r="T74" s="398">
        <v>4.2655900845913655</v>
      </c>
      <c r="U74" s="398">
        <v>3.7571779819311559</v>
      </c>
      <c r="V74" s="398">
        <v>4.0293537034551665</v>
      </c>
      <c r="W74" s="398">
        <v>3.8945179332694777</v>
      </c>
      <c r="X74" s="398">
        <v>3.6807445649506789</v>
      </c>
      <c r="Y74" s="398">
        <v>3.9503671800418285</v>
      </c>
      <c r="Z74" s="398">
        <v>4.1796159462616824</v>
      </c>
      <c r="AA74" s="398">
        <v>4.1361935034501478</v>
      </c>
      <c r="AB74" s="398">
        <v>4.7452997583018073</v>
      </c>
      <c r="AC74" s="398">
        <v>4.6758924657105281</v>
      </c>
      <c r="AD74" s="398">
        <v>4.0239084961039167</v>
      </c>
      <c r="AE74" s="398">
        <v>3.8568165439737729</v>
      </c>
      <c r="AF74" s="398">
        <v>3.8999172966095355</v>
      </c>
      <c r="AG74" s="398">
        <v>4.4149014686761978</v>
      </c>
      <c r="AH74" s="398">
        <v>4.2997282314231065</v>
      </c>
      <c r="AI74" s="398">
        <v>4.8343594051870866</v>
      </c>
      <c r="AJ74" s="398">
        <v>5.5956626260058222</v>
      </c>
      <c r="AK74" s="398">
        <v>5.3482448136796288</v>
      </c>
      <c r="AL74" s="398">
        <v>5.4648782247431562</v>
      </c>
      <c r="AM74" s="398">
        <v>5.3131770443248056</v>
      </c>
      <c r="AN74" s="398">
        <v>5.6233850077810912</v>
      </c>
      <c r="AO74" s="398">
        <v>5.1439396671811242</v>
      </c>
      <c r="AP74" s="398">
        <v>5.2799177393768622</v>
      </c>
      <c r="AQ74" s="398">
        <v>4.7613793888394413</v>
      </c>
      <c r="AR74" s="398">
        <v>5.0910182113795992</v>
      </c>
      <c r="AS74" s="398">
        <v>5.053154311395434</v>
      </c>
      <c r="AT74" s="398">
        <v>4.8588766596452153</v>
      </c>
      <c r="AU74" s="398">
        <v>4.8879196589091052</v>
      </c>
      <c r="AV74" s="398">
        <v>5.5065899176719935</v>
      </c>
      <c r="AW74" s="398">
        <v>5.8054792293563739</v>
      </c>
      <c r="AX74" s="398">
        <v>5.6574372836522855</v>
      </c>
      <c r="AY74" s="398">
        <v>4.8504746520294075</v>
      </c>
      <c r="AZ74" s="398">
        <v>5.0117132311793391</v>
      </c>
      <c r="BA74" s="398">
        <v>5.3142936287066602</v>
      </c>
      <c r="BB74" s="398">
        <v>5.4567672616051608</v>
      </c>
      <c r="BC74" s="398">
        <v>5.1335134267096798</v>
      </c>
      <c r="BD74" s="398">
        <v>4.6138685816657663</v>
      </c>
      <c r="BE74" s="398">
        <v>4.5633935297325943</v>
      </c>
      <c r="BF74" s="398">
        <v>4.5655431455442406</v>
      </c>
      <c r="BG74" s="398">
        <v>4.4547637601044734</v>
      </c>
      <c r="BH74" s="398">
        <v>4.8842075134805913</v>
      </c>
      <c r="BI74" s="398">
        <v>5.1466559210940739</v>
      </c>
      <c r="BJ74" s="398">
        <v>5.1095332100547077</v>
      </c>
      <c r="BK74" s="398">
        <v>4.6656541625109398</v>
      </c>
      <c r="BL74" s="398">
        <v>4.4578803179258522</v>
      </c>
      <c r="BM74" s="398">
        <v>4.2613838498755676</v>
      </c>
      <c r="BN74" s="398">
        <v>4.0422757688000495</v>
      </c>
      <c r="BO74" s="398">
        <v>4.1420100841278167</v>
      </c>
      <c r="BP74" s="398">
        <v>4.0966517386122447</v>
      </c>
      <c r="BQ74" s="398">
        <v>4.2625965462971136</v>
      </c>
      <c r="BR74" s="398">
        <v>4.0295948386644183</v>
      </c>
      <c r="BS74" s="398">
        <v>4.2295658631975801</v>
      </c>
      <c r="BT74" s="398">
        <v>4.2432417532030051</v>
      </c>
      <c r="BU74" s="398">
        <v>4.0241341957370249</v>
      </c>
      <c r="BV74" s="398">
        <v>4.162084289737555</v>
      </c>
      <c r="BW74" s="398">
        <v>4.0705951164474392</v>
      </c>
      <c r="BX74" s="398">
        <v>4.1243344264422852</v>
      </c>
      <c r="BY74" s="398">
        <v>3.9755928067774557</v>
      </c>
      <c r="BZ74" s="398">
        <v>3.9270892655610381</v>
      </c>
      <c r="CA74" s="398">
        <v>3.8556170162985266</v>
      </c>
      <c r="CB74" s="400">
        <v>3.6474788035312065</v>
      </c>
      <c r="CC74" s="398">
        <v>3.598538982438737</v>
      </c>
      <c r="CD74" s="398">
        <v>3.6784731992802397</v>
      </c>
      <c r="CE74" s="398">
        <v>3.6913205517234489</v>
      </c>
      <c r="CF74" s="398">
        <v>3.5162091623024216</v>
      </c>
      <c r="CG74" s="398">
        <v>3.4759736103761121</v>
      </c>
      <c r="CH74" s="398">
        <v>3.5440593193411041</v>
      </c>
      <c r="CI74" s="398">
        <v>3.5322984314292518</v>
      </c>
      <c r="CJ74" s="398">
        <v>3.3487297221510177</v>
      </c>
      <c r="CK74" s="398">
        <v>3.4317179329916878</v>
      </c>
      <c r="CL74" s="398">
        <v>3.4395060040831642</v>
      </c>
      <c r="CM74" s="398">
        <v>3.441211297561106</v>
      </c>
      <c r="CN74" s="398">
        <v>3.5300840213368558</v>
      </c>
      <c r="CO74" s="398">
        <v>3.5611312153576886</v>
      </c>
      <c r="CP74" s="398">
        <v>3.1706486020416884</v>
      </c>
      <c r="CQ74" s="398">
        <v>3.4213571657995998</v>
      </c>
      <c r="CR74" s="398">
        <v>3.2104792445261277</v>
      </c>
      <c r="CS74" s="398">
        <v>3.2951816186682974</v>
      </c>
      <c r="CT74" s="398">
        <v>3.0854260964638005</v>
      </c>
      <c r="CU74" s="398">
        <v>2.8719958706911046</v>
      </c>
      <c r="CV74" s="398">
        <v>2.769792771172467</v>
      </c>
      <c r="CW74" s="398">
        <v>2.6711579926024496</v>
      </c>
      <c r="CX74" s="398">
        <v>2.7937413993694102</v>
      </c>
      <c r="CY74" s="398">
        <v>2.7036084808288994</v>
      </c>
      <c r="CZ74" s="398">
        <v>2.762021840077427</v>
      </c>
      <c r="DA74" s="398">
        <v>2.799320791733285</v>
      </c>
      <c r="DB74" s="398">
        <v>2.5451166306090993</v>
      </c>
      <c r="DC74" s="398">
        <v>2.4309287517930582</v>
      </c>
      <c r="DD74" s="398">
        <v>2.4833833557896812</v>
      </c>
      <c r="DE74" s="398">
        <v>2.5214241094542271</v>
      </c>
      <c r="DF74" s="398">
        <v>2.3484742203230256</v>
      </c>
      <c r="DG74" s="398">
        <v>2.317413233461044</v>
      </c>
      <c r="DH74" s="398">
        <v>2.0647538955681877</v>
      </c>
      <c r="DI74" s="398">
        <v>2.2202721500760432</v>
      </c>
      <c r="DJ74" s="398">
        <v>1.9816871630013175</v>
      </c>
      <c r="DK74" s="398">
        <v>1.7806004474572297</v>
      </c>
      <c r="DL74" s="398">
        <v>2.0209750660674661</v>
      </c>
      <c r="DM74" s="398">
        <v>1.8895434401526763</v>
      </c>
      <c r="DN74" s="398">
        <v>1.7164865070937934</v>
      </c>
      <c r="DO74" s="398">
        <v>1.8387731855804204</v>
      </c>
      <c r="DP74" s="398">
        <v>1.6524591315016368</v>
      </c>
      <c r="DQ74" s="398">
        <v>1.702124177116713</v>
      </c>
      <c r="DR74" s="398">
        <v>1.6831949706723919</v>
      </c>
      <c r="DS74" s="398">
        <v>1.6768036646876758</v>
      </c>
      <c r="DT74" s="398">
        <v>1.6202241661431058</v>
      </c>
      <c r="DU74" s="398">
        <v>1.5624387196809755</v>
      </c>
      <c r="DV74" s="398">
        <v>1.5946197068952568</v>
      </c>
      <c r="DW74" s="398">
        <v>1.4997821421849558</v>
      </c>
      <c r="DX74" s="398">
        <v>1.5402796505437981</v>
      </c>
      <c r="DY74" s="398">
        <v>1.5867447600882401</v>
      </c>
      <c r="DZ74" s="398">
        <v>1.6977775264911399</v>
      </c>
      <c r="EA74" s="398">
        <v>1.657720545636143</v>
      </c>
      <c r="EB74" s="398">
        <v>1.7531521850232401</v>
      </c>
      <c r="EC74" s="398">
        <v>1.7934418802495251</v>
      </c>
      <c r="ED74" s="398">
        <v>1.7373243268798546</v>
      </c>
      <c r="EE74" s="398">
        <v>1.8061837997448698</v>
      </c>
      <c r="EF74" s="398">
        <v>1.6228097316561363</v>
      </c>
      <c r="EG74" s="398">
        <v>1.5708924896657868</v>
      </c>
      <c r="EH74" s="398">
        <v>1.7397401165610062</v>
      </c>
      <c r="EI74" s="398">
        <v>1.5563863684403954</v>
      </c>
      <c r="EJ74" s="398">
        <v>1.510829941877234</v>
      </c>
      <c r="EK74" s="398">
        <v>1.3620293192839759</v>
      </c>
      <c r="EL74" s="398">
        <v>1.4815734531711444</v>
      </c>
      <c r="EM74" s="398">
        <v>1.572900066423726</v>
      </c>
      <c r="EN74" s="398">
        <v>1.5455390627419521</v>
      </c>
      <c r="EO74" s="398">
        <v>1.5166506257288235</v>
      </c>
      <c r="EP74" s="398">
        <v>1.57560235597786</v>
      </c>
      <c r="EQ74" s="46"/>
      <c r="ER74" s="46"/>
      <c r="ES74" s="46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</row>
    <row r="75" spans="1:212" s="95" customFormat="1" ht="10.5" customHeight="1">
      <c r="A75" s="198" t="s">
        <v>220</v>
      </c>
      <c r="B75" s="194">
        <v>4.1493821746604729</v>
      </c>
      <c r="C75" s="194">
        <v>4.1140574089321182</v>
      </c>
      <c r="D75" s="194">
        <v>3.9015318851813863</v>
      </c>
      <c r="E75" s="194">
        <v>3.7517796691059497</v>
      </c>
      <c r="F75" s="194">
        <v>3.1194350530681092</v>
      </c>
      <c r="G75" s="194">
        <v>3.5784144403255209</v>
      </c>
      <c r="H75" s="194">
        <v>4.0146278343400379</v>
      </c>
      <c r="I75" s="194">
        <v>4.4642410094188936</v>
      </c>
      <c r="J75" s="194">
        <v>4.2384370779591238</v>
      </c>
      <c r="K75" s="194">
        <v>3.973753282404124</v>
      </c>
      <c r="L75" s="194">
        <v>2.6323295266345648</v>
      </c>
      <c r="M75" s="401">
        <v>3.8286746343476334</v>
      </c>
      <c r="N75" s="401">
        <v>3.9058299164653389</v>
      </c>
      <c r="O75" s="401">
        <v>4.2077458710468276</v>
      </c>
      <c r="P75" s="401">
        <v>4.3946918188629809</v>
      </c>
      <c r="Q75" s="401">
        <v>3.7153030276604588</v>
      </c>
      <c r="R75" s="401">
        <v>4.0448502160623017</v>
      </c>
      <c r="S75" s="401">
        <v>4.3319579556284298</v>
      </c>
      <c r="T75" s="401">
        <v>4.2251093281726666</v>
      </c>
      <c r="U75" s="401">
        <v>3.7437678732660267</v>
      </c>
      <c r="V75" s="401">
        <v>4.0942488839005264</v>
      </c>
      <c r="W75" s="401">
        <v>4.0388109444808391</v>
      </c>
      <c r="X75" s="401">
        <v>3.7272671110115376</v>
      </c>
      <c r="Y75" s="401">
        <v>4.0839525832448302</v>
      </c>
      <c r="Z75" s="401">
        <v>4.2252811464348339</v>
      </c>
      <c r="AA75" s="401">
        <v>4.2208220518226094</v>
      </c>
      <c r="AB75" s="401">
        <v>4.8083923611257022</v>
      </c>
      <c r="AC75" s="401">
        <v>4.7226211815256374</v>
      </c>
      <c r="AD75" s="401">
        <v>4.0761592307086545</v>
      </c>
      <c r="AE75" s="401">
        <v>3.968690005362649</v>
      </c>
      <c r="AF75" s="401">
        <v>3.9470563586663125</v>
      </c>
      <c r="AG75" s="401">
        <v>4.4654429385614369</v>
      </c>
      <c r="AH75" s="401">
        <v>4.3239562248361878</v>
      </c>
      <c r="AI75" s="401">
        <v>4.9950150267638618</v>
      </c>
      <c r="AJ75" s="401">
        <v>5.6931124837500082</v>
      </c>
      <c r="AK75" s="401">
        <v>5.4640915781311374</v>
      </c>
      <c r="AL75" s="401">
        <v>5.5080571724075948</v>
      </c>
      <c r="AM75" s="401">
        <v>5.4147329321498985</v>
      </c>
      <c r="AN75" s="401">
        <v>5.6461034027047701</v>
      </c>
      <c r="AO75" s="401">
        <v>5.2819864836025614</v>
      </c>
      <c r="AP75" s="401">
        <v>5.3337983765589208</v>
      </c>
      <c r="AQ75" s="401">
        <v>4.8389390960409084</v>
      </c>
      <c r="AR75" s="401">
        <v>5.1361774349812279</v>
      </c>
      <c r="AS75" s="401">
        <v>5.0886269473433883</v>
      </c>
      <c r="AT75" s="401">
        <v>4.9012254539288946</v>
      </c>
      <c r="AU75" s="401">
        <v>4.9407616586383076</v>
      </c>
      <c r="AV75" s="401">
        <v>5.5378960409914955</v>
      </c>
      <c r="AW75" s="401">
        <v>5.831665698241248</v>
      </c>
      <c r="AX75" s="401">
        <v>5.6857550872331046</v>
      </c>
      <c r="AY75" s="401">
        <v>4.951563979656739</v>
      </c>
      <c r="AZ75" s="401">
        <v>5.0960812944378375</v>
      </c>
      <c r="BA75" s="401">
        <v>5.3540110183117822</v>
      </c>
      <c r="BB75" s="401">
        <v>5.4787727750395812</v>
      </c>
      <c r="BC75" s="401">
        <v>5.1981743686900757</v>
      </c>
      <c r="BD75" s="401">
        <v>4.6581179043058922</v>
      </c>
      <c r="BE75" s="401">
        <v>4.604242368114547</v>
      </c>
      <c r="BF75" s="401">
        <v>4.6800852183410608</v>
      </c>
      <c r="BG75" s="401">
        <v>4.5125568569755483</v>
      </c>
      <c r="BH75" s="401">
        <v>4.9403350628081535</v>
      </c>
      <c r="BI75" s="401">
        <v>5.166290303268771</v>
      </c>
      <c r="BJ75" s="401">
        <v>5.1236797440907678</v>
      </c>
      <c r="BK75" s="401">
        <v>4.6937565116588305</v>
      </c>
      <c r="BL75" s="401">
        <v>4.5198265696363027</v>
      </c>
      <c r="BM75" s="401">
        <v>4.2877008389145379</v>
      </c>
      <c r="BN75" s="401">
        <v>4.0802819208030261</v>
      </c>
      <c r="BO75" s="401">
        <v>4.2059873094574085</v>
      </c>
      <c r="BP75" s="401">
        <v>4.150768376070066</v>
      </c>
      <c r="BQ75" s="401">
        <v>4.3039404750321664</v>
      </c>
      <c r="BR75" s="401">
        <v>4.0679386307991034</v>
      </c>
      <c r="BS75" s="401">
        <v>4.2637907979652789</v>
      </c>
      <c r="BT75" s="401">
        <v>4.2878906699006709</v>
      </c>
      <c r="BU75" s="401">
        <v>4.0489576817074271</v>
      </c>
      <c r="BV75" s="401">
        <v>4.1918305397997182</v>
      </c>
      <c r="BW75" s="401">
        <v>4.0904597018104605</v>
      </c>
      <c r="BX75" s="401">
        <v>4.180705308039534</v>
      </c>
      <c r="BY75" s="401">
        <v>4.0419179557507583</v>
      </c>
      <c r="BZ75" s="401">
        <v>3.9794015834506862</v>
      </c>
      <c r="CA75" s="401">
        <v>3.9057530153586693</v>
      </c>
      <c r="CB75" s="403">
        <v>3.7584358533962301</v>
      </c>
      <c r="CC75" s="401">
        <v>3.6247039706751134</v>
      </c>
      <c r="CD75" s="401">
        <v>3.7337778465731568</v>
      </c>
      <c r="CE75" s="401">
        <v>3.7249575307703555</v>
      </c>
      <c r="CF75" s="401">
        <v>3.5477202009074706</v>
      </c>
      <c r="CG75" s="401">
        <v>3.5459295025106141</v>
      </c>
      <c r="CH75" s="401">
        <v>3.5753394865209316</v>
      </c>
      <c r="CI75" s="401">
        <v>3.566195969396722</v>
      </c>
      <c r="CJ75" s="401">
        <v>3.3805898614253524</v>
      </c>
      <c r="CK75" s="401">
        <v>3.4820862869408398</v>
      </c>
      <c r="CL75" s="401">
        <v>3.4613228835281027</v>
      </c>
      <c r="CM75" s="401">
        <v>3.4758237616797625</v>
      </c>
      <c r="CN75" s="401">
        <v>3.5774481512636402</v>
      </c>
      <c r="CO75" s="401">
        <v>3.5921977467811983</v>
      </c>
      <c r="CP75" s="401">
        <v>3.2510455327082899</v>
      </c>
      <c r="CQ75" s="401">
        <v>3.4462796422812536</v>
      </c>
      <c r="CR75" s="401">
        <v>3.2614295730391922</v>
      </c>
      <c r="CS75" s="401">
        <v>3.3556751724549017</v>
      </c>
      <c r="CT75" s="401">
        <v>3.1025916730556684</v>
      </c>
      <c r="CU75" s="401">
        <v>2.8979596806535777</v>
      </c>
      <c r="CV75" s="401">
        <v>2.7887598260158128</v>
      </c>
      <c r="CW75" s="401">
        <v>2.7062370671396838</v>
      </c>
      <c r="CX75" s="401">
        <v>2.8095796821637982</v>
      </c>
      <c r="CY75" s="401">
        <v>2.7288768332722557</v>
      </c>
      <c r="CZ75" s="401">
        <v>2.8129155249197795</v>
      </c>
      <c r="DA75" s="401">
        <v>2.8016830516115099</v>
      </c>
      <c r="DB75" s="401">
        <v>2.5843197861587068</v>
      </c>
      <c r="DC75" s="401">
        <v>2.4562259384129486</v>
      </c>
      <c r="DD75" s="401">
        <v>2.5032939379095369</v>
      </c>
      <c r="DE75" s="401">
        <v>2.5470989785142684</v>
      </c>
      <c r="DF75" s="401">
        <v>2.3731413733461757</v>
      </c>
      <c r="DG75" s="401">
        <v>2.3523336854650037</v>
      </c>
      <c r="DH75" s="401">
        <v>2.0950070318111584</v>
      </c>
      <c r="DI75" s="401">
        <v>2.2765578347116984</v>
      </c>
      <c r="DJ75" s="401">
        <v>2.0652995106280096</v>
      </c>
      <c r="DK75" s="401">
        <v>1.7977612365726845</v>
      </c>
      <c r="DL75" s="401">
        <v>2.0475216847752362</v>
      </c>
      <c r="DM75" s="401">
        <v>1.9205859528930762</v>
      </c>
      <c r="DN75" s="401">
        <v>1.7337547929998192</v>
      </c>
      <c r="DO75" s="401">
        <v>1.8829235163878353</v>
      </c>
      <c r="DP75" s="401">
        <v>1.7139927623236824</v>
      </c>
      <c r="DQ75" s="401">
        <v>1.7253062262845014</v>
      </c>
      <c r="DR75" s="401">
        <v>1.7112466164433322</v>
      </c>
      <c r="DS75" s="401">
        <v>1.6903404135647044</v>
      </c>
      <c r="DT75" s="401">
        <v>1.6374437912860287</v>
      </c>
      <c r="DU75" s="401">
        <v>1.5769619535619017</v>
      </c>
      <c r="DV75" s="401">
        <v>1.6037222638291415</v>
      </c>
      <c r="DW75" s="401">
        <v>1.5110101144899228</v>
      </c>
      <c r="DX75" s="401">
        <v>1.556555841955596</v>
      </c>
      <c r="DY75" s="401">
        <v>1.5961131104998689</v>
      </c>
      <c r="DZ75" s="401">
        <v>1.7106693019460883</v>
      </c>
      <c r="EA75" s="401">
        <v>1.6709925452423191</v>
      </c>
      <c r="EB75" s="401">
        <v>1.7712697023063058</v>
      </c>
      <c r="EC75" s="401">
        <v>1.8058653904145574</v>
      </c>
      <c r="ED75" s="401">
        <v>1.7506937180690412</v>
      </c>
      <c r="EE75" s="401">
        <v>1.8315721136137515</v>
      </c>
      <c r="EF75" s="401">
        <v>1.6503817966454102</v>
      </c>
      <c r="EG75" s="401">
        <v>1.578686723926487</v>
      </c>
      <c r="EH75" s="401">
        <v>1.7585549787413366</v>
      </c>
      <c r="EI75" s="401">
        <v>1.5670420933286591</v>
      </c>
      <c r="EJ75" s="401">
        <v>1.5357436000039169</v>
      </c>
      <c r="EK75" s="401">
        <v>1.3981129620821231</v>
      </c>
      <c r="EL75" s="401">
        <v>1.5112190465236823</v>
      </c>
      <c r="EM75" s="401">
        <v>1.5825028935650924</v>
      </c>
      <c r="EN75" s="401">
        <v>1.5622114667218969</v>
      </c>
      <c r="EO75" s="401">
        <v>1.5307269815579416</v>
      </c>
      <c r="EP75" s="401">
        <v>1.5853155595815107</v>
      </c>
      <c r="EQ75" s="46"/>
      <c r="ER75" s="46"/>
      <c r="ES75" s="46"/>
      <c r="ET75" s="135"/>
      <c r="EU75" s="135"/>
      <c r="EV75" s="135"/>
      <c r="EW75" s="135"/>
      <c r="EX75" s="135"/>
    </row>
    <row r="76" spans="1:212" s="95" customFormat="1" ht="10.5" customHeight="1">
      <c r="A76" s="408" t="s">
        <v>221</v>
      </c>
      <c r="B76" s="409">
        <v>4.1397897325622797</v>
      </c>
      <c r="C76" s="409">
        <v>2.5746829773846098</v>
      </c>
      <c r="D76" s="409">
        <v>2.3794932969779596</v>
      </c>
      <c r="E76" s="409">
        <v>2.0572012483640392</v>
      </c>
      <c r="F76" s="409">
        <v>3.2941854990583801</v>
      </c>
      <c r="G76" s="409">
        <v>2.6747279196316449</v>
      </c>
      <c r="H76" s="409">
        <v>3.282999622277845</v>
      </c>
      <c r="I76" s="409">
        <v>2.9699284600591831</v>
      </c>
      <c r="J76" s="409">
        <v>3.1954836569596696</v>
      </c>
      <c r="K76" s="409">
        <v>3.629683470565904</v>
      </c>
      <c r="L76" s="409">
        <v>2.7837665357493946</v>
      </c>
      <c r="M76" s="410">
        <v>3.9101670719272108</v>
      </c>
      <c r="N76" s="410">
        <v>4.4234245350782588</v>
      </c>
      <c r="O76" s="410">
        <v>3.5535468663338881</v>
      </c>
      <c r="P76" s="410">
        <v>3.478868909512761</v>
      </c>
      <c r="Q76" s="410">
        <v>3.4672875884827352</v>
      </c>
      <c r="R76" s="410">
        <v>3.6876574175983321</v>
      </c>
      <c r="S76" s="410">
        <v>2.3270920326893645</v>
      </c>
      <c r="T76" s="410">
        <v>4.6898042391380885</v>
      </c>
      <c r="U76" s="410">
        <v>3.8031112235717499</v>
      </c>
      <c r="V76" s="410">
        <v>3.5033322017788038</v>
      </c>
      <c r="W76" s="410">
        <v>3.131929819089208</v>
      </c>
      <c r="X76" s="410">
        <v>3.3515279429250886</v>
      </c>
      <c r="Y76" s="410">
        <v>2.9393020946616861</v>
      </c>
      <c r="Z76" s="410">
        <v>3.8326145797000346</v>
      </c>
      <c r="AA76" s="410">
        <v>3.6299394164193863</v>
      </c>
      <c r="AB76" s="410">
        <v>3.1563530532331465</v>
      </c>
      <c r="AC76" s="410">
        <v>4.2273886012655426</v>
      </c>
      <c r="AD76" s="410">
        <v>3.4595936495936495</v>
      </c>
      <c r="AE76" s="410">
        <v>3.0269684256324196</v>
      </c>
      <c r="AF76" s="410">
        <v>3.212597142976136</v>
      </c>
      <c r="AG76" s="410">
        <v>3.2888775020975669</v>
      </c>
      <c r="AH76" s="410">
        <v>4.0576298662880133</v>
      </c>
      <c r="AI76" s="410">
        <v>1.9583170444305817</v>
      </c>
      <c r="AJ76" s="410">
        <v>2.6211697989151275</v>
      </c>
      <c r="AK76" s="410">
        <v>3.1676800039012019</v>
      </c>
      <c r="AL76" s="410">
        <v>2.9280077976931826</v>
      </c>
      <c r="AM76" s="410">
        <v>2.9049159299021148</v>
      </c>
      <c r="AN76" s="410">
        <v>3.015823880597015</v>
      </c>
      <c r="AO76" s="410">
        <v>2.496860034264313</v>
      </c>
      <c r="AP76" s="410">
        <v>1.7462668092909537</v>
      </c>
      <c r="AQ76" s="410">
        <v>2.9372643154083407</v>
      </c>
      <c r="AR76" s="410">
        <v>2.2690152167671545</v>
      </c>
      <c r="AS76" s="410">
        <v>4.0484348549196634</v>
      </c>
      <c r="AT76" s="410">
        <v>2.5292678100263859</v>
      </c>
      <c r="AU76" s="410">
        <v>2.5068230594501446</v>
      </c>
      <c r="AV76" s="410">
        <v>3.0406277576096068</v>
      </c>
      <c r="AW76" s="410">
        <v>2.8064662374288298</v>
      </c>
      <c r="AX76" s="410">
        <v>2.290946916271317</v>
      </c>
      <c r="AY76" s="410">
        <v>2.7120734525112491</v>
      </c>
      <c r="AZ76" s="410">
        <v>2.9952132820341255</v>
      </c>
      <c r="BA76" s="410">
        <v>2.9025707278619604</v>
      </c>
      <c r="BB76" s="410">
        <v>3.6792747715168641</v>
      </c>
      <c r="BC76" s="410">
        <v>1.6488225412339648</v>
      </c>
      <c r="BD76" s="410">
        <v>2.7736259130643033</v>
      </c>
      <c r="BE76" s="410">
        <v>2.7107909745548873</v>
      </c>
      <c r="BF76" s="410">
        <v>2.6823718314451059</v>
      </c>
      <c r="BG76" s="410">
        <v>2.745423925056576</v>
      </c>
      <c r="BH76" s="410">
        <v>2.9633415908476715</v>
      </c>
      <c r="BI76" s="410">
        <v>2.9871228896347874</v>
      </c>
      <c r="BJ76" s="410">
        <v>2.2665598910533484</v>
      </c>
      <c r="BK76" s="410">
        <v>2.2575165771021171</v>
      </c>
      <c r="BL76" s="410">
        <v>2.8282187556327187</v>
      </c>
      <c r="BM76" s="410">
        <v>2.6487325819672134</v>
      </c>
      <c r="BN76" s="410">
        <v>3.0261250860396718</v>
      </c>
      <c r="BO76" s="410">
        <v>2.7134943762135366</v>
      </c>
      <c r="BP76" s="410">
        <v>2.537235290764686</v>
      </c>
      <c r="BQ76" s="410">
        <v>3.3157692438643864</v>
      </c>
      <c r="BR76" s="410">
        <v>2.1700548820102132</v>
      </c>
      <c r="BS76" s="410">
        <v>2.5873886696862103</v>
      </c>
      <c r="BT76" s="410">
        <v>2.7737144227931156</v>
      </c>
      <c r="BU76" s="410">
        <v>2.5415490334957851</v>
      </c>
      <c r="BV76" s="410">
        <v>2.6460438219988593</v>
      </c>
      <c r="BW76" s="410">
        <v>2.6042676443811601</v>
      </c>
      <c r="BX76" s="410">
        <v>1.661013795960582</v>
      </c>
      <c r="BY76" s="410">
        <v>2.3269334009861855</v>
      </c>
      <c r="BZ76" s="410">
        <v>1.9325447428996614</v>
      </c>
      <c r="CA76" s="410">
        <v>2.0376597681444153</v>
      </c>
      <c r="CB76" s="412">
        <v>1.4124208324634553</v>
      </c>
      <c r="CC76" s="410">
        <v>1.8777778425100853</v>
      </c>
      <c r="CD76" s="410">
        <v>1.9496052508845789</v>
      </c>
      <c r="CE76" s="410">
        <v>1.6047620116984362</v>
      </c>
      <c r="CF76" s="410">
        <v>1.6798908796845711</v>
      </c>
      <c r="CG76" s="410">
        <v>1.2497677536078748</v>
      </c>
      <c r="CH76" s="410">
        <v>1.7174952544597593</v>
      </c>
      <c r="CI76" s="410">
        <v>1.866700847784605</v>
      </c>
      <c r="CJ76" s="410">
        <v>1.6194620258490593</v>
      </c>
      <c r="CK76" s="410">
        <v>1.6474643383402583</v>
      </c>
      <c r="CL76" s="410">
        <v>1.6105241194574025</v>
      </c>
      <c r="CM76" s="410">
        <v>1.3533670892092093</v>
      </c>
      <c r="CN76" s="410">
        <v>2.0413157494889536</v>
      </c>
      <c r="CO76" s="410">
        <v>1.5341800890869719</v>
      </c>
      <c r="CP76" s="410">
        <v>1.1652088150344106</v>
      </c>
      <c r="CQ76" s="410">
        <v>1.4538094371733603</v>
      </c>
      <c r="CR76" s="410">
        <v>1.2369019001135424</v>
      </c>
      <c r="CS76" s="410">
        <v>1.4485054903360268</v>
      </c>
      <c r="CT76" s="410">
        <v>1.2838470842990934</v>
      </c>
      <c r="CU76" s="410">
        <v>1.4610655125719039</v>
      </c>
      <c r="CV76" s="410">
        <v>1.0664423554086573</v>
      </c>
      <c r="CW76" s="410">
        <v>1.3213257485956849</v>
      </c>
      <c r="CX76" s="410">
        <v>1.1999062943069163</v>
      </c>
      <c r="CY76" s="410">
        <v>1.4292766215237633</v>
      </c>
      <c r="CZ76" s="410">
        <v>1.3307905809138039</v>
      </c>
      <c r="DA76" s="410">
        <v>2.6988175435376855</v>
      </c>
      <c r="DB76" s="410">
        <v>0.93855327697269275</v>
      </c>
      <c r="DC76" s="410">
        <v>0.95800193255094357</v>
      </c>
      <c r="DD76" s="410">
        <v>1.0223418106016013</v>
      </c>
      <c r="DE76" s="410">
        <v>0.982897537340085</v>
      </c>
      <c r="DF76" s="410">
        <v>0.80817159749006029</v>
      </c>
      <c r="DG76" s="410">
        <v>0.73330558110869937</v>
      </c>
      <c r="DH76" s="410">
        <v>0.5290365989470841</v>
      </c>
      <c r="DI76" s="410">
        <v>0.59633698504788113</v>
      </c>
      <c r="DJ76" s="415">
        <v>0.6301789593329723</v>
      </c>
      <c r="DK76" s="415">
        <v>0.50701911590047144</v>
      </c>
      <c r="DL76" s="415">
        <v>0.77485865865714776</v>
      </c>
      <c r="DM76" s="415">
        <v>0.70725739651788078</v>
      </c>
      <c r="DN76" s="415">
        <v>0.65470777402379987</v>
      </c>
      <c r="DO76" s="415">
        <v>0.84964889003741773</v>
      </c>
      <c r="DP76" s="415">
        <v>0.66884924413384905</v>
      </c>
      <c r="DQ76" s="415">
        <v>0.69748299743449482</v>
      </c>
      <c r="DR76" s="415">
        <v>0.56729809407592158</v>
      </c>
      <c r="DS76" s="410">
        <v>0.55971900762575544</v>
      </c>
      <c r="DT76" s="410">
        <v>0.53181714907656197</v>
      </c>
      <c r="DU76" s="410">
        <v>0.41922124699304336</v>
      </c>
      <c r="DV76" s="410">
        <v>0.54146008778190124</v>
      </c>
      <c r="DW76" s="410">
        <v>0.56193595988125777</v>
      </c>
      <c r="DX76" s="410">
        <v>0.44280721253392158</v>
      </c>
      <c r="DY76" s="415">
        <v>0.35036318919411302</v>
      </c>
      <c r="DZ76" s="415">
        <v>0.43634157603020957</v>
      </c>
      <c r="EA76" s="415">
        <v>0.58019662081262335</v>
      </c>
      <c r="EB76" s="415">
        <v>0.49934916568632354</v>
      </c>
      <c r="EC76" s="415">
        <v>0.41191236826133165</v>
      </c>
      <c r="ED76" s="415">
        <v>0.39556893595040049</v>
      </c>
      <c r="EE76" s="410">
        <v>0.53418655930362946</v>
      </c>
      <c r="EF76" s="410">
        <v>0.37568966022071792</v>
      </c>
      <c r="EG76" s="410">
        <v>0.50479798275963172</v>
      </c>
      <c r="EH76" s="410">
        <v>0.53606296515220719</v>
      </c>
      <c r="EI76" s="410">
        <v>0.48721904472939487</v>
      </c>
      <c r="EJ76" s="410">
        <v>0.46056324537319726</v>
      </c>
      <c r="EK76" s="410">
        <v>0.26362300035227931</v>
      </c>
      <c r="EL76" s="410">
        <v>0.53229401044291969</v>
      </c>
      <c r="EM76" s="410">
        <v>0.3656069673560583</v>
      </c>
      <c r="EN76" s="415">
        <v>0.3719364452946165</v>
      </c>
      <c r="EO76" s="415">
        <v>0.61836054111236705</v>
      </c>
      <c r="EP76" s="415">
        <v>0.29949189342037041</v>
      </c>
      <c r="EQ76" s="46"/>
      <c r="ER76" s="46"/>
      <c r="ES76" s="46"/>
      <c r="ET76" s="135"/>
      <c r="EU76" s="135"/>
      <c r="EV76" s="135"/>
      <c r="EW76" s="135"/>
      <c r="EX76" s="135"/>
    </row>
    <row r="77" spans="1:212" ht="30.75" customHeight="1">
      <c r="A77" s="413" t="s">
        <v>212</v>
      </c>
      <c r="BV77" s="145"/>
      <c r="EB77" s="46"/>
      <c r="EC77" s="46"/>
      <c r="ED77" s="46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</row>
    <row r="78" spans="1:212" ht="136">
      <c r="A78" s="413" t="s">
        <v>312</v>
      </c>
      <c r="BV78" s="145"/>
      <c r="EB78" s="46"/>
      <c r="EC78" s="46"/>
      <c r="ED78" s="46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</row>
    <row r="79" spans="1:212">
      <c r="A79" s="413" t="s">
        <v>313</v>
      </c>
      <c r="BV79" s="14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478"/>
      <c r="DJ79" s="478"/>
      <c r="DK79" s="478"/>
      <c r="DL79" s="478"/>
      <c r="DM79" s="478"/>
      <c r="DN79" s="478"/>
      <c r="DO79" s="478"/>
      <c r="DP79" s="478"/>
      <c r="DQ79" s="478"/>
      <c r="DR79" s="478"/>
      <c r="DS79" s="478"/>
      <c r="DT79" s="478"/>
      <c r="DU79" s="478"/>
      <c r="DV79" s="478"/>
      <c r="DW79" s="478"/>
      <c r="DX79" s="478"/>
      <c r="DY79" s="478"/>
      <c r="DZ79" s="478"/>
      <c r="EA79" s="478"/>
      <c r="EB79" s="46"/>
      <c r="EC79" s="46"/>
      <c r="ED79" s="46"/>
      <c r="EE79" s="478"/>
      <c r="EF79" s="478"/>
      <c r="EG79" s="478"/>
      <c r="EH79" s="478"/>
      <c r="EI79" s="478"/>
      <c r="EJ79" s="478"/>
      <c r="EK79" s="478"/>
      <c r="EL79" s="478"/>
      <c r="EM79" s="478"/>
      <c r="EN79" s="478"/>
      <c r="EO79" s="478"/>
      <c r="EP79" s="478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</row>
    <row r="80" spans="1:212" ht="28">
      <c r="A80" s="413" t="s">
        <v>314</v>
      </c>
      <c r="BV80" s="14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478"/>
      <c r="DJ80" s="478"/>
      <c r="DK80" s="478"/>
      <c r="DL80" s="478"/>
      <c r="DM80" s="478"/>
      <c r="DN80" s="478"/>
      <c r="DO80" s="478"/>
      <c r="DP80" s="478"/>
      <c r="DQ80" s="478"/>
      <c r="DR80" s="478"/>
      <c r="DS80" s="478"/>
      <c r="DT80" s="478"/>
      <c r="DU80" s="478"/>
      <c r="DV80" s="478"/>
      <c r="DW80" s="478"/>
      <c r="DX80" s="478"/>
      <c r="DY80" s="478"/>
      <c r="DZ80" s="478"/>
      <c r="EA80" s="478"/>
      <c r="EB80" s="46"/>
      <c r="EC80" s="46"/>
      <c r="ED80" s="46"/>
      <c r="EE80" s="478"/>
      <c r="EF80" s="478"/>
      <c r="EG80" s="478"/>
      <c r="EH80" s="478"/>
      <c r="EI80" s="478"/>
      <c r="EJ80" s="478"/>
      <c r="EK80" s="478"/>
      <c r="EL80" s="478"/>
      <c r="EM80" s="478"/>
      <c r="EN80" s="478"/>
      <c r="EO80" s="478"/>
      <c r="EP80" s="478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</row>
    <row r="81" spans="1:209" ht="6.75" customHeight="1">
      <c r="A81" s="414"/>
      <c r="BV81" s="145"/>
      <c r="EB81" s="46"/>
      <c r="EC81" s="46"/>
      <c r="ED81" s="46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</row>
    <row r="82" spans="1:209">
      <c r="A82" s="413" t="s">
        <v>311</v>
      </c>
      <c r="BV82" s="14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478"/>
      <c r="DJ82" s="478"/>
      <c r="DK82" s="478"/>
      <c r="DL82" s="478"/>
      <c r="DM82" s="478"/>
      <c r="DN82" s="478"/>
      <c r="DO82" s="478"/>
      <c r="DP82" s="478"/>
      <c r="DQ82" s="478"/>
      <c r="DR82" s="478"/>
      <c r="DS82" s="478"/>
      <c r="DT82" s="478"/>
      <c r="DU82" s="478"/>
      <c r="DV82" s="478"/>
      <c r="DW82" s="478"/>
      <c r="DX82" s="478"/>
      <c r="DY82" s="478"/>
      <c r="DZ82" s="478"/>
      <c r="EA82" s="478"/>
      <c r="EB82" s="46"/>
      <c r="EC82" s="46"/>
      <c r="ED82" s="46"/>
      <c r="EE82" s="478"/>
      <c r="EF82" s="478"/>
      <c r="EG82" s="478"/>
      <c r="EH82" s="478"/>
      <c r="EI82" s="478"/>
      <c r="EJ82" s="478"/>
      <c r="EK82" s="478"/>
      <c r="EL82" s="478"/>
      <c r="EM82" s="478"/>
      <c r="EN82" s="478"/>
      <c r="EO82" s="478"/>
      <c r="EP82" s="478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</row>
    <row r="83" spans="1:209">
      <c r="A83" s="75"/>
      <c r="BV83" s="14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478"/>
      <c r="DJ83" s="478"/>
      <c r="DK83" s="478"/>
      <c r="DL83" s="478"/>
      <c r="DM83" s="478"/>
      <c r="DN83" s="478"/>
      <c r="DO83" s="478"/>
      <c r="DP83" s="478"/>
      <c r="DQ83" s="478"/>
      <c r="DR83" s="478"/>
      <c r="DS83" s="478"/>
      <c r="DT83" s="478"/>
      <c r="DU83" s="478"/>
      <c r="DV83" s="478"/>
      <c r="DW83" s="478"/>
      <c r="DX83" s="478"/>
      <c r="DY83" s="478"/>
      <c r="DZ83" s="478"/>
      <c r="EA83" s="478"/>
      <c r="EB83" s="46"/>
      <c r="EC83" s="46"/>
      <c r="ED83" s="46"/>
      <c r="EE83" s="478"/>
      <c r="EF83" s="478"/>
      <c r="EG83" s="478"/>
      <c r="EH83" s="478"/>
      <c r="EI83" s="478"/>
      <c r="EJ83" s="478"/>
      <c r="EK83" s="478"/>
      <c r="EL83" s="478"/>
      <c r="EM83" s="478"/>
      <c r="EN83" s="478"/>
      <c r="EO83" s="478"/>
      <c r="EP83" s="478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</row>
    <row r="84" spans="1:209">
      <c r="A84" s="75"/>
      <c r="BV84" s="14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478"/>
      <c r="DJ84" s="478"/>
      <c r="DK84" s="478"/>
      <c r="DL84" s="478"/>
      <c r="DM84" s="478"/>
      <c r="DN84" s="478"/>
      <c r="DO84" s="478"/>
      <c r="DP84" s="478"/>
      <c r="DQ84" s="478"/>
      <c r="DR84" s="478"/>
      <c r="DS84" s="478"/>
      <c r="DT84" s="478"/>
      <c r="DU84" s="478"/>
      <c r="DV84" s="478"/>
      <c r="DW84" s="478"/>
      <c r="DX84" s="478"/>
      <c r="DY84" s="478"/>
      <c r="DZ84" s="478"/>
      <c r="EA84" s="478"/>
      <c r="EB84" s="46"/>
      <c r="EC84" s="46"/>
      <c r="ED84" s="46"/>
      <c r="EE84" s="478"/>
      <c r="EF84" s="478"/>
      <c r="EG84" s="478"/>
      <c r="EH84" s="478"/>
      <c r="EI84" s="478"/>
      <c r="EJ84" s="478"/>
      <c r="EK84" s="478"/>
      <c r="EL84" s="478"/>
      <c r="EM84" s="478"/>
      <c r="EN84" s="478"/>
      <c r="EO84" s="478"/>
      <c r="EP84" s="478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</row>
    <row r="85" spans="1:209">
      <c r="A85" s="75"/>
      <c r="BV85" s="14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478"/>
      <c r="DJ85" s="478"/>
      <c r="DK85" s="478"/>
      <c r="DL85" s="478"/>
      <c r="DM85" s="478"/>
      <c r="DN85" s="478"/>
      <c r="DO85" s="478"/>
      <c r="DP85" s="478"/>
      <c r="DQ85" s="478"/>
      <c r="DR85" s="478"/>
      <c r="DS85" s="478"/>
      <c r="DT85" s="478"/>
      <c r="DU85" s="478"/>
      <c r="DV85" s="478"/>
      <c r="DW85" s="478"/>
      <c r="DX85" s="478"/>
      <c r="DY85" s="478"/>
      <c r="DZ85" s="478"/>
      <c r="EA85" s="478"/>
      <c r="EB85" s="46"/>
      <c r="EC85" s="46"/>
      <c r="ED85" s="46"/>
      <c r="EE85" s="478"/>
      <c r="EF85" s="478"/>
      <c r="EG85" s="478"/>
      <c r="EH85" s="478"/>
      <c r="EI85" s="478"/>
      <c r="EJ85" s="478"/>
      <c r="EK85" s="478"/>
      <c r="EL85" s="478"/>
      <c r="EM85" s="478"/>
      <c r="EN85" s="478"/>
      <c r="EO85" s="478"/>
      <c r="EP85" s="478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</row>
    <row r="86" spans="1:209">
      <c r="A86" s="75"/>
      <c r="BV86" s="14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478"/>
      <c r="DJ86" s="478"/>
      <c r="DK86" s="478"/>
      <c r="DL86" s="478"/>
      <c r="DM86" s="478"/>
      <c r="DN86" s="478"/>
      <c r="DO86" s="478"/>
      <c r="DP86" s="478"/>
      <c r="DQ86" s="478"/>
      <c r="DR86" s="478"/>
      <c r="DS86" s="478"/>
      <c r="DT86" s="478"/>
      <c r="DU86" s="478"/>
      <c r="DV86" s="478"/>
      <c r="DW86" s="478"/>
      <c r="DX86" s="478"/>
      <c r="DY86" s="478"/>
      <c r="DZ86" s="478"/>
      <c r="EA86" s="478"/>
      <c r="EB86" s="46"/>
      <c r="EC86" s="46"/>
      <c r="ED86" s="46"/>
      <c r="EE86" s="478"/>
      <c r="EF86" s="478"/>
      <c r="EG86" s="478"/>
      <c r="EH86" s="478"/>
      <c r="EI86" s="478"/>
      <c r="EJ86" s="478"/>
      <c r="EK86" s="478"/>
      <c r="EL86" s="478"/>
      <c r="EM86" s="478"/>
      <c r="EN86" s="478"/>
      <c r="EO86" s="478"/>
      <c r="EP86" s="478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</row>
    <row r="87" spans="1:209">
      <c r="A87" s="75"/>
      <c r="BV87" s="14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478"/>
      <c r="DJ87" s="478"/>
      <c r="DK87" s="478"/>
      <c r="DL87" s="478"/>
      <c r="DM87" s="478"/>
      <c r="DN87" s="478"/>
      <c r="DO87" s="478"/>
      <c r="DP87" s="478"/>
      <c r="DQ87" s="478"/>
      <c r="DR87" s="478"/>
      <c r="DS87" s="478"/>
      <c r="DT87" s="478"/>
      <c r="DU87" s="478"/>
      <c r="DV87" s="478"/>
      <c r="DW87" s="478"/>
      <c r="DX87" s="478"/>
      <c r="DY87" s="478"/>
      <c r="DZ87" s="478"/>
      <c r="EA87" s="478"/>
      <c r="EB87" s="46"/>
      <c r="EC87" s="46"/>
      <c r="ED87" s="46"/>
      <c r="EE87" s="478"/>
      <c r="EF87" s="478"/>
      <c r="EG87" s="478"/>
      <c r="EH87" s="478"/>
      <c r="EI87" s="478"/>
      <c r="EJ87" s="478"/>
      <c r="EK87" s="478"/>
      <c r="EL87" s="478"/>
      <c r="EM87" s="478"/>
      <c r="EN87" s="478"/>
      <c r="EO87" s="478"/>
      <c r="EP87" s="478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</row>
    <row r="88" spans="1:209">
      <c r="A88" s="75"/>
      <c r="BV88" s="14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478"/>
      <c r="DJ88" s="478"/>
      <c r="DK88" s="478"/>
      <c r="DL88" s="478"/>
      <c r="DM88" s="478"/>
      <c r="DN88" s="478"/>
      <c r="DO88" s="478"/>
      <c r="DP88" s="478"/>
      <c r="DQ88" s="478"/>
      <c r="DR88" s="478"/>
      <c r="DS88" s="478"/>
      <c r="DT88" s="478"/>
      <c r="DU88" s="478"/>
      <c r="DV88" s="478"/>
      <c r="DW88" s="478"/>
      <c r="DX88" s="478"/>
      <c r="DY88" s="478"/>
      <c r="DZ88" s="478"/>
      <c r="EA88" s="478"/>
      <c r="EB88" s="46"/>
      <c r="EC88" s="46"/>
      <c r="ED88" s="46"/>
      <c r="EE88" s="478"/>
      <c r="EF88" s="478"/>
      <c r="EG88" s="478"/>
      <c r="EH88" s="478"/>
      <c r="EI88" s="478"/>
      <c r="EJ88" s="478"/>
      <c r="EK88" s="478"/>
      <c r="EL88" s="478"/>
      <c r="EM88" s="478"/>
      <c r="EN88" s="478"/>
      <c r="EO88" s="478"/>
      <c r="EP88" s="478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</row>
    <row r="89" spans="1:209">
      <c r="A89" s="75"/>
      <c r="BV89" s="14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478"/>
      <c r="DJ89" s="478"/>
      <c r="DK89" s="478"/>
      <c r="DL89" s="478"/>
      <c r="DM89" s="478"/>
      <c r="DN89" s="478"/>
      <c r="DO89" s="478"/>
      <c r="DP89" s="478"/>
      <c r="DQ89" s="478"/>
      <c r="DR89" s="478"/>
      <c r="DS89" s="478"/>
      <c r="DT89" s="478"/>
      <c r="DU89" s="478"/>
      <c r="DV89" s="478"/>
      <c r="DW89" s="478"/>
      <c r="DX89" s="478"/>
      <c r="DY89" s="478"/>
      <c r="DZ89" s="478"/>
      <c r="EA89" s="478"/>
      <c r="EB89" s="46"/>
      <c r="EC89" s="46"/>
      <c r="ED89" s="46"/>
      <c r="EE89" s="478"/>
      <c r="EF89" s="478"/>
      <c r="EG89" s="478"/>
      <c r="EH89" s="478"/>
      <c r="EI89" s="478"/>
      <c r="EJ89" s="478"/>
      <c r="EK89" s="478"/>
      <c r="EL89" s="478"/>
      <c r="EM89" s="478"/>
      <c r="EN89" s="478"/>
      <c r="EO89" s="478"/>
      <c r="EP89" s="478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</row>
    <row r="90" spans="1:209">
      <c r="A90" s="75"/>
      <c r="BV90" s="14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478"/>
      <c r="DJ90" s="478"/>
      <c r="DK90" s="478"/>
      <c r="DL90" s="478"/>
      <c r="DM90" s="478"/>
      <c r="DN90" s="478"/>
      <c r="DO90" s="478"/>
      <c r="DP90" s="478"/>
      <c r="DQ90" s="478"/>
      <c r="DR90" s="478"/>
      <c r="DS90" s="478"/>
      <c r="DT90" s="478"/>
      <c r="DU90" s="478"/>
      <c r="DV90" s="478"/>
      <c r="DW90" s="478"/>
      <c r="DX90" s="478"/>
      <c r="DY90" s="478"/>
      <c r="DZ90" s="478"/>
      <c r="EA90" s="478"/>
      <c r="EB90" s="46"/>
      <c r="EC90" s="46"/>
      <c r="ED90" s="46"/>
      <c r="EE90" s="478"/>
      <c r="EF90" s="478"/>
      <c r="EG90" s="478"/>
      <c r="EH90" s="478"/>
      <c r="EI90" s="478"/>
      <c r="EJ90" s="478"/>
      <c r="EK90" s="478"/>
      <c r="EL90" s="478"/>
      <c r="EM90" s="478"/>
      <c r="EN90" s="478"/>
      <c r="EO90" s="478"/>
      <c r="EP90" s="478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</row>
    <row r="91" spans="1:209">
      <c r="A91" s="75"/>
      <c r="BV91" s="14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478"/>
      <c r="DJ91" s="478"/>
      <c r="DK91" s="478"/>
      <c r="DL91" s="478"/>
      <c r="DM91" s="478"/>
      <c r="DN91" s="478"/>
      <c r="DO91" s="478"/>
      <c r="DP91" s="478"/>
      <c r="DQ91" s="478"/>
      <c r="DR91" s="478"/>
      <c r="DS91" s="478"/>
      <c r="DT91" s="478"/>
      <c r="DU91" s="478"/>
      <c r="DV91" s="478"/>
      <c r="DW91" s="478"/>
      <c r="DX91" s="478"/>
      <c r="DY91" s="478"/>
      <c r="DZ91" s="478"/>
      <c r="EA91" s="478"/>
      <c r="EB91" s="46"/>
      <c r="EC91" s="46"/>
      <c r="ED91" s="46"/>
      <c r="EE91" s="478"/>
      <c r="EF91" s="478"/>
      <c r="EG91" s="478"/>
      <c r="EH91" s="478"/>
      <c r="EI91" s="478"/>
      <c r="EJ91" s="478"/>
      <c r="EK91" s="478"/>
      <c r="EL91" s="478"/>
      <c r="EM91" s="478"/>
      <c r="EN91" s="478"/>
      <c r="EO91" s="478"/>
      <c r="EP91" s="478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</row>
    <row r="92" spans="1:209">
      <c r="A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478"/>
      <c r="DJ92" s="478"/>
      <c r="DK92" s="478"/>
      <c r="DL92" s="478"/>
      <c r="DM92" s="478"/>
      <c r="DN92" s="478"/>
      <c r="DO92" s="478"/>
      <c r="DP92" s="478"/>
      <c r="DQ92" s="478"/>
      <c r="DR92" s="478"/>
      <c r="DS92" s="478"/>
      <c r="DT92" s="478"/>
      <c r="DU92" s="478"/>
      <c r="DV92" s="478"/>
      <c r="DW92" s="478"/>
      <c r="DX92" s="478"/>
      <c r="DY92" s="478"/>
      <c r="DZ92" s="478"/>
      <c r="EA92" s="478"/>
      <c r="EB92" s="46"/>
      <c r="EC92" s="46"/>
      <c r="ED92" s="46"/>
      <c r="EE92" s="478"/>
      <c r="EF92" s="478"/>
      <c r="EG92" s="478"/>
      <c r="EH92" s="478"/>
      <c r="EI92" s="478"/>
      <c r="EJ92" s="478"/>
      <c r="EK92" s="478"/>
      <c r="EL92" s="478"/>
      <c r="EM92" s="478"/>
      <c r="EN92" s="478"/>
      <c r="EO92" s="478"/>
      <c r="EP92" s="478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</row>
    <row r="93" spans="1:209">
      <c r="A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478"/>
      <c r="DJ93" s="478"/>
      <c r="DK93" s="478"/>
      <c r="DL93" s="478"/>
      <c r="DM93" s="478"/>
      <c r="DN93" s="478"/>
      <c r="DO93" s="478"/>
      <c r="DP93" s="478"/>
      <c r="DQ93" s="478"/>
      <c r="DR93" s="478"/>
      <c r="DS93" s="478"/>
      <c r="DT93" s="478"/>
      <c r="DU93" s="478"/>
      <c r="DV93" s="478"/>
      <c r="DW93" s="478"/>
      <c r="DX93" s="478"/>
      <c r="DY93" s="478"/>
      <c r="DZ93" s="478"/>
      <c r="EA93" s="478"/>
      <c r="EB93" s="46"/>
      <c r="EC93" s="46"/>
      <c r="ED93" s="46"/>
      <c r="EE93" s="478"/>
      <c r="EF93" s="478"/>
      <c r="EG93" s="478"/>
      <c r="EH93" s="478"/>
      <c r="EI93" s="478"/>
      <c r="EJ93" s="478"/>
      <c r="EK93" s="478"/>
      <c r="EL93" s="478"/>
      <c r="EM93" s="478"/>
      <c r="EN93" s="478"/>
      <c r="EO93" s="478"/>
      <c r="EP93" s="478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</row>
    <row r="94" spans="1:209">
      <c r="A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478"/>
      <c r="DJ94" s="478"/>
      <c r="DK94" s="478"/>
      <c r="DL94" s="478"/>
      <c r="DM94" s="478"/>
      <c r="DN94" s="478"/>
      <c r="DO94" s="478"/>
      <c r="DP94" s="478"/>
      <c r="DQ94" s="478"/>
      <c r="DR94" s="478"/>
      <c r="DS94" s="478"/>
      <c r="DT94" s="478"/>
      <c r="DU94" s="478"/>
      <c r="DV94" s="478"/>
      <c r="DW94" s="478"/>
      <c r="DX94" s="478"/>
      <c r="DY94" s="478"/>
      <c r="DZ94" s="478"/>
      <c r="EA94" s="478"/>
      <c r="EB94" s="46"/>
      <c r="EC94" s="46"/>
      <c r="ED94" s="46"/>
      <c r="EE94" s="478"/>
      <c r="EF94" s="478"/>
      <c r="EG94" s="478"/>
      <c r="EH94" s="478"/>
      <c r="EI94" s="478"/>
      <c r="EJ94" s="478"/>
      <c r="EK94" s="478"/>
      <c r="EL94" s="478"/>
      <c r="EM94" s="478"/>
      <c r="EN94" s="478"/>
      <c r="EO94" s="478"/>
      <c r="EP94" s="478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</row>
    <row r="95" spans="1:209">
      <c r="A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478"/>
      <c r="DJ95" s="478"/>
      <c r="DK95" s="478"/>
      <c r="DL95" s="478"/>
      <c r="DM95" s="478"/>
      <c r="DN95" s="478"/>
      <c r="DO95" s="478"/>
      <c r="DP95" s="478"/>
      <c r="DQ95" s="478"/>
      <c r="DR95" s="478"/>
      <c r="DS95" s="478"/>
      <c r="DT95" s="478"/>
      <c r="DU95" s="478"/>
      <c r="DV95" s="478"/>
      <c r="DW95" s="478"/>
      <c r="DX95" s="478"/>
      <c r="DY95" s="478"/>
      <c r="DZ95" s="478"/>
      <c r="EA95" s="478"/>
      <c r="EB95" s="46"/>
      <c r="EC95" s="46"/>
      <c r="ED95" s="46"/>
      <c r="EE95" s="478"/>
      <c r="EF95" s="478"/>
      <c r="EG95" s="478"/>
      <c r="EH95" s="478"/>
      <c r="EI95" s="478"/>
      <c r="EJ95" s="478"/>
      <c r="EK95" s="478"/>
      <c r="EL95" s="478"/>
      <c r="EM95" s="478"/>
      <c r="EN95" s="478"/>
      <c r="EO95" s="478"/>
      <c r="EP95" s="478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</row>
    <row r="96" spans="1:209">
      <c r="A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478"/>
      <c r="DJ96" s="478"/>
      <c r="DK96" s="478"/>
      <c r="DL96" s="478"/>
      <c r="DM96" s="478"/>
      <c r="DN96" s="478"/>
      <c r="DO96" s="478"/>
      <c r="DP96" s="478"/>
      <c r="DQ96" s="478"/>
      <c r="DR96" s="478"/>
      <c r="DS96" s="478"/>
      <c r="DT96" s="478"/>
      <c r="DU96" s="478"/>
      <c r="DV96" s="478"/>
      <c r="DW96" s="478"/>
      <c r="DX96" s="478"/>
      <c r="DY96" s="478"/>
      <c r="DZ96" s="478"/>
      <c r="EA96" s="478"/>
      <c r="EB96" s="46"/>
      <c r="EC96" s="46"/>
      <c r="ED96" s="46"/>
      <c r="EE96" s="478"/>
      <c r="EF96" s="478"/>
      <c r="EG96" s="478"/>
      <c r="EH96" s="478"/>
      <c r="EI96" s="478"/>
      <c r="EJ96" s="478"/>
      <c r="EK96" s="478"/>
      <c r="EL96" s="478"/>
      <c r="EM96" s="478"/>
      <c r="EN96" s="478"/>
      <c r="EO96" s="478"/>
      <c r="EP96" s="478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</row>
    <row r="97" spans="1:209">
      <c r="A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478"/>
      <c r="DJ97" s="478"/>
      <c r="DK97" s="478"/>
      <c r="DL97" s="478"/>
      <c r="DM97" s="478"/>
      <c r="DN97" s="478"/>
      <c r="DO97" s="478"/>
      <c r="DP97" s="478"/>
      <c r="DQ97" s="478"/>
      <c r="DR97" s="478"/>
      <c r="DS97" s="478"/>
      <c r="DT97" s="478"/>
      <c r="DU97" s="478"/>
      <c r="DV97" s="478"/>
      <c r="DW97" s="478"/>
      <c r="DX97" s="478"/>
      <c r="DY97" s="478"/>
      <c r="DZ97" s="478"/>
      <c r="EA97" s="478"/>
      <c r="EB97" s="46"/>
      <c r="EC97" s="46"/>
      <c r="ED97" s="46"/>
      <c r="EE97" s="478"/>
      <c r="EF97" s="478"/>
      <c r="EG97" s="478"/>
      <c r="EH97" s="478"/>
      <c r="EI97" s="478"/>
      <c r="EJ97" s="478"/>
      <c r="EK97" s="478"/>
      <c r="EL97" s="478"/>
      <c r="EM97" s="478"/>
      <c r="EN97" s="478"/>
      <c r="EO97" s="478"/>
      <c r="EP97" s="478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</row>
    <row r="98" spans="1:209">
      <c r="A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478"/>
      <c r="DJ98" s="478"/>
      <c r="DK98" s="478"/>
      <c r="DL98" s="478"/>
      <c r="DM98" s="478"/>
      <c r="DN98" s="478"/>
      <c r="DO98" s="478"/>
      <c r="DP98" s="478"/>
      <c r="DQ98" s="478"/>
      <c r="DR98" s="478"/>
      <c r="DS98" s="478"/>
      <c r="DT98" s="478"/>
      <c r="DU98" s="478"/>
      <c r="DV98" s="478"/>
      <c r="DW98" s="478"/>
      <c r="DX98" s="478"/>
      <c r="DY98" s="478"/>
      <c r="DZ98" s="478"/>
      <c r="EA98" s="478"/>
      <c r="EB98" s="46"/>
      <c r="EC98" s="46"/>
      <c r="ED98" s="46"/>
      <c r="EE98" s="478"/>
      <c r="EF98" s="478"/>
      <c r="EG98" s="478"/>
      <c r="EH98" s="478"/>
      <c r="EI98" s="478"/>
      <c r="EJ98" s="478"/>
      <c r="EK98" s="478"/>
      <c r="EL98" s="478"/>
      <c r="EM98" s="478"/>
      <c r="EN98" s="478"/>
      <c r="EO98" s="478"/>
      <c r="EP98" s="478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</row>
    <row r="99" spans="1:209">
      <c r="A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478"/>
      <c r="DJ99" s="478"/>
      <c r="DK99" s="478"/>
      <c r="DL99" s="478"/>
      <c r="DM99" s="478"/>
      <c r="DN99" s="478"/>
      <c r="DO99" s="478"/>
      <c r="DP99" s="478"/>
      <c r="DQ99" s="478"/>
      <c r="DR99" s="478"/>
      <c r="DS99" s="478"/>
      <c r="DT99" s="478"/>
      <c r="DU99" s="478"/>
      <c r="DV99" s="478"/>
      <c r="DW99" s="478"/>
      <c r="DX99" s="478"/>
      <c r="DY99" s="478"/>
      <c r="DZ99" s="478"/>
      <c r="EA99" s="478"/>
      <c r="EB99" s="46"/>
      <c r="EC99" s="46"/>
      <c r="ED99" s="46"/>
      <c r="EE99" s="478"/>
      <c r="EF99" s="478"/>
      <c r="EG99" s="478"/>
      <c r="EH99" s="478"/>
      <c r="EI99" s="478"/>
      <c r="EJ99" s="478"/>
      <c r="EK99" s="478"/>
      <c r="EL99" s="478"/>
      <c r="EM99" s="478"/>
      <c r="EN99" s="478"/>
      <c r="EO99" s="478"/>
      <c r="EP99" s="478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</row>
    <row r="100" spans="1:209">
      <c r="A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478"/>
      <c r="DJ100" s="478"/>
      <c r="DK100" s="478"/>
      <c r="DL100" s="478"/>
      <c r="DM100" s="478"/>
      <c r="DN100" s="478"/>
      <c r="DO100" s="478"/>
      <c r="DP100" s="478"/>
      <c r="DQ100" s="478"/>
      <c r="DR100" s="478"/>
      <c r="DS100" s="478"/>
      <c r="DT100" s="478"/>
      <c r="DU100" s="478"/>
      <c r="DV100" s="478"/>
      <c r="DW100" s="478"/>
      <c r="DX100" s="478"/>
      <c r="DY100" s="478"/>
      <c r="DZ100" s="478"/>
      <c r="EA100" s="478"/>
      <c r="EB100" s="46"/>
      <c r="EC100" s="46"/>
      <c r="ED100" s="46"/>
      <c r="EE100" s="478"/>
      <c r="EF100" s="478"/>
      <c r="EG100" s="478"/>
      <c r="EH100" s="478"/>
      <c r="EI100" s="478"/>
      <c r="EJ100" s="478"/>
      <c r="EK100" s="478"/>
      <c r="EL100" s="478"/>
      <c r="EM100" s="478"/>
      <c r="EN100" s="478"/>
      <c r="EO100" s="478"/>
      <c r="EP100" s="478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</row>
    <row r="101" spans="1:209">
      <c r="A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478"/>
      <c r="DJ101" s="478"/>
      <c r="DK101" s="478"/>
      <c r="DL101" s="478"/>
      <c r="DM101" s="478"/>
      <c r="DN101" s="478"/>
      <c r="DO101" s="478"/>
      <c r="DP101" s="478"/>
      <c r="DQ101" s="478"/>
      <c r="DR101" s="478"/>
      <c r="DS101" s="478"/>
      <c r="DT101" s="478"/>
      <c r="DU101" s="478"/>
      <c r="DV101" s="478"/>
      <c r="DW101" s="478"/>
      <c r="DX101" s="478"/>
      <c r="DY101" s="478"/>
      <c r="DZ101" s="478"/>
      <c r="EA101" s="478"/>
      <c r="EB101" s="46"/>
      <c r="EC101" s="46"/>
      <c r="ED101" s="46"/>
      <c r="EE101" s="478"/>
      <c r="EF101" s="478"/>
      <c r="EG101" s="478"/>
      <c r="EH101" s="478"/>
      <c r="EI101" s="478"/>
      <c r="EJ101" s="478"/>
      <c r="EK101" s="478"/>
      <c r="EL101" s="478"/>
      <c r="EM101" s="478"/>
      <c r="EN101" s="478"/>
      <c r="EO101" s="478"/>
      <c r="EP101" s="478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</row>
    <row r="102" spans="1:209">
      <c r="A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478"/>
      <c r="DJ102" s="478"/>
      <c r="DK102" s="478"/>
      <c r="DL102" s="478"/>
      <c r="DM102" s="478"/>
      <c r="DN102" s="478"/>
      <c r="DO102" s="478"/>
      <c r="DP102" s="478"/>
      <c r="DQ102" s="478"/>
      <c r="DR102" s="478"/>
      <c r="DS102" s="478"/>
      <c r="DT102" s="478"/>
      <c r="DU102" s="478"/>
      <c r="DV102" s="478"/>
      <c r="DW102" s="478"/>
      <c r="DX102" s="478"/>
      <c r="DY102" s="478"/>
      <c r="DZ102" s="478"/>
      <c r="EA102" s="478"/>
      <c r="EB102" s="46"/>
      <c r="EC102" s="46"/>
      <c r="ED102" s="46"/>
      <c r="EE102" s="478"/>
      <c r="EF102" s="478"/>
      <c r="EG102" s="478"/>
      <c r="EH102" s="478"/>
      <c r="EI102" s="478"/>
      <c r="EJ102" s="478"/>
      <c r="EK102" s="478"/>
      <c r="EL102" s="478"/>
      <c r="EM102" s="478"/>
      <c r="EN102" s="478"/>
      <c r="EO102" s="478"/>
      <c r="EP102" s="478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</row>
    <row r="103" spans="1:209">
      <c r="A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478"/>
      <c r="DJ103" s="478"/>
      <c r="DK103" s="478"/>
      <c r="DL103" s="478"/>
      <c r="DM103" s="478"/>
      <c r="DN103" s="478"/>
      <c r="DO103" s="478"/>
      <c r="DP103" s="478"/>
      <c r="DQ103" s="478"/>
      <c r="DR103" s="478"/>
      <c r="DS103" s="478"/>
      <c r="DT103" s="478"/>
      <c r="DU103" s="478"/>
      <c r="DV103" s="478"/>
      <c r="DW103" s="478"/>
      <c r="DX103" s="478"/>
      <c r="DY103" s="478"/>
      <c r="DZ103" s="478"/>
      <c r="EA103" s="478"/>
      <c r="EB103" s="46"/>
      <c r="EC103" s="46"/>
      <c r="ED103" s="46"/>
      <c r="EE103" s="478"/>
      <c r="EF103" s="478"/>
      <c r="EG103" s="478"/>
      <c r="EH103" s="478"/>
      <c r="EI103" s="478"/>
      <c r="EJ103" s="478"/>
      <c r="EK103" s="478"/>
      <c r="EL103" s="478"/>
      <c r="EM103" s="478"/>
      <c r="EN103" s="478"/>
      <c r="EO103" s="478"/>
      <c r="EP103" s="478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</row>
    <row r="104" spans="1:209">
      <c r="A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478"/>
      <c r="DJ104" s="478"/>
      <c r="DK104" s="478"/>
      <c r="DL104" s="478"/>
      <c r="DM104" s="478"/>
      <c r="DN104" s="478"/>
      <c r="DO104" s="478"/>
      <c r="DP104" s="478"/>
      <c r="DQ104" s="478"/>
      <c r="DR104" s="478"/>
      <c r="DS104" s="478"/>
      <c r="DT104" s="478"/>
      <c r="DU104" s="478"/>
      <c r="DV104" s="478"/>
      <c r="DW104" s="478"/>
      <c r="DX104" s="478"/>
      <c r="DY104" s="478"/>
      <c r="DZ104" s="478"/>
      <c r="EA104" s="478"/>
      <c r="EB104" s="46"/>
      <c r="EC104" s="46"/>
      <c r="ED104" s="46"/>
      <c r="EE104" s="478"/>
      <c r="EF104" s="478"/>
      <c r="EG104" s="478"/>
      <c r="EH104" s="478"/>
      <c r="EI104" s="478"/>
      <c r="EJ104" s="478"/>
      <c r="EK104" s="478"/>
      <c r="EL104" s="478"/>
      <c r="EM104" s="478"/>
      <c r="EN104" s="478"/>
      <c r="EO104" s="478"/>
      <c r="EP104" s="478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</row>
    <row r="105" spans="1:209">
      <c r="A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478"/>
      <c r="DJ105" s="478"/>
      <c r="DK105" s="478"/>
      <c r="DL105" s="478"/>
      <c r="DM105" s="478"/>
      <c r="DN105" s="478"/>
      <c r="DO105" s="478"/>
      <c r="DP105" s="478"/>
      <c r="DQ105" s="478"/>
      <c r="DR105" s="478"/>
      <c r="DS105" s="478"/>
      <c r="DT105" s="478"/>
      <c r="DU105" s="478"/>
      <c r="DV105" s="478"/>
      <c r="DW105" s="478"/>
      <c r="DX105" s="478"/>
      <c r="DY105" s="478"/>
      <c r="DZ105" s="478"/>
      <c r="EA105" s="478"/>
      <c r="EB105" s="46"/>
      <c r="EC105" s="46"/>
      <c r="ED105" s="46"/>
      <c r="EE105" s="478"/>
      <c r="EF105" s="478"/>
      <c r="EG105" s="478"/>
      <c r="EH105" s="478"/>
      <c r="EI105" s="478"/>
      <c r="EJ105" s="478"/>
      <c r="EK105" s="478"/>
      <c r="EL105" s="478"/>
      <c r="EM105" s="478"/>
      <c r="EN105" s="478"/>
      <c r="EO105" s="478"/>
      <c r="EP105" s="478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</row>
    <row r="106" spans="1:209">
      <c r="A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5"/>
      <c r="DC106" s="75"/>
      <c r="DD106" s="75"/>
      <c r="DE106" s="75"/>
      <c r="DF106" s="75"/>
      <c r="DG106" s="75"/>
      <c r="DH106" s="75"/>
      <c r="DI106" s="478"/>
      <c r="DJ106" s="478"/>
      <c r="DK106" s="478"/>
      <c r="DL106" s="478"/>
      <c r="DM106" s="478"/>
      <c r="DN106" s="478"/>
      <c r="DO106" s="478"/>
      <c r="DP106" s="478"/>
      <c r="DQ106" s="478"/>
      <c r="DR106" s="478"/>
      <c r="DS106" s="478"/>
      <c r="DT106" s="478"/>
      <c r="DU106" s="478"/>
      <c r="DV106" s="478"/>
      <c r="DW106" s="478"/>
      <c r="DX106" s="478"/>
      <c r="DY106" s="478"/>
      <c r="DZ106" s="478"/>
      <c r="EA106" s="478"/>
      <c r="EB106" s="46"/>
      <c r="EC106" s="46"/>
      <c r="ED106" s="46"/>
      <c r="EE106" s="478"/>
      <c r="EF106" s="478"/>
      <c r="EG106" s="478"/>
      <c r="EH106" s="478"/>
      <c r="EI106" s="478"/>
      <c r="EJ106" s="478"/>
      <c r="EK106" s="478"/>
      <c r="EL106" s="478"/>
      <c r="EM106" s="478"/>
      <c r="EN106" s="478"/>
      <c r="EO106" s="478"/>
      <c r="EP106" s="478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</row>
    <row r="107" spans="1:209">
      <c r="A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478"/>
      <c r="DJ107" s="478"/>
      <c r="DK107" s="478"/>
      <c r="DL107" s="478"/>
      <c r="DM107" s="478"/>
      <c r="DN107" s="478"/>
      <c r="DO107" s="478"/>
      <c r="DP107" s="478"/>
      <c r="DQ107" s="478"/>
      <c r="DR107" s="478"/>
      <c r="DS107" s="478"/>
      <c r="DT107" s="478"/>
      <c r="DU107" s="478"/>
      <c r="DV107" s="478"/>
      <c r="DW107" s="478"/>
      <c r="DX107" s="478"/>
      <c r="DY107" s="478"/>
      <c r="DZ107" s="478"/>
      <c r="EA107" s="478"/>
      <c r="EB107" s="46"/>
      <c r="EC107" s="46"/>
      <c r="ED107" s="46"/>
      <c r="EE107" s="478"/>
      <c r="EF107" s="478"/>
      <c r="EG107" s="478"/>
      <c r="EH107" s="478"/>
      <c r="EI107" s="478"/>
      <c r="EJ107" s="478"/>
      <c r="EK107" s="478"/>
      <c r="EL107" s="478"/>
      <c r="EM107" s="478"/>
      <c r="EN107" s="478"/>
      <c r="EO107" s="478"/>
      <c r="EP107" s="478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</row>
    <row r="108" spans="1:209">
      <c r="A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5"/>
      <c r="DC108" s="75"/>
      <c r="DD108" s="75"/>
      <c r="DE108" s="75"/>
      <c r="DF108" s="75"/>
      <c r="DG108" s="75"/>
      <c r="DH108" s="75"/>
      <c r="DI108" s="478"/>
      <c r="DJ108" s="478"/>
      <c r="DK108" s="478"/>
      <c r="DL108" s="478"/>
      <c r="DM108" s="478"/>
      <c r="DN108" s="478"/>
      <c r="DO108" s="478"/>
      <c r="DP108" s="478"/>
      <c r="DQ108" s="478"/>
      <c r="DR108" s="478"/>
      <c r="DS108" s="478"/>
      <c r="DT108" s="478"/>
      <c r="DU108" s="478"/>
      <c r="DV108" s="478"/>
      <c r="DW108" s="478"/>
      <c r="DX108" s="478"/>
      <c r="DY108" s="478"/>
      <c r="DZ108" s="478"/>
      <c r="EA108" s="478"/>
      <c r="EB108" s="46"/>
      <c r="EC108" s="46"/>
      <c r="ED108" s="46"/>
      <c r="EE108" s="478"/>
      <c r="EF108" s="478"/>
      <c r="EG108" s="478"/>
      <c r="EH108" s="478"/>
      <c r="EI108" s="478"/>
      <c r="EJ108" s="478"/>
      <c r="EK108" s="478"/>
      <c r="EL108" s="478"/>
      <c r="EM108" s="478"/>
      <c r="EN108" s="478"/>
      <c r="EO108" s="478"/>
      <c r="EP108" s="478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</row>
    <row r="109" spans="1:209">
      <c r="A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75"/>
      <c r="CR109" s="75"/>
      <c r="CS109" s="75"/>
      <c r="CT109" s="75"/>
      <c r="CU109" s="75"/>
      <c r="CV109" s="75"/>
      <c r="CW109" s="75"/>
      <c r="CX109" s="75"/>
      <c r="CY109" s="75"/>
      <c r="CZ109" s="75"/>
      <c r="DA109" s="75"/>
      <c r="DB109" s="75"/>
      <c r="DC109" s="75"/>
      <c r="DD109" s="75"/>
      <c r="DE109" s="75"/>
      <c r="DF109" s="75"/>
      <c r="DG109" s="75"/>
      <c r="DH109" s="75"/>
      <c r="DI109" s="478"/>
      <c r="DJ109" s="478"/>
      <c r="DK109" s="478"/>
      <c r="DL109" s="478"/>
      <c r="DM109" s="478"/>
      <c r="DN109" s="478"/>
      <c r="DO109" s="478"/>
      <c r="DP109" s="478"/>
      <c r="DQ109" s="478"/>
      <c r="DR109" s="478"/>
      <c r="DS109" s="478"/>
      <c r="DT109" s="478"/>
      <c r="DU109" s="478"/>
      <c r="DV109" s="478"/>
      <c r="DW109" s="478"/>
      <c r="DX109" s="478"/>
      <c r="DY109" s="478"/>
      <c r="DZ109" s="478"/>
      <c r="EA109" s="478"/>
      <c r="EB109" s="46"/>
      <c r="EC109" s="46"/>
      <c r="ED109" s="46"/>
      <c r="EE109" s="478"/>
      <c r="EF109" s="478"/>
      <c r="EG109" s="478"/>
      <c r="EH109" s="478"/>
      <c r="EI109" s="478"/>
      <c r="EJ109" s="478"/>
      <c r="EK109" s="478"/>
      <c r="EL109" s="478"/>
      <c r="EM109" s="478"/>
      <c r="EN109" s="478"/>
      <c r="EO109" s="478"/>
      <c r="EP109" s="478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</row>
    <row r="110" spans="1:209">
      <c r="A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75"/>
      <c r="CR110" s="75"/>
      <c r="CS110" s="75"/>
      <c r="CT110" s="75"/>
      <c r="CU110" s="75"/>
      <c r="CV110" s="75"/>
      <c r="CW110" s="75"/>
      <c r="CX110" s="75"/>
      <c r="CY110" s="75"/>
      <c r="CZ110" s="75"/>
      <c r="DA110" s="75"/>
      <c r="DB110" s="75"/>
      <c r="DC110" s="75"/>
      <c r="DD110" s="75"/>
      <c r="DE110" s="75"/>
      <c r="DF110" s="75"/>
      <c r="DG110" s="75"/>
      <c r="DH110" s="75"/>
      <c r="DI110" s="478"/>
      <c r="DJ110" s="478"/>
      <c r="DK110" s="478"/>
      <c r="DL110" s="478"/>
      <c r="DM110" s="478"/>
      <c r="DN110" s="478"/>
      <c r="DO110" s="478"/>
      <c r="DP110" s="478"/>
      <c r="DQ110" s="478"/>
      <c r="DR110" s="478"/>
      <c r="DS110" s="478"/>
      <c r="DT110" s="478"/>
      <c r="DU110" s="478"/>
      <c r="DV110" s="478"/>
      <c r="DW110" s="478"/>
      <c r="DX110" s="478"/>
      <c r="DY110" s="478"/>
      <c r="DZ110" s="478"/>
      <c r="EA110" s="478"/>
      <c r="EB110" s="46"/>
      <c r="EC110" s="46"/>
      <c r="ED110" s="46"/>
      <c r="EE110" s="478"/>
      <c r="EF110" s="478"/>
      <c r="EG110" s="478"/>
      <c r="EH110" s="478"/>
      <c r="EI110" s="478"/>
      <c r="EJ110" s="478"/>
      <c r="EK110" s="478"/>
      <c r="EL110" s="478"/>
      <c r="EM110" s="478"/>
      <c r="EN110" s="478"/>
      <c r="EO110" s="478"/>
      <c r="EP110" s="478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  <c r="GZ110" s="135"/>
      <c r="HA110" s="135"/>
    </row>
    <row r="111" spans="1:209" ht="11.5">
      <c r="A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75"/>
      <c r="CR111" s="75"/>
      <c r="CS111" s="75"/>
      <c r="CT111" s="75"/>
      <c r="CU111" s="75"/>
      <c r="CV111" s="75"/>
      <c r="CW111" s="75"/>
      <c r="CX111" s="75"/>
      <c r="CY111" s="75"/>
      <c r="CZ111" s="75"/>
      <c r="DA111" s="75"/>
      <c r="DB111" s="75"/>
      <c r="DC111" s="75"/>
      <c r="DD111" s="75"/>
      <c r="DE111" s="75"/>
      <c r="DF111" s="75"/>
      <c r="DG111" s="75"/>
      <c r="DH111" s="75"/>
      <c r="DI111" s="478"/>
      <c r="DJ111" s="478"/>
      <c r="DK111" s="478"/>
      <c r="DL111" s="478"/>
      <c r="DM111" s="478"/>
      <c r="DN111" s="478"/>
      <c r="DO111" s="478"/>
      <c r="DP111" s="478"/>
      <c r="DQ111" s="478"/>
      <c r="DR111" s="478"/>
      <c r="DS111" s="478"/>
      <c r="DT111" s="478"/>
      <c r="DU111" s="478"/>
      <c r="DV111" s="478"/>
      <c r="DW111" s="478"/>
      <c r="DX111" s="478"/>
      <c r="DY111" s="478"/>
      <c r="DZ111" s="478"/>
      <c r="EA111" s="478"/>
      <c r="EE111" s="478"/>
      <c r="EF111" s="478"/>
      <c r="EG111" s="478"/>
      <c r="EH111" s="478"/>
      <c r="EI111" s="478"/>
      <c r="EJ111" s="478"/>
      <c r="EK111" s="478"/>
      <c r="EL111" s="478"/>
      <c r="EM111" s="478"/>
      <c r="EN111" s="478"/>
      <c r="EO111" s="478"/>
      <c r="EP111" s="478"/>
    </row>
    <row r="112" spans="1:209" ht="11.5">
      <c r="A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478"/>
      <c r="DJ112" s="478"/>
      <c r="DK112" s="478"/>
      <c r="DL112" s="478"/>
      <c r="DM112" s="478"/>
      <c r="DN112" s="478"/>
      <c r="DO112" s="478"/>
      <c r="DP112" s="478"/>
      <c r="DQ112" s="478"/>
      <c r="DR112" s="478"/>
      <c r="DS112" s="478"/>
      <c r="DT112" s="478"/>
      <c r="DU112" s="478"/>
      <c r="DV112" s="478"/>
      <c r="DW112" s="478"/>
      <c r="DX112" s="478"/>
      <c r="DY112" s="478"/>
      <c r="DZ112" s="478"/>
      <c r="EA112" s="478"/>
      <c r="EE112" s="478"/>
      <c r="EF112" s="478"/>
      <c r="EG112" s="478"/>
      <c r="EH112" s="478"/>
      <c r="EI112" s="478"/>
      <c r="EJ112" s="478"/>
      <c r="EK112" s="478"/>
      <c r="EL112" s="478"/>
      <c r="EM112" s="478"/>
      <c r="EN112" s="478"/>
      <c r="EO112" s="478"/>
      <c r="EP112" s="478"/>
    </row>
    <row r="113" spans="1:146" ht="11.5">
      <c r="A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75"/>
      <c r="CR113" s="75"/>
      <c r="CS113" s="75"/>
      <c r="CT113" s="75"/>
      <c r="CU113" s="75"/>
      <c r="CV113" s="75"/>
      <c r="CW113" s="75"/>
      <c r="CX113" s="75"/>
      <c r="CY113" s="75"/>
      <c r="CZ113" s="75"/>
      <c r="DA113" s="75"/>
      <c r="DB113" s="75"/>
      <c r="DC113" s="75"/>
      <c r="DD113" s="75"/>
      <c r="DE113" s="75"/>
      <c r="DF113" s="75"/>
      <c r="DG113" s="75"/>
      <c r="DH113" s="75"/>
      <c r="DI113" s="478"/>
      <c r="DJ113" s="478"/>
      <c r="DK113" s="478"/>
      <c r="DL113" s="478"/>
      <c r="DM113" s="478"/>
      <c r="DN113" s="478"/>
      <c r="DO113" s="478"/>
      <c r="DP113" s="478"/>
      <c r="DQ113" s="478"/>
      <c r="DR113" s="478"/>
      <c r="DS113" s="478"/>
      <c r="DT113" s="478"/>
      <c r="DU113" s="478"/>
      <c r="DV113" s="478"/>
      <c r="DW113" s="478"/>
      <c r="DX113" s="478"/>
      <c r="DY113" s="478"/>
      <c r="DZ113" s="478"/>
      <c r="EA113" s="478"/>
      <c r="EE113" s="478"/>
      <c r="EF113" s="478"/>
      <c r="EG113" s="478"/>
      <c r="EH113" s="478"/>
      <c r="EI113" s="478"/>
      <c r="EJ113" s="478"/>
      <c r="EK113" s="478"/>
      <c r="EL113" s="478"/>
      <c r="EM113" s="478"/>
      <c r="EN113" s="478"/>
      <c r="EO113" s="478"/>
      <c r="EP113" s="478"/>
    </row>
    <row r="114" spans="1:146" ht="11.5">
      <c r="A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75"/>
      <c r="CR114" s="75"/>
      <c r="CS114" s="75"/>
      <c r="CT114" s="75"/>
      <c r="CU114" s="75"/>
      <c r="CV114" s="75"/>
      <c r="CW114" s="75"/>
      <c r="CX114" s="75"/>
      <c r="CY114" s="75"/>
      <c r="CZ114" s="75"/>
      <c r="DA114" s="75"/>
      <c r="DB114" s="75"/>
      <c r="DC114" s="75"/>
      <c r="DD114" s="75"/>
      <c r="DE114" s="75"/>
      <c r="DF114" s="75"/>
      <c r="DG114" s="75"/>
      <c r="DH114" s="75"/>
      <c r="DI114" s="478"/>
      <c r="DJ114" s="478"/>
      <c r="DK114" s="478"/>
      <c r="DL114" s="478"/>
      <c r="DM114" s="478"/>
      <c r="DN114" s="478"/>
      <c r="DO114" s="478"/>
      <c r="DP114" s="478"/>
      <c r="DQ114" s="478"/>
      <c r="DR114" s="478"/>
      <c r="DS114" s="478"/>
      <c r="DT114" s="478"/>
      <c r="DU114" s="478"/>
      <c r="DV114" s="478"/>
      <c r="DW114" s="478"/>
      <c r="DX114" s="478"/>
      <c r="DY114" s="478"/>
      <c r="DZ114" s="478"/>
      <c r="EA114" s="478"/>
      <c r="EE114" s="478"/>
      <c r="EF114" s="478"/>
      <c r="EG114" s="478"/>
      <c r="EH114" s="478"/>
      <c r="EI114" s="478"/>
      <c r="EJ114" s="478"/>
      <c r="EK114" s="478"/>
      <c r="EL114" s="478"/>
      <c r="EM114" s="478"/>
      <c r="EN114" s="478"/>
      <c r="EO114" s="478"/>
      <c r="EP114" s="478"/>
    </row>
    <row r="115" spans="1:146" ht="11.5">
      <c r="A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478"/>
      <c r="DJ115" s="478"/>
      <c r="DK115" s="478"/>
      <c r="DL115" s="478"/>
      <c r="DM115" s="478"/>
      <c r="DN115" s="478"/>
      <c r="DO115" s="478"/>
      <c r="DP115" s="478"/>
      <c r="DQ115" s="478"/>
      <c r="DR115" s="478"/>
      <c r="DS115" s="478"/>
      <c r="DT115" s="478"/>
      <c r="DU115" s="478"/>
      <c r="DV115" s="478"/>
      <c r="DW115" s="478"/>
      <c r="DX115" s="478"/>
      <c r="DY115" s="478"/>
      <c r="DZ115" s="478"/>
      <c r="EA115" s="478"/>
      <c r="EE115" s="478"/>
      <c r="EF115" s="478"/>
      <c r="EG115" s="478"/>
      <c r="EH115" s="478"/>
      <c r="EI115" s="478"/>
      <c r="EJ115" s="478"/>
      <c r="EK115" s="478"/>
      <c r="EL115" s="478"/>
      <c r="EM115" s="478"/>
      <c r="EN115" s="478"/>
      <c r="EO115" s="478"/>
      <c r="EP115" s="478"/>
    </row>
    <row r="116" spans="1:146" ht="11.5">
      <c r="A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478"/>
      <c r="DJ116" s="478"/>
      <c r="DK116" s="478"/>
      <c r="DL116" s="478"/>
      <c r="DM116" s="478"/>
      <c r="DN116" s="478"/>
      <c r="DO116" s="478"/>
      <c r="DP116" s="478"/>
      <c r="DQ116" s="478"/>
      <c r="DR116" s="478"/>
      <c r="DS116" s="478"/>
      <c r="DT116" s="478"/>
      <c r="DU116" s="478"/>
      <c r="DV116" s="478"/>
      <c r="DW116" s="478"/>
      <c r="DX116" s="478"/>
      <c r="DY116" s="478"/>
      <c r="DZ116" s="478"/>
      <c r="EA116" s="478"/>
      <c r="EE116" s="478"/>
      <c r="EF116" s="478"/>
      <c r="EG116" s="478"/>
      <c r="EH116" s="478"/>
      <c r="EI116" s="478"/>
      <c r="EJ116" s="478"/>
      <c r="EK116" s="478"/>
      <c r="EL116" s="478"/>
      <c r="EM116" s="478"/>
      <c r="EN116" s="478"/>
      <c r="EO116" s="478"/>
      <c r="EP116" s="478"/>
    </row>
    <row r="117" spans="1:146" ht="11.5">
      <c r="A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75"/>
      <c r="CR117" s="75"/>
      <c r="CS117" s="75"/>
      <c r="CT117" s="75"/>
      <c r="CU117" s="75"/>
      <c r="CV117" s="75"/>
      <c r="CW117" s="75"/>
      <c r="CX117" s="75"/>
      <c r="CY117" s="75"/>
      <c r="CZ117" s="75"/>
      <c r="DA117" s="75"/>
      <c r="DB117" s="75"/>
      <c r="DC117" s="75"/>
      <c r="DD117" s="75"/>
      <c r="DE117" s="75"/>
      <c r="DF117" s="75"/>
      <c r="DG117" s="75"/>
      <c r="DH117" s="75"/>
      <c r="DI117" s="478"/>
      <c r="DJ117" s="478"/>
      <c r="DK117" s="478"/>
      <c r="DL117" s="478"/>
      <c r="DM117" s="478"/>
      <c r="DN117" s="478"/>
      <c r="DO117" s="478"/>
      <c r="DP117" s="478"/>
      <c r="DQ117" s="478"/>
      <c r="DR117" s="478"/>
      <c r="DS117" s="478"/>
      <c r="DT117" s="478"/>
      <c r="DU117" s="478"/>
      <c r="DV117" s="478"/>
      <c r="DW117" s="478"/>
      <c r="DX117" s="478"/>
      <c r="DY117" s="478"/>
      <c r="DZ117" s="478"/>
      <c r="EA117" s="478"/>
      <c r="EE117" s="478"/>
      <c r="EF117" s="478"/>
      <c r="EG117" s="478"/>
      <c r="EH117" s="478"/>
      <c r="EI117" s="478"/>
      <c r="EJ117" s="478"/>
      <c r="EK117" s="478"/>
      <c r="EL117" s="478"/>
      <c r="EM117" s="478"/>
      <c r="EN117" s="478"/>
      <c r="EO117" s="478"/>
      <c r="EP117" s="478"/>
    </row>
    <row r="118" spans="1:146" ht="11.5">
      <c r="A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  <c r="CY118" s="75"/>
      <c r="CZ118" s="75"/>
      <c r="DA118" s="75"/>
      <c r="DB118" s="75"/>
      <c r="DC118" s="75"/>
      <c r="DD118" s="75"/>
      <c r="DE118" s="75"/>
      <c r="DF118" s="75"/>
      <c r="DG118" s="75"/>
      <c r="DH118" s="75"/>
      <c r="DI118" s="478"/>
      <c r="DJ118" s="478"/>
      <c r="DK118" s="478"/>
      <c r="DL118" s="478"/>
      <c r="DM118" s="478"/>
      <c r="DN118" s="478"/>
      <c r="DO118" s="478"/>
      <c r="DP118" s="478"/>
      <c r="DQ118" s="478"/>
      <c r="DR118" s="478"/>
      <c r="DS118" s="478"/>
      <c r="DT118" s="478"/>
      <c r="DU118" s="478"/>
      <c r="DV118" s="478"/>
      <c r="DW118" s="478"/>
      <c r="DX118" s="478"/>
      <c r="DY118" s="478"/>
      <c r="DZ118" s="478"/>
      <c r="EA118" s="478"/>
      <c r="EE118" s="478"/>
      <c r="EF118" s="478"/>
      <c r="EG118" s="478"/>
      <c r="EH118" s="478"/>
      <c r="EI118" s="478"/>
      <c r="EJ118" s="478"/>
      <c r="EK118" s="478"/>
      <c r="EL118" s="478"/>
      <c r="EM118" s="478"/>
      <c r="EN118" s="478"/>
      <c r="EO118" s="478"/>
      <c r="EP118" s="478"/>
    </row>
    <row r="119" spans="1:146" ht="11.5">
      <c r="A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478"/>
      <c r="DJ119" s="478"/>
      <c r="DK119" s="478"/>
      <c r="DL119" s="478"/>
      <c r="DM119" s="478"/>
      <c r="DN119" s="478"/>
      <c r="DO119" s="478"/>
      <c r="DP119" s="478"/>
      <c r="DQ119" s="478"/>
      <c r="DR119" s="478"/>
      <c r="DS119" s="478"/>
      <c r="DT119" s="478"/>
      <c r="DU119" s="478"/>
      <c r="DV119" s="478"/>
      <c r="DW119" s="478"/>
      <c r="DX119" s="478"/>
      <c r="DY119" s="478"/>
      <c r="DZ119" s="478"/>
      <c r="EA119" s="478"/>
      <c r="EE119" s="478"/>
      <c r="EF119" s="478"/>
      <c r="EG119" s="478"/>
      <c r="EH119" s="478"/>
      <c r="EI119" s="478"/>
      <c r="EJ119" s="478"/>
      <c r="EK119" s="478"/>
      <c r="EL119" s="478"/>
      <c r="EM119" s="478"/>
      <c r="EN119" s="478"/>
      <c r="EO119" s="478"/>
      <c r="EP119" s="478"/>
    </row>
    <row r="120" spans="1:146" ht="11.5">
      <c r="A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75"/>
      <c r="CR120" s="75"/>
      <c r="CS120" s="75"/>
      <c r="CT120" s="75"/>
      <c r="CU120" s="75"/>
      <c r="CV120" s="75"/>
      <c r="CW120" s="75"/>
      <c r="CX120" s="75"/>
      <c r="CY120" s="75"/>
      <c r="CZ120" s="75"/>
      <c r="DA120" s="75"/>
      <c r="DB120" s="75"/>
      <c r="DC120" s="75"/>
      <c r="DD120" s="75"/>
      <c r="DE120" s="75"/>
      <c r="DF120" s="75"/>
      <c r="DG120" s="75"/>
      <c r="DH120" s="75"/>
      <c r="DI120" s="478"/>
      <c r="DJ120" s="478"/>
      <c r="DK120" s="478"/>
      <c r="DL120" s="478"/>
      <c r="DM120" s="478"/>
      <c r="DN120" s="478"/>
      <c r="DO120" s="478"/>
      <c r="DP120" s="478"/>
      <c r="DQ120" s="478"/>
      <c r="DR120" s="478"/>
      <c r="DS120" s="478"/>
      <c r="DT120" s="478"/>
      <c r="DU120" s="478"/>
      <c r="DV120" s="478"/>
      <c r="DW120" s="478"/>
      <c r="DX120" s="478"/>
      <c r="DY120" s="478"/>
      <c r="DZ120" s="478"/>
      <c r="EA120" s="478"/>
      <c r="EE120" s="478"/>
      <c r="EF120" s="478"/>
      <c r="EG120" s="478"/>
      <c r="EH120" s="478"/>
      <c r="EI120" s="478"/>
      <c r="EJ120" s="478"/>
      <c r="EK120" s="478"/>
      <c r="EL120" s="478"/>
      <c r="EM120" s="478"/>
      <c r="EN120" s="478"/>
      <c r="EO120" s="478"/>
      <c r="EP120" s="478"/>
    </row>
    <row r="121" spans="1:146" ht="11.5">
      <c r="A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75"/>
      <c r="CW121" s="75"/>
      <c r="CX121" s="75"/>
      <c r="CY121" s="75"/>
      <c r="CZ121" s="75"/>
      <c r="DA121" s="75"/>
      <c r="DB121" s="75"/>
      <c r="DC121" s="75"/>
      <c r="DD121" s="75"/>
      <c r="DE121" s="75"/>
      <c r="DF121" s="75"/>
      <c r="DG121" s="75"/>
      <c r="DH121" s="75"/>
      <c r="DI121" s="478"/>
      <c r="DJ121" s="478"/>
      <c r="DK121" s="478"/>
      <c r="DL121" s="478"/>
      <c r="DM121" s="478"/>
      <c r="DN121" s="478"/>
      <c r="DO121" s="478"/>
      <c r="DP121" s="478"/>
      <c r="DQ121" s="478"/>
      <c r="DR121" s="478"/>
      <c r="DS121" s="478"/>
      <c r="DT121" s="478"/>
      <c r="DU121" s="478"/>
      <c r="DV121" s="478"/>
      <c r="DW121" s="478"/>
      <c r="DX121" s="478"/>
      <c r="DY121" s="478"/>
      <c r="DZ121" s="478"/>
      <c r="EA121" s="478"/>
      <c r="EE121" s="478"/>
      <c r="EF121" s="478"/>
      <c r="EG121" s="478"/>
      <c r="EH121" s="478"/>
      <c r="EI121" s="478"/>
      <c r="EJ121" s="478"/>
      <c r="EK121" s="478"/>
      <c r="EL121" s="478"/>
      <c r="EM121" s="478"/>
      <c r="EN121" s="478"/>
      <c r="EO121" s="478"/>
      <c r="EP121" s="478"/>
    </row>
    <row r="122" spans="1:146" ht="11.5">
      <c r="A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75"/>
      <c r="CR122" s="75"/>
      <c r="CS122" s="75"/>
      <c r="CT122" s="75"/>
      <c r="CU122" s="75"/>
      <c r="CV122" s="75"/>
      <c r="CW122" s="75"/>
      <c r="CX122" s="75"/>
      <c r="CY122" s="75"/>
      <c r="CZ122" s="75"/>
      <c r="DA122" s="75"/>
      <c r="DB122" s="75"/>
      <c r="DC122" s="75"/>
      <c r="DD122" s="75"/>
      <c r="DE122" s="75"/>
      <c r="DF122" s="75"/>
      <c r="DG122" s="75"/>
      <c r="DH122" s="75"/>
      <c r="DI122" s="478"/>
      <c r="DJ122" s="478"/>
      <c r="DK122" s="478"/>
      <c r="DL122" s="478"/>
      <c r="DM122" s="478"/>
      <c r="DN122" s="478"/>
      <c r="DO122" s="478"/>
      <c r="DP122" s="478"/>
      <c r="DQ122" s="478"/>
      <c r="DR122" s="478"/>
      <c r="DS122" s="478"/>
      <c r="DT122" s="478"/>
      <c r="DU122" s="478"/>
      <c r="DV122" s="478"/>
      <c r="DW122" s="478"/>
      <c r="DX122" s="478"/>
      <c r="DY122" s="478"/>
      <c r="DZ122" s="478"/>
      <c r="EA122" s="478"/>
      <c r="EE122" s="478"/>
      <c r="EF122" s="478"/>
      <c r="EG122" s="478"/>
      <c r="EH122" s="478"/>
      <c r="EI122" s="478"/>
      <c r="EJ122" s="478"/>
      <c r="EK122" s="478"/>
      <c r="EL122" s="478"/>
      <c r="EM122" s="478"/>
      <c r="EN122" s="478"/>
      <c r="EO122" s="478"/>
      <c r="EP122" s="478"/>
    </row>
  </sheetData>
  <mergeCells count="13">
    <mergeCell ref="EE3:EP3"/>
    <mergeCell ref="DS3:ED3"/>
    <mergeCell ref="A3:A4"/>
    <mergeCell ref="AY3:BJ3"/>
    <mergeCell ref="BK3:BV3"/>
    <mergeCell ref="BW3:CH3"/>
    <mergeCell ref="CI3:CT3"/>
    <mergeCell ref="DG3:DR3"/>
    <mergeCell ref="CU3:DF3"/>
    <mergeCell ref="C3:N3"/>
    <mergeCell ref="O3:Z3"/>
    <mergeCell ref="AA3:AL3"/>
    <mergeCell ref="AM3:AX3"/>
  </mergeCells>
  <pageMargins left="0.11811023622047245" right="0.11811023622047245" top="0.15748031496062992" bottom="0.15748031496062992" header="0.11811023622047245" footer="0.19685039370078741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20"/>
  <sheetViews>
    <sheetView workbookViewId="0">
      <pane xSplit="1" ySplit="4" topLeftCell="CN5" activePane="bottomRight" state="frozen"/>
      <selection activeCell="B14" sqref="B14"/>
      <selection pane="topRight" activeCell="B14" sqref="B14"/>
      <selection pane="bottomLeft" activeCell="B14" sqref="B14"/>
      <selection pane="bottomRight" activeCell="DA3" sqref="DA3"/>
    </sheetView>
  </sheetViews>
  <sheetFormatPr defaultColWidth="9.1796875" defaultRowHeight="14"/>
  <cols>
    <col min="1" max="1" width="53.453125" style="169" customWidth="1"/>
    <col min="2" max="2" width="5.1796875" style="168" hidden="1" customWidth="1"/>
    <col min="3" max="3" width="5.81640625" style="168" hidden="1" customWidth="1"/>
    <col min="4" max="4" width="6.54296875" style="168" hidden="1" customWidth="1"/>
    <col min="5" max="7" width="5.1796875" style="168" hidden="1" customWidth="1"/>
    <col min="8" max="8" width="4.7265625" style="168" bestFit="1" customWidth="1"/>
    <col min="9" max="10" width="5.1796875" style="168" hidden="1" customWidth="1"/>
    <col min="11" max="11" width="5.54296875" style="168" hidden="1" customWidth="1"/>
    <col min="12" max="14" width="5.1796875" style="168" hidden="1" customWidth="1"/>
    <col min="15" max="15" width="5.81640625" style="168" hidden="1" customWidth="1"/>
    <col min="16" max="16" width="6.54296875" style="168" hidden="1" customWidth="1"/>
    <col min="17" max="19" width="5.1796875" style="168" hidden="1" customWidth="1"/>
    <col min="20" max="20" width="4.7265625" style="168" bestFit="1" customWidth="1"/>
    <col min="21" max="22" width="5.1796875" style="168" hidden="1" customWidth="1"/>
    <col min="23" max="23" width="5.54296875" style="168" hidden="1" customWidth="1"/>
    <col min="24" max="24" width="5.1796875" style="168" hidden="1" customWidth="1"/>
    <col min="25" max="25" width="5" style="168" hidden="1" customWidth="1"/>
    <col min="26" max="26" width="5.1796875" style="168" hidden="1" customWidth="1"/>
    <col min="27" max="27" width="5.81640625" style="168" hidden="1" customWidth="1"/>
    <col min="28" max="28" width="6.54296875" style="168" hidden="1" customWidth="1"/>
    <col min="29" max="29" width="5.1796875" style="168" hidden="1" customWidth="1"/>
    <col min="30" max="30" width="5" style="168" hidden="1" customWidth="1"/>
    <col min="31" max="31" width="5.1796875" style="168" hidden="1" customWidth="1"/>
    <col min="32" max="32" width="4.7265625" style="168" bestFit="1" customWidth="1"/>
    <col min="33" max="34" width="5" style="168" hidden="1" customWidth="1"/>
    <col min="35" max="35" width="4.7265625" style="168" customWidth="1"/>
    <col min="36" max="36" width="5.1796875" style="168" hidden="1" customWidth="1"/>
    <col min="37" max="37" width="5" style="168" hidden="1" customWidth="1"/>
    <col min="38" max="38" width="5.1796875" style="168" customWidth="1"/>
    <col min="39" max="40" width="4.7265625" style="168" hidden="1" customWidth="1"/>
    <col min="41" max="41" width="5.1796875" style="168" customWidth="1"/>
    <col min="42" max="43" width="4.7265625" style="168" hidden="1" customWidth="1"/>
    <col min="44" max="44" width="5.81640625" style="168" customWidth="1"/>
    <col min="45" max="46" width="5" style="168" hidden="1" customWidth="1"/>
    <col min="47" max="47" width="5.54296875" style="168" customWidth="1"/>
    <col min="48" max="48" width="5.1796875" style="168" hidden="1" customWidth="1"/>
    <col min="49" max="49" width="5" style="168" hidden="1" customWidth="1"/>
    <col min="50" max="50" width="5.1796875" style="168" customWidth="1"/>
    <col min="51" max="51" width="5.81640625" style="168" hidden="1" customWidth="1"/>
    <col min="52" max="52" width="6.54296875" style="168" hidden="1" customWidth="1"/>
    <col min="53" max="53" width="5.1796875" style="168" customWidth="1"/>
    <col min="54" max="54" width="5" style="168" hidden="1" customWidth="1"/>
    <col min="55" max="55" width="5.1796875" style="168" hidden="1" customWidth="1"/>
    <col min="56" max="56" width="4.7265625" style="168" bestFit="1" customWidth="1"/>
    <col min="57" max="58" width="4.7265625" style="168" customWidth="1"/>
    <col min="59" max="59" width="4.7265625" style="168" bestFit="1" customWidth="1"/>
    <col min="60" max="61" width="4.7265625" style="168" customWidth="1"/>
    <col min="62" max="62" width="4.7265625" style="168" bestFit="1" customWidth="1"/>
    <col min="63" max="64" width="4.7265625" style="168" customWidth="1"/>
    <col min="65" max="65" width="4.7265625" style="168" bestFit="1" customWidth="1"/>
    <col min="66" max="67" width="4.7265625" style="168" customWidth="1"/>
    <col min="68" max="68" width="4.7265625" style="168" bestFit="1" customWidth="1"/>
    <col min="69" max="70" width="4.7265625" style="168" customWidth="1"/>
    <col min="71" max="80" width="4.7265625" style="168" bestFit="1" customWidth="1"/>
    <col min="81" max="82" width="4.7265625" style="168" customWidth="1"/>
    <col min="83" max="83" width="4.7265625" style="168" bestFit="1" customWidth="1"/>
    <col min="84" max="85" width="4.7265625" style="168" customWidth="1"/>
    <col min="86" max="86" width="4.7265625" style="168" bestFit="1" customWidth="1"/>
    <col min="87" max="88" width="4.7265625" style="168" customWidth="1"/>
    <col min="89" max="89" width="4.7265625" style="168" bestFit="1" customWidth="1"/>
    <col min="90" max="92" width="4.7265625" style="170" bestFit="1" customWidth="1"/>
    <col min="93" max="94" width="4.7265625" style="168" customWidth="1"/>
    <col min="95" max="95" width="4.7265625" style="168" bestFit="1" customWidth="1"/>
    <col min="96" max="97" width="4.7265625" style="168" customWidth="1"/>
    <col min="98" max="104" width="4.7265625" style="168" bestFit="1" customWidth="1"/>
    <col min="105" max="16384" width="9.1796875" style="170"/>
  </cols>
  <sheetData>
    <row r="1" spans="1:114" s="135" customFormat="1" ht="26.25" customHeight="1">
      <c r="A1" s="265" t="s">
        <v>503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74"/>
      <c r="BT1" s="474"/>
      <c r="BU1" s="474"/>
      <c r="BV1" s="474"/>
      <c r="BW1" s="474"/>
      <c r="BX1" s="474"/>
      <c r="BY1" s="474"/>
      <c r="BZ1" s="474"/>
      <c r="CA1" s="474"/>
      <c r="CB1" s="474"/>
      <c r="CC1" s="474"/>
      <c r="CD1" s="474"/>
      <c r="CE1" s="474"/>
      <c r="CF1" s="474"/>
      <c r="CG1" s="474"/>
      <c r="CH1" s="474"/>
      <c r="CI1" s="474"/>
      <c r="CJ1" s="474"/>
      <c r="CK1" s="474"/>
      <c r="CO1" s="474"/>
      <c r="CP1" s="474"/>
      <c r="CQ1" s="474"/>
      <c r="CR1" s="474"/>
      <c r="CS1" s="474"/>
      <c r="CT1" s="474"/>
      <c r="CU1" s="474"/>
      <c r="CV1" s="474"/>
      <c r="CW1" s="474"/>
      <c r="CX1" s="474"/>
      <c r="CY1" s="474"/>
      <c r="CZ1" s="474"/>
    </row>
    <row r="2" spans="1:114" s="135" customFormat="1">
      <c r="A2" s="181" t="s">
        <v>471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74"/>
      <c r="BT2" s="474"/>
      <c r="BU2" s="474"/>
      <c r="BV2" s="474"/>
      <c r="BW2" s="474"/>
      <c r="BX2" s="474"/>
      <c r="BY2" s="474"/>
      <c r="BZ2" s="474"/>
      <c r="CA2" s="474"/>
      <c r="CB2" s="474"/>
      <c r="CC2" s="474"/>
      <c r="CD2" s="474"/>
      <c r="CE2" s="474"/>
      <c r="CF2" s="474"/>
      <c r="CG2" s="474"/>
      <c r="CH2" s="474"/>
      <c r="CI2" s="474"/>
      <c r="CJ2" s="474"/>
      <c r="CK2" s="474"/>
      <c r="CO2" s="46"/>
      <c r="CP2" s="46"/>
      <c r="CQ2" s="46"/>
      <c r="CR2" s="474"/>
      <c r="CS2" s="474"/>
      <c r="CT2" s="474"/>
      <c r="CU2" s="474"/>
      <c r="CV2" s="474"/>
      <c r="CW2" s="474"/>
      <c r="CX2" s="474"/>
      <c r="CY2" s="474"/>
      <c r="CZ2" s="474"/>
    </row>
    <row r="3" spans="1:114" s="91" customFormat="1" ht="12.75" customHeight="1">
      <c r="A3" s="638" t="s">
        <v>206</v>
      </c>
      <c r="B3" s="641">
        <v>2009</v>
      </c>
      <c r="C3" s="636"/>
      <c r="D3" s="636"/>
      <c r="E3" s="636"/>
      <c r="F3" s="636"/>
      <c r="G3" s="636"/>
      <c r="H3" s="642"/>
      <c r="I3" s="641">
        <v>2010</v>
      </c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42"/>
      <c r="U3" s="641">
        <v>2011</v>
      </c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42"/>
      <c r="AG3" s="641">
        <v>2012</v>
      </c>
      <c r="AH3" s="636"/>
      <c r="AI3" s="636"/>
      <c r="AJ3" s="636"/>
      <c r="AK3" s="636"/>
      <c r="AL3" s="636"/>
      <c r="AM3" s="636"/>
      <c r="AN3" s="636"/>
      <c r="AO3" s="636"/>
      <c r="AP3" s="636"/>
      <c r="AQ3" s="636"/>
      <c r="AR3" s="642"/>
      <c r="AS3" s="641">
        <v>2013</v>
      </c>
      <c r="AT3" s="636"/>
      <c r="AU3" s="636"/>
      <c r="AV3" s="636"/>
      <c r="AW3" s="636"/>
      <c r="AX3" s="636"/>
      <c r="AY3" s="636"/>
      <c r="AZ3" s="636"/>
      <c r="BA3" s="636"/>
      <c r="BB3" s="636"/>
      <c r="BC3" s="636"/>
      <c r="BD3" s="642"/>
      <c r="BE3" s="641">
        <v>2014</v>
      </c>
      <c r="BF3" s="636"/>
      <c r="BG3" s="636"/>
      <c r="BH3" s="636"/>
      <c r="BI3" s="636"/>
      <c r="BJ3" s="636"/>
      <c r="BK3" s="636"/>
      <c r="BL3" s="636"/>
      <c r="BM3" s="636"/>
      <c r="BN3" s="636"/>
      <c r="BO3" s="636"/>
      <c r="BP3" s="642"/>
      <c r="BQ3" s="641">
        <v>2015</v>
      </c>
      <c r="BR3" s="636"/>
      <c r="BS3" s="636"/>
      <c r="BT3" s="636"/>
      <c r="BU3" s="636"/>
      <c r="BV3" s="636"/>
      <c r="BW3" s="636"/>
      <c r="BX3" s="636"/>
      <c r="BY3" s="636"/>
      <c r="BZ3" s="636"/>
      <c r="CA3" s="636"/>
      <c r="CB3" s="642"/>
      <c r="CC3" s="641">
        <v>2016</v>
      </c>
      <c r="CD3" s="636"/>
      <c r="CE3" s="636"/>
      <c r="CF3" s="636"/>
      <c r="CG3" s="636"/>
      <c r="CH3" s="636"/>
      <c r="CI3" s="636"/>
      <c r="CJ3" s="636"/>
      <c r="CK3" s="636"/>
      <c r="CL3" s="636"/>
      <c r="CM3" s="636"/>
      <c r="CN3" s="642"/>
      <c r="CO3" s="641">
        <v>2017</v>
      </c>
      <c r="CP3" s="636"/>
      <c r="CQ3" s="636"/>
      <c r="CR3" s="636" t="s">
        <v>4</v>
      </c>
      <c r="CS3" s="636" t="s">
        <v>5</v>
      </c>
      <c r="CT3" s="636" t="s">
        <v>6</v>
      </c>
      <c r="CU3" s="636"/>
      <c r="CV3" s="636"/>
      <c r="CW3" s="636"/>
      <c r="CX3" s="636"/>
      <c r="CY3" s="636"/>
      <c r="CZ3" s="642"/>
      <c r="DA3" s="135"/>
      <c r="DB3" s="135"/>
      <c r="DC3" s="135"/>
      <c r="DD3" s="135"/>
      <c r="DE3" s="135"/>
      <c r="DF3" s="135"/>
      <c r="DG3" s="135"/>
      <c r="DH3" s="135"/>
      <c r="DI3" s="135"/>
      <c r="DJ3" s="135"/>
    </row>
    <row r="4" spans="1:114" s="91" customFormat="1">
      <c r="A4" s="646"/>
      <c r="B4" s="382" t="s">
        <v>6</v>
      </c>
      <c r="C4" s="126" t="s">
        <v>7</v>
      </c>
      <c r="D4" s="126" t="s">
        <v>8</v>
      </c>
      <c r="E4" s="126" t="s">
        <v>9</v>
      </c>
      <c r="F4" s="126" t="s">
        <v>10</v>
      </c>
      <c r="G4" s="126" t="s">
        <v>11</v>
      </c>
      <c r="H4" s="126" t="s">
        <v>12</v>
      </c>
      <c r="I4" s="126" t="s">
        <v>1</v>
      </c>
      <c r="J4" s="126" t="s">
        <v>2</v>
      </c>
      <c r="K4" s="126" t="s">
        <v>3</v>
      </c>
      <c r="L4" s="126" t="s">
        <v>4</v>
      </c>
      <c r="M4" s="126" t="s">
        <v>5</v>
      </c>
      <c r="N4" s="126" t="s">
        <v>6</v>
      </c>
      <c r="O4" s="126" t="s">
        <v>7</v>
      </c>
      <c r="P4" s="126" t="s">
        <v>8</v>
      </c>
      <c r="Q4" s="126" t="s">
        <v>9</v>
      </c>
      <c r="R4" s="126" t="s">
        <v>10</v>
      </c>
      <c r="S4" s="126" t="s">
        <v>11</v>
      </c>
      <c r="T4" s="126" t="s">
        <v>12</v>
      </c>
      <c r="U4" s="126" t="s">
        <v>1</v>
      </c>
      <c r="V4" s="126" t="s">
        <v>2</v>
      </c>
      <c r="W4" s="126" t="s">
        <v>3</v>
      </c>
      <c r="X4" s="126" t="s">
        <v>4</v>
      </c>
      <c r="Y4" s="126" t="s">
        <v>5</v>
      </c>
      <c r="Z4" s="126" t="s">
        <v>6</v>
      </c>
      <c r="AA4" s="126" t="s">
        <v>7</v>
      </c>
      <c r="AB4" s="126" t="s">
        <v>8</v>
      </c>
      <c r="AC4" s="126" t="s">
        <v>9</v>
      </c>
      <c r="AD4" s="126" t="s">
        <v>10</v>
      </c>
      <c r="AE4" s="126" t="s">
        <v>11</v>
      </c>
      <c r="AF4" s="126" t="s">
        <v>12</v>
      </c>
      <c r="AG4" s="126" t="s">
        <v>1</v>
      </c>
      <c r="AH4" s="126" t="s">
        <v>2</v>
      </c>
      <c r="AI4" s="126" t="s">
        <v>3</v>
      </c>
      <c r="AJ4" s="126" t="s">
        <v>4</v>
      </c>
      <c r="AK4" s="126" t="s">
        <v>5</v>
      </c>
      <c r="AL4" s="126" t="s">
        <v>6</v>
      </c>
      <c r="AM4" s="126" t="s">
        <v>7</v>
      </c>
      <c r="AN4" s="126" t="s">
        <v>8</v>
      </c>
      <c r="AO4" s="126" t="s">
        <v>9</v>
      </c>
      <c r="AP4" s="126" t="s">
        <v>10</v>
      </c>
      <c r="AQ4" s="126" t="s">
        <v>11</v>
      </c>
      <c r="AR4" s="126" t="s">
        <v>12</v>
      </c>
      <c r="AS4" s="126" t="s">
        <v>1</v>
      </c>
      <c r="AT4" s="126" t="s">
        <v>2</v>
      </c>
      <c r="AU4" s="126" t="s">
        <v>3</v>
      </c>
      <c r="AV4" s="126" t="s">
        <v>4</v>
      </c>
      <c r="AW4" s="126" t="s">
        <v>5</v>
      </c>
      <c r="AX4" s="126" t="s">
        <v>6</v>
      </c>
      <c r="AY4" s="126" t="s">
        <v>7</v>
      </c>
      <c r="AZ4" s="126" t="s">
        <v>8</v>
      </c>
      <c r="BA4" s="126" t="s">
        <v>9</v>
      </c>
      <c r="BB4" s="126" t="s">
        <v>10</v>
      </c>
      <c r="BC4" s="126" t="s">
        <v>11</v>
      </c>
      <c r="BD4" s="126" t="s">
        <v>12</v>
      </c>
      <c r="BE4" s="126" t="s">
        <v>1</v>
      </c>
      <c r="BF4" s="126" t="s">
        <v>2</v>
      </c>
      <c r="BG4" s="126" t="s">
        <v>3</v>
      </c>
      <c r="BH4" s="126" t="s">
        <v>4</v>
      </c>
      <c r="BI4" s="126" t="s">
        <v>5</v>
      </c>
      <c r="BJ4" s="126" t="s">
        <v>6</v>
      </c>
      <c r="BK4" s="126" t="s">
        <v>7</v>
      </c>
      <c r="BL4" s="126" t="s">
        <v>8</v>
      </c>
      <c r="BM4" s="126" t="s">
        <v>9</v>
      </c>
      <c r="BN4" s="126" t="s">
        <v>10</v>
      </c>
      <c r="BO4" s="126" t="s">
        <v>11</v>
      </c>
      <c r="BP4" s="126" t="s">
        <v>12</v>
      </c>
      <c r="BQ4" s="126" t="s">
        <v>1</v>
      </c>
      <c r="BR4" s="126" t="s">
        <v>2</v>
      </c>
      <c r="BS4" s="126" t="s">
        <v>3</v>
      </c>
      <c r="BT4" s="126" t="s">
        <v>4</v>
      </c>
      <c r="BU4" s="126" t="s">
        <v>5</v>
      </c>
      <c r="BV4" s="126" t="s">
        <v>6</v>
      </c>
      <c r="BW4" s="126" t="s">
        <v>7</v>
      </c>
      <c r="BX4" s="126" t="s">
        <v>8</v>
      </c>
      <c r="BY4" s="126" t="s">
        <v>9</v>
      </c>
      <c r="BZ4" s="126" t="s">
        <v>10</v>
      </c>
      <c r="CA4" s="126" t="s">
        <v>11</v>
      </c>
      <c r="CB4" s="126" t="s">
        <v>12</v>
      </c>
      <c r="CC4" s="126" t="s">
        <v>1</v>
      </c>
      <c r="CD4" s="126" t="s">
        <v>2</v>
      </c>
      <c r="CE4" s="126" t="s">
        <v>3</v>
      </c>
      <c r="CF4" s="126" t="s">
        <v>4</v>
      </c>
      <c r="CG4" s="126" t="s">
        <v>5</v>
      </c>
      <c r="CH4" s="126" t="s">
        <v>6</v>
      </c>
      <c r="CI4" s="126" t="s">
        <v>7</v>
      </c>
      <c r="CJ4" s="126" t="s">
        <v>8</v>
      </c>
      <c r="CK4" s="126" t="s">
        <v>9</v>
      </c>
      <c r="CL4" s="126" t="s">
        <v>10</v>
      </c>
      <c r="CM4" s="126" t="s">
        <v>11</v>
      </c>
      <c r="CN4" s="126" t="s">
        <v>12</v>
      </c>
      <c r="CO4" s="126" t="s">
        <v>1</v>
      </c>
      <c r="CP4" s="126" t="s">
        <v>2</v>
      </c>
      <c r="CQ4" s="126" t="s">
        <v>3</v>
      </c>
      <c r="CR4" s="126" t="s">
        <v>4</v>
      </c>
      <c r="CS4" s="126" t="s">
        <v>5</v>
      </c>
      <c r="CT4" s="126" t="s">
        <v>6</v>
      </c>
      <c r="CU4" s="126" t="s">
        <v>7</v>
      </c>
      <c r="CV4" s="126" t="s">
        <v>8</v>
      </c>
      <c r="CW4" s="126" t="s">
        <v>9</v>
      </c>
      <c r="CX4" s="126" t="s">
        <v>10</v>
      </c>
      <c r="CY4" s="126" t="s">
        <v>11</v>
      </c>
      <c r="CZ4" s="126" t="s">
        <v>12</v>
      </c>
      <c r="DA4" s="135"/>
      <c r="DB4" s="135"/>
      <c r="DC4" s="135"/>
      <c r="DD4" s="135"/>
      <c r="DE4" s="135"/>
      <c r="DF4" s="135"/>
      <c r="DG4" s="135"/>
      <c r="DH4" s="135"/>
      <c r="DI4" s="135"/>
      <c r="DJ4" s="135"/>
    </row>
    <row r="5" spans="1:114" ht="12.5">
      <c r="A5" s="16" t="s">
        <v>315</v>
      </c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2"/>
      <c r="AJ5" s="392"/>
      <c r="AK5" s="392"/>
      <c r="AL5" s="394"/>
      <c r="AM5" s="392"/>
      <c r="AN5" s="392"/>
      <c r="AO5" s="392"/>
      <c r="AP5" s="392"/>
      <c r="AQ5" s="392"/>
      <c r="AR5" s="392"/>
      <c r="AS5" s="392"/>
      <c r="AT5" s="392"/>
      <c r="AU5" s="392"/>
      <c r="AV5" s="392"/>
      <c r="AW5" s="392"/>
      <c r="AX5" s="392"/>
      <c r="AY5" s="392"/>
      <c r="AZ5" s="392"/>
      <c r="BA5" s="392"/>
      <c r="BB5" s="392"/>
      <c r="BC5" s="392"/>
      <c r="BD5" s="392"/>
      <c r="BE5" s="392"/>
      <c r="BF5" s="392"/>
      <c r="BG5" s="392"/>
      <c r="BH5" s="392"/>
      <c r="BI5" s="392"/>
      <c r="BJ5" s="392"/>
      <c r="BK5" s="392"/>
      <c r="BL5" s="392"/>
      <c r="BM5" s="392"/>
      <c r="BN5" s="392"/>
      <c r="BO5" s="392"/>
      <c r="BP5" s="392"/>
      <c r="BQ5" s="392"/>
      <c r="BR5" s="392"/>
      <c r="BS5" s="392"/>
      <c r="BT5" s="392"/>
      <c r="BU5" s="392"/>
      <c r="BV5" s="392"/>
      <c r="BW5" s="392"/>
      <c r="BX5" s="392"/>
      <c r="BY5" s="392"/>
      <c r="BZ5" s="392"/>
      <c r="CA5" s="392"/>
      <c r="CB5" s="392"/>
      <c r="CC5" s="392"/>
      <c r="CD5" s="392"/>
      <c r="CE5" s="392"/>
      <c r="CF5" s="392"/>
      <c r="CG5" s="392"/>
      <c r="CH5" s="392"/>
      <c r="CI5" s="392"/>
      <c r="CJ5" s="392"/>
      <c r="CK5" s="392"/>
      <c r="CL5" s="392"/>
      <c r="CM5" s="392"/>
      <c r="CN5" s="392"/>
      <c r="CO5" s="392"/>
      <c r="CP5" s="392"/>
      <c r="CQ5" s="392"/>
      <c r="CR5" s="392"/>
      <c r="CS5" s="392"/>
      <c r="CT5" s="392"/>
      <c r="CU5" s="392"/>
      <c r="CV5" s="392"/>
      <c r="CW5" s="392"/>
      <c r="CX5" s="392"/>
      <c r="CY5" s="392"/>
      <c r="CZ5" s="392"/>
    </row>
    <row r="6" spans="1:114" ht="12.5">
      <c r="A6" s="18" t="s">
        <v>316</v>
      </c>
      <c r="B6" s="392">
        <v>12.326236129293775</v>
      </c>
      <c r="C6" s="392">
        <v>12.296203280725912</v>
      </c>
      <c r="D6" s="392">
        <v>12.343002779325522</v>
      </c>
      <c r="E6" s="392">
        <v>12.245806064667528</v>
      </c>
      <c r="F6" s="392">
        <v>12.585436203369012</v>
      </c>
      <c r="G6" s="392">
        <v>12.63419293762291</v>
      </c>
      <c r="H6" s="392">
        <v>12.702133050494034</v>
      </c>
      <c r="I6" s="392">
        <v>12.706954091987594</v>
      </c>
      <c r="J6" s="392">
        <v>12.446320408939593</v>
      </c>
      <c r="K6" s="392">
        <v>12.691906936045573</v>
      </c>
      <c r="L6" s="392">
        <v>12.334582915646113</v>
      </c>
      <c r="M6" s="392">
        <v>12.320989478990517</v>
      </c>
      <c r="N6" s="392">
        <v>12.173533954524776</v>
      </c>
      <c r="O6" s="392">
        <v>11.742139155454742</v>
      </c>
      <c r="P6" s="392">
        <v>11.679679534900874</v>
      </c>
      <c r="Q6" s="392">
        <v>11.506693618625986</v>
      </c>
      <c r="R6" s="392">
        <v>11.525414183655966</v>
      </c>
      <c r="S6" s="392">
        <v>11.419126152696006</v>
      </c>
      <c r="T6" s="392">
        <v>11.428644626085388</v>
      </c>
      <c r="U6" s="392">
        <v>10.790605696671635</v>
      </c>
      <c r="V6" s="392">
        <v>10.475402443474554</v>
      </c>
      <c r="W6" s="392">
        <v>10.700565846732724</v>
      </c>
      <c r="X6" s="392">
        <v>10.644922027382538</v>
      </c>
      <c r="Y6" s="392">
        <v>10.772022692655677</v>
      </c>
      <c r="Z6" s="392">
        <v>10.65098951135999</v>
      </c>
      <c r="AA6" s="392">
        <v>10.73326405358503</v>
      </c>
      <c r="AB6" s="392">
        <v>10.750212192328934</v>
      </c>
      <c r="AC6" s="392">
        <v>10.581790049700704</v>
      </c>
      <c r="AD6" s="392">
        <v>10.62141919731169</v>
      </c>
      <c r="AE6" s="392">
        <v>10.444479896666287</v>
      </c>
      <c r="AF6" s="392">
        <v>10.476599947024724</v>
      </c>
      <c r="AG6" s="392">
        <v>10.494914554698269</v>
      </c>
      <c r="AH6" s="392">
        <v>10.339244360102988</v>
      </c>
      <c r="AI6" s="392">
        <v>10.449996684124381</v>
      </c>
      <c r="AJ6" s="392">
        <v>10.33531696557178</v>
      </c>
      <c r="AK6" s="392">
        <v>10.466099770270073</v>
      </c>
      <c r="AL6" s="394">
        <v>10.34796849602056</v>
      </c>
      <c r="AM6" s="392">
        <v>10.258166351432477</v>
      </c>
      <c r="AN6" s="392">
        <v>10.247845975865904</v>
      </c>
      <c r="AO6" s="392">
        <v>10.235232360561474</v>
      </c>
      <c r="AP6" s="392">
        <v>10.314990692047163</v>
      </c>
      <c r="AQ6" s="392">
        <v>10.207481228259072</v>
      </c>
      <c r="AR6" s="392">
        <v>10.236575081466663</v>
      </c>
      <c r="AS6" s="392">
        <v>10.275599557563481</v>
      </c>
      <c r="AT6" s="392">
        <v>10.133891622336122</v>
      </c>
      <c r="AU6" s="392">
        <v>10.251915206429079</v>
      </c>
      <c r="AV6" s="392">
        <v>10.07634918527631</v>
      </c>
      <c r="AW6" s="392">
        <v>10.158369203683103</v>
      </c>
      <c r="AX6" s="392">
        <v>10.08155325788084</v>
      </c>
      <c r="AY6" s="392">
        <v>9.9412211804297375</v>
      </c>
      <c r="AZ6" s="392">
        <v>9.9250418890750645</v>
      </c>
      <c r="BA6" s="392">
        <v>9.8670689907341327</v>
      </c>
      <c r="BB6" s="392">
        <v>9.8477342799824505</v>
      </c>
      <c r="BC6" s="392">
        <v>9.7570027140829811</v>
      </c>
      <c r="BD6" s="392">
        <v>9.7075795996674401</v>
      </c>
      <c r="BE6" s="392">
        <v>9.5665086285540983</v>
      </c>
      <c r="BF6" s="392">
        <v>9.4330595959759513</v>
      </c>
      <c r="BG6" s="392">
        <v>9.4923831926149074</v>
      </c>
      <c r="BH6" s="392">
        <v>9.4026830577257972</v>
      </c>
      <c r="BI6" s="392">
        <v>9.4774775057127734</v>
      </c>
      <c r="BJ6" s="392">
        <v>9.1513495649272247</v>
      </c>
      <c r="BK6" s="392">
        <v>9.3859301736958649</v>
      </c>
      <c r="BL6" s="392">
        <v>9.4136541291776368</v>
      </c>
      <c r="BM6" s="392">
        <v>9.3511662173554395</v>
      </c>
      <c r="BN6" s="392">
        <v>9.3132797180063385</v>
      </c>
      <c r="BO6" s="392">
        <v>9.1819665656122194</v>
      </c>
      <c r="BP6" s="392">
        <v>9.0518033726259777</v>
      </c>
      <c r="BQ6" s="392">
        <v>10.387246515323699</v>
      </c>
      <c r="BR6" s="392">
        <v>10.364478450503528</v>
      </c>
      <c r="BS6" s="392">
        <v>10.382660770909494</v>
      </c>
      <c r="BT6" s="392">
        <v>10.00461055551323</v>
      </c>
      <c r="BU6" s="392">
        <v>10.303657079584044</v>
      </c>
      <c r="BV6" s="392">
        <v>10.114639980839943</v>
      </c>
      <c r="BW6" s="392">
        <v>10.25900576645288</v>
      </c>
      <c r="BX6" s="392">
        <v>10.270317178889378</v>
      </c>
      <c r="BY6" s="392">
        <v>10.264502734508044</v>
      </c>
      <c r="BZ6" s="392">
        <v>10.247779565745272</v>
      </c>
      <c r="CA6" s="392">
        <v>10.25447580279535</v>
      </c>
      <c r="CB6" s="392">
        <v>10.200532904556448</v>
      </c>
      <c r="CC6" s="392">
        <v>10.238974097459552</v>
      </c>
      <c r="CD6" s="392">
        <v>10.094936126862327</v>
      </c>
      <c r="CE6" s="392">
        <v>10.159834978947829</v>
      </c>
      <c r="CF6" s="392">
        <v>10.247779565745272</v>
      </c>
      <c r="CG6" s="392">
        <v>10.25447580279535</v>
      </c>
      <c r="CH6" s="392">
        <v>10.200532904556448</v>
      </c>
      <c r="CI6" s="392">
        <v>10.241603906270319</v>
      </c>
      <c r="CJ6" s="392">
        <v>10.468115154972306</v>
      </c>
      <c r="CK6" s="392">
        <v>10.487927734481827</v>
      </c>
      <c r="CL6" s="392">
        <v>10.438537214759569</v>
      </c>
      <c r="CM6" s="392">
        <v>10.460730884445573</v>
      </c>
      <c r="CN6" s="392">
        <v>10.450113585013348</v>
      </c>
      <c r="CO6" s="392">
        <v>10.35661089211545</v>
      </c>
      <c r="CP6" s="392">
        <v>10.40636730160363</v>
      </c>
      <c r="CQ6" s="392">
        <v>10.316916305263556</v>
      </c>
      <c r="CR6" s="392">
        <v>10.169770753352934</v>
      </c>
      <c r="CS6" s="392">
        <v>10.121725950219716</v>
      </c>
      <c r="CT6" s="392">
        <v>9.9570000036155797</v>
      </c>
      <c r="CU6" s="392">
        <v>9.8922546499348254</v>
      </c>
      <c r="CV6" s="392">
        <v>9.8162215319798314</v>
      </c>
      <c r="CW6" s="392">
        <v>9.8536833071641485</v>
      </c>
      <c r="CX6" s="392">
        <v>9.7870096927317238</v>
      </c>
      <c r="CY6" s="392">
        <v>9.7593688410850348</v>
      </c>
      <c r="CZ6" s="392">
        <v>9.6562931767597906</v>
      </c>
    </row>
    <row r="7" spans="1:114" s="418" customFormat="1" ht="13">
      <c r="A7" s="200" t="s">
        <v>317</v>
      </c>
      <c r="B7" s="392">
        <v>12.32631268213164</v>
      </c>
      <c r="C7" s="392">
        <v>12.296243170881464</v>
      </c>
      <c r="D7" s="392">
        <v>12.343044307929425</v>
      </c>
      <c r="E7" s="392">
        <v>12.24584643654598</v>
      </c>
      <c r="F7" s="392">
        <v>12.58548653452835</v>
      </c>
      <c r="G7" s="392">
        <v>12.63778662140038</v>
      </c>
      <c r="H7" s="392">
        <v>12.706124221024629</v>
      </c>
      <c r="I7" s="392">
        <v>12.710855344949527</v>
      </c>
      <c r="J7" s="392">
        <v>12.450287568436943</v>
      </c>
      <c r="K7" s="392">
        <v>12.728244533842485</v>
      </c>
      <c r="L7" s="392">
        <v>12.370144211798442</v>
      </c>
      <c r="M7" s="392">
        <v>12.361522948398667</v>
      </c>
      <c r="N7" s="392">
        <v>12.265179789320657</v>
      </c>
      <c r="O7" s="392">
        <v>11.81494050429335</v>
      </c>
      <c r="P7" s="392">
        <v>11.752466944283183</v>
      </c>
      <c r="Q7" s="392">
        <v>11.572392242792979</v>
      </c>
      <c r="R7" s="392">
        <v>11.643199895727831</v>
      </c>
      <c r="S7" s="392">
        <v>11.54023894119417</v>
      </c>
      <c r="T7" s="392">
        <v>11.583715578077417</v>
      </c>
      <c r="U7" s="392">
        <v>10.927033202349081</v>
      </c>
      <c r="V7" s="392">
        <v>10.592578414994311</v>
      </c>
      <c r="W7" s="392">
        <v>10.833190122262597</v>
      </c>
      <c r="X7" s="392">
        <v>10.766821499343036</v>
      </c>
      <c r="Y7" s="392">
        <v>10.878738435874418</v>
      </c>
      <c r="Z7" s="392">
        <v>10.744875292239383</v>
      </c>
      <c r="AA7" s="392">
        <v>10.815196158302047</v>
      </c>
      <c r="AB7" s="392">
        <v>10.850545349758796</v>
      </c>
      <c r="AC7" s="392">
        <v>10.715039458406913</v>
      </c>
      <c r="AD7" s="392">
        <v>10.769419628316195</v>
      </c>
      <c r="AE7" s="392">
        <v>10.635271413835635</v>
      </c>
      <c r="AF7" s="392">
        <v>10.681135190573759</v>
      </c>
      <c r="AG7" s="392">
        <v>10.669910968884228</v>
      </c>
      <c r="AH7" s="392">
        <v>10.507076156507731</v>
      </c>
      <c r="AI7" s="392">
        <v>10.614405167620951</v>
      </c>
      <c r="AJ7" s="392">
        <v>10.501873616307199</v>
      </c>
      <c r="AK7" s="392">
        <v>10.597012914548294</v>
      </c>
      <c r="AL7" s="394">
        <v>10.471551895485328</v>
      </c>
      <c r="AM7" s="392">
        <v>10.393723918618155</v>
      </c>
      <c r="AN7" s="392">
        <v>10.386711268553359</v>
      </c>
      <c r="AO7" s="392">
        <v>10.377415507353991</v>
      </c>
      <c r="AP7" s="392">
        <v>10.471427280074206</v>
      </c>
      <c r="AQ7" s="392">
        <v>10.323745884935619</v>
      </c>
      <c r="AR7" s="392">
        <v>10.383675885539969</v>
      </c>
      <c r="AS7" s="392">
        <v>10.429160521036444</v>
      </c>
      <c r="AT7" s="392">
        <v>10.279849348054235</v>
      </c>
      <c r="AU7" s="392">
        <v>10.400855805712755</v>
      </c>
      <c r="AV7" s="392">
        <v>10.257151805186149</v>
      </c>
      <c r="AW7" s="392">
        <v>10.362968804615647</v>
      </c>
      <c r="AX7" s="392">
        <v>10.270189675196121</v>
      </c>
      <c r="AY7" s="392">
        <v>10.104703660048893</v>
      </c>
      <c r="AZ7" s="392">
        <v>10.088367367278504</v>
      </c>
      <c r="BA7" s="392">
        <v>9.9959044320331163</v>
      </c>
      <c r="BB7" s="392">
        <v>9.9565329808671432</v>
      </c>
      <c r="BC7" s="392">
        <v>9.8682023362691691</v>
      </c>
      <c r="BD7" s="392">
        <v>9.8759427610546311</v>
      </c>
      <c r="BE7" s="392">
        <v>9.7713761425180401</v>
      </c>
      <c r="BF7" s="392">
        <v>9.6274767238346222</v>
      </c>
      <c r="BG7" s="392">
        <v>9.7055393302722983</v>
      </c>
      <c r="BH7" s="392">
        <v>9.5984376175723298</v>
      </c>
      <c r="BI7" s="392">
        <v>9.646343767844801</v>
      </c>
      <c r="BJ7" s="392">
        <v>9.2985594993202714</v>
      </c>
      <c r="BK7" s="392">
        <v>9.5518665742518216</v>
      </c>
      <c r="BL7" s="392">
        <v>9.5658520889980405</v>
      </c>
      <c r="BM7" s="392">
        <v>9.4681148911611945</v>
      </c>
      <c r="BN7" s="392">
        <v>9.4614223403209952</v>
      </c>
      <c r="BO7" s="392">
        <v>9.3381192424649573</v>
      </c>
      <c r="BP7" s="392">
        <v>9.2800035836002639</v>
      </c>
      <c r="BQ7" s="392">
        <v>10.87673526120615</v>
      </c>
      <c r="BR7" s="392">
        <v>10.902527106743019</v>
      </c>
      <c r="BS7" s="392">
        <v>10.870741563668439</v>
      </c>
      <c r="BT7" s="392">
        <v>10.571129187479627</v>
      </c>
      <c r="BU7" s="392">
        <v>10.860485548407352</v>
      </c>
      <c r="BV7" s="392">
        <v>10.537309624783182</v>
      </c>
      <c r="BW7" s="392">
        <v>10.766762442578848</v>
      </c>
      <c r="BX7" s="392">
        <v>10.806772167927985</v>
      </c>
      <c r="BY7" s="392">
        <v>10.732592262850977</v>
      </c>
      <c r="BZ7" s="392">
        <v>10.698206721466875</v>
      </c>
      <c r="CA7" s="392">
        <v>10.717747908625507</v>
      </c>
      <c r="CB7" s="392">
        <v>10.633433631638512</v>
      </c>
      <c r="CC7" s="392">
        <v>10.65915335356252</v>
      </c>
      <c r="CD7" s="392">
        <v>10.61304148309191</v>
      </c>
      <c r="CE7" s="392">
        <v>10.579486856651844</v>
      </c>
      <c r="CF7" s="392">
        <v>10.698206721466875</v>
      </c>
      <c r="CG7" s="392">
        <v>10.717747908625507</v>
      </c>
      <c r="CH7" s="392">
        <v>10.633433631638512</v>
      </c>
      <c r="CI7" s="392">
        <v>10.639361668546339</v>
      </c>
      <c r="CJ7" s="392">
        <v>10.849574906139903</v>
      </c>
      <c r="CK7" s="392">
        <v>10.801333794397504</v>
      </c>
      <c r="CL7" s="392">
        <v>10.768563641377515</v>
      </c>
      <c r="CM7" s="392">
        <v>10.809434294453983</v>
      </c>
      <c r="CN7" s="392">
        <v>10.764300308977569</v>
      </c>
      <c r="CO7" s="392">
        <v>10.697920043755884</v>
      </c>
      <c r="CP7" s="392">
        <v>10.683634413312028</v>
      </c>
      <c r="CQ7" s="392">
        <v>10.629190948705219</v>
      </c>
      <c r="CR7" s="392">
        <v>10.584758689758567</v>
      </c>
      <c r="CS7" s="392">
        <v>10.53439490521049</v>
      </c>
      <c r="CT7" s="392">
        <v>10.38593757416219</v>
      </c>
      <c r="CU7" s="392">
        <v>10.260029629918341</v>
      </c>
      <c r="CV7" s="392">
        <v>10.24680437901649</v>
      </c>
      <c r="CW7" s="392">
        <v>10.266240280338096</v>
      </c>
      <c r="CX7" s="392">
        <v>10.228553495165915</v>
      </c>
      <c r="CY7" s="392">
        <v>10.203180102726662</v>
      </c>
      <c r="CZ7" s="392">
        <v>10.054800397395537</v>
      </c>
    </row>
    <row r="8" spans="1:114" s="417" customFormat="1" ht="12.5">
      <c r="A8" s="259" t="s">
        <v>318</v>
      </c>
      <c r="B8" s="398">
        <v>12.401828688884271</v>
      </c>
      <c r="C8" s="398">
        <v>12.375812210148119</v>
      </c>
      <c r="D8" s="398">
        <v>12.444434027516218</v>
      </c>
      <c r="E8" s="398">
        <v>12.36847624271838</v>
      </c>
      <c r="F8" s="398">
        <v>12.765638779596669</v>
      </c>
      <c r="G8" s="398">
        <v>12.84632414855764</v>
      </c>
      <c r="H8" s="398">
        <v>12.957366646927685</v>
      </c>
      <c r="I8" s="398">
        <v>12.999538607618554</v>
      </c>
      <c r="J8" s="398">
        <v>12.742661285040633</v>
      </c>
      <c r="K8" s="398">
        <v>13.066784575415404</v>
      </c>
      <c r="L8" s="398">
        <v>12.646779944301768</v>
      </c>
      <c r="M8" s="398">
        <v>12.642368470635967</v>
      </c>
      <c r="N8" s="398">
        <v>12.542936240611931</v>
      </c>
      <c r="O8" s="398">
        <v>12.032952613014512</v>
      </c>
      <c r="P8" s="398">
        <v>11.930572448902641</v>
      </c>
      <c r="Q8" s="398">
        <v>11.72657976238794</v>
      </c>
      <c r="R8" s="398">
        <v>11.799327936691954</v>
      </c>
      <c r="S8" s="398">
        <v>11.711746811288602</v>
      </c>
      <c r="T8" s="398">
        <v>11.751315069934989</v>
      </c>
      <c r="U8" s="398">
        <v>11.02809423562354</v>
      </c>
      <c r="V8" s="398">
        <v>10.671707428074741</v>
      </c>
      <c r="W8" s="398">
        <v>10.916435303381506</v>
      </c>
      <c r="X8" s="398">
        <v>10.834173725996548</v>
      </c>
      <c r="Y8" s="398">
        <v>10.939088614136816</v>
      </c>
      <c r="Z8" s="398">
        <v>10.797742811792588</v>
      </c>
      <c r="AA8" s="398">
        <v>10.868169255776879</v>
      </c>
      <c r="AB8" s="398">
        <v>10.897143960560566</v>
      </c>
      <c r="AC8" s="398">
        <v>10.739992752930284</v>
      </c>
      <c r="AD8" s="398">
        <v>10.790545451201572</v>
      </c>
      <c r="AE8" s="398">
        <v>10.650765997687571</v>
      </c>
      <c r="AF8" s="398">
        <v>10.693394974571989</v>
      </c>
      <c r="AG8" s="398">
        <v>10.677573438331178</v>
      </c>
      <c r="AH8" s="398">
        <v>10.520776114188363</v>
      </c>
      <c r="AI8" s="398">
        <v>10.625886976934742</v>
      </c>
      <c r="AJ8" s="398">
        <v>10.513122337259924</v>
      </c>
      <c r="AK8" s="398">
        <v>10.602525873944618</v>
      </c>
      <c r="AL8" s="400">
        <v>10.476423615494502</v>
      </c>
      <c r="AM8" s="398">
        <v>10.403746818247139</v>
      </c>
      <c r="AN8" s="398">
        <v>10.396930817014736</v>
      </c>
      <c r="AO8" s="398">
        <v>10.386255818125221</v>
      </c>
      <c r="AP8" s="398">
        <v>10.481674198700151</v>
      </c>
      <c r="AQ8" s="398">
        <v>10.332985676714419</v>
      </c>
      <c r="AR8" s="398">
        <v>10.394735482268359</v>
      </c>
      <c r="AS8" s="398">
        <v>10.432544908749696</v>
      </c>
      <c r="AT8" s="398">
        <v>10.282941312281485</v>
      </c>
      <c r="AU8" s="398">
        <v>10.402115126870049</v>
      </c>
      <c r="AV8" s="398">
        <v>10.258276415916757</v>
      </c>
      <c r="AW8" s="398">
        <v>10.362968804615647</v>
      </c>
      <c r="AX8" s="398">
        <v>10.270189675196121</v>
      </c>
      <c r="AY8" s="398">
        <v>10.104703660048893</v>
      </c>
      <c r="AZ8" s="398">
        <v>10.088367367278504</v>
      </c>
      <c r="BA8" s="398">
        <v>9.9959044320331163</v>
      </c>
      <c r="BB8" s="398">
        <v>9.9565329808671432</v>
      </c>
      <c r="BC8" s="398">
        <v>9.8682023362691691</v>
      </c>
      <c r="BD8" s="398">
        <v>9.8759427610546311</v>
      </c>
      <c r="BE8" s="398">
        <v>9.7713761425180401</v>
      </c>
      <c r="BF8" s="398">
        <v>9.6274767238346222</v>
      </c>
      <c r="BG8" s="398">
        <v>9.7055393302722983</v>
      </c>
      <c r="BH8" s="398">
        <v>9.5984376175723298</v>
      </c>
      <c r="BI8" s="398">
        <v>9.646343767844801</v>
      </c>
      <c r="BJ8" s="398">
        <v>9.2985594993202714</v>
      </c>
      <c r="BK8" s="398">
        <v>9.5518665742518216</v>
      </c>
      <c r="BL8" s="398">
        <v>9.5658520889980405</v>
      </c>
      <c r="BM8" s="398">
        <v>9.4681148911611945</v>
      </c>
      <c r="BN8" s="398">
        <v>9.4614223403209952</v>
      </c>
      <c r="BO8" s="398">
        <v>9.3381192424649573</v>
      </c>
      <c r="BP8" s="398">
        <v>9.2800035836002639</v>
      </c>
      <c r="BQ8" s="398">
        <v>10.87673526120615</v>
      </c>
      <c r="BR8" s="398">
        <v>10.902527106743019</v>
      </c>
      <c r="BS8" s="398">
        <v>10.870741563668439</v>
      </c>
      <c r="BT8" s="398">
        <v>10.571129187479627</v>
      </c>
      <c r="BU8" s="398">
        <v>10.860485548407352</v>
      </c>
      <c r="BV8" s="398">
        <v>10.537309624783182</v>
      </c>
      <c r="BW8" s="398">
        <v>10.766762442578848</v>
      </c>
      <c r="BX8" s="398">
        <v>10.806772167927985</v>
      </c>
      <c r="BY8" s="398">
        <v>10.732592262850977</v>
      </c>
      <c r="BZ8" s="398">
        <v>10.698206721466875</v>
      </c>
      <c r="CA8" s="398">
        <v>10.717747908625507</v>
      </c>
      <c r="CB8" s="398">
        <v>10.633433631638512</v>
      </c>
      <c r="CC8" s="398">
        <v>10.65915335356252</v>
      </c>
      <c r="CD8" s="398">
        <v>10.61304148309191</v>
      </c>
      <c r="CE8" s="398">
        <v>10.579486856651844</v>
      </c>
      <c r="CF8" s="398">
        <v>10.698206721466875</v>
      </c>
      <c r="CG8" s="398">
        <v>10.717747908625507</v>
      </c>
      <c r="CH8" s="398">
        <v>10.633433631638512</v>
      </c>
      <c r="CI8" s="398">
        <v>10.639361668546339</v>
      </c>
      <c r="CJ8" s="398">
        <v>10.849574906139903</v>
      </c>
      <c r="CK8" s="398">
        <v>10.801333794397504</v>
      </c>
      <c r="CL8" s="398">
        <v>10.768563641377515</v>
      </c>
      <c r="CM8" s="398">
        <v>10.809434294453983</v>
      </c>
      <c r="CN8" s="398">
        <v>10.764300308977569</v>
      </c>
      <c r="CO8" s="398">
        <v>10.697920043755884</v>
      </c>
      <c r="CP8" s="398">
        <v>10.683634413312028</v>
      </c>
      <c r="CQ8" s="398">
        <v>10.629190948705219</v>
      </c>
      <c r="CR8" s="398">
        <v>10.584758689758567</v>
      </c>
      <c r="CS8" s="398">
        <v>10.53439490521049</v>
      </c>
      <c r="CT8" s="398">
        <v>10.38593757416219</v>
      </c>
      <c r="CU8" s="398">
        <v>10.260029629918341</v>
      </c>
      <c r="CV8" s="398">
        <v>10.24680437901649</v>
      </c>
      <c r="CW8" s="398">
        <v>10.266240280338096</v>
      </c>
      <c r="CX8" s="398">
        <v>10.228553495165915</v>
      </c>
      <c r="CY8" s="398">
        <v>10.203180102726662</v>
      </c>
      <c r="CZ8" s="398">
        <v>10.054800397395537</v>
      </c>
    </row>
    <row r="9" spans="1:114" ht="12.5">
      <c r="A9" s="416" t="s">
        <v>329</v>
      </c>
      <c r="B9" s="401">
        <v>10.154417475585985</v>
      </c>
      <c r="C9" s="401">
        <v>10.352971114352568</v>
      </c>
      <c r="D9" s="401">
        <v>10.298309978275423</v>
      </c>
      <c r="E9" s="401">
        <v>10.229964182872788</v>
      </c>
      <c r="F9" s="401">
        <v>10.580039820793473</v>
      </c>
      <c r="G9" s="401">
        <v>10.951008635953192</v>
      </c>
      <c r="H9" s="401">
        <v>10.962422111993725</v>
      </c>
      <c r="I9" s="401">
        <v>10.878937479887064</v>
      </c>
      <c r="J9" s="401">
        <v>10.98168617089909</v>
      </c>
      <c r="K9" s="401">
        <v>10.617153956262662</v>
      </c>
      <c r="L9" s="401">
        <v>10.687689137987146</v>
      </c>
      <c r="M9" s="401">
        <v>10.418742719264598</v>
      </c>
      <c r="N9" s="401">
        <v>10.238125076333352</v>
      </c>
      <c r="O9" s="401">
        <v>10.216775659712839</v>
      </c>
      <c r="P9" s="401">
        <v>10.067010122028822</v>
      </c>
      <c r="Q9" s="401">
        <v>9.7473362928023324</v>
      </c>
      <c r="R9" s="401">
        <v>9.6518000907317916</v>
      </c>
      <c r="S9" s="401">
        <v>9.6103040858071491</v>
      </c>
      <c r="T9" s="401">
        <v>9.4753518038207272</v>
      </c>
      <c r="U9" s="401">
        <v>9.308484929451609</v>
      </c>
      <c r="V9" s="401">
        <v>9.266988825256135</v>
      </c>
      <c r="W9" s="401">
        <v>9.418168876897747</v>
      </c>
      <c r="X9" s="401">
        <v>9.4089817662976074</v>
      </c>
      <c r="Y9" s="401">
        <v>9.3858339288942894</v>
      </c>
      <c r="Z9" s="401">
        <v>9.3046649588590249</v>
      </c>
      <c r="AA9" s="401">
        <v>9.3779773206336863</v>
      </c>
      <c r="AB9" s="401">
        <v>9.3680534393526589</v>
      </c>
      <c r="AC9" s="401">
        <v>9.1486826371619099</v>
      </c>
      <c r="AD9" s="401">
        <v>9.1777137064452248</v>
      </c>
      <c r="AE9" s="401">
        <v>9.0948138779609806</v>
      </c>
      <c r="AF9" s="401">
        <v>9.0424324912314233</v>
      </c>
      <c r="AG9" s="401">
        <v>8.9767970167106981</v>
      </c>
      <c r="AH9" s="401">
        <v>9.0420709966602821</v>
      </c>
      <c r="AI9" s="401">
        <v>9.0717621003127373</v>
      </c>
      <c r="AJ9" s="401">
        <v>8.8149093822438491</v>
      </c>
      <c r="AK9" s="401">
        <v>8.9930361636453373</v>
      </c>
      <c r="AL9" s="403">
        <v>8.9149873230259544</v>
      </c>
      <c r="AM9" s="401">
        <v>8.8934331973723317</v>
      </c>
      <c r="AN9" s="401">
        <v>8.8763628801675303</v>
      </c>
      <c r="AO9" s="401">
        <v>8.9922839797574738</v>
      </c>
      <c r="AP9" s="401">
        <v>9.048830498325934</v>
      </c>
      <c r="AQ9" s="401">
        <v>8.93217136171255</v>
      </c>
      <c r="AR9" s="401">
        <v>8.9224922133580868</v>
      </c>
      <c r="AS9" s="401">
        <v>8.9176982207268125</v>
      </c>
      <c r="AT9" s="401">
        <v>9.0232976390486748</v>
      </c>
      <c r="AU9" s="401">
        <v>8.8860964535765756</v>
      </c>
      <c r="AV9" s="401">
        <v>8.7954507454358879</v>
      </c>
      <c r="AW9" s="401">
        <v>8.7036932366118176</v>
      </c>
      <c r="AX9" s="401">
        <v>8.6808553915893203</v>
      </c>
      <c r="AY9" s="401">
        <v>8.6131730084448392</v>
      </c>
      <c r="AZ9" s="401">
        <v>8.5506114034063945</v>
      </c>
      <c r="BA9" s="401">
        <v>8.4947040718310927</v>
      </c>
      <c r="BB9" s="401">
        <v>8.3432926515673458</v>
      </c>
      <c r="BC9" s="401">
        <v>8.2951188733922763</v>
      </c>
      <c r="BD9" s="401">
        <v>8.2460165058757333</v>
      </c>
      <c r="BE9" s="401">
        <v>8.1245792571371052</v>
      </c>
      <c r="BF9" s="401">
        <v>8.1861375666667655</v>
      </c>
      <c r="BG9" s="401">
        <v>8.0643984241106654</v>
      </c>
      <c r="BH9" s="401">
        <v>8.1240879283106455</v>
      </c>
      <c r="BI9" s="401">
        <v>7.9920562578224992</v>
      </c>
      <c r="BJ9" s="401">
        <v>7.6322119365234062</v>
      </c>
      <c r="BK9" s="401">
        <v>7.9188936732541713</v>
      </c>
      <c r="BL9" s="401">
        <v>7.8941274291728591</v>
      </c>
      <c r="BM9" s="401">
        <v>7.8545460059540311</v>
      </c>
      <c r="BN9" s="401">
        <v>7.7506050260642034</v>
      </c>
      <c r="BO9" s="401">
        <v>7.5696017283502508</v>
      </c>
      <c r="BP9" s="401">
        <v>7.532008148936769</v>
      </c>
      <c r="BQ9" s="401">
        <v>9.0463764656904324</v>
      </c>
      <c r="BR9" s="401">
        <v>8.9248907455076161</v>
      </c>
      <c r="BS9" s="401">
        <v>8.816527015893918</v>
      </c>
      <c r="BT9" s="401">
        <v>7.8711945438849389</v>
      </c>
      <c r="BU9" s="401">
        <v>8.8060804430775921</v>
      </c>
      <c r="BV9" s="401">
        <v>7.6338942675957364</v>
      </c>
      <c r="BW9" s="401">
        <v>8.493238415431513</v>
      </c>
      <c r="BX9" s="401">
        <v>8.4557163019016013</v>
      </c>
      <c r="BY9" s="401">
        <v>8.2099000299378471</v>
      </c>
      <c r="BZ9" s="401">
        <v>8.1698331517753591</v>
      </c>
      <c r="CA9" s="401">
        <v>8.2058228630828687</v>
      </c>
      <c r="CB9" s="401">
        <v>8.1297838114836214</v>
      </c>
      <c r="CC9" s="401">
        <v>8.1138359293751545</v>
      </c>
      <c r="CD9" s="401">
        <v>7.9893712017981988</v>
      </c>
      <c r="CE9" s="401">
        <v>7.8855149995521758</v>
      </c>
      <c r="CF9" s="401">
        <v>8.1698331517753591</v>
      </c>
      <c r="CG9" s="401">
        <v>8.2058228630828687</v>
      </c>
      <c r="CH9" s="401">
        <v>8.1297838114836214</v>
      </c>
      <c r="CI9" s="401">
        <v>7.655893703977207</v>
      </c>
      <c r="CJ9" s="401">
        <v>7.6012103646485105</v>
      </c>
      <c r="CK9" s="401">
        <v>7.4999972581618621</v>
      </c>
      <c r="CL9" s="401">
        <v>7.3061261883511293</v>
      </c>
      <c r="CM9" s="401">
        <v>7.3568041037426415</v>
      </c>
      <c r="CN9" s="401">
        <v>7.1802313758879359</v>
      </c>
      <c r="CO9" s="401">
        <v>7.2225864011231016</v>
      </c>
      <c r="CP9" s="401">
        <v>7.1840173254814674</v>
      </c>
      <c r="CQ9" s="401">
        <v>7.0237400103535812</v>
      </c>
      <c r="CR9" s="401">
        <v>7.0033446347967478</v>
      </c>
      <c r="CS9" s="401">
        <v>6.8034593972341941</v>
      </c>
      <c r="CT9" s="401">
        <v>6.6664354175744336</v>
      </c>
      <c r="CU9" s="401">
        <v>6.6944352823811757</v>
      </c>
      <c r="CV9" s="401">
        <v>6.6423391778776839</v>
      </c>
      <c r="CW9" s="401">
        <v>6.664546680469452</v>
      </c>
      <c r="CX9" s="401">
        <v>6.5599836215465457</v>
      </c>
      <c r="CY9" s="401">
        <v>6.4642268476536211</v>
      </c>
      <c r="CZ9" s="401">
        <v>6.4229565842386567</v>
      </c>
    </row>
    <row r="10" spans="1:114" ht="12.5">
      <c r="A10" s="416" t="s">
        <v>484</v>
      </c>
      <c r="B10" s="401">
        <v>13.569536065342207</v>
      </c>
      <c r="C10" s="401">
        <v>13.425167660475983</v>
      </c>
      <c r="D10" s="401">
        <v>13.411206957039825</v>
      </c>
      <c r="E10" s="401">
        <v>13.268193986312731</v>
      </c>
      <c r="F10" s="401">
        <v>13.523595223192467</v>
      </c>
      <c r="G10" s="401">
        <v>13.341742034464811</v>
      </c>
      <c r="H10" s="401">
        <v>13.514427785501532</v>
      </c>
      <c r="I10" s="401">
        <v>13.607101003464454</v>
      </c>
      <c r="J10" s="401">
        <v>13.174426027533329</v>
      </c>
      <c r="K10" s="401">
        <v>13.707394121844231</v>
      </c>
      <c r="L10" s="401">
        <v>13.252578580138749</v>
      </c>
      <c r="M10" s="401">
        <v>13.247221053874197</v>
      </c>
      <c r="N10" s="401">
        <v>13.178357134027188</v>
      </c>
      <c r="O10" s="401">
        <v>12.572146711710401</v>
      </c>
      <c r="P10" s="401">
        <v>12.458793187405066</v>
      </c>
      <c r="Q10" s="401">
        <v>12.386349121631323</v>
      </c>
      <c r="R10" s="401">
        <v>12.503440476371775</v>
      </c>
      <c r="S10" s="401">
        <v>12.425305452294921</v>
      </c>
      <c r="T10" s="401">
        <v>12.595137086108974</v>
      </c>
      <c r="U10" s="401">
        <v>11.697997909122108</v>
      </c>
      <c r="V10" s="401">
        <v>11.261118044196879</v>
      </c>
      <c r="W10" s="401">
        <v>11.549011473873625</v>
      </c>
      <c r="X10" s="401">
        <v>11.48241151729045</v>
      </c>
      <c r="Y10" s="401">
        <v>11.619015602770363</v>
      </c>
      <c r="Z10" s="401">
        <v>11.475269140541108</v>
      </c>
      <c r="AA10" s="401">
        <v>11.535125380068507</v>
      </c>
      <c r="AB10" s="401">
        <v>11.53897533848574</v>
      </c>
      <c r="AC10" s="401">
        <v>11.486564587424589</v>
      </c>
      <c r="AD10" s="401">
        <v>11.559144098489096</v>
      </c>
      <c r="AE10" s="401">
        <v>11.37835993920754</v>
      </c>
      <c r="AF10" s="401">
        <v>11.571776148035388</v>
      </c>
      <c r="AG10" s="401">
        <v>11.574162565598222</v>
      </c>
      <c r="AH10" s="401">
        <v>11.313088292377108</v>
      </c>
      <c r="AI10" s="401">
        <v>11.5296667833023</v>
      </c>
      <c r="AJ10" s="401">
        <v>11.405658940317778</v>
      </c>
      <c r="AK10" s="401">
        <v>11.585920077349199</v>
      </c>
      <c r="AL10" s="403">
        <v>11.443184372098164</v>
      </c>
      <c r="AM10" s="401">
        <v>11.341911425498973</v>
      </c>
      <c r="AN10" s="401">
        <v>11.350787924355467</v>
      </c>
      <c r="AO10" s="401">
        <v>11.234039319253625</v>
      </c>
      <c r="AP10" s="401">
        <v>11.327678219599894</v>
      </c>
      <c r="AQ10" s="401">
        <v>11.199327884286239</v>
      </c>
      <c r="AR10" s="401">
        <v>11.345047292741761</v>
      </c>
      <c r="AS10" s="401">
        <v>11.413384853772939</v>
      </c>
      <c r="AT10" s="401">
        <v>11.07802673831949</v>
      </c>
      <c r="AU10" s="401">
        <v>11.3643365550175</v>
      </c>
      <c r="AV10" s="401">
        <v>11.275317440105178</v>
      </c>
      <c r="AW10" s="401">
        <v>11.431046050177478</v>
      </c>
      <c r="AX10" s="401">
        <v>11.25784269589411</v>
      </c>
      <c r="AY10" s="401">
        <v>11.101651556886905</v>
      </c>
      <c r="AZ10" s="401">
        <v>11.105470172525708</v>
      </c>
      <c r="BA10" s="401">
        <v>11.004768909762332</v>
      </c>
      <c r="BB10" s="401">
        <v>11.094850288803865</v>
      </c>
      <c r="BC10" s="401">
        <v>11.01592493985209</v>
      </c>
      <c r="BD10" s="401">
        <v>11.150027189262456</v>
      </c>
      <c r="BE10" s="401">
        <v>10.946893799255752</v>
      </c>
      <c r="BF10" s="401">
        <v>10.639312367819599</v>
      </c>
      <c r="BG10" s="401">
        <v>10.882718125653927</v>
      </c>
      <c r="BH10" s="401">
        <v>10.734532675501891</v>
      </c>
      <c r="BI10" s="401">
        <v>10.860485516658324</v>
      </c>
      <c r="BJ10" s="401">
        <v>10.723991547535917</v>
      </c>
      <c r="BK10" s="401">
        <v>10.837647388134656</v>
      </c>
      <c r="BL10" s="401">
        <v>10.830269326731894</v>
      </c>
      <c r="BM10" s="401">
        <v>10.727442007531506</v>
      </c>
      <c r="BN10" s="401">
        <v>10.859436421124364</v>
      </c>
      <c r="BO10" s="401">
        <v>10.759622464314733</v>
      </c>
      <c r="BP10" s="401">
        <v>10.899969961434447</v>
      </c>
      <c r="BQ10" s="401">
        <v>11.25844998393408</v>
      </c>
      <c r="BR10" s="401">
        <v>11.255726368188141</v>
      </c>
      <c r="BS10" s="401">
        <v>11.261378508413312</v>
      </c>
      <c r="BT10" s="401">
        <v>11.250684785723578</v>
      </c>
      <c r="BU10" s="401">
        <v>11.257157052126152</v>
      </c>
      <c r="BV10" s="401">
        <v>11.267507492854078</v>
      </c>
      <c r="BW10" s="401">
        <v>11.259912927526221</v>
      </c>
      <c r="BX10" s="401">
        <v>11.270949798718974</v>
      </c>
      <c r="BY10" s="401">
        <v>11.273644598425467</v>
      </c>
      <c r="BZ10" s="401">
        <v>11.268155872446107</v>
      </c>
      <c r="CA10" s="401">
        <v>11.27121049986348</v>
      </c>
      <c r="CB10" s="401">
        <v>11.272634563176135</v>
      </c>
      <c r="CC10" s="401">
        <v>11.268480208810052</v>
      </c>
      <c r="CD10" s="401">
        <v>11.277413874223614</v>
      </c>
      <c r="CE10" s="401">
        <v>11.276418757364903</v>
      </c>
      <c r="CF10" s="401">
        <v>11.268155872446107</v>
      </c>
      <c r="CG10" s="401">
        <v>11.27121049986348</v>
      </c>
      <c r="CH10" s="401">
        <v>11.272634563176135</v>
      </c>
      <c r="CI10" s="401">
        <v>11.459174141467745</v>
      </c>
      <c r="CJ10" s="401">
        <v>11.703543908456348</v>
      </c>
      <c r="CK10" s="401">
        <v>11.716096790385674</v>
      </c>
      <c r="CL10" s="401">
        <v>11.710383883539953</v>
      </c>
      <c r="CM10" s="401">
        <v>11.705863015071701</v>
      </c>
      <c r="CN10" s="401">
        <v>11.829329886781048</v>
      </c>
      <c r="CO10" s="401">
        <v>11.680470433886091</v>
      </c>
      <c r="CP10" s="401">
        <v>11.674897313080345</v>
      </c>
      <c r="CQ10" s="401">
        <v>11.672653369067961</v>
      </c>
      <c r="CR10" s="401">
        <v>11.658860519185609</v>
      </c>
      <c r="CS10" s="401">
        <v>11.667177383553071</v>
      </c>
      <c r="CT10" s="401">
        <v>11.540251486656938</v>
      </c>
      <c r="CU10" s="401">
        <v>11.35593306002041</v>
      </c>
      <c r="CV10" s="401">
        <v>11.345117671875201</v>
      </c>
      <c r="CW10" s="401">
        <v>11.340707262506422</v>
      </c>
      <c r="CX10" s="401">
        <v>11.343464764550941</v>
      </c>
      <c r="CY10" s="401">
        <v>11.339548322940331</v>
      </c>
      <c r="CZ10" s="401">
        <v>11.329141737045891</v>
      </c>
    </row>
    <row r="11" spans="1:114" s="417" customFormat="1" ht="12.5">
      <c r="A11" s="259" t="s">
        <v>319</v>
      </c>
      <c r="B11" s="398">
        <v>10.699674076352494</v>
      </c>
      <c r="C11" s="398">
        <v>10.769840972199772</v>
      </c>
      <c r="D11" s="398">
        <v>10.658874222283977</v>
      </c>
      <c r="E11" s="398">
        <v>10.577459376019679</v>
      </c>
      <c r="F11" s="398">
        <v>10.58648242207606</v>
      </c>
      <c r="G11" s="398">
        <v>10.546265989923771</v>
      </c>
      <c r="H11" s="398">
        <v>10.485917935109249</v>
      </c>
      <c r="I11" s="398">
        <v>10.325672305001364</v>
      </c>
      <c r="J11" s="398">
        <v>10.295324547741703</v>
      </c>
      <c r="K11" s="398">
        <v>10.285177024015844</v>
      </c>
      <c r="L11" s="398">
        <v>10.235390519280141</v>
      </c>
      <c r="M11" s="398">
        <v>10.119999999999999</v>
      </c>
      <c r="N11" s="398">
        <v>9.92</v>
      </c>
      <c r="O11" s="398">
        <v>9.85</v>
      </c>
      <c r="P11" s="398">
        <v>9.7899999999999991</v>
      </c>
      <c r="Q11" s="398">
        <v>9.7300000000000022</v>
      </c>
      <c r="R11" s="398">
        <v>9.59</v>
      </c>
      <c r="S11" s="398">
        <v>9.2100000000000009</v>
      </c>
      <c r="T11" s="398">
        <v>9.1199999999999992</v>
      </c>
      <c r="U11" s="398">
        <v>9.0500000000000007</v>
      </c>
      <c r="V11" s="398">
        <v>8.91</v>
      </c>
      <c r="W11" s="398">
        <v>8.77</v>
      </c>
      <c r="X11" s="398">
        <v>8.8000000000000007</v>
      </c>
      <c r="Y11" s="398">
        <v>8.7899999999999991</v>
      </c>
      <c r="Z11" s="398">
        <v>8.4499999999999993</v>
      </c>
      <c r="AA11" s="398">
        <v>8.42</v>
      </c>
      <c r="AB11" s="398">
        <v>8.3699999999999992</v>
      </c>
      <c r="AC11" s="398">
        <v>8.42</v>
      </c>
      <c r="AD11" s="398">
        <v>8.3699999999999992</v>
      </c>
      <c r="AE11" s="398">
        <v>8.48</v>
      </c>
      <c r="AF11" s="398">
        <v>8.75</v>
      </c>
      <c r="AG11" s="398">
        <v>8.9600000000000009</v>
      </c>
      <c r="AH11" s="398">
        <v>8.5500000000000007</v>
      </c>
      <c r="AI11" s="398">
        <v>8.67</v>
      </c>
      <c r="AJ11" s="398">
        <v>8.61</v>
      </c>
      <c r="AK11" s="398">
        <v>9.1</v>
      </c>
      <c r="AL11" s="400">
        <v>9.1</v>
      </c>
      <c r="AM11" s="398">
        <v>8.18</v>
      </c>
      <c r="AN11" s="398">
        <v>8.11</v>
      </c>
      <c r="AO11" s="398">
        <v>8.2100000000000009</v>
      </c>
      <c r="AP11" s="398">
        <v>8.06</v>
      </c>
      <c r="AQ11" s="398">
        <v>8.09</v>
      </c>
      <c r="AR11" s="398">
        <v>7.99</v>
      </c>
      <c r="AS11" s="398">
        <v>9</v>
      </c>
      <c r="AT11" s="398">
        <v>9</v>
      </c>
      <c r="AU11" s="398">
        <v>9</v>
      </c>
      <c r="AV11" s="398">
        <v>9</v>
      </c>
      <c r="AW11" s="398" t="s">
        <v>82</v>
      </c>
      <c r="AX11" s="398" t="s">
        <v>82</v>
      </c>
      <c r="AY11" s="398" t="s">
        <v>82</v>
      </c>
      <c r="AZ11" s="398" t="s">
        <v>82</v>
      </c>
      <c r="BA11" s="398" t="s">
        <v>82</v>
      </c>
      <c r="BB11" s="398" t="s">
        <v>82</v>
      </c>
      <c r="BC11" s="398" t="s">
        <v>82</v>
      </c>
      <c r="BD11" s="398" t="s">
        <v>82</v>
      </c>
      <c r="BE11" s="398" t="s">
        <v>82</v>
      </c>
      <c r="BF11" s="398" t="s">
        <v>82</v>
      </c>
      <c r="BG11" s="398" t="s">
        <v>82</v>
      </c>
      <c r="BH11" s="398" t="s">
        <v>82</v>
      </c>
      <c r="BI11" s="398" t="s">
        <v>82</v>
      </c>
      <c r="BJ11" s="398" t="s">
        <v>82</v>
      </c>
      <c r="BK11" s="398" t="s">
        <v>82</v>
      </c>
      <c r="BL11" s="398" t="s">
        <v>82</v>
      </c>
      <c r="BM11" s="398" t="s">
        <v>82</v>
      </c>
      <c r="BN11" s="398" t="s">
        <v>82</v>
      </c>
      <c r="BO11" s="398" t="s">
        <v>82</v>
      </c>
      <c r="BP11" s="398" t="s">
        <v>82</v>
      </c>
      <c r="BQ11" s="398" t="s">
        <v>82</v>
      </c>
      <c r="BR11" s="398" t="s">
        <v>82</v>
      </c>
      <c r="BS11" s="398" t="s">
        <v>82</v>
      </c>
      <c r="BT11" s="398" t="s">
        <v>82</v>
      </c>
      <c r="BU11" s="398" t="s">
        <v>82</v>
      </c>
      <c r="BV11" s="398" t="s">
        <v>82</v>
      </c>
      <c r="BW11" s="398" t="s">
        <v>82</v>
      </c>
      <c r="BX11" s="398" t="s">
        <v>82</v>
      </c>
      <c r="BY11" s="398" t="s">
        <v>82</v>
      </c>
      <c r="BZ11" s="398" t="s">
        <v>82</v>
      </c>
      <c r="CA11" s="398" t="s">
        <v>82</v>
      </c>
      <c r="CB11" s="398" t="s">
        <v>82</v>
      </c>
      <c r="CC11" s="398" t="s">
        <v>82</v>
      </c>
      <c r="CD11" s="398" t="s">
        <v>82</v>
      </c>
      <c r="CE11" s="398" t="s">
        <v>82</v>
      </c>
      <c r="CF11" s="398" t="s">
        <v>82</v>
      </c>
      <c r="CG11" s="398" t="s">
        <v>82</v>
      </c>
      <c r="CH11" s="398" t="s">
        <v>82</v>
      </c>
      <c r="CI11" s="398" t="s">
        <v>82</v>
      </c>
      <c r="CJ11" s="398" t="s">
        <v>82</v>
      </c>
      <c r="CK11" s="398" t="s">
        <v>82</v>
      </c>
      <c r="CL11" s="398" t="s">
        <v>82</v>
      </c>
      <c r="CM11" s="398" t="s">
        <v>82</v>
      </c>
      <c r="CN11" s="398" t="s">
        <v>82</v>
      </c>
      <c r="CO11" s="398" t="s">
        <v>82</v>
      </c>
      <c r="CP11" s="398" t="s">
        <v>82</v>
      </c>
      <c r="CQ11" s="398" t="s">
        <v>82</v>
      </c>
      <c r="CR11" s="398" t="s">
        <v>82</v>
      </c>
      <c r="CS11" s="398" t="s">
        <v>82</v>
      </c>
      <c r="CT11" s="398" t="s">
        <v>82</v>
      </c>
      <c r="CU11" s="398" t="s">
        <v>82</v>
      </c>
      <c r="CV11" s="398" t="s">
        <v>82</v>
      </c>
      <c r="CW11" s="398" t="s">
        <v>82</v>
      </c>
      <c r="CX11" s="398" t="s">
        <v>82</v>
      </c>
      <c r="CY11" s="398" t="s">
        <v>82</v>
      </c>
      <c r="CZ11" s="398" t="s">
        <v>82</v>
      </c>
    </row>
    <row r="12" spans="1:114" ht="12.5">
      <c r="A12" s="416" t="s">
        <v>473</v>
      </c>
      <c r="B12" s="401">
        <v>10.69</v>
      </c>
      <c r="C12" s="401">
        <v>10.76</v>
      </c>
      <c r="D12" s="401">
        <v>10.65</v>
      </c>
      <c r="E12" s="401">
        <v>10.57</v>
      </c>
      <c r="F12" s="401">
        <v>10.580000000000002</v>
      </c>
      <c r="G12" s="401">
        <v>10.54</v>
      </c>
      <c r="H12" s="401">
        <v>10.48</v>
      </c>
      <c r="I12" s="401">
        <v>10.32</v>
      </c>
      <c r="J12" s="401">
        <v>10.29</v>
      </c>
      <c r="K12" s="401">
        <v>10.28</v>
      </c>
      <c r="L12" s="401">
        <v>10.23</v>
      </c>
      <c r="M12" s="401">
        <v>10.119999999999999</v>
      </c>
      <c r="N12" s="401">
        <v>9.92</v>
      </c>
      <c r="O12" s="401">
        <v>9.85</v>
      </c>
      <c r="P12" s="401">
        <v>9.7899999999999991</v>
      </c>
      <c r="Q12" s="401">
        <v>9.7300000000000022</v>
      </c>
      <c r="R12" s="401">
        <v>9.59</v>
      </c>
      <c r="S12" s="401">
        <v>9.2100000000000009</v>
      </c>
      <c r="T12" s="401">
        <v>9.1199999999999992</v>
      </c>
      <c r="U12" s="401">
        <v>9.0500000000000007</v>
      </c>
      <c r="V12" s="401">
        <v>8.91</v>
      </c>
      <c r="W12" s="401">
        <v>8.77</v>
      </c>
      <c r="X12" s="401">
        <v>8.8000000000000007</v>
      </c>
      <c r="Y12" s="401">
        <v>8.7899999999999991</v>
      </c>
      <c r="Z12" s="401">
        <v>8.4499999999999993</v>
      </c>
      <c r="AA12" s="401">
        <v>8.42</v>
      </c>
      <c r="AB12" s="401">
        <v>8.3699999999999992</v>
      </c>
      <c r="AC12" s="401">
        <v>8.42</v>
      </c>
      <c r="AD12" s="401">
        <v>8.3699999999999992</v>
      </c>
      <c r="AE12" s="401">
        <v>8.48</v>
      </c>
      <c r="AF12" s="401">
        <v>8.75</v>
      </c>
      <c r="AG12" s="401">
        <v>8.9600000000000009</v>
      </c>
      <c r="AH12" s="401">
        <v>8.5500000000000007</v>
      </c>
      <c r="AI12" s="401">
        <v>8.67</v>
      </c>
      <c r="AJ12" s="401">
        <v>8.61</v>
      </c>
      <c r="AK12" s="401">
        <v>9.1</v>
      </c>
      <c r="AL12" s="403">
        <v>9.1</v>
      </c>
      <c r="AM12" s="401">
        <v>8.18</v>
      </c>
      <c r="AN12" s="401">
        <v>8.11</v>
      </c>
      <c r="AO12" s="401">
        <v>8.2100000000000009</v>
      </c>
      <c r="AP12" s="401">
        <v>8.06</v>
      </c>
      <c r="AQ12" s="401">
        <v>8.09</v>
      </c>
      <c r="AR12" s="401">
        <v>7.99</v>
      </c>
      <c r="AS12" s="401">
        <v>9</v>
      </c>
      <c r="AT12" s="401">
        <v>9</v>
      </c>
      <c r="AU12" s="401">
        <v>9</v>
      </c>
      <c r="AV12" s="401">
        <v>9</v>
      </c>
      <c r="AW12" s="401" t="s">
        <v>82</v>
      </c>
      <c r="AX12" s="401" t="s">
        <v>82</v>
      </c>
      <c r="AY12" s="401" t="s">
        <v>82</v>
      </c>
      <c r="AZ12" s="401" t="s">
        <v>82</v>
      </c>
      <c r="BA12" s="401" t="s">
        <v>82</v>
      </c>
      <c r="BB12" s="401" t="s">
        <v>82</v>
      </c>
      <c r="BC12" s="401" t="s">
        <v>82</v>
      </c>
      <c r="BD12" s="401" t="s">
        <v>82</v>
      </c>
      <c r="BE12" s="401" t="s">
        <v>82</v>
      </c>
      <c r="BF12" s="401" t="s">
        <v>82</v>
      </c>
      <c r="BG12" s="401" t="s">
        <v>82</v>
      </c>
      <c r="BH12" s="401" t="s">
        <v>82</v>
      </c>
      <c r="BI12" s="401" t="s">
        <v>82</v>
      </c>
      <c r="BJ12" s="401" t="s">
        <v>82</v>
      </c>
      <c r="BK12" s="401" t="s">
        <v>82</v>
      </c>
      <c r="BL12" s="401" t="s">
        <v>82</v>
      </c>
      <c r="BM12" s="401" t="s">
        <v>82</v>
      </c>
      <c r="BN12" s="401" t="s">
        <v>82</v>
      </c>
      <c r="BO12" s="401" t="s">
        <v>82</v>
      </c>
      <c r="BP12" s="401" t="s">
        <v>82</v>
      </c>
      <c r="BQ12" s="401" t="s">
        <v>82</v>
      </c>
      <c r="BR12" s="401" t="s">
        <v>82</v>
      </c>
      <c r="BS12" s="401" t="s">
        <v>82</v>
      </c>
      <c r="BT12" s="401" t="s">
        <v>82</v>
      </c>
      <c r="BU12" s="401" t="s">
        <v>82</v>
      </c>
      <c r="BV12" s="401" t="s">
        <v>82</v>
      </c>
      <c r="BW12" s="401" t="s">
        <v>82</v>
      </c>
      <c r="BX12" s="401" t="s">
        <v>82</v>
      </c>
      <c r="BY12" s="401" t="s">
        <v>82</v>
      </c>
      <c r="BZ12" s="401" t="s">
        <v>82</v>
      </c>
      <c r="CA12" s="401" t="s">
        <v>82</v>
      </c>
      <c r="CB12" s="401" t="s">
        <v>82</v>
      </c>
      <c r="CC12" s="401" t="s">
        <v>82</v>
      </c>
      <c r="CD12" s="401" t="s">
        <v>82</v>
      </c>
      <c r="CE12" s="401" t="s">
        <v>82</v>
      </c>
      <c r="CF12" s="401" t="s">
        <v>82</v>
      </c>
      <c r="CG12" s="401" t="s">
        <v>82</v>
      </c>
      <c r="CH12" s="401" t="s">
        <v>82</v>
      </c>
      <c r="CI12" s="401" t="s">
        <v>82</v>
      </c>
      <c r="CJ12" s="401" t="s">
        <v>82</v>
      </c>
      <c r="CK12" s="401" t="s">
        <v>82</v>
      </c>
      <c r="CL12" s="401" t="s">
        <v>82</v>
      </c>
      <c r="CM12" s="401" t="s">
        <v>82</v>
      </c>
      <c r="CN12" s="401" t="s">
        <v>82</v>
      </c>
      <c r="CO12" s="401" t="s">
        <v>82</v>
      </c>
      <c r="CP12" s="401" t="s">
        <v>82</v>
      </c>
      <c r="CQ12" s="401" t="s">
        <v>82</v>
      </c>
      <c r="CR12" s="401" t="s">
        <v>82</v>
      </c>
      <c r="CS12" s="401" t="s">
        <v>82</v>
      </c>
      <c r="CT12" s="401" t="s">
        <v>82</v>
      </c>
      <c r="CU12" s="401" t="s">
        <v>82</v>
      </c>
      <c r="CV12" s="401" t="s">
        <v>82</v>
      </c>
      <c r="CW12" s="401" t="s">
        <v>82</v>
      </c>
      <c r="CX12" s="401" t="s">
        <v>82</v>
      </c>
      <c r="CY12" s="401" t="s">
        <v>82</v>
      </c>
      <c r="CZ12" s="401" t="s">
        <v>82</v>
      </c>
    </row>
    <row r="13" spans="1:114" ht="12.5">
      <c r="A13" s="416" t="s">
        <v>488</v>
      </c>
      <c r="B13" s="401">
        <v>13</v>
      </c>
      <c r="C13" s="401">
        <v>13</v>
      </c>
      <c r="D13" s="401">
        <v>13</v>
      </c>
      <c r="E13" s="401">
        <v>13</v>
      </c>
      <c r="F13" s="401">
        <v>13</v>
      </c>
      <c r="G13" s="401">
        <v>13</v>
      </c>
      <c r="H13" s="401">
        <v>13</v>
      </c>
      <c r="I13" s="401">
        <v>13</v>
      </c>
      <c r="J13" s="401">
        <v>13</v>
      </c>
      <c r="K13" s="401">
        <v>13</v>
      </c>
      <c r="L13" s="401">
        <v>13</v>
      </c>
      <c r="M13" s="401" t="s">
        <v>82</v>
      </c>
      <c r="N13" s="401" t="s">
        <v>82</v>
      </c>
      <c r="O13" s="401" t="s">
        <v>82</v>
      </c>
      <c r="P13" s="401" t="s">
        <v>82</v>
      </c>
      <c r="Q13" s="401" t="s">
        <v>82</v>
      </c>
      <c r="R13" s="401" t="s">
        <v>82</v>
      </c>
      <c r="S13" s="401" t="s">
        <v>82</v>
      </c>
      <c r="T13" s="401" t="s">
        <v>82</v>
      </c>
      <c r="U13" s="401" t="s">
        <v>82</v>
      </c>
      <c r="V13" s="401" t="s">
        <v>82</v>
      </c>
      <c r="W13" s="401" t="s">
        <v>82</v>
      </c>
      <c r="X13" s="401" t="s">
        <v>82</v>
      </c>
      <c r="Y13" s="401" t="s">
        <v>82</v>
      </c>
      <c r="Z13" s="401" t="s">
        <v>82</v>
      </c>
      <c r="AA13" s="401" t="s">
        <v>82</v>
      </c>
      <c r="AB13" s="401" t="s">
        <v>82</v>
      </c>
      <c r="AC13" s="401" t="s">
        <v>82</v>
      </c>
      <c r="AD13" s="401" t="s">
        <v>82</v>
      </c>
      <c r="AE13" s="401" t="s">
        <v>82</v>
      </c>
      <c r="AF13" s="401" t="s">
        <v>82</v>
      </c>
      <c r="AG13" s="401" t="s">
        <v>82</v>
      </c>
      <c r="AH13" s="401" t="s">
        <v>82</v>
      </c>
      <c r="AI13" s="401" t="s">
        <v>82</v>
      </c>
      <c r="AJ13" s="401" t="s">
        <v>82</v>
      </c>
      <c r="AK13" s="401" t="s">
        <v>82</v>
      </c>
      <c r="AL13" s="403" t="s">
        <v>82</v>
      </c>
      <c r="AM13" s="401" t="s">
        <v>82</v>
      </c>
      <c r="AN13" s="401" t="s">
        <v>82</v>
      </c>
      <c r="AO13" s="401" t="s">
        <v>82</v>
      </c>
      <c r="AP13" s="401" t="s">
        <v>82</v>
      </c>
      <c r="AQ13" s="401" t="s">
        <v>82</v>
      </c>
      <c r="AR13" s="401" t="s">
        <v>82</v>
      </c>
      <c r="AS13" s="401" t="s">
        <v>82</v>
      </c>
      <c r="AT13" s="401" t="s">
        <v>82</v>
      </c>
      <c r="AU13" s="401" t="s">
        <v>82</v>
      </c>
      <c r="AV13" s="401" t="s">
        <v>82</v>
      </c>
      <c r="AW13" s="401" t="s">
        <v>82</v>
      </c>
      <c r="AX13" s="401" t="s">
        <v>82</v>
      </c>
      <c r="AY13" s="401" t="s">
        <v>82</v>
      </c>
      <c r="AZ13" s="401" t="s">
        <v>82</v>
      </c>
      <c r="BA13" s="401" t="s">
        <v>82</v>
      </c>
      <c r="BB13" s="401" t="s">
        <v>82</v>
      </c>
      <c r="BC13" s="401" t="s">
        <v>82</v>
      </c>
      <c r="BD13" s="401" t="s">
        <v>82</v>
      </c>
      <c r="BE13" s="401" t="s">
        <v>82</v>
      </c>
      <c r="BF13" s="401" t="s">
        <v>82</v>
      </c>
      <c r="BG13" s="401" t="s">
        <v>82</v>
      </c>
      <c r="BH13" s="401" t="s">
        <v>82</v>
      </c>
      <c r="BI13" s="401" t="s">
        <v>82</v>
      </c>
      <c r="BJ13" s="401" t="s">
        <v>82</v>
      </c>
      <c r="BK13" s="401" t="s">
        <v>82</v>
      </c>
      <c r="BL13" s="401" t="s">
        <v>82</v>
      </c>
      <c r="BM13" s="401" t="s">
        <v>82</v>
      </c>
      <c r="BN13" s="401" t="s">
        <v>82</v>
      </c>
      <c r="BO13" s="401" t="s">
        <v>82</v>
      </c>
      <c r="BP13" s="401" t="s">
        <v>82</v>
      </c>
      <c r="BQ13" s="401" t="s">
        <v>82</v>
      </c>
      <c r="BR13" s="401" t="s">
        <v>82</v>
      </c>
      <c r="BS13" s="401" t="s">
        <v>82</v>
      </c>
      <c r="BT13" s="401" t="s">
        <v>82</v>
      </c>
      <c r="BU13" s="401" t="s">
        <v>82</v>
      </c>
      <c r="BV13" s="401" t="s">
        <v>82</v>
      </c>
      <c r="BW13" s="401" t="s">
        <v>82</v>
      </c>
      <c r="BX13" s="401" t="s">
        <v>82</v>
      </c>
      <c r="BY13" s="401" t="s">
        <v>82</v>
      </c>
      <c r="BZ13" s="401" t="s">
        <v>82</v>
      </c>
      <c r="CA13" s="401" t="s">
        <v>82</v>
      </c>
      <c r="CB13" s="401" t="s">
        <v>82</v>
      </c>
      <c r="CC13" s="401" t="s">
        <v>82</v>
      </c>
      <c r="CD13" s="401" t="s">
        <v>82</v>
      </c>
      <c r="CE13" s="401" t="s">
        <v>82</v>
      </c>
      <c r="CF13" s="401" t="s">
        <v>82</v>
      </c>
      <c r="CG13" s="401" t="s">
        <v>82</v>
      </c>
      <c r="CH13" s="401" t="s">
        <v>82</v>
      </c>
      <c r="CI13" s="401" t="s">
        <v>82</v>
      </c>
      <c r="CJ13" s="401" t="s">
        <v>82</v>
      </c>
      <c r="CK13" s="401" t="s">
        <v>82</v>
      </c>
      <c r="CL13" s="401" t="s">
        <v>82</v>
      </c>
      <c r="CM13" s="401" t="s">
        <v>82</v>
      </c>
      <c r="CN13" s="401" t="s">
        <v>82</v>
      </c>
      <c r="CO13" s="401" t="s">
        <v>82</v>
      </c>
      <c r="CP13" s="401" t="s">
        <v>82</v>
      </c>
      <c r="CQ13" s="401" t="s">
        <v>82</v>
      </c>
      <c r="CR13" s="401" t="s">
        <v>82</v>
      </c>
      <c r="CS13" s="401" t="s">
        <v>82</v>
      </c>
      <c r="CT13" s="401" t="s">
        <v>82</v>
      </c>
      <c r="CU13" s="401" t="s">
        <v>82</v>
      </c>
      <c r="CV13" s="401" t="s">
        <v>82</v>
      </c>
      <c r="CW13" s="401" t="s">
        <v>82</v>
      </c>
      <c r="CX13" s="401" t="s">
        <v>82</v>
      </c>
      <c r="CY13" s="401" t="s">
        <v>82</v>
      </c>
      <c r="CZ13" s="401" t="s">
        <v>82</v>
      </c>
    </row>
    <row r="14" spans="1:114" s="418" customFormat="1" ht="13">
      <c r="A14" s="200" t="s">
        <v>320</v>
      </c>
      <c r="B14" s="392">
        <v>0.5</v>
      </c>
      <c r="C14" s="392">
        <v>0.5</v>
      </c>
      <c r="D14" s="392">
        <v>0.5</v>
      </c>
      <c r="E14" s="392">
        <v>0.5</v>
      </c>
      <c r="F14" s="392">
        <v>0.5</v>
      </c>
      <c r="G14" s="392">
        <v>6</v>
      </c>
      <c r="H14" s="392">
        <v>5.9363004632693581</v>
      </c>
      <c r="I14" s="392">
        <v>5.9539007092198579</v>
      </c>
      <c r="J14" s="392">
        <v>5.9518900343642613</v>
      </c>
      <c r="K14" s="392">
        <v>5.5747532275912945</v>
      </c>
      <c r="L14" s="392">
        <v>5.602982937965602</v>
      </c>
      <c r="M14" s="392">
        <v>5.6326588550775325</v>
      </c>
      <c r="N14" s="392">
        <v>5.4427700545907003</v>
      </c>
      <c r="O14" s="392">
        <v>5.7496773904739165</v>
      </c>
      <c r="P14" s="392">
        <v>5.7540508710701319</v>
      </c>
      <c r="Q14" s="392">
        <v>5.7229519412949985</v>
      </c>
      <c r="R14" s="392">
        <v>5.8535707059491209</v>
      </c>
      <c r="S14" s="392">
        <v>5.8336773919096601</v>
      </c>
      <c r="T14" s="392">
        <v>5.8290136267272867</v>
      </c>
      <c r="U14" s="392">
        <v>5.2808802978731917</v>
      </c>
      <c r="V14" s="392">
        <v>6.6138370521525003</v>
      </c>
      <c r="W14" s="392">
        <v>6.9346239253892321</v>
      </c>
      <c r="X14" s="392">
        <v>7.0858644839072893</v>
      </c>
      <c r="Y14" s="392">
        <v>7.2297084555567501</v>
      </c>
      <c r="Z14" s="392">
        <v>6.8770782190424713</v>
      </c>
      <c r="AA14" s="392">
        <v>7.2496627828655189</v>
      </c>
      <c r="AB14" s="392">
        <v>7.2367850356931989</v>
      </c>
      <c r="AC14" s="392">
        <v>7.1816567270402247</v>
      </c>
      <c r="AD14" s="392">
        <v>7.0792013271836387</v>
      </c>
      <c r="AE14" s="392">
        <v>7.289730540699014</v>
      </c>
      <c r="AF14" s="392">
        <v>7.3284091855539888</v>
      </c>
      <c r="AG14" s="392">
        <v>7.3383705128160246</v>
      </c>
      <c r="AH14" s="392">
        <v>7.2417054243547199</v>
      </c>
      <c r="AI14" s="392">
        <v>7.2551355425607813</v>
      </c>
      <c r="AJ14" s="392">
        <v>7.2298805310713217</v>
      </c>
      <c r="AK14" s="392">
        <v>7.2439819731716453</v>
      </c>
      <c r="AL14" s="394">
        <v>7.2076945533811472</v>
      </c>
      <c r="AM14" s="392">
        <v>7.0411319449291287</v>
      </c>
      <c r="AN14" s="392">
        <v>6.9020513934107584</v>
      </c>
      <c r="AO14" s="392">
        <v>6.7374016104587406</v>
      </c>
      <c r="AP14" s="392">
        <v>6.6909358859228165</v>
      </c>
      <c r="AQ14" s="392">
        <v>6.4717455134793269</v>
      </c>
      <c r="AR14" s="392">
        <v>6.3797177561397103</v>
      </c>
      <c r="AS14" s="392">
        <v>5.9938058505208982</v>
      </c>
      <c r="AT14" s="392">
        <v>5.8525536888449103</v>
      </c>
      <c r="AU14" s="392">
        <v>6.0848609284535886</v>
      </c>
      <c r="AV14" s="392">
        <v>6.4595847353364064</v>
      </c>
      <c r="AW14" s="392">
        <v>6.5365022735444027</v>
      </c>
      <c r="AX14" s="392">
        <v>6.6180242569767289</v>
      </c>
      <c r="AY14" s="392">
        <v>6.720343101577841</v>
      </c>
      <c r="AZ14" s="392">
        <v>6.6413684545335112</v>
      </c>
      <c r="BA14" s="392">
        <v>6.6727769470422276</v>
      </c>
      <c r="BB14" s="392">
        <v>6.680193279302336</v>
      </c>
      <c r="BC14" s="392">
        <v>6.5945880217342143</v>
      </c>
      <c r="BD14" s="392">
        <v>6.2043999355202706</v>
      </c>
      <c r="BE14" s="392">
        <v>6.0368587975365351</v>
      </c>
      <c r="BF14" s="392">
        <v>5.9771111899343596</v>
      </c>
      <c r="BG14" s="392">
        <v>5.9187638124285726</v>
      </c>
      <c r="BH14" s="392">
        <v>5.8075287609740593</v>
      </c>
      <c r="BI14" s="392">
        <v>5.8011044370626568</v>
      </c>
      <c r="BJ14" s="392">
        <v>5.7607278388245851</v>
      </c>
      <c r="BK14" s="392">
        <v>5.6270344126084328</v>
      </c>
      <c r="BL14" s="392">
        <v>5.6442219566945475</v>
      </c>
      <c r="BM14" s="392">
        <v>5.7191466426923849</v>
      </c>
      <c r="BN14" s="392">
        <v>5.6562354238292825</v>
      </c>
      <c r="BO14" s="392">
        <v>5.6937391319397115</v>
      </c>
      <c r="BP14" s="392">
        <v>5.4899780010738661</v>
      </c>
      <c r="BQ14" s="392">
        <v>5.5691882616873425</v>
      </c>
      <c r="BR14" s="392">
        <v>5.4653723405942793</v>
      </c>
      <c r="BS14" s="392">
        <v>5.5085980826727763</v>
      </c>
      <c r="BT14" s="392">
        <v>5.4687038883560408</v>
      </c>
      <c r="BU14" s="392">
        <v>5.460886613701371</v>
      </c>
      <c r="BV14" s="392">
        <v>5.5015905353054588</v>
      </c>
      <c r="BW14" s="392">
        <v>5.3292221288948811</v>
      </c>
      <c r="BX14" s="392">
        <v>5.2410115203298231</v>
      </c>
      <c r="BY14" s="392">
        <v>5.2517173276784463</v>
      </c>
      <c r="BZ14" s="392">
        <v>5.2455400597652675</v>
      </c>
      <c r="CA14" s="392">
        <v>5.1678667248513754</v>
      </c>
      <c r="CB14" s="392">
        <v>5.0636277606066065</v>
      </c>
      <c r="CC14" s="392">
        <v>4.8554125418275529</v>
      </c>
      <c r="CD14" s="392">
        <v>4.7933760097102773</v>
      </c>
      <c r="CE14" s="392">
        <v>4.7974541219737672</v>
      </c>
      <c r="CF14" s="392">
        <v>5.2455400597652675</v>
      </c>
      <c r="CG14" s="392">
        <v>5.1678667248513754</v>
      </c>
      <c r="CH14" s="392">
        <v>5.0636277606066065</v>
      </c>
      <c r="CI14" s="392">
        <v>4.7603584714627614</v>
      </c>
      <c r="CJ14" s="392">
        <v>4.6830474026458733</v>
      </c>
      <c r="CK14" s="392">
        <v>4.682178722129942</v>
      </c>
      <c r="CL14" s="392">
        <v>4.4888636855546604</v>
      </c>
      <c r="CM14" s="392">
        <v>4.4175662746841837</v>
      </c>
      <c r="CN14" s="392">
        <v>4.5069594770934041</v>
      </c>
      <c r="CO14" s="392">
        <v>4.5370937080957514</v>
      </c>
      <c r="CP14" s="392">
        <v>4.507431571133476</v>
      </c>
      <c r="CQ14" s="392">
        <v>4.4731478969909944</v>
      </c>
      <c r="CR14" s="392">
        <v>3.925860451878223</v>
      </c>
      <c r="CS14" s="392">
        <v>3.921834725380172</v>
      </c>
      <c r="CT14" s="392">
        <v>3.9239437788840399</v>
      </c>
      <c r="CU14" s="392">
        <v>3.9467591354587088</v>
      </c>
      <c r="CV14" s="392">
        <v>3.8807978792816646</v>
      </c>
      <c r="CW14" s="392">
        <v>3.86213792461891</v>
      </c>
      <c r="CX14" s="392">
        <v>3.8141699826261517</v>
      </c>
      <c r="CY14" s="392">
        <v>3.8282557536933561</v>
      </c>
      <c r="CZ14" s="392">
        <v>3.8711218978682171</v>
      </c>
    </row>
    <row r="15" spans="1:114" s="417" customFormat="1" ht="12.5">
      <c r="A15" s="259" t="s">
        <v>330</v>
      </c>
      <c r="B15" s="398" t="s">
        <v>82</v>
      </c>
      <c r="C15" s="398" t="s">
        <v>82</v>
      </c>
      <c r="D15" s="398" t="s">
        <v>82</v>
      </c>
      <c r="E15" s="398" t="s">
        <v>82</v>
      </c>
      <c r="F15" s="398" t="s">
        <v>82</v>
      </c>
      <c r="G15" s="398">
        <v>6</v>
      </c>
      <c r="H15" s="398">
        <v>5.985308848080134</v>
      </c>
      <c r="I15" s="398">
        <v>5.9857328145265889</v>
      </c>
      <c r="J15" s="398">
        <v>5.9775580665411177</v>
      </c>
      <c r="K15" s="398">
        <v>5.5775626499354125</v>
      </c>
      <c r="L15" s="398">
        <v>5.607717339014501</v>
      </c>
      <c r="M15" s="398">
        <v>5.6380503034547145</v>
      </c>
      <c r="N15" s="398">
        <v>5.4449605703932527</v>
      </c>
      <c r="O15" s="398">
        <v>5.751871678509584</v>
      </c>
      <c r="P15" s="398">
        <v>5.7561646000660938</v>
      </c>
      <c r="Q15" s="398">
        <v>5.7254663758086357</v>
      </c>
      <c r="R15" s="398">
        <v>5.8549360756890181</v>
      </c>
      <c r="S15" s="398">
        <v>5.8362776354786536</v>
      </c>
      <c r="T15" s="398">
        <v>5.8311923470039604</v>
      </c>
      <c r="U15" s="398">
        <v>5.2818995462994431</v>
      </c>
      <c r="V15" s="398">
        <v>6.614718978063193</v>
      </c>
      <c r="W15" s="398">
        <v>6.9354015199663426</v>
      </c>
      <c r="X15" s="398">
        <v>7.0868492446579348</v>
      </c>
      <c r="Y15" s="398">
        <v>7.230742157299459</v>
      </c>
      <c r="Z15" s="398">
        <v>6.8782403430869321</v>
      </c>
      <c r="AA15" s="398">
        <v>7.2510047348927724</v>
      </c>
      <c r="AB15" s="398">
        <v>7.2378338102114546</v>
      </c>
      <c r="AC15" s="398">
        <v>7.1824960033495744</v>
      </c>
      <c r="AD15" s="398">
        <v>7.0799448314121936</v>
      </c>
      <c r="AE15" s="398">
        <v>7.2903430805791851</v>
      </c>
      <c r="AF15" s="398">
        <v>7.3290848051983915</v>
      </c>
      <c r="AG15" s="398">
        <v>7.3391673439994518</v>
      </c>
      <c r="AH15" s="398">
        <v>7.2425063728566661</v>
      </c>
      <c r="AI15" s="398">
        <v>7.2559270754945437</v>
      </c>
      <c r="AJ15" s="398">
        <v>7.2306002245277172</v>
      </c>
      <c r="AK15" s="398">
        <v>7.2461787512391087</v>
      </c>
      <c r="AL15" s="400">
        <v>7.2098695609851076</v>
      </c>
      <c r="AM15" s="398">
        <v>7.0430340871148891</v>
      </c>
      <c r="AN15" s="398">
        <v>6.9039594681216254</v>
      </c>
      <c r="AO15" s="398">
        <v>6.7392284772293092</v>
      </c>
      <c r="AP15" s="398">
        <v>6.69262024773293</v>
      </c>
      <c r="AQ15" s="398">
        <v>6.4744839504415266</v>
      </c>
      <c r="AR15" s="398">
        <v>6.3820083310616287</v>
      </c>
      <c r="AS15" s="398">
        <v>5.9955715495626389</v>
      </c>
      <c r="AT15" s="398">
        <v>5.8544007545708201</v>
      </c>
      <c r="AU15" s="398">
        <v>6.086681171343292</v>
      </c>
      <c r="AV15" s="398">
        <v>6.4609255140921293</v>
      </c>
      <c r="AW15" s="398">
        <v>6.5376913720745264</v>
      </c>
      <c r="AX15" s="398">
        <v>6.61927140853712</v>
      </c>
      <c r="AY15" s="398">
        <v>6.721604577377736</v>
      </c>
      <c r="AZ15" s="398">
        <v>6.6426392045847491</v>
      </c>
      <c r="BA15" s="398">
        <v>6.6744249211916715</v>
      </c>
      <c r="BB15" s="398">
        <v>6.681951263452329</v>
      </c>
      <c r="BC15" s="398">
        <v>6.596171559052519</v>
      </c>
      <c r="BD15" s="398">
        <v>6.2059767348114017</v>
      </c>
      <c r="BE15" s="398">
        <v>6.0379282215199108</v>
      </c>
      <c r="BF15" s="398">
        <v>5.9782683568524275</v>
      </c>
      <c r="BG15" s="398">
        <v>5.9198384909960273</v>
      </c>
      <c r="BH15" s="398">
        <v>5.8088671564576106</v>
      </c>
      <c r="BI15" s="398">
        <v>5.8024953985978849</v>
      </c>
      <c r="BJ15" s="398">
        <v>5.7621866461710702</v>
      </c>
      <c r="BK15" s="398">
        <v>5.6290673797867505</v>
      </c>
      <c r="BL15" s="398">
        <v>5.6464661913609735</v>
      </c>
      <c r="BM15" s="398">
        <v>5.7221085579814837</v>
      </c>
      <c r="BN15" s="398">
        <v>5.6581404764615471</v>
      </c>
      <c r="BO15" s="398">
        <v>5.6952669083040295</v>
      </c>
      <c r="BP15" s="398">
        <v>5.4899948454240857</v>
      </c>
      <c r="BQ15" s="398">
        <v>5.5692096014838226</v>
      </c>
      <c r="BR15" s="398">
        <v>5.4654020642005872</v>
      </c>
      <c r="BS15" s="398">
        <v>5.508873515466262</v>
      </c>
      <c r="BT15" s="398">
        <v>5.4687555210352423</v>
      </c>
      <c r="BU15" s="398">
        <v>5.4609266697652679</v>
      </c>
      <c r="BV15" s="398">
        <v>5.5016178798743365</v>
      </c>
      <c r="BW15" s="398">
        <v>5.3292819373368907</v>
      </c>
      <c r="BX15" s="398">
        <v>5.2410613804558235</v>
      </c>
      <c r="BY15" s="398">
        <v>5.2517722381009539</v>
      </c>
      <c r="BZ15" s="398">
        <v>5.2455411581726921</v>
      </c>
      <c r="CA15" s="398">
        <v>5.1679018106112453</v>
      </c>
      <c r="CB15" s="398">
        <v>5.0636600685219761</v>
      </c>
      <c r="CC15" s="398">
        <v>4.8554559526475023</v>
      </c>
      <c r="CD15" s="398">
        <v>4.7933769231354528</v>
      </c>
      <c r="CE15" s="398">
        <v>4.7974678496346064</v>
      </c>
      <c r="CF15" s="398">
        <v>5.2455411581726921</v>
      </c>
      <c r="CG15" s="398">
        <v>5.1679018106112453</v>
      </c>
      <c r="CH15" s="398">
        <v>5.0636600685219761</v>
      </c>
      <c r="CI15" s="398">
        <v>4.7607500023885665</v>
      </c>
      <c r="CJ15" s="398">
        <v>4.6834493998698346</v>
      </c>
      <c r="CK15" s="398">
        <v>4.6824405891683574</v>
      </c>
      <c r="CL15" s="398">
        <v>4.490209565548799</v>
      </c>
      <c r="CM15" s="398">
        <v>4.4181065054033901</v>
      </c>
      <c r="CN15" s="398">
        <v>4.5073099335038229</v>
      </c>
      <c r="CO15" s="398">
        <v>4.5374221516559317</v>
      </c>
      <c r="CP15" s="398">
        <v>4.5078016362892539</v>
      </c>
      <c r="CQ15" s="398">
        <v>4.4732808038559631</v>
      </c>
      <c r="CR15" s="398">
        <v>3.9261008141160536</v>
      </c>
      <c r="CS15" s="398">
        <v>3.9218930310823747</v>
      </c>
      <c r="CT15" s="398">
        <v>3.9239999482161547</v>
      </c>
      <c r="CU15" s="398">
        <v>3.9468149532265597</v>
      </c>
      <c r="CV15" s="398">
        <v>3.880860866703328</v>
      </c>
      <c r="CW15" s="398">
        <v>3.8622105021021187</v>
      </c>
      <c r="CX15" s="398">
        <v>3.8142029201322236</v>
      </c>
      <c r="CY15" s="398">
        <v>3.8282777141006177</v>
      </c>
      <c r="CZ15" s="398">
        <v>3.8711554596141471</v>
      </c>
    </row>
    <row r="16" spans="1:114" ht="12.5">
      <c r="A16" s="416" t="s">
        <v>310</v>
      </c>
      <c r="B16" s="401" t="s">
        <v>82</v>
      </c>
      <c r="C16" s="401" t="s">
        <v>82</v>
      </c>
      <c r="D16" s="401" t="s">
        <v>82</v>
      </c>
      <c r="E16" s="401" t="s">
        <v>82</v>
      </c>
      <c r="F16" s="401" t="s">
        <v>82</v>
      </c>
      <c r="G16" s="401" t="s">
        <v>82</v>
      </c>
      <c r="H16" s="401">
        <v>0.5</v>
      </c>
      <c r="I16" s="401">
        <v>0.5</v>
      </c>
      <c r="J16" s="401">
        <v>0.5</v>
      </c>
      <c r="K16" s="401">
        <v>0.5</v>
      </c>
      <c r="L16" s="401">
        <v>0.5</v>
      </c>
      <c r="M16" s="401">
        <v>0.5</v>
      </c>
      <c r="N16" s="401">
        <v>5.9627880324543607</v>
      </c>
      <c r="O16" s="401">
        <v>5.9894016227180531</v>
      </c>
      <c r="P16" s="401">
        <v>5.9927528887086963</v>
      </c>
      <c r="Q16" s="401">
        <v>5.9795972443031262</v>
      </c>
      <c r="R16" s="401">
        <v>5.9989628060810025</v>
      </c>
      <c r="S16" s="401">
        <v>5.9989099660249154</v>
      </c>
      <c r="T16" s="401">
        <v>5.9992045922283657</v>
      </c>
      <c r="U16" s="401">
        <v>5.6859986066391759</v>
      </c>
      <c r="V16" s="401">
        <v>6.9543107910827766</v>
      </c>
      <c r="W16" s="401">
        <v>7.3003229767061146</v>
      </c>
      <c r="X16" s="401">
        <v>7.3627027596026524</v>
      </c>
      <c r="Y16" s="401">
        <v>7.4619879218721676</v>
      </c>
      <c r="Z16" s="401">
        <v>7.0663574365175341</v>
      </c>
      <c r="AA16" s="401">
        <v>7.5417169548650138</v>
      </c>
      <c r="AB16" s="401">
        <v>7.4074735454448275</v>
      </c>
      <c r="AC16" s="401">
        <v>7.3538767670883622</v>
      </c>
      <c r="AD16" s="401">
        <v>7.2097795729132175</v>
      </c>
      <c r="AE16" s="401">
        <v>7.4126548040161504</v>
      </c>
      <c r="AF16" s="401">
        <v>7.4561737394947576</v>
      </c>
      <c r="AG16" s="401">
        <v>7.4712842415614302</v>
      </c>
      <c r="AH16" s="401">
        <v>7.3595608035015898</v>
      </c>
      <c r="AI16" s="401">
        <v>7.4036302441945008</v>
      </c>
      <c r="AJ16" s="401">
        <v>7.4189648641588306</v>
      </c>
      <c r="AK16" s="401">
        <v>7.535611980536304</v>
      </c>
      <c r="AL16" s="403">
        <v>7.630111651761184</v>
      </c>
      <c r="AM16" s="401">
        <v>7.3943154783677416</v>
      </c>
      <c r="AN16" s="401">
        <v>7.2177454756118449</v>
      </c>
      <c r="AO16" s="401">
        <v>7.0444493080222506</v>
      </c>
      <c r="AP16" s="401">
        <v>6.9367778938831544</v>
      </c>
      <c r="AQ16" s="401">
        <v>6.5347191973571519</v>
      </c>
      <c r="AR16" s="401">
        <v>6.4037927472382341</v>
      </c>
      <c r="AS16" s="401">
        <v>5.8602496467922203</v>
      </c>
      <c r="AT16" s="401">
        <v>5.6428857686718379</v>
      </c>
      <c r="AU16" s="401">
        <v>5.9681008222960932</v>
      </c>
      <c r="AV16" s="401">
        <v>6.4892018979833921</v>
      </c>
      <c r="AW16" s="401">
        <v>6.5941500829968174</v>
      </c>
      <c r="AX16" s="401">
        <v>6.6828663799440289</v>
      </c>
      <c r="AY16" s="401">
        <v>6.8090272635192157</v>
      </c>
      <c r="AZ16" s="401">
        <v>6.685631838621692</v>
      </c>
      <c r="BA16" s="401">
        <v>6.7327095396965406</v>
      </c>
      <c r="BB16" s="401">
        <v>6.7676906293324848</v>
      </c>
      <c r="BC16" s="401">
        <v>6.6892977666677629</v>
      </c>
      <c r="BD16" s="401">
        <v>6.2245382226627024</v>
      </c>
      <c r="BE16" s="401">
        <v>6.0300072384393157</v>
      </c>
      <c r="BF16" s="401">
        <v>5.9573969060263217</v>
      </c>
      <c r="BG16" s="401">
        <v>5.8983993991952186</v>
      </c>
      <c r="BH16" s="401">
        <v>5.7726436516748016</v>
      </c>
      <c r="BI16" s="401">
        <v>5.7632737411476045</v>
      </c>
      <c r="BJ16" s="401">
        <v>5.7208406584110163</v>
      </c>
      <c r="BK16" s="401">
        <v>5.5574451244070531</v>
      </c>
      <c r="BL16" s="401">
        <v>5.5833812396941997</v>
      </c>
      <c r="BM16" s="401">
        <v>5.68803357084788</v>
      </c>
      <c r="BN16" s="401">
        <v>5.6257291614340632</v>
      </c>
      <c r="BO16" s="401">
        <v>5.6980718188315036</v>
      </c>
      <c r="BP16" s="401">
        <v>5.4812246340487061</v>
      </c>
      <c r="BQ16" s="401">
        <v>5.5803688752438907</v>
      </c>
      <c r="BR16" s="401">
        <v>5.4596090518744971</v>
      </c>
      <c r="BS16" s="401">
        <v>5.5033258764677813</v>
      </c>
      <c r="BT16" s="401">
        <v>5.4709436785329864</v>
      </c>
      <c r="BU16" s="401">
        <v>5.4572058671572643</v>
      </c>
      <c r="BV16" s="401">
        <v>5.4978000354169358</v>
      </c>
      <c r="BW16" s="401">
        <v>5.3280370096177538</v>
      </c>
      <c r="BX16" s="401">
        <v>5.2394450324460982</v>
      </c>
      <c r="BY16" s="401">
        <v>5.2491454914303404</v>
      </c>
      <c r="BZ16" s="401">
        <v>5.2347803633928196</v>
      </c>
      <c r="CA16" s="401">
        <v>5.2265665005395903</v>
      </c>
      <c r="CB16" s="401">
        <v>5.0636600685219761</v>
      </c>
      <c r="CC16" s="401">
        <v>4.9651557746142947</v>
      </c>
      <c r="CD16" s="401">
        <v>4.8873071294821324</v>
      </c>
      <c r="CE16" s="401">
        <v>4.9285299520782671</v>
      </c>
      <c r="CF16" s="401">
        <v>5.2347803633928196</v>
      </c>
      <c r="CG16" s="401">
        <v>5.2265665005395903</v>
      </c>
      <c r="CH16" s="401">
        <v>5.0636600685219761</v>
      </c>
      <c r="CI16" s="401">
        <v>4.8899112089727419</v>
      </c>
      <c r="CJ16" s="401">
        <v>4.8129414555835668</v>
      </c>
      <c r="CK16" s="401">
        <v>4.8429247721757136</v>
      </c>
      <c r="CL16" s="401">
        <v>4.6081910994015338</v>
      </c>
      <c r="CM16" s="401">
        <v>4.5486455617702104</v>
      </c>
      <c r="CN16" s="401">
        <v>4.5663795491697812</v>
      </c>
      <c r="CO16" s="401">
        <v>4.5911424382733248</v>
      </c>
      <c r="CP16" s="401">
        <v>4.5655592965390985</v>
      </c>
      <c r="CQ16" s="401">
        <v>4.5221947586604863</v>
      </c>
      <c r="CR16" s="401">
        <v>3.8983055620990457</v>
      </c>
      <c r="CS16" s="401">
        <v>3.9075344262399647</v>
      </c>
      <c r="CT16" s="401">
        <v>3.905225555329964</v>
      </c>
      <c r="CU16" s="401">
        <v>3.9217151312740559</v>
      </c>
      <c r="CV16" s="401">
        <v>3.8649938208951498</v>
      </c>
      <c r="CW16" s="401">
        <v>3.851190726058427</v>
      </c>
      <c r="CX16" s="401">
        <v>3.7953017675428553</v>
      </c>
      <c r="CY16" s="401">
        <v>3.7894895701675098</v>
      </c>
      <c r="CZ16" s="401">
        <v>3.8365783192703309</v>
      </c>
    </row>
    <row r="17" spans="1:104" ht="12.5">
      <c r="A17" s="416" t="s">
        <v>309</v>
      </c>
      <c r="B17" s="401" t="s">
        <v>82</v>
      </c>
      <c r="C17" s="401" t="s">
        <v>82</v>
      </c>
      <c r="D17" s="401" t="s">
        <v>82</v>
      </c>
      <c r="E17" s="401" t="s">
        <v>82</v>
      </c>
      <c r="F17" s="401" t="s">
        <v>82</v>
      </c>
      <c r="G17" s="401">
        <v>6</v>
      </c>
      <c r="H17" s="401">
        <v>6</v>
      </c>
      <c r="I17" s="401">
        <v>6</v>
      </c>
      <c r="J17" s="401">
        <v>6</v>
      </c>
      <c r="K17" s="401">
        <v>5.58</v>
      </c>
      <c r="L17" s="401">
        <v>5.61</v>
      </c>
      <c r="M17" s="401">
        <v>5.64</v>
      </c>
      <c r="N17" s="401">
        <v>5.3685942057165077</v>
      </c>
      <c r="O17" s="401">
        <v>5.7108752275591659</v>
      </c>
      <c r="P17" s="401">
        <v>5.7170877069626513</v>
      </c>
      <c r="Q17" s="401">
        <v>5.6834268431664769</v>
      </c>
      <c r="R17" s="401">
        <v>5.6662291405329377</v>
      </c>
      <c r="S17" s="401">
        <v>5.6401872429037159</v>
      </c>
      <c r="T17" s="401">
        <v>5.6045904664736153</v>
      </c>
      <c r="U17" s="401">
        <v>4.3037405710899934</v>
      </c>
      <c r="V17" s="401">
        <v>5.5536638681386483</v>
      </c>
      <c r="W17" s="401">
        <v>5.5838400000000004</v>
      </c>
      <c r="X17" s="401">
        <v>5.6010909524946282</v>
      </c>
      <c r="Y17" s="401">
        <v>5.6000000000000005</v>
      </c>
      <c r="Z17" s="401">
        <v>5.51</v>
      </c>
      <c r="AA17" s="401">
        <v>5.56</v>
      </c>
      <c r="AB17" s="401">
        <v>5.64</v>
      </c>
      <c r="AC17" s="401">
        <v>5.6099999999999994</v>
      </c>
      <c r="AD17" s="401">
        <v>5.58</v>
      </c>
      <c r="AE17" s="401">
        <v>5.66</v>
      </c>
      <c r="AF17" s="401">
        <v>5.66</v>
      </c>
      <c r="AG17" s="401">
        <v>5.64</v>
      </c>
      <c r="AH17" s="401">
        <v>5.66</v>
      </c>
      <c r="AI17" s="401">
        <v>5.7</v>
      </c>
      <c r="AJ17" s="401">
        <v>5.72</v>
      </c>
      <c r="AK17" s="401">
        <v>5.7600000000000007</v>
      </c>
      <c r="AL17" s="403">
        <v>5.36</v>
      </c>
      <c r="AM17" s="401">
        <v>5.33</v>
      </c>
      <c r="AN17" s="401">
        <v>5.33</v>
      </c>
      <c r="AO17" s="401">
        <v>5.89</v>
      </c>
      <c r="AP17" s="401">
        <v>6.02</v>
      </c>
      <c r="AQ17" s="401">
        <v>6.3</v>
      </c>
      <c r="AR17" s="401">
        <v>6.33</v>
      </c>
      <c r="AS17" s="401">
        <v>6.34</v>
      </c>
      <c r="AT17" s="401">
        <v>6.35</v>
      </c>
      <c r="AU17" s="401">
        <v>6.3900000000000006</v>
      </c>
      <c r="AV17" s="401">
        <v>6.3600000000000012</v>
      </c>
      <c r="AW17" s="401">
        <v>6.330000000000001</v>
      </c>
      <c r="AX17" s="401">
        <v>6.33</v>
      </c>
      <c r="AY17" s="401">
        <v>6.34</v>
      </c>
      <c r="AZ17" s="401">
        <v>6.34</v>
      </c>
      <c r="BA17" s="401">
        <v>6.29</v>
      </c>
      <c r="BB17" s="401">
        <v>6.25</v>
      </c>
      <c r="BC17" s="401">
        <v>6.12</v>
      </c>
      <c r="BD17" s="401">
        <v>6.08</v>
      </c>
      <c r="BE17" s="401">
        <v>6.1</v>
      </c>
      <c r="BF17" s="401">
        <v>6.11</v>
      </c>
      <c r="BG17" s="401">
        <v>6.07</v>
      </c>
      <c r="BH17" s="401">
        <v>6.02</v>
      </c>
      <c r="BI17" s="401">
        <v>5.98</v>
      </c>
      <c r="BJ17" s="401">
        <v>5.96</v>
      </c>
      <c r="BK17" s="401">
        <v>5.95</v>
      </c>
      <c r="BL17" s="401">
        <v>5.9</v>
      </c>
      <c r="BM17" s="401">
        <v>5.83</v>
      </c>
      <c r="BN17" s="401">
        <v>5.79</v>
      </c>
      <c r="BO17" s="401">
        <v>5.68</v>
      </c>
      <c r="BP17" s="401">
        <v>5.54</v>
      </c>
      <c r="BQ17" s="401">
        <v>5.5</v>
      </c>
      <c r="BR17" s="401">
        <v>5.5</v>
      </c>
      <c r="BS17" s="401">
        <v>5.54</v>
      </c>
      <c r="BT17" s="401">
        <v>5.45</v>
      </c>
      <c r="BU17" s="401">
        <v>5.49</v>
      </c>
      <c r="BV17" s="401">
        <v>5.53</v>
      </c>
      <c r="BW17" s="401">
        <v>5.34</v>
      </c>
      <c r="BX17" s="401">
        <v>5.26</v>
      </c>
      <c r="BY17" s="401">
        <v>5.28</v>
      </c>
      <c r="BZ17" s="401">
        <v>5.35</v>
      </c>
      <c r="CA17" s="401">
        <v>4.84</v>
      </c>
      <c r="CB17" s="401">
        <v>0</v>
      </c>
      <c r="CC17" s="401">
        <v>4.45</v>
      </c>
      <c r="CD17" s="401">
        <v>4.38</v>
      </c>
      <c r="CE17" s="401">
        <v>4.34</v>
      </c>
      <c r="CF17" s="401">
        <v>5.35</v>
      </c>
      <c r="CG17" s="401">
        <v>4.84</v>
      </c>
      <c r="CH17" s="401">
        <v>0</v>
      </c>
      <c r="CI17" s="401">
        <v>4.25</v>
      </c>
      <c r="CJ17" s="401">
        <v>4.22</v>
      </c>
      <c r="CK17" s="401">
        <v>4.24</v>
      </c>
      <c r="CL17" s="401">
        <v>4.18</v>
      </c>
      <c r="CM17" s="401">
        <v>4.08</v>
      </c>
      <c r="CN17" s="401">
        <v>4.3099999999999996</v>
      </c>
      <c r="CO17" s="401">
        <v>4.33</v>
      </c>
      <c r="CP17" s="401">
        <v>4.33</v>
      </c>
      <c r="CQ17" s="401">
        <v>4.28</v>
      </c>
      <c r="CR17" s="401">
        <v>4.09</v>
      </c>
      <c r="CS17" s="401">
        <v>4.0199999999999996</v>
      </c>
      <c r="CT17" s="401">
        <v>4.0599999999999996</v>
      </c>
      <c r="CU17" s="401">
        <v>4.12</v>
      </c>
      <c r="CV17" s="401">
        <v>4.03</v>
      </c>
      <c r="CW17" s="401">
        <v>3.97</v>
      </c>
      <c r="CX17" s="401">
        <v>4.01</v>
      </c>
      <c r="CY17" s="401">
        <v>4.47</v>
      </c>
      <c r="CZ17" s="401">
        <v>4.3600000000000003</v>
      </c>
    </row>
    <row r="18" spans="1:104" s="417" customFormat="1" ht="12.5">
      <c r="A18" s="259" t="s">
        <v>485</v>
      </c>
      <c r="B18" s="398">
        <v>0.5</v>
      </c>
      <c r="C18" s="398">
        <v>0.5</v>
      </c>
      <c r="D18" s="398">
        <v>0.5</v>
      </c>
      <c r="E18" s="398">
        <v>0.5</v>
      </c>
      <c r="F18" s="398">
        <v>0.5</v>
      </c>
      <c r="G18" s="398" t="s">
        <v>82</v>
      </c>
      <c r="H18" s="398">
        <v>0.5</v>
      </c>
      <c r="I18" s="398">
        <v>0.5</v>
      </c>
      <c r="J18" s="398">
        <v>0.5</v>
      </c>
      <c r="K18" s="398">
        <v>0.5</v>
      </c>
      <c r="L18" s="398">
        <v>0.5</v>
      </c>
      <c r="M18" s="398">
        <v>0.5</v>
      </c>
      <c r="N18" s="398">
        <v>0.5</v>
      </c>
      <c r="O18" s="398">
        <v>0.5</v>
      </c>
      <c r="P18" s="398">
        <v>0.5</v>
      </c>
      <c r="Q18" s="398">
        <v>0.5</v>
      </c>
      <c r="R18" s="398">
        <v>0.5</v>
      </c>
      <c r="S18" s="398">
        <v>0.5</v>
      </c>
      <c r="T18" s="398">
        <v>0.5</v>
      </c>
      <c r="U18" s="398">
        <v>0.5</v>
      </c>
      <c r="V18" s="398">
        <v>0.5</v>
      </c>
      <c r="W18" s="398">
        <v>0.5</v>
      </c>
      <c r="X18" s="398">
        <v>0.5</v>
      </c>
      <c r="Y18" s="398">
        <v>0.5</v>
      </c>
      <c r="Z18" s="398">
        <v>0.5</v>
      </c>
      <c r="AA18" s="398">
        <v>0.5</v>
      </c>
      <c r="AB18" s="398">
        <v>0.5</v>
      </c>
      <c r="AC18" s="398">
        <v>0.5</v>
      </c>
      <c r="AD18" s="398">
        <v>0.5</v>
      </c>
      <c r="AE18" s="398">
        <v>0.5</v>
      </c>
      <c r="AF18" s="398">
        <v>0.5</v>
      </c>
      <c r="AG18" s="398">
        <v>0.5</v>
      </c>
      <c r="AH18" s="398">
        <v>0.5</v>
      </c>
      <c r="AI18" s="398">
        <v>0.5</v>
      </c>
      <c r="AJ18" s="398">
        <v>0</v>
      </c>
      <c r="AK18" s="398">
        <v>0</v>
      </c>
      <c r="AL18" s="400">
        <v>0</v>
      </c>
      <c r="AM18" s="398">
        <v>0</v>
      </c>
      <c r="AN18" s="398">
        <v>0</v>
      </c>
      <c r="AO18" s="398">
        <v>0</v>
      </c>
      <c r="AP18" s="398">
        <v>0</v>
      </c>
      <c r="AQ18" s="398">
        <v>0</v>
      </c>
      <c r="AR18" s="398">
        <v>0</v>
      </c>
      <c r="AS18" s="398">
        <v>0</v>
      </c>
      <c r="AT18" s="398">
        <v>0</v>
      </c>
      <c r="AU18" s="398">
        <v>0</v>
      </c>
      <c r="AV18" s="398">
        <v>0</v>
      </c>
      <c r="AW18" s="398">
        <v>0</v>
      </c>
      <c r="AX18" s="398">
        <v>0</v>
      </c>
      <c r="AY18" s="398">
        <v>0</v>
      </c>
      <c r="AZ18" s="398">
        <v>0</v>
      </c>
      <c r="BA18" s="398">
        <v>0</v>
      </c>
      <c r="BB18" s="398">
        <v>0.5</v>
      </c>
      <c r="BC18" s="398">
        <v>0.5</v>
      </c>
      <c r="BD18" s="398">
        <v>0.5</v>
      </c>
      <c r="BE18" s="398">
        <v>0.5</v>
      </c>
      <c r="BF18" s="398">
        <v>0.5</v>
      </c>
      <c r="BG18" s="398">
        <v>0.5</v>
      </c>
      <c r="BH18" s="398">
        <v>0</v>
      </c>
      <c r="BI18" s="398">
        <v>0</v>
      </c>
      <c r="BJ18" s="398">
        <v>0</v>
      </c>
      <c r="BK18" s="398">
        <v>0</v>
      </c>
      <c r="BL18" s="398">
        <v>0</v>
      </c>
      <c r="BM18" s="398">
        <v>0</v>
      </c>
      <c r="BN18" s="398">
        <v>0</v>
      </c>
      <c r="BO18" s="398">
        <v>0</v>
      </c>
      <c r="BP18" s="398">
        <v>0</v>
      </c>
      <c r="BQ18" s="398">
        <v>0</v>
      </c>
      <c r="BR18" s="398">
        <v>0</v>
      </c>
      <c r="BS18" s="398">
        <v>0</v>
      </c>
      <c r="BT18" s="398">
        <v>0</v>
      </c>
      <c r="BU18" s="398">
        <v>0</v>
      </c>
      <c r="BV18" s="398">
        <v>0</v>
      </c>
      <c r="BW18" s="398">
        <v>0</v>
      </c>
      <c r="BX18" s="398">
        <v>0</v>
      </c>
      <c r="BY18" s="398">
        <v>0</v>
      </c>
      <c r="BZ18" s="398">
        <v>0</v>
      </c>
      <c r="CA18" s="398">
        <v>0</v>
      </c>
      <c r="CB18" s="398">
        <v>0</v>
      </c>
      <c r="CC18" s="398">
        <v>0</v>
      </c>
      <c r="CD18" s="398">
        <v>0</v>
      </c>
      <c r="CE18" s="398">
        <v>0</v>
      </c>
      <c r="CF18" s="398">
        <v>0</v>
      </c>
      <c r="CG18" s="398">
        <v>0</v>
      </c>
      <c r="CH18" s="398">
        <v>0</v>
      </c>
      <c r="CI18" s="398">
        <v>0</v>
      </c>
      <c r="CJ18" s="398">
        <v>0</v>
      </c>
      <c r="CK18" s="398">
        <v>0</v>
      </c>
      <c r="CL18" s="398">
        <v>0</v>
      </c>
      <c r="CM18" s="398">
        <v>0</v>
      </c>
      <c r="CN18" s="398">
        <v>0</v>
      </c>
      <c r="CO18" s="398">
        <v>0</v>
      </c>
      <c r="CP18" s="398">
        <v>0</v>
      </c>
      <c r="CQ18" s="398">
        <v>0</v>
      </c>
      <c r="CR18" s="398">
        <v>0</v>
      </c>
      <c r="CS18" s="398">
        <v>0</v>
      </c>
      <c r="CT18" s="398">
        <v>0</v>
      </c>
      <c r="CU18" s="398">
        <v>0</v>
      </c>
      <c r="CV18" s="398">
        <v>0</v>
      </c>
      <c r="CW18" s="398">
        <v>0</v>
      </c>
      <c r="CX18" s="398">
        <v>0</v>
      </c>
      <c r="CY18" s="398">
        <v>0</v>
      </c>
      <c r="CZ18" s="398">
        <v>0</v>
      </c>
    </row>
    <row r="19" spans="1:104" ht="12.5">
      <c r="A19" s="416" t="s">
        <v>310</v>
      </c>
      <c r="B19" s="401">
        <v>0.5</v>
      </c>
      <c r="C19" s="401">
        <v>0.5</v>
      </c>
      <c r="D19" s="401">
        <v>0.5</v>
      </c>
      <c r="E19" s="401">
        <v>0.5</v>
      </c>
      <c r="F19" s="401">
        <v>0.5</v>
      </c>
      <c r="G19" s="401" t="s">
        <v>82</v>
      </c>
      <c r="H19" s="401">
        <v>0.5</v>
      </c>
      <c r="I19" s="401">
        <v>0.5</v>
      </c>
      <c r="J19" s="401">
        <v>0.5</v>
      </c>
      <c r="K19" s="401">
        <v>0.5</v>
      </c>
      <c r="L19" s="401">
        <v>0.5</v>
      </c>
      <c r="M19" s="401">
        <v>0.5</v>
      </c>
      <c r="N19" s="401">
        <v>0.5</v>
      </c>
      <c r="O19" s="401">
        <v>0.5</v>
      </c>
      <c r="P19" s="401">
        <v>0.5</v>
      </c>
      <c r="Q19" s="401">
        <v>0.5</v>
      </c>
      <c r="R19" s="401">
        <v>0.5</v>
      </c>
      <c r="S19" s="401">
        <v>0.5</v>
      </c>
      <c r="T19" s="401">
        <v>0.5</v>
      </c>
      <c r="U19" s="401">
        <v>0.5</v>
      </c>
      <c r="V19" s="401">
        <v>0.5</v>
      </c>
      <c r="W19" s="401">
        <v>0.5</v>
      </c>
      <c r="X19" s="401">
        <v>0.5</v>
      </c>
      <c r="Y19" s="401">
        <v>0.5</v>
      </c>
      <c r="Z19" s="401">
        <v>0.5</v>
      </c>
      <c r="AA19" s="401">
        <v>0.5</v>
      </c>
      <c r="AB19" s="401">
        <v>0.5</v>
      </c>
      <c r="AC19" s="401">
        <v>0.5</v>
      </c>
      <c r="AD19" s="401">
        <v>0.5</v>
      </c>
      <c r="AE19" s="401">
        <v>0.5</v>
      </c>
      <c r="AF19" s="401">
        <v>0.5</v>
      </c>
      <c r="AG19" s="401">
        <v>0.5</v>
      </c>
      <c r="AH19" s="401">
        <v>0.5</v>
      </c>
      <c r="AI19" s="401">
        <v>0.5</v>
      </c>
      <c r="AJ19" s="401">
        <v>0</v>
      </c>
      <c r="AK19" s="401">
        <v>0</v>
      </c>
      <c r="AL19" s="403">
        <v>0</v>
      </c>
      <c r="AM19" s="401">
        <v>0</v>
      </c>
      <c r="AN19" s="401">
        <v>0</v>
      </c>
      <c r="AO19" s="401">
        <v>0</v>
      </c>
      <c r="AP19" s="401">
        <v>0</v>
      </c>
      <c r="AQ19" s="401">
        <v>0</v>
      </c>
      <c r="AR19" s="401">
        <v>0</v>
      </c>
      <c r="AS19" s="401">
        <v>0</v>
      </c>
      <c r="AT19" s="401">
        <v>0</v>
      </c>
      <c r="AU19" s="401">
        <v>0</v>
      </c>
      <c r="AV19" s="401">
        <v>0</v>
      </c>
      <c r="AW19" s="401">
        <v>0</v>
      </c>
      <c r="AX19" s="401">
        <v>0</v>
      </c>
      <c r="AY19" s="401">
        <v>0</v>
      </c>
      <c r="AZ19" s="401">
        <v>0</v>
      </c>
      <c r="BA19" s="401">
        <v>0</v>
      </c>
      <c r="BB19" s="401">
        <v>0.5</v>
      </c>
      <c r="BC19" s="401">
        <v>0.5</v>
      </c>
      <c r="BD19" s="401">
        <v>0.5</v>
      </c>
      <c r="BE19" s="401">
        <v>0.5</v>
      </c>
      <c r="BF19" s="401">
        <v>0.5</v>
      </c>
      <c r="BG19" s="401">
        <v>0.5</v>
      </c>
      <c r="BH19" s="401">
        <v>0</v>
      </c>
      <c r="BI19" s="401">
        <v>0</v>
      </c>
      <c r="BJ19" s="401">
        <v>0</v>
      </c>
      <c r="BK19" s="401">
        <v>0</v>
      </c>
      <c r="BL19" s="401">
        <v>0</v>
      </c>
      <c r="BM19" s="401">
        <v>0</v>
      </c>
      <c r="BN19" s="401">
        <v>0</v>
      </c>
      <c r="BO19" s="401">
        <v>0</v>
      </c>
      <c r="BP19" s="401">
        <v>0</v>
      </c>
      <c r="BQ19" s="401">
        <v>0</v>
      </c>
      <c r="BR19" s="401">
        <v>0</v>
      </c>
      <c r="BS19" s="401">
        <v>0</v>
      </c>
      <c r="BT19" s="401">
        <v>0</v>
      </c>
      <c r="BU19" s="401">
        <v>0</v>
      </c>
      <c r="BV19" s="401">
        <v>0</v>
      </c>
      <c r="BW19" s="401">
        <v>0</v>
      </c>
      <c r="BX19" s="401">
        <v>0</v>
      </c>
      <c r="BY19" s="401">
        <v>0</v>
      </c>
      <c r="BZ19" s="401">
        <v>0</v>
      </c>
      <c r="CA19" s="401">
        <v>0</v>
      </c>
      <c r="CB19" s="401">
        <v>0</v>
      </c>
      <c r="CC19" s="401">
        <v>0</v>
      </c>
      <c r="CD19" s="401" t="s">
        <v>82</v>
      </c>
      <c r="CE19" s="401">
        <v>0</v>
      </c>
      <c r="CF19" s="401">
        <v>0</v>
      </c>
      <c r="CG19" s="401">
        <v>0</v>
      </c>
      <c r="CH19" s="401">
        <v>0</v>
      </c>
      <c r="CI19" s="401">
        <v>0</v>
      </c>
      <c r="CJ19" s="401">
        <v>0</v>
      </c>
      <c r="CK19" s="401">
        <v>0</v>
      </c>
      <c r="CL19" s="401">
        <v>0</v>
      </c>
      <c r="CM19" s="401">
        <v>0</v>
      </c>
      <c r="CN19" s="401">
        <v>0</v>
      </c>
      <c r="CO19" s="401">
        <v>0</v>
      </c>
      <c r="CP19" s="401">
        <v>0</v>
      </c>
      <c r="CQ19" s="401">
        <v>0</v>
      </c>
      <c r="CR19" s="401">
        <v>0</v>
      </c>
      <c r="CS19" s="401">
        <v>0</v>
      </c>
      <c r="CT19" s="401">
        <v>0</v>
      </c>
      <c r="CU19" s="401">
        <v>0</v>
      </c>
      <c r="CV19" s="401">
        <v>0</v>
      </c>
      <c r="CW19" s="401">
        <v>0</v>
      </c>
      <c r="CX19" s="401">
        <v>0</v>
      </c>
      <c r="CY19" s="401">
        <v>0</v>
      </c>
      <c r="CZ19" s="401">
        <v>0</v>
      </c>
    </row>
    <row r="20" spans="1:104" ht="12.5">
      <c r="A20" s="416" t="s">
        <v>309</v>
      </c>
      <c r="B20" s="401" t="s">
        <v>82</v>
      </c>
      <c r="C20" s="401" t="s">
        <v>82</v>
      </c>
      <c r="D20" s="401" t="s">
        <v>82</v>
      </c>
      <c r="E20" s="401" t="s">
        <v>82</v>
      </c>
      <c r="F20" s="401" t="s">
        <v>82</v>
      </c>
      <c r="G20" s="401" t="s">
        <v>82</v>
      </c>
      <c r="H20" s="401" t="s">
        <v>82</v>
      </c>
      <c r="I20" s="401" t="s">
        <v>82</v>
      </c>
      <c r="J20" s="401" t="s">
        <v>82</v>
      </c>
      <c r="K20" s="401" t="s">
        <v>82</v>
      </c>
      <c r="L20" s="401" t="s">
        <v>82</v>
      </c>
      <c r="M20" s="401" t="s">
        <v>82</v>
      </c>
      <c r="N20" s="401" t="s">
        <v>82</v>
      </c>
      <c r="O20" s="401" t="s">
        <v>82</v>
      </c>
      <c r="P20" s="401" t="s">
        <v>82</v>
      </c>
      <c r="Q20" s="401" t="s">
        <v>82</v>
      </c>
      <c r="R20" s="401" t="s">
        <v>82</v>
      </c>
      <c r="S20" s="401" t="s">
        <v>82</v>
      </c>
      <c r="T20" s="401" t="s">
        <v>82</v>
      </c>
      <c r="U20" s="401" t="s">
        <v>82</v>
      </c>
      <c r="V20" s="401" t="s">
        <v>82</v>
      </c>
      <c r="W20" s="401" t="s">
        <v>82</v>
      </c>
      <c r="X20" s="401" t="s">
        <v>82</v>
      </c>
      <c r="Y20" s="401" t="s">
        <v>82</v>
      </c>
      <c r="Z20" s="401" t="s">
        <v>82</v>
      </c>
      <c r="AA20" s="401" t="s">
        <v>82</v>
      </c>
      <c r="AB20" s="401" t="s">
        <v>82</v>
      </c>
      <c r="AC20" s="401" t="s">
        <v>82</v>
      </c>
      <c r="AD20" s="401" t="s">
        <v>82</v>
      </c>
      <c r="AE20" s="401" t="s">
        <v>82</v>
      </c>
      <c r="AF20" s="401" t="s">
        <v>82</v>
      </c>
      <c r="AG20" s="401" t="s">
        <v>82</v>
      </c>
      <c r="AH20" s="401" t="s">
        <v>82</v>
      </c>
      <c r="AI20" s="401" t="s">
        <v>82</v>
      </c>
      <c r="AJ20" s="401" t="s">
        <v>82</v>
      </c>
      <c r="AK20" s="401" t="s">
        <v>82</v>
      </c>
      <c r="AL20" s="403" t="s">
        <v>82</v>
      </c>
      <c r="AM20" s="401" t="s">
        <v>82</v>
      </c>
      <c r="AN20" s="401" t="s">
        <v>82</v>
      </c>
      <c r="AO20" s="401" t="s">
        <v>82</v>
      </c>
      <c r="AP20" s="401" t="s">
        <v>82</v>
      </c>
      <c r="AQ20" s="401" t="s">
        <v>82</v>
      </c>
      <c r="AR20" s="401" t="s">
        <v>82</v>
      </c>
      <c r="AS20" s="401" t="s">
        <v>82</v>
      </c>
      <c r="AT20" s="401" t="s">
        <v>82</v>
      </c>
      <c r="AU20" s="401" t="s">
        <v>82</v>
      </c>
      <c r="AV20" s="401" t="s">
        <v>82</v>
      </c>
      <c r="AW20" s="401" t="s">
        <v>82</v>
      </c>
      <c r="AX20" s="401" t="s">
        <v>82</v>
      </c>
      <c r="AY20" s="401" t="s">
        <v>82</v>
      </c>
      <c r="AZ20" s="401" t="s">
        <v>82</v>
      </c>
      <c r="BA20" s="401" t="s">
        <v>82</v>
      </c>
      <c r="BB20" s="401" t="s">
        <v>82</v>
      </c>
      <c r="BC20" s="401" t="s">
        <v>82</v>
      </c>
      <c r="BD20" s="401" t="s">
        <v>82</v>
      </c>
      <c r="BE20" s="401" t="s">
        <v>82</v>
      </c>
      <c r="BF20" s="401" t="s">
        <v>82</v>
      </c>
      <c r="BG20" s="401" t="s">
        <v>82</v>
      </c>
      <c r="BH20" s="401" t="s">
        <v>82</v>
      </c>
      <c r="BI20" s="401" t="s">
        <v>82</v>
      </c>
      <c r="BJ20" s="401" t="s">
        <v>82</v>
      </c>
      <c r="BK20" s="401" t="s">
        <v>82</v>
      </c>
      <c r="BL20" s="401" t="s">
        <v>82</v>
      </c>
      <c r="BM20" s="401" t="s">
        <v>82</v>
      </c>
      <c r="BN20" s="401" t="s">
        <v>82</v>
      </c>
      <c r="BO20" s="401" t="s">
        <v>82</v>
      </c>
      <c r="BP20" s="401" t="s">
        <v>82</v>
      </c>
      <c r="BQ20" s="401" t="s">
        <v>82</v>
      </c>
      <c r="BR20" s="401" t="s">
        <v>82</v>
      </c>
      <c r="BS20" s="401" t="s">
        <v>82</v>
      </c>
      <c r="BT20" s="401">
        <v>0</v>
      </c>
      <c r="BU20" s="401">
        <v>0</v>
      </c>
      <c r="BV20" s="401">
        <v>0</v>
      </c>
      <c r="BW20" s="401">
        <v>0</v>
      </c>
      <c r="BX20" s="401">
        <v>0</v>
      </c>
      <c r="BY20" s="401">
        <v>0</v>
      </c>
      <c r="BZ20" s="401">
        <v>0</v>
      </c>
      <c r="CA20" s="401">
        <v>0</v>
      </c>
      <c r="CB20" s="401">
        <v>0</v>
      </c>
      <c r="CC20" s="401">
        <v>0</v>
      </c>
      <c r="CD20" s="401">
        <v>0</v>
      </c>
      <c r="CE20" s="401">
        <v>0</v>
      </c>
      <c r="CF20" s="401">
        <v>0</v>
      </c>
      <c r="CG20" s="401">
        <v>0</v>
      </c>
      <c r="CH20" s="401">
        <v>0</v>
      </c>
      <c r="CI20" s="401">
        <v>0</v>
      </c>
      <c r="CJ20" s="401">
        <v>0</v>
      </c>
      <c r="CK20" s="401">
        <v>0</v>
      </c>
      <c r="CL20" s="401">
        <v>0</v>
      </c>
      <c r="CM20" s="401">
        <v>0</v>
      </c>
      <c r="CN20" s="401">
        <v>0</v>
      </c>
      <c r="CO20" s="401">
        <v>0</v>
      </c>
      <c r="CP20" s="401">
        <v>0</v>
      </c>
      <c r="CQ20" s="401">
        <v>0</v>
      </c>
      <c r="CR20" s="401">
        <v>0</v>
      </c>
      <c r="CS20" s="401">
        <v>0</v>
      </c>
      <c r="CT20" s="401">
        <v>0</v>
      </c>
      <c r="CU20" s="401">
        <v>0</v>
      </c>
      <c r="CV20" s="401" t="s">
        <v>82</v>
      </c>
      <c r="CW20" s="401" t="s">
        <v>82</v>
      </c>
      <c r="CX20" s="401" t="s">
        <v>82</v>
      </c>
      <c r="CY20" s="401" t="s">
        <v>82</v>
      </c>
      <c r="CZ20" s="401" t="s">
        <v>82</v>
      </c>
    </row>
    <row r="21" spans="1:104" ht="12.5">
      <c r="A21" s="18" t="s">
        <v>321</v>
      </c>
      <c r="B21" s="392">
        <v>15.876589420094101</v>
      </c>
      <c r="C21" s="392">
        <v>15.788526133357447</v>
      </c>
      <c r="D21" s="392">
        <v>15.764945287832466</v>
      </c>
      <c r="E21" s="392">
        <v>15.764808857619949</v>
      </c>
      <c r="F21" s="392">
        <v>15.753084413589443</v>
      </c>
      <c r="G21" s="392">
        <v>15.743190863017867</v>
      </c>
      <c r="H21" s="392">
        <v>15.749329837406744</v>
      </c>
      <c r="I21" s="392">
        <v>15.689053134329271</v>
      </c>
      <c r="J21" s="392">
        <v>15.618181303588813</v>
      </c>
      <c r="K21" s="392">
        <v>15.560642391188154</v>
      </c>
      <c r="L21" s="392">
        <v>15.115361308303491</v>
      </c>
      <c r="M21" s="392">
        <v>14.999291149142451</v>
      </c>
      <c r="N21" s="392">
        <v>14.441192056581793</v>
      </c>
      <c r="O21" s="392">
        <v>12.538997648874272</v>
      </c>
      <c r="P21" s="392">
        <v>12.53578521254332</v>
      </c>
      <c r="Q21" s="392">
        <v>12.528048206240143</v>
      </c>
      <c r="R21" s="392">
        <v>12.516854258059814</v>
      </c>
      <c r="S21" s="392">
        <v>12.268964676636655</v>
      </c>
      <c r="T21" s="392">
        <v>12.163437712439526</v>
      </c>
      <c r="U21" s="392">
        <v>11.395804271575669</v>
      </c>
      <c r="V21" s="392">
        <v>11.332686154813675</v>
      </c>
      <c r="W21" s="392">
        <v>11.313424524159247</v>
      </c>
      <c r="X21" s="392">
        <v>11.312023509164439</v>
      </c>
      <c r="Y21" s="392">
        <v>11.494845043016921</v>
      </c>
      <c r="Z21" s="392">
        <v>11.554508746783663</v>
      </c>
      <c r="AA21" s="392">
        <v>11.541068050155046</v>
      </c>
      <c r="AB21" s="392">
        <v>11.511714085924101</v>
      </c>
      <c r="AC21" s="392">
        <v>11.532264961404296</v>
      </c>
      <c r="AD21" s="392">
        <v>11.469688431984792</v>
      </c>
      <c r="AE21" s="392">
        <v>11.503416724270039</v>
      </c>
      <c r="AF21" s="392">
        <v>11.278263606890938</v>
      </c>
      <c r="AG21" s="392">
        <v>11.532087033403213</v>
      </c>
      <c r="AH21" s="392">
        <v>11.534858350932636</v>
      </c>
      <c r="AI21" s="392">
        <v>11.528659437615579</v>
      </c>
      <c r="AJ21" s="392">
        <v>11.521446095224722</v>
      </c>
      <c r="AK21" s="392">
        <v>11.505832758116396</v>
      </c>
      <c r="AL21" s="394">
        <v>11.468101024882712</v>
      </c>
      <c r="AM21" s="392">
        <v>10.863732819865893</v>
      </c>
      <c r="AN21" s="392">
        <v>10.818185447389286</v>
      </c>
      <c r="AO21" s="392">
        <v>10.796930561413939</v>
      </c>
      <c r="AP21" s="392">
        <v>10.918119182371367</v>
      </c>
      <c r="AQ21" s="392">
        <v>10.301457646568254</v>
      </c>
      <c r="AR21" s="392">
        <v>11.017877125429138</v>
      </c>
      <c r="AS21" s="392">
        <v>11.039334674011377</v>
      </c>
      <c r="AT21" s="392">
        <v>10.76151578649255</v>
      </c>
      <c r="AU21" s="392">
        <v>10.751443243523845</v>
      </c>
      <c r="AV21" s="392">
        <v>11.230671895144246</v>
      </c>
      <c r="AW21" s="392">
        <v>11.251524122166321</v>
      </c>
      <c r="AX21" s="392">
        <v>10.983586746548365</v>
      </c>
      <c r="AY21" s="392">
        <v>10.797686678042576</v>
      </c>
      <c r="AZ21" s="392">
        <v>10.772950720357894</v>
      </c>
      <c r="BA21" s="392">
        <v>10.7537016688298</v>
      </c>
      <c r="BB21" s="392">
        <v>10.740084039094047</v>
      </c>
      <c r="BC21" s="392">
        <v>10.722567177524942</v>
      </c>
      <c r="BD21" s="392">
        <v>10.689709517982299</v>
      </c>
      <c r="BE21" s="392">
        <v>10.803206519059961</v>
      </c>
      <c r="BF21" s="392">
        <v>10.793023000517939</v>
      </c>
      <c r="BG21" s="392">
        <v>10.763286385588817</v>
      </c>
      <c r="BH21" s="392">
        <v>10.741588217775771</v>
      </c>
      <c r="BI21" s="392">
        <v>10.572492115263351</v>
      </c>
      <c r="BJ21" s="392">
        <v>10.563635786549986</v>
      </c>
      <c r="BK21" s="392">
        <v>10.44530060790985</v>
      </c>
      <c r="BL21" s="392">
        <v>10.557440209208227</v>
      </c>
      <c r="BM21" s="392">
        <v>10.524829700910816</v>
      </c>
      <c r="BN21" s="392">
        <v>10.669084986540923</v>
      </c>
      <c r="BO21" s="392">
        <v>10.668900502061833</v>
      </c>
      <c r="BP21" s="392">
        <v>10.667213886667126</v>
      </c>
      <c r="BQ21" s="392">
        <v>10.490680275489037</v>
      </c>
      <c r="BR21" s="392">
        <v>10.331604387672135</v>
      </c>
      <c r="BS21" s="392">
        <v>10.370634953948056</v>
      </c>
      <c r="BT21" s="392">
        <v>10.407795411368209</v>
      </c>
      <c r="BU21" s="392">
        <v>10.496284468454366</v>
      </c>
      <c r="BV21" s="392">
        <v>10.454652391180174</v>
      </c>
      <c r="BW21" s="392">
        <v>10.385169174500614</v>
      </c>
      <c r="BX21" s="392">
        <v>10.430388656591187</v>
      </c>
      <c r="BY21" s="392">
        <v>10.405860453948042</v>
      </c>
      <c r="BZ21" s="392">
        <v>10.386489709699326</v>
      </c>
      <c r="CA21" s="392">
        <v>10.418419518523779</v>
      </c>
      <c r="CB21" s="392">
        <v>10.290350652474617</v>
      </c>
      <c r="CC21" s="392">
        <v>10.370074949071263</v>
      </c>
      <c r="CD21" s="392">
        <v>10.37252371254672</v>
      </c>
      <c r="CE21" s="392">
        <v>10.319145278617995</v>
      </c>
      <c r="CF21" s="392">
        <v>10.386489709699326</v>
      </c>
      <c r="CG21" s="392">
        <v>10.418419518523779</v>
      </c>
      <c r="CH21" s="392">
        <v>10.290350652474617</v>
      </c>
      <c r="CI21" s="392">
        <v>10.130281380067263</v>
      </c>
      <c r="CJ21" s="392">
        <v>10.199418901642591</v>
      </c>
      <c r="CK21" s="392">
        <v>9.5893232304865919</v>
      </c>
      <c r="CL21" s="392">
        <v>9.6706379483968359</v>
      </c>
      <c r="CM21" s="392">
        <v>10.220546734077113</v>
      </c>
      <c r="CN21" s="392">
        <v>10.138737931090581</v>
      </c>
      <c r="CO21" s="392">
        <v>10.365771539616226</v>
      </c>
      <c r="CP21" s="392">
        <v>10.33293919969384</v>
      </c>
      <c r="CQ21" s="392">
        <v>10.247883401919907</v>
      </c>
      <c r="CR21" s="392">
        <v>10.337472561908653</v>
      </c>
      <c r="CS21" s="392">
        <v>10.319837205331741</v>
      </c>
      <c r="CT21" s="392">
        <v>10.219516207928613</v>
      </c>
      <c r="CU21" s="392">
        <v>10.181711296374036</v>
      </c>
      <c r="CV21" s="392">
        <v>10.170542955158487</v>
      </c>
      <c r="CW21" s="392">
        <v>10.177569069113821</v>
      </c>
      <c r="CX21" s="392">
        <v>10.085454785131315</v>
      </c>
      <c r="CY21" s="392">
        <v>10.130869422992861</v>
      </c>
      <c r="CZ21" s="392">
        <v>10.124811237032873</v>
      </c>
    </row>
    <row r="22" spans="1:104" s="418" customFormat="1" ht="13">
      <c r="A22" s="200" t="s">
        <v>322</v>
      </c>
      <c r="B22" s="392">
        <v>15.879175815953685</v>
      </c>
      <c r="C22" s="392">
        <v>15.791088357965926</v>
      </c>
      <c r="D22" s="392">
        <v>15.767396791835063</v>
      </c>
      <c r="E22" s="392">
        <v>15.767254779513641</v>
      </c>
      <c r="F22" s="392">
        <v>15.755514210976616</v>
      </c>
      <c r="G22" s="392">
        <v>15.745684941408047</v>
      </c>
      <c r="H22" s="392">
        <v>15.751619289198016</v>
      </c>
      <c r="I22" s="392">
        <v>15.692045387307274</v>
      </c>
      <c r="J22" s="392">
        <v>15.620333129090747</v>
      </c>
      <c r="K22" s="392">
        <v>15.56273999580368</v>
      </c>
      <c r="L22" s="392">
        <v>15.118045744238358</v>
      </c>
      <c r="M22" s="392">
        <v>15.001117705112144</v>
      </c>
      <c r="N22" s="392">
        <v>14.443018774237821</v>
      </c>
      <c r="O22" s="392">
        <v>12.540609196304086</v>
      </c>
      <c r="P22" s="392">
        <v>12.537284030270156</v>
      </c>
      <c r="Q22" s="392">
        <v>12.529681246521482</v>
      </c>
      <c r="R22" s="392">
        <v>12.518391018871704</v>
      </c>
      <c r="S22" s="392">
        <v>12.270514260886834</v>
      </c>
      <c r="T22" s="392">
        <v>12.164875796246042</v>
      </c>
      <c r="U22" s="392">
        <v>11.396971201028503</v>
      </c>
      <c r="V22" s="392">
        <v>11.333895058990059</v>
      </c>
      <c r="W22" s="392">
        <v>11.314670787693588</v>
      </c>
      <c r="X22" s="392">
        <v>11.313142397432985</v>
      </c>
      <c r="Y22" s="392">
        <v>11.496180963115266</v>
      </c>
      <c r="Z22" s="392">
        <v>11.555714561981691</v>
      </c>
      <c r="AA22" s="392">
        <v>11.542025089988998</v>
      </c>
      <c r="AB22" s="392">
        <v>11.512890488208019</v>
      </c>
      <c r="AC22" s="392">
        <v>11.533560802294829</v>
      </c>
      <c r="AD22" s="392">
        <v>11.470770160839455</v>
      </c>
      <c r="AE22" s="392">
        <v>11.50422234308591</v>
      </c>
      <c r="AF22" s="392">
        <v>11.279056767446685</v>
      </c>
      <c r="AG22" s="392">
        <v>11.533136404720418</v>
      </c>
      <c r="AH22" s="392">
        <v>11.535667857025631</v>
      </c>
      <c r="AI22" s="392">
        <v>11.529882759755457</v>
      </c>
      <c r="AJ22" s="392">
        <v>11.522328977309392</v>
      </c>
      <c r="AK22" s="392">
        <v>11.507154683445705</v>
      </c>
      <c r="AL22" s="394">
        <v>11.468881137783145</v>
      </c>
      <c r="AM22" s="392">
        <v>10.864931341886816</v>
      </c>
      <c r="AN22" s="392">
        <v>10.819095900095665</v>
      </c>
      <c r="AO22" s="392">
        <v>10.79779317339888</v>
      </c>
      <c r="AP22" s="392">
        <v>10.91891393345569</v>
      </c>
      <c r="AQ22" s="392">
        <v>10.302022289025368</v>
      </c>
      <c r="AR22" s="392">
        <v>11.018709749344691</v>
      </c>
      <c r="AS22" s="392">
        <v>11.040094502384235</v>
      </c>
      <c r="AT22" s="392">
        <v>10.762201065923927</v>
      </c>
      <c r="AU22" s="392">
        <v>10.752150258925802</v>
      </c>
      <c r="AV22" s="392">
        <v>11.231528838777358</v>
      </c>
      <c r="AW22" s="392">
        <v>11.252636839171032</v>
      </c>
      <c r="AX22" s="392">
        <v>10.984255281024392</v>
      </c>
      <c r="AY22" s="392">
        <v>10.798469294791378</v>
      </c>
      <c r="AZ22" s="392">
        <v>10.773761424730015</v>
      </c>
      <c r="BA22" s="392">
        <v>10.754754300811689</v>
      </c>
      <c r="BB22" s="392">
        <v>10.740671391347318</v>
      </c>
      <c r="BC22" s="392">
        <v>10.723388780949538</v>
      </c>
      <c r="BD22" s="392">
        <v>10.690218477698425</v>
      </c>
      <c r="BE22" s="392">
        <v>10.803798120262364</v>
      </c>
      <c r="BF22" s="392">
        <v>10.793584682493817</v>
      </c>
      <c r="BG22" s="392">
        <v>10.763879570539656</v>
      </c>
      <c r="BH22" s="392">
        <v>10.742191391114412</v>
      </c>
      <c r="BI22" s="392">
        <v>10.573216896295754</v>
      </c>
      <c r="BJ22" s="392">
        <v>10.564240595878854</v>
      </c>
      <c r="BK22" s="392">
        <v>10.445765539982425</v>
      </c>
      <c r="BL22" s="392">
        <v>10.557846001412262</v>
      </c>
      <c r="BM22" s="392">
        <v>10.525457355134742</v>
      </c>
      <c r="BN22" s="392">
        <v>10.669644309786058</v>
      </c>
      <c r="BO22" s="392">
        <v>10.669331923261618</v>
      </c>
      <c r="BP22" s="392">
        <v>10.667601112970416</v>
      </c>
      <c r="BQ22" s="392">
        <v>10.491200196743719</v>
      </c>
      <c r="BR22" s="392">
        <v>10.331975066229624</v>
      </c>
      <c r="BS22" s="392">
        <v>10.371008919310016</v>
      </c>
      <c r="BT22" s="392">
        <v>10.408169629926466</v>
      </c>
      <c r="BU22" s="392">
        <v>10.496670615622858</v>
      </c>
      <c r="BV22" s="392">
        <v>10.455018574097615</v>
      </c>
      <c r="BW22" s="392">
        <v>10.38551943984668</v>
      </c>
      <c r="BX22" s="392">
        <v>10.430639362963474</v>
      </c>
      <c r="BY22" s="392">
        <v>10.406261843053963</v>
      </c>
      <c r="BZ22" s="392">
        <v>10.386768084998392</v>
      </c>
      <c r="CA22" s="392">
        <v>10.418698289485096</v>
      </c>
      <c r="CB22" s="392">
        <v>10.291489616466183</v>
      </c>
      <c r="CC22" s="392">
        <v>10.371901350834456</v>
      </c>
      <c r="CD22" s="392">
        <v>10.374780911604759</v>
      </c>
      <c r="CE22" s="392">
        <v>10.321007089512783</v>
      </c>
      <c r="CF22" s="392">
        <v>10.386768084998392</v>
      </c>
      <c r="CG22" s="392">
        <v>10.418698289485096</v>
      </c>
      <c r="CH22" s="392">
        <v>10.291489616466183</v>
      </c>
      <c r="CI22" s="392">
        <v>10.131881862467672</v>
      </c>
      <c r="CJ22" s="392">
        <v>10.20116645434085</v>
      </c>
      <c r="CK22" s="392">
        <v>9.5892785360505037</v>
      </c>
      <c r="CL22" s="392">
        <v>9.670517214397389</v>
      </c>
      <c r="CM22" s="392">
        <v>10.220835991300193</v>
      </c>
      <c r="CN22" s="392">
        <v>10.139931964576576</v>
      </c>
      <c r="CO22" s="392">
        <v>10.367623276005734</v>
      </c>
      <c r="CP22" s="392">
        <v>10.334971074424415</v>
      </c>
      <c r="CQ22" s="392">
        <v>10.249354004884504</v>
      </c>
      <c r="CR22" s="392">
        <v>10.338815809060867</v>
      </c>
      <c r="CS22" s="392">
        <v>10.322615108856745</v>
      </c>
      <c r="CT22" s="392">
        <v>10.22144792793611</v>
      </c>
      <c r="CU22" s="392">
        <v>10.183542212798146</v>
      </c>
      <c r="CV22" s="392">
        <v>10.172274238686313</v>
      </c>
      <c r="CW22" s="392">
        <v>10.17927267312845</v>
      </c>
      <c r="CX22" s="392">
        <v>10.087088195034793</v>
      </c>
      <c r="CY22" s="392">
        <v>10.132885005025106</v>
      </c>
      <c r="CZ22" s="392">
        <v>10.126639990699573</v>
      </c>
    </row>
    <row r="23" spans="1:104" s="417" customFormat="1" ht="12.5">
      <c r="A23" s="259" t="s">
        <v>323</v>
      </c>
      <c r="B23" s="398">
        <v>15.879175815953685</v>
      </c>
      <c r="C23" s="398">
        <v>15.791088357965926</v>
      </c>
      <c r="D23" s="398">
        <v>15.767396791835063</v>
      </c>
      <c r="E23" s="398">
        <v>15.767254779513641</v>
      </c>
      <c r="F23" s="398">
        <v>15.755514210976616</v>
      </c>
      <c r="G23" s="398">
        <v>15.745684941408047</v>
      </c>
      <c r="H23" s="398">
        <v>15.751619289198016</v>
      </c>
      <c r="I23" s="398">
        <v>15.692045387307274</v>
      </c>
      <c r="J23" s="398">
        <v>15.620333129090747</v>
      </c>
      <c r="K23" s="398">
        <v>15.56273999580368</v>
      </c>
      <c r="L23" s="398">
        <v>15.118045744238358</v>
      </c>
      <c r="M23" s="398">
        <v>15.001117705112144</v>
      </c>
      <c r="N23" s="398">
        <v>14.443018774237821</v>
      </c>
      <c r="O23" s="398">
        <v>12.540609196304086</v>
      </c>
      <c r="P23" s="398">
        <v>12.537284030270156</v>
      </c>
      <c r="Q23" s="398">
        <v>12.529681246521482</v>
      </c>
      <c r="R23" s="398">
        <v>12.518391018871704</v>
      </c>
      <c r="S23" s="398">
        <v>12.270514260886834</v>
      </c>
      <c r="T23" s="398">
        <v>12.164875796246042</v>
      </c>
      <c r="U23" s="398">
        <v>11.396971201028503</v>
      </c>
      <c r="V23" s="398">
        <v>11.333895058990059</v>
      </c>
      <c r="W23" s="398">
        <v>11.314670787693588</v>
      </c>
      <c r="X23" s="398">
        <v>11.313142397432985</v>
      </c>
      <c r="Y23" s="398">
        <v>11.496180963115266</v>
      </c>
      <c r="Z23" s="398">
        <v>11.555714561981691</v>
      </c>
      <c r="AA23" s="398">
        <v>11.542025089988998</v>
      </c>
      <c r="AB23" s="398">
        <v>11.512890488208019</v>
      </c>
      <c r="AC23" s="398">
        <v>11.533560802294829</v>
      </c>
      <c r="AD23" s="398">
        <v>11.470770160839455</v>
      </c>
      <c r="AE23" s="398">
        <v>11.50422234308591</v>
      </c>
      <c r="AF23" s="398">
        <v>11.279056767446685</v>
      </c>
      <c r="AG23" s="398">
        <v>11.533136404720418</v>
      </c>
      <c r="AH23" s="398">
        <v>11.535667857025631</v>
      </c>
      <c r="AI23" s="398">
        <v>11.529882759755457</v>
      </c>
      <c r="AJ23" s="398">
        <v>11.522328977309392</v>
      </c>
      <c r="AK23" s="398">
        <v>11.507154683445705</v>
      </c>
      <c r="AL23" s="400">
        <v>11.468881137783145</v>
      </c>
      <c r="AM23" s="398">
        <v>10.864931341886816</v>
      </c>
      <c r="AN23" s="398">
        <v>10.819095900095665</v>
      </c>
      <c r="AO23" s="398">
        <v>10.79779317339888</v>
      </c>
      <c r="AP23" s="398">
        <v>10.91891393345569</v>
      </c>
      <c r="AQ23" s="398">
        <v>10.302022289025368</v>
      </c>
      <c r="AR23" s="398">
        <v>11.018709749344691</v>
      </c>
      <c r="AS23" s="398">
        <v>11.040094502384235</v>
      </c>
      <c r="AT23" s="398">
        <v>10.762201065923927</v>
      </c>
      <c r="AU23" s="398">
        <v>10.752150461207004</v>
      </c>
      <c r="AV23" s="398">
        <v>11.231529066382805</v>
      </c>
      <c r="AW23" s="398">
        <v>11.252636839171032</v>
      </c>
      <c r="AX23" s="398">
        <v>10.984255281024392</v>
      </c>
      <c r="AY23" s="398">
        <v>10.798469294791378</v>
      </c>
      <c r="AZ23" s="398">
        <v>10.773761424730015</v>
      </c>
      <c r="BA23" s="398">
        <v>10.754754300811689</v>
      </c>
      <c r="BB23" s="398">
        <v>10.740671391347318</v>
      </c>
      <c r="BC23" s="398">
        <v>10.723388780949538</v>
      </c>
      <c r="BD23" s="398">
        <v>10.690218477698425</v>
      </c>
      <c r="BE23" s="398">
        <v>10.803798120262364</v>
      </c>
      <c r="BF23" s="398">
        <v>10.793584682493817</v>
      </c>
      <c r="BG23" s="398">
        <v>10.763879570539656</v>
      </c>
      <c r="BH23" s="398">
        <v>10.742191391114412</v>
      </c>
      <c r="BI23" s="398">
        <v>10.573216896295754</v>
      </c>
      <c r="BJ23" s="398">
        <v>10.564240595878854</v>
      </c>
      <c r="BK23" s="398">
        <v>10.445765539982425</v>
      </c>
      <c r="BL23" s="398">
        <v>10.557846001412262</v>
      </c>
      <c r="BM23" s="398">
        <v>10.525457355134742</v>
      </c>
      <c r="BN23" s="398">
        <v>10.669644309786058</v>
      </c>
      <c r="BO23" s="398">
        <v>10.669331923261618</v>
      </c>
      <c r="BP23" s="398">
        <v>10.667601112970416</v>
      </c>
      <c r="BQ23" s="398">
        <v>10.491200196743719</v>
      </c>
      <c r="BR23" s="398">
        <v>10.331975066229624</v>
      </c>
      <c r="BS23" s="398">
        <v>10.371008919310016</v>
      </c>
      <c r="BT23" s="398">
        <v>10.408169629926466</v>
      </c>
      <c r="BU23" s="398">
        <v>10.496670615622858</v>
      </c>
      <c r="BV23" s="398">
        <v>10.455018574097615</v>
      </c>
      <c r="BW23" s="398">
        <v>10.38551943984668</v>
      </c>
      <c r="BX23" s="398">
        <v>10.430639362963474</v>
      </c>
      <c r="BY23" s="398">
        <v>10.406261843053963</v>
      </c>
      <c r="BZ23" s="398">
        <v>10.386768084998392</v>
      </c>
      <c r="CA23" s="398">
        <v>10.418698289485096</v>
      </c>
      <c r="CB23" s="398">
        <v>10.291489616466183</v>
      </c>
      <c r="CC23" s="398">
        <v>10.371901350834456</v>
      </c>
      <c r="CD23" s="398">
        <v>10.374780911604759</v>
      </c>
      <c r="CE23" s="398">
        <v>10.321007089512783</v>
      </c>
      <c r="CF23" s="398">
        <v>10.386768084998392</v>
      </c>
      <c r="CG23" s="398">
        <v>10.418698289485096</v>
      </c>
      <c r="CH23" s="398">
        <v>10.291489616466183</v>
      </c>
      <c r="CI23" s="398">
        <v>10.131881862467672</v>
      </c>
      <c r="CJ23" s="398">
        <v>10.20116645434085</v>
      </c>
      <c r="CK23" s="398">
        <v>9.5892785360505037</v>
      </c>
      <c r="CL23" s="398">
        <v>9.670517214397389</v>
      </c>
      <c r="CM23" s="398">
        <v>10.220835991300193</v>
      </c>
      <c r="CN23" s="398">
        <v>10.139931964576576</v>
      </c>
      <c r="CO23" s="398">
        <v>10.367623276005734</v>
      </c>
      <c r="CP23" s="398">
        <v>10.334971074424415</v>
      </c>
      <c r="CQ23" s="398">
        <v>10.249354004884504</v>
      </c>
      <c r="CR23" s="398">
        <v>10.338815809060867</v>
      </c>
      <c r="CS23" s="398">
        <v>10.322615108856745</v>
      </c>
      <c r="CT23" s="398">
        <v>10.22144792793611</v>
      </c>
      <c r="CU23" s="398">
        <v>10.183542212798146</v>
      </c>
      <c r="CV23" s="398">
        <v>10.172274238686313</v>
      </c>
      <c r="CW23" s="398">
        <v>10.17927267312845</v>
      </c>
      <c r="CX23" s="398">
        <v>10.087088195034793</v>
      </c>
      <c r="CY23" s="398">
        <v>10.132885005025106</v>
      </c>
      <c r="CZ23" s="398">
        <v>10.126639990699573</v>
      </c>
    </row>
    <row r="24" spans="1:104" s="417" customFormat="1" ht="12.5">
      <c r="A24" s="420" t="s">
        <v>327</v>
      </c>
      <c r="B24" s="421">
        <v>16.156984518055673</v>
      </c>
      <c r="C24" s="421">
        <v>15.292464094142387</v>
      </c>
      <c r="D24" s="421">
        <v>14.873802959390138</v>
      </c>
      <c r="E24" s="421">
        <v>14.955744283943037</v>
      </c>
      <c r="F24" s="421">
        <v>14.850110353802316</v>
      </c>
      <c r="G24" s="421">
        <v>14.919628675552625</v>
      </c>
      <c r="H24" s="421">
        <v>14.777091278948907</v>
      </c>
      <c r="I24" s="421">
        <v>14.823312024409852</v>
      </c>
      <c r="J24" s="421">
        <v>14.817122546881897</v>
      </c>
      <c r="K24" s="421">
        <v>14.756027333815208</v>
      </c>
      <c r="L24" s="421">
        <v>14.727836112228657</v>
      </c>
      <c r="M24" s="421">
        <v>14.722522630491177</v>
      </c>
      <c r="N24" s="421">
        <v>13.363409820367986</v>
      </c>
      <c r="O24" s="421">
        <v>12.336278484095518</v>
      </c>
      <c r="P24" s="421">
        <v>12.284025258692216</v>
      </c>
      <c r="Q24" s="421">
        <v>12.265407569456826</v>
      </c>
      <c r="R24" s="421">
        <v>12.221448871770445</v>
      </c>
      <c r="S24" s="421">
        <v>12.231219401913163</v>
      </c>
      <c r="T24" s="421">
        <v>11.939317355747388</v>
      </c>
      <c r="U24" s="421">
        <v>11.284978357563704</v>
      </c>
      <c r="V24" s="421">
        <v>11.331004900112264</v>
      </c>
      <c r="W24" s="421">
        <v>11.286165772626166</v>
      </c>
      <c r="X24" s="421">
        <v>11.254819280124275</v>
      </c>
      <c r="Y24" s="421">
        <v>11.250620092446361</v>
      </c>
      <c r="Z24" s="421">
        <v>11.247586087676332</v>
      </c>
      <c r="AA24" s="421">
        <v>11.259818410976253</v>
      </c>
      <c r="AB24" s="421">
        <v>11.049555211578273</v>
      </c>
      <c r="AC24" s="421">
        <v>11.287003231773987</v>
      </c>
      <c r="AD24" s="421">
        <v>10.960704447533255</v>
      </c>
      <c r="AE24" s="421">
        <v>11.259290342073081</v>
      </c>
      <c r="AF24" s="421">
        <v>11.216408462969397</v>
      </c>
      <c r="AG24" s="421">
        <v>11.265439668544568</v>
      </c>
      <c r="AH24" s="421">
        <v>11.308831133032804</v>
      </c>
      <c r="AI24" s="421">
        <v>11.261616461505401</v>
      </c>
      <c r="AJ24" s="421">
        <v>11.259113525119096</v>
      </c>
      <c r="AK24" s="421">
        <v>11.250766636026754</v>
      </c>
      <c r="AL24" s="422">
        <v>11.182883487066993</v>
      </c>
      <c r="AM24" s="421">
        <v>11.088166470768384</v>
      </c>
      <c r="AN24" s="421">
        <v>11.093634127228377</v>
      </c>
      <c r="AO24" s="421">
        <v>11.110847472230414</v>
      </c>
      <c r="AP24" s="421">
        <v>11.051850614486924</v>
      </c>
      <c r="AQ24" s="421">
        <v>11.033431500942712</v>
      </c>
      <c r="AR24" s="421">
        <v>10.944813589033817</v>
      </c>
      <c r="AS24" s="421">
        <v>10.949562617578868</v>
      </c>
      <c r="AT24" s="421">
        <v>10.950996627806155</v>
      </c>
      <c r="AU24" s="421">
        <v>10.917389466161648</v>
      </c>
      <c r="AV24" s="421">
        <v>10.789675714083948</v>
      </c>
      <c r="AW24" s="421">
        <v>10.813474658838054</v>
      </c>
      <c r="AX24" s="421">
        <v>10.77438168256637</v>
      </c>
      <c r="AY24" s="421">
        <v>10.766973460709965</v>
      </c>
      <c r="AZ24" s="421">
        <v>10.785211830475877</v>
      </c>
      <c r="BA24" s="421">
        <v>10.796221409038624</v>
      </c>
      <c r="BB24" s="421">
        <v>10.784470334959121</v>
      </c>
      <c r="BC24" s="421">
        <v>10.780892767841433</v>
      </c>
      <c r="BD24" s="421">
        <v>10.685067305599876</v>
      </c>
      <c r="BE24" s="421">
        <v>10.609740369233609</v>
      </c>
      <c r="BF24" s="421">
        <v>10.625431145704583</v>
      </c>
      <c r="BG24" s="421">
        <v>10.595930359420711</v>
      </c>
      <c r="BH24" s="421">
        <v>10.586886122104932</v>
      </c>
      <c r="BI24" s="421">
        <v>10.578111331856068</v>
      </c>
      <c r="BJ24" s="421">
        <v>10.614912800235851</v>
      </c>
      <c r="BK24" s="421">
        <v>10.066493562188363</v>
      </c>
      <c r="BL24" s="421">
        <v>10.090035998580266</v>
      </c>
      <c r="BM24" s="421">
        <v>10.096044005032212</v>
      </c>
      <c r="BN24" s="421">
        <v>10.66308556180795</v>
      </c>
      <c r="BO24" s="421">
        <v>10.682833117837038</v>
      </c>
      <c r="BP24" s="421">
        <v>10.656170702896583</v>
      </c>
      <c r="BQ24" s="421" t="s">
        <v>82</v>
      </c>
      <c r="BR24" s="421" t="s">
        <v>82</v>
      </c>
      <c r="BS24" s="421" t="s">
        <v>82</v>
      </c>
      <c r="BT24" s="421" t="s">
        <v>82</v>
      </c>
      <c r="BU24" s="421" t="s">
        <v>82</v>
      </c>
      <c r="BV24" s="421" t="s">
        <v>82</v>
      </c>
      <c r="BW24" s="421" t="s">
        <v>82</v>
      </c>
      <c r="BX24" s="421" t="s">
        <v>82</v>
      </c>
      <c r="BY24" s="421" t="s">
        <v>82</v>
      </c>
      <c r="BZ24" s="421" t="s">
        <v>82</v>
      </c>
      <c r="CA24" s="421" t="s">
        <v>82</v>
      </c>
      <c r="CB24" s="421" t="s">
        <v>82</v>
      </c>
      <c r="CC24" s="421" t="s">
        <v>82</v>
      </c>
      <c r="CD24" s="421" t="s">
        <v>82</v>
      </c>
      <c r="CE24" s="421" t="s">
        <v>82</v>
      </c>
      <c r="CF24" s="421" t="s">
        <v>82</v>
      </c>
      <c r="CG24" s="421" t="s">
        <v>82</v>
      </c>
      <c r="CH24" s="421" t="s">
        <v>82</v>
      </c>
      <c r="CI24" s="421" t="s">
        <v>82</v>
      </c>
      <c r="CJ24" s="421" t="s">
        <v>82</v>
      </c>
      <c r="CK24" s="421" t="s">
        <v>82</v>
      </c>
      <c r="CL24" s="421" t="s">
        <v>82</v>
      </c>
      <c r="CM24" s="421" t="s">
        <v>82</v>
      </c>
      <c r="CN24" s="421" t="s">
        <v>82</v>
      </c>
      <c r="CO24" s="421" t="s">
        <v>82</v>
      </c>
      <c r="CP24" s="421" t="s">
        <v>82</v>
      </c>
      <c r="CQ24" s="421" t="s">
        <v>82</v>
      </c>
      <c r="CR24" s="421" t="s">
        <v>82</v>
      </c>
      <c r="CS24" s="421" t="s">
        <v>82</v>
      </c>
      <c r="CT24" s="421" t="s">
        <v>82</v>
      </c>
      <c r="CU24" s="421" t="s">
        <v>82</v>
      </c>
      <c r="CV24" s="421" t="s">
        <v>82</v>
      </c>
      <c r="CW24" s="421" t="s">
        <v>82</v>
      </c>
      <c r="CX24" s="421" t="s">
        <v>82</v>
      </c>
      <c r="CY24" s="421" t="s">
        <v>82</v>
      </c>
      <c r="CZ24" s="421" t="s">
        <v>82</v>
      </c>
    </row>
    <row r="25" spans="1:104" s="417" customFormat="1" ht="12.5">
      <c r="A25" s="420" t="s">
        <v>328</v>
      </c>
      <c r="B25" s="421">
        <v>15.855369288613907</v>
      </c>
      <c r="C25" s="421">
        <v>15.83435454532612</v>
      </c>
      <c r="D25" s="421">
        <v>15.844199179553133</v>
      </c>
      <c r="E25" s="421">
        <v>15.837159561512127</v>
      </c>
      <c r="F25" s="421">
        <v>15.835011355482473</v>
      </c>
      <c r="G25" s="421">
        <v>15.818444796784423</v>
      </c>
      <c r="H25" s="421">
        <v>15.84029579365907</v>
      </c>
      <c r="I25" s="421">
        <v>15.769726856462945</v>
      </c>
      <c r="J25" s="421">
        <v>15.692305706965028</v>
      </c>
      <c r="K25" s="421">
        <v>15.637138841569648</v>
      </c>
      <c r="L25" s="421">
        <v>15.154338187643347</v>
      </c>
      <c r="M25" s="421">
        <v>15.027245624423504</v>
      </c>
      <c r="N25" s="421">
        <v>14.547197058731095</v>
      </c>
      <c r="O25" s="421">
        <v>12.560735151572727</v>
      </c>
      <c r="P25" s="421">
        <v>12.562338127184692</v>
      </c>
      <c r="Q25" s="421">
        <v>12.555965176492958</v>
      </c>
      <c r="R25" s="421">
        <v>12.548481449370692</v>
      </c>
      <c r="S25" s="421">
        <v>12.274566906308712</v>
      </c>
      <c r="T25" s="421">
        <v>12.188905189071463</v>
      </c>
      <c r="U25" s="421">
        <v>11.408687168266839</v>
      </c>
      <c r="V25" s="421">
        <v>11.334196510574127</v>
      </c>
      <c r="W25" s="421">
        <v>11.317669842894936</v>
      </c>
      <c r="X25" s="421">
        <v>11.319369589076828</v>
      </c>
      <c r="Y25" s="421">
        <v>11.522955704257726</v>
      </c>
      <c r="Z25" s="421">
        <v>11.589830714485428</v>
      </c>
      <c r="AA25" s="421">
        <v>11.573851883975925</v>
      </c>
      <c r="AB25" s="421">
        <v>11.567236448929112</v>
      </c>
      <c r="AC25" s="421">
        <v>11.562199721964015</v>
      </c>
      <c r="AD25" s="421">
        <v>11.53297461191876</v>
      </c>
      <c r="AE25" s="421">
        <v>11.533710571542867</v>
      </c>
      <c r="AF25" s="421">
        <v>11.286777827352484</v>
      </c>
      <c r="AG25" s="421">
        <v>11.566147154942323</v>
      </c>
      <c r="AH25" s="421">
        <v>11.563532482707402</v>
      </c>
      <c r="AI25" s="421">
        <v>11.563326791586716</v>
      </c>
      <c r="AJ25" s="421">
        <v>11.555705618465367</v>
      </c>
      <c r="AK25" s="421">
        <v>11.540136917569143</v>
      </c>
      <c r="AL25" s="422">
        <v>11.505996386952942</v>
      </c>
      <c r="AM25" s="421">
        <v>10.836170177518897</v>
      </c>
      <c r="AN25" s="421">
        <v>10.784443183130476</v>
      </c>
      <c r="AO25" s="421">
        <v>10.759037828853232</v>
      </c>
      <c r="AP25" s="421">
        <v>10.902094795164205</v>
      </c>
      <c r="AQ25" s="421">
        <v>10.207351642372929</v>
      </c>
      <c r="AR25" s="421">
        <v>11.028629584533849</v>
      </c>
      <c r="AS25" s="421">
        <v>11.052327034253475</v>
      </c>
      <c r="AT25" s="421">
        <v>10.73652175920073</v>
      </c>
      <c r="AU25" s="421">
        <v>10.729282616049378</v>
      </c>
      <c r="AV25" s="421">
        <v>11.294931946378904</v>
      </c>
      <c r="AW25" s="421">
        <v>11.317310946503081</v>
      </c>
      <c r="AX25" s="421">
        <v>11.015529980644201</v>
      </c>
      <c r="AY25" s="421">
        <v>10.803274270760198</v>
      </c>
      <c r="AZ25" s="421">
        <v>10.772005903571094</v>
      </c>
      <c r="BA25" s="421">
        <v>10.748360945803078</v>
      </c>
      <c r="BB25" s="421">
        <v>10.733772684834149</v>
      </c>
      <c r="BC25" s="421">
        <v>10.714227187417965</v>
      </c>
      <c r="BD25" s="421">
        <v>10.691061329166926</v>
      </c>
      <c r="BE25" s="421">
        <v>10.835425501211306</v>
      </c>
      <c r="BF25" s="421">
        <v>10.821241246984261</v>
      </c>
      <c r="BG25" s="421">
        <v>10.792089486159043</v>
      </c>
      <c r="BH25" s="421">
        <v>10.768760521880514</v>
      </c>
      <c r="BI25" s="421">
        <v>10.572364857843947</v>
      </c>
      <c r="BJ25" s="421">
        <v>10.555240665495594</v>
      </c>
      <c r="BK25" s="421">
        <v>10.51374422879644</v>
      </c>
      <c r="BL25" s="421">
        <v>10.641830481889576</v>
      </c>
      <c r="BM25" s="421">
        <v>10.601854993041931</v>
      </c>
      <c r="BN25" s="421">
        <v>10.670824125358019</v>
      </c>
      <c r="BO25" s="421">
        <v>10.666884906807734</v>
      </c>
      <c r="BP25" s="421">
        <v>10.669704039086676</v>
      </c>
      <c r="BQ25" s="421" t="s">
        <v>82</v>
      </c>
      <c r="BR25" s="421" t="s">
        <v>82</v>
      </c>
      <c r="BS25" s="421" t="s">
        <v>82</v>
      </c>
      <c r="BT25" s="421" t="s">
        <v>82</v>
      </c>
      <c r="BU25" s="421" t="s">
        <v>82</v>
      </c>
      <c r="BV25" s="421" t="s">
        <v>82</v>
      </c>
      <c r="BW25" s="421" t="s">
        <v>82</v>
      </c>
      <c r="BX25" s="421" t="s">
        <v>82</v>
      </c>
      <c r="BY25" s="421" t="s">
        <v>82</v>
      </c>
      <c r="BZ25" s="421" t="s">
        <v>82</v>
      </c>
      <c r="CA25" s="421" t="s">
        <v>82</v>
      </c>
      <c r="CB25" s="421" t="s">
        <v>82</v>
      </c>
      <c r="CC25" s="421" t="s">
        <v>82</v>
      </c>
      <c r="CD25" s="421" t="s">
        <v>82</v>
      </c>
      <c r="CE25" s="421" t="s">
        <v>82</v>
      </c>
      <c r="CF25" s="421" t="s">
        <v>82</v>
      </c>
      <c r="CG25" s="421" t="s">
        <v>82</v>
      </c>
      <c r="CH25" s="421" t="s">
        <v>82</v>
      </c>
      <c r="CI25" s="421" t="s">
        <v>82</v>
      </c>
      <c r="CJ25" s="421" t="s">
        <v>82</v>
      </c>
      <c r="CK25" s="421" t="s">
        <v>82</v>
      </c>
      <c r="CL25" s="421" t="s">
        <v>82</v>
      </c>
      <c r="CM25" s="421" t="s">
        <v>82</v>
      </c>
      <c r="CN25" s="421" t="s">
        <v>82</v>
      </c>
      <c r="CO25" s="421" t="s">
        <v>82</v>
      </c>
      <c r="CP25" s="421" t="s">
        <v>82</v>
      </c>
      <c r="CQ25" s="421" t="s">
        <v>82</v>
      </c>
      <c r="CR25" s="421" t="s">
        <v>82</v>
      </c>
      <c r="CS25" s="421" t="s">
        <v>82</v>
      </c>
      <c r="CT25" s="421" t="s">
        <v>82</v>
      </c>
      <c r="CU25" s="421" t="s">
        <v>82</v>
      </c>
      <c r="CV25" s="421" t="s">
        <v>82</v>
      </c>
      <c r="CW25" s="421" t="s">
        <v>82</v>
      </c>
      <c r="CX25" s="421" t="s">
        <v>82</v>
      </c>
      <c r="CY25" s="421" t="s">
        <v>82</v>
      </c>
      <c r="CZ25" s="421" t="s">
        <v>82</v>
      </c>
    </row>
    <row r="26" spans="1:104" s="417" customFormat="1" ht="12.5">
      <c r="A26" s="419" t="s">
        <v>334</v>
      </c>
      <c r="B26" s="398" t="s">
        <v>82</v>
      </c>
      <c r="C26" s="398" t="s">
        <v>82</v>
      </c>
      <c r="D26" s="398" t="s">
        <v>82</v>
      </c>
      <c r="E26" s="398" t="s">
        <v>82</v>
      </c>
      <c r="F26" s="398" t="s">
        <v>82</v>
      </c>
      <c r="G26" s="398" t="s">
        <v>82</v>
      </c>
      <c r="H26" s="398" t="s">
        <v>82</v>
      </c>
      <c r="I26" s="398" t="s">
        <v>82</v>
      </c>
      <c r="J26" s="398" t="s">
        <v>82</v>
      </c>
      <c r="K26" s="398" t="s">
        <v>82</v>
      </c>
      <c r="L26" s="398" t="s">
        <v>82</v>
      </c>
      <c r="M26" s="398" t="s">
        <v>82</v>
      </c>
      <c r="N26" s="398" t="s">
        <v>82</v>
      </c>
      <c r="O26" s="398" t="s">
        <v>82</v>
      </c>
      <c r="P26" s="398" t="s">
        <v>82</v>
      </c>
      <c r="Q26" s="398" t="s">
        <v>82</v>
      </c>
      <c r="R26" s="398" t="s">
        <v>82</v>
      </c>
      <c r="S26" s="398" t="s">
        <v>82</v>
      </c>
      <c r="T26" s="398" t="s">
        <v>82</v>
      </c>
      <c r="U26" s="398" t="s">
        <v>82</v>
      </c>
      <c r="V26" s="398" t="s">
        <v>82</v>
      </c>
      <c r="W26" s="398" t="s">
        <v>82</v>
      </c>
      <c r="X26" s="398" t="s">
        <v>82</v>
      </c>
      <c r="Y26" s="398" t="s">
        <v>82</v>
      </c>
      <c r="Z26" s="398" t="s">
        <v>82</v>
      </c>
      <c r="AA26" s="398" t="s">
        <v>82</v>
      </c>
      <c r="AB26" s="398" t="s">
        <v>82</v>
      </c>
      <c r="AC26" s="398" t="s">
        <v>82</v>
      </c>
      <c r="AD26" s="398" t="s">
        <v>82</v>
      </c>
      <c r="AE26" s="398" t="s">
        <v>82</v>
      </c>
      <c r="AF26" s="398" t="s">
        <v>82</v>
      </c>
      <c r="AG26" s="398" t="s">
        <v>82</v>
      </c>
      <c r="AH26" s="398" t="s">
        <v>82</v>
      </c>
      <c r="AI26" s="398" t="s">
        <v>82</v>
      </c>
      <c r="AJ26" s="398" t="s">
        <v>82</v>
      </c>
      <c r="AK26" s="398" t="s">
        <v>82</v>
      </c>
      <c r="AL26" s="400" t="s">
        <v>82</v>
      </c>
      <c r="AM26" s="398" t="s">
        <v>82</v>
      </c>
      <c r="AN26" s="398" t="s">
        <v>82</v>
      </c>
      <c r="AO26" s="398" t="s">
        <v>82</v>
      </c>
      <c r="AP26" s="398" t="s">
        <v>82</v>
      </c>
      <c r="AQ26" s="398" t="s">
        <v>82</v>
      </c>
      <c r="AR26" s="398" t="s">
        <v>82</v>
      </c>
      <c r="AS26" s="398" t="s">
        <v>82</v>
      </c>
      <c r="AT26" s="398" t="s">
        <v>82</v>
      </c>
      <c r="AU26" s="398" t="s">
        <v>82</v>
      </c>
      <c r="AV26" s="398" t="s">
        <v>82</v>
      </c>
      <c r="AW26" s="398" t="s">
        <v>82</v>
      </c>
      <c r="AX26" s="398" t="s">
        <v>82</v>
      </c>
      <c r="AY26" s="398" t="s">
        <v>82</v>
      </c>
      <c r="AZ26" s="398" t="s">
        <v>82</v>
      </c>
      <c r="BA26" s="398" t="s">
        <v>82</v>
      </c>
      <c r="BB26" s="398" t="s">
        <v>82</v>
      </c>
      <c r="BC26" s="398" t="s">
        <v>82</v>
      </c>
      <c r="BD26" s="398" t="s">
        <v>82</v>
      </c>
      <c r="BE26" s="398" t="s">
        <v>82</v>
      </c>
      <c r="BF26" s="398" t="s">
        <v>82</v>
      </c>
      <c r="BG26" s="398" t="s">
        <v>82</v>
      </c>
      <c r="BH26" s="398" t="s">
        <v>82</v>
      </c>
      <c r="BI26" s="398" t="s">
        <v>82</v>
      </c>
      <c r="BJ26" s="398" t="s">
        <v>82</v>
      </c>
      <c r="BK26" s="398" t="s">
        <v>82</v>
      </c>
      <c r="BL26" s="398" t="s">
        <v>82</v>
      </c>
      <c r="BM26" s="398" t="s">
        <v>82</v>
      </c>
      <c r="BN26" s="398" t="s">
        <v>82</v>
      </c>
      <c r="BO26" s="398" t="s">
        <v>82</v>
      </c>
      <c r="BP26" s="398" t="s">
        <v>82</v>
      </c>
      <c r="BQ26" s="398">
        <v>10.490064898878785</v>
      </c>
      <c r="BR26" s="398">
        <v>10.326971651013604</v>
      </c>
      <c r="BS26" s="398">
        <v>10.367941360964975</v>
      </c>
      <c r="BT26" s="398">
        <v>10.413577002282608</v>
      </c>
      <c r="BU26" s="398">
        <v>10.507113689639834</v>
      </c>
      <c r="BV26" s="398">
        <v>10.469667265138472</v>
      </c>
      <c r="BW26" s="398">
        <v>10.401215771879164</v>
      </c>
      <c r="BX26" s="398">
        <v>10.448204202247391</v>
      </c>
      <c r="BY26" s="398">
        <v>10.43284254435507</v>
      </c>
      <c r="BZ26" s="398">
        <v>10.414561031719364</v>
      </c>
      <c r="CA26" s="398">
        <v>10.452252964152688</v>
      </c>
      <c r="CB26" s="398">
        <v>10.335132129540236</v>
      </c>
      <c r="CC26" s="398">
        <v>10.42690082914249</v>
      </c>
      <c r="CD26" s="398">
        <v>10.452760626513752</v>
      </c>
      <c r="CE26" s="398">
        <v>10.38240717825752</v>
      </c>
      <c r="CF26" s="398">
        <v>10.414561031719364</v>
      </c>
      <c r="CG26" s="398">
        <v>10.452252964152688</v>
      </c>
      <c r="CH26" s="398">
        <v>10.335132129540236</v>
      </c>
      <c r="CI26" s="398">
        <v>10.218798453914481</v>
      </c>
      <c r="CJ26" s="398">
        <v>10.296110925533322</v>
      </c>
      <c r="CK26" s="398">
        <v>9.6456870736467888</v>
      </c>
      <c r="CL26" s="398">
        <v>9.7307206089327245</v>
      </c>
      <c r="CM26" s="398">
        <v>10.322576666976072</v>
      </c>
      <c r="CN26" s="398">
        <v>10.273332717018262</v>
      </c>
      <c r="CO26" s="398">
        <v>10.49303829751277</v>
      </c>
      <c r="CP26" s="398">
        <v>10.480965459556954</v>
      </c>
      <c r="CQ26" s="398">
        <v>10.387485983190942</v>
      </c>
      <c r="CR26" s="398">
        <v>10.481681142199763</v>
      </c>
      <c r="CS26" s="398">
        <v>10.458898210156448</v>
      </c>
      <c r="CT26" s="398">
        <v>10.351145512884653</v>
      </c>
      <c r="CU26" s="398">
        <v>10.305486095712938</v>
      </c>
      <c r="CV26" s="398">
        <v>10.295951922355735</v>
      </c>
      <c r="CW26" s="398">
        <v>10.288570943068367</v>
      </c>
      <c r="CX26" s="398">
        <v>10.199845080449347</v>
      </c>
      <c r="CY26" s="398">
        <v>10.242576668468857</v>
      </c>
      <c r="CZ26" s="398">
        <v>10.247423276794413</v>
      </c>
    </row>
    <row r="27" spans="1:104" s="417" customFormat="1" ht="12.5">
      <c r="A27" s="419" t="s">
        <v>331</v>
      </c>
      <c r="B27" s="398" t="s">
        <v>82</v>
      </c>
      <c r="C27" s="398" t="s">
        <v>82</v>
      </c>
      <c r="D27" s="398" t="s">
        <v>82</v>
      </c>
      <c r="E27" s="398" t="s">
        <v>82</v>
      </c>
      <c r="F27" s="398" t="s">
        <v>82</v>
      </c>
      <c r="G27" s="398" t="s">
        <v>82</v>
      </c>
      <c r="H27" s="398" t="s">
        <v>82</v>
      </c>
      <c r="I27" s="398" t="s">
        <v>82</v>
      </c>
      <c r="J27" s="398" t="s">
        <v>82</v>
      </c>
      <c r="K27" s="398" t="s">
        <v>82</v>
      </c>
      <c r="L27" s="398" t="s">
        <v>82</v>
      </c>
      <c r="M27" s="398" t="s">
        <v>82</v>
      </c>
      <c r="N27" s="398" t="s">
        <v>82</v>
      </c>
      <c r="O27" s="398" t="s">
        <v>82</v>
      </c>
      <c r="P27" s="398" t="s">
        <v>82</v>
      </c>
      <c r="Q27" s="398" t="s">
        <v>82</v>
      </c>
      <c r="R27" s="398" t="s">
        <v>82</v>
      </c>
      <c r="S27" s="398" t="s">
        <v>82</v>
      </c>
      <c r="T27" s="398" t="s">
        <v>82</v>
      </c>
      <c r="U27" s="398" t="s">
        <v>82</v>
      </c>
      <c r="V27" s="398" t="s">
        <v>82</v>
      </c>
      <c r="W27" s="398" t="s">
        <v>82</v>
      </c>
      <c r="X27" s="398" t="s">
        <v>82</v>
      </c>
      <c r="Y27" s="398" t="s">
        <v>82</v>
      </c>
      <c r="Z27" s="398" t="s">
        <v>82</v>
      </c>
      <c r="AA27" s="398" t="s">
        <v>82</v>
      </c>
      <c r="AB27" s="398" t="s">
        <v>82</v>
      </c>
      <c r="AC27" s="398" t="s">
        <v>82</v>
      </c>
      <c r="AD27" s="398" t="s">
        <v>82</v>
      </c>
      <c r="AE27" s="398" t="s">
        <v>82</v>
      </c>
      <c r="AF27" s="398" t="s">
        <v>82</v>
      </c>
      <c r="AG27" s="398" t="s">
        <v>82</v>
      </c>
      <c r="AH27" s="398" t="s">
        <v>82</v>
      </c>
      <c r="AI27" s="398" t="s">
        <v>82</v>
      </c>
      <c r="AJ27" s="398" t="s">
        <v>82</v>
      </c>
      <c r="AK27" s="398" t="s">
        <v>82</v>
      </c>
      <c r="AL27" s="400" t="s">
        <v>82</v>
      </c>
      <c r="AM27" s="398" t="s">
        <v>82</v>
      </c>
      <c r="AN27" s="398" t="s">
        <v>82</v>
      </c>
      <c r="AO27" s="398" t="s">
        <v>82</v>
      </c>
      <c r="AP27" s="398" t="s">
        <v>82</v>
      </c>
      <c r="AQ27" s="398" t="s">
        <v>82</v>
      </c>
      <c r="AR27" s="398" t="s">
        <v>82</v>
      </c>
      <c r="AS27" s="398" t="s">
        <v>82</v>
      </c>
      <c r="AT27" s="398" t="s">
        <v>82</v>
      </c>
      <c r="AU27" s="398" t="s">
        <v>82</v>
      </c>
      <c r="AV27" s="398" t="s">
        <v>82</v>
      </c>
      <c r="AW27" s="398" t="s">
        <v>82</v>
      </c>
      <c r="AX27" s="398" t="s">
        <v>82</v>
      </c>
      <c r="AY27" s="398" t="s">
        <v>82</v>
      </c>
      <c r="AZ27" s="398" t="s">
        <v>82</v>
      </c>
      <c r="BA27" s="398" t="s">
        <v>82</v>
      </c>
      <c r="BB27" s="398" t="s">
        <v>82</v>
      </c>
      <c r="BC27" s="398" t="s">
        <v>82</v>
      </c>
      <c r="BD27" s="398" t="s">
        <v>82</v>
      </c>
      <c r="BE27" s="398" t="s">
        <v>82</v>
      </c>
      <c r="BF27" s="398" t="s">
        <v>82</v>
      </c>
      <c r="BG27" s="398" t="s">
        <v>82</v>
      </c>
      <c r="BH27" s="398" t="s">
        <v>82</v>
      </c>
      <c r="BI27" s="398" t="s">
        <v>82</v>
      </c>
      <c r="BJ27" s="398" t="s">
        <v>82</v>
      </c>
      <c r="BK27" s="398" t="s">
        <v>82</v>
      </c>
      <c r="BL27" s="398" t="s">
        <v>82</v>
      </c>
      <c r="BM27" s="398" t="s">
        <v>82</v>
      </c>
      <c r="BN27" s="398" t="s">
        <v>82</v>
      </c>
      <c r="BO27" s="398" t="s">
        <v>82</v>
      </c>
      <c r="BP27" s="398" t="s">
        <v>82</v>
      </c>
      <c r="BQ27" s="398">
        <v>10.5196792949935</v>
      </c>
      <c r="BR27" s="398">
        <v>10.449746255821797</v>
      </c>
      <c r="BS27" s="398">
        <v>10.443467559310754</v>
      </c>
      <c r="BT27" s="398">
        <v>10.291302152640856</v>
      </c>
      <c r="BU27" s="398">
        <v>10.268356095958923</v>
      </c>
      <c r="BV27" s="398">
        <v>10.137542930551573</v>
      </c>
      <c r="BW27" s="398">
        <v>10.047676957725301</v>
      </c>
      <c r="BX27" s="398">
        <v>10.056419335714502</v>
      </c>
      <c r="BY27" s="398">
        <v>9.8741303482355782</v>
      </c>
      <c r="BZ27" s="398">
        <v>9.8600511200773795</v>
      </c>
      <c r="CA27" s="398">
        <v>9.7889632988241395</v>
      </c>
      <c r="CB27" s="398">
        <v>9.4677746424924845</v>
      </c>
      <c r="CC27" s="398">
        <v>9.3755515601116581</v>
      </c>
      <c r="CD27" s="398">
        <v>9.0837550836418419</v>
      </c>
      <c r="CE27" s="398">
        <v>9.3329975633772584</v>
      </c>
      <c r="CF27" s="398">
        <v>9.8600511200773795</v>
      </c>
      <c r="CG27" s="398">
        <v>9.7889632988241395</v>
      </c>
      <c r="CH27" s="398">
        <v>9.4677746424924845</v>
      </c>
      <c r="CI27" s="398">
        <v>8.7652684842988684</v>
      </c>
      <c r="CJ27" s="398">
        <v>8.7150351104046333</v>
      </c>
      <c r="CK27" s="398">
        <v>8.710971974516065</v>
      </c>
      <c r="CL27" s="398">
        <v>8.7958607036494101</v>
      </c>
      <c r="CM27" s="398">
        <v>8.7487900380641186</v>
      </c>
      <c r="CN27" s="398">
        <v>8.5233363456995459</v>
      </c>
      <c r="CO27" s="398">
        <v>8.6756324631955071</v>
      </c>
      <c r="CP27" s="398">
        <v>8.3459793782314673</v>
      </c>
      <c r="CQ27" s="398">
        <v>8.4290432479501973</v>
      </c>
      <c r="CR27" s="398">
        <v>8.3994862858643238</v>
      </c>
      <c r="CS27" s="398">
        <v>8.4193199104385954</v>
      </c>
      <c r="CT27" s="398">
        <v>8.3913969056288522</v>
      </c>
      <c r="CU27" s="398">
        <v>8.4079871599845557</v>
      </c>
      <c r="CV27" s="398">
        <v>8.3954333022753165</v>
      </c>
      <c r="CW27" s="398">
        <v>8.508580276848333</v>
      </c>
      <c r="CX27" s="398">
        <v>8.3265787294947522</v>
      </c>
      <c r="CY27" s="398">
        <v>8.3359354889868058</v>
      </c>
      <c r="CZ27" s="398">
        <v>8.0756811712801504</v>
      </c>
    </row>
    <row r="28" spans="1:104" s="417" customFormat="1" ht="12.5">
      <c r="A28" s="259" t="s">
        <v>324</v>
      </c>
      <c r="B28" s="398" t="s">
        <v>82</v>
      </c>
      <c r="C28" s="398" t="s">
        <v>82</v>
      </c>
      <c r="D28" s="398" t="s">
        <v>82</v>
      </c>
      <c r="E28" s="398" t="s">
        <v>82</v>
      </c>
      <c r="F28" s="398" t="s">
        <v>82</v>
      </c>
      <c r="G28" s="398" t="s">
        <v>82</v>
      </c>
      <c r="H28" s="398" t="s">
        <v>82</v>
      </c>
      <c r="I28" s="398" t="s">
        <v>82</v>
      </c>
      <c r="J28" s="398" t="s">
        <v>82</v>
      </c>
      <c r="K28" s="398" t="s">
        <v>82</v>
      </c>
      <c r="L28" s="398" t="s">
        <v>82</v>
      </c>
      <c r="M28" s="398" t="s">
        <v>82</v>
      </c>
      <c r="N28" s="398" t="s">
        <v>82</v>
      </c>
      <c r="O28" s="398" t="s">
        <v>82</v>
      </c>
      <c r="P28" s="398" t="s">
        <v>82</v>
      </c>
      <c r="Q28" s="398" t="s">
        <v>82</v>
      </c>
      <c r="R28" s="398" t="s">
        <v>82</v>
      </c>
      <c r="S28" s="398" t="s">
        <v>82</v>
      </c>
      <c r="T28" s="398" t="s">
        <v>82</v>
      </c>
      <c r="U28" s="398" t="s">
        <v>82</v>
      </c>
      <c r="V28" s="398" t="s">
        <v>82</v>
      </c>
      <c r="W28" s="398" t="s">
        <v>82</v>
      </c>
      <c r="X28" s="398" t="s">
        <v>82</v>
      </c>
      <c r="Y28" s="398" t="s">
        <v>82</v>
      </c>
      <c r="Z28" s="398" t="s">
        <v>82</v>
      </c>
      <c r="AA28" s="398" t="s">
        <v>82</v>
      </c>
      <c r="AB28" s="398" t="s">
        <v>82</v>
      </c>
      <c r="AC28" s="398" t="s">
        <v>82</v>
      </c>
      <c r="AD28" s="398" t="s">
        <v>82</v>
      </c>
      <c r="AE28" s="398" t="s">
        <v>82</v>
      </c>
      <c r="AF28" s="398" t="s">
        <v>82</v>
      </c>
      <c r="AG28" s="398" t="s">
        <v>82</v>
      </c>
      <c r="AH28" s="398" t="s">
        <v>82</v>
      </c>
      <c r="AI28" s="398" t="s">
        <v>82</v>
      </c>
      <c r="AJ28" s="398" t="s">
        <v>82</v>
      </c>
      <c r="AK28" s="398" t="s">
        <v>82</v>
      </c>
      <c r="AL28" s="400" t="s">
        <v>82</v>
      </c>
      <c r="AM28" s="398" t="s">
        <v>82</v>
      </c>
      <c r="AN28" s="398" t="s">
        <v>82</v>
      </c>
      <c r="AO28" s="398" t="s">
        <v>82</v>
      </c>
      <c r="AP28" s="398" t="s">
        <v>82</v>
      </c>
      <c r="AQ28" s="398" t="s">
        <v>82</v>
      </c>
      <c r="AR28" s="398" t="s">
        <v>82</v>
      </c>
      <c r="AS28" s="398" t="s">
        <v>82</v>
      </c>
      <c r="AT28" s="398" t="s">
        <v>82</v>
      </c>
      <c r="AU28" s="398">
        <v>7</v>
      </c>
      <c r="AV28" s="398">
        <v>7</v>
      </c>
      <c r="AW28" s="398" t="s">
        <v>82</v>
      </c>
      <c r="AX28" s="398" t="s">
        <v>82</v>
      </c>
      <c r="AY28" s="398" t="s">
        <v>82</v>
      </c>
      <c r="AZ28" s="398" t="s">
        <v>82</v>
      </c>
      <c r="BA28" s="398" t="s">
        <v>82</v>
      </c>
      <c r="BB28" s="398" t="s">
        <v>82</v>
      </c>
      <c r="BC28" s="398" t="s">
        <v>82</v>
      </c>
      <c r="BD28" s="398" t="s">
        <v>82</v>
      </c>
      <c r="BE28" s="398" t="s">
        <v>82</v>
      </c>
      <c r="BF28" s="398" t="s">
        <v>82</v>
      </c>
      <c r="BG28" s="398" t="s">
        <v>82</v>
      </c>
      <c r="BH28" s="398" t="s">
        <v>82</v>
      </c>
      <c r="BI28" s="398" t="s">
        <v>82</v>
      </c>
      <c r="BJ28" s="398" t="s">
        <v>82</v>
      </c>
      <c r="BK28" s="398" t="s">
        <v>82</v>
      </c>
      <c r="BL28" s="398" t="s">
        <v>82</v>
      </c>
      <c r="BM28" s="398" t="s">
        <v>82</v>
      </c>
      <c r="BN28" s="398" t="s">
        <v>82</v>
      </c>
      <c r="BO28" s="398" t="s">
        <v>82</v>
      </c>
      <c r="BP28" s="398" t="s">
        <v>82</v>
      </c>
      <c r="BQ28" s="398" t="s">
        <v>82</v>
      </c>
      <c r="BR28" s="398" t="s">
        <v>82</v>
      </c>
      <c r="BS28" s="398" t="s">
        <v>82</v>
      </c>
      <c r="BT28" s="398" t="s">
        <v>82</v>
      </c>
      <c r="BU28" s="398" t="s">
        <v>82</v>
      </c>
      <c r="BV28" s="398" t="s">
        <v>82</v>
      </c>
      <c r="BW28" s="398" t="s">
        <v>82</v>
      </c>
      <c r="BX28" s="398" t="s">
        <v>82</v>
      </c>
      <c r="BY28" s="398" t="s">
        <v>82</v>
      </c>
      <c r="BZ28" s="398" t="s">
        <v>82</v>
      </c>
      <c r="CA28" s="398" t="s">
        <v>82</v>
      </c>
      <c r="CB28" s="398" t="s">
        <v>82</v>
      </c>
      <c r="CC28" s="398" t="s">
        <v>82</v>
      </c>
      <c r="CD28" s="398" t="s">
        <v>82</v>
      </c>
      <c r="CE28" s="398" t="s">
        <v>82</v>
      </c>
      <c r="CF28" s="398" t="s">
        <v>82</v>
      </c>
      <c r="CG28" s="398" t="s">
        <v>82</v>
      </c>
      <c r="CH28" s="398" t="s">
        <v>82</v>
      </c>
      <c r="CI28" s="398" t="s">
        <v>82</v>
      </c>
      <c r="CJ28" s="398" t="s">
        <v>82</v>
      </c>
      <c r="CK28" s="398" t="s">
        <v>82</v>
      </c>
      <c r="CL28" s="398" t="s">
        <v>82</v>
      </c>
      <c r="CM28" s="398" t="s">
        <v>82</v>
      </c>
      <c r="CN28" s="398" t="s">
        <v>82</v>
      </c>
      <c r="CO28" s="398" t="s">
        <v>82</v>
      </c>
      <c r="CP28" s="398" t="s">
        <v>82</v>
      </c>
      <c r="CQ28" s="398" t="s">
        <v>82</v>
      </c>
      <c r="CR28" s="398" t="s">
        <v>82</v>
      </c>
      <c r="CS28" s="398" t="s">
        <v>82</v>
      </c>
      <c r="CT28" s="398" t="s">
        <v>82</v>
      </c>
      <c r="CU28" s="398" t="s">
        <v>82</v>
      </c>
      <c r="CV28" s="398" t="s">
        <v>82</v>
      </c>
      <c r="CW28" s="398" t="s">
        <v>82</v>
      </c>
      <c r="CX28" s="398" t="s">
        <v>82</v>
      </c>
      <c r="CY28" s="398" t="s">
        <v>82</v>
      </c>
      <c r="CZ28" s="398" t="s">
        <v>82</v>
      </c>
    </row>
    <row r="29" spans="1:104" s="417" customFormat="1" ht="12.5">
      <c r="A29" s="420" t="s">
        <v>327</v>
      </c>
      <c r="B29" s="421" t="s">
        <v>82</v>
      </c>
      <c r="C29" s="421" t="s">
        <v>82</v>
      </c>
      <c r="D29" s="421" t="s">
        <v>82</v>
      </c>
      <c r="E29" s="421" t="s">
        <v>82</v>
      </c>
      <c r="F29" s="421" t="s">
        <v>82</v>
      </c>
      <c r="G29" s="421" t="s">
        <v>82</v>
      </c>
      <c r="H29" s="421" t="s">
        <v>82</v>
      </c>
      <c r="I29" s="421" t="s">
        <v>82</v>
      </c>
      <c r="J29" s="421" t="s">
        <v>82</v>
      </c>
      <c r="K29" s="421" t="s">
        <v>82</v>
      </c>
      <c r="L29" s="421" t="s">
        <v>82</v>
      </c>
      <c r="M29" s="421" t="s">
        <v>82</v>
      </c>
      <c r="N29" s="421" t="s">
        <v>82</v>
      </c>
      <c r="O29" s="421" t="s">
        <v>82</v>
      </c>
      <c r="P29" s="421" t="s">
        <v>82</v>
      </c>
      <c r="Q29" s="421" t="s">
        <v>82</v>
      </c>
      <c r="R29" s="421" t="s">
        <v>82</v>
      </c>
      <c r="S29" s="421" t="s">
        <v>82</v>
      </c>
      <c r="T29" s="421" t="s">
        <v>82</v>
      </c>
      <c r="U29" s="421" t="s">
        <v>82</v>
      </c>
      <c r="V29" s="421" t="s">
        <v>82</v>
      </c>
      <c r="W29" s="421" t="s">
        <v>82</v>
      </c>
      <c r="X29" s="421" t="s">
        <v>82</v>
      </c>
      <c r="Y29" s="421" t="s">
        <v>82</v>
      </c>
      <c r="Z29" s="421" t="s">
        <v>82</v>
      </c>
      <c r="AA29" s="421" t="s">
        <v>82</v>
      </c>
      <c r="AB29" s="421" t="s">
        <v>82</v>
      </c>
      <c r="AC29" s="421" t="s">
        <v>82</v>
      </c>
      <c r="AD29" s="421" t="s">
        <v>82</v>
      </c>
      <c r="AE29" s="421" t="s">
        <v>82</v>
      </c>
      <c r="AF29" s="421" t="s">
        <v>82</v>
      </c>
      <c r="AG29" s="421" t="s">
        <v>82</v>
      </c>
      <c r="AH29" s="421" t="s">
        <v>82</v>
      </c>
      <c r="AI29" s="421" t="s">
        <v>82</v>
      </c>
      <c r="AJ29" s="421" t="s">
        <v>82</v>
      </c>
      <c r="AK29" s="421" t="s">
        <v>82</v>
      </c>
      <c r="AL29" s="422" t="s">
        <v>82</v>
      </c>
      <c r="AM29" s="421" t="s">
        <v>82</v>
      </c>
      <c r="AN29" s="421" t="s">
        <v>82</v>
      </c>
      <c r="AO29" s="421" t="s">
        <v>82</v>
      </c>
      <c r="AP29" s="421" t="s">
        <v>82</v>
      </c>
      <c r="AQ29" s="421" t="s">
        <v>82</v>
      </c>
      <c r="AR29" s="421" t="s">
        <v>82</v>
      </c>
      <c r="AS29" s="421" t="s">
        <v>82</v>
      </c>
      <c r="AT29" s="421" t="s">
        <v>82</v>
      </c>
      <c r="AU29" s="421">
        <v>7</v>
      </c>
      <c r="AV29" s="421">
        <v>7</v>
      </c>
      <c r="AW29" s="421" t="s">
        <v>82</v>
      </c>
      <c r="AX29" s="421" t="s">
        <v>82</v>
      </c>
      <c r="AY29" s="421" t="s">
        <v>82</v>
      </c>
      <c r="AZ29" s="421" t="s">
        <v>82</v>
      </c>
      <c r="BA29" s="421" t="s">
        <v>82</v>
      </c>
      <c r="BB29" s="421" t="s">
        <v>82</v>
      </c>
      <c r="BC29" s="421" t="s">
        <v>82</v>
      </c>
      <c r="BD29" s="421" t="s">
        <v>82</v>
      </c>
      <c r="BE29" s="421" t="s">
        <v>82</v>
      </c>
      <c r="BF29" s="421" t="s">
        <v>82</v>
      </c>
      <c r="BG29" s="421" t="s">
        <v>82</v>
      </c>
      <c r="BH29" s="421" t="s">
        <v>82</v>
      </c>
      <c r="BI29" s="421" t="s">
        <v>82</v>
      </c>
      <c r="BJ29" s="421" t="s">
        <v>82</v>
      </c>
      <c r="BK29" s="421" t="s">
        <v>82</v>
      </c>
      <c r="BL29" s="421" t="s">
        <v>82</v>
      </c>
      <c r="BM29" s="421" t="s">
        <v>82</v>
      </c>
      <c r="BN29" s="421" t="s">
        <v>82</v>
      </c>
      <c r="BO29" s="421" t="s">
        <v>82</v>
      </c>
      <c r="BP29" s="421" t="s">
        <v>82</v>
      </c>
      <c r="BQ29" s="421" t="s">
        <v>82</v>
      </c>
      <c r="BR29" s="421" t="s">
        <v>82</v>
      </c>
      <c r="BS29" s="421" t="s">
        <v>82</v>
      </c>
      <c r="BT29" s="421" t="s">
        <v>82</v>
      </c>
      <c r="BU29" s="421" t="s">
        <v>82</v>
      </c>
      <c r="BV29" s="421" t="s">
        <v>82</v>
      </c>
      <c r="BW29" s="421" t="s">
        <v>82</v>
      </c>
      <c r="BX29" s="421" t="s">
        <v>82</v>
      </c>
      <c r="BY29" s="421" t="s">
        <v>82</v>
      </c>
      <c r="BZ29" s="421" t="s">
        <v>82</v>
      </c>
      <c r="CA29" s="421" t="s">
        <v>82</v>
      </c>
      <c r="CB29" s="421" t="s">
        <v>82</v>
      </c>
      <c r="CC29" s="421" t="s">
        <v>82</v>
      </c>
      <c r="CD29" s="421" t="s">
        <v>82</v>
      </c>
      <c r="CE29" s="421" t="s">
        <v>82</v>
      </c>
      <c r="CF29" s="421" t="s">
        <v>82</v>
      </c>
      <c r="CG29" s="421" t="s">
        <v>82</v>
      </c>
      <c r="CH29" s="421" t="s">
        <v>82</v>
      </c>
      <c r="CI29" s="421" t="s">
        <v>82</v>
      </c>
      <c r="CJ29" s="421" t="s">
        <v>82</v>
      </c>
      <c r="CK29" s="421" t="s">
        <v>82</v>
      </c>
      <c r="CL29" s="421" t="s">
        <v>82</v>
      </c>
      <c r="CM29" s="421" t="s">
        <v>82</v>
      </c>
      <c r="CN29" s="421" t="s">
        <v>82</v>
      </c>
      <c r="CO29" s="421" t="s">
        <v>82</v>
      </c>
      <c r="CP29" s="421" t="s">
        <v>82</v>
      </c>
      <c r="CQ29" s="421" t="s">
        <v>82</v>
      </c>
      <c r="CR29" s="421" t="s">
        <v>82</v>
      </c>
      <c r="CS29" s="421" t="s">
        <v>82</v>
      </c>
      <c r="CT29" s="421" t="s">
        <v>82</v>
      </c>
      <c r="CU29" s="421" t="s">
        <v>82</v>
      </c>
      <c r="CV29" s="421" t="s">
        <v>82</v>
      </c>
      <c r="CW29" s="421" t="s">
        <v>82</v>
      </c>
      <c r="CX29" s="421" t="s">
        <v>82</v>
      </c>
      <c r="CY29" s="421" t="s">
        <v>82</v>
      </c>
      <c r="CZ29" s="421" t="s">
        <v>82</v>
      </c>
    </row>
    <row r="30" spans="1:104" s="417" customFormat="1" ht="12.5">
      <c r="A30" s="420" t="s">
        <v>328</v>
      </c>
      <c r="B30" s="421" t="s">
        <v>82</v>
      </c>
      <c r="C30" s="421" t="s">
        <v>82</v>
      </c>
      <c r="D30" s="421" t="s">
        <v>82</v>
      </c>
      <c r="E30" s="421" t="s">
        <v>82</v>
      </c>
      <c r="F30" s="421" t="s">
        <v>82</v>
      </c>
      <c r="G30" s="421" t="s">
        <v>82</v>
      </c>
      <c r="H30" s="421" t="s">
        <v>82</v>
      </c>
      <c r="I30" s="421" t="s">
        <v>82</v>
      </c>
      <c r="J30" s="421" t="s">
        <v>82</v>
      </c>
      <c r="K30" s="421" t="s">
        <v>82</v>
      </c>
      <c r="L30" s="421" t="s">
        <v>82</v>
      </c>
      <c r="M30" s="421" t="s">
        <v>82</v>
      </c>
      <c r="N30" s="421" t="s">
        <v>82</v>
      </c>
      <c r="O30" s="421" t="s">
        <v>82</v>
      </c>
      <c r="P30" s="421" t="s">
        <v>82</v>
      </c>
      <c r="Q30" s="421" t="s">
        <v>82</v>
      </c>
      <c r="R30" s="421" t="s">
        <v>82</v>
      </c>
      <c r="S30" s="421" t="s">
        <v>82</v>
      </c>
      <c r="T30" s="421" t="s">
        <v>82</v>
      </c>
      <c r="U30" s="421" t="s">
        <v>82</v>
      </c>
      <c r="V30" s="421" t="s">
        <v>82</v>
      </c>
      <c r="W30" s="421" t="s">
        <v>82</v>
      </c>
      <c r="X30" s="421" t="s">
        <v>82</v>
      </c>
      <c r="Y30" s="421" t="s">
        <v>82</v>
      </c>
      <c r="Z30" s="421" t="s">
        <v>82</v>
      </c>
      <c r="AA30" s="421" t="s">
        <v>82</v>
      </c>
      <c r="AB30" s="421" t="s">
        <v>82</v>
      </c>
      <c r="AC30" s="421" t="s">
        <v>82</v>
      </c>
      <c r="AD30" s="421" t="s">
        <v>82</v>
      </c>
      <c r="AE30" s="421" t="s">
        <v>82</v>
      </c>
      <c r="AF30" s="421" t="s">
        <v>82</v>
      </c>
      <c r="AG30" s="421" t="s">
        <v>82</v>
      </c>
      <c r="AH30" s="421" t="s">
        <v>82</v>
      </c>
      <c r="AI30" s="421" t="s">
        <v>82</v>
      </c>
      <c r="AJ30" s="421" t="s">
        <v>82</v>
      </c>
      <c r="AK30" s="421" t="s">
        <v>82</v>
      </c>
      <c r="AL30" s="422" t="s">
        <v>82</v>
      </c>
      <c r="AM30" s="421" t="s">
        <v>82</v>
      </c>
      <c r="AN30" s="421" t="s">
        <v>82</v>
      </c>
      <c r="AO30" s="421" t="s">
        <v>82</v>
      </c>
      <c r="AP30" s="421" t="s">
        <v>82</v>
      </c>
      <c r="AQ30" s="421" t="s">
        <v>82</v>
      </c>
      <c r="AR30" s="421" t="s">
        <v>82</v>
      </c>
      <c r="AS30" s="421" t="s">
        <v>82</v>
      </c>
      <c r="AT30" s="421" t="s">
        <v>82</v>
      </c>
      <c r="AU30" s="421" t="s">
        <v>82</v>
      </c>
      <c r="AV30" s="421" t="s">
        <v>82</v>
      </c>
      <c r="AW30" s="421" t="s">
        <v>82</v>
      </c>
      <c r="AX30" s="421" t="s">
        <v>82</v>
      </c>
      <c r="AY30" s="421" t="s">
        <v>82</v>
      </c>
      <c r="AZ30" s="421" t="s">
        <v>82</v>
      </c>
      <c r="BA30" s="421" t="s">
        <v>82</v>
      </c>
      <c r="BB30" s="421" t="s">
        <v>82</v>
      </c>
      <c r="BC30" s="421" t="s">
        <v>82</v>
      </c>
      <c r="BD30" s="421" t="s">
        <v>82</v>
      </c>
      <c r="BE30" s="421" t="s">
        <v>82</v>
      </c>
      <c r="BF30" s="421" t="s">
        <v>82</v>
      </c>
      <c r="BG30" s="421" t="s">
        <v>82</v>
      </c>
      <c r="BH30" s="421" t="s">
        <v>82</v>
      </c>
      <c r="BI30" s="421" t="s">
        <v>82</v>
      </c>
      <c r="BJ30" s="421" t="s">
        <v>82</v>
      </c>
      <c r="BK30" s="421" t="s">
        <v>82</v>
      </c>
      <c r="BL30" s="421" t="s">
        <v>82</v>
      </c>
      <c r="BM30" s="421" t="s">
        <v>82</v>
      </c>
      <c r="BN30" s="421" t="s">
        <v>82</v>
      </c>
      <c r="BO30" s="421" t="s">
        <v>82</v>
      </c>
      <c r="BP30" s="421" t="s">
        <v>82</v>
      </c>
      <c r="BQ30" s="421" t="s">
        <v>82</v>
      </c>
      <c r="BR30" s="421" t="s">
        <v>82</v>
      </c>
      <c r="BS30" s="421" t="s">
        <v>82</v>
      </c>
      <c r="BT30" s="421" t="s">
        <v>82</v>
      </c>
      <c r="BU30" s="421" t="s">
        <v>82</v>
      </c>
      <c r="BV30" s="421" t="s">
        <v>82</v>
      </c>
      <c r="BW30" s="421" t="s">
        <v>82</v>
      </c>
      <c r="BX30" s="421" t="s">
        <v>82</v>
      </c>
      <c r="BY30" s="421" t="s">
        <v>82</v>
      </c>
      <c r="BZ30" s="421" t="s">
        <v>82</v>
      </c>
      <c r="CA30" s="421" t="s">
        <v>82</v>
      </c>
      <c r="CB30" s="421" t="s">
        <v>82</v>
      </c>
      <c r="CC30" s="421" t="s">
        <v>82</v>
      </c>
      <c r="CD30" s="421" t="s">
        <v>82</v>
      </c>
      <c r="CE30" s="421" t="s">
        <v>82</v>
      </c>
      <c r="CF30" s="421" t="s">
        <v>82</v>
      </c>
      <c r="CG30" s="421" t="s">
        <v>82</v>
      </c>
      <c r="CH30" s="421" t="s">
        <v>82</v>
      </c>
      <c r="CI30" s="421" t="s">
        <v>82</v>
      </c>
      <c r="CJ30" s="421" t="s">
        <v>82</v>
      </c>
      <c r="CK30" s="421" t="s">
        <v>82</v>
      </c>
      <c r="CL30" s="421" t="s">
        <v>82</v>
      </c>
      <c r="CM30" s="421" t="s">
        <v>82</v>
      </c>
      <c r="CN30" s="421" t="s">
        <v>82</v>
      </c>
      <c r="CO30" s="421" t="s">
        <v>82</v>
      </c>
      <c r="CP30" s="421" t="s">
        <v>82</v>
      </c>
      <c r="CQ30" s="421" t="s">
        <v>82</v>
      </c>
      <c r="CR30" s="421" t="s">
        <v>82</v>
      </c>
      <c r="CS30" s="421" t="s">
        <v>82</v>
      </c>
      <c r="CT30" s="421" t="s">
        <v>82</v>
      </c>
      <c r="CU30" s="421" t="s">
        <v>82</v>
      </c>
      <c r="CV30" s="421" t="s">
        <v>82</v>
      </c>
      <c r="CW30" s="421" t="s">
        <v>82</v>
      </c>
      <c r="CX30" s="421" t="s">
        <v>82</v>
      </c>
      <c r="CY30" s="421" t="s">
        <v>82</v>
      </c>
      <c r="CZ30" s="421" t="s">
        <v>82</v>
      </c>
    </row>
    <row r="31" spans="1:104" s="417" customFormat="1" ht="12.5">
      <c r="A31" s="419" t="s">
        <v>335</v>
      </c>
      <c r="B31" s="398" t="s">
        <v>82</v>
      </c>
      <c r="C31" s="398" t="s">
        <v>82</v>
      </c>
      <c r="D31" s="398" t="s">
        <v>82</v>
      </c>
      <c r="E31" s="398" t="s">
        <v>82</v>
      </c>
      <c r="F31" s="398" t="s">
        <v>82</v>
      </c>
      <c r="G31" s="398" t="s">
        <v>82</v>
      </c>
      <c r="H31" s="398" t="s">
        <v>82</v>
      </c>
      <c r="I31" s="398" t="s">
        <v>82</v>
      </c>
      <c r="J31" s="398" t="s">
        <v>82</v>
      </c>
      <c r="K31" s="398" t="s">
        <v>82</v>
      </c>
      <c r="L31" s="398" t="s">
        <v>82</v>
      </c>
      <c r="M31" s="398" t="s">
        <v>82</v>
      </c>
      <c r="N31" s="398" t="s">
        <v>82</v>
      </c>
      <c r="O31" s="398" t="s">
        <v>82</v>
      </c>
      <c r="P31" s="398" t="s">
        <v>82</v>
      </c>
      <c r="Q31" s="398" t="s">
        <v>82</v>
      </c>
      <c r="R31" s="398" t="s">
        <v>82</v>
      </c>
      <c r="S31" s="398" t="s">
        <v>82</v>
      </c>
      <c r="T31" s="398" t="s">
        <v>82</v>
      </c>
      <c r="U31" s="398" t="s">
        <v>82</v>
      </c>
      <c r="V31" s="398" t="s">
        <v>82</v>
      </c>
      <c r="W31" s="398" t="s">
        <v>82</v>
      </c>
      <c r="X31" s="398" t="s">
        <v>82</v>
      </c>
      <c r="Y31" s="398" t="s">
        <v>82</v>
      </c>
      <c r="Z31" s="398" t="s">
        <v>82</v>
      </c>
      <c r="AA31" s="398" t="s">
        <v>82</v>
      </c>
      <c r="AB31" s="398" t="s">
        <v>82</v>
      </c>
      <c r="AC31" s="398" t="s">
        <v>82</v>
      </c>
      <c r="AD31" s="398" t="s">
        <v>82</v>
      </c>
      <c r="AE31" s="398" t="s">
        <v>82</v>
      </c>
      <c r="AF31" s="398" t="s">
        <v>82</v>
      </c>
      <c r="AG31" s="398" t="s">
        <v>82</v>
      </c>
      <c r="AH31" s="398" t="s">
        <v>82</v>
      </c>
      <c r="AI31" s="398" t="s">
        <v>82</v>
      </c>
      <c r="AJ31" s="398" t="s">
        <v>82</v>
      </c>
      <c r="AK31" s="398" t="s">
        <v>82</v>
      </c>
      <c r="AL31" s="400" t="s">
        <v>82</v>
      </c>
      <c r="AM31" s="398" t="s">
        <v>82</v>
      </c>
      <c r="AN31" s="398" t="s">
        <v>82</v>
      </c>
      <c r="AO31" s="398" t="s">
        <v>82</v>
      </c>
      <c r="AP31" s="398" t="s">
        <v>82</v>
      </c>
      <c r="AQ31" s="398" t="s">
        <v>82</v>
      </c>
      <c r="AR31" s="398" t="s">
        <v>82</v>
      </c>
      <c r="AS31" s="398" t="s">
        <v>82</v>
      </c>
      <c r="AT31" s="398" t="s">
        <v>82</v>
      </c>
      <c r="AU31" s="398" t="s">
        <v>82</v>
      </c>
      <c r="AV31" s="398" t="s">
        <v>82</v>
      </c>
      <c r="AW31" s="398" t="s">
        <v>82</v>
      </c>
      <c r="AX31" s="398" t="s">
        <v>82</v>
      </c>
      <c r="AY31" s="398" t="s">
        <v>82</v>
      </c>
      <c r="AZ31" s="398" t="s">
        <v>82</v>
      </c>
      <c r="BA31" s="398" t="s">
        <v>82</v>
      </c>
      <c r="BB31" s="398" t="s">
        <v>82</v>
      </c>
      <c r="BC31" s="398" t="s">
        <v>82</v>
      </c>
      <c r="BD31" s="398" t="s">
        <v>82</v>
      </c>
      <c r="BE31" s="398" t="s">
        <v>82</v>
      </c>
      <c r="BF31" s="398" t="s">
        <v>82</v>
      </c>
      <c r="BG31" s="398" t="s">
        <v>82</v>
      </c>
      <c r="BH31" s="398" t="s">
        <v>82</v>
      </c>
      <c r="BI31" s="398" t="s">
        <v>82</v>
      </c>
      <c r="BJ31" s="398" t="s">
        <v>82</v>
      </c>
      <c r="BK31" s="398" t="s">
        <v>82</v>
      </c>
      <c r="BL31" s="398" t="s">
        <v>82</v>
      </c>
      <c r="BM31" s="398" t="s">
        <v>82</v>
      </c>
      <c r="BN31" s="398" t="s">
        <v>82</v>
      </c>
      <c r="BO31" s="398" t="s">
        <v>82</v>
      </c>
      <c r="BP31" s="398" t="s">
        <v>82</v>
      </c>
      <c r="BQ31" s="398" t="s">
        <v>82</v>
      </c>
      <c r="BR31" s="398" t="s">
        <v>82</v>
      </c>
      <c r="BS31" s="398" t="s">
        <v>82</v>
      </c>
      <c r="BT31" s="398" t="s">
        <v>82</v>
      </c>
      <c r="BU31" s="398" t="s">
        <v>82</v>
      </c>
      <c r="BV31" s="398" t="s">
        <v>82</v>
      </c>
      <c r="BW31" s="398" t="s">
        <v>82</v>
      </c>
      <c r="BX31" s="398" t="s">
        <v>82</v>
      </c>
      <c r="BY31" s="398" t="s">
        <v>82</v>
      </c>
      <c r="BZ31" s="398" t="s">
        <v>82</v>
      </c>
      <c r="CA31" s="398" t="s">
        <v>82</v>
      </c>
      <c r="CB31" s="398" t="s">
        <v>82</v>
      </c>
      <c r="CC31" s="398" t="s">
        <v>82</v>
      </c>
      <c r="CD31" s="398" t="s">
        <v>82</v>
      </c>
      <c r="CE31" s="398" t="s">
        <v>82</v>
      </c>
      <c r="CF31" s="398" t="s">
        <v>82</v>
      </c>
      <c r="CG31" s="398" t="s">
        <v>82</v>
      </c>
      <c r="CH31" s="398" t="s">
        <v>82</v>
      </c>
      <c r="CI31" s="398" t="s">
        <v>82</v>
      </c>
      <c r="CJ31" s="398" t="s">
        <v>82</v>
      </c>
      <c r="CK31" s="398" t="s">
        <v>82</v>
      </c>
      <c r="CL31" s="398" t="s">
        <v>82</v>
      </c>
      <c r="CM31" s="398" t="s">
        <v>82</v>
      </c>
      <c r="CN31" s="398" t="s">
        <v>82</v>
      </c>
      <c r="CO31" s="398" t="s">
        <v>82</v>
      </c>
      <c r="CP31" s="398" t="s">
        <v>82</v>
      </c>
      <c r="CQ31" s="398" t="s">
        <v>82</v>
      </c>
      <c r="CR31" s="398" t="s">
        <v>82</v>
      </c>
      <c r="CS31" s="398" t="s">
        <v>82</v>
      </c>
      <c r="CT31" s="398" t="s">
        <v>82</v>
      </c>
      <c r="CU31" s="398" t="s">
        <v>82</v>
      </c>
      <c r="CV31" s="398" t="s">
        <v>82</v>
      </c>
      <c r="CW31" s="398" t="s">
        <v>82</v>
      </c>
      <c r="CX31" s="398" t="s">
        <v>82</v>
      </c>
      <c r="CY31" s="398" t="s">
        <v>82</v>
      </c>
      <c r="CZ31" s="398" t="s">
        <v>82</v>
      </c>
    </row>
    <row r="32" spans="1:104" s="417" customFormat="1" ht="12.5">
      <c r="A32" s="419" t="s">
        <v>332</v>
      </c>
      <c r="B32" s="398" t="s">
        <v>82</v>
      </c>
      <c r="C32" s="398" t="s">
        <v>82</v>
      </c>
      <c r="D32" s="398" t="s">
        <v>82</v>
      </c>
      <c r="E32" s="398" t="s">
        <v>82</v>
      </c>
      <c r="F32" s="398" t="s">
        <v>82</v>
      </c>
      <c r="G32" s="398" t="s">
        <v>82</v>
      </c>
      <c r="H32" s="398" t="s">
        <v>82</v>
      </c>
      <c r="I32" s="398" t="s">
        <v>82</v>
      </c>
      <c r="J32" s="398" t="s">
        <v>82</v>
      </c>
      <c r="K32" s="398" t="s">
        <v>82</v>
      </c>
      <c r="L32" s="398" t="s">
        <v>82</v>
      </c>
      <c r="M32" s="398" t="s">
        <v>82</v>
      </c>
      <c r="N32" s="398" t="s">
        <v>82</v>
      </c>
      <c r="O32" s="398" t="s">
        <v>82</v>
      </c>
      <c r="P32" s="398" t="s">
        <v>82</v>
      </c>
      <c r="Q32" s="398" t="s">
        <v>82</v>
      </c>
      <c r="R32" s="398" t="s">
        <v>82</v>
      </c>
      <c r="S32" s="398" t="s">
        <v>82</v>
      </c>
      <c r="T32" s="398" t="s">
        <v>82</v>
      </c>
      <c r="U32" s="398" t="s">
        <v>82</v>
      </c>
      <c r="V32" s="398" t="s">
        <v>82</v>
      </c>
      <c r="W32" s="398" t="s">
        <v>82</v>
      </c>
      <c r="X32" s="398" t="s">
        <v>82</v>
      </c>
      <c r="Y32" s="398" t="s">
        <v>82</v>
      </c>
      <c r="Z32" s="398" t="s">
        <v>82</v>
      </c>
      <c r="AA32" s="398" t="s">
        <v>82</v>
      </c>
      <c r="AB32" s="398" t="s">
        <v>82</v>
      </c>
      <c r="AC32" s="398" t="s">
        <v>82</v>
      </c>
      <c r="AD32" s="398" t="s">
        <v>82</v>
      </c>
      <c r="AE32" s="398" t="s">
        <v>82</v>
      </c>
      <c r="AF32" s="398" t="s">
        <v>82</v>
      </c>
      <c r="AG32" s="398" t="s">
        <v>82</v>
      </c>
      <c r="AH32" s="398" t="s">
        <v>82</v>
      </c>
      <c r="AI32" s="398" t="s">
        <v>82</v>
      </c>
      <c r="AJ32" s="398" t="s">
        <v>82</v>
      </c>
      <c r="AK32" s="398" t="s">
        <v>82</v>
      </c>
      <c r="AL32" s="400" t="s">
        <v>82</v>
      </c>
      <c r="AM32" s="398" t="s">
        <v>82</v>
      </c>
      <c r="AN32" s="398" t="s">
        <v>82</v>
      </c>
      <c r="AO32" s="398" t="s">
        <v>82</v>
      </c>
      <c r="AP32" s="398" t="s">
        <v>82</v>
      </c>
      <c r="AQ32" s="398" t="s">
        <v>82</v>
      </c>
      <c r="AR32" s="398" t="s">
        <v>82</v>
      </c>
      <c r="AS32" s="398" t="s">
        <v>82</v>
      </c>
      <c r="AT32" s="398" t="s">
        <v>82</v>
      </c>
      <c r="AU32" s="398" t="s">
        <v>82</v>
      </c>
      <c r="AV32" s="398" t="s">
        <v>82</v>
      </c>
      <c r="AW32" s="398" t="s">
        <v>82</v>
      </c>
      <c r="AX32" s="398" t="s">
        <v>82</v>
      </c>
      <c r="AY32" s="398" t="s">
        <v>82</v>
      </c>
      <c r="AZ32" s="398" t="s">
        <v>82</v>
      </c>
      <c r="BA32" s="398" t="s">
        <v>82</v>
      </c>
      <c r="BB32" s="398" t="s">
        <v>82</v>
      </c>
      <c r="BC32" s="398" t="s">
        <v>82</v>
      </c>
      <c r="BD32" s="398" t="s">
        <v>82</v>
      </c>
      <c r="BE32" s="398" t="s">
        <v>82</v>
      </c>
      <c r="BF32" s="398" t="s">
        <v>82</v>
      </c>
      <c r="BG32" s="398" t="s">
        <v>82</v>
      </c>
      <c r="BH32" s="398" t="s">
        <v>82</v>
      </c>
      <c r="BI32" s="398" t="s">
        <v>82</v>
      </c>
      <c r="BJ32" s="398" t="s">
        <v>82</v>
      </c>
      <c r="BK32" s="398" t="s">
        <v>82</v>
      </c>
      <c r="BL32" s="398" t="s">
        <v>82</v>
      </c>
      <c r="BM32" s="398" t="s">
        <v>82</v>
      </c>
      <c r="BN32" s="398" t="s">
        <v>82</v>
      </c>
      <c r="BO32" s="398" t="s">
        <v>82</v>
      </c>
      <c r="BP32" s="398" t="s">
        <v>82</v>
      </c>
      <c r="BQ32" s="398" t="s">
        <v>82</v>
      </c>
      <c r="BR32" s="398" t="s">
        <v>82</v>
      </c>
      <c r="BS32" s="398" t="s">
        <v>82</v>
      </c>
      <c r="BT32" s="398" t="s">
        <v>82</v>
      </c>
      <c r="BU32" s="398" t="s">
        <v>82</v>
      </c>
      <c r="BV32" s="398" t="s">
        <v>82</v>
      </c>
      <c r="BW32" s="398" t="s">
        <v>82</v>
      </c>
      <c r="BX32" s="398" t="s">
        <v>82</v>
      </c>
      <c r="BY32" s="398" t="s">
        <v>82</v>
      </c>
      <c r="BZ32" s="398" t="s">
        <v>82</v>
      </c>
      <c r="CA32" s="398" t="s">
        <v>82</v>
      </c>
      <c r="CB32" s="398" t="s">
        <v>82</v>
      </c>
      <c r="CC32" s="398" t="s">
        <v>82</v>
      </c>
      <c r="CD32" s="398" t="s">
        <v>82</v>
      </c>
      <c r="CE32" s="398" t="s">
        <v>82</v>
      </c>
      <c r="CF32" s="398" t="s">
        <v>82</v>
      </c>
      <c r="CG32" s="398" t="s">
        <v>82</v>
      </c>
      <c r="CH32" s="398" t="s">
        <v>82</v>
      </c>
      <c r="CI32" s="398" t="s">
        <v>82</v>
      </c>
      <c r="CJ32" s="398" t="s">
        <v>82</v>
      </c>
      <c r="CK32" s="398" t="s">
        <v>82</v>
      </c>
      <c r="CL32" s="398" t="s">
        <v>82</v>
      </c>
      <c r="CM32" s="398" t="s">
        <v>82</v>
      </c>
      <c r="CN32" s="398" t="s">
        <v>82</v>
      </c>
      <c r="CO32" s="398" t="s">
        <v>82</v>
      </c>
      <c r="CP32" s="398" t="s">
        <v>82</v>
      </c>
      <c r="CQ32" s="398" t="s">
        <v>82</v>
      </c>
      <c r="CR32" s="398" t="s">
        <v>82</v>
      </c>
      <c r="CS32" s="398" t="s">
        <v>82</v>
      </c>
      <c r="CT32" s="398" t="s">
        <v>82</v>
      </c>
      <c r="CU32" s="398" t="s">
        <v>82</v>
      </c>
      <c r="CV32" s="398" t="s">
        <v>82</v>
      </c>
      <c r="CW32" s="398" t="s">
        <v>82</v>
      </c>
      <c r="CX32" s="398" t="s">
        <v>82</v>
      </c>
      <c r="CY32" s="398" t="s">
        <v>82</v>
      </c>
      <c r="CZ32" s="398" t="s">
        <v>82</v>
      </c>
    </row>
    <row r="33" spans="1:104" s="418" customFormat="1" ht="13">
      <c r="A33" s="200" t="s">
        <v>421</v>
      </c>
      <c r="B33" s="392">
        <v>7.3927262322718343</v>
      </c>
      <c r="C33" s="392">
        <v>7.321478757938217</v>
      </c>
      <c r="D33" s="392">
        <v>7.7592003311636697</v>
      </c>
      <c r="E33" s="392">
        <v>7.260902901140911</v>
      </c>
      <c r="F33" s="392">
        <v>7.4678159093316383</v>
      </c>
      <c r="G33" s="392">
        <v>7.3972335078039038</v>
      </c>
      <c r="H33" s="392">
        <v>7.6063956101268921</v>
      </c>
      <c r="I33" s="392">
        <v>6.4271021379990039</v>
      </c>
      <c r="J33" s="392">
        <v>6.4112966046009641</v>
      </c>
      <c r="K33" s="392">
        <v>7.4713722385352135</v>
      </c>
      <c r="L33" s="392">
        <v>7.0289587894335845</v>
      </c>
      <c r="M33" s="392">
        <v>7.4870447761194026</v>
      </c>
      <c r="N33" s="392">
        <v>7.1104854539881694</v>
      </c>
      <c r="O33" s="392">
        <v>6.6069960740460179</v>
      </c>
      <c r="P33" s="392">
        <v>6.9341993832558551</v>
      </c>
      <c r="Q33" s="392">
        <v>7.0032268768030823</v>
      </c>
      <c r="R33" s="392">
        <v>6.5916358815562743</v>
      </c>
      <c r="S33" s="392">
        <v>7.0530296254890992</v>
      </c>
      <c r="T33" s="392">
        <v>6.8756616143943727</v>
      </c>
      <c r="U33" s="392">
        <v>7.1688917861003061</v>
      </c>
      <c r="V33" s="392">
        <v>6.7728117426993801</v>
      </c>
      <c r="W33" s="392">
        <v>7.0082533135856284</v>
      </c>
      <c r="X33" s="392">
        <v>6.9042412193505633</v>
      </c>
      <c r="Y33" s="392">
        <v>7.2332100535889507</v>
      </c>
      <c r="Z33" s="392">
        <v>6.9840288270600954</v>
      </c>
      <c r="AA33" s="392">
        <v>6.8419654909811287</v>
      </c>
      <c r="AB33" s="392">
        <v>7.4188108178668069</v>
      </c>
      <c r="AC33" s="392">
        <v>6.9317789078625252</v>
      </c>
      <c r="AD33" s="392">
        <v>7.1854075799208026</v>
      </c>
      <c r="AE33" s="392">
        <v>7.3809329609435457</v>
      </c>
      <c r="AF33" s="392">
        <v>7.6292461900870148</v>
      </c>
      <c r="AG33" s="392">
        <v>7.5249136115896471</v>
      </c>
      <c r="AH33" s="392">
        <v>7.3644053931430831</v>
      </c>
      <c r="AI33" s="392">
        <v>6.9425968602428414</v>
      </c>
      <c r="AJ33" s="392">
        <v>7.5669492874771116</v>
      </c>
      <c r="AK33" s="392">
        <v>6.5993869738123125</v>
      </c>
      <c r="AL33" s="394">
        <v>7.4820672917263744</v>
      </c>
      <c r="AM33" s="392">
        <v>7.1650222366851075</v>
      </c>
      <c r="AN33" s="392">
        <v>7.0793017456359095</v>
      </c>
      <c r="AO33" s="392">
        <v>7.5143073307468615</v>
      </c>
      <c r="AP33" s="392">
        <v>6.9896506114721815</v>
      </c>
      <c r="AQ33" s="392">
        <v>7.7260412811332433</v>
      </c>
      <c r="AR33" s="392">
        <v>7.2757805599293359</v>
      </c>
      <c r="AS33" s="392">
        <v>7.2649942206430067</v>
      </c>
      <c r="AT33" s="392">
        <v>7.2501110617503333</v>
      </c>
      <c r="AU33" s="392">
        <v>7.1679153812252094</v>
      </c>
      <c r="AV33" s="392">
        <v>7.1674208144796383</v>
      </c>
      <c r="AW33" s="392">
        <v>7.0840879689521348</v>
      </c>
      <c r="AX33" s="392">
        <v>7.1839921913128357</v>
      </c>
      <c r="AY33" s="392">
        <v>7.2053187328901052</v>
      </c>
      <c r="AZ33" s="392">
        <v>7.2917883211678829</v>
      </c>
      <c r="BA33" s="392">
        <v>6.9948442821572732</v>
      </c>
      <c r="BB33" s="392">
        <v>7.5065756515958082</v>
      </c>
      <c r="BC33" s="392">
        <v>6.2469647353398701</v>
      </c>
      <c r="BD33" s="392">
        <v>7.9160447761194028</v>
      </c>
      <c r="BE33" s="392">
        <v>7.3914558986131702</v>
      </c>
      <c r="BF33" s="392">
        <v>7.729958186400375</v>
      </c>
      <c r="BG33" s="392">
        <v>7.5090335531975914</v>
      </c>
      <c r="BH33" s="392">
        <v>7.5730566852783703</v>
      </c>
      <c r="BI33" s="392">
        <v>7.0598218073822654</v>
      </c>
      <c r="BJ33" s="392">
        <v>7.3772455089820363</v>
      </c>
      <c r="BK33" s="392">
        <v>7.6474857439087609</v>
      </c>
      <c r="BL33" s="392">
        <v>7.989937537713848</v>
      </c>
      <c r="BM33" s="392">
        <v>7.1309426042522119</v>
      </c>
      <c r="BN33" s="392">
        <v>7.3025450270111385</v>
      </c>
      <c r="BO33" s="392">
        <v>7.2257108206441174</v>
      </c>
      <c r="BP33" s="392">
        <v>7.6710011649777741</v>
      </c>
      <c r="BQ33" s="392">
        <v>9.7745015661628667</v>
      </c>
      <c r="BR33" s="392">
        <v>9.7814358174441729</v>
      </c>
      <c r="BS33" s="392">
        <v>9.9790965249706627</v>
      </c>
      <c r="BT33" s="392">
        <v>9.9461024387305379</v>
      </c>
      <c r="BU33" s="392">
        <v>9.9788520976615089</v>
      </c>
      <c r="BV33" s="392">
        <v>10.038172318006692</v>
      </c>
      <c r="BW33" s="392">
        <v>9.9096154443889919</v>
      </c>
      <c r="BX33" s="392">
        <v>9.9975582035212529</v>
      </c>
      <c r="BY33" s="392">
        <v>9.7998807946860769</v>
      </c>
      <c r="BZ33" s="392">
        <v>9.9786721021982725</v>
      </c>
      <c r="CA33" s="392">
        <v>10.016224071840142</v>
      </c>
      <c r="CB33" s="392">
        <v>8.4131641654890217</v>
      </c>
      <c r="CC33" s="392">
        <v>7.5493650934118728</v>
      </c>
      <c r="CD33" s="392">
        <v>7.1176923130217906</v>
      </c>
      <c r="CE33" s="392">
        <v>7.5094630307391679</v>
      </c>
      <c r="CF33" s="392">
        <v>9.9786721021982725</v>
      </c>
      <c r="CG33" s="392">
        <v>10.016224071840142</v>
      </c>
      <c r="CH33" s="392">
        <v>8.4131641654890217</v>
      </c>
      <c r="CI33" s="392">
        <v>7.3750472058815495</v>
      </c>
      <c r="CJ33" s="392">
        <v>7.4041639479468673</v>
      </c>
      <c r="CK33" s="392">
        <v>9.6534131011638529</v>
      </c>
      <c r="CL33" s="392">
        <v>9.8511206870525072</v>
      </c>
      <c r="CM33" s="392">
        <v>9.7512793906163449</v>
      </c>
      <c r="CN33" s="392">
        <v>8.0490197823371421</v>
      </c>
      <c r="CO33" s="392">
        <v>7.7289815932273092</v>
      </c>
      <c r="CP33" s="392">
        <v>6.8437324239530755</v>
      </c>
      <c r="CQ33" s="392">
        <v>7.8444404915034029</v>
      </c>
      <c r="CR33" s="392">
        <v>8.2194084955987083</v>
      </c>
      <c r="CS33" s="392">
        <v>6.3921490993782184</v>
      </c>
      <c r="CT33" s="392">
        <v>6.8381978492169102</v>
      </c>
      <c r="CU33" s="392">
        <v>7.2131958000038674</v>
      </c>
      <c r="CV33" s="392">
        <v>7.362926258972033</v>
      </c>
      <c r="CW33" s="392">
        <v>7.4339115773601927</v>
      </c>
      <c r="CX33" s="392">
        <v>7.7972711107375838</v>
      </c>
      <c r="CY33" s="392">
        <v>6.7026807155142194</v>
      </c>
      <c r="CZ33" s="392">
        <v>7.071301518001885</v>
      </c>
    </row>
    <row r="34" spans="1:104" s="417" customFormat="1" ht="12.5">
      <c r="A34" s="420" t="s">
        <v>327</v>
      </c>
      <c r="B34" s="421">
        <v>12</v>
      </c>
      <c r="C34" s="421">
        <v>12</v>
      </c>
      <c r="D34" s="421">
        <v>12</v>
      </c>
      <c r="E34" s="421">
        <v>12</v>
      </c>
      <c r="F34" s="421">
        <v>12</v>
      </c>
      <c r="G34" s="421">
        <v>12</v>
      </c>
      <c r="H34" s="421">
        <v>12</v>
      </c>
      <c r="I34" s="421">
        <v>12.000000000000002</v>
      </c>
      <c r="J34" s="421">
        <v>8.4499999999999993</v>
      </c>
      <c r="K34" s="421">
        <v>8.4499999999999993</v>
      </c>
      <c r="L34" s="421">
        <v>8.4499999999999993</v>
      </c>
      <c r="M34" s="421">
        <v>8.4499999999999993</v>
      </c>
      <c r="N34" s="421">
        <v>8.4499999999999993</v>
      </c>
      <c r="O34" s="421">
        <v>8.4499999999999993</v>
      </c>
      <c r="P34" s="421">
        <v>8.4499999999999993</v>
      </c>
      <c r="Q34" s="421">
        <v>8.4499999999999993</v>
      </c>
      <c r="R34" s="421">
        <v>8.4499999999999993</v>
      </c>
      <c r="S34" s="421" t="s">
        <v>82</v>
      </c>
      <c r="T34" s="421">
        <v>8.4499999999999993</v>
      </c>
      <c r="U34" s="421">
        <v>8.4499999999999993</v>
      </c>
      <c r="V34" s="421">
        <v>8.4499999999999993</v>
      </c>
      <c r="W34" s="421">
        <v>8.4499999999999993</v>
      </c>
      <c r="X34" s="421" t="s">
        <v>82</v>
      </c>
      <c r="Y34" s="421">
        <v>8.4499999999999993</v>
      </c>
      <c r="Z34" s="421">
        <v>8.4499999999999993</v>
      </c>
      <c r="AA34" s="421">
        <v>8.4499999999999993</v>
      </c>
      <c r="AB34" s="421">
        <v>8.4499999999999993</v>
      </c>
      <c r="AC34" s="421">
        <v>8.4499999999999993</v>
      </c>
      <c r="AD34" s="421">
        <v>8.4499999999999993</v>
      </c>
      <c r="AE34" s="421">
        <v>8.4499999999999993</v>
      </c>
      <c r="AF34" s="421">
        <v>8.4499999999999993</v>
      </c>
      <c r="AG34" s="421">
        <v>8.4499999999999993</v>
      </c>
      <c r="AH34" s="421">
        <v>8.4499999999999993</v>
      </c>
      <c r="AI34" s="421">
        <v>8.4499999999999993</v>
      </c>
      <c r="AJ34" s="421">
        <v>8.4499999999999993</v>
      </c>
      <c r="AK34" s="421">
        <v>8.4499999999999993</v>
      </c>
      <c r="AL34" s="422">
        <v>8.4499999999999993</v>
      </c>
      <c r="AM34" s="421">
        <v>8.26</v>
      </c>
      <c r="AN34" s="421">
        <v>7.6</v>
      </c>
      <c r="AO34" s="421">
        <v>8.4499999999999993</v>
      </c>
      <c r="AP34" s="421">
        <v>8.4499999999999993</v>
      </c>
      <c r="AQ34" s="421">
        <v>8.4499999999999993</v>
      </c>
      <c r="AR34" s="421">
        <v>8.4499999999999993</v>
      </c>
      <c r="AS34" s="421">
        <v>7</v>
      </c>
      <c r="AT34" s="421" t="s">
        <v>82</v>
      </c>
      <c r="AU34" s="421" t="s">
        <v>82</v>
      </c>
      <c r="AV34" s="421" t="s">
        <v>82</v>
      </c>
      <c r="AW34" s="421" t="s">
        <v>82</v>
      </c>
      <c r="AX34" s="421" t="s">
        <v>82</v>
      </c>
      <c r="AY34" s="421" t="s">
        <v>82</v>
      </c>
      <c r="AZ34" s="421">
        <v>7</v>
      </c>
      <c r="BA34" s="421">
        <v>7</v>
      </c>
      <c r="BB34" s="421">
        <v>7</v>
      </c>
      <c r="BC34" s="421">
        <v>6.9999999999999991</v>
      </c>
      <c r="BD34" s="421" t="s">
        <v>82</v>
      </c>
      <c r="BE34" s="421">
        <v>7.0000000000000009</v>
      </c>
      <c r="BF34" s="421">
        <v>7</v>
      </c>
      <c r="BG34" s="421">
        <v>7</v>
      </c>
      <c r="BH34" s="421">
        <v>7</v>
      </c>
      <c r="BI34" s="421" t="s">
        <v>82</v>
      </c>
      <c r="BJ34" s="421" t="s">
        <v>82</v>
      </c>
      <c r="BK34" s="421" t="s">
        <v>82</v>
      </c>
      <c r="BL34" s="421">
        <v>7.0000000000000009</v>
      </c>
      <c r="BM34" s="421">
        <v>7</v>
      </c>
      <c r="BN34" s="421">
        <v>7</v>
      </c>
      <c r="BO34" s="421">
        <v>7.0000000000000009</v>
      </c>
      <c r="BP34" s="421">
        <v>7</v>
      </c>
      <c r="BQ34" s="421" t="s">
        <v>82</v>
      </c>
      <c r="BR34" s="421" t="s">
        <v>82</v>
      </c>
      <c r="BS34" s="421" t="s">
        <v>82</v>
      </c>
      <c r="BT34" s="421" t="s">
        <v>82</v>
      </c>
      <c r="BU34" s="421" t="s">
        <v>82</v>
      </c>
      <c r="BV34" s="421" t="s">
        <v>82</v>
      </c>
      <c r="BW34" s="421" t="s">
        <v>82</v>
      </c>
      <c r="BX34" s="421" t="s">
        <v>82</v>
      </c>
      <c r="BY34" s="421" t="s">
        <v>82</v>
      </c>
      <c r="BZ34" s="421" t="s">
        <v>82</v>
      </c>
      <c r="CA34" s="421" t="s">
        <v>82</v>
      </c>
      <c r="CB34" s="421" t="s">
        <v>82</v>
      </c>
      <c r="CC34" s="421" t="s">
        <v>82</v>
      </c>
      <c r="CD34" s="421" t="s">
        <v>82</v>
      </c>
      <c r="CE34" s="421" t="s">
        <v>82</v>
      </c>
      <c r="CF34" s="421" t="s">
        <v>82</v>
      </c>
      <c r="CG34" s="421" t="s">
        <v>82</v>
      </c>
      <c r="CH34" s="421" t="s">
        <v>82</v>
      </c>
      <c r="CI34" s="421" t="s">
        <v>82</v>
      </c>
      <c r="CJ34" s="421" t="s">
        <v>82</v>
      </c>
      <c r="CK34" s="421" t="s">
        <v>82</v>
      </c>
      <c r="CL34" s="421" t="s">
        <v>82</v>
      </c>
      <c r="CM34" s="421" t="s">
        <v>82</v>
      </c>
      <c r="CN34" s="421" t="s">
        <v>82</v>
      </c>
      <c r="CO34" s="421"/>
      <c r="CP34" s="421"/>
      <c r="CQ34" s="421"/>
      <c r="CR34" s="421" t="s">
        <v>82</v>
      </c>
      <c r="CS34" s="421" t="s">
        <v>82</v>
      </c>
      <c r="CT34" s="421" t="s">
        <v>82</v>
      </c>
      <c r="CU34" s="421" t="s">
        <v>82</v>
      </c>
      <c r="CV34" s="421" t="s">
        <v>82</v>
      </c>
      <c r="CW34" s="421" t="s">
        <v>82</v>
      </c>
      <c r="CX34" s="421" t="s">
        <v>82</v>
      </c>
      <c r="CY34" s="421" t="s">
        <v>82</v>
      </c>
      <c r="CZ34" s="421" t="s">
        <v>82</v>
      </c>
    </row>
    <row r="35" spans="1:104" s="417" customFormat="1" ht="12.5">
      <c r="A35" s="420" t="s">
        <v>328</v>
      </c>
      <c r="B35" s="421">
        <v>7.1914043583535108</v>
      </c>
      <c r="C35" s="421">
        <v>6.9778217547744257</v>
      </c>
      <c r="D35" s="421">
        <v>7.4462230706299426</v>
      </c>
      <c r="E35" s="421">
        <v>6.8582601054481556</v>
      </c>
      <c r="F35" s="421">
        <v>7.0590819861431866</v>
      </c>
      <c r="G35" s="421">
        <v>7.0125213431986353</v>
      </c>
      <c r="H35" s="421">
        <v>7.2167170039263064</v>
      </c>
      <c r="I35" s="421">
        <v>6.4118884540117413</v>
      </c>
      <c r="J35" s="421">
        <v>6.4048838797814209</v>
      </c>
      <c r="K35" s="421">
        <v>7.4652103960396046</v>
      </c>
      <c r="L35" s="421">
        <v>7.0177424058323217</v>
      </c>
      <c r="M35" s="421">
        <v>7.4754078549848932</v>
      </c>
      <c r="N35" s="421">
        <v>7.0906187954996689</v>
      </c>
      <c r="O35" s="421">
        <v>6.5836681887366826</v>
      </c>
      <c r="P35" s="421">
        <v>6.928105360443622</v>
      </c>
      <c r="Q35" s="421">
        <v>6.9973905770839133</v>
      </c>
      <c r="R35" s="421">
        <v>6.5830533375918225</v>
      </c>
      <c r="S35" s="421">
        <v>7.0530296254890992</v>
      </c>
      <c r="T35" s="421">
        <v>6.8698706099815166</v>
      </c>
      <c r="U35" s="421">
        <v>7.1581711822660106</v>
      </c>
      <c r="V35" s="421">
        <v>6.7693655394524948</v>
      </c>
      <c r="W35" s="421">
        <v>6.9968010517090269</v>
      </c>
      <c r="X35" s="421">
        <v>6.9042412193505633</v>
      </c>
      <c r="Y35" s="421">
        <v>7.2296836982968378</v>
      </c>
      <c r="Z35" s="421">
        <v>6.9763656884875846</v>
      </c>
      <c r="AA35" s="421">
        <v>6.8320676100242608</v>
      </c>
      <c r="AB35" s="421">
        <v>7.412432835820896</v>
      </c>
      <c r="AC35" s="421">
        <v>6.9303936527311567</v>
      </c>
      <c r="AD35" s="421">
        <v>7.1802324786324787</v>
      </c>
      <c r="AE35" s="421">
        <v>7.3720448430493271</v>
      </c>
      <c r="AF35" s="421">
        <v>7.6192214111922141</v>
      </c>
      <c r="AG35" s="421">
        <v>7.5177664974619294</v>
      </c>
      <c r="AH35" s="421">
        <v>7.3553604436229207</v>
      </c>
      <c r="AI35" s="421">
        <v>6.9371657754010698</v>
      </c>
      <c r="AJ35" s="421">
        <v>7.5668789808917198</v>
      </c>
      <c r="AK35" s="421">
        <v>6.593843098311817</v>
      </c>
      <c r="AL35" s="422">
        <v>7.4766697163769438</v>
      </c>
      <c r="AM35" s="421">
        <v>7.1639522258414763</v>
      </c>
      <c r="AN35" s="421">
        <v>7.0791161796151103</v>
      </c>
      <c r="AO35" s="421">
        <v>7.5141168745896261</v>
      </c>
      <c r="AP35" s="421">
        <v>6.988155668358714</v>
      </c>
      <c r="AQ35" s="421">
        <v>7.7255360623781675</v>
      </c>
      <c r="AR35" s="421">
        <v>7.2735667564447866</v>
      </c>
      <c r="AS35" s="421">
        <v>7.2655512655512657</v>
      </c>
      <c r="AT35" s="421">
        <v>7.2501110617503333</v>
      </c>
      <c r="AU35" s="421">
        <v>7.1679153812252094</v>
      </c>
      <c r="AV35" s="421">
        <v>7.1674208144796383</v>
      </c>
      <c r="AW35" s="421">
        <v>7.0840879689521348</v>
      </c>
      <c r="AX35" s="421">
        <v>7.1839921913128357</v>
      </c>
      <c r="AY35" s="421">
        <v>7.2053187328901052</v>
      </c>
      <c r="AZ35" s="421">
        <v>7.2948008849557526</v>
      </c>
      <c r="BA35" s="421">
        <v>6.9947740547187216</v>
      </c>
      <c r="BB35" s="421">
        <v>7.5111006140765237</v>
      </c>
      <c r="BC35" s="421">
        <v>6.2460243217960709</v>
      </c>
      <c r="BD35" s="421">
        <v>7.9160447761194028</v>
      </c>
      <c r="BE35" s="421">
        <v>7.3953430145217824</v>
      </c>
      <c r="BF35" s="421">
        <v>7.7348303870043003</v>
      </c>
      <c r="BG35" s="421">
        <v>7.5107913669064752</v>
      </c>
      <c r="BH35" s="421">
        <v>7.5733333333333333</v>
      </c>
      <c r="BI35" s="421">
        <v>7.0598218073822654</v>
      </c>
      <c r="BJ35" s="421">
        <v>7.3772455089820363</v>
      </c>
      <c r="BK35" s="421">
        <v>7.6474857439087609</v>
      </c>
      <c r="BL35" s="421">
        <v>8</v>
      </c>
      <c r="BM35" s="421">
        <v>7.1309904153354635</v>
      </c>
      <c r="BN35" s="421">
        <v>7.3050587634133874</v>
      </c>
      <c r="BO35" s="421">
        <v>7.2289815447710186</v>
      </c>
      <c r="BP35" s="421">
        <v>7.6787360105332452</v>
      </c>
      <c r="BQ35" s="421" t="s">
        <v>82</v>
      </c>
      <c r="BR35" s="421" t="s">
        <v>82</v>
      </c>
      <c r="BS35" s="421" t="s">
        <v>82</v>
      </c>
      <c r="BT35" s="421" t="s">
        <v>82</v>
      </c>
      <c r="BU35" s="421" t="s">
        <v>82</v>
      </c>
      <c r="BV35" s="421" t="s">
        <v>82</v>
      </c>
      <c r="BW35" s="421" t="s">
        <v>82</v>
      </c>
      <c r="BX35" s="421" t="s">
        <v>82</v>
      </c>
      <c r="BY35" s="421" t="s">
        <v>82</v>
      </c>
      <c r="BZ35" s="421" t="s">
        <v>82</v>
      </c>
      <c r="CA35" s="421" t="s">
        <v>82</v>
      </c>
      <c r="CB35" s="421" t="s">
        <v>82</v>
      </c>
      <c r="CC35" s="421" t="s">
        <v>82</v>
      </c>
      <c r="CD35" s="421" t="s">
        <v>82</v>
      </c>
      <c r="CE35" s="421" t="s">
        <v>82</v>
      </c>
      <c r="CF35" s="421" t="s">
        <v>82</v>
      </c>
      <c r="CG35" s="421" t="s">
        <v>82</v>
      </c>
      <c r="CH35" s="421" t="s">
        <v>82</v>
      </c>
      <c r="CI35" s="421" t="s">
        <v>82</v>
      </c>
      <c r="CJ35" s="421" t="s">
        <v>82</v>
      </c>
      <c r="CK35" s="421" t="s">
        <v>82</v>
      </c>
      <c r="CL35" s="421" t="s">
        <v>82</v>
      </c>
      <c r="CM35" s="421" t="s">
        <v>82</v>
      </c>
      <c r="CN35" s="421" t="s">
        <v>82</v>
      </c>
      <c r="CO35" s="421"/>
      <c r="CP35" s="421"/>
      <c r="CQ35" s="421"/>
      <c r="CR35" s="421" t="s">
        <v>82</v>
      </c>
      <c r="CS35" s="421" t="s">
        <v>82</v>
      </c>
      <c r="CT35" s="421" t="s">
        <v>82</v>
      </c>
      <c r="CU35" s="421" t="s">
        <v>82</v>
      </c>
      <c r="CV35" s="421" t="s">
        <v>82</v>
      </c>
      <c r="CW35" s="421" t="s">
        <v>82</v>
      </c>
      <c r="CX35" s="421" t="s">
        <v>82</v>
      </c>
      <c r="CY35" s="421" t="s">
        <v>82</v>
      </c>
      <c r="CZ35" s="421" t="s">
        <v>82</v>
      </c>
    </row>
    <row r="36" spans="1:104" s="417" customFormat="1" ht="12.5">
      <c r="A36" s="419" t="s">
        <v>336</v>
      </c>
      <c r="B36" s="398" t="s">
        <v>82</v>
      </c>
      <c r="C36" s="398" t="s">
        <v>82</v>
      </c>
      <c r="D36" s="398" t="s">
        <v>82</v>
      </c>
      <c r="E36" s="398" t="s">
        <v>82</v>
      </c>
      <c r="F36" s="398" t="s">
        <v>82</v>
      </c>
      <c r="G36" s="398" t="s">
        <v>82</v>
      </c>
      <c r="H36" s="398" t="s">
        <v>82</v>
      </c>
      <c r="I36" s="398" t="s">
        <v>82</v>
      </c>
      <c r="J36" s="398" t="s">
        <v>82</v>
      </c>
      <c r="K36" s="398" t="s">
        <v>82</v>
      </c>
      <c r="L36" s="398" t="s">
        <v>82</v>
      </c>
      <c r="M36" s="398" t="s">
        <v>82</v>
      </c>
      <c r="N36" s="398" t="s">
        <v>82</v>
      </c>
      <c r="O36" s="398" t="s">
        <v>82</v>
      </c>
      <c r="P36" s="398" t="s">
        <v>82</v>
      </c>
      <c r="Q36" s="398" t="s">
        <v>82</v>
      </c>
      <c r="R36" s="398" t="s">
        <v>82</v>
      </c>
      <c r="S36" s="398" t="s">
        <v>82</v>
      </c>
      <c r="T36" s="398" t="s">
        <v>82</v>
      </c>
      <c r="U36" s="398" t="s">
        <v>82</v>
      </c>
      <c r="V36" s="398" t="s">
        <v>82</v>
      </c>
      <c r="W36" s="398" t="s">
        <v>82</v>
      </c>
      <c r="X36" s="398" t="s">
        <v>82</v>
      </c>
      <c r="Y36" s="398" t="s">
        <v>82</v>
      </c>
      <c r="Z36" s="398" t="s">
        <v>82</v>
      </c>
      <c r="AA36" s="398" t="s">
        <v>82</v>
      </c>
      <c r="AB36" s="398" t="s">
        <v>82</v>
      </c>
      <c r="AC36" s="398" t="s">
        <v>82</v>
      </c>
      <c r="AD36" s="398" t="s">
        <v>82</v>
      </c>
      <c r="AE36" s="398" t="s">
        <v>82</v>
      </c>
      <c r="AF36" s="398" t="s">
        <v>82</v>
      </c>
      <c r="AG36" s="398" t="s">
        <v>82</v>
      </c>
      <c r="AH36" s="398" t="s">
        <v>82</v>
      </c>
      <c r="AI36" s="398" t="s">
        <v>82</v>
      </c>
      <c r="AJ36" s="398" t="s">
        <v>82</v>
      </c>
      <c r="AK36" s="398" t="s">
        <v>82</v>
      </c>
      <c r="AL36" s="400" t="s">
        <v>82</v>
      </c>
      <c r="AM36" s="398" t="s">
        <v>82</v>
      </c>
      <c r="AN36" s="398" t="s">
        <v>82</v>
      </c>
      <c r="AO36" s="398" t="s">
        <v>82</v>
      </c>
      <c r="AP36" s="398" t="s">
        <v>82</v>
      </c>
      <c r="AQ36" s="398" t="s">
        <v>82</v>
      </c>
      <c r="AR36" s="398" t="s">
        <v>82</v>
      </c>
      <c r="AS36" s="398" t="s">
        <v>82</v>
      </c>
      <c r="AT36" s="398" t="s">
        <v>82</v>
      </c>
      <c r="AU36" s="398" t="s">
        <v>82</v>
      </c>
      <c r="AV36" s="398" t="s">
        <v>82</v>
      </c>
      <c r="AW36" s="398" t="s">
        <v>82</v>
      </c>
      <c r="AX36" s="398" t="s">
        <v>82</v>
      </c>
      <c r="AY36" s="398" t="s">
        <v>82</v>
      </c>
      <c r="AZ36" s="398" t="s">
        <v>82</v>
      </c>
      <c r="BA36" s="398" t="s">
        <v>82</v>
      </c>
      <c r="BB36" s="398" t="s">
        <v>82</v>
      </c>
      <c r="BC36" s="398" t="s">
        <v>82</v>
      </c>
      <c r="BD36" s="398" t="s">
        <v>82</v>
      </c>
      <c r="BE36" s="398" t="s">
        <v>82</v>
      </c>
      <c r="BF36" s="398" t="s">
        <v>82</v>
      </c>
      <c r="BG36" s="398" t="s">
        <v>82</v>
      </c>
      <c r="BH36" s="398" t="s">
        <v>82</v>
      </c>
      <c r="BI36" s="398" t="s">
        <v>82</v>
      </c>
      <c r="BJ36" s="398" t="s">
        <v>82</v>
      </c>
      <c r="BK36" s="398" t="s">
        <v>82</v>
      </c>
      <c r="BL36" s="398" t="s">
        <v>82</v>
      </c>
      <c r="BM36" s="398" t="s">
        <v>82</v>
      </c>
      <c r="BN36" s="398" t="s">
        <v>82</v>
      </c>
      <c r="BO36" s="398" t="s">
        <v>82</v>
      </c>
      <c r="BP36" s="398" t="s">
        <v>82</v>
      </c>
      <c r="BQ36" s="398">
        <v>7.9940379669892918</v>
      </c>
      <c r="BR36" s="398">
        <v>7.414897134459955</v>
      </c>
      <c r="BS36" s="398">
        <v>7.8786254273746206</v>
      </c>
      <c r="BT36" s="398">
        <v>7.6229040195987512</v>
      </c>
      <c r="BU36" s="398">
        <v>7.6222486997336034</v>
      </c>
      <c r="BV36" s="398">
        <v>7.9265304039010829</v>
      </c>
      <c r="BW36" s="398">
        <v>7.5605947538128726</v>
      </c>
      <c r="BX36" s="398">
        <v>8.5890603612167293</v>
      </c>
      <c r="BY36" s="398">
        <v>7.6608910982765996</v>
      </c>
      <c r="BZ36" s="398">
        <v>7.7985944033451258</v>
      </c>
      <c r="CA36" s="398">
        <v>8.4659928904687831</v>
      </c>
      <c r="CB36" s="398">
        <v>8.1627572013017957</v>
      </c>
      <c r="CC36" s="398">
        <v>7.8333848097889938</v>
      </c>
      <c r="CD36" s="398">
        <v>7.0361670378815235</v>
      </c>
      <c r="CE36" s="398">
        <v>7.0512573810116947</v>
      </c>
      <c r="CF36" s="398">
        <v>7.7985944033451258</v>
      </c>
      <c r="CG36" s="398">
        <v>8.4659928904687831</v>
      </c>
      <c r="CH36" s="398">
        <v>8.1627572013017957</v>
      </c>
      <c r="CI36" s="398">
        <v>7.1307482926403525</v>
      </c>
      <c r="CJ36" s="398">
        <v>6.465632467771198</v>
      </c>
      <c r="CK36" s="398">
        <v>7.6023434136265768</v>
      </c>
      <c r="CL36" s="398">
        <v>8.019764589205554</v>
      </c>
      <c r="CM36" s="398">
        <v>7.3856160883242721</v>
      </c>
      <c r="CN36" s="398">
        <v>6.1889529152474454</v>
      </c>
      <c r="CO36" s="398">
        <v>6.7792050294058006</v>
      </c>
      <c r="CP36" s="398">
        <v>5.5447285997528803</v>
      </c>
      <c r="CQ36" s="398">
        <v>6.2666478298792407</v>
      </c>
      <c r="CR36" s="398">
        <v>5.5675451619882086</v>
      </c>
      <c r="CS36" s="398">
        <v>6.306281698460217</v>
      </c>
      <c r="CT36" s="398">
        <v>5.8665034894305643</v>
      </c>
      <c r="CU36" s="398">
        <v>7.1425923210043107</v>
      </c>
      <c r="CV36" s="398">
        <v>6.159423515156905</v>
      </c>
      <c r="CW36" s="398">
        <v>6.558555186436795</v>
      </c>
      <c r="CX36" s="398">
        <v>6.4285476337357892</v>
      </c>
      <c r="CY36" s="398">
        <v>5.6424418914833447</v>
      </c>
      <c r="CZ36" s="398">
        <v>6.4781882342430874</v>
      </c>
    </row>
    <row r="37" spans="1:104" s="417" customFormat="1" ht="12.5">
      <c r="A37" s="419" t="s">
        <v>333</v>
      </c>
      <c r="B37" s="398" t="s">
        <v>82</v>
      </c>
      <c r="C37" s="398" t="s">
        <v>82</v>
      </c>
      <c r="D37" s="398" t="s">
        <v>82</v>
      </c>
      <c r="E37" s="398" t="s">
        <v>82</v>
      </c>
      <c r="F37" s="398" t="s">
        <v>82</v>
      </c>
      <c r="G37" s="398" t="s">
        <v>82</v>
      </c>
      <c r="H37" s="398" t="s">
        <v>82</v>
      </c>
      <c r="I37" s="398" t="s">
        <v>82</v>
      </c>
      <c r="J37" s="398" t="s">
        <v>82</v>
      </c>
      <c r="K37" s="398" t="s">
        <v>82</v>
      </c>
      <c r="L37" s="398" t="s">
        <v>82</v>
      </c>
      <c r="M37" s="398" t="s">
        <v>82</v>
      </c>
      <c r="N37" s="398" t="s">
        <v>82</v>
      </c>
      <c r="O37" s="398" t="s">
        <v>82</v>
      </c>
      <c r="P37" s="398" t="s">
        <v>82</v>
      </c>
      <c r="Q37" s="398" t="s">
        <v>82</v>
      </c>
      <c r="R37" s="398" t="s">
        <v>82</v>
      </c>
      <c r="S37" s="398" t="s">
        <v>82</v>
      </c>
      <c r="T37" s="398" t="s">
        <v>82</v>
      </c>
      <c r="U37" s="398" t="s">
        <v>82</v>
      </c>
      <c r="V37" s="398" t="s">
        <v>82</v>
      </c>
      <c r="W37" s="398" t="s">
        <v>82</v>
      </c>
      <c r="X37" s="398" t="s">
        <v>82</v>
      </c>
      <c r="Y37" s="398" t="s">
        <v>82</v>
      </c>
      <c r="Z37" s="398" t="s">
        <v>82</v>
      </c>
      <c r="AA37" s="398" t="s">
        <v>82</v>
      </c>
      <c r="AB37" s="398" t="s">
        <v>82</v>
      </c>
      <c r="AC37" s="398" t="s">
        <v>82</v>
      </c>
      <c r="AD37" s="398" t="s">
        <v>82</v>
      </c>
      <c r="AE37" s="398" t="s">
        <v>82</v>
      </c>
      <c r="AF37" s="398" t="s">
        <v>82</v>
      </c>
      <c r="AG37" s="398" t="s">
        <v>82</v>
      </c>
      <c r="AH37" s="398" t="s">
        <v>82</v>
      </c>
      <c r="AI37" s="398" t="s">
        <v>82</v>
      </c>
      <c r="AJ37" s="398" t="s">
        <v>82</v>
      </c>
      <c r="AK37" s="398" t="s">
        <v>82</v>
      </c>
      <c r="AL37" s="400" t="s">
        <v>82</v>
      </c>
      <c r="AM37" s="398" t="s">
        <v>82</v>
      </c>
      <c r="AN37" s="398" t="s">
        <v>82</v>
      </c>
      <c r="AO37" s="398" t="s">
        <v>82</v>
      </c>
      <c r="AP37" s="398" t="s">
        <v>82</v>
      </c>
      <c r="AQ37" s="398" t="s">
        <v>82</v>
      </c>
      <c r="AR37" s="398" t="s">
        <v>82</v>
      </c>
      <c r="AS37" s="398" t="s">
        <v>82</v>
      </c>
      <c r="AT37" s="398" t="s">
        <v>82</v>
      </c>
      <c r="AU37" s="398" t="s">
        <v>82</v>
      </c>
      <c r="AV37" s="398" t="s">
        <v>82</v>
      </c>
      <c r="AW37" s="398" t="s">
        <v>82</v>
      </c>
      <c r="AX37" s="398" t="s">
        <v>82</v>
      </c>
      <c r="AY37" s="398" t="s">
        <v>82</v>
      </c>
      <c r="AZ37" s="398" t="s">
        <v>82</v>
      </c>
      <c r="BA37" s="398" t="s">
        <v>82</v>
      </c>
      <c r="BB37" s="398" t="s">
        <v>82</v>
      </c>
      <c r="BC37" s="398" t="s">
        <v>82</v>
      </c>
      <c r="BD37" s="398" t="s">
        <v>82</v>
      </c>
      <c r="BE37" s="398" t="s">
        <v>82</v>
      </c>
      <c r="BF37" s="398" t="s">
        <v>82</v>
      </c>
      <c r="BG37" s="398" t="s">
        <v>82</v>
      </c>
      <c r="BH37" s="398" t="s">
        <v>82</v>
      </c>
      <c r="BI37" s="398" t="s">
        <v>82</v>
      </c>
      <c r="BJ37" s="398" t="s">
        <v>82</v>
      </c>
      <c r="BK37" s="398" t="s">
        <v>82</v>
      </c>
      <c r="BL37" s="398" t="s">
        <v>82</v>
      </c>
      <c r="BM37" s="398" t="s">
        <v>82</v>
      </c>
      <c r="BN37" s="398" t="s">
        <v>82</v>
      </c>
      <c r="BO37" s="398" t="s">
        <v>82</v>
      </c>
      <c r="BP37" s="398" t="s">
        <v>82</v>
      </c>
      <c r="BQ37" s="398">
        <v>10.26</v>
      </c>
      <c r="BR37" s="398">
        <v>10.38</v>
      </c>
      <c r="BS37" s="398">
        <v>10.47</v>
      </c>
      <c r="BT37" s="398">
        <v>10.47</v>
      </c>
      <c r="BU37" s="398">
        <v>10.469999999999999</v>
      </c>
      <c r="BV37" s="398">
        <v>10.47</v>
      </c>
      <c r="BW37" s="398">
        <v>10.36</v>
      </c>
      <c r="BX37" s="398">
        <v>10.36</v>
      </c>
      <c r="BY37" s="398">
        <v>10.36</v>
      </c>
      <c r="BZ37" s="398">
        <v>10.36</v>
      </c>
      <c r="CA37" s="398">
        <v>10.36</v>
      </c>
      <c r="CB37" s="398">
        <v>8.4600000000000009</v>
      </c>
      <c r="CC37" s="398">
        <v>7.48</v>
      </c>
      <c r="CD37" s="398">
        <v>7.13</v>
      </c>
      <c r="CE37" s="398">
        <v>7.6100000000000012</v>
      </c>
      <c r="CF37" s="398">
        <v>10.36</v>
      </c>
      <c r="CG37" s="398">
        <v>10.36</v>
      </c>
      <c r="CH37" s="398">
        <v>8.4600000000000009</v>
      </c>
      <c r="CI37" s="398">
        <v>7.41</v>
      </c>
      <c r="CJ37" s="398">
        <v>7.58</v>
      </c>
      <c r="CK37" s="398">
        <v>10.029999999999999</v>
      </c>
      <c r="CL37" s="398">
        <v>10.029999999999999</v>
      </c>
      <c r="CM37" s="398">
        <v>10.029999999999998</v>
      </c>
      <c r="CN37" s="398">
        <v>8.26</v>
      </c>
      <c r="CO37" s="398">
        <v>7.86</v>
      </c>
      <c r="CP37" s="398">
        <v>6.98</v>
      </c>
      <c r="CQ37" s="398">
        <v>8.0299999999999994</v>
      </c>
      <c r="CR37" s="398">
        <v>8.49</v>
      </c>
      <c r="CS37" s="398">
        <v>6.4</v>
      </c>
      <c r="CT37" s="398">
        <v>6.91</v>
      </c>
      <c r="CU37" s="398">
        <v>7.22</v>
      </c>
      <c r="CV37" s="398">
        <v>7.52</v>
      </c>
      <c r="CW37" s="398">
        <v>7.52</v>
      </c>
      <c r="CX37" s="398">
        <v>7.95</v>
      </c>
      <c r="CY37" s="398">
        <v>6.79</v>
      </c>
      <c r="CZ37" s="398">
        <v>7.13</v>
      </c>
    </row>
    <row r="38" spans="1:104" ht="12.5">
      <c r="A38" s="16" t="s">
        <v>325</v>
      </c>
      <c r="B38" s="392"/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2"/>
      <c r="AJ38" s="392"/>
      <c r="AK38" s="392"/>
      <c r="AL38" s="394"/>
      <c r="AM38" s="392"/>
      <c r="AN38" s="392"/>
      <c r="AO38" s="392"/>
      <c r="AP38" s="392"/>
      <c r="AQ38" s="392"/>
      <c r="AR38" s="392"/>
      <c r="AS38" s="392"/>
      <c r="AT38" s="392"/>
      <c r="AU38" s="392"/>
      <c r="AV38" s="392"/>
      <c r="AW38" s="392"/>
      <c r="AX38" s="392"/>
      <c r="AY38" s="392"/>
      <c r="AZ38" s="392"/>
      <c r="BA38" s="392"/>
      <c r="BB38" s="392"/>
      <c r="BC38" s="392"/>
      <c r="BD38" s="392"/>
      <c r="BE38" s="392"/>
      <c r="BF38" s="392"/>
      <c r="BG38" s="392"/>
      <c r="BH38" s="392"/>
      <c r="BI38" s="392"/>
      <c r="BJ38" s="392"/>
      <c r="BK38" s="392"/>
      <c r="BL38" s="392"/>
      <c r="BM38" s="392"/>
      <c r="BN38" s="392"/>
      <c r="BO38" s="392"/>
      <c r="BP38" s="392"/>
      <c r="BQ38" s="392"/>
      <c r="BR38" s="392"/>
      <c r="BS38" s="392"/>
      <c r="BT38" s="392"/>
      <c r="BU38" s="392"/>
      <c r="BV38" s="392"/>
      <c r="BW38" s="392"/>
      <c r="BX38" s="392"/>
      <c r="BY38" s="392"/>
      <c r="BZ38" s="392"/>
      <c r="CA38" s="392"/>
      <c r="CB38" s="392"/>
      <c r="CC38" s="392" t="s">
        <v>82</v>
      </c>
      <c r="CD38" s="392" t="s">
        <v>82</v>
      </c>
      <c r="CE38" s="392" t="s">
        <v>82</v>
      </c>
      <c r="CF38" s="392"/>
      <c r="CG38" s="392"/>
      <c r="CH38" s="392"/>
      <c r="CI38" s="392" t="s">
        <v>82</v>
      </c>
      <c r="CJ38" s="392" t="s">
        <v>82</v>
      </c>
      <c r="CK38" s="392" t="s">
        <v>82</v>
      </c>
      <c r="CL38" s="392" t="s">
        <v>82</v>
      </c>
      <c r="CM38" s="392" t="s">
        <v>82</v>
      </c>
      <c r="CN38" s="392" t="s">
        <v>82</v>
      </c>
      <c r="CO38" s="392" t="s">
        <v>82</v>
      </c>
      <c r="CP38" s="392" t="s">
        <v>82</v>
      </c>
      <c r="CQ38" s="392" t="s">
        <v>82</v>
      </c>
      <c r="CR38" s="392" t="s">
        <v>82</v>
      </c>
      <c r="CS38" s="392" t="s">
        <v>82</v>
      </c>
      <c r="CT38" s="392" t="s">
        <v>82</v>
      </c>
      <c r="CU38" s="392" t="s">
        <v>82</v>
      </c>
      <c r="CV38" s="392" t="s">
        <v>82</v>
      </c>
      <c r="CW38" s="392" t="s">
        <v>82</v>
      </c>
      <c r="CX38" s="392" t="s">
        <v>82</v>
      </c>
      <c r="CY38" s="392" t="s">
        <v>82</v>
      </c>
      <c r="CZ38" s="392" t="s">
        <v>82</v>
      </c>
    </row>
    <row r="39" spans="1:104" ht="12.5">
      <c r="A39" s="574" t="s">
        <v>326</v>
      </c>
      <c r="B39" s="575">
        <v>0.835506957278074</v>
      </c>
      <c r="C39" s="575">
        <v>0.89959539364172303</v>
      </c>
      <c r="D39" s="575">
        <v>0.90065790143279101</v>
      </c>
      <c r="E39" s="575">
        <v>0.93807106241422</v>
      </c>
      <c r="F39" s="575">
        <v>0.95454630656197559</v>
      </c>
      <c r="G39" s="575">
        <v>0.9484387203404675</v>
      </c>
      <c r="H39" s="575">
        <v>0.9211366639416928</v>
      </c>
      <c r="I39" s="575">
        <v>0.92032210527856551</v>
      </c>
      <c r="J39" s="575">
        <v>0.8048532484855202</v>
      </c>
      <c r="K39" s="575">
        <v>0.76051315720326906</v>
      </c>
      <c r="L39" s="575">
        <v>0.78951758308927733</v>
      </c>
      <c r="M39" s="575">
        <v>0.70393353536888259</v>
      </c>
      <c r="N39" s="575">
        <v>0.71475908595674975</v>
      </c>
      <c r="O39" s="575">
        <v>0.65083439911049867</v>
      </c>
      <c r="P39" s="575">
        <v>0.68278710936973663</v>
      </c>
      <c r="Q39" s="575">
        <v>0.58198442113802262</v>
      </c>
      <c r="R39" s="575">
        <v>0.52539035163670311</v>
      </c>
      <c r="S39" s="575">
        <v>0.5253555520070694</v>
      </c>
      <c r="T39" s="575">
        <v>0.53378882845321685</v>
      </c>
      <c r="U39" s="575">
        <v>0.45037161183688773</v>
      </c>
      <c r="V39" s="575">
        <v>0.46945810093083057</v>
      </c>
      <c r="W39" s="575">
        <v>0.45937122498345978</v>
      </c>
      <c r="X39" s="575">
        <v>0.3827470805517606</v>
      </c>
      <c r="Y39" s="575">
        <v>0.37723024419425533</v>
      </c>
      <c r="Z39" s="575">
        <v>0.38510836111566543</v>
      </c>
      <c r="AA39" s="575">
        <v>0.36142981061451346</v>
      </c>
      <c r="AB39" s="575">
        <v>0.3743864390237101</v>
      </c>
      <c r="AC39" s="575">
        <v>0.33380360560558048</v>
      </c>
      <c r="AD39" s="575">
        <v>0.35193999644990587</v>
      </c>
      <c r="AE39" s="575">
        <v>0.3377969075193632</v>
      </c>
      <c r="AF39" s="575">
        <v>0.32490334819516214</v>
      </c>
      <c r="AG39" s="575">
        <v>0.37557719177580812</v>
      </c>
      <c r="AH39" s="575">
        <v>0.33282120788254377</v>
      </c>
      <c r="AI39" s="575">
        <v>0.35685650466933072</v>
      </c>
      <c r="AJ39" s="575">
        <v>0.35640299880501047</v>
      </c>
      <c r="AK39" s="575">
        <v>0.33885205823148717</v>
      </c>
      <c r="AL39" s="576">
        <v>0.30969262195878816</v>
      </c>
      <c r="AM39" s="575">
        <v>0.30729928111914179</v>
      </c>
      <c r="AN39" s="575">
        <v>0.2920540677204011</v>
      </c>
      <c r="AO39" s="575">
        <v>0.3046671347431123</v>
      </c>
      <c r="AP39" s="575">
        <v>0.31694145036674537</v>
      </c>
      <c r="AQ39" s="575">
        <v>0.30394805414403431</v>
      </c>
      <c r="AR39" s="575">
        <v>0.2968164250780122</v>
      </c>
      <c r="AS39" s="575">
        <v>0.28529809780357568</v>
      </c>
      <c r="AT39" s="575">
        <v>0.21974047203019598</v>
      </c>
      <c r="AU39" s="575">
        <v>0.23138620481140529</v>
      </c>
      <c r="AV39" s="575">
        <v>0.22841564877247358</v>
      </c>
      <c r="AW39" s="575">
        <v>0.22127029392454453</v>
      </c>
      <c r="AX39" s="575">
        <v>0.2271765568892711</v>
      </c>
      <c r="AY39" s="575">
        <v>0.19533847952261596</v>
      </c>
      <c r="AZ39" s="575">
        <v>0.20123762243982307</v>
      </c>
      <c r="BA39" s="575">
        <v>0.20433213267647699</v>
      </c>
      <c r="BB39" s="575">
        <v>0.21050693940571091</v>
      </c>
      <c r="BC39" s="575">
        <v>0.20349912068844461</v>
      </c>
      <c r="BD39" s="575">
        <v>0.17933385687490977</v>
      </c>
      <c r="BE39" s="575">
        <v>0.15274822135889898</v>
      </c>
      <c r="BF39" s="575">
        <v>0.14389844827514411</v>
      </c>
      <c r="BG39" s="575">
        <v>0.15059315366515463</v>
      </c>
      <c r="BH39" s="575">
        <v>0.16093814958104599</v>
      </c>
      <c r="BI39" s="575">
        <v>0.15611593849220406</v>
      </c>
      <c r="BJ39" s="575">
        <v>0.14982218392083002</v>
      </c>
      <c r="BK39" s="575">
        <v>0.16229233158498715</v>
      </c>
      <c r="BL39" s="575">
        <v>0.17286480866558349</v>
      </c>
      <c r="BM39" s="575">
        <v>0.16861845214092164</v>
      </c>
      <c r="BN39" s="575">
        <v>0.17577813730470554</v>
      </c>
      <c r="BO39" s="575">
        <v>0.18380043089735845</v>
      </c>
      <c r="BP39" s="575">
        <v>0.1692466221512596</v>
      </c>
      <c r="BQ39" s="575" t="s">
        <v>82</v>
      </c>
      <c r="BR39" s="575" t="s">
        <v>82</v>
      </c>
      <c r="BS39" s="575" t="s">
        <v>82</v>
      </c>
      <c r="BT39" s="575" t="s">
        <v>82</v>
      </c>
      <c r="BU39" s="575" t="s">
        <v>82</v>
      </c>
      <c r="BV39" s="575" t="s">
        <v>82</v>
      </c>
      <c r="BW39" s="575" t="s">
        <v>82</v>
      </c>
      <c r="BX39" s="575" t="s">
        <v>82</v>
      </c>
      <c r="BY39" s="575" t="s">
        <v>82</v>
      </c>
      <c r="BZ39" s="575" t="s">
        <v>82</v>
      </c>
      <c r="CA39" s="575" t="s">
        <v>82</v>
      </c>
      <c r="CB39" s="575" t="s">
        <v>82</v>
      </c>
      <c r="CC39" s="575" t="s">
        <v>82</v>
      </c>
      <c r="CD39" s="575" t="s">
        <v>82</v>
      </c>
      <c r="CE39" s="575" t="s">
        <v>82</v>
      </c>
      <c r="CF39" s="575" t="s">
        <v>82</v>
      </c>
      <c r="CG39" s="575" t="s">
        <v>82</v>
      </c>
      <c r="CH39" s="575" t="s">
        <v>82</v>
      </c>
      <c r="CI39" s="575" t="s">
        <v>82</v>
      </c>
      <c r="CJ39" s="575" t="s">
        <v>82</v>
      </c>
      <c r="CK39" s="575" t="s">
        <v>82</v>
      </c>
      <c r="CL39" s="575" t="s">
        <v>82</v>
      </c>
      <c r="CM39" s="575" t="s">
        <v>82</v>
      </c>
      <c r="CN39" s="575" t="s">
        <v>82</v>
      </c>
      <c r="CO39" s="575" t="s">
        <v>82</v>
      </c>
      <c r="CP39" s="575" t="s">
        <v>82</v>
      </c>
      <c r="CQ39" s="575" t="s">
        <v>82</v>
      </c>
      <c r="CR39" s="575" t="s">
        <v>82</v>
      </c>
      <c r="CS39" s="575" t="s">
        <v>82</v>
      </c>
      <c r="CT39" s="575" t="s">
        <v>82</v>
      </c>
      <c r="CU39" s="575" t="s">
        <v>82</v>
      </c>
      <c r="CV39" s="575" t="s">
        <v>82</v>
      </c>
      <c r="CW39" s="575" t="s">
        <v>82</v>
      </c>
      <c r="CX39" s="575" t="s">
        <v>82</v>
      </c>
      <c r="CY39" s="575" t="s">
        <v>82</v>
      </c>
      <c r="CZ39" s="575" t="s">
        <v>82</v>
      </c>
    </row>
    <row r="40" spans="1:104" s="417" customFormat="1" ht="12.5">
      <c r="A40" s="420" t="s">
        <v>329</v>
      </c>
      <c r="B40" s="421">
        <v>0.56865212874499971</v>
      </c>
      <c r="C40" s="421">
        <v>0.61514537930399105</v>
      </c>
      <c r="D40" s="421">
        <v>0.61363072019945764</v>
      </c>
      <c r="E40" s="421">
        <v>0.63242711897693527</v>
      </c>
      <c r="F40" s="421">
        <v>0.63692829396789896</v>
      </c>
      <c r="G40" s="421">
        <v>0.65162954968324338</v>
      </c>
      <c r="H40" s="421">
        <v>0.65766361304066712</v>
      </c>
      <c r="I40" s="421">
        <v>0.6711861437240596</v>
      </c>
      <c r="J40" s="421">
        <v>0.65114871240668692</v>
      </c>
      <c r="K40" s="421">
        <v>0.61396334183965118</v>
      </c>
      <c r="L40" s="421">
        <v>0.65750720180515887</v>
      </c>
      <c r="M40" s="421">
        <v>0.64355033647005111</v>
      </c>
      <c r="N40" s="421">
        <v>0.65902897725181475</v>
      </c>
      <c r="O40" s="421">
        <v>0.62645342005821258</v>
      </c>
      <c r="P40" s="421">
        <v>0.68078533773142946</v>
      </c>
      <c r="Q40" s="421">
        <v>0.55140108416933908</v>
      </c>
      <c r="R40" s="421">
        <v>0.47183582338511593</v>
      </c>
      <c r="S40" s="421">
        <v>0.4987778026437274</v>
      </c>
      <c r="T40" s="421">
        <v>0.5521757546737206</v>
      </c>
      <c r="U40" s="421">
        <v>0.435907506175785</v>
      </c>
      <c r="V40" s="421">
        <v>0.49351130922149533</v>
      </c>
      <c r="W40" s="421">
        <v>0.51616869370989038</v>
      </c>
      <c r="X40" s="421">
        <v>0.40875856545329181</v>
      </c>
      <c r="Y40" s="421">
        <v>0.39740538929098851</v>
      </c>
      <c r="Z40" s="421">
        <v>0.42022692086424424</v>
      </c>
      <c r="AA40" s="421">
        <v>0.3999164576880142</v>
      </c>
      <c r="AB40" s="421">
        <v>0.41293247212265177</v>
      </c>
      <c r="AC40" s="421">
        <v>0.36509553647001564</v>
      </c>
      <c r="AD40" s="421">
        <v>0.38735501470419015</v>
      </c>
      <c r="AE40" s="421">
        <v>0.37382630577939763</v>
      </c>
      <c r="AF40" s="421">
        <v>0.37025919063439344</v>
      </c>
      <c r="AG40" s="421">
        <v>0.32617735586290075</v>
      </c>
      <c r="AH40" s="421">
        <v>0.30874318039401027</v>
      </c>
      <c r="AI40" s="421">
        <v>0.33717026517810422</v>
      </c>
      <c r="AJ40" s="421">
        <v>0.35581425496756558</v>
      </c>
      <c r="AK40" s="421">
        <v>0.36164670178080865</v>
      </c>
      <c r="AL40" s="422">
        <v>0.32191039261731907</v>
      </c>
      <c r="AM40" s="421">
        <v>0.32269550461771485</v>
      </c>
      <c r="AN40" s="421">
        <v>0.30891068294518487</v>
      </c>
      <c r="AO40" s="421">
        <v>0.33358578335626893</v>
      </c>
      <c r="AP40" s="421">
        <v>0.35297043731203592</v>
      </c>
      <c r="AQ40" s="421">
        <v>0.34787077036318298</v>
      </c>
      <c r="AR40" s="421">
        <v>0.34551365783242438</v>
      </c>
      <c r="AS40" s="421">
        <v>0.32395460730196113</v>
      </c>
      <c r="AT40" s="421">
        <v>0.26044787151325671</v>
      </c>
      <c r="AU40" s="421">
        <v>0.26268290667847516</v>
      </c>
      <c r="AV40" s="421">
        <v>0.28244854741339614</v>
      </c>
      <c r="AW40" s="421">
        <v>0.26154607969052018</v>
      </c>
      <c r="AX40" s="421">
        <v>0.27653639916052886</v>
      </c>
      <c r="AY40" s="421">
        <v>0.23944427071852484</v>
      </c>
      <c r="AZ40" s="421">
        <v>0.24855443897034057</v>
      </c>
      <c r="BA40" s="421">
        <v>0.25613521574145504</v>
      </c>
      <c r="BB40" s="421">
        <v>0.26944521911207858</v>
      </c>
      <c r="BC40" s="421">
        <v>0.26396934557256824</v>
      </c>
      <c r="BD40" s="421">
        <v>0.22604529948230048</v>
      </c>
      <c r="BE40" s="421">
        <v>0.19662475181123046</v>
      </c>
      <c r="BF40" s="421">
        <v>0.190759829505872</v>
      </c>
      <c r="BG40" s="421">
        <v>0.19194189528516847</v>
      </c>
      <c r="BH40" s="421">
        <v>0.21326680931621692</v>
      </c>
      <c r="BI40" s="421">
        <v>0.1959228161483357</v>
      </c>
      <c r="BJ40" s="421">
        <v>0.18591906040778544</v>
      </c>
      <c r="BK40" s="421">
        <v>0.20181293308347187</v>
      </c>
      <c r="BL40" s="421">
        <v>0.2161665343909607</v>
      </c>
      <c r="BM40" s="421">
        <v>0.21354668610115721</v>
      </c>
      <c r="BN40" s="421">
        <v>0.21611955818461898</v>
      </c>
      <c r="BO40" s="421">
        <v>0.23654872812490252</v>
      </c>
      <c r="BP40" s="421">
        <v>0.2185059496318065</v>
      </c>
      <c r="BQ40" s="421" t="s">
        <v>82</v>
      </c>
      <c r="BR40" s="421" t="s">
        <v>82</v>
      </c>
      <c r="BS40" s="421" t="s">
        <v>82</v>
      </c>
      <c r="BT40" s="421" t="s">
        <v>82</v>
      </c>
      <c r="BU40" s="421" t="s">
        <v>82</v>
      </c>
      <c r="BV40" s="421" t="s">
        <v>82</v>
      </c>
      <c r="BW40" s="421" t="s">
        <v>82</v>
      </c>
      <c r="BX40" s="421" t="s">
        <v>82</v>
      </c>
      <c r="BY40" s="421" t="s">
        <v>82</v>
      </c>
      <c r="BZ40" s="421" t="s">
        <v>82</v>
      </c>
      <c r="CA40" s="421" t="s">
        <v>82</v>
      </c>
      <c r="CB40" s="421" t="s">
        <v>82</v>
      </c>
      <c r="CC40" s="421" t="s">
        <v>82</v>
      </c>
      <c r="CD40" s="421" t="s">
        <v>82</v>
      </c>
      <c r="CE40" s="421" t="s">
        <v>82</v>
      </c>
      <c r="CF40" s="421" t="s">
        <v>82</v>
      </c>
      <c r="CG40" s="421" t="s">
        <v>82</v>
      </c>
      <c r="CH40" s="421" t="s">
        <v>82</v>
      </c>
      <c r="CI40" s="421" t="s">
        <v>82</v>
      </c>
      <c r="CJ40" s="421" t="s">
        <v>82</v>
      </c>
      <c r="CK40" s="421" t="s">
        <v>82</v>
      </c>
      <c r="CL40" s="421" t="s">
        <v>82</v>
      </c>
      <c r="CM40" s="421" t="s">
        <v>82</v>
      </c>
      <c r="CN40" s="421" t="s">
        <v>82</v>
      </c>
      <c r="CO40" s="421" t="s">
        <v>82</v>
      </c>
      <c r="CP40" s="421" t="s">
        <v>82</v>
      </c>
      <c r="CQ40" s="421" t="s">
        <v>82</v>
      </c>
      <c r="CR40" s="421" t="s">
        <v>82</v>
      </c>
      <c r="CS40" s="421" t="s">
        <v>82</v>
      </c>
      <c r="CT40" s="421" t="s">
        <v>82</v>
      </c>
      <c r="CU40" s="421" t="s">
        <v>82</v>
      </c>
      <c r="CV40" s="421" t="s">
        <v>82</v>
      </c>
      <c r="CW40" s="421" t="s">
        <v>82</v>
      </c>
      <c r="CX40" s="421" t="s">
        <v>82</v>
      </c>
      <c r="CY40" s="421" t="s">
        <v>82</v>
      </c>
      <c r="CZ40" s="421" t="s">
        <v>82</v>
      </c>
    </row>
    <row r="41" spans="1:104" s="417" customFormat="1" ht="12.5">
      <c r="A41" s="420" t="s">
        <v>484</v>
      </c>
      <c r="B41" s="421">
        <v>1.3310503923160495</v>
      </c>
      <c r="C41" s="421">
        <v>1.3846093542280753</v>
      </c>
      <c r="D41" s="421">
        <v>1.4586347897299405</v>
      </c>
      <c r="E41" s="421">
        <v>1.4825872081085096</v>
      </c>
      <c r="F41" s="421">
        <v>1.4775956909453178</v>
      </c>
      <c r="G41" s="421">
        <v>1.4448272437658654</v>
      </c>
      <c r="H41" s="421">
        <v>1.2991865562142337</v>
      </c>
      <c r="I41" s="421">
        <v>1.2827452447793812</v>
      </c>
      <c r="J41" s="421">
        <v>1.0364997620989194</v>
      </c>
      <c r="K41" s="421">
        <v>0.96103896966160873</v>
      </c>
      <c r="L41" s="421">
        <v>0.96701679646566963</v>
      </c>
      <c r="M41" s="421">
        <v>0.79007462999789912</v>
      </c>
      <c r="N41" s="421">
        <v>0.79450658193743495</v>
      </c>
      <c r="O41" s="421">
        <v>0.68492872961396678</v>
      </c>
      <c r="P41" s="421">
        <v>0.68600592986757303</v>
      </c>
      <c r="Q41" s="421">
        <v>0.63145579208168168</v>
      </c>
      <c r="R41" s="421">
        <v>0.61030093493964133</v>
      </c>
      <c r="S41" s="421">
        <v>0.5678799961374158</v>
      </c>
      <c r="T41" s="421">
        <v>0.50779371270973073</v>
      </c>
      <c r="U41" s="421">
        <v>0.47216717599161823</v>
      </c>
      <c r="V41" s="421">
        <v>0.43601121445155783</v>
      </c>
      <c r="W41" s="421">
        <v>0.37929144068802595</v>
      </c>
      <c r="X41" s="421">
        <v>0.34792088722250342</v>
      </c>
      <c r="Y41" s="421">
        <v>0.34919304654944167</v>
      </c>
      <c r="Z41" s="421">
        <v>0.33619027996578887</v>
      </c>
      <c r="AA41" s="421">
        <v>0.31014533161435459</v>
      </c>
      <c r="AB41" s="421">
        <v>0.31831948465616178</v>
      </c>
      <c r="AC41" s="421">
        <v>0.28937538547527741</v>
      </c>
      <c r="AD41" s="421">
        <v>0.30004976631470193</v>
      </c>
      <c r="AE41" s="421">
        <v>0.28897177084962888</v>
      </c>
      <c r="AF41" s="421">
        <v>0.2686287386631811</v>
      </c>
      <c r="AG41" s="421">
        <v>0.43943777806182893</v>
      </c>
      <c r="AH41" s="421">
        <v>0.36271308842500066</v>
      </c>
      <c r="AI41" s="421">
        <v>0.38254142022605075</v>
      </c>
      <c r="AJ41" s="421">
        <v>0.35713909153866163</v>
      </c>
      <c r="AK41" s="421">
        <v>0.31224454464213164</v>
      </c>
      <c r="AL41" s="422">
        <v>0.29590910864820469</v>
      </c>
      <c r="AM41" s="421">
        <v>0.28852442727208727</v>
      </c>
      <c r="AN41" s="421">
        <v>0.27114450781248689</v>
      </c>
      <c r="AO41" s="421">
        <v>0.26620544284205389</v>
      </c>
      <c r="AP41" s="421">
        <v>0.26631647697436395</v>
      </c>
      <c r="AQ41" s="421">
        <v>0.24455370014301234</v>
      </c>
      <c r="AR41" s="421">
        <v>0.23367385137047708</v>
      </c>
      <c r="AS41" s="421">
        <v>0.23438333252444365</v>
      </c>
      <c r="AT41" s="421">
        <v>0.16272721166797902</v>
      </c>
      <c r="AU41" s="421">
        <v>0.19194165245626435</v>
      </c>
      <c r="AV41" s="421">
        <v>0.1659038879924902</v>
      </c>
      <c r="AW41" s="421">
        <v>0.17001707825041112</v>
      </c>
      <c r="AX41" s="421">
        <v>0.16435392624920678</v>
      </c>
      <c r="AY41" s="421">
        <v>0.14001574297077293</v>
      </c>
      <c r="AZ41" s="421">
        <v>0.13648117278943178</v>
      </c>
      <c r="BA41" s="421">
        <v>0.13342843233261042</v>
      </c>
      <c r="BB41" s="421">
        <v>0.12793937323747051</v>
      </c>
      <c r="BC41" s="421">
        <v>0.12235257260891719</v>
      </c>
      <c r="BD41" s="421">
        <v>0.118893612835809</v>
      </c>
      <c r="BE41" s="421">
        <v>9.5873922301593584E-2</v>
      </c>
      <c r="BF41" s="421">
        <v>8.8854050377754845E-2</v>
      </c>
      <c r="BG41" s="421">
        <v>9.8363109791443318E-2</v>
      </c>
      <c r="BH41" s="421">
        <v>0.10095136270062387</v>
      </c>
      <c r="BI41" s="421">
        <v>0.10688909704053318</v>
      </c>
      <c r="BJ41" s="421">
        <v>0.10476160516758963</v>
      </c>
      <c r="BK41" s="421">
        <v>0.11380276241311289</v>
      </c>
      <c r="BL41" s="421">
        <v>0.11639454634372037</v>
      </c>
      <c r="BM41" s="421">
        <v>0.10938476680606525</v>
      </c>
      <c r="BN41" s="421">
        <v>0.12295416465282565</v>
      </c>
      <c r="BO41" s="421">
        <v>0.1146611992038585</v>
      </c>
      <c r="BP41" s="421">
        <v>0.10446096234400676</v>
      </c>
      <c r="BQ41" s="421" t="s">
        <v>82</v>
      </c>
      <c r="BR41" s="421" t="s">
        <v>82</v>
      </c>
      <c r="BS41" s="421" t="s">
        <v>82</v>
      </c>
      <c r="BT41" s="421" t="s">
        <v>82</v>
      </c>
      <c r="BU41" s="421" t="s">
        <v>82</v>
      </c>
      <c r="BV41" s="421" t="s">
        <v>82</v>
      </c>
      <c r="BW41" s="421" t="s">
        <v>82</v>
      </c>
      <c r="BX41" s="421" t="s">
        <v>82</v>
      </c>
      <c r="BY41" s="421" t="s">
        <v>82</v>
      </c>
      <c r="BZ41" s="421" t="s">
        <v>82</v>
      </c>
      <c r="CA41" s="421" t="s">
        <v>82</v>
      </c>
      <c r="CB41" s="421" t="s">
        <v>82</v>
      </c>
      <c r="CC41" s="421" t="s">
        <v>82</v>
      </c>
      <c r="CD41" s="421" t="s">
        <v>82</v>
      </c>
      <c r="CE41" s="421" t="s">
        <v>82</v>
      </c>
      <c r="CF41" s="421" t="s">
        <v>82</v>
      </c>
      <c r="CG41" s="421" t="s">
        <v>82</v>
      </c>
      <c r="CH41" s="421" t="s">
        <v>82</v>
      </c>
      <c r="CI41" s="421" t="s">
        <v>82</v>
      </c>
      <c r="CJ41" s="421" t="s">
        <v>82</v>
      </c>
      <c r="CK41" s="421" t="s">
        <v>82</v>
      </c>
      <c r="CL41" s="421" t="s">
        <v>82</v>
      </c>
      <c r="CM41" s="421" t="s">
        <v>82</v>
      </c>
      <c r="CN41" s="421" t="s">
        <v>82</v>
      </c>
      <c r="CO41" s="421" t="s">
        <v>82</v>
      </c>
      <c r="CP41" s="421" t="s">
        <v>82</v>
      </c>
      <c r="CQ41" s="421" t="s">
        <v>82</v>
      </c>
      <c r="CR41" s="421" t="s">
        <v>82</v>
      </c>
      <c r="CS41" s="421" t="s">
        <v>82</v>
      </c>
      <c r="CT41" s="421" t="s">
        <v>82</v>
      </c>
      <c r="CU41" s="421" t="s">
        <v>82</v>
      </c>
      <c r="CV41" s="421" t="s">
        <v>82</v>
      </c>
      <c r="CW41" s="421" t="s">
        <v>82</v>
      </c>
      <c r="CX41" s="421" t="s">
        <v>82</v>
      </c>
      <c r="CY41" s="421" t="s">
        <v>82</v>
      </c>
      <c r="CZ41" s="421" t="s">
        <v>82</v>
      </c>
    </row>
    <row r="42" spans="1:104" ht="12.5">
      <c r="A42" s="18" t="s">
        <v>474</v>
      </c>
      <c r="B42" s="392" t="s">
        <v>82</v>
      </c>
      <c r="C42" s="392" t="s">
        <v>82</v>
      </c>
      <c r="D42" s="392" t="s">
        <v>82</v>
      </c>
      <c r="E42" s="392" t="s">
        <v>82</v>
      </c>
      <c r="F42" s="392" t="s">
        <v>82</v>
      </c>
      <c r="G42" s="392" t="s">
        <v>82</v>
      </c>
      <c r="H42" s="392" t="s">
        <v>82</v>
      </c>
      <c r="I42" s="392" t="s">
        <v>82</v>
      </c>
      <c r="J42" s="392" t="s">
        <v>82</v>
      </c>
      <c r="K42" s="392" t="s">
        <v>82</v>
      </c>
      <c r="L42" s="392" t="s">
        <v>82</v>
      </c>
      <c r="M42" s="392" t="s">
        <v>82</v>
      </c>
      <c r="N42" s="392" t="s">
        <v>82</v>
      </c>
      <c r="O42" s="392" t="s">
        <v>82</v>
      </c>
      <c r="P42" s="392" t="s">
        <v>82</v>
      </c>
      <c r="Q42" s="392" t="s">
        <v>82</v>
      </c>
      <c r="R42" s="392" t="s">
        <v>82</v>
      </c>
      <c r="S42" s="392" t="s">
        <v>82</v>
      </c>
      <c r="T42" s="392" t="s">
        <v>82</v>
      </c>
      <c r="U42" s="392" t="s">
        <v>82</v>
      </c>
      <c r="V42" s="392" t="s">
        <v>82</v>
      </c>
      <c r="W42" s="392" t="s">
        <v>82</v>
      </c>
      <c r="X42" s="392" t="s">
        <v>82</v>
      </c>
      <c r="Y42" s="392" t="s">
        <v>82</v>
      </c>
      <c r="Z42" s="392" t="s">
        <v>82</v>
      </c>
      <c r="AA42" s="392" t="s">
        <v>82</v>
      </c>
      <c r="AB42" s="392" t="s">
        <v>82</v>
      </c>
      <c r="AC42" s="392" t="s">
        <v>82</v>
      </c>
      <c r="AD42" s="392" t="s">
        <v>82</v>
      </c>
      <c r="AE42" s="392" t="s">
        <v>82</v>
      </c>
      <c r="AF42" s="392" t="s">
        <v>82</v>
      </c>
      <c r="AG42" s="392" t="s">
        <v>82</v>
      </c>
      <c r="AH42" s="392" t="s">
        <v>82</v>
      </c>
      <c r="AI42" s="392" t="s">
        <v>82</v>
      </c>
      <c r="AJ42" s="392" t="s">
        <v>82</v>
      </c>
      <c r="AK42" s="392" t="s">
        <v>82</v>
      </c>
      <c r="AL42" s="394" t="s">
        <v>82</v>
      </c>
      <c r="AM42" s="392" t="s">
        <v>82</v>
      </c>
      <c r="AN42" s="392" t="s">
        <v>82</v>
      </c>
      <c r="AO42" s="392" t="s">
        <v>82</v>
      </c>
      <c r="AP42" s="392" t="s">
        <v>82</v>
      </c>
      <c r="AQ42" s="392" t="s">
        <v>82</v>
      </c>
      <c r="AR42" s="392" t="s">
        <v>82</v>
      </c>
      <c r="AS42" s="392" t="s">
        <v>82</v>
      </c>
      <c r="AT42" s="392" t="s">
        <v>82</v>
      </c>
      <c r="AU42" s="392" t="s">
        <v>82</v>
      </c>
      <c r="AV42" s="392" t="s">
        <v>82</v>
      </c>
      <c r="AW42" s="392" t="s">
        <v>82</v>
      </c>
      <c r="AX42" s="392" t="s">
        <v>82</v>
      </c>
      <c r="AY42" s="392" t="s">
        <v>82</v>
      </c>
      <c r="AZ42" s="392" t="s">
        <v>82</v>
      </c>
      <c r="BA42" s="392" t="s">
        <v>82</v>
      </c>
      <c r="BB42" s="392" t="s">
        <v>82</v>
      </c>
      <c r="BC42" s="392" t="s">
        <v>82</v>
      </c>
      <c r="BD42" s="392" t="s">
        <v>82</v>
      </c>
      <c r="BE42" s="392" t="s">
        <v>82</v>
      </c>
      <c r="BF42" s="392" t="s">
        <v>82</v>
      </c>
      <c r="BG42" s="392" t="s">
        <v>82</v>
      </c>
      <c r="BH42" s="392" t="s">
        <v>82</v>
      </c>
      <c r="BI42" s="392" t="s">
        <v>82</v>
      </c>
      <c r="BJ42" s="392" t="s">
        <v>82</v>
      </c>
      <c r="BK42" s="392" t="s">
        <v>82</v>
      </c>
      <c r="BL42" s="392" t="s">
        <v>82</v>
      </c>
      <c r="BM42" s="392" t="s">
        <v>82</v>
      </c>
      <c r="BN42" s="392" t="s">
        <v>82</v>
      </c>
      <c r="BO42" s="392" t="s">
        <v>82</v>
      </c>
      <c r="BP42" s="392" t="s">
        <v>82</v>
      </c>
      <c r="BQ42" s="392">
        <v>0.14824772024638005</v>
      </c>
      <c r="BR42" s="392">
        <v>0.15640195124866177</v>
      </c>
      <c r="BS42" s="392">
        <v>0.14432615084591457</v>
      </c>
      <c r="BT42" s="392">
        <v>0.135947810197979</v>
      </c>
      <c r="BU42" s="392">
        <v>0.12780934085371004</v>
      </c>
      <c r="BV42" s="392">
        <v>0.11746766091422783</v>
      </c>
      <c r="BW42" s="392">
        <v>0.12143961448791296</v>
      </c>
      <c r="BX42" s="392">
        <v>0.11874603364121163</v>
      </c>
      <c r="BY42" s="392">
        <v>0.11717879984987706</v>
      </c>
      <c r="BZ42" s="392">
        <v>0.10751575965842798</v>
      </c>
      <c r="CA42" s="392">
        <v>0.11122690175871094</v>
      </c>
      <c r="CB42" s="392">
        <v>9.3463061238776693E-2</v>
      </c>
      <c r="CC42" s="392">
        <v>9.5063487747661629E-2</v>
      </c>
      <c r="CD42" s="392">
        <v>8.3364171802317241E-2</v>
      </c>
      <c r="CE42" s="392">
        <v>9.9413151217970883E-2</v>
      </c>
      <c r="CF42" s="392">
        <v>0.10751575965842798</v>
      </c>
      <c r="CG42" s="392">
        <v>0.11122690175871094</v>
      </c>
      <c r="CH42" s="392">
        <v>9.3463061238776693E-2</v>
      </c>
      <c r="CI42" s="392">
        <v>9.6410113750587445E-2</v>
      </c>
      <c r="CJ42" s="392">
        <v>0.10044880993731302</v>
      </c>
      <c r="CK42" s="392">
        <v>9.5984756199680929E-2</v>
      </c>
      <c r="CL42" s="392">
        <v>0.103459907763551</v>
      </c>
      <c r="CM42" s="392">
        <v>0.1043813577284293</v>
      </c>
      <c r="CN42" s="392">
        <v>9.0298516778990978E-2</v>
      </c>
      <c r="CO42" s="392">
        <v>8.5538266556987208E-2</v>
      </c>
      <c r="CP42" s="392">
        <v>7.9010043987755171E-2</v>
      </c>
      <c r="CQ42" s="392">
        <v>8.127277515824799E-2</v>
      </c>
      <c r="CR42" s="392">
        <v>6.6703624002335635E-2</v>
      </c>
      <c r="CS42" s="392">
        <v>6.9503178724572234E-2</v>
      </c>
      <c r="CT42" s="392">
        <v>6.762752602655836E-2</v>
      </c>
      <c r="CU42" s="392">
        <v>5.0794226887107323E-2</v>
      </c>
      <c r="CV42" s="392">
        <v>5.2084026877343439E-2</v>
      </c>
      <c r="CW42" s="392">
        <v>4.9908532250010733E-2</v>
      </c>
      <c r="CX42" s="392">
        <v>5.1417396407267828E-2</v>
      </c>
      <c r="CY42" s="392">
        <v>5.1433315365521766E-2</v>
      </c>
      <c r="CZ42" s="392">
        <v>4.9177984234181675E-2</v>
      </c>
    </row>
    <row r="43" spans="1:104" s="417" customFormat="1" ht="16.5" customHeight="1">
      <c r="A43" s="259" t="s">
        <v>475</v>
      </c>
      <c r="B43" s="398" t="s">
        <v>82</v>
      </c>
      <c r="C43" s="398" t="s">
        <v>82</v>
      </c>
      <c r="D43" s="398" t="s">
        <v>82</v>
      </c>
      <c r="E43" s="398" t="s">
        <v>82</v>
      </c>
      <c r="F43" s="398" t="s">
        <v>82</v>
      </c>
      <c r="G43" s="398" t="s">
        <v>82</v>
      </c>
      <c r="H43" s="398" t="s">
        <v>82</v>
      </c>
      <c r="I43" s="398" t="s">
        <v>82</v>
      </c>
      <c r="J43" s="398" t="s">
        <v>82</v>
      </c>
      <c r="K43" s="398" t="s">
        <v>82</v>
      </c>
      <c r="L43" s="398" t="s">
        <v>82</v>
      </c>
      <c r="M43" s="398" t="s">
        <v>82</v>
      </c>
      <c r="N43" s="398" t="s">
        <v>82</v>
      </c>
      <c r="O43" s="398" t="s">
        <v>82</v>
      </c>
      <c r="P43" s="398" t="s">
        <v>82</v>
      </c>
      <c r="Q43" s="398" t="s">
        <v>82</v>
      </c>
      <c r="R43" s="398" t="s">
        <v>82</v>
      </c>
      <c r="S43" s="398" t="s">
        <v>82</v>
      </c>
      <c r="T43" s="398" t="s">
        <v>82</v>
      </c>
      <c r="U43" s="398" t="s">
        <v>82</v>
      </c>
      <c r="V43" s="398" t="s">
        <v>82</v>
      </c>
      <c r="W43" s="398" t="s">
        <v>82</v>
      </c>
      <c r="X43" s="398" t="s">
        <v>82</v>
      </c>
      <c r="Y43" s="398" t="s">
        <v>82</v>
      </c>
      <c r="Z43" s="398" t="s">
        <v>82</v>
      </c>
      <c r="AA43" s="398" t="s">
        <v>82</v>
      </c>
      <c r="AB43" s="398" t="s">
        <v>82</v>
      </c>
      <c r="AC43" s="398" t="s">
        <v>82</v>
      </c>
      <c r="AD43" s="398" t="s">
        <v>82</v>
      </c>
      <c r="AE43" s="398" t="s">
        <v>82</v>
      </c>
      <c r="AF43" s="398" t="s">
        <v>82</v>
      </c>
      <c r="AG43" s="398" t="s">
        <v>82</v>
      </c>
      <c r="AH43" s="398" t="s">
        <v>82</v>
      </c>
      <c r="AI43" s="398" t="s">
        <v>82</v>
      </c>
      <c r="AJ43" s="398" t="s">
        <v>82</v>
      </c>
      <c r="AK43" s="398" t="s">
        <v>82</v>
      </c>
      <c r="AL43" s="400" t="s">
        <v>82</v>
      </c>
      <c r="AM43" s="398" t="s">
        <v>82</v>
      </c>
      <c r="AN43" s="398" t="s">
        <v>82</v>
      </c>
      <c r="AO43" s="398" t="s">
        <v>82</v>
      </c>
      <c r="AP43" s="398" t="s">
        <v>82</v>
      </c>
      <c r="AQ43" s="398" t="s">
        <v>82</v>
      </c>
      <c r="AR43" s="398" t="s">
        <v>82</v>
      </c>
      <c r="AS43" s="398" t="s">
        <v>82</v>
      </c>
      <c r="AT43" s="398" t="s">
        <v>82</v>
      </c>
      <c r="AU43" s="398" t="s">
        <v>82</v>
      </c>
      <c r="AV43" s="398" t="s">
        <v>82</v>
      </c>
      <c r="AW43" s="398" t="s">
        <v>82</v>
      </c>
      <c r="AX43" s="398" t="s">
        <v>82</v>
      </c>
      <c r="AY43" s="398" t="s">
        <v>82</v>
      </c>
      <c r="AZ43" s="398" t="s">
        <v>82</v>
      </c>
      <c r="BA43" s="398" t="s">
        <v>82</v>
      </c>
      <c r="BB43" s="398" t="s">
        <v>82</v>
      </c>
      <c r="BC43" s="398" t="s">
        <v>82</v>
      </c>
      <c r="BD43" s="398" t="s">
        <v>82</v>
      </c>
      <c r="BE43" s="398" t="s">
        <v>82</v>
      </c>
      <c r="BF43" s="398" t="s">
        <v>82</v>
      </c>
      <c r="BG43" s="398" t="s">
        <v>82</v>
      </c>
      <c r="BH43" s="398" t="s">
        <v>82</v>
      </c>
      <c r="BI43" s="398" t="s">
        <v>82</v>
      </c>
      <c r="BJ43" s="398" t="s">
        <v>82</v>
      </c>
      <c r="BK43" s="398" t="s">
        <v>82</v>
      </c>
      <c r="BL43" s="398" t="s">
        <v>82</v>
      </c>
      <c r="BM43" s="398" t="s">
        <v>82</v>
      </c>
      <c r="BN43" s="398" t="s">
        <v>82</v>
      </c>
      <c r="BO43" s="398" t="s">
        <v>82</v>
      </c>
      <c r="BP43" s="398" t="s">
        <v>82</v>
      </c>
      <c r="BQ43" s="398">
        <v>0.16734555839282264</v>
      </c>
      <c r="BR43" s="398">
        <v>0.17525951677644602</v>
      </c>
      <c r="BS43" s="398">
        <v>0.16423816185580248</v>
      </c>
      <c r="BT43" s="398">
        <v>0.15638473917821993</v>
      </c>
      <c r="BU43" s="398">
        <v>0.14404435229503487</v>
      </c>
      <c r="BV43" s="398">
        <v>0.12404198588479329</v>
      </c>
      <c r="BW43" s="398">
        <v>0.13393827769791744</v>
      </c>
      <c r="BX43" s="398">
        <v>0.13762994432784043</v>
      </c>
      <c r="BY43" s="398">
        <v>0.135128793044167</v>
      </c>
      <c r="BZ43" s="398">
        <v>0.13072948371944018</v>
      </c>
      <c r="CA43" s="398">
        <v>0.13710011309816553</v>
      </c>
      <c r="CB43" s="398">
        <v>0.11155419846455783</v>
      </c>
      <c r="CC43" s="398">
        <v>0.10427138219851152</v>
      </c>
      <c r="CD43" s="398">
        <v>9.366976739612301E-2</v>
      </c>
      <c r="CE43" s="398">
        <v>0.11843124131297247</v>
      </c>
      <c r="CF43" s="398">
        <v>0.13072948371944018</v>
      </c>
      <c r="CG43" s="398">
        <v>0.13710011309816553</v>
      </c>
      <c r="CH43" s="398">
        <v>0.11155419846455783</v>
      </c>
      <c r="CI43" s="398">
        <v>0.11591293961486643</v>
      </c>
      <c r="CJ43" s="398">
        <v>0.12449167641231128</v>
      </c>
      <c r="CK43" s="398">
        <v>0.11908194319214586</v>
      </c>
      <c r="CL43" s="398">
        <v>0.13357584464292327</v>
      </c>
      <c r="CM43" s="398">
        <v>0.13524502262858121</v>
      </c>
      <c r="CN43" s="398">
        <v>0.11357748285171435</v>
      </c>
      <c r="CO43" s="398">
        <v>0.10755102179872041</v>
      </c>
      <c r="CP43" s="398">
        <v>9.5878413957416031E-2</v>
      </c>
      <c r="CQ43" s="398">
        <v>0.10979327473483586</v>
      </c>
      <c r="CR43" s="398">
        <v>7.890185605958161E-2</v>
      </c>
      <c r="CS43" s="398">
        <v>8.3905706019547568E-2</v>
      </c>
      <c r="CT43" s="398">
        <v>8.560378216108637E-2</v>
      </c>
      <c r="CU43" s="398">
        <v>6.0689687020874808E-2</v>
      </c>
      <c r="CV43" s="398">
        <v>6.3238666610410554E-2</v>
      </c>
      <c r="CW43" s="398">
        <v>5.9587754673088945E-2</v>
      </c>
      <c r="CX43" s="398">
        <v>6.3848467271444484E-2</v>
      </c>
      <c r="CY43" s="398">
        <v>6.6576243393517184E-2</v>
      </c>
      <c r="CZ43" s="398">
        <v>6.1738124087039492E-2</v>
      </c>
    </row>
    <row r="44" spans="1:104" ht="12.5">
      <c r="A44" s="198" t="s">
        <v>476</v>
      </c>
      <c r="B44" s="401" t="s">
        <v>82</v>
      </c>
      <c r="C44" s="401" t="s">
        <v>82</v>
      </c>
      <c r="D44" s="401" t="s">
        <v>82</v>
      </c>
      <c r="E44" s="401" t="s">
        <v>82</v>
      </c>
      <c r="F44" s="401" t="s">
        <v>82</v>
      </c>
      <c r="G44" s="401" t="s">
        <v>82</v>
      </c>
      <c r="H44" s="401" t="s">
        <v>82</v>
      </c>
      <c r="I44" s="401" t="s">
        <v>82</v>
      </c>
      <c r="J44" s="401" t="s">
        <v>82</v>
      </c>
      <c r="K44" s="401" t="s">
        <v>82</v>
      </c>
      <c r="L44" s="401" t="s">
        <v>82</v>
      </c>
      <c r="M44" s="401" t="s">
        <v>82</v>
      </c>
      <c r="N44" s="401" t="s">
        <v>82</v>
      </c>
      <c r="O44" s="401" t="s">
        <v>82</v>
      </c>
      <c r="P44" s="401" t="s">
        <v>82</v>
      </c>
      <c r="Q44" s="401" t="s">
        <v>82</v>
      </c>
      <c r="R44" s="401" t="s">
        <v>82</v>
      </c>
      <c r="S44" s="401" t="s">
        <v>82</v>
      </c>
      <c r="T44" s="401" t="s">
        <v>82</v>
      </c>
      <c r="U44" s="401" t="s">
        <v>82</v>
      </c>
      <c r="V44" s="401" t="s">
        <v>82</v>
      </c>
      <c r="W44" s="401" t="s">
        <v>82</v>
      </c>
      <c r="X44" s="401" t="s">
        <v>82</v>
      </c>
      <c r="Y44" s="401" t="s">
        <v>82</v>
      </c>
      <c r="Z44" s="401" t="s">
        <v>82</v>
      </c>
      <c r="AA44" s="401" t="s">
        <v>82</v>
      </c>
      <c r="AB44" s="401" t="s">
        <v>82</v>
      </c>
      <c r="AC44" s="401" t="s">
        <v>82</v>
      </c>
      <c r="AD44" s="401" t="s">
        <v>82</v>
      </c>
      <c r="AE44" s="401" t="s">
        <v>82</v>
      </c>
      <c r="AF44" s="401" t="s">
        <v>82</v>
      </c>
      <c r="AG44" s="401" t="s">
        <v>82</v>
      </c>
      <c r="AH44" s="401" t="s">
        <v>82</v>
      </c>
      <c r="AI44" s="401" t="s">
        <v>82</v>
      </c>
      <c r="AJ44" s="401" t="s">
        <v>82</v>
      </c>
      <c r="AK44" s="401" t="s">
        <v>82</v>
      </c>
      <c r="AL44" s="403" t="s">
        <v>82</v>
      </c>
      <c r="AM44" s="401" t="s">
        <v>82</v>
      </c>
      <c r="AN44" s="401" t="s">
        <v>82</v>
      </c>
      <c r="AO44" s="401" t="s">
        <v>82</v>
      </c>
      <c r="AP44" s="401" t="s">
        <v>82</v>
      </c>
      <c r="AQ44" s="401" t="s">
        <v>82</v>
      </c>
      <c r="AR44" s="401" t="s">
        <v>82</v>
      </c>
      <c r="AS44" s="401" t="s">
        <v>82</v>
      </c>
      <c r="AT44" s="401" t="s">
        <v>82</v>
      </c>
      <c r="AU44" s="401" t="s">
        <v>82</v>
      </c>
      <c r="AV44" s="401" t="s">
        <v>82</v>
      </c>
      <c r="AW44" s="401" t="s">
        <v>82</v>
      </c>
      <c r="AX44" s="401" t="s">
        <v>82</v>
      </c>
      <c r="AY44" s="401" t="s">
        <v>82</v>
      </c>
      <c r="AZ44" s="401" t="s">
        <v>82</v>
      </c>
      <c r="BA44" s="401" t="s">
        <v>82</v>
      </c>
      <c r="BB44" s="401" t="s">
        <v>82</v>
      </c>
      <c r="BC44" s="401" t="s">
        <v>82</v>
      </c>
      <c r="BD44" s="401" t="s">
        <v>82</v>
      </c>
      <c r="BE44" s="401" t="s">
        <v>82</v>
      </c>
      <c r="BF44" s="401" t="s">
        <v>82</v>
      </c>
      <c r="BG44" s="401" t="s">
        <v>82</v>
      </c>
      <c r="BH44" s="401" t="s">
        <v>82</v>
      </c>
      <c r="BI44" s="401" t="s">
        <v>82</v>
      </c>
      <c r="BJ44" s="401" t="s">
        <v>82</v>
      </c>
      <c r="BK44" s="401" t="s">
        <v>82</v>
      </c>
      <c r="BL44" s="401" t="s">
        <v>82</v>
      </c>
      <c r="BM44" s="401" t="s">
        <v>82</v>
      </c>
      <c r="BN44" s="401" t="s">
        <v>82</v>
      </c>
      <c r="BO44" s="401" t="s">
        <v>82</v>
      </c>
      <c r="BP44" s="401" t="s">
        <v>82</v>
      </c>
      <c r="BQ44" s="401">
        <v>0.20762858573422352</v>
      </c>
      <c r="BR44" s="401">
        <v>0.22717183627911461</v>
      </c>
      <c r="BS44" s="401">
        <v>0.21743933990420672</v>
      </c>
      <c r="BT44" s="401">
        <v>0.20204646096258691</v>
      </c>
      <c r="BU44" s="401">
        <v>0.1784252619211768</v>
      </c>
      <c r="BV44" s="401">
        <v>0.14376617176168505</v>
      </c>
      <c r="BW44" s="401">
        <v>0.16514793679935277</v>
      </c>
      <c r="BX44" s="401">
        <v>0.1683814433637795</v>
      </c>
      <c r="BY44" s="401">
        <v>0.16478080720266947</v>
      </c>
      <c r="BZ44" s="401">
        <v>0.16928859515823305</v>
      </c>
      <c r="CA44" s="401">
        <v>0.18251928029949427</v>
      </c>
      <c r="CB44" s="401">
        <v>0.1400058845817079</v>
      </c>
      <c r="CC44" s="401">
        <v>0.12624625020383362</v>
      </c>
      <c r="CD44" s="401">
        <v>0.10861396723719904</v>
      </c>
      <c r="CE44" s="401">
        <v>0.16073936302572314</v>
      </c>
      <c r="CF44" s="401">
        <v>0.16928859515823305</v>
      </c>
      <c r="CG44" s="401">
        <v>0.18251928029949427</v>
      </c>
      <c r="CH44" s="401">
        <v>0.1400058845817079</v>
      </c>
      <c r="CI44" s="401">
        <v>0.1674525701676676</v>
      </c>
      <c r="CJ44" s="401">
        <v>0.17766124380640086</v>
      </c>
      <c r="CK44" s="401">
        <v>0.16997352373573826</v>
      </c>
      <c r="CL44" s="401">
        <v>0.19541263819413424</v>
      </c>
      <c r="CM44" s="401">
        <v>0.19654299389421392</v>
      </c>
      <c r="CN44" s="401">
        <v>0.16084803326624622</v>
      </c>
      <c r="CO44" s="401">
        <v>0.14795002118722508</v>
      </c>
      <c r="CP44" s="401">
        <v>0.16294661691412843</v>
      </c>
      <c r="CQ44" s="401">
        <v>0.17665172667879442</v>
      </c>
      <c r="CR44" s="401">
        <v>0.12104991617188499</v>
      </c>
      <c r="CS44" s="401">
        <v>0.13244894440100646</v>
      </c>
      <c r="CT44" s="401">
        <v>0.13720785335817043</v>
      </c>
      <c r="CU44" s="401">
        <v>8.9834351071570187E-2</v>
      </c>
      <c r="CV44" s="401">
        <v>9.5087650502631918E-2</v>
      </c>
      <c r="CW44" s="401">
        <v>8.9074544560619695E-2</v>
      </c>
      <c r="CX44" s="401">
        <v>9.644937355271678E-2</v>
      </c>
      <c r="CY44" s="401">
        <v>0.10774325919947524</v>
      </c>
      <c r="CZ44" s="401">
        <v>0.1009199259678277</v>
      </c>
    </row>
    <row r="45" spans="1:104" ht="12.5">
      <c r="A45" s="198" t="s">
        <v>477</v>
      </c>
      <c r="B45" s="401" t="s">
        <v>82</v>
      </c>
      <c r="C45" s="401" t="s">
        <v>82</v>
      </c>
      <c r="D45" s="401" t="s">
        <v>82</v>
      </c>
      <c r="E45" s="401" t="s">
        <v>82</v>
      </c>
      <c r="F45" s="401" t="s">
        <v>82</v>
      </c>
      <c r="G45" s="401" t="s">
        <v>82</v>
      </c>
      <c r="H45" s="401" t="s">
        <v>82</v>
      </c>
      <c r="I45" s="401" t="s">
        <v>82</v>
      </c>
      <c r="J45" s="401" t="s">
        <v>82</v>
      </c>
      <c r="K45" s="401" t="s">
        <v>82</v>
      </c>
      <c r="L45" s="401" t="s">
        <v>82</v>
      </c>
      <c r="M45" s="401" t="s">
        <v>82</v>
      </c>
      <c r="N45" s="401" t="s">
        <v>82</v>
      </c>
      <c r="O45" s="401" t="s">
        <v>82</v>
      </c>
      <c r="P45" s="401" t="s">
        <v>82</v>
      </c>
      <c r="Q45" s="401" t="s">
        <v>82</v>
      </c>
      <c r="R45" s="401" t="s">
        <v>82</v>
      </c>
      <c r="S45" s="401" t="s">
        <v>82</v>
      </c>
      <c r="T45" s="401" t="s">
        <v>82</v>
      </c>
      <c r="U45" s="401" t="s">
        <v>82</v>
      </c>
      <c r="V45" s="401" t="s">
        <v>82</v>
      </c>
      <c r="W45" s="401" t="s">
        <v>82</v>
      </c>
      <c r="X45" s="401" t="s">
        <v>82</v>
      </c>
      <c r="Y45" s="401" t="s">
        <v>82</v>
      </c>
      <c r="Z45" s="401" t="s">
        <v>82</v>
      </c>
      <c r="AA45" s="401" t="s">
        <v>82</v>
      </c>
      <c r="AB45" s="401" t="s">
        <v>82</v>
      </c>
      <c r="AC45" s="401" t="s">
        <v>82</v>
      </c>
      <c r="AD45" s="401" t="s">
        <v>82</v>
      </c>
      <c r="AE45" s="401" t="s">
        <v>82</v>
      </c>
      <c r="AF45" s="401" t="s">
        <v>82</v>
      </c>
      <c r="AG45" s="401" t="s">
        <v>82</v>
      </c>
      <c r="AH45" s="401" t="s">
        <v>82</v>
      </c>
      <c r="AI45" s="401" t="s">
        <v>82</v>
      </c>
      <c r="AJ45" s="401" t="s">
        <v>82</v>
      </c>
      <c r="AK45" s="401" t="s">
        <v>82</v>
      </c>
      <c r="AL45" s="403" t="s">
        <v>82</v>
      </c>
      <c r="AM45" s="401" t="s">
        <v>82</v>
      </c>
      <c r="AN45" s="401" t="s">
        <v>82</v>
      </c>
      <c r="AO45" s="401" t="s">
        <v>82</v>
      </c>
      <c r="AP45" s="401" t="s">
        <v>82</v>
      </c>
      <c r="AQ45" s="401" t="s">
        <v>82</v>
      </c>
      <c r="AR45" s="401" t="s">
        <v>82</v>
      </c>
      <c r="AS45" s="401" t="s">
        <v>82</v>
      </c>
      <c r="AT45" s="401" t="s">
        <v>82</v>
      </c>
      <c r="AU45" s="401" t="s">
        <v>82</v>
      </c>
      <c r="AV45" s="401" t="s">
        <v>82</v>
      </c>
      <c r="AW45" s="401" t="s">
        <v>82</v>
      </c>
      <c r="AX45" s="401" t="s">
        <v>82</v>
      </c>
      <c r="AY45" s="401" t="s">
        <v>82</v>
      </c>
      <c r="AZ45" s="401" t="s">
        <v>82</v>
      </c>
      <c r="BA45" s="401" t="s">
        <v>82</v>
      </c>
      <c r="BB45" s="401" t="s">
        <v>82</v>
      </c>
      <c r="BC45" s="401" t="s">
        <v>82</v>
      </c>
      <c r="BD45" s="401" t="s">
        <v>82</v>
      </c>
      <c r="BE45" s="401" t="s">
        <v>82</v>
      </c>
      <c r="BF45" s="401" t="s">
        <v>82</v>
      </c>
      <c r="BG45" s="401" t="s">
        <v>82</v>
      </c>
      <c r="BH45" s="401" t="s">
        <v>82</v>
      </c>
      <c r="BI45" s="401" t="s">
        <v>82</v>
      </c>
      <c r="BJ45" s="401" t="s">
        <v>82</v>
      </c>
      <c r="BK45" s="401" t="s">
        <v>82</v>
      </c>
      <c r="BL45" s="401" t="s">
        <v>82</v>
      </c>
      <c r="BM45" s="401" t="s">
        <v>82</v>
      </c>
      <c r="BN45" s="401" t="s">
        <v>82</v>
      </c>
      <c r="BO45" s="401" t="s">
        <v>82</v>
      </c>
      <c r="BP45" s="401" t="s">
        <v>82</v>
      </c>
      <c r="BQ45" s="401">
        <v>0.12284408528115504</v>
      </c>
      <c r="BR45" s="401">
        <v>0.12236818947650137</v>
      </c>
      <c r="BS45" s="401">
        <v>0.11179424351276306</v>
      </c>
      <c r="BT45" s="401">
        <v>0.11029805829784262</v>
      </c>
      <c r="BU45" s="401">
        <v>0.10773034501948389</v>
      </c>
      <c r="BV45" s="401">
        <v>0.10123501119753731</v>
      </c>
      <c r="BW45" s="401">
        <v>0.10126286243987122</v>
      </c>
      <c r="BX45" s="401">
        <v>0.10143623787867941</v>
      </c>
      <c r="BY45" s="401">
        <v>0.1012094150181853</v>
      </c>
      <c r="BZ45" s="401">
        <v>8.5213071950699742E-2</v>
      </c>
      <c r="CA45" s="401">
        <v>8.2799254737073322E-2</v>
      </c>
      <c r="CB45" s="401">
        <v>7.7959007530528618E-2</v>
      </c>
      <c r="CC45" s="401">
        <v>7.9308301601036621E-2</v>
      </c>
      <c r="CD45" s="401">
        <v>7.6781017523763401E-2</v>
      </c>
      <c r="CE45" s="401">
        <v>7.0892472147043487E-2</v>
      </c>
      <c r="CF45" s="401">
        <v>8.5213071950699742E-2</v>
      </c>
      <c r="CG45" s="401">
        <v>8.2799254737073322E-2</v>
      </c>
      <c r="CH45" s="401">
        <v>7.7959007530528618E-2</v>
      </c>
      <c r="CI45" s="401">
        <v>6.0038582534709603E-2</v>
      </c>
      <c r="CJ45" s="401">
        <v>6.1238728114524604E-2</v>
      </c>
      <c r="CK45" s="401">
        <v>6.1403708003588534E-2</v>
      </c>
      <c r="CL45" s="401">
        <v>6.2650644486360041E-2</v>
      </c>
      <c r="CM45" s="401">
        <v>6.3390682277925187E-2</v>
      </c>
      <c r="CN45" s="401">
        <v>5.9808300796098661E-2</v>
      </c>
      <c r="CO45" s="401">
        <v>6.2475189309020004E-2</v>
      </c>
      <c r="CP45" s="401">
        <v>2.1879192679424897E-2</v>
      </c>
      <c r="CQ45" s="401">
        <v>3.6734175634465162E-2</v>
      </c>
      <c r="CR45" s="401">
        <v>3.4535332923483493E-2</v>
      </c>
      <c r="CS45" s="401">
        <v>3.3654569446095822E-2</v>
      </c>
      <c r="CT45" s="401">
        <v>3.4583533473317989E-2</v>
      </c>
      <c r="CU45" s="401">
        <v>3.085172278094105E-2</v>
      </c>
      <c r="CV45" s="401">
        <v>2.9353624470513665E-2</v>
      </c>
      <c r="CW45" s="401">
        <v>2.9388826426859055E-2</v>
      </c>
      <c r="CX45" s="401">
        <v>2.9376610382470379E-2</v>
      </c>
      <c r="CY45" s="401">
        <v>2.2814390487217711E-2</v>
      </c>
      <c r="CZ45" s="401">
        <v>2.2485728205744879E-2</v>
      </c>
    </row>
    <row r="46" spans="1:104" s="417" customFormat="1" ht="16.5" customHeight="1">
      <c r="A46" s="259" t="s">
        <v>478</v>
      </c>
      <c r="B46" s="398" t="s">
        <v>82</v>
      </c>
      <c r="C46" s="398" t="s">
        <v>82</v>
      </c>
      <c r="D46" s="398" t="s">
        <v>82</v>
      </c>
      <c r="E46" s="398" t="s">
        <v>82</v>
      </c>
      <c r="F46" s="398" t="s">
        <v>82</v>
      </c>
      <c r="G46" s="398" t="s">
        <v>82</v>
      </c>
      <c r="H46" s="398" t="s">
        <v>82</v>
      </c>
      <c r="I46" s="398" t="s">
        <v>82</v>
      </c>
      <c r="J46" s="398" t="s">
        <v>82</v>
      </c>
      <c r="K46" s="398" t="s">
        <v>82</v>
      </c>
      <c r="L46" s="398" t="s">
        <v>82</v>
      </c>
      <c r="M46" s="398" t="s">
        <v>82</v>
      </c>
      <c r="N46" s="398" t="s">
        <v>82</v>
      </c>
      <c r="O46" s="398" t="s">
        <v>82</v>
      </c>
      <c r="P46" s="398" t="s">
        <v>82</v>
      </c>
      <c r="Q46" s="398" t="s">
        <v>82</v>
      </c>
      <c r="R46" s="398" t="s">
        <v>82</v>
      </c>
      <c r="S46" s="398" t="s">
        <v>82</v>
      </c>
      <c r="T46" s="398" t="s">
        <v>82</v>
      </c>
      <c r="U46" s="398" t="s">
        <v>82</v>
      </c>
      <c r="V46" s="398" t="s">
        <v>82</v>
      </c>
      <c r="W46" s="398" t="s">
        <v>82</v>
      </c>
      <c r="X46" s="398" t="s">
        <v>82</v>
      </c>
      <c r="Y46" s="398" t="s">
        <v>82</v>
      </c>
      <c r="Z46" s="398" t="s">
        <v>82</v>
      </c>
      <c r="AA46" s="398" t="s">
        <v>82</v>
      </c>
      <c r="AB46" s="398" t="s">
        <v>82</v>
      </c>
      <c r="AC46" s="398" t="s">
        <v>82</v>
      </c>
      <c r="AD46" s="398" t="s">
        <v>82</v>
      </c>
      <c r="AE46" s="398" t="s">
        <v>82</v>
      </c>
      <c r="AF46" s="398" t="s">
        <v>82</v>
      </c>
      <c r="AG46" s="398" t="s">
        <v>82</v>
      </c>
      <c r="AH46" s="398" t="s">
        <v>82</v>
      </c>
      <c r="AI46" s="398" t="s">
        <v>82</v>
      </c>
      <c r="AJ46" s="398" t="s">
        <v>82</v>
      </c>
      <c r="AK46" s="398" t="s">
        <v>82</v>
      </c>
      <c r="AL46" s="400" t="s">
        <v>82</v>
      </c>
      <c r="AM46" s="398" t="s">
        <v>82</v>
      </c>
      <c r="AN46" s="398" t="s">
        <v>82</v>
      </c>
      <c r="AO46" s="398" t="s">
        <v>82</v>
      </c>
      <c r="AP46" s="398" t="s">
        <v>82</v>
      </c>
      <c r="AQ46" s="398" t="s">
        <v>82</v>
      </c>
      <c r="AR46" s="398" t="s">
        <v>82</v>
      </c>
      <c r="AS46" s="398" t="s">
        <v>82</v>
      </c>
      <c r="AT46" s="398" t="s">
        <v>82</v>
      </c>
      <c r="AU46" s="398" t="s">
        <v>82</v>
      </c>
      <c r="AV46" s="398" t="s">
        <v>82</v>
      </c>
      <c r="AW46" s="398" t="s">
        <v>82</v>
      </c>
      <c r="AX46" s="398" t="s">
        <v>82</v>
      </c>
      <c r="AY46" s="398" t="s">
        <v>82</v>
      </c>
      <c r="AZ46" s="398" t="s">
        <v>82</v>
      </c>
      <c r="BA46" s="398" t="s">
        <v>82</v>
      </c>
      <c r="BB46" s="398" t="s">
        <v>82</v>
      </c>
      <c r="BC46" s="398" t="s">
        <v>82</v>
      </c>
      <c r="BD46" s="398" t="s">
        <v>82</v>
      </c>
      <c r="BE46" s="398" t="s">
        <v>82</v>
      </c>
      <c r="BF46" s="398" t="s">
        <v>82</v>
      </c>
      <c r="BG46" s="398" t="s">
        <v>82</v>
      </c>
      <c r="BH46" s="398" t="s">
        <v>82</v>
      </c>
      <c r="BI46" s="398" t="s">
        <v>82</v>
      </c>
      <c r="BJ46" s="398" t="s">
        <v>82</v>
      </c>
      <c r="BK46" s="398" t="s">
        <v>82</v>
      </c>
      <c r="BL46" s="398" t="s">
        <v>82</v>
      </c>
      <c r="BM46" s="398" t="s">
        <v>82</v>
      </c>
      <c r="BN46" s="398" t="s">
        <v>82</v>
      </c>
      <c r="BO46" s="398" t="s">
        <v>82</v>
      </c>
      <c r="BP46" s="398" t="s">
        <v>82</v>
      </c>
      <c r="BQ46" s="398">
        <v>0.11112671802468109</v>
      </c>
      <c r="BR46" s="398">
        <v>0.12136349167159453</v>
      </c>
      <c r="BS46" s="398">
        <v>0.10694109302389361</v>
      </c>
      <c r="BT46" s="398">
        <v>9.6876667647076725E-2</v>
      </c>
      <c r="BU46" s="398">
        <v>9.6127957718029469E-2</v>
      </c>
      <c r="BV46" s="398">
        <v>0.10463091889204901</v>
      </c>
      <c r="BW46" s="398">
        <v>9.6798579098818019E-2</v>
      </c>
      <c r="BX46" s="398">
        <v>8.215627503132511E-2</v>
      </c>
      <c r="BY46" s="398">
        <v>8.1652575892983359E-2</v>
      </c>
      <c r="BZ46" s="398">
        <v>6.1831469474374019E-2</v>
      </c>
      <c r="CA46" s="398">
        <v>6.0643548863469891E-2</v>
      </c>
      <c r="CB46" s="398">
        <v>5.6643660833037596E-2</v>
      </c>
      <c r="CC46" s="398">
        <v>7.6834201566488056E-2</v>
      </c>
      <c r="CD46" s="398">
        <v>6.2494230499333565E-2</v>
      </c>
      <c r="CE46" s="398">
        <v>6.0082355289888915E-2</v>
      </c>
      <c r="CF46" s="398">
        <v>6.1831469474374019E-2</v>
      </c>
      <c r="CG46" s="398">
        <v>6.0643548863469891E-2</v>
      </c>
      <c r="CH46" s="398">
        <v>5.6643660833037596E-2</v>
      </c>
      <c r="CI46" s="398">
        <v>6.0266680645276252E-2</v>
      </c>
      <c r="CJ46" s="398">
        <v>5.6536110730087588E-2</v>
      </c>
      <c r="CK46" s="398">
        <v>5.3939414826245466E-2</v>
      </c>
      <c r="CL46" s="398">
        <v>4.8316802658848503E-2</v>
      </c>
      <c r="CM46" s="398">
        <v>4.8703703694989359E-2</v>
      </c>
      <c r="CN46" s="398">
        <v>4.6171685682760998E-2</v>
      </c>
      <c r="CO46" s="398">
        <v>4.6232949913326715E-2</v>
      </c>
      <c r="CP46" s="398">
        <v>4.7736884613112811E-2</v>
      </c>
      <c r="CQ46" s="398">
        <v>2.936805398132749E-2</v>
      </c>
      <c r="CR46" s="398">
        <v>4.4912716940589528E-2</v>
      </c>
      <c r="CS46" s="398">
        <v>4.3011642053868343E-2</v>
      </c>
      <c r="CT46" s="398">
        <v>3.4515554817747304E-2</v>
      </c>
      <c r="CU46" s="398">
        <v>3.296167011215332E-2</v>
      </c>
      <c r="CV46" s="398">
        <v>3.1705110181592173E-2</v>
      </c>
      <c r="CW46" s="398">
        <v>3.2085601835162493E-2</v>
      </c>
      <c r="CX46" s="398">
        <v>2.9678855436821527E-2</v>
      </c>
      <c r="CY46" s="398">
        <v>2.4532498756034464E-2</v>
      </c>
      <c r="CZ46" s="398">
        <v>2.4806743942507727E-2</v>
      </c>
    </row>
    <row r="47" spans="1:104" ht="12.5">
      <c r="A47" s="198" t="s">
        <v>479</v>
      </c>
      <c r="B47" s="401" t="s">
        <v>82</v>
      </c>
      <c r="C47" s="401" t="s">
        <v>82</v>
      </c>
      <c r="D47" s="401" t="s">
        <v>82</v>
      </c>
      <c r="E47" s="401" t="s">
        <v>82</v>
      </c>
      <c r="F47" s="401" t="s">
        <v>82</v>
      </c>
      <c r="G47" s="401" t="s">
        <v>82</v>
      </c>
      <c r="H47" s="401" t="s">
        <v>82</v>
      </c>
      <c r="I47" s="401" t="s">
        <v>82</v>
      </c>
      <c r="J47" s="401" t="s">
        <v>82</v>
      </c>
      <c r="K47" s="401" t="s">
        <v>82</v>
      </c>
      <c r="L47" s="401" t="s">
        <v>82</v>
      </c>
      <c r="M47" s="401" t="s">
        <v>82</v>
      </c>
      <c r="N47" s="401" t="s">
        <v>82</v>
      </c>
      <c r="O47" s="401" t="s">
        <v>82</v>
      </c>
      <c r="P47" s="401" t="s">
        <v>82</v>
      </c>
      <c r="Q47" s="401" t="s">
        <v>82</v>
      </c>
      <c r="R47" s="401" t="s">
        <v>82</v>
      </c>
      <c r="S47" s="401" t="s">
        <v>82</v>
      </c>
      <c r="T47" s="401" t="s">
        <v>82</v>
      </c>
      <c r="U47" s="401" t="s">
        <v>82</v>
      </c>
      <c r="V47" s="401" t="s">
        <v>82</v>
      </c>
      <c r="W47" s="401" t="s">
        <v>82</v>
      </c>
      <c r="X47" s="401" t="s">
        <v>82</v>
      </c>
      <c r="Y47" s="401" t="s">
        <v>82</v>
      </c>
      <c r="Z47" s="401" t="s">
        <v>82</v>
      </c>
      <c r="AA47" s="401" t="s">
        <v>82</v>
      </c>
      <c r="AB47" s="401" t="s">
        <v>82</v>
      </c>
      <c r="AC47" s="401" t="s">
        <v>82</v>
      </c>
      <c r="AD47" s="401" t="s">
        <v>82</v>
      </c>
      <c r="AE47" s="401" t="s">
        <v>82</v>
      </c>
      <c r="AF47" s="401" t="s">
        <v>82</v>
      </c>
      <c r="AG47" s="401" t="s">
        <v>82</v>
      </c>
      <c r="AH47" s="401" t="s">
        <v>82</v>
      </c>
      <c r="AI47" s="401" t="s">
        <v>82</v>
      </c>
      <c r="AJ47" s="401" t="s">
        <v>82</v>
      </c>
      <c r="AK47" s="401" t="s">
        <v>82</v>
      </c>
      <c r="AL47" s="403" t="s">
        <v>82</v>
      </c>
      <c r="AM47" s="401" t="s">
        <v>82</v>
      </c>
      <c r="AN47" s="401" t="s">
        <v>82</v>
      </c>
      <c r="AO47" s="401" t="s">
        <v>82</v>
      </c>
      <c r="AP47" s="401" t="s">
        <v>82</v>
      </c>
      <c r="AQ47" s="401" t="s">
        <v>82</v>
      </c>
      <c r="AR47" s="401" t="s">
        <v>82</v>
      </c>
      <c r="AS47" s="401" t="s">
        <v>82</v>
      </c>
      <c r="AT47" s="401" t="s">
        <v>82</v>
      </c>
      <c r="AU47" s="401" t="s">
        <v>82</v>
      </c>
      <c r="AV47" s="401" t="s">
        <v>82</v>
      </c>
      <c r="AW47" s="401" t="s">
        <v>82</v>
      </c>
      <c r="AX47" s="401" t="s">
        <v>82</v>
      </c>
      <c r="AY47" s="401" t="s">
        <v>82</v>
      </c>
      <c r="AZ47" s="401" t="s">
        <v>82</v>
      </c>
      <c r="BA47" s="401" t="s">
        <v>82</v>
      </c>
      <c r="BB47" s="401" t="s">
        <v>82</v>
      </c>
      <c r="BC47" s="401" t="s">
        <v>82</v>
      </c>
      <c r="BD47" s="401" t="s">
        <v>82</v>
      </c>
      <c r="BE47" s="401" t="s">
        <v>82</v>
      </c>
      <c r="BF47" s="401" t="s">
        <v>82</v>
      </c>
      <c r="BG47" s="401" t="s">
        <v>82</v>
      </c>
      <c r="BH47" s="401" t="s">
        <v>82</v>
      </c>
      <c r="BI47" s="401" t="s">
        <v>82</v>
      </c>
      <c r="BJ47" s="401" t="s">
        <v>82</v>
      </c>
      <c r="BK47" s="401" t="s">
        <v>82</v>
      </c>
      <c r="BL47" s="401" t="s">
        <v>82</v>
      </c>
      <c r="BM47" s="401" t="s">
        <v>82</v>
      </c>
      <c r="BN47" s="401" t="s">
        <v>82</v>
      </c>
      <c r="BO47" s="401" t="s">
        <v>82</v>
      </c>
      <c r="BP47" s="401" t="s">
        <v>82</v>
      </c>
      <c r="BQ47" s="401">
        <v>6.5712473720210426E-2</v>
      </c>
      <c r="BR47" s="401">
        <v>9.0375749136590147E-2</v>
      </c>
      <c r="BS47" s="401">
        <v>7.9963848451869934E-2</v>
      </c>
      <c r="BT47" s="401">
        <v>5.3308502312853952E-2</v>
      </c>
      <c r="BU47" s="401">
        <v>6.25412778563358E-2</v>
      </c>
      <c r="BV47" s="401">
        <v>8.4018467188417226E-2</v>
      </c>
      <c r="BW47" s="401">
        <v>6.4023490269175309E-2</v>
      </c>
      <c r="BX47" s="401">
        <v>3.0133462278708632E-2</v>
      </c>
      <c r="BY47" s="401">
        <v>2.3938820738734261E-2</v>
      </c>
      <c r="BZ47" s="401">
        <v>2.2414097224858466E-2</v>
      </c>
      <c r="CA47" s="401">
        <v>2.3622381818873935E-2</v>
      </c>
      <c r="CB47" s="401">
        <v>1.8877163745799154E-2</v>
      </c>
      <c r="CC47" s="401">
        <v>6.7487795193411124E-2</v>
      </c>
      <c r="CD47" s="401">
        <v>2.8188710492772679E-2</v>
      </c>
      <c r="CE47" s="401">
        <v>2.6451319677680753E-2</v>
      </c>
      <c r="CF47" s="401">
        <v>2.2414097224858466E-2</v>
      </c>
      <c r="CG47" s="401">
        <v>2.3622381818873935E-2</v>
      </c>
      <c r="CH47" s="401">
        <v>1.8877163745799154E-2</v>
      </c>
      <c r="CI47" s="401">
        <v>3.7449441157705862E-2</v>
      </c>
      <c r="CJ47" s="401">
        <v>2.7326043609304698E-2</v>
      </c>
      <c r="CK47" s="401">
        <v>2.0586359345425628E-2</v>
      </c>
      <c r="CL47" s="401">
        <v>9.9579153287578277E-3</v>
      </c>
      <c r="CM47" s="401">
        <v>1.1021749578465138E-2</v>
      </c>
      <c r="CN47" s="401">
        <v>1.0295156665441721E-2</v>
      </c>
      <c r="CO47" s="401">
        <v>1.0000153434558279E-2</v>
      </c>
      <c r="CP47" s="401">
        <v>1.1031933598266519E-2</v>
      </c>
      <c r="CQ47" s="401">
        <v>1.0444001378826411E-2</v>
      </c>
      <c r="CR47" s="401">
        <v>4.8203651664148285E-2</v>
      </c>
      <c r="CS47" s="401">
        <v>4.4003068644984995E-2</v>
      </c>
      <c r="CT47" s="401">
        <v>2.0986401869498579E-2</v>
      </c>
      <c r="CU47" s="401">
        <v>1.8024145663525701E-2</v>
      </c>
      <c r="CV47" s="401">
        <v>1.6303650053598042E-2</v>
      </c>
      <c r="CW47" s="401">
        <v>1.8051009651354727E-2</v>
      </c>
      <c r="CX47" s="401">
        <v>1.4679215145362454E-2</v>
      </c>
      <c r="CY47" s="401">
        <v>1.643989338100188E-2</v>
      </c>
      <c r="CZ47" s="401">
        <v>1.6498316614042496E-2</v>
      </c>
    </row>
    <row r="48" spans="1:104" ht="12.5">
      <c r="A48" s="408" t="s">
        <v>480</v>
      </c>
      <c r="B48" s="415" t="s">
        <v>82</v>
      </c>
      <c r="C48" s="415" t="s">
        <v>82</v>
      </c>
      <c r="D48" s="415" t="s">
        <v>82</v>
      </c>
      <c r="E48" s="415" t="s">
        <v>82</v>
      </c>
      <c r="F48" s="415" t="s">
        <v>82</v>
      </c>
      <c r="G48" s="415" t="s">
        <v>82</v>
      </c>
      <c r="H48" s="415" t="s">
        <v>82</v>
      </c>
      <c r="I48" s="415" t="s">
        <v>82</v>
      </c>
      <c r="J48" s="415" t="s">
        <v>82</v>
      </c>
      <c r="K48" s="415" t="s">
        <v>82</v>
      </c>
      <c r="L48" s="415" t="s">
        <v>82</v>
      </c>
      <c r="M48" s="415" t="s">
        <v>82</v>
      </c>
      <c r="N48" s="415" t="s">
        <v>82</v>
      </c>
      <c r="O48" s="415" t="s">
        <v>82</v>
      </c>
      <c r="P48" s="415" t="s">
        <v>82</v>
      </c>
      <c r="Q48" s="415" t="s">
        <v>82</v>
      </c>
      <c r="R48" s="415" t="s">
        <v>82</v>
      </c>
      <c r="S48" s="415" t="s">
        <v>82</v>
      </c>
      <c r="T48" s="415" t="s">
        <v>82</v>
      </c>
      <c r="U48" s="415" t="s">
        <v>82</v>
      </c>
      <c r="V48" s="415" t="s">
        <v>82</v>
      </c>
      <c r="W48" s="415" t="s">
        <v>82</v>
      </c>
      <c r="X48" s="415" t="s">
        <v>82</v>
      </c>
      <c r="Y48" s="415" t="s">
        <v>82</v>
      </c>
      <c r="Z48" s="415" t="s">
        <v>82</v>
      </c>
      <c r="AA48" s="415" t="s">
        <v>82</v>
      </c>
      <c r="AB48" s="415" t="s">
        <v>82</v>
      </c>
      <c r="AC48" s="415" t="s">
        <v>82</v>
      </c>
      <c r="AD48" s="415" t="s">
        <v>82</v>
      </c>
      <c r="AE48" s="415" t="s">
        <v>82</v>
      </c>
      <c r="AF48" s="415" t="s">
        <v>82</v>
      </c>
      <c r="AG48" s="415" t="s">
        <v>82</v>
      </c>
      <c r="AH48" s="415" t="s">
        <v>82</v>
      </c>
      <c r="AI48" s="415" t="s">
        <v>82</v>
      </c>
      <c r="AJ48" s="415" t="s">
        <v>82</v>
      </c>
      <c r="AK48" s="415" t="s">
        <v>82</v>
      </c>
      <c r="AL48" s="412" t="s">
        <v>82</v>
      </c>
      <c r="AM48" s="415" t="s">
        <v>82</v>
      </c>
      <c r="AN48" s="415" t="s">
        <v>82</v>
      </c>
      <c r="AO48" s="415" t="s">
        <v>82</v>
      </c>
      <c r="AP48" s="415" t="s">
        <v>82</v>
      </c>
      <c r="AQ48" s="415" t="s">
        <v>82</v>
      </c>
      <c r="AR48" s="415" t="s">
        <v>82</v>
      </c>
      <c r="AS48" s="415" t="s">
        <v>82</v>
      </c>
      <c r="AT48" s="415" t="s">
        <v>82</v>
      </c>
      <c r="AU48" s="415" t="s">
        <v>82</v>
      </c>
      <c r="AV48" s="415" t="s">
        <v>82</v>
      </c>
      <c r="AW48" s="415" t="s">
        <v>82</v>
      </c>
      <c r="AX48" s="415" t="s">
        <v>82</v>
      </c>
      <c r="AY48" s="415" t="s">
        <v>82</v>
      </c>
      <c r="AZ48" s="415" t="s">
        <v>82</v>
      </c>
      <c r="BA48" s="415" t="s">
        <v>82</v>
      </c>
      <c r="BB48" s="415" t="s">
        <v>82</v>
      </c>
      <c r="BC48" s="415" t="s">
        <v>82</v>
      </c>
      <c r="BD48" s="415" t="s">
        <v>82</v>
      </c>
      <c r="BE48" s="415" t="s">
        <v>82</v>
      </c>
      <c r="BF48" s="415" t="s">
        <v>82</v>
      </c>
      <c r="BG48" s="415" t="s">
        <v>82</v>
      </c>
      <c r="BH48" s="415" t="s">
        <v>82</v>
      </c>
      <c r="BI48" s="415" t="s">
        <v>82</v>
      </c>
      <c r="BJ48" s="415" t="s">
        <v>82</v>
      </c>
      <c r="BK48" s="415" t="s">
        <v>82</v>
      </c>
      <c r="BL48" s="415" t="s">
        <v>82</v>
      </c>
      <c r="BM48" s="415" t="s">
        <v>82</v>
      </c>
      <c r="BN48" s="415" t="s">
        <v>82</v>
      </c>
      <c r="BO48" s="415" t="s">
        <v>82</v>
      </c>
      <c r="BP48" s="415" t="s">
        <v>82</v>
      </c>
      <c r="BQ48" s="415">
        <v>0.13656585192569939</v>
      </c>
      <c r="BR48" s="415">
        <v>0.14062919778986413</v>
      </c>
      <c r="BS48" s="415">
        <v>0.122831932780326</v>
      </c>
      <c r="BT48" s="415">
        <v>0.12259282134078341</v>
      </c>
      <c r="BU48" s="415">
        <v>0.11536922451494955</v>
      </c>
      <c r="BV48" s="415">
        <v>0.1171694632114062</v>
      </c>
      <c r="BW48" s="415">
        <v>0.11485770533878208</v>
      </c>
      <c r="BX48" s="415">
        <v>0.11318773648219764</v>
      </c>
      <c r="BY48" s="415">
        <v>0.11189113945026533</v>
      </c>
      <c r="BZ48" s="415">
        <v>8.453940622952931E-2</v>
      </c>
      <c r="CA48" s="415">
        <v>8.1900343106754606E-2</v>
      </c>
      <c r="CB48" s="415">
        <v>8.0893504014236034E-2</v>
      </c>
      <c r="CC48" s="415">
        <v>8.2064342268451121E-2</v>
      </c>
      <c r="CD48" s="415">
        <v>8.17457761147454E-2</v>
      </c>
      <c r="CE48" s="415">
        <v>7.8664114261501494E-2</v>
      </c>
      <c r="CF48" s="415">
        <v>8.453940622952931E-2</v>
      </c>
      <c r="CG48" s="415">
        <v>8.1900343106754606E-2</v>
      </c>
      <c r="CH48" s="415">
        <v>8.0893504014236034E-2</v>
      </c>
      <c r="CI48" s="415">
        <v>7.2250077578331046E-2</v>
      </c>
      <c r="CJ48" s="415">
        <v>7.3802434322447139E-2</v>
      </c>
      <c r="CK48" s="415">
        <v>7.2066392063115728E-2</v>
      </c>
      <c r="CL48" s="415">
        <v>6.9410758394119657E-2</v>
      </c>
      <c r="CM48" s="415">
        <v>7.0402240872610378E-2</v>
      </c>
      <c r="CN48" s="415">
        <v>6.8583779196121117E-2</v>
      </c>
      <c r="CO48" s="415">
        <v>6.8002011499805351E-2</v>
      </c>
      <c r="CP48" s="415">
        <v>6.7345773142003754E-2</v>
      </c>
      <c r="CQ48" s="415">
        <v>4.0044346101668932E-2</v>
      </c>
      <c r="CR48" s="415">
        <v>4.2997062223155774E-2</v>
      </c>
      <c r="CS48" s="415">
        <v>4.2460287859774563E-2</v>
      </c>
      <c r="CT48" s="415">
        <v>4.2127007298813496E-2</v>
      </c>
      <c r="CU48" s="415">
        <v>4.125090434406422E-2</v>
      </c>
      <c r="CV48" s="415">
        <v>4.0051533603185127E-2</v>
      </c>
      <c r="CW48" s="415">
        <v>3.9168469225722445E-2</v>
      </c>
      <c r="CX48" s="415">
        <v>3.781132644468687E-2</v>
      </c>
      <c r="CY48" s="415">
        <v>2.8686634944622688E-2</v>
      </c>
      <c r="CZ48" s="415">
        <v>2.899768118925301E-2</v>
      </c>
    </row>
    <row r="49" spans="1:1" ht="126.75" customHeight="1">
      <c r="A49" s="423" t="s">
        <v>481</v>
      </c>
    </row>
    <row r="50" spans="1:1" ht="13">
      <c r="A50" s="423" t="s">
        <v>482</v>
      </c>
    </row>
    <row r="51" spans="1:1" ht="28">
      <c r="A51" s="423" t="s">
        <v>483</v>
      </c>
    </row>
    <row r="52" spans="1:1" ht="3.75" customHeight="1">
      <c r="A52" s="424"/>
    </row>
    <row r="53" spans="1:1" ht="13">
      <c r="A53" s="423" t="s">
        <v>311</v>
      </c>
    </row>
    <row r="54" spans="1:1" ht="13">
      <c r="A54" s="404"/>
    </row>
    <row r="55" spans="1:1" ht="13">
      <c r="A55" s="405"/>
    </row>
    <row r="56" spans="1:1" ht="13">
      <c r="A56" s="406"/>
    </row>
    <row r="57" spans="1:1" ht="13">
      <c r="A57" s="407"/>
    </row>
    <row r="58" spans="1:1" ht="13">
      <c r="A58" s="407"/>
    </row>
    <row r="59" spans="1:1" ht="13">
      <c r="A59" s="406"/>
    </row>
    <row r="60" spans="1:1" ht="13">
      <c r="A60" s="198"/>
    </row>
    <row r="61" spans="1:1" ht="13">
      <c r="A61" s="198"/>
    </row>
    <row r="62" spans="1:1" ht="13">
      <c r="A62" s="406"/>
    </row>
    <row r="63" spans="1:1" ht="13">
      <c r="A63" s="198"/>
    </row>
    <row r="64" spans="1:1" ht="13">
      <c r="A64" s="198"/>
    </row>
    <row r="65" spans="1:1" ht="13">
      <c r="A65" s="405"/>
    </row>
    <row r="66" spans="1:1" ht="13">
      <c r="A66" s="406"/>
    </row>
    <row r="67" spans="1:1" ht="13">
      <c r="A67" s="198"/>
    </row>
    <row r="68" spans="1:1" ht="13">
      <c r="A68" s="198"/>
    </row>
    <row r="69" spans="1:1" ht="13">
      <c r="A69" s="406"/>
    </row>
    <row r="70" spans="1:1" ht="13">
      <c r="A70" s="198"/>
    </row>
    <row r="71" spans="1:1" ht="13">
      <c r="A71" s="198"/>
    </row>
    <row r="72" spans="1:1" ht="13">
      <c r="A72" s="406"/>
    </row>
    <row r="73" spans="1:1" ht="13">
      <c r="A73" s="198"/>
    </row>
    <row r="74" spans="1:1" ht="13">
      <c r="A74" s="408"/>
    </row>
    <row r="75" spans="1:1" ht="13">
      <c r="A75" s="413"/>
    </row>
    <row r="76" spans="1:1" ht="13">
      <c r="A76" s="413"/>
    </row>
    <row r="77" spans="1:1" ht="13">
      <c r="A77" s="413"/>
    </row>
    <row r="78" spans="1:1" ht="13">
      <c r="A78" s="413"/>
    </row>
    <row r="79" spans="1:1" ht="13">
      <c r="A79" s="414"/>
    </row>
    <row r="80" spans="1:1" ht="13">
      <c r="A80" s="413"/>
    </row>
    <row r="81" spans="1:1" ht="13">
      <c r="A81" s="75"/>
    </row>
    <row r="82" spans="1:1" ht="13">
      <c r="A82" s="75"/>
    </row>
    <row r="83" spans="1:1" ht="13">
      <c r="A83" s="75"/>
    </row>
    <row r="84" spans="1:1" ht="13">
      <c r="A84" s="75"/>
    </row>
    <row r="85" spans="1:1" ht="13">
      <c r="A85" s="75"/>
    </row>
    <row r="86" spans="1:1" ht="13">
      <c r="A86" s="75"/>
    </row>
    <row r="87" spans="1:1" ht="13">
      <c r="A87" s="75"/>
    </row>
    <row r="88" spans="1:1" ht="13">
      <c r="A88" s="75"/>
    </row>
    <row r="89" spans="1:1" ht="13">
      <c r="A89" s="75"/>
    </row>
    <row r="90" spans="1:1" ht="13">
      <c r="A90" s="75"/>
    </row>
    <row r="91" spans="1:1" ht="13">
      <c r="A91" s="75"/>
    </row>
    <row r="92" spans="1:1" ht="13">
      <c r="A92" s="75"/>
    </row>
    <row r="93" spans="1:1" ht="13">
      <c r="A93" s="75"/>
    </row>
    <row r="94" spans="1:1" ht="13">
      <c r="A94" s="75"/>
    </row>
    <row r="95" spans="1:1" ht="13">
      <c r="A95" s="75"/>
    </row>
    <row r="96" spans="1:1" ht="13">
      <c r="A96" s="75"/>
    </row>
    <row r="97" spans="1:1" ht="13">
      <c r="A97" s="75"/>
    </row>
    <row r="98" spans="1:1" ht="13">
      <c r="A98" s="75"/>
    </row>
    <row r="99" spans="1:1" ht="13">
      <c r="A99" s="75"/>
    </row>
    <row r="100" spans="1:1" ht="13">
      <c r="A100" s="75"/>
    </row>
    <row r="101" spans="1:1" ht="13">
      <c r="A101" s="75"/>
    </row>
    <row r="102" spans="1:1" ht="13">
      <c r="A102" s="75"/>
    </row>
    <row r="103" spans="1:1" ht="13">
      <c r="A103" s="75"/>
    </row>
    <row r="104" spans="1:1" ht="13">
      <c r="A104" s="75"/>
    </row>
    <row r="105" spans="1:1" ht="13">
      <c r="A105" s="75"/>
    </row>
    <row r="106" spans="1:1" ht="13">
      <c r="A106" s="75"/>
    </row>
    <row r="107" spans="1:1" ht="13">
      <c r="A107" s="75"/>
    </row>
    <row r="108" spans="1:1" ht="13">
      <c r="A108" s="75"/>
    </row>
    <row r="109" spans="1:1" ht="13">
      <c r="A109" s="75"/>
    </row>
    <row r="110" spans="1:1" ht="13">
      <c r="A110" s="75"/>
    </row>
    <row r="111" spans="1:1" ht="13">
      <c r="A111" s="75"/>
    </row>
    <row r="112" spans="1:1" ht="13">
      <c r="A112" s="75"/>
    </row>
    <row r="113" spans="1:1" ht="13">
      <c r="A113" s="75"/>
    </row>
    <row r="114" spans="1:1" ht="13">
      <c r="A114" s="75"/>
    </row>
    <row r="115" spans="1:1" ht="13">
      <c r="A115" s="75"/>
    </row>
    <row r="116" spans="1:1" ht="13">
      <c r="A116" s="75"/>
    </row>
    <row r="117" spans="1:1" ht="13">
      <c r="A117" s="75"/>
    </row>
    <row r="118" spans="1:1" ht="13">
      <c r="A118" s="75"/>
    </row>
    <row r="119" spans="1:1" ht="13">
      <c r="A119" s="75"/>
    </row>
    <row r="120" spans="1:1" ht="13">
      <c r="A120" s="75"/>
    </row>
  </sheetData>
  <mergeCells count="10">
    <mergeCell ref="CO3:CZ3"/>
    <mergeCell ref="CC3:CN3"/>
    <mergeCell ref="A3:A4"/>
    <mergeCell ref="I3:T3"/>
    <mergeCell ref="U3:AF3"/>
    <mergeCell ref="AG3:AR3"/>
    <mergeCell ref="BQ3:CB3"/>
    <mergeCell ref="AS3:BD3"/>
    <mergeCell ref="BE3:BP3"/>
    <mergeCell ref="B3:H3"/>
  </mergeCells>
  <pageMargins left="0.11811023622047245" right="0.11811023622047245" top="0.19685039370078741" bottom="0.15748031496062992" header="0.11811023622047245" footer="0.11811023622047245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97"/>
  <sheetViews>
    <sheetView workbookViewId="0">
      <pane xSplit="2" ySplit="19" topLeftCell="C155" activePane="bottomRight" state="frozen"/>
      <selection pane="topRight" activeCell="C1" sqref="C1"/>
      <selection pane="bottomLeft" activeCell="A20" sqref="A20"/>
      <selection pane="bottomRight" activeCell="I188" sqref="I188"/>
    </sheetView>
  </sheetViews>
  <sheetFormatPr defaultColWidth="9.1796875" defaultRowHeight="11.5"/>
  <cols>
    <col min="1" max="1" width="8" style="76" customWidth="1"/>
    <col min="2" max="2" width="2.54296875" style="443" customWidth="1"/>
    <col min="3" max="3" width="11" style="76" customWidth="1"/>
    <col min="4" max="4" width="16.453125" style="76" customWidth="1"/>
    <col min="5" max="5" width="13.26953125" style="76" customWidth="1"/>
    <col min="6" max="6" width="14.453125" style="76" customWidth="1"/>
    <col min="7" max="8" width="14.54296875" style="76" customWidth="1"/>
    <col min="9" max="16384" width="9.1796875" style="76"/>
  </cols>
  <sheetData>
    <row r="1" spans="1:142" s="135" customFormat="1" ht="26.25" customHeight="1">
      <c r="A1" s="265" t="s">
        <v>222</v>
      </c>
      <c r="B1" s="53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162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146"/>
      <c r="DQ1" s="146"/>
      <c r="DR1" s="146"/>
      <c r="DS1" s="146"/>
      <c r="DT1" s="146"/>
      <c r="DU1" s="146"/>
      <c r="DV1" s="146"/>
      <c r="DW1" s="146"/>
      <c r="DX1" s="75"/>
      <c r="DY1" s="75"/>
      <c r="DZ1" s="75"/>
      <c r="EG1" s="46"/>
      <c r="EH1" s="46"/>
      <c r="EI1" s="46"/>
      <c r="EJ1" s="46"/>
      <c r="EK1" s="46"/>
      <c r="EL1" s="46"/>
    </row>
    <row r="2" spans="1:142" s="146" customFormat="1" ht="12.5">
      <c r="A2" s="425" t="s">
        <v>223</v>
      </c>
      <c r="B2" s="441" t="s">
        <v>40</v>
      </c>
      <c r="C2" s="147"/>
      <c r="D2" s="147" t="s">
        <v>40</v>
      </c>
      <c r="E2" s="147" t="s">
        <v>40</v>
      </c>
      <c r="F2" s="147" t="s">
        <v>40</v>
      </c>
      <c r="G2" s="147" t="s">
        <v>40</v>
      </c>
      <c r="H2" s="147" t="s">
        <v>40</v>
      </c>
      <c r="I2" s="147" t="s">
        <v>40</v>
      </c>
      <c r="J2" s="147" t="s">
        <v>40</v>
      </c>
      <c r="K2" s="147" t="s">
        <v>40</v>
      </c>
      <c r="L2" s="147"/>
      <c r="M2" s="147"/>
    </row>
    <row r="3" spans="1:142" s="135" customFormat="1" ht="14">
      <c r="A3" s="426" t="s">
        <v>472</v>
      </c>
      <c r="B3" s="53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162"/>
      <c r="BS3" s="46"/>
      <c r="BT3" s="46"/>
      <c r="BV3" s="47"/>
      <c r="BW3" s="47"/>
      <c r="BY3" s="46"/>
      <c r="BZ3" s="46"/>
      <c r="CA3" s="47"/>
      <c r="CB3" s="47"/>
      <c r="CC3" s="47"/>
      <c r="CE3" s="48"/>
      <c r="CF3" s="48"/>
      <c r="CG3" s="49"/>
      <c r="CH3" s="48"/>
      <c r="CI3" s="48"/>
      <c r="CJ3" s="49"/>
      <c r="CK3" s="48"/>
      <c r="CL3" s="48"/>
      <c r="CM3" s="49"/>
      <c r="CN3" s="49"/>
      <c r="CO3" s="49"/>
      <c r="CP3" s="49"/>
      <c r="CQ3" s="48"/>
      <c r="CR3" s="48"/>
      <c r="CS3" s="49"/>
      <c r="CT3" s="48"/>
      <c r="CU3" s="48"/>
      <c r="CV3" s="49"/>
      <c r="CW3" s="48"/>
      <c r="CX3" s="48"/>
      <c r="CY3" s="49"/>
      <c r="CZ3" s="48"/>
      <c r="DA3" s="48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146"/>
      <c r="DQ3" s="146"/>
      <c r="DR3" s="146"/>
      <c r="DS3" s="146"/>
      <c r="DT3" s="146"/>
      <c r="DU3" s="146"/>
      <c r="DV3" s="146"/>
      <c r="DW3" s="146"/>
      <c r="DX3" s="75"/>
      <c r="DY3" s="75"/>
      <c r="DZ3" s="75"/>
      <c r="EG3" s="46"/>
      <c r="EH3" s="46"/>
      <c r="EI3" s="46"/>
      <c r="EJ3" s="46"/>
      <c r="EK3" s="46"/>
      <c r="EL3" s="46"/>
    </row>
    <row r="4" spans="1:142" s="86" customFormat="1" ht="30" customHeight="1">
      <c r="A4" s="716" t="s">
        <v>173</v>
      </c>
      <c r="B4" s="717"/>
      <c r="C4" s="720" t="s">
        <v>224</v>
      </c>
      <c r="D4" s="720" t="s">
        <v>225</v>
      </c>
      <c r="E4" s="723" t="s">
        <v>226</v>
      </c>
      <c r="F4" s="724"/>
      <c r="G4" s="705" t="s">
        <v>227</v>
      </c>
      <c r="H4" s="706"/>
    </row>
    <row r="5" spans="1:142" s="86" customFormat="1" ht="26.25" customHeight="1">
      <c r="A5" s="711"/>
      <c r="B5" s="718"/>
      <c r="C5" s="721"/>
      <c r="D5" s="721"/>
      <c r="E5" s="707" t="s">
        <v>228</v>
      </c>
      <c r="F5" s="709" t="s">
        <v>229</v>
      </c>
      <c r="G5" s="711" t="s">
        <v>230</v>
      </c>
      <c r="H5" s="712"/>
    </row>
    <row r="6" spans="1:142" s="86" customFormat="1" ht="12.75" customHeight="1">
      <c r="A6" s="711"/>
      <c r="B6" s="718"/>
      <c r="C6" s="721"/>
      <c r="D6" s="721"/>
      <c r="E6" s="707"/>
      <c r="F6" s="709"/>
      <c r="G6" s="711" t="s">
        <v>231</v>
      </c>
      <c r="H6" s="714" t="s">
        <v>232</v>
      </c>
    </row>
    <row r="7" spans="1:142" s="86" customFormat="1" ht="11.25" customHeight="1">
      <c r="A7" s="713"/>
      <c r="B7" s="719"/>
      <c r="C7" s="722"/>
      <c r="D7" s="722"/>
      <c r="E7" s="708"/>
      <c r="F7" s="710"/>
      <c r="G7" s="713"/>
      <c r="H7" s="715"/>
    </row>
    <row r="8" spans="1:142" s="110" customFormat="1" ht="11.25" customHeight="1" thickBot="1">
      <c r="A8" s="666">
        <v>1</v>
      </c>
      <c r="B8" s="666"/>
      <c r="C8" s="509">
        <v>2</v>
      </c>
      <c r="D8" s="509">
        <v>3</v>
      </c>
      <c r="E8" s="510">
        <v>4</v>
      </c>
      <c r="F8" s="511">
        <v>5</v>
      </c>
      <c r="G8" s="512">
        <v>6</v>
      </c>
      <c r="H8" s="513">
        <v>7</v>
      </c>
      <c r="I8" s="76"/>
      <c r="J8" s="76"/>
      <c r="K8" s="76"/>
      <c r="L8" s="76"/>
      <c r="M8" s="76"/>
      <c r="N8" s="76"/>
      <c r="O8" s="7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</row>
    <row r="9" spans="1:142" ht="12" hidden="1" thickTop="1">
      <c r="A9" s="286">
        <v>2003</v>
      </c>
      <c r="B9" s="312" t="s">
        <v>1</v>
      </c>
      <c r="C9" s="431">
        <v>10.7</v>
      </c>
      <c r="D9" s="431"/>
      <c r="E9" s="436">
        <v>23</v>
      </c>
      <c r="F9" s="429"/>
      <c r="G9" s="439"/>
      <c r="H9" s="433">
        <v>14.75</v>
      </c>
    </row>
    <row r="10" spans="1:142" hidden="1">
      <c r="A10" s="286"/>
      <c r="B10" s="312" t="s">
        <v>2</v>
      </c>
      <c r="C10" s="431">
        <v>10.7</v>
      </c>
      <c r="D10" s="431"/>
      <c r="E10" s="436">
        <v>23</v>
      </c>
      <c r="F10" s="429"/>
      <c r="G10" s="439"/>
      <c r="H10" s="433">
        <v>13.5</v>
      </c>
    </row>
    <row r="11" spans="1:142" hidden="1">
      <c r="A11" s="286"/>
      <c r="B11" s="312" t="s">
        <v>3</v>
      </c>
      <c r="C11" s="431">
        <v>8</v>
      </c>
      <c r="D11" s="431"/>
      <c r="E11" s="436">
        <v>17.5</v>
      </c>
      <c r="F11" s="429"/>
      <c r="G11" s="439"/>
      <c r="H11" s="433">
        <v>9.6</v>
      </c>
    </row>
    <row r="12" spans="1:142" hidden="1">
      <c r="A12" s="286"/>
      <c r="B12" s="312" t="s">
        <v>4</v>
      </c>
      <c r="C12" s="431">
        <v>6.5</v>
      </c>
      <c r="D12" s="431"/>
      <c r="E12" s="436">
        <v>16</v>
      </c>
      <c r="F12" s="429"/>
      <c r="G12" s="439">
        <v>7.01</v>
      </c>
      <c r="H12" s="433"/>
    </row>
    <row r="13" spans="1:142" hidden="1">
      <c r="A13" s="286"/>
      <c r="B13" s="312" t="s">
        <v>5</v>
      </c>
      <c r="C13" s="431">
        <v>6.5</v>
      </c>
      <c r="D13" s="431"/>
      <c r="E13" s="436">
        <v>16</v>
      </c>
      <c r="F13" s="429"/>
      <c r="G13" s="439">
        <v>7</v>
      </c>
      <c r="H13" s="434"/>
    </row>
    <row r="14" spans="1:142" hidden="1">
      <c r="A14" s="286"/>
      <c r="B14" s="312" t="s">
        <v>6</v>
      </c>
      <c r="C14" s="431">
        <v>6.5</v>
      </c>
      <c r="D14" s="431"/>
      <c r="E14" s="436">
        <v>16</v>
      </c>
      <c r="F14" s="429"/>
      <c r="G14" s="439">
        <v>7</v>
      </c>
      <c r="H14" s="434"/>
    </row>
    <row r="15" spans="1:142" hidden="1">
      <c r="A15" s="286"/>
      <c r="B15" s="312" t="s">
        <v>7</v>
      </c>
      <c r="C15" s="431">
        <v>6.5</v>
      </c>
      <c r="D15" s="431"/>
      <c r="E15" s="436">
        <v>16</v>
      </c>
      <c r="F15" s="429"/>
      <c r="G15" s="439">
        <v>7</v>
      </c>
      <c r="H15" s="434"/>
    </row>
    <row r="16" spans="1:142" hidden="1">
      <c r="A16" s="286"/>
      <c r="B16" s="312" t="s">
        <v>8</v>
      </c>
      <c r="C16" s="431">
        <v>6.5</v>
      </c>
      <c r="D16" s="431"/>
      <c r="E16" s="436">
        <v>16</v>
      </c>
      <c r="F16" s="429"/>
      <c r="G16" s="439">
        <v>7</v>
      </c>
      <c r="H16" s="434"/>
    </row>
    <row r="17" spans="1:8" hidden="1">
      <c r="A17" s="286"/>
      <c r="B17" s="312" t="s">
        <v>9</v>
      </c>
      <c r="C17" s="431">
        <v>6.5</v>
      </c>
      <c r="D17" s="431"/>
      <c r="E17" s="436">
        <v>16</v>
      </c>
      <c r="F17" s="429"/>
      <c r="G17" s="439">
        <v>7</v>
      </c>
      <c r="H17" s="434"/>
    </row>
    <row r="18" spans="1:8" hidden="1">
      <c r="A18" s="286"/>
      <c r="B18" s="312" t="s">
        <v>10</v>
      </c>
      <c r="C18" s="431">
        <v>6.5</v>
      </c>
      <c r="D18" s="431"/>
      <c r="E18" s="436">
        <v>16</v>
      </c>
      <c r="F18" s="429"/>
      <c r="G18" s="439"/>
      <c r="H18" s="433">
        <v>6.83</v>
      </c>
    </row>
    <row r="19" spans="1:8" hidden="1">
      <c r="A19" s="286"/>
      <c r="B19" s="312" t="s">
        <v>11</v>
      </c>
      <c r="C19" s="431">
        <v>6.5</v>
      </c>
      <c r="D19" s="431"/>
      <c r="E19" s="436">
        <v>14</v>
      </c>
      <c r="F19" s="429"/>
      <c r="G19" s="439"/>
      <c r="H19" s="433">
        <v>6.12</v>
      </c>
    </row>
    <row r="20" spans="1:8" ht="10.5" customHeight="1" thickTop="1">
      <c r="A20" s="286">
        <v>2003</v>
      </c>
      <c r="B20" s="312" t="s">
        <v>12</v>
      </c>
      <c r="C20" s="431">
        <v>6.5</v>
      </c>
      <c r="D20" s="431"/>
      <c r="E20" s="436">
        <v>14</v>
      </c>
      <c r="F20" s="429"/>
      <c r="G20" s="440"/>
      <c r="H20" s="435">
        <v>6.15</v>
      </c>
    </row>
    <row r="21" spans="1:8" ht="10.5" hidden="1" customHeight="1">
      <c r="A21" s="286">
        <v>2004</v>
      </c>
      <c r="B21" s="312" t="s">
        <v>1</v>
      </c>
      <c r="C21" s="431">
        <v>6.5</v>
      </c>
      <c r="D21" s="431"/>
      <c r="E21" s="436">
        <v>14</v>
      </c>
      <c r="F21" s="429"/>
      <c r="G21" s="440"/>
      <c r="H21" s="435">
        <v>6.76</v>
      </c>
    </row>
    <row r="22" spans="1:8" ht="10.5" hidden="1" customHeight="1">
      <c r="A22" s="286"/>
      <c r="B22" s="312" t="s">
        <v>2</v>
      </c>
      <c r="C22" s="431">
        <v>6.5</v>
      </c>
      <c r="D22" s="431"/>
      <c r="E22" s="436">
        <v>14</v>
      </c>
      <c r="F22" s="429"/>
      <c r="G22" s="440">
        <v>7.5</v>
      </c>
      <c r="H22" s="435"/>
    </row>
    <row r="23" spans="1:8" ht="10.5" hidden="1" customHeight="1">
      <c r="A23" s="286"/>
      <c r="B23" s="312" t="s">
        <v>3</v>
      </c>
      <c r="C23" s="431">
        <v>6.5</v>
      </c>
      <c r="D23" s="431"/>
      <c r="E23" s="436">
        <v>14</v>
      </c>
      <c r="F23" s="429"/>
      <c r="G23" s="440">
        <v>8</v>
      </c>
      <c r="H23" s="435"/>
    </row>
    <row r="24" spans="1:8" ht="10.5" hidden="1" customHeight="1">
      <c r="A24" s="286"/>
      <c r="B24" s="312" t="s">
        <v>4</v>
      </c>
      <c r="C24" s="431">
        <v>6.5</v>
      </c>
      <c r="D24" s="431"/>
      <c r="E24" s="436">
        <v>14</v>
      </c>
      <c r="F24" s="429"/>
      <c r="G24" s="440">
        <v>8</v>
      </c>
      <c r="H24" s="435"/>
    </row>
    <row r="25" spans="1:8" ht="10.5" hidden="1" customHeight="1">
      <c r="A25" s="286"/>
      <c r="B25" s="312" t="s">
        <v>5</v>
      </c>
      <c r="C25" s="431">
        <v>6.5</v>
      </c>
      <c r="D25" s="431"/>
      <c r="E25" s="436">
        <v>14</v>
      </c>
      <c r="F25" s="429"/>
      <c r="G25" s="440">
        <v>8</v>
      </c>
      <c r="H25" s="435"/>
    </row>
    <row r="26" spans="1:8" ht="10.5" hidden="1" customHeight="1">
      <c r="A26" s="286"/>
      <c r="B26" s="312" t="s">
        <v>6</v>
      </c>
      <c r="C26" s="431">
        <v>6.5</v>
      </c>
      <c r="D26" s="431"/>
      <c r="E26" s="436">
        <v>14</v>
      </c>
      <c r="F26" s="429"/>
      <c r="G26" s="440">
        <v>8</v>
      </c>
      <c r="H26" s="435"/>
    </row>
    <row r="27" spans="1:8" ht="10.5" hidden="1" customHeight="1">
      <c r="A27" s="286"/>
      <c r="B27" s="312" t="s">
        <v>7</v>
      </c>
      <c r="C27" s="431">
        <v>6.5</v>
      </c>
      <c r="D27" s="431"/>
      <c r="E27" s="436">
        <v>11</v>
      </c>
      <c r="F27" s="429"/>
      <c r="G27" s="440">
        <v>8</v>
      </c>
      <c r="H27" s="435"/>
    </row>
    <row r="28" spans="1:8" ht="10.5" hidden="1" customHeight="1">
      <c r="A28" s="286"/>
      <c r="B28" s="312" t="s">
        <v>8</v>
      </c>
      <c r="C28" s="431">
        <v>6.5</v>
      </c>
      <c r="D28" s="431"/>
      <c r="E28" s="436">
        <v>11</v>
      </c>
      <c r="F28" s="429"/>
      <c r="G28" s="440">
        <v>8.31</v>
      </c>
      <c r="H28" s="435"/>
    </row>
    <row r="29" spans="1:8" ht="10.5" hidden="1" customHeight="1">
      <c r="A29" s="286"/>
      <c r="B29" s="312" t="s">
        <v>9</v>
      </c>
      <c r="C29" s="431">
        <v>6.5</v>
      </c>
      <c r="D29" s="431"/>
      <c r="E29" s="436">
        <v>11</v>
      </c>
      <c r="F29" s="429"/>
      <c r="G29" s="440">
        <v>8.5500000000000007</v>
      </c>
      <c r="H29" s="435"/>
    </row>
    <row r="30" spans="1:8" ht="10.5" hidden="1" customHeight="1">
      <c r="A30" s="286"/>
      <c r="B30" s="312" t="s">
        <v>10</v>
      </c>
      <c r="C30" s="431">
        <v>6.5</v>
      </c>
      <c r="D30" s="431"/>
      <c r="E30" s="436">
        <v>11</v>
      </c>
      <c r="F30" s="429"/>
      <c r="G30" s="440">
        <v>9</v>
      </c>
      <c r="H30" s="435"/>
    </row>
    <row r="31" spans="1:8" ht="10.5" hidden="1" customHeight="1">
      <c r="A31" s="286"/>
      <c r="B31" s="312" t="s">
        <v>11</v>
      </c>
      <c r="C31" s="431">
        <v>6.5</v>
      </c>
      <c r="D31" s="431"/>
      <c r="E31" s="436">
        <v>11</v>
      </c>
      <c r="F31" s="429"/>
      <c r="G31" s="440">
        <v>9.7200000000000006</v>
      </c>
      <c r="H31" s="435"/>
    </row>
    <row r="32" spans="1:8" ht="10.5" customHeight="1">
      <c r="A32" s="286">
        <v>2004</v>
      </c>
      <c r="B32" s="312" t="s">
        <v>12</v>
      </c>
      <c r="C32" s="431">
        <v>6.5</v>
      </c>
      <c r="D32" s="431"/>
      <c r="E32" s="436">
        <v>13</v>
      </c>
      <c r="F32" s="429"/>
      <c r="G32" s="440">
        <v>10</v>
      </c>
      <c r="H32" s="435"/>
    </row>
    <row r="33" spans="1:8" ht="10.5" hidden="1" customHeight="1">
      <c r="A33" s="286">
        <v>2005</v>
      </c>
      <c r="B33" s="312" t="s">
        <v>1</v>
      </c>
      <c r="C33" s="431">
        <v>6.5</v>
      </c>
      <c r="D33" s="431"/>
      <c r="E33" s="436">
        <v>13</v>
      </c>
      <c r="F33" s="429"/>
      <c r="G33" s="440">
        <v>10</v>
      </c>
      <c r="H33" s="435"/>
    </row>
    <row r="34" spans="1:8" ht="10.5" hidden="1" customHeight="1">
      <c r="A34" s="286"/>
      <c r="B34" s="312" t="s">
        <v>2</v>
      </c>
      <c r="C34" s="431">
        <v>6.5</v>
      </c>
      <c r="D34" s="431"/>
      <c r="E34" s="436">
        <v>13</v>
      </c>
      <c r="F34" s="429"/>
      <c r="G34" s="440">
        <v>10</v>
      </c>
      <c r="H34" s="435"/>
    </row>
    <row r="35" spans="1:8" ht="10.5" hidden="1" customHeight="1">
      <c r="A35" s="286"/>
      <c r="B35" s="312" t="s">
        <v>3</v>
      </c>
      <c r="C35" s="431">
        <v>6.5</v>
      </c>
      <c r="D35" s="431"/>
      <c r="E35" s="436">
        <v>13</v>
      </c>
      <c r="F35" s="429"/>
      <c r="G35" s="440">
        <v>10</v>
      </c>
      <c r="H35" s="435"/>
    </row>
    <row r="36" spans="1:8" ht="10.5" hidden="1" customHeight="1">
      <c r="A36" s="286"/>
      <c r="B36" s="312" t="s">
        <v>4</v>
      </c>
      <c r="C36" s="431">
        <v>6.5</v>
      </c>
      <c r="D36" s="431"/>
      <c r="E36" s="436">
        <v>13</v>
      </c>
      <c r="F36" s="429"/>
      <c r="G36" s="440">
        <v>10</v>
      </c>
      <c r="H36" s="435"/>
    </row>
    <row r="37" spans="1:8" ht="10.5" hidden="1" customHeight="1">
      <c r="A37" s="286"/>
      <c r="B37" s="312" t="s">
        <v>5</v>
      </c>
      <c r="C37" s="431">
        <v>6.5</v>
      </c>
      <c r="D37" s="431"/>
      <c r="E37" s="436">
        <v>13</v>
      </c>
      <c r="F37" s="429"/>
      <c r="G37" s="440">
        <v>10</v>
      </c>
      <c r="H37" s="435"/>
    </row>
    <row r="38" spans="1:8" ht="10.5" hidden="1" customHeight="1">
      <c r="A38" s="286"/>
      <c r="B38" s="312" t="s">
        <v>6</v>
      </c>
      <c r="C38" s="431">
        <v>6.5</v>
      </c>
      <c r="D38" s="431"/>
      <c r="E38" s="436">
        <v>13</v>
      </c>
      <c r="F38" s="429"/>
      <c r="G38" s="440">
        <v>10</v>
      </c>
      <c r="H38" s="435"/>
    </row>
    <row r="39" spans="1:8" ht="10.5" hidden="1" customHeight="1">
      <c r="A39" s="286"/>
      <c r="B39" s="312" t="s">
        <v>7</v>
      </c>
      <c r="C39" s="431">
        <v>6.5</v>
      </c>
      <c r="D39" s="431"/>
      <c r="E39" s="436">
        <v>13</v>
      </c>
      <c r="F39" s="429"/>
      <c r="G39" s="440">
        <v>10</v>
      </c>
      <c r="H39" s="435"/>
    </row>
    <row r="40" spans="1:8" ht="10.5" hidden="1" customHeight="1">
      <c r="A40" s="286"/>
      <c r="B40" s="312" t="s">
        <v>8</v>
      </c>
      <c r="C40" s="431">
        <v>6.5</v>
      </c>
      <c r="D40" s="431"/>
      <c r="E40" s="436">
        <v>13</v>
      </c>
      <c r="F40" s="429"/>
      <c r="G40" s="440">
        <v>10</v>
      </c>
      <c r="H40" s="435"/>
    </row>
    <row r="41" spans="1:8" ht="10.5" hidden="1" customHeight="1">
      <c r="A41" s="286"/>
      <c r="B41" s="312" t="s">
        <v>9</v>
      </c>
      <c r="C41" s="431">
        <v>6.5</v>
      </c>
      <c r="D41" s="431"/>
      <c r="E41" s="436">
        <v>13</v>
      </c>
      <c r="F41" s="429"/>
      <c r="G41" s="440">
        <v>10</v>
      </c>
      <c r="H41" s="435"/>
    </row>
    <row r="42" spans="1:8" ht="10.5" hidden="1" customHeight="1">
      <c r="A42" s="286"/>
      <c r="B42" s="312" t="s">
        <v>10</v>
      </c>
      <c r="C42" s="431">
        <v>6.5</v>
      </c>
      <c r="D42" s="431"/>
      <c r="E42" s="436">
        <v>13</v>
      </c>
      <c r="F42" s="429"/>
      <c r="G42" s="440"/>
      <c r="H42" s="435">
        <v>9.9499999999999993</v>
      </c>
    </row>
    <row r="43" spans="1:8" ht="10.5" hidden="1" customHeight="1">
      <c r="A43" s="286"/>
      <c r="B43" s="312" t="s">
        <v>11</v>
      </c>
      <c r="C43" s="431">
        <v>6.5</v>
      </c>
      <c r="D43" s="431"/>
      <c r="E43" s="436">
        <v>13</v>
      </c>
      <c r="F43" s="429"/>
      <c r="G43" s="440"/>
      <c r="H43" s="435">
        <v>9.08</v>
      </c>
    </row>
    <row r="44" spans="1:8" ht="10.5" customHeight="1">
      <c r="A44" s="286">
        <v>2005</v>
      </c>
      <c r="B44" s="312" t="s">
        <v>12</v>
      </c>
      <c r="C44" s="431">
        <v>6.5</v>
      </c>
      <c r="D44" s="431"/>
      <c r="E44" s="436">
        <v>13</v>
      </c>
      <c r="F44" s="429"/>
      <c r="G44" s="440"/>
      <c r="H44" s="435">
        <v>8.52</v>
      </c>
    </row>
    <row r="45" spans="1:8" ht="10.5" hidden="1" customHeight="1">
      <c r="A45" s="286">
        <v>2006</v>
      </c>
      <c r="B45" s="312" t="s">
        <v>1</v>
      </c>
      <c r="C45" s="431">
        <v>6.5</v>
      </c>
      <c r="D45" s="431"/>
      <c r="E45" s="436">
        <v>13</v>
      </c>
      <c r="F45" s="429"/>
      <c r="G45" s="440"/>
      <c r="H45" s="435">
        <v>7.31</v>
      </c>
    </row>
    <row r="46" spans="1:8" ht="10.5" hidden="1" customHeight="1">
      <c r="A46" s="286"/>
      <c r="B46" s="312" t="s">
        <v>2</v>
      </c>
      <c r="C46" s="431">
        <v>6.5</v>
      </c>
      <c r="D46" s="431"/>
      <c r="E46" s="436">
        <v>11</v>
      </c>
      <c r="F46" s="429"/>
      <c r="G46" s="440"/>
      <c r="H46" s="435">
        <v>7.1</v>
      </c>
    </row>
    <row r="47" spans="1:8" ht="10.5" hidden="1" customHeight="1">
      <c r="A47" s="286">
        <v>2006</v>
      </c>
      <c r="B47" s="312" t="s">
        <v>3</v>
      </c>
      <c r="C47" s="431">
        <v>6.5</v>
      </c>
      <c r="D47" s="431"/>
      <c r="E47" s="436">
        <v>11</v>
      </c>
      <c r="F47" s="429"/>
      <c r="G47" s="440"/>
      <c r="H47" s="435">
        <v>6.78</v>
      </c>
    </row>
    <row r="48" spans="1:8" ht="10.5" hidden="1" customHeight="1">
      <c r="A48" s="286"/>
      <c r="B48" s="312" t="s">
        <v>4</v>
      </c>
      <c r="C48" s="431">
        <v>6.5</v>
      </c>
      <c r="D48" s="431"/>
      <c r="E48" s="436">
        <v>11</v>
      </c>
      <c r="F48" s="429"/>
      <c r="G48" s="440"/>
      <c r="H48" s="435">
        <v>6.19</v>
      </c>
    </row>
    <row r="49" spans="1:8" ht="10.5" hidden="1" customHeight="1">
      <c r="A49" s="286"/>
      <c r="B49" s="312" t="s">
        <v>5</v>
      </c>
      <c r="C49" s="431">
        <v>6.5</v>
      </c>
      <c r="D49" s="431"/>
      <c r="E49" s="436">
        <v>11</v>
      </c>
      <c r="F49" s="429"/>
      <c r="G49" s="440"/>
      <c r="H49" s="435">
        <v>5.7</v>
      </c>
    </row>
    <row r="50" spans="1:8" ht="10.5" hidden="1" customHeight="1">
      <c r="A50" s="286"/>
      <c r="B50" s="312" t="s">
        <v>6</v>
      </c>
      <c r="C50" s="431">
        <v>6.5</v>
      </c>
      <c r="D50" s="431"/>
      <c r="E50" s="436">
        <v>9.5</v>
      </c>
      <c r="F50" s="429"/>
      <c r="G50" s="440"/>
      <c r="H50" s="435">
        <v>5.77</v>
      </c>
    </row>
    <row r="51" spans="1:8" ht="10.5" hidden="1" customHeight="1">
      <c r="A51" s="286"/>
      <c r="B51" s="312" t="s">
        <v>7</v>
      </c>
      <c r="C51" s="431">
        <v>6.5</v>
      </c>
      <c r="D51" s="431"/>
      <c r="E51" s="436">
        <v>9.5</v>
      </c>
      <c r="F51" s="429"/>
      <c r="G51" s="440"/>
      <c r="H51" s="435">
        <v>5.57</v>
      </c>
    </row>
    <row r="52" spans="1:8" ht="10.5" hidden="1" customHeight="1">
      <c r="A52" s="286"/>
      <c r="B52" s="312" t="s">
        <v>8</v>
      </c>
      <c r="C52" s="431">
        <v>6.5</v>
      </c>
      <c r="D52" s="431"/>
      <c r="E52" s="436">
        <v>9.5</v>
      </c>
      <c r="F52" s="429"/>
      <c r="G52" s="440"/>
      <c r="H52" s="435">
        <v>5.52</v>
      </c>
    </row>
    <row r="53" spans="1:8" ht="10.5" hidden="1" customHeight="1">
      <c r="A53" s="286"/>
      <c r="B53" s="312" t="s">
        <v>9</v>
      </c>
      <c r="C53" s="431">
        <v>6.5</v>
      </c>
      <c r="D53" s="431"/>
      <c r="E53" s="436">
        <v>9.5</v>
      </c>
      <c r="F53" s="429"/>
      <c r="G53" s="440"/>
      <c r="H53" s="435">
        <v>5.36</v>
      </c>
    </row>
    <row r="54" spans="1:8" ht="10.5" hidden="1" customHeight="1">
      <c r="A54" s="286"/>
      <c r="B54" s="312" t="s">
        <v>10</v>
      </c>
      <c r="C54" s="431">
        <v>6.5</v>
      </c>
      <c r="D54" s="431"/>
      <c r="E54" s="436">
        <v>9.5</v>
      </c>
      <c r="F54" s="429"/>
      <c r="G54" s="440"/>
      <c r="H54" s="435">
        <v>5.46</v>
      </c>
    </row>
    <row r="55" spans="1:8" ht="10.5" hidden="1" customHeight="1">
      <c r="A55" s="286"/>
      <c r="B55" s="312" t="s">
        <v>11</v>
      </c>
      <c r="C55" s="431">
        <v>6.5</v>
      </c>
      <c r="D55" s="431"/>
      <c r="E55" s="436">
        <v>9.5</v>
      </c>
      <c r="F55" s="429"/>
      <c r="G55" s="440"/>
      <c r="H55" s="435">
        <v>5.66</v>
      </c>
    </row>
    <row r="56" spans="1:8" ht="10.5" customHeight="1">
      <c r="A56" s="286">
        <v>2006</v>
      </c>
      <c r="B56" s="312" t="s">
        <v>12</v>
      </c>
      <c r="C56" s="431">
        <v>6.5</v>
      </c>
      <c r="D56" s="431"/>
      <c r="E56" s="436">
        <v>9.5</v>
      </c>
      <c r="F56" s="429"/>
      <c r="G56" s="440"/>
      <c r="H56" s="435">
        <v>5.74</v>
      </c>
    </row>
    <row r="57" spans="1:8" ht="10.5" hidden="1" customHeight="1">
      <c r="A57" s="286">
        <v>2007</v>
      </c>
      <c r="B57" s="312" t="s">
        <v>1</v>
      </c>
      <c r="C57" s="431">
        <v>6.5</v>
      </c>
      <c r="D57" s="431"/>
      <c r="E57" s="436">
        <v>9.5</v>
      </c>
      <c r="F57" s="429"/>
      <c r="G57" s="440"/>
      <c r="H57" s="435">
        <v>5.71</v>
      </c>
    </row>
    <row r="58" spans="1:8" ht="10.5" hidden="1" customHeight="1">
      <c r="A58" s="312"/>
      <c r="B58" s="312" t="s">
        <v>2</v>
      </c>
      <c r="C58" s="431">
        <v>6.5</v>
      </c>
      <c r="D58" s="431"/>
      <c r="E58" s="436">
        <v>9.5</v>
      </c>
      <c r="F58" s="429"/>
      <c r="G58" s="440"/>
      <c r="H58" s="435">
        <v>5.44</v>
      </c>
    </row>
    <row r="59" spans="1:8" ht="10.5" hidden="1" customHeight="1">
      <c r="A59" s="312"/>
      <c r="B59" s="312" t="s">
        <v>3</v>
      </c>
      <c r="C59" s="431">
        <v>6.5</v>
      </c>
      <c r="D59" s="431"/>
      <c r="E59" s="436">
        <v>9.5</v>
      </c>
      <c r="F59" s="429"/>
      <c r="G59" s="440"/>
      <c r="H59" s="435">
        <v>5.3</v>
      </c>
    </row>
    <row r="60" spans="1:8" ht="10.5" hidden="1" customHeight="1">
      <c r="A60" s="312"/>
      <c r="B60" s="312" t="s">
        <v>4</v>
      </c>
      <c r="C60" s="431">
        <v>6.5</v>
      </c>
      <c r="D60" s="431"/>
      <c r="E60" s="436">
        <v>9.5</v>
      </c>
      <c r="F60" s="429"/>
      <c r="G60" s="440"/>
      <c r="H60" s="435">
        <v>5.09</v>
      </c>
    </row>
    <row r="61" spans="1:8" ht="10.5" hidden="1" customHeight="1">
      <c r="A61" s="312"/>
      <c r="B61" s="312" t="s">
        <v>5</v>
      </c>
      <c r="C61" s="431">
        <v>6.5</v>
      </c>
      <c r="D61" s="431"/>
      <c r="E61" s="436">
        <v>9.5</v>
      </c>
      <c r="F61" s="429"/>
      <c r="G61" s="440"/>
      <c r="H61" s="435">
        <v>5.04</v>
      </c>
    </row>
    <row r="62" spans="1:8" ht="10.5" hidden="1" customHeight="1">
      <c r="A62" s="312"/>
      <c r="B62" s="312" t="s">
        <v>6</v>
      </c>
      <c r="C62" s="431">
        <v>6.5</v>
      </c>
      <c r="D62" s="431"/>
      <c r="E62" s="436">
        <v>7.5</v>
      </c>
      <c r="F62" s="429"/>
      <c r="G62" s="440"/>
      <c r="H62" s="435">
        <v>4.9000000000000004</v>
      </c>
    </row>
    <row r="63" spans="1:8" ht="10.5" hidden="1" customHeight="1">
      <c r="A63" s="312"/>
      <c r="B63" s="312" t="s">
        <v>7</v>
      </c>
      <c r="C63" s="431">
        <v>6.5</v>
      </c>
      <c r="D63" s="431"/>
      <c r="E63" s="436">
        <v>7.5</v>
      </c>
      <c r="F63" s="429"/>
      <c r="G63" s="440"/>
      <c r="H63" s="435">
        <v>5.13</v>
      </c>
    </row>
    <row r="64" spans="1:8" ht="10.5" hidden="1" customHeight="1">
      <c r="A64" s="312"/>
      <c r="B64" s="312" t="s">
        <v>8</v>
      </c>
      <c r="C64" s="431">
        <v>6.5</v>
      </c>
      <c r="D64" s="431"/>
      <c r="E64" s="436">
        <v>7.5</v>
      </c>
      <c r="F64" s="429"/>
      <c r="G64" s="440"/>
      <c r="H64" s="435">
        <v>5.1100000000000003</v>
      </c>
    </row>
    <row r="65" spans="1:8" ht="10.5" hidden="1" customHeight="1">
      <c r="A65" s="312"/>
      <c r="B65" s="312" t="s">
        <v>9</v>
      </c>
      <c r="C65" s="431">
        <v>6.5</v>
      </c>
      <c r="D65" s="431"/>
      <c r="E65" s="436">
        <v>7.5</v>
      </c>
      <c r="F65" s="429"/>
      <c r="G65" s="440"/>
      <c r="H65" s="435">
        <v>4.83</v>
      </c>
    </row>
    <row r="66" spans="1:8" ht="10.5" hidden="1" customHeight="1">
      <c r="A66" s="288"/>
      <c r="B66" s="312" t="s">
        <v>10</v>
      </c>
      <c r="C66" s="431">
        <v>6.5</v>
      </c>
      <c r="D66" s="431"/>
      <c r="E66" s="436">
        <v>7.5</v>
      </c>
      <c r="F66" s="429"/>
      <c r="G66" s="440"/>
      <c r="H66" s="435">
        <v>4.78</v>
      </c>
    </row>
    <row r="67" spans="1:8" ht="10.5" hidden="1" customHeight="1">
      <c r="A67" s="288"/>
      <c r="B67" s="312" t="s">
        <v>11</v>
      </c>
      <c r="C67" s="431">
        <v>6.5</v>
      </c>
      <c r="D67" s="431"/>
      <c r="E67" s="436">
        <v>7.5</v>
      </c>
      <c r="F67" s="429"/>
      <c r="G67" s="440"/>
      <c r="H67" s="435">
        <v>4.66</v>
      </c>
    </row>
    <row r="68" spans="1:8" ht="10.5" customHeight="1">
      <c r="A68" s="288">
        <v>2007</v>
      </c>
      <c r="B68" s="312" t="s">
        <v>12</v>
      </c>
      <c r="C68" s="431">
        <v>6.5</v>
      </c>
      <c r="D68" s="431"/>
      <c r="E68" s="436">
        <v>7.5</v>
      </c>
      <c r="F68" s="429"/>
      <c r="G68" s="440"/>
      <c r="H68" s="433">
        <v>4.7699999999999996</v>
      </c>
    </row>
    <row r="69" spans="1:8" ht="10.5" hidden="1" customHeight="1">
      <c r="A69" s="288">
        <v>2008</v>
      </c>
      <c r="B69" s="312" t="s">
        <v>1</v>
      </c>
      <c r="C69" s="431">
        <v>6.5</v>
      </c>
      <c r="D69" s="431"/>
      <c r="E69" s="436">
        <v>7.5</v>
      </c>
      <c r="F69" s="429"/>
      <c r="G69" s="440"/>
      <c r="H69" s="433">
        <v>4.8899999999999997</v>
      </c>
    </row>
    <row r="70" spans="1:8" ht="10.5" hidden="1" customHeight="1">
      <c r="A70" s="288"/>
      <c r="B70" s="312" t="s">
        <v>2</v>
      </c>
      <c r="C70" s="431">
        <v>6.5</v>
      </c>
      <c r="D70" s="431"/>
      <c r="E70" s="436">
        <v>7.5</v>
      </c>
      <c r="F70" s="429"/>
      <c r="G70" s="439">
        <v>5.15</v>
      </c>
      <c r="H70" s="433"/>
    </row>
    <row r="71" spans="1:8" ht="10.5" hidden="1" customHeight="1">
      <c r="A71" s="288"/>
      <c r="B71" s="312" t="s">
        <v>3</v>
      </c>
      <c r="C71" s="431">
        <v>6.5</v>
      </c>
      <c r="D71" s="431"/>
      <c r="E71" s="436">
        <v>7.5</v>
      </c>
      <c r="F71" s="429"/>
      <c r="G71" s="439">
        <v>5.85</v>
      </c>
      <c r="H71" s="434"/>
    </row>
    <row r="72" spans="1:8" ht="10.5" hidden="1" customHeight="1">
      <c r="A72" s="288"/>
      <c r="B72" s="312" t="s">
        <v>4</v>
      </c>
      <c r="C72" s="431">
        <v>6.5</v>
      </c>
      <c r="D72" s="431"/>
      <c r="E72" s="436">
        <v>7.5</v>
      </c>
      <c r="F72" s="429"/>
      <c r="G72" s="439">
        <v>6</v>
      </c>
      <c r="H72" s="434"/>
    </row>
    <row r="73" spans="1:8" ht="10.5" hidden="1" customHeight="1">
      <c r="A73" s="288"/>
      <c r="B73" s="312" t="s">
        <v>5</v>
      </c>
      <c r="C73" s="431">
        <v>6.5</v>
      </c>
      <c r="D73" s="431"/>
      <c r="E73" s="436">
        <v>7.5</v>
      </c>
      <c r="F73" s="429"/>
      <c r="G73" s="439">
        <v>6.8</v>
      </c>
      <c r="H73" s="434"/>
    </row>
    <row r="74" spans="1:8" ht="10.5" hidden="1" customHeight="1">
      <c r="A74" s="288"/>
      <c r="B74" s="312" t="s">
        <v>6</v>
      </c>
      <c r="C74" s="431">
        <v>6.5</v>
      </c>
      <c r="D74" s="431"/>
      <c r="E74" s="436">
        <v>8.5</v>
      </c>
      <c r="F74" s="429"/>
      <c r="G74" s="439">
        <v>7</v>
      </c>
      <c r="H74" s="433"/>
    </row>
    <row r="75" spans="1:8" ht="10.5" hidden="1" customHeight="1">
      <c r="A75" s="288"/>
      <c r="B75" s="312" t="s">
        <v>7</v>
      </c>
      <c r="C75" s="431">
        <v>6.5</v>
      </c>
      <c r="D75" s="431"/>
      <c r="E75" s="436">
        <v>8.5</v>
      </c>
      <c r="F75" s="429"/>
      <c r="G75" s="439">
        <v>7</v>
      </c>
      <c r="H75" s="433"/>
    </row>
    <row r="76" spans="1:8" ht="10.5" hidden="1" customHeight="1">
      <c r="A76" s="288"/>
      <c r="B76" s="312" t="s">
        <v>8</v>
      </c>
      <c r="C76" s="431">
        <v>6.5</v>
      </c>
      <c r="D76" s="431"/>
      <c r="E76" s="436">
        <v>8.5</v>
      </c>
      <c r="F76" s="429"/>
      <c r="G76" s="439">
        <v>7</v>
      </c>
      <c r="H76" s="433"/>
    </row>
    <row r="77" spans="1:8" ht="10.5" hidden="1" customHeight="1">
      <c r="A77" s="288"/>
      <c r="B77" s="312" t="s">
        <v>9</v>
      </c>
      <c r="C77" s="431">
        <v>6.5</v>
      </c>
      <c r="D77" s="431"/>
      <c r="E77" s="436">
        <v>8.5</v>
      </c>
      <c r="F77" s="429"/>
      <c r="G77" s="439">
        <v>7</v>
      </c>
      <c r="H77" s="433"/>
    </row>
    <row r="78" spans="1:8" ht="10.5" hidden="1" customHeight="1">
      <c r="A78" s="288"/>
      <c r="B78" s="312" t="s">
        <v>10</v>
      </c>
      <c r="C78" s="431">
        <v>6.5</v>
      </c>
      <c r="D78" s="431"/>
      <c r="E78" s="436">
        <v>8.5</v>
      </c>
      <c r="F78" s="429"/>
      <c r="G78" s="439">
        <v>7</v>
      </c>
      <c r="H78" s="433"/>
    </row>
    <row r="79" spans="1:8" ht="10.5" hidden="1" customHeight="1">
      <c r="A79" s="288"/>
      <c r="B79" s="312" t="s">
        <v>11</v>
      </c>
      <c r="C79" s="431">
        <v>6.5</v>
      </c>
      <c r="D79" s="431"/>
      <c r="E79" s="436">
        <v>8.5</v>
      </c>
      <c r="F79" s="429"/>
      <c r="G79" s="439">
        <v>7</v>
      </c>
      <c r="H79" s="433"/>
    </row>
    <row r="80" spans="1:8" ht="10.5" customHeight="1">
      <c r="A80" s="288">
        <v>2008</v>
      </c>
      <c r="B80" s="312" t="s">
        <v>12</v>
      </c>
      <c r="C80" s="431">
        <v>6.5</v>
      </c>
      <c r="D80" s="431"/>
      <c r="E80" s="436">
        <v>8.5</v>
      </c>
      <c r="F80" s="429"/>
      <c r="G80" s="439">
        <v>7</v>
      </c>
      <c r="H80" s="433"/>
    </row>
    <row r="81" spans="1:8" ht="10.5" hidden="1" customHeight="1">
      <c r="A81" s="288">
        <v>2009</v>
      </c>
      <c r="B81" s="312" t="s">
        <v>1</v>
      </c>
      <c r="C81" s="431">
        <v>6.5</v>
      </c>
      <c r="D81" s="431">
        <v>7</v>
      </c>
      <c r="E81" s="436">
        <v>8.5</v>
      </c>
      <c r="F81" s="429"/>
      <c r="G81" s="439">
        <v>7</v>
      </c>
      <c r="H81" s="433"/>
    </row>
    <row r="82" spans="1:8" ht="10.5" hidden="1" customHeight="1">
      <c r="A82" s="288"/>
      <c r="B82" s="312" t="s">
        <v>2</v>
      </c>
      <c r="C82" s="431">
        <v>6.5</v>
      </c>
      <c r="D82" s="431">
        <v>7</v>
      </c>
      <c r="E82" s="436">
        <v>8.5</v>
      </c>
      <c r="F82" s="429"/>
      <c r="G82" s="439">
        <v>7</v>
      </c>
      <c r="H82" s="433"/>
    </row>
    <row r="83" spans="1:8" ht="10.5" hidden="1" customHeight="1">
      <c r="A83" s="288"/>
      <c r="B83" s="312" t="s">
        <v>3</v>
      </c>
      <c r="C83" s="431">
        <v>6.5</v>
      </c>
      <c r="D83" s="431">
        <v>7</v>
      </c>
      <c r="E83" s="436">
        <v>8.5</v>
      </c>
      <c r="F83" s="429"/>
      <c r="G83" s="439">
        <v>7</v>
      </c>
      <c r="H83" s="433"/>
    </row>
    <row r="84" spans="1:8" ht="10.5" hidden="1" customHeight="1">
      <c r="A84" s="288"/>
      <c r="B84" s="312" t="s">
        <v>4</v>
      </c>
      <c r="C84" s="431">
        <v>6.5</v>
      </c>
      <c r="D84" s="431">
        <v>7</v>
      </c>
      <c r="E84" s="436">
        <v>10.5</v>
      </c>
      <c r="F84" s="429"/>
      <c r="G84" s="439">
        <v>9</v>
      </c>
      <c r="H84" s="433"/>
    </row>
    <row r="85" spans="1:8" ht="10.5" hidden="1" customHeight="1">
      <c r="A85" s="288"/>
      <c r="B85" s="312" t="s">
        <v>5</v>
      </c>
      <c r="C85" s="431">
        <v>6.5</v>
      </c>
      <c r="D85" s="431">
        <v>7</v>
      </c>
      <c r="E85" s="436">
        <v>10.5</v>
      </c>
      <c r="F85" s="429"/>
      <c r="G85" s="439">
        <v>9</v>
      </c>
      <c r="H85" s="433"/>
    </row>
    <row r="86" spans="1:8" ht="10.5" hidden="1" customHeight="1">
      <c r="A86" s="288"/>
      <c r="B86" s="312" t="s">
        <v>6</v>
      </c>
      <c r="C86" s="431">
        <v>6.5</v>
      </c>
      <c r="D86" s="431">
        <v>7</v>
      </c>
      <c r="E86" s="436">
        <v>10.5</v>
      </c>
      <c r="F86" s="429"/>
      <c r="G86" s="439">
        <v>9</v>
      </c>
      <c r="H86" s="433"/>
    </row>
    <row r="87" spans="1:8" hidden="1">
      <c r="A87" s="288"/>
      <c r="B87" s="312" t="s">
        <v>7</v>
      </c>
      <c r="C87" s="431">
        <v>6.5</v>
      </c>
      <c r="D87" s="431">
        <v>9</v>
      </c>
      <c r="E87" s="436">
        <v>10.5</v>
      </c>
      <c r="F87" s="429"/>
      <c r="G87" s="439">
        <v>9</v>
      </c>
      <c r="H87" s="433"/>
    </row>
    <row r="88" spans="1:8" hidden="1">
      <c r="A88" s="288"/>
      <c r="B88" s="312" t="s">
        <v>8</v>
      </c>
      <c r="C88" s="431">
        <v>6.5</v>
      </c>
      <c r="D88" s="431">
        <v>9</v>
      </c>
      <c r="E88" s="436">
        <v>10.5</v>
      </c>
      <c r="F88" s="429"/>
      <c r="G88" s="439">
        <v>9</v>
      </c>
      <c r="H88" s="433"/>
    </row>
    <row r="89" spans="1:8" hidden="1">
      <c r="A89" s="288"/>
      <c r="B89" s="312" t="s">
        <v>9</v>
      </c>
      <c r="C89" s="431">
        <v>6.5</v>
      </c>
      <c r="D89" s="431">
        <v>9</v>
      </c>
      <c r="E89" s="436">
        <v>10.5</v>
      </c>
      <c r="F89" s="429"/>
      <c r="G89" s="439">
        <v>9</v>
      </c>
      <c r="H89" s="433"/>
    </row>
    <row r="90" spans="1:8" hidden="1">
      <c r="A90" s="288"/>
      <c r="B90" s="312" t="s">
        <v>10</v>
      </c>
      <c r="C90" s="431">
        <v>6.5</v>
      </c>
      <c r="D90" s="431">
        <v>9</v>
      </c>
      <c r="E90" s="436">
        <v>10.5</v>
      </c>
      <c r="F90" s="429"/>
      <c r="G90" s="439">
        <v>9</v>
      </c>
      <c r="H90" s="433"/>
    </row>
    <row r="91" spans="1:8" hidden="1">
      <c r="A91" s="288"/>
      <c r="B91" s="312" t="s">
        <v>11</v>
      </c>
      <c r="C91" s="431">
        <v>6.5</v>
      </c>
      <c r="D91" s="431">
        <v>9</v>
      </c>
      <c r="E91" s="436">
        <v>10.5</v>
      </c>
      <c r="F91" s="429"/>
      <c r="G91" s="439">
        <v>9</v>
      </c>
      <c r="H91" s="433"/>
    </row>
    <row r="92" spans="1:8">
      <c r="A92" s="288">
        <v>2009</v>
      </c>
      <c r="B92" s="312" t="s">
        <v>12</v>
      </c>
      <c r="C92" s="431">
        <v>6.5</v>
      </c>
      <c r="D92" s="431">
        <v>9</v>
      </c>
      <c r="E92" s="436">
        <v>10</v>
      </c>
      <c r="F92" s="429"/>
      <c r="G92" s="439">
        <v>8.5</v>
      </c>
      <c r="H92" s="433"/>
    </row>
    <row r="93" spans="1:8" hidden="1">
      <c r="A93" s="288">
        <v>2010</v>
      </c>
      <c r="B93" s="312" t="s">
        <v>1</v>
      </c>
      <c r="C93" s="431">
        <v>6.5</v>
      </c>
      <c r="D93" s="431">
        <v>8.5</v>
      </c>
      <c r="E93" s="436">
        <v>9.5</v>
      </c>
      <c r="F93" s="429"/>
      <c r="G93" s="439">
        <v>8</v>
      </c>
      <c r="H93" s="433"/>
    </row>
    <row r="94" spans="1:8" hidden="1">
      <c r="A94" s="288"/>
      <c r="B94" s="312" t="s">
        <v>2</v>
      </c>
      <c r="C94" s="431"/>
      <c r="D94" s="431">
        <v>8.5</v>
      </c>
      <c r="E94" s="436">
        <v>9</v>
      </c>
      <c r="F94" s="429"/>
      <c r="G94" s="439">
        <v>7.61</v>
      </c>
      <c r="H94" s="433"/>
    </row>
    <row r="95" spans="1:8" hidden="1">
      <c r="A95" s="288"/>
      <c r="B95" s="312" t="s">
        <v>3</v>
      </c>
      <c r="C95" s="431"/>
      <c r="D95" s="431">
        <v>8.5</v>
      </c>
      <c r="E95" s="436">
        <v>9</v>
      </c>
      <c r="F95" s="429"/>
      <c r="G95" s="439">
        <v>7.26</v>
      </c>
      <c r="H95" s="433"/>
    </row>
    <row r="96" spans="1:8" hidden="1">
      <c r="A96" s="288"/>
      <c r="B96" s="312" t="s">
        <v>4</v>
      </c>
      <c r="C96" s="431"/>
      <c r="D96" s="431">
        <v>8.5</v>
      </c>
      <c r="E96" s="436">
        <v>8</v>
      </c>
      <c r="F96" s="429"/>
      <c r="G96" s="439">
        <v>6.5</v>
      </c>
      <c r="H96" s="433"/>
    </row>
    <row r="97" spans="1:8" hidden="1">
      <c r="A97" s="288"/>
      <c r="B97" s="312" t="s">
        <v>5</v>
      </c>
      <c r="C97" s="431"/>
      <c r="D97" s="431">
        <v>8.5</v>
      </c>
      <c r="E97" s="436">
        <v>7.5</v>
      </c>
      <c r="F97" s="429"/>
      <c r="G97" s="439">
        <v>6.24</v>
      </c>
      <c r="H97" s="433"/>
    </row>
    <row r="98" spans="1:8" hidden="1">
      <c r="A98" s="288"/>
      <c r="B98" s="312" t="s">
        <v>6</v>
      </c>
      <c r="C98" s="431"/>
      <c r="D98" s="431">
        <v>8.5</v>
      </c>
      <c r="E98" s="436">
        <v>6.5</v>
      </c>
      <c r="F98" s="429"/>
      <c r="G98" s="439">
        <v>5.46</v>
      </c>
      <c r="H98" s="433"/>
    </row>
    <row r="99" spans="1:8" hidden="1">
      <c r="A99" s="288"/>
      <c r="B99" s="312" t="s">
        <v>7</v>
      </c>
      <c r="C99" s="431"/>
      <c r="D99" s="431">
        <v>5</v>
      </c>
      <c r="E99" s="436">
        <v>6.5</v>
      </c>
      <c r="F99" s="429"/>
      <c r="G99" s="439">
        <v>5</v>
      </c>
      <c r="H99" s="433"/>
    </row>
    <row r="100" spans="1:8" hidden="1">
      <c r="A100" s="288"/>
      <c r="B100" s="312" t="s">
        <v>8</v>
      </c>
      <c r="C100" s="431"/>
      <c r="D100" s="431">
        <v>5</v>
      </c>
      <c r="E100" s="436">
        <v>6</v>
      </c>
      <c r="F100" s="429"/>
      <c r="G100" s="439">
        <v>4.68</v>
      </c>
      <c r="H100" s="433"/>
    </row>
    <row r="101" spans="1:8" hidden="1">
      <c r="A101" s="288"/>
      <c r="B101" s="312" t="s">
        <v>9</v>
      </c>
      <c r="C101" s="431"/>
      <c r="D101" s="431">
        <v>5</v>
      </c>
      <c r="E101" s="436">
        <v>6</v>
      </c>
      <c r="F101" s="429"/>
      <c r="G101" s="439">
        <v>4.5</v>
      </c>
      <c r="H101" s="433"/>
    </row>
    <row r="102" spans="1:8" hidden="1">
      <c r="A102" s="288"/>
      <c r="B102" s="312" t="s">
        <v>10</v>
      </c>
      <c r="C102" s="431"/>
      <c r="D102" s="431">
        <v>5</v>
      </c>
      <c r="E102" s="436">
        <v>6</v>
      </c>
      <c r="F102" s="429"/>
      <c r="G102" s="439">
        <v>4.5</v>
      </c>
      <c r="H102" s="433"/>
    </row>
    <row r="103" spans="1:8" hidden="1">
      <c r="A103" s="288"/>
      <c r="B103" s="312" t="s">
        <v>11</v>
      </c>
      <c r="C103" s="431"/>
      <c r="D103" s="431">
        <v>5</v>
      </c>
      <c r="E103" s="436">
        <v>6</v>
      </c>
      <c r="F103" s="429"/>
      <c r="G103" s="439">
        <v>4.5</v>
      </c>
      <c r="H103" s="433"/>
    </row>
    <row r="104" spans="1:8">
      <c r="A104" s="288">
        <v>2010</v>
      </c>
      <c r="B104" s="312" t="s">
        <v>12</v>
      </c>
      <c r="C104" s="431"/>
      <c r="D104" s="431">
        <v>5</v>
      </c>
      <c r="E104" s="436">
        <v>5.5</v>
      </c>
      <c r="F104" s="429"/>
      <c r="G104" s="439">
        <v>4.1100000000000003</v>
      </c>
      <c r="H104" s="433"/>
    </row>
    <row r="105" spans="1:8" hidden="1">
      <c r="A105" s="288">
        <v>2011</v>
      </c>
      <c r="B105" s="312" t="s">
        <v>1</v>
      </c>
      <c r="C105" s="431"/>
      <c r="D105" s="431">
        <v>4</v>
      </c>
      <c r="E105" s="436">
        <v>5.5</v>
      </c>
      <c r="F105" s="429"/>
      <c r="G105" s="439">
        <v>4</v>
      </c>
      <c r="H105" s="433"/>
    </row>
    <row r="106" spans="1:8" hidden="1">
      <c r="A106" s="288"/>
      <c r="B106" s="312" t="s">
        <v>2</v>
      </c>
      <c r="C106" s="431"/>
      <c r="D106" s="431">
        <v>4</v>
      </c>
      <c r="E106" s="436">
        <v>5.5</v>
      </c>
      <c r="F106" s="429"/>
      <c r="G106" s="439">
        <v>4</v>
      </c>
      <c r="H106" s="433"/>
    </row>
    <row r="107" spans="1:8" hidden="1">
      <c r="A107" s="288"/>
      <c r="B107" s="312" t="s">
        <v>3</v>
      </c>
      <c r="C107" s="431"/>
      <c r="D107" s="431">
        <v>4</v>
      </c>
      <c r="E107" s="436">
        <v>5.5</v>
      </c>
      <c r="F107" s="429"/>
      <c r="G107" s="439">
        <v>4</v>
      </c>
      <c r="H107" s="433"/>
    </row>
    <row r="108" spans="1:8" s="147" customFormat="1" ht="12.5" hidden="1">
      <c r="A108" s="288"/>
      <c r="B108" s="312" t="s">
        <v>4</v>
      </c>
      <c r="C108" s="431"/>
      <c r="D108" s="431">
        <v>4</v>
      </c>
      <c r="E108" s="436">
        <v>5.5</v>
      </c>
      <c r="F108" s="429"/>
      <c r="G108" s="439">
        <v>4</v>
      </c>
      <c r="H108" s="433"/>
    </row>
    <row r="109" spans="1:8" s="147" customFormat="1" ht="12.5" hidden="1">
      <c r="A109" s="288"/>
      <c r="B109" s="312" t="s">
        <v>5</v>
      </c>
      <c r="C109" s="431"/>
      <c r="D109" s="431">
        <v>4</v>
      </c>
      <c r="E109" s="436">
        <v>5.5</v>
      </c>
      <c r="F109" s="429"/>
      <c r="G109" s="439">
        <v>4</v>
      </c>
      <c r="H109" s="433"/>
    </row>
    <row r="110" spans="1:8" s="147" customFormat="1" ht="12.5" hidden="1">
      <c r="A110" s="288"/>
      <c r="B110" s="312" t="s">
        <v>6</v>
      </c>
      <c r="C110" s="431"/>
      <c r="D110" s="431">
        <v>4</v>
      </c>
      <c r="E110" s="436">
        <v>5.5</v>
      </c>
      <c r="F110" s="429"/>
      <c r="G110" s="439">
        <v>4</v>
      </c>
      <c r="H110" s="433"/>
    </row>
    <row r="111" spans="1:8" s="147" customFormat="1" ht="12.5" hidden="1">
      <c r="A111" s="288"/>
      <c r="B111" s="312" t="s">
        <v>7</v>
      </c>
      <c r="C111" s="431"/>
      <c r="D111" s="431">
        <v>4</v>
      </c>
      <c r="E111" s="436">
        <v>5.5</v>
      </c>
      <c r="F111" s="429">
        <v>4.5</v>
      </c>
      <c r="G111" s="439">
        <v>4</v>
      </c>
      <c r="H111" s="433"/>
    </row>
    <row r="112" spans="1:8" s="147" customFormat="1" ht="12.5" hidden="1">
      <c r="A112" s="288"/>
      <c r="B112" s="312" t="s">
        <v>8</v>
      </c>
      <c r="C112" s="431"/>
      <c r="D112" s="431">
        <v>4</v>
      </c>
      <c r="E112" s="436">
        <v>5.5</v>
      </c>
      <c r="F112" s="429"/>
      <c r="G112" s="439">
        <v>4</v>
      </c>
      <c r="H112" s="433"/>
    </row>
    <row r="113" spans="1:8" s="147" customFormat="1" ht="12.5" hidden="1">
      <c r="A113" s="288"/>
      <c r="B113" s="312" t="s">
        <v>9</v>
      </c>
      <c r="C113" s="431"/>
      <c r="D113" s="431">
        <v>4</v>
      </c>
      <c r="E113" s="436">
        <v>5.5</v>
      </c>
      <c r="F113" s="429">
        <v>4.5</v>
      </c>
      <c r="G113" s="439">
        <v>4</v>
      </c>
      <c r="H113" s="433"/>
    </row>
    <row r="114" spans="1:8" s="147" customFormat="1" ht="12.5" hidden="1">
      <c r="A114" s="288"/>
      <c r="B114" s="312" t="s">
        <v>10</v>
      </c>
      <c r="C114" s="431"/>
      <c r="D114" s="431">
        <v>4</v>
      </c>
      <c r="E114" s="436">
        <v>5.5</v>
      </c>
      <c r="F114" s="429"/>
      <c r="G114" s="439">
        <v>4</v>
      </c>
      <c r="H114" s="433"/>
    </row>
    <row r="115" spans="1:8" s="147" customFormat="1" ht="12.5" hidden="1">
      <c r="A115" s="288"/>
      <c r="B115" s="312" t="s">
        <v>11</v>
      </c>
      <c r="C115" s="431"/>
      <c r="D115" s="431">
        <v>4</v>
      </c>
      <c r="E115" s="436">
        <v>5.5</v>
      </c>
      <c r="F115" s="429"/>
      <c r="G115" s="439">
        <v>4</v>
      </c>
      <c r="H115" s="433"/>
    </row>
    <row r="116" spans="1:8" s="147" customFormat="1" ht="12.5">
      <c r="A116" s="288">
        <v>2011</v>
      </c>
      <c r="B116" s="312" t="s">
        <v>12</v>
      </c>
      <c r="C116" s="431"/>
      <c r="D116" s="431">
        <v>4</v>
      </c>
      <c r="E116" s="436">
        <v>5.5</v>
      </c>
      <c r="F116" s="429"/>
      <c r="G116" s="439">
        <v>4</v>
      </c>
      <c r="H116" s="433"/>
    </row>
    <row r="117" spans="1:8" s="147" customFormat="1" ht="12.5" hidden="1">
      <c r="A117" s="288">
        <v>2012</v>
      </c>
      <c r="B117" s="312" t="s">
        <v>1</v>
      </c>
      <c r="C117" s="431"/>
      <c r="D117" s="431">
        <v>4</v>
      </c>
      <c r="E117" s="436">
        <v>5.5</v>
      </c>
      <c r="F117" s="429"/>
      <c r="G117" s="439">
        <v>4</v>
      </c>
      <c r="H117" s="433"/>
    </row>
    <row r="118" spans="1:8" s="147" customFormat="1" ht="12.5" hidden="1">
      <c r="A118" s="288"/>
      <c r="B118" s="312" t="s">
        <v>2</v>
      </c>
      <c r="C118" s="431"/>
      <c r="D118" s="431">
        <v>4</v>
      </c>
      <c r="E118" s="436">
        <v>5.5</v>
      </c>
      <c r="F118" s="429"/>
      <c r="G118" s="439">
        <v>4</v>
      </c>
      <c r="H118" s="433"/>
    </row>
    <row r="119" spans="1:8" s="147" customFormat="1" ht="12.5" hidden="1">
      <c r="A119" s="288"/>
      <c r="B119" s="312" t="s">
        <v>3</v>
      </c>
      <c r="C119" s="431"/>
      <c r="D119" s="431">
        <v>4</v>
      </c>
      <c r="E119" s="436">
        <v>5.5</v>
      </c>
      <c r="F119" s="429"/>
      <c r="G119" s="439">
        <v>4</v>
      </c>
      <c r="H119" s="433"/>
    </row>
    <row r="120" spans="1:8" s="147" customFormat="1" ht="12.75" hidden="1" customHeight="1">
      <c r="A120" s="288"/>
      <c r="B120" s="312" t="s">
        <v>4</v>
      </c>
      <c r="C120" s="431"/>
      <c r="D120" s="431">
        <v>4</v>
      </c>
      <c r="E120" s="437" t="s">
        <v>270</v>
      </c>
      <c r="F120" s="429"/>
      <c r="G120" s="439">
        <v>4</v>
      </c>
      <c r="H120" s="433">
        <v>3.96</v>
      </c>
    </row>
    <row r="121" spans="1:8" s="147" customFormat="1" ht="12.5" hidden="1">
      <c r="A121" s="288"/>
      <c r="B121" s="312" t="s">
        <v>5</v>
      </c>
      <c r="C121" s="431"/>
      <c r="D121" s="431">
        <v>4</v>
      </c>
      <c r="E121" s="437" t="s">
        <v>271</v>
      </c>
      <c r="F121" s="430">
        <v>3.71</v>
      </c>
      <c r="G121" s="439"/>
      <c r="H121" s="433">
        <v>3.75</v>
      </c>
    </row>
    <row r="122" spans="1:8" s="147" customFormat="1" ht="14.25" hidden="1" customHeight="1">
      <c r="A122" s="288"/>
      <c r="B122" s="312" t="s">
        <v>6</v>
      </c>
      <c r="C122" s="431"/>
      <c r="D122" s="431">
        <v>4</v>
      </c>
      <c r="E122" s="437" t="s">
        <v>272</v>
      </c>
      <c r="F122" s="430">
        <v>3.73</v>
      </c>
      <c r="G122" s="439"/>
      <c r="H122" s="433">
        <v>3.73</v>
      </c>
    </row>
    <row r="123" spans="1:8" s="147" customFormat="1" ht="12.5" hidden="1">
      <c r="A123" s="288"/>
      <c r="B123" s="312" t="s">
        <v>7</v>
      </c>
      <c r="C123" s="431"/>
      <c r="D123" s="432">
        <v>3.75</v>
      </c>
      <c r="E123" s="437">
        <v>4.2300000000000004</v>
      </c>
      <c r="F123" s="430">
        <v>3.73</v>
      </c>
      <c r="G123" s="439"/>
      <c r="H123" s="433">
        <v>3.73</v>
      </c>
    </row>
    <row r="124" spans="1:8" s="147" customFormat="1" ht="12.5" hidden="1">
      <c r="A124" s="288"/>
      <c r="B124" s="312" t="s">
        <v>8</v>
      </c>
      <c r="C124" s="431"/>
      <c r="D124" s="432">
        <v>3.75</v>
      </c>
      <c r="E124" s="437">
        <v>4.2300000000000004</v>
      </c>
      <c r="F124" s="430">
        <v>3.73</v>
      </c>
      <c r="G124" s="439"/>
      <c r="H124" s="433">
        <v>3.73</v>
      </c>
    </row>
    <row r="125" spans="1:8" s="147" customFormat="1" ht="12.5" hidden="1">
      <c r="A125" s="288"/>
      <c r="B125" s="312" t="s">
        <v>9</v>
      </c>
      <c r="C125" s="431"/>
      <c r="D125" s="432">
        <v>3.75</v>
      </c>
      <c r="E125" s="437">
        <v>4.2300000000000004</v>
      </c>
      <c r="F125" s="430">
        <v>3.73</v>
      </c>
      <c r="G125" s="439"/>
      <c r="H125" s="433">
        <v>3.73</v>
      </c>
    </row>
    <row r="126" spans="1:8" s="147" customFormat="1" ht="12.5" hidden="1">
      <c r="A126" s="288"/>
      <c r="B126" s="312" t="s">
        <v>10</v>
      </c>
      <c r="C126" s="431"/>
      <c r="D126" s="432">
        <v>3.75</v>
      </c>
      <c r="E126" s="437">
        <v>4.2300000000000004</v>
      </c>
      <c r="F126" s="430">
        <v>3.73</v>
      </c>
      <c r="G126" s="439"/>
      <c r="H126" s="433">
        <v>3.73</v>
      </c>
    </row>
    <row r="127" spans="1:8" s="147" customFormat="1" ht="12.5" hidden="1">
      <c r="A127" s="288"/>
      <c r="B127" s="312" t="s">
        <v>11</v>
      </c>
      <c r="C127" s="431"/>
      <c r="D127" s="432">
        <v>3.75</v>
      </c>
      <c r="E127" s="437">
        <v>4.2300000000000004</v>
      </c>
      <c r="F127" s="430">
        <v>3.73</v>
      </c>
      <c r="G127" s="439"/>
      <c r="H127" s="433">
        <v>3.73</v>
      </c>
    </row>
    <row r="128" spans="1:8" s="147" customFormat="1" ht="12.5">
      <c r="A128" s="288">
        <v>2012</v>
      </c>
      <c r="B128" s="312" t="s">
        <v>12</v>
      </c>
      <c r="C128" s="431"/>
      <c r="D128" s="432">
        <v>3.75</v>
      </c>
      <c r="E128" s="437">
        <v>4.2300000000000004</v>
      </c>
      <c r="F128" s="430">
        <v>3.73</v>
      </c>
      <c r="G128" s="439"/>
      <c r="H128" s="433">
        <v>3.73</v>
      </c>
    </row>
    <row r="129" spans="1:13" s="147" customFormat="1" ht="12.5" hidden="1">
      <c r="A129" s="288">
        <v>2013</v>
      </c>
      <c r="B129" s="312" t="s">
        <v>1</v>
      </c>
      <c r="C129" s="431"/>
      <c r="D129" s="432">
        <v>3.75</v>
      </c>
      <c r="E129" s="438">
        <v>3.99</v>
      </c>
      <c r="F129" s="429">
        <v>3.49</v>
      </c>
      <c r="G129" s="439"/>
      <c r="H129" s="433">
        <v>3.49</v>
      </c>
    </row>
    <row r="130" spans="1:13" s="147" customFormat="1" ht="12.5" hidden="1">
      <c r="A130" s="288"/>
      <c r="B130" s="312" t="s">
        <v>2</v>
      </c>
      <c r="C130" s="431"/>
      <c r="D130" s="432">
        <v>3.75</v>
      </c>
      <c r="E130" s="438">
        <v>3.98</v>
      </c>
      <c r="F130" s="429">
        <v>3.48</v>
      </c>
      <c r="G130" s="439"/>
      <c r="H130" s="433">
        <v>3.48</v>
      </c>
      <c r="I130" s="76"/>
      <c r="J130" s="76"/>
      <c r="K130" s="76"/>
      <c r="L130" s="76"/>
      <c r="M130" s="76"/>
    </row>
    <row r="131" spans="1:13" s="147" customFormat="1" ht="12.5" hidden="1">
      <c r="A131" s="288"/>
      <c r="B131" s="312" t="s">
        <v>3</v>
      </c>
      <c r="C131" s="431"/>
      <c r="D131" s="432">
        <v>3.75</v>
      </c>
      <c r="E131" s="438">
        <v>3.92</v>
      </c>
      <c r="F131" s="429">
        <v>3.42</v>
      </c>
      <c r="G131" s="439"/>
      <c r="H131" s="433">
        <v>3.42</v>
      </c>
      <c r="I131" s="76"/>
      <c r="J131" s="76"/>
      <c r="K131" s="76"/>
      <c r="L131" s="76"/>
      <c r="M131" s="76"/>
    </row>
    <row r="132" spans="1:13" s="147" customFormat="1" ht="12.5" hidden="1">
      <c r="A132" s="288"/>
      <c r="B132" s="312" t="s">
        <v>4</v>
      </c>
      <c r="C132" s="431"/>
      <c r="D132" s="432">
        <v>3.75</v>
      </c>
      <c r="E132" s="438">
        <v>3.88</v>
      </c>
      <c r="F132" s="429">
        <v>3.38</v>
      </c>
      <c r="G132" s="439"/>
      <c r="H132" s="433">
        <v>3.38</v>
      </c>
      <c r="I132" s="76"/>
      <c r="J132" s="76"/>
      <c r="K132" s="76"/>
      <c r="L132" s="76"/>
      <c r="M132" s="76"/>
    </row>
    <row r="133" spans="1:13" s="147" customFormat="1" ht="12.5" hidden="1">
      <c r="A133" s="288"/>
      <c r="B133" s="312" t="s">
        <v>5</v>
      </c>
      <c r="C133" s="431"/>
      <c r="D133" s="432">
        <v>3.75</v>
      </c>
      <c r="E133" s="438">
        <v>3.87</v>
      </c>
      <c r="F133" s="429">
        <v>3.37</v>
      </c>
      <c r="G133" s="439"/>
      <c r="H133" s="433">
        <v>3.37</v>
      </c>
      <c r="I133" s="76"/>
      <c r="J133" s="76"/>
      <c r="K133" s="76"/>
      <c r="L133" s="76"/>
      <c r="M133" s="76"/>
    </row>
    <row r="134" spans="1:13" s="147" customFormat="1" ht="12.5" hidden="1">
      <c r="A134" s="288"/>
      <c r="B134" s="312" t="s">
        <v>6</v>
      </c>
      <c r="C134" s="431"/>
      <c r="D134" s="432">
        <v>3.75</v>
      </c>
      <c r="E134" s="438">
        <v>3.71</v>
      </c>
      <c r="F134" s="429">
        <v>3.21</v>
      </c>
      <c r="G134" s="439"/>
      <c r="H134" s="433">
        <v>3.21</v>
      </c>
      <c r="I134" s="76"/>
      <c r="J134" s="76"/>
      <c r="K134" s="76"/>
      <c r="L134" s="76"/>
      <c r="M134" s="76"/>
    </row>
    <row r="135" spans="1:13" s="147" customFormat="1" ht="12.5" hidden="1">
      <c r="A135" s="288"/>
      <c r="B135" s="312" t="s">
        <v>7</v>
      </c>
      <c r="C135" s="431"/>
      <c r="D135" s="432">
        <v>3.5</v>
      </c>
      <c r="E135" s="438">
        <v>3.75</v>
      </c>
      <c r="F135" s="429">
        <v>3.25</v>
      </c>
      <c r="G135" s="439">
        <v>3.25</v>
      </c>
      <c r="H135" s="433"/>
      <c r="I135" s="76"/>
      <c r="J135" s="76"/>
      <c r="K135" s="76"/>
      <c r="L135" s="76"/>
      <c r="M135" s="76"/>
    </row>
    <row r="136" spans="1:13" s="147" customFormat="1" ht="12.5" hidden="1">
      <c r="A136" s="288"/>
      <c r="B136" s="312" t="s">
        <v>8</v>
      </c>
      <c r="C136" s="431"/>
      <c r="D136" s="432">
        <v>3.5</v>
      </c>
      <c r="E136" s="438">
        <v>3.75</v>
      </c>
      <c r="F136" s="429">
        <v>3.25</v>
      </c>
      <c r="G136" s="439">
        <v>3.25</v>
      </c>
      <c r="H136" s="433"/>
      <c r="I136" s="76"/>
      <c r="J136" s="76"/>
      <c r="K136" s="76"/>
      <c r="L136" s="76"/>
      <c r="M136" s="76"/>
    </row>
    <row r="137" spans="1:13" s="147" customFormat="1" ht="12.5" hidden="1">
      <c r="A137" s="288"/>
      <c r="B137" s="312" t="s">
        <v>9</v>
      </c>
      <c r="C137" s="431"/>
      <c r="D137" s="432">
        <v>3.5</v>
      </c>
      <c r="E137" s="438">
        <v>3.75</v>
      </c>
      <c r="F137" s="429">
        <v>3.25</v>
      </c>
      <c r="G137" s="439">
        <v>3.25</v>
      </c>
      <c r="H137" s="433"/>
      <c r="I137" s="76"/>
      <c r="J137" s="76"/>
      <c r="K137" s="76"/>
      <c r="L137" s="76"/>
      <c r="M137" s="76"/>
    </row>
    <row r="138" spans="1:13" s="147" customFormat="1" ht="12.5" hidden="1">
      <c r="A138" s="288"/>
      <c r="B138" s="312" t="s">
        <v>10</v>
      </c>
      <c r="C138" s="431"/>
      <c r="D138" s="432">
        <v>3.5</v>
      </c>
      <c r="E138" s="438">
        <v>3.75</v>
      </c>
      <c r="F138" s="429">
        <v>3.25</v>
      </c>
      <c r="G138" s="439">
        <v>3.25</v>
      </c>
      <c r="H138" s="433"/>
      <c r="I138" s="76"/>
      <c r="J138" s="76"/>
      <c r="K138" s="76"/>
      <c r="L138" s="76"/>
      <c r="M138" s="76"/>
    </row>
    <row r="139" spans="1:13" s="147" customFormat="1" ht="12.5" hidden="1">
      <c r="A139" s="288"/>
      <c r="B139" s="312" t="s">
        <v>11</v>
      </c>
      <c r="C139" s="431"/>
      <c r="D139" s="432">
        <v>3.5</v>
      </c>
      <c r="E139" s="438">
        <v>3.75</v>
      </c>
      <c r="F139" s="429">
        <v>3.25</v>
      </c>
      <c r="G139" s="439">
        <v>3.25</v>
      </c>
      <c r="H139" s="433"/>
      <c r="I139" s="76"/>
      <c r="J139" s="76"/>
      <c r="K139" s="76"/>
      <c r="L139" s="76"/>
      <c r="M139" s="76"/>
    </row>
    <row r="140" spans="1:13" s="147" customFormat="1" ht="12.5">
      <c r="A140" s="288">
        <v>2013</v>
      </c>
      <c r="B140" s="312" t="s">
        <v>12</v>
      </c>
      <c r="C140" s="431"/>
      <c r="D140" s="432">
        <v>3.5</v>
      </c>
      <c r="E140" s="438">
        <v>3.75</v>
      </c>
      <c r="F140" s="429">
        <v>3.25</v>
      </c>
      <c r="G140" s="439">
        <v>3.25</v>
      </c>
      <c r="H140" s="433"/>
      <c r="I140" s="76"/>
      <c r="J140" s="76"/>
      <c r="K140" s="76"/>
      <c r="L140" s="76"/>
      <c r="M140" s="76"/>
    </row>
    <row r="141" spans="1:13" s="147" customFormat="1" ht="12.5" hidden="1">
      <c r="A141" s="288">
        <v>2014</v>
      </c>
      <c r="B141" s="312" t="s">
        <v>1</v>
      </c>
      <c r="C141" s="431"/>
      <c r="D141" s="432">
        <v>3.25</v>
      </c>
      <c r="E141" s="438">
        <v>3.75</v>
      </c>
      <c r="F141" s="429">
        <v>3.25</v>
      </c>
      <c r="G141" s="439">
        <v>3.25</v>
      </c>
      <c r="H141" s="433"/>
    </row>
    <row r="142" spans="1:13" s="147" customFormat="1" ht="12.5" hidden="1">
      <c r="A142" s="288"/>
      <c r="B142" s="312" t="s">
        <v>2</v>
      </c>
      <c r="C142" s="431"/>
      <c r="D142" s="432">
        <v>3.25</v>
      </c>
      <c r="E142" s="438">
        <v>3.75</v>
      </c>
      <c r="F142" s="429">
        <v>3.25</v>
      </c>
      <c r="G142" s="439">
        <v>3.25</v>
      </c>
      <c r="H142" s="433"/>
    </row>
    <row r="143" spans="1:13" s="147" customFormat="1" ht="12.5" hidden="1">
      <c r="A143" s="288"/>
      <c r="B143" s="312" t="s">
        <v>3</v>
      </c>
      <c r="C143" s="431"/>
      <c r="D143" s="432">
        <v>3.25</v>
      </c>
      <c r="E143" s="438">
        <v>3.75</v>
      </c>
      <c r="F143" s="429">
        <v>3.25</v>
      </c>
      <c r="G143" s="439">
        <v>3.25</v>
      </c>
      <c r="H143" s="433"/>
    </row>
    <row r="144" spans="1:13" s="147" customFormat="1" ht="12.5" hidden="1">
      <c r="A144" s="288"/>
      <c r="B144" s="312" t="s">
        <v>4</v>
      </c>
      <c r="C144" s="431"/>
      <c r="D144" s="432">
        <v>3.25</v>
      </c>
      <c r="E144" s="438">
        <v>3.75</v>
      </c>
      <c r="F144" s="429">
        <v>3.25</v>
      </c>
      <c r="G144" s="439">
        <v>3.25</v>
      </c>
      <c r="H144" s="433"/>
    </row>
    <row r="145" spans="1:13" s="147" customFormat="1" ht="12.5" hidden="1">
      <c r="A145" s="288"/>
      <c r="B145" s="312" t="s">
        <v>5</v>
      </c>
      <c r="C145" s="431"/>
      <c r="D145" s="432">
        <v>3.25</v>
      </c>
      <c r="E145" s="438">
        <v>3.75</v>
      </c>
      <c r="F145" s="429">
        <v>3.25</v>
      </c>
      <c r="G145" s="439">
        <v>3.25</v>
      </c>
      <c r="H145" s="433"/>
    </row>
    <row r="146" spans="1:13" s="147" customFormat="1" ht="12.5" hidden="1">
      <c r="A146" s="288"/>
      <c r="B146" s="312" t="s">
        <v>6</v>
      </c>
      <c r="C146" s="431"/>
      <c r="D146" s="432">
        <v>3.25</v>
      </c>
      <c r="E146" s="438">
        <v>3.75</v>
      </c>
      <c r="F146" s="429">
        <v>3.25</v>
      </c>
      <c r="G146" s="439">
        <v>3.25</v>
      </c>
      <c r="H146" s="433"/>
    </row>
    <row r="147" spans="1:13" s="147" customFormat="1" ht="12.5" hidden="1">
      <c r="A147" s="288"/>
      <c r="B147" s="312" t="s">
        <v>7</v>
      </c>
      <c r="C147" s="431"/>
      <c r="D147" s="432">
        <v>3.25</v>
      </c>
      <c r="E147" s="438">
        <v>3.75</v>
      </c>
      <c r="F147" s="429">
        <v>3.25</v>
      </c>
      <c r="G147" s="439">
        <v>3.25</v>
      </c>
      <c r="H147" s="433"/>
      <c r="I147" s="76"/>
      <c r="J147" s="76"/>
      <c r="K147" s="76"/>
      <c r="L147" s="76"/>
      <c r="M147" s="76"/>
    </row>
    <row r="148" spans="1:13" s="147" customFormat="1" ht="12.5" hidden="1">
      <c r="A148" s="288"/>
      <c r="B148" s="312" t="s">
        <v>8</v>
      </c>
      <c r="C148" s="431"/>
      <c r="D148" s="432">
        <v>3.25</v>
      </c>
      <c r="E148" s="438">
        <v>3.75</v>
      </c>
      <c r="F148" s="429">
        <v>3.25</v>
      </c>
      <c r="G148" s="439">
        <v>3.25</v>
      </c>
      <c r="H148" s="433"/>
      <c r="I148" s="76"/>
      <c r="J148" s="76"/>
      <c r="K148" s="76"/>
      <c r="L148" s="76"/>
      <c r="M148" s="76"/>
    </row>
    <row r="149" spans="1:13" s="147" customFormat="1" ht="12.5" hidden="1">
      <c r="A149" s="288"/>
      <c r="B149" s="312" t="s">
        <v>9</v>
      </c>
      <c r="C149" s="431"/>
      <c r="D149" s="432">
        <v>3.25</v>
      </c>
      <c r="E149" s="438">
        <v>3.75</v>
      </c>
      <c r="F149" s="429">
        <v>3.25</v>
      </c>
      <c r="G149" s="439">
        <v>3.25</v>
      </c>
      <c r="H149" s="433"/>
      <c r="I149" s="76"/>
      <c r="J149" s="76"/>
      <c r="K149" s="76"/>
      <c r="L149" s="76"/>
      <c r="M149" s="76"/>
    </row>
    <row r="150" spans="1:13" s="147" customFormat="1" ht="12.5" hidden="1">
      <c r="A150" s="288"/>
      <c r="B150" s="312" t="s">
        <v>10</v>
      </c>
      <c r="C150" s="431"/>
      <c r="D150" s="432">
        <v>3.25</v>
      </c>
      <c r="E150" s="438">
        <v>3.75</v>
      </c>
      <c r="F150" s="429">
        <v>3.25</v>
      </c>
      <c r="G150" s="439">
        <v>3.25</v>
      </c>
      <c r="H150" s="433"/>
      <c r="I150" s="76"/>
      <c r="J150" s="76"/>
      <c r="K150" s="76"/>
      <c r="L150" s="76"/>
      <c r="M150" s="76"/>
    </row>
    <row r="151" spans="1:13" s="147" customFormat="1" ht="12.5" hidden="1">
      <c r="A151" s="288"/>
      <c r="B151" s="312" t="s">
        <v>11</v>
      </c>
      <c r="C151" s="431"/>
      <c r="D151" s="432">
        <v>3.25</v>
      </c>
      <c r="E151" s="438">
        <v>3.75</v>
      </c>
      <c r="F151" s="429">
        <v>3.25</v>
      </c>
      <c r="G151" s="439">
        <v>3.25</v>
      </c>
      <c r="H151" s="433"/>
      <c r="I151" s="76"/>
      <c r="J151" s="76"/>
      <c r="K151" s="76"/>
      <c r="L151" s="76"/>
      <c r="M151" s="76"/>
    </row>
    <row r="152" spans="1:13" s="147" customFormat="1" ht="12.5">
      <c r="A152" s="288">
        <v>2014</v>
      </c>
      <c r="B152" s="312" t="s">
        <v>12</v>
      </c>
      <c r="C152" s="431"/>
      <c r="D152" s="432">
        <v>3.25</v>
      </c>
      <c r="E152" s="438">
        <v>3.75</v>
      </c>
      <c r="F152" s="429">
        <v>3.25</v>
      </c>
      <c r="G152" s="439">
        <v>3.25</v>
      </c>
      <c r="H152" s="433"/>
      <c r="I152" s="76"/>
      <c r="J152" s="76"/>
      <c r="K152" s="76"/>
      <c r="L152" s="76"/>
      <c r="M152" s="76"/>
    </row>
    <row r="153" spans="1:13" s="147" customFormat="1" ht="12.5" hidden="1">
      <c r="A153" s="288">
        <v>2015</v>
      </c>
      <c r="B153" s="312" t="s">
        <v>1</v>
      </c>
      <c r="C153" s="431"/>
      <c r="D153" s="432">
        <v>3.25</v>
      </c>
      <c r="E153" s="438">
        <v>3.75</v>
      </c>
      <c r="F153" s="429">
        <v>3.25</v>
      </c>
      <c r="G153" s="439">
        <v>3.25</v>
      </c>
      <c r="H153" s="433"/>
    </row>
    <row r="154" spans="1:13" s="147" customFormat="1" ht="12.5" hidden="1">
      <c r="A154" s="288"/>
      <c r="B154" s="312" t="s">
        <v>2</v>
      </c>
      <c r="C154" s="431"/>
      <c r="D154" s="432">
        <v>3.25</v>
      </c>
      <c r="E154" s="438">
        <v>3.75</v>
      </c>
      <c r="F154" s="429">
        <v>3.25</v>
      </c>
      <c r="G154" s="439">
        <v>3.25</v>
      </c>
      <c r="H154" s="433"/>
    </row>
    <row r="155" spans="1:13" s="147" customFormat="1" ht="12.5">
      <c r="A155" s="288">
        <v>2015</v>
      </c>
      <c r="B155" s="312" t="s">
        <v>3</v>
      </c>
      <c r="C155" s="431"/>
      <c r="D155" s="432">
        <v>3.25</v>
      </c>
      <c r="E155" s="438">
        <v>3.75</v>
      </c>
      <c r="F155" s="429">
        <v>3.25</v>
      </c>
      <c r="G155" s="439">
        <v>3.25</v>
      </c>
      <c r="H155" s="433"/>
    </row>
    <row r="156" spans="1:13" s="147" customFormat="1" ht="12.5" hidden="1">
      <c r="A156" s="288"/>
      <c r="B156" s="312" t="s">
        <v>4</v>
      </c>
      <c r="C156" s="431"/>
      <c r="D156" s="432">
        <v>3.25</v>
      </c>
      <c r="E156" s="438">
        <v>3.75</v>
      </c>
      <c r="F156" s="429">
        <v>3.25</v>
      </c>
      <c r="G156" s="439">
        <v>3.25</v>
      </c>
      <c r="H156" s="433"/>
    </row>
    <row r="157" spans="1:13" s="147" customFormat="1" ht="12.5" hidden="1">
      <c r="A157" s="288"/>
      <c r="B157" s="312" t="s">
        <v>5</v>
      </c>
      <c r="C157" s="431"/>
      <c r="D157" s="432">
        <v>3.25</v>
      </c>
      <c r="E157" s="438">
        <v>3.75</v>
      </c>
      <c r="F157" s="429">
        <v>3.25</v>
      </c>
      <c r="G157" s="439">
        <v>3.25</v>
      </c>
      <c r="H157" s="433"/>
    </row>
    <row r="158" spans="1:13" s="147" customFormat="1" ht="12.5">
      <c r="A158" s="288"/>
      <c r="B158" s="312" t="s">
        <v>6</v>
      </c>
      <c r="C158" s="431"/>
      <c r="D158" s="432">
        <v>3.25</v>
      </c>
      <c r="E158" s="438">
        <v>3.75</v>
      </c>
      <c r="F158" s="429">
        <v>3.25</v>
      </c>
      <c r="G158" s="439">
        <v>3.25</v>
      </c>
      <c r="H158" s="433"/>
    </row>
    <row r="159" spans="1:13" s="147" customFormat="1" ht="12.5" hidden="1">
      <c r="A159" s="288"/>
      <c r="B159" s="312" t="s">
        <v>7</v>
      </c>
      <c r="C159" s="431"/>
      <c r="D159" s="432">
        <v>3.25</v>
      </c>
      <c r="E159" s="438">
        <v>3.75</v>
      </c>
      <c r="F159" s="429">
        <v>3.25</v>
      </c>
      <c r="G159" s="439">
        <v>3.25</v>
      </c>
      <c r="H159" s="433"/>
    </row>
    <row r="160" spans="1:13" s="147" customFormat="1" ht="12.5" hidden="1">
      <c r="A160" s="288"/>
      <c r="B160" s="312" t="s">
        <v>8</v>
      </c>
      <c r="C160" s="431"/>
      <c r="D160" s="432">
        <v>3.25</v>
      </c>
      <c r="E160" s="438">
        <v>3.75</v>
      </c>
      <c r="F160" s="429">
        <v>3.25</v>
      </c>
      <c r="G160" s="439">
        <v>3.25</v>
      </c>
      <c r="H160" s="433"/>
    </row>
    <row r="161" spans="1:13" s="147" customFormat="1" ht="12.5">
      <c r="A161" s="288"/>
      <c r="B161" s="312" t="s">
        <v>9</v>
      </c>
      <c r="C161" s="431"/>
      <c r="D161" s="432">
        <v>3.25</v>
      </c>
      <c r="E161" s="438">
        <v>3.75</v>
      </c>
      <c r="F161" s="429">
        <v>3.25</v>
      </c>
      <c r="G161" s="439">
        <v>3.25</v>
      </c>
      <c r="H161" s="433"/>
    </row>
    <row r="162" spans="1:13" s="147" customFormat="1" ht="17.25" hidden="1" customHeight="1">
      <c r="A162" s="288"/>
      <c r="B162" s="312" t="s">
        <v>10</v>
      </c>
      <c r="C162" s="431"/>
      <c r="D162" s="432">
        <v>3.25</v>
      </c>
      <c r="E162" s="438">
        <v>3.75</v>
      </c>
      <c r="F162" s="429">
        <v>3.25</v>
      </c>
      <c r="G162" s="439">
        <v>3.25</v>
      </c>
      <c r="H162" s="433"/>
    </row>
    <row r="163" spans="1:13" s="147" customFormat="1" ht="12.5" hidden="1">
      <c r="A163" s="288"/>
      <c r="B163" s="312" t="s">
        <v>11</v>
      </c>
      <c r="C163" s="431"/>
      <c r="D163" s="432">
        <v>3.25</v>
      </c>
      <c r="E163" s="438">
        <v>3.75</v>
      </c>
      <c r="F163" s="429">
        <v>3.25</v>
      </c>
      <c r="G163" s="439">
        <v>3.25</v>
      </c>
      <c r="H163" s="433"/>
    </row>
    <row r="164" spans="1:13" s="147" customFormat="1" ht="12.5">
      <c r="A164" s="288"/>
      <c r="B164" s="312" t="s">
        <v>12</v>
      </c>
      <c r="C164" s="431"/>
      <c r="D164" s="432">
        <v>3.25</v>
      </c>
      <c r="E164" s="438">
        <v>3.75</v>
      </c>
      <c r="F164" s="429">
        <v>3.25</v>
      </c>
      <c r="G164" s="439">
        <v>3.25</v>
      </c>
      <c r="H164" s="433"/>
      <c r="I164" s="76"/>
      <c r="J164" s="76"/>
      <c r="K164" s="76"/>
      <c r="L164" s="76"/>
      <c r="M164" s="76"/>
    </row>
    <row r="165" spans="1:13" s="147" customFormat="1" ht="12.5">
      <c r="A165" s="288">
        <v>2016</v>
      </c>
      <c r="B165" s="312" t="s">
        <v>1</v>
      </c>
      <c r="C165" s="431"/>
      <c r="D165" s="432">
        <v>3.25</v>
      </c>
      <c r="E165" s="438">
        <v>3.75</v>
      </c>
      <c r="F165" s="429">
        <v>3.25</v>
      </c>
      <c r="G165" s="439">
        <v>3.25</v>
      </c>
      <c r="H165" s="433"/>
    </row>
    <row r="166" spans="1:13" s="147" customFormat="1" ht="12.5">
      <c r="A166" s="288"/>
      <c r="B166" s="312" t="s">
        <v>2</v>
      </c>
      <c r="C166" s="431"/>
      <c r="D166" s="432">
        <v>3.25</v>
      </c>
      <c r="E166" s="438">
        <v>3.75</v>
      </c>
      <c r="F166" s="429">
        <v>3.25</v>
      </c>
      <c r="G166" s="439">
        <v>3.25</v>
      </c>
      <c r="H166" s="433"/>
    </row>
    <row r="167" spans="1:13" s="147" customFormat="1" ht="12.5">
      <c r="A167" s="288"/>
      <c r="B167" s="312" t="s">
        <v>3</v>
      </c>
      <c r="C167" s="431"/>
      <c r="D167" s="432">
        <v>3.25</v>
      </c>
      <c r="E167" s="438">
        <v>3.75</v>
      </c>
      <c r="F167" s="429">
        <v>3.25</v>
      </c>
      <c r="G167" s="439">
        <v>3.25</v>
      </c>
      <c r="H167" s="433"/>
    </row>
    <row r="168" spans="1:13" s="147" customFormat="1" ht="12.5">
      <c r="A168" s="288"/>
      <c r="B168" s="312" t="s">
        <v>4</v>
      </c>
      <c r="C168" s="431"/>
      <c r="D168" s="432">
        <v>3.25</v>
      </c>
      <c r="E168" s="438">
        <v>3.75</v>
      </c>
      <c r="F168" s="429">
        <v>3.25</v>
      </c>
      <c r="G168" s="439">
        <v>3.25</v>
      </c>
      <c r="H168" s="433"/>
    </row>
    <row r="169" spans="1:13" s="147" customFormat="1" ht="12.5">
      <c r="A169" s="288"/>
      <c r="B169" s="312" t="s">
        <v>5</v>
      </c>
      <c r="C169" s="431"/>
      <c r="D169" s="432">
        <v>3.25</v>
      </c>
      <c r="E169" s="438">
        <v>4.5</v>
      </c>
      <c r="F169" s="429">
        <v>4</v>
      </c>
      <c r="G169" s="439">
        <v>4</v>
      </c>
      <c r="H169" s="433"/>
    </row>
    <row r="170" spans="1:13" s="147" customFormat="1" ht="12.5">
      <c r="A170" s="288"/>
      <c r="B170" s="312" t="s">
        <v>6</v>
      </c>
      <c r="C170" s="431"/>
      <c r="D170" s="432">
        <v>3.25</v>
      </c>
      <c r="E170" s="438">
        <v>4.5</v>
      </c>
      <c r="F170" s="429">
        <v>4</v>
      </c>
      <c r="G170" s="439">
        <v>4</v>
      </c>
      <c r="H170" s="433"/>
    </row>
    <row r="171" spans="1:13" s="147" customFormat="1" ht="12.5">
      <c r="A171" s="288"/>
      <c r="B171" s="312" t="s">
        <v>7</v>
      </c>
      <c r="C171" s="431"/>
      <c r="D171" s="432">
        <v>4</v>
      </c>
      <c r="E171" s="438">
        <v>4.5</v>
      </c>
      <c r="F171" s="429">
        <v>4</v>
      </c>
      <c r="G171" s="439">
        <v>4</v>
      </c>
      <c r="H171" s="433"/>
    </row>
    <row r="172" spans="1:13" s="147" customFormat="1" ht="12.5">
      <c r="A172" s="288"/>
      <c r="B172" s="312" t="s">
        <v>8</v>
      </c>
      <c r="C172" s="431"/>
      <c r="D172" s="432">
        <v>4</v>
      </c>
      <c r="E172" s="438">
        <v>4.5</v>
      </c>
      <c r="F172" s="429">
        <v>4</v>
      </c>
      <c r="G172" s="439">
        <v>4</v>
      </c>
      <c r="H172" s="433"/>
    </row>
    <row r="173" spans="1:13" s="147" customFormat="1" ht="12.5">
      <c r="A173" s="288"/>
      <c r="B173" s="312" t="s">
        <v>9</v>
      </c>
      <c r="C173" s="431"/>
      <c r="D173" s="432">
        <v>4</v>
      </c>
      <c r="E173" s="438">
        <v>4.5</v>
      </c>
      <c r="F173" s="429">
        <v>4</v>
      </c>
      <c r="G173" s="439">
        <v>4</v>
      </c>
      <c r="H173" s="433"/>
    </row>
    <row r="174" spans="1:13" s="147" customFormat="1" ht="12.5">
      <c r="A174" s="288"/>
      <c r="B174" s="312" t="s">
        <v>10</v>
      </c>
      <c r="C174" s="431"/>
      <c r="D174" s="432">
        <v>4</v>
      </c>
      <c r="E174" s="438">
        <v>4.5</v>
      </c>
      <c r="F174" s="429">
        <v>4</v>
      </c>
      <c r="G174" s="439">
        <v>4</v>
      </c>
      <c r="H174" s="433"/>
    </row>
    <row r="175" spans="1:13" s="147" customFormat="1" ht="12.5">
      <c r="A175" s="288"/>
      <c r="B175" s="312" t="s">
        <v>11</v>
      </c>
      <c r="C175" s="431"/>
      <c r="D175" s="432">
        <v>4</v>
      </c>
      <c r="E175" s="438">
        <v>4.5</v>
      </c>
      <c r="F175" s="429">
        <v>4</v>
      </c>
      <c r="G175" s="439">
        <v>4</v>
      </c>
      <c r="H175" s="433"/>
    </row>
    <row r="176" spans="1:13" s="147" customFormat="1" ht="12.5">
      <c r="A176" s="288"/>
      <c r="B176" s="312" t="s">
        <v>12</v>
      </c>
      <c r="C176" s="431"/>
      <c r="D176" s="432">
        <v>4</v>
      </c>
      <c r="E176" s="438">
        <v>4.25</v>
      </c>
      <c r="F176" s="429">
        <v>3.75</v>
      </c>
      <c r="G176" s="439">
        <v>3.75</v>
      </c>
      <c r="H176" s="433"/>
    </row>
    <row r="177" spans="1:16" s="147" customFormat="1" ht="12.5">
      <c r="A177" s="288">
        <v>2017</v>
      </c>
      <c r="B177" s="312" t="s">
        <v>1</v>
      </c>
      <c r="C177" s="431"/>
      <c r="D177" s="432">
        <v>3.75</v>
      </c>
      <c r="E177" s="438">
        <v>4</v>
      </c>
      <c r="F177" s="429">
        <v>3.5</v>
      </c>
      <c r="G177" s="439">
        <v>3.5</v>
      </c>
      <c r="H177" s="433"/>
    </row>
    <row r="178" spans="1:16" s="147" customFormat="1" ht="12.5">
      <c r="A178" s="288"/>
      <c r="B178" s="312" t="s">
        <v>2</v>
      </c>
      <c r="C178" s="431"/>
      <c r="D178" s="432">
        <v>3.75</v>
      </c>
      <c r="E178" s="438">
        <v>3.75</v>
      </c>
      <c r="F178" s="429">
        <v>3.25</v>
      </c>
      <c r="G178" s="439">
        <v>3.25</v>
      </c>
      <c r="H178" s="433"/>
    </row>
    <row r="179" spans="1:16" s="147" customFormat="1" ht="12.5">
      <c r="A179" s="288"/>
      <c r="B179" s="312" t="s">
        <v>3</v>
      </c>
      <c r="C179" s="431"/>
      <c r="D179" s="432">
        <v>3.75</v>
      </c>
      <c r="E179" s="438">
        <v>3.75</v>
      </c>
      <c r="F179" s="429">
        <v>3.25</v>
      </c>
      <c r="G179" s="439">
        <v>3.25</v>
      </c>
      <c r="H179" s="433"/>
    </row>
    <row r="180" spans="1:16" s="147" customFormat="1" ht="12.5">
      <c r="A180" s="288"/>
      <c r="B180" s="312" t="s">
        <v>4</v>
      </c>
      <c r="C180" s="431"/>
      <c r="D180" s="432">
        <v>3.75</v>
      </c>
      <c r="E180" s="438">
        <v>3.75</v>
      </c>
      <c r="F180" s="429">
        <v>3.25</v>
      </c>
      <c r="G180" s="439">
        <v>3.25</v>
      </c>
      <c r="H180" s="433"/>
    </row>
    <row r="181" spans="1:16" s="147" customFormat="1" ht="12.5">
      <c r="A181" s="288"/>
      <c r="B181" s="312" t="s">
        <v>5</v>
      </c>
      <c r="C181" s="431"/>
      <c r="D181" s="432">
        <v>3.75</v>
      </c>
      <c r="E181" s="438">
        <v>3.75</v>
      </c>
      <c r="F181" s="429">
        <v>3.25</v>
      </c>
      <c r="G181" s="439">
        <v>3.25</v>
      </c>
      <c r="H181" s="433"/>
    </row>
    <row r="182" spans="1:16" s="147" customFormat="1" ht="12.5">
      <c r="A182" s="288"/>
      <c r="B182" s="312" t="s">
        <v>6</v>
      </c>
      <c r="C182" s="431"/>
      <c r="D182" s="432">
        <v>3.75</v>
      </c>
      <c r="E182" s="438">
        <v>3.75</v>
      </c>
      <c r="F182" s="429">
        <v>3.25</v>
      </c>
      <c r="G182" s="439">
        <v>3.25</v>
      </c>
      <c r="H182" s="433"/>
    </row>
    <row r="183" spans="1:16" s="147" customFormat="1" ht="12.5">
      <c r="A183" s="288"/>
      <c r="B183" s="312" t="s">
        <v>7</v>
      </c>
      <c r="C183" s="431"/>
      <c r="D183" s="432">
        <v>3.25</v>
      </c>
      <c r="E183" s="438">
        <v>3.75</v>
      </c>
      <c r="F183" s="429">
        <v>3.25</v>
      </c>
      <c r="G183" s="439">
        <v>3.25</v>
      </c>
      <c r="H183" s="433"/>
    </row>
    <row r="184" spans="1:16" s="147" customFormat="1" ht="12.5">
      <c r="A184" s="288"/>
      <c r="B184" s="312" t="s">
        <v>8</v>
      </c>
      <c r="C184" s="431"/>
      <c r="D184" s="432">
        <v>3.25</v>
      </c>
      <c r="E184" s="438">
        <v>3.75</v>
      </c>
      <c r="F184" s="429">
        <v>3.25</v>
      </c>
      <c r="G184" s="439">
        <v>3.25</v>
      </c>
      <c r="H184" s="433"/>
    </row>
    <row r="185" spans="1:16" s="147" customFormat="1" ht="12.5">
      <c r="A185" s="288"/>
      <c r="B185" s="312" t="s">
        <v>9</v>
      </c>
      <c r="C185" s="431"/>
      <c r="D185" s="432">
        <v>3.25</v>
      </c>
      <c r="E185" s="438">
        <v>3.75</v>
      </c>
      <c r="F185" s="429">
        <v>3.25</v>
      </c>
      <c r="G185" s="439">
        <v>3.25</v>
      </c>
      <c r="H185" s="433"/>
    </row>
    <row r="186" spans="1:16" s="147" customFormat="1" ht="12.5">
      <c r="A186" s="288"/>
      <c r="B186" s="312" t="s">
        <v>10</v>
      </c>
      <c r="C186" s="431"/>
      <c r="D186" s="432">
        <v>3.25</v>
      </c>
      <c r="E186" s="438">
        <v>3.75</v>
      </c>
      <c r="F186" s="429">
        <v>3.25</v>
      </c>
      <c r="G186" s="439">
        <v>3.25</v>
      </c>
      <c r="H186" s="433"/>
    </row>
    <row r="187" spans="1:16" s="147" customFormat="1" ht="12.5">
      <c r="A187" s="288"/>
      <c r="B187" s="312" t="s">
        <v>11</v>
      </c>
      <c r="C187" s="431"/>
      <c r="D187" s="432">
        <v>3.25</v>
      </c>
      <c r="E187" s="438">
        <v>3.75</v>
      </c>
      <c r="F187" s="429">
        <v>3.25</v>
      </c>
      <c r="G187" s="439">
        <v>3.25</v>
      </c>
      <c r="H187" s="433"/>
    </row>
    <row r="188" spans="1:16" s="147" customFormat="1" ht="12.5">
      <c r="A188" s="606"/>
      <c r="B188" s="634" t="s">
        <v>12</v>
      </c>
      <c r="C188" s="607"/>
      <c r="D188" s="608">
        <v>3.25</v>
      </c>
      <c r="E188" s="609">
        <v>3.75</v>
      </c>
      <c r="F188" s="610">
        <v>3.25</v>
      </c>
      <c r="G188" s="611">
        <v>3.25</v>
      </c>
      <c r="H188" s="612"/>
    </row>
    <row r="189" spans="1:16" s="461" customFormat="1" ht="9">
      <c r="B189" s="442"/>
      <c r="C189" s="427"/>
      <c r="D189" s="427"/>
      <c r="E189" s="427"/>
      <c r="F189" s="427"/>
      <c r="G189" s="427"/>
      <c r="H189" s="427"/>
    </row>
    <row r="190" spans="1:16" s="460" customFormat="1" ht="9" customHeight="1">
      <c r="A190" s="459" t="s">
        <v>233</v>
      </c>
      <c r="B190" s="427"/>
      <c r="C190" s="427"/>
      <c r="D190" s="427"/>
      <c r="E190" s="427"/>
      <c r="F190" s="427"/>
      <c r="G190" s="427"/>
      <c r="H190" s="560"/>
      <c r="I190" s="560"/>
      <c r="J190" s="560"/>
      <c r="K190" s="560"/>
      <c r="L190" s="560"/>
      <c r="M190" s="560"/>
      <c r="N190" s="560"/>
      <c r="O190" s="560"/>
      <c r="P190" s="560"/>
    </row>
    <row r="191" spans="1:16" s="460" customFormat="1" ht="9" customHeight="1">
      <c r="A191" s="450" t="s">
        <v>269</v>
      </c>
      <c r="B191" s="459"/>
      <c r="C191" s="459"/>
      <c r="D191" s="459"/>
      <c r="E191" s="459"/>
      <c r="F191" s="459"/>
      <c r="G191" s="459"/>
      <c r="H191" s="459"/>
      <c r="I191" s="459"/>
      <c r="J191" s="459"/>
      <c r="K191" s="459"/>
      <c r="L191" s="459"/>
      <c r="M191" s="459"/>
      <c r="N191" s="459"/>
      <c r="O191" s="459"/>
      <c r="P191" s="459"/>
    </row>
    <row r="192" spans="1:16" s="460" customFormat="1" ht="9" customHeight="1">
      <c r="A192" s="450" t="s">
        <v>273</v>
      </c>
      <c r="B192" s="459"/>
      <c r="C192" s="459"/>
      <c r="D192" s="459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</row>
    <row r="193" spans="1:16" s="460" customFormat="1" ht="12.75" customHeight="1">
      <c r="A193" s="450" t="s">
        <v>274</v>
      </c>
      <c r="B193" s="459"/>
      <c r="C193" s="459"/>
      <c r="D193" s="459"/>
      <c r="E193" s="459"/>
      <c r="F193" s="459"/>
      <c r="G193" s="459"/>
      <c r="H193" s="459"/>
      <c r="I193" s="459"/>
      <c r="J193" s="459"/>
      <c r="K193" s="459"/>
      <c r="L193" s="459"/>
      <c r="M193" s="459"/>
      <c r="N193" s="459"/>
      <c r="O193" s="459"/>
      <c r="P193" s="459"/>
    </row>
    <row r="194" spans="1:16" s="460" customFormat="1" ht="11.25" customHeight="1"/>
    <row r="195" spans="1:16" s="425" customFormat="1" ht="11.25" customHeight="1"/>
    <row r="196" spans="1:16" s="425" customFormat="1" ht="11.25" customHeight="1"/>
    <row r="197" spans="1:16" s="425" customFormat="1" ht="11.25" customHeight="1"/>
  </sheetData>
  <mergeCells count="11">
    <mergeCell ref="A8:B8"/>
    <mergeCell ref="A4:B7"/>
    <mergeCell ref="C4:C7"/>
    <mergeCell ref="D4:D7"/>
    <mergeCell ref="E4:F4"/>
    <mergeCell ref="G4:H4"/>
    <mergeCell ref="E5:E7"/>
    <mergeCell ref="F5:F7"/>
    <mergeCell ref="G5:H5"/>
    <mergeCell ref="G6:G7"/>
    <mergeCell ref="H6:H7"/>
  </mergeCells>
  <pageMargins left="0.23622047244094491" right="0.15748031496062992" top="0.15748031496062992" bottom="0.15748031496062992" header="0.55118110236220474" footer="0.15748031496062992"/>
  <pageSetup paperSize="9" scale="8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83"/>
  <sheetViews>
    <sheetView zoomScaleNormal="100" workbookViewId="0">
      <pane ySplit="6" topLeftCell="A145" activePane="bottomLeft" state="frozen"/>
      <selection activeCell="B14" sqref="B14"/>
      <selection pane="bottomLeft" activeCell="Q175" sqref="Q175"/>
    </sheetView>
  </sheetViews>
  <sheetFormatPr defaultColWidth="9.1796875" defaultRowHeight="11.5"/>
  <cols>
    <col min="1" max="1" width="8" style="76" customWidth="1"/>
    <col min="2" max="2" width="2.54296875" style="443" customWidth="1"/>
    <col min="3" max="3" width="9.81640625" style="76" customWidth="1"/>
    <col min="4" max="4" width="10.54296875" style="76" customWidth="1"/>
    <col min="5" max="5" width="11.81640625" style="76" customWidth="1"/>
    <col min="6" max="6" width="9.7265625" style="76" customWidth="1"/>
    <col min="7" max="7" width="8.1796875" style="76" bestFit="1" customWidth="1"/>
    <col min="8" max="8" width="7.26953125" style="76" bestFit="1" customWidth="1"/>
    <col min="9" max="9" width="5.7265625" style="76" bestFit="1" customWidth="1"/>
    <col min="10" max="10" width="8.1796875" style="76" bestFit="1" customWidth="1"/>
    <col min="11" max="11" width="5.453125" style="76" customWidth="1"/>
    <col min="12" max="12" width="10.7265625" style="76" customWidth="1"/>
    <col min="13" max="13" width="11.7265625" style="76" customWidth="1"/>
    <col min="14" max="14" width="10.54296875" style="76" bestFit="1" customWidth="1"/>
    <col min="15" max="16" width="8.1796875" style="76" bestFit="1" customWidth="1"/>
    <col min="17" max="16384" width="9.1796875" style="76"/>
  </cols>
  <sheetData>
    <row r="1" spans="1:143" s="479" customFormat="1" ht="26.25" customHeight="1">
      <c r="A1" s="265" t="s">
        <v>234</v>
      </c>
      <c r="B1" s="476"/>
      <c r="C1" s="476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 s="480"/>
      <c r="AN1" s="480"/>
      <c r="AO1" s="480"/>
      <c r="AP1" s="480"/>
      <c r="AQ1" s="480"/>
      <c r="AR1" s="480"/>
      <c r="AS1" s="480"/>
      <c r="AT1" s="480"/>
      <c r="AU1" s="474"/>
      <c r="AV1" s="474"/>
      <c r="AW1" s="474"/>
      <c r="AX1" s="474"/>
      <c r="AY1" s="474"/>
      <c r="AZ1" s="474"/>
      <c r="BA1" s="474"/>
      <c r="BB1" s="474"/>
      <c r="BC1" s="474"/>
      <c r="BD1" s="474"/>
      <c r="BE1" s="474"/>
      <c r="BF1" s="474"/>
      <c r="BG1" s="474"/>
      <c r="BH1" s="474"/>
      <c r="BI1" s="474"/>
      <c r="BJ1" s="474"/>
      <c r="BK1" s="474"/>
      <c r="BL1" s="474"/>
      <c r="BM1" s="474"/>
      <c r="BN1" s="474"/>
      <c r="BO1" s="474"/>
      <c r="BP1" s="474"/>
      <c r="BQ1" s="474"/>
      <c r="BR1" s="474"/>
      <c r="BS1" s="481"/>
      <c r="BT1" s="474"/>
      <c r="BU1" s="474"/>
      <c r="BV1" s="474"/>
      <c r="BW1" s="474"/>
      <c r="BX1" s="474"/>
      <c r="BY1" s="474"/>
      <c r="BZ1" s="474"/>
      <c r="CA1" s="474"/>
      <c r="CB1" s="474"/>
      <c r="CC1" s="474"/>
      <c r="CD1" s="474"/>
      <c r="CE1" s="474"/>
      <c r="CF1" s="474"/>
      <c r="CG1" s="474"/>
      <c r="CH1" s="474"/>
      <c r="CI1" s="474"/>
      <c r="CJ1" s="474"/>
      <c r="CK1" s="474"/>
      <c r="CL1" s="474"/>
      <c r="CM1" s="474"/>
      <c r="CN1" s="474"/>
      <c r="CO1" s="474"/>
      <c r="CP1" s="474"/>
      <c r="CQ1" s="474"/>
      <c r="CR1" s="474"/>
      <c r="CS1" s="474"/>
      <c r="CT1" s="474"/>
      <c r="CU1" s="474"/>
      <c r="CV1" s="474"/>
      <c r="CW1" s="474"/>
      <c r="CX1" s="474"/>
      <c r="CY1" s="474"/>
      <c r="CZ1" s="474"/>
      <c r="DA1" s="474"/>
      <c r="DB1" s="474"/>
      <c r="DC1" s="474"/>
      <c r="DD1" s="474"/>
      <c r="DE1" s="474"/>
      <c r="DF1" s="474"/>
      <c r="DG1" s="474"/>
      <c r="DH1" s="474"/>
      <c r="DI1" s="474"/>
      <c r="DJ1" s="474"/>
      <c r="DK1" s="474"/>
      <c r="DL1" s="474"/>
      <c r="DM1" s="474"/>
      <c r="DN1" s="474"/>
      <c r="DO1" s="474"/>
      <c r="DP1" s="474"/>
      <c r="DQ1" s="146"/>
      <c r="DR1" s="146"/>
      <c r="DS1" s="146"/>
      <c r="DT1" s="146"/>
      <c r="DU1" s="146"/>
      <c r="DV1" s="146"/>
      <c r="DW1" s="146"/>
      <c r="DX1" s="146"/>
      <c r="DY1" s="478"/>
      <c r="DZ1" s="478"/>
      <c r="EA1" s="478"/>
      <c r="EH1" s="474"/>
      <c r="EI1" s="474"/>
      <c r="EJ1" s="474"/>
      <c r="EK1" s="474"/>
      <c r="EL1" s="474"/>
      <c r="EM1" s="474"/>
    </row>
    <row r="2" spans="1:143" s="146" customFormat="1" ht="12.5">
      <c r="A2" s="425" t="s">
        <v>235</v>
      </c>
      <c r="B2" s="441"/>
      <c r="C2" s="441"/>
      <c r="D2" s="147"/>
      <c r="E2" s="147"/>
      <c r="F2" s="147"/>
      <c r="G2" s="147" t="s">
        <v>40</v>
      </c>
      <c r="H2" s="147" t="s">
        <v>40</v>
      </c>
      <c r="I2" s="147" t="s">
        <v>40</v>
      </c>
      <c r="J2" s="147" t="s">
        <v>40</v>
      </c>
      <c r="K2" s="147" t="s">
        <v>40</v>
      </c>
      <c r="L2" s="147" t="s">
        <v>40</v>
      </c>
      <c r="M2" s="147"/>
      <c r="N2" s="147"/>
    </row>
    <row r="3" spans="1:143" s="479" customFormat="1" ht="14">
      <c r="A3" s="426" t="s">
        <v>486</v>
      </c>
      <c r="B3" s="476"/>
      <c r="C3" s="476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74"/>
      <c r="AV3" s="474"/>
      <c r="AW3" s="474"/>
      <c r="AX3" s="474"/>
      <c r="AY3" s="474"/>
      <c r="AZ3" s="474"/>
      <c r="BA3" s="474"/>
      <c r="BB3" s="474"/>
      <c r="BC3" s="474"/>
      <c r="BD3" s="474"/>
      <c r="BE3" s="474"/>
      <c r="BF3" s="474"/>
      <c r="BG3" s="474"/>
      <c r="BH3" s="474"/>
      <c r="BI3" s="474"/>
      <c r="BJ3" s="474"/>
      <c r="BK3" s="474"/>
      <c r="BL3" s="474"/>
      <c r="BM3" s="474"/>
      <c r="BN3" s="474"/>
      <c r="BO3" s="474"/>
      <c r="BP3" s="474"/>
      <c r="BQ3" s="474"/>
      <c r="BR3" s="474"/>
      <c r="BS3" s="481"/>
      <c r="BT3" s="474"/>
      <c r="BU3" s="474"/>
      <c r="BW3" s="475"/>
      <c r="BX3" s="475"/>
      <c r="BZ3" s="474"/>
      <c r="CA3" s="474"/>
      <c r="CB3" s="475"/>
      <c r="CC3" s="475"/>
      <c r="CD3" s="475"/>
      <c r="CF3" s="48"/>
      <c r="CG3" s="48"/>
      <c r="CH3" s="49"/>
      <c r="CI3" s="48"/>
      <c r="CJ3" s="48"/>
      <c r="CK3" s="49"/>
      <c r="CL3" s="48"/>
      <c r="CM3" s="48"/>
      <c r="CN3" s="49"/>
      <c r="CO3" s="49"/>
      <c r="CP3" s="49"/>
      <c r="CQ3" s="49"/>
      <c r="CR3" s="48"/>
      <c r="CS3" s="48"/>
      <c r="CT3" s="49"/>
      <c r="CU3" s="48"/>
      <c r="CV3" s="48"/>
      <c r="CW3" s="49"/>
      <c r="CX3" s="48"/>
      <c r="CY3" s="48"/>
      <c r="CZ3" s="49"/>
      <c r="DA3" s="48"/>
      <c r="DB3" s="48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146"/>
      <c r="DR3" s="146"/>
      <c r="DS3" s="146"/>
      <c r="DT3" s="146"/>
      <c r="DU3" s="146"/>
      <c r="DV3" s="146"/>
      <c r="DW3" s="146"/>
      <c r="DX3" s="146"/>
      <c r="DY3" s="478"/>
      <c r="DZ3" s="478"/>
      <c r="EA3" s="478"/>
      <c r="EH3" s="474"/>
      <c r="EI3" s="474"/>
      <c r="EJ3" s="474"/>
      <c r="EK3" s="474"/>
      <c r="EL3" s="474"/>
      <c r="EM3" s="474"/>
    </row>
    <row r="4" spans="1:143" s="86" customFormat="1" ht="28.5" customHeight="1">
      <c r="A4" s="727" t="s">
        <v>173</v>
      </c>
      <c r="B4" s="728"/>
      <c r="C4" s="725" t="s">
        <v>236</v>
      </c>
      <c r="D4" s="725"/>
      <c r="E4" s="725"/>
      <c r="F4" s="725" t="s">
        <v>237</v>
      </c>
      <c r="G4" s="725"/>
      <c r="H4" s="725"/>
      <c r="I4" s="725"/>
      <c r="J4" s="725"/>
      <c r="K4" s="725"/>
      <c r="L4" s="725" t="s">
        <v>238</v>
      </c>
      <c r="M4" s="725"/>
      <c r="N4" s="725" t="s">
        <v>239</v>
      </c>
      <c r="O4" s="725"/>
      <c r="P4" s="725"/>
    </row>
    <row r="5" spans="1:143" s="446" customFormat="1" ht="62.25" customHeight="1">
      <c r="A5" s="729"/>
      <c r="B5" s="730"/>
      <c r="C5" s="483" t="s">
        <v>240</v>
      </c>
      <c r="D5" s="484" t="s">
        <v>241</v>
      </c>
      <c r="E5" s="485" t="s">
        <v>242</v>
      </c>
      <c r="F5" s="483" t="s">
        <v>243</v>
      </c>
      <c r="G5" s="484" t="s">
        <v>244</v>
      </c>
      <c r="H5" s="484" t="s">
        <v>245</v>
      </c>
      <c r="I5" s="484" t="s">
        <v>246</v>
      </c>
      <c r="J5" s="484" t="s">
        <v>247</v>
      </c>
      <c r="K5" s="485" t="s">
        <v>248</v>
      </c>
      <c r="L5" s="486" t="s">
        <v>244</v>
      </c>
      <c r="M5" s="485" t="s">
        <v>248</v>
      </c>
      <c r="N5" s="483" t="s">
        <v>249</v>
      </c>
      <c r="O5" s="484" t="s">
        <v>244</v>
      </c>
      <c r="P5" s="485" t="s">
        <v>248</v>
      </c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  <c r="AH5" s="477"/>
      <c r="AI5" s="477"/>
      <c r="AJ5" s="477"/>
      <c r="AK5" s="477"/>
      <c r="AL5" s="477"/>
      <c r="AM5" s="477"/>
      <c r="AN5" s="477"/>
      <c r="AO5" s="477"/>
      <c r="AP5" s="477"/>
      <c r="AQ5" s="477"/>
      <c r="AR5" s="477"/>
      <c r="AS5" s="477"/>
      <c r="AT5" s="477"/>
      <c r="AU5" s="448"/>
      <c r="AV5" s="448"/>
      <c r="AW5" s="448"/>
      <c r="AX5" s="448"/>
      <c r="AY5" s="448"/>
      <c r="AZ5" s="448"/>
      <c r="BA5" s="448"/>
      <c r="BB5" s="448"/>
      <c r="BC5" s="448"/>
      <c r="BD5" s="448"/>
      <c r="BE5" s="448"/>
      <c r="BF5" s="448"/>
      <c r="BG5" s="448"/>
      <c r="BH5" s="448"/>
      <c r="BI5" s="448"/>
      <c r="BJ5" s="448"/>
      <c r="BK5" s="448"/>
      <c r="BL5" s="448"/>
      <c r="BM5" s="448"/>
      <c r="BN5" s="448"/>
      <c r="BO5" s="448"/>
      <c r="BP5" s="448"/>
      <c r="BQ5" s="448"/>
      <c r="BR5" s="448"/>
      <c r="BS5" s="447"/>
      <c r="BT5" s="448"/>
      <c r="BU5" s="448"/>
      <c r="BV5" s="448"/>
      <c r="BW5" s="448"/>
      <c r="BX5" s="448"/>
      <c r="BY5" s="448"/>
      <c r="BZ5" s="448"/>
      <c r="CA5" s="448"/>
      <c r="CB5" s="448"/>
      <c r="CC5" s="448"/>
      <c r="CD5" s="448"/>
      <c r="CE5" s="448"/>
      <c r="CF5" s="448"/>
      <c r="CG5" s="448"/>
      <c r="CH5" s="448"/>
      <c r="CI5" s="448"/>
      <c r="CJ5" s="448"/>
      <c r="CK5" s="448"/>
      <c r="CL5" s="448"/>
      <c r="CM5" s="448"/>
      <c r="CN5" s="448"/>
      <c r="CO5" s="448"/>
      <c r="CP5" s="448"/>
      <c r="CQ5" s="448"/>
      <c r="CR5" s="448"/>
      <c r="CS5" s="448"/>
      <c r="CT5" s="448"/>
      <c r="CU5" s="448"/>
      <c r="CV5" s="448"/>
      <c r="CW5" s="448"/>
      <c r="CX5" s="448"/>
      <c r="CY5" s="448"/>
      <c r="CZ5" s="448"/>
      <c r="DA5" s="448"/>
      <c r="DB5" s="448"/>
      <c r="DC5" s="448"/>
      <c r="DD5" s="448"/>
      <c r="DE5" s="448"/>
      <c r="DF5" s="448"/>
      <c r="DG5" s="448"/>
      <c r="DH5" s="448"/>
      <c r="DI5" s="448"/>
      <c r="DJ5" s="448"/>
      <c r="DK5" s="448"/>
      <c r="DL5" s="448"/>
      <c r="DM5" s="448"/>
      <c r="DN5" s="448"/>
      <c r="DO5" s="448"/>
      <c r="DP5" s="448"/>
      <c r="DQ5" s="428"/>
      <c r="DR5" s="428"/>
      <c r="DS5" s="428"/>
      <c r="DT5" s="428"/>
      <c r="DU5" s="428"/>
      <c r="DV5" s="428"/>
      <c r="DW5" s="428"/>
      <c r="DX5" s="428"/>
      <c r="DY5" s="344"/>
      <c r="DZ5" s="344"/>
      <c r="EA5" s="344"/>
      <c r="EH5" s="448"/>
      <c r="EI5" s="448"/>
      <c r="EJ5" s="448"/>
      <c r="EK5" s="448"/>
      <c r="EL5" s="448"/>
      <c r="EM5" s="448"/>
    </row>
    <row r="6" spans="1:143" s="110" customFormat="1" ht="13.5" customHeight="1" thickBot="1">
      <c r="A6" s="726">
        <v>1</v>
      </c>
      <c r="B6" s="726"/>
      <c r="C6" s="514">
        <v>2</v>
      </c>
      <c r="D6" s="515">
        <v>3</v>
      </c>
      <c r="E6" s="516">
        <v>4</v>
      </c>
      <c r="F6" s="514">
        <v>5</v>
      </c>
      <c r="G6" s="515">
        <v>6</v>
      </c>
      <c r="H6" s="515">
        <v>7</v>
      </c>
      <c r="I6" s="515">
        <v>8</v>
      </c>
      <c r="J6" s="515">
        <v>9</v>
      </c>
      <c r="K6" s="516">
        <v>10</v>
      </c>
      <c r="L6" s="517">
        <v>11</v>
      </c>
      <c r="M6" s="516">
        <v>12</v>
      </c>
      <c r="N6" s="514">
        <v>13</v>
      </c>
      <c r="O6" s="515">
        <v>14</v>
      </c>
      <c r="P6" s="516">
        <v>15</v>
      </c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</row>
    <row r="7" spans="1:143" ht="10.5" customHeight="1" thickTop="1">
      <c r="A7" s="472">
        <v>2003</v>
      </c>
      <c r="B7" s="473" t="s">
        <v>12</v>
      </c>
      <c r="C7" s="469">
        <v>7.5</v>
      </c>
      <c r="D7" s="465"/>
      <c r="E7" s="467">
        <v>7.5</v>
      </c>
      <c r="F7" s="468">
        <v>0</v>
      </c>
      <c r="G7" s="462">
        <v>2487.5149999999999</v>
      </c>
      <c r="H7" s="462">
        <v>3467.4337137931016</v>
      </c>
      <c r="I7" s="462">
        <v>979.91871379310169</v>
      </c>
      <c r="J7" s="452">
        <v>139.39347958879048</v>
      </c>
      <c r="K7" s="467">
        <v>4</v>
      </c>
      <c r="L7" s="444">
        <v>2763.4424405999998</v>
      </c>
      <c r="M7" s="467">
        <v>1</v>
      </c>
      <c r="N7" s="469">
        <v>2.5</v>
      </c>
      <c r="O7" s="462">
        <v>6.8329919354838715</v>
      </c>
      <c r="P7" s="482">
        <v>4</v>
      </c>
    </row>
    <row r="8" spans="1:143" ht="10.5" hidden="1" customHeight="1">
      <c r="A8" s="457">
        <v>2004</v>
      </c>
      <c r="B8" s="473" t="s">
        <v>1</v>
      </c>
      <c r="C8" s="469">
        <v>7.5</v>
      </c>
      <c r="D8" s="465"/>
      <c r="E8" s="467">
        <v>7.5</v>
      </c>
      <c r="F8" s="468">
        <v>0</v>
      </c>
      <c r="G8" s="462">
        <v>2518.7867249999999</v>
      </c>
      <c r="H8" s="462">
        <v>3004.8502987096781</v>
      </c>
      <c r="I8" s="462">
        <v>486.06357370967788</v>
      </c>
      <c r="J8" s="452">
        <v>119.29752800764335</v>
      </c>
      <c r="K8" s="467">
        <v>4</v>
      </c>
      <c r="L8" s="444">
        <v>2767.6062652259998</v>
      </c>
      <c r="M8" s="467">
        <v>1</v>
      </c>
      <c r="N8" s="469">
        <v>2.5</v>
      </c>
      <c r="O8" s="462">
        <v>7.2728999999999999</v>
      </c>
      <c r="P8" s="467">
        <v>4</v>
      </c>
    </row>
    <row r="9" spans="1:143" ht="10.5" hidden="1" customHeight="1">
      <c r="A9" s="457"/>
      <c r="B9" s="473" t="s">
        <v>2</v>
      </c>
      <c r="C9" s="469">
        <v>7.5</v>
      </c>
      <c r="D9" s="465"/>
      <c r="E9" s="467">
        <v>7.5</v>
      </c>
      <c r="F9" s="468">
        <v>0</v>
      </c>
      <c r="G9" s="462">
        <v>2559.2009249999996</v>
      </c>
      <c r="H9" s="462">
        <v>3053.2275595073802</v>
      </c>
      <c r="I9" s="462">
        <v>494.02663450738044</v>
      </c>
      <c r="J9" s="452">
        <v>119.30394091692432</v>
      </c>
      <c r="K9" s="467">
        <v>4</v>
      </c>
      <c r="L9" s="444">
        <v>2868.7383201749999</v>
      </c>
      <c r="M9" s="467">
        <v>1</v>
      </c>
      <c r="N9" s="469">
        <v>2.5</v>
      </c>
      <c r="O9" s="462">
        <v>7.4813965517241385</v>
      </c>
      <c r="P9" s="467">
        <v>4</v>
      </c>
    </row>
    <row r="10" spans="1:143" ht="10.5" hidden="1" customHeight="1">
      <c r="A10" s="457"/>
      <c r="B10" s="473" t="s">
        <v>3</v>
      </c>
      <c r="C10" s="469">
        <v>7.5</v>
      </c>
      <c r="D10" s="465"/>
      <c r="E10" s="467">
        <v>7.5</v>
      </c>
      <c r="F10" s="468">
        <v>0</v>
      </c>
      <c r="G10" s="462">
        <v>2558.1480000000001</v>
      </c>
      <c r="H10" s="462">
        <v>3069.0085342602888</v>
      </c>
      <c r="I10" s="462">
        <v>510.86053426028883</v>
      </c>
      <c r="J10" s="452">
        <v>119.96993662056647</v>
      </c>
      <c r="K10" s="467">
        <v>4</v>
      </c>
      <c r="L10" s="444">
        <v>2895.0517991227493</v>
      </c>
      <c r="M10" s="467">
        <v>1</v>
      </c>
      <c r="N10" s="469">
        <v>2.5</v>
      </c>
      <c r="O10" s="462">
        <v>7.6009967741935487</v>
      </c>
      <c r="P10" s="467">
        <v>4</v>
      </c>
    </row>
    <row r="11" spans="1:143" ht="10.5" hidden="1" customHeight="1">
      <c r="A11" s="457"/>
      <c r="B11" s="473" t="s">
        <v>4</v>
      </c>
      <c r="C11" s="469">
        <v>7.5</v>
      </c>
      <c r="D11" s="465"/>
      <c r="E11" s="467">
        <v>7.5</v>
      </c>
      <c r="F11" s="468">
        <v>0</v>
      </c>
      <c r="G11" s="462">
        <v>2573.8252499999999</v>
      </c>
      <c r="H11" s="462">
        <v>2961.2105503448274</v>
      </c>
      <c r="I11" s="462">
        <v>387.38530034482761</v>
      </c>
      <c r="J11" s="452">
        <v>115.05095578438464</v>
      </c>
      <c r="K11" s="467">
        <v>4</v>
      </c>
      <c r="L11" s="444">
        <v>2933.9528309129996</v>
      </c>
      <c r="M11" s="467">
        <v>1</v>
      </c>
      <c r="N11" s="469">
        <v>2.5</v>
      </c>
      <c r="O11" s="462">
        <v>7.6664566666666669</v>
      </c>
      <c r="P11" s="467">
        <v>4</v>
      </c>
    </row>
    <row r="12" spans="1:143" ht="10.5" hidden="1" customHeight="1">
      <c r="A12" s="457"/>
      <c r="B12" s="473" t="s">
        <v>5</v>
      </c>
      <c r="C12" s="469">
        <v>7.5</v>
      </c>
      <c r="D12" s="465"/>
      <c r="E12" s="467">
        <v>7.5</v>
      </c>
      <c r="F12" s="468">
        <v>0</v>
      </c>
      <c r="G12" s="462">
        <v>2609.8277250000001</v>
      </c>
      <c r="H12" s="462">
        <v>3149.8186260215052</v>
      </c>
      <c r="I12" s="462">
        <v>539.99090102150524</v>
      </c>
      <c r="J12" s="452">
        <v>120.69067225582887</v>
      </c>
      <c r="K12" s="467">
        <v>4</v>
      </c>
      <c r="L12" s="444">
        <v>2970.0088121362496</v>
      </c>
      <c r="M12" s="467">
        <v>1</v>
      </c>
      <c r="N12" s="469">
        <v>2.5</v>
      </c>
      <c r="O12" s="462">
        <v>7.7013991935483848</v>
      </c>
      <c r="P12" s="467">
        <v>4</v>
      </c>
    </row>
    <row r="13" spans="1:143" ht="10.5" hidden="1" customHeight="1">
      <c r="A13" s="457"/>
      <c r="B13" s="473" t="s">
        <v>6</v>
      </c>
      <c r="C13" s="469">
        <v>7.5</v>
      </c>
      <c r="D13" s="465"/>
      <c r="E13" s="467">
        <v>7.5</v>
      </c>
      <c r="F13" s="468">
        <v>0</v>
      </c>
      <c r="G13" s="462">
        <v>2632.4777999999997</v>
      </c>
      <c r="H13" s="462">
        <v>3015.5658149999999</v>
      </c>
      <c r="I13" s="462">
        <v>383.08801500000015</v>
      </c>
      <c r="J13" s="452">
        <v>114.55237400292606</v>
      </c>
      <c r="K13" s="467">
        <v>4</v>
      </c>
      <c r="L13" s="444">
        <v>3089.4747465749997</v>
      </c>
      <c r="M13" s="467">
        <v>1</v>
      </c>
      <c r="N13" s="469">
        <v>2.5</v>
      </c>
      <c r="O13" s="462">
        <v>7.7006608333333322</v>
      </c>
      <c r="P13" s="467">
        <v>4</v>
      </c>
    </row>
    <row r="14" spans="1:143" ht="10.5" hidden="1" customHeight="1">
      <c r="A14" s="457"/>
      <c r="B14" s="473" t="s">
        <v>7</v>
      </c>
      <c r="C14" s="469">
        <v>7.5</v>
      </c>
      <c r="D14" s="465"/>
      <c r="E14" s="467">
        <v>7.5</v>
      </c>
      <c r="F14" s="468">
        <v>0</v>
      </c>
      <c r="G14" s="462">
        <v>2729.0222250000002</v>
      </c>
      <c r="H14" s="462">
        <v>3101.8645992473116</v>
      </c>
      <c r="I14" s="462">
        <v>372.84237424731162</v>
      </c>
      <c r="J14" s="452">
        <v>113.6621230428899</v>
      </c>
      <c r="K14" s="467">
        <v>4</v>
      </c>
      <c r="L14" s="444">
        <v>3137.3178202244999</v>
      </c>
      <c r="M14" s="467">
        <v>1</v>
      </c>
      <c r="N14" s="469">
        <v>2.5</v>
      </c>
      <c r="O14" s="462">
        <v>7.7696354838709665</v>
      </c>
      <c r="P14" s="467">
        <v>4</v>
      </c>
    </row>
    <row r="15" spans="1:143" ht="10.5" hidden="1" customHeight="1">
      <c r="A15" s="457"/>
      <c r="B15" s="473" t="s">
        <v>8</v>
      </c>
      <c r="C15" s="469">
        <v>7.5</v>
      </c>
      <c r="D15" s="465"/>
      <c r="E15" s="467">
        <v>7.5</v>
      </c>
      <c r="F15" s="468">
        <v>0</v>
      </c>
      <c r="G15" s="462">
        <v>2740.5575249999997</v>
      </c>
      <c r="H15" s="462">
        <v>3052.3690000000001</v>
      </c>
      <c r="I15" s="462">
        <v>311.81147500000009</v>
      </c>
      <c r="J15" s="452">
        <v>111.37766575434318</v>
      </c>
      <c r="K15" s="467">
        <v>2</v>
      </c>
      <c r="L15" s="444">
        <v>3148.5168781627494</v>
      </c>
      <c r="M15" s="467">
        <v>1</v>
      </c>
      <c r="N15" s="469">
        <v>2.5</v>
      </c>
      <c r="O15" s="462">
        <v>7.833037096774194</v>
      </c>
      <c r="P15" s="467">
        <v>2</v>
      </c>
    </row>
    <row r="16" spans="1:143" ht="10.5" hidden="1" customHeight="1">
      <c r="A16" s="457"/>
      <c r="B16" s="473" t="s">
        <v>9</v>
      </c>
      <c r="C16" s="469">
        <v>7.5</v>
      </c>
      <c r="D16" s="465"/>
      <c r="E16" s="467">
        <v>7.5</v>
      </c>
      <c r="F16" s="468">
        <v>0</v>
      </c>
      <c r="G16" s="462">
        <v>2826.599475</v>
      </c>
      <c r="H16" s="462">
        <v>3139.1610000000001</v>
      </c>
      <c r="I16" s="462">
        <v>375.39760277777816</v>
      </c>
      <c r="J16" s="452">
        <v>111.1</v>
      </c>
      <c r="K16" s="467">
        <v>2</v>
      </c>
      <c r="L16" s="444">
        <v>3189.6986683582504</v>
      </c>
      <c r="M16" s="467">
        <v>1</v>
      </c>
      <c r="N16" s="469">
        <v>2.5</v>
      </c>
      <c r="O16" s="462">
        <v>7.9590449999999997</v>
      </c>
      <c r="P16" s="467">
        <v>2</v>
      </c>
    </row>
    <row r="17" spans="1:26" ht="10.5" hidden="1" customHeight="1">
      <c r="A17" s="457"/>
      <c r="B17" s="473" t="s">
        <v>10</v>
      </c>
      <c r="C17" s="469">
        <v>7.5</v>
      </c>
      <c r="D17" s="465"/>
      <c r="E17" s="467">
        <v>7.5</v>
      </c>
      <c r="F17" s="468">
        <v>0</v>
      </c>
      <c r="G17" s="462">
        <v>2843.2021500000001</v>
      </c>
      <c r="H17" s="462">
        <v>3099.6964374783843</v>
      </c>
      <c r="I17" s="462">
        <v>256.49428747838454</v>
      </c>
      <c r="J17" s="452">
        <v>109.02131730163416</v>
      </c>
      <c r="K17" s="467">
        <v>2</v>
      </c>
      <c r="L17" s="444">
        <v>3217.9232665814998</v>
      </c>
      <c r="M17" s="467">
        <v>1</v>
      </c>
      <c r="N17" s="469">
        <v>2.5</v>
      </c>
      <c r="O17" s="462">
        <v>8.0680145161290326</v>
      </c>
      <c r="P17" s="467">
        <v>2</v>
      </c>
    </row>
    <row r="18" spans="1:26" ht="10.5" hidden="1" customHeight="1">
      <c r="A18" s="457"/>
      <c r="B18" s="473" t="s">
        <v>11</v>
      </c>
      <c r="C18" s="469">
        <v>7.5</v>
      </c>
      <c r="D18" s="465"/>
      <c r="E18" s="467">
        <v>7.5</v>
      </c>
      <c r="F18" s="468">
        <v>0</v>
      </c>
      <c r="G18" s="462">
        <v>2853.6252000000004</v>
      </c>
      <c r="H18" s="462">
        <v>3125.8609999999999</v>
      </c>
      <c r="I18" s="462">
        <v>264.83275622717525</v>
      </c>
      <c r="J18" s="452">
        <v>109.5399984552982</v>
      </c>
      <c r="K18" s="467">
        <v>2</v>
      </c>
      <c r="L18" s="444">
        <v>3279.3978041767496</v>
      </c>
      <c r="M18" s="467">
        <v>1</v>
      </c>
      <c r="N18" s="469">
        <v>2.5</v>
      </c>
      <c r="O18" s="462">
        <v>8.1437274999999989</v>
      </c>
      <c r="P18" s="467">
        <v>2</v>
      </c>
    </row>
    <row r="19" spans="1:26" ht="10.5" customHeight="1">
      <c r="A19" s="457">
        <v>2004</v>
      </c>
      <c r="B19" s="473" t="s">
        <v>12</v>
      </c>
      <c r="C19" s="469">
        <v>7.5</v>
      </c>
      <c r="D19" s="465"/>
      <c r="E19" s="467">
        <v>7.5</v>
      </c>
      <c r="F19" s="468">
        <v>0</v>
      </c>
      <c r="G19" s="462">
        <v>2854.8212999999996</v>
      </c>
      <c r="H19" s="462">
        <v>3308.6244455910892</v>
      </c>
      <c r="I19" s="462">
        <v>453.8031455910895</v>
      </c>
      <c r="J19" s="452">
        <v>115.89602633240439</v>
      </c>
      <c r="K19" s="467">
        <v>2</v>
      </c>
      <c r="L19" s="444">
        <v>3374.0560438020002</v>
      </c>
      <c r="M19" s="467">
        <v>1</v>
      </c>
      <c r="N19" s="469">
        <v>2.5</v>
      </c>
      <c r="O19" s="462">
        <v>8.4696532258064519</v>
      </c>
      <c r="P19" s="467">
        <v>2</v>
      </c>
    </row>
    <row r="20" spans="1:26" ht="10.5" hidden="1" customHeight="1">
      <c r="A20" s="457">
        <v>2005</v>
      </c>
      <c r="B20" s="473" t="s">
        <v>1</v>
      </c>
      <c r="C20" s="469">
        <v>10</v>
      </c>
      <c r="D20" s="465"/>
      <c r="E20" s="467">
        <v>10</v>
      </c>
      <c r="F20" s="468">
        <v>0</v>
      </c>
      <c r="G20" s="462">
        <v>3844.3507999999997</v>
      </c>
      <c r="H20" s="462">
        <v>4214.3159254681932</v>
      </c>
      <c r="I20" s="462">
        <v>369.96512546819309</v>
      </c>
      <c r="J20" s="452">
        <v>109.6236047310821</v>
      </c>
      <c r="K20" s="467">
        <v>2</v>
      </c>
      <c r="L20" s="444">
        <v>4491.805685794001</v>
      </c>
      <c r="M20" s="467">
        <v>0</v>
      </c>
      <c r="N20" s="469">
        <v>2.5</v>
      </c>
      <c r="O20" s="462">
        <v>8.7978459677419334</v>
      </c>
      <c r="P20" s="467">
        <v>2</v>
      </c>
    </row>
    <row r="21" spans="1:26" ht="10.5" hidden="1" customHeight="1">
      <c r="A21" s="457"/>
      <c r="B21" s="473" t="s">
        <v>2</v>
      </c>
      <c r="C21" s="469">
        <v>10</v>
      </c>
      <c r="D21" s="465"/>
      <c r="E21" s="467">
        <v>10</v>
      </c>
      <c r="F21" s="468">
        <v>0</v>
      </c>
      <c r="G21" s="462">
        <v>3837.0637000000002</v>
      </c>
      <c r="H21" s="462">
        <v>4212.368332336684</v>
      </c>
      <c r="I21" s="462">
        <v>375.3046323366836</v>
      </c>
      <c r="J21" s="452">
        <v>109.78103731602589</v>
      </c>
      <c r="K21" s="467">
        <v>2</v>
      </c>
      <c r="L21" s="444">
        <v>4669.5199276690018</v>
      </c>
      <c r="M21" s="467">
        <v>0</v>
      </c>
      <c r="N21" s="469">
        <v>2.5</v>
      </c>
      <c r="O21" s="462">
        <v>9.1760000000000002</v>
      </c>
      <c r="P21" s="467">
        <v>2</v>
      </c>
    </row>
    <row r="22" spans="1:26" ht="10.5" hidden="1" customHeight="1">
      <c r="A22" s="457"/>
      <c r="B22" s="473" t="s">
        <v>3</v>
      </c>
      <c r="C22" s="469">
        <v>10</v>
      </c>
      <c r="D22" s="465"/>
      <c r="E22" s="467">
        <v>10</v>
      </c>
      <c r="F22" s="468">
        <v>0</v>
      </c>
      <c r="G22" s="462">
        <v>3925.7967400000002</v>
      </c>
      <c r="H22" s="462">
        <v>4287.8426959541939</v>
      </c>
      <c r="I22" s="462">
        <v>362.04595595419408</v>
      </c>
      <c r="J22" s="452">
        <v>109.22222875844037</v>
      </c>
      <c r="K22" s="467">
        <v>2</v>
      </c>
      <c r="L22" s="444">
        <v>4721.397605567</v>
      </c>
      <c r="M22" s="467">
        <v>0</v>
      </c>
      <c r="N22" s="469">
        <v>2.5</v>
      </c>
      <c r="O22" s="462">
        <v>9.3859999999999992</v>
      </c>
      <c r="P22" s="467">
        <v>2</v>
      </c>
    </row>
    <row r="23" spans="1:26" ht="10.5" hidden="1" customHeight="1">
      <c r="A23" s="457"/>
      <c r="B23" s="473" t="s">
        <v>4</v>
      </c>
      <c r="C23" s="469">
        <v>10</v>
      </c>
      <c r="D23" s="465"/>
      <c r="E23" s="467">
        <v>10</v>
      </c>
      <c r="F23" s="468">
        <v>0</v>
      </c>
      <c r="G23" s="462">
        <v>4073.8502999999996</v>
      </c>
      <c r="H23" s="462">
        <v>4399.7892093099681</v>
      </c>
      <c r="I23" s="462">
        <v>325.93890930996787</v>
      </c>
      <c r="J23" s="452">
        <v>108.00075813561357</v>
      </c>
      <c r="K23" s="467">
        <v>2</v>
      </c>
      <c r="L23" s="444">
        <v>4772.2412680879997</v>
      </c>
      <c r="M23" s="467">
        <v>0</v>
      </c>
      <c r="N23" s="469">
        <v>2.5</v>
      </c>
      <c r="O23" s="462">
        <v>9.5796716666666661</v>
      </c>
      <c r="P23" s="467">
        <v>2</v>
      </c>
    </row>
    <row r="24" spans="1:26" ht="10.5" hidden="1" customHeight="1">
      <c r="A24" s="457"/>
      <c r="B24" s="473" t="s">
        <v>5</v>
      </c>
      <c r="C24" s="469">
        <v>10</v>
      </c>
      <c r="D24" s="465"/>
      <c r="E24" s="467">
        <v>10</v>
      </c>
      <c r="F24" s="468">
        <v>0</v>
      </c>
      <c r="G24" s="462">
        <v>4236.9859999999999</v>
      </c>
      <c r="H24" s="462">
        <v>4727.5241184348106</v>
      </c>
      <c r="I24" s="462">
        <v>490.538118434811</v>
      </c>
      <c r="J24" s="452">
        <v>111.57752511891262</v>
      </c>
      <c r="K24" s="467">
        <v>2</v>
      </c>
      <c r="L24" s="444">
        <v>4769.6019321010008</v>
      </c>
      <c r="M24" s="467">
        <v>0</v>
      </c>
      <c r="N24" s="469">
        <v>2.5</v>
      </c>
      <c r="O24" s="462">
        <v>9.7552975806451609</v>
      </c>
      <c r="P24" s="467">
        <v>2</v>
      </c>
    </row>
    <row r="25" spans="1:26" ht="10.5" hidden="1" customHeight="1">
      <c r="A25" s="457"/>
      <c r="B25" s="473" t="s">
        <v>6</v>
      </c>
      <c r="C25" s="469">
        <v>10</v>
      </c>
      <c r="D25" s="465"/>
      <c r="E25" s="467">
        <v>10</v>
      </c>
      <c r="F25" s="468">
        <v>0</v>
      </c>
      <c r="G25" s="462">
        <v>4310.9370999999992</v>
      </c>
      <c r="H25" s="462">
        <v>4574.1643193399468</v>
      </c>
      <c r="I25" s="462">
        <v>263.22721933994626</v>
      </c>
      <c r="J25" s="452">
        <v>106.10603247586114</v>
      </c>
      <c r="K25" s="467">
        <v>2</v>
      </c>
      <c r="L25" s="444">
        <v>4844.7870955560011</v>
      </c>
      <c r="M25" s="467">
        <v>0</v>
      </c>
      <c r="N25" s="469">
        <v>2.5</v>
      </c>
      <c r="O25" s="462">
        <v>9.8799700000000001</v>
      </c>
      <c r="P25" s="467">
        <v>2</v>
      </c>
    </row>
    <row r="26" spans="1:26" ht="10.5" hidden="1" customHeight="1">
      <c r="A26" s="457"/>
      <c r="B26" s="473" t="s">
        <v>7</v>
      </c>
      <c r="C26" s="469">
        <v>10</v>
      </c>
      <c r="D26" s="465"/>
      <c r="E26" s="467">
        <v>10</v>
      </c>
      <c r="F26" s="468">
        <v>0</v>
      </c>
      <c r="G26" s="462">
        <v>4450.1307999999999</v>
      </c>
      <c r="H26" s="462">
        <v>4756.5563066613558</v>
      </c>
      <c r="I26" s="462">
        <v>306.42550666135645</v>
      </c>
      <c r="J26" s="452">
        <v>106.88576404678614</v>
      </c>
      <c r="K26" s="467">
        <v>2</v>
      </c>
      <c r="L26" s="444">
        <v>4945.5656443130019</v>
      </c>
      <c r="M26" s="467">
        <v>0</v>
      </c>
      <c r="N26" s="469">
        <v>2.5</v>
      </c>
      <c r="O26" s="462">
        <v>10.368475</v>
      </c>
      <c r="P26" s="467">
        <v>2</v>
      </c>
    </row>
    <row r="27" spans="1:26" ht="10.5" hidden="1" customHeight="1">
      <c r="A27" s="457"/>
      <c r="B27" s="473" t="s">
        <v>8</v>
      </c>
      <c r="C27" s="469">
        <v>10</v>
      </c>
      <c r="D27" s="465"/>
      <c r="E27" s="467">
        <v>10</v>
      </c>
      <c r="F27" s="468">
        <v>0</v>
      </c>
      <c r="G27" s="462">
        <v>4098.4080999999996</v>
      </c>
      <c r="H27" s="462">
        <v>4398.8257605428598</v>
      </c>
      <c r="I27" s="462">
        <v>300.41766054286018</v>
      </c>
      <c r="J27" s="452">
        <v>107.33010606100599</v>
      </c>
      <c r="K27" s="467">
        <v>2</v>
      </c>
      <c r="L27" s="444">
        <v>4999.6073765890005</v>
      </c>
      <c r="M27" s="467">
        <v>0</v>
      </c>
      <c r="N27" s="469">
        <v>2.5</v>
      </c>
      <c r="O27" s="462">
        <v>10.62854193548387</v>
      </c>
      <c r="P27" s="467">
        <v>2</v>
      </c>
    </row>
    <row r="28" spans="1:26" ht="10.5" hidden="1" customHeight="1">
      <c r="A28" s="457"/>
      <c r="B28" s="473" t="s">
        <v>9</v>
      </c>
      <c r="C28" s="469">
        <v>10</v>
      </c>
      <c r="D28" s="465"/>
      <c r="E28" s="467">
        <v>10</v>
      </c>
      <c r="F28" s="468">
        <v>0</v>
      </c>
      <c r="G28" s="462">
        <v>3876.8552999999997</v>
      </c>
      <c r="H28" s="462">
        <v>4183.8176820645913</v>
      </c>
      <c r="I28" s="462">
        <v>306.96238206459071</v>
      </c>
      <c r="J28" s="452">
        <v>107.91781891020258</v>
      </c>
      <c r="K28" s="467">
        <v>2</v>
      </c>
      <c r="L28" s="444">
        <v>5214.3182446780002</v>
      </c>
      <c r="M28" s="467">
        <v>0</v>
      </c>
      <c r="N28" s="469">
        <v>2.5</v>
      </c>
      <c r="O28" s="462">
        <v>10.690843333333333</v>
      </c>
      <c r="P28" s="467">
        <v>2</v>
      </c>
    </row>
    <row r="29" spans="1:26" ht="10.5" hidden="1" customHeight="1">
      <c r="A29" s="457"/>
      <c r="B29" s="473" t="s">
        <v>10</v>
      </c>
      <c r="C29" s="469">
        <v>10</v>
      </c>
      <c r="D29" s="465"/>
      <c r="E29" s="467">
        <v>10</v>
      </c>
      <c r="F29" s="468">
        <v>0</v>
      </c>
      <c r="G29" s="462">
        <v>3931.1509000000001</v>
      </c>
      <c r="H29" s="462">
        <v>4335.38</v>
      </c>
      <c r="I29" s="462">
        <v>404.22909999999996</v>
      </c>
      <c r="J29" s="452">
        <v>110.28271644316681</v>
      </c>
      <c r="K29" s="467">
        <v>2</v>
      </c>
      <c r="L29" s="444">
        <v>5293.7863117850002</v>
      </c>
      <c r="M29" s="467">
        <v>0</v>
      </c>
      <c r="N29" s="469">
        <v>2.5</v>
      </c>
      <c r="O29" s="462">
        <v>10.376885483870968</v>
      </c>
      <c r="P29" s="467">
        <v>2</v>
      </c>
    </row>
    <row r="30" spans="1:26" ht="10.5" hidden="1" customHeight="1">
      <c r="A30" s="457"/>
      <c r="B30" s="473" t="s">
        <v>11</v>
      </c>
      <c r="C30" s="469">
        <v>10</v>
      </c>
      <c r="D30" s="465"/>
      <c r="E30" s="467">
        <v>10</v>
      </c>
      <c r="F30" s="468">
        <v>0</v>
      </c>
      <c r="G30" s="462">
        <v>4085.7457999999997</v>
      </c>
      <c r="H30" s="462">
        <v>4464.2060833896976</v>
      </c>
      <c r="I30" s="462">
        <v>378.46028338969734</v>
      </c>
      <c r="J30" s="452">
        <v>109.2629424813873</v>
      </c>
      <c r="K30" s="467">
        <v>2</v>
      </c>
      <c r="L30" s="444">
        <v>5240.807753653</v>
      </c>
      <c r="M30" s="467">
        <v>0</v>
      </c>
      <c r="N30" s="469">
        <v>2.5</v>
      </c>
      <c r="O30" s="462">
        <v>10.846517499999999</v>
      </c>
      <c r="P30" s="467">
        <v>2</v>
      </c>
    </row>
    <row r="31" spans="1:26" ht="10.5" customHeight="1">
      <c r="A31" s="457">
        <v>2005</v>
      </c>
      <c r="B31" s="473" t="s">
        <v>12</v>
      </c>
      <c r="C31" s="469">
        <v>10</v>
      </c>
      <c r="D31" s="465"/>
      <c r="E31" s="467">
        <v>10</v>
      </c>
      <c r="F31" s="468">
        <v>0</v>
      </c>
      <c r="G31" s="462">
        <v>4241.8410000000003</v>
      </c>
      <c r="H31" s="462">
        <v>5266.8646028482153</v>
      </c>
      <c r="I31" s="462">
        <v>1025.023602848215</v>
      </c>
      <c r="J31" s="452">
        <v>124.1645927522558</v>
      </c>
      <c r="K31" s="467">
        <v>2</v>
      </c>
      <c r="L31" s="444">
        <v>5324.6404683019991</v>
      </c>
      <c r="M31" s="467">
        <v>0</v>
      </c>
      <c r="N31" s="469">
        <v>2.5</v>
      </c>
      <c r="O31" s="462">
        <v>11.189229838709679</v>
      </c>
      <c r="P31" s="467">
        <v>2</v>
      </c>
    </row>
    <row r="32" spans="1:26" ht="10.5" hidden="1" customHeight="1">
      <c r="A32" s="457">
        <v>2006</v>
      </c>
      <c r="B32" s="473" t="s">
        <v>1</v>
      </c>
      <c r="C32" s="469">
        <v>10</v>
      </c>
      <c r="D32" s="465"/>
      <c r="E32" s="467">
        <v>10</v>
      </c>
      <c r="F32" s="468">
        <v>0</v>
      </c>
      <c r="G32" s="462">
        <v>4352.4189999999999</v>
      </c>
      <c r="H32" s="462">
        <v>4572.6124627419358</v>
      </c>
      <c r="I32" s="462">
        <v>220.19346274193563</v>
      </c>
      <c r="J32" s="452">
        <v>105.05910535593968</v>
      </c>
      <c r="K32" s="467">
        <v>2</v>
      </c>
      <c r="L32" s="444">
        <v>5395.7688753609991</v>
      </c>
      <c r="M32" s="467">
        <v>0</v>
      </c>
      <c r="N32" s="469">
        <v>2.5</v>
      </c>
      <c r="O32" s="462">
        <v>11.464008064516129</v>
      </c>
      <c r="P32" s="467">
        <v>2</v>
      </c>
      <c r="T32" s="80"/>
      <c r="U32" s="80"/>
      <c r="V32" s="80"/>
      <c r="W32" s="80"/>
      <c r="X32" s="80"/>
      <c r="Y32" s="80"/>
      <c r="Z32" s="80"/>
    </row>
    <row r="33" spans="1:26" ht="10.5" hidden="1" customHeight="1">
      <c r="A33" s="457"/>
      <c r="B33" s="473" t="s">
        <v>2</v>
      </c>
      <c r="C33" s="469">
        <v>10</v>
      </c>
      <c r="D33" s="465"/>
      <c r="E33" s="467">
        <v>10</v>
      </c>
      <c r="F33" s="468">
        <v>0</v>
      </c>
      <c r="G33" s="462">
        <v>4434.1707999999999</v>
      </c>
      <c r="H33" s="462">
        <v>5000.0590561250001</v>
      </c>
      <c r="I33" s="462">
        <v>565.88825612500034</v>
      </c>
      <c r="J33" s="452">
        <v>112.76198598675992</v>
      </c>
      <c r="K33" s="467">
        <v>2</v>
      </c>
      <c r="L33" s="444">
        <v>5432.9203868980003</v>
      </c>
      <c r="M33" s="467">
        <v>0</v>
      </c>
      <c r="N33" s="469">
        <v>2.5</v>
      </c>
      <c r="O33" s="462">
        <v>11.641697321428573</v>
      </c>
      <c r="P33" s="467">
        <v>2</v>
      </c>
      <c r="T33" s="80"/>
      <c r="U33" s="80"/>
      <c r="V33" s="80"/>
      <c r="W33" s="80"/>
      <c r="X33" s="80"/>
      <c r="Y33" s="80"/>
      <c r="Z33" s="80"/>
    </row>
    <row r="34" spans="1:26" ht="10.5" hidden="1" customHeight="1">
      <c r="A34" s="457">
        <v>2006</v>
      </c>
      <c r="B34" s="473" t="s">
        <v>3</v>
      </c>
      <c r="C34" s="469">
        <v>10</v>
      </c>
      <c r="D34" s="465"/>
      <c r="E34" s="467">
        <v>10</v>
      </c>
      <c r="F34" s="468">
        <v>0</v>
      </c>
      <c r="G34" s="462">
        <v>4541.5960999999998</v>
      </c>
      <c r="H34" s="462">
        <v>4944.1910935322576</v>
      </c>
      <c r="I34" s="462">
        <v>402.59499353225715</v>
      </c>
      <c r="J34" s="452">
        <v>108.86461465677797</v>
      </c>
      <c r="K34" s="467">
        <v>2</v>
      </c>
      <c r="L34" s="444">
        <v>5506.5398675654333</v>
      </c>
      <c r="M34" s="467">
        <v>0</v>
      </c>
      <c r="N34" s="469">
        <v>2.5</v>
      </c>
      <c r="O34" s="462">
        <v>11.774815322580647</v>
      </c>
      <c r="P34" s="467">
        <v>2</v>
      </c>
      <c r="T34" s="80"/>
      <c r="U34" s="80"/>
      <c r="V34" s="80"/>
      <c r="W34" s="80"/>
      <c r="X34" s="80"/>
      <c r="Y34" s="80"/>
      <c r="Z34" s="80"/>
    </row>
    <row r="35" spans="1:26" ht="10.5" hidden="1" customHeight="1">
      <c r="A35" s="457"/>
      <c r="B35" s="473" t="s">
        <v>4</v>
      </c>
      <c r="C35" s="469">
        <v>10</v>
      </c>
      <c r="D35" s="465"/>
      <c r="E35" s="467">
        <v>10</v>
      </c>
      <c r="F35" s="468">
        <v>0</v>
      </c>
      <c r="G35" s="462">
        <v>4673.7277000000004</v>
      </c>
      <c r="H35" s="462">
        <v>5161.5555682000004</v>
      </c>
      <c r="I35" s="462">
        <v>487.82786820000035</v>
      </c>
      <c r="J35" s="452">
        <v>110.43766131689701</v>
      </c>
      <c r="K35" s="467">
        <v>2</v>
      </c>
      <c r="L35" s="444">
        <v>5572.3112272270009</v>
      </c>
      <c r="M35" s="467">
        <v>0</v>
      </c>
      <c r="N35" s="469">
        <v>2.5</v>
      </c>
      <c r="O35" s="462">
        <v>12.423594166666666</v>
      </c>
      <c r="P35" s="467">
        <v>2</v>
      </c>
      <c r="T35" s="80"/>
      <c r="U35" s="80"/>
      <c r="V35" s="80"/>
      <c r="W35" s="80"/>
      <c r="X35" s="80"/>
      <c r="Y35" s="80"/>
      <c r="Z35" s="80"/>
    </row>
    <row r="36" spans="1:26" ht="10.5" hidden="1" customHeight="1">
      <c r="A36" s="457"/>
      <c r="B36" s="473" t="s">
        <v>5</v>
      </c>
      <c r="C36" s="469">
        <v>10</v>
      </c>
      <c r="D36" s="465"/>
      <c r="E36" s="467">
        <v>10</v>
      </c>
      <c r="F36" s="468">
        <v>0</v>
      </c>
      <c r="G36" s="462">
        <v>4933.8019000000004</v>
      </c>
      <c r="H36" s="462">
        <v>5549.8012674677402</v>
      </c>
      <c r="I36" s="462">
        <v>615.9993674677396</v>
      </c>
      <c r="J36" s="452">
        <v>112.48528781562428</v>
      </c>
      <c r="K36" s="467">
        <v>2</v>
      </c>
      <c r="L36" s="444">
        <v>5655.1868374280002</v>
      </c>
      <c r="M36" s="467">
        <v>0</v>
      </c>
      <c r="N36" s="469">
        <v>2.5</v>
      </c>
      <c r="O36" s="462">
        <v>12.704177419354838</v>
      </c>
      <c r="P36" s="467">
        <v>2</v>
      </c>
      <c r="T36" s="80"/>
      <c r="U36" s="80"/>
      <c r="V36" s="80"/>
      <c r="W36" s="80"/>
      <c r="X36" s="80"/>
      <c r="Y36" s="80"/>
      <c r="Z36" s="80"/>
    </row>
    <row r="37" spans="1:26" ht="10.5" hidden="1" customHeight="1">
      <c r="A37" s="457"/>
      <c r="B37" s="473" t="s">
        <v>6</v>
      </c>
      <c r="C37" s="469">
        <v>10</v>
      </c>
      <c r="D37" s="465"/>
      <c r="E37" s="467">
        <v>10</v>
      </c>
      <c r="F37" s="468">
        <v>0</v>
      </c>
      <c r="G37" s="462">
        <v>5058.1774000000005</v>
      </c>
      <c r="H37" s="462">
        <v>5432.7620791666668</v>
      </c>
      <c r="I37" s="462">
        <v>374.58467916666621</v>
      </c>
      <c r="J37" s="452">
        <v>107.40552672523242</v>
      </c>
      <c r="K37" s="467">
        <v>2</v>
      </c>
      <c r="L37" s="444">
        <v>5662.6897100250007</v>
      </c>
      <c r="M37" s="467">
        <v>0</v>
      </c>
      <c r="N37" s="469">
        <v>2.5</v>
      </c>
      <c r="O37" s="462">
        <v>13.027303333333332</v>
      </c>
      <c r="P37" s="467">
        <v>2</v>
      </c>
      <c r="T37" s="80"/>
      <c r="U37" s="80"/>
      <c r="V37" s="80"/>
      <c r="W37" s="80"/>
      <c r="X37" s="80"/>
      <c r="Y37" s="80"/>
      <c r="Z37" s="80"/>
    </row>
    <row r="38" spans="1:26" ht="10.5" hidden="1" customHeight="1">
      <c r="A38" s="457"/>
      <c r="B38" s="473" t="s">
        <v>7</v>
      </c>
      <c r="C38" s="469">
        <v>10</v>
      </c>
      <c r="D38" s="465"/>
      <c r="E38" s="467">
        <v>10</v>
      </c>
      <c r="F38" s="468">
        <v>0</v>
      </c>
      <c r="G38" s="462">
        <v>4930.6355999999996</v>
      </c>
      <c r="H38" s="462">
        <v>5263.0418532419362</v>
      </c>
      <c r="I38" s="462">
        <v>332.40625324193576</v>
      </c>
      <c r="J38" s="452">
        <v>106.74165118269813</v>
      </c>
      <c r="K38" s="467">
        <v>2</v>
      </c>
      <c r="L38" s="444">
        <v>5767.8614385300007</v>
      </c>
      <c r="M38" s="467">
        <v>0</v>
      </c>
      <c r="N38" s="469">
        <v>2.5</v>
      </c>
      <c r="O38" s="462">
        <v>13.241370161290321</v>
      </c>
      <c r="P38" s="467">
        <v>2</v>
      </c>
      <c r="T38" s="80"/>
      <c r="U38" s="80"/>
      <c r="V38" s="80"/>
      <c r="W38" s="80"/>
      <c r="X38" s="80"/>
      <c r="Y38" s="80"/>
      <c r="Z38" s="80"/>
    </row>
    <row r="39" spans="1:26" ht="10.5" hidden="1" customHeight="1">
      <c r="A39" s="457"/>
      <c r="B39" s="473" t="s">
        <v>8</v>
      </c>
      <c r="C39" s="469">
        <v>10</v>
      </c>
      <c r="D39" s="465"/>
      <c r="E39" s="467">
        <v>10</v>
      </c>
      <c r="F39" s="468">
        <v>0</v>
      </c>
      <c r="G39" s="462">
        <v>5030.0002000000004</v>
      </c>
      <c r="H39" s="462">
        <v>5435.1570000000002</v>
      </c>
      <c r="I39" s="462">
        <v>405.15679999999998</v>
      </c>
      <c r="J39" s="452">
        <v>108.05480683678701</v>
      </c>
      <c r="K39" s="467">
        <v>2</v>
      </c>
      <c r="L39" s="444">
        <v>5874.0620413250008</v>
      </c>
      <c r="M39" s="467">
        <v>0</v>
      </c>
      <c r="N39" s="469">
        <v>2.5</v>
      </c>
      <c r="O39" s="462">
        <v>13.618222580645163</v>
      </c>
      <c r="P39" s="467">
        <v>2</v>
      </c>
      <c r="T39" s="80"/>
      <c r="U39" s="80"/>
      <c r="V39" s="80"/>
      <c r="W39" s="80"/>
      <c r="X39" s="80"/>
      <c r="Y39" s="80"/>
      <c r="Z39" s="80"/>
    </row>
    <row r="40" spans="1:26" ht="10.5" hidden="1" customHeight="1">
      <c r="A40" s="457"/>
      <c r="B40" s="473" t="s">
        <v>9</v>
      </c>
      <c r="C40" s="469">
        <v>10</v>
      </c>
      <c r="D40" s="465"/>
      <c r="E40" s="467">
        <v>10</v>
      </c>
      <c r="F40" s="468">
        <v>0</v>
      </c>
      <c r="G40" s="462">
        <v>5212.9292999999998</v>
      </c>
      <c r="H40" s="462">
        <v>5548.9857640999999</v>
      </c>
      <c r="I40" s="462">
        <v>336.05646409999952</v>
      </c>
      <c r="J40" s="452">
        <v>106.44659546984457</v>
      </c>
      <c r="K40" s="467">
        <v>2</v>
      </c>
      <c r="L40" s="444">
        <v>6002.9244812210009</v>
      </c>
      <c r="M40" s="467">
        <v>0</v>
      </c>
      <c r="N40" s="469">
        <v>2.5</v>
      </c>
      <c r="O40" s="462">
        <v>13.754215000000002</v>
      </c>
      <c r="P40" s="467">
        <v>2</v>
      </c>
      <c r="T40" s="80"/>
      <c r="U40" s="80"/>
      <c r="V40" s="80"/>
      <c r="W40" s="80"/>
      <c r="X40" s="80"/>
      <c r="Y40" s="80"/>
      <c r="Z40" s="80"/>
    </row>
    <row r="41" spans="1:26" ht="10.5" hidden="1" customHeight="1">
      <c r="A41" s="457"/>
      <c r="B41" s="473" t="s">
        <v>10</v>
      </c>
      <c r="C41" s="469">
        <v>10</v>
      </c>
      <c r="D41" s="465"/>
      <c r="E41" s="467">
        <v>10</v>
      </c>
      <c r="F41" s="468">
        <v>0</v>
      </c>
      <c r="G41" s="462">
        <v>5304.1354000000001</v>
      </c>
      <c r="H41" s="462">
        <v>5617.6507861290311</v>
      </c>
      <c r="I41" s="462">
        <v>313.51538612903096</v>
      </c>
      <c r="J41" s="452">
        <v>105.91077267991747</v>
      </c>
      <c r="K41" s="467">
        <v>2</v>
      </c>
      <c r="L41" s="444">
        <v>6116.6786839289989</v>
      </c>
      <c r="M41" s="467">
        <v>0</v>
      </c>
      <c r="N41" s="469">
        <v>2.5</v>
      </c>
      <c r="O41" s="462">
        <v>13.94560241935484</v>
      </c>
      <c r="P41" s="467">
        <v>2</v>
      </c>
      <c r="T41" s="80"/>
      <c r="U41" s="80"/>
      <c r="V41" s="80"/>
      <c r="W41" s="80"/>
      <c r="X41" s="80"/>
      <c r="Y41" s="80"/>
      <c r="Z41" s="80"/>
    </row>
    <row r="42" spans="1:26" ht="10.5" hidden="1" customHeight="1">
      <c r="A42" s="457"/>
      <c r="B42" s="473" t="s">
        <v>11</v>
      </c>
      <c r="C42" s="469">
        <v>10</v>
      </c>
      <c r="D42" s="465"/>
      <c r="E42" s="467">
        <v>10</v>
      </c>
      <c r="F42" s="468">
        <v>0</v>
      </c>
      <c r="G42" s="462">
        <v>5459.5780000000004</v>
      </c>
      <c r="H42" s="462">
        <v>6673.6974303666666</v>
      </c>
      <c r="I42" s="462">
        <v>1214.1194303666671</v>
      </c>
      <c r="J42" s="452">
        <v>122.23833839111131</v>
      </c>
      <c r="K42" s="467">
        <v>2</v>
      </c>
      <c r="L42" s="444">
        <v>6243.2683164880009</v>
      </c>
      <c r="M42" s="467">
        <v>0</v>
      </c>
      <c r="N42" s="469">
        <v>2.5</v>
      </c>
      <c r="O42" s="462">
        <v>14.02314</v>
      </c>
      <c r="P42" s="467">
        <v>2</v>
      </c>
      <c r="T42" s="80"/>
      <c r="U42" s="80"/>
      <c r="V42" s="80"/>
      <c r="W42" s="80"/>
      <c r="X42" s="80"/>
      <c r="Y42" s="80"/>
      <c r="Z42" s="80"/>
    </row>
    <row r="43" spans="1:26" ht="10.5" customHeight="1">
      <c r="A43" s="457">
        <v>2006</v>
      </c>
      <c r="B43" s="473" t="s">
        <v>12</v>
      </c>
      <c r="C43" s="469">
        <v>10</v>
      </c>
      <c r="D43" s="465"/>
      <c r="E43" s="467">
        <v>10</v>
      </c>
      <c r="F43" s="468">
        <v>0</v>
      </c>
      <c r="G43" s="462">
        <v>5618.36</v>
      </c>
      <c r="H43" s="462">
        <v>6704.9080835806444</v>
      </c>
      <c r="I43" s="462">
        <v>1086.5480835806447</v>
      </c>
      <c r="J43" s="452">
        <v>119.33923927232581</v>
      </c>
      <c r="K43" s="467">
        <v>2</v>
      </c>
      <c r="L43" s="444">
        <v>6373.039967314</v>
      </c>
      <c r="M43" s="467">
        <v>0</v>
      </c>
      <c r="N43" s="469">
        <v>2.5</v>
      </c>
      <c r="O43" s="462">
        <v>14.432139516129032</v>
      </c>
      <c r="P43" s="467">
        <v>2</v>
      </c>
      <c r="T43" s="80"/>
      <c r="U43" s="80"/>
      <c r="V43" s="80"/>
      <c r="W43" s="80"/>
      <c r="X43" s="80"/>
      <c r="Y43" s="80"/>
      <c r="Z43" s="80"/>
    </row>
    <row r="44" spans="1:26" ht="10.5" hidden="1" customHeight="1">
      <c r="A44" s="457">
        <v>2007</v>
      </c>
      <c r="B44" s="473" t="s">
        <v>1</v>
      </c>
      <c r="C44" s="469">
        <v>10</v>
      </c>
      <c r="D44" s="465"/>
      <c r="E44" s="467">
        <v>10</v>
      </c>
      <c r="F44" s="468">
        <v>0</v>
      </c>
      <c r="G44" s="462">
        <v>5883.0041000000001</v>
      </c>
      <c r="H44" s="462">
        <v>6218.5834706612895</v>
      </c>
      <c r="I44" s="462">
        <v>335.57937066128943</v>
      </c>
      <c r="J44" s="452">
        <v>105.70421786143731</v>
      </c>
      <c r="K44" s="467">
        <v>2</v>
      </c>
      <c r="L44" s="444">
        <v>6457.9356715919994</v>
      </c>
      <c r="M44" s="467">
        <v>0</v>
      </c>
      <c r="N44" s="469">
        <v>2.5</v>
      </c>
      <c r="O44" s="462">
        <v>14.923870161290322</v>
      </c>
      <c r="P44" s="467">
        <v>2</v>
      </c>
      <c r="T44" s="80"/>
      <c r="U44" s="80"/>
      <c r="V44" s="80"/>
      <c r="W44" s="80"/>
      <c r="X44" s="80"/>
      <c r="Y44" s="80"/>
      <c r="Z44" s="80"/>
    </row>
    <row r="45" spans="1:26" ht="10.5" hidden="1" customHeight="1">
      <c r="A45" s="471"/>
      <c r="B45" s="473" t="s">
        <v>2</v>
      </c>
      <c r="C45" s="469">
        <v>10</v>
      </c>
      <c r="D45" s="465"/>
      <c r="E45" s="467">
        <v>10</v>
      </c>
      <c r="F45" s="468">
        <v>0</v>
      </c>
      <c r="G45" s="462">
        <v>6056.9870000000001</v>
      </c>
      <c r="H45" s="462">
        <v>6479.0473661071428</v>
      </c>
      <c r="I45" s="462">
        <v>422.06036610714256</v>
      </c>
      <c r="J45" s="452">
        <v>106.96815704090403</v>
      </c>
      <c r="K45" s="467">
        <v>2</v>
      </c>
      <c r="L45" s="444">
        <v>6512.5857439459987</v>
      </c>
      <c r="M45" s="467">
        <v>0</v>
      </c>
      <c r="N45" s="469">
        <v>2.5</v>
      </c>
      <c r="O45" s="462">
        <v>15.326917857142858</v>
      </c>
      <c r="P45" s="467">
        <v>2</v>
      </c>
      <c r="T45" s="80"/>
      <c r="U45" s="80"/>
      <c r="V45" s="80"/>
      <c r="W45" s="80"/>
      <c r="X45" s="80"/>
      <c r="Y45" s="80"/>
      <c r="Z45" s="80"/>
    </row>
    <row r="46" spans="1:26" ht="10.5" hidden="1" customHeight="1">
      <c r="A46" s="471"/>
      <c r="B46" s="473" t="s">
        <v>3</v>
      </c>
      <c r="C46" s="469">
        <v>10</v>
      </c>
      <c r="D46" s="465"/>
      <c r="E46" s="467">
        <v>10</v>
      </c>
      <c r="F46" s="468">
        <v>0</v>
      </c>
      <c r="G46" s="462">
        <v>6194.2598000000007</v>
      </c>
      <c r="H46" s="462">
        <v>6688.4771080322598</v>
      </c>
      <c r="I46" s="462">
        <v>494.21730803225933</v>
      </c>
      <c r="J46" s="452">
        <v>107.97863383179794</v>
      </c>
      <c r="K46" s="467">
        <v>2</v>
      </c>
      <c r="L46" s="444">
        <v>6595.6971131939999</v>
      </c>
      <c r="M46" s="467">
        <v>0</v>
      </c>
      <c r="N46" s="469">
        <v>2.5</v>
      </c>
      <c r="O46" s="462">
        <v>15.684354838709677</v>
      </c>
      <c r="P46" s="467">
        <v>2</v>
      </c>
      <c r="T46" s="80"/>
      <c r="U46" s="80"/>
      <c r="V46" s="80"/>
      <c r="W46" s="80"/>
      <c r="X46" s="80"/>
      <c r="Y46" s="80"/>
      <c r="Z46" s="80"/>
    </row>
    <row r="47" spans="1:26" ht="10.5" hidden="1" customHeight="1">
      <c r="A47" s="471"/>
      <c r="B47" s="473" t="s">
        <v>4</v>
      </c>
      <c r="C47" s="469">
        <v>10</v>
      </c>
      <c r="D47" s="465"/>
      <c r="E47" s="467">
        <v>10</v>
      </c>
      <c r="F47" s="468">
        <v>0</v>
      </c>
      <c r="G47" s="462">
        <v>6431.3442000000005</v>
      </c>
      <c r="H47" s="462">
        <v>6900.4110000000001</v>
      </c>
      <c r="I47" s="462">
        <v>469.0668</v>
      </c>
      <c r="J47" s="452">
        <v>107.29344885630596</v>
      </c>
      <c r="K47" s="467">
        <v>2</v>
      </c>
      <c r="L47" s="444">
        <v>6675.4256927390015</v>
      </c>
      <c r="M47" s="467">
        <v>0</v>
      </c>
      <c r="N47" s="469">
        <v>2.5</v>
      </c>
      <c r="O47" s="462">
        <v>16.08113916666667</v>
      </c>
      <c r="P47" s="467">
        <v>2</v>
      </c>
      <c r="T47" s="80"/>
      <c r="U47" s="80"/>
      <c r="V47" s="80"/>
      <c r="W47" s="80"/>
      <c r="X47" s="80"/>
      <c r="Y47" s="80"/>
      <c r="Z47" s="80"/>
    </row>
    <row r="48" spans="1:26" ht="10.5" hidden="1" customHeight="1">
      <c r="A48" s="471"/>
      <c r="B48" s="473" t="s">
        <v>5</v>
      </c>
      <c r="C48" s="469">
        <v>10</v>
      </c>
      <c r="D48" s="465"/>
      <c r="E48" s="467">
        <v>10</v>
      </c>
      <c r="F48" s="468">
        <v>0</v>
      </c>
      <c r="G48" s="462">
        <v>6803.4260000000004</v>
      </c>
      <c r="H48" s="462">
        <v>7400.8140603709689</v>
      </c>
      <c r="I48" s="462">
        <v>597.38806037096867</v>
      </c>
      <c r="J48" s="452">
        <v>108.78069461431592</v>
      </c>
      <c r="K48" s="467">
        <v>2</v>
      </c>
      <c r="L48" s="444">
        <v>6736.396818182001</v>
      </c>
      <c r="M48" s="467">
        <v>0</v>
      </c>
      <c r="N48" s="469">
        <v>2.5</v>
      </c>
      <c r="O48" s="462">
        <v>16.130895967741939</v>
      </c>
      <c r="P48" s="467">
        <v>2</v>
      </c>
      <c r="T48" s="80"/>
      <c r="U48" s="80"/>
      <c r="V48" s="80"/>
      <c r="W48" s="80"/>
      <c r="X48" s="80"/>
      <c r="Y48" s="80"/>
      <c r="Z48" s="80"/>
    </row>
    <row r="49" spans="1:26" ht="10.5" hidden="1" customHeight="1">
      <c r="A49" s="471"/>
      <c r="B49" s="473" t="s">
        <v>6</v>
      </c>
      <c r="C49" s="469">
        <v>10</v>
      </c>
      <c r="D49" s="465"/>
      <c r="E49" s="467">
        <v>10</v>
      </c>
      <c r="F49" s="468">
        <v>0</v>
      </c>
      <c r="G49" s="462">
        <v>7081.5073000000011</v>
      </c>
      <c r="H49" s="462">
        <v>7342.9139080999985</v>
      </c>
      <c r="I49" s="462">
        <v>261.40660809999798</v>
      </c>
      <c r="J49" s="452">
        <v>103.69139784830834</v>
      </c>
      <c r="K49" s="467">
        <v>2</v>
      </c>
      <c r="L49" s="444">
        <v>6951.918023952001</v>
      </c>
      <c r="M49" s="467">
        <v>0</v>
      </c>
      <c r="N49" s="469">
        <v>2.5</v>
      </c>
      <c r="O49" s="462">
        <v>16.373320833333334</v>
      </c>
      <c r="P49" s="467">
        <v>2</v>
      </c>
      <c r="T49" s="80"/>
      <c r="U49" s="80"/>
      <c r="V49" s="80"/>
      <c r="W49" s="80"/>
      <c r="X49" s="80"/>
      <c r="Y49" s="80"/>
      <c r="Z49" s="80"/>
    </row>
    <row r="50" spans="1:26" ht="10.5" hidden="1" customHeight="1">
      <c r="A50" s="471"/>
      <c r="B50" s="473" t="s">
        <v>7</v>
      </c>
      <c r="C50" s="469">
        <v>10</v>
      </c>
      <c r="D50" s="465"/>
      <c r="E50" s="467">
        <v>10</v>
      </c>
      <c r="F50" s="468">
        <v>0</v>
      </c>
      <c r="G50" s="462">
        <v>7432.9696000000004</v>
      </c>
      <c r="H50" s="462">
        <v>8763.4463706290317</v>
      </c>
      <c r="I50" s="462">
        <v>1330.4767706290306</v>
      </c>
      <c r="J50" s="452">
        <v>117.89966651591082</v>
      </c>
      <c r="K50" s="467">
        <v>2</v>
      </c>
      <c r="L50" s="444">
        <v>6987.8143105540012</v>
      </c>
      <c r="M50" s="467">
        <v>0</v>
      </c>
      <c r="N50" s="469">
        <v>2.5</v>
      </c>
      <c r="O50" s="462">
        <v>16.618810483870966</v>
      </c>
      <c r="P50" s="467">
        <v>2</v>
      </c>
      <c r="T50" s="80"/>
      <c r="U50" s="80"/>
      <c r="V50" s="80"/>
      <c r="W50" s="80"/>
      <c r="X50" s="80"/>
      <c r="Y50" s="80"/>
      <c r="Z50" s="80"/>
    </row>
    <row r="51" spans="1:26" ht="10.5" hidden="1" customHeight="1">
      <c r="A51" s="471"/>
      <c r="B51" s="473" t="s">
        <v>8</v>
      </c>
      <c r="C51" s="469">
        <v>10</v>
      </c>
      <c r="D51" s="465"/>
      <c r="E51" s="467">
        <v>10</v>
      </c>
      <c r="F51" s="468">
        <v>0</v>
      </c>
      <c r="G51" s="462">
        <v>7578.9084999999995</v>
      </c>
      <c r="H51" s="462">
        <v>8427.6448694516148</v>
      </c>
      <c r="I51" s="462">
        <v>848.73636945161411</v>
      </c>
      <c r="J51" s="452">
        <v>111.19866230673736</v>
      </c>
      <c r="K51" s="467">
        <v>2</v>
      </c>
      <c r="L51" s="444">
        <v>7143</v>
      </c>
      <c r="M51" s="467">
        <v>0</v>
      </c>
      <c r="N51" s="469">
        <v>2.5</v>
      </c>
      <c r="O51" s="462">
        <v>16.833245161290321</v>
      </c>
      <c r="P51" s="467">
        <v>2</v>
      </c>
      <c r="T51" s="80"/>
      <c r="U51" s="80"/>
      <c r="V51" s="80"/>
      <c r="W51" s="80"/>
      <c r="X51" s="80"/>
      <c r="Y51" s="80"/>
      <c r="Z51" s="80"/>
    </row>
    <row r="52" spans="1:26" ht="10.5" hidden="1" customHeight="1">
      <c r="A52" s="471"/>
      <c r="B52" s="473" t="s">
        <v>9</v>
      </c>
      <c r="C52" s="469">
        <v>10</v>
      </c>
      <c r="D52" s="465"/>
      <c r="E52" s="467">
        <v>10</v>
      </c>
      <c r="F52" s="468">
        <v>0</v>
      </c>
      <c r="G52" s="462">
        <v>7553</v>
      </c>
      <c r="H52" s="462">
        <v>7933</v>
      </c>
      <c r="I52" s="462">
        <v>380</v>
      </c>
      <c r="J52" s="452">
        <v>105</v>
      </c>
      <c r="K52" s="467">
        <v>2</v>
      </c>
      <c r="L52" s="444">
        <v>7225</v>
      </c>
      <c r="M52" s="467">
        <v>0</v>
      </c>
      <c r="N52" s="469">
        <v>2.5</v>
      </c>
      <c r="O52" s="462">
        <v>17</v>
      </c>
      <c r="P52" s="467">
        <v>2</v>
      </c>
      <c r="T52" s="80"/>
      <c r="U52" s="80"/>
      <c r="V52" s="80"/>
      <c r="W52" s="80"/>
      <c r="X52" s="80"/>
      <c r="Y52" s="80"/>
      <c r="Z52" s="80"/>
    </row>
    <row r="53" spans="1:26" ht="10.5" hidden="1" customHeight="1">
      <c r="A53" s="456"/>
      <c r="B53" s="473" t="s">
        <v>10</v>
      </c>
      <c r="C53" s="469">
        <v>10</v>
      </c>
      <c r="D53" s="465"/>
      <c r="E53" s="467">
        <v>10</v>
      </c>
      <c r="F53" s="468">
        <v>0</v>
      </c>
      <c r="G53" s="462">
        <v>7722</v>
      </c>
      <c r="H53" s="462">
        <v>8425</v>
      </c>
      <c r="I53" s="462">
        <v>703</v>
      </c>
      <c r="J53" s="452">
        <v>109.1</v>
      </c>
      <c r="K53" s="467">
        <v>2</v>
      </c>
      <c r="L53" s="444">
        <v>7303</v>
      </c>
      <c r="M53" s="467">
        <v>0</v>
      </c>
      <c r="N53" s="469">
        <v>2.5</v>
      </c>
      <c r="O53" s="462">
        <v>17</v>
      </c>
      <c r="P53" s="467">
        <v>2</v>
      </c>
      <c r="T53" s="80"/>
      <c r="U53" s="80"/>
      <c r="V53" s="80"/>
      <c r="W53" s="80"/>
      <c r="X53" s="80"/>
      <c r="Y53" s="80"/>
      <c r="Z53" s="80"/>
    </row>
    <row r="54" spans="1:26" ht="10.5" hidden="1" customHeight="1">
      <c r="A54" s="456"/>
      <c r="B54" s="473" t="s">
        <v>11</v>
      </c>
      <c r="C54" s="469">
        <v>10</v>
      </c>
      <c r="D54" s="465"/>
      <c r="E54" s="467">
        <v>10</v>
      </c>
      <c r="F54" s="468">
        <v>0</v>
      </c>
      <c r="G54" s="462">
        <v>7952</v>
      </c>
      <c r="H54" s="462">
        <v>8611</v>
      </c>
      <c r="I54" s="462">
        <v>659</v>
      </c>
      <c r="J54" s="452">
        <v>108.3</v>
      </c>
      <c r="K54" s="467">
        <v>2</v>
      </c>
      <c r="L54" s="444">
        <v>7185</v>
      </c>
      <c r="M54" s="467">
        <v>0</v>
      </c>
      <c r="N54" s="469">
        <v>2.5</v>
      </c>
      <c r="O54" s="462">
        <v>17</v>
      </c>
      <c r="P54" s="467">
        <v>2</v>
      </c>
      <c r="T54" s="80"/>
      <c r="U54" s="80"/>
      <c r="V54" s="80"/>
      <c r="W54" s="80"/>
      <c r="X54" s="80"/>
      <c r="Y54" s="80"/>
      <c r="Z54" s="80"/>
    </row>
    <row r="55" spans="1:26" ht="10.5" customHeight="1">
      <c r="A55" s="456">
        <v>2007</v>
      </c>
      <c r="B55" s="473" t="s">
        <v>12</v>
      </c>
      <c r="C55" s="469">
        <v>10</v>
      </c>
      <c r="D55" s="465"/>
      <c r="E55" s="467">
        <v>10</v>
      </c>
      <c r="F55" s="468">
        <v>0</v>
      </c>
      <c r="G55" s="462">
        <v>8436</v>
      </c>
      <c r="H55" s="462">
        <v>9125</v>
      </c>
      <c r="I55" s="462">
        <v>689</v>
      </c>
      <c r="J55" s="452">
        <v>108.2</v>
      </c>
      <c r="K55" s="467">
        <v>2</v>
      </c>
      <c r="L55" s="444">
        <v>7288</v>
      </c>
      <c r="M55" s="467">
        <v>0</v>
      </c>
      <c r="N55" s="469">
        <v>2.5</v>
      </c>
      <c r="O55" s="462">
        <v>17</v>
      </c>
      <c r="P55" s="467">
        <v>2</v>
      </c>
      <c r="T55" s="80"/>
      <c r="U55" s="80"/>
      <c r="V55" s="80"/>
      <c r="W55" s="80"/>
      <c r="X55" s="80"/>
      <c r="Y55" s="80"/>
      <c r="Z55" s="80"/>
    </row>
    <row r="56" spans="1:26" ht="10.5" hidden="1" customHeight="1">
      <c r="A56" s="456">
        <v>2008</v>
      </c>
      <c r="B56" s="473" t="s">
        <v>1</v>
      </c>
      <c r="C56" s="469">
        <v>10</v>
      </c>
      <c r="D56" s="465"/>
      <c r="E56" s="467">
        <v>10</v>
      </c>
      <c r="F56" s="468">
        <v>0</v>
      </c>
      <c r="G56" s="462">
        <v>8734</v>
      </c>
      <c r="H56" s="462">
        <v>8966</v>
      </c>
      <c r="I56" s="462">
        <v>232</v>
      </c>
      <c r="J56" s="452">
        <v>102.7</v>
      </c>
      <c r="K56" s="467">
        <v>2</v>
      </c>
      <c r="L56" s="444">
        <v>7394</v>
      </c>
      <c r="M56" s="467">
        <v>0</v>
      </c>
      <c r="N56" s="469">
        <v>2.5</v>
      </c>
      <c r="O56" s="462">
        <v>17</v>
      </c>
      <c r="P56" s="467">
        <v>2</v>
      </c>
      <c r="T56" s="80"/>
      <c r="U56" s="80"/>
      <c r="V56" s="80"/>
      <c r="W56" s="80"/>
      <c r="X56" s="80"/>
      <c r="Y56" s="80"/>
      <c r="Z56" s="80"/>
    </row>
    <row r="57" spans="1:26" ht="10.5" hidden="1" customHeight="1">
      <c r="A57" s="456"/>
      <c r="B57" s="473" t="s">
        <v>2</v>
      </c>
      <c r="C57" s="469">
        <v>10</v>
      </c>
      <c r="D57" s="465"/>
      <c r="E57" s="467">
        <v>10</v>
      </c>
      <c r="F57" s="468">
        <v>0</v>
      </c>
      <c r="G57" s="462">
        <v>9193</v>
      </c>
      <c r="H57" s="462">
        <v>9555</v>
      </c>
      <c r="I57" s="462">
        <v>362</v>
      </c>
      <c r="J57" s="452">
        <v>103.9</v>
      </c>
      <c r="K57" s="467">
        <v>2</v>
      </c>
      <c r="L57" s="444">
        <v>8455</v>
      </c>
      <c r="M57" s="467">
        <v>0</v>
      </c>
      <c r="N57" s="469">
        <v>2.5</v>
      </c>
      <c r="O57" s="462">
        <v>17</v>
      </c>
      <c r="P57" s="467">
        <v>2</v>
      </c>
      <c r="T57" s="80"/>
      <c r="U57" s="80"/>
      <c r="V57" s="80"/>
      <c r="W57" s="80"/>
      <c r="X57" s="80"/>
      <c r="Y57" s="80"/>
      <c r="Z57" s="80"/>
    </row>
    <row r="58" spans="1:26" ht="10.5" hidden="1" customHeight="1">
      <c r="A58" s="456"/>
      <c r="B58" s="473" t="s">
        <v>3</v>
      </c>
      <c r="C58" s="469">
        <v>10</v>
      </c>
      <c r="D58" s="465"/>
      <c r="E58" s="467">
        <v>10</v>
      </c>
      <c r="F58" s="468">
        <v>0</v>
      </c>
      <c r="G58" s="462">
        <v>9398</v>
      </c>
      <c r="H58" s="462">
        <v>9622</v>
      </c>
      <c r="I58" s="462">
        <v>224</v>
      </c>
      <c r="J58" s="452">
        <v>102.4</v>
      </c>
      <c r="K58" s="467">
        <v>2</v>
      </c>
      <c r="L58" s="444">
        <v>8555</v>
      </c>
      <c r="M58" s="467">
        <v>0</v>
      </c>
      <c r="N58" s="469">
        <v>2.5</v>
      </c>
      <c r="O58" s="462">
        <v>17</v>
      </c>
      <c r="P58" s="467">
        <v>2</v>
      </c>
      <c r="T58" s="80"/>
      <c r="U58" s="80"/>
      <c r="V58" s="80"/>
      <c r="W58" s="80"/>
      <c r="X58" s="80"/>
      <c r="Y58" s="80"/>
      <c r="Z58" s="80"/>
    </row>
    <row r="59" spans="1:26" ht="10.5" hidden="1" customHeight="1">
      <c r="A59" s="456"/>
      <c r="B59" s="473" t="s">
        <v>4</v>
      </c>
      <c r="C59" s="469">
        <v>10</v>
      </c>
      <c r="D59" s="465"/>
      <c r="E59" s="467">
        <v>10</v>
      </c>
      <c r="F59" s="468">
        <v>0</v>
      </c>
      <c r="G59" s="462">
        <v>9468</v>
      </c>
      <c r="H59" s="462">
        <v>9714</v>
      </c>
      <c r="I59" s="462">
        <v>246</v>
      </c>
      <c r="J59" s="452">
        <v>102.6</v>
      </c>
      <c r="K59" s="467">
        <v>2</v>
      </c>
      <c r="L59" s="444">
        <v>8684</v>
      </c>
      <c r="M59" s="467">
        <v>0</v>
      </c>
      <c r="N59" s="469">
        <v>2.5</v>
      </c>
      <c r="O59" s="462">
        <v>17</v>
      </c>
      <c r="P59" s="467">
        <v>2</v>
      </c>
      <c r="T59" s="80"/>
      <c r="U59" s="80"/>
      <c r="V59" s="80"/>
      <c r="W59" s="80"/>
      <c r="X59" s="80"/>
      <c r="Y59" s="80"/>
      <c r="Z59" s="80"/>
    </row>
    <row r="60" spans="1:26" ht="10.5" hidden="1" customHeight="1">
      <c r="A60" s="456"/>
      <c r="B60" s="473" t="s">
        <v>5</v>
      </c>
      <c r="C60" s="469">
        <v>10</v>
      </c>
      <c r="D60" s="465"/>
      <c r="E60" s="467">
        <v>10</v>
      </c>
      <c r="F60" s="468">
        <v>0</v>
      </c>
      <c r="G60" s="462">
        <v>9600</v>
      </c>
      <c r="H60" s="462">
        <v>9800</v>
      </c>
      <c r="I60" s="462">
        <v>200</v>
      </c>
      <c r="J60" s="452">
        <v>102.1</v>
      </c>
      <c r="K60" s="467">
        <v>2</v>
      </c>
      <c r="L60" s="444">
        <v>8847</v>
      </c>
      <c r="M60" s="467">
        <v>0</v>
      </c>
      <c r="N60" s="469">
        <v>2.5</v>
      </c>
      <c r="O60" s="462">
        <v>17</v>
      </c>
      <c r="P60" s="467">
        <v>2</v>
      </c>
      <c r="T60" s="80"/>
      <c r="U60" s="80"/>
      <c r="V60" s="80"/>
      <c r="W60" s="80"/>
      <c r="X60" s="80"/>
      <c r="Y60" s="80"/>
      <c r="Z60" s="80"/>
    </row>
    <row r="61" spans="1:26" ht="10.5" hidden="1" customHeight="1">
      <c r="A61" s="456"/>
      <c r="B61" s="473" t="s">
        <v>6</v>
      </c>
      <c r="C61" s="469">
        <v>10</v>
      </c>
      <c r="D61" s="465"/>
      <c r="E61" s="467">
        <v>10</v>
      </c>
      <c r="F61" s="468">
        <v>0</v>
      </c>
      <c r="G61" s="462">
        <v>9774</v>
      </c>
      <c r="H61" s="462">
        <v>10021</v>
      </c>
      <c r="I61" s="462">
        <v>247</v>
      </c>
      <c r="J61" s="452">
        <v>102.5</v>
      </c>
      <c r="K61" s="467">
        <v>2</v>
      </c>
      <c r="L61" s="444">
        <v>9014</v>
      </c>
      <c r="M61" s="467">
        <v>0</v>
      </c>
      <c r="N61" s="469">
        <v>2.5</v>
      </c>
      <c r="O61" s="462">
        <v>17</v>
      </c>
      <c r="P61" s="467">
        <v>2</v>
      </c>
      <c r="T61" s="80"/>
      <c r="U61" s="80"/>
      <c r="V61" s="80"/>
      <c r="W61" s="80"/>
      <c r="X61" s="80"/>
      <c r="Y61" s="80"/>
      <c r="Z61" s="80"/>
    </row>
    <row r="62" spans="1:26" ht="10.5" hidden="1" customHeight="1">
      <c r="A62" s="456"/>
      <c r="B62" s="473" t="s">
        <v>7</v>
      </c>
      <c r="C62" s="469">
        <v>10</v>
      </c>
      <c r="D62" s="465"/>
      <c r="E62" s="467">
        <v>10</v>
      </c>
      <c r="F62" s="468">
        <v>0</v>
      </c>
      <c r="G62" s="462">
        <v>10003</v>
      </c>
      <c r="H62" s="462">
        <v>10369</v>
      </c>
      <c r="I62" s="462">
        <v>366</v>
      </c>
      <c r="J62" s="452">
        <v>103.7</v>
      </c>
      <c r="K62" s="467">
        <v>2</v>
      </c>
      <c r="L62" s="444">
        <v>9139</v>
      </c>
      <c r="M62" s="467">
        <v>0</v>
      </c>
      <c r="N62" s="469">
        <v>2.5</v>
      </c>
      <c r="O62" s="462">
        <v>18</v>
      </c>
      <c r="P62" s="467">
        <v>2</v>
      </c>
      <c r="T62" s="80"/>
      <c r="U62" s="80"/>
      <c r="V62" s="80"/>
      <c r="W62" s="80"/>
      <c r="X62" s="80"/>
      <c r="Y62" s="80"/>
      <c r="Z62" s="80"/>
    </row>
    <row r="63" spans="1:26" ht="10.5" hidden="1" customHeight="1">
      <c r="A63" s="456"/>
      <c r="B63" s="473" t="s">
        <v>8</v>
      </c>
      <c r="C63" s="469">
        <v>10</v>
      </c>
      <c r="D63" s="465"/>
      <c r="E63" s="467">
        <v>10</v>
      </c>
      <c r="F63" s="468">
        <v>0</v>
      </c>
      <c r="G63" s="462">
        <v>9998</v>
      </c>
      <c r="H63" s="462">
        <v>10644</v>
      </c>
      <c r="I63" s="462">
        <v>646</v>
      </c>
      <c r="J63" s="452">
        <v>106.5</v>
      </c>
      <c r="K63" s="467">
        <v>2</v>
      </c>
      <c r="L63" s="444">
        <v>9317</v>
      </c>
      <c r="M63" s="467">
        <v>0</v>
      </c>
      <c r="N63" s="469">
        <v>2.5</v>
      </c>
      <c r="O63" s="462">
        <v>18</v>
      </c>
      <c r="P63" s="467">
        <v>2</v>
      </c>
      <c r="T63" s="80"/>
      <c r="U63" s="80"/>
      <c r="V63" s="80"/>
      <c r="W63" s="80"/>
      <c r="X63" s="80"/>
      <c r="Y63" s="80"/>
      <c r="Z63" s="80"/>
    </row>
    <row r="64" spans="1:26" ht="10.5" hidden="1" customHeight="1">
      <c r="A64" s="456"/>
      <c r="B64" s="473" t="s">
        <v>9</v>
      </c>
      <c r="C64" s="469">
        <v>10</v>
      </c>
      <c r="D64" s="465"/>
      <c r="E64" s="467">
        <v>10</v>
      </c>
      <c r="F64" s="468">
        <v>0</v>
      </c>
      <c r="G64" s="462">
        <v>10158</v>
      </c>
      <c r="H64" s="462">
        <v>10528</v>
      </c>
      <c r="I64" s="462">
        <v>370</v>
      </c>
      <c r="J64" s="452">
        <v>103.6</v>
      </c>
      <c r="K64" s="467">
        <v>2</v>
      </c>
      <c r="L64" s="444">
        <v>9758</v>
      </c>
      <c r="M64" s="467">
        <v>0</v>
      </c>
      <c r="N64" s="469">
        <v>2.5</v>
      </c>
      <c r="O64" s="462">
        <v>18</v>
      </c>
      <c r="P64" s="467">
        <v>2</v>
      </c>
      <c r="T64" s="80"/>
      <c r="U64" s="80"/>
      <c r="V64" s="80"/>
      <c r="W64" s="80"/>
      <c r="X64" s="80"/>
      <c r="Y64" s="80"/>
      <c r="Z64" s="80"/>
    </row>
    <row r="65" spans="1:26" ht="10.5" hidden="1" customHeight="1">
      <c r="A65" s="456"/>
      <c r="B65" s="473" t="s">
        <v>10</v>
      </c>
      <c r="C65" s="469">
        <v>10</v>
      </c>
      <c r="D65" s="465"/>
      <c r="E65" s="467">
        <v>10</v>
      </c>
      <c r="F65" s="468">
        <v>0</v>
      </c>
      <c r="G65" s="462">
        <v>10334</v>
      </c>
      <c r="H65" s="462">
        <v>10613</v>
      </c>
      <c r="I65" s="462">
        <v>279</v>
      </c>
      <c r="J65" s="452">
        <v>102.7</v>
      </c>
      <c r="K65" s="467">
        <v>2</v>
      </c>
      <c r="L65" s="444">
        <v>9997</v>
      </c>
      <c r="M65" s="467">
        <v>0</v>
      </c>
      <c r="N65" s="469">
        <v>2.5</v>
      </c>
      <c r="O65" s="462">
        <v>18</v>
      </c>
      <c r="P65" s="467">
        <v>2</v>
      </c>
      <c r="T65" s="80"/>
      <c r="U65" s="80"/>
      <c r="V65" s="80"/>
      <c r="W65" s="80"/>
      <c r="X65" s="80"/>
      <c r="Y65" s="80"/>
      <c r="Z65" s="80"/>
    </row>
    <row r="66" spans="1:26" ht="10.5" hidden="1" customHeight="1">
      <c r="A66" s="456"/>
      <c r="B66" s="473" t="s">
        <v>11</v>
      </c>
      <c r="C66" s="469">
        <v>10</v>
      </c>
      <c r="D66" s="465"/>
      <c r="E66" s="467">
        <v>10</v>
      </c>
      <c r="F66" s="468">
        <v>0</v>
      </c>
      <c r="G66" s="462">
        <v>10234</v>
      </c>
      <c r="H66" s="462">
        <v>10646</v>
      </c>
      <c r="I66" s="462">
        <v>412</v>
      </c>
      <c r="J66" s="452">
        <v>104</v>
      </c>
      <c r="K66" s="467">
        <v>2</v>
      </c>
      <c r="L66" s="444">
        <v>9773</v>
      </c>
      <c r="M66" s="467">
        <v>0</v>
      </c>
      <c r="N66" s="469">
        <v>2.5</v>
      </c>
      <c r="O66" s="462">
        <v>18</v>
      </c>
      <c r="P66" s="467">
        <v>2</v>
      </c>
      <c r="T66" s="80"/>
      <c r="U66" s="80"/>
      <c r="V66" s="80"/>
      <c r="W66" s="80"/>
      <c r="X66" s="80"/>
      <c r="Y66" s="80"/>
      <c r="Z66" s="80"/>
    </row>
    <row r="67" spans="1:26" ht="10.5" customHeight="1">
      <c r="A67" s="456">
        <v>2008</v>
      </c>
      <c r="B67" s="473" t="s">
        <v>12</v>
      </c>
      <c r="C67" s="469">
        <v>10</v>
      </c>
      <c r="D67" s="465"/>
      <c r="E67" s="467">
        <v>10</v>
      </c>
      <c r="F67" s="468">
        <v>0</v>
      </c>
      <c r="G67" s="462">
        <v>10125</v>
      </c>
      <c r="H67" s="462">
        <v>10762</v>
      </c>
      <c r="I67" s="462">
        <v>637</v>
      </c>
      <c r="J67" s="452">
        <v>106.3</v>
      </c>
      <c r="K67" s="467">
        <v>2</v>
      </c>
      <c r="L67" s="444">
        <v>9802</v>
      </c>
      <c r="M67" s="467">
        <v>0</v>
      </c>
      <c r="N67" s="469">
        <v>2.5</v>
      </c>
      <c r="O67" s="462">
        <v>18</v>
      </c>
      <c r="P67" s="467">
        <v>2</v>
      </c>
      <c r="T67" s="80"/>
      <c r="U67" s="80"/>
      <c r="V67" s="80"/>
      <c r="W67" s="80"/>
      <c r="X67" s="80"/>
      <c r="Y67" s="80"/>
      <c r="Z67" s="80"/>
    </row>
    <row r="68" spans="1:26" ht="10.5" hidden="1" customHeight="1">
      <c r="A68" s="456">
        <v>2009</v>
      </c>
      <c r="B68" s="473" t="s">
        <v>1</v>
      </c>
      <c r="C68" s="469">
        <v>10</v>
      </c>
      <c r="D68" s="465"/>
      <c r="E68" s="467">
        <v>10</v>
      </c>
      <c r="F68" s="468">
        <v>0</v>
      </c>
      <c r="G68" s="462">
        <v>9695</v>
      </c>
      <c r="H68" s="462">
        <v>9915</v>
      </c>
      <c r="I68" s="462">
        <v>220</v>
      </c>
      <c r="J68" s="452">
        <v>102.3</v>
      </c>
      <c r="K68" s="467">
        <v>2</v>
      </c>
      <c r="L68" s="444">
        <v>9801</v>
      </c>
      <c r="M68" s="467">
        <v>0</v>
      </c>
      <c r="N68" s="469">
        <v>2.5</v>
      </c>
      <c r="O68" s="462">
        <v>17</v>
      </c>
      <c r="P68" s="467">
        <v>2</v>
      </c>
      <c r="T68" s="80"/>
      <c r="U68" s="80"/>
      <c r="V68" s="80"/>
      <c r="W68" s="80"/>
      <c r="X68" s="80"/>
      <c r="Y68" s="80"/>
      <c r="Z68" s="80"/>
    </row>
    <row r="69" spans="1:26" ht="10.5" hidden="1" customHeight="1">
      <c r="A69" s="456"/>
      <c r="B69" s="473" t="s">
        <v>2</v>
      </c>
      <c r="C69" s="469">
        <v>10</v>
      </c>
      <c r="D69" s="465"/>
      <c r="E69" s="467">
        <v>10</v>
      </c>
      <c r="F69" s="468">
        <v>0</v>
      </c>
      <c r="G69" s="462">
        <v>9645</v>
      </c>
      <c r="H69" s="462">
        <v>9827</v>
      </c>
      <c r="I69" s="462">
        <v>182</v>
      </c>
      <c r="J69" s="452">
        <v>101.9</v>
      </c>
      <c r="K69" s="467">
        <v>2</v>
      </c>
      <c r="L69" s="444">
        <v>10392</v>
      </c>
      <c r="M69" s="467">
        <v>0</v>
      </c>
      <c r="N69" s="469">
        <v>2.5</v>
      </c>
      <c r="O69" s="462">
        <v>17</v>
      </c>
      <c r="P69" s="467">
        <v>2</v>
      </c>
      <c r="T69" s="80"/>
      <c r="U69" s="80"/>
      <c r="V69" s="80"/>
      <c r="W69" s="80"/>
      <c r="X69" s="80"/>
      <c r="Y69" s="80"/>
      <c r="Z69" s="80"/>
    </row>
    <row r="70" spans="1:26" ht="10.5" hidden="1" customHeight="1">
      <c r="A70" s="456"/>
      <c r="B70" s="473" t="s">
        <v>3</v>
      </c>
      <c r="C70" s="469">
        <v>10</v>
      </c>
      <c r="D70" s="465"/>
      <c r="E70" s="467">
        <v>10</v>
      </c>
      <c r="F70" s="468">
        <v>0</v>
      </c>
      <c r="G70" s="462">
        <v>9310</v>
      </c>
      <c r="H70" s="462">
        <v>9482</v>
      </c>
      <c r="I70" s="462">
        <v>172</v>
      </c>
      <c r="J70" s="452">
        <v>101.9</v>
      </c>
      <c r="K70" s="467">
        <v>2</v>
      </c>
      <c r="L70" s="444">
        <v>10623</v>
      </c>
      <c r="M70" s="467">
        <v>0</v>
      </c>
      <c r="N70" s="469">
        <v>2.5</v>
      </c>
      <c r="O70" s="462">
        <v>17</v>
      </c>
      <c r="P70" s="467">
        <v>2</v>
      </c>
      <c r="T70" s="80"/>
      <c r="U70" s="80"/>
      <c r="V70" s="80"/>
      <c r="W70" s="80"/>
      <c r="X70" s="80"/>
      <c r="Y70" s="80"/>
      <c r="Z70" s="80"/>
    </row>
    <row r="71" spans="1:26" s="79" customFormat="1" ht="10.5" hidden="1" customHeight="1">
      <c r="A71" s="456"/>
      <c r="B71" s="473" t="s">
        <v>4</v>
      </c>
      <c r="C71" s="469">
        <v>10</v>
      </c>
      <c r="D71" s="465"/>
      <c r="E71" s="467">
        <v>10</v>
      </c>
      <c r="F71" s="468">
        <v>0</v>
      </c>
      <c r="G71" s="462">
        <v>9146</v>
      </c>
      <c r="H71" s="462">
        <v>9462</v>
      </c>
      <c r="I71" s="462">
        <v>316</v>
      </c>
      <c r="J71" s="452">
        <v>103.5</v>
      </c>
      <c r="K71" s="467">
        <v>2</v>
      </c>
      <c r="L71" s="444">
        <v>10903</v>
      </c>
      <c r="M71" s="467">
        <v>0</v>
      </c>
      <c r="N71" s="469">
        <v>2.5</v>
      </c>
      <c r="O71" s="462">
        <v>17</v>
      </c>
      <c r="P71" s="467">
        <v>2</v>
      </c>
      <c r="T71" s="81"/>
      <c r="U71" s="81"/>
      <c r="V71" s="81"/>
      <c r="W71" s="81"/>
      <c r="X71" s="81"/>
      <c r="Y71" s="81"/>
      <c r="Z71" s="81"/>
    </row>
    <row r="72" spans="1:26" s="79" customFormat="1" ht="10.5" hidden="1" customHeight="1">
      <c r="A72" s="456"/>
      <c r="B72" s="473" t="s">
        <v>5</v>
      </c>
      <c r="C72" s="469">
        <v>10</v>
      </c>
      <c r="D72" s="465"/>
      <c r="E72" s="467">
        <v>10</v>
      </c>
      <c r="F72" s="468">
        <v>0</v>
      </c>
      <c r="G72" s="462">
        <v>8952</v>
      </c>
      <c r="H72" s="462">
        <v>9224</v>
      </c>
      <c r="I72" s="462">
        <v>272</v>
      </c>
      <c r="J72" s="452">
        <v>103</v>
      </c>
      <c r="K72" s="467">
        <v>2</v>
      </c>
      <c r="L72" s="444">
        <v>11189</v>
      </c>
      <c r="M72" s="467">
        <v>0</v>
      </c>
      <c r="N72" s="469">
        <v>2.5</v>
      </c>
      <c r="O72" s="462">
        <v>16</v>
      </c>
      <c r="P72" s="467">
        <v>2</v>
      </c>
      <c r="T72" s="81"/>
      <c r="U72" s="81"/>
      <c r="V72" s="81"/>
      <c r="W72" s="81"/>
      <c r="X72" s="81"/>
      <c r="Y72" s="81"/>
      <c r="Z72" s="81"/>
    </row>
    <row r="73" spans="1:26" s="79" customFormat="1" ht="10.5" hidden="1" customHeight="1">
      <c r="A73" s="456"/>
      <c r="B73" s="473" t="s">
        <v>6</v>
      </c>
      <c r="C73" s="469">
        <v>10</v>
      </c>
      <c r="D73" s="465"/>
      <c r="E73" s="467">
        <v>10</v>
      </c>
      <c r="F73" s="468">
        <v>0</v>
      </c>
      <c r="G73" s="462">
        <v>8867</v>
      </c>
      <c r="H73" s="462">
        <v>9365</v>
      </c>
      <c r="I73" s="462">
        <v>498</v>
      </c>
      <c r="J73" s="452">
        <v>105.6</v>
      </c>
      <c r="K73" s="467">
        <v>2</v>
      </c>
      <c r="L73" s="444">
        <v>11291</v>
      </c>
      <c r="M73" s="467">
        <v>0</v>
      </c>
      <c r="N73" s="469">
        <v>2.5</v>
      </c>
      <c r="O73" s="462">
        <v>16</v>
      </c>
      <c r="P73" s="467">
        <v>2</v>
      </c>
      <c r="T73" s="81"/>
      <c r="U73" s="81"/>
      <c r="V73" s="81"/>
      <c r="W73" s="81"/>
      <c r="X73" s="81"/>
      <c r="Y73" s="81"/>
      <c r="Z73" s="81"/>
    </row>
    <row r="74" spans="1:26" s="79" customFormat="1" ht="10.5" hidden="1" customHeight="1">
      <c r="A74" s="456"/>
      <c r="B74" s="473" t="s">
        <v>7</v>
      </c>
      <c r="C74" s="469">
        <v>10</v>
      </c>
      <c r="D74" s="452" t="s">
        <v>250</v>
      </c>
      <c r="E74" s="467">
        <v>11.5</v>
      </c>
      <c r="F74" s="468">
        <v>13</v>
      </c>
      <c r="G74" s="462">
        <v>11957</v>
      </c>
      <c r="H74" s="462">
        <v>12161</v>
      </c>
      <c r="I74" s="462">
        <v>204</v>
      </c>
      <c r="J74" s="452">
        <v>101.7</v>
      </c>
      <c r="K74" s="467">
        <v>2</v>
      </c>
      <c r="L74" s="444">
        <v>11251</v>
      </c>
      <c r="M74" s="467">
        <v>0</v>
      </c>
      <c r="N74" s="469">
        <v>2.5</v>
      </c>
      <c r="O74" s="462">
        <v>16</v>
      </c>
      <c r="P74" s="467">
        <v>2</v>
      </c>
      <c r="T74" s="81"/>
      <c r="U74" s="81"/>
      <c r="V74" s="81"/>
      <c r="W74" s="81"/>
      <c r="X74" s="81"/>
      <c r="Y74" s="81"/>
      <c r="Z74" s="81"/>
    </row>
    <row r="75" spans="1:26" s="79" customFormat="1" ht="10.5" hidden="1" customHeight="1">
      <c r="A75" s="456"/>
      <c r="B75" s="473" t="s">
        <v>8</v>
      </c>
      <c r="C75" s="469">
        <v>10</v>
      </c>
      <c r="D75" s="452">
        <v>20</v>
      </c>
      <c r="E75" s="467">
        <v>13</v>
      </c>
      <c r="F75" s="468">
        <v>23</v>
      </c>
      <c r="G75" s="462">
        <v>13239</v>
      </c>
      <c r="H75" s="462">
        <v>13375</v>
      </c>
      <c r="I75" s="462">
        <v>136</v>
      </c>
      <c r="J75" s="452">
        <v>101</v>
      </c>
      <c r="K75" s="467">
        <v>2</v>
      </c>
      <c r="L75" s="444">
        <v>11604</v>
      </c>
      <c r="M75" s="467">
        <v>0</v>
      </c>
      <c r="N75" s="469">
        <v>2.5</v>
      </c>
      <c r="O75" s="462">
        <v>15</v>
      </c>
      <c r="P75" s="467">
        <v>2</v>
      </c>
      <c r="T75" s="81"/>
      <c r="U75" s="81"/>
      <c r="V75" s="81"/>
      <c r="W75" s="81"/>
      <c r="X75" s="81"/>
      <c r="Y75" s="81"/>
      <c r="Z75" s="81"/>
    </row>
    <row r="76" spans="1:26" s="79" customFormat="1" ht="10.5" hidden="1" customHeight="1">
      <c r="A76" s="456"/>
      <c r="B76" s="473" t="s">
        <v>9</v>
      </c>
      <c r="C76" s="469">
        <v>10</v>
      </c>
      <c r="D76" s="452">
        <v>20</v>
      </c>
      <c r="E76" s="467">
        <v>13</v>
      </c>
      <c r="F76" s="468">
        <v>23</v>
      </c>
      <c r="G76" s="462">
        <v>13207</v>
      </c>
      <c r="H76" s="462">
        <v>13410</v>
      </c>
      <c r="I76" s="462">
        <v>203</v>
      </c>
      <c r="J76" s="452">
        <v>101.5</v>
      </c>
      <c r="K76" s="467">
        <v>2</v>
      </c>
      <c r="L76" s="444">
        <v>11979</v>
      </c>
      <c r="M76" s="467">
        <v>0</v>
      </c>
      <c r="N76" s="469">
        <v>2.5</v>
      </c>
      <c r="O76" s="462">
        <v>15</v>
      </c>
      <c r="P76" s="467">
        <v>2</v>
      </c>
      <c r="T76" s="81"/>
      <c r="U76" s="81"/>
      <c r="V76" s="81"/>
      <c r="W76" s="81"/>
      <c r="X76" s="81"/>
      <c r="Y76" s="81"/>
      <c r="Z76" s="81"/>
    </row>
    <row r="77" spans="1:26" s="79" customFormat="1" ht="10.5" hidden="1" customHeight="1">
      <c r="A77" s="456"/>
      <c r="B77" s="473" t="s">
        <v>10</v>
      </c>
      <c r="C77" s="469">
        <v>10</v>
      </c>
      <c r="D77" s="452">
        <v>20</v>
      </c>
      <c r="E77" s="467">
        <v>13</v>
      </c>
      <c r="F77" s="468">
        <v>23</v>
      </c>
      <c r="G77" s="462">
        <v>13489</v>
      </c>
      <c r="H77" s="462">
        <v>14058</v>
      </c>
      <c r="I77" s="462">
        <v>569</v>
      </c>
      <c r="J77" s="452">
        <v>104.2</v>
      </c>
      <c r="K77" s="467">
        <v>2</v>
      </c>
      <c r="L77" s="444">
        <v>12058</v>
      </c>
      <c r="M77" s="467">
        <v>0.1</v>
      </c>
      <c r="N77" s="469">
        <v>2.5</v>
      </c>
      <c r="O77" s="462">
        <v>15</v>
      </c>
      <c r="P77" s="467">
        <v>2</v>
      </c>
      <c r="T77" s="81"/>
      <c r="U77" s="81"/>
      <c r="V77" s="81"/>
      <c r="W77" s="81"/>
      <c r="X77" s="81"/>
      <c r="Y77" s="81"/>
      <c r="Z77" s="81"/>
    </row>
    <row r="78" spans="1:26" s="79" customFormat="1" ht="10.5" hidden="1" customHeight="1">
      <c r="A78" s="456"/>
      <c r="B78" s="473" t="s">
        <v>11</v>
      </c>
      <c r="C78" s="469">
        <v>10</v>
      </c>
      <c r="D78" s="452">
        <v>20</v>
      </c>
      <c r="E78" s="467">
        <v>13</v>
      </c>
      <c r="F78" s="468">
        <v>23</v>
      </c>
      <c r="G78" s="462">
        <v>13653</v>
      </c>
      <c r="H78" s="462">
        <v>14029</v>
      </c>
      <c r="I78" s="462">
        <v>376</v>
      </c>
      <c r="J78" s="452">
        <v>102.8</v>
      </c>
      <c r="K78" s="467">
        <v>2</v>
      </c>
      <c r="L78" s="444">
        <v>12104</v>
      </c>
      <c r="M78" s="467">
        <v>0.1</v>
      </c>
      <c r="N78" s="469">
        <v>2.5</v>
      </c>
      <c r="O78" s="462">
        <v>14</v>
      </c>
      <c r="P78" s="467">
        <v>2</v>
      </c>
      <c r="T78" s="81"/>
      <c r="U78" s="81"/>
      <c r="V78" s="81"/>
      <c r="W78" s="81"/>
      <c r="X78" s="81"/>
      <c r="Y78" s="81"/>
      <c r="Z78" s="81"/>
    </row>
    <row r="79" spans="1:26" s="79" customFormat="1" ht="10.5" customHeight="1">
      <c r="A79" s="456">
        <v>2009</v>
      </c>
      <c r="B79" s="473" t="s">
        <v>12</v>
      </c>
      <c r="C79" s="469">
        <v>10</v>
      </c>
      <c r="D79" s="452">
        <v>20</v>
      </c>
      <c r="E79" s="467">
        <v>13</v>
      </c>
      <c r="F79" s="468">
        <v>23</v>
      </c>
      <c r="G79" s="462">
        <v>13874</v>
      </c>
      <c r="H79" s="462">
        <v>14253</v>
      </c>
      <c r="I79" s="462">
        <v>379</v>
      </c>
      <c r="J79" s="452">
        <v>102.7</v>
      </c>
      <c r="K79" s="467">
        <v>2</v>
      </c>
      <c r="L79" s="444">
        <v>12225</v>
      </c>
      <c r="M79" s="467">
        <v>0.1</v>
      </c>
      <c r="N79" s="469">
        <v>2.5</v>
      </c>
      <c r="O79" s="462">
        <v>14</v>
      </c>
      <c r="P79" s="467">
        <v>2</v>
      </c>
      <c r="T79" s="81"/>
      <c r="U79" s="81"/>
      <c r="V79" s="81"/>
      <c r="W79" s="81"/>
      <c r="X79" s="81"/>
      <c r="Y79" s="81"/>
      <c r="Z79" s="81"/>
    </row>
    <row r="80" spans="1:26" hidden="1">
      <c r="A80" s="456">
        <v>2010</v>
      </c>
      <c r="B80" s="473" t="s">
        <v>1</v>
      </c>
      <c r="C80" s="469">
        <v>10</v>
      </c>
      <c r="D80" s="452">
        <v>20</v>
      </c>
      <c r="E80" s="467">
        <v>13</v>
      </c>
      <c r="F80" s="468">
        <v>23</v>
      </c>
      <c r="G80" s="462">
        <v>14097</v>
      </c>
      <c r="H80" s="462">
        <v>14549</v>
      </c>
      <c r="I80" s="462">
        <v>452</v>
      </c>
      <c r="J80" s="452">
        <v>103.2</v>
      </c>
      <c r="K80" s="467">
        <v>2</v>
      </c>
      <c r="L80" s="444">
        <v>12151</v>
      </c>
      <c r="M80" s="467">
        <v>0.1</v>
      </c>
      <c r="N80" s="469">
        <v>2.5</v>
      </c>
      <c r="O80" s="462">
        <v>14</v>
      </c>
      <c r="P80" s="467">
        <v>2</v>
      </c>
      <c r="Q80" s="79"/>
      <c r="R80" s="81"/>
      <c r="S80" s="81"/>
      <c r="T80" s="81"/>
      <c r="U80" s="80"/>
      <c r="V80" s="80"/>
      <c r="W80" s="82"/>
      <c r="X80" s="80"/>
      <c r="Y80" s="80"/>
      <c r="Z80" s="80"/>
    </row>
    <row r="81" spans="1:26" hidden="1">
      <c r="A81" s="456"/>
      <c r="B81" s="473" t="s">
        <v>2</v>
      </c>
      <c r="C81" s="469">
        <v>10</v>
      </c>
      <c r="D81" s="452">
        <v>20</v>
      </c>
      <c r="E81" s="467">
        <v>13</v>
      </c>
      <c r="F81" s="468">
        <v>23</v>
      </c>
      <c r="G81" s="462">
        <v>14212</v>
      </c>
      <c r="H81" s="462">
        <v>14606</v>
      </c>
      <c r="I81" s="462">
        <v>394</v>
      </c>
      <c r="J81" s="452">
        <v>102.8</v>
      </c>
      <c r="K81" s="467">
        <v>2</v>
      </c>
      <c r="L81" s="444">
        <v>12144</v>
      </c>
      <c r="M81" s="467">
        <v>0.1</v>
      </c>
      <c r="N81" s="469">
        <v>2.5</v>
      </c>
      <c r="O81" s="462">
        <v>14</v>
      </c>
      <c r="P81" s="467">
        <v>2</v>
      </c>
      <c r="Q81" s="79"/>
      <c r="R81" s="81"/>
      <c r="S81" s="81"/>
      <c r="T81" s="81"/>
      <c r="U81" s="80"/>
      <c r="V81" s="80"/>
      <c r="W81" s="82"/>
      <c r="X81" s="80"/>
      <c r="Y81" s="80"/>
      <c r="Z81" s="80"/>
    </row>
    <row r="82" spans="1:26" hidden="1">
      <c r="A82" s="456"/>
      <c r="B82" s="473" t="s">
        <v>3</v>
      </c>
      <c r="C82" s="469">
        <v>10</v>
      </c>
      <c r="D82" s="452">
        <v>20</v>
      </c>
      <c r="E82" s="467">
        <v>13</v>
      </c>
      <c r="F82" s="468">
        <v>23</v>
      </c>
      <c r="G82" s="462">
        <v>13914.4579295</v>
      </c>
      <c r="H82" s="462">
        <v>14216.638000000001</v>
      </c>
      <c r="I82" s="462">
        <v>302.18007050000051</v>
      </c>
      <c r="J82" s="452">
        <v>102.2</v>
      </c>
      <c r="K82" s="467">
        <v>2</v>
      </c>
      <c r="L82" s="444">
        <v>12237</v>
      </c>
      <c r="M82" s="467">
        <v>0.1</v>
      </c>
      <c r="N82" s="469">
        <v>2.5</v>
      </c>
      <c r="O82" s="462">
        <v>14</v>
      </c>
      <c r="P82" s="467">
        <v>2</v>
      </c>
      <c r="Q82" s="79"/>
      <c r="R82" s="81"/>
      <c r="S82" s="81"/>
      <c r="T82" s="81"/>
      <c r="U82" s="80"/>
      <c r="V82" s="80"/>
      <c r="W82" s="82"/>
      <c r="X82" s="80"/>
      <c r="Y82" s="80"/>
      <c r="Z82" s="80"/>
    </row>
    <row r="83" spans="1:26" hidden="1">
      <c r="A83" s="456"/>
      <c r="B83" s="473" t="s">
        <v>4</v>
      </c>
      <c r="C83" s="469">
        <v>10</v>
      </c>
      <c r="D83" s="452">
        <v>20</v>
      </c>
      <c r="E83" s="467">
        <v>13</v>
      </c>
      <c r="F83" s="468">
        <v>23</v>
      </c>
      <c r="G83" s="462">
        <v>14164</v>
      </c>
      <c r="H83" s="462">
        <v>14348</v>
      </c>
      <c r="I83" s="462">
        <v>184</v>
      </c>
      <c r="J83" s="452">
        <v>101.3</v>
      </c>
      <c r="K83" s="467">
        <v>2</v>
      </c>
      <c r="L83" s="444">
        <v>12459</v>
      </c>
      <c r="M83" s="467">
        <v>0.1</v>
      </c>
      <c r="N83" s="469">
        <v>2.5</v>
      </c>
      <c r="O83" s="462">
        <v>14</v>
      </c>
      <c r="P83" s="467">
        <v>2</v>
      </c>
      <c r="Q83" s="79"/>
      <c r="R83" s="81"/>
      <c r="S83" s="81"/>
      <c r="T83" s="81"/>
      <c r="U83" s="80"/>
      <c r="V83" s="80"/>
      <c r="W83" s="82"/>
      <c r="X83" s="80"/>
      <c r="Y83" s="80"/>
      <c r="Z83" s="80"/>
    </row>
    <row r="84" spans="1:26" hidden="1">
      <c r="A84" s="456"/>
      <c r="B84" s="473" t="s">
        <v>5</v>
      </c>
      <c r="C84" s="469">
        <v>10</v>
      </c>
      <c r="D84" s="452">
        <v>20</v>
      </c>
      <c r="E84" s="467">
        <v>13</v>
      </c>
      <c r="F84" s="468">
        <v>23</v>
      </c>
      <c r="G84" s="462">
        <v>14439</v>
      </c>
      <c r="H84" s="462">
        <v>14559</v>
      </c>
      <c r="I84" s="462">
        <v>120</v>
      </c>
      <c r="J84" s="452">
        <v>100.83</v>
      </c>
      <c r="K84" s="467">
        <v>2</v>
      </c>
      <c r="L84" s="444">
        <v>12418</v>
      </c>
      <c r="M84" s="467">
        <v>0.1</v>
      </c>
      <c r="N84" s="469">
        <v>2.5</v>
      </c>
      <c r="O84" s="462">
        <v>14</v>
      </c>
      <c r="P84" s="467">
        <v>2</v>
      </c>
      <c r="Q84" s="79"/>
      <c r="R84" s="81"/>
      <c r="S84" s="81"/>
      <c r="T84" s="81"/>
      <c r="U84" s="80"/>
      <c r="V84" s="80"/>
      <c r="W84" s="82"/>
      <c r="X84" s="80"/>
      <c r="Y84" s="80"/>
      <c r="Z84" s="80"/>
    </row>
    <row r="85" spans="1:26" hidden="1">
      <c r="A85" s="456"/>
      <c r="B85" s="473" t="s">
        <v>6</v>
      </c>
      <c r="C85" s="469">
        <v>10</v>
      </c>
      <c r="D85" s="452">
        <v>20</v>
      </c>
      <c r="E85" s="467">
        <v>13</v>
      </c>
      <c r="F85" s="468">
        <v>23</v>
      </c>
      <c r="G85" s="462">
        <v>14843</v>
      </c>
      <c r="H85" s="462">
        <v>15152</v>
      </c>
      <c r="I85" s="462">
        <v>309</v>
      </c>
      <c r="J85" s="452">
        <v>102.8</v>
      </c>
      <c r="K85" s="467">
        <v>2</v>
      </c>
      <c r="L85" s="444">
        <v>12693</v>
      </c>
      <c r="M85" s="467">
        <v>0.1</v>
      </c>
      <c r="N85" s="469">
        <v>2.5</v>
      </c>
      <c r="O85" s="462">
        <v>14</v>
      </c>
      <c r="P85" s="467">
        <v>2</v>
      </c>
      <c r="Q85" s="79"/>
      <c r="R85" s="81"/>
      <c r="S85" s="81"/>
      <c r="T85" s="81"/>
      <c r="U85" s="80"/>
      <c r="V85" s="80"/>
      <c r="W85" s="82"/>
      <c r="X85" s="80"/>
      <c r="Y85" s="80"/>
      <c r="Z85" s="80"/>
    </row>
    <row r="86" spans="1:26" hidden="1">
      <c r="A86" s="456"/>
      <c r="B86" s="473" t="s">
        <v>7</v>
      </c>
      <c r="C86" s="469">
        <v>10</v>
      </c>
      <c r="D86" s="452">
        <v>20</v>
      </c>
      <c r="E86" s="467">
        <v>13</v>
      </c>
      <c r="F86" s="468">
        <v>23</v>
      </c>
      <c r="G86" s="462">
        <v>15034</v>
      </c>
      <c r="H86" s="462">
        <v>15415</v>
      </c>
      <c r="I86" s="462">
        <v>381</v>
      </c>
      <c r="J86" s="452">
        <v>102.5</v>
      </c>
      <c r="K86" s="467">
        <v>2</v>
      </c>
      <c r="L86" s="444">
        <v>12696</v>
      </c>
      <c r="M86" s="467">
        <v>0.1</v>
      </c>
      <c r="N86" s="469">
        <v>2.5</v>
      </c>
      <c r="O86" s="462">
        <v>14</v>
      </c>
      <c r="P86" s="467">
        <v>2</v>
      </c>
      <c r="Q86" s="79"/>
      <c r="R86" s="81"/>
      <c r="S86" s="81"/>
      <c r="T86" s="81"/>
      <c r="U86" s="80"/>
      <c r="V86" s="80"/>
      <c r="W86" s="82"/>
      <c r="X86" s="80"/>
      <c r="Y86" s="80"/>
      <c r="Z86" s="80"/>
    </row>
    <row r="87" spans="1:26" hidden="1">
      <c r="A87" s="456"/>
      <c r="B87" s="473" t="s">
        <v>8</v>
      </c>
      <c r="C87" s="469">
        <v>10</v>
      </c>
      <c r="D87" s="452">
        <v>20</v>
      </c>
      <c r="E87" s="467">
        <v>13</v>
      </c>
      <c r="F87" s="468">
        <v>23</v>
      </c>
      <c r="G87" s="462">
        <v>14518</v>
      </c>
      <c r="H87" s="462">
        <v>15035</v>
      </c>
      <c r="I87" s="462">
        <v>517</v>
      </c>
      <c r="J87" s="452">
        <v>103.6</v>
      </c>
      <c r="K87" s="467">
        <v>2</v>
      </c>
      <c r="L87" s="444">
        <v>12876</v>
      </c>
      <c r="M87" s="467">
        <v>0.1</v>
      </c>
      <c r="N87" s="469">
        <v>2.5</v>
      </c>
      <c r="O87" s="462">
        <v>14</v>
      </c>
      <c r="P87" s="467">
        <v>2</v>
      </c>
      <c r="Q87" s="79"/>
      <c r="R87" s="81"/>
      <c r="S87" s="81"/>
      <c r="T87" s="81"/>
      <c r="U87" s="80"/>
      <c r="V87" s="80"/>
      <c r="W87" s="82"/>
      <c r="X87" s="80"/>
      <c r="Y87" s="80"/>
      <c r="Z87" s="80"/>
    </row>
    <row r="88" spans="1:26" hidden="1">
      <c r="A88" s="456"/>
      <c r="B88" s="473" t="s">
        <v>9</v>
      </c>
      <c r="C88" s="469">
        <v>10</v>
      </c>
      <c r="D88" s="452">
        <v>20</v>
      </c>
      <c r="E88" s="467">
        <v>13</v>
      </c>
      <c r="F88" s="468">
        <v>23</v>
      </c>
      <c r="G88" s="462">
        <v>14420</v>
      </c>
      <c r="H88" s="462">
        <v>14887</v>
      </c>
      <c r="I88" s="462">
        <v>467</v>
      </c>
      <c r="J88" s="452">
        <v>103.2</v>
      </c>
      <c r="K88" s="467">
        <v>2</v>
      </c>
      <c r="L88" s="444">
        <v>13030</v>
      </c>
      <c r="M88" s="467">
        <v>0.1</v>
      </c>
      <c r="N88" s="469">
        <v>2.5</v>
      </c>
      <c r="O88" s="462">
        <v>15</v>
      </c>
      <c r="P88" s="467">
        <v>2</v>
      </c>
      <c r="Q88" s="79"/>
      <c r="R88" s="81"/>
      <c r="S88" s="81"/>
      <c r="T88" s="81"/>
      <c r="U88" s="80"/>
      <c r="V88" s="80"/>
      <c r="W88" s="82"/>
      <c r="X88" s="80"/>
      <c r="Y88" s="80"/>
      <c r="Z88" s="80"/>
    </row>
    <row r="89" spans="1:26" hidden="1">
      <c r="A89" s="456"/>
      <c r="B89" s="473" t="s">
        <v>10</v>
      </c>
      <c r="C89" s="469">
        <v>10</v>
      </c>
      <c r="D89" s="452">
        <v>20</v>
      </c>
      <c r="E89" s="467">
        <v>13</v>
      </c>
      <c r="F89" s="468">
        <v>23</v>
      </c>
      <c r="G89" s="462">
        <v>14572</v>
      </c>
      <c r="H89" s="462">
        <v>14919</v>
      </c>
      <c r="I89" s="462">
        <v>347</v>
      </c>
      <c r="J89" s="452">
        <v>102.4</v>
      </c>
      <c r="K89" s="467">
        <v>2</v>
      </c>
      <c r="L89" s="444">
        <v>12942</v>
      </c>
      <c r="M89" s="467">
        <v>0.1</v>
      </c>
      <c r="N89" s="469">
        <v>2.5</v>
      </c>
      <c r="O89" s="462">
        <v>15</v>
      </c>
      <c r="P89" s="467">
        <v>2</v>
      </c>
      <c r="Q89" s="79"/>
      <c r="R89" s="81"/>
      <c r="S89" s="81"/>
      <c r="T89" s="81"/>
      <c r="U89" s="80"/>
      <c r="V89" s="80"/>
      <c r="W89" s="82"/>
      <c r="X89" s="80"/>
      <c r="Y89" s="80"/>
      <c r="Z89" s="80"/>
    </row>
    <row r="90" spans="1:26" hidden="1">
      <c r="A90" s="456"/>
      <c r="B90" s="473" t="s">
        <v>11</v>
      </c>
      <c r="C90" s="469">
        <v>10</v>
      </c>
      <c r="D90" s="452">
        <v>20</v>
      </c>
      <c r="E90" s="467">
        <v>13</v>
      </c>
      <c r="F90" s="468">
        <v>23</v>
      </c>
      <c r="G90" s="462">
        <v>14878</v>
      </c>
      <c r="H90" s="462">
        <v>15072</v>
      </c>
      <c r="I90" s="462">
        <v>194</v>
      </c>
      <c r="J90" s="452">
        <v>101.3</v>
      </c>
      <c r="K90" s="467">
        <v>2</v>
      </c>
      <c r="L90" s="444">
        <v>12938</v>
      </c>
      <c r="M90" s="467">
        <v>0.1</v>
      </c>
      <c r="N90" s="469">
        <v>2.5</v>
      </c>
      <c r="O90" s="462">
        <v>16</v>
      </c>
      <c r="P90" s="467">
        <v>2</v>
      </c>
      <c r="Q90" s="79"/>
      <c r="R90" s="81"/>
      <c r="S90" s="81"/>
      <c r="T90" s="81"/>
      <c r="U90" s="80"/>
      <c r="V90" s="80"/>
      <c r="W90" s="82"/>
      <c r="X90" s="80"/>
      <c r="Y90" s="80"/>
      <c r="Z90" s="80"/>
    </row>
    <row r="91" spans="1:26">
      <c r="A91" s="456">
        <v>2010</v>
      </c>
      <c r="B91" s="473" t="s">
        <v>12</v>
      </c>
      <c r="C91" s="469">
        <v>10</v>
      </c>
      <c r="D91" s="452">
        <v>20</v>
      </c>
      <c r="E91" s="467">
        <v>13</v>
      </c>
      <c r="F91" s="468">
        <v>23</v>
      </c>
      <c r="G91" s="462">
        <v>15284</v>
      </c>
      <c r="H91" s="462">
        <v>15595</v>
      </c>
      <c r="I91" s="462">
        <v>311</v>
      </c>
      <c r="J91" s="452">
        <v>102.03</v>
      </c>
      <c r="K91" s="467">
        <v>2</v>
      </c>
      <c r="L91" s="444">
        <v>13170</v>
      </c>
      <c r="M91" s="467">
        <v>0.1</v>
      </c>
      <c r="N91" s="469">
        <v>2.5</v>
      </c>
      <c r="O91" s="462">
        <v>17</v>
      </c>
      <c r="P91" s="467">
        <v>2</v>
      </c>
      <c r="Q91" s="79"/>
      <c r="R91" s="81"/>
      <c r="S91" s="81"/>
      <c r="T91" s="81"/>
      <c r="U91" s="80"/>
      <c r="V91" s="80"/>
      <c r="W91" s="82"/>
      <c r="X91" s="80"/>
      <c r="Y91" s="80"/>
      <c r="Z91" s="80"/>
    </row>
    <row r="92" spans="1:26" hidden="1">
      <c r="A92" s="456">
        <v>2011</v>
      </c>
      <c r="B92" s="473" t="s">
        <v>1</v>
      </c>
      <c r="C92" s="469">
        <v>10</v>
      </c>
      <c r="D92" s="452">
        <v>20</v>
      </c>
      <c r="E92" s="467">
        <v>13</v>
      </c>
      <c r="F92" s="468">
        <v>23</v>
      </c>
      <c r="G92" s="462">
        <v>15484</v>
      </c>
      <c r="H92" s="462">
        <v>15785</v>
      </c>
      <c r="I92" s="462">
        <v>301</v>
      </c>
      <c r="J92" s="452">
        <v>101.94</v>
      </c>
      <c r="K92" s="467">
        <v>2</v>
      </c>
      <c r="L92" s="444">
        <v>13395</v>
      </c>
      <c r="M92" s="467">
        <v>0.1</v>
      </c>
      <c r="N92" s="469">
        <v>2.5</v>
      </c>
      <c r="O92" s="462">
        <v>16.574000000000002</v>
      </c>
      <c r="P92" s="467">
        <v>2</v>
      </c>
      <c r="Q92" s="79"/>
      <c r="R92" s="81"/>
      <c r="S92" s="81"/>
      <c r="T92" s="81"/>
      <c r="U92" s="80"/>
      <c r="V92" s="80"/>
      <c r="W92" s="82"/>
      <c r="X92" s="80"/>
      <c r="Y92" s="80"/>
      <c r="Z92" s="80"/>
    </row>
    <row r="93" spans="1:26" hidden="1">
      <c r="A93" s="456"/>
      <c r="B93" s="473" t="s">
        <v>2</v>
      </c>
      <c r="C93" s="469">
        <v>10</v>
      </c>
      <c r="D93" s="452">
        <v>20</v>
      </c>
      <c r="E93" s="467">
        <v>13</v>
      </c>
      <c r="F93" s="468">
        <v>23</v>
      </c>
      <c r="G93" s="462">
        <v>15637</v>
      </c>
      <c r="H93" s="462">
        <v>15915</v>
      </c>
      <c r="I93" s="462">
        <v>278</v>
      </c>
      <c r="J93" s="452">
        <v>101.77</v>
      </c>
      <c r="K93" s="467">
        <v>2</v>
      </c>
      <c r="L93" s="444">
        <v>13489</v>
      </c>
      <c r="M93" s="467">
        <v>0.1</v>
      </c>
      <c r="N93" s="469">
        <v>2.5</v>
      </c>
      <c r="O93" s="462">
        <v>16.574000000000002</v>
      </c>
      <c r="P93" s="467">
        <v>2</v>
      </c>
      <c r="Q93" s="79"/>
      <c r="R93" s="81"/>
      <c r="S93" s="81"/>
      <c r="T93" s="81"/>
      <c r="U93" s="80"/>
      <c r="V93" s="80"/>
      <c r="W93" s="82"/>
      <c r="X93" s="80"/>
      <c r="Y93" s="80"/>
      <c r="Z93" s="80"/>
    </row>
    <row r="94" spans="1:26" hidden="1">
      <c r="A94" s="456"/>
      <c r="B94" s="473" t="s">
        <v>3</v>
      </c>
      <c r="C94" s="469">
        <v>10</v>
      </c>
      <c r="D94" s="452">
        <v>20</v>
      </c>
      <c r="E94" s="467">
        <v>13</v>
      </c>
      <c r="F94" s="468">
        <v>23</v>
      </c>
      <c r="G94" s="462">
        <v>15702.673858</v>
      </c>
      <c r="H94" s="462">
        <v>16039.5230046613</v>
      </c>
      <c r="I94" s="462">
        <v>336.84914666129953</v>
      </c>
      <c r="J94" s="452">
        <v>102.15</v>
      </c>
      <c r="K94" s="467">
        <v>2</v>
      </c>
      <c r="L94" s="444">
        <v>13516.8201665</v>
      </c>
      <c r="M94" s="467">
        <v>0.1</v>
      </c>
      <c r="N94" s="469">
        <v>2.5</v>
      </c>
      <c r="O94" s="462">
        <v>17.23</v>
      </c>
      <c r="P94" s="467">
        <v>2</v>
      </c>
      <c r="Q94" s="79"/>
      <c r="R94" s="81"/>
      <c r="S94" s="81"/>
      <c r="T94" s="81"/>
      <c r="U94" s="80"/>
      <c r="V94" s="80"/>
      <c r="W94" s="82"/>
      <c r="X94" s="80"/>
      <c r="Y94" s="80"/>
      <c r="Z94" s="80"/>
    </row>
    <row r="95" spans="1:26" s="146" customFormat="1" ht="12.5" hidden="1">
      <c r="A95" s="456"/>
      <c r="B95" s="473" t="s">
        <v>4</v>
      </c>
      <c r="C95" s="455">
        <v>10</v>
      </c>
      <c r="D95" s="464">
        <v>20</v>
      </c>
      <c r="E95" s="453">
        <v>13</v>
      </c>
      <c r="F95" s="455">
        <v>23</v>
      </c>
      <c r="G95" s="462">
        <v>15769.747692999999</v>
      </c>
      <c r="H95" s="462">
        <v>16290.720372899999</v>
      </c>
      <c r="I95" s="462">
        <v>520.9726799</v>
      </c>
      <c r="J95" s="452">
        <v>103.3</v>
      </c>
      <c r="K95" s="467">
        <v>2</v>
      </c>
      <c r="L95" s="444">
        <v>13655.580185500001</v>
      </c>
      <c r="M95" s="467">
        <v>0.1</v>
      </c>
      <c r="N95" s="469">
        <v>2.5</v>
      </c>
      <c r="O95" s="462">
        <v>17.61</v>
      </c>
      <c r="P95" s="467">
        <v>2</v>
      </c>
      <c r="R95" s="83"/>
      <c r="S95" s="83"/>
      <c r="T95" s="83"/>
      <c r="U95" s="83"/>
      <c r="V95" s="83"/>
      <c r="W95" s="83"/>
      <c r="X95" s="83"/>
    </row>
    <row r="96" spans="1:26" s="146" customFormat="1" ht="12.5" hidden="1">
      <c r="A96" s="456"/>
      <c r="B96" s="473" t="s">
        <v>5</v>
      </c>
      <c r="C96" s="455">
        <v>10</v>
      </c>
      <c r="D96" s="464">
        <v>20</v>
      </c>
      <c r="E96" s="453">
        <v>13</v>
      </c>
      <c r="F96" s="455">
        <v>23</v>
      </c>
      <c r="G96" s="462">
        <v>15923.159084999999</v>
      </c>
      <c r="H96" s="462">
        <v>16225.621836725801</v>
      </c>
      <c r="I96" s="462">
        <v>302.46275172580135</v>
      </c>
      <c r="J96" s="452">
        <v>101.9</v>
      </c>
      <c r="K96" s="467">
        <v>2</v>
      </c>
      <c r="L96" s="444">
        <v>13768.467692</v>
      </c>
      <c r="M96" s="467">
        <v>0.1</v>
      </c>
      <c r="N96" s="469">
        <v>2.5</v>
      </c>
      <c r="O96" s="462">
        <v>17.93</v>
      </c>
      <c r="P96" s="467">
        <v>2</v>
      </c>
      <c r="R96" s="83"/>
      <c r="S96" s="83"/>
      <c r="T96" s="83"/>
      <c r="U96" s="83"/>
      <c r="V96" s="83"/>
      <c r="W96" s="83"/>
      <c r="X96" s="83"/>
    </row>
    <row r="97" spans="1:24" s="146" customFormat="1" ht="12.5" hidden="1">
      <c r="A97" s="456"/>
      <c r="B97" s="473" t="s">
        <v>6</v>
      </c>
      <c r="C97" s="455">
        <v>10</v>
      </c>
      <c r="D97" s="464">
        <v>20</v>
      </c>
      <c r="E97" s="453">
        <v>13</v>
      </c>
      <c r="F97" s="455">
        <v>23</v>
      </c>
      <c r="G97" s="462">
        <v>15688.550315</v>
      </c>
      <c r="H97" s="462">
        <v>15862.9046778667</v>
      </c>
      <c r="I97" s="462">
        <v>174.35436286669938</v>
      </c>
      <c r="J97" s="452">
        <v>101.1</v>
      </c>
      <c r="K97" s="467">
        <v>2</v>
      </c>
      <c r="L97" s="444">
        <v>13906.013793</v>
      </c>
      <c r="M97" s="467">
        <v>0.1</v>
      </c>
      <c r="N97" s="469">
        <v>2.5</v>
      </c>
      <c r="O97" s="462">
        <v>17.84</v>
      </c>
      <c r="P97" s="467">
        <v>2</v>
      </c>
      <c r="R97" s="83"/>
      <c r="S97" s="83"/>
      <c r="T97" s="83"/>
      <c r="U97" s="83"/>
      <c r="V97" s="83"/>
      <c r="W97" s="83"/>
      <c r="X97" s="83"/>
    </row>
    <row r="98" spans="1:24" s="146" customFormat="1" ht="12.5" hidden="1">
      <c r="A98" s="456"/>
      <c r="B98" s="473" t="s">
        <v>7</v>
      </c>
      <c r="C98" s="468">
        <v>10</v>
      </c>
      <c r="D98" s="451">
        <v>20</v>
      </c>
      <c r="E98" s="466">
        <v>13</v>
      </c>
      <c r="F98" s="468">
        <v>23</v>
      </c>
      <c r="G98" s="462">
        <v>15895.6739055</v>
      </c>
      <c r="H98" s="462">
        <v>16111.3170221452</v>
      </c>
      <c r="I98" s="462">
        <v>215.64311664520028</v>
      </c>
      <c r="J98" s="452">
        <v>101.4</v>
      </c>
      <c r="K98" s="467">
        <v>2</v>
      </c>
      <c r="L98" s="444">
        <v>14019.115812</v>
      </c>
      <c r="M98" s="467">
        <v>0.1</v>
      </c>
      <c r="N98" s="469">
        <v>2.5</v>
      </c>
      <c r="O98" s="462">
        <v>17.84</v>
      </c>
      <c r="P98" s="467">
        <v>2</v>
      </c>
      <c r="R98" s="83"/>
      <c r="S98" s="83"/>
      <c r="T98" s="83"/>
      <c r="U98" s="83"/>
      <c r="V98" s="83"/>
      <c r="W98" s="83"/>
      <c r="X98" s="83"/>
    </row>
    <row r="99" spans="1:24" s="146" customFormat="1" ht="12.5" hidden="1">
      <c r="A99" s="456"/>
      <c r="B99" s="473" t="s">
        <v>8</v>
      </c>
      <c r="C99" s="468">
        <v>10</v>
      </c>
      <c r="D99" s="451">
        <v>20</v>
      </c>
      <c r="E99" s="466">
        <v>13</v>
      </c>
      <c r="F99" s="468">
        <v>23</v>
      </c>
      <c r="G99" s="462">
        <v>15958.809029</v>
      </c>
      <c r="H99" s="462">
        <v>16181.530650308399</v>
      </c>
      <c r="I99" s="462">
        <v>222.72162130839934</v>
      </c>
      <c r="J99" s="452">
        <v>101.4</v>
      </c>
      <c r="K99" s="467">
        <v>2</v>
      </c>
      <c r="L99" s="444">
        <v>14066.277805</v>
      </c>
      <c r="M99" s="467">
        <v>0.1</v>
      </c>
      <c r="N99" s="469">
        <v>2.5</v>
      </c>
      <c r="O99" s="462">
        <v>17.89</v>
      </c>
      <c r="P99" s="467">
        <v>2</v>
      </c>
      <c r="R99" s="83"/>
      <c r="S99" s="83"/>
      <c r="T99" s="83"/>
      <c r="U99" s="83"/>
      <c r="V99" s="83"/>
      <c r="W99" s="83"/>
      <c r="X99" s="83"/>
    </row>
    <row r="100" spans="1:24" s="146" customFormat="1" ht="12.5" hidden="1">
      <c r="A100" s="456"/>
      <c r="B100" s="473" t="s">
        <v>9</v>
      </c>
      <c r="C100" s="468">
        <v>10</v>
      </c>
      <c r="D100" s="451">
        <v>20</v>
      </c>
      <c r="E100" s="466">
        <v>13</v>
      </c>
      <c r="F100" s="468">
        <v>23</v>
      </c>
      <c r="G100" s="462">
        <v>16146</v>
      </c>
      <c r="H100" s="462">
        <v>16616</v>
      </c>
      <c r="I100" s="462">
        <v>470</v>
      </c>
      <c r="J100" s="452">
        <v>102.9</v>
      </c>
      <c r="K100" s="467">
        <v>2</v>
      </c>
      <c r="L100" s="444">
        <v>14189</v>
      </c>
      <c r="M100" s="467">
        <v>0.1</v>
      </c>
      <c r="N100" s="469">
        <v>2.5</v>
      </c>
      <c r="O100" s="462">
        <v>17.89</v>
      </c>
      <c r="P100" s="467">
        <v>2</v>
      </c>
      <c r="R100" s="83"/>
      <c r="S100" s="83"/>
      <c r="T100" s="83"/>
      <c r="U100" s="83"/>
      <c r="V100" s="83"/>
      <c r="W100" s="83"/>
      <c r="X100" s="83"/>
    </row>
    <row r="101" spans="1:24" s="146" customFormat="1" ht="12.5" hidden="1">
      <c r="A101" s="456"/>
      <c r="B101" s="473" t="s">
        <v>10</v>
      </c>
      <c r="C101" s="468">
        <v>10</v>
      </c>
      <c r="D101" s="451">
        <v>20</v>
      </c>
      <c r="E101" s="466">
        <v>13</v>
      </c>
      <c r="F101" s="468">
        <v>23</v>
      </c>
      <c r="G101" s="462">
        <v>16380.584765</v>
      </c>
      <c r="H101" s="462">
        <v>16624.456543483899</v>
      </c>
      <c r="I101" s="462">
        <v>243.87177848389911</v>
      </c>
      <c r="J101" s="452">
        <v>101.49</v>
      </c>
      <c r="K101" s="467">
        <v>2</v>
      </c>
      <c r="L101" s="444">
        <v>14210.266727</v>
      </c>
      <c r="M101" s="467">
        <v>0.1</v>
      </c>
      <c r="N101" s="469">
        <v>2.5</v>
      </c>
      <c r="O101" s="462">
        <v>18.14</v>
      </c>
      <c r="P101" s="467">
        <v>2</v>
      </c>
      <c r="R101" s="83"/>
      <c r="S101" s="83"/>
      <c r="T101" s="83"/>
      <c r="U101" s="83"/>
      <c r="V101" s="83"/>
      <c r="W101" s="83"/>
      <c r="X101" s="83"/>
    </row>
    <row r="102" spans="1:24" s="146" customFormat="1" ht="12.5" hidden="1">
      <c r="A102" s="456"/>
      <c r="B102" s="473" t="s">
        <v>11</v>
      </c>
      <c r="C102" s="468">
        <v>10</v>
      </c>
      <c r="D102" s="451">
        <v>20</v>
      </c>
      <c r="E102" s="466">
        <v>13</v>
      </c>
      <c r="F102" s="468">
        <v>23</v>
      </c>
      <c r="G102" s="462">
        <v>16504.607026000001</v>
      </c>
      <c r="H102" s="462">
        <v>16692.0834562333</v>
      </c>
      <c r="I102" s="462">
        <v>187.47643023329874</v>
      </c>
      <c r="J102" s="452">
        <v>101.14</v>
      </c>
      <c r="K102" s="467">
        <v>2</v>
      </c>
      <c r="L102" s="444">
        <v>14030.034818</v>
      </c>
      <c r="M102" s="467">
        <v>0.1</v>
      </c>
      <c r="N102" s="469">
        <v>2.5</v>
      </c>
      <c r="O102" s="462">
        <v>18.23</v>
      </c>
      <c r="P102" s="467">
        <v>2</v>
      </c>
      <c r="R102" s="83"/>
      <c r="S102" s="83"/>
      <c r="T102" s="83"/>
      <c r="U102" s="83"/>
      <c r="V102" s="83"/>
      <c r="W102" s="83"/>
      <c r="X102" s="83"/>
    </row>
    <row r="103" spans="1:24" s="146" customFormat="1" ht="12.5">
      <c r="A103" s="456">
        <v>2011</v>
      </c>
      <c r="B103" s="473" t="s">
        <v>12</v>
      </c>
      <c r="C103" s="468">
        <v>10</v>
      </c>
      <c r="D103" s="451">
        <v>20</v>
      </c>
      <c r="E103" s="466">
        <v>13</v>
      </c>
      <c r="F103" s="468">
        <v>23</v>
      </c>
      <c r="G103" s="462">
        <v>16574.858483</v>
      </c>
      <c r="H103" s="462">
        <v>17140.860868225805</v>
      </c>
      <c r="I103" s="462">
        <v>566.00238522580548</v>
      </c>
      <c r="J103" s="452">
        <v>103.41</v>
      </c>
      <c r="K103" s="467">
        <v>2</v>
      </c>
      <c r="L103" s="444">
        <v>14131.7313135</v>
      </c>
      <c r="M103" s="467">
        <v>0.1</v>
      </c>
      <c r="N103" s="469">
        <v>2.5</v>
      </c>
      <c r="O103" s="462">
        <v>18.09</v>
      </c>
      <c r="P103" s="467">
        <v>2</v>
      </c>
      <c r="R103" s="83"/>
      <c r="S103" s="83"/>
      <c r="T103" s="83"/>
      <c r="U103" s="83"/>
      <c r="V103" s="83"/>
      <c r="W103" s="83"/>
      <c r="X103" s="83"/>
    </row>
    <row r="104" spans="1:24" s="146" customFormat="1" ht="12.5" hidden="1">
      <c r="A104" s="456">
        <v>2012</v>
      </c>
      <c r="B104" s="473" t="s">
        <v>1</v>
      </c>
      <c r="C104" s="468">
        <v>10</v>
      </c>
      <c r="D104" s="451">
        <v>20</v>
      </c>
      <c r="E104" s="466">
        <v>13</v>
      </c>
      <c r="F104" s="468">
        <v>23</v>
      </c>
      <c r="G104" s="462">
        <v>16622</v>
      </c>
      <c r="H104" s="462">
        <v>16922</v>
      </c>
      <c r="I104" s="462">
        <v>300</v>
      </c>
      <c r="J104" s="452">
        <v>101.8</v>
      </c>
      <c r="K104" s="467">
        <v>1</v>
      </c>
      <c r="L104" s="444">
        <v>13504</v>
      </c>
      <c r="M104" s="467">
        <v>0.1</v>
      </c>
      <c r="N104" s="469">
        <v>2.5</v>
      </c>
      <c r="O104" s="462">
        <v>18</v>
      </c>
      <c r="P104" s="467">
        <v>1</v>
      </c>
      <c r="R104" s="83"/>
      <c r="S104" s="83"/>
      <c r="T104" s="83"/>
      <c r="U104" s="83"/>
      <c r="V104" s="83"/>
      <c r="W104" s="83"/>
      <c r="X104" s="83"/>
    </row>
    <row r="105" spans="1:24" s="146" customFormat="1" ht="12.5" hidden="1">
      <c r="A105" s="456"/>
      <c r="B105" s="473" t="s">
        <v>2</v>
      </c>
      <c r="C105" s="468">
        <v>10</v>
      </c>
      <c r="D105" s="451">
        <v>20</v>
      </c>
      <c r="E105" s="466">
        <v>13</v>
      </c>
      <c r="F105" s="468">
        <v>23</v>
      </c>
      <c r="G105" s="462">
        <v>17002</v>
      </c>
      <c r="H105" s="462">
        <v>17226</v>
      </c>
      <c r="I105" s="462">
        <v>224</v>
      </c>
      <c r="J105" s="452">
        <v>101.31</v>
      </c>
      <c r="K105" s="467">
        <v>1</v>
      </c>
      <c r="L105" s="444">
        <v>13319</v>
      </c>
      <c r="M105" s="467">
        <v>0.1</v>
      </c>
      <c r="N105" s="469">
        <v>2.5</v>
      </c>
      <c r="O105" s="462">
        <v>18</v>
      </c>
      <c r="P105" s="467">
        <v>1</v>
      </c>
      <c r="R105" s="83"/>
      <c r="S105" s="83"/>
      <c r="T105" s="83"/>
      <c r="U105" s="83"/>
      <c r="V105" s="83"/>
      <c r="W105" s="83"/>
      <c r="X105" s="83"/>
    </row>
    <row r="106" spans="1:24" s="146" customFormat="1" ht="12.5" hidden="1">
      <c r="A106" s="456"/>
      <c r="B106" s="473" t="s">
        <v>3</v>
      </c>
      <c r="C106" s="468">
        <v>10</v>
      </c>
      <c r="D106" s="451">
        <v>20</v>
      </c>
      <c r="E106" s="466">
        <v>13</v>
      </c>
      <c r="F106" s="468">
        <v>23</v>
      </c>
      <c r="G106" s="462">
        <v>17019</v>
      </c>
      <c r="H106" s="462">
        <v>17290</v>
      </c>
      <c r="I106" s="462">
        <v>271</v>
      </c>
      <c r="J106" s="452">
        <v>101.59</v>
      </c>
      <c r="K106" s="467">
        <v>1</v>
      </c>
      <c r="L106" s="444">
        <v>13021</v>
      </c>
      <c r="M106" s="467">
        <v>0.1</v>
      </c>
      <c r="N106" s="469">
        <v>2.5</v>
      </c>
      <c r="O106" s="462">
        <v>18</v>
      </c>
      <c r="P106" s="467">
        <v>1</v>
      </c>
      <c r="R106" s="83"/>
      <c r="S106" s="83"/>
      <c r="T106" s="83"/>
      <c r="U106" s="83"/>
      <c r="V106" s="83"/>
      <c r="W106" s="83"/>
      <c r="X106" s="83"/>
    </row>
    <row r="107" spans="1:24" s="146" customFormat="1" ht="12.5" hidden="1">
      <c r="A107" s="456"/>
      <c r="B107" s="473" t="s">
        <v>4</v>
      </c>
      <c r="C107" s="468">
        <v>10</v>
      </c>
      <c r="D107" s="451">
        <v>20</v>
      </c>
      <c r="E107" s="466">
        <v>13</v>
      </c>
      <c r="F107" s="468">
        <v>23</v>
      </c>
      <c r="G107" s="462">
        <v>17242.081900000001</v>
      </c>
      <c r="H107" s="462">
        <v>17425</v>
      </c>
      <c r="I107" s="462">
        <f t="shared" ref="I107:I109" si="0">H107-G107</f>
        <v>182.91809999999896</v>
      </c>
      <c r="J107" s="452">
        <v>101.06</v>
      </c>
      <c r="K107" s="467">
        <v>1</v>
      </c>
      <c r="L107" s="444">
        <v>13057.472</v>
      </c>
      <c r="M107" s="467">
        <v>0.1</v>
      </c>
      <c r="N107" s="469">
        <v>2.5</v>
      </c>
      <c r="O107" s="462">
        <v>19.308</v>
      </c>
      <c r="P107" s="467">
        <v>1</v>
      </c>
      <c r="R107" s="83"/>
      <c r="S107" s="83"/>
      <c r="T107" s="83"/>
      <c r="U107" s="83"/>
      <c r="V107" s="83"/>
      <c r="W107" s="83"/>
      <c r="X107" s="83"/>
    </row>
    <row r="108" spans="1:24" s="146" customFormat="1" ht="12.5" hidden="1">
      <c r="A108" s="456"/>
      <c r="B108" s="473" t="s">
        <v>5</v>
      </c>
      <c r="C108" s="468">
        <v>10</v>
      </c>
      <c r="D108" s="451">
        <v>20</v>
      </c>
      <c r="E108" s="466">
        <v>13</v>
      </c>
      <c r="F108" s="468">
        <v>23</v>
      </c>
      <c r="G108" s="462">
        <v>17190.146000000001</v>
      </c>
      <c r="H108" s="462">
        <v>17307</v>
      </c>
      <c r="I108" s="462">
        <f t="shared" si="0"/>
        <v>116.85399999999936</v>
      </c>
      <c r="J108" s="452">
        <v>100.68</v>
      </c>
      <c r="K108" s="467">
        <v>1</v>
      </c>
      <c r="L108" s="444">
        <v>13089.474</v>
      </c>
      <c r="M108" s="467">
        <v>0.1</v>
      </c>
      <c r="N108" s="469">
        <v>2.5</v>
      </c>
      <c r="O108" s="462">
        <v>19.308</v>
      </c>
      <c r="P108" s="467">
        <v>1</v>
      </c>
      <c r="R108" s="83"/>
      <c r="S108" s="83"/>
      <c r="T108" s="83"/>
      <c r="U108" s="83"/>
      <c r="V108" s="83"/>
      <c r="W108" s="83"/>
      <c r="X108" s="83"/>
    </row>
    <row r="109" spans="1:24" s="146" customFormat="1" ht="12.5" hidden="1">
      <c r="A109" s="456"/>
      <c r="B109" s="473" t="s">
        <v>6</v>
      </c>
      <c r="C109" s="468">
        <v>10</v>
      </c>
      <c r="D109" s="451">
        <v>20</v>
      </c>
      <c r="E109" s="466">
        <v>13</v>
      </c>
      <c r="F109" s="468">
        <v>23</v>
      </c>
      <c r="G109" s="462">
        <v>16859.928</v>
      </c>
      <c r="H109" s="462">
        <v>16956</v>
      </c>
      <c r="I109" s="462">
        <f t="shared" si="0"/>
        <v>96.072000000000116</v>
      </c>
      <c r="J109" s="452">
        <v>100.57</v>
      </c>
      <c r="K109" s="467">
        <v>1</v>
      </c>
      <c r="L109" s="444">
        <v>13118.5</v>
      </c>
      <c r="M109" s="467">
        <v>0.1</v>
      </c>
      <c r="N109" s="469">
        <v>2.5</v>
      </c>
      <c r="O109" s="462">
        <v>19.308</v>
      </c>
      <c r="P109" s="467">
        <v>1</v>
      </c>
      <c r="R109" s="83"/>
      <c r="S109" s="83"/>
      <c r="T109" s="83"/>
      <c r="U109" s="83"/>
      <c r="V109" s="83"/>
      <c r="W109" s="83"/>
      <c r="X109" s="83"/>
    </row>
    <row r="110" spans="1:24" s="146" customFormat="1" ht="12.5" hidden="1">
      <c r="A110" s="456"/>
      <c r="B110" s="473" t="s">
        <v>7</v>
      </c>
      <c r="C110" s="468">
        <v>10</v>
      </c>
      <c r="D110" s="451">
        <v>20</v>
      </c>
      <c r="E110" s="466">
        <v>13</v>
      </c>
      <c r="F110" s="468">
        <v>23</v>
      </c>
      <c r="G110" s="462">
        <v>16981.623</v>
      </c>
      <c r="H110" s="462">
        <v>17075.21</v>
      </c>
      <c r="I110" s="462">
        <f>H110-G110</f>
        <v>93.586999999999534</v>
      </c>
      <c r="J110" s="452">
        <v>100.57</v>
      </c>
      <c r="K110" s="467">
        <v>1</v>
      </c>
      <c r="L110" s="444">
        <v>12952.697</v>
      </c>
      <c r="M110" s="467">
        <v>0.1</v>
      </c>
      <c r="N110" s="469">
        <v>2.5</v>
      </c>
      <c r="O110" s="462">
        <v>20.677</v>
      </c>
      <c r="P110" s="467">
        <v>1</v>
      </c>
      <c r="R110" s="83"/>
      <c r="S110" s="83"/>
      <c r="T110" s="83"/>
      <c r="U110" s="83"/>
      <c r="V110" s="83"/>
      <c r="W110" s="83"/>
      <c r="X110" s="83"/>
    </row>
    <row r="111" spans="1:24" s="146" customFormat="1" ht="12.5" hidden="1">
      <c r="A111" s="456"/>
      <c r="B111" s="473" t="s">
        <v>8</v>
      </c>
      <c r="C111" s="468">
        <v>10</v>
      </c>
      <c r="D111" s="451">
        <v>20</v>
      </c>
      <c r="E111" s="466">
        <v>13</v>
      </c>
      <c r="F111" s="468">
        <v>23</v>
      </c>
      <c r="G111" s="462">
        <v>17141.579000000002</v>
      </c>
      <c r="H111" s="462">
        <v>17257.968000000001</v>
      </c>
      <c r="I111" s="462">
        <f>H111-G111</f>
        <v>116.38899999999921</v>
      </c>
      <c r="J111" s="452">
        <v>100.68</v>
      </c>
      <c r="K111" s="467">
        <v>1</v>
      </c>
      <c r="L111" s="444">
        <v>13063.076999999999</v>
      </c>
      <c r="M111" s="467">
        <v>0.1</v>
      </c>
      <c r="N111" s="469">
        <v>2.5</v>
      </c>
      <c r="O111" s="462">
        <v>20.677</v>
      </c>
      <c r="P111" s="467">
        <v>1</v>
      </c>
      <c r="R111" s="83"/>
      <c r="S111" s="83"/>
      <c r="T111" s="83"/>
      <c r="U111" s="83"/>
      <c r="V111" s="83"/>
      <c r="W111" s="83"/>
      <c r="X111" s="83"/>
    </row>
    <row r="112" spans="1:24" s="146" customFormat="1" ht="12.5" hidden="1">
      <c r="A112" s="456"/>
      <c r="B112" s="473" t="s">
        <v>9</v>
      </c>
      <c r="C112" s="468">
        <v>10</v>
      </c>
      <c r="D112" s="451">
        <v>20</v>
      </c>
      <c r="E112" s="466">
        <v>13</v>
      </c>
      <c r="F112" s="468">
        <v>23</v>
      </c>
      <c r="G112" s="462">
        <v>17331.971000000001</v>
      </c>
      <c r="H112" s="462">
        <v>17444.289000000001</v>
      </c>
      <c r="I112" s="462">
        <f>H112-G112</f>
        <v>112.3179999999993</v>
      </c>
      <c r="J112" s="452">
        <v>100.65</v>
      </c>
      <c r="K112" s="467">
        <v>1</v>
      </c>
      <c r="L112" s="444">
        <v>13001.675999999999</v>
      </c>
      <c r="M112" s="467">
        <v>0.1</v>
      </c>
      <c r="N112" s="469">
        <v>2.5</v>
      </c>
      <c r="O112" s="462">
        <v>20.677</v>
      </c>
      <c r="P112" s="467">
        <v>1</v>
      </c>
      <c r="R112" s="83"/>
      <c r="S112" s="83"/>
      <c r="T112" s="83"/>
      <c r="U112" s="83"/>
      <c r="V112" s="83"/>
      <c r="W112" s="83"/>
      <c r="X112" s="83"/>
    </row>
    <row r="113" spans="1:24" s="146" customFormat="1" ht="12.5" hidden="1">
      <c r="A113" s="456"/>
      <c r="B113" s="473" t="s">
        <v>10</v>
      </c>
      <c r="C113" s="468">
        <v>10</v>
      </c>
      <c r="D113" s="451">
        <v>20</v>
      </c>
      <c r="E113" s="466">
        <v>13</v>
      </c>
      <c r="F113" s="468">
        <v>23</v>
      </c>
      <c r="G113" s="462">
        <v>17344.238799999999</v>
      </c>
      <c r="H113" s="462">
        <v>17426.034</v>
      </c>
      <c r="I113" s="462">
        <v>81.795200000000477</v>
      </c>
      <c r="J113" s="452">
        <v>100.47199999999999</v>
      </c>
      <c r="K113" s="467">
        <v>1</v>
      </c>
      <c r="L113" s="444">
        <v>12931.51028</v>
      </c>
      <c r="M113" s="467">
        <v>0.1</v>
      </c>
      <c r="N113" s="469">
        <v>2.5</v>
      </c>
      <c r="O113" s="462">
        <v>21.0105</v>
      </c>
      <c r="P113" s="467">
        <v>1</v>
      </c>
      <c r="R113" s="83"/>
      <c r="S113" s="83"/>
      <c r="T113" s="83"/>
      <c r="U113" s="83"/>
      <c r="V113" s="83"/>
      <c r="W113" s="83"/>
      <c r="X113" s="83"/>
    </row>
    <row r="114" spans="1:24" s="146" customFormat="1" ht="12.5" hidden="1">
      <c r="A114" s="456"/>
      <c r="B114" s="473" t="s">
        <v>11</v>
      </c>
      <c r="C114" s="468">
        <v>10</v>
      </c>
      <c r="D114" s="451">
        <v>20</v>
      </c>
      <c r="E114" s="466">
        <v>13</v>
      </c>
      <c r="F114" s="468">
        <v>23</v>
      </c>
      <c r="G114" s="462">
        <v>17327.37</v>
      </c>
      <c r="H114" s="462">
        <v>17387.575980000001</v>
      </c>
      <c r="I114" s="462">
        <v>60.205980000002455</v>
      </c>
      <c r="J114" s="452">
        <v>100.34746</v>
      </c>
      <c r="K114" s="467">
        <v>1</v>
      </c>
      <c r="L114" s="444">
        <v>12887.736999999999</v>
      </c>
      <c r="M114" s="467">
        <v>0.1</v>
      </c>
      <c r="N114" s="469">
        <v>2.5</v>
      </c>
      <c r="O114" s="462">
        <v>21.0105</v>
      </c>
      <c r="P114" s="467">
        <v>1</v>
      </c>
      <c r="R114" s="83"/>
      <c r="S114" s="83"/>
      <c r="T114" s="83"/>
      <c r="U114" s="83"/>
      <c r="V114" s="83"/>
      <c r="W114" s="83"/>
      <c r="X114" s="83"/>
    </row>
    <row r="115" spans="1:24" s="146" customFormat="1" ht="12.5">
      <c r="A115" s="456">
        <v>2012</v>
      </c>
      <c r="B115" s="473" t="s">
        <v>12</v>
      </c>
      <c r="C115" s="468">
        <v>10</v>
      </c>
      <c r="D115" s="451">
        <v>20</v>
      </c>
      <c r="E115" s="466">
        <v>13</v>
      </c>
      <c r="F115" s="468">
        <v>23</v>
      </c>
      <c r="G115" s="462">
        <v>17485.053</v>
      </c>
      <c r="H115" s="462">
        <v>17617.931031</v>
      </c>
      <c r="I115" s="462">
        <v>132.87803100000019</v>
      </c>
      <c r="J115" s="452">
        <v>100.76</v>
      </c>
      <c r="K115" s="467">
        <v>1</v>
      </c>
      <c r="L115" s="444">
        <v>13032.30459</v>
      </c>
      <c r="M115" s="467">
        <v>0.1</v>
      </c>
      <c r="N115" s="469">
        <v>2.5</v>
      </c>
      <c r="O115" s="462">
        <v>21.0105</v>
      </c>
      <c r="P115" s="467">
        <v>1</v>
      </c>
      <c r="R115" s="83"/>
      <c r="S115" s="83"/>
      <c r="T115" s="83"/>
      <c r="U115" s="83"/>
      <c r="V115" s="83"/>
      <c r="W115" s="83"/>
      <c r="X115" s="83"/>
    </row>
    <row r="116" spans="1:24" s="146" customFormat="1" ht="12.5" hidden="1">
      <c r="A116" s="456">
        <v>2013</v>
      </c>
      <c r="B116" s="473" t="s">
        <v>1</v>
      </c>
      <c r="C116" s="468">
        <v>10</v>
      </c>
      <c r="D116" s="451">
        <v>20</v>
      </c>
      <c r="E116" s="466">
        <v>13</v>
      </c>
      <c r="F116" s="468">
        <v>23</v>
      </c>
      <c r="G116" s="462">
        <v>17601.815858000002</v>
      </c>
      <c r="H116" s="462">
        <v>17815.747511000001</v>
      </c>
      <c r="I116" s="462">
        <v>213.93165299999964</v>
      </c>
      <c r="J116" s="452">
        <v>101.215</v>
      </c>
      <c r="K116" s="467">
        <v>1</v>
      </c>
      <c r="L116" s="444">
        <v>13129.77367</v>
      </c>
      <c r="M116" s="467">
        <v>0.1</v>
      </c>
      <c r="N116" s="469">
        <v>2.5</v>
      </c>
      <c r="O116" s="462">
        <v>21.08813</v>
      </c>
      <c r="P116" s="467">
        <v>1</v>
      </c>
      <c r="R116" s="83"/>
      <c r="S116" s="83"/>
      <c r="T116" s="83"/>
      <c r="U116" s="83"/>
      <c r="V116" s="83"/>
      <c r="W116" s="83"/>
      <c r="X116" s="83"/>
    </row>
    <row r="117" spans="1:24" s="146" customFormat="1" ht="12.5" hidden="1">
      <c r="A117" s="456"/>
      <c r="B117" s="473" t="s">
        <v>2</v>
      </c>
      <c r="C117" s="468">
        <v>10</v>
      </c>
      <c r="D117" s="451">
        <v>20</v>
      </c>
      <c r="E117" s="466">
        <v>13</v>
      </c>
      <c r="F117" s="468">
        <v>23</v>
      </c>
      <c r="G117" s="462">
        <v>17747.450754000001</v>
      </c>
      <c r="H117" s="462">
        <v>17904.414939999999</v>
      </c>
      <c r="I117" s="462">
        <v>156.96418599999743</v>
      </c>
      <c r="J117" s="452">
        <v>100.884</v>
      </c>
      <c r="K117" s="467">
        <v>1</v>
      </c>
      <c r="L117" s="444">
        <v>13120.519203</v>
      </c>
      <c r="M117" s="467">
        <v>0.1</v>
      </c>
      <c r="N117" s="469">
        <v>2.5</v>
      </c>
      <c r="O117" s="462">
        <v>21.08813</v>
      </c>
      <c r="P117" s="467">
        <v>1</v>
      </c>
      <c r="R117" s="83"/>
      <c r="S117" s="83"/>
      <c r="T117" s="83"/>
      <c r="U117" s="83"/>
      <c r="V117" s="83"/>
      <c r="W117" s="83"/>
      <c r="X117" s="83"/>
    </row>
    <row r="118" spans="1:24" s="146" customFormat="1" ht="12.5" hidden="1">
      <c r="A118" s="456"/>
      <c r="B118" s="473" t="s">
        <v>3</v>
      </c>
      <c r="C118" s="468">
        <v>10</v>
      </c>
      <c r="D118" s="451">
        <v>20</v>
      </c>
      <c r="E118" s="466">
        <v>13</v>
      </c>
      <c r="F118" s="468">
        <v>23</v>
      </c>
      <c r="G118" s="462">
        <v>17728.139917</v>
      </c>
      <c r="H118" s="462">
        <v>17832.304177999999</v>
      </c>
      <c r="I118" s="462">
        <v>104.16426099999808</v>
      </c>
      <c r="J118" s="452">
        <v>100.58799999999999</v>
      </c>
      <c r="K118" s="467">
        <v>1</v>
      </c>
      <c r="L118" s="444">
        <v>13154.259464000001</v>
      </c>
      <c r="M118" s="467">
        <v>0.1</v>
      </c>
      <c r="N118" s="469">
        <v>2.5</v>
      </c>
      <c r="O118" s="462">
        <v>21.08813</v>
      </c>
      <c r="P118" s="467">
        <v>1</v>
      </c>
      <c r="R118" s="83"/>
      <c r="S118" s="83"/>
      <c r="T118" s="83"/>
      <c r="U118" s="83"/>
      <c r="V118" s="83"/>
      <c r="W118" s="83"/>
      <c r="X118" s="83"/>
    </row>
    <row r="119" spans="1:24" s="146" customFormat="1" ht="12.5" hidden="1">
      <c r="A119" s="456"/>
      <c r="B119" s="473" t="s">
        <v>4</v>
      </c>
      <c r="C119" s="468">
        <v>10</v>
      </c>
      <c r="D119" s="451">
        <v>20</v>
      </c>
      <c r="E119" s="466">
        <v>13</v>
      </c>
      <c r="F119" s="468">
        <v>23</v>
      </c>
      <c r="G119" s="462">
        <v>17857.103588000002</v>
      </c>
      <c r="H119" s="462">
        <v>18021.902494999998</v>
      </c>
      <c r="I119" s="462">
        <v>164.79890699999669</v>
      </c>
      <c r="J119" s="452">
        <v>100.9229</v>
      </c>
      <c r="K119" s="467">
        <v>1</v>
      </c>
      <c r="L119" s="444">
        <v>13220.527677</v>
      </c>
      <c r="M119" s="467">
        <v>0.1</v>
      </c>
      <c r="N119" s="469">
        <v>2.5</v>
      </c>
      <c r="O119" s="462">
        <v>20.945782000000001</v>
      </c>
      <c r="P119" s="467">
        <v>1</v>
      </c>
      <c r="R119" s="83"/>
      <c r="S119" s="83"/>
      <c r="T119" s="83"/>
      <c r="U119" s="83"/>
      <c r="V119" s="83"/>
      <c r="W119" s="83"/>
      <c r="X119" s="83"/>
    </row>
    <row r="120" spans="1:24" s="146" customFormat="1" ht="12.5" hidden="1">
      <c r="A120" s="456"/>
      <c r="B120" s="473" t="s">
        <v>5</v>
      </c>
      <c r="C120" s="468">
        <v>10</v>
      </c>
      <c r="D120" s="451">
        <v>20</v>
      </c>
      <c r="E120" s="466">
        <v>13</v>
      </c>
      <c r="F120" s="468">
        <v>23</v>
      </c>
      <c r="G120" s="462">
        <v>17699.443716999998</v>
      </c>
      <c r="H120" s="462">
        <v>17805.488576</v>
      </c>
      <c r="I120" s="462">
        <v>106.04485900000145</v>
      </c>
      <c r="J120" s="452">
        <v>100.59910000000001</v>
      </c>
      <c r="K120" s="467">
        <v>1</v>
      </c>
      <c r="L120" s="444">
        <v>13063.6693</v>
      </c>
      <c r="M120" s="467">
        <v>0.1</v>
      </c>
      <c r="N120" s="469">
        <v>2.5</v>
      </c>
      <c r="O120" s="462">
        <v>20.945782000000001</v>
      </c>
      <c r="P120" s="467">
        <v>1</v>
      </c>
      <c r="R120" s="83"/>
      <c r="S120" s="83"/>
      <c r="T120" s="83"/>
      <c r="U120" s="83"/>
      <c r="V120" s="83"/>
      <c r="W120" s="83"/>
      <c r="X120" s="83"/>
    </row>
    <row r="121" spans="1:24" s="146" customFormat="1" ht="12.5" hidden="1">
      <c r="A121" s="456"/>
      <c r="B121" s="473" t="s">
        <v>6</v>
      </c>
      <c r="C121" s="468">
        <v>10</v>
      </c>
      <c r="D121" s="451">
        <v>20</v>
      </c>
      <c r="E121" s="466">
        <v>13</v>
      </c>
      <c r="F121" s="468">
        <v>23</v>
      </c>
      <c r="G121" s="462">
        <v>17449.422359</v>
      </c>
      <c r="H121" s="462">
        <v>17612.682078999998</v>
      </c>
      <c r="I121" s="462">
        <v>163.2597199999982</v>
      </c>
      <c r="J121" s="452">
        <v>100.93559999999999</v>
      </c>
      <c r="K121" s="467">
        <v>1</v>
      </c>
      <c r="L121" s="444">
        <v>12987.373564</v>
      </c>
      <c r="M121" s="467">
        <v>0.1</v>
      </c>
      <c r="N121" s="469">
        <v>2.5</v>
      </c>
      <c r="O121" s="462">
        <v>20.945782000000001</v>
      </c>
      <c r="P121" s="467">
        <v>1</v>
      </c>
      <c r="R121" s="83"/>
      <c r="S121" s="83"/>
      <c r="T121" s="83"/>
      <c r="U121" s="83"/>
      <c r="V121" s="83"/>
      <c r="W121" s="83"/>
      <c r="X121" s="83"/>
    </row>
    <row r="122" spans="1:24" s="146" customFormat="1" ht="12.5" hidden="1">
      <c r="A122" s="456"/>
      <c r="B122" s="473" t="s">
        <v>7</v>
      </c>
      <c r="C122" s="468">
        <v>10</v>
      </c>
      <c r="D122" s="451">
        <v>20</v>
      </c>
      <c r="E122" s="466">
        <v>13</v>
      </c>
      <c r="F122" s="468">
        <v>23</v>
      </c>
      <c r="G122" s="462">
        <v>17647.725081000001</v>
      </c>
      <c r="H122" s="462">
        <v>17702.557812999999</v>
      </c>
      <c r="I122" s="462">
        <v>54.832731999998941</v>
      </c>
      <c r="J122" s="452">
        <v>100.93559999999999</v>
      </c>
      <c r="K122" s="467">
        <v>1</v>
      </c>
      <c r="L122" s="444">
        <v>12909.876952000001</v>
      </c>
      <c r="M122" s="467">
        <v>0.1</v>
      </c>
      <c r="N122" s="469">
        <v>2.5</v>
      </c>
      <c r="O122" s="462">
        <v>21.279112000000001</v>
      </c>
      <c r="P122" s="467">
        <v>1</v>
      </c>
      <c r="R122" s="83"/>
      <c r="S122" s="83"/>
      <c r="T122" s="83"/>
      <c r="U122" s="83"/>
      <c r="V122" s="83"/>
      <c r="W122" s="83"/>
      <c r="X122" s="83"/>
    </row>
    <row r="123" spans="1:24" s="146" customFormat="1" ht="12.5" hidden="1">
      <c r="A123" s="456"/>
      <c r="B123" s="473" t="s">
        <v>8</v>
      </c>
      <c r="C123" s="468">
        <v>10</v>
      </c>
      <c r="D123" s="451">
        <v>20</v>
      </c>
      <c r="E123" s="466">
        <v>13</v>
      </c>
      <c r="F123" s="468">
        <v>23</v>
      </c>
      <c r="G123" s="462">
        <v>17665.883062000001</v>
      </c>
      <c r="H123" s="462">
        <v>17756.647272999999</v>
      </c>
      <c r="I123" s="462">
        <v>90.764210999997886</v>
      </c>
      <c r="J123" s="452">
        <v>100.5138</v>
      </c>
      <c r="K123" s="467">
        <v>1</v>
      </c>
      <c r="L123" s="444">
        <v>12844.947579</v>
      </c>
      <c r="M123" s="467">
        <v>0.1</v>
      </c>
      <c r="N123" s="469">
        <v>2.5</v>
      </c>
      <c r="O123" s="462">
        <v>21.279112000000001</v>
      </c>
      <c r="P123" s="467">
        <v>1</v>
      </c>
      <c r="R123" s="83"/>
      <c r="S123" s="83"/>
      <c r="T123" s="83"/>
      <c r="U123" s="83"/>
      <c r="V123" s="83"/>
      <c r="W123" s="83"/>
      <c r="X123" s="83"/>
    </row>
    <row r="124" spans="1:24" s="146" customFormat="1" ht="12.5" hidden="1">
      <c r="A124" s="456"/>
      <c r="B124" s="473" t="s">
        <v>9</v>
      </c>
      <c r="C124" s="468">
        <v>8</v>
      </c>
      <c r="D124" s="451">
        <v>20</v>
      </c>
      <c r="E124" s="466">
        <v>15</v>
      </c>
      <c r="F124" s="468">
        <v>30</v>
      </c>
      <c r="G124" s="462">
        <v>16531.221328</v>
      </c>
      <c r="H124" s="462">
        <v>16617.884248999999</v>
      </c>
      <c r="I124" s="462">
        <v>86.662920999999187</v>
      </c>
      <c r="J124" s="452">
        <v>100.52419999999999</v>
      </c>
      <c r="K124" s="467">
        <v>1</v>
      </c>
      <c r="L124" s="444">
        <v>12579.201143</v>
      </c>
      <c r="M124" s="467">
        <v>0.1</v>
      </c>
      <c r="N124" s="469">
        <v>2.5</v>
      </c>
      <c r="O124" s="462">
        <v>21.279112000000001</v>
      </c>
      <c r="P124" s="467">
        <v>1</v>
      </c>
      <c r="R124" s="83"/>
      <c r="S124" s="83"/>
      <c r="T124" s="83"/>
      <c r="U124" s="83"/>
      <c r="V124" s="83"/>
      <c r="W124" s="83"/>
      <c r="X124" s="83"/>
    </row>
    <row r="125" spans="1:24" s="146" customFormat="1" ht="12.5" hidden="1">
      <c r="A125" s="456"/>
      <c r="B125" s="473" t="s">
        <v>10</v>
      </c>
      <c r="C125" s="468">
        <v>8</v>
      </c>
      <c r="D125" s="451">
        <v>20</v>
      </c>
      <c r="E125" s="466">
        <v>15</v>
      </c>
      <c r="F125" s="468">
        <v>30</v>
      </c>
      <c r="G125" s="462">
        <v>16498.022370999999</v>
      </c>
      <c r="H125" s="462">
        <v>16557.061459</v>
      </c>
      <c r="I125" s="462">
        <v>59.039088000001357</v>
      </c>
      <c r="J125" s="452">
        <v>100.3579</v>
      </c>
      <c r="K125" s="467">
        <v>1</v>
      </c>
      <c r="L125" s="444">
        <v>12467.709994999999</v>
      </c>
      <c r="M125" s="467">
        <v>0.1</v>
      </c>
      <c r="N125" s="469">
        <v>2.5</v>
      </c>
      <c r="O125" s="462">
        <v>22.475638</v>
      </c>
      <c r="P125" s="467">
        <v>1</v>
      </c>
      <c r="R125" s="83"/>
      <c r="S125" s="83"/>
      <c r="T125" s="83"/>
      <c r="U125" s="83"/>
      <c r="V125" s="83"/>
      <c r="W125" s="83"/>
      <c r="X125" s="83"/>
    </row>
    <row r="126" spans="1:24" s="146" customFormat="1" ht="12.5" hidden="1">
      <c r="A126" s="456"/>
      <c r="B126" s="473" t="s">
        <v>11</v>
      </c>
      <c r="C126" s="468">
        <v>8</v>
      </c>
      <c r="D126" s="451">
        <v>20</v>
      </c>
      <c r="E126" s="466">
        <v>15</v>
      </c>
      <c r="F126" s="468">
        <v>30</v>
      </c>
      <c r="G126" s="462">
        <v>16401.843056999998</v>
      </c>
      <c r="H126" s="462">
        <v>16539.306847</v>
      </c>
      <c r="I126" s="462">
        <v>137.46379000000161</v>
      </c>
      <c r="J126" s="452">
        <v>100.8381</v>
      </c>
      <c r="K126" s="467">
        <v>1</v>
      </c>
      <c r="L126" s="444">
        <v>12223.715724</v>
      </c>
      <c r="M126" s="467">
        <v>0.1</v>
      </c>
      <c r="N126" s="469">
        <v>2.5</v>
      </c>
      <c r="O126" s="462">
        <v>22.475638</v>
      </c>
      <c r="P126" s="467">
        <v>1</v>
      </c>
      <c r="R126" s="83"/>
      <c r="S126" s="83"/>
      <c r="T126" s="83"/>
      <c r="U126" s="83"/>
      <c r="V126" s="83"/>
      <c r="W126" s="83"/>
      <c r="X126" s="83"/>
    </row>
    <row r="127" spans="1:24" s="146" customFormat="1" ht="12.5">
      <c r="A127" s="456">
        <v>2013</v>
      </c>
      <c r="B127" s="473" t="s">
        <v>12</v>
      </c>
      <c r="C127" s="468">
        <v>8</v>
      </c>
      <c r="D127" s="451">
        <v>20</v>
      </c>
      <c r="E127" s="466">
        <v>15</v>
      </c>
      <c r="F127" s="468">
        <v>30</v>
      </c>
      <c r="G127" s="462">
        <v>16419.556396</v>
      </c>
      <c r="H127" s="462">
        <v>16706.481109</v>
      </c>
      <c r="I127" s="462">
        <v>286.92471300000034</v>
      </c>
      <c r="J127" s="452">
        <v>101.7475</v>
      </c>
      <c r="K127" s="467">
        <v>1</v>
      </c>
      <c r="L127" s="444">
        <v>12233.678301</v>
      </c>
      <c r="M127" s="467">
        <v>0.1</v>
      </c>
      <c r="N127" s="469">
        <v>2.5</v>
      </c>
      <c r="O127" s="462">
        <v>22.475638</v>
      </c>
      <c r="P127" s="467">
        <v>1</v>
      </c>
      <c r="R127" s="83"/>
      <c r="S127" s="83"/>
      <c r="T127" s="83"/>
      <c r="U127" s="83"/>
      <c r="V127" s="83"/>
      <c r="W127" s="83"/>
      <c r="X127" s="83"/>
    </row>
    <row r="128" spans="1:24" s="146" customFormat="1" ht="12.5" hidden="1">
      <c r="A128" s="456">
        <v>2014</v>
      </c>
      <c r="B128" s="473" t="s">
        <v>1</v>
      </c>
      <c r="C128" s="468">
        <v>8</v>
      </c>
      <c r="D128" s="451">
        <v>20</v>
      </c>
      <c r="E128" s="466">
        <v>15</v>
      </c>
      <c r="F128" s="468">
        <v>30</v>
      </c>
      <c r="G128" s="462">
        <v>16496.749559</v>
      </c>
      <c r="H128" s="462">
        <v>17116.551683999998</v>
      </c>
      <c r="I128" s="462">
        <v>619.80212499999834</v>
      </c>
      <c r="J128" s="452">
        <v>103.75709999999999</v>
      </c>
      <c r="K128" s="467">
        <v>1</v>
      </c>
      <c r="L128" s="444">
        <v>12292.529875</v>
      </c>
      <c r="M128" s="467">
        <v>0.1</v>
      </c>
      <c r="N128" s="469">
        <v>2.5</v>
      </c>
      <c r="O128" s="462">
        <v>22.772068999999998</v>
      </c>
      <c r="P128" s="467">
        <v>1</v>
      </c>
      <c r="R128" s="83"/>
      <c r="S128" s="83"/>
      <c r="T128" s="83"/>
      <c r="U128" s="83"/>
      <c r="V128" s="83"/>
      <c r="W128" s="83"/>
      <c r="X128" s="83"/>
    </row>
    <row r="129" spans="1:24" s="146" customFormat="1" ht="12.5" hidden="1">
      <c r="A129" s="456"/>
      <c r="B129" s="473" t="s">
        <v>2</v>
      </c>
      <c r="C129" s="468">
        <v>8</v>
      </c>
      <c r="D129" s="451">
        <v>20</v>
      </c>
      <c r="E129" s="466">
        <v>15</v>
      </c>
      <c r="F129" s="468">
        <v>30</v>
      </c>
      <c r="G129" s="462">
        <v>16597.319828</v>
      </c>
      <c r="H129" s="462">
        <v>17723.421119999999</v>
      </c>
      <c r="I129" s="462">
        <v>1126.1012919999994</v>
      </c>
      <c r="J129" s="452">
        <v>106.7848</v>
      </c>
      <c r="K129" s="467"/>
      <c r="L129" s="444">
        <v>12277.379166000001</v>
      </c>
      <c r="M129" s="467"/>
      <c r="N129" s="469">
        <v>2.5</v>
      </c>
      <c r="O129" s="462">
        <v>22.772068999999998</v>
      </c>
      <c r="P129" s="467"/>
      <c r="R129" s="83"/>
      <c r="S129" s="83"/>
      <c r="T129" s="83"/>
      <c r="U129" s="83"/>
      <c r="V129" s="83"/>
      <c r="W129" s="83"/>
      <c r="X129" s="83"/>
    </row>
    <row r="130" spans="1:24" s="146" customFormat="1" ht="12.5" hidden="1">
      <c r="A130" s="456"/>
      <c r="B130" s="473" t="s">
        <v>3</v>
      </c>
      <c r="C130" s="468">
        <v>8</v>
      </c>
      <c r="D130" s="451">
        <v>20</v>
      </c>
      <c r="E130" s="466">
        <v>15</v>
      </c>
      <c r="F130" s="468">
        <v>30</v>
      </c>
      <c r="G130" s="462">
        <v>16735.940994000001</v>
      </c>
      <c r="H130" s="462">
        <v>17321.674568999999</v>
      </c>
      <c r="I130" s="462">
        <v>585.73357499999838</v>
      </c>
      <c r="J130" s="452">
        <v>103.49985</v>
      </c>
      <c r="K130" s="467"/>
      <c r="L130" s="444">
        <v>12318.981062000001</v>
      </c>
      <c r="M130" s="467"/>
      <c r="N130" s="469">
        <v>2.5</v>
      </c>
      <c r="O130" s="462">
        <v>22.772068999999998</v>
      </c>
      <c r="P130" s="467"/>
      <c r="R130" s="83"/>
      <c r="S130" s="83"/>
      <c r="T130" s="83"/>
      <c r="U130" s="83"/>
      <c r="V130" s="83"/>
      <c r="W130" s="83"/>
      <c r="X130" s="83"/>
    </row>
    <row r="131" spans="1:24" s="146" customFormat="1" ht="12.5" hidden="1">
      <c r="A131" s="456"/>
      <c r="B131" s="473" t="s">
        <v>4</v>
      </c>
      <c r="C131" s="468">
        <v>8</v>
      </c>
      <c r="D131" s="451">
        <v>20</v>
      </c>
      <c r="E131" s="466">
        <v>15</v>
      </c>
      <c r="F131" s="468">
        <v>30</v>
      </c>
      <c r="G131" s="462">
        <v>16838.872920999998</v>
      </c>
      <c r="H131" s="462">
        <v>16933.096903600006</v>
      </c>
      <c r="I131" s="462">
        <f t="shared" ref="I131:I133" si="1">H131-G131</f>
        <v>94.22398260000773</v>
      </c>
      <c r="J131" s="452">
        <v>100.55956228805849</v>
      </c>
      <c r="K131" s="467"/>
      <c r="L131" s="444">
        <v>12371.887309</v>
      </c>
      <c r="M131" s="467"/>
      <c r="N131" s="469">
        <v>2.5</v>
      </c>
      <c r="O131" s="462">
        <v>23.324815999999998</v>
      </c>
      <c r="P131" s="467"/>
      <c r="R131" s="83"/>
      <c r="S131" s="83"/>
      <c r="T131" s="83"/>
      <c r="U131" s="83"/>
      <c r="V131" s="83"/>
      <c r="W131" s="83"/>
      <c r="X131" s="83"/>
    </row>
    <row r="132" spans="1:24" s="146" customFormat="1" ht="12.5" hidden="1">
      <c r="A132" s="456"/>
      <c r="B132" s="473" t="s">
        <v>5</v>
      </c>
      <c r="C132" s="468">
        <v>8</v>
      </c>
      <c r="D132" s="451">
        <v>20</v>
      </c>
      <c r="E132" s="466">
        <v>15</v>
      </c>
      <c r="F132" s="468">
        <v>30</v>
      </c>
      <c r="G132" s="462">
        <v>16891.359744000001</v>
      </c>
      <c r="H132" s="462">
        <v>17006.470707</v>
      </c>
      <c r="I132" s="462">
        <f t="shared" si="1"/>
        <v>115.11096299999917</v>
      </c>
      <c r="J132" s="452">
        <v>100.6815</v>
      </c>
      <c r="K132" s="467"/>
      <c r="L132" s="444">
        <v>12435.50764</v>
      </c>
      <c r="M132" s="467"/>
      <c r="N132" s="469">
        <v>2.5</v>
      </c>
      <c r="O132" s="462">
        <v>23.324815999999998</v>
      </c>
      <c r="P132" s="467"/>
      <c r="R132" s="83"/>
      <c r="S132" s="83"/>
      <c r="T132" s="83"/>
      <c r="U132" s="83"/>
      <c r="V132" s="83"/>
      <c r="W132" s="83"/>
      <c r="X132" s="83"/>
    </row>
    <row r="133" spans="1:24" s="146" customFormat="1" ht="12.5" hidden="1">
      <c r="A133" s="456"/>
      <c r="B133" s="473" t="s">
        <v>6</v>
      </c>
      <c r="C133" s="468">
        <v>8</v>
      </c>
      <c r="D133" s="451">
        <v>20</v>
      </c>
      <c r="E133" s="466">
        <v>15</v>
      </c>
      <c r="F133" s="468">
        <v>30</v>
      </c>
      <c r="G133" s="462">
        <v>16681.783884</v>
      </c>
      <c r="H133" s="462">
        <v>16808.192458000001</v>
      </c>
      <c r="I133" s="462">
        <f t="shared" si="1"/>
        <v>126.40857400000095</v>
      </c>
      <c r="J133" s="452">
        <v>100.75776</v>
      </c>
      <c r="K133" s="467"/>
      <c r="L133" s="444">
        <v>12512.287951</v>
      </c>
      <c r="M133" s="467"/>
      <c r="N133" s="469">
        <v>2.5</v>
      </c>
      <c r="O133" s="462">
        <v>23.324815999999998</v>
      </c>
      <c r="P133" s="467"/>
      <c r="R133" s="83"/>
      <c r="S133" s="83"/>
      <c r="T133" s="83"/>
      <c r="U133" s="83"/>
      <c r="V133" s="83"/>
      <c r="W133" s="83"/>
      <c r="X133" s="83"/>
    </row>
    <row r="134" spans="1:24" s="146" customFormat="1" ht="12.5" hidden="1">
      <c r="A134" s="456"/>
      <c r="B134" s="473" t="s">
        <v>7</v>
      </c>
      <c r="C134" s="468">
        <v>8</v>
      </c>
      <c r="D134" s="451">
        <v>20</v>
      </c>
      <c r="E134" s="466">
        <v>15</v>
      </c>
      <c r="F134" s="468">
        <v>30</v>
      </c>
      <c r="G134" s="462">
        <v>16885.135592999999</v>
      </c>
      <c r="H134" s="462">
        <v>16944.436031942856</v>
      </c>
      <c r="I134" s="462">
        <v>59.300438942856999</v>
      </c>
      <c r="J134" s="452">
        <v>100.35119906864972</v>
      </c>
      <c r="K134" s="467"/>
      <c r="L134" s="444">
        <v>12532.811252</v>
      </c>
      <c r="M134" s="467"/>
      <c r="N134" s="469">
        <v>2.5</v>
      </c>
      <c r="O134" s="462">
        <v>22.782844999999998</v>
      </c>
      <c r="P134" s="467"/>
      <c r="R134" s="83"/>
      <c r="S134" s="83"/>
      <c r="T134" s="83"/>
      <c r="U134" s="83"/>
      <c r="V134" s="83"/>
      <c r="W134" s="83"/>
      <c r="X134" s="83"/>
    </row>
    <row r="135" spans="1:24" s="146" customFormat="1" ht="12.5" hidden="1">
      <c r="A135" s="456"/>
      <c r="B135" s="473" t="s">
        <v>8</v>
      </c>
      <c r="C135" s="468">
        <v>8</v>
      </c>
      <c r="D135" s="451">
        <v>20</v>
      </c>
      <c r="E135" s="466">
        <v>15</v>
      </c>
      <c r="F135" s="468">
        <v>30</v>
      </c>
      <c r="G135" s="462">
        <v>16961.148875999996</v>
      </c>
      <c r="H135" s="462">
        <v>17109.553775178571</v>
      </c>
      <c r="I135" s="462">
        <v>148.40489917857485</v>
      </c>
      <c r="J135" s="452">
        <v>100.87496961593544</v>
      </c>
      <c r="K135" s="467"/>
      <c r="L135" s="444">
        <v>12578.728513</v>
      </c>
      <c r="M135" s="467"/>
      <c r="N135" s="469">
        <v>2.5</v>
      </c>
      <c r="O135" s="462">
        <v>22.782844999999998</v>
      </c>
      <c r="P135" s="467"/>
      <c r="R135" s="83"/>
      <c r="S135" s="83"/>
      <c r="T135" s="83"/>
      <c r="U135" s="83"/>
      <c r="V135" s="83"/>
      <c r="W135" s="83"/>
      <c r="X135" s="83"/>
    </row>
    <row r="136" spans="1:24" s="146" customFormat="1" ht="12.5" hidden="1">
      <c r="A136" s="456"/>
      <c r="B136" s="473" t="s">
        <v>9</v>
      </c>
      <c r="C136" s="468">
        <v>8</v>
      </c>
      <c r="D136" s="451">
        <v>20</v>
      </c>
      <c r="E136" s="466">
        <v>15</v>
      </c>
      <c r="F136" s="468">
        <v>30</v>
      </c>
      <c r="G136" s="462">
        <v>17166.782363999999</v>
      </c>
      <c r="H136" s="462">
        <v>17275.168621314282</v>
      </c>
      <c r="I136" s="462">
        <v>108.38625731428328</v>
      </c>
      <c r="J136" s="452">
        <v>100.6313720009731</v>
      </c>
      <c r="K136" s="467"/>
      <c r="L136" s="444">
        <v>12662.932902</v>
      </c>
      <c r="M136" s="467"/>
      <c r="N136" s="469">
        <v>2.5</v>
      </c>
      <c r="O136" s="462">
        <v>22.782844999999998</v>
      </c>
      <c r="P136" s="467"/>
      <c r="R136" s="83"/>
      <c r="S136" s="83"/>
      <c r="T136" s="83"/>
      <c r="U136" s="83"/>
      <c r="V136" s="83"/>
      <c r="W136" s="83"/>
      <c r="X136" s="83"/>
    </row>
    <row r="137" spans="1:24" s="146" customFormat="1" ht="12.5" hidden="1">
      <c r="A137" s="456"/>
      <c r="B137" s="473" t="s">
        <v>10</v>
      </c>
      <c r="C137" s="468">
        <v>8</v>
      </c>
      <c r="D137" s="451">
        <v>20</v>
      </c>
      <c r="E137" s="466">
        <v>15</v>
      </c>
      <c r="F137" s="468">
        <v>30</v>
      </c>
      <c r="G137" s="462">
        <v>17474.985746999999</v>
      </c>
      <c r="H137" s="462">
        <v>17575.108194</v>
      </c>
      <c r="I137" s="462">
        <v>100.12244700000156</v>
      </c>
      <c r="J137" s="452">
        <v>100.5729</v>
      </c>
      <c r="K137" s="467"/>
      <c r="L137" s="444">
        <v>12866.704524000001</v>
      </c>
      <c r="M137" s="467"/>
      <c r="N137" s="469">
        <v>2.5</v>
      </c>
      <c r="O137" s="462">
        <v>22.732475999999998</v>
      </c>
      <c r="P137" s="467"/>
      <c r="R137" s="83"/>
      <c r="S137" s="83"/>
      <c r="T137" s="83"/>
      <c r="U137" s="83"/>
      <c r="V137" s="83"/>
      <c r="W137" s="83"/>
      <c r="X137" s="83"/>
    </row>
    <row r="138" spans="1:24" s="146" customFormat="1" ht="12.5" hidden="1">
      <c r="A138" s="456"/>
      <c r="B138" s="473" t="s">
        <v>11</v>
      </c>
      <c r="C138" s="468">
        <v>8</v>
      </c>
      <c r="D138" s="451">
        <v>20</v>
      </c>
      <c r="E138" s="466">
        <v>15</v>
      </c>
      <c r="F138" s="468">
        <v>30</v>
      </c>
      <c r="G138" s="462">
        <v>17557.876393999999</v>
      </c>
      <c r="H138" s="462">
        <v>17683.580760000001</v>
      </c>
      <c r="I138" s="462">
        <v>100.7159</v>
      </c>
      <c r="J138" s="452">
        <v>100.7159</v>
      </c>
      <c r="K138" s="467"/>
      <c r="L138" s="444">
        <v>12831.577905</v>
      </c>
      <c r="M138" s="467"/>
      <c r="N138" s="469">
        <v>2.5</v>
      </c>
      <c r="O138" s="462">
        <v>22.732475999999998</v>
      </c>
      <c r="P138" s="467"/>
      <c r="R138" s="83"/>
      <c r="S138" s="83"/>
      <c r="T138" s="83"/>
      <c r="U138" s="83"/>
      <c r="V138" s="83"/>
      <c r="W138" s="83"/>
      <c r="X138" s="83"/>
    </row>
    <row r="139" spans="1:24" s="146" customFormat="1" ht="12.5">
      <c r="A139" s="456">
        <v>2014</v>
      </c>
      <c r="B139" s="473" t="s">
        <v>12</v>
      </c>
      <c r="C139" s="468">
        <v>8</v>
      </c>
      <c r="D139" s="451">
        <v>20</v>
      </c>
      <c r="E139" s="466">
        <v>15</v>
      </c>
      <c r="F139" s="468">
        <v>30</v>
      </c>
      <c r="G139" s="462">
        <v>17522.303549</v>
      </c>
      <c r="H139" s="462">
        <v>17631.660272000001</v>
      </c>
      <c r="I139" s="462">
        <v>109.35672300000078</v>
      </c>
      <c r="J139" s="452">
        <v>100.6241</v>
      </c>
      <c r="K139" s="467"/>
      <c r="L139" s="444">
        <v>12624.461535</v>
      </c>
      <c r="M139" s="467"/>
      <c r="N139" s="469">
        <v>2.5</v>
      </c>
      <c r="O139" s="462">
        <v>22.732475999999998</v>
      </c>
      <c r="P139" s="467"/>
      <c r="R139" s="83"/>
      <c r="S139" s="83"/>
      <c r="T139" s="83"/>
      <c r="U139" s="83"/>
      <c r="V139" s="83"/>
      <c r="W139" s="83"/>
      <c r="X139" s="83"/>
    </row>
    <row r="140" spans="1:24" s="146" customFormat="1" ht="12.5" hidden="1">
      <c r="A140" s="456">
        <v>2015</v>
      </c>
      <c r="B140" s="473" t="s">
        <v>1</v>
      </c>
      <c r="C140" s="468">
        <v>8</v>
      </c>
      <c r="D140" s="451">
        <v>20</v>
      </c>
      <c r="E140" s="466">
        <v>15</v>
      </c>
      <c r="F140" s="468">
        <v>30</v>
      </c>
      <c r="G140" s="462">
        <v>17790.276647999999</v>
      </c>
      <c r="H140" s="462">
        <v>17877.636900000001</v>
      </c>
      <c r="I140" s="462">
        <v>87.36025200000222</v>
      </c>
      <c r="J140" s="452">
        <v>100.49106</v>
      </c>
      <c r="K140" s="467"/>
      <c r="L140" s="444">
        <v>12649.800626</v>
      </c>
      <c r="M140" s="467"/>
      <c r="N140" s="469">
        <v>2.5</v>
      </c>
      <c r="O140" s="462">
        <v>22.993770999999999</v>
      </c>
      <c r="P140" s="467"/>
      <c r="R140" s="83"/>
      <c r="S140" s="83"/>
      <c r="T140" s="83"/>
      <c r="U140" s="83"/>
      <c r="V140" s="83"/>
      <c r="W140" s="83"/>
      <c r="X140" s="83"/>
    </row>
    <row r="141" spans="1:24" s="146" customFormat="1" ht="12.5" hidden="1">
      <c r="A141" s="456"/>
      <c r="B141" s="473" t="s">
        <v>2</v>
      </c>
      <c r="C141" s="468">
        <v>8</v>
      </c>
      <c r="D141" s="451">
        <v>20</v>
      </c>
      <c r="E141" s="466">
        <v>15</v>
      </c>
      <c r="F141" s="468">
        <v>30</v>
      </c>
      <c r="G141" s="462">
        <v>18096.971603999998</v>
      </c>
      <c r="H141" s="462">
        <v>18172.953095000001</v>
      </c>
      <c r="I141" s="462">
        <v>75.981491000002279</v>
      </c>
      <c r="J141" s="452">
        <v>100.41985699999999</v>
      </c>
      <c r="K141" s="467"/>
      <c r="L141" s="444">
        <v>12738.896165</v>
      </c>
      <c r="M141" s="467"/>
      <c r="N141" s="469">
        <v>2.5</v>
      </c>
      <c r="O141" s="462">
        <v>22.993770999999999</v>
      </c>
      <c r="P141" s="467"/>
      <c r="R141" s="83"/>
      <c r="S141" s="83"/>
      <c r="T141" s="83"/>
      <c r="U141" s="83"/>
      <c r="V141" s="83"/>
      <c r="W141" s="83"/>
      <c r="X141" s="83"/>
    </row>
    <row r="142" spans="1:24" s="146" customFormat="1" ht="12.5">
      <c r="A142" s="456">
        <v>2015</v>
      </c>
      <c r="B142" s="473" t="s">
        <v>3</v>
      </c>
      <c r="C142" s="468">
        <v>8</v>
      </c>
      <c r="D142" s="451">
        <v>20</v>
      </c>
      <c r="E142" s="466">
        <v>15</v>
      </c>
      <c r="F142" s="468">
        <v>30</v>
      </c>
      <c r="G142" s="462">
        <v>18044.769872000001</v>
      </c>
      <c r="H142" s="462">
        <v>18103.888897000001</v>
      </c>
      <c r="I142" s="462">
        <v>59.119024999999965</v>
      </c>
      <c r="J142" s="452">
        <v>100.327624</v>
      </c>
      <c r="K142" s="467"/>
      <c r="L142" s="444">
        <v>12789.846223</v>
      </c>
      <c r="M142" s="467"/>
      <c r="N142" s="469">
        <v>2.5</v>
      </c>
      <c r="O142" s="462">
        <v>22.993770999999999</v>
      </c>
      <c r="P142" s="467"/>
      <c r="R142" s="83"/>
      <c r="S142" s="83"/>
      <c r="T142" s="83"/>
      <c r="U142" s="83"/>
      <c r="V142" s="83"/>
      <c r="W142" s="83"/>
      <c r="X142" s="83"/>
    </row>
    <row r="143" spans="1:24" s="146" customFormat="1" ht="12.5" hidden="1">
      <c r="A143" s="456"/>
      <c r="B143" s="473" t="s">
        <v>4</v>
      </c>
      <c r="C143" s="468">
        <v>8</v>
      </c>
      <c r="D143" s="451">
        <v>20</v>
      </c>
      <c r="E143" s="466">
        <v>15</v>
      </c>
      <c r="F143" s="468">
        <v>30</v>
      </c>
      <c r="G143" s="462">
        <v>18093.964898999999</v>
      </c>
      <c r="H143" s="462">
        <v>18191.729453</v>
      </c>
      <c r="I143" s="462">
        <v>97.764554000001226</v>
      </c>
      <c r="J143" s="452">
        <v>100.540316</v>
      </c>
      <c r="K143" s="467"/>
      <c r="L143" s="444">
        <v>12869.504677999999</v>
      </c>
      <c r="M143" s="467"/>
      <c r="N143" s="469">
        <v>2.5</v>
      </c>
      <c r="O143" s="462">
        <v>22.179822139999999</v>
      </c>
      <c r="P143" s="467"/>
      <c r="R143" s="83"/>
      <c r="S143" s="83"/>
      <c r="T143" s="83"/>
      <c r="U143" s="83"/>
      <c r="V143" s="83"/>
      <c r="W143" s="83"/>
      <c r="X143" s="83"/>
    </row>
    <row r="144" spans="1:24" s="146" customFormat="1" ht="12.5" hidden="1">
      <c r="A144" s="456"/>
      <c r="B144" s="473" t="s">
        <v>5</v>
      </c>
      <c r="C144" s="468">
        <v>8</v>
      </c>
      <c r="D144" s="451">
        <v>20</v>
      </c>
      <c r="E144" s="466">
        <v>15</v>
      </c>
      <c r="F144" s="468">
        <v>30</v>
      </c>
      <c r="G144" s="462">
        <v>18112.173032999999</v>
      </c>
      <c r="H144" s="462">
        <v>18193.863185999999</v>
      </c>
      <c r="I144" s="462">
        <v>81.690152999999555</v>
      </c>
      <c r="J144" s="452">
        <v>100.45102900000001</v>
      </c>
      <c r="K144" s="467"/>
      <c r="L144" s="444">
        <v>12840.830739000001</v>
      </c>
      <c r="M144" s="467"/>
      <c r="N144" s="469">
        <v>2.5</v>
      </c>
      <c r="O144" s="462">
        <v>22.179822139999999</v>
      </c>
      <c r="P144" s="467"/>
      <c r="R144" s="83"/>
      <c r="S144" s="83"/>
      <c r="T144" s="83"/>
      <c r="U144" s="83"/>
      <c r="V144" s="83"/>
      <c r="W144" s="83"/>
      <c r="X144" s="83"/>
    </row>
    <row r="145" spans="1:24" s="146" customFormat="1" ht="12.5">
      <c r="A145" s="456"/>
      <c r="B145" s="473" t="s">
        <v>6</v>
      </c>
      <c r="C145" s="468">
        <v>8</v>
      </c>
      <c r="D145" s="451">
        <v>20</v>
      </c>
      <c r="E145" s="466">
        <v>15</v>
      </c>
      <c r="F145" s="468">
        <v>30</v>
      </c>
      <c r="G145" s="462">
        <v>18011.822869</v>
      </c>
      <c r="H145" s="462">
        <v>18082.289712999998</v>
      </c>
      <c r="I145" s="462">
        <v>70.466843999998673</v>
      </c>
      <c r="J145" s="452">
        <v>100.391226</v>
      </c>
      <c r="K145" s="467"/>
      <c r="L145" s="444">
        <v>12830.450382000001</v>
      </c>
      <c r="M145" s="467"/>
      <c r="N145" s="469">
        <v>2.5</v>
      </c>
      <c r="O145" s="462">
        <v>22.179822139999999</v>
      </c>
      <c r="P145" s="467"/>
      <c r="R145" s="83"/>
      <c r="S145" s="83"/>
      <c r="T145" s="83"/>
      <c r="U145" s="83"/>
      <c r="V145" s="83"/>
      <c r="W145" s="83"/>
      <c r="X145" s="83"/>
    </row>
    <row r="146" spans="1:24" s="146" customFormat="1" ht="12.5" hidden="1">
      <c r="A146" s="456"/>
      <c r="B146" s="473" t="s">
        <v>7</v>
      </c>
      <c r="C146" s="468">
        <v>8</v>
      </c>
      <c r="D146" s="451">
        <v>20</v>
      </c>
      <c r="E146" s="466">
        <v>15</v>
      </c>
      <c r="F146" s="468">
        <v>30</v>
      </c>
      <c r="G146" s="462">
        <v>18030.352193999999</v>
      </c>
      <c r="H146" s="462">
        <v>18155.670408999998</v>
      </c>
      <c r="I146" s="462">
        <v>125.31821499999933</v>
      </c>
      <c r="J146" s="452">
        <v>100.6950403</v>
      </c>
      <c r="K146" s="467"/>
      <c r="L146" s="444">
        <v>12868.690712</v>
      </c>
      <c r="M146" s="467"/>
      <c r="N146" s="469">
        <v>2.5</v>
      </c>
      <c r="O146" s="462">
        <v>21.17854389</v>
      </c>
      <c r="P146" s="467"/>
      <c r="R146" s="83"/>
      <c r="S146" s="83"/>
      <c r="T146" s="83"/>
      <c r="U146" s="83"/>
      <c r="V146" s="83"/>
      <c r="W146" s="83"/>
      <c r="X146" s="83"/>
    </row>
    <row r="147" spans="1:24" s="146" customFormat="1" ht="12.5" hidden="1">
      <c r="A147" s="456"/>
      <c r="B147" s="473" t="s">
        <v>8</v>
      </c>
      <c r="C147" s="468">
        <v>8</v>
      </c>
      <c r="D147" s="451">
        <v>20</v>
      </c>
      <c r="E147" s="466">
        <v>15</v>
      </c>
      <c r="F147" s="468">
        <v>30</v>
      </c>
      <c r="G147" s="462">
        <v>18063.596722999999</v>
      </c>
      <c r="H147" s="462">
        <v>18149.420880000001</v>
      </c>
      <c r="I147" s="462">
        <v>85.824157000002742</v>
      </c>
      <c r="J147" s="452">
        <v>100.4751222</v>
      </c>
      <c r="K147" s="467"/>
      <c r="L147" s="444">
        <v>13063.599292000001</v>
      </c>
      <c r="M147" s="467"/>
      <c r="N147" s="469">
        <v>2.5</v>
      </c>
      <c r="O147" s="462">
        <v>21.17854389</v>
      </c>
      <c r="P147" s="467"/>
      <c r="R147" s="83"/>
      <c r="S147" s="83"/>
      <c r="T147" s="83"/>
      <c r="U147" s="83"/>
      <c r="V147" s="83"/>
      <c r="W147" s="83"/>
      <c r="X147" s="83"/>
    </row>
    <row r="148" spans="1:24" s="146" customFormat="1" ht="12.5">
      <c r="A148" s="456"/>
      <c r="B148" s="473" t="s">
        <v>9</v>
      </c>
      <c r="C148" s="468">
        <v>8</v>
      </c>
      <c r="D148" s="451">
        <v>20</v>
      </c>
      <c r="E148" s="466">
        <v>15</v>
      </c>
      <c r="F148" s="468">
        <v>30</v>
      </c>
      <c r="G148" s="462">
        <v>18153.233151</v>
      </c>
      <c r="H148" s="462">
        <v>18270.579923000001</v>
      </c>
      <c r="I148" s="462">
        <v>117.34677200000078</v>
      </c>
      <c r="J148" s="452">
        <v>100.646424</v>
      </c>
      <c r="K148" s="467"/>
      <c r="L148" s="444">
        <v>12899.930785</v>
      </c>
      <c r="M148" s="467"/>
      <c r="N148" s="469">
        <v>2.5</v>
      </c>
      <c r="O148" s="462">
        <v>21.17854389</v>
      </c>
      <c r="P148" s="467"/>
      <c r="R148" s="83"/>
      <c r="S148" s="83"/>
      <c r="T148" s="83"/>
      <c r="U148" s="83"/>
      <c r="V148" s="83"/>
      <c r="W148" s="83"/>
      <c r="X148" s="83"/>
    </row>
    <row r="149" spans="1:24" s="146" customFormat="1" ht="12.5" hidden="1">
      <c r="A149" s="456"/>
      <c r="B149" s="473" t="s">
        <v>10</v>
      </c>
      <c r="C149" s="468">
        <v>8</v>
      </c>
      <c r="D149" s="451">
        <v>20</v>
      </c>
      <c r="E149" s="466">
        <v>15</v>
      </c>
      <c r="F149" s="468">
        <v>30</v>
      </c>
      <c r="G149" s="462">
        <v>17443.963221000002</v>
      </c>
      <c r="H149" s="462">
        <v>17587.140696999999</v>
      </c>
      <c r="I149" s="462">
        <v>143.17747599999711</v>
      </c>
      <c r="J149" s="452">
        <v>100.820785</v>
      </c>
      <c r="K149" s="467"/>
      <c r="L149" s="444">
        <v>12961.053320000001</v>
      </c>
      <c r="M149" s="467"/>
      <c r="N149" s="469">
        <v>2.5</v>
      </c>
      <c r="O149" s="462">
        <v>21.006004130000001</v>
      </c>
      <c r="P149" s="467"/>
      <c r="R149" s="83"/>
      <c r="S149" s="83"/>
      <c r="T149" s="83"/>
      <c r="U149" s="83"/>
      <c r="V149" s="83"/>
      <c r="W149" s="83"/>
      <c r="X149" s="83"/>
    </row>
    <row r="150" spans="1:24" s="146" customFormat="1" ht="12.5" hidden="1">
      <c r="A150" s="456"/>
      <c r="B150" s="473" t="s">
        <v>11</v>
      </c>
      <c r="C150" s="468">
        <v>8</v>
      </c>
      <c r="D150" s="451">
        <v>20</v>
      </c>
      <c r="E150" s="466">
        <v>15</v>
      </c>
      <c r="F150" s="468">
        <v>30</v>
      </c>
      <c r="G150" s="462">
        <v>17547.771277</v>
      </c>
      <c r="H150" s="462">
        <v>17638.284763</v>
      </c>
      <c r="I150" s="462">
        <v>90.51348599999983</v>
      </c>
      <c r="J150" s="452">
        <v>100.5158119</v>
      </c>
      <c r="K150" s="467"/>
      <c r="L150" s="444">
        <v>13069.312935</v>
      </c>
      <c r="M150" s="467"/>
      <c r="N150" s="469">
        <v>2.5</v>
      </c>
      <c r="O150" s="462">
        <v>21.006004130000001</v>
      </c>
      <c r="P150" s="467"/>
      <c r="R150" s="83"/>
      <c r="S150" s="83"/>
      <c r="T150" s="83"/>
      <c r="U150" s="83"/>
      <c r="V150" s="83"/>
      <c r="W150" s="83"/>
      <c r="X150" s="83"/>
    </row>
    <row r="151" spans="1:24" s="146" customFormat="1" ht="12.5">
      <c r="A151" s="456"/>
      <c r="B151" s="473" t="s">
        <v>12</v>
      </c>
      <c r="C151" s="468">
        <v>8</v>
      </c>
      <c r="D151" s="451">
        <v>20</v>
      </c>
      <c r="E151" s="466">
        <v>15</v>
      </c>
      <c r="F151" s="468">
        <v>30</v>
      </c>
      <c r="G151" s="462">
        <v>17297.151565</v>
      </c>
      <c r="H151" s="462">
        <v>17570.882103</v>
      </c>
      <c r="I151" s="462">
        <v>273.7305379999998</v>
      </c>
      <c r="J151" s="452">
        <v>101.58251799999999</v>
      </c>
      <c r="K151" s="467"/>
      <c r="L151" s="444">
        <v>13262.679083999999</v>
      </c>
      <c r="M151" s="467"/>
      <c r="N151" s="469">
        <v>2.5</v>
      </c>
      <c r="O151" s="462">
        <v>21.006004130000001</v>
      </c>
      <c r="P151" s="467"/>
      <c r="R151" s="83"/>
      <c r="S151" s="83"/>
      <c r="T151" s="83"/>
      <c r="U151" s="83"/>
      <c r="V151" s="83"/>
      <c r="W151" s="83"/>
      <c r="X151" s="83"/>
    </row>
    <row r="152" spans="1:24" s="146" customFormat="1" ht="12.5">
      <c r="A152" s="456">
        <v>2016</v>
      </c>
      <c r="B152" s="473" t="s">
        <v>1</v>
      </c>
      <c r="C152" s="468">
        <v>8</v>
      </c>
      <c r="D152" s="451">
        <v>20</v>
      </c>
      <c r="E152" s="466">
        <v>15</v>
      </c>
      <c r="F152" s="468">
        <v>30</v>
      </c>
      <c r="G152" s="462">
        <v>17447.207483999999</v>
      </c>
      <c r="H152" s="462">
        <v>17626.520161</v>
      </c>
      <c r="I152" s="462">
        <v>179.31267700000171</v>
      </c>
      <c r="J152" s="452">
        <v>101.027744</v>
      </c>
      <c r="K152" s="467"/>
      <c r="L152" s="444">
        <v>13349.690366000001</v>
      </c>
      <c r="M152" s="467"/>
      <c r="N152" s="469">
        <v>2.5</v>
      </c>
      <c r="O152" s="462">
        <v>21.406548000000001</v>
      </c>
      <c r="P152" s="467"/>
      <c r="R152" s="83"/>
      <c r="S152" s="83"/>
      <c r="T152" s="83"/>
      <c r="U152" s="83"/>
      <c r="V152" s="83"/>
      <c r="W152" s="83"/>
      <c r="X152" s="83"/>
    </row>
    <row r="153" spans="1:24" s="146" customFormat="1" ht="12.5">
      <c r="A153" s="456"/>
      <c r="B153" s="473" t="s">
        <v>2</v>
      </c>
      <c r="C153" s="468">
        <v>8</v>
      </c>
      <c r="D153" s="451">
        <v>20</v>
      </c>
      <c r="E153" s="466">
        <v>15</v>
      </c>
      <c r="F153" s="468">
        <v>30</v>
      </c>
      <c r="G153" s="462">
        <v>17730.906000999999</v>
      </c>
      <c r="H153" s="462">
        <v>17864.742817999999</v>
      </c>
      <c r="I153" s="462">
        <v>133.83681699999943</v>
      </c>
      <c r="J153" s="452">
        <v>100.754822</v>
      </c>
      <c r="K153" s="467"/>
      <c r="L153" s="444">
        <v>13553.717796000001</v>
      </c>
      <c r="M153" s="467"/>
      <c r="N153" s="469">
        <v>2.5</v>
      </c>
      <c r="O153" s="462">
        <v>21.406548000000001</v>
      </c>
      <c r="P153" s="467"/>
      <c r="R153" s="83"/>
      <c r="S153" s="83"/>
      <c r="T153" s="83"/>
      <c r="U153" s="83"/>
      <c r="V153" s="83"/>
      <c r="W153" s="83"/>
      <c r="X153" s="83"/>
    </row>
    <row r="154" spans="1:24" s="146" customFormat="1" ht="12.5">
      <c r="A154" s="456"/>
      <c r="B154" s="473" t="s">
        <v>3</v>
      </c>
      <c r="C154" s="468">
        <v>8</v>
      </c>
      <c r="D154" s="451">
        <v>20</v>
      </c>
      <c r="E154" s="466">
        <v>15</v>
      </c>
      <c r="F154" s="468">
        <v>30</v>
      </c>
      <c r="G154" s="462">
        <v>17614.491839999999</v>
      </c>
      <c r="H154" s="462">
        <v>17752.326796000001</v>
      </c>
      <c r="I154" s="462">
        <v>137.83495600000242</v>
      </c>
      <c r="J154" s="452">
        <v>100.782509</v>
      </c>
      <c r="K154" s="467"/>
      <c r="L154" s="444">
        <v>13422.223081</v>
      </c>
      <c r="M154" s="467"/>
      <c r="N154" s="469">
        <v>2.5</v>
      </c>
      <c r="O154" s="462">
        <v>21.406548000000001</v>
      </c>
      <c r="P154" s="467"/>
      <c r="R154" s="83"/>
      <c r="S154" s="83"/>
      <c r="T154" s="83"/>
      <c r="U154" s="83"/>
      <c r="V154" s="83"/>
      <c r="W154" s="83"/>
      <c r="X154" s="83"/>
    </row>
    <row r="155" spans="1:24" s="146" customFormat="1" ht="12.5">
      <c r="A155" s="456"/>
      <c r="B155" s="473" t="s">
        <v>4</v>
      </c>
      <c r="C155" s="468">
        <v>8</v>
      </c>
      <c r="D155" s="451">
        <v>20</v>
      </c>
      <c r="E155" s="466">
        <v>15</v>
      </c>
      <c r="F155" s="468">
        <v>30</v>
      </c>
      <c r="G155" s="462">
        <v>17819.593226999998</v>
      </c>
      <c r="H155" s="462">
        <v>18007.85960692857</v>
      </c>
      <c r="I155" s="462">
        <v>188.26637992857286</v>
      </c>
      <c r="J155" s="452">
        <v>101.056513341973</v>
      </c>
      <c r="K155" s="467"/>
      <c r="L155" s="444">
        <v>13545.014067</v>
      </c>
      <c r="M155" s="467"/>
      <c r="N155" s="469">
        <v>2.5</v>
      </c>
      <c r="O155" s="462">
        <v>22.174537000000001</v>
      </c>
      <c r="P155" s="467"/>
      <c r="R155" s="83"/>
      <c r="S155" s="83"/>
      <c r="T155" s="83"/>
      <c r="U155" s="83"/>
      <c r="V155" s="83"/>
      <c r="W155" s="83"/>
      <c r="X155" s="83"/>
    </row>
    <row r="156" spans="1:24" s="146" customFormat="1" ht="12.5">
      <c r="A156" s="456"/>
      <c r="B156" s="473" t="s">
        <v>5</v>
      </c>
      <c r="C156" s="468">
        <v>8</v>
      </c>
      <c r="D156" s="451">
        <v>20</v>
      </c>
      <c r="E156" s="466">
        <v>15</v>
      </c>
      <c r="F156" s="468">
        <v>30</v>
      </c>
      <c r="G156" s="462">
        <v>17975.882438999997</v>
      </c>
      <c r="H156" s="462">
        <v>18135.033037942856</v>
      </c>
      <c r="I156" s="462">
        <v>159.15059894285878</v>
      </c>
      <c r="J156" s="452">
        <v>100.88535625153828</v>
      </c>
      <c r="K156" s="467"/>
      <c r="L156" s="444">
        <v>13542.700156000001</v>
      </c>
      <c r="M156" s="467"/>
      <c r="N156" s="469">
        <v>2.5</v>
      </c>
      <c r="O156" s="462">
        <v>22.174537000000001</v>
      </c>
      <c r="P156" s="467"/>
      <c r="R156" s="83"/>
      <c r="S156" s="83"/>
      <c r="T156" s="83"/>
      <c r="U156" s="83"/>
      <c r="V156" s="83"/>
      <c r="W156" s="83"/>
      <c r="X156" s="83"/>
    </row>
    <row r="157" spans="1:24" s="146" customFormat="1" ht="12.5">
      <c r="A157" s="456"/>
      <c r="B157" s="473" t="s">
        <v>6</v>
      </c>
      <c r="C157" s="468">
        <v>8</v>
      </c>
      <c r="D157" s="451">
        <v>50</v>
      </c>
      <c r="E157" s="466">
        <v>15</v>
      </c>
      <c r="F157" s="468">
        <v>30</v>
      </c>
      <c r="G157" s="462">
        <v>18143.441634999999</v>
      </c>
      <c r="H157" s="462">
        <v>18238.3724625</v>
      </c>
      <c r="I157" s="462">
        <v>94.930827500000305</v>
      </c>
      <c r="J157" s="452">
        <v>100.52322392526052</v>
      </c>
      <c r="K157" s="467"/>
      <c r="L157" s="444">
        <v>13639.071193</v>
      </c>
      <c r="M157" s="467"/>
      <c r="N157" s="469">
        <v>2.5</v>
      </c>
      <c r="O157" s="462">
        <v>22.174537000000001</v>
      </c>
      <c r="P157" s="467"/>
      <c r="R157" s="83"/>
      <c r="S157" s="83"/>
      <c r="T157" s="83"/>
      <c r="U157" s="83"/>
      <c r="V157" s="83"/>
      <c r="W157" s="83"/>
      <c r="X157" s="83"/>
    </row>
    <row r="158" spans="1:24" s="146" customFormat="1" ht="12.5">
      <c r="A158" s="456"/>
      <c r="B158" s="473" t="s">
        <v>7</v>
      </c>
      <c r="C158" s="468">
        <v>8</v>
      </c>
      <c r="D158" s="451">
        <v>50</v>
      </c>
      <c r="E158" s="466">
        <v>15</v>
      </c>
      <c r="F158" s="468">
        <v>30</v>
      </c>
      <c r="G158" s="462">
        <v>18152.584882000003</v>
      </c>
      <c r="H158" s="462">
        <v>18361.348764642858</v>
      </c>
      <c r="I158" s="462">
        <v>208.76388264285561</v>
      </c>
      <c r="J158" s="452">
        <v>101.15005044185121</v>
      </c>
      <c r="K158" s="467"/>
      <c r="L158" s="444">
        <v>13666.966616</v>
      </c>
      <c r="M158" s="467"/>
      <c r="N158" s="469">
        <v>2.5</v>
      </c>
      <c r="O158" s="462">
        <v>21.545617</v>
      </c>
      <c r="P158" s="467"/>
      <c r="R158" s="83"/>
      <c r="S158" s="83"/>
      <c r="T158" s="83"/>
      <c r="U158" s="83"/>
      <c r="V158" s="83"/>
      <c r="W158" s="83"/>
      <c r="X158" s="83"/>
    </row>
    <row r="159" spans="1:24" s="146" customFormat="1" ht="12.5">
      <c r="A159" s="456"/>
      <c r="B159" s="473" t="s">
        <v>8</v>
      </c>
      <c r="C159" s="468">
        <v>8</v>
      </c>
      <c r="D159" s="451">
        <v>50</v>
      </c>
      <c r="E159" s="466">
        <v>15</v>
      </c>
      <c r="F159" s="468">
        <v>30</v>
      </c>
      <c r="G159" s="462">
        <v>18062.191984000001</v>
      </c>
      <c r="H159" s="462">
        <v>18366.996931628575</v>
      </c>
      <c r="I159" s="462">
        <v>304.80494762857415</v>
      </c>
      <c r="J159" s="452">
        <v>101.6875302172548</v>
      </c>
      <c r="K159" s="467"/>
      <c r="L159" s="444">
        <v>13659.501565</v>
      </c>
      <c r="M159" s="467"/>
      <c r="N159" s="469">
        <v>2.5</v>
      </c>
      <c r="O159" s="462">
        <v>21.545617</v>
      </c>
      <c r="P159" s="467"/>
      <c r="R159" s="83"/>
      <c r="S159" s="83"/>
      <c r="T159" s="83"/>
      <c r="U159" s="83"/>
      <c r="V159" s="83"/>
      <c r="W159" s="83"/>
      <c r="X159" s="83"/>
    </row>
    <row r="160" spans="1:24" s="146" customFormat="1" ht="12.5">
      <c r="A160" s="456"/>
      <c r="B160" s="473" t="s">
        <v>9</v>
      </c>
      <c r="C160" s="468">
        <v>8</v>
      </c>
      <c r="D160" s="451">
        <v>50</v>
      </c>
      <c r="E160" s="466">
        <v>15</v>
      </c>
      <c r="F160" s="468">
        <v>30</v>
      </c>
      <c r="G160" s="462">
        <v>18319.283069000005</v>
      </c>
      <c r="H160" s="462">
        <v>18505.058092714287</v>
      </c>
      <c r="I160" s="462">
        <v>185.77502371428272</v>
      </c>
      <c r="J160" s="452">
        <v>101.01409549169887</v>
      </c>
      <c r="K160" s="467"/>
      <c r="L160" s="444">
        <v>13776.537284</v>
      </c>
      <c r="M160" s="467"/>
      <c r="N160" s="469">
        <v>2.5</v>
      </c>
      <c r="O160" s="462">
        <v>21.545617</v>
      </c>
      <c r="P160" s="467"/>
      <c r="R160" s="83"/>
      <c r="S160" s="83"/>
      <c r="T160" s="83"/>
      <c r="U160" s="83"/>
      <c r="V160" s="83"/>
      <c r="W160" s="83"/>
      <c r="X160" s="83"/>
    </row>
    <row r="161" spans="1:24" s="146" customFormat="1" ht="12.5">
      <c r="A161" s="456"/>
      <c r="B161" s="473" t="s">
        <v>10</v>
      </c>
      <c r="C161" s="468">
        <v>8</v>
      </c>
      <c r="D161" s="451">
        <v>50</v>
      </c>
      <c r="E161" s="466">
        <v>15</v>
      </c>
      <c r="F161" s="468">
        <v>30</v>
      </c>
      <c r="G161" s="462">
        <v>18295.346064000001</v>
      </c>
      <c r="H161" s="462">
        <v>18541.994256249996</v>
      </c>
      <c r="I161" s="462">
        <v>246.64819224999519</v>
      </c>
      <c r="J161" s="452">
        <v>101.34814718118575</v>
      </c>
      <c r="K161" s="467"/>
      <c r="L161" s="444">
        <v>13930.676240000001</v>
      </c>
      <c r="M161" s="467"/>
      <c r="N161" s="469">
        <v>2.5</v>
      </c>
      <c r="O161" s="462">
        <v>21.612309</v>
      </c>
      <c r="P161" s="467"/>
      <c r="R161" s="83"/>
      <c r="S161" s="83"/>
      <c r="T161" s="83"/>
      <c r="U161" s="83"/>
      <c r="V161" s="83"/>
      <c r="W161" s="83"/>
      <c r="X161" s="83"/>
    </row>
    <row r="162" spans="1:24" s="146" customFormat="1" ht="12.5">
      <c r="A162" s="456"/>
      <c r="B162" s="473" t="s">
        <v>11</v>
      </c>
      <c r="C162" s="468">
        <v>8</v>
      </c>
      <c r="D162" s="451">
        <v>50</v>
      </c>
      <c r="E162" s="466">
        <v>15</v>
      </c>
      <c r="F162" s="468">
        <v>30</v>
      </c>
      <c r="G162" s="462">
        <v>18369.428273999998</v>
      </c>
      <c r="H162" s="462">
        <v>18492.543478657146</v>
      </c>
      <c r="I162" s="462">
        <v>123.11520465714784</v>
      </c>
      <c r="J162" s="452">
        <v>100.67021794484157</v>
      </c>
      <c r="K162" s="467"/>
      <c r="L162" s="444">
        <v>14075.037521</v>
      </c>
      <c r="M162" s="467"/>
      <c r="N162" s="469">
        <v>2.5</v>
      </c>
      <c r="O162" s="462">
        <v>21.612309</v>
      </c>
      <c r="P162" s="467"/>
      <c r="R162" s="83"/>
      <c r="S162" s="83"/>
      <c r="T162" s="83"/>
      <c r="U162" s="83"/>
      <c r="V162" s="83"/>
      <c r="W162" s="83"/>
      <c r="X162" s="83"/>
    </row>
    <row r="163" spans="1:24" s="146" customFormat="1" ht="12.5">
      <c r="A163" s="456"/>
      <c r="B163" s="473" t="s">
        <v>12</v>
      </c>
      <c r="C163" s="468">
        <v>8</v>
      </c>
      <c r="D163" s="451">
        <v>50</v>
      </c>
      <c r="E163" s="466">
        <v>15</v>
      </c>
      <c r="F163" s="468">
        <v>30</v>
      </c>
      <c r="G163" s="462">
        <v>18407.434836</v>
      </c>
      <c r="H163" s="462">
        <v>18608.330299321431</v>
      </c>
      <c r="I163" s="462">
        <v>200.89546332143073</v>
      </c>
      <c r="J163" s="452">
        <v>101.09138217851265</v>
      </c>
      <c r="K163" s="467"/>
      <c r="L163" s="444">
        <v>14080.281654</v>
      </c>
      <c r="M163" s="467"/>
      <c r="N163" s="469">
        <v>2.5</v>
      </c>
      <c r="O163" s="462">
        <v>21.612309</v>
      </c>
      <c r="P163" s="467"/>
      <c r="R163" s="83"/>
      <c r="S163" s="83"/>
      <c r="T163" s="83"/>
      <c r="U163" s="83"/>
      <c r="V163" s="83"/>
      <c r="W163" s="83"/>
      <c r="X163" s="83"/>
    </row>
    <row r="164" spans="1:24" s="146" customFormat="1" ht="12.5">
      <c r="A164" s="456">
        <v>2017</v>
      </c>
      <c r="B164" s="473" t="s">
        <v>1</v>
      </c>
      <c r="C164" s="468">
        <v>8</v>
      </c>
      <c r="D164" s="451">
        <v>50</v>
      </c>
      <c r="E164" s="466">
        <v>15</v>
      </c>
      <c r="F164" s="468">
        <v>30</v>
      </c>
      <c r="G164" s="462">
        <v>18853.719195999998</v>
      </c>
      <c r="H164" s="462">
        <v>19031.088156942857</v>
      </c>
      <c r="I164" s="462">
        <v>177.36896094285839</v>
      </c>
      <c r="J164" s="452">
        <v>100.94076377768737</v>
      </c>
      <c r="K164" s="467"/>
      <c r="L164" s="444">
        <v>14198.135601</v>
      </c>
      <c r="M164" s="467"/>
      <c r="N164" s="469">
        <v>2.5</v>
      </c>
      <c r="O164" s="462">
        <v>21.526478000000001</v>
      </c>
      <c r="P164" s="467"/>
      <c r="R164" s="83"/>
      <c r="S164" s="83"/>
      <c r="T164" s="83"/>
      <c r="U164" s="83"/>
      <c r="V164" s="83"/>
      <c r="W164" s="83"/>
      <c r="X164" s="83"/>
    </row>
    <row r="165" spans="1:24" s="146" customFormat="1" ht="12.5">
      <c r="A165" s="456"/>
      <c r="B165" s="473" t="s">
        <v>2</v>
      </c>
      <c r="C165" s="468">
        <v>8</v>
      </c>
      <c r="D165" s="451">
        <v>50</v>
      </c>
      <c r="E165" s="466">
        <v>15</v>
      </c>
      <c r="F165" s="468">
        <v>30</v>
      </c>
      <c r="G165" s="462">
        <v>19447.150031999998</v>
      </c>
      <c r="H165" s="462">
        <v>19593.611582250003</v>
      </c>
      <c r="I165" s="462">
        <v>146.46155025000553</v>
      </c>
      <c r="J165" s="452">
        <v>100.75312603650923</v>
      </c>
      <c r="K165" s="467"/>
      <c r="L165" s="444">
        <v>14482.147868</v>
      </c>
      <c r="M165" s="467"/>
      <c r="N165" s="469">
        <v>2.5</v>
      </c>
      <c r="O165" s="462">
        <v>21.526478000000001</v>
      </c>
      <c r="P165" s="467"/>
      <c r="R165" s="83"/>
      <c r="S165" s="83"/>
      <c r="T165" s="83"/>
      <c r="U165" s="83"/>
      <c r="V165" s="83"/>
      <c r="W165" s="83"/>
      <c r="X165" s="83"/>
    </row>
    <row r="166" spans="1:24" s="146" customFormat="1" ht="12.5">
      <c r="A166" s="456"/>
      <c r="B166" s="473" t="s">
        <v>3</v>
      </c>
      <c r="C166" s="468">
        <v>8</v>
      </c>
      <c r="D166" s="451">
        <v>50</v>
      </c>
      <c r="E166" s="466">
        <v>15</v>
      </c>
      <c r="F166" s="468">
        <v>30</v>
      </c>
      <c r="G166" s="462">
        <v>19478.738656999994</v>
      </c>
      <c r="H166" s="462">
        <v>19588.059388928574</v>
      </c>
      <c r="I166" s="462">
        <v>109.32073192857933</v>
      </c>
      <c r="J166" s="452">
        <v>100.56123106251181</v>
      </c>
      <c r="K166" s="467"/>
      <c r="L166" s="444">
        <v>14368.061065</v>
      </c>
      <c r="M166" s="467"/>
      <c r="N166" s="469">
        <v>2.5</v>
      </c>
      <c r="O166" s="462">
        <v>21.526478000000001</v>
      </c>
      <c r="P166" s="467"/>
      <c r="R166" s="83"/>
      <c r="S166" s="83"/>
      <c r="T166" s="83"/>
      <c r="U166" s="83"/>
      <c r="V166" s="83"/>
      <c r="W166" s="83"/>
      <c r="X166" s="83"/>
    </row>
    <row r="167" spans="1:24" s="146" customFormat="1" ht="12.5">
      <c r="A167" s="456"/>
      <c r="B167" s="473" t="s">
        <v>4</v>
      </c>
      <c r="C167" s="468">
        <v>8</v>
      </c>
      <c r="D167" s="451">
        <v>50</v>
      </c>
      <c r="E167" s="466">
        <v>15</v>
      </c>
      <c r="F167" s="468">
        <v>30</v>
      </c>
      <c r="G167" s="462">
        <v>19317.503917000002</v>
      </c>
      <c r="H167" s="462">
        <v>19514.971684928572</v>
      </c>
      <c r="I167" s="462">
        <v>197.46776792857054</v>
      </c>
      <c r="J167" s="452">
        <v>101.02222196396085</v>
      </c>
      <c r="K167" s="467"/>
      <c r="L167" s="444">
        <v>14346.130891000001</v>
      </c>
      <c r="M167" s="467"/>
      <c r="N167" s="469">
        <v>2.5</v>
      </c>
      <c r="O167" s="462">
        <v>21.234038999999999</v>
      </c>
      <c r="P167" s="467"/>
      <c r="R167" s="83"/>
      <c r="S167" s="83"/>
      <c r="T167" s="83"/>
      <c r="U167" s="83"/>
      <c r="V167" s="83"/>
      <c r="W167" s="83"/>
      <c r="X167" s="83"/>
    </row>
    <row r="168" spans="1:24" s="146" customFormat="1" ht="12.5">
      <c r="A168" s="456"/>
      <c r="B168" s="473" t="s">
        <v>5</v>
      </c>
      <c r="C168" s="468">
        <v>8</v>
      </c>
      <c r="D168" s="451">
        <v>50</v>
      </c>
      <c r="E168" s="466">
        <v>15</v>
      </c>
      <c r="F168" s="468">
        <v>30</v>
      </c>
      <c r="G168" s="462">
        <v>19278.696756000001</v>
      </c>
      <c r="H168" s="462">
        <v>19422.791097457142</v>
      </c>
      <c r="I168" s="462">
        <v>144.09434145714113</v>
      </c>
      <c r="J168" s="452">
        <v>100.74742781257918</v>
      </c>
      <c r="K168" s="467"/>
      <c r="L168" s="444">
        <v>14436.173481</v>
      </c>
      <c r="M168" s="467"/>
      <c r="N168" s="469">
        <v>2.5</v>
      </c>
      <c r="O168" s="462">
        <v>21.234038999999999</v>
      </c>
      <c r="P168" s="467"/>
      <c r="R168" s="83"/>
      <c r="S168" s="83"/>
      <c r="T168" s="83"/>
      <c r="U168" s="83"/>
      <c r="V168" s="83"/>
      <c r="W168" s="83"/>
      <c r="X168" s="83"/>
    </row>
    <row r="169" spans="1:24" s="146" customFormat="1" ht="12.5">
      <c r="A169" s="456"/>
      <c r="B169" s="473" t="s">
        <v>6</v>
      </c>
      <c r="C169" s="468">
        <v>8</v>
      </c>
      <c r="D169" s="451">
        <v>50</v>
      </c>
      <c r="E169" s="466">
        <v>15</v>
      </c>
      <c r="F169" s="468">
        <v>30</v>
      </c>
      <c r="G169" s="462">
        <v>19294.948342000003</v>
      </c>
      <c r="H169" s="462">
        <v>19475.911397821434</v>
      </c>
      <c r="I169" s="462">
        <v>180.96305582143032</v>
      </c>
      <c r="J169" s="452">
        <v>100.93787789743661</v>
      </c>
      <c r="K169" s="467"/>
      <c r="L169" s="444">
        <v>14492.074613000001</v>
      </c>
      <c r="M169" s="467"/>
      <c r="N169" s="469">
        <v>2.5</v>
      </c>
      <c r="O169" s="462">
        <v>21.234038999999999</v>
      </c>
      <c r="P169" s="467"/>
      <c r="R169" s="83"/>
      <c r="S169" s="83"/>
      <c r="T169" s="83"/>
      <c r="U169" s="83"/>
      <c r="V169" s="83"/>
      <c r="W169" s="83"/>
      <c r="X169" s="83"/>
    </row>
    <row r="170" spans="1:24" s="146" customFormat="1" ht="12.5">
      <c r="A170" s="456"/>
      <c r="B170" s="473" t="s">
        <v>7</v>
      </c>
      <c r="C170" s="468">
        <v>8</v>
      </c>
      <c r="D170" s="451">
        <v>50</v>
      </c>
      <c r="E170" s="466">
        <v>15</v>
      </c>
      <c r="F170" s="468">
        <v>30</v>
      </c>
      <c r="G170" s="462">
        <v>19505.203200999997</v>
      </c>
      <c r="H170" s="462">
        <v>19725.521031535707</v>
      </c>
      <c r="I170" s="462">
        <v>220.31783053571053</v>
      </c>
      <c r="J170" s="452">
        <v>101.1295336340019</v>
      </c>
      <c r="K170" s="467"/>
      <c r="L170" s="444">
        <v>14477.937610000001</v>
      </c>
      <c r="M170" s="467"/>
      <c r="N170" s="469">
        <v>2.5</v>
      </c>
      <c r="O170" s="462">
        <v>21.038502999999999</v>
      </c>
      <c r="P170" s="467"/>
      <c r="R170" s="83"/>
      <c r="S170" s="83"/>
      <c r="T170" s="83"/>
      <c r="U170" s="83"/>
      <c r="V170" s="83"/>
      <c r="W170" s="83"/>
      <c r="X170" s="83"/>
    </row>
    <row r="171" spans="1:24" s="146" customFormat="1" ht="12.5">
      <c r="A171" s="456"/>
      <c r="B171" s="473" t="s">
        <v>8</v>
      </c>
      <c r="C171" s="468">
        <v>8</v>
      </c>
      <c r="D171" s="451">
        <v>50</v>
      </c>
      <c r="E171" s="466">
        <v>15</v>
      </c>
      <c r="F171" s="468">
        <v>30</v>
      </c>
      <c r="G171" s="462">
        <v>19602.300825000002</v>
      </c>
      <c r="H171" s="462">
        <v>19909.790562542858</v>
      </c>
      <c r="I171" s="462">
        <v>307.48973754285544</v>
      </c>
      <c r="J171" s="452">
        <v>101.56864105029291</v>
      </c>
      <c r="K171" s="467"/>
      <c r="L171" s="444">
        <v>14503.658652</v>
      </c>
      <c r="M171" s="467"/>
      <c r="N171" s="469">
        <v>2.5</v>
      </c>
      <c r="O171" s="462">
        <v>21.038502999999999</v>
      </c>
      <c r="P171" s="467"/>
      <c r="R171" s="83"/>
      <c r="S171" s="83"/>
      <c r="T171" s="83"/>
      <c r="U171" s="83"/>
      <c r="V171" s="83"/>
      <c r="W171" s="83"/>
      <c r="X171" s="83"/>
    </row>
    <row r="172" spans="1:24" s="146" customFormat="1" ht="12.5">
      <c r="A172" s="456"/>
      <c r="B172" s="473" t="s">
        <v>9</v>
      </c>
      <c r="C172" s="468">
        <v>8</v>
      </c>
      <c r="D172" s="451">
        <v>50</v>
      </c>
      <c r="E172" s="466">
        <v>15</v>
      </c>
      <c r="F172" s="468">
        <v>30</v>
      </c>
      <c r="G172" s="462">
        <v>19824.521301000001</v>
      </c>
      <c r="H172" s="462">
        <v>20024.433748034477</v>
      </c>
      <c r="I172" s="462">
        <v>199.91244703447592</v>
      </c>
      <c r="J172" s="452">
        <v>101.00840995855167</v>
      </c>
      <c r="K172" s="467"/>
      <c r="L172" s="444">
        <v>14678.284372</v>
      </c>
      <c r="M172" s="467"/>
      <c r="N172" s="469">
        <v>2.5</v>
      </c>
      <c r="O172" s="462">
        <v>21.038502999999999</v>
      </c>
      <c r="P172" s="467"/>
      <c r="R172" s="83"/>
      <c r="S172" s="83"/>
      <c r="T172" s="83"/>
      <c r="U172" s="83"/>
      <c r="V172" s="83"/>
      <c r="W172" s="83"/>
      <c r="X172" s="83"/>
    </row>
    <row r="173" spans="1:24" s="146" customFormat="1" ht="12.5">
      <c r="A173" s="456"/>
      <c r="B173" s="473" t="s">
        <v>10</v>
      </c>
      <c r="C173" s="468">
        <v>8</v>
      </c>
      <c r="D173" s="451">
        <v>50</v>
      </c>
      <c r="E173" s="466">
        <v>15</v>
      </c>
      <c r="F173" s="468">
        <v>30</v>
      </c>
      <c r="G173" s="462">
        <v>19780.126514</v>
      </c>
      <c r="H173" s="462">
        <v>19959.467974147061</v>
      </c>
      <c r="I173" s="462">
        <v>179.3414601470613</v>
      </c>
      <c r="J173" s="452">
        <v>100.90667499027434</v>
      </c>
      <c r="K173" s="467"/>
      <c r="L173" s="444">
        <v>14618.426093</v>
      </c>
      <c r="M173" s="467"/>
      <c r="N173" s="469">
        <v>2.5</v>
      </c>
      <c r="O173" s="462">
        <v>21.245272</v>
      </c>
      <c r="P173" s="467"/>
      <c r="R173" s="83"/>
      <c r="S173" s="83"/>
      <c r="T173" s="83"/>
      <c r="U173" s="83"/>
      <c r="V173" s="83"/>
      <c r="W173" s="83"/>
      <c r="X173" s="83"/>
    </row>
    <row r="174" spans="1:24" s="146" customFormat="1" ht="12.5">
      <c r="A174" s="456"/>
      <c r="B174" s="473" t="s">
        <v>11</v>
      </c>
      <c r="C174" s="468">
        <v>8</v>
      </c>
      <c r="D174" s="451">
        <v>50</v>
      </c>
      <c r="E174" s="466">
        <v>15</v>
      </c>
      <c r="F174" s="468">
        <v>30</v>
      </c>
      <c r="G174" s="462">
        <v>19758.817986999999</v>
      </c>
      <c r="H174" s="462">
        <v>19959.031110214288</v>
      </c>
      <c r="I174" s="462">
        <v>200.21312321428923</v>
      </c>
      <c r="J174" s="452">
        <v>101.01328492091993</v>
      </c>
      <c r="K174" s="467"/>
      <c r="L174" s="444">
        <v>14714.23021</v>
      </c>
      <c r="M174" s="467"/>
      <c r="N174" s="469">
        <v>2.5</v>
      </c>
      <c r="O174" s="462">
        <v>21.245272</v>
      </c>
      <c r="P174" s="467"/>
      <c r="R174" s="83"/>
      <c r="S174" s="83"/>
      <c r="T174" s="83"/>
      <c r="U174" s="83"/>
      <c r="V174" s="83"/>
      <c r="W174" s="83"/>
      <c r="X174" s="83"/>
    </row>
    <row r="175" spans="1:24" s="146" customFormat="1" ht="12.5">
      <c r="A175" s="470"/>
      <c r="B175" s="458" t="s">
        <v>12</v>
      </c>
      <c r="C175" s="454">
        <v>8</v>
      </c>
      <c r="D175" s="463">
        <v>50</v>
      </c>
      <c r="E175" s="445">
        <v>15</v>
      </c>
      <c r="F175" s="454">
        <v>30</v>
      </c>
      <c r="G175" s="582">
        <v>19840.404959</v>
      </c>
      <c r="H175" s="582">
        <v>20103.597492821431</v>
      </c>
      <c r="I175" s="582">
        <v>263.19253382143143</v>
      </c>
      <c r="J175" s="583">
        <v>101.32654819478391</v>
      </c>
      <c r="K175" s="584"/>
      <c r="L175" s="585">
        <v>14848.884291</v>
      </c>
      <c r="M175" s="584"/>
      <c r="N175" s="586">
        <v>2.5</v>
      </c>
      <c r="O175" s="582">
        <v>21.245272</v>
      </c>
      <c r="P175" s="584"/>
      <c r="R175" s="83"/>
      <c r="S175" s="83"/>
      <c r="T175" s="83"/>
      <c r="U175" s="83"/>
      <c r="V175" s="83"/>
      <c r="W175" s="83"/>
      <c r="X175" s="83"/>
    </row>
    <row r="176" spans="1:24" s="84" customFormat="1" ht="20.25" customHeight="1">
      <c r="A176" s="489" t="s">
        <v>233</v>
      </c>
      <c r="B176" s="490"/>
      <c r="D176" s="488"/>
      <c r="E176" s="488"/>
      <c r="F176" s="488"/>
      <c r="G176" s="488"/>
      <c r="H176" s="488"/>
      <c r="I176" s="488"/>
      <c r="J176" s="488"/>
      <c r="K176" s="488"/>
      <c r="L176" s="488"/>
      <c r="M176" s="488"/>
      <c r="N176" s="488"/>
      <c r="O176" s="488"/>
      <c r="P176" s="488"/>
    </row>
    <row r="177" spans="1:26" s="86" customFormat="1" ht="10">
      <c r="A177" s="491" t="s">
        <v>269</v>
      </c>
      <c r="B177" s="489"/>
      <c r="C177" s="84"/>
      <c r="D177" s="488"/>
      <c r="E177" s="488"/>
      <c r="F177" s="488"/>
      <c r="G177" s="488"/>
      <c r="H177" s="488"/>
      <c r="I177" s="488"/>
      <c r="J177" s="488"/>
      <c r="K177" s="488"/>
      <c r="L177" s="488"/>
      <c r="M177" s="488"/>
      <c r="N177" s="488"/>
      <c r="O177" s="488"/>
      <c r="P177" s="488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 s="86" customFormat="1" ht="10">
      <c r="A178" s="491" t="s">
        <v>273</v>
      </c>
      <c r="B178" s="489"/>
      <c r="C178" s="84"/>
      <c r="D178" s="488"/>
      <c r="E178" s="488"/>
      <c r="F178" s="488"/>
      <c r="G178" s="488"/>
      <c r="H178" s="488"/>
      <c r="I178" s="488"/>
      <c r="J178" s="488"/>
      <c r="K178" s="488"/>
      <c r="L178" s="488"/>
      <c r="M178" s="488"/>
      <c r="N178" s="488"/>
      <c r="O178" s="488"/>
      <c r="P178" s="488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>
      <c r="A179" s="491" t="s">
        <v>274</v>
      </c>
      <c r="B179" s="489"/>
      <c r="C179" s="443"/>
      <c r="D179" s="487"/>
      <c r="E179" s="487"/>
      <c r="F179" s="487"/>
      <c r="G179" s="487"/>
      <c r="H179" s="487"/>
      <c r="I179" s="487"/>
      <c r="J179" s="487"/>
      <c r="K179" s="487"/>
      <c r="L179" s="487"/>
      <c r="M179" s="487"/>
      <c r="N179" s="487"/>
      <c r="O179" s="487"/>
      <c r="P179" s="487"/>
    </row>
    <row r="180" spans="1:26">
      <c r="A180" s="460"/>
      <c r="B180" s="460"/>
    </row>
    <row r="181" spans="1:26">
      <c r="A181" s="425"/>
      <c r="B181" s="425"/>
    </row>
    <row r="182" spans="1:26">
      <c r="A182" s="425"/>
      <c r="B182" s="425"/>
    </row>
    <row r="183" spans="1:26">
      <c r="A183" s="425"/>
      <c r="B183" s="425"/>
    </row>
  </sheetData>
  <mergeCells count="6">
    <mergeCell ref="N4:P4"/>
    <mergeCell ref="A6:B6"/>
    <mergeCell ref="A4:B5"/>
    <mergeCell ref="C4:E4"/>
    <mergeCell ref="F4:K4"/>
    <mergeCell ref="L4:M4"/>
  </mergeCells>
  <pageMargins left="0.19685039370078741" right="0.19685039370078741" top="0.15748031496062992" bottom="0.23622047244094491" header="0.15748031496062992" footer="0.19685039370078741"/>
  <pageSetup paperSize="9" scale="8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82"/>
  <sheetViews>
    <sheetView zoomScaleNormal="100" workbookViewId="0">
      <pane ySplit="6" topLeftCell="A126" activePane="bottomLeft" state="frozen"/>
      <selection activeCell="B14" sqref="B14"/>
      <selection pane="bottomLeft" activeCell="T174" sqref="T174"/>
    </sheetView>
  </sheetViews>
  <sheetFormatPr defaultColWidth="9.1796875" defaultRowHeight="11.5"/>
  <cols>
    <col min="1" max="1" width="8" style="76" customWidth="1"/>
    <col min="2" max="2" width="2.54296875" style="443" customWidth="1"/>
    <col min="3" max="19" width="7.1796875" style="76" customWidth="1"/>
    <col min="20" max="20" width="8.1796875" style="76" customWidth="1"/>
    <col min="21" max="16384" width="9.1796875" style="76"/>
  </cols>
  <sheetData>
    <row r="1" spans="1:142" ht="24" customHeight="1">
      <c r="A1" s="265" t="s">
        <v>251</v>
      </c>
      <c r="B1" s="476"/>
      <c r="C1" s="148"/>
    </row>
    <row r="2" spans="1:142" ht="15">
      <c r="A2" s="442" t="s">
        <v>223</v>
      </c>
      <c r="B2" s="441"/>
      <c r="C2" s="1"/>
      <c r="D2" s="77"/>
      <c r="E2" s="77"/>
      <c r="F2" s="77"/>
      <c r="G2" s="77"/>
      <c r="H2" s="77"/>
      <c r="I2" s="149"/>
      <c r="J2" s="149"/>
      <c r="K2" s="149"/>
      <c r="L2" s="149"/>
      <c r="N2" s="76" t="s">
        <v>40</v>
      </c>
      <c r="O2" s="76" t="s">
        <v>40</v>
      </c>
      <c r="P2" s="76" t="s">
        <v>40</v>
      </c>
      <c r="Q2" s="149" t="s">
        <v>40</v>
      </c>
      <c r="R2" s="149" t="s">
        <v>40</v>
      </c>
      <c r="S2" s="149"/>
    </row>
    <row r="3" spans="1:142" ht="15">
      <c r="A3" s="426" t="s">
        <v>487</v>
      </c>
      <c r="B3" s="476"/>
      <c r="D3" s="78"/>
      <c r="E3" s="78" t="s">
        <v>40</v>
      </c>
      <c r="F3" s="78" t="s">
        <v>40</v>
      </c>
      <c r="G3" s="78" t="s">
        <v>40</v>
      </c>
      <c r="H3" s="78" t="s">
        <v>40</v>
      </c>
      <c r="I3" s="149" t="s">
        <v>40</v>
      </c>
      <c r="J3" s="149"/>
      <c r="K3" s="149"/>
      <c r="L3" s="149" t="s">
        <v>40</v>
      </c>
      <c r="M3" s="76" t="s">
        <v>40</v>
      </c>
      <c r="N3" s="76" t="s">
        <v>40</v>
      </c>
      <c r="O3" s="76" t="s">
        <v>40</v>
      </c>
      <c r="P3" s="76" t="s">
        <v>40</v>
      </c>
      <c r="Q3" s="149"/>
      <c r="R3" s="149"/>
      <c r="S3" s="149"/>
    </row>
    <row r="4" spans="1:142" s="86" customFormat="1" ht="10.5" customHeight="1">
      <c r="A4" s="731" t="s">
        <v>173</v>
      </c>
      <c r="B4" s="731"/>
      <c r="C4" s="725" t="s">
        <v>195</v>
      </c>
      <c r="D4" s="725"/>
      <c r="E4" s="725"/>
      <c r="F4" s="725"/>
      <c r="G4" s="725"/>
      <c r="H4" s="725"/>
      <c r="I4" s="725"/>
      <c r="J4" s="725"/>
      <c r="K4" s="734" t="s">
        <v>252</v>
      </c>
      <c r="L4" s="735"/>
      <c r="M4" s="735"/>
      <c r="N4" s="735"/>
      <c r="O4" s="735"/>
      <c r="P4" s="735"/>
      <c r="Q4" s="735"/>
      <c r="R4" s="735"/>
      <c r="S4" s="736"/>
    </row>
    <row r="5" spans="1:142" s="446" customFormat="1" ht="21.5">
      <c r="A5" s="732"/>
      <c r="B5" s="732"/>
      <c r="C5" s="492" t="s">
        <v>253</v>
      </c>
      <c r="D5" s="484" t="s">
        <v>254</v>
      </c>
      <c r="E5" s="484" t="s">
        <v>255</v>
      </c>
      <c r="F5" s="484" t="s">
        <v>256</v>
      </c>
      <c r="G5" s="484" t="s">
        <v>257</v>
      </c>
      <c r="H5" s="484" t="s">
        <v>258</v>
      </c>
      <c r="I5" s="484" t="s">
        <v>264</v>
      </c>
      <c r="J5" s="485" t="s">
        <v>284</v>
      </c>
      <c r="K5" s="483" t="s">
        <v>253</v>
      </c>
      <c r="L5" s="591" t="s">
        <v>254</v>
      </c>
      <c r="M5" s="591" t="s">
        <v>255</v>
      </c>
      <c r="N5" s="591" t="s">
        <v>256</v>
      </c>
      <c r="O5" s="591" t="s">
        <v>257</v>
      </c>
      <c r="P5" s="591" t="s">
        <v>258</v>
      </c>
      <c r="Q5" s="591" t="s">
        <v>264</v>
      </c>
      <c r="R5" s="591" t="s">
        <v>284</v>
      </c>
      <c r="S5" s="485" t="s">
        <v>547</v>
      </c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  <c r="AH5" s="477"/>
      <c r="AI5" s="477"/>
      <c r="AJ5" s="477"/>
      <c r="AK5" s="477"/>
      <c r="AL5" s="477"/>
      <c r="AM5" s="477"/>
      <c r="AN5" s="477"/>
      <c r="AO5" s="477"/>
      <c r="AP5" s="477"/>
      <c r="AQ5" s="477"/>
      <c r="AR5" s="477"/>
      <c r="AS5" s="477"/>
      <c r="AT5" s="448"/>
      <c r="AU5" s="448"/>
      <c r="AV5" s="448"/>
      <c r="AW5" s="448"/>
      <c r="AX5" s="448"/>
      <c r="AY5" s="448"/>
      <c r="AZ5" s="448"/>
      <c r="BA5" s="448"/>
      <c r="BB5" s="448"/>
      <c r="BC5" s="448"/>
      <c r="BD5" s="448"/>
      <c r="BE5" s="448"/>
      <c r="BF5" s="448"/>
      <c r="BG5" s="448"/>
      <c r="BH5" s="448"/>
      <c r="BI5" s="448"/>
      <c r="BJ5" s="448"/>
      <c r="BK5" s="448"/>
      <c r="BL5" s="448"/>
      <c r="BM5" s="448"/>
      <c r="BN5" s="448"/>
      <c r="BO5" s="448"/>
      <c r="BP5" s="448"/>
      <c r="BQ5" s="448"/>
      <c r="BR5" s="447"/>
      <c r="BS5" s="448"/>
      <c r="BT5" s="448"/>
      <c r="BU5" s="448"/>
      <c r="BV5" s="448"/>
      <c r="BW5" s="448"/>
      <c r="BX5" s="448"/>
      <c r="BY5" s="448"/>
      <c r="BZ5" s="448"/>
      <c r="CA5" s="448"/>
      <c r="CB5" s="448"/>
      <c r="CC5" s="448"/>
      <c r="CD5" s="448"/>
      <c r="CE5" s="448"/>
      <c r="CF5" s="448"/>
      <c r="CG5" s="448"/>
      <c r="CH5" s="448"/>
      <c r="CI5" s="448"/>
      <c r="CJ5" s="448"/>
      <c r="CK5" s="448"/>
      <c r="CL5" s="448"/>
      <c r="CM5" s="448"/>
      <c r="CN5" s="448"/>
      <c r="CO5" s="448"/>
      <c r="CP5" s="448"/>
      <c r="CQ5" s="448"/>
      <c r="CR5" s="448"/>
      <c r="CS5" s="448"/>
      <c r="CT5" s="448"/>
      <c r="CU5" s="448"/>
      <c r="CV5" s="448"/>
      <c r="CW5" s="448"/>
      <c r="CX5" s="448"/>
      <c r="CY5" s="448"/>
      <c r="CZ5" s="448"/>
      <c r="DA5" s="448"/>
      <c r="DB5" s="448"/>
      <c r="DC5" s="448"/>
      <c r="DD5" s="448"/>
      <c r="DE5" s="448"/>
      <c r="DF5" s="448"/>
      <c r="DG5" s="448"/>
      <c r="DH5" s="448"/>
      <c r="DI5" s="448"/>
      <c r="DJ5" s="448"/>
      <c r="DK5" s="448"/>
      <c r="DL5" s="448"/>
      <c r="DM5" s="448"/>
      <c r="DN5" s="448"/>
      <c r="DO5" s="448"/>
      <c r="DP5" s="428"/>
      <c r="DQ5" s="428"/>
      <c r="DR5" s="428"/>
      <c r="DS5" s="428"/>
      <c r="DT5" s="428"/>
      <c r="DU5" s="428"/>
      <c r="DV5" s="428"/>
      <c r="DW5" s="428"/>
      <c r="DX5" s="344"/>
      <c r="DY5" s="344"/>
      <c r="DZ5" s="344"/>
      <c r="EG5" s="448"/>
      <c r="EH5" s="448"/>
      <c r="EI5" s="448"/>
      <c r="EJ5" s="448"/>
      <c r="EK5" s="448"/>
      <c r="EL5" s="448"/>
    </row>
    <row r="6" spans="1:142" s="110" customFormat="1" ht="13.5" customHeight="1" thickBot="1">
      <c r="A6" s="733">
        <v>1</v>
      </c>
      <c r="B6" s="733"/>
      <c r="C6" s="518">
        <v>2</v>
      </c>
      <c r="D6" s="519">
        <v>3</v>
      </c>
      <c r="E6" s="519">
        <v>4</v>
      </c>
      <c r="F6" s="519">
        <v>5</v>
      </c>
      <c r="G6" s="519">
        <v>6</v>
      </c>
      <c r="H6" s="519">
        <v>7</v>
      </c>
      <c r="I6" s="519">
        <v>8</v>
      </c>
      <c r="J6" s="520">
        <v>9</v>
      </c>
      <c r="K6" s="518">
        <v>10</v>
      </c>
      <c r="L6" s="519">
        <v>11</v>
      </c>
      <c r="M6" s="519">
        <v>12</v>
      </c>
      <c r="N6" s="519">
        <v>13</v>
      </c>
      <c r="O6" s="519">
        <v>14</v>
      </c>
      <c r="P6" s="519">
        <v>15</v>
      </c>
      <c r="Q6" s="519">
        <v>16</v>
      </c>
      <c r="R6" s="519">
        <v>17</v>
      </c>
      <c r="S6" s="520">
        <v>18</v>
      </c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</row>
    <row r="7" spans="1:142" ht="10.5" hidden="1" customHeight="1" thickTop="1">
      <c r="A7" s="472">
        <v>2004</v>
      </c>
      <c r="B7" s="473" t="s">
        <v>1</v>
      </c>
      <c r="C7" s="469"/>
      <c r="D7" s="452">
        <v>7.53</v>
      </c>
      <c r="E7" s="452"/>
      <c r="F7" s="452"/>
      <c r="G7" s="452"/>
      <c r="H7" s="452"/>
      <c r="I7" s="452"/>
      <c r="J7" s="493"/>
      <c r="K7" s="469"/>
      <c r="L7" s="452"/>
      <c r="M7" s="452"/>
      <c r="N7" s="452"/>
      <c r="O7" s="452"/>
      <c r="P7" s="452"/>
      <c r="Q7" s="452"/>
      <c r="R7" s="452"/>
      <c r="S7" s="467"/>
      <c r="T7" s="150"/>
      <c r="U7" s="150"/>
      <c r="V7" s="150"/>
    </row>
    <row r="8" spans="1:142" ht="10.5" hidden="1" customHeight="1">
      <c r="A8" s="457"/>
      <c r="B8" s="473" t="s">
        <v>2</v>
      </c>
      <c r="C8" s="469"/>
      <c r="D8" s="452">
        <v>7.42</v>
      </c>
      <c r="E8" s="452"/>
      <c r="F8" s="452"/>
      <c r="G8" s="452"/>
      <c r="H8" s="452"/>
      <c r="I8" s="452"/>
      <c r="J8" s="467"/>
      <c r="K8" s="469"/>
      <c r="L8" s="452"/>
      <c r="M8" s="452"/>
      <c r="N8" s="452"/>
      <c r="O8" s="452"/>
      <c r="P8" s="452"/>
      <c r="Q8" s="452"/>
      <c r="R8" s="452"/>
      <c r="S8" s="467"/>
    </row>
    <row r="9" spans="1:142" ht="10.5" hidden="1" customHeight="1">
      <c r="A9" s="457"/>
      <c r="B9" s="473" t="s">
        <v>3</v>
      </c>
      <c r="C9" s="469"/>
      <c r="D9" s="452">
        <v>8.82</v>
      </c>
      <c r="E9" s="452"/>
      <c r="F9" s="452"/>
      <c r="G9" s="452"/>
      <c r="H9" s="452"/>
      <c r="I9" s="452"/>
      <c r="J9" s="467"/>
      <c r="K9" s="469"/>
      <c r="L9" s="452"/>
      <c r="M9" s="452"/>
      <c r="N9" s="452"/>
      <c r="O9" s="452"/>
      <c r="P9" s="452"/>
      <c r="Q9" s="452"/>
      <c r="R9" s="452"/>
      <c r="S9" s="467"/>
    </row>
    <row r="10" spans="1:142" ht="10.5" hidden="1" customHeight="1">
      <c r="A10" s="457"/>
      <c r="B10" s="473" t="s">
        <v>4</v>
      </c>
      <c r="C10" s="469"/>
      <c r="D10" s="452">
        <v>8.93</v>
      </c>
      <c r="E10" s="452"/>
      <c r="F10" s="452"/>
      <c r="G10" s="452"/>
      <c r="H10" s="452"/>
      <c r="I10" s="452"/>
      <c r="J10" s="467"/>
      <c r="K10" s="469"/>
      <c r="L10" s="452"/>
      <c r="M10" s="452"/>
      <c r="N10" s="452"/>
      <c r="O10" s="452"/>
      <c r="P10" s="452"/>
      <c r="Q10" s="452"/>
      <c r="R10" s="452"/>
      <c r="S10" s="467"/>
    </row>
    <row r="11" spans="1:142" ht="10.5" hidden="1" customHeight="1">
      <c r="A11" s="457"/>
      <c r="B11" s="473" t="s">
        <v>5</v>
      </c>
      <c r="C11" s="469"/>
      <c r="D11" s="452">
        <v>8.33</v>
      </c>
      <c r="E11" s="452"/>
      <c r="F11" s="452"/>
      <c r="G11" s="452"/>
      <c r="H11" s="452"/>
      <c r="I11" s="452"/>
      <c r="J11" s="467"/>
      <c r="K11" s="469"/>
      <c r="L11" s="452"/>
      <c r="M11" s="452"/>
      <c r="N11" s="452"/>
      <c r="O11" s="452"/>
      <c r="P11" s="452"/>
      <c r="Q11" s="452"/>
      <c r="R11" s="452"/>
      <c r="S11" s="467"/>
    </row>
    <row r="12" spans="1:142" ht="10.5" hidden="1" customHeight="1">
      <c r="A12" s="457"/>
      <c r="B12" s="473" t="s">
        <v>6</v>
      </c>
      <c r="C12" s="469"/>
      <c r="D12" s="452">
        <v>8.3699999999999992</v>
      </c>
      <c r="E12" s="452"/>
      <c r="F12" s="452"/>
      <c r="G12" s="452"/>
      <c r="H12" s="452"/>
      <c r="I12" s="452"/>
      <c r="J12" s="467"/>
      <c r="K12" s="469"/>
      <c r="L12" s="452"/>
      <c r="M12" s="452"/>
      <c r="N12" s="452"/>
      <c r="O12" s="452"/>
      <c r="P12" s="452"/>
      <c r="Q12" s="452"/>
      <c r="R12" s="452"/>
      <c r="S12" s="467"/>
    </row>
    <row r="13" spans="1:142" ht="10.5" hidden="1" customHeight="1">
      <c r="A13" s="457"/>
      <c r="B13" s="473" t="s">
        <v>7</v>
      </c>
      <c r="C13" s="469"/>
      <c r="D13" s="452">
        <v>8.39</v>
      </c>
      <c r="E13" s="452"/>
      <c r="F13" s="452"/>
      <c r="G13" s="452"/>
      <c r="H13" s="452"/>
      <c r="I13" s="452"/>
      <c r="J13" s="467"/>
      <c r="K13" s="469"/>
      <c r="L13" s="452"/>
      <c r="M13" s="452"/>
      <c r="N13" s="452"/>
      <c r="O13" s="452"/>
      <c r="P13" s="452"/>
      <c r="Q13" s="452"/>
      <c r="R13" s="452"/>
      <c r="S13" s="467"/>
    </row>
    <row r="14" spans="1:142" ht="10.5" hidden="1" customHeight="1">
      <c r="A14" s="457"/>
      <c r="B14" s="473" t="s">
        <v>8</v>
      </c>
      <c r="C14" s="469"/>
      <c r="D14" s="452">
        <v>8.35</v>
      </c>
      <c r="E14" s="452"/>
      <c r="F14" s="452"/>
      <c r="G14" s="452"/>
      <c r="H14" s="452"/>
      <c r="I14" s="452"/>
      <c r="J14" s="467"/>
      <c r="K14" s="469"/>
      <c r="L14" s="452"/>
      <c r="M14" s="452"/>
      <c r="N14" s="452"/>
      <c r="O14" s="452"/>
      <c r="P14" s="452"/>
      <c r="Q14" s="452"/>
      <c r="R14" s="452"/>
      <c r="S14" s="467"/>
    </row>
    <row r="15" spans="1:142" ht="10.5" hidden="1" customHeight="1">
      <c r="A15" s="457"/>
      <c r="B15" s="473" t="s">
        <v>9</v>
      </c>
      <c r="C15" s="469"/>
      <c r="D15" s="452">
        <v>8.4600000000000009</v>
      </c>
      <c r="E15" s="452"/>
      <c r="F15" s="452"/>
      <c r="G15" s="452"/>
      <c r="H15" s="452"/>
      <c r="I15" s="452"/>
      <c r="J15" s="467"/>
      <c r="K15" s="469"/>
      <c r="L15" s="452"/>
      <c r="M15" s="452"/>
      <c r="N15" s="452"/>
      <c r="O15" s="452"/>
      <c r="P15" s="452"/>
      <c r="Q15" s="452"/>
      <c r="R15" s="452"/>
      <c r="S15" s="467"/>
    </row>
    <row r="16" spans="1:142" ht="10.5" hidden="1" customHeight="1">
      <c r="A16" s="457"/>
      <c r="B16" s="473" t="s">
        <v>10</v>
      </c>
      <c r="C16" s="469"/>
      <c r="D16" s="452">
        <v>8.85</v>
      </c>
      <c r="E16" s="452"/>
      <c r="F16" s="452"/>
      <c r="G16" s="452"/>
      <c r="H16" s="452"/>
      <c r="I16" s="452"/>
      <c r="J16" s="467"/>
      <c r="K16" s="469"/>
      <c r="L16" s="452"/>
      <c r="M16" s="452"/>
      <c r="N16" s="452"/>
      <c r="O16" s="452"/>
      <c r="P16" s="452"/>
      <c r="Q16" s="452"/>
      <c r="R16" s="452"/>
      <c r="S16" s="467"/>
    </row>
    <row r="17" spans="1:19" ht="10.5" hidden="1" customHeight="1">
      <c r="A17" s="457"/>
      <c r="B17" s="473" t="s">
        <v>11</v>
      </c>
      <c r="C17" s="469"/>
      <c r="D17" s="452">
        <v>9.17</v>
      </c>
      <c r="E17" s="452">
        <v>9.51</v>
      </c>
      <c r="F17" s="452"/>
      <c r="G17" s="452"/>
      <c r="H17" s="452"/>
      <c r="I17" s="452"/>
      <c r="J17" s="467"/>
      <c r="K17" s="469"/>
      <c r="L17" s="452"/>
      <c r="M17" s="452"/>
      <c r="N17" s="452"/>
      <c r="O17" s="452"/>
      <c r="P17" s="452"/>
      <c r="Q17" s="452"/>
      <c r="R17" s="452"/>
      <c r="S17" s="467"/>
    </row>
    <row r="18" spans="1:19" ht="10.5" customHeight="1" thickTop="1">
      <c r="A18" s="457">
        <v>2004</v>
      </c>
      <c r="B18" s="473" t="s">
        <v>12</v>
      </c>
      <c r="C18" s="469"/>
      <c r="D18" s="452">
        <v>9.2200000000000006</v>
      </c>
      <c r="E18" s="452">
        <v>10.38</v>
      </c>
      <c r="F18" s="452"/>
      <c r="G18" s="452"/>
      <c r="H18" s="452"/>
      <c r="I18" s="452"/>
      <c r="J18" s="467"/>
      <c r="K18" s="469"/>
      <c r="L18" s="452"/>
      <c r="M18" s="452"/>
      <c r="N18" s="452"/>
      <c r="O18" s="452"/>
      <c r="P18" s="452"/>
      <c r="Q18" s="452"/>
      <c r="R18" s="452"/>
      <c r="S18" s="467"/>
    </row>
    <row r="19" spans="1:19" ht="10.5" hidden="1" customHeight="1">
      <c r="A19" s="457">
        <v>2005</v>
      </c>
      <c r="B19" s="473" t="s">
        <v>1</v>
      </c>
      <c r="C19" s="469"/>
      <c r="D19" s="452">
        <v>9.34</v>
      </c>
      <c r="E19" s="452">
        <v>10.79</v>
      </c>
      <c r="F19" s="452"/>
      <c r="G19" s="452"/>
      <c r="H19" s="452"/>
      <c r="I19" s="452"/>
      <c r="J19" s="467"/>
      <c r="K19" s="469"/>
      <c r="L19" s="452"/>
      <c r="M19" s="452"/>
      <c r="N19" s="452"/>
      <c r="O19" s="452"/>
      <c r="P19" s="452"/>
      <c r="Q19" s="452"/>
      <c r="R19" s="452"/>
      <c r="S19" s="467"/>
    </row>
    <row r="20" spans="1:19" ht="10.5" hidden="1" customHeight="1">
      <c r="A20" s="457"/>
      <c r="B20" s="473" t="s">
        <v>2</v>
      </c>
      <c r="C20" s="469"/>
      <c r="D20" s="452">
        <v>9.9499999999999993</v>
      </c>
      <c r="E20" s="452">
        <v>10.84</v>
      </c>
      <c r="F20" s="452"/>
      <c r="G20" s="452"/>
      <c r="H20" s="452"/>
      <c r="I20" s="452"/>
      <c r="J20" s="467"/>
      <c r="K20" s="469"/>
      <c r="L20" s="452"/>
      <c r="M20" s="452"/>
      <c r="N20" s="452"/>
      <c r="O20" s="452"/>
      <c r="P20" s="452"/>
      <c r="Q20" s="452"/>
      <c r="R20" s="452"/>
      <c r="S20" s="467"/>
    </row>
    <row r="21" spans="1:19" ht="10.5" hidden="1" customHeight="1">
      <c r="A21" s="457"/>
      <c r="B21" s="473" t="s">
        <v>3</v>
      </c>
      <c r="C21" s="469"/>
      <c r="D21" s="452">
        <v>10.5</v>
      </c>
      <c r="E21" s="452">
        <v>11.21</v>
      </c>
      <c r="F21" s="452"/>
      <c r="G21" s="452"/>
      <c r="H21" s="452"/>
      <c r="I21" s="452"/>
      <c r="J21" s="467"/>
      <c r="K21" s="469"/>
      <c r="L21" s="452"/>
      <c r="M21" s="452"/>
      <c r="N21" s="452"/>
      <c r="O21" s="452"/>
      <c r="P21" s="452"/>
      <c r="Q21" s="452"/>
      <c r="R21" s="452"/>
      <c r="S21" s="467"/>
    </row>
    <row r="22" spans="1:19" ht="10.5" hidden="1" customHeight="1">
      <c r="A22" s="457"/>
      <c r="B22" s="473" t="s">
        <v>4</v>
      </c>
      <c r="C22" s="469"/>
      <c r="D22" s="452">
        <v>10.41</v>
      </c>
      <c r="E22" s="452">
        <v>9.77</v>
      </c>
      <c r="F22" s="452"/>
      <c r="G22" s="452"/>
      <c r="H22" s="452"/>
      <c r="I22" s="452"/>
      <c r="J22" s="467"/>
      <c r="K22" s="469"/>
      <c r="L22" s="452"/>
      <c r="M22" s="452"/>
      <c r="N22" s="452"/>
      <c r="O22" s="452"/>
      <c r="P22" s="452"/>
      <c r="Q22" s="452"/>
      <c r="R22" s="452"/>
      <c r="S22" s="467"/>
    </row>
    <row r="23" spans="1:19" ht="10.5" hidden="1" customHeight="1">
      <c r="A23" s="457"/>
      <c r="B23" s="473" t="s">
        <v>5</v>
      </c>
      <c r="C23" s="469"/>
      <c r="D23" s="452">
        <v>10.76</v>
      </c>
      <c r="E23" s="452">
        <v>10.53</v>
      </c>
      <c r="F23" s="452"/>
      <c r="G23" s="452"/>
      <c r="H23" s="452"/>
      <c r="I23" s="452"/>
      <c r="J23" s="467"/>
      <c r="K23" s="469"/>
      <c r="L23" s="452"/>
      <c r="M23" s="452"/>
      <c r="N23" s="452"/>
      <c r="O23" s="452"/>
      <c r="P23" s="452"/>
      <c r="Q23" s="452"/>
      <c r="R23" s="452"/>
      <c r="S23" s="467"/>
    </row>
    <row r="24" spans="1:19" ht="10.5" hidden="1" customHeight="1">
      <c r="A24" s="457"/>
      <c r="B24" s="473" t="s">
        <v>6</v>
      </c>
      <c r="C24" s="469"/>
      <c r="D24" s="452">
        <v>10.43</v>
      </c>
      <c r="E24" s="452">
        <v>10.52</v>
      </c>
      <c r="F24" s="452">
        <v>11.08</v>
      </c>
      <c r="G24" s="452"/>
      <c r="H24" s="452"/>
      <c r="I24" s="452"/>
      <c r="J24" s="467"/>
      <c r="K24" s="469"/>
      <c r="L24" s="452"/>
      <c r="M24" s="452"/>
      <c r="N24" s="452"/>
      <c r="O24" s="452"/>
      <c r="P24" s="452"/>
      <c r="Q24" s="452"/>
      <c r="R24" s="452"/>
      <c r="S24" s="467"/>
    </row>
    <row r="25" spans="1:19" ht="10.5" hidden="1" customHeight="1">
      <c r="A25" s="457"/>
      <c r="B25" s="473" t="s">
        <v>7</v>
      </c>
      <c r="C25" s="469"/>
      <c r="D25" s="452">
        <v>10.42</v>
      </c>
      <c r="E25" s="452">
        <v>10.6</v>
      </c>
      <c r="F25" s="452"/>
      <c r="G25" s="452"/>
      <c r="H25" s="452"/>
      <c r="I25" s="452"/>
      <c r="J25" s="467"/>
      <c r="K25" s="469"/>
      <c r="L25" s="452"/>
      <c r="M25" s="452"/>
      <c r="N25" s="452"/>
      <c r="O25" s="452"/>
      <c r="P25" s="452"/>
      <c r="Q25" s="452"/>
      <c r="R25" s="452"/>
      <c r="S25" s="467"/>
    </row>
    <row r="26" spans="1:19" ht="10.5" hidden="1" customHeight="1">
      <c r="A26" s="457"/>
      <c r="B26" s="473" t="s">
        <v>8</v>
      </c>
      <c r="C26" s="469"/>
      <c r="D26" s="452">
        <v>10.52</v>
      </c>
      <c r="E26" s="452">
        <v>10.88</v>
      </c>
      <c r="F26" s="452"/>
      <c r="G26" s="452"/>
      <c r="H26" s="452"/>
      <c r="I26" s="452"/>
      <c r="J26" s="467"/>
      <c r="K26" s="469"/>
      <c r="L26" s="452"/>
      <c r="M26" s="452"/>
      <c r="N26" s="452"/>
      <c r="O26" s="452"/>
      <c r="P26" s="452"/>
      <c r="Q26" s="452"/>
      <c r="R26" s="452"/>
      <c r="S26" s="467"/>
    </row>
    <row r="27" spans="1:19" ht="10.5" hidden="1" customHeight="1">
      <c r="A27" s="457"/>
      <c r="B27" s="473" t="s">
        <v>9</v>
      </c>
      <c r="C27" s="469"/>
      <c r="D27" s="452">
        <v>10.25</v>
      </c>
      <c r="E27" s="452">
        <v>11.2</v>
      </c>
      <c r="F27" s="452"/>
      <c r="G27" s="452"/>
      <c r="H27" s="452"/>
      <c r="I27" s="452"/>
      <c r="J27" s="467"/>
      <c r="K27" s="469"/>
      <c r="L27" s="452"/>
      <c r="M27" s="452"/>
      <c r="N27" s="452"/>
      <c r="O27" s="452"/>
      <c r="P27" s="452"/>
      <c r="Q27" s="452"/>
      <c r="R27" s="452"/>
      <c r="S27" s="467"/>
    </row>
    <row r="28" spans="1:19" ht="10.5" hidden="1" customHeight="1">
      <c r="A28" s="457"/>
      <c r="B28" s="473" t="s">
        <v>10</v>
      </c>
      <c r="C28" s="469"/>
      <c r="D28" s="452">
        <v>9.8000000000000007</v>
      </c>
      <c r="E28" s="452">
        <v>10.08</v>
      </c>
      <c r="F28" s="452"/>
      <c r="G28" s="452"/>
      <c r="H28" s="452"/>
      <c r="I28" s="452"/>
      <c r="J28" s="467"/>
      <c r="K28" s="469"/>
      <c r="L28" s="452"/>
      <c r="M28" s="452"/>
      <c r="N28" s="452"/>
      <c r="O28" s="452"/>
      <c r="P28" s="452"/>
      <c r="Q28" s="452"/>
      <c r="R28" s="452"/>
      <c r="S28" s="467"/>
    </row>
    <row r="29" spans="1:19" ht="10.5" hidden="1" customHeight="1">
      <c r="A29" s="457"/>
      <c r="B29" s="473" t="s">
        <v>11</v>
      </c>
      <c r="C29" s="469"/>
      <c r="D29" s="452">
        <v>8.85</v>
      </c>
      <c r="E29" s="452">
        <v>9.92</v>
      </c>
      <c r="F29" s="452"/>
      <c r="G29" s="452">
        <v>10</v>
      </c>
      <c r="H29" s="452"/>
      <c r="I29" s="452"/>
      <c r="J29" s="467"/>
      <c r="K29" s="469"/>
      <c r="L29" s="452"/>
      <c r="M29" s="452"/>
      <c r="N29" s="452"/>
      <c r="O29" s="452"/>
      <c r="P29" s="452"/>
      <c r="Q29" s="452"/>
      <c r="R29" s="452"/>
      <c r="S29" s="467"/>
    </row>
    <row r="30" spans="1:19" ht="10.5" customHeight="1">
      <c r="A30" s="457">
        <v>2005</v>
      </c>
      <c r="B30" s="473" t="s">
        <v>12</v>
      </c>
      <c r="C30" s="469"/>
      <c r="D30" s="452">
        <v>8.0299999999999994</v>
      </c>
      <c r="E30" s="452">
        <v>8.81</v>
      </c>
      <c r="F30" s="452">
        <v>9.59</v>
      </c>
      <c r="G30" s="452"/>
      <c r="H30" s="452"/>
      <c r="I30" s="452"/>
      <c r="J30" s="467"/>
      <c r="K30" s="469"/>
      <c r="L30" s="452"/>
      <c r="M30" s="452"/>
      <c r="N30" s="452"/>
      <c r="O30" s="452"/>
      <c r="P30" s="452"/>
      <c r="Q30" s="452"/>
      <c r="R30" s="452"/>
      <c r="S30" s="467"/>
    </row>
    <row r="31" spans="1:19" ht="10.5" hidden="1" customHeight="1">
      <c r="A31" s="457">
        <v>2006</v>
      </c>
      <c r="B31" s="473" t="s">
        <v>1</v>
      </c>
      <c r="C31" s="469"/>
      <c r="D31" s="452">
        <v>7.17</v>
      </c>
      <c r="E31" s="452">
        <v>7.61</v>
      </c>
      <c r="F31" s="452"/>
      <c r="G31" s="452"/>
      <c r="H31" s="452"/>
      <c r="I31" s="452"/>
      <c r="J31" s="467"/>
      <c r="K31" s="469"/>
      <c r="L31" s="452"/>
      <c r="M31" s="452"/>
      <c r="N31" s="452"/>
      <c r="O31" s="452"/>
      <c r="P31" s="452"/>
      <c r="Q31" s="452"/>
      <c r="R31" s="452"/>
      <c r="S31" s="467"/>
    </row>
    <row r="32" spans="1:19" ht="10.5" hidden="1" customHeight="1">
      <c r="A32" s="457"/>
      <c r="B32" s="473" t="s">
        <v>2</v>
      </c>
      <c r="C32" s="469"/>
      <c r="D32" s="452">
        <v>6.96</v>
      </c>
      <c r="E32" s="452">
        <v>7.08</v>
      </c>
      <c r="F32" s="452"/>
      <c r="G32" s="452"/>
      <c r="H32" s="452"/>
      <c r="I32" s="452"/>
      <c r="J32" s="467"/>
      <c r="K32" s="469"/>
      <c r="L32" s="452"/>
      <c r="M32" s="452"/>
      <c r="N32" s="452"/>
      <c r="O32" s="452"/>
      <c r="P32" s="452"/>
      <c r="Q32" s="452"/>
      <c r="R32" s="452"/>
      <c r="S32" s="467"/>
    </row>
    <row r="33" spans="1:19" ht="10.5" hidden="1" customHeight="1">
      <c r="A33" s="457">
        <v>2006</v>
      </c>
      <c r="B33" s="473" t="s">
        <v>3</v>
      </c>
      <c r="C33" s="469"/>
      <c r="D33" s="452">
        <v>6.77</v>
      </c>
      <c r="E33" s="452">
        <v>7.28</v>
      </c>
      <c r="F33" s="452">
        <v>8.6199999999999992</v>
      </c>
      <c r="G33" s="452"/>
      <c r="H33" s="452"/>
      <c r="I33" s="452"/>
      <c r="J33" s="467"/>
      <c r="K33" s="469"/>
      <c r="L33" s="452"/>
      <c r="M33" s="452"/>
      <c r="N33" s="452"/>
      <c r="O33" s="452"/>
      <c r="P33" s="452"/>
      <c r="Q33" s="452"/>
      <c r="R33" s="452"/>
      <c r="S33" s="467"/>
    </row>
    <row r="34" spans="1:19" ht="10.5" hidden="1" customHeight="1">
      <c r="A34" s="457"/>
      <c r="B34" s="473" t="s">
        <v>4</v>
      </c>
      <c r="C34" s="469"/>
      <c r="D34" s="452">
        <v>6.44</v>
      </c>
      <c r="E34" s="452">
        <v>6.84</v>
      </c>
      <c r="F34" s="452"/>
      <c r="G34" s="452">
        <v>9.4380000000000006</v>
      </c>
      <c r="H34" s="452"/>
      <c r="I34" s="452"/>
      <c r="J34" s="467"/>
      <c r="K34" s="469"/>
      <c r="L34" s="452"/>
      <c r="M34" s="452"/>
      <c r="N34" s="452"/>
      <c r="O34" s="452"/>
      <c r="P34" s="452"/>
      <c r="Q34" s="452"/>
      <c r="R34" s="452"/>
      <c r="S34" s="467"/>
    </row>
    <row r="35" spans="1:19" ht="10.5" hidden="1" customHeight="1">
      <c r="A35" s="457"/>
      <c r="B35" s="473" t="s">
        <v>5</v>
      </c>
      <c r="C35" s="469"/>
      <c r="D35" s="452">
        <v>6.11</v>
      </c>
      <c r="E35" s="452">
        <v>7.13</v>
      </c>
      <c r="F35" s="452"/>
      <c r="G35" s="452"/>
      <c r="H35" s="452"/>
      <c r="I35" s="452"/>
      <c r="J35" s="467"/>
      <c r="K35" s="469"/>
      <c r="L35" s="452"/>
      <c r="M35" s="452"/>
      <c r="N35" s="452"/>
      <c r="O35" s="452"/>
      <c r="P35" s="452"/>
      <c r="Q35" s="452"/>
      <c r="R35" s="452"/>
      <c r="S35" s="467"/>
    </row>
    <row r="36" spans="1:19" ht="10.5" hidden="1" customHeight="1">
      <c r="A36" s="457"/>
      <c r="B36" s="473" t="s">
        <v>6</v>
      </c>
      <c r="C36" s="469"/>
      <c r="D36" s="452">
        <v>6.53</v>
      </c>
      <c r="E36" s="452">
        <v>6.92</v>
      </c>
      <c r="F36" s="452">
        <v>8.66</v>
      </c>
      <c r="G36" s="452"/>
      <c r="H36" s="452"/>
      <c r="I36" s="452"/>
      <c r="J36" s="467"/>
      <c r="K36" s="469"/>
      <c r="L36" s="452"/>
      <c r="M36" s="452"/>
      <c r="N36" s="452"/>
      <c r="O36" s="452"/>
      <c r="P36" s="452"/>
      <c r="Q36" s="452"/>
      <c r="R36" s="452"/>
      <c r="S36" s="467"/>
    </row>
    <row r="37" spans="1:19" ht="10.5" hidden="1" customHeight="1">
      <c r="A37" s="457"/>
      <c r="B37" s="473" t="s">
        <v>7</v>
      </c>
      <c r="C37" s="469"/>
      <c r="D37" s="452">
        <v>6.18</v>
      </c>
      <c r="E37" s="452">
        <v>6.73</v>
      </c>
      <c r="F37" s="452"/>
      <c r="G37" s="452"/>
      <c r="H37" s="452"/>
      <c r="I37" s="452"/>
      <c r="J37" s="467"/>
      <c r="K37" s="469"/>
      <c r="L37" s="452"/>
      <c r="M37" s="452"/>
      <c r="N37" s="452"/>
      <c r="O37" s="452"/>
      <c r="P37" s="452"/>
      <c r="Q37" s="452"/>
      <c r="R37" s="452"/>
      <c r="S37" s="467"/>
    </row>
    <row r="38" spans="1:19" ht="10.5" hidden="1" customHeight="1">
      <c r="A38" s="457"/>
      <c r="B38" s="473" t="s">
        <v>8</v>
      </c>
      <c r="C38" s="469"/>
      <c r="D38" s="452">
        <v>5.96</v>
      </c>
      <c r="E38" s="452">
        <v>6.56</v>
      </c>
      <c r="F38" s="452"/>
      <c r="G38" s="452"/>
      <c r="H38" s="452"/>
      <c r="I38" s="452"/>
      <c r="J38" s="467"/>
      <c r="K38" s="469"/>
      <c r="L38" s="452"/>
      <c r="M38" s="452"/>
      <c r="N38" s="452"/>
      <c r="O38" s="452"/>
      <c r="P38" s="452"/>
      <c r="Q38" s="452"/>
      <c r="R38" s="452"/>
      <c r="S38" s="467"/>
    </row>
    <row r="39" spans="1:19" ht="10.5" hidden="1" customHeight="1">
      <c r="A39" s="457"/>
      <c r="B39" s="473" t="s">
        <v>9</v>
      </c>
      <c r="C39" s="469"/>
      <c r="D39" s="452">
        <v>5.98</v>
      </c>
      <c r="E39" s="452">
        <v>6.97</v>
      </c>
      <c r="F39" s="452">
        <v>8.66</v>
      </c>
      <c r="G39" s="452"/>
      <c r="H39" s="452"/>
      <c r="I39" s="452"/>
      <c r="J39" s="467"/>
      <c r="K39" s="469"/>
      <c r="L39" s="452"/>
      <c r="M39" s="452"/>
      <c r="N39" s="452"/>
      <c r="O39" s="452"/>
      <c r="P39" s="452"/>
      <c r="Q39" s="452"/>
      <c r="R39" s="452"/>
      <c r="S39" s="467"/>
    </row>
    <row r="40" spans="1:19" ht="10.5" hidden="1" customHeight="1">
      <c r="A40" s="457"/>
      <c r="B40" s="473" t="s">
        <v>10</v>
      </c>
      <c r="C40" s="469"/>
      <c r="D40" s="452">
        <v>6.24</v>
      </c>
      <c r="E40" s="452">
        <v>6.88</v>
      </c>
      <c r="F40" s="452"/>
      <c r="G40" s="452">
        <v>9.3309999999999995</v>
      </c>
      <c r="H40" s="452"/>
      <c r="I40" s="452"/>
      <c r="J40" s="467"/>
      <c r="K40" s="469"/>
      <c r="L40" s="452"/>
      <c r="M40" s="452"/>
      <c r="N40" s="452"/>
      <c r="O40" s="452"/>
      <c r="P40" s="452"/>
      <c r="Q40" s="452"/>
      <c r="R40" s="452"/>
      <c r="S40" s="467"/>
    </row>
    <row r="41" spans="1:19" ht="10.5" hidden="1" customHeight="1">
      <c r="A41" s="457"/>
      <c r="B41" s="473" t="s">
        <v>11</v>
      </c>
      <c r="C41" s="469"/>
      <c r="D41" s="452">
        <v>6.13</v>
      </c>
      <c r="E41" s="452">
        <v>6.84</v>
      </c>
      <c r="F41" s="452"/>
      <c r="G41" s="452"/>
      <c r="H41" s="452">
        <v>9.6210000000000004</v>
      </c>
      <c r="I41" s="452"/>
      <c r="J41" s="467"/>
      <c r="K41" s="469"/>
      <c r="L41" s="452"/>
      <c r="M41" s="452"/>
      <c r="N41" s="452"/>
      <c r="O41" s="452"/>
      <c r="P41" s="452"/>
      <c r="Q41" s="452"/>
      <c r="R41" s="452"/>
      <c r="S41" s="467"/>
    </row>
    <row r="42" spans="1:19" ht="10.5" customHeight="1">
      <c r="A42" s="457">
        <v>2006</v>
      </c>
      <c r="B42" s="473" t="s">
        <v>12</v>
      </c>
      <c r="C42" s="469"/>
      <c r="D42" s="452">
        <v>6.26</v>
      </c>
      <c r="E42" s="452">
        <v>7.02</v>
      </c>
      <c r="F42" s="452">
        <v>8.86</v>
      </c>
      <c r="G42" s="452"/>
      <c r="H42" s="452"/>
      <c r="I42" s="452"/>
      <c r="J42" s="467"/>
      <c r="K42" s="469"/>
      <c r="L42" s="452"/>
      <c r="M42" s="452"/>
      <c r="N42" s="452"/>
      <c r="O42" s="452"/>
      <c r="P42" s="452"/>
      <c r="Q42" s="452"/>
      <c r="R42" s="452"/>
      <c r="S42" s="467"/>
    </row>
    <row r="43" spans="1:19" ht="10.5" hidden="1" customHeight="1">
      <c r="A43" s="457">
        <v>2007</v>
      </c>
      <c r="B43" s="473" t="s">
        <v>1</v>
      </c>
      <c r="C43" s="469"/>
      <c r="D43" s="452">
        <v>6.51</v>
      </c>
      <c r="E43" s="452">
        <v>6.76</v>
      </c>
      <c r="F43" s="452">
        <v>8.7899999999999991</v>
      </c>
      <c r="G43" s="452"/>
      <c r="H43" s="452"/>
      <c r="I43" s="452"/>
      <c r="J43" s="467"/>
      <c r="K43" s="469"/>
      <c r="L43" s="452"/>
      <c r="M43" s="452"/>
      <c r="N43" s="452"/>
      <c r="O43" s="452"/>
      <c r="P43" s="452"/>
      <c r="Q43" s="452"/>
      <c r="R43" s="452"/>
      <c r="S43" s="467"/>
    </row>
    <row r="44" spans="1:19" ht="10.5" hidden="1" customHeight="1">
      <c r="A44" s="471"/>
      <c r="B44" s="473" t="s">
        <v>2</v>
      </c>
      <c r="C44" s="469"/>
      <c r="D44" s="452">
        <v>6.38</v>
      </c>
      <c r="E44" s="452">
        <v>6.78</v>
      </c>
      <c r="F44" s="452"/>
      <c r="G44" s="452">
        <v>8.8719999999999999</v>
      </c>
      <c r="H44" s="452"/>
      <c r="I44" s="452"/>
      <c r="J44" s="467"/>
      <c r="K44" s="469"/>
      <c r="L44" s="452"/>
      <c r="M44" s="452"/>
      <c r="N44" s="452"/>
      <c r="O44" s="452"/>
      <c r="P44" s="452"/>
      <c r="Q44" s="452"/>
      <c r="R44" s="452"/>
      <c r="S44" s="467"/>
    </row>
    <row r="45" spans="1:19" ht="10.5" hidden="1" customHeight="1">
      <c r="A45" s="471"/>
      <c r="B45" s="473" t="s">
        <v>3</v>
      </c>
      <c r="C45" s="469"/>
      <c r="D45" s="452">
        <v>6.42</v>
      </c>
      <c r="E45" s="452">
        <v>6.96</v>
      </c>
      <c r="F45" s="452">
        <v>8.3699999999999992</v>
      </c>
      <c r="G45" s="452"/>
      <c r="H45" s="452">
        <v>7.9989999999999997</v>
      </c>
      <c r="I45" s="452"/>
      <c r="J45" s="467"/>
      <c r="K45" s="469"/>
      <c r="L45" s="452"/>
      <c r="M45" s="452"/>
      <c r="N45" s="452"/>
      <c r="O45" s="452"/>
      <c r="P45" s="452"/>
      <c r="Q45" s="452"/>
      <c r="R45" s="452"/>
      <c r="S45" s="467"/>
    </row>
    <row r="46" spans="1:19" ht="10.5" hidden="1" customHeight="1">
      <c r="A46" s="471"/>
      <c r="B46" s="473" t="s">
        <v>4</v>
      </c>
      <c r="C46" s="469"/>
      <c r="D46" s="452">
        <v>6.39</v>
      </c>
      <c r="E46" s="452">
        <v>6.83</v>
      </c>
      <c r="F46" s="452"/>
      <c r="G46" s="452"/>
      <c r="H46" s="452"/>
      <c r="I46" s="452"/>
      <c r="J46" s="467"/>
      <c r="K46" s="469"/>
      <c r="L46" s="452"/>
      <c r="M46" s="452"/>
      <c r="N46" s="452"/>
      <c r="O46" s="452"/>
      <c r="P46" s="452"/>
      <c r="Q46" s="452"/>
      <c r="R46" s="452"/>
      <c r="S46" s="467"/>
    </row>
    <row r="47" spans="1:19" ht="10.5" hidden="1" customHeight="1">
      <c r="A47" s="471"/>
      <c r="B47" s="473" t="s">
        <v>5</v>
      </c>
      <c r="C47" s="469"/>
      <c r="D47" s="452">
        <v>6.16</v>
      </c>
      <c r="E47" s="452">
        <v>6.64</v>
      </c>
      <c r="F47" s="452"/>
      <c r="G47" s="452">
        <v>5.734</v>
      </c>
      <c r="H47" s="452"/>
      <c r="I47" s="452"/>
      <c r="J47" s="467"/>
      <c r="K47" s="469"/>
      <c r="L47" s="452"/>
      <c r="M47" s="452"/>
      <c r="N47" s="452"/>
      <c r="O47" s="452"/>
      <c r="P47" s="452"/>
      <c r="Q47" s="452"/>
      <c r="R47" s="452"/>
      <c r="S47" s="467"/>
    </row>
    <row r="48" spans="1:19" ht="10.5" hidden="1" customHeight="1">
      <c r="A48" s="471"/>
      <c r="B48" s="473" t="s">
        <v>6</v>
      </c>
      <c r="C48" s="469"/>
      <c r="D48" s="452">
        <v>5.41</v>
      </c>
      <c r="E48" s="452">
        <v>5.49</v>
      </c>
      <c r="F48" s="452">
        <v>5.81</v>
      </c>
      <c r="G48" s="452"/>
      <c r="H48" s="452"/>
      <c r="I48" s="452"/>
      <c r="J48" s="467"/>
      <c r="K48" s="469"/>
      <c r="L48" s="452"/>
      <c r="M48" s="452"/>
      <c r="N48" s="452"/>
      <c r="O48" s="452"/>
      <c r="P48" s="452"/>
      <c r="Q48" s="452"/>
      <c r="R48" s="452"/>
      <c r="S48" s="467"/>
    </row>
    <row r="49" spans="1:19" ht="10.5" hidden="1" customHeight="1">
      <c r="A49" s="471"/>
      <c r="B49" s="473" t="s">
        <v>7</v>
      </c>
      <c r="C49" s="469"/>
      <c r="D49" s="452">
        <v>5.44</v>
      </c>
      <c r="E49" s="452">
        <v>5.56</v>
      </c>
      <c r="F49" s="452"/>
      <c r="G49" s="452"/>
      <c r="H49" s="452"/>
      <c r="I49" s="452"/>
      <c r="J49" s="467"/>
      <c r="K49" s="469"/>
      <c r="L49" s="452"/>
      <c r="M49" s="452"/>
      <c r="N49" s="452"/>
      <c r="O49" s="452"/>
      <c r="P49" s="452"/>
      <c r="Q49" s="452"/>
      <c r="R49" s="452"/>
      <c r="S49" s="467"/>
    </row>
    <row r="50" spans="1:19" ht="10.5" hidden="1" customHeight="1">
      <c r="A50" s="471"/>
      <c r="B50" s="473" t="s">
        <v>8</v>
      </c>
      <c r="C50" s="469"/>
      <c r="D50" s="452">
        <v>5.41</v>
      </c>
      <c r="E50" s="452">
        <v>5.54</v>
      </c>
      <c r="F50" s="452"/>
      <c r="G50" s="452"/>
      <c r="H50" s="452"/>
      <c r="I50" s="452"/>
      <c r="J50" s="467"/>
      <c r="K50" s="469"/>
      <c r="L50" s="452"/>
      <c r="M50" s="452"/>
      <c r="N50" s="452"/>
      <c r="O50" s="452"/>
      <c r="P50" s="452"/>
      <c r="Q50" s="452"/>
      <c r="R50" s="452"/>
      <c r="S50" s="467"/>
    </row>
    <row r="51" spans="1:19" ht="10.5" hidden="1" customHeight="1">
      <c r="A51" s="471"/>
      <c r="B51" s="473" t="s">
        <v>9</v>
      </c>
      <c r="C51" s="469"/>
      <c r="D51" s="452">
        <v>3.71</v>
      </c>
      <c r="E51" s="452"/>
      <c r="F51" s="452">
        <v>5.13</v>
      </c>
      <c r="G51" s="452"/>
      <c r="H51" s="452"/>
      <c r="I51" s="452"/>
      <c r="J51" s="467"/>
      <c r="K51" s="469"/>
      <c r="L51" s="452"/>
      <c r="M51" s="452"/>
      <c r="N51" s="452"/>
      <c r="O51" s="452"/>
      <c r="P51" s="452"/>
      <c r="Q51" s="452"/>
      <c r="R51" s="452"/>
      <c r="S51" s="467"/>
    </row>
    <row r="52" spans="1:19" ht="10.5" hidden="1" customHeight="1">
      <c r="A52" s="456"/>
      <c r="B52" s="473" t="s">
        <v>10</v>
      </c>
      <c r="C52" s="469"/>
      <c r="D52" s="452">
        <v>5.0599999999999996</v>
      </c>
      <c r="E52" s="452">
        <v>5.4</v>
      </c>
      <c r="F52" s="452"/>
      <c r="G52" s="452"/>
      <c r="H52" s="452"/>
      <c r="I52" s="452"/>
      <c r="J52" s="467"/>
      <c r="K52" s="469"/>
      <c r="L52" s="452"/>
      <c r="M52" s="452"/>
      <c r="N52" s="452"/>
      <c r="O52" s="452"/>
      <c r="P52" s="452"/>
      <c r="Q52" s="452"/>
      <c r="R52" s="452"/>
      <c r="S52" s="467"/>
    </row>
    <row r="53" spans="1:19" ht="10.5" hidden="1" customHeight="1">
      <c r="A53" s="456"/>
      <c r="B53" s="473" t="s">
        <v>11</v>
      </c>
      <c r="C53" s="469"/>
      <c r="D53" s="452">
        <v>5.17</v>
      </c>
      <c r="E53" s="452">
        <v>5.36</v>
      </c>
      <c r="F53" s="452"/>
      <c r="G53" s="452">
        <v>6.5</v>
      </c>
      <c r="H53" s="452"/>
      <c r="I53" s="452"/>
      <c r="J53" s="467"/>
      <c r="K53" s="469"/>
      <c r="L53" s="452"/>
      <c r="M53" s="452"/>
      <c r="N53" s="452"/>
      <c r="O53" s="452"/>
      <c r="P53" s="452"/>
      <c r="Q53" s="452"/>
      <c r="R53" s="452"/>
      <c r="S53" s="467"/>
    </row>
    <row r="54" spans="1:19" ht="10.5" customHeight="1">
      <c r="A54" s="456">
        <v>2007</v>
      </c>
      <c r="B54" s="473" t="s">
        <v>12</v>
      </c>
      <c r="C54" s="469"/>
      <c r="D54" s="452">
        <v>4.7699999999999996</v>
      </c>
      <c r="E54" s="452"/>
      <c r="F54" s="452"/>
      <c r="G54" s="452"/>
      <c r="H54" s="452"/>
      <c r="I54" s="452"/>
      <c r="J54" s="467"/>
      <c r="K54" s="469"/>
      <c r="L54" s="452"/>
      <c r="M54" s="452"/>
      <c r="N54" s="452"/>
      <c r="O54" s="452"/>
      <c r="P54" s="452"/>
      <c r="Q54" s="452"/>
      <c r="R54" s="452"/>
      <c r="S54" s="467"/>
    </row>
    <row r="55" spans="1:19" ht="10.5" hidden="1" customHeight="1">
      <c r="A55" s="456">
        <v>2008</v>
      </c>
      <c r="B55" s="473" t="s">
        <v>1</v>
      </c>
      <c r="C55" s="469"/>
      <c r="D55" s="452">
        <v>5.0999999999999996</v>
      </c>
      <c r="E55" s="452">
        <v>5.37</v>
      </c>
      <c r="F55" s="452">
        <v>5.68</v>
      </c>
      <c r="G55" s="452"/>
      <c r="H55" s="452"/>
      <c r="I55" s="452"/>
      <c r="J55" s="467"/>
      <c r="K55" s="469"/>
      <c r="L55" s="452"/>
      <c r="M55" s="452"/>
      <c r="N55" s="452"/>
      <c r="O55" s="452"/>
      <c r="P55" s="452"/>
      <c r="Q55" s="452"/>
      <c r="R55" s="452"/>
      <c r="S55" s="467"/>
    </row>
    <row r="56" spans="1:19" ht="10.5" hidden="1" customHeight="1">
      <c r="A56" s="456"/>
      <c r="B56" s="473" t="s">
        <v>2</v>
      </c>
      <c r="C56" s="469"/>
      <c r="D56" s="452">
        <v>5.05</v>
      </c>
      <c r="E56" s="452">
        <v>5.27</v>
      </c>
      <c r="F56" s="452"/>
      <c r="G56" s="452">
        <v>6.25</v>
      </c>
      <c r="H56" s="452"/>
      <c r="I56" s="452"/>
      <c r="J56" s="467"/>
      <c r="K56" s="469"/>
      <c r="L56" s="452"/>
      <c r="M56" s="452"/>
      <c r="N56" s="452"/>
      <c r="O56" s="452"/>
      <c r="P56" s="452"/>
      <c r="Q56" s="452"/>
      <c r="R56" s="452"/>
      <c r="S56" s="467"/>
    </row>
    <row r="57" spans="1:19" ht="10.5" hidden="1" customHeight="1">
      <c r="A57" s="456"/>
      <c r="B57" s="473" t="s">
        <v>3</v>
      </c>
      <c r="C57" s="469"/>
      <c r="D57" s="452">
        <v>5.79</v>
      </c>
      <c r="E57" s="452">
        <v>5.61</v>
      </c>
      <c r="F57" s="452">
        <v>6.5</v>
      </c>
      <c r="G57" s="452"/>
      <c r="H57" s="452">
        <v>6.75</v>
      </c>
      <c r="I57" s="452"/>
      <c r="J57" s="467"/>
      <c r="K57" s="469"/>
      <c r="L57" s="452"/>
      <c r="M57" s="452"/>
      <c r="N57" s="452"/>
      <c r="O57" s="452"/>
      <c r="P57" s="452"/>
      <c r="Q57" s="452"/>
      <c r="R57" s="452"/>
      <c r="S57" s="467"/>
    </row>
    <row r="58" spans="1:19" ht="10.5" hidden="1" customHeight="1">
      <c r="A58" s="456"/>
      <c r="B58" s="473" t="s">
        <v>4</v>
      </c>
      <c r="C58" s="469"/>
      <c r="D58" s="452">
        <v>6.1</v>
      </c>
      <c r="E58" s="452">
        <v>6.3</v>
      </c>
      <c r="F58" s="452"/>
      <c r="G58" s="452">
        <v>6.95</v>
      </c>
      <c r="H58" s="452"/>
      <c r="I58" s="452"/>
      <c r="J58" s="467"/>
      <c r="K58" s="469"/>
      <c r="L58" s="452"/>
      <c r="M58" s="452"/>
      <c r="N58" s="452"/>
      <c r="O58" s="452"/>
      <c r="P58" s="452"/>
      <c r="Q58" s="452"/>
      <c r="R58" s="452"/>
      <c r="S58" s="467"/>
    </row>
    <row r="59" spans="1:19" ht="10.5" hidden="1" customHeight="1">
      <c r="A59" s="456"/>
      <c r="B59" s="473" t="s">
        <v>5</v>
      </c>
      <c r="C59" s="469"/>
      <c r="D59" s="452">
        <v>6.67</v>
      </c>
      <c r="E59" s="452">
        <v>6.3</v>
      </c>
      <c r="F59" s="452"/>
      <c r="G59" s="452"/>
      <c r="H59" s="452"/>
      <c r="I59" s="452"/>
      <c r="J59" s="467"/>
      <c r="K59" s="469"/>
      <c r="L59" s="452"/>
      <c r="M59" s="452"/>
      <c r="N59" s="452"/>
      <c r="O59" s="452"/>
      <c r="P59" s="452"/>
      <c r="Q59" s="452"/>
      <c r="R59" s="452"/>
      <c r="S59" s="467"/>
    </row>
    <row r="60" spans="1:19" ht="10.5" hidden="1" customHeight="1">
      <c r="A60" s="456"/>
      <c r="B60" s="473" t="s">
        <v>6</v>
      </c>
      <c r="C60" s="469"/>
      <c r="D60" s="452">
        <v>7.1</v>
      </c>
      <c r="E60" s="452">
        <v>7.2</v>
      </c>
      <c r="F60" s="452">
        <v>7.3</v>
      </c>
      <c r="G60" s="452"/>
      <c r="H60" s="452">
        <v>8</v>
      </c>
      <c r="I60" s="452"/>
      <c r="J60" s="467"/>
      <c r="K60" s="469"/>
      <c r="L60" s="452"/>
      <c r="M60" s="452"/>
      <c r="N60" s="452"/>
      <c r="O60" s="452"/>
      <c r="P60" s="452"/>
      <c r="Q60" s="452"/>
      <c r="R60" s="452"/>
      <c r="S60" s="467"/>
    </row>
    <row r="61" spans="1:19" ht="10.5" hidden="1" customHeight="1">
      <c r="A61" s="456"/>
      <c r="B61" s="473" t="s">
        <v>7</v>
      </c>
      <c r="C61" s="494"/>
      <c r="D61" s="495">
        <v>7.31</v>
      </c>
      <c r="E61" s="495">
        <v>7.3</v>
      </c>
      <c r="F61" s="495">
        <v>7.92</v>
      </c>
      <c r="G61" s="452"/>
      <c r="H61" s="452">
        <v>8</v>
      </c>
      <c r="I61" s="452"/>
      <c r="J61" s="467"/>
      <c r="K61" s="469"/>
      <c r="L61" s="495"/>
      <c r="M61" s="495"/>
      <c r="N61" s="495"/>
      <c r="O61" s="452"/>
      <c r="P61" s="452"/>
      <c r="Q61" s="452"/>
      <c r="R61" s="452"/>
      <c r="S61" s="467"/>
    </row>
    <row r="62" spans="1:19" ht="10.5" hidden="1" customHeight="1">
      <c r="A62" s="456"/>
      <c r="B62" s="473" t="s">
        <v>8</v>
      </c>
      <c r="C62" s="494"/>
      <c r="D62" s="495">
        <v>7.39</v>
      </c>
      <c r="E62" s="495">
        <v>7.76</v>
      </c>
      <c r="F62" s="452"/>
      <c r="G62" s="495">
        <v>8.25</v>
      </c>
      <c r="H62" s="452"/>
      <c r="I62" s="452"/>
      <c r="J62" s="467"/>
      <c r="K62" s="469"/>
      <c r="L62" s="495"/>
      <c r="M62" s="495"/>
      <c r="N62" s="452"/>
      <c r="O62" s="495"/>
      <c r="P62" s="452"/>
      <c r="Q62" s="452"/>
      <c r="R62" s="452"/>
      <c r="S62" s="467"/>
    </row>
    <row r="63" spans="1:19" ht="10.5" hidden="1" customHeight="1">
      <c r="A63" s="456"/>
      <c r="B63" s="473" t="s">
        <v>9</v>
      </c>
      <c r="C63" s="494"/>
      <c r="D63" s="495">
        <v>7.43</v>
      </c>
      <c r="E63" s="495">
        <v>7.68</v>
      </c>
      <c r="F63" s="495">
        <v>7.99</v>
      </c>
      <c r="G63" s="452"/>
      <c r="H63" s="495">
        <v>8.4</v>
      </c>
      <c r="I63" s="495"/>
      <c r="J63" s="496"/>
      <c r="K63" s="494"/>
      <c r="L63" s="495"/>
      <c r="M63" s="495"/>
      <c r="N63" s="495"/>
      <c r="O63" s="452"/>
      <c r="P63" s="495"/>
      <c r="Q63" s="495"/>
      <c r="R63" s="495"/>
      <c r="S63" s="496"/>
    </row>
    <row r="64" spans="1:19" ht="10.5" hidden="1" customHeight="1">
      <c r="A64" s="456"/>
      <c r="B64" s="473" t="s">
        <v>10</v>
      </c>
      <c r="C64" s="494"/>
      <c r="D64" s="495">
        <v>7.55</v>
      </c>
      <c r="E64" s="495">
        <v>7.86</v>
      </c>
      <c r="F64" s="497"/>
      <c r="G64" s="495">
        <v>8.25</v>
      </c>
      <c r="H64" s="497"/>
      <c r="I64" s="497"/>
      <c r="J64" s="498"/>
      <c r="K64" s="499"/>
      <c r="L64" s="495"/>
      <c r="M64" s="495"/>
      <c r="N64" s="497"/>
      <c r="O64" s="495"/>
      <c r="P64" s="497"/>
      <c r="Q64" s="497"/>
      <c r="R64" s="497"/>
      <c r="S64" s="498"/>
    </row>
    <row r="65" spans="1:19" ht="10.5" hidden="1" customHeight="1">
      <c r="A65" s="456"/>
      <c r="B65" s="473" t="s">
        <v>11</v>
      </c>
      <c r="C65" s="494"/>
      <c r="D65" s="495">
        <v>7.58</v>
      </c>
      <c r="E65" s="495">
        <v>7.69</v>
      </c>
      <c r="F65" s="497"/>
      <c r="G65" s="497"/>
      <c r="H65" s="497"/>
      <c r="I65" s="497"/>
      <c r="J65" s="498"/>
      <c r="K65" s="499"/>
      <c r="L65" s="495"/>
      <c r="M65" s="495"/>
      <c r="N65" s="497"/>
      <c r="O65" s="497"/>
      <c r="P65" s="497"/>
      <c r="Q65" s="497"/>
      <c r="R65" s="497"/>
      <c r="S65" s="498"/>
    </row>
    <row r="66" spans="1:19" ht="10.5" customHeight="1">
      <c r="A66" s="456">
        <v>2008</v>
      </c>
      <c r="B66" s="473" t="s">
        <v>12</v>
      </c>
      <c r="C66" s="494"/>
      <c r="D66" s="495">
        <v>7.48</v>
      </c>
      <c r="E66" s="495">
        <v>7.84</v>
      </c>
      <c r="F66" s="495">
        <v>7</v>
      </c>
      <c r="G66" s="497"/>
      <c r="H66" s="497"/>
      <c r="I66" s="497"/>
      <c r="J66" s="498"/>
      <c r="K66" s="499"/>
      <c r="L66" s="495"/>
      <c r="M66" s="495"/>
      <c r="N66" s="495"/>
      <c r="O66" s="497"/>
      <c r="P66" s="497"/>
      <c r="Q66" s="497"/>
      <c r="R66" s="497"/>
      <c r="S66" s="498"/>
    </row>
    <row r="67" spans="1:19" ht="10.5" hidden="1" customHeight="1">
      <c r="A67" s="456">
        <v>2009</v>
      </c>
      <c r="B67" s="473" t="s">
        <v>1</v>
      </c>
      <c r="C67" s="494"/>
      <c r="D67" s="495">
        <v>7.43</v>
      </c>
      <c r="E67" s="495">
        <v>7.26</v>
      </c>
      <c r="F67" s="495">
        <v>7</v>
      </c>
      <c r="G67" s="497"/>
      <c r="H67" s="497"/>
      <c r="I67" s="497"/>
      <c r="J67" s="498"/>
      <c r="K67" s="499"/>
      <c r="L67" s="495"/>
      <c r="M67" s="495"/>
      <c r="N67" s="495"/>
      <c r="O67" s="497"/>
      <c r="P67" s="497"/>
      <c r="Q67" s="497"/>
      <c r="R67" s="497"/>
      <c r="S67" s="498"/>
    </row>
    <row r="68" spans="1:19" ht="10.5" hidden="1" customHeight="1">
      <c r="A68" s="456"/>
      <c r="B68" s="473" t="s">
        <v>2</v>
      </c>
      <c r="C68" s="494"/>
      <c r="D68" s="495">
        <v>7.8</v>
      </c>
      <c r="E68" s="495">
        <v>7.51</v>
      </c>
      <c r="F68" s="495"/>
      <c r="G68" s="497"/>
      <c r="H68" s="497"/>
      <c r="I68" s="497"/>
      <c r="J68" s="498"/>
      <c r="K68" s="499"/>
      <c r="L68" s="495"/>
      <c r="M68" s="495"/>
      <c r="N68" s="495"/>
      <c r="O68" s="497"/>
      <c r="P68" s="497"/>
      <c r="Q68" s="497"/>
      <c r="R68" s="497"/>
      <c r="S68" s="498"/>
    </row>
    <row r="69" spans="1:19" ht="10.5" hidden="1" customHeight="1">
      <c r="A69" s="456"/>
      <c r="B69" s="473" t="s">
        <v>3</v>
      </c>
      <c r="C69" s="494">
        <v>8.57</v>
      </c>
      <c r="D69" s="495">
        <v>8.74</v>
      </c>
      <c r="E69" s="495">
        <v>7.69</v>
      </c>
      <c r="F69" s="495"/>
      <c r="G69" s="497"/>
      <c r="H69" s="497"/>
      <c r="I69" s="497"/>
      <c r="J69" s="498"/>
      <c r="K69" s="499"/>
      <c r="L69" s="495"/>
      <c r="M69" s="495"/>
      <c r="N69" s="495"/>
      <c r="O69" s="497"/>
      <c r="P69" s="497"/>
      <c r="Q69" s="497"/>
      <c r="R69" s="497"/>
      <c r="S69" s="498"/>
    </row>
    <row r="70" spans="1:19" ht="10.5" hidden="1" customHeight="1">
      <c r="A70" s="456"/>
      <c r="B70" s="473" t="s">
        <v>4</v>
      </c>
      <c r="C70" s="494">
        <v>8.81</v>
      </c>
      <c r="D70" s="495">
        <v>8.9700000000000006</v>
      </c>
      <c r="E70" s="495">
        <v>9.1</v>
      </c>
      <c r="F70" s="495"/>
      <c r="G70" s="497"/>
      <c r="H70" s="497"/>
      <c r="I70" s="497"/>
      <c r="J70" s="498"/>
      <c r="K70" s="499"/>
      <c r="L70" s="495"/>
      <c r="M70" s="495"/>
      <c r="N70" s="495"/>
      <c r="O70" s="497"/>
      <c r="P70" s="497"/>
      <c r="Q70" s="497"/>
      <c r="R70" s="497"/>
      <c r="S70" s="498"/>
    </row>
    <row r="71" spans="1:19" ht="10.5" hidden="1" customHeight="1">
      <c r="A71" s="456"/>
      <c r="B71" s="473" t="s">
        <v>5</v>
      </c>
      <c r="C71" s="494"/>
      <c r="D71" s="495">
        <v>9.0299999999999994</v>
      </c>
      <c r="E71" s="495">
        <v>8.8000000000000007</v>
      </c>
      <c r="F71" s="495"/>
      <c r="G71" s="497"/>
      <c r="H71" s="497"/>
      <c r="I71" s="497"/>
      <c r="J71" s="498"/>
      <c r="K71" s="499"/>
      <c r="L71" s="495"/>
      <c r="M71" s="495"/>
      <c r="N71" s="495"/>
      <c r="O71" s="497"/>
      <c r="P71" s="497"/>
      <c r="Q71" s="497"/>
      <c r="R71" s="497"/>
      <c r="S71" s="498"/>
    </row>
    <row r="72" spans="1:19" ht="10.5" hidden="1" customHeight="1">
      <c r="A72" s="456"/>
      <c r="B72" s="473" t="s">
        <v>6</v>
      </c>
      <c r="C72" s="494"/>
      <c r="D72" s="495">
        <v>9.35</v>
      </c>
      <c r="E72" s="495">
        <v>8.99</v>
      </c>
      <c r="F72" s="495"/>
      <c r="G72" s="497"/>
      <c r="H72" s="497"/>
      <c r="I72" s="497"/>
      <c r="J72" s="498"/>
      <c r="K72" s="499"/>
      <c r="L72" s="495">
        <v>5.25</v>
      </c>
      <c r="M72" s="495"/>
      <c r="N72" s="495">
        <v>7</v>
      </c>
      <c r="O72" s="497"/>
      <c r="P72" s="497"/>
      <c r="Q72" s="497"/>
      <c r="R72" s="497"/>
      <c r="S72" s="498"/>
    </row>
    <row r="73" spans="1:19" ht="11.25" hidden="1" customHeight="1">
      <c r="A73" s="456"/>
      <c r="B73" s="473" t="s">
        <v>7</v>
      </c>
      <c r="C73" s="494"/>
      <c r="D73" s="495">
        <v>8.65</v>
      </c>
      <c r="E73" s="495"/>
      <c r="F73" s="495"/>
      <c r="G73" s="497"/>
      <c r="H73" s="497"/>
      <c r="I73" s="497"/>
      <c r="J73" s="498"/>
      <c r="K73" s="499"/>
      <c r="L73" s="497"/>
      <c r="M73" s="495">
        <v>5.25</v>
      </c>
      <c r="N73" s="495">
        <v>5.7</v>
      </c>
      <c r="O73" s="497"/>
      <c r="P73" s="497"/>
      <c r="Q73" s="497"/>
      <c r="R73" s="497"/>
      <c r="S73" s="498"/>
    </row>
    <row r="74" spans="1:19" ht="11.25" hidden="1" customHeight="1">
      <c r="A74" s="456"/>
      <c r="B74" s="473" t="s">
        <v>8</v>
      </c>
      <c r="C74" s="494"/>
      <c r="D74" s="495"/>
      <c r="E74" s="495"/>
      <c r="F74" s="495"/>
      <c r="G74" s="497"/>
      <c r="H74" s="497"/>
      <c r="I74" s="497"/>
      <c r="J74" s="498"/>
      <c r="K74" s="499"/>
      <c r="L74" s="495"/>
      <c r="M74" s="495">
        <v>5.5</v>
      </c>
      <c r="N74" s="495"/>
      <c r="O74" s="497"/>
      <c r="P74" s="497"/>
      <c r="Q74" s="497"/>
      <c r="R74" s="497"/>
      <c r="S74" s="498"/>
    </row>
    <row r="75" spans="1:19" ht="11.25" hidden="1" customHeight="1">
      <c r="A75" s="456"/>
      <c r="B75" s="473" t="s">
        <v>9</v>
      </c>
      <c r="C75" s="494"/>
      <c r="D75" s="495"/>
      <c r="E75" s="495"/>
      <c r="F75" s="495"/>
      <c r="G75" s="497"/>
      <c r="H75" s="497"/>
      <c r="I75" s="497"/>
      <c r="J75" s="498"/>
      <c r="K75" s="499"/>
      <c r="L75" s="495">
        <v>5.4</v>
      </c>
      <c r="M75" s="495"/>
      <c r="N75" s="495"/>
      <c r="O75" s="497"/>
      <c r="P75" s="497"/>
      <c r="Q75" s="497"/>
      <c r="R75" s="497"/>
      <c r="S75" s="498"/>
    </row>
    <row r="76" spans="1:19" ht="11.25" hidden="1" customHeight="1">
      <c r="A76" s="456"/>
      <c r="B76" s="473" t="s">
        <v>10</v>
      </c>
      <c r="C76" s="494"/>
      <c r="D76" s="495"/>
      <c r="E76" s="495"/>
      <c r="F76" s="495"/>
      <c r="G76" s="497"/>
      <c r="H76" s="497"/>
      <c r="I76" s="497"/>
      <c r="J76" s="498"/>
      <c r="K76" s="499"/>
      <c r="L76" s="495"/>
      <c r="M76" s="495">
        <v>5.5</v>
      </c>
      <c r="N76" s="495"/>
      <c r="O76" s="497"/>
      <c r="P76" s="497"/>
      <c r="Q76" s="497"/>
      <c r="R76" s="497"/>
      <c r="S76" s="498"/>
    </row>
    <row r="77" spans="1:19" ht="11.25" hidden="1" customHeight="1">
      <c r="A77" s="456"/>
      <c r="B77" s="473" t="s">
        <v>11</v>
      </c>
      <c r="C77" s="494"/>
      <c r="D77" s="495"/>
      <c r="E77" s="495"/>
      <c r="F77" s="495"/>
      <c r="G77" s="497"/>
      <c r="H77" s="497"/>
      <c r="I77" s="497"/>
      <c r="J77" s="498"/>
      <c r="K77" s="499"/>
      <c r="L77" s="495"/>
      <c r="M77" s="495">
        <v>5.5</v>
      </c>
      <c r="N77" s="495"/>
      <c r="O77" s="497"/>
      <c r="P77" s="497"/>
      <c r="Q77" s="497"/>
      <c r="R77" s="497"/>
      <c r="S77" s="498"/>
    </row>
    <row r="78" spans="1:19">
      <c r="A78" s="456">
        <v>2009</v>
      </c>
      <c r="B78" s="473" t="s">
        <v>12</v>
      </c>
      <c r="C78" s="494"/>
      <c r="D78" s="495"/>
      <c r="E78" s="495"/>
      <c r="F78" s="495"/>
      <c r="G78" s="497"/>
      <c r="H78" s="497"/>
      <c r="I78" s="497"/>
      <c r="J78" s="498"/>
      <c r="K78" s="499"/>
      <c r="L78" s="495">
        <v>5.3</v>
      </c>
      <c r="M78" s="495"/>
      <c r="N78" s="495"/>
      <c r="O78" s="497"/>
      <c r="P78" s="497"/>
      <c r="Q78" s="497"/>
      <c r="R78" s="497"/>
      <c r="S78" s="498"/>
    </row>
    <row r="79" spans="1:19" ht="11.25" hidden="1" customHeight="1">
      <c r="A79" s="456">
        <v>2010</v>
      </c>
      <c r="B79" s="473" t="s">
        <v>1</v>
      </c>
      <c r="C79" s="494"/>
      <c r="D79" s="495"/>
      <c r="E79" s="495"/>
      <c r="F79" s="495"/>
      <c r="G79" s="497"/>
      <c r="H79" s="497"/>
      <c r="I79" s="497"/>
      <c r="J79" s="498"/>
      <c r="K79" s="499"/>
      <c r="L79" s="495"/>
      <c r="M79" s="495">
        <v>5.2</v>
      </c>
      <c r="N79" s="495"/>
      <c r="O79" s="497"/>
      <c r="P79" s="497"/>
      <c r="Q79" s="497"/>
      <c r="R79" s="497"/>
      <c r="S79" s="498"/>
    </row>
    <row r="80" spans="1:19" ht="11.25" hidden="1" customHeight="1">
      <c r="A80" s="456"/>
      <c r="B80" s="473" t="s">
        <v>2</v>
      </c>
      <c r="C80" s="494"/>
      <c r="D80" s="495"/>
      <c r="E80" s="495"/>
      <c r="F80" s="495"/>
      <c r="G80" s="497"/>
      <c r="H80" s="497"/>
      <c r="I80" s="497"/>
      <c r="J80" s="498"/>
      <c r="K80" s="499"/>
      <c r="L80" s="495"/>
      <c r="M80" s="495">
        <v>5</v>
      </c>
      <c r="N80" s="495"/>
      <c r="O80" s="497"/>
      <c r="P80" s="497"/>
      <c r="Q80" s="497"/>
      <c r="R80" s="497"/>
      <c r="S80" s="498"/>
    </row>
    <row r="81" spans="1:19" ht="11.25" hidden="1" customHeight="1">
      <c r="A81" s="456"/>
      <c r="B81" s="473" t="s">
        <v>3</v>
      </c>
      <c r="C81" s="494"/>
      <c r="D81" s="495"/>
      <c r="E81" s="495"/>
      <c r="F81" s="495"/>
      <c r="G81" s="497"/>
      <c r="H81" s="497"/>
      <c r="I81" s="497"/>
      <c r="J81" s="498"/>
      <c r="K81" s="499"/>
      <c r="L81" s="495"/>
      <c r="M81" s="495">
        <v>4.99</v>
      </c>
      <c r="N81" s="495"/>
      <c r="O81" s="497"/>
      <c r="P81" s="497"/>
      <c r="Q81" s="497"/>
      <c r="R81" s="497"/>
      <c r="S81" s="498"/>
    </row>
    <row r="82" spans="1:19" ht="11.25" hidden="1" customHeight="1">
      <c r="A82" s="456"/>
      <c r="B82" s="473" t="s">
        <v>4</v>
      </c>
      <c r="C82" s="494"/>
      <c r="D82" s="495"/>
      <c r="E82" s="495"/>
      <c r="F82" s="495"/>
      <c r="G82" s="497"/>
      <c r="H82" s="497"/>
      <c r="I82" s="497"/>
      <c r="J82" s="498"/>
      <c r="K82" s="499"/>
      <c r="L82" s="495"/>
      <c r="M82" s="495">
        <v>4.99</v>
      </c>
      <c r="N82" s="495"/>
      <c r="O82" s="497"/>
      <c r="P82" s="497"/>
      <c r="Q82" s="497"/>
      <c r="R82" s="497"/>
      <c r="S82" s="498"/>
    </row>
    <row r="83" spans="1:19" ht="11.25" hidden="1" customHeight="1">
      <c r="A83" s="456"/>
      <c r="B83" s="473" t="s">
        <v>5</v>
      </c>
      <c r="C83" s="494"/>
      <c r="D83" s="495"/>
      <c r="E83" s="495"/>
      <c r="F83" s="495"/>
      <c r="G83" s="497"/>
      <c r="H83" s="497"/>
      <c r="I83" s="497"/>
      <c r="J83" s="498"/>
      <c r="K83" s="499"/>
      <c r="L83" s="495"/>
      <c r="M83" s="495">
        <v>4.99</v>
      </c>
      <c r="N83" s="495"/>
      <c r="O83" s="497"/>
      <c r="P83" s="497"/>
      <c r="Q83" s="497"/>
      <c r="R83" s="497"/>
      <c r="S83" s="498"/>
    </row>
    <row r="84" spans="1:19" ht="11.25" hidden="1" customHeight="1">
      <c r="A84" s="456"/>
      <c r="B84" s="473" t="s">
        <v>6</v>
      </c>
      <c r="C84" s="494"/>
      <c r="D84" s="495"/>
      <c r="E84" s="495"/>
      <c r="F84" s="495"/>
      <c r="G84" s="500"/>
      <c r="H84" s="500"/>
      <c r="I84" s="500"/>
      <c r="J84" s="501"/>
      <c r="K84" s="502"/>
      <c r="L84" s="495"/>
      <c r="M84" s="495">
        <v>4.99</v>
      </c>
      <c r="N84" s="495"/>
      <c r="O84" s="500"/>
      <c r="P84" s="500"/>
      <c r="Q84" s="500"/>
      <c r="R84" s="500"/>
      <c r="S84" s="501"/>
    </row>
    <row r="85" spans="1:19" ht="11.25" hidden="1" customHeight="1">
      <c r="A85" s="456"/>
      <c r="B85" s="473" t="s">
        <v>7</v>
      </c>
      <c r="C85" s="494"/>
      <c r="D85" s="495"/>
      <c r="E85" s="495"/>
      <c r="F85" s="495"/>
      <c r="G85" s="500"/>
      <c r="H85" s="500"/>
      <c r="I85" s="500"/>
      <c r="J85" s="501"/>
      <c r="K85" s="502"/>
      <c r="L85" s="495"/>
      <c r="M85" s="495">
        <v>4.7</v>
      </c>
      <c r="N85" s="495"/>
      <c r="O85" s="500"/>
      <c r="P85" s="500"/>
      <c r="Q85" s="500"/>
      <c r="R85" s="500"/>
      <c r="S85" s="501"/>
    </row>
    <row r="86" spans="1:19" ht="11.25" hidden="1" customHeight="1">
      <c r="A86" s="456"/>
      <c r="B86" s="473" t="s">
        <v>8</v>
      </c>
      <c r="C86" s="494"/>
      <c r="D86" s="495"/>
      <c r="E86" s="495">
        <v>5</v>
      </c>
      <c r="F86" s="495"/>
      <c r="G86" s="500"/>
      <c r="H86" s="500"/>
      <c r="I86" s="500"/>
      <c r="J86" s="501"/>
      <c r="K86" s="502"/>
      <c r="L86" s="495"/>
      <c r="M86" s="495">
        <v>4.7</v>
      </c>
      <c r="N86" s="495"/>
      <c r="O86" s="500"/>
      <c r="P86" s="500"/>
      <c r="Q86" s="500"/>
      <c r="R86" s="500"/>
      <c r="S86" s="501"/>
    </row>
    <row r="87" spans="1:19" ht="11.25" hidden="1" customHeight="1">
      <c r="A87" s="456"/>
      <c r="B87" s="473" t="s">
        <v>9</v>
      </c>
      <c r="C87" s="494"/>
      <c r="D87" s="495"/>
      <c r="E87" s="495">
        <v>4.7</v>
      </c>
      <c r="F87" s="495"/>
      <c r="G87" s="500"/>
      <c r="H87" s="500"/>
      <c r="I87" s="500"/>
      <c r="J87" s="501"/>
      <c r="K87" s="502"/>
      <c r="L87" s="495"/>
      <c r="M87" s="495">
        <v>4.4000000000000004</v>
      </c>
      <c r="N87" s="495"/>
      <c r="O87" s="500"/>
      <c r="P87" s="500"/>
      <c r="Q87" s="500"/>
      <c r="R87" s="500"/>
      <c r="S87" s="501"/>
    </row>
    <row r="88" spans="1:19" ht="11.25" hidden="1" customHeight="1">
      <c r="A88" s="456"/>
      <c r="B88" s="473" t="s">
        <v>10</v>
      </c>
      <c r="C88" s="494"/>
      <c r="D88" s="495"/>
      <c r="E88" s="495">
        <v>4.7</v>
      </c>
      <c r="F88" s="495"/>
      <c r="G88" s="500"/>
      <c r="H88" s="500"/>
      <c r="I88" s="500"/>
      <c r="J88" s="501"/>
      <c r="K88" s="502"/>
      <c r="L88" s="495"/>
      <c r="M88" s="495">
        <v>4.4000000000000004</v>
      </c>
      <c r="N88" s="495"/>
      <c r="O88" s="500"/>
      <c r="P88" s="500"/>
      <c r="Q88" s="500"/>
      <c r="R88" s="500"/>
      <c r="S88" s="501"/>
    </row>
    <row r="89" spans="1:19" ht="11.25" hidden="1" customHeight="1">
      <c r="A89" s="456"/>
      <c r="B89" s="473" t="s">
        <v>11</v>
      </c>
      <c r="C89" s="494"/>
      <c r="D89" s="495">
        <v>4.5</v>
      </c>
      <c r="E89" s="495">
        <v>4.5</v>
      </c>
      <c r="F89" s="495"/>
      <c r="G89" s="500"/>
      <c r="H89" s="500"/>
      <c r="I89" s="500"/>
      <c r="J89" s="501"/>
      <c r="K89" s="502"/>
      <c r="L89" s="495"/>
      <c r="M89" s="495">
        <v>4.3</v>
      </c>
      <c r="N89" s="495"/>
      <c r="O89" s="500"/>
      <c r="P89" s="500"/>
      <c r="Q89" s="500"/>
      <c r="R89" s="500"/>
      <c r="S89" s="501"/>
    </row>
    <row r="90" spans="1:19">
      <c r="A90" s="456">
        <v>2010</v>
      </c>
      <c r="B90" s="473" t="s">
        <v>12</v>
      </c>
      <c r="C90" s="494"/>
      <c r="D90" s="495">
        <v>4.46</v>
      </c>
      <c r="E90" s="495"/>
      <c r="F90" s="495"/>
      <c r="G90" s="500"/>
      <c r="H90" s="500"/>
      <c r="I90" s="500"/>
      <c r="J90" s="501"/>
      <c r="K90" s="502"/>
      <c r="L90" s="495"/>
      <c r="M90" s="495">
        <v>4.3</v>
      </c>
      <c r="N90" s="495"/>
      <c r="O90" s="500"/>
      <c r="P90" s="500"/>
      <c r="Q90" s="500"/>
      <c r="R90" s="500"/>
      <c r="S90" s="501"/>
    </row>
    <row r="91" spans="1:19" ht="11.25" hidden="1" customHeight="1">
      <c r="A91" s="456">
        <v>2011</v>
      </c>
      <c r="B91" s="473" t="s">
        <v>1</v>
      </c>
      <c r="C91" s="494"/>
      <c r="D91" s="495"/>
      <c r="E91" s="495">
        <v>4.3</v>
      </c>
      <c r="F91" s="495"/>
      <c r="G91" s="500"/>
      <c r="H91" s="500"/>
      <c r="I91" s="500"/>
      <c r="J91" s="501"/>
      <c r="K91" s="502"/>
      <c r="L91" s="495"/>
      <c r="M91" s="495">
        <v>4.1500000000000004</v>
      </c>
      <c r="N91" s="495"/>
      <c r="O91" s="500"/>
      <c r="P91" s="500"/>
      <c r="Q91" s="500"/>
      <c r="R91" s="500"/>
      <c r="S91" s="501"/>
    </row>
    <row r="92" spans="1:19" ht="11.25" hidden="1" customHeight="1">
      <c r="A92" s="456"/>
      <c r="B92" s="473" t="s">
        <v>2</v>
      </c>
      <c r="C92" s="494"/>
      <c r="D92" s="495">
        <v>4.2</v>
      </c>
      <c r="E92" s="495"/>
      <c r="F92" s="495"/>
      <c r="G92" s="500"/>
      <c r="H92" s="500"/>
      <c r="I92" s="500"/>
      <c r="J92" s="501"/>
      <c r="K92" s="502"/>
      <c r="L92" s="495"/>
      <c r="M92" s="495">
        <v>4.0999999999999996</v>
      </c>
      <c r="N92" s="495"/>
      <c r="O92" s="500"/>
      <c r="P92" s="500"/>
      <c r="Q92" s="500"/>
      <c r="R92" s="500"/>
      <c r="S92" s="501"/>
    </row>
    <row r="93" spans="1:19" ht="11.25" hidden="1" customHeight="1">
      <c r="A93" s="456"/>
      <c r="B93" s="473" t="s">
        <v>3</v>
      </c>
      <c r="C93" s="494"/>
      <c r="D93" s="495">
        <v>4.2</v>
      </c>
      <c r="E93" s="495">
        <v>4.3</v>
      </c>
      <c r="F93" s="495"/>
      <c r="G93" s="500"/>
      <c r="H93" s="500"/>
      <c r="I93" s="500"/>
      <c r="J93" s="501"/>
      <c r="K93" s="502"/>
      <c r="L93" s="495">
        <v>4.0999999999999996</v>
      </c>
      <c r="M93" s="495">
        <v>4.0999999999999996</v>
      </c>
      <c r="N93" s="495"/>
      <c r="O93" s="500"/>
      <c r="P93" s="500"/>
      <c r="Q93" s="500"/>
      <c r="R93" s="500"/>
      <c r="S93" s="501"/>
    </row>
    <row r="94" spans="1:19" s="147" customFormat="1" ht="12.75" hidden="1" customHeight="1">
      <c r="A94" s="456"/>
      <c r="B94" s="473" t="s">
        <v>4</v>
      </c>
      <c r="C94" s="499"/>
      <c r="D94" s="495"/>
      <c r="E94" s="495">
        <v>4.3</v>
      </c>
      <c r="F94" s="500"/>
      <c r="G94" s="500"/>
      <c r="H94" s="500"/>
      <c r="I94" s="500"/>
      <c r="J94" s="501"/>
      <c r="K94" s="502"/>
      <c r="L94" s="451">
        <v>4.0999999999999996</v>
      </c>
      <c r="M94" s="495">
        <v>4.0999999999999996</v>
      </c>
      <c r="N94" s="500"/>
      <c r="O94" s="500"/>
      <c r="P94" s="500"/>
      <c r="Q94" s="500"/>
      <c r="R94" s="500"/>
      <c r="S94" s="501"/>
    </row>
    <row r="95" spans="1:19" s="147" customFormat="1" ht="12.75" hidden="1" customHeight="1">
      <c r="A95" s="456"/>
      <c r="B95" s="473" t="s">
        <v>5</v>
      </c>
      <c r="C95" s="499"/>
      <c r="D95" s="495">
        <v>4.2</v>
      </c>
      <c r="E95" s="495"/>
      <c r="F95" s="500"/>
      <c r="G95" s="500"/>
      <c r="H95" s="500"/>
      <c r="I95" s="500"/>
      <c r="J95" s="501"/>
      <c r="K95" s="502"/>
      <c r="L95" s="451">
        <v>4.0999999999999996</v>
      </c>
      <c r="M95" s="495">
        <v>4.0999999999999996</v>
      </c>
      <c r="N95" s="500"/>
      <c r="O95" s="500"/>
      <c r="P95" s="500"/>
      <c r="Q95" s="500"/>
      <c r="R95" s="500"/>
      <c r="S95" s="501"/>
    </row>
    <row r="96" spans="1:19" s="147" customFormat="1" ht="12.75" hidden="1" customHeight="1">
      <c r="A96" s="456"/>
      <c r="B96" s="473" t="s">
        <v>6</v>
      </c>
      <c r="C96" s="503"/>
      <c r="D96" s="495">
        <v>4.2</v>
      </c>
      <c r="E96" s="451"/>
      <c r="F96" s="451"/>
      <c r="G96" s="500"/>
      <c r="H96" s="500"/>
      <c r="I96" s="500"/>
      <c r="J96" s="501"/>
      <c r="K96" s="502"/>
      <c r="L96" s="451">
        <v>4.0999999999999996</v>
      </c>
      <c r="M96" s="495">
        <v>4.0999999999999996</v>
      </c>
      <c r="N96" s="500"/>
      <c r="O96" s="500"/>
      <c r="P96" s="500"/>
      <c r="Q96" s="500"/>
      <c r="R96" s="500"/>
      <c r="S96" s="501"/>
    </row>
    <row r="97" spans="1:19" s="147" customFormat="1" ht="12.75" hidden="1" customHeight="1">
      <c r="A97" s="456"/>
      <c r="B97" s="473" t="s">
        <v>7</v>
      </c>
      <c r="C97" s="503"/>
      <c r="D97" s="495">
        <v>4.2</v>
      </c>
      <c r="E97" s="451"/>
      <c r="F97" s="451"/>
      <c r="G97" s="500"/>
      <c r="H97" s="500"/>
      <c r="I97" s="500"/>
      <c r="J97" s="501"/>
      <c r="K97" s="502"/>
      <c r="L97" s="451">
        <v>4.0999999999999996</v>
      </c>
      <c r="M97" s="495">
        <v>4.0999999999999996</v>
      </c>
      <c r="N97" s="500"/>
      <c r="O97" s="500"/>
      <c r="P97" s="500"/>
      <c r="Q97" s="500"/>
      <c r="R97" s="500"/>
      <c r="S97" s="501"/>
    </row>
    <row r="98" spans="1:19" s="147" customFormat="1" ht="12.75" hidden="1" customHeight="1">
      <c r="A98" s="456"/>
      <c r="B98" s="473" t="s">
        <v>8</v>
      </c>
      <c r="C98" s="503"/>
      <c r="D98" s="495">
        <v>4.2</v>
      </c>
      <c r="E98" s="451"/>
      <c r="F98" s="451"/>
      <c r="G98" s="500"/>
      <c r="H98" s="500"/>
      <c r="I98" s="500"/>
      <c r="J98" s="501"/>
      <c r="K98" s="502"/>
      <c r="L98" s="451">
        <v>4.0999999999999996</v>
      </c>
      <c r="M98" s="495">
        <v>4.0999999999999996</v>
      </c>
      <c r="N98" s="500"/>
      <c r="O98" s="500"/>
      <c r="P98" s="500"/>
      <c r="Q98" s="500"/>
      <c r="R98" s="500"/>
      <c r="S98" s="501"/>
    </row>
    <row r="99" spans="1:19" s="147" customFormat="1" ht="12.75" hidden="1" customHeight="1">
      <c r="A99" s="456"/>
      <c r="B99" s="473" t="s">
        <v>9</v>
      </c>
      <c r="C99" s="503"/>
      <c r="D99" s="495">
        <v>4.2</v>
      </c>
      <c r="E99" s="451"/>
      <c r="F99" s="451"/>
      <c r="G99" s="500"/>
      <c r="H99" s="500"/>
      <c r="I99" s="451">
        <v>5.7</v>
      </c>
      <c r="J99" s="466"/>
      <c r="K99" s="502"/>
      <c r="L99" s="451">
        <v>4.0999999999999996</v>
      </c>
      <c r="M99" s="495">
        <v>4.0999999999999996</v>
      </c>
      <c r="N99" s="500"/>
      <c r="O99" s="500"/>
      <c r="P99" s="500"/>
      <c r="Q99" s="451">
        <v>5.5</v>
      </c>
      <c r="R99" s="451"/>
      <c r="S99" s="466"/>
    </row>
    <row r="100" spans="1:19" s="147" customFormat="1" ht="12.75" hidden="1" customHeight="1">
      <c r="A100" s="456"/>
      <c r="B100" s="473" t="s">
        <v>10</v>
      </c>
      <c r="C100" s="503"/>
      <c r="D100" s="495">
        <v>4.2</v>
      </c>
      <c r="E100" s="451"/>
      <c r="F100" s="500"/>
      <c r="G100" s="500"/>
      <c r="H100" s="500"/>
      <c r="I100" s="500"/>
      <c r="J100" s="501"/>
      <c r="K100" s="502"/>
      <c r="L100" s="451">
        <v>4.0999999999999996</v>
      </c>
      <c r="M100" s="495">
        <v>4.0999999999999996</v>
      </c>
      <c r="N100" s="500"/>
      <c r="O100" s="500"/>
      <c r="P100" s="500"/>
      <c r="Q100" s="500"/>
      <c r="R100" s="500"/>
      <c r="S100" s="501"/>
    </row>
    <row r="101" spans="1:19" s="147" customFormat="1" ht="12.75" hidden="1" customHeight="1">
      <c r="A101" s="456"/>
      <c r="B101" s="473" t="s">
        <v>11</v>
      </c>
      <c r="C101" s="503"/>
      <c r="D101" s="495">
        <v>4.2</v>
      </c>
      <c r="E101" s="451"/>
      <c r="F101" s="500"/>
      <c r="G101" s="500"/>
      <c r="H101" s="500"/>
      <c r="I101" s="500"/>
      <c r="J101" s="501"/>
      <c r="K101" s="502"/>
      <c r="L101" s="451">
        <v>4.0999999999999996</v>
      </c>
      <c r="M101" s="495">
        <v>4.0999999999999996</v>
      </c>
      <c r="N101" s="500"/>
      <c r="O101" s="500"/>
      <c r="P101" s="500"/>
      <c r="Q101" s="500"/>
      <c r="R101" s="500"/>
      <c r="S101" s="501"/>
    </row>
    <row r="102" spans="1:19" s="147" customFormat="1" ht="12.5">
      <c r="A102" s="456">
        <v>2011</v>
      </c>
      <c r="B102" s="473" t="s">
        <v>12</v>
      </c>
      <c r="C102" s="468"/>
      <c r="D102" s="495">
        <v>4.2</v>
      </c>
      <c r="E102" s="451"/>
      <c r="F102" s="500"/>
      <c r="G102" s="500"/>
      <c r="H102" s="500"/>
      <c r="I102" s="451">
        <v>5.7</v>
      </c>
      <c r="J102" s="466"/>
      <c r="K102" s="502"/>
      <c r="L102" s="451">
        <v>4.0999999999999996</v>
      </c>
      <c r="M102" s="495"/>
      <c r="N102" s="500"/>
      <c r="O102" s="500"/>
      <c r="P102" s="500"/>
      <c r="Q102" s="451">
        <v>5.5</v>
      </c>
      <c r="R102" s="451"/>
      <c r="S102" s="466"/>
    </row>
    <row r="103" spans="1:19" s="147" customFormat="1" ht="12.75" hidden="1" customHeight="1">
      <c r="A103" s="456">
        <v>2012</v>
      </c>
      <c r="B103" s="473" t="s">
        <v>1</v>
      </c>
      <c r="C103" s="468"/>
      <c r="D103" s="495">
        <v>4.2</v>
      </c>
      <c r="E103" s="451"/>
      <c r="F103" s="500"/>
      <c r="G103" s="500"/>
      <c r="H103" s="500"/>
      <c r="I103" s="451"/>
      <c r="J103" s="466"/>
      <c r="K103" s="502"/>
      <c r="L103" s="451">
        <v>4.0999999999999996</v>
      </c>
      <c r="M103" s="495">
        <v>4.0999999999999996</v>
      </c>
      <c r="N103" s="500"/>
      <c r="O103" s="500"/>
      <c r="P103" s="500"/>
      <c r="Q103" s="451"/>
      <c r="R103" s="451"/>
      <c r="S103" s="466"/>
    </row>
    <row r="104" spans="1:19" s="147" customFormat="1" ht="12.75" hidden="1" customHeight="1">
      <c r="A104" s="456"/>
      <c r="B104" s="473" t="s">
        <v>2</v>
      </c>
      <c r="C104" s="468"/>
      <c r="D104" s="495">
        <v>4.2</v>
      </c>
      <c r="E104" s="451"/>
      <c r="F104" s="500"/>
      <c r="G104" s="500"/>
      <c r="H104" s="500"/>
      <c r="I104" s="451"/>
      <c r="J104" s="466"/>
      <c r="K104" s="502"/>
      <c r="L104" s="451">
        <v>4.0999999999999996</v>
      </c>
      <c r="M104" s="495">
        <v>4.0999999999999996</v>
      </c>
      <c r="N104" s="500"/>
      <c r="O104" s="500"/>
      <c r="P104" s="500"/>
      <c r="Q104" s="451"/>
      <c r="R104" s="451"/>
      <c r="S104" s="466"/>
    </row>
    <row r="105" spans="1:19" s="147" customFormat="1" ht="12.5" hidden="1">
      <c r="A105" s="456"/>
      <c r="B105" s="473" t="s">
        <v>3</v>
      </c>
      <c r="C105" s="468"/>
      <c r="D105" s="495">
        <v>4.2</v>
      </c>
      <c r="E105" s="451"/>
      <c r="F105" s="500"/>
      <c r="G105" s="500"/>
      <c r="H105" s="500"/>
      <c r="I105" s="451">
        <v>5.7</v>
      </c>
      <c r="J105" s="466"/>
      <c r="K105" s="502"/>
      <c r="L105" s="451">
        <v>4.0999999999999996</v>
      </c>
      <c r="M105" s="495">
        <v>4.0999999999999996</v>
      </c>
      <c r="N105" s="500"/>
      <c r="O105" s="500"/>
      <c r="P105" s="500"/>
      <c r="Q105" s="451">
        <v>5.5</v>
      </c>
      <c r="R105" s="451"/>
      <c r="S105" s="466"/>
    </row>
    <row r="106" spans="1:19" s="147" customFormat="1" ht="12.75" hidden="1" customHeight="1">
      <c r="A106" s="456"/>
      <c r="B106" s="473" t="s">
        <v>4</v>
      </c>
      <c r="C106" s="468"/>
      <c r="D106" s="495">
        <v>4.2</v>
      </c>
      <c r="E106" s="451"/>
      <c r="F106" s="500"/>
      <c r="G106" s="500"/>
      <c r="H106" s="500"/>
      <c r="I106" s="451"/>
      <c r="J106" s="466"/>
      <c r="K106" s="502"/>
      <c r="L106" s="451">
        <v>4.0999999999999996</v>
      </c>
      <c r="M106" s="495">
        <v>4.0999999999999996</v>
      </c>
      <c r="N106" s="500"/>
      <c r="O106" s="500"/>
      <c r="P106" s="500"/>
      <c r="Q106" s="451"/>
      <c r="R106" s="451"/>
      <c r="S106" s="466"/>
    </row>
    <row r="107" spans="1:19" s="147" customFormat="1" ht="12.75" hidden="1" customHeight="1">
      <c r="A107" s="456"/>
      <c r="B107" s="473" t="s">
        <v>5</v>
      </c>
      <c r="C107" s="468"/>
      <c r="D107" s="495">
        <v>4.1500000000000004</v>
      </c>
      <c r="E107" s="451">
        <v>4.0999999999999996</v>
      </c>
      <c r="F107" s="451">
        <v>4.3899999999999997</v>
      </c>
      <c r="G107" s="500"/>
      <c r="H107" s="500"/>
      <c r="I107" s="451"/>
      <c r="J107" s="466"/>
      <c r="K107" s="502"/>
      <c r="L107" s="451"/>
      <c r="M107" s="495">
        <v>4</v>
      </c>
      <c r="N107" s="500"/>
      <c r="O107" s="500"/>
      <c r="P107" s="500"/>
      <c r="Q107" s="451"/>
      <c r="R107" s="451"/>
      <c r="S107" s="466"/>
    </row>
    <row r="108" spans="1:19" s="147" customFormat="1" ht="12.5" hidden="1">
      <c r="A108" s="456"/>
      <c r="B108" s="473" t="s">
        <v>6</v>
      </c>
      <c r="C108" s="468"/>
      <c r="D108" s="495">
        <v>4</v>
      </c>
      <c r="E108" s="451">
        <v>4.0999999999999996</v>
      </c>
      <c r="F108" s="451">
        <v>4.75</v>
      </c>
      <c r="G108" s="500"/>
      <c r="H108" s="500"/>
      <c r="I108" s="451">
        <v>5.7</v>
      </c>
      <c r="J108" s="466"/>
      <c r="K108" s="502"/>
      <c r="L108" s="451">
        <v>3.9</v>
      </c>
      <c r="M108" s="495"/>
      <c r="N108" s="451">
        <v>3.9</v>
      </c>
      <c r="O108" s="500"/>
      <c r="P108" s="451"/>
      <c r="Q108" s="451">
        <v>5.5</v>
      </c>
      <c r="R108" s="451"/>
      <c r="S108" s="466"/>
    </row>
    <row r="109" spans="1:19" s="88" customFormat="1" ht="12.75" hidden="1" customHeight="1">
      <c r="A109" s="456"/>
      <c r="B109" s="473" t="s">
        <v>7</v>
      </c>
      <c r="C109" s="468"/>
      <c r="D109" s="495">
        <v>4</v>
      </c>
      <c r="E109" s="451"/>
      <c r="F109" s="451">
        <v>4.75</v>
      </c>
      <c r="G109" s="500"/>
      <c r="H109" s="451">
        <v>5.3</v>
      </c>
      <c r="I109" s="451"/>
      <c r="J109" s="466"/>
      <c r="K109" s="502"/>
      <c r="L109" s="451">
        <v>3.9</v>
      </c>
      <c r="M109" s="495">
        <v>4</v>
      </c>
      <c r="N109" s="451">
        <v>4.5</v>
      </c>
      <c r="O109" s="500"/>
      <c r="P109" s="504"/>
      <c r="Q109" s="451"/>
      <c r="R109" s="451"/>
      <c r="S109" s="466"/>
    </row>
    <row r="110" spans="1:19" s="88" customFormat="1" ht="12.75" hidden="1" customHeight="1">
      <c r="A110" s="456"/>
      <c r="B110" s="473" t="s">
        <v>8</v>
      </c>
      <c r="C110" s="468"/>
      <c r="D110" s="495">
        <v>4</v>
      </c>
      <c r="E110" s="451"/>
      <c r="F110" s="451">
        <v>4.75</v>
      </c>
      <c r="G110" s="500"/>
      <c r="H110" s="500"/>
      <c r="I110" s="451">
        <v>5.7</v>
      </c>
      <c r="J110" s="466"/>
      <c r="K110" s="502"/>
      <c r="L110" s="451">
        <v>3.9</v>
      </c>
      <c r="M110" s="495">
        <v>4</v>
      </c>
      <c r="N110" s="500"/>
      <c r="O110" s="500"/>
      <c r="P110" s="451">
        <v>5.0999999999999996</v>
      </c>
      <c r="Q110" s="451">
        <v>5.5</v>
      </c>
      <c r="R110" s="451"/>
      <c r="S110" s="466"/>
    </row>
    <row r="111" spans="1:19" s="88" customFormat="1" ht="13.5" hidden="1" customHeight="1">
      <c r="A111" s="456"/>
      <c r="B111" s="473" t="s">
        <v>9</v>
      </c>
      <c r="C111" s="468"/>
      <c r="D111" s="495">
        <v>4</v>
      </c>
      <c r="E111" s="451"/>
      <c r="F111" s="451"/>
      <c r="G111" s="500"/>
      <c r="H111" s="451">
        <v>5.3</v>
      </c>
      <c r="I111" s="451"/>
      <c r="J111" s="466"/>
      <c r="K111" s="502"/>
      <c r="L111" s="451">
        <v>3.9</v>
      </c>
      <c r="M111" s="495">
        <v>4</v>
      </c>
      <c r="N111" s="500"/>
      <c r="O111" s="500"/>
      <c r="P111" s="451">
        <v>5.0999999999999996</v>
      </c>
      <c r="Q111" s="451">
        <v>5.5</v>
      </c>
      <c r="R111" s="451"/>
      <c r="S111" s="466"/>
    </row>
    <row r="112" spans="1:19" s="88" customFormat="1" ht="13.5" hidden="1" customHeight="1">
      <c r="A112" s="456"/>
      <c r="B112" s="473" t="s">
        <v>10</v>
      </c>
      <c r="C112" s="468"/>
      <c r="D112" s="495">
        <v>4</v>
      </c>
      <c r="E112" s="451"/>
      <c r="F112" s="451">
        <v>4.75</v>
      </c>
      <c r="G112" s="500"/>
      <c r="H112" s="451"/>
      <c r="I112" s="451">
        <v>5.7</v>
      </c>
      <c r="J112" s="466"/>
      <c r="K112" s="502"/>
      <c r="L112" s="451">
        <v>3.9</v>
      </c>
      <c r="M112" s="495"/>
      <c r="N112" s="500">
        <v>4.5</v>
      </c>
      <c r="O112" s="500"/>
      <c r="P112" s="451"/>
      <c r="Q112" s="451">
        <v>5.5</v>
      </c>
      <c r="R112" s="451"/>
      <c r="S112" s="466"/>
    </row>
    <row r="113" spans="1:19" s="88" customFormat="1" ht="13.5" hidden="1" customHeight="1">
      <c r="A113" s="456"/>
      <c r="B113" s="473" t="s">
        <v>11</v>
      </c>
      <c r="C113" s="468"/>
      <c r="D113" s="495">
        <v>4</v>
      </c>
      <c r="E113" s="451">
        <v>4.0999999999999996</v>
      </c>
      <c r="F113" s="451">
        <v>4.75</v>
      </c>
      <c r="G113" s="500"/>
      <c r="H113" s="451"/>
      <c r="I113" s="451"/>
      <c r="J113" s="466"/>
      <c r="K113" s="502"/>
      <c r="L113" s="451">
        <v>3.9</v>
      </c>
      <c r="M113" s="495">
        <v>4</v>
      </c>
      <c r="N113" s="500">
        <v>4.5</v>
      </c>
      <c r="O113" s="500"/>
      <c r="P113" s="451">
        <v>5.0999999999999996</v>
      </c>
      <c r="Q113" s="451">
        <v>5.5</v>
      </c>
      <c r="R113" s="451"/>
      <c r="S113" s="466"/>
    </row>
    <row r="114" spans="1:19" s="88" customFormat="1" ht="13.5" customHeight="1">
      <c r="A114" s="456">
        <v>2012</v>
      </c>
      <c r="B114" s="473" t="s">
        <v>12</v>
      </c>
      <c r="C114" s="468"/>
      <c r="D114" s="495">
        <v>4</v>
      </c>
      <c r="E114" s="451">
        <v>4.0999999999999996</v>
      </c>
      <c r="F114" s="451"/>
      <c r="G114" s="500"/>
      <c r="H114" s="451"/>
      <c r="I114" s="451">
        <v>5.7</v>
      </c>
      <c r="J114" s="466"/>
      <c r="K114" s="502"/>
      <c r="L114" s="451">
        <v>3.9</v>
      </c>
      <c r="M114" s="495"/>
      <c r="N114" s="500"/>
      <c r="O114" s="500"/>
      <c r="P114" s="451">
        <v>5.0999999999999996</v>
      </c>
      <c r="Q114" s="451"/>
      <c r="R114" s="451"/>
      <c r="S114" s="466"/>
    </row>
    <row r="115" spans="1:19" s="88" customFormat="1" ht="13.5" hidden="1" customHeight="1">
      <c r="A115" s="456">
        <v>2013</v>
      </c>
      <c r="B115" s="473" t="s">
        <v>1</v>
      </c>
      <c r="C115" s="468"/>
      <c r="D115" s="495">
        <v>3.72</v>
      </c>
      <c r="E115" s="451">
        <v>4</v>
      </c>
      <c r="F115" s="451"/>
      <c r="G115" s="500"/>
      <c r="H115" s="451"/>
      <c r="I115" s="451">
        <v>5.54</v>
      </c>
      <c r="J115" s="466"/>
      <c r="K115" s="502"/>
      <c r="L115" s="451">
        <v>3.79</v>
      </c>
      <c r="M115" s="495">
        <v>3.95</v>
      </c>
      <c r="N115" s="500"/>
      <c r="O115" s="500"/>
      <c r="P115" s="451"/>
      <c r="Q115" s="451">
        <v>5.39</v>
      </c>
      <c r="R115" s="451"/>
      <c r="S115" s="466"/>
    </row>
    <row r="116" spans="1:19" s="88" customFormat="1" ht="13.5" hidden="1" customHeight="1">
      <c r="A116" s="456"/>
      <c r="B116" s="473" t="s">
        <v>2</v>
      </c>
      <c r="C116" s="468"/>
      <c r="D116" s="495">
        <v>3.65</v>
      </c>
      <c r="E116" s="451">
        <v>3.75</v>
      </c>
      <c r="F116" s="451">
        <v>4.25</v>
      </c>
      <c r="G116" s="500"/>
      <c r="H116" s="451"/>
      <c r="I116" s="451"/>
      <c r="J116" s="466"/>
      <c r="K116" s="502"/>
      <c r="L116" s="451">
        <v>3.6</v>
      </c>
      <c r="M116" s="495"/>
      <c r="N116" s="500"/>
      <c r="O116" s="500"/>
      <c r="P116" s="451"/>
      <c r="Q116" s="451">
        <v>5.15</v>
      </c>
      <c r="R116" s="451"/>
      <c r="S116" s="466"/>
    </row>
    <row r="117" spans="1:19" s="88" customFormat="1" ht="13.5" hidden="1" customHeight="1">
      <c r="A117" s="456"/>
      <c r="B117" s="473" t="s">
        <v>3</v>
      </c>
      <c r="C117" s="468"/>
      <c r="D117" s="495">
        <v>3.65</v>
      </c>
      <c r="E117" s="451"/>
      <c r="F117" s="451">
        <v>4.25</v>
      </c>
      <c r="G117" s="500"/>
      <c r="H117" s="451"/>
      <c r="I117" s="451"/>
      <c r="J117" s="466"/>
      <c r="K117" s="502"/>
      <c r="L117" s="451">
        <v>3.6</v>
      </c>
      <c r="M117" s="495">
        <v>3.7</v>
      </c>
      <c r="N117" s="500"/>
      <c r="O117" s="500"/>
      <c r="P117" s="451">
        <v>4.6500000000000004</v>
      </c>
      <c r="Q117" s="451">
        <v>5.15</v>
      </c>
      <c r="R117" s="451"/>
      <c r="S117" s="466"/>
    </row>
    <row r="118" spans="1:19" s="88" customFormat="1" ht="13.5" hidden="1" customHeight="1">
      <c r="A118" s="456"/>
      <c r="B118" s="473" t="s">
        <v>4</v>
      </c>
      <c r="C118" s="468"/>
      <c r="D118" s="495"/>
      <c r="E118" s="451">
        <v>3.67</v>
      </c>
      <c r="F118" s="451">
        <v>4.2300000000000004</v>
      </c>
      <c r="G118" s="500"/>
      <c r="H118" s="451"/>
      <c r="I118" s="451"/>
      <c r="J118" s="466"/>
      <c r="K118" s="502"/>
      <c r="L118" s="451"/>
      <c r="M118" s="495">
        <v>3.66</v>
      </c>
      <c r="N118" s="500"/>
      <c r="O118" s="500"/>
      <c r="P118" s="451">
        <v>4.6500000000000004</v>
      </c>
      <c r="Q118" s="451">
        <v>5.05</v>
      </c>
      <c r="R118" s="451"/>
      <c r="S118" s="466"/>
    </row>
    <row r="119" spans="1:19" s="88" customFormat="1" ht="13.5" hidden="1" customHeight="1">
      <c r="A119" s="456"/>
      <c r="B119" s="473" t="s">
        <v>5</v>
      </c>
      <c r="C119" s="468"/>
      <c r="D119" s="495"/>
      <c r="E119" s="451">
        <v>3.45</v>
      </c>
      <c r="F119" s="451">
        <v>3.9</v>
      </c>
      <c r="G119" s="500"/>
      <c r="H119" s="451"/>
      <c r="I119" s="451"/>
      <c r="J119" s="466"/>
      <c r="K119" s="502"/>
      <c r="L119" s="451"/>
      <c r="M119" s="495">
        <v>3.4</v>
      </c>
      <c r="N119" s="451">
        <v>3.7</v>
      </c>
      <c r="O119" s="500"/>
      <c r="P119" s="451"/>
      <c r="Q119" s="451">
        <v>4.9000000000000004</v>
      </c>
      <c r="R119" s="451"/>
      <c r="S119" s="466"/>
    </row>
    <row r="120" spans="1:19" s="88" customFormat="1" ht="13.5" hidden="1" customHeight="1">
      <c r="A120" s="456"/>
      <c r="B120" s="473" t="s">
        <v>6</v>
      </c>
      <c r="C120" s="468"/>
      <c r="D120" s="495"/>
      <c r="E120" s="451">
        <v>3.15</v>
      </c>
      <c r="F120" s="451">
        <v>3.6</v>
      </c>
      <c r="G120" s="500"/>
      <c r="H120" s="451">
        <v>4.3499999999999996</v>
      </c>
      <c r="I120" s="451"/>
      <c r="J120" s="466"/>
      <c r="K120" s="502"/>
      <c r="L120" s="451"/>
      <c r="M120" s="495">
        <v>3.1</v>
      </c>
      <c r="N120" s="451">
        <v>3.4</v>
      </c>
      <c r="O120" s="500"/>
      <c r="P120" s="451"/>
      <c r="Q120" s="451">
        <v>4.5999999999999996</v>
      </c>
      <c r="R120" s="451"/>
      <c r="S120" s="466"/>
    </row>
    <row r="121" spans="1:19" s="88" customFormat="1" ht="13.5" hidden="1" customHeight="1">
      <c r="A121" s="456"/>
      <c r="B121" s="473" t="s">
        <v>7</v>
      </c>
      <c r="C121" s="468"/>
      <c r="D121" s="495"/>
      <c r="E121" s="451"/>
      <c r="F121" s="451">
        <v>3.6</v>
      </c>
      <c r="G121" s="505">
        <v>4</v>
      </c>
      <c r="H121" s="451"/>
      <c r="I121" s="451"/>
      <c r="J121" s="466"/>
      <c r="K121" s="502"/>
      <c r="L121" s="451"/>
      <c r="M121" s="495">
        <v>3.1</v>
      </c>
      <c r="N121" s="451">
        <v>3.4</v>
      </c>
      <c r="O121" s="451">
        <v>3.8</v>
      </c>
      <c r="P121" s="451"/>
      <c r="Q121" s="451">
        <v>4.5999999999999996</v>
      </c>
      <c r="R121" s="451"/>
      <c r="S121" s="466"/>
    </row>
    <row r="122" spans="1:19" s="88" customFormat="1" ht="13.5" hidden="1" customHeight="1">
      <c r="A122" s="456"/>
      <c r="B122" s="473" t="s">
        <v>8</v>
      </c>
      <c r="C122" s="468"/>
      <c r="D122" s="495"/>
      <c r="E122" s="451"/>
      <c r="F122" s="451">
        <v>3.6</v>
      </c>
      <c r="G122" s="505"/>
      <c r="H122" s="451"/>
      <c r="I122" s="451"/>
      <c r="J122" s="466"/>
      <c r="K122" s="502"/>
      <c r="L122" s="451"/>
      <c r="M122" s="495"/>
      <c r="N122" s="451"/>
      <c r="O122" s="451">
        <v>3.8</v>
      </c>
      <c r="P122" s="451"/>
      <c r="Q122" s="451">
        <v>4.5999999999999996</v>
      </c>
      <c r="R122" s="451"/>
      <c r="S122" s="466"/>
    </row>
    <row r="123" spans="1:19" s="88" customFormat="1" ht="13.5" hidden="1" customHeight="1">
      <c r="A123" s="456"/>
      <c r="B123" s="473" t="s">
        <v>9</v>
      </c>
      <c r="C123" s="468"/>
      <c r="D123" s="495"/>
      <c r="E123" s="451"/>
      <c r="F123" s="451">
        <v>3.6</v>
      </c>
      <c r="G123" s="505"/>
      <c r="H123" s="451"/>
      <c r="I123" s="451"/>
      <c r="J123" s="466"/>
      <c r="K123" s="502"/>
      <c r="L123" s="451"/>
      <c r="M123" s="495">
        <v>3.1</v>
      </c>
      <c r="N123" s="451"/>
      <c r="O123" s="451">
        <v>3.8</v>
      </c>
      <c r="P123" s="451"/>
      <c r="Q123" s="451"/>
      <c r="R123" s="451"/>
      <c r="S123" s="466"/>
    </row>
    <row r="124" spans="1:19" s="88" customFormat="1" ht="13.5" hidden="1" customHeight="1">
      <c r="A124" s="456"/>
      <c r="B124" s="473" t="s">
        <v>10</v>
      </c>
      <c r="C124" s="468"/>
      <c r="D124" s="495"/>
      <c r="E124" s="451">
        <v>3.15</v>
      </c>
      <c r="F124" s="451">
        <v>3.6</v>
      </c>
      <c r="G124" s="505"/>
      <c r="H124" s="451"/>
      <c r="I124" s="451"/>
      <c r="J124" s="466"/>
      <c r="K124" s="502"/>
      <c r="L124" s="451"/>
      <c r="M124" s="495">
        <v>3.1</v>
      </c>
      <c r="N124" s="451">
        <v>3.4</v>
      </c>
      <c r="O124" s="451">
        <v>3.8</v>
      </c>
      <c r="P124" s="451"/>
      <c r="Q124" s="451">
        <v>4.5999999999999996</v>
      </c>
      <c r="R124" s="451"/>
      <c r="S124" s="466"/>
    </row>
    <row r="125" spans="1:19" s="88" customFormat="1" ht="13.5" hidden="1" customHeight="1">
      <c r="A125" s="456"/>
      <c r="B125" s="473" t="s">
        <v>11</v>
      </c>
      <c r="C125" s="468"/>
      <c r="D125" s="495"/>
      <c r="E125" s="451">
        <v>3.15</v>
      </c>
      <c r="F125" s="451">
        <v>3.6</v>
      </c>
      <c r="G125" s="505"/>
      <c r="H125" s="451"/>
      <c r="I125" s="451"/>
      <c r="J125" s="466"/>
      <c r="K125" s="502"/>
      <c r="L125" s="451"/>
      <c r="M125" s="495">
        <v>3.1</v>
      </c>
      <c r="N125" s="451">
        <v>3.4</v>
      </c>
      <c r="O125" s="500"/>
      <c r="P125" s="451"/>
      <c r="Q125" s="451">
        <v>4.5999999999999996</v>
      </c>
      <c r="R125" s="451"/>
      <c r="S125" s="466"/>
    </row>
    <row r="126" spans="1:19" s="88" customFormat="1" ht="13.5" customHeight="1">
      <c r="A126" s="456">
        <v>2013</v>
      </c>
      <c r="B126" s="473" t="s">
        <v>12</v>
      </c>
      <c r="C126" s="468"/>
      <c r="D126" s="495"/>
      <c r="E126" s="451">
        <v>3.15</v>
      </c>
      <c r="F126" s="451">
        <v>3.6</v>
      </c>
      <c r="G126" s="505">
        <v>4</v>
      </c>
      <c r="H126" s="451"/>
      <c r="I126" s="451"/>
      <c r="J126" s="466"/>
      <c r="K126" s="502"/>
      <c r="L126" s="451"/>
      <c r="M126" s="495">
        <v>3.1</v>
      </c>
      <c r="N126" s="451">
        <v>3.4</v>
      </c>
      <c r="O126" s="500"/>
      <c r="P126" s="451"/>
      <c r="Q126" s="451">
        <v>4.5999999999999996</v>
      </c>
      <c r="R126" s="451"/>
      <c r="S126" s="466"/>
    </row>
    <row r="127" spans="1:19" s="88" customFormat="1" ht="13.5" hidden="1" customHeight="1">
      <c r="A127" s="456">
        <v>2014</v>
      </c>
      <c r="B127" s="473" t="s">
        <v>1</v>
      </c>
      <c r="C127" s="468"/>
      <c r="D127" s="495"/>
      <c r="E127" s="451">
        <v>3.15</v>
      </c>
      <c r="F127" s="451"/>
      <c r="G127" s="505"/>
      <c r="H127" s="451"/>
      <c r="I127" s="451"/>
      <c r="J127" s="466">
        <v>5.3</v>
      </c>
      <c r="K127" s="502"/>
      <c r="L127" s="451"/>
      <c r="M127" s="495">
        <v>3.1</v>
      </c>
      <c r="N127" s="500"/>
      <c r="O127" s="500"/>
      <c r="P127" s="451"/>
      <c r="Q127" s="451">
        <v>4.5999999999999996</v>
      </c>
      <c r="R127" s="451">
        <v>5</v>
      </c>
      <c r="S127" s="466"/>
    </row>
    <row r="128" spans="1:19" s="88" customFormat="1" ht="13.5" hidden="1" customHeight="1">
      <c r="A128" s="456"/>
      <c r="B128" s="473" t="s">
        <v>2</v>
      </c>
      <c r="C128" s="468"/>
      <c r="D128" s="495"/>
      <c r="E128" s="451"/>
      <c r="F128" s="451">
        <v>3.6</v>
      </c>
      <c r="G128" s="505">
        <v>4</v>
      </c>
      <c r="H128" s="451"/>
      <c r="I128" s="451">
        <v>4.8</v>
      </c>
      <c r="J128" s="466"/>
      <c r="K128" s="502"/>
      <c r="L128" s="451"/>
      <c r="M128" s="495"/>
      <c r="N128" s="500"/>
      <c r="O128" s="500"/>
      <c r="P128" s="451"/>
      <c r="Q128" s="451">
        <v>4.5999999999999996</v>
      </c>
      <c r="R128" s="451"/>
      <c r="S128" s="466"/>
    </row>
    <row r="129" spans="1:19" s="88" customFormat="1" ht="13.5" hidden="1" customHeight="1">
      <c r="A129" s="456"/>
      <c r="B129" s="473" t="s">
        <v>3</v>
      </c>
      <c r="C129" s="468"/>
      <c r="D129" s="495"/>
      <c r="E129" s="451"/>
      <c r="F129" s="451">
        <v>3.6</v>
      </c>
      <c r="G129" s="505">
        <v>4</v>
      </c>
      <c r="H129" s="451"/>
      <c r="I129" s="451"/>
      <c r="J129" s="466"/>
      <c r="K129" s="502"/>
      <c r="L129" s="451"/>
      <c r="M129" s="495"/>
      <c r="N129" s="500"/>
      <c r="O129" s="500"/>
      <c r="P129" s="451"/>
      <c r="Q129" s="451">
        <v>4.5999999999999996</v>
      </c>
      <c r="R129" s="451"/>
      <c r="S129" s="466"/>
    </row>
    <row r="130" spans="1:19" s="88" customFormat="1" ht="13.5" hidden="1" customHeight="1">
      <c r="A130" s="456"/>
      <c r="B130" s="473" t="s">
        <v>4</v>
      </c>
      <c r="C130" s="468"/>
      <c r="D130" s="495"/>
      <c r="E130" s="451">
        <v>3.15</v>
      </c>
      <c r="F130" s="451">
        <v>3.6</v>
      </c>
      <c r="G130" s="505"/>
      <c r="H130" s="451"/>
      <c r="I130" s="451"/>
      <c r="J130" s="466"/>
      <c r="K130" s="502"/>
      <c r="L130" s="451"/>
      <c r="M130" s="495">
        <v>3.1</v>
      </c>
      <c r="N130" s="500"/>
      <c r="O130" s="500"/>
      <c r="P130" s="451"/>
      <c r="Q130" s="451">
        <v>4.5999999999999996</v>
      </c>
      <c r="R130" s="451">
        <v>5</v>
      </c>
      <c r="S130" s="466"/>
    </row>
    <row r="131" spans="1:19" s="88" customFormat="1" ht="13.5" hidden="1" customHeight="1">
      <c r="A131" s="456"/>
      <c r="B131" s="473" t="s">
        <v>5</v>
      </c>
      <c r="C131" s="468"/>
      <c r="D131" s="495"/>
      <c r="E131" s="451">
        <v>3.15</v>
      </c>
      <c r="F131" s="451">
        <v>3.6</v>
      </c>
      <c r="G131" s="505"/>
      <c r="H131" s="451"/>
      <c r="I131" s="451">
        <v>4.8</v>
      </c>
      <c r="J131" s="466"/>
      <c r="K131" s="502"/>
      <c r="L131" s="451"/>
      <c r="M131" s="495">
        <v>3.1</v>
      </c>
      <c r="N131" s="500"/>
      <c r="O131" s="500"/>
      <c r="P131" s="451"/>
      <c r="Q131" s="451">
        <v>4.5999999999999996</v>
      </c>
      <c r="R131" s="451"/>
      <c r="S131" s="466"/>
    </row>
    <row r="132" spans="1:19" s="88" customFormat="1" ht="13.5" hidden="1" customHeight="1">
      <c r="A132" s="456"/>
      <c r="B132" s="473" t="s">
        <v>6</v>
      </c>
      <c r="C132" s="468"/>
      <c r="D132" s="495"/>
      <c r="E132" s="451">
        <v>3.15</v>
      </c>
      <c r="F132" s="451">
        <v>3.6</v>
      </c>
      <c r="G132" s="505">
        <v>4</v>
      </c>
      <c r="H132" s="451"/>
      <c r="I132" s="451"/>
      <c r="J132" s="466">
        <v>5.3</v>
      </c>
      <c r="K132" s="502"/>
      <c r="L132" s="451"/>
      <c r="M132" s="495">
        <v>3.1</v>
      </c>
      <c r="N132" s="500"/>
      <c r="O132" s="500"/>
      <c r="P132" s="451"/>
      <c r="Q132" s="451">
        <v>4.5999999999999996</v>
      </c>
      <c r="R132" s="451">
        <v>5</v>
      </c>
      <c r="S132" s="466"/>
    </row>
    <row r="133" spans="1:19" s="88" customFormat="1" ht="13.5" hidden="1" customHeight="1">
      <c r="A133" s="456"/>
      <c r="B133" s="473" t="s">
        <v>7</v>
      </c>
      <c r="C133" s="468"/>
      <c r="D133" s="495"/>
      <c r="E133" s="451"/>
      <c r="F133" s="451">
        <v>3.2</v>
      </c>
      <c r="G133" s="505"/>
      <c r="H133" s="451"/>
      <c r="I133" s="451"/>
      <c r="J133" s="466"/>
      <c r="K133" s="502"/>
      <c r="L133" s="451"/>
      <c r="M133" s="495"/>
      <c r="N133" s="451">
        <v>3</v>
      </c>
      <c r="O133" s="451"/>
      <c r="P133" s="451"/>
      <c r="Q133" s="451"/>
      <c r="R133" s="451">
        <v>5</v>
      </c>
      <c r="S133" s="466"/>
    </row>
    <row r="134" spans="1:19" s="88" customFormat="1" ht="13.5" hidden="1" customHeight="1">
      <c r="A134" s="456"/>
      <c r="B134" s="473" t="s">
        <v>8</v>
      </c>
      <c r="C134" s="468"/>
      <c r="D134" s="495"/>
      <c r="E134" s="451"/>
      <c r="F134" s="451">
        <v>3.2</v>
      </c>
      <c r="G134" s="505"/>
      <c r="H134" s="451"/>
      <c r="I134" s="451"/>
      <c r="J134" s="466"/>
      <c r="K134" s="502"/>
      <c r="L134" s="451"/>
      <c r="M134" s="495"/>
      <c r="N134" s="451"/>
      <c r="O134" s="451"/>
      <c r="P134" s="451"/>
      <c r="Q134" s="451"/>
      <c r="R134" s="451">
        <v>5</v>
      </c>
      <c r="S134" s="466"/>
    </row>
    <row r="135" spans="1:19" s="88" customFormat="1" ht="13.5" hidden="1" customHeight="1">
      <c r="A135" s="456"/>
      <c r="B135" s="473" t="s">
        <v>9</v>
      </c>
      <c r="C135" s="468"/>
      <c r="D135" s="495"/>
      <c r="E135" s="451"/>
      <c r="F135" s="451">
        <v>3.2</v>
      </c>
      <c r="G135" s="505"/>
      <c r="H135" s="451">
        <v>3.65</v>
      </c>
      <c r="I135" s="451">
        <v>3.9</v>
      </c>
      <c r="J135" s="466">
        <v>4.8</v>
      </c>
      <c r="K135" s="502"/>
      <c r="L135" s="451"/>
      <c r="M135" s="495"/>
      <c r="N135" s="451"/>
      <c r="O135" s="451"/>
      <c r="P135" s="451">
        <v>3.4</v>
      </c>
      <c r="Q135" s="451"/>
      <c r="R135" s="451">
        <v>5</v>
      </c>
      <c r="S135" s="466"/>
    </row>
    <row r="136" spans="1:19" s="88" customFormat="1" ht="13.5" hidden="1" customHeight="1">
      <c r="A136" s="456"/>
      <c r="B136" s="473" t="s">
        <v>10</v>
      </c>
      <c r="C136" s="468"/>
      <c r="D136" s="495"/>
      <c r="E136" s="451"/>
      <c r="F136" s="451">
        <v>2.7</v>
      </c>
      <c r="G136" s="505">
        <v>3.2</v>
      </c>
      <c r="H136" s="451">
        <v>3.65</v>
      </c>
      <c r="I136" s="451">
        <v>3.9</v>
      </c>
      <c r="J136" s="466">
        <v>4.8</v>
      </c>
      <c r="K136" s="502"/>
      <c r="L136" s="451"/>
      <c r="M136" s="495"/>
      <c r="N136" s="451"/>
      <c r="O136" s="451">
        <v>3</v>
      </c>
      <c r="P136" s="451"/>
      <c r="Q136" s="451">
        <v>3.7</v>
      </c>
      <c r="R136" s="451">
        <v>4.5</v>
      </c>
      <c r="S136" s="466"/>
    </row>
    <row r="137" spans="1:19" s="88" customFormat="1" ht="13.5" hidden="1" customHeight="1">
      <c r="A137" s="456"/>
      <c r="B137" s="473" t="s">
        <v>11</v>
      </c>
      <c r="C137" s="468"/>
      <c r="D137" s="495"/>
      <c r="E137" s="451"/>
      <c r="F137" s="451">
        <v>1.7</v>
      </c>
      <c r="G137" s="505">
        <v>2.2000000000000002</v>
      </c>
      <c r="H137" s="451"/>
      <c r="I137" s="451">
        <v>2.9</v>
      </c>
      <c r="J137" s="466"/>
      <c r="K137" s="502"/>
      <c r="L137" s="451"/>
      <c r="M137" s="495"/>
      <c r="N137" s="451"/>
      <c r="O137" s="451">
        <v>2</v>
      </c>
      <c r="P137" s="451"/>
      <c r="Q137" s="451"/>
      <c r="R137" s="451"/>
      <c r="S137" s="466"/>
    </row>
    <row r="138" spans="1:19" s="88" customFormat="1" ht="13.5" customHeight="1">
      <c r="A138" s="456">
        <v>2014</v>
      </c>
      <c r="B138" s="473" t="s">
        <v>12</v>
      </c>
      <c r="C138" s="468"/>
      <c r="D138" s="495"/>
      <c r="E138" s="451"/>
      <c r="F138" s="451">
        <v>1.7</v>
      </c>
      <c r="G138" s="505">
        <v>2.2000000000000002</v>
      </c>
      <c r="H138" s="451"/>
      <c r="I138" s="451"/>
      <c r="J138" s="466">
        <v>3.8</v>
      </c>
      <c r="K138" s="502"/>
      <c r="L138" s="451"/>
      <c r="M138" s="495"/>
      <c r="N138" s="451"/>
      <c r="O138" s="451"/>
      <c r="P138" s="451"/>
      <c r="Q138" s="451">
        <v>2.7</v>
      </c>
      <c r="R138" s="451"/>
      <c r="S138" s="466"/>
    </row>
    <row r="139" spans="1:19" s="88" customFormat="1" ht="13.5" hidden="1" customHeight="1">
      <c r="A139" s="456">
        <v>2015</v>
      </c>
      <c r="B139" s="473" t="s">
        <v>1</v>
      </c>
      <c r="C139" s="468"/>
      <c r="D139" s="495"/>
      <c r="E139" s="451"/>
      <c r="F139" s="451">
        <v>1.7</v>
      </c>
      <c r="G139" s="505"/>
      <c r="H139" s="451">
        <v>2.65</v>
      </c>
      <c r="I139" s="451"/>
      <c r="J139" s="466">
        <v>3.8</v>
      </c>
      <c r="K139" s="502"/>
      <c r="L139" s="451"/>
      <c r="M139" s="495"/>
      <c r="N139" s="500"/>
      <c r="O139" s="500"/>
      <c r="P139" s="451"/>
      <c r="Q139" s="451"/>
      <c r="R139" s="451">
        <v>3.5</v>
      </c>
      <c r="S139" s="466"/>
    </row>
    <row r="140" spans="1:19" s="88" customFormat="1" ht="13.5" hidden="1" customHeight="1">
      <c r="A140" s="456"/>
      <c r="B140" s="473" t="s">
        <v>2</v>
      </c>
      <c r="C140" s="468"/>
      <c r="D140" s="495"/>
      <c r="E140" s="451"/>
      <c r="F140" s="451">
        <v>1.7</v>
      </c>
      <c r="G140" s="505">
        <v>2.2000000000000002</v>
      </c>
      <c r="H140" s="451">
        <v>2.65</v>
      </c>
      <c r="I140" s="451"/>
      <c r="J140" s="466">
        <v>3.8</v>
      </c>
      <c r="K140" s="502"/>
      <c r="L140" s="451"/>
      <c r="M140" s="495"/>
      <c r="N140" s="500"/>
      <c r="O140" s="500"/>
      <c r="P140" s="451"/>
      <c r="Q140" s="451"/>
      <c r="R140" s="451"/>
      <c r="S140" s="466"/>
    </row>
    <row r="141" spans="1:19" s="88" customFormat="1" ht="13.5" customHeight="1">
      <c r="A141" s="456">
        <v>2015</v>
      </c>
      <c r="B141" s="473" t="s">
        <v>3</v>
      </c>
      <c r="C141" s="468"/>
      <c r="D141" s="495"/>
      <c r="E141" s="451">
        <v>1.25</v>
      </c>
      <c r="F141" s="451">
        <v>1.7</v>
      </c>
      <c r="G141" s="505"/>
      <c r="H141" s="451">
        <v>2.65</v>
      </c>
      <c r="I141" s="451"/>
      <c r="J141" s="466">
        <v>3.8</v>
      </c>
      <c r="K141" s="502"/>
      <c r="L141" s="451"/>
      <c r="M141" s="495"/>
      <c r="N141" s="500"/>
      <c r="O141" s="500"/>
      <c r="P141" s="451"/>
      <c r="Q141" s="451"/>
      <c r="R141" s="451"/>
      <c r="S141" s="466"/>
    </row>
    <row r="142" spans="1:19" s="88" customFormat="1" ht="13.5" hidden="1" customHeight="1">
      <c r="A142" s="456"/>
      <c r="B142" s="473" t="s">
        <v>4</v>
      </c>
      <c r="C142" s="468"/>
      <c r="D142" s="495"/>
      <c r="E142" s="451">
        <v>1.25</v>
      </c>
      <c r="F142" s="451">
        <v>1.7</v>
      </c>
      <c r="G142" s="505"/>
      <c r="H142" s="451">
        <v>2.65</v>
      </c>
      <c r="I142" s="451"/>
      <c r="J142" s="466">
        <v>3.8</v>
      </c>
      <c r="K142" s="502"/>
      <c r="L142" s="451"/>
      <c r="M142" s="495"/>
      <c r="N142" s="500"/>
      <c r="O142" s="500"/>
      <c r="P142" s="451"/>
      <c r="Q142" s="451"/>
      <c r="R142" s="451"/>
      <c r="S142" s="466"/>
    </row>
    <row r="143" spans="1:19" s="88" customFormat="1" ht="13.5" hidden="1" customHeight="1">
      <c r="A143" s="456"/>
      <c r="B143" s="473" t="s">
        <v>5</v>
      </c>
      <c r="C143" s="468"/>
      <c r="D143" s="495"/>
      <c r="E143" s="451">
        <v>1.25</v>
      </c>
      <c r="F143" s="451">
        <v>1.7</v>
      </c>
      <c r="G143" s="505">
        <v>2.2000000000000002</v>
      </c>
      <c r="H143" s="451"/>
      <c r="I143" s="451"/>
      <c r="J143" s="466">
        <v>3.8</v>
      </c>
      <c r="K143" s="502"/>
      <c r="L143" s="451"/>
      <c r="M143" s="495"/>
      <c r="N143" s="500"/>
      <c r="O143" s="500"/>
      <c r="P143" s="451"/>
      <c r="Q143" s="451"/>
      <c r="R143" s="451">
        <v>3.5</v>
      </c>
      <c r="S143" s="466">
        <v>4</v>
      </c>
    </row>
    <row r="144" spans="1:19" s="88" customFormat="1" ht="13.5" customHeight="1">
      <c r="A144" s="456"/>
      <c r="B144" s="473" t="s">
        <v>6</v>
      </c>
      <c r="C144" s="468"/>
      <c r="D144" s="495"/>
      <c r="E144" s="451">
        <v>1.25</v>
      </c>
      <c r="F144" s="451">
        <v>1.7</v>
      </c>
      <c r="G144" s="505"/>
      <c r="H144" s="451"/>
      <c r="I144" s="451"/>
      <c r="J144" s="466">
        <v>3.8</v>
      </c>
      <c r="K144" s="502"/>
      <c r="L144" s="451"/>
      <c r="M144" s="495"/>
      <c r="N144" s="500">
        <v>1.5</v>
      </c>
      <c r="O144" s="500"/>
      <c r="P144" s="451"/>
      <c r="Q144" s="451"/>
      <c r="R144" s="451">
        <v>3.5</v>
      </c>
      <c r="S144" s="466">
        <v>4</v>
      </c>
    </row>
    <row r="145" spans="1:19" s="88" customFormat="1" ht="13.5" hidden="1" customHeight="1">
      <c r="A145" s="456"/>
      <c r="B145" s="473" t="s">
        <v>7</v>
      </c>
      <c r="C145" s="468"/>
      <c r="D145" s="495"/>
      <c r="E145" s="451"/>
      <c r="F145" s="451">
        <v>1.7</v>
      </c>
      <c r="G145" s="505">
        <v>2</v>
      </c>
      <c r="H145" s="451"/>
      <c r="I145" s="451"/>
      <c r="J145" s="466">
        <v>3.8</v>
      </c>
      <c r="K145" s="502"/>
      <c r="L145" s="451"/>
      <c r="M145" s="495"/>
      <c r="N145" s="500">
        <v>1.5</v>
      </c>
      <c r="O145" s="500"/>
      <c r="P145" s="451"/>
      <c r="Q145" s="451"/>
      <c r="R145" s="451">
        <v>3.5</v>
      </c>
      <c r="S145" s="466">
        <v>4</v>
      </c>
    </row>
    <row r="146" spans="1:19" s="88" customFormat="1" ht="13.5" hidden="1" customHeight="1">
      <c r="A146" s="456"/>
      <c r="B146" s="473" t="s">
        <v>8</v>
      </c>
      <c r="C146" s="468"/>
      <c r="D146" s="495"/>
      <c r="E146" s="451"/>
      <c r="F146" s="451">
        <v>1.7</v>
      </c>
      <c r="G146" s="505"/>
      <c r="H146" s="451"/>
      <c r="I146" s="451"/>
      <c r="J146" s="466">
        <v>3.8</v>
      </c>
      <c r="K146" s="502"/>
      <c r="L146" s="451"/>
      <c r="M146" s="495"/>
      <c r="N146" s="500">
        <v>1.5</v>
      </c>
      <c r="O146" s="500"/>
      <c r="P146" s="451"/>
      <c r="Q146" s="451"/>
      <c r="R146" s="451">
        <v>3.5</v>
      </c>
      <c r="S146" s="466">
        <v>4</v>
      </c>
    </row>
    <row r="147" spans="1:19" s="88" customFormat="1" ht="13.5" customHeight="1">
      <c r="A147" s="456"/>
      <c r="B147" s="473" t="s">
        <v>9</v>
      </c>
      <c r="C147" s="468"/>
      <c r="D147" s="495"/>
      <c r="E147" s="451">
        <v>1.25</v>
      </c>
      <c r="F147" s="451">
        <v>1.7</v>
      </c>
      <c r="G147" s="505"/>
      <c r="H147" s="451">
        <v>2.65</v>
      </c>
      <c r="I147" s="451"/>
      <c r="J147" s="466">
        <v>3.8</v>
      </c>
      <c r="K147" s="502"/>
      <c r="L147" s="451"/>
      <c r="M147" s="495"/>
      <c r="N147" s="500">
        <v>1.5</v>
      </c>
      <c r="O147" s="500"/>
      <c r="P147" s="451"/>
      <c r="Q147" s="451"/>
      <c r="R147" s="451">
        <v>3.5</v>
      </c>
      <c r="S147" s="466">
        <v>4</v>
      </c>
    </row>
    <row r="148" spans="1:19" s="88" customFormat="1" ht="13.5" hidden="1" customHeight="1">
      <c r="A148" s="456"/>
      <c r="B148" s="473" t="s">
        <v>10</v>
      </c>
      <c r="C148" s="468"/>
      <c r="D148" s="495">
        <v>1.26</v>
      </c>
      <c r="E148" s="451">
        <v>1.83</v>
      </c>
      <c r="F148" s="451">
        <v>2.14</v>
      </c>
      <c r="G148" s="505"/>
      <c r="H148" s="451"/>
      <c r="I148" s="451"/>
      <c r="J148" s="466"/>
      <c r="K148" s="502"/>
      <c r="L148" s="451"/>
      <c r="M148" s="495"/>
      <c r="N148" s="500"/>
      <c r="O148" s="500"/>
      <c r="P148" s="451"/>
      <c r="Q148" s="451"/>
      <c r="R148" s="451"/>
      <c r="S148" s="466">
        <v>4</v>
      </c>
    </row>
    <row r="149" spans="1:19" s="88" customFormat="1" ht="13.5" hidden="1" customHeight="1">
      <c r="A149" s="456"/>
      <c r="B149" s="473" t="s">
        <v>11</v>
      </c>
      <c r="C149" s="468"/>
      <c r="D149" s="495">
        <v>1.35</v>
      </c>
      <c r="E149" s="451">
        <v>2.1</v>
      </c>
      <c r="F149" s="451">
        <v>2.5</v>
      </c>
      <c r="G149" s="505"/>
      <c r="H149" s="451"/>
      <c r="I149" s="451"/>
      <c r="J149" s="466"/>
      <c r="K149" s="502"/>
      <c r="L149" s="451"/>
      <c r="M149" s="495"/>
      <c r="N149" s="500"/>
      <c r="O149" s="500"/>
      <c r="P149" s="451"/>
      <c r="Q149" s="451"/>
      <c r="R149" s="451">
        <v>3.5</v>
      </c>
      <c r="S149" s="466">
        <v>4</v>
      </c>
    </row>
    <row r="150" spans="1:19" s="88" customFormat="1" ht="13.5" customHeight="1">
      <c r="A150" s="456"/>
      <c r="B150" s="473" t="s">
        <v>12</v>
      </c>
      <c r="C150" s="468"/>
      <c r="D150" s="495">
        <v>1.35</v>
      </c>
      <c r="E150" s="451">
        <v>2.1</v>
      </c>
      <c r="F150" s="451">
        <v>2.5</v>
      </c>
      <c r="G150" s="505"/>
      <c r="H150" s="451"/>
      <c r="I150" s="451"/>
      <c r="J150" s="466">
        <v>3.8</v>
      </c>
      <c r="K150" s="502"/>
      <c r="L150" s="451"/>
      <c r="M150" s="495"/>
      <c r="N150" s="451"/>
      <c r="O150" s="451"/>
      <c r="P150" s="451"/>
      <c r="Q150" s="451"/>
      <c r="R150" s="451">
        <v>3.5</v>
      </c>
      <c r="S150" s="466">
        <v>4</v>
      </c>
    </row>
    <row r="151" spans="1:19" s="88" customFormat="1" ht="13.5" customHeight="1">
      <c r="A151" s="456">
        <v>2016</v>
      </c>
      <c r="B151" s="473" t="s">
        <v>1</v>
      </c>
      <c r="C151" s="468"/>
      <c r="D151" s="495"/>
      <c r="E151" s="451">
        <v>2.21</v>
      </c>
      <c r="F151" s="451">
        <v>2.56</v>
      </c>
      <c r="G151" s="505"/>
      <c r="H151" s="451"/>
      <c r="I151" s="451"/>
      <c r="J151" s="466"/>
      <c r="K151" s="502"/>
      <c r="L151" s="451"/>
      <c r="M151" s="495"/>
      <c r="N151" s="500"/>
      <c r="O151" s="500"/>
      <c r="P151" s="451"/>
      <c r="Q151" s="451"/>
      <c r="R151" s="451">
        <v>3.5</v>
      </c>
      <c r="S151" s="466">
        <v>4.22</v>
      </c>
    </row>
    <row r="152" spans="1:19" s="88" customFormat="1" ht="13.5" customHeight="1">
      <c r="A152" s="456"/>
      <c r="B152" s="473" t="s">
        <v>2</v>
      </c>
      <c r="C152" s="468"/>
      <c r="D152" s="495">
        <v>1.6</v>
      </c>
      <c r="E152" s="451">
        <v>2.2999999999999998</v>
      </c>
      <c r="F152" s="451">
        <v>2.6</v>
      </c>
      <c r="G152" s="505"/>
      <c r="H152" s="451"/>
      <c r="I152" s="451"/>
      <c r="J152" s="466">
        <v>3.9</v>
      </c>
      <c r="K152" s="502"/>
      <c r="L152" s="451"/>
      <c r="M152" s="495"/>
      <c r="N152" s="500"/>
      <c r="O152" s="500"/>
      <c r="P152" s="451"/>
      <c r="Q152" s="451"/>
      <c r="R152" s="451">
        <v>3.7</v>
      </c>
      <c r="S152" s="466">
        <v>4.3</v>
      </c>
    </row>
    <row r="153" spans="1:19" s="88" customFormat="1" ht="13.5" customHeight="1">
      <c r="A153" s="456"/>
      <c r="B153" s="473" t="s">
        <v>3</v>
      </c>
      <c r="C153" s="468"/>
      <c r="D153" s="495"/>
      <c r="E153" s="451">
        <v>2.2999999999999998</v>
      </c>
      <c r="F153" s="451">
        <v>2.6</v>
      </c>
      <c r="G153" s="505"/>
      <c r="H153" s="451"/>
      <c r="I153" s="451"/>
      <c r="J153" s="466">
        <v>3.9</v>
      </c>
      <c r="K153" s="502"/>
      <c r="L153" s="451"/>
      <c r="M153" s="495"/>
      <c r="N153" s="500"/>
      <c r="O153" s="500"/>
      <c r="P153" s="451"/>
      <c r="Q153" s="451"/>
      <c r="R153" s="451"/>
      <c r="S153" s="466">
        <v>4.3</v>
      </c>
    </row>
    <row r="154" spans="1:19" s="88" customFormat="1" ht="13.5" customHeight="1">
      <c r="A154" s="456"/>
      <c r="B154" s="473" t="s">
        <v>4</v>
      </c>
      <c r="C154" s="468"/>
      <c r="D154" s="495"/>
      <c r="E154" s="451">
        <v>2.2999999999999998</v>
      </c>
      <c r="F154" s="451">
        <v>2.6</v>
      </c>
      <c r="G154" s="505"/>
      <c r="H154" s="451"/>
      <c r="I154" s="451"/>
      <c r="J154" s="466">
        <v>3.9</v>
      </c>
      <c r="K154" s="502"/>
      <c r="L154" s="451"/>
      <c r="M154" s="495"/>
      <c r="N154" s="500"/>
      <c r="O154" s="500"/>
      <c r="P154" s="451"/>
      <c r="Q154" s="451"/>
      <c r="R154" s="451">
        <v>3.7</v>
      </c>
      <c r="S154" s="466">
        <v>4.3</v>
      </c>
    </row>
    <row r="155" spans="1:19" s="88" customFormat="1" ht="13.5" customHeight="1">
      <c r="A155" s="456"/>
      <c r="B155" s="473" t="s">
        <v>5</v>
      </c>
      <c r="C155" s="468"/>
      <c r="D155" s="495">
        <v>1.6</v>
      </c>
      <c r="E155" s="451">
        <v>2.2999999999999998</v>
      </c>
      <c r="F155" s="451">
        <v>2.6</v>
      </c>
      <c r="G155" s="505"/>
      <c r="H155" s="451"/>
      <c r="I155" s="451"/>
      <c r="J155" s="466">
        <v>3.9</v>
      </c>
      <c r="K155" s="502"/>
      <c r="L155" s="451">
        <v>1.5</v>
      </c>
      <c r="M155" s="495"/>
      <c r="N155" s="500"/>
      <c r="O155" s="500"/>
      <c r="P155" s="451"/>
      <c r="Q155" s="451"/>
      <c r="R155" s="451"/>
      <c r="S155" s="466"/>
    </row>
    <row r="156" spans="1:19" s="88" customFormat="1" ht="13.5" customHeight="1">
      <c r="A156" s="456"/>
      <c r="B156" s="473" t="s">
        <v>6</v>
      </c>
      <c r="C156" s="468"/>
      <c r="D156" s="495">
        <v>1.6</v>
      </c>
      <c r="E156" s="451">
        <v>2.2999999999999998</v>
      </c>
      <c r="F156" s="451">
        <v>2.6</v>
      </c>
      <c r="G156" s="505"/>
      <c r="H156" s="451"/>
      <c r="I156" s="451"/>
      <c r="J156" s="466"/>
      <c r="K156" s="502"/>
      <c r="L156" s="451">
        <v>1.5</v>
      </c>
      <c r="M156" s="495"/>
      <c r="N156" s="500"/>
      <c r="O156" s="500"/>
      <c r="P156" s="451"/>
      <c r="Q156" s="451"/>
      <c r="R156" s="451"/>
      <c r="S156" s="466">
        <v>4.3</v>
      </c>
    </row>
    <row r="157" spans="1:19" s="88" customFormat="1" ht="13.5" customHeight="1">
      <c r="A157" s="456"/>
      <c r="B157" s="473" t="s">
        <v>7</v>
      </c>
      <c r="C157" s="468"/>
      <c r="D157" s="495">
        <v>1.6</v>
      </c>
      <c r="E157" s="451">
        <v>2.2999999999999998</v>
      </c>
      <c r="F157" s="451">
        <v>2.6</v>
      </c>
      <c r="G157" s="505"/>
      <c r="H157" s="451"/>
      <c r="I157" s="451"/>
      <c r="J157" s="466"/>
      <c r="K157" s="502"/>
      <c r="L157" s="451"/>
      <c r="M157" s="495"/>
      <c r="N157" s="500"/>
      <c r="O157" s="500"/>
      <c r="P157" s="451"/>
      <c r="Q157" s="451"/>
      <c r="R157" s="451"/>
      <c r="S157" s="466">
        <v>4.3</v>
      </c>
    </row>
    <row r="158" spans="1:19" s="88" customFormat="1" ht="13.5" customHeight="1">
      <c r="A158" s="456"/>
      <c r="B158" s="473" t="s">
        <v>8</v>
      </c>
      <c r="C158" s="468"/>
      <c r="D158" s="495"/>
      <c r="E158" s="451"/>
      <c r="F158" s="451">
        <v>2.6</v>
      </c>
      <c r="G158" s="505"/>
      <c r="H158" s="451"/>
      <c r="I158" s="451"/>
      <c r="J158" s="466">
        <v>3.9</v>
      </c>
      <c r="K158" s="502"/>
      <c r="L158" s="451"/>
      <c r="M158" s="495"/>
      <c r="N158" s="500">
        <v>2.5</v>
      </c>
      <c r="O158" s="500"/>
      <c r="P158" s="451"/>
      <c r="Q158" s="451"/>
      <c r="R158" s="451">
        <v>3.7</v>
      </c>
      <c r="S158" s="466">
        <v>4.3</v>
      </c>
    </row>
    <row r="159" spans="1:19" s="88" customFormat="1" ht="13.5" customHeight="1">
      <c r="A159" s="456"/>
      <c r="B159" s="473" t="s">
        <v>9</v>
      </c>
      <c r="C159" s="468"/>
      <c r="D159" s="495"/>
      <c r="E159" s="451">
        <v>2.2999999999999998</v>
      </c>
      <c r="F159" s="451">
        <v>2.6</v>
      </c>
      <c r="G159" s="505"/>
      <c r="H159" s="451"/>
      <c r="I159" s="451"/>
      <c r="J159" s="466"/>
      <c r="K159" s="502"/>
      <c r="L159" s="451"/>
      <c r="M159" s="495">
        <v>2.2000000000000002</v>
      </c>
      <c r="N159" s="500"/>
      <c r="O159" s="500"/>
      <c r="P159" s="451"/>
      <c r="Q159" s="451"/>
      <c r="R159" s="451"/>
      <c r="S159" s="466">
        <v>4.3</v>
      </c>
    </row>
    <row r="160" spans="1:19" s="88" customFormat="1" ht="13.5" customHeight="1">
      <c r="A160" s="456"/>
      <c r="B160" s="473" t="s">
        <v>10</v>
      </c>
      <c r="C160" s="468"/>
      <c r="D160" s="495"/>
      <c r="E160" s="451"/>
      <c r="F160" s="451">
        <v>2.6</v>
      </c>
      <c r="G160" s="505">
        <v>2.8</v>
      </c>
      <c r="H160" s="451"/>
      <c r="I160" s="451"/>
      <c r="J160" s="466">
        <v>3.9</v>
      </c>
      <c r="K160" s="502"/>
      <c r="L160" s="451"/>
      <c r="M160" s="495"/>
      <c r="N160" s="500"/>
      <c r="O160" s="500"/>
      <c r="P160" s="451"/>
      <c r="Q160" s="451"/>
      <c r="R160" s="451"/>
      <c r="S160" s="466">
        <v>4.3</v>
      </c>
    </row>
    <row r="161" spans="1:19" s="88" customFormat="1" ht="13.5" customHeight="1">
      <c r="A161" s="456"/>
      <c r="B161" s="473" t="s">
        <v>11</v>
      </c>
      <c r="C161" s="468"/>
      <c r="D161" s="495"/>
      <c r="E161" s="451">
        <v>2.2999999999999998</v>
      </c>
      <c r="F161" s="451">
        <v>2.6</v>
      </c>
      <c r="G161" s="505">
        <v>2.8</v>
      </c>
      <c r="H161" s="451"/>
      <c r="I161" s="451"/>
      <c r="J161" s="466">
        <v>3.9</v>
      </c>
      <c r="K161" s="502"/>
      <c r="L161" s="451"/>
      <c r="M161" s="495">
        <v>2.2000000000000002</v>
      </c>
      <c r="N161" s="500"/>
      <c r="O161" s="500">
        <v>2.7</v>
      </c>
      <c r="P161" s="451"/>
      <c r="Q161" s="451"/>
      <c r="R161" s="451"/>
      <c r="S161" s="466">
        <v>4.3</v>
      </c>
    </row>
    <row r="162" spans="1:19" s="88" customFormat="1" ht="13.5" customHeight="1">
      <c r="A162" s="456"/>
      <c r="B162" s="473" t="s">
        <v>12</v>
      </c>
      <c r="C162" s="468"/>
      <c r="D162" s="495"/>
      <c r="E162" s="451"/>
      <c r="F162" s="451">
        <v>2.6</v>
      </c>
      <c r="G162" s="505"/>
      <c r="H162" s="451"/>
      <c r="I162" s="451"/>
      <c r="J162" s="466">
        <v>3.9</v>
      </c>
      <c r="K162" s="502"/>
      <c r="L162" s="451"/>
      <c r="M162" s="495"/>
      <c r="N162" s="500"/>
      <c r="O162" s="500"/>
      <c r="P162" s="451"/>
      <c r="Q162" s="451"/>
      <c r="R162" s="451"/>
      <c r="S162" s="466">
        <v>4.3</v>
      </c>
    </row>
    <row r="163" spans="1:19" s="88" customFormat="1" ht="12.5">
      <c r="A163" s="456">
        <v>2017</v>
      </c>
      <c r="B163" s="473" t="s">
        <v>1</v>
      </c>
      <c r="C163" s="468"/>
      <c r="D163" s="495"/>
      <c r="E163" s="451"/>
      <c r="F163" s="451">
        <v>2.2234235828709723</v>
      </c>
      <c r="G163" s="505">
        <v>2.42295372207013</v>
      </c>
      <c r="H163" s="451"/>
      <c r="I163" s="451"/>
      <c r="J163" s="466"/>
      <c r="K163" s="502"/>
      <c r="L163" s="451"/>
      <c r="M163" s="495"/>
      <c r="N163" s="500"/>
      <c r="O163" s="500">
        <v>2.2000000000000002</v>
      </c>
      <c r="P163" s="451"/>
      <c r="Q163" s="451"/>
      <c r="R163" s="451"/>
      <c r="S163" s="466">
        <v>3.9647030681390389</v>
      </c>
    </row>
    <row r="164" spans="1:19" s="88" customFormat="1" ht="13.5" customHeight="1">
      <c r="A164" s="456"/>
      <c r="B164" s="473" t="s">
        <v>2</v>
      </c>
      <c r="C164" s="468"/>
      <c r="D164" s="495"/>
      <c r="E164" s="451"/>
      <c r="F164" s="451">
        <v>2.1</v>
      </c>
      <c r="G164" s="505"/>
      <c r="H164" s="451"/>
      <c r="I164" s="451"/>
      <c r="J164" s="466"/>
      <c r="K164" s="502"/>
      <c r="L164" s="451"/>
      <c r="M164" s="495"/>
      <c r="N164" s="505">
        <v>2</v>
      </c>
      <c r="O164" s="500"/>
      <c r="P164" s="451"/>
      <c r="Q164" s="451"/>
      <c r="R164" s="451"/>
      <c r="S164" s="466">
        <v>3.8</v>
      </c>
    </row>
    <row r="165" spans="1:19" s="88" customFormat="1" ht="13.5" customHeight="1">
      <c r="A165" s="456"/>
      <c r="B165" s="473" t="s">
        <v>3</v>
      </c>
      <c r="C165" s="468"/>
      <c r="D165" s="495"/>
      <c r="E165" s="451"/>
      <c r="F165" s="451">
        <v>1.85</v>
      </c>
      <c r="G165" s="505">
        <v>2.1</v>
      </c>
      <c r="H165" s="451"/>
      <c r="I165" s="451"/>
      <c r="J165" s="466"/>
      <c r="K165" s="502"/>
      <c r="L165" s="451"/>
      <c r="M165" s="495"/>
      <c r="N165" s="505">
        <v>1.75</v>
      </c>
      <c r="O165" s="500"/>
      <c r="P165" s="451"/>
      <c r="Q165" s="451"/>
      <c r="R165" s="451"/>
      <c r="S165" s="466">
        <v>3.8</v>
      </c>
    </row>
    <row r="166" spans="1:19" s="88" customFormat="1" ht="13.5" customHeight="1">
      <c r="A166" s="456"/>
      <c r="B166" s="473" t="s">
        <v>4</v>
      </c>
      <c r="C166" s="468"/>
      <c r="D166" s="495"/>
      <c r="E166" s="451"/>
      <c r="F166" s="451">
        <v>1.85</v>
      </c>
      <c r="G166" s="505"/>
      <c r="H166" s="451"/>
      <c r="I166" s="451"/>
      <c r="J166" s="466"/>
      <c r="K166" s="502"/>
      <c r="L166" s="451"/>
      <c r="M166" s="495"/>
      <c r="N166" s="505"/>
      <c r="O166" s="500"/>
      <c r="P166" s="451"/>
      <c r="Q166" s="451"/>
      <c r="R166" s="451"/>
      <c r="S166" s="466">
        <v>3.8</v>
      </c>
    </row>
    <row r="167" spans="1:19" s="88" customFormat="1" ht="13.5" customHeight="1">
      <c r="A167" s="456"/>
      <c r="B167" s="473" t="s">
        <v>5</v>
      </c>
      <c r="C167" s="468"/>
      <c r="D167" s="495"/>
      <c r="E167" s="451">
        <v>1.55</v>
      </c>
      <c r="F167" s="451">
        <v>1.85</v>
      </c>
      <c r="G167" s="505">
        <v>2.1</v>
      </c>
      <c r="H167" s="451"/>
      <c r="I167" s="451"/>
      <c r="J167" s="466"/>
      <c r="K167" s="502"/>
      <c r="L167" s="451"/>
      <c r="M167" s="495"/>
      <c r="N167" s="505">
        <v>1.75</v>
      </c>
      <c r="O167" s="500"/>
      <c r="P167" s="451"/>
      <c r="Q167" s="451"/>
      <c r="R167" s="451"/>
      <c r="S167" s="466">
        <v>3.8</v>
      </c>
    </row>
    <row r="168" spans="1:19" s="88" customFormat="1" ht="13.5" customHeight="1">
      <c r="A168" s="456"/>
      <c r="B168" s="473" t="s">
        <v>6</v>
      </c>
      <c r="C168" s="468"/>
      <c r="D168" s="495"/>
      <c r="E168" s="451"/>
      <c r="F168" s="451">
        <v>1.85</v>
      </c>
      <c r="G168" s="505"/>
      <c r="H168" s="451"/>
      <c r="I168" s="451"/>
      <c r="J168" s="466"/>
      <c r="K168" s="502"/>
      <c r="L168" s="451"/>
      <c r="M168" s="495">
        <v>1.45</v>
      </c>
      <c r="N168" s="505"/>
      <c r="O168" s="500"/>
      <c r="P168" s="451"/>
      <c r="Q168" s="451"/>
      <c r="R168" s="451"/>
      <c r="S168" s="466">
        <v>3.8</v>
      </c>
    </row>
    <row r="169" spans="1:19" s="88" customFormat="1" ht="13.5" customHeight="1">
      <c r="A169" s="456"/>
      <c r="B169" s="473" t="s">
        <v>7</v>
      </c>
      <c r="C169" s="468"/>
      <c r="D169" s="495"/>
      <c r="E169" s="451">
        <v>1.55</v>
      </c>
      <c r="F169" s="451">
        <v>1.85</v>
      </c>
      <c r="G169" s="505"/>
      <c r="H169" s="451"/>
      <c r="I169" s="451"/>
      <c r="J169" s="466"/>
      <c r="K169" s="502"/>
      <c r="L169" s="451"/>
      <c r="M169" s="495">
        <v>1.45</v>
      </c>
      <c r="N169" s="505"/>
      <c r="O169" s="500"/>
      <c r="P169" s="451"/>
      <c r="Q169" s="451"/>
      <c r="R169" s="451"/>
      <c r="S169" s="466">
        <v>3.8</v>
      </c>
    </row>
    <row r="170" spans="1:19" s="88" customFormat="1" ht="13.5" customHeight="1">
      <c r="A170" s="456"/>
      <c r="B170" s="473" t="s">
        <v>8</v>
      </c>
      <c r="C170" s="468"/>
      <c r="D170" s="495"/>
      <c r="E170" s="451">
        <v>1.55</v>
      </c>
      <c r="F170" s="451">
        <v>1.85</v>
      </c>
      <c r="G170" s="505"/>
      <c r="H170" s="451"/>
      <c r="I170" s="451"/>
      <c r="J170" s="466"/>
      <c r="K170" s="502"/>
      <c r="L170" s="451"/>
      <c r="M170" s="495"/>
      <c r="N170" s="505"/>
      <c r="O170" s="500"/>
      <c r="P170" s="451"/>
      <c r="Q170" s="451">
        <v>2.5</v>
      </c>
      <c r="R170" s="451"/>
      <c r="S170" s="466">
        <v>3.8</v>
      </c>
    </row>
    <row r="171" spans="1:19" s="88" customFormat="1" ht="13.5" customHeight="1">
      <c r="A171" s="456"/>
      <c r="B171" s="473" t="s">
        <v>9</v>
      </c>
      <c r="C171" s="468"/>
      <c r="D171" s="495"/>
      <c r="E171" s="451"/>
      <c r="F171" s="451">
        <v>1.85</v>
      </c>
      <c r="G171" s="505">
        <v>2.1</v>
      </c>
      <c r="H171" s="451"/>
      <c r="I171" s="451"/>
      <c r="J171" s="466"/>
      <c r="K171" s="502"/>
      <c r="L171" s="451"/>
      <c r="M171" s="495"/>
      <c r="N171" s="505">
        <v>1.75</v>
      </c>
      <c r="O171" s="500"/>
      <c r="P171" s="451"/>
      <c r="Q171" s="451"/>
      <c r="R171" s="451"/>
      <c r="S171" s="466">
        <v>3.8</v>
      </c>
    </row>
    <row r="172" spans="1:19" s="88" customFormat="1" ht="13.5" customHeight="1">
      <c r="A172" s="456"/>
      <c r="B172" s="473" t="s">
        <v>10</v>
      </c>
      <c r="C172" s="468"/>
      <c r="D172" s="495"/>
      <c r="E172" s="451"/>
      <c r="F172" s="451">
        <v>1.85</v>
      </c>
      <c r="G172" s="505">
        <v>2.1</v>
      </c>
      <c r="H172" s="451">
        <v>2.35</v>
      </c>
      <c r="I172" s="451"/>
      <c r="J172" s="466"/>
      <c r="K172" s="502"/>
      <c r="L172" s="451"/>
      <c r="M172" s="495">
        <v>1.45</v>
      </c>
      <c r="N172" s="505"/>
      <c r="O172" s="500"/>
      <c r="P172" s="451"/>
      <c r="Q172" s="451"/>
      <c r="R172" s="451"/>
      <c r="S172" s="466">
        <v>3.8</v>
      </c>
    </row>
    <row r="173" spans="1:19" s="88" customFormat="1" ht="13.5" customHeight="1">
      <c r="A173" s="456"/>
      <c r="B173" s="473" t="s">
        <v>11</v>
      </c>
      <c r="C173" s="468"/>
      <c r="D173" s="495"/>
      <c r="E173" s="451">
        <v>1.55</v>
      </c>
      <c r="F173" s="451">
        <v>1.85</v>
      </c>
      <c r="G173" s="505"/>
      <c r="H173" s="451">
        <v>2.35</v>
      </c>
      <c r="I173" s="451"/>
      <c r="J173" s="466"/>
      <c r="K173" s="502"/>
      <c r="L173" s="451"/>
      <c r="M173" s="495"/>
      <c r="N173" s="505"/>
      <c r="O173" s="500"/>
      <c r="P173" s="451"/>
      <c r="Q173" s="451"/>
      <c r="R173" s="451"/>
      <c r="S173" s="466">
        <v>3.8</v>
      </c>
    </row>
    <row r="174" spans="1:19" s="88" customFormat="1" ht="12" customHeight="1">
      <c r="A174" s="470"/>
      <c r="B174" s="458" t="s">
        <v>12</v>
      </c>
      <c r="C174" s="454"/>
      <c r="D174" s="506"/>
      <c r="E174" s="463">
        <v>1.55</v>
      </c>
      <c r="F174" s="463">
        <v>1.85</v>
      </c>
      <c r="G174" s="507"/>
      <c r="H174" s="463">
        <v>2.35</v>
      </c>
      <c r="I174" s="463"/>
      <c r="J174" s="445"/>
      <c r="K174" s="508"/>
      <c r="L174" s="463"/>
      <c r="M174" s="506">
        <v>1.45</v>
      </c>
      <c r="N174" s="507"/>
      <c r="O174" s="463"/>
      <c r="P174" s="463"/>
      <c r="Q174" s="463"/>
      <c r="R174" s="463"/>
      <c r="S174" s="445">
        <v>3.8</v>
      </c>
    </row>
    <row r="175" spans="1:19" ht="16.5" customHeight="1">
      <c r="A175" s="489" t="s">
        <v>233</v>
      </c>
      <c r="B175" s="490"/>
    </row>
    <row r="176" spans="1:19">
      <c r="A176" s="491" t="s">
        <v>269</v>
      </c>
      <c r="B176" s="489"/>
    </row>
    <row r="177" spans="1:2">
      <c r="A177" s="491" t="s">
        <v>273</v>
      </c>
      <c r="B177" s="489"/>
    </row>
    <row r="178" spans="1:2">
      <c r="A178" s="491" t="s">
        <v>274</v>
      </c>
      <c r="B178" s="489"/>
    </row>
    <row r="179" spans="1:2">
      <c r="A179" s="460"/>
      <c r="B179" s="460"/>
    </row>
    <row r="180" spans="1:2">
      <c r="A180" s="425"/>
      <c r="B180" s="425"/>
    </row>
    <row r="181" spans="1:2">
      <c r="A181" s="425"/>
      <c r="B181" s="425"/>
    </row>
    <row r="182" spans="1:2">
      <c r="A182" s="425"/>
      <c r="B182" s="425"/>
    </row>
  </sheetData>
  <mergeCells count="4">
    <mergeCell ref="C4:J4"/>
    <mergeCell ref="A4:B5"/>
    <mergeCell ref="A6:B6"/>
    <mergeCell ref="K4:S4"/>
  </mergeCells>
  <pageMargins left="0.15748031496062992" right="0.15748031496062992" top="7.874015748031496E-2" bottom="0.15748031496062992" header="0.15748031496062992" footer="0.19685039370078741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70"/>
  <sheetViews>
    <sheetView zoomScaleNormal="100" workbookViewId="0">
      <pane xSplit="1" ySplit="4" topLeftCell="FM5" activePane="bottomRight" state="frozen"/>
      <selection pane="topRight" activeCell="B1" sqref="B1"/>
      <selection pane="bottomLeft" activeCell="A5" sqref="A5"/>
      <selection pane="bottomRight" activeCell="FZ3" sqref="FZ3"/>
    </sheetView>
  </sheetViews>
  <sheetFormatPr defaultColWidth="8" defaultRowHeight="11.5"/>
  <cols>
    <col min="1" max="1" width="70.1796875" style="3" customWidth="1"/>
    <col min="2" max="5" width="6.453125" style="123" hidden="1" customWidth="1"/>
    <col min="6" max="6" width="6.54296875" style="123" hidden="1" customWidth="1"/>
    <col min="7" max="12" width="6.453125" style="123" hidden="1" customWidth="1"/>
    <col min="13" max="13" width="6.453125" style="123" customWidth="1"/>
    <col min="14" max="17" width="6.453125" style="123" hidden="1" customWidth="1"/>
    <col min="18" max="18" width="6.54296875" style="123" hidden="1" customWidth="1"/>
    <col min="19" max="23" width="6.453125" style="123" hidden="1" customWidth="1"/>
    <col min="24" max="24" width="0.26953125" style="123" hidden="1" customWidth="1"/>
    <col min="25" max="25" width="6.453125" style="123" customWidth="1"/>
    <col min="26" max="29" width="6.453125" style="123" hidden="1" customWidth="1"/>
    <col min="30" max="30" width="6.54296875" style="123" hidden="1" customWidth="1"/>
    <col min="31" max="36" width="6.453125" style="123" hidden="1" customWidth="1"/>
    <col min="37" max="37" width="6.453125" style="123" customWidth="1"/>
    <col min="38" max="41" width="6.453125" style="123" hidden="1" customWidth="1"/>
    <col min="42" max="42" width="6.54296875" style="123" hidden="1" customWidth="1"/>
    <col min="43" max="48" width="6.453125" style="123" hidden="1" customWidth="1"/>
    <col min="49" max="49" width="6.54296875" style="123" customWidth="1"/>
    <col min="50" max="57" width="5.26953125" style="123" hidden="1" customWidth="1"/>
    <col min="58" max="59" width="6.1796875" style="123" hidden="1" customWidth="1"/>
    <col min="60" max="60" width="7" style="123" hidden="1" customWidth="1"/>
    <col min="61" max="61" width="6.26953125" style="123" customWidth="1"/>
    <col min="62" max="63" width="7" style="123" hidden="1" customWidth="1"/>
    <col min="64" max="67" width="6" style="123" hidden="1" customWidth="1"/>
    <col min="68" max="72" width="7" style="123" hidden="1" customWidth="1"/>
    <col min="73" max="73" width="6.453125" style="123" customWidth="1"/>
    <col min="74" max="83" width="6" style="123" hidden="1" customWidth="1"/>
    <col min="84" max="84" width="7" style="123" hidden="1" customWidth="1"/>
    <col min="85" max="85" width="7.453125" style="123" customWidth="1"/>
    <col min="86" max="96" width="7" style="123" hidden="1" customWidth="1"/>
    <col min="97" max="97" width="7.453125" style="123" customWidth="1"/>
    <col min="98" max="108" width="7" style="123" hidden="1" customWidth="1"/>
    <col min="109" max="109" width="7.26953125" style="123" customWidth="1"/>
    <col min="110" max="111" width="7" style="123" hidden="1" customWidth="1"/>
    <col min="112" max="112" width="7.54296875" style="123" customWidth="1"/>
    <col min="113" max="114" width="7" style="123" hidden="1" customWidth="1"/>
    <col min="115" max="115" width="7.1796875" style="123" customWidth="1"/>
    <col min="116" max="117" width="7" style="123" hidden="1" customWidth="1"/>
    <col min="118" max="118" width="7.453125" style="123" customWidth="1"/>
    <col min="119" max="120" width="7" style="123" hidden="1" customWidth="1"/>
    <col min="121" max="121" width="7.26953125" style="123" customWidth="1"/>
    <col min="122" max="123" width="7" style="123" hidden="1" customWidth="1"/>
    <col min="124" max="124" width="7.1796875" style="123" customWidth="1"/>
    <col min="125" max="126" width="7" style="123" hidden="1" customWidth="1"/>
    <col min="127" max="127" width="7.453125" style="123" customWidth="1"/>
    <col min="128" max="129" width="7" style="123" hidden="1" customWidth="1"/>
    <col min="130" max="130" width="7.1796875" style="123" customWidth="1"/>
    <col min="131" max="132" width="7" style="123" hidden="1" customWidth="1"/>
    <col min="133" max="133" width="7" style="123" bestFit="1" customWidth="1"/>
    <col min="134" max="135" width="8" style="123" customWidth="1"/>
    <col min="136" max="136" width="8" style="123"/>
    <col min="137" max="138" width="8" style="123" customWidth="1"/>
    <col min="139" max="139" width="8" style="123"/>
    <col min="140" max="141" width="8" style="123" customWidth="1"/>
    <col min="142" max="142" width="8" style="123"/>
    <col min="143" max="144" width="8" style="123" customWidth="1"/>
    <col min="145" max="145" width="8" style="123"/>
    <col min="146" max="147" width="8" style="123" customWidth="1"/>
    <col min="148" max="148" width="8" style="123"/>
    <col min="149" max="150" width="8" style="123" customWidth="1"/>
    <col min="151" max="151" width="8" style="123"/>
    <col min="152" max="153" width="8" style="123" customWidth="1"/>
    <col min="154" max="154" width="8" style="123"/>
    <col min="155" max="156" width="8" style="123" customWidth="1"/>
    <col min="157" max="157" width="8" style="123"/>
    <col min="158" max="162" width="7" style="123" bestFit="1" customWidth="1"/>
    <col min="163" max="163" width="8" style="123"/>
    <col min="164" max="164" width="7" style="123" bestFit="1" customWidth="1"/>
    <col min="165" max="166" width="8" style="123"/>
    <col min="167" max="169" width="8" style="123" customWidth="1"/>
    <col min="170" max="172" width="8" style="123"/>
    <col min="173" max="173" width="8" style="123" customWidth="1"/>
    <col min="174" max="179" width="8" style="123"/>
    <col min="180" max="181" width="7" style="123" bestFit="1" customWidth="1"/>
    <col min="182" max="16384" width="8" style="123"/>
  </cols>
  <sheetData>
    <row r="1" spans="1:181" ht="33" customHeight="1">
      <c r="A1" s="182" t="s">
        <v>504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</row>
    <row r="2" spans="1:181">
      <c r="A2" s="181" t="s">
        <v>347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</row>
    <row r="3" spans="1:181" s="218" customFormat="1" ht="14.25" customHeight="1">
      <c r="A3" s="638" t="s">
        <v>492</v>
      </c>
      <c r="B3" s="641">
        <v>2003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42"/>
      <c r="N3" s="641">
        <v>2004</v>
      </c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42"/>
      <c r="Z3" s="641">
        <v>2005</v>
      </c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42"/>
      <c r="AL3" s="641">
        <v>2006</v>
      </c>
      <c r="AM3" s="636"/>
      <c r="AN3" s="636"/>
      <c r="AO3" s="636"/>
      <c r="AP3" s="636"/>
      <c r="AQ3" s="636"/>
      <c r="AR3" s="636"/>
      <c r="AS3" s="636"/>
      <c r="AT3" s="636"/>
      <c r="AU3" s="636"/>
      <c r="AV3" s="636"/>
      <c r="AW3" s="642"/>
      <c r="AX3" s="641">
        <v>2007</v>
      </c>
      <c r="AY3" s="636"/>
      <c r="AZ3" s="636"/>
      <c r="BA3" s="636"/>
      <c r="BB3" s="636"/>
      <c r="BC3" s="636"/>
      <c r="BD3" s="636"/>
      <c r="BE3" s="636"/>
      <c r="BF3" s="636"/>
      <c r="BG3" s="636"/>
      <c r="BH3" s="636"/>
      <c r="BI3" s="642"/>
      <c r="BJ3" s="641">
        <v>2008</v>
      </c>
      <c r="BK3" s="636"/>
      <c r="BL3" s="636"/>
      <c r="BM3" s="636"/>
      <c r="BN3" s="636"/>
      <c r="BO3" s="636"/>
      <c r="BP3" s="636"/>
      <c r="BQ3" s="636"/>
      <c r="BR3" s="636"/>
      <c r="BS3" s="636"/>
      <c r="BT3" s="636"/>
      <c r="BU3" s="642"/>
      <c r="BV3" s="641">
        <v>2009</v>
      </c>
      <c r="BW3" s="636"/>
      <c r="BX3" s="636"/>
      <c r="BY3" s="636"/>
      <c r="BZ3" s="636"/>
      <c r="CA3" s="636"/>
      <c r="CB3" s="636"/>
      <c r="CC3" s="636"/>
      <c r="CD3" s="636"/>
      <c r="CE3" s="636"/>
      <c r="CF3" s="636"/>
      <c r="CG3" s="642"/>
      <c r="CH3" s="635">
        <v>2010</v>
      </c>
      <c r="CI3" s="636"/>
      <c r="CJ3" s="636"/>
      <c r="CK3" s="636"/>
      <c r="CL3" s="636"/>
      <c r="CM3" s="636"/>
      <c r="CN3" s="636"/>
      <c r="CO3" s="636"/>
      <c r="CP3" s="636"/>
      <c r="CQ3" s="636"/>
      <c r="CR3" s="636"/>
      <c r="CS3" s="637"/>
      <c r="CT3" s="635">
        <v>2011</v>
      </c>
      <c r="CU3" s="636"/>
      <c r="CV3" s="636"/>
      <c r="CW3" s="636"/>
      <c r="CX3" s="636"/>
      <c r="CY3" s="636"/>
      <c r="CZ3" s="636"/>
      <c r="DA3" s="636"/>
      <c r="DB3" s="636"/>
      <c r="DC3" s="636"/>
      <c r="DD3" s="636"/>
      <c r="DE3" s="637"/>
      <c r="DF3" s="635">
        <v>2012</v>
      </c>
      <c r="DG3" s="636"/>
      <c r="DH3" s="636"/>
      <c r="DI3" s="636"/>
      <c r="DJ3" s="636"/>
      <c r="DK3" s="636"/>
      <c r="DL3" s="636"/>
      <c r="DM3" s="636"/>
      <c r="DN3" s="636"/>
      <c r="DO3" s="636"/>
      <c r="DP3" s="636"/>
      <c r="DQ3" s="637"/>
      <c r="DR3" s="635">
        <v>2013</v>
      </c>
      <c r="DS3" s="636"/>
      <c r="DT3" s="636"/>
      <c r="DU3" s="636"/>
      <c r="DV3" s="636"/>
      <c r="DW3" s="636"/>
      <c r="DX3" s="636"/>
      <c r="DY3" s="636"/>
      <c r="DZ3" s="636"/>
      <c r="EA3" s="636"/>
      <c r="EB3" s="636"/>
      <c r="EC3" s="637"/>
      <c r="ED3" s="635">
        <v>2014</v>
      </c>
      <c r="EE3" s="636"/>
      <c r="EF3" s="636"/>
      <c r="EG3" s="636"/>
      <c r="EH3" s="636"/>
      <c r="EI3" s="636"/>
      <c r="EJ3" s="636"/>
      <c r="EK3" s="636"/>
      <c r="EL3" s="636"/>
      <c r="EM3" s="636"/>
      <c r="EN3" s="636"/>
      <c r="EO3" s="637"/>
      <c r="EP3" s="635">
        <v>2015</v>
      </c>
      <c r="EQ3" s="636"/>
      <c r="ER3" s="636"/>
      <c r="ES3" s="636"/>
      <c r="ET3" s="636"/>
      <c r="EU3" s="636"/>
      <c r="EV3" s="636"/>
      <c r="EW3" s="636"/>
      <c r="EX3" s="636"/>
      <c r="EY3" s="636"/>
      <c r="EZ3" s="636"/>
      <c r="FA3" s="637"/>
      <c r="FB3" s="635">
        <v>2016</v>
      </c>
      <c r="FC3" s="636"/>
      <c r="FD3" s="636"/>
      <c r="FE3" s="636"/>
      <c r="FF3" s="636"/>
      <c r="FG3" s="636"/>
      <c r="FH3" s="636"/>
      <c r="FI3" s="636"/>
      <c r="FJ3" s="636"/>
      <c r="FK3" s="636"/>
      <c r="FL3" s="636"/>
      <c r="FM3" s="637"/>
      <c r="FN3" s="635">
        <v>2017</v>
      </c>
      <c r="FO3" s="636"/>
      <c r="FP3" s="636"/>
      <c r="FQ3" s="636"/>
      <c r="FR3" s="636"/>
      <c r="FS3" s="636"/>
      <c r="FT3" s="636"/>
      <c r="FU3" s="636"/>
      <c r="FV3" s="636"/>
      <c r="FW3" s="636"/>
      <c r="FX3" s="636"/>
      <c r="FY3" s="637"/>
    </row>
    <row r="4" spans="1:181" s="218" customFormat="1" ht="18.5" thickBot="1">
      <c r="A4" s="639"/>
      <c r="B4" s="122" t="s">
        <v>1</v>
      </c>
      <c r="C4" s="122" t="s">
        <v>2</v>
      </c>
      <c r="D4" s="122" t="s">
        <v>3</v>
      </c>
      <c r="E4" s="122" t="s">
        <v>4</v>
      </c>
      <c r="F4" s="122" t="s">
        <v>5</v>
      </c>
      <c r="G4" s="122" t="s">
        <v>6</v>
      </c>
      <c r="H4" s="122" t="s">
        <v>7</v>
      </c>
      <c r="I4" s="122" t="s">
        <v>8</v>
      </c>
      <c r="J4" s="122" t="s">
        <v>9</v>
      </c>
      <c r="K4" s="122" t="s">
        <v>10</v>
      </c>
      <c r="L4" s="122" t="s">
        <v>11</v>
      </c>
      <c r="M4" s="122" t="s">
        <v>12</v>
      </c>
      <c r="N4" s="122" t="s">
        <v>1</v>
      </c>
      <c r="O4" s="122" t="s">
        <v>2</v>
      </c>
      <c r="P4" s="122" t="s">
        <v>3</v>
      </c>
      <c r="Q4" s="122" t="s">
        <v>4</v>
      </c>
      <c r="R4" s="122" t="s">
        <v>5</v>
      </c>
      <c r="S4" s="122" t="s">
        <v>6</v>
      </c>
      <c r="T4" s="122" t="s">
        <v>7</v>
      </c>
      <c r="U4" s="122" t="s">
        <v>8</v>
      </c>
      <c r="V4" s="122" t="s">
        <v>9</v>
      </c>
      <c r="W4" s="122" t="s">
        <v>10</v>
      </c>
      <c r="X4" s="122" t="s">
        <v>11</v>
      </c>
      <c r="Y4" s="122" t="s">
        <v>12</v>
      </c>
      <c r="Z4" s="122" t="s">
        <v>1</v>
      </c>
      <c r="AA4" s="122" t="s">
        <v>2</v>
      </c>
      <c r="AB4" s="122" t="s">
        <v>3</v>
      </c>
      <c r="AC4" s="122" t="s">
        <v>4</v>
      </c>
      <c r="AD4" s="122" t="s">
        <v>5</v>
      </c>
      <c r="AE4" s="122" t="s">
        <v>6</v>
      </c>
      <c r="AF4" s="122" t="s">
        <v>7</v>
      </c>
      <c r="AG4" s="122" t="s">
        <v>8</v>
      </c>
      <c r="AH4" s="122" t="s">
        <v>9</v>
      </c>
      <c r="AI4" s="122" t="s">
        <v>10</v>
      </c>
      <c r="AJ4" s="122" t="s">
        <v>11</v>
      </c>
      <c r="AK4" s="122" t="s">
        <v>12</v>
      </c>
      <c r="AL4" s="122" t="s">
        <v>1</v>
      </c>
      <c r="AM4" s="122" t="s">
        <v>2</v>
      </c>
      <c r="AN4" s="122" t="s">
        <v>3</v>
      </c>
      <c r="AO4" s="122" t="s">
        <v>4</v>
      </c>
      <c r="AP4" s="122" t="s">
        <v>5</v>
      </c>
      <c r="AQ4" s="122" t="s">
        <v>6</v>
      </c>
      <c r="AR4" s="122" t="s">
        <v>7</v>
      </c>
      <c r="AS4" s="122" t="s">
        <v>8</v>
      </c>
      <c r="AT4" s="122" t="s">
        <v>9</v>
      </c>
      <c r="AU4" s="122" t="s">
        <v>10</v>
      </c>
      <c r="AV4" s="122" t="s">
        <v>11</v>
      </c>
      <c r="AW4" s="122" t="s">
        <v>12</v>
      </c>
      <c r="AX4" s="122" t="s">
        <v>1</v>
      </c>
      <c r="AY4" s="122" t="s">
        <v>2</v>
      </c>
      <c r="AZ4" s="122" t="s">
        <v>3</v>
      </c>
      <c r="BA4" s="122" t="s">
        <v>4</v>
      </c>
      <c r="BB4" s="122" t="s">
        <v>5</v>
      </c>
      <c r="BC4" s="122" t="s">
        <v>6</v>
      </c>
      <c r="BD4" s="122" t="s">
        <v>7</v>
      </c>
      <c r="BE4" s="122" t="s">
        <v>8</v>
      </c>
      <c r="BF4" s="122" t="s">
        <v>9</v>
      </c>
      <c r="BG4" s="122" t="s">
        <v>10</v>
      </c>
      <c r="BH4" s="122" t="s">
        <v>11</v>
      </c>
      <c r="BI4" s="122" t="s">
        <v>12</v>
      </c>
      <c r="BJ4" s="122" t="s">
        <v>1</v>
      </c>
      <c r="BK4" s="122" t="s">
        <v>2</v>
      </c>
      <c r="BL4" s="122" t="s">
        <v>3</v>
      </c>
      <c r="BM4" s="122" t="s">
        <v>4</v>
      </c>
      <c r="BN4" s="122" t="s">
        <v>5</v>
      </c>
      <c r="BO4" s="122" t="s">
        <v>6</v>
      </c>
      <c r="BP4" s="122" t="s">
        <v>7</v>
      </c>
      <c r="BQ4" s="122" t="s">
        <v>8</v>
      </c>
      <c r="BR4" s="122" t="s">
        <v>9</v>
      </c>
      <c r="BS4" s="122" t="s">
        <v>10</v>
      </c>
      <c r="BT4" s="122" t="s">
        <v>11</v>
      </c>
      <c r="BU4" s="122" t="s">
        <v>12</v>
      </c>
      <c r="BV4" s="122" t="s">
        <v>1</v>
      </c>
      <c r="BW4" s="122" t="s">
        <v>2</v>
      </c>
      <c r="BX4" s="122" t="s">
        <v>3</v>
      </c>
      <c r="BY4" s="122" t="s">
        <v>4</v>
      </c>
      <c r="BZ4" s="122" t="s">
        <v>5</v>
      </c>
      <c r="CA4" s="122" t="s">
        <v>6</v>
      </c>
      <c r="CB4" s="122" t="s">
        <v>7</v>
      </c>
      <c r="CC4" s="122" t="s">
        <v>8</v>
      </c>
      <c r="CD4" s="122" t="s">
        <v>9</v>
      </c>
      <c r="CE4" s="122" t="s">
        <v>10</v>
      </c>
      <c r="CF4" s="122" t="s">
        <v>11</v>
      </c>
      <c r="CG4" s="122" t="s">
        <v>12</v>
      </c>
      <c r="CH4" s="122" t="s">
        <v>1</v>
      </c>
      <c r="CI4" s="122" t="s">
        <v>2</v>
      </c>
      <c r="CJ4" s="122" t="s">
        <v>3</v>
      </c>
      <c r="CK4" s="122" t="s">
        <v>4</v>
      </c>
      <c r="CL4" s="122" t="s">
        <v>5</v>
      </c>
      <c r="CM4" s="122" t="s">
        <v>6</v>
      </c>
      <c r="CN4" s="122" t="s">
        <v>7</v>
      </c>
      <c r="CO4" s="122" t="s">
        <v>8</v>
      </c>
      <c r="CP4" s="122" t="s">
        <v>9</v>
      </c>
      <c r="CQ4" s="122" t="s">
        <v>10</v>
      </c>
      <c r="CR4" s="122" t="s">
        <v>11</v>
      </c>
      <c r="CS4" s="122" t="s">
        <v>12</v>
      </c>
      <c r="CT4" s="122" t="s">
        <v>1</v>
      </c>
      <c r="CU4" s="122" t="s">
        <v>2</v>
      </c>
      <c r="CV4" s="122" t="s">
        <v>3</v>
      </c>
      <c r="CW4" s="122" t="s">
        <v>4</v>
      </c>
      <c r="CX4" s="122" t="s">
        <v>5</v>
      </c>
      <c r="CY4" s="122" t="s">
        <v>6</v>
      </c>
      <c r="CZ4" s="122" t="s">
        <v>7</v>
      </c>
      <c r="DA4" s="122" t="s">
        <v>8</v>
      </c>
      <c r="DB4" s="122" t="s">
        <v>9</v>
      </c>
      <c r="DC4" s="122" t="s">
        <v>10</v>
      </c>
      <c r="DD4" s="122" t="s">
        <v>11</v>
      </c>
      <c r="DE4" s="122" t="s">
        <v>12</v>
      </c>
      <c r="DF4" s="122" t="s">
        <v>1</v>
      </c>
      <c r="DG4" s="122" t="s">
        <v>2</v>
      </c>
      <c r="DH4" s="172" t="s">
        <v>337</v>
      </c>
      <c r="DI4" s="122" t="s">
        <v>4</v>
      </c>
      <c r="DJ4" s="122" t="s">
        <v>5</v>
      </c>
      <c r="DK4" s="172" t="s">
        <v>338</v>
      </c>
      <c r="DL4" s="122" t="s">
        <v>7</v>
      </c>
      <c r="DM4" s="122" t="s">
        <v>8</v>
      </c>
      <c r="DN4" s="172" t="s">
        <v>339</v>
      </c>
      <c r="DO4" s="122" t="s">
        <v>10</v>
      </c>
      <c r="DP4" s="122" t="s">
        <v>11</v>
      </c>
      <c r="DQ4" s="172" t="s">
        <v>340</v>
      </c>
      <c r="DR4" s="122" t="s">
        <v>1</v>
      </c>
      <c r="DS4" s="122" t="s">
        <v>2</v>
      </c>
      <c r="DT4" s="172" t="s">
        <v>337</v>
      </c>
      <c r="DU4" s="122" t="s">
        <v>4</v>
      </c>
      <c r="DV4" s="122" t="s">
        <v>5</v>
      </c>
      <c r="DW4" s="172" t="s">
        <v>338</v>
      </c>
      <c r="DX4" s="122" t="s">
        <v>7</v>
      </c>
      <c r="DY4" s="122" t="s">
        <v>8</v>
      </c>
      <c r="DZ4" s="172" t="s">
        <v>341</v>
      </c>
      <c r="EA4" s="122" t="s">
        <v>10</v>
      </c>
      <c r="EB4" s="122" t="s">
        <v>11</v>
      </c>
      <c r="EC4" s="172" t="s">
        <v>342</v>
      </c>
      <c r="ED4" s="122" t="s">
        <v>1</v>
      </c>
      <c r="EE4" s="122" t="s">
        <v>2</v>
      </c>
      <c r="EF4" s="172" t="s">
        <v>343</v>
      </c>
      <c r="EG4" s="122" t="s">
        <v>4</v>
      </c>
      <c r="EH4" s="122" t="s">
        <v>5</v>
      </c>
      <c r="EI4" s="172" t="s">
        <v>338</v>
      </c>
      <c r="EJ4" s="122" t="s">
        <v>7</v>
      </c>
      <c r="EK4" s="122" t="s">
        <v>8</v>
      </c>
      <c r="EL4" s="172" t="s">
        <v>341</v>
      </c>
      <c r="EM4" s="122" t="s">
        <v>10</v>
      </c>
      <c r="EN4" s="122" t="s">
        <v>11</v>
      </c>
      <c r="EO4" s="172" t="s">
        <v>342</v>
      </c>
      <c r="EP4" s="122" t="s">
        <v>1</v>
      </c>
      <c r="EQ4" s="122" t="s">
        <v>2</v>
      </c>
      <c r="ER4" s="172" t="s">
        <v>343</v>
      </c>
      <c r="ES4" s="122" t="s">
        <v>4</v>
      </c>
      <c r="ET4" s="122" t="s">
        <v>5</v>
      </c>
      <c r="EU4" s="172" t="s">
        <v>338</v>
      </c>
      <c r="EV4" s="122" t="s">
        <v>7</v>
      </c>
      <c r="EW4" s="122" t="s">
        <v>8</v>
      </c>
      <c r="EX4" s="172" t="s">
        <v>341</v>
      </c>
      <c r="EY4" s="122" t="s">
        <v>10</v>
      </c>
      <c r="EZ4" s="122" t="s">
        <v>11</v>
      </c>
      <c r="FA4" s="172" t="s">
        <v>342</v>
      </c>
      <c r="FB4" s="122" t="s">
        <v>1</v>
      </c>
      <c r="FC4" s="122" t="s">
        <v>2</v>
      </c>
      <c r="FD4" s="172" t="s">
        <v>343</v>
      </c>
      <c r="FE4" s="122" t="s">
        <v>4</v>
      </c>
      <c r="FF4" s="122" t="s">
        <v>5</v>
      </c>
      <c r="FG4" s="172" t="s">
        <v>338</v>
      </c>
      <c r="FH4" s="122" t="s">
        <v>7</v>
      </c>
      <c r="FI4" s="122" t="s">
        <v>8</v>
      </c>
      <c r="FJ4" s="172" t="s">
        <v>341</v>
      </c>
      <c r="FK4" s="122" t="s">
        <v>10</v>
      </c>
      <c r="FL4" s="122" t="s">
        <v>11</v>
      </c>
      <c r="FM4" s="172" t="s">
        <v>342</v>
      </c>
      <c r="FN4" s="122" t="s">
        <v>1</v>
      </c>
      <c r="FO4" s="122" t="s">
        <v>2</v>
      </c>
      <c r="FP4" s="172" t="s">
        <v>343</v>
      </c>
      <c r="FQ4" s="122" t="s">
        <v>4</v>
      </c>
      <c r="FR4" s="122" t="s">
        <v>5</v>
      </c>
      <c r="FS4" s="172" t="s">
        <v>338</v>
      </c>
      <c r="FT4" s="122" t="s">
        <v>7</v>
      </c>
      <c r="FU4" s="122" t="s">
        <v>8</v>
      </c>
      <c r="FV4" s="172" t="s">
        <v>341</v>
      </c>
      <c r="FW4" s="122" t="s">
        <v>10</v>
      </c>
      <c r="FX4" s="122" t="s">
        <v>11</v>
      </c>
      <c r="FY4" s="172" t="s">
        <v>342</v>
      </c>
    </row>
    <row r="5" spans="1:181" s="132" customFormat="1" ht="9" customHeight="1" thickTop="1">
      <c r="A5" s="15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4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  <c r="DA5" s="183"/>
      <c r="DB5" s="183"/>
      <c r="DC5" s="183"/>
      <c r="DD5" s="183"/>
      <c r="DE5" s="183"/>
      <c r="DF5" s="183"/>
      <c r="DG5" s="183"/>
      <c r="DH5" s="183"/>
      <c r="DI5" s="183"/>
      <c r="DJ5" s="183"/>
      <c r="DK5" s="183"/>
      <c r="DL5" s="183"/>
      <c r="DM5" s="183"/>
      <c r="DN5" s="183"/>
      <c r="DO5" s="183"/>
      <c r="DP5" s="183"/>
      <c r="DQ5" s="183"/>
      <c r="DR5" s="183"/>
      <c r="DS5" s="183"/>
      <c r="DT5" s="183"/>
      <c r="DU5" s="183"/>
      <c r="DV5" s="183"/>
      <c r="DW5" s="183"/>
      <c r="DX5" s="183"/>
      <c r="DY5" s="183"/>
      <c r="DZ5" s="183"/>
      <c r="EA5" s="183"/>
      <c r="EB5" s="183"/>
      <c r="EC5" s="183"/>
      <c r="ED5" s="183"/>
      <c r="EE5" s="183"/>
      <c r="EF5" s="183"/>
      <c r="EG5" s="183"/>
      <c r="EH5" s="183"/>
      <c r="EI5" s="183"/>
      <c r="EJ5" s="183"/>
      <c r="EK5" s="183"/>
      <c r="EL5" s="183"/>
      <c r="EM5" s="183"/>
      <c r="EN5" s="183"/>
      <c r="EO5" s="183"/>
      <c r="EP5" s="183"/>
      <c r="EQ5" s="183"/>
      <c r="ER5" s="183"/>
      <c r="ES5" s="183"/>
      <c r="ET5" s="183"/>
      <c r="EU5" s="183"/>
      <c r="EV5" s="183"/>
      <c r="EW5" s="183"/>
      <c r="EX5" s="183"/>
      <c r="EY5" s="183"/>
      <c r="EZ5" s="183"/>
      <c r="FA5" s="183"/>
      <c r="FB5" s="183"/>
      <c r="FC5" s="183"/>
      <c r="FD5" s="183"/>
      <c r="FE5" s="183"/>
      <c r="FF5" s="183"/>
      <c r="FG5" s="183"/>
      <c r="FH5" s="183"/>
      <c r="FI5" s="183"/>
      <c r="FJ5" s="183"/>
      <c r="FK5" s="183"/>
      <c r="FL5" s="183"/>
      <c r="FM5" s="183"/>
      <c r="FN5" s="183"/>
      <c r="FO5" s="183"/>
      <c r="FP5" s="183"/>
      <c r="FQ5" s="183"/>
      <c r="FR5" s="183"/>
      <c r="FS5" s="183"/>
      <c r="FT5" s="183"/>
      <c r="FU5" s="183"/>
      <c r="FV5" s="183"/>
      <c r="FW5" s="183"/>
      <c r="FX5" s="183"/>
      <c r="FY5" s="183"/>
    </row>
    <row r="6" spans="1:181" s="124" customFormat="1" ht="10">
      <c r="A6" s="16" t="s">
        <v>13</v>
      </c>
      <c r="B6" s="185">
        <v>54237.945431</v>
      </c>
      <c r="C6" s="185">
        <v>53789.164985999996</v>
      </c>
      <c r="D6" s="185">
        <v>54225.164985999996</v>
      </c>
      <c r="E6" s="185">
        <v>54323.325454500002</v>
      </c>
      <c r="F6" s="185">
        <v>54626.480519999997</v>
      </c>
      <c r="G6" s="185">
        <v>52293.630546499997</v>
      </c>
      <c r="H6" s="185">
        <v>53421.785612</v>
      </c>
      <c r="I6" s="185">
        <v>54544.940677499995</v>
      </c>
      <c r="J6" s="185">
        <v>53824.090704000002</v>
      </c>
      <c r="K6" s="185">
        <v>53086.245769499998</v>
      </c>
      <c r="L6" s="185">
        <v>51541.395795999997</v>
      </c>
      <c r="M6" s="185">
        <v>52222.5508615</v>
      </c>
      <c r="N6" s="185">
        <v>51726.705500499993</v>
      </c>
      <c r="O6" s="185">
        <v>51444.921880499998</v>
      </c>
      <c r="P6" s="185">
        <v>53073.269481999996</v>
      </c>
      <c r="Q6" s="185">
        <v>51999.392696999996</v>
      </c>
      <c r="R6" s="185">
        <v>51047.091091499999</v>
      </c>
      <c r="S6" s="185">
        <v>50651.367633999995</v>
      </c>
      <c r="T6" s="185">
        <v>50367.299795999999</v>
      </c>
      <c r="U6" s="185">
        <v>53206.243158500001</v>
      </c>
      <c r="V6" s="185">
        <v>52855.105535499992</v>
      </c>
      <c r="W6" s="185">
        <v>51339.671162500003</v>
      </c>
      <c r="X6" s="185">
        <v>50723.848016999997</v>
      </c>
      <c r="Y6" s="185">
        <v>51351.726846500002</v>
      </c>
      <c r="Z6" s="185">
        <v>50183.899284999992</v>
      </c>
      <c r="AA6" s="185">
        <v>50986.740653499997</v>
      </c>
      <c r="AB6" s="185">
        <v>51284.082963000001</v>
      </c>
      <c r="AC6" s="185">
        <v>51283.461896499997</v>
      </c>
      <c r="AD6" s="185">
        <v>51818.222468</v>
      </c>
      <c r="AE6" s="185">
        <v>53615.574060500003</v>
      </c>
      <c r="AF6" s="185">
        <v>55431.923837499999</v>
      </c>
      <c r="AG6" s="185">
        <v>56260.905881499995</v>
      </c>
      <c r="AH6" s="185">
        <v>59558.867352000001</v>
      </c>
      <c r="AI6" s="185">
        <v>61102.685254999997</v>
      </c>
      <c r="AJ6" s="185">
        <v>62645.124559499993</v>
      </c>
      <c r="AK6" s="185">
        <v>75272.0685275</v>
      </c>
      <c r="AL6" s="185">
        <v>68893.816709999999</v>
      </c>
      <c r="AM6" s="185">
        <v>69356.533525000006</v>
      </c>
      <c r="AN6" s="185">
        <v>83823.799220999994</v>
      </c>
      <c r="AO6" s="185">
        <v>85695.803691499983</v>
      </c>
      <c r="AP6" s="185">
        <v>87154.227903000006</v>
      </c>
      <c r="AQ6" s="185">
        <v>88892.582505500002</v>
      </c>
      <c r="AR6" s="185">
        <v>90957.469344500001</v>
      </c>
      <c r="AS6" s="185">
        <v>92111.164768499992</v>
      </c>
      <c r="AT6" s="185">
        <v>93605.222227999999</v>
      </c>
      <c r="AU6" s="185">
        <v>95519.551292000004</v>
      </c>
      <c r="AV6" s="185">
        <v>96217.3744305</v>
      </c>
      <c r="AW6" s="185">
        <v>95647.083530500007</v>
      </c>
      <c r="AX6" s="185">
        <v>94406.321398500004</v>
      </c>
      <c r="AY6" s="185">
        <v>93597.444789500005</v>
      </c>
      <c r="AZ6" s="185">
        <v>95344.30114950001</v>
      </c>
      <c r="BA6" s="185">
        <v>96597.435357499984</v>
      </c>
      <c r="BB6" s="185">
        <v>97331.255225500005</v>
      </c>
      <c r="BC6" s="185">
        <v>94299.987633500001</v>
      </c>
      <c r="BD6" s="185">
        <v>96241.647196499995</v>
      </c>
      <c r="BE6" s="185">
        <v>98465.25998599999</v>
      </c>
      <c r="BF6" s="185">
        <v>100557.288543</v>
      </c>
      <c r="BG6" s="185">
        <v>101674</v>
      </c>
      <c r="BH6" s="185">
        <v>101704</v>
      </c>
      <c r="BI6" s="185">
        <v>99990</v>
      </c>
      <c r="BJ6" s="185">
        <v>100006</v>
      </c>
      <c r="BK6" s="185">
        <v>100544</v>
      </c>
      <c r="BL6" s="185">
        <v>98510.400412499992</v>
      </c>
      <c r="BM6" s="185">
        <v>97154</v>
      </c>
      <c r="BN6" s="185">
        <v>97440.52</v>
      </c>
      <c r="BO6" s="185">
        <v>99434.51</v>
      </c>
      <c r="BP6" s="185">
        <v>100296</v>
      </c>
      <c r="BQ6" s="185">
        <v>102260.61791400002</v>
      </c>
      <c r="BR6" s="185">
        <v>107770</v>
      </c>
      <c r="BS6" s="185">
        <v>107245</v>
      </c>
      <c r="BT6" s="185">
        <v>101892.80309250001</v>
      </c>
      <c r="BU6" s="185">
        <v>96110.788772000014</v>
      </c>
      <c r="BV6" s="185">
        <v>93073.256712000017</v>
      </c>
      <c r="BW6" s="185">
        <v>91372.544911500023</v>
      </c>
      <c r="BX6" s="185">
        <v>82365.795952999979</v>
      </c>
      <c r="BY6" s="185">
        <v>78467.187928500018</v>
      </c>
      <c r="BZ6" s="185">
        <v>76167.68076599999</v>
      </c>
      <c r="CA6" s="186">
        <v>78056.911816000007</v>
      </c>
      <c r="CB6" s="185">
        <v>89570.941827499992</v>
      </c>
      <c r="CC6" s="185">
        <v>96340.808306999999</v>
      </c>
      <c r="CD6" s="185">
        <v>97643.379106500011</v>
      </c>
      <c r="CE6" s="185">
        <v>98975.086479000005</v>
      </c>
      <c r="CF6" s="185">
        <v>101630.7025855</v>
      </c>
      <c r="CG6" s="185">
        <v>102010.29965100001</v>
      </c>
      <c r="CH6" s="185">
        <v>103708.54042600001</v>
      </c>
      <c r="CI6" s="185">
        <v>103882.32334399997</v>
      </c>
      <c r="CJ6" s="185">
        <v>103114.4569205</v>
      </c>
      <c r="CK6" s="185">
        <v>105477.8486935</v>
      </c>
      <c r="CL6" s="185">
        <v>107774.44310200002</v>
      </c>
      <c r="CM6" s="185">
        <v>109432.7403355</v>
      </c>
      <c r="CN6" s="185">
        <v>105349.64219100002</v>
      </c>
      <c r="CO6" s="185">
        <v>110090.62963599998</v>
      </c>
      <c r="CP6" s="185">
        <v>112349.60115349999</v>
      </c>
      <c r="CQ6" s="185">
        <v>110621.809524</v>
      </c>
      <c r="CR6" s="185">
        <v>111981.98046599999</v>
      </c>
      <c r="CS6" s="185">
        <v>114472.63172</v>
      </c>
      <c r="CT6" s="185">
        <v>113189</v>
      </c>
      <c r="CU6" s="185">
        <v>112959</v>
      </c>
      <c r="CV6" s="185">
        <v>138681</v>
      </c>
      <c r="CW6" s="185">
        <v>138379.80017549999</v>
      </c>
      <c r="CX6" s="185">
        <v>142964.70636499999</v>
      </c>
      <c r="CY6" s="185">
        <v>140364.81762049999</v>
      </c>
      <c r="CZ6" s="185">
        <v>146860.58807750003</v>
      </c>
      <c r="DA6" s="185">
        <v>143535.55180999998</v>
      </c>
      <c r="DB6" s="185">
        <v>139861.51911349999</v>
      </c>
      <c r="DC6" s="185">
        <v>151304.83687950001</v>
      </c>
      <c r="DD6" s="185">
        <v>153490.18399649998</v>
      </c>
      <c r="DE6" s="185">
        <v>164498.17148799999</v>
      </c>
      <c r="DF6" s="185">
        <v>167990.23938849999</v>
      </c>
      <c r="DG6" s="185">
        <v>163161.28234049995</v>
      </c>
      <c r="DH6" s="185">
        <v>166352.1967385</v>
      </c>
      <c r="DI6" s="185">
        <v>163544.09834099998</v>
      </c>
      <c r="DJ6" s="185">
        <v>164336.69131699999</v>
      </c>
      <c r="DK6" s="185">
        <v>162747.78690949999</v>
      </c>
      <c r="DL6" s="185">
        <v>167547.7334315</v>
      </c>
      <c r="DM6" s="185">
        <v>168734.6189535</v>
      </c>
      <c r="DN6" s="185">
        <v>168695.44878899999</v>
      </c>
      <c r="DO6" s="185">
        <v>170987.91651000001</v>
      </c>
      <c r="DP6" s="185">
        <v>179409.29049499999</v>
      </c>
      <c r="DQ6" s="185">
        <v>169083.73601299999</v>
      </c>
      <c r="DR6" s="185">
        <v>186105.13558199999</v>
      </c>
      <c r="DS6" s="185">
        <v>179213.10394899998</v>
      </c>
      <c r="DT6" s="185">
        <v>178668.226039</v>
      </c>
      <c r="DU6" s="185">
        <v>176094.40299000006</v>
      </c>
      <c r="DV6" s="185">
        <v>174308.38521099999</v>
      </c>
      <c r="DW6" s="185">
        <v>168928.23395874724</v>
      </c>
      <c r="DX6" s="185">
        <v>164479.25280306488</v>
      </c>
      <c r="DY6" s="185">
        <v>166249.2212402299</v>
      </c>
      <c r="DZ6" s="185">
        <v>164906.11134304106</v>
      </c>
      <c r="EA6" s="185">
        <v>163851.43827640265</v>
      </c>
      <c r="EB6" s="185">
        <v>162234.96942672879</v>
      </c>
      <c r="EC6" s="185">
        <v>146544.87331280112</v>
      </c>
      <c r="ED6" s="185">
        <v>161346.34049232304</v>
      </c>
      <c r="EE6" s="185">
        <v>161942.80872494727</v>
      </c>
      <c r="EF6" s="185">
        <v>158931.67701847106</v>
      </c>
      <c r="EG6" s="185">
        <v>156218.93233791739</v>
      </c>
      <c r="EH6" s="185">
        <v>151417.78144339472</v>
      </c>
      <c r="EI6" s="185">
        <v>153112.00853479095</v>
      </c>
      <c r="EJ6" s="185">
        <v>177847.20094243623</v>
      </c>
      <c r="EK6" s="185">
        <v>182097.58000000002</v>
      </c>
      <c r="EL6" s="185">
        <v>186425.65900609456</v>
      </c>
      <c r="EM6" s="185">
        <v>186054.12413954921</v>
      </c>
      <c r="EN6" s="185">
        <v>182349.38730382174</v>
      </c>
      <c r="EO6" s="185">
        <v>168793.69693568163</v>
      </c>
      <c r="EP6" s="201">
        <v>184997.91935947351</v>
      </c>
      <c r="EQ6" s="201">
        <v>172270.36928251199</v>
      </c>
      <c r="ER6" s="201">
        <v>167892.92071017437</v>
      </c>
      <c r="ES6" s="201">
        <v>170181.48211003095</v>
      </c>
      <c r="ET6" s="201">
        <v>169545.98716638237</v>
      </c>
      <c r="EU6" s="201">
        <v>166645.89448525012</v>
      </c>
      <c r="EV6" s="201">
        <v>160371.27796341479</v>
      </c>
      <c r="EW6" s="201">
        <v>161292.20781756938</v>
      </c>
      <c r="EX6" s="201">
        <v>159332.82783664763</v>
      </c>
      <c r="EY6" s="201">
        <v>162551.13317039236</v>
      </c>
      <c r="EZ6" s="201">
        <v>162224.37246300466</v>
      </c>
      <c r="FA6" s="201">
        <v>149627.48775136285</v>
      </c>
      <c r="FB6" s="201">
        <v>164632.82897604071</v>
      </c>
      <c r="FC6" s="201">
        <v>165038.15956889279</v>
      </c>
      <c r="FD6" s="201">
        <v>165791.9092687238</v>
      </c>
      <c r="FE6" s="201">
        <v>162850.18935983069</v>
      </c>
      <c r="FF6" s="201">
        <v>159536.33907018788</v>
      </c>
      <c r="FG6" s="201">
        <v>158212.73189000972</v>
      </c>
      <c r="FH6" s="201">
        <v>181026.37719910033</v>
      </c>
      <c r="FI6" s="201">
        <v>193550.0510281194</v>
      </c>
      <c r="FJ6" s="201">
        <v>194915.41166698746</v>
      </c>
      <c r="FK6" s="185">
        <v>198124.55562812649</v>
      </c>
      <c r="FL6" s="185">
        <v>182763.54716791771</v>
      </c>
      <c r="FM6" s="185">
        <v>170981.50790807419</v>
      </c>
      <c r="FN6" s="201">
        <v>185693.98107819818</v>
      </c>
      <c r="FO6" s="201">
        <v>182323.60321417265</v>
      </c>
      <c r="FP6" s="201">
        <v>187333.74868902378</v>
      </c>
      <c r="FQ6" s="185">
        <v>181523.43303385191</v>
      </c>
      <c r="FR6" s="185">
        <v>175586.24076977186</v>
      </c>
      <c r="FS6" s="185">
        <v>172581.68921753578</v>
      </c>
      <c r="FT6" s="185">
        <f>'[13]Input Tabela 7'!AG10</f>
        <v>165760.88990253024</v>
      </c>
      <c r="FU6" s="185">
        <f>'[13]Input Tabela 7'!AH10</f>
        <v>163031.09168554758</v>
      </c>
      <c r="FV6" s="185">
        <f>'[13]Input Tabela 7'!AI10</f>
        <v>165427.13287801854</v>
      </c>
      <c r="FW6" s="185">
        <v>167162.03447198682</v>
      </c>
      <c r="FX6" s="185">
        <v>165927.43147112243</v>
      </c>
      <c r="FY6" s="185">
        <v>153405.99205236509</v>
      </c>
    </row>
    <row r="7" spans="1:181" s="124" customFormat="1" ht="5.15" customHeight="1">
      <c r="A7" s="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8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  <c r="EO7" s="187"/>
      <c r="EP7" s="554"/>
      <c r="EQ7" s="554"/>
      <c r="ER7" s="554"/>
      <c r="ES7" s="554"/>
      <c r="ET7" s="554"/>
      <c r="EU7" s="554"/>
      <c r="EV7" s="554"/>
      <c r="EW7" s="554"/>
      <c r="EX7" s="554"/>
      <c r="EY7" s="554"/>
      <c r="EZ7" s="554"/>
      <c r="FA7" s="554"/>
      <c r="FB7" s="554"/>
      <c r="FC7" s="554"/>
      <c r="FD7" s="554"/>
      <c r="FE7" s="554"/>
      <c r="FF7" s="554"/>
      <c r="FG7" s="554"/>
      <c r="FH7" s="554"/>
      <c r="FI7" s="554"/>
      <c r="FJ7" s="554"/>
      <c r="FK7" s="187"/>
      <c r="FL7" s="187"/>
      <c r="FM7" s="187"/>
      <c r="FN7" s="554"/>
      <c r="FO7" s="554"/>
      <c r="FP7" s="554"/>
      <c r="FQ7" s="187"/>
      <c r="FR7" s="187"/>
      <c r="FS7" s="187"/>
      <c r="FT7" s="187"/>
      <c r="FU7" s="187"/>
      <c r="FV7" s="187"/>
      <c r="FW7" s="187"/>
      <c r="FX7" s="187"/>
      <c r="FY7" s="187"/>
    </row>
    <row r="8" spans="1:181" s="19" customFormat="1" ht="10">
      <c r="A8" s="18" t="s">
        <v>14</v>
      </c>
      <c r="B8" s="185">
        <v>42250</v>
      </c>
      <c r="C8" s="185">
        <v>41635.534917999998</v>
      </c>
      <c r="D8" s="185">
        <v>41857.579094000001</v>
      </c>
      <c r="E8" s="185">
        <v>41913.739530500003</v>
      </c>
      <c r="F8" s="185">
        <v>42698.119564499997</v>
      </c>
      <c r="G8" s="185">
        <v>45771.290487999999</v>
      </c>
      <c r="H8" s="185">
        <v>46922.450574000002</v>
      </c>
      <c r="I8" s="185">
        <v>48192.477805000002</v>
      </c>
      <c r="J8" s="185">
        <v>47530.961549</v>
      </c>
      <c r="K8" s="185">
        <v>46793.926480000002</v>
      </c>
      <c r="L8" s="185">
        <v>45397.452508000002</v>
      </c>
      <c r="M8" s="185">
        <v>46078.48072</v>
      </c>
      <c r="N8" s="185">
        <v>44480.164539999998</v>
      </c>
      <c r="O8" s="185">
        <v>44292.711533499998</v>
      </c>
      <c r="P8" s="185">
        <v>45965.162564999999</v>
      </c>
      <c r="Q8" s="185">
        <v>45164.030756499997</v>
      </c>
      <c r="R8" s="185">
        <v>44256.382505000001</v>
      </c>
      <c r="S8" s="185">
        <v>43860.681445499999</v>
      </c>
      <c r="T8" s="185">
        <v>43569.028533500001</v>
      </c>
      <c r="U8" s="185">
        <v>46412.957403499997</v>
      </c>
      <c r="V8" s="185">
        <v>46061.686657999999</v>
      </c>
      <c r="W8" s="185">
        <v>44630.607433500001</v>
      </c>
      <c r="X8" s="185">
        <v>44106.202183499998</v>
      </c>
      <c r="Y8" s="185">
        <v>44831.241939</v>
      </c>
      <c r="Z8" s="185">
        <v>44933.791635499998</v>
      </c>
      <c r="AA8" s="185">
        <v>45758.936639500003</v>
      </c>
      <c r="AB8" s="185">
        <v>46048.425202500002</v>
      </c>
      <c r="AC8" s="185">
        <v>46384.812108499995</v>
      </c>
      <c r="AD8" s="185">
        <v>46882.410734500001</v>
      </c>
      <c r="AE8" s="185">
        <v>48643.736651500003</v>
      </c>
      <c r="AF8" s="185">
        <v>50490.574615999998</v>
      </c>
      <c r="AG8" s="185">
        <v>51321.3216455</v>
      </c>
      <c r="AH8" s="185">
        <v>54613.245036</v>
      </c>
      <c r="AI8" s="185">
        <v>56157.111380499999</v>
      </c>
      <c r="AJ8" s="185">
        <v>57663.340854999995</v>
      </c>
      <c r="AK8" s="185">
        <v>69587.788111999995</v>
      </c>
      <c r="AL8" s="185">
        <v>60421.730272499997</v>
      </c>
      <c r="AM8" s="185">
        <v>60630.099105000001</v>
      </c>
      <c r="AN8" s="185">
        <v>75184.907345500003</v>
      </c>
      <c r="AO8" s="189">
        <v>77412.755021499994</v>
      </c>
      <c r="AP8" s="185">
        <v>78674.100252000004</v>
      </c>
      <c r="AQ8" s="185">
        <v>80427.310748999997</v>
      </c>
      <c r="AR8" s="185">
        <v>82553.427773500007</v>
      </c>
      <c r="AS8" s="185">
        <v>83709.493254000001</v>
      </c>
      <c r="AT8" s="185">
        <v>85241.725090499996</v>
      </c>
      <c r="AU8" s="185">
        <v>87175.587812500002</v>
      </c>
      <c r="AV8" s="185">
        <v>87928.741633500002</v>
      </c>
      <c r="AW8" s="185">
        <v>88102.305642499996</v>
      </c>
      <c r="AX8" s="185">
        <v>86888.022125999996</v>
      </c>
      <c r="AY8" s="185">
        <v>86093.400819000002</v>
      </c>
      <c r="AZ8" s="185">
        <v>87915.238297000004</v>
      </c>
      <c r="BA8" s="185">
        <v>90540.584120999993</v>
      </c>
      <c r="BB8" s="185">
        <v>91282.109104500007</v>
      </c>
      <c r="BC8" s="185">
        <v>88276.181977500004</v>
      </c>
      <c r="BD8" s="185">
        <v>90233.928689499997</v>
      </c>
      <c r="BE8" s="185">
        <v>92465.836693499994</v>
      </c>
      <c r="BF8" s="185">
        <v>94631.795196000006</v>
      </c>
      <c r="BG8" s="185">
        <v>96578</v>
      </c>
      <c r="BH8" s="185">
        <v>96604</v>
      </c>
      <c r="BI8" s="185">
        <v>94979</v>
      </c>
      <c r="BJ8" s="185">
        <v>94978</v>
      </c>
      <c r="BK8" s="185">
        <v>95488</v>
      </c>
      <c r="BL8" s="185">
        <v>93529.836893999993</v>
      </c>
      <c r="BM8" s="185">
        <v>92181</v>
      </c>
      <c r="BN8" s="185">
        <v>92430.52</v>
      </c>
      <c r="BO8" s="185">
        <v>94491.51</v>
      </c>
      <c r="BP8" s="185">
        <v>95338.264106499992</v>
      </c>
      <c r="BQ8" s="185">
        <v>97898.063496500006</v>
      </c>
      <c r="BR8" s="185">
        <v>103371</v>
      </c>
      <c r="BS8" s="185">
        <v>102821</v>
      </c>
      <c r="BT8" s="185">
        <v>97687.859073</v>
      </c>
      <c r="BU8" s="185">
        <v>91908.001522000006</v>
      </c>
      <c r="BV8" s="185">
        <v>88887.936652500022</v>
      </c>
      <c r="BW8" s="185">
        <v>87200.530951500012</v>
      </c>
      <c r="BX8" s="185">
        <v>78196.823508000001</v>
      </c>
      <c r="BY8" s="185">
        <v>74289.778062500016</v>
      </c>
      <c r="BZ8" s="185">
        <v>72011.62844049999</v>
      </c>
      <c r="CA8" s="186">
        <v>73904.380174999998</v>
      </c>
      <c r="CB8" s="185">
        <v>85428.471874999988</v>
      </c>
      <c r="CC8" s="185">
        <v>92219.436447999993</v>
      </c>
      <c r="CD8" s="185">
        <v>93538.262932500002</v>
      </c>
      <c r="CE8" s="185">
        <v>94889.456579000005</v>
      </c>
      <c r="CF8" s="185">
        <v>97498.721690999999</v>
      </c>
      <c r="CG8" s="185">
        <v>97807.269589000003</v>
      </c>
      <c r="CH8" s="185">
        <v>99514.901975000001</v>
      </c>
      <c r="CI8" s="185">
        <v>99697.25079749999</v>
      </c>
      <c r="CJ8" s="185">
        <v>98935.478046999997</v>
      </c>
      <c r="CK8" s="185">
        <v>101310.41155049999</v>
      </c>
      <c r="CL8" s="185">
        <v>103589.85324250002</v>
      </c>
      <c r="CM8" s="185">
        <v>105246.4483</v>
      </c>
      <c r="CN8" s="185">
        <v>101211.71635</v>
      </c>
      <c r="CO8" s="185">
        <v>105896.30986699999</v>
      </c>
      <c r="CP8" s="185">
        <v>104160.04650499999</v>
      </c>
      <c r="CQ8" s="185">
        <v>102450.20267</v>
      </c>
      <c r="CR8" s="185">
        <v>103745.20051</v>
      </c>
      <c r="CS8" s="185">
        <v>105495.4424</v>
      </c>
      <c r="CT8" s="185">
        <v>105025.04719000001</v>
      </c>
      <c r="CU8" s="185">
        <v>104760.25643150001</v>
      </c>
      <c r="CV8" s="185">
        <v>116919.05114449999</v>
      </c>
      <c r="CW8" s="185">
        <v>118562.6578015</v>
      </c>
      <c r="CX8" s="185">
        <v>122646.038231</v>
      </c>
      <c r="CY8" s="185">
        <v>120236.05789499999</v>
      </c>
      <c r="CZ8" s="185">
        <v>124943.46649500003</v>
      </c>
      <c r="DA8" s="185">
        <v>123391.75978499999</v>
      </c>
      <c r="DB8" s="185">
        <v>119141.48203299999</v>
      </c>
      <c r="DC8" s="185">
        <v>131030.727373</v>
      </c>
      <c r="DD8" s="185">
        <v>132501.542235</v>
      </c>
      <c r="DE8" s="185">
        <v>141624.21097499999</v>
      </c>
      <c r="DF8" s="185">
        <v>146632.60675500002</v>
      </c>
      <c r="DG8" s="185">
        <v>142305.31925499998</v>
      </c>
      <c r="DH8" s="185">
        <v>145455.5746205</v>
      </c>
      <c r="DI8" s="185">
        <v>142429.22849549999</v>
      </c>
      <c r="DJ8" s="185">
        <v>141082.4661855</v>
      </c>
      <c r="DK8" s="185">
        <v>139315.75099649999</v>
      </c>
      <c r="DL8" s="185">
        <v>143867.06579650001</v>
      </c>
      <c r="DM8" s="185">
        <v>146169.78385550002</v>
      </c>
      <c r="DN8" s="185">
        <v>145892.88105550001</v>
      </c>
      <c r="DO8" s="185">
        <v>149642.6748485</v>
      </c>
      <c r="DP8" s="185">
        <v>158191.11645500001</v>
      </c>
      <c r="DQ8" s="185">
        <v>143322.535111</v>
      </c>
      <c r="DR8" s="185">
        <v>165464.24156299999</v>
      </c>
      <c r="DS8" s="185">
        <v>158353.97692400002</v>
      </c>
      <c r="DT8" s="185">
        <v>156229.600775</v>
      </c>
      <c r="DU8" s="185">
        <v>155302.36439300003</v>
      </c>
      <c r="DV8" s="185">
        <v>153403.75339699999</v>
      </c>
      <c r="DW8" s="185">
        <v>148183.96410709247</v>
      </c>
      <c r="DX8" s="185">
        <v>143954.88293746859</v>
      </c>
      <c r="DY8" s="185">
        <v>145681.16152385622</v>
      </c>
      <c r="DZ8" s="185">
        <v>144499.61132240295</v>
      </c>
      <c r="EA8" s="185">
        <v>143687.09804058075</v>
      </c>
      <c r="EB8" s="185">
        <v>141954.42980289459</v>
      </c>
      <c r="EC8" s="185">
        <v>122656.09308433533</v>
      </c>
      <c r="ED8" s="185">
        <v>140950.70066738129</v>
      </c>
      <c r="EE8" s="185">
        <v>141476.08827805519</v>
      </c>
      <c r="EF8" s="185">
        <v>138609.65726470947</v>
      </c>
      <c r="EG8" s="185">
        <v>135937.97227489948</v>
      </c>
      <c r="EH8" s="185">
        <v>130969.41125178337</v>
      </c>
      <c r="EI8" s="185">
        <v>134338.18827398121</v>
      </c>
      <c r="EJ8" s="185">
        <v>158853.20110585541</v>
      </c>
      <c r="EK8" s="185">
        <v>163201.35</v>
      </c>
      <c r="EL8" s="185">
        <v>169053.35925450921</v>
      </c>
      <c r="EM8" s="185">
        <v>168611.5038318634</v>
      </c>
      <c r="EN8" s="185">
        <v>164911.2775759697</v>
      </c>
      <c r="EO8" s="185">
        <v>149865.84723734856</v>
      </c>
      <c r="EP8" s="201">
        <v>168488.33915042877</v>
      </c>
      <c r="EQ8" s="201">
        <v>165214.80938673019</v>
      </c>
      <c r="ER8" s="201">
        <v>160751.89046144485</v>
      </c>
      <c r="ES8" s="201">
        <v>163021.15215444565</v>
      </c>
      <c r="ET8" s="201">
        <v>162369.75692558289</v>
      </c>
      <c r="EU8" s="201">
        <v>159460.99468228966</v>
      </c>
      <c r="EV8" s="201">
        <v>152661.44802794605</v>
      </c>
      <c r="EW8" s="201">
        <v>154223.07766947895</v>
      </c>
      <c r="EX8" s="201">
        <v>152207.93761501461</v>
      </c>
      <c r="EY8" s="201">
        <v>155253.02312927321</v>
      </c>
      <c r="EZ8" s="201">
        <v>154802.30226616934</v>
      </c>
      <c r="FA8" s="201">
        <v>139361.08751651645</v>
      </c>
      <c r="FB8" s="201">
        <v>157361.70888838917</v>
      </c>
      <c r="FC8" s="201">
        <v>157789.34980161861</v>
      </c>
      <c r="FD8" s="201">
        <v>158597.06941415742</v>
      </c>
      <c r="FE8" s="201">
        <v>154117.72917177156</v>
      </c>
      <c r="FF8" s="201">
        <v>152299.9290879555</v>
      </c>
      <c r="FG8" s="201">
        <v>150966.29191150144</v>
      </c>
      <c r="FH8" s="201">
        <v>173808.72730936483</v>
      </c>
      <c r="FI8" s="201">
        <v>186372.55116041377</v>
      </c>
      <c r="FJ8" s="201">
        <v>187752.87164250389</v>
      </c>
      <c r="FK8" s="185">
        <v>191007.77540735528</v>
      </c>
      <c r="FL8" s="185">
        <v>175575.57741510123</v>
      </c>
      <c r="FM8" s="185">
        <v>160729.4878539443</v>
      </c>
      <c r="FN8" s="201">
        <v>178290.61092903465</v>
      </c>
      <c r="FO8" s="201">
        <v>174933.09332418442</v>
      </c>
      <c r="FP8" s="201">
        <v>179990.22871816158</v>
      </c>
      <c r="FQ8" s="185">
        <v>174231.51295220852</v>
      </c>
      <c r="FR8" s="185">
        <v>168353.54082381725</v>
      </c>
      <c r="FS8" s="185">
        <v>165433.87924051285</v>
      </c>
      <c r="FT8" s="185">
        <f>'[13]Input Tabela 7'!AG11</f>
        <v>158721.70004245639</v>
      </c>
      <c r="FU8" s="185">
        <f>'[13]Input Tabela 7'!AH11</f>
        <v>156106.31165914339</v>
      </c>
      <c r="FV8" s="185">
        <f>'[13]Input Tabela 7'!AI11</f>
        <v>158463.21294943988</v>
      </c>
      <c r="FW8" s="185">
        <v>160137.5344966352</v>
      </c>
      <c r="FX8" s="185">
        <v>158929.69130085409</v>
      </c>
      <c r="FY8" s="185">
        <v>143753.88211250305</v>
      </c>
    </row>
    <row r="9" spans="1:181" s="124" customFormat="1" ht="5.15" customHeight="1">
      <c r="A9" s="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8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  <c r="DZ9" s="187"/>
      <c r="EA9" s="187"/>
      <c r="EB9" s="187"/>
      <c r="EC9" s="187"/>
      <c r="ED9" s="187"/>
      <c r="EE9" s="187"/>
      <c r="EF9" s="187"/>
      <c r="EG9" s="187"/>
      <c r="EH9" s="187"/>
      <c r="EI9" s="187"/>
      <c r="EJ9" s="187"/>
      <c r="EK9" s="187"/>
      <c r="EL9" s="187"/>
      <c r="EM9" s="187"/>
      <c r="EN9" s="187"/>
      <c r="EO9" s="187"/>
      <c r="EP9" s="554"/>
      <c r="EQ9" s="554"/>
      <c r="ER9" s="554"/>
      <c r="ES9" s="554"/>
      <c r="ET9" s="554"/>
      <c r="EU9" s="554"/>
      <c r="EV9" s="554"/>
      <c r="EW9" s="554"/>
      <c r="EX9" s="554"/>
      <c r="EY9" s="554"/>
      <c r="EZ9" s="554"/>
      <c r="FA9" s="554"/>
      <c r="FB9" s="554"/>
      <c r="FC9" s="554"/>
      <c r="FD9" s="554"/>
      <c r="FE9" s="554"/>
      <c r="FF9" s="554"/>
      <c r="FG9" s="554"/>
      <c r="FH9" s="554"/>
      <c r="FI9" s="554"/>
      <c r="FJ9" s="554"/>
      <c r="FK9" s="187"/>
      <c r="FL9" s="187"/>
      <c r="FM9" s="187"/>
      <c r="FN9" s="554"/>
      <c r="FO9" s="554"/>
      <c r="FP9" s="554"/>
      <c r="FQ9" s="187"/>
      <c r="FR9" s="187"/>
      <c r="FS9" s="187"/>
      <c r="FT9" s="187"/>
      <c r="FU9" s="187"/>
      <c r="FV9" s="187"/>
      <c r="FW9" s="187"/>
      <c r="FX9" s="187"/>
      <c r="FY9" s="187"/>
    </row>
    <row r="10" spans="1:181" s="19" customFormat="1" ht="10">
      <c r="A10" s="20" t="s">
        <v>15</v>
      </c>
      <c r="B10" s="185">
        <v>42086</v>
      </c>
      <c r="C10" s="185">
        <v>41460</v>
      </c>
      <c r="D10" s="185">
        <v>41639</v>
      </c>
      <c r="E10" s="185">
        <v>41671</v>
      </c>
      <c r="F10" s="185">
        <v>42396</v>
      </c>
      <c r="G10" s="185">
        <v>45434</v>
      </c>
      <c r="H10" s="185">
        <v>46589</v>
      </c>
      <c r="I10" s="185">
        <v>47931</v>
      </c>
      <c r="J10" s="185">
        <v>47266</v>
      </c>
      <c r="K10" s="185">
        <v>46517</v>
      </c>
      <c r="L10" s="185">
        <v>43559</v>
      </c>
      <c r="M10" s="185">
        <v>44178</v>
      </c>
      <c r="N10" s="185">
        <v>43773</v>
      </c>
      <c r="O10" s="185">
        <v>43609</v>
      </c>
      <c r="P10" s="185">
        <v>44863</v>
      </c>
      <c r="Q10" s="185">
        <v>44548</v>
      </c>
      <c r="R10" s="185">
        <v>43657</v>
      </c>
      <c r="S10" s="185">
        <v>43326</v>
      </c>
      <c r="T10" s="185">
        <v>43026</v>
      </c>
      <c r="U10" s="185">
        <v>45873</v>
      </c>
      <c r="V10" s="185">
        <v>45604</v>
      </c>
      <c r="W10" s="185">
        <v>44183</v>
      </c>
      <c r="X10" s="185">
        <v>43632</v>
      </c>
      <c r="Y10" s="185">
        <v>44423</v>
      </c>
      <c r="Z10" s="185">
        <v>44039</v>
      </c>
      <c r="AA10" s="185">
        <v>44870</v>
      </c>
      <c r="AB10" s="185">
        <v>45268</v>
      </c>
      <c r="AC10" s="185">
        <v>45607.608023499997</v>
      </c>
      <c r="AD10" s="185">
        <v>45981.811860499998</v>
      </c>
      <c r="AE10" s="185">
        <v>47691.926780000002</v>
      </c>
      <c r="AF10" s="185">
        <v>49583.808524</v>
      </c>
      <c r="AG10" s="185">
        <v>50382.629001499998</v>
      </c>
      <c r="AH10" s="185">
        <v>53667.562189999997</v>
      </c>
      <c r="AI10" s="185">
        <v>55254.731470999999</v>
      </c>
      <c r="AJ10" s="185">
        <v>56709.904235499998</v>
      </c>
      <c r="AK10" s="185">
        <v>68697.779207</v>
      </c>
      <c r="AL10" s="185">
        <v>59531</v>
      </c>
      <c r="AM10" s="185">
        <v>59715</v>
      </c>
      <c r="AN10" s="185">
        <v>70814</v>
      </c>
      <c r="AO10" s="189">
        <v>72971</v>
      </c>
      <c r="AP10" s="185">
        <v>74184</v>
      </c>
      <c r="AQ10" s="185">
        <v>75937</v>
      </c>
      <c r="AR10" s="185">
        <v>78048</v>
      </c>
      <c r="AS10" s="185">
        <v>82305</v>
      </c>
      <c r="AT10" s="185">
        <v>83841</v>
      </c>
      <c r="AU10" s="185">
        <v>85749</v>
      </c>
      <c r="AV10" s="185">
        <v>86490</v>
      </c>
      <c r="AW10" s="185">
        <v>86664</v>
      </c>
      <c r="AX10" s="185">
        <v>85397</v>
      </c>
      <c r="AY10" s="185">
        <v>84574</v>
      </c>
      <c r="AZ10" s="185">
        <v>86434</v>
      </c>
      <c r="BA10" s="185">
        <v>89030</v>
      </c>
      <c r="BB10" s="185">
        <v>89708</v>
      </c>
      <c r="BC10" s="185">
        <v>86762.06</v>
      </c>
      <c r="BD10" s="185">
        <v>88635.09</v>
      </c>
      <c r="BE10" s="185">
        <v>90867.11</v>
      </c>
      <c r="BF10" s="185">
        <v>93142.11</v>
      </c>
      <c r="BG10" s="185">
        <v>94902.31</v>
      </c>
      <c r="BH10" s="185">
        <v>94822.05</v>
      </c>
      <c r="BI10" s="185">
        <v>93291.35</v>
      </c>
      <c r="BJ10" s="185">
        <v>94332.44</v>
      </c>
      <c r="BK10" s="185">
        <v>94847</v>
      </c>
      <c r="BL10" s="185">
        <v>93085.113731499994</v>
      </c>
      <c r="BM10" s="185">
        <v>91726.23</v>
      </c>
      <c r="BN10" s="185">
        <v>92357.32</v>
      </c>
      <c r="BO10" s="185">
        <v>94414</v>
      </c>
      <c r="BP10" s="185">
        <v>95263.264106499992</v>
      </c>
      <c r="BQ10" s="185">
        <v>97837.90596650001</v>
      </c>
      <c r="BR10" s="185">
        <v>103314</v>
      </c>
      <c r="BS10" s="185">
        <v>102750</v>
      </c>
      <c r="BT10" s="185">
        <v>97584.073877000003</v>
      </c>
      <c r="BU10" s="185">
        <v>91807.886631000001</v>
      </c>
      <c r="BV10" s="185">
        <v>88543.219927500017</v>
      </c>
      <c r="BW10" s="185">
        <v>86813.907519500019</v>
      </c>
      <c r="BX10" s="185">
        <v>77858.743059</v>
      </c>
      <c r="BY10" s="185">
        <v>73928.226051500009</v>
      </c>
      <c r="BZ10" s="185">
        <v>71657.954153499988</v>
      </c>
      <c r="CA10" s="186">
        <v>73618.030830000003</v>
      </c>
      <c r="CB10" s="185">
        <v>85235.071662999995</v>
      </c>
      <c r="CC10" s="185">
        <v>92065.678774999993</v>
      </c>
      <c r="CD10" s="185">
        <v>93387.128082499999</v>
      </c>
      <c r="CE10" s="185">
        <v>94759.996091000008</v>
      </c>
      <c r="CF10" s="185">
        <v>97380.114117000005</v>
      </c>
      <c r="CG10" s="185">
        <v>97724.690422500003</v>
      </c>
      <c r="CH10" s="185">
        <v>99435.030348500004</v>
      </c>
      <c r="CI10" s="185">
        <v>99595.263056499985</v>
      </c>
      <c r="CJ10" s="185">
        <v>98836.977637999997</v>
      </c>
      <c r="CK10" s="185">
        <v>101208.75440949999</v>
      </c>
      <c r="CL10" s="185">
        <v>103485.21896750001</v>
      </c>
      <c r="CM10" s="185">
        <v>105138.3815</v>
      </c>
      <c r="CN10" s="185">
        <v>101125.8173</v>
      </c>
      <c r="CO10" s="185">
        <v>105843.50719999999</v>
      </c>
      <c r="CP10" s="185">
        <v>104119.1611</v>
      </c>
      <c r="CQ10" s="185">
        <v>102407.9929</v>
      </c>
      <c r="CR10" s="185">
        <v>103706.7874</v>
      </c>
      <c r="CS10" s="185">
        <v>105450.79089999999</v>
      </c>
      <c r="CT10" s="185">
        <v>104979.20037000001</v>
      </c>
      <c r="CU10" s="185">
        <v>104714.80849000001</v>
      </c>
      <c r="CV10" s="185">
        <v>116880.81396999999</v>
      </c>
      <c r="CW10" s="185">
        <v>115470.2749</v>
      </c>
      <c r="CX10" s="185">
        <v>116005.72414999999</v>
      </c>
      <c r="CY10" s="185">
        <v>112911.8841</v>
      </c>
      <c r="CZ10" s="185">
        <v>111589.46800000002</v>
      </c>
      <c r="DA10" s="185">
        <v>113389.20129999999</v>
      </c>
      <c r="DB10" s="185">
        <v>113644.4546</v>
      </c>
      <c r="DC10" s="185">
        <v>113083.1155</v>
      </c>
      <c r="DD10" s="185">
        <v>113577.0956</v>
      </c>
      <c r="DE10" s="185">
        <v>127247.45050000001</v>
      </c>
      <c r="DF10" s="185">
        <v>127141.9663</v>
      </c>
      <c r="DG10" s="185">
        <v>126801.48269999999</v>
      </c>
      <c r="DH10" s="185">
        <v>127183.6099</v>
      </c>
      <c r="DI10" s="185">
        <v>126876.33099999999</v>
      </c>
      <c r="DJ10" s="185">
        <v>126710.9329</v>
      </c>
      <c r="DK10" s="185">
        <v>124414.75339999999</v>
      </c>
      <c r="DL10" s="185">
        <v>128960.13</v>
      </c>
      <c r="DM10" s="185">
        <v>130047.39670000001</v>
      </c>
      <c r="DN10" s="185">
        <v>129372.85690000001</v>
      </c>
      <c r="DO10" s="185">
        <v>128505.329</v>
      </c>
      <c r="DP10" s="185">
        <v>128994.818</v>
      </c>
      <c r="DQ10" s="185">
        <v>134890.5637</v>
      </c>
      <c r="DR10" s="185">
        <v>139224.0392</v>
      </c>
      <c r="DS10" s="185">
        <v>138283.25700000001</v>
      </c>
      <c r="DT10" s="185">
        <v>137427.06599999999</v>
      </c>
      <c r="DU10" s="185">
        <v>132274.23500000002</v>
      </c>
      <c r="DV10" s="185">
        <v>130574.586</v>
      </c>
      <c r="DW10" s="185">
        <v>125783.15316772461</v>
      </c>
      <c r="DX10" s="185">
        <v>126407.11262512207</v>
      </c>
      <c r="DY10" s="185">
        <v>128211.94230651855</v>
      </c>
      <c r="DZ10" s="185">
        <v>126984.46116638184</v>
      </c>
      <c r="EA10" s="185">
        <v>125981.54882049561</v>
      </c>
      <c r="EB10" s="185">
        <v>124311.21073913574</v>
      </c>
      <c r="EC10" s="185">
        <v>122591.61308288574</v>
      </c>
      <c r="ED10" s="185">
        <v>122083.3010559082</v>
      </c>
      <c r="EE10" s="185">
        <v>122572.71890258789</v>
      </c>
      <c r="EF10" s="185">
        <v>119773.3977355957</v>
      </c>
      <c r="EG10" s="185">
        <v>117138.13274383545</v>
      </c>
      <c r="EH10" s="185">
        <v>118422.87129211426</v>
      </c>
      <c r="EI10" s="185">
        <v>115535.24741363525</v>
      </c>
      <c r="EJ10" s="185">
        <v>146209.89071655273</v>
      </c>
      <c r="EK10" s="185">
        <v>150609.91</v>
      </c>
      <c r="EL10" s="185">
        <v>150124.92886352539</v>
      </c>
      <c r="EM10" s="185">
        <v>150293.92445373535</v>
      </c>
      <c r="EN10" s="185">
        <v>148857.13780212402</v>
      </c>
      <c r="EO10" s="185">
        <v>149798.38723754883</v>
      </c>
      <c r="EP10" s="201">
        <v>152820.1389541626</v>
      </c>
      <c r="EQ10" s="201">
        <v>143356.26844787598</v>
      </c>
      <c r="ER10" s="201">
        <v>145073.29026794434</v>
      </c>
      <c r="ES10" s="201">
        <v>144318.13270187378</v>
      </c>
      <c r="ET10" s="201">
        <v>143831.14730834961</v>
      </c>
      <c r="EU10" s="201">
        <v>139113.89538574219</v>
      </c>
      <c r="EV10" s="201">
        <v>135422.02755737305</v>
      </c>
      <c r="EW10" s="201">
        <v>133954.34844970703</v>
      </c>
      <c r="EX10" s="201">
        <v>134948.3180847168</v>
      </c>
      <c r="EY10" s="201">
        <v>134912.66320800781</v>
      </c>
      <c r="EZ10" s="201">
        <v>135748.0625</v>
      </c>
      <c r="FA10" s="201">
        <v>139312.07751464844</v>
      </c>
      <c r="FB10" s="201">
        <v>138626.30935668945</v>
      </c>
      <c r="FC10" s="201">
        <v>139024.39886474609</v>
      </c>
      <c r="FD10" s="201">
        <v>139820.0295715332</v>
      </c>
      <c r="FE10" s="201">
        <v>135357.57885742188</v>
      </c>
      <c r="FF10" s="201">
        <v>133530.37908935547</v>
      </c>
      <c r="FG10" s="201">
        <v>133184.85144042969</v>
      </c>
      <c r="FH10" s="201">
        <v>159149.01699829102</v>
      </c>
      <c r="FI10" s="201">
        <v>164588.04147338867</v>
      </c>
      <c r="FJ10" s="201">
        <v>165974.05258178711</v>
      </c>
      <c r="FK10" s="185">
        <v>168035.26626586914</v>
      </c>
      <c r="FL10" s="185">
        <v>156880.29718017578</v>
      </c>
      <c r="FM10" s="185">
        <v>160678.2678527832</v>
      </c>
      <c r="FN10" s="201">
        <v>157772.15139770508</v>
      </c>
      <c r="FO10" s="201">
        <v>157668.17422485401</v>
      </c>
      <c r="FP10" s="201">
        <v>156359.85809326172</v>
      </c>
      <c r="FQ10" s="185">
        <v>153792.74295043945</v>
      </c>
      <c r="FR10" s="185">
        <v>151064.80160522461</v>
      </c>
      <c r="FS10" s="185">
        <v>148086.12994384766</v>
      </c>
      <c r="FT10" s="185">
        <f>'[13]Input Tabela 7'!AG12</f>
        <v>139943.92074584961</v>
      </c>
      <c r="FU10" s="185">
        <f>'[13]Input Tabela 7'!AH12</f>
        <v>140377.16177368164</v>
      </c>
      <c r="FV10" s="185">
        <f>'[13]Input Tabela 7'!AI12</f>
        <v>139617.63287353516</v>
      </c>
      <c r="FW10" s="185">
        <v>141460.74363708496</v>
      </c>
      <c r="FX10" s="185">
        <v>140137.98091125488</v>
      </c>
      <c r="FY10" s="185">
        <v>143657.8821105957</v>
      </c>
    </row>
    <row r="11" spans="1:181" s="124" customFormat="1" ht="5.15" customHeight="1">
      <c r="A11" s="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8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  <c r="DZ11" s="187"/>
      <c r="EA11" s="187"/>
      <c r="EB11" s="187"/>
      <c r="EC11" s="187"/>
      <c r="ED11" s="187"/>
      <c r="EE11" s="187"/>
      <c r="EF11" s="187"/>
      <c r="EG11" s="187"/>
      <c r="EH11" s="187"/>
      <c r="EI11" s="187"/>
      <c r="EJ11" s="187"/>
      <c r="EK11" s="187"/>
      <c r="EL11" s="187"/>
      <c r="EM11" s="187"/>
      <c r="EN11" s="187"/>
      <c r="EO11" s="187"/>
      <c r="EP11" s="554"/>
      <c r="EQ11" s="554"/>
      <c r="ER11" s="554"/>
      <c r="ES11" s="554"/>
      <c r="ET11" s="554"/>
      <c r="EU11" s="554"/>
      <c r="EV11" s="554"/>
      <c r="EW11" s="554"/>
      <c r="EX11" s="554"/>
      <c r="EY11" s="554"/>
      <c r="EZ11" s="554"/>
      <c r="FA11" s="554"/>
      <c r="FB11" s="554"/>
      <c r="FC11" s="554"/>
      <c r="FD11" s="554"/>
      <c r="FE11" s="554"/>
      <c r="FF11" s="554"/>
      <c r="FG11" s="554"/>
      <c r="FH11" s="554"/>
      <c r="FI11" s="554"/>
      <c r="FJ11" s="554"/>
      <c r="FK11" s="187"/>
      <c r="FL11" s="187"/>
      <c r="FM11" s="187"/>
      <c r="FN11" s="554"/>
      <c r="FO11" s="554"/>
      <c r="FP11" s="554"/>
      <c r="FQ11" s="187"/>
      <c r="FR11" s="187"/>
      <c r="FS11" s="187"/>
      <c r="FT11" s="187"/>
      <c r="FU11" s="187"/>
      <c r="FV11" s="187"/>
      <c r="FW11" s="187"/>
      <c r="FX11" s="187"/>
      <c r="FY11" s="187"/>
    </row>
    <row r="12" spans="1:181" s="19" customFormat="1" ht="10">
      <c r="A12" s="20" t="s">
        <v>16</v>
      </c>
      <c r="B12" s="185">
        <v>164</v>
      </c>
      <c r="C12" s="185">
        <v>175.534918</v>
      </c>
      <c r="D12" s="185">
        <v>218.579094</v>
      </c>
      <c r="E12" s="185">
        <v>242.7395305</v>
      </c>
      <c r="F12" s="185">
        <v>302.11956450000002</v>
      </c>
      <c r="G12" s="185">
        <v>337.29048799999998</v>
      </c>
      <c r="H12" s="185">
        <v>333.45057399999996</v>
      </c>
      <c r="I12" s="185">
        <v>261.47780499999999</v>
      </c>
      <c r="J12" s="185">
        <v>264.96154899999999</v>
      </c>
      <c r="K12" s="185">
        <v>276.92647999999997</v>
      </c>
      <c r="L12" s="185">
        <v>1838.4525080000001</v>
      </c>
      <c r="M12" s="185">
        <v>1900.48072</v>
      </c>
      <c r="N12" s="185">
        <v>707.16453999999999</v>
      </c>
      <c r="O12" s="185">
        <v>683.71153350000009</v>
      </c>
      <c r="P12" s="185">
        <v>1102.1625650000001</v>
      </c>
      <c r="Q12" s="185">
        <v>616.03075650000005</v>
      </c>
      <c r="R12" s="185">
        <v>599.38250500000004</v>
      </c>
      <c r="S12" s="185">
        <v>534.6814455</v>
      </c>
      <c r="T12" s="185">
        <v>543.02853349999998</v>
      </c>
      <c r="U12" s="185">
        <v>539.95740350000005</v>
      </c>
      <c r="V12" s="185">
        <v>457.68665800000002</v>
      </c>
      <c r="W12" s="185">
        <v>447.60743350000001</v>
      </c>
      <c r="X12" s="185">
        <v>474.20218349999999</v>
      </c>
      <c r="Y12" s="185">
        <v>408.241939</v>
      </c>
      <c r="Z12" s="185">
        <v>894.79163549999998</v>
      </c>
      <c r="AA12" s="185">
        <v>888.93663949999996</v>
      </c>
      <c r="AB12" s="185">
        <v>780.42520249999995</v>
      </c>
      <c r="AC12" s="185">
        <v>777.20408499999996</v>
      </c>
      <c r="AD12" s="185">
        <v>900.59887400000002</v>
      </c>
      <c r="AE12" s="185">
        <v>951.80987149999999</v>
      </c>
      <c r="AF12" s="185">
        <v>906.76609200000007</v>
      </c>
      <c r="AG12" s="185">
        <v>938.69264399999997</v>
      </c>
      <c r="AH12" s="185">
        <v>945.68284599999993</v>
      </c>
      <c r="AI12" s="185">
        <v>902.37990950000005</v>
      </c>
      <c r="AJ12" s="185">
        <v>953.43661950000001</v>
      </c>
      <c r="AK12" s="185">
        <v>890.00890499999991</v>
      </c>
      <c r="AL12" s="185">
        <v>890.73027249999996</v>
      </c>
      <c r="AM12" s="185">
        <v>915.09910500000001</v>
      </c>
      <c r="AN12" s="185">
        <v>4370.9073455000007</v>
      </c>
      <c r="AO12" s="189">
        <v>4441.7550215000001</v>
      </c>
      <c r="AP12" s="185">
        <v>4490.1002520000002</v>
      </c>
      <c r="AQ12" s="185">
        <v>4490.3107490000002</v>
      </c>
      <c r="AR12" s="185">
        <v>4505.4277735000005</v>
      </c>
      <c r="AS12" s="185">
        <v>1404.4932540000002</v>
      </c>
      <c r="AT12" s="185">
        <v>1400.7250905000001</v>
      </c>
      <c r="AU12" s="185">
        <v>1426.5878125000002</v>
      </c>
      <c r="AV12" s="185">
        <v>1438.7416334999998</v>
      </c>
      <c r="AW12" s="185">
        <v>1438.3056425</v>
      </c>
      <c r="AX12" s="185">
        <v>1491.0221260000001</v>
      </c>
      <c r="AY12" s="185">
        <v>1519.400819</v>
      </c>
      <c r="AZ12" s="185">
        <v>1481.2382969999999</v>
      </c>
      <c r="BA12" s="185">
        <v>1510.5841209999999</v>
      </c>
      <c r="BB12" s="185">
        <v>1574.1091045000001</v>
      </c>
      <c r="BC12" s="185">
        <v>1514.1219775</v>
      </c>
      <c r="BD12" s="185">
        <v>1598.8386895000001</v>
      </c>
      <c r="BE12" s="185">
        <v>1598.7266934999998</v>
      </c>
      <c r="BF12" s="185">
        <v>1489.6851959999999</v>
      </c>
      <c r="BG12" s="185">
        <v>1675.69</v>
      </c>
      <c r="BH12" s="185">
        <v>1781.95</v>
      </c>
      <c r="BI12" s="185">
        <v>1687.65</v>
      </c>
      <c r="BJ12" s="185">
        <v>645.55999999999995</v>
      </c>
      <c r="BK12" s="185">
        <v>641</v>
      </c>
      <c r="BL12" s="185">
        <v>444.7231625</v>
      </c>
      <c r="BM12" s="185">
        <v>454.77</v>
      </c>
      <c r="BN12" s="185">
        <v>73.2</v>
      </c>
      <c r="BO12" s="185">
        <v>77.510000000000005</v>
      </c>
      <c r="BP12" s="185">
        <v>75</v>
      </c>
      <c r="BQ12" s="185">
        <v>60.157529999999994</v>
      </c>
      <c r="BR12" s="185">
        <v>57</v>
      </c>
      <c r="BS12" s="185">
        <v>71</v>
      </c>
      <c r="BT12" s="185">
        <v>103.785196</v>
      </c>
      <c r="BU12" s="185">
        <v>100.114891</v>
      </c>
      <c r="BV12" s="185">
        <v>344.71672500000005</v>
      </c>
      <c r="BW12" s="185">
        <v>386.62343200000015</v>
      </c>
      <c r="BX12" s="185">
        <v>338.08044900000033</v>
      </c>
      <c r="BY12" s="185">
        <v>361.55201100000039</v>
      </c>
      <c r="BZ12" s="185">
        <v>353.67428700000022</v>
      </c>
      <c r="CA12" s="186">
        <v>286.34934499999991</v>
      </c>
      <c r="CB12" s="185">
        <v>193.40021199999984</v>
      </c>
      <c r="CC12" s="185">
        <v>153.75767300000007</v>
      </c>
      <c r="CD12" s="185">
        <v>151.13484999999937</v>
      </c>
      <c r="CE12" s="185">
        <v>129.46048799999929</v>
      </c>
      <c r="CF12" s="185">
        <v>118.6075739999999</v>
      </c>
      <c r="CG12" s="185">
        <v>82.579166500000198</v>
      </c>
      <c r="CH12" s="185">
        <v>79.871626500000005</v>
      </c>
      <c r="CI12" s="185">
        <v>101.987741</v>
      </c>
      <c r="CJ12" s="185">
        <v>98.500408999999991</v>
      </c>
      <c r="CK12" s="185">
        <v>101.65714099999998</v>
      </c>
      <c r="CL12" s="185">
        <v>104.634275</v>
      </c>
      <c r="CM12" s="185">
        <v>108.06679999999999</v>
      </c>
      <c r="CN12" s="185">
        <v>85.899050000000003</v>
      </c>
      <c r="CO12" s="185">
        <v>52.802667</v>
      </c>
      <c r="CP12" s="185">
        <v>40.885404999999999</v>
      </c>
      <c r="CQ12" s="185">
        <v>42.209769999999999</v>
      </c>
      <c r="CR12" s="185">
        <v>38.413110000000003</v>
      </c>
      <c r="CS12" s="185">
        <v>44.651499999999999</v>
      </c>
      <c r="CT12" s="185">
        <v>45.846820000000001</v>
      </c>
      <c r="CU12" s="185">
        <v>45.447941499999999</v>
      </c>
      <c r="CV12" s="185">
        <v>38.237174500000002</v>
      </c>
      <c r="CW12" s="185">
        <v>3092.3829015000001</v>
      </c>
      <c r="CX12" s="185">
        <v>6640.3140809999995</v>
      </c>
      <c r="CY12" s="185">
        <v>7324.1737949999997</v>
      </c>
      <c r="CZ12" s="185">
        <v>13353.998495</v>
      </c>
      <c r="DA12" s="185">
        <v>10002.558484999998</v>
      </c>
      <c r="DB12" s="185">
        <v>5497.0274329999993</v>
      </c>
      <c r="DC12" s="185">
        <v>17947.611873000002</v>
      </c>
      <c r="DD12" s="185">
        <v>18924.446634999997</v>
      </c>
      <c r="DE12" s="185">
        <v>14376.760475000001</v>
      </c>
      <c r="DF12" s="185">
        <v>19490.640455000001</v>
      </c>
      <c r="DG12" s="185">
        <v>15503.836555</v>
      </c>
      <c r="DH12" s="185">
        <v>18271.964720499996</v>
      </c>
      <c r="DI12" s="185">
        <v>15552.897495499999</v>
      </c>
      <c r="DJ12" s="185">
        <v>14371.5332855</v>
      </c>
      <c r="DK12" s="185">
        <v>14900.997596499999</v>
      </c>
      <c r="DL12" s="185">
        <v>14906.9357965</v>
      </c>
      <c r="DM12" s="185">
        <v>16122.387155499999</v>
      </c>
      <c r="DN12" s="185">
        <v>16520.024155500003</v>
      </c>
      <c r="DO12" s="185">
        <v>21137.345848499997</v>
      </c>
      <c r="DP12" s="185">
        <v>29196.298455</v>
      </c>
      <c r="DQ12" s="185">
        <v>8431.9714110000004</v>
      </c>
      <c r="DR12" s="185">
        <v>26240.202363</v>
      </c>
      <c r="DS12" s="185">
        <v>20070.719924000005</v>
      </c>
      <c r="DT12" s="185">
        <v>18802.534775</v>
      </c>
      <c r="DU12" s="185">
        <v>23028.129392999999</v>
      </c>
      <c r="DV12" s="185">
        <v>22829.167396999997</v>
      </c>
      <c r="DW12" s="185">
        <v>22400.810939367861</v>
      </c>
      <c r="DX12" s="185">
        <v>17547.770312346518</v>
      </c>
      <c r="DY12" s="185">
        <v>17469.219217337668</v>
      </c>
      <c r="DZ12" s="185">
        <v>17515.150156021118</v>
      </c>
      <c r="EA12" s="185">
        <v>17705.549220085144</v>
      </c>
      <c r="EB12" s="185">
        <v>17643.21906375885</v>
      </c>
      <c r="EC12" s="185">
        <v>64.480001449584961</v>
      </c>
      <c r="ED12" s="185">
        <v>18867.399611473083</v>
      </c>
      <c r="EE12" s="185">
        <v>18903.3693754673</v>
      </c>
      <c r="EF12" s="185">
        <v>18836.25952911377</v>
      </c>
      <c r="EG12" s="185">
        <v>18799.839531064034</v>
      </c>
      <c r="EH12" s="185">
        <v>12546.539959669113</v>
      </c>
      <c r="EI12" s="185">
        <v>18802.94086034596</v>
      </c>
      <c r="EJ12" s="185">
        <v>12643.310389302671</v>
      </c>
      <c r="EK12" s="185">
        <v>12591.44</v>
      </c>
      <c r="EL12" s="185">
        <v>18928.43039098382</v>
      </c>
      <c r="EM12" s="185">
        <v>18317.579378128052</v>
      </c>
      <c r="EN12" s="185">
        <v>16054.139773845673</v>
      </c>
      <c r="EO12" s="185">
        <v>67.459999799728394</v>
      </c>
      <c r="EP12" s="201">
        <v>15668.200196266174</v>
      </c>
      <c r="EQ12" s="201">
        <v>21858.540938854218</v>
      </c>
      <c r="ER12" s="201">
        <v>15678.600193500519</v>
      </c>
      <c r="ES12" s="201">
        <v>18703.019452571869</v>
      </c>
      <c r="ET12" s="201">
        <v>18538.609617233276</v>
      </c>
      <c r="EU12" s="201">
        <v>20347.099296547472</v>
      </c>
      <c r="EV12" s="201">
        <v>17239.420470573008</v>
      </c>
      <c r="EW12" s="201">
        <v>20268.729219771922</v>
      </c>
      <c r="EX12" s="201">
        <v>17259.619530297816</v>
      </c>
      <c r="EY12" s="201">
        <v>20340.359921265393</v>
      </c>
      <c r="EZ12" s="201">
        <v>19054.239766169339</v>
      </c>
      <c r="FA12" s="201">
        <v>49.010001868009567</v>
      </c>
      <c r="FB12" s="201">
        <v>18735.399531699717</v>
      </c>
      <c r="FC12" s="201">
        <v>18764.950936872512</v>
      </c>
      <c r="FD12" s="201">
        <v>18777.039842624217</v>
      </c>
      <c r="FE12" s="201">
        <v>18760.150314349681</v>
      </c>
      <c r="FF12" s="201">
        <v>18769.549998600036</v>
      </c>
      <c r="FG12" s="201">
        <v>17781.44047107175</v>
      </c>
      <c r="FH12" s="201">
        <v>14659.71031107381</v>
      </c>
      <c r="FI12" s="201">
        <v>21784.5096870251</v>
      </c>
      <c r="FJ12" s="201">
        <v>21778.819060716778</v>
      </c>
      <c r="FK12" s="185">
        <v>22972.509141486138</v>
      </c>
      <c r="FL12" s="185">
        <v>18695.280234925449</v>
      </c>
      <c r="FM12" s="185">
        <v>51.22000116109848</v>
      </c>
      <c r="FN12" s="201">
        <v>20518.459531329572</v>
      </c>
      <c r="FO12" s="201">
        <v>17264.919099330902</v>
      </c>
      <c r="FP12" s="201">
        <v>23630.370624899864</v>
      </c>
      <c r="FQ12" s="185">
        <v>20438.770001769066</v>
      </c>
      <c r="FR12" s="185">
        <v>17288.739218592644</v>
      </c>
      <c r="FS12" s="185">
        <v>17347.749296665192</v>
      </c>
      <c r="FT12" s="185">
        <f>'[13]Input Tabela 7'!AG19</f>
        <v>18777.779296606779</v>
      </c>
      <c r="FU12" s="185">
        <f>'[13]Input Tabela 7'!AH19</f>
        <v>15729.149885461757</v>
      </c>
      <c r="FV12" s="185">
        <f>'[13]Input Tabela 7'!AI19</f>
        <v>18845.580075904727</v>
      </c>
      <c r="FW12" s="185">
        <v>18676.790859550238</v>
      </c>
      <c r="FX12" s="185">
        <v>18791.710389599204</v>
      </c>
      <c r="FY12" s="185">
        <v>96.000001907348633</v>
      </c>
    </row>
    <row r="13" spans="1:181" s="124" customFormat="1" ht="5.15" customHeight="1">
      <c r="A13" s="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8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  <c r="DZ13" s="187"/>
      <c r="EA13" s="187"/>
      <c r="EB13" s="187"/>
      <c r="EC13" s="187"/>
      <c r="ED13" s="187"/>
      <c r="EE13" s="187"/>
      <c r="EF13" s="187"/>
      <c r="EG13" s="187"/>
      <c r="EH13" s="187"/>
      <c r="EI13" s="187"/>
      <c r="EJ13" s="187"/>
      <c r="EK13" s="187"/>
      <c r="EL13" s="187"/>
      <c r="EM13" s="187"/>
      <c r="EN13" s="187"/>
      <c r="EO13" s="187"/>
      <c r="EP13" s="554"/>
      <c r="EQ13" s="554"/>
      <c r="ER13" s="554"/>
      <c r="ES13" s="554"/>
      <c r="ET13" s="554"/>
      <c r="EU13" s="554"/>
      <c r="EV13" s="554"/>
      <c r="EW13" s="554"/>
      <c r="EX13" s="554"/>
      <c r="EY13" s="554"/>
      <c r="EZ13" s="554"/>
      <c r="FA13" s="554"/>
      <c r="FB13" s="554"/>
      <c r="FC13" s="554"/>
      <c r="FD13" s="554"/>
      <c r="FE13" s="554"/>
      <c r="FF13" s="554"/>
      <c r="FG13" s="554"/>
      <c r="FH13" s="554"/>
      <c r="FI13" s="554"/>
      <c r="FJ13" s="554"/>
      <c r="FK13" s="187"/>
      <c r="FL13" s="187"/>
      <c r="FM13" s="187"/>
      <c r="FN13" s="554"/>
      <c r="FO13" s="554"/>
      <c r="FP13" s="554"/>
      <c r="FQ13" s="187"/>
      <c r="FR13" s="187"/>
      <c r="FS13" s="187"/>
      <c r="FT13" s="187"/>
      <c r="FU13" s="187"/>
      <c r="FV13" s="187"/>
      <c r="FW13" s="187"/>
      <c r="FX13" s="187"/>
      <c r="FY13" s="187"/>
    </row>
    <row r="14" spans="1:181" s="19" customFormat="1" ht="10">
      <c r="A14" s="18" t="s">
        <v>275</v>
      </c>
      <c r="B14" s="185">
        <v>9473</v>
      </c>
      <c r="C14" s="185">
        <v>9505</v>
      </c>
      <c r="D14" s="185">
        <v>10095</v>
      </c>
      <c r="E14" s="185">
        <v>9902</v>
      </c>
      <c r="F14" s="185">
        <v>9473</v>
      </c>
      <c r="G14" s="185">
        <v>4030</v>
      </c>
      <c r="H14" s="185">
        <v>4025</v>
      </c>
      <c r="I14" s="185">
        <v>3951</v>
      </c>
      <c r="J14" s="185">
        <v>3950</v>
      </c>
      <c r="K14" s="185">
        <v>3948</v>
      </c>
      <c r="L14" s="185">
        <v>3952</v>
      </c>
      <c r="M14" s="185">
        <v>3890</v>
      </c>
      <c r="N14" s="185">
        <v>3905</v>
      </c>
      <c r="O14" s="185">
        <v>3828</v>
      </c>
      <c r="P14" s="185">
        <v>3829</v>
      </c>
      <c r="Q14" s="185">
        <v>3520</v>
      </c>
      <c r="R14" s="185">
        <v>3520</v>
      </c>
      <c r="S14" s="185">
        <v>3520</v>
      </c>
      <c r="T14" s="185">
        <v>3520</v>
      </c>
      <c r="U14" s="185">
        <v>3520</v>
      </c>
      <c r="V14" s="185">
        <v>3524</v>
      </c>
      <c r="W14" s="185">
        <v>3525</v>
      </c>
      <c r="X14" s="185">
        <v>3524</v>
      </c>
      <c r="Y14" s="185">
        <v>3495</v>
      </c>
      <c r="Z14" s="185">
        <v>3091.1321969999999</v>
      </c>
      <c r="AA14" s="185">
        <v>3091.1321969999999</v>
      </c>
      <c r="AB14" s="185">
        <v>3091.1321969999999</v>
      </c>
      <c r="AC14" s="185">
        <v>2778.1321969999999</v>
      </c>
      <c r="AD14" s="185">
        <v>2782.1321969999999</v>
      </c>
      <c r="AE14" s="185">
        <v>2782.1321969999999</v>
      </c>
      <c r="AF14" s="185">
        <v>2778.1321969999999</v>
      </c>
      <c r="AG14" s="185">
        <v>2791.1321969999999</v>
      </c>
      <c r="AH14" s="185">
        <v>2787.1321969999999</v>
      </c>
      <c r="AI14" s="185">
        <v>2791.1321969999999</v>
      </c>
      <c r="AJ14" s="185">
        <v>2795.1321969999999</v>
      </c>
      <c r="AK14" s="185">
        <v>3549.46819</v>
      </c>
      <c r="AL14" s="185">
        <v>3553.46819</v>
      </c>
      <c r="AM14" s="185">
        <v>3557.46819</v>
      </c>
      <c r="AN14" s="185">
        <v>3549.46819</v>
      </c>
      <c r="AO14" s="189">
        <v>3240.46819</v>
      </c>
      <c r="AP14" s="185">
        <v>3250.46819</v>
      </c>
      <c r="AQ14" s="185">
        <v>3241.46819</v>
      </c>
      <c r="AR14" s="185">
        <v>3240.46819</v>
      </c>
      <c r="AS14" s="185">
        <v>3241.46819</v>
      </c>
      <c r="AT14" s="185">
        <v>3241.46819</v>
      </c>
      <c r="AU14" s="185">
        <v>3240.46819</v>
      </c>
      <c r="AV14" s="185">
        <v>3240.46819</v>
      </c>
      <c r="AW14" s="185">
        <v>2519.4409559999999</v>
      </c>
      <c r="AX14" s="185">
        <v>2525.4409559999999</v>
      </c>
      <c r="AY14" s="185">
        <v>2524.4409559999999</v>
      </c>
      <c r="AZ14" s="185">
        <v>2525.4409559999999</v>
      </c>
      <c r="BA14" s="185">
        <v>1290.4409559999999</v>
      </c>
      <c r="BB14" s="185">
        <v>1290.4409559999999</v>
      </c>
      <c r="BC14" s="185">
        <v>1290.4409559999999</v>
      </c>
      <c r="BD14" s="185">
        <v>1284.4409559999999</v>
      </c>
      <c r="BE14" s="185">
        <v>1284.4409559999999</v>
      </c>
      <c r="BF14" s="185">
        <v>1284</v>
      </c>
      <c r="BG14" s="185">
        <v>1284</v>
      </c>
      <c r="BH14" s="185">
        <v>1306</v>
      </c>
      <c r="BI14" s="185">
        <v>1271</v>
      </c>
      <c r="BJ14" s="185">
        <v>1272</v>
      </c>
      <c r="BK14" s="185">
        <v>1272</v>
      </c>
      <c r="BL14" s="185">
        <v>1272.070434</v>
      </c>
      <c r="BM14" s="185">
        <v>1272</v>
      </c>
      <c r="BN14" s="185">
        <v>1272</v>
      </c>
      <c r="BO14" s="185">
        <v>1272</v>
      </c>
      <c r="BP14" s="185">
        <v>1272</v>
      </c>
      <c r="BQ14" s="185">
        <v>1272.070434</v>
      </c>
      <c r="BR14" s="185">
        <v>1272</v>
      </c>
      <c r="BS14" s="185">
        <v>1272</v>
      </c>
      <c r="BT14" s="185">
        <v>1294.377187</v>
      </c>
      <c r="BU14" s="185">
        <v>1304.377187</v>
      </c>
      <c r="BV14" s="185">
        <v>1309.1335335000001</v>
      </c>
      <c r="BW14" s="185">
        <v>1305.3778195</v>
      </c>
      <c r="BX14" s="185">
        <v>1305.1742365000002</v>
      </c>
      <c r="BY14" s="185">
        <v>1305.6833745000001</v>
      </c>
      <c r="BZ14" s="185">
        <v>1305.6150395000002</v>
      </c>
      <c r="CA14" s="186">
        <v>1305.4010890000002</v>
      </c>
      <c r="CB14" s="185">
        <v>1305.5836975</v>
      </c>
      <c r="CC14" s="185">
        <v>1306.2336535000002</v>
      </c>
      <c r="CD14" s="185">
        <v>1301.1524655000001</v>
      </c>
      <c r="CE14" s="185">
        <v>1293.8010784999999</v>
      </c>
      <c r="CF14" s="185">
        <v>1319.1846405000001</v>
      </c>
      <c r="CG14" s="185">
        <v>1326.8153780000002</v>
      </c>
      <c r="CH14" s="185">
        <v>1337.0354419999999</v>
      </c>
      <c r="CI14" s="185">
        <v>1346.6226315000001</v>
      </c>
      <c r="CJ14" s="185">
        <v>1347.095646</v>
      </c>
      <c r="CK14" s="185">
        <v>1354.695948</v>
      </c>
      <c r="CL14" s="185">
        <v>1380.2076904999999</v>
      </c>
      <c r="CM14" s="185">
        <v>1393.5152999999998</v>
      </c>
      <c r="CN14" s="185">
        <v>1369.7392300000001</v>
      </c>
      <c r="CO14" s="185">
        <v>1381.4439</v>
      </c>
      <c r="CP14" s="185">
        <v>5405.2965000000004</v>
      </c>
      <c r="CQ14" s="185">
        <v>5401.5161499999995</v>
      </c>
      <c r="CR14" s="185">
        <v>5477.0033000000003</v>
      </c>
      <c r="CS14" s="185">
        <v>5492.5304000000006</v>
      </c>
      <c r="CT14" s="185">
        <v>5451.2309000000005</v>
      </c>
      <c r="CU14" s="185">
        <v>5468.1688999999997</v>
      </c>
      <c r="CV14" s="185">
        <v>19039.481</v>
      </c>
      <c r="CW14" s="185">
        <v>18451.280999999999</v>
      </c>
      <c r="CX14" s="185">
        <v>18932.138999999999</v>
      </c>
      <c r="CY14" s="185">
        <v>18749.903999999999</v>
      </c>
      <c r="CZ14" s="185">
        <v>19058.145</v>
      </c>
      <c r="DA14" s="185">
        <v>18739.385000000002</v>
      </c>
      <c r="DB14" s="185">
        <v>19321.665000000001</v>
      </c>
      <c r="DC14" s="185">
        <v>18884.382000000001</v>
      </c>
      <c r="DD14" s="185">
        <v>19600.356</v>
      </c>
      <c r="DE14" s="185">
        <v>20097.883999999998</v>
      </c>
      <c r="DF14" s="185">
        <v>19978.956999999999</v>
      </c>
      <c r="DG14" s="185">
        <v>19485.655999999999</v>
      </c>
      <c r="DH14" s="185">
        <v>19533.719000000001</v>
      </c>
      <c r="DI14" s="185">
        <v>19754.302</v>
      </c>
      <c r="DJ14" s="185">
        <v>20453.861000000001</v>
      </c>
      <c r="DK14" s="185">
        <v>20357.175999999999</v>
      </c>
      <c r="DL14" s="185">
        <v>20719.938000000002</v>
      </c>
      <c r="DM14" s="185">
        <v>20420.277000000002</v>
      </c>
      <c r="DN14" s="185">
        <v>20061.984</v>
      </c>
      <c r="DO14" s="185">
        <v>20023.304</v>
      </c>
      <c r="DP14" s="185">
        <v>19907.008000000002</v>
      </c>
      <c r="DQ14" s="185">
        <v>19726.971000000001</v>
      </c>
      <c r="DR14" s="185">
        <v>19246.414000000001</v>
      </c>
      <c r="DS14" s="185">
        <v>19552.607</v>
      </c>
      <c r="DT14" s="185">
        <v>19801.003000000001</v>
      </c>
      <c r="DU14" s="185">
        <v>19471.116000000002</v>
      </c>
      <c r="DV14" s="185">
        <v>19590.276000000002</v>
      </c>
      <c r="DW14" s="185">
        <v>19449.159851074219</v>
      </c>
      <c r="DX14" s="185">
        <v>19249.199829101563</v>
      </c>
      <c r="DY14" s="185">
        <v>19299.589660644531</v>
      </c>
      <c r="DZ14" s="185">
        <v>19154.460021972656</v>
      </c>
      <c r="EA14" s="185">
        <v>18915.320190429688</v>
      </c>
      <c r="EB14" s="185">
        <v>19042.679626464844</v>
      </c>
      <c r="EC14" s="185">
        <v>18901.39013671875</v>
      </c>
      <c r="ED14" s="185">
        <v>19195.83984375</v>
      </c>
      <c r="EE14" s="185">
        <v>19219.020446777344</v>
      </c>
      <c r="EF14" s="185">
        <v>19067.309753417969</v>
      </c>
      <c r="EG14" s="185">
        <v>19022.110046386719</v>
      </c>
      <c r="EH14" s="185">
        <v>19204.050170898438</v>
      </c>
      <c r="EI14" s="185">
        <v>17534.420227050781</v>
      </c>
      <c r="EJ14" s="185">
        <v>17600.349853515625</v>
      </c>
      <c r="EK14" s="185">
        <v>17674.87</v>
      </c>
      <c r="EL14" s="185">
        <v>16233.819763183594</v>
      </c>
      <c r="EM14" s="185">
        <v>16315.480285644531</v>
      </c>
      <c r="EN14" s="185">
        <v>16316.419738769531</v>
      </c>
      <c r="EO14" s="185">
        <v>14729.869750976563</v>
      </c>
      <c r="EP14" s="201">
        <v>15385.910217285156</v>
      </c>
      <c r="EQ14" s="201">
        <v>5940.639892578125</v>
      </c>
      <c r="ER14" s="201">
        <v>6033.6802490353584</v>
      </c>
      <c r="ES14" s="201">
        <v>6057.6099438369274</v>
      </c>
      <c r="ET14" s="201">
        <v>6054.7302417159081</v>
      </c>
      <c r="EU14" s="201">
        <v>6013.0697753429413</v>
      </c>
      <c r="EV14" s="201">
        <v>6047.3099511861801</v>
      </c>
      <c r="EW14" s="201">
        <v>5924.6201220750809</v>
      </c>
      <c r="EX14" s="201">
        <v>5977.3402099609375</v>
      </c>
      <c r="EY14" s="201">
        <v>6041.1200537085533</v>
      </c>
      <c r="EZ14" s="201">
        <v>6153.0202001929283</v>
      </c>
      <c r="FA14" s="201">
        <v>6038.7702172994614</v>
      </c>
      <c r="FB14" s="201">
        <v>6023.390065908432</v>
      </c>
      <c r="FC14" s="201">
        <v>5997.749787569046</v>
      </c>
      <c r="FD14" s="201">
        <v>5955.7598705887794</v>
      </c>
      <c r="FE14" s="201">
        <v>5995.2301586866379</v>
      </c>
      <c r="FF14" s="201">
        <v>6022.6599878072739</v>
      </c>
      <c r="FG14" s="201">
        <v>6032.8299804925919</v>
      </c>
      <c r="FH14" s="201">
        <v>6004.539897441864</v>
      </c>
      <c r="FI14" s="201">
        <v>5971.3098926544189</v>
      </c>
      <c r="FJ14" s="201">
        <v>5952.8100537061691</v>
      </c>
      <c r="FK14" s="185">
        <v>6018.4502343535423</v>
      </c>
      <c r="FL14" s="185">
        <v>6103.1097509860992</v>
      </c>
      <c r="FM14" s="185">
        <v>6058.390097618103</v>
      </c>
      <c r="FN14" s="201">
        <v>6120.570139169693</v>
      </c>
      <c r="FO14" s="201">
        <v>6107.8798877000809</v>
      </c>
      <c r="FP14" s="201">
        <v>6063.9699780344963</v>
      </c>
      <c r="FQ14" s="185">
        <v>6016.4000952243805</v>
      </c>
      <c r="FR14" s="185">
        <v>5968.7299511432648</v>
      </c>
      <c r="FS14" s="185">
        <v>5891.5999633669853</v>
      </c>
      <c r="FT14" s="185">
        <f>'[13]Input Tabela 7'!AG31</f>
        <v>5806.2298559546471</v>
      </c>
      <c r="FU14" s="185">
        <f>'[13]Input Tabela 7'!AH31</f>
        <v>5762.3400341868401</v>
      </c>
      <c r="FV14" s="185">
        <f>'[13]Input Tabela 7'!AI31</f>
        <v>5777.459890127182</v>
      </c>
      <c r="FW14" s="185">
        <v>5845.3299511671066</v>
      </c>
      <c r="FX14" s="185">
        <v>5808.1201586723328</v>
      </c>
      <c r="FY14" s="185">
        <v>5780.4398951530457</v>
      </c>
    </row>
    <row r="15" spans="1:181" s="22" customFormat="1" ht="10">
      <c r="A15" s="21" t="s">
        <v>17</v>
      </c>
      <c r="B15" s="190">
        <v>4240</v>
      </c>
      <c r="C15" s="190">
        <v>4189</v>
      </c>
      <c r="D15" s="190">
        <v>4186</v>
      </c>
      <c r="E15" s="190">
        <v>3876</v>
      </c>
      <c r="F15" s="190">
        <v>3875</v>
      </c>
      <c r="G15" s="190">
        <v>3875</v>
      </c>
      <c r="H15" s="190">
        <v>3871</v>
      </c>
      <c r="I15" s="190">
        <v>3871</v>
      </c>
      <c r="J15" s="190">
        <v>3871</v>
      </c>
      <c r="K15" s="190">
        <v>3871</v>
      </c>
      <c r="L15" s="190">
        <v>3875</v>
      </c>
      <c r="M15" s="190">
        <v>3815</v>
      </c>
      <c r="N15" s="190">
        <v>3829</v>
      </c>
      <c r="O15" s="190">
        <v>3828</v>
      </c>
      <c r="P15" s="190">
        <v>3829</v>
      </c>
      <c r="Q15" s="190">
        <v>3520</v>
      </c>
      <c r="R15" s="190">
        <v>3520</v>
      </c>
      <c r="S15" s="190">
        <v>3520</v>
      </c>
      <c r="T15" s="190">
        <v>3520</v>
      </c>
      <c r="U15" s="190">
        <v>3520</v>
      </c>
      <c r="V15" s="190">
        <v>3524</v>
      </c>
      <c r="W15" s="190">
        <v>3525</v>
      </c>
      <c r="X15" s="190">
        <v>3524</v>
      </c>
      <c r="Y15" s="190">
        <v>3495</v>
      </c>
      <c r="Z15" s="190">
        <v>3091.1321969999999</v>
      </c>
      <c r="AA15" s="190">
        <v>3091.1321969999999</v>
      </c>
      <c r="AB15" s="190">
        <v>3091.1321969999999</v>
      </c>
      <c r="AC15" s="190">
        <v>2778.1321969999999</v>
      </c>
      <c r="AD15" s="190">
        <v>2782.1321969999999</v>
      </c>
      <c r="AE15" s="190">
        <v>2782.1321969999999</v>
      </c>
      <c r="AF15" s="190">
        <v>2778.1321969999999</v>
      </c>
      <c r="AG15" s="190">
        <v>2782.1321969999999</v>
      </c>
      <c r="AH15" s="190">
        <v>2778.1321969999999</v>
      </c>
      <c r="AI15" s="190">
        <v>2782.1321969999999</v>
      </c>
      <c r="AJ15" s="190">
        <v>2782.1321969999999</v>
      </c>
      <c r="AK15" s="190">
        <v>3549.46819</v>
      </c>
      <c r="AL15" s="190">
        <v>3553.46819</v>
      </c>
      <c r="AM15" s="190">
        <v>3552.46819</v>
      </c>
      <c r="AN15" s="190">
        <v>3549.46819</v>
      </c>
      <c r="AO15" s="17">
        <v>3240.46819</v>
      </c>
      <c r="AP15" s="190">
        <v>3245.46819</v>
      </c>
      <c r="AQ15" s="190">
        <v>3241.46819</v>
      </c>
      <c r="AR15" s="190">
        <v>3240.46819</v>
      </c>
      <c r="AS15" s="190">
        <v>3241.46819</v>
      </c>
      <c r="AT15" s="190">
        <v>3241.46819</v>
      </c>
      <c r="AU15" s="190">
        <v>3240.46819</v>
      </c>
      <c r="AV15" s="190">
        <v>3240.46819</v>
      </c>
      <c r="AW15" s="190">
        <v>2505.4409559999999</v>
      </c>
      <c r="AX15" s="190">
        <v>2512.4409559999999</v>
      </c>
      <c r="AY15" s="190">
        <v>2511.4409559999999</v>
      </c>
      <c r="AZ15" s="190">
        <v>2512.4409559999999</v>
      </c>
      <c r="BA15" s="190">
        <v>1277.4409559999999</v>
      </c>
      <c r="BB15" s="190">
        <v>1277.4409559999999</v>
      </c>
      <c r="BC15" s="190">
        <v>1277.4409559999999</v>
      </c>
      <c r="BD15" s="190">
        <v>1277.4409559999999</v>
      </c>
      <c r="BE15" s="190">
        <v>1277.4409559999999</v>
      </c>
      <c r="BF15" s="190">
        <v>1277</v>
      </c>
      <c r="BG15" s="190">
        <v>1277</v>
      </c>
      <c r="BH15" s="190">
        <v>1299</v>
      </c>
      <c r="BI15" s="190">
        <v>1264</v>
      </c>
      <c r="BJ15" s="190">
        <v>1264</v>
      </c>
      <c r="BK15" s="190">
        <v>1264</v>
      </c>
      <c r="BL15" s="190">
        <v>1264.070434</v>
      </c>
      <c r="BM15" s="190">
        <v>1264</v>
      </c>
      <c r="BN15" s="190">
        <v>1264</v>
      </c>
      <c r="BO15" s="190">
        <v>1264</v>
      </c>
      <c r="BP15" s="190">
        <v>1264</v>
      </c>
      <c r="BQ15" s="190">
        <v>1264.070434</v>
      </c>
      <c r="BR15" s="190">
        <v>1264</v>
      </c>
      <c r="BS15" s="190">
        <v>1264</v>
      </c>
      <c r="BT15" s="190">
        <v>1286.377187</v>
      </c>
      <c r="BU15" s="190">
        <v>1296.377187</v>
      </c>
      <c r="BV15" s="190">
        <v>1296.89498</v>
      </c>
      <c r="BW15" s="190">
        <v>1296.8961005000001</v>
      </c>
      <c r="BX15" s="190">
        <v>1296.8964850000002</v>
      </c>
      <c r="BY15" s="190">
        <v>1296.8710780000001</v>
      </c>
      <c r="BZ15" s="190">
        <v>1296.8710780000001</v>
      </c>
      <c r="CA15" s="191">
        <v>1296.8710780000001</v>
      </c>
      <c r="CB15" s="190">
        <v>1296.870195</v>
      </c>
      <c r="CC15" s="190">
        <v>1297.3011960000001</v>
      </c>
      <c r="CD15" s="190">
        <v>1292.8684270000001</v>
      </c>
      <c r="CE15" s="190">
        <v>1285.503148</v>
      </c>
      <c r="CF15" s="190">
        <v>1310.9345945</v>
      </c>
      <c r="CG15" s="190">
        <v>1318.1163580000002</v>
      </c>
      <c r="CH15" s="190">
        <v>1328.0434825</v>
      </c>
      <c r="CI15" s="190">
        <v>1337.9088025000001</v>
      </c>
      <c r="CJ15" s="190">
        <v>1338.2539285</v>
      </c>
      <c r="CK15" s="190">
        <v>1345.8270645</v>
      </c>
      <c r="CL15" s="190">
        <v>1371.2393704999999</v>
      </c>
      <c r="CM15" s="190">
        <v>1382.9189999999999</v>
      </c>
      <c r="CN15" s="190">
        <v>1360.0440000000001</v>
      </c>
      <c r="CO15" s="190">
        <v>1370.7449999999999</v>
      </c>
      <c r="CP15" s="190">
        <v>5394.6040000000003</v>
      </c>
      <c r="CQ15" s="190">
        <v>5391.5429999999997</v>
      </c>
      <c r="CR15" s="190">
        <v>5465.4810000000007</v>
      </c>
      <c r="CS15" s="190">
        <v>5479.1880000000001</v>
      </c>
      <c r="CT15" s="190">
        <v>5379.3050000000003</v>
      </c>
      <c r="CU15" s="190">
        <v>5394.549</v>
      </c>
      <c r="CV15" s="190">
        <v>5402.4809999999998</v>
      </c>
      <c r="CW15" s="190">
        <v>5209.1809999999996</v>
      </c>
      <c r="CX15" s="190">
        <v>5317.3389999999999</v>
      </c>
      <c r="CY15" s="190">
        <v>5281.0039999999999</v>
      </c>
      <c r="CZ15" s="190">
        <v>5357.7449999999999</v>
      </c>
      <c r="DA15" s="190">
        <v>5278.2849999999999</v>
      </c>
      <c r="DB15" s="190">
        <v>5423.7649999999994</v>
      </c>
      <c r="DC15" s="190">
        <v>5313.6820000000007</v>
      </c>
      <c r="DD15" s="190">
        <v>5501.7560000000003</v>
      </c>
      <c r="DE15" s="190">
        <v>5646.9840000000004</v>
      </c>
      <c r="DF15" s="190">
        <v>5641.6570000000002</v>
      </c>
      <c r="DG15" s="190">
        <v>5473.1559999999999</v>
      </c>
      <c r="DH15" s="190">
        <v>5485.1190000000006</v>
      </c>
      <c r="DI15" s="190">
        <v>5546.5020000000004</v>
      </c>
      <c r="DJ15" s="190">
        <v>5722.8609999999999</v>
      </c>
      <c r="DK15" s="190">
        <v>5700.3760000000002</v>
      </c>
      <c r="DL15" s="190">
        <v>5792.6380000000008</v>
      </c>
      <c r="DM15" s="190">
        <v>5719.3770000000004</v>
      </c>
      <c r="DN15" s="190">
        <v>5631.4839999999995</v>
      </c>
      <c r="DO15" s="190">
        <v>5623.4039999999995</v>
      </c>
      <c r="DP15" s="190">
        <v>5595.9080000000004</v>
      </c>
      <c r="DQ15" s="190">
        <v>5545.8710000000001</v>
      </c>
      <c r="DR15" s="190">
        <v>5427.6140000000005</v>
      </c>
      <c r="DS15" s="190">
        <v>5512.107</v>
      </c>
      <c r="DT15" s="190">
        <v>5575.9030000000002</v>
      </c>
      <c r="DU15" s="190">
        <v>5495.116</v>
      </c>
      <c r="DV15" s="190">
        <v>5526.576</v>
      </c>
      <c r="DW15" s="190">
        <v>5492.9000854492188</v>
      </c>
      <c r="DX15" s="190">
        <v>5444.4000244140625</v>
      </c>
      <c r="DY15" s="190">
        <v>5458.6697387695313</v>
      </c>
      <c r="DZ15" s="190">
        <v>5424.1299438476563</v>
      </c>
      <c r="EA15" s="190">
        <v>5365.9500732421875</v>
      </c>
      <c r="EB15" s="190">
        <v>5399.2098999023438</v>
      </c>
      <c r="EC15" s="190">
        <v>5359.14990234375</v>
      </c>
      <c r="ED15" s="190">
        <v>5434.2998046875</v>
      </c>
      <c r="EE15" s="190">
        <v>5448.2802124023438</v>
      </c>
      <c r="EF15" s="190">
        <v>5412.1300659179688</v>
      </c>
      <c r="EG15" s="190">
        <v>5402.5700073242188</v>
      </c>
      <c r="EH15" s="190">
        <v>5449.6800537109375</v>
      </c>
      <c r="EI15" s="190">
        <v>5465.0100708007813</v>
      </c>
      <c r="EJ15" s="190">
        <v>5484.559814453125</v>
      </c>
      <c r="EK15" s="190">
        <v>5506.91</v>
      </c>
      <c r="EL15" s="190">
        <v>5599.8900756835938</v>
      </c>
      <c r="EM15" s="190">
        <v>5626.3201293945313</v>
      </c>
      <c r="EN15" s="190">
        <v>5628.2400512695313</v>
      </c>
      <c r="EO15" s="190">
        <v>5690.6900634765625</v>
      </c>
      <c r="EP15" s="208">
        <v>5917.9697875976563</v>
      </c>
      <c r="EQ15" s="208">
        <v>5940.139892578125</v>
      </c>
      <c r="ER15" s="208">
        <v>6033.1302490234375</v>
      </c>
      <c r="ES15" s="208">
        <v>6057.1299438476563</v>
      </c>
      <c r="ET15" s="208">
        <v>6053.8102416992188</v>
      </c>
      <c r="EU15" s="208">
        <v>6012.019775390625</v>
      </c>
      <c r="EV15" s="208">
        <v>6046.449951171875</v>
      </c>
      <c r="EW15" s="208">
        <v>5924.0001220703125</v>
      </c>
      <c r="EX15" s="208">
        <v>5976.8402099609375</v>
      </c>
      <c r="EY15" s="208">
        <v>6040.4300537109375</v>
      </c>
      <c r="EZ15" s="208">
        <v>6152.3302001953125</v>
      </c>
      <c r="FA15" s="208">
        <v>6037.6602172851563</v>
      </c>
      <c r="FB15" s="208">
        <v>6022.1300659179688</v>
      </c>
      <c r="FC15" s="208">
        <v>5997.2197875976563</v>
      </c>
      <c r="FD15" s="208">
        <v>5955.1798706054688</v>
      </c>
      <c r="FE15" s="208">
        <v>5994.6001586914063</v>
      </c>
      <c r="FF15" s="208">
        <v>6022.0499877929688</v>
      </c>
      <c r="FG15" s="208">
        <v>6032.22998046875</v>
      </c>
      <c r="FH15" s="208">
        <v>6000.2698974609375</v>
      </c>
      <c r="FI15" s="208">
        <v>5968.389892578125</v>
      </c>
      <c r="FJ15" s="208">
        <v>5952.4300537109375</v>
      </c>
      <c r="FK15" s="190">
        <v>6017.740234375</v>
      </c>
      <c r="FL15" s="190">
        <v>6102.3697509765625</v>
      </c>
      <c r="FM15" s="190">
        <v>6055.60009765625</v>
      </c>
      <c r="FN15" s="208">
        <v>6117.8301391601563</v>
      </c>
      <c r="FO15" s="208">
        <v>6107.0098876953125</v>
      </c>
      <c r="FP15" s="208">
        <v>6063.2899780273438</v>
      </c>
      <c r="FQ15" s="190">
        <v>6015.6600952148438</v>
      </c>
      <c r="FR15" s="190">
        <v>5968.199951171875</v>
      </c>
      <c r="FS15" s="190">
        <v>5890.8999633789063</v>
      </c>
      <c r="FT15" s="190">
        <f>'[13]Input Tabela 7'!AG32+'[13]Input Tabela 7'!AG36</f>
        <v>5805.5398559570313</v>
      </c>
      <c r="FU15" s="190">
        <f>'[13]Input Tabela 7'!AH32+'[13]Input Tabela 7'!AH36</f>
        <v>5761.4100341796875</v>
      </c>
      <c r="FV15" s="190">
        <f>'[13]Input Tabela 7'!AI32+'[13]Input Tabela 7'!AI36</f>
        <v>5776.9498901367188</v>
      </c>
      <c r="FW15" s="190">
        <v>5844.699951171875</v>
      </c>
      <c r="FX15" s="190">
        <v>5807.3501586914063</v>
      </c>
      <c r="FY15" s="190">
        <v>5774.3298950195313</v>
      </c>
    </row>
    <row r="16" spans="1:181" s="22" customFormat="1" ht="10">
      <c r="A16" s="21" t="s">
        <v>18</v>
      </c>
      <c r="B16" s="190">
        <v>5233</v>
      </c>
      <c r="C16" s="190">
        <v>5316</v>
      </c>
      <c r="D16" s="190">
        <v>5909</v>
      </c>
      <c r="E16" s="190">
        <v>6026</v>
      </c>
      <c r="F16" s="190">
        <v>5598</v>
      </c>
      <c r="G16" s="190">
        <v>155</v>
      </c>
      <c r="H16" s="190">
        <v>154</v>
      </c>
      <c r="I16" s="190">
        <v>80</v>
      </c>
      <c r="J16" s="190">
        <v>79</v>
      </c>
      <c r="K16" s="190">
        <v>77</v>
      </c>
      <c r="L16" s="190">
        <v>77</v>
      </c>
      <c r="M16" s="190">
        <v>75</v>
      </c>
      <c r="N16" s="190">
        <v>76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190">
        <v>0</v>
      </c>
      <c r="U16" s="190">
        <v>0</v>
      </c>
      <c r="V16" s="190">
        <v>0</v>
      </c>
      <c r="W16" s="190">
        <v>0</v>
      </c>
      <c r="X16" s="190">
        <v>0</v>
      </c>
      <c r="Y16" s="190">
        <v>0</v>
      </c>
      <c r="Z16" s="190">
        <v>0</v>
      </c>
      <c r="AA16" s="190">
        <v>0</v>
      </c>
      <c r="AB16" s="190">
        <v>0</v>
      </c>
      <c r="AC16" s="190">
        <v>0</v>
      </c>
      <c r="AD16" s="190">
        <v>0</v>
      </c>
      <c r="AE16" s="190">
        <v>0</v>
      </c>
      <c r="AF16" s="190">
        <v>0</v>
      </c>
      <c r="AG16" s="190">
        <v>9</v>
      </c>
      <c r="AH16" s="190">
        <v>9</v>
      </c>
      <c r="AI16" s="190">
        <v>9</v>
      </c>
      <c r="AJ16" s="190">
        <v>13</v>
      </c>
      <c r="AK16" s="190">
        <v>0</v>
      </c>
      <c r="AL16" s="190">
        <v>0</v>
      </c>
      <c r="AM16" s="190">
        <v>5</v>
      </c>
      <c r="AN16" s="190">
        <v>0</v>
      </c>
      <c r="AO16" s="17">
        <v>0</v>
      </c>
      <c r="AP16" s="190">
        <v>5</v>
      </c>
      <c r="AQ16" s="190">
        <v>0</v>
      </c>
      <c r="AR16" s="190">
        <v>0</v>
      </c>
      <c r="AS16" s="190">
        <v>0</v>
      </c>
      <c r="AT16" s="190">
        <v>0</v>
      </c>
      <c r="AU16" s="190">
        <v>0</v>
      </c>
      <c r="AV16" s="190">
        <v>0</v>
      </c>
      <c r="AW16" s="190">
        <v>14</v>
      </c>
      <c r="AX16" s="190">
        <v>13</v>
      </c>
      <c r="AY16" s="190">
        <v>13</v>
      </c>
      <c r="AZ16" s="190">
        <v>13</v>
      </c>
      <c r="BA16" s="190">
        <v>13</v>
      </c>
      <c r="BB16" s="190">
        <v>13</v>
      </c>
      <c r="BC16" s="190">
        <v>13</v>
      </c>
      <c r="BD16" s="190">
        <v>7</v>
      </c>
      <c r="BE16" s="190">
        <v>7</v>
      </c>
      <c r="BF16" s="190">
        <v>7</v>
      </c>
      <c r="BG16" s="190">
        <v>7</v>
      </c>
      <c r="BH16" s="190">
        <v>7</v>
      </c>
      <c r="BI16" s="190">
        <v>7</v>
      </c>
      <c r="BJ16" s="190">
        <v>8</v>
      </c>
      <c r="BK16" s="190">
        <v>8</v>
      </c>
      <c r="BL16" s="190">
        <v>8</v>
      </c>
      <c r="BM16" s="190">
        <v>8</v>
      </c>
      <c r="BN16" s="190">
        <v>8</v>
      </c>
      <c r="BO16" s="190">
        <v>8</v>
      </c>
      <c r="BP16" s="190">
        <v>8</v>
      </c>
      <c r="BQ16" s="190">
        <v>8</v>
      </c>
      <c r="BR16" s="190">
        <v>8</v>
      </c>
      <c r="BS16" s="190">
        <v>8</v>
      </c>
      <c r="BT16" s="190">
        <v>8</v>
      </c>
      <c r="BU16" s="190">
        <v>8</v>
      </c>
      <c r="BV16" s="190">
        <v>12.2385535</v>
      </c>
      <c r="BW16" s="190">
        <v>8.4817189999999982</v>
      </c>
      <c r="BX16" s="190">
        <v>8.277751499999999</v>
      </c>
      <c r="BY16" s="190">
        <v>8.8122964999999986</v>
      </c>
      <c r="BZ16" s="190">
        <v>8.7448560000000004</v>
      </c>
      <c r="CA16" s="191">
        <v>8.5309055000000011</v>
      </c>
      <c r="CB16" s="190">
        <v>8.7135025000000006</v>
      </c>
      <c r="CC16" s="190">
        <v>8.9324575000000017</v>
      </c>
      <c r="CD16" s="190">
        <v>8.2840384999999994</v>
      </c>
      <c r="CE16" s="190">
        <v>8.2979304999999997</v>
      </c>
      <c r="CF16" s="190">
        <v>8.2500460000000029</v>
      </c>
      <c r="CG16" s="190">
        <v>8.6990199999999955</v>
      </c>
      <c r="CH16" s="190">
        <v>8.9919595000000019</v>
      </c>
      <c r="CI16" s="190">
        <v>8.7138290000000005</v>
      </c>
      <c r="CJ16" s="190">
        <v>8.8417174999999997</v>
      </c>
      <c r="CK16" s="190">
        <v>8.868883499999999</v>
      </c>
      <c r="CL16" s="190">
        <v>8.9683199999999985</v>
      </c>
      <c r="CM16" s="190">
        <v>10.596299999999999</v>
      </c>
      <c r="CN16" s="190">
        <v>9.6952300000000005</v>
      </c>
      <c r="CO16" s="190">
        <v>10.6989</v>
      </c>
      <c r="CP16" s="190">
        <v>10.692500000000001</v>
      </c>
      <c r="CQ16" s="190">
        <v>9.9731500000000004</v>
      </c>
      <c r="CR16" s="190">
        <v>11.5223</v>
      </c>
      <c r="CS16" s="190">
        <v>13.3424</v>
      </c>
      <c r="CT16" s="190">
        <v>71.925899999999999</v>
      </c>
      <c r="CU16" s="190">
        <v>73.619900000000001</v>
      </c>
      <c r="CV16" s="190">
        <v>13637</v>
      </c>
      <c r="CW16" s="190">
        <v>13242.1</v>
      </c>
      <c r="CX16" s="190">
        <v>13614.8</v>
      </c>
      <c r="CY16" s="190">
        <v>13468.9</v>
      </c>
      <c r="CZ16" s="190">
        <v>13700.4</v>
      </c>
      <c r="DA16" s="190">
        <v>13461.1</v>
      </c>
      <c r="DB16" s="190">
        <v>13897.9</v>
      </c>
      <c r="DC16" s="190">
        <v>13570.7</v>
      </c>
      <c r="DD16" s="190">
        <v>14098.6</v>
      </c>
      <c r="DE16" s="190">
        <v>14450.9</v>
      </c>
      <c r="DF16" s="190">
        <v>14337.3</v>
      </c>
      <c r="DG16" s="190">
        <v>14012.5</v>
      </c>
      <c r="DH16" s="190">
        <v>14048.6</v>
      </c>
      <c r="DI16" s="190">
        <v>14207.8</v>
      </c>
      <c r="DJ16" s="190">
        <v>14731</v>
      </c>
      <c r="DK16" s="190">
        <v>14656.8</v>
      </c>
      <c r="DL16" s="190">
        <v>14927.3</v>
      </c>
      <c r="DM16" s="190">
        <v>14700.9</v>
      </c>
      <c r="DN16" s="190">
        <v>14430.5</v>
      </c>
      <c r="DO16" s="190">
        <v>14399.9</v>
      </c>
      <c r="DP16" s="190">
        <v>14311.1</v>
      </c>
      <c r="DQ16" s="190">
        <v>14181.1</v>
      </c>
      <c r="DR16" s="190">
        <v>13818.8</v>
      </c>
      <c r="DS16" s="190">
        <v>14040.5</v>
      </c>
      <c r="DT16" s="190">
        <v>14225.1</v>
      </c>
      <c r="DU16" s="190">
        <v>13976</v>
      </c>
      <c r="DV16" s="190">
        <v>14063.7</v>
      </c>
      <c r="DW16" s="190">
        <v>13956.259765625</v>
      </c>
      <c r="DX16" s="190">
        <v>13804.7998046875</v>
      </c>
      <c r="DY16" s="190">
        <v>13840.919921875</v>
      </c>
      <c r="DZ16" s="190">
        <v>13730.330078125</v>
      </c>
      <c r="EA16" s="190">
        <v>13549.3701171875</v>
      </c>
      <c r="EB16" s="190">
        <v>13643.4697265625</v>
      </c>
      <c r="EC16" s="190">
        <v>13542.240234375</v>
      </c>
      <c r="ED16" s="190">
        <v>13761.5400390625</v>
      </c>
      <c r="EE16" s="190">
        <v>13770.740234375</v>
      </c>
      <c r="EF16" s="190">
        <v>13655.1796875</v>
      </c>
      <c r="EG16" s="190">
        <v>13619.5400390625</v>
      </c>
      <c r="EH16" s="190">
        <v>13754.3701171875</v>
      </c>
      <c r="EI16" s="190">
        <v>12069.41015625</v>
      </c>
      <c r="EJ16" s="190">
        <v>12115.7900390625</v>
      </c>
      <c r="EK16" s="190">
        <v>12167.96</v>
      </c>
      <c r="EL16" s="190">
        <v>10633.9296875</v>
      </c>
      <c r="EM16" s="190">
        <v>10689.16015625</v>
      </c>
      <c r="EN16" s="190">
        <v>10688.1796875</v>
      </c>
      <c r="EO16" s="190">
        <v>9039.1796875</v>
      </c>
      <c r="EP16" s="208">
        <v>9467.9404296875</v>
      </c>
      <c r="EQ16" s="208">
        <v>0.5</v>
      </c>
      <c r="ER16" s="208">
        <v>0.55000001192092896</v>
      </c>
      <c r="ES16" s="208">
        <v>0.47999998927116394</v>
      </c>
      <c r="ET16" s="208">
        <v>0.92000001668930054</v>
      </c>
      <c r="EU16" s="208">
        <v>1.0499999523162842</v>
      </c>
      <c r="EV16" s="208">
        <v>0.86000001430511475</v>
      </c>
      <c r="EW16" s="208">
        <v>0.62000000476837158</v>
      </c>
      <c r="EX16" s="208">
        <v>0.5</v>
      </c>
      <c r="EY16" s="208">
        <v>0.68999999761581421</v>
      </c>
      <c r="EZ16" s="208">
        <v>0.68999999761581421</v>
      </c>
      <c r="FA16" s="208">
        <v>1.1100000143051147</v>
      </c>
      <c r="FB16" s="208">
        <v>1.2599999904632568</v>
      </c>
      <c r="FC16" s="208">
        <v>0.52999997138977051</v>
      </c>
      <c r="FD16" s="208">
        <v>0.57999998331069946</v>
      </c>
      <c r="FE16" s="208">
        <v>0.62999999523162842</v>
      </c>
      <c r="FF16" s="208">
        <v>0.61000001430511475</v>
      </c>
      <c r="FG16" s="208">
        <v>0.60000002384185791</v>
      </c>
      <c r="FH16" s="208">
        <v>4.2699999809265137</v>
      </c>
      <c r="FI16" s="208">
        <v>2.9200000762939453</v>
      </c>
      <c r="FJ16" s="208">
        <v>0.37999999523162842</v>
      </c>
      <c r="FK16" s="190">
        <v>0.70999997854232788</v>
      </c>
      <c r="FL16" s="190">
        <v>0.74000000953674316</v>
      </c>
      <c r="FM16" s="190">
        <v>2.7899999618530273</v>
      </c>
      <c r="FN16" s="208">
        <v>2.7400000095367432</v>
      </c>
      <c r="FO16" s="208">
        <v>0.87000000476837158</v>
      </c>
      <c r="FP16" s="208">
        <v>0.68000000715255737</v>
      </c>
      <c r="FQ16" s="190">
        <v>0.74000000953674316</v>
      </c>
      <c r="FR16" s="190">
        <v>0.52999997138977051</v>
      </c>
      <c r="FS16" s="190">
        <v>0.69999998807907104</v>
      </c>
      <c r="FT16" s="190">
        <f>'[13]Input Tabela 7'!AG37</f>
        <v>0.68999999761581421</v>
      </c>
      <c r="FU16" s="190">
        <f>'[13]Input Tabela 7'!AH37</f>
        <v>0.93000000715255737</v>
      </c>
      <c r="FV16" s="190">
        <f>'[13]Input Tabela 7'!AI37</f>
        <v>0.50999999046325684</v>
      </c>
      <c r="FW16" s="190">
        <v>0.62999999523162842</v>
      </c>
      <c r="FX16" s="190">
        <v>0.76999998092651367</v>
      </c>
      <c r="FY16" s="190">
        <v>6.1100001335144043</v>
      </c>
    </row>
    <row r="17" spans="1:181" s="124" customFormat="1" ht="5.15" customHeight="1">
      <c r="A17" s="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8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554"/>
      <c r="EQ17" s="554"/>
      <c r="ER17" s="554"/>
      <c r="ES17" s="554"/>
      <c r="ET17" s="554"/>
      <c r="EU17" s="554"/>
      <c r="EV17" s="554"/>
      <c r="EW17" s="554"/>
      <c r="EX17" s="554"/>
      <c r="EY17" s="554"/>
      <c r="EZ17" s="554"/>
      <c r="FA17" s="554"/>
      <c r="FB17" s="554"/>
      <c r="FC17" s="554"/>
      <c r="FD17" s="554"/>
      <c r="FE17" s="554"/>
      <c r="FF17" s="554"/>
      <c r="FG17" s="554"/>
      <c r="FH17" s="554"/>
      <c r="FI17" s="554"/>
      <c r="FJ17" s="554"/>
      <c r="FK17" s="187"/>
      <c r="FL17" s="187"/>
      <c r="FM17" s="187"/>
      <c r="FN17" s="554"/>
      <c r="FO17" s="554"/>
      <c r="FP17" s="554"/>
      <c r="FQ17" s="187"/>
      <c r="FR17" s="187"/>
      <c r="FS17" s="187"/>
      <c r="FT17" s="187"/>
      <c r="FU17" s="187"/>
      <c r="FV17" s="187"/>
      <c r="FW17" s="187"/>
      <c r="FX17" s="187"/>
      <c r="FY17" s="187"/>
    </row>
    <row r="18" spans="1:181" s="19" customFormat="1" ht="10">
      <c r="A18" s="18" t="s">
        <v>19</v>
      </c>
      <c r="B18" s="185">
        <v>2514.9454310000001</v>
      </c>
      <c r="C18" s="185">
        <v>2648.6300679999999</v>
      </c>
      <c r="D18" s="185">
        <v>2272</v>
      </c>
      <c r="E18" s="185">
        <v>2507.585924</v>
      </c>
      <c r="F18" s="185">
        <v>2455</v>
      </c>
      <c r="G18" s="185">
        <v>2492.3400584999999</v>
      </c>
      <c r="H18" s="185">
        <v>2475</v>
      </c>
      <c r="I18" s="185">
        <v>2401.4628724999998</v>
      </c>
      <c r="J18" s="185">
        <v>2343</v>
      </c>
      <c r="K18" s="185">
        <v>2343.3192895000002</v>
      </c>
      <c r="L18" s="185">
        <v>2191.9432879999999</v>
      </c>
      <c r="M18" s="185">
        <v>2254.0701414999999</v>
      </c>
      <c r="N18" s="185">
        <v>3341.5409604999995</v>
      </c>
      <c r="O18" s="185">
        <v>3324.2103470000006</v>
      </c>
      <c r="P18" s="185">
        <v>3279.1069170000005</v>
      </c>
      <c r="Q18" s="185">
        <v>3315.3619404999999</v>
      </c>
      <c r="R18" s="185">
        <v>3270.7085865000008</v>
      </c>
      <c r="S18" s="185">
        <v>3270.6861885000003</v>
      </c>
      <c r="T18" s="185">
        <v>3278.2712624999999</v>
      </c>
      <c r="U18" s="185">
        <v>3273.2857549999994</v>
      </c>
      <c r="V18" s="185">
        <v>3269.4188774999998</v>
      </c>
      <c r="W18" s="185">
        <v>3184.0637290000004</v>
      </c>
      <c r="X18" s="185">
        <v>3093.6458335000002</v>
      </c>
      <c r="Y18" s="185">
        <v>3025.4849075000002</v>
      </c>
      <c r="Z18" s="185">
        <v>2158.9754524999998</v>
      </c>
      <c r="AA18" s="185">
        <v>2136.6718169999999</v>
      </c>
      <c r="AB18" s="185">
        <v>2144.5255634999999</v>
      </c>
      <c r="AC18" s="185">
        <v>2120.5175910000003</v>
      </c>
      <c r="AD18" s="185">
        <v>2153.6795364999998</v>
      </c>
      <c r="AE18" s="185">
        <v>2189.7052119999998</v>
      </c>
      <c r="AF18" s="185">
        <v>2163.2170244999998</v>
      </c>
      <c r="AG18" s="185">
        <v>2148.4520389999998</v>
      </c>
      <c r="AH18" s="185">
        <v>2158.490119</v>
      </c>
      <c r="AI18" s="185">
        <v>2154.4416775</v>
      </c>
      <c r="AJ18" s="185">
        <v>2186.6515074999998</v>
      </c>
      <c r="AK18" s="185">
        <v>2134.8122254999998</v>
      </c>
      <c r="AL18" s="185">
        <v>4918.6182475000005</v>
      </c>
      <c r="AM18" s="185">
        <v>5168.9662299999991</v>
      </c>
      <c r="AN18" s="185">
        <v>5089.4236854999999</v>
      </c>
      <c r="AO18" s="189">
        <v>5042.5804799999996</v>
      </c>
      <c r="AP18" s="185">
        <v>5229.6594610000011</v>
      </c>
      <c r="AQ18" s="185">
        <v>5223.8035664999998</v>
      </c>
      <c r="AR18" s="185">
        <v>5163.5733810000002</v>
      </c>
      <c r="AS18" s="185">
        <v>5160.2033245000002</v>
      </c>
      <c r="AT18" s="185">
        <v>5122.0289475000009</v>
      </c>
      <c r="AU18" s="185">
        <v>5103.4952895000006</v>
      </c>
      <c r="AV18" s="185">
        <v>5048.1646070000006</v>
      </c>
      <c r="AW18" s="185">
        <v>5025.3369320000002</v>
      </c>
      <c r="AX18" s="185">
        <v>4992.8583165</v>
      </c>
      <c r="AY18" s="185">
        <v>4979.6030145000004</v>
      </c>
      <c r="AZ18" s="185">
        <v>4903.6218964999998</v>
      </c>
      <c r="BA18" s="185">
        <v>4766.4102805000002</v>
      </c>
      <c r="BB18" s="185">
        <v>4758.7051650000003</v>
      </c>
      <c r="BC18" s="185">
        <v>4733.3647000000001</v>
      </c>
      <c r="BD18" s="185">
        <v>4723.2775510000001</v>
      </c>
      <c r="BE18" s="185">
        <v>4714.9823365000002</v>
      </c>
      <c r="BF18" s="185">
        <v>4641.4933469999996</v>
      </c>
      <c r="BG18" s="185">
        <v>3812</v>
      </c>
      <c r="BH18" s="185">
        <v>3794</v>
      </c>
      <c r="BI18" s="185">
        <v>3740</v>
      </c>
      <c r="BJ18" s="185">
        <v>3756</v>
      </c>
      <c r="BK18" s="185">
        <v>3784</v>
      </c>
      <c r="BL18" s="185">
        <v>3708.4930844999999</v>
      </c>
      <c r="BM18" s="185">
        <v>3701</v>
      </c>
      <c r="BN18" s="185">
        <v>3738</v>
      </c>
      <c r="BO18" s="185">
        <v>3671</v>
      </c>
      <c r="BP18" s="185">
        <v>3685.7358935000002</v>
      </c>
      <c r="BQ18" s="185">
        <v>3090.4839835000002</v>
      </c>
      <c r="BR18" s="185">
        <v>3127</v>
      </c>
      <c r="BS18" s="185">
        <v>3152</v>
      </c>
      <c r="BT18" s="185">
        <v>2910.5668324999997</v>
      </c>
      <c r="BU18" s="185">
        <v>2898.4100629999998</v>
      </c>
      <c r="BV18" s="185">
        <v>2876.1865260000009</v>
      </c>
      <c r="BW18" s="185">
        <v>2866.6361405000007</v>
      </c>
      <c r="BX18" s="185">
        <v>2863.7982085000003</v>
      </c>
      <c r="BY18" s="185">
        <v>2871.7264915000014</v>
      </c>
      <c r="BZ18" s="185">
        <v>2850.4372860000003</v>
      </c>
      <c r="CA18" s="186">
        <v>2847.1305520000087</v>
      </c>
      <c r="CB18" s="185">
        <v>2836.8862550000031</v>
      </c>
      <c r="CC18" s="185">
        <v>2815.1382055000058</v>
      </c>
      <c r="CD18" s="185">
        <v>2803.9637085000095</v>
      </c>
      <c r="CE18" s="185">
        <v>2791.8288215000002</v>
      </c>
      <c r="CF18" s="185">
        <v>2812.7962539999967</v>
      </c>
      <c r="CG18" s="185">
        <v>2876.214684000005</v>
      </c>
      <c r="CH18" s="185">
        <v>2856.6030090000063</v>
      </c>
      <c r="CI18" s="185">
        <v>2838.4499149999847</v>
      </c>
      <c r="CJ18" s="185">
        <v>2831.8832275000041</v>
      </c>
      <c r="CK18" s="185">
        <v>2812.7411950000028</v>
      </c>
      <c r="CL18" s="185">
        <v>2804.3821690000036</v>
      </c>
      <c r="CM18" s="185">
        <v>2792.7767354999951</v>
      </c>
      <c r="CN18" s="185">
        <v>2768.1866110000183</v>
      </c>
      <c r="CO18" s="185">
        <v>2812.8758689999941</v>
      </c>
      <c r="CP18" s="185">
        <v>2784.2581484999937</v>
      </c>
      <c r="CQ18" s="185">
        <v>2770.0907039999984</v>
      </c>
      <c r="CR18" s="185">
        <v>2759.7766559999982</v>
      </c>
      <c r="CS18" s="185">
        <v>3484.6589200000044</v>
      </c>
      <c r="CT18" s="185">
        <v>2712.7219099999875</v>
      </c>
      <c r="CU18" s="185">
        <v>2730.5746684999949</v>
      </c>
      <c r="CV18" s="185">
        <v>2722.4678555000137</v>
      </c>
      <c r="CW18" s="185">
        <v>1365.8613739999892</v>
      </c>
      <c r="CX18" s="185">
        <v>1386.5291339999931</v>
      </c>
      <c r="CY18" s="185">
        <v>1378.8557255000014</v>
      </c>
      <c r="CZ18" s="185">
        <v>2858.9765824999959</v>
      </c>
      <c r="DA18" s="185">
        <v>1404.4070249999859</v>
      </c>
      <c r="DB18" s="185">
        <v>1398.3720804999975</v>
      </c>
      <c r="DC18" s="185">
        <v>1389.7275065000103</v>
      </c>
      <c r="DD18" s="185">
        <v>1388.2857614999812</v>
      </c>
      <c r="DE18" s="185">
        <v>2776.076513</v>
      </c>
      <c r="DF18" s="185">
        <v>1378.6756334999773</v>
      </c>
      <c r="DG18" s="185">
        <v>1370.3070854999714</v>
      </c>
      <c r="DH18" s="185">
        <v>1362.9031179999984</v>
      </c>
      <c r="DI18" s="185">
        <v>1360.5678454999834</v>
      </c>
      <c r="DJ18" s="185">
        <v>2800.3641314999877</v>
      </c>
      <c r="DK18" s="185">
        <v>3074.8599130000002</v>
      </c>
      <c r="DL18" s="185">
        <v>2960.7296349999888</v>
      </c>
      <c r="DM18" s="185">
        <v>2144.5580979999795</v>
      </c>
      <c r="DN18" s="185">
        <v>2740.5837334999778</v>
      </c>
      <c r="DO18" s="185">
        <v>1321.937661500011</v>
      </c>
      <c r="DP18" s="185">
        <v>1311.1660399999819</v>
      </c>
      <c r="DQ18" s="185">
        <v>6034.2299019999809</v>
      </c>
      <c r="DR18" s="185">
        <v>1394.4800189999987</v>
      </c>
      <c r="DS18" s="185">
        <v>1306.5200249999652</v>
      </c>
      <c r="DT18" s="185">
        <v>2637.6222640000015</v>
      </c>
      <c r="DU18" s="185">
        <v>1320.9225970000334</v>
      </c>
      <c r="DV18" s="185">
        <v>1314.3558139999914</v>
      </c>
      <c r="DW18" s="185">
        <v>1295.1100005805492</v>
      </c>
      <c r="DX18" s="185">
        <v>1275.1700364947319</v>
      </c>
      <c r="DY18" s="185">
        <v>1268.4700557291508</v>
      </c>
      <c r="DZ18" s="185">
        <v>1252.039998665452</v>
      </c>
      <c r="EA18" s="185">
        <v>1249.0200453922153</v>
      </c>
      <c r="EB18" s="185">
        <v>1237.859997369349</v>
      </c>
      <c r="EC18" s="185">
        <v>4987.3900917470455</v>
      </c>
      <c r="ED18" s="185">
        <v>1199.7999811917543</v>
      </c>
      <c r="EE18" s="185">
        <v>1247.7000001147389</v>
      </c>
      <c r="EF18" s="185">
        <v>1254.7100003436208</v>
      </c>
      <c r="EG18" s="185">
        <v>1258.850016631186</v>
      </c>
      <c r="EH18" s="185">
        <v>1244.3200207129121</v>
      </c>
      <c r="EI18" s="185">
        <v>1239.4000337589532</v>
      </c>
      <c r="EJ18" s="185">
        <v>1393.6499830652028</v>
      </c>
      <c r="EK18" s="185">
        <v>1221.3600000000115</v>
      </c>
      <c r="EL18" s="185">
        <v>1138.4799884017557</v>
      </c>
      <c r="EM18" s="185">
        <v>1127.1400220412761</v>
      </c>
      <c r="EN18" s="185">
        <v>1121.6899890825152</v>
      </c>
      <c r="EO18" s="185">
        <v>4197.9799473565072</v>
      </c>
      <c r="EP18" s="201">
        <v>1123.6699917595834</v>
      </c>
      <c r="EQ18" s="201">
        <v>1114.9200032036752</v>
      </c>
      <c r="ER18" s="201">
        <v>1107.3499996941537</v>
      </c>
      <c r="ES18" s="201">
        <v>1102.7200117483735</v>
      </c>
      <c r="ET18" s="201">
        <v>1121.4999990835786</v>
      </c>
      <c r="EU18" s="201">
        <v>1171.8300276175141</v>
      </c>
      <c r="EV18" s="201">
        <v>1662.5199842825532</v>
      </c>
      <c r="EW18" s="201">
        <v>1144.5100260153413</v>
      </c>
      <c r="EX18" s="201">
        <v>1147.5500116720796</v>
      </c>
      <c r="EY18" s="201">
        <v>1256.989987410605</v>
      </c>
      <c r="EZ18" s="201">
        <v>1269.0499966423959</v>
      </c>
      <c r="FA18" s="201">
        <v>4227.6300175469369</v>
      </c>
      <c r="FB18" s="201">
        <v>1247.7300217431039</v>
      </c>
      <c r="FC18" s="201">
        <v>1251.05997970514</v>
      </c>
      <c r="FD18" s="201">
        <v>1239.0799839776009</v>
      </c>
      <c r="FE18" s="201">
        <v>2737.2300293724984</v>
      </c>
      <c r="FF18" s="201">
        <v>1213.7499944251031</v>
      </c>
      <c r="FG18" s="201">
        <v>1213.6099980156869</v>
      </c>
      <c r="FH18" s="201">
        <v>1213.109992293641</v>
      </c>
      <c r="FI18" s="201">
        <v>1206.1899750512093</v>
      </c>
      <c r="FJ18" s="201">
        <v>1209.7299707774073</v>
      </c>
      <c r="FK18" s="185">
        <v>1098.3299864176661</v>
      </c>
      <c r="FL18" s="185">
        <v>1084.8600018303841</v>
      </c>
      <c r="FM18" s="185">
        <v>4193.6299565117806</v>
      </c>
      <c r="FN18" s="201">
        <v>1282.8000099938363</v>
      </c>
      <c r="FO18" s="201">
        <v>1282.6300022881478</v>
      </c>
      <c r="FP18" s="201">
        <v>1279.5499928276986</v>
      </c>
      <c r="FQ18" s="185">
        <v>1275.5199864190072</v>
      </c>
      <c r="FR18" s="185">
        <v>1263.9699948113412</v>
      </c>
      <c r="FS18" s="185">
        <v>1256.2100136559457</v>
      </c>
      <c r="FT18" s="185">
        <f>'[13]Input Tabela 7'!AG57+'[13]Input Tabela 7'!AG45+'[13]Input Tabela 7'!AG39</f>
        <v>1232.9600041192025</v>
      </c>
      <c r="FU18" s="185">
        <f>'[13]Input Tabela 7'!AH57+'[13]Input Tabela 7'!AH45+'[13]Input Tabela 7'!AH39</f>
        <v>1162.439992217347</v>
      </c>
      <c r="FV18" s="185">
        <f>'[13]Input Tabela 7'!AI57+'[13]Input Tabela 7'!AI45+'[13]Input Tabela 7'!AI39</f>
        <v>1186.4600384514779</v>
      </c>
      <c r="FW18" s="185">
        <v>1179.1700241845101</v>
      </c>
      <c r="FX18" s="185">
        <v>1189.6200115960091</v>
      </c>
      <c r="FY18" s="185">
        <v>3871.670044708997</v>
      </c>
    </row>
    <row r="19" spans="1:181" s="124" customFormat="1" ht="5.15" customHeight="1">
      <c r="A19" s="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8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554"/>
      <c r="EQ19" s="554"/>
      <c r="ER19" s="554"/>
      <c r="ES19" s="554"/>
      <c r="ET19" s="554"/>
      <c r="EU19" s="554"/>
      <c r="EV19" s="554"/>
      <c r="EW19" s="554"/>
      <c r="EX19" s="554"/>
      <c r="EY19" s="554"/>
      <c r="EZ19" s="554"/>
      <c r="FA19" s="554"/>
      <c r="FB19" s="554"/>
      <c r="FC19" s="554"/>
      <c r="FD19" s="554"/>
      <c r="FE19" s="554"/>
      <c r="FF19" s="554"/>
      <c r="FG19" s="554"/>
      <c r="FH19" s="554"/>
      <c r="FI19" s="554"/>
      <c r="FJ19" s="554"/>
      <c r="FK19" s="187"/>
      <c r="FL19" s="187"/>
      <c r="FM19" s="187"/>
      <c r="FN19" s="554"/>
      <c r="FO19" s="554"/>
      <c r="FP19" s="554"/>
      <c r="FQ19" s="187"/>
      <c r="FR19" s="187"/>
      <c r="FS19" s="187"/>
      <c r="FT19" s="187"/>
      <c r="FU19" s="187"/>
      <c r="FV19" s="187"/>
      <c r="FW19" s="187"/>
      <c r="FX19" s="187"/>
      <c r="FY19" s="187"/>
    </row>
    <row r="20" spans="1:181" s="124" customFormat="1" ht="10">
      <c r="A20" s="16" t="s">
        <v>20</v>
      </c>
      <c r="B20" s="185">
        <v>54237.945431</v>
      </c>
      <c r="C20" s="185">
        <v>53789.164985999996</v>
      </c>
      <c r="D20" s="185">
        <v>54225.164985999996</v>
      </c>
      <c r="E20" s="185">
        <v>54323.325454500002</v>
      </c>
      <c r="F20" s="185">
        <v>54626.480519999997</v>
      </c>
      <c r="G20" s="185">
        <v>52293.630546499997</v>
      </c>
      <c r="H20" s="185">
        <v>53421.785612</v>
      </c>
      <c r="I20" s="185">
        <v>54544.940677499995</v>
      </c>
      <c r="J20" s="185">
        <v>53824.090704000002</v>
      </c>
      <c r="K20" s="185">
        <v>53086.245769499998</v>
      </c>
      <c r="L20" s="185">
        <v>51541.395795999997</v>
      </c>
      <c r="M20" s="185">
        <v>52222.5508615</v>
      </c>
      <c r="N20" s="185">
        <v>51726.705500499993</v>
      </c>
      <c r="O20" s="185">
        <v>51444.921880499998</v>
      </c>
      <c r="P20" s="185">
        <v>53073.269481999996</v>
      </c>
      <c r="Q20" s="185">
        <v>51999.392696999996</v>
      </c>
      <c r="R20" s="185">
        <v>51047.091091499999</v>
      </c>
      <c r="S20" s="185">
        <v>50651.367633999995</v>
      </c>
      <c r="T20" s="185">
        <v>50367.299795999999</v>
      </c>
      <c r="U20" s="185">
        <v>53206.243158500001</v>
      </c>
      <c r="V20" s="185">
        <v>52855.105535499992</v>
      </c>
      <c r="W20" s="185">
        <v>51339.671162500003</v>
      </c>
      <c r="X20" s="185">
        <v>50723.848016999997</v>
      </c>
      <c r="Y20" s="185">
        <v>51351.726846500002</v>
      </c>
      <c r="Z20" s="185">
        <v>50183.899284999992</v>
      </c>
      <c r="AA20" s="185">
        <v>50986.740653499997</v>
      </c>
      <c r="AB20" s="185">
        <v>51284.082963000001</v>
      </c>
      <c r="AC20" s="185">
        <v>51283.461896499997</v>
      </c>
      <c r="AD20" s="185">
        <v>51818.222468</v>
      </c>
      <c r="AE20" s="185">
        <v>53615.574060500003</v>
      </c>
      <c r="AF20" s="185">
        <v>55431.923837499999</v>
      </c>
      <c r="AG20" s="185">
        <v>56260.905881499995</v>
      </c>
      <c r="AH20" s="185">
        <v>59558.867352000001</v>
      </c>
      <c r="AI20" s="185">
        <v>61102.685254999997</v>
      </c>
      <c r="AJ20" s="185">
        <v>62645.124559499993</v>
      </c>
      <c r="AK20" s="185">
        <v>75272.0685275</v>
      </c>
      <c r="AL20" s="185">
        <v>68893.816709999999</v>
      </c>
      <c r="AM20" s="185">
        <v>69356.533525000006</v>
      </c>
      <c r="AN20" s="185">
        <v>83823.799220999994</v>
      </c>
      <c r="AO20" s="185">
        <v>85695.803691499983</v>
      </c>
      <c r="AP20" s="185">
        <v>87154.227903000006</v>
      </c>
      <c r="AQ20" s="185">
        <v>88892.582505500002</v>
      </c>
      <c r="AR20" s="185">
        <v>90957.469344500001</v>
      </c>
      <c r="AS20" s="185">
        <v>92111.164768499992</v>
      </c>
      <c r="AT20" s="185">
        <v>93605.222227999999</v>
      </c>
      <c r="AU20" s="185">
        <v>95519.551292000004</v>
      </c>
      <c r="AV20" s="185">
        <v>96217.3744305</v>
      </c>
      <c r="AW20" s="185">
        <v>95647.083530500007</v>
      </c>
      <c r="AX20" s="185">
        <v>94406.321398500004</v>
      </c>
      <c r="AY20" s="185">
        <v>93597.444789500005</v>
      </c>
      <c r="AZ20" s="185">
        <v>95344.30114950001</v>
      </c>
      <c r="BA20" s="185">
        <v>96597.435357499984</v>
      </c>
      <c r="BB20" s="185">
        <v>97331.255225500005</v>
      </c>
      <c r="BC20" s="185">
        <v>94299.987633500001</v>
      </c>
      <c r="BD20" s="185">
        <v>96241.647196499995</v>
      </c>
      <c r="BE20" s="185">
        <v>98465.25998599999</v>
      </c>
      <c r="BF20" s="185">
        <v>100557.288543</v>
      </c>
      <c r="BG20" s="185">
        <v>101674</v>
      </c>
      <c r="BH20" s="185">
        <v>101704</v>
      </c>
      <c r="BI20" s="185">
        <v>99990</v>
      </c>
      <c r="BJ20" s="185">
        <v>100006</v>
      </c>
      <c r="BK20" s="185">
        <v>100544</v>
      </c>
      <c r="BL20" s="185">
        <v>98510.400412499992</v>
      </c>
      <c r="BM20" s="185">
        <v>97154</v>
      </c>
      <c r="BN20" s="185">
        <v>97440.52</v>
      </c>
      <c r="BO20" s="185">
        <v>99434.51</v>
      </c>
      <c r="BP20" s="185">
        <v>100296</v>
      </c>
      <c r="BQ20" s="185">
        <v>102260.61791400002</v>
      </c>
      <c r="BR20" s="185">
        <v>107770</v>
      </c>
      <c r="BS20" s="185">
        <v>107245</v>
      </c>
      <c r="BT20" s="185">
        <v>101892.80309250001</v>
      </c>
      <c r="BU20" s="185">
        <v>96110.788772000014</v>
      </c>
      <c r="BV20" s="185">
        <v>93073.256712000017</v>
      </c>
      <c r="BW20" s="185">
        <v>91372.544911500023</v>
      </c>
      <c r="BX20" s="185">
        <v>82365.795952999979</v>
      </c>
      <c r="BY20" s="185">
        <v>78467.187928500018</v>
      </c>
      <c r="BZ20" s="185">
        <v>76167.68076599999</v>
      </c>
      <c r="CA20" s="186">
        <v>78056.911816000007</v>
      </c>
      <c r="CB20" s="185">
        <v>89570.941827499992</v>
      </c>
      <c r="CC20" s="185">
        <v>96340.808306999999</v>
      </c>
      <c r="CD20" s="185">
        <v>97643.379106500011</v>
      </c>
      <c r="CE20" s="185">
        <v>98975.086479000005</v>
      </c>
      <c r="CF20" s="185">
        <v>101630.7025855</v>
      </c>
      <c r="CG20" s="185">
        <v>102010.29965100001</v>
      </c>
      <c r="CH20" s="185">
        <v>103708.54042600001</v>
      </c>
      <c r="CI20" s="185">
        <v>103882.32334399997</v>
      </c>
      <c r="CJ20" s="185">
        <v>103114.4569205</v>
      </c>
      <c r="CK20" s="185">
        <v>105477.8486935</v>
      </c>
      <c r="CL20" s="185">
        <v>107774.44310200002</v>
      </c>
      <c r="CM20" s="185">
        <v>109432.7403355</v>
      </c>
      <c r="CN20" s="185">
        <v>105349.64219100002</v>
      </c>
      <c r="CO20" s="185">
        <v>110090.62963599998</v>
      </c>
      <c r="CP20" s="185">
        <v>112349.60115349999</v>
      </c>
      <c r="CQ20" s="185">
        <v>110621.809524</v>
      </c>
      <c r="CR20" s="185">
        <v>111981.98046599999</v>
      </c>
      <c r="CS20" s="185">
        <v>114472.63172</v>
      </c>
      <c r="CT20" s="185">
        <v>113189</v>
      </c>
      <c r="CU20" s="185">
        <v>112959</v>
      </c>
      <c r="CV20" s="185">
        <v>138681</v>
      </c>
      <c r="CW20" s="185">
        <v>138379.80017549999</v>
      </c>
      <c r="CX20" s="185">
        <v>142964.70636499999</v>
      </c>
      <c r="CY20" s="185">
        <v>140364.81762049999</v>
      </c>
      <c r="CZ20" s="185">
        <v>146860.58807750003</v>
      </c>
      <c r="DA20" s="185">
        <v>143535.55180999998</v>
      </c>
      <c r="DB20" s="185">
        <v>139861.51911349999</v>
      </c>
      <c r="DC20" s="185">
        <v>151304.83687950001</v>
      </c>
      <c r="DD20" s="185">
        <v>153490.18399649998</v>
      </c>
      <c r="DE20" s="185">
        <v>164498.17148799999</v>
      </c>
      <c r="DF20" s="185">
        <v>167990.23938849999</v>
      </c>
      <c r="DG20" s="185">
        <v>163161.28234049995</v>
      </c>
      <c r="DH20" s="185">
        <v>166352.1967385</v>
      </c>
      <c r="DI20" s="185">
        <v>163544.09834099998</v>
      </c>
      <c r="DJ20" s="185">
        <v>164336.69131699999</v>
      </c>
      <c r="DK20" s="185">
        <v>162747.78690949999</v>
      </c>
      <c r="DL20" s="185">
        <v>167547.7334315</v>
      </c>
      <c r="DM20" s="185">
        <v>168734.6189535</v>
      </c>
      <c r="DN20" s="185">
        <v>168695.44878899999</v>
      </c>
      <c r="DO20" s="185">
        <v>170987.91651000001</v>
      </c>
      <c r="DP20" s="185">
        <v>179409.29049499999</v>
      </c>
      <c r="DQ20" s="185">
        <v>169083.73601299999</v>
      </c>
      <c r="DR20" s="185">
        <v>186105.13558199999</v>
      </c>
      <c r="DS20" s="185">
        <v>179213.10394899998</v>
      </c>
      <c r="DT20" s="185">
        <v>178668.226039</v>
      </c>
      <c r="DU20" s="185">
        <v>176094.40299000006</v>
      </c>
      <c r="DV20" s="185">
        <v>174308.38521099999</v>
      </c>
      <c r="DW20" s="185">
        <v>168928.23395874724</v>
      </c>
      <c r="DX20" s="185">
        <v>164479.25280306488</v>
      </c>
      <c r="DY20" s="185">
        <v>166249.2212402299</v>
      </c>
      <c r="DZ20" s="185">
        <v>164906.11134304106</v>
      </c>
      <c r="EA20" s="185">
        <v>163851.43827640265</v>
      </c>
      <c r="EB20" s="185">
        <v>162234.96942672879</v>
      </c>
      <c r="EC20" s="185">
        <v>146544.87331280112</v>
      </c>
      <c r="ED20" s="185">
        <v>161346.34049232304</v>
      </c>
      <c r="EE20" s="185">
        <v>161942.80872494727</v>
      </c>
      <c r="EF20" s="185">
        <v>158931.67701847106</v>
      </c>
      <c r="EG20" s="185">
        <v>156218.93233791739</v>
      </c>
      <c r="EH20" s="185">
        <v>151417.78144339472</v>
      </c>
      <c r="EI20" s="185">
        <v>153112.00853479095</v>
      </c>
      <c r="EJ20" s="185">
        <v>177847.20094243623</v>
      </c>
      <c r="EK20" s="185">
        <v>182097.58000000002</v>
      </c>
      <c r="EL20" s="185">
        <v>186425.65900609456</v>
      </c>
      <c r="EM20" s="185">
        <v>186054.12413954921</v>
      </c>
      <c r="EN20" s="185">
        <v>182349.38730382174</v>
      </c>
      <c r="EO20" s="185">
        <v>168793.69693568163</v>
      </c>
      <c r="EP20" s="201">
        <v>184997.91935947351</v>
      </c>
      <c r="EQ20" s="201">
        <v>172270.36928251199</v>
      </c>
      <c r="ER20" s="201">
        <v>167892.92071017437</v>
      </c>
      <c r="ES20" s="201">
        <v>170181.48211003095</v>
      </c>
      <c r="ET20" s="201">
        <v>169545.98716638237</v>
      </c>
      <c r="EU20" s="201">
        <v>166645.89448525012</v>
      </c>
      <c r="EV20" s="201">
        <v>160371.27796341479</v>
      </c>
      <c r="EW20" s="201">
        <v>161292.20781756938</v>
      </c>
      <c r="EX20" s="201">
        <v>159332.82783664763</v>
      </c>
      <c r="EY20" s="201">
        <v>162551.13317039236</v>
      </c>
      <c r="EZ20" s="201">
        <v>162224.37246300466</v>
      </c>
      <c r="FA20" s="201">
        <v>149627.48775136285</v>
      </c>
      <c r="FB20" s="201">
        <v>164632.82897604071</v>
      </c>
      <c r="FC20" s="201">
        <v>165038.15956889279</v>
      </c>
      <c r="FD20" s="201">
        <v>165791.9092687238</v>
      </c>
      <c r="FE20" s="201">
        <v>162850.18935983069</v>
      </c>
      <c r="FF20" s="201">
        <v>159536.33907018788</v>
      </c>
      <c r="FG20" s="201">
        <v>158212.73189000972</v>
      </c>
      <c r="FH20" s="201">
        <v>181026.37719910033</v>
      </c>
      <c r="FI20" s="201">
        <v>193550.0510281194</v>
      </c>
      <c r="FJ20" s="201">
        <v>194915.41166698746</v>
      </c>
      <c r="FK20" s="185">
        <v>198124.55562812649</v>
      </c>
      <c r="FL20" s="185">
        <v>182763.54716791771</v>
      </c>
      <c r="FM20" s="185">
        <v>170981.50790807419</v>
      </c>
      <c r="FN20" s="201">
        <v>185693.98107819818</v>
      </c>
      <c r="FO20" s="201">
        <v>182323.60321417265</v>
      </c>
      <c r="FP20" s="201">
        <v>187333.74868902378</v>
      </c>
      <c r="FQ20" s="185">
        <v>181523.43303385191</v>
      </c>
      <c r="FR20" s="185">
        <v>175586.24076977186</v>
      </c>
      <c r="FS20" s="185">
        <v>172581.68921753578</v>
      </c>
      <c r="FT20" s="185">
        <f>'[13]Input Tabela 7'!AG63</f>
        <v>165760.88990253024</v>
      </c>
      <c r="FU20" s="185">
        <f>'[13]Input Tabela 7'!AH63</f>
        <v>163031.09168554758</v>
      </c>
      <c r="FV20" s="185">
        <f>'[13]Input Tabela 7'!AI63</f>
        <v>165427.13287801854</v>
      </c>
      <c r="FW20" s="185">
        <v>167162.03447198682</v>
      </c>
      <c r="FX20" s="185">
        <v>165927.43147112243</v>
      </c>
      <c r="FY20" s="185">
        <v>153405.99205236509</v>
      </c>
    </row>
    <row r="21" spans="1:181" s="124" customFormat="1" ht="5.15" customHeight="1">
      <c r="A21" s="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8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554"/>
      <c r="EQ21" s="554"/>
      <c r="ER21" s="554"/>
      <c r="ES21" s="554"/>
      <c r="ET21" s="554"/>
      <c r="EU21" s="554"/>
      <c r="EV21" s="554"/>
      <c r="EW21" s="554"/>
      <c r="EX21" s="554"/>
      <c r="EY21" s="554"/>
      <c r="EZ21" s="554"/>
      <c r="FA21" s="554"/>
      <c r="FB21" s="554"/>
      <c r="FC21" s="554"/>
      <c r="FD21" s="554"/>
      <c r="FE21" s="554"/>
      <c r="FF21" s="554"/>
      <c r="FG21" s="554"/>
      <c r="FH21" s="554"/>
      <c r="FI21" s="554"/>
      <c r="FJ21" s="554"/>
      <c r="FK21" s="187"/>
      <c r="FL21" s="187"/>
      <c r="FM21" s="187"/>
      <c r="FN21" s="554"/>
      <c r="FO21" s="554"/>
      <c r="FP21" s="554"/>
      <c r="FQ21" s="187"/>
      <c r="FR21" s="187"/>
      <c r="FS21" s="187"/>
      <c r="FT21" s="187"/>
      <c r="FU21" s="187"/>
      <c r="FV21" s="187"/>
      <c r="FW21" s="187"/>
      <c r="FX21" s="187"/>
      <c r="FY21" s="187"/>
    </row>
    <row r="22" spans="1:181" s="19" customFormat="1" ht="10">
      <c r="A22" s="18" t="s">
        <v>21</v>
      </c>
      <c r="B22" s="185">
        <v>16590.9972605</v>
      </c>
      <c r="C22" s="185">
        <v>16341.762296999999</v>
      </c>
      <c r="D22" s="185">
        <v>16213.666698999999</v>
      </c>
      <c r="E22" s="185">
        <v>17818.510618</v>
      </c>
      <c r="F22" s="185">
        <v>17229.154442499999</v>
      </c>
      <c r="G22" s="185">
        <v>19478.869551000003</v>
      </c>
      <c r="H22" s="185">
        <v>19820.4354685</v>
      </c>
      <c r="I22" s="185">
        <v>19572.454394</v>
      </c>
      <c r="J22" s="185">
        <v>20344.217468999999</v>
      </c>
      <c r="K22" s="185">
        <v>19830.761889499998</v>
      </c>
      <c r="L22" s="185">
        <v>19706.08814</v>
      </c>
      <c r="M22" s="185">
        <v>22344.662055000001</v>
      </c>
      <c r="N22" s="185">
        <v>20330.294479</v>
      </c>
      <c r="O22" s="185">
        <v>20762.93361</v>
      </c>
      <c r="P22" s="185">
        <v>19691.382709999998</v>
      </c>
      <c r="Q22" s="185">
        <v>21038.080153999999</v>
      </c>
      <c r="R22" s="185">
        <v>20958.632181000001</v>
      </c>
      <c r="S22" s="185">
        <v>20846.185733500002</v>
      </c>
      <c r="T22" s="185">
        <v>21907.5594055</v>
      </c>
      <c r="U22" s="185">
        <v>21330.798803500002</v>
      </c>
      <c r="V22" s="185">
        <v>20993.790935999998</v>
      </c>
      <c r="W22" s="185">
        <v>21625.766889500002</v>
      </c>
      <c r="X22" s="185">
        <v>21002.072318500002</v>
      </c>
      <c r="Y22" s="185">
        <v>22683.071188000002</v>
      </c>
      <c r="Z22" s="185">
        <v>24328.810211</v>
      </c>
      <c r="AA22" s="185">
        <v>23556.125464000001</v>
      </c>
      <c r="AB22" s="185">
        <v>23539.932325999998</v>
      </c>
      <c r="AC22" s="185">
        <v>24518.888726000001</v>
      </c>
      <c r="AD22" s="185">
        <v>24968.332602500002</v>
      </c>
      <c r="AE22" s="185">
        <v>24749.087352999999</v>
      </c>
      <c r="AF22" s="185">
        <v>25965.432226999998</v>
      </c>
      <c r="AG22" s="185">
        <v>24738.993210500001</v>
      </c>
      <c r="AH22" s="185">
        <v>24903.478147500002</v>
      </c>
      <c r="AI22" s="185">
        <v>25817.785576499999</v>
      </c>
      <c r="AJ22" s="185">
        <v>25201.724627</v>
      </c>
      <c r="AK22" s="185">
        <v>28374.148422000002</v>
      </c>
      <c r="AL22" s="185">
        <v>25890.8813395</v>
      </c>
      <c r="AM22" s="185">
        <v>28064.277652499997</v>
      </c>
      <c r="AN22" s="185">
        <v>27512.239871000002</v>
      </c>
      <c r="AO22" s="189">
        <v>29184.122207</v>
      </c>
      <c r="AP22" s="185">
        <v>30272.734573500002</v>
      </c>
      <c r="AQ22" s="185">
        <v>29787.583515500002</v>
      </c>
      <c r="AR22" s="185">
        <v>30713.770360000002</v>
      </c>
      <c r="AS22" s="185">
        <v>30468.903784499998</v>
      </c>
      <c r="AT22" s="185">
        <v>30401.812987499998</v>
      </c>
      <c r="AU22" s="185">
        <v>31648.2647115</v>
      </c>
      <c r="AV22" s="185">
        <v>32069.124555499999</v>
      </c>
      <c r="AW22" s="185">
        <v>34017.671397500002</v>
      </c>
      <c r="AX22" s="185">
        <v>31342.880334000001</v>
      </c>
      <c r="AY22" s="185">
        <v>32387.071927500001</v>
      </c>
      <c r="AZ22" s="185">
        <v>32875.244508000003</v>
      </c>
      <c r="BA22" s="185">
        <v>35118.163377500001</v>
      </c>
      <c r="BB22" s="185">
        <v>34307.832114500001</v>
      </c>
      <c r="BC22" s="185">
        <v>35483.026713000007</v>
      </c>
      <c r="BD22" s="185">
        <v>40721.204276999997</v>
      </c>
      <c r="BE22" s="185">
        <v>37516.4016195</v>
      </c>
      <c r="BF22" s="185">
        <v>36796.013374500006</v>
      </c>
      <c r="BG22" s="185">
        <v>38524.919658999999</v>
      </c>
      <c r="BH22" s="185">
        <v>38427.117107999999</v>
      </c>
      <c r="BI22" s="185">
        <v>41467.535918000001</v>
      </c>
      <c r="BJ22" s="185">
        <v>39386.422504000002</v>
      </c>
      <c r="BK22" s="185">
        <v>40317.085923999999</v>
      </c>
      <c r="BL22" s="185">
        <v>38825.548627499993</v>
      </c>
      <c r="BM22" s="185">
        <v>40481</v>
      </c>
      <c r="BN22" s="185">
        <v>40310</v>
      </c>
      <c r="BO22" s="185">
        <v>44247</v>
      </c>
      <c r="BP22" s="185">
        <v>45791.905939000004</v>
      </c>
      <c r="BQ22" s="185">
        <v>45563.142663999999</v>
      </c>
      <c r="BR22" s="185">
        <v>46423.543720000001</v>
      </c>
      <c r="BS22" s="185">
        <v>48555.758311999998</v>
      </c>
      <c r="BT22" s="185">
        <v>44403.470211499996</v>
      </c>
      <c r="BU22" s="185">
        <v>48035.044111499999</v>
      </c>
      <c r="BV22" s="185">
        <v>45653.828844500007</v>
      </c>
      <c r="BW22" s="185">
        <v>45914.781206500011</v>
      </c>
      <c r="BX22" s="185">
        <v>42549.829610000023</v>
      </c>
      <c r="BY22" s="185">
        <v>42717.263883999956</v>
      </c>
      <c r="BZ22" s="185">
        <v>42015.785424999987</v>
      </c>
      <c r="CA22" s="186">
        <v>44034.537321500036</v>
      </c>
      <c r="CB22" s="185">
        <v>49040.781416999998</v>
      </c>
      <c r="CC22" s="185">
        <v>49541.90088600001</v>
      </c>
      <c r="CD22" s="185">
        <v>48875.242755499996</v>
      </c>
      <c r="CE22" s="185">
        <v>52287.075602000012</v>
      </c>
      <c r="CF22" s="185">
        <v>51187.7057735001</v>
      </c>
      <c r="CG22" s="185">
        <v>51891.856106499989</v>
      </c>
      <c r="CH22" s="185">
        <v>52671.537561999998</v>
      </c>
      <c r="CI22" s="185">
        <v>51076.97750149999</v>
      </c>
      <c r="CJ22" s="185">
        <v>50046.440841499993</v>
      </c>
      <c r="CK22" s="185">
        <v>51683.943217500004</v>
      </c>
      <c r="CL22" s="185">
        <v>52364.724976999998</v>
      </c>
      <c r="CM22" s="185">
        <v>54126.684149000008</v>
      </c>
      <c r="CN22" s="185">
        <v>52345.619781499998</v>
      </c>
      <c r="CO22" s="185">
        <v>52902.768993000005</v>
      </c>
      <c r="CP22" s="185">
        <v>51431.605660999994</v>
      </c>
      <c r="CQ22" s="185">
        <v>54312.684008000004</v>
      </c>
      <c r="CR22" s="185">
        <v>53026.927042999996</v>
      </c>
      <c r="CS22" s="185">
        <v>53916.831003500003</v>
      </c>
      <c r="CT22" s="185">
        <v>53992.579712999992</v>
      </c>
      <c r="CU22" s="185">
        <v>54389.1</v>
      </c>
      <c r="CV22" s="185">
        <v>61953.600000000006</v>
      </c>
      <c r="CW22" s="185">
        <v>65851.56</v>
      </c>
      <c r="CX22" s="185">
        <v>65867.520000000004</v>
      </c>
      <c r="CY22" s="185">
        <v>65572.180000000008</v>
      </c>
      <c r="CZ22" s="185">
        <v>69231.39</v>
      </c>
      <c r="DA22" s="185">
        <v>68662.820000000007</v>
      </c>
      <c r="DB22" s="185">
        <v>63902.5</v>
      </c>
      <c r="DC22" s="185">
        <v>54809.789999000001</v>
      </c>
      <c r="DD22" s="185">
        <v>54116.049999000003</v>
      </c>
      <c r="DE22" s="185">
        <v>58879.130000000005</v>
      </c>
      <c r="DF22" s="185">
        <v>56699.549999999996</v>
      </c>
      <c r="DG22" s="185">
        <v>56001.22</v>
      </c>
      <c r="DH22" s="185">
        <v>54592.469999999994</v>
      </c>
      <c r="DI22" s="185">
        <v>59842.36</v>
      </c>
      <c r="DJ22" s="185">
        <v>58785.11</v>
      </c>
      <c r="DK22" s="185">
        <v>59323.29</v>
      </c>
      <c r="DL22" s="185">
        <v>60244.950000000004</v>
      </c>
      <c r="DM22" s="185">
        <v>60264.229999999996</v>
      </c>
      <c r="DN22" s="185">
        <v>59782.900000000009</v>
      </c>
      <c r="DO22" s="185">
        <v>60407.86</v>
      </c>
      <c r="DP22" s="185">
        <v>60071.88</v>
      </c>
      <c r="DQ22" s="185">
        <v>61310.06</v>
      </c>
      <c r="DR22" s="185">
        <v>61487.009999999995</v>
      </c>
      <c r="DS22" s="185">
        <v>62989.66</v>
      </c>
      <c r="DT22" s="185">
        <v>67290.159999999989</v>
      </c>
      <c r="DU22" s="185">
        <v>61196.006000000001</v>
      </c>
      <c r="DV22" s="185">
        <v>60934.463000000003</v>
      </c>
      <c r="DW22" s="185">
        <v>61869.399780273438</v>
      </c>
      <c r="DX22" s="185">
        <v>60022.721008300781</v>
      </c>
      <c r="DY22" s="185">
        <v>61115.060241699219</v>
      </c>
      <c r="DZ22" s="185">
        <v>61063.750366210938</v>
      </c>
      <c r="EA22" s="185">
        <v>59563.369934082031</v>
      </c>
      <c r="EB22" s="185">
        <v>60324.708862304688</v>
      </c>
      <c r="EC22" s="185">
        <v>58933.640563964844</v>
      </c>
      <c r="ED22" s="185">
        <v>58241.930908203125</v>
      </c>
      <c r="EE22" s="185">
        <v>62014.809997558594</v>
      </c>
      <c r="EF22" s="185">
        <v>60307.090209960938</v>
      </c>
      <c r="EG22" s="185">
        <v>61076.18994140625</v>
      </c>
      <c r="EH22" s="185">
        <v>62037.249267578125</v>
      </c>
      <c r="EI22" s="185">
        <v>61591.339599609375</v>
      </c>
      <c r="EJ22" s="185">
        <v>63156.529968261719</v>
      </c>
      <c r="EK22" s="185">
        <v>65497.86</v>
      </c>
      <c r="EL22" s="185">
        <v>66516.310363769531</v>
      </c>
      <c r="EM22" s="185">
        <v>68527.58154296875</v>
      </c>
      <c r="EN22" s="185">
        <v>71971.159423828125</v>
      </c>
      <c r="EO22" s="185">
        <v>74222.588256835938</v>
      </c>
      <c r="EP22" s="201">
        <v>75399.588806152344</v>
      </c>
      <c r="EQ22" s="201">
        <v>76838.090942382813</v>
      </c>
      <c r="ER22" s="201">
        <v>73734.950256347656</v>
      </c>
      <c r="ES22" s="201">
        <v>71372.180297851563</v>
      </c>
      <c r="ET22" s="201">
        <v>72307.851623535156</v>
      </c>
      <c r="EU22" s="201">
        <v>71991.040100097656</v>
      </c>
      <c r="EV22" s="201">
        <v>72273.839294433594</v>
      </c>
      <c r="EW22" s="201">
        <v>73697.199523925781</v>
      </c>
      <c r="EX22" s="201">
        <v>74748.910400390625</v>
      </c>
      <c r="EY22" s="201">
        <v>72813.690002441406</v>
      </c>
      <c r="EZ22" s="201">
        <v>70365.661804199219</v>
      </c>
      <c r="FA22" s="201">
        <v>73364.419372558594</v>
      </c>
      <c r="FB22" s="201">
        <v>71659.640182495117</v>
      </c>
      <c r="FC22" s="201">
        <v>73364.670700073242</v>
      </c>
      <c r="FD22" s="201">
        <v>73267.459625244141</v>
      </c>
      <c r="FE22" s="201">
        <v>70022.231262207031</v>
      </c>
      <c r="FF22" s="201">
        <v>71996.309631347656</v>
      </c>
      <c r="FG22" s="201">
        <v>72023.720199584961</v>
      </c>
      <c r="FH22" s="201">
        <v>72811.259735107422</v>
      </c>
      <c r="FI22" s="201">
        <v>75520.459259033203</v>
      </c>
      <c r="FJ22" s="201">
        <v>74513.439361572266</v>
      </c>
      <c r="FK22" s="185">
        <v>77521.130462646484</v>
      </c>
      <c r="FL22" s="185">
        <v>78596.989761352539</v>
      </c>
      <c r="FM22" s="185">
        <v>83736.719970703125</v>
      </c>
      <c r="FN22" s="201">
        <v>81420.900299072266</v>
      </c>
      <c r="FO22" s="201">
        <v>83281.129302978516</v>
      </c>
      <c r="FP22" s="201">
        <v>77890.078277587891</v>
      </c>
      <c r="FQ22" s="185">
        <v>77445.011016845703</v>
      </c>
      <c r="FR22" s="185">
        <v>77820.449172973633</v>
      </c>
      <c r="FS22" s="185">
        <v>78780.310180664063</v>
      </c>
      <c r="FT22" s="185">
        <f>'[13]Input Tabela 7'!AG66</f>
        <v>78257.271987915039</v>
      </c>
      <c r="FU22" s="185">
        <f>'[13]Input Tabela 7'!AH66</f>
        <v>80630.081420898438</v>
      </c>
      <c r="FV22" s="185">
        <f>'[13]Input Tabela 7'!AI66</f>
        <v>80349.582763671875</v>
      </c>
      <c r="FW22" s="185">
        <v>79313.552032470703</v>
      </c>
      <c r="FX22" s="185">
        <v>79825.649536132813</v>
      </c>
      <c r="FY22" s="185">
        <v>84306.019165039063</v>
      </c>
    </row>
    <row r="23" spans="1:181" s="22" customFormat="1" ht="10">
      <c r="A23" s="21" t="s">
        <v>22</v>
      </c>
      <c r="B23" s="190">
        <v>13234</v>
      </c>
      <c r="C23" s="190">
        <v>12751</v>
      </c>
      <c r="D23" s="190">
        <v>12530</v>
      </c>
      <c r="E23" s="190">
        <v>13421</v>
      </c>
      <c r="F23" s="190">
        <v>13357</v>
      </c>
      <c r="G23" s="190">
        <v>13446</v>
      </c>
      <c r="H23" s="190">
        <v>13861</v>
      </c>
      <c r="I23" s="190">
        <v>13705</v>
      </c>
      <c r="J23" s="190">
        <v>13713</v>
      </c>
      <c r="K23" s="190">
        <v>13723</v>
      </c>
      <c r="L23" s="190">
        <v>13797</v>
      </c>
      <c r="M23" s="190">
        <v>15010</v>
      </c>
      <c r="N23" s="190">
        <v>14127</v>
      </c>
      <c r="O23" s="190">
        <v>13930</v>
      </c>
      <c r="P23" s="190">
        <v>13683</v>
      </c>
      <c r="Q23" s="190">
        <v>14451</v>
      </c>
      <c r="R23" s="190">
        <v>14062</v>
      </c>
      <c r="S23" s="190">
        <v>14088</v>
      </c>
      <c r="T23" s="190">
        <v>15060</v>
      </c>
      <c r="U23" s="190">
        <v>14387</v>
      </c>
      <c r="V23" s="190">
        <v>14147</v>
      </c>
      <c r="W23" s="190">
        <v>14090</v>
      </c>
      <c r="X23" s="190">
        <v>13807</v>
      </c>
      <c r="Y23" s="190">
        <v>15071</v>
      </c>
      <c r="Z23" s="190">
        <v>14387</v>
      </c>
      <c r="AA23" s="190">
        <v>14280</v>
      </c>
      <c r="AB23" s="190">
        <v>14003</v>
      </c>
      <c r="AC23" s="190">
        <v>15093</v>
      </c>
      <c r="AD23" s="190">
        <v>14030</v>
      </c>
      <c r="AE23" s="190">
        <v>14264</v>
      </c>
      <c r="AF23" s="190">
        <v>15139</v>
      </c>
      <c r="AG23" s="190">
        <v>14244</v>
      </c>
      <c r="AH23" s="190">
        <v>14426</v>
      </c>
      <c r="AI23" s="190">
        <v>14495</v>
      </c>
      <c r="AJ23" s="190">
        <v>13951</v>
      </c>
      <c r="AK23" s="190">
        <v>15813</v>
      </c>
      <c r="AL23" s="190">
        <v>14168</v>
      </c>
      <c r="AM23" s="190">
        <v>14701</v>
      </c>
      <c r="AN23" s="190">
        <v>14680</v>
      </c>
      <c r="AO23" s="17">
        <v>15612</v>
      </c>
      <c r="AP23" s="190">
        <v>14865</v>
      </c>
      <c r="AQ23" s="190">
        <v>15591</v>
      </c>
      <c r="AR23" s="190">
        <v>16431</v>
      </c>
      <c r="AS23" s="190">
        <v>15904</v>
      </c>
      <c r="AT23" s="190">
        <v>15868</v>
      </c>
      <c r="AU23" s="190">
        <v>15983</v>
      </c>
      <c r="AV23" s="190">
        <v>15418</v>
      </c>
      <c r="AW23" s="190">
        <v>17732</v>
      </c>
      <c r="AX23" s="190">
        <v>15924</v>
      </c>
      <c r="AY23" s="190">
        <v>16506</v>
      </c>
      <c r="AZ23" s="190">
        <v>16502</v>
      </c>
      <c r="BA23" s="190">
        <v>17098</v>
      </c>
      <c r="BB23" s="190">
        <v>17003</v>
      </c>
      <c r="BC23" s="190">
        <v>17434</v>
      </c>
      <c r="BD23" s="190">
        <v>18414</v>
      </c>
      <c r="BE23" s="190">
        <v>18196</v>
      </c>
      <c r="BF23" s="190">
        <v>18514</v>
      </c>
      <c r="BG23" s="190">
        <v>18295</v>
      </c>
      <c r="BH23" s="190">
        <v>17982</v>
      </c>
      <c r="BI23" s="190">
        <v>19894</v>
      </c>
      <c r="BJ23" s="190">
        <v>18333</v>
      </c>
      <c r="BK23" s="190">
        <v>18124</v>
      </c>
      <c r="BL23" s="190">
        <v>17792</v>
      </c>
      <c r="BM23" s="190">
        <v>18508</v>
      </c>
      <c r="BN23" s="190">
        <v>18421</v>
      </c>
      <c r="BO23" s="190">
        <v>18454</v>
      </c>
      <c r="BP23" s="190">
        <v>19892</v>
      </c>
      <c r="BQ23" s="190">
        <v>18776</v>
      </c>
      <c r="BR23" s="190">
        <v>18894</v>
      </c>
      <c r="BS23" s="190">
        <v>18963</v>
      </c>
      <c r="BT23" s="190">
        <v>18179</v>
      </c>
      <c r="BU23" s="190">
        <v>20799</v>
      </c>
      <c r="BV23" s="190">
        <v>18484.0540315</v>
      </c>
      <c r="BW23" s="190">
        <v>17855.644531500006</v>
      </c>
      <c r="BX23" s="190">
        <v>17266.528511500015</v>
      </c>
      <c r="BY23" s="190">
        <v>17387.715387499993</v>
      </c>
      <c r="BZ23" s="190">
        <v>17143.74909949999</v>
      </c>
      <c r="CA23" s="191">
        <v>16822.379599500004</v>
      </c>
      <c r="CB23" s="190">
        <v>18093.503099499994</v>
      </c>
      <c r="CC23" s="190">
        <v>17599.312099500017</v>
      </c>
      <c r="CD23" s="190">
        <v>17169.669599500005</v>
      </c>
      <c r="CE23" s="190">
        <v>17242.82159950001</v>
      </c>
      <c r="CF23" s="190">
        <v>17448.829054500002</v>
      </c>
      <c r="CG23" s="190">
        <v>19482.000034499997</v>
      </c>
      <c r="CH23" s="190">
        <v>18431.158534500002</v>
      </c>
      <c r="CI23" s="190">
        <v>17949.257834499997</v>
      </c>
      <c r="CJ23" s="190">
        <v>17995.077284499992</v>
      </c>
      <c r="CK23" s="190">
        <v>17925.262765499996</v>
      </c>
      <c r="CL23" s="190">
        <v>18576.119765500003</v>
      </c>
      <c r="CM23" s="190">
        <v>18462.7</v>
      </c>
      <c r="CN23" s="190">
        <v>19751.599999999999</v>
      </c>
      <c r="CO23" s="190">
        <v>19338.2</v>
      </c>
      <c r="CP23" s="190">
        <v>18879.2</v>
      </c>
      <c r="CQ23" s="190">
        <v>19007.2</v>
      </c>
      <c r="CR23" s="190">
        <v>18507</v>
      </c>
      <c r="CS23" s="190">
        <v>20173</v>
      </c>
      <c r="CT23" s="190">
        <v>18875.3</v>
      </c>
      <c r="CU23" s="190">
        <v>19087</v>
      </c>
      <c r="CV23" s="190">
        <v>18744.3</v>
      </c>
      <c r="CW23" s="190">
        <v>19840.900000000001</v>
      </c>
      <c r="CX23" s="190">
        <v>20591.900000000001</v>
      </c>
      <c r="CY23" s="190">
        <v>20135.400000000001</v>
      </c>
      <c r="CZ23" s="190">
        <v>21418.3</v>
      </c>
      <c r="DA23" s="190">
        <v>20842.8</v>
      </c>
      <c r="DB23" s="190">
        <v>20357.400000000001</v>
      </c>
      <c r="DC23" s="190">
        <v>20321.099999999999</v>
      </c>
      <c r="DD23" s="190">
        <v>19710.900000000001</v>
      </c>
      <c r="DE23" s="190">
        <v>22767.4</v>
      </c>
      <c r="DF23" s="190">
        <v>21558.6</v>
      </c>
      <c r="DG23" s="190">
        <v>21622.6</v>
      </c>
      <c r="DH23" s="190">
        <v>21094.7</v>
      </c>
      <c r="DI23" s="190">
        <v>21564.799999999999</v>
      </c>
      <c r="DJ23" s="190">
        <v>21668.799999999999</v>
      </c>
      <c r="DK23" s="190">
        <v>22170.799999999999</v>
      </c>
      <c r="DL23" s="190">
        <v>23808.2</v>
      </c>
      <c r="DM23" s="190">
        <v>23162.3</v>
      </c>
      <c r="DN23" s="190">
        <v>22508.7</v>
      </c>
      <c r="DO23" s="190">
        <v>22052.7</v>
      </c>
      <c r="DP23" s="190">
        <v>21614.5</v>
      </c>
      <c r="DQ23" s="190">
        <v>23979.3</v>
      </c>
      <c r="DR23" s="190">
        <v>22161.8</v>
      </c>
      <c r="DS23" s="190">
        <v>22179</v>
      </c>
      <c r="DT23" s="190">
        <v>24434.2</v>
      </c>
      <c r="DU23" s="190">
        <v>24745.5</v>
      </c>
      <c r="DV23" s="190">
        <v>23448.6</v>
      </c>
      <c r="DW23" s="190">
        <v>24073.919921875</v>
      </c>
      <c r="DX23" s="190">
        <v>25063.41015625</v>
      </c>
      <c r="DY23" s="190">
        <v>24806.83984375</v>
      </c>
      <c r="DZ23" s="190">
        <v>24035.6796875</v>
      </c>
      <c r="EA23" s="190">
        <v>23624.720703125</v>
      </c>
      <c r="EB23" s="190">
        <v>23160.279296875</v>
      </c>
      <c r="EC23" s="190">
        <v>25045.400390625</v>
      </c>
      <c r="ED23" s="190">
        <v>23795.169921875</v>
      </c>
      <c r="EE23" s="190">
        <v>24768.650390625</v>
      </c>
      <c r="EF23" s="190">
        <v>25160.7109375</v>
      </c>
      <c r="EG23" s="190">
        <v>25626.23046875</v>
      </c>
      <c r="EH23" s="190">
        <v>25180.060546875</v>
      </c>
      <c r="EI23" s="190">
        <v>25375.240234375</v>
      </c>
      <c r="EJ23" s="190">
        <v>26821.26953125</v>
      </c>
      <c r="EK23" s="190">
        <v>27031.9</v>
      </c>
      <c r="EL23" s="190">
        <v>26354.98046875</v>
      </c>
      <c r="EM23" s="190">
        <v>26267.060546875</v>
      </c>
      <c r="EN23" s="190">
        <v>26188.029296875</v>
      </c>
      <c r="EO23" s="190">
        <v>28081.26953125</v>
      </c>
      <c r="EP23" s="208">
        <v>27879.990234375</v>
      </c>
      <c r="EQ23" s="208">
        <v>27736.66015625</v>
      </c>
      <c r="ER23" s="208">
        <v>28252.48046875</v>
      </c>
      <c r="ES23" s="208">
        <v>28728.759765625</v>
      </c>
      <c r="ET23" s="208">
        <v>29813.470703125</v>
      </c>
      <c r="EU23" s="208">
        <v>28861.8203125</v>
      </c>
      <c r="EV23" s="208">
        <v>30539.33984375</v>
      </c>
      <c r="EW23" s="208">
        <v>30051.259765625</v>
      </c>
      <c r="EX23" s="208">
        <v>29438.150390625</v>
      </c>
      <c r="EY23" s="208">
        <v>29554.169921875</v>
      </c>
      <c r="EZ23" s="208">
        <v>29449.23046875</v>
      </c>
      <c r="FA23" s="208">
        <v>31950.94921875</v>
      </c>
      <c r="FB23" s="208">
        <v>30166.869140625</v>
      </c>
      <c r="FC23" s="208">
        <v>30612.2109375</v>
      </c>
      <c r="FD23" s="208">
        <v>31130.01953125</v>
      </c>
      <c r="FE23" s="208">
        <v>33014.94140625</v>
      </c>
      <c r="FF23" s="208">
        <v>31594.0703125</v>
      </c>
      <c r="FG23" s="208">
        <v>31353.810546875</v>
      </c>
      <c r="FH23" s="208">
        <v>32637.33984375</v>
      </c>
      <c r="FI23" s="208">
        <v>32163.44921875</v>
      </c>
      <c r="FJ23" s="208">
        <v>31752.01953125</v>
      </c>
      <c r="FK23" s="190">
        <v>31720.130859375</v>
      </c>
      <c r="FL23" s="190">
        <v>31438.689453125</v>
      </c>
      <c r="FM23" s="190">
        <v>34430.05078125</v>
      </c>
      <c r="FN23" s="208">
        <v>33355.05078125</v>
      </c>
      <c r="FO23" s="208">
        <v>33578.98046875</v>
      </c>
      <c r="FP23" s="208">
        <v>32904.3984375</v>
      </c>
      <c r="FQ23" s="190">
        <v>33679.3515625</v>
      </c>
      <c r="FR23" s="190">
        <v>33601.890625</v>
      </c>
      <c r="FS23" s="190">
        <v>34516.83984375</v>
      </c>
      <c r="FT23" s="190">
        <f>'[13]Input Tabela 7'!AG67</f>
        <v>35947.51171875</v>
      </c>
      <c r="FU23" s="190">
        <f>'[13]Input Tabela 7'!AH67</f>
        <v>35312.28125</v>
      </c>
      <c r="FV23" s="190">
        <f>'[13]Input Tabela 7'!AI67</f>
        <v>34861.1015625</v>
      </c>
      <c r="FW23" s="190">
        <v>34374.55078125</v>
      </c>
      <c r="FX23" s="190">
        <v>33575.7890625</v>
      </c>
      <c r="FY23" s="190">
        <v>36215.87890625</v>
      </c>
    </row>
    <row r="24" spans="1:181" s="22" customFormat="1" ht="5.15" customHeight="1">
      <c r="A24" s="21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7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1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  <c r="EC24" s="190"/>
      <c r="ED24" s="190"/>
      <c r="EE24" s="190"/>
      <c r="EF24" s="190"/>
      <c r="EG24" s="190"/>
      <c r="EH24" s="190"/>
      <c r="EI24" s="190"/>
      <c r="EJ24" s="190"/>
      <c r="EK24" s="190"/>
      <c r="EL24" s="190"/>
      <c r="EM24" s="190"/>
      <c r="EN24" s="190"/>
      <c r="EO24" s="190"/>
      <c r="EP24" s="208"/>
      <c r="EQ24" s="208"/>
      <c r="ER24" s="208"/>
      <c r="ES24" s="208"/>
      <c r="ET24" s="208"/>
      <c r="EU24" s="208"/>
      <c r="EV24" s="208"/>
      <c r="EW24" s="208"/>
      <c r="EX24" s="208"/>
      <c r="EY24" s="208"/>
      <c r="EZ24" s="208"/>
      <c r="FA24" s="208"/>
      <c r="FB24" s="208"/>
      <c r="FC24" s="208"/>
      <c r="FD24" s="208"/>
      <c r="FE24" s="208"/>
      <c r="FF24" s="208"/>
      <c r="FG24" s="208"/>
      <c r="FH24" s="208"/>
      <c r="FI24" s="208"/>
      <c r="FJ24" s="208"/>
      <c r="FK24" s="190"/>
      <c r="FL24" s="190"/>
      <c r="FM24" s="190"/>
      <c r="FN24" s="208"/>
      <c r="FO24" s="208"/>
      <c r="FP24" s="208"/>
      <c r="FQ24" s="190"/>
      <c r="FR24" s="190"/>
      <c r="FS24" s="190"/>
      <c r="FT24" s="190"/>
      <c r="FU24" s="190"/>
      <c r="FV24" s="190"/>
      <c r="FW24" s="190"/>
      <c r="FX24" s="190"/>
      <c r="FY24" s="190"/>
    </row>
    <row r="25" spans="1:181" s="22" customFormat="1" ht="10">
      <c r="A25" s="21" t="s">
        <v>23</v>
      </c>
      <c r="B25" s="190">
        <v>2295.9972604999998</v>
      </c>
      <c r="C25" s="190">
        <v>2486.8050509999998</v>
      </c>
      <c r="D25" s="190">
        <v>2541.9441455000001</v>
      </c>
      <c r="E25" s="190">
        <v>3242.805523</v>
      </c>
      <c r="F25" s="190">
        <v>2679.2814920000001</v>
      </c>
      <c r="G25" s="190">
        <v>4759.0098804999998</v>
      </c>
      <c r="H25" s="190">
        <v>4785.4375995</v>
      </c>
      <c r="I25" s="190">
        <v>4655.5577284999999</v>
      </c>
      <c r="J25" s="190">
        <v>5398.3714454999999</v>
      </c>
      <c r="K25" s="190">
        <v>4862.7710895</v>
      </c>
      <c r="L25" s="190">
        <v>4629.0881399999998</v>
      </c>
      <c r="M25" s="190">
        <v>6017.5469640000001</v>
      </c>
      <c r="N25" s="190">
        <v>4902.2944790000001</v>
      </c>
      <c r="O25" s="190">
        <v>5522.93361</v>
      </c>
      <c r="P25" s="190">
        <v>4654.3827099999999</v>
      </c>
      <c r="Q25" s="190">
        <v>5222.0801540000002</v>
      </c>
      <c r="R25" s="190">
        <v>5439.6321809999999</v>
      </c>
      <c r="S25" s="190">
        <v>5339.1857335000004</v>
      </c>
      <c r="T25" s="190">
        <v>5357.5594055000001</v>
      </c>
      <c r="U25" s="190">
        <v>5429.7988034999998</v>
      </c>
      <c r="V25" s="190">
        <v>5278.7909359999994</v>
      </c>
      <c r="W25" s="190">
        <v>6015.7668895000006</v>
      </c>
      <c r="X25" s="190">
        <v>5648.6320845</v>
      </c>
      <c r="Y25" s="190">
        <v>6042.7851535</v>
      </c>
      <c r="Z25" s="190">
        <v>8282.8889925000003</v>
      </c>
      <c r="AA25" s="190">
        <v>7605.2803669999994</v>
      </c>
      <c r="AB25" s="190">
        <v>7781.9784399999999</v>
      </c>
      <c r="AC25" s="190">
        <v>7712.9482564999998</v>
      </c>
      <c r="AD25" s="190">
        <v>9223.3527585000011</v>
      </c>
      <c r="AE25" s="190">
        <v>8707.1908824999991</v>
      </c>
      <c r="AF25" s="190">
        <v>8842.5599724999993</v>
      </c>
      <c r="AG25" s="190">
        <v>8413.1509619999997</v>
      </c>
      <c r="AH25" s="190">
        <v>8340.6776714999996</v>
      </c>
      <c r="AI25" s="190">
        <v>9073.9445775000004</v>
      </c>
      <c r="AJ25" s="190">
        <v>8907.894733000001</v>
      </c>
      <c r="AK25" s="190">
        <v>10307.250133</v>
      </c>
      <c r="AL25" s="190">
        <v>9355.9757654999994</v>
      </c>
      <c r="AM25" s="190">
        <v>10673.445619</v>
      </c>
      <c r="AN25" s="190">
        <v>10237.312105000001</v>
      </c>
      <c r="AO25" s="17">
        <v>10878.206124</v>
      </c>
      <c r="AP25" s="190">
        <v>12793.77059</v>
      </c>
      <c r="AQ25" s="190">
        <v>11592.6343225</v>
      </c>
      <c r="AR25" s="190">
        <v>11495.7645225</v>
      </c>
      <c r="AS25" s="190">
        <v>11712.8837755</v>
      </c>
      <c r="AT25" s="190">
        <v>11720.807285499999</v>
      </c>
      <c r="AU25" s="190">
        <v>12585.204195</v>
      </c>
      <c r="AV25" s="190">
        <v>13769.0817035</v>
      </c>
      <c r="AW25" s="190">
        <v>13768.5711065</v>
      </c>
      <c r="AX25" s="190">
        <v>12744.880334000001</v>
      </c>
      <c r="AY25" s="190">
        <v>12865.071927500001</v>
      </c>
      <c r="AZ25" s="190">
        <v>13091.244508</v>
      </c>
      <c r="BA25" s="190">
        <v>14492.163377500001</v>
      </c>
      <c r="BB25" s="190">
        <v>13836.9560815</v>
      </c>
      <c r="BC25" s="190">
        <v>14632.8862785</v>
      </c>
      <c r="BD25" s="190">
        <v>18578.690888999998</v>
      </c>
      <c r="BE25" s="190">
        <v>15330.861435999999</v>
      </c>
      <c r="BF25" s="190">
        <v>14237</v>
      </c>
      <c r="BG25" s="190">
        <v>15928</v>
      </c>
      <c r="BH25" s="190">
        <v>16066</v>
      </c>
      <c r="BI25" s="190">
        <v>17966</v>
      </c>
      <c r="BJ25" s="190">
        <v>16939</v>
      </c>
      <c r="BK25" s="190">
        <v>17772</v>
      </c>
      <c r="BL25" s="190">
        <v>16717.984704999999</v>
      </c>
      <c r="BM25" s="190">
        <v>17566</v>
      </c>
      <c r="BN25" s="190">
        <v>17396</v>
      </c>
      <c r="BO25" s="190">
        <v>20716</v>
      </c>
      <c r="BP25" s="190">
        <v>20542</v>
      </c>
      <c r="BQ25" s="190">
        <v>19909.691317500001</v>
      </c>
      <c r="BR25" s="190">
        <v>21740</v>
      </c>
      <c r="BS25" s="190">
        <v>23624</v>
      </c>
      <c r="BT25" s="190">
        <v>20185.390871</v>
      </c>
      <c r="BU25" s="190">
        <v>21618.833729999998</v>
      </c>
      <c r="BV25" s="190">
        <v>21246.234002000005</v>
      </c>
      <c r="BW25" s="190">
        <v>22026.223694000004</v>
      </c>
      <c r="BX25" s="190">
        <v>19685.874968000011</v>
      </c>
      <c r="BY25" s="190">
        <v>19678.269671499969</v>
      </c>
      <c r="BZ25" s="190">
        <v>18742.4058725</v>
      </c>
      <c r="CA25" s="191">
        <v>20849.758447000029</v>
      </c>
      <c r="CB25" s="190">
        <v>24376.633609500001</v>
      </c>
      <c r="CC25" s="190">
        <v>25356.352413499997</v>
      </c>
      <c r="CD25" s="190">
        <v>24859.560561499999</v>
      </c>
      <c r="CE25" s="190">
        <v>28055.379881500001</v>
      </c>
      <c r="CF25" s="190">
        <v>27170.881020500099</v>
      </c>
      <c r="CG25" s="190">
        <v>26639.150584499999</v>
      </c>
      <c r="CH25" s="190">
        <v>28044.189510000004</v>
      </c>
      <c r="CI25" s="190">
        <v>27090.183635999998</v>
      </c>
      <c r="CJ25" s="190">
        <v>26000.894454999998</v>
      </c>
      <c r="CK25" s="190">
        <v>27345.002006000002</v>
      </c>
      <c r="CL25" s="190">
        <v>27165.7906525</v>
      </c>
      <c r="CM25" s="190">
        <v>29000.624149000003</v>
      </c>
      <c r="CN25" s="190">
        <v>27167.219781499996</v>
      </c>
      <c r="CO25" s="190">
        <v>27999.838993000001</v>
      </c>
      <c r="CP25" s="190">
        <v>26845.205661</v>
      </c>
      <c r="CQ25" s="190">
        <v>29445.194008000002</v>
      </c>
      <c r="CR25" s="190">
        <v>28770.217043000001</v>
      </c>
      <c r="CS25" s="190">
        <v>28829.741003499999</v>
      </c>
      <c r="CT25" s="190">
        <v>29517.649712999999</v>
      </c>
      <c r="CU25" s="190">
        <v>29632.739999999998</v>
      </c>
      <c r="CV25" s="190">
        <v>37198.740000000005</v>
      </c>
      <c r="CW25" s="190">
        <v>39599.67</v>
      </c>
      <c r="CX25" s="190">
        <v>38933.72</v>
      </c>
      <c r="CY25" s="190">
        <v>39147.5</v>
      </c>
      <c r="CZ25" s="190">
        <v>41836</v>
      </c>
      <c r="DA25" s="190">
        <v>41799.300000000003</v>
      </c>
      <c r="DB25" s="190">
        <v>37261.1</v>
      </c>
      <c r="DC25" s="190">
        <v>28471.299999000003</v>
      </c>
      <c r="DD25" s="190">
        <v>28469.399999000001</v>
      </c>
      <c r="DE25" s="190">
        <v>30876.7</v>
      </c>
      <c r="DF25" s="190">
        <v>29567.199999999997</v>
      </c>
      <c r="DG25" s="190">
        <v>28977.4</v>
      </c>
      <c r="DH25" s="190">
        <v>27700.5</v>
      </c>
      <c r="DI25" s="190">
        <v>32091.200000000001</v>
      </c>
      <c r="DJ25" s="190">
        <v>30990.799999999999</v>
      </c>
      <c r="DK25" s="190">
        <v>31128.199999999997</v>
      </c>
      <c r="DL25" s="190">
        <v>30511.200000000001</v>
      </c>
      <c r="DM25" s="190">
        <v>30984.400000000001</v>
      </c>
      <c r="DN25" s="190">
        <v>31233.9</v>
      </c>
      <c r="DO25" s="190">
        <v>32230.100000000002</v>
      </c>
      <c r="DP25" s="190">
        <v>32347.5</v>
      </c>
      <c r="DQ25" s="190">
        <v>33114.9</v>
      </c>
      <c r="DR25" s="190">
        <v>34464.1</v>
      </c>
      <c r="DS25" s="190">
        <v>36075.800000000003</v>
      </c>
      <c r="DT25" s="190">
        <v>38088.199999999997</v>
      </c>
      <c r="DU25" s="190">
        <v>33359.5</v>
      </c>
      <c r="DV25" s="190">
        <v>34323.630000000005</v>
      </c>
      <c r="DW25" s="190">
        <v>34620.33984375</v>
      </c>
      <c r="DX25" s="190">
        <v>32029.40087890625</v>
      </c>
      <c r="DY25" s="190">
        <v>33346.17041015625</v>
      </c>
      <c r="DZ25" s="190">
        <v>34030.45068359375</v>
      </c>
      <c r="EA25" s="190">
        <v>32628.71923828125</v>
      </c>
      <c r="EB25" s="190">
        <v>33903.3095703125</v>
      </c>
      <c r="EC25" s="190">
        <v>31227.190185546875</v>
      </c>
      <c r="ED25" s="190">
        <v>31320.661010742188</v>
      </c>
      <c r="EE25" s="190">
        <v>34063.57958984375</v>
      </c>
      <c r="EF25" s="190">
        <v>32233.50927734375</v>
      </c>
      <c r="EG25" s="190">
        <v>32470.939453125</v>
      </c>
      <c r="EH25" s="190">
        <v>33879.9287109375</v>
      </c>
      <c r="EI25" s="190">
        <v>33010.3193359375</v>
      </c>
      <c r="EJ25" s="190">
        <v>33352.720458984375</v>
      </c>
      <c r="EK25" s="190">
        <v>35403.339999999997</v>
      </c>
      <c r="EL25" s="190">
        <v>37017.6298828125</v>
      </c>
      <c r="EM25" s="190">
        <v>39105.7509765625</v>
      </c>
      <c r="EN25" s="190">
        <v>42650.41015625</v>
      </c>
      <c r="EO25" s="190">
        <v>42930.46875</v>
      </c>
      <c r="EP25" s="208">
        <v>44161.7685546875</v>
      </c>
      <c r="EQ25" s="208">
        <v>45542.80078125</v>
      </c>
      <c r="ER25" s="208">
        <v>41663.759765625</v>
      </c>
      <c r="ES25" s="208">
        <v>38520.2705078125</v>
      </c>
      <c r="ET25" s="208">
        <v>38213.6708984375</v>
      </c>
      <c r="EU25" s="208">
        <v>38661.259765625</v>
      </c>
      <c r="EV25" s="208">
        <v>37336.189453125</v>
      </c>
      <c r="EW25" s="208">
        <v>39127.98974609375</v>
      </c>
      <c r="EX25" s="208">
        <v>40852.5</v>
      </c>
      <c r="EY25" s="208">
        <v>38726.330078125</v>
      </c>
      <c r="EZ25" s="208">
        <v>37633.861328125</v>
      </c>
      <c r="FA25" s="208">
        <v>38183.66015625</v>
      </c>
      <c r="FB25" s="208">
        <v>37605.56103515625</v>
      </c>
      <c r="FC25" s="208">
        <v>38963.009765625</v>
      </c>
      <c r="FD25" s="208">
        <v>38259.85009765625</v>
      </c>
      <c r="FE25" s="208">
        <v>32839.849853515625</v>
      </c>
      <c r="FF25" s="208">
        <v>36152.79931640625</v>
      </c>
      <c r="FG25" s="208">
        <v>36291.3896484375</v>
      </c>
      <c r="FH25" s="208">
        <v>35646.139892578125</v>
      </c>
      <c r="FI25" s="208">
        <v>38864.2900390625</v>
      </c>
      <c r="FJ25" s="208">
        <v>38298.81982421875</v>
      </c>
      <c r="FK25" s="190">
        <v>41248.599609375</v>
      </c>
      <c r="FL25" s="190">
        <v>42762.3203125</v>
      </c>
      <c r="FM25" s="190">
        <v>44680.119140625</v>
      </c>
      <c r="FN25" s="208">
        <v>44044.01953125</v>
      </c>
      <c r="FO25" s="208">
        <v>45402.798828125</v>
      </c>
      <c r="FP25" s="208">
        <v>41040.08984375</v>
      </c>
      <c r="FQ25" s="190">
        <v>39630.939453125</v>
      </c>
      <c r="FR25" s="190">
        <v>40094.5185546875</v>
      </c>
      <c r="FS25" s="190">
        <v>40162.6103515625</v>
      </c>
      <c r="FT25" s="190">
        <f>'[13]Input Tabela 7'!AG68</f>
        <v>38243.2802734375</v>
      </c>
      <c r="FU25" s="190">
        <f>'[13]Input Tabela 7'!AH68</f>
        <v>41234.41015625</v>
      </c>
      <c r="FV25" s="190">
        <f>'[13]Input Tabela 7'!AI68</f>
        <v>41148.951171875</v>
      </c>
      <c r="FW25" s="190">
        <v>40826.03125</v>
      </c>
      <c r="FX25" s="190">
        <v>41903.48046875</v>
      </c>
      <c r="FY25" s="190">
        <v>44441.990234375</v>
      </c>
    </row>
    <row r="26" spans="1:181" s="124" customFormat="1" ht="10">
      <c r="A26" s="192" t="s">
        <v>24</v>
      </c>
      <c r="B26" s="190">
        <v>2295.9972604999998</v>
      </c>
      <c r="C26" s="190">
        <v>2486.8050509999998</v>
      </c>
      <c r="D26" s="190">
        <v>2541.9441455000001</v>
      </c>
      <c r="E26" s="190">
        <v>3242.805523</v>
      </c>
      <c r="F26" s="190">
        <v>2679.2814920000001</v>
      </c>
      <c r="G26" s="190">
        <v>2285.0098804999998</v>
      </c>
      <c r="H26" s="190">
        <v>2252.4375995</v>
      </c>
      <c r="I26" s="190">
        <v>2065.5577284999999</v>
      </c>
      <c r="J26" s="190">
        <v>2729.3714454999999</v>
      </c>
      <c r="K26" s="190">
        <v>2178.7710895</v>
      </c>
      <c r="L26" s="190">
        <v>1909.0881400000001</v>
      </c>
      <c r="M26" s="190">
        <v>3247.5469640000001</v>
      </c>
      <c r="N26" s="190">
        <v>2132.2944790000001</v>
      </c>
      <c r="O26" s="190">
        <v>2651.93361</v>
      </c>
      <c r="P26" s="190">
        <v>1756.3827100000001</v>
      </c>
      <c r="Q26" s="190">
        <v>2285.0801540000002</v>
      </c>
      <c r="R26" s="190">
        <v>2467.6321809999999</v>
      </c>
      <c r="S26" s="190">
        <v>2247.1857335</v>
      </c>
      <c r="T26" s="190">
        <v>2218.5594055000001</v>
      </c>
      <c r="U26" s="190">
        <v>2278.7988034999998</v>
      </c>
      <c r="V26" s="190">
        <v>2077.7909359999999</v>
      </c>
      <c r="W26" s="190">
        <v>2792.7668895000002</v>
      </c>
      <c r="X26" s="190">
        <v>2365.6320845</v>
      </c>
      <c r="Y26" s="190">
        <v>2676.7851535</v>
      </c>
      <c r="Z26" s="190">
        <v>3786.8889924999999</v>
      </c>
      <c r="AA26" s="190">
        <v>2935.2803669999998</v>
      </c>
      <c r="AB26" s="190">
        <v>3054.9784399999999</v>
      </c>
      <c r="AC26" s="190">
        <v>2944.9482564999998</v>
      </c>
      <c r="AD26" s="190">
        <v>4430.3527585000002</v>
      </c>
      <c r="AE26" s="190">
        <v>3837.1908825</v>
      </c>
      <c r="AF26" s="190">
        <v>3908.5599725000002</v>
      </c>
      <c r="AG26" s="190">
        <v>3408.1509620000002</v>
      </c>
      <c r="AH26" s="190">
        <v>3126.6776715000001</v>
      </c>
      <c r="AI26" s="190">
        <v>3782.9445774999999</v>
      </c>
      <c r="AJ26" s="190">
        <v>3666.8947330000001</v>
      </c>
      <c r="AK26" s="190">
        <v>4984.2501329999996</v>
      </c>
      <c r="AL26" s="190">
        <v>3938.9757654999999</v>
      </c>
      <c r="AM26" s="190">
        <v>5260.4456190000001</v>
      </c>
      <c r="AN26" s="190">
        <v>4732.312105</v>
      </c>
      <c r="AO26" s="190">
        <v>5306.2061240000003</v>
      </c>
      <c r="AP26" s="190">
        <v>7136.7705900000001</v>
      </c>
      <c r="AQ26" s="190">
        <v>5930.6343225000001</v>
      </c>
      <c r="AR26" s="190">
        <v>5728.7645224999997</v>
      </c>
      <c r="AS26" s="190">
        <v>5837.8837755000004</v>
      </c>
      <c r="AT26" s="190">
        <v>5714.8072855</v>
      </c>
      <c r="AU26" s="190">
        <v>6470.2041950000003</v>
      </c>
      <c r="AV26" s="190">
        <v>7525.0817035</v>
      </c>
      <c r="AW26" s="190">
        <v>7395.5711064999996</v>
      </c>
      <c r="AX26" s="190">
        <v>6282.8803340000004</v>
      </c>
      <c r="AY26" s="190">
        <v>6356.0719275000001</v>
      </c>
      <c r="AZ26" s="190">
        <v>6496.2445079999998</v>
      </c>
      <c r="BA26" s="190">
        <v>7817.1633775</v>
      </c>
      <c r="BB26" s="190">
        <v>7096.9560815000004</v>
      </c>
      <c r="BC26" s="190">
        <v>7683.8862785000001</v>
      </c>
      <c r="BD26" s="190">
        <v>11591.690889</v>
      </c>
      <c r="BE26" s="190">
        <v>8186.8614360000001</v>
      </c>
      <c r="BF26" s="190">
        <v>7008</v>
      </c>
      <c r="BG26" s="190">
        <v>8611</v>
      </c>
      <c r="BH26" s="190">
        <v>8868</v>
      </c>
      <c r="BI26" s="190">
        <v>10689</v>
      </c>
      <c r="BJ26" s="190">
        <v>9518</v>
      </c>
      <c r="BK26" s="190">
        <v>9343</v>
      </c>
      <c r="BL26" s="190">
        <v>8157.9847049999998</v>
      </c>
      <c r="BM26" s="190">
        <v>8865</v>
      </c>
      <c r="BN26" s="190">
        <v>8580</v>
      </c>
      <c r="BO26" s="190">
        <v>11700</v>
      </c>
      <c r="BP26" s="190">
        <v>11400</v>
      </c>
      <c r="BQ26" s="190">
        <v>9446.6913175000009</v>
      </c>
      <c r="BR26" s="190">
        <v>10514</v>
      </c>
      <c r="BS26" s="190">
        <v>11931</v>
      </c>
      <c r="BT26" s="190">
        <v>8394.3908709999996</v>
      </c>
      <c r="BU26" s="190">
        <v>10287.83373</v>
      </c>
      <c r="BV26" s="190">
        <v>10549.825722500005</v>
      </c>
      <c r="BW26" s="190">
        <v>10786.968830000003</v>
      </c>
      <c r="BX26" s="190">
        <v>8822.7008310000092</v>
      </c>
      <c r="BY26" s="190">
        <v>8444.2772244999687</v>
      </c>
      <c r="BZ26" s="190">
        <v>7278.5746470000004</v>
      </c>
      <c r="CA26" s="191">
        <v>9280.9991080000291</v>
      </c>
      <c r="CB26" s="190">
        <v>12814.665402500001</v>
      </c>
      <c r="CC26" s="190">
        <v>13469.90812</v>
      </c>
      <c r="CD26" s="190">
        <v>12612.321263999998</v>
      </c>
      <c r="CE26" s="190">
        <v>15758.782408499999</v>
      </c>
      <c r="CF26" s="190">
        <v>14880.852259000099</v>
      </c>
      <c r="CG26" s="190">
        <v>14244.686029500002</v>
      </c>
      <c r="CH26" s="190">
        <v>15704.447227000001</v>
      </c>
      <c r="CI26" s="190">
        <v>14918.742076999999</v>
      </c>
      <c r="CJ26" s="190">
        <v>13760.719119499998</v>
      </c>
      <c r="CK26" s="190">
        <v>14877.4217305</v>
      </c>
      <c r="CL26" s="190">
        <v>14760.246053000001</v>
      </c>
      <c r="CM26" s="190">
        <v>16299</v>
      </c>
      <c r="CN26" s="190">
        <v>14479.4</v>
      </c>
      <c r="CO26" s="190">
        <v>15108.5</v>
      </c>
      <c r="CP26" s="190">
        <v>13803.5</v>
      </c>
      <c r="CQ26" s="190">
        <v>16514.400000000001</v>
      </c>
      <c r="CR26" s="190">
        <v>15848.7</v>
      </c>
      <c r="CS26" s="190">
        <v>15659.4</v>
      </c>
      <c r="CT26" s="190">
        <v>16122.8</v>
      </c>
      <c r="CU26" s="190">
        <v>15073.1</v>
      </c>
      <c r="CV26" s="190">
        <v>15082.9</v>
      </c>
      <c r="CW26" s="190">
        <v>16395.7</v>
      </c>
      <c r="CX26" s="190">
        <v>16022.5</v>
      </c>
      <c r="CY26" s="190">
        <v>14422.2</v>
      </c>
      <c r="CZ26" s="190">
        <v>14823.6</v>
      </c>
      <c r="DA26" s="190">
        <v>15338.3</v>
      </c>
      <c r="DB26" s="190">
        <v>11987.1</v>
      </c>
      <c r="DC26" s="190">
        <v>14260.8</v>
      </c>
      <c r="DD26" s="190">
        <v>14437.9</v>
      </c>
      <c r="DE26" s="190">
        <v>16745.7</v>
      </c>
      <c r="DF26" s="190">
        <v>16063.3</v>
      </c>
      <c r="DG26" s="190">
        <v>15659</v>
      </c>
      <c r="DH26" s="190">
        <v>14678.7</v>
      </c>
      <c r="DI26" s="190">
        <v>18327.400000000001</v>
      </c>
      <c r="DJ26" s="190">
        <v>16712.5</v>
      </c>
      <c r="DK26" s="190">
        <v>16903.8</v>
      </c>
      <c r="DL26" s="190">
        <v>16834.5</v>
      </c>
      <c r="DM26" s="190">
        <v>16963.900000000001</v>
      </c>
      <c r="DN26" s="190">
        <v>17402.3</v>
      </c>
      <c r="DO26" s="190">
        <v>16854.900000000001</v>
      </c>
      <c r="DP26" s="190">
        <v>16858.599999999999</v>
      </c>
      <c r="DQ26" s="190">
        <v>18924</v>
      </c>
      <c r="DR26" s="190">
        <v>18209</v>
      </c>
      <c r="DS26" s="190">
        <v>17681.8</v>
      </c>
      <c r="DT26" s="190">
        <v>17688.900000000001</v>
      </c>
      <c r="DU26" s="190">
        <v>16293.3</v>
      </c>
      <c r="DV26" s="190">
        <v>16757.7</v>
      </c>
      <c r="DW26" s="190">
        <v>16349.0400390625</v>
      </c>
      <c r="DX26" s="190">
        <v>16769.9609375</v>
      </c>
      <c r="DY26" s="190">
        <v>15840.240234375</v>
      </c>
      <c r="DZ26" s="190">
        <v>15664.4501953125</v>
      </c>
      <c r="EA26" s="190">
        <v>17004.5390625</v>
      </c>
      <c r="EB26" s="190">
        <v>15349.51953125</v>
      </c>
      <c r="EC26" s="190">
        <v>16200.580078125</v>
      </c>
      <c r="ED26" s="190">
        <v>17925.720703125</v>
      </c>
      <c r="EE26" s="190">
        <v>17826.689453125</v>
      </c>
      <c r="EF26" s="190">
        <v>15789.6796875</v>
      </c>
      <c r="EG26" s="190">
        <v>15533.509765625</v>
      </c>
      <c r="EH26" s="190">
        <v>16721.359375</v>
      </c>
      <c r="EI26" s="190">
        <v>16712.51953125</v>
      </c>
      <c r="EJ26" s="190">
        <v>18239.3203125</v>
      </c>
      <c r="EK26" s="190">
        <v>17467.45</v>
      </c>
      <c r="EL26" s="190">
        <v>17147.849609375</v>
      </c>
      <c r="EM26" s="190">
        <v>17054.880859375</v>
      </c>
      <c r="EN26" s="190">
        <v>18349.080078125</v>
      </c>
      <c r="EO26" s="190">
        <v>20193.44921875</v>
      </c>
      <c r="EP26" s="208">
        <v>19175.779296875</v>
      </c>
      <c r="EQ26" s="208">
        <v>17924.2109375</v>
      </c>
      <c r="ER26" s="208">
        <v>15991.9697265625</v>
      </c>
      <c r="ES26" s="208">
        <v>16530.150390625</v>
      </c>
      <c r="ET26" s="208">
        <v>18026.900390625</v>
      </c>
      <c r="EU26" s="208">
        <v>16059.08984375</v>
      </c>
      <c r="EV26" s="208">
        <v>17856.669921875</v>
      </c>
      <c r="EW26" s="208">
        <v>18565.8203125</v>
      </c>
      <c r="EX26" s="208">
        <v>17988.310546875</v>
      </c>
      <c r="EY26" s="208">
        <v>16727.169921875</v>
      </c>
      <c r="EZ26" s="208">
        <v>17140.80078125</v>
      </c>
      <c r="FA26" s="208">
        <v>16002.6904296875</v>
      </c>
      <c r="FB26" s="208">
        <v>17333.05078125</v>
      </c>
      <c r="FC26" s="208">
        <v>16139.16015625</v>
      </c>
      <c r="FD26" s="208">
        <v>16842.580078125</v>
      </c>
      <c r="FE26" s="208">
        <v>15910.91015625</v>
      </c>
      <c r="FF26" s="208">
        <v>16757.109375</v>
      </c>
      <c r="FG26" s="208">
        <v>18247.1796875</v>
      </c>
      <c r="FH26" s="208">
        <v>19350.189453125</v>
      </c>
      <c r="FI26" s="208">
        <v>16124.23046875</v>
      </c>
      <c r="FJ26" s="208">
        <v>18583.259765625</v>
      </c>
      <c r="FK26" s="190">
        <v>17983.419921875</v>
      </c>
      <c r="FL26" s="190">
        <v>16482.5703125</v>
      </c>
      <c r="FM26" s="190">
        <v>17036.279296875</v>
      </c>
      <c r="FN26" s="208">
        <v>17301.029296875</v>
      </c>
      <c r="FO26" s="208">
        <v>19505.369140625</v>
      </c>
      <c r="FP26" s="208">
        <v>19003.58984375</v>
      </c>
      <c r="FQ26" s="190">
        <v>17175.529296875</v>
      </c>
      <c r="FR26" s="190">
        <v>17619.7890625</v>
      </c>
      <c r="FS26" s="190">
        <v>18179.150390625</v>
      </c>
      <c r="FT26" s="190">
        <f>'[13]Input Tabela 7'!AG69</f>
        <v>17938.900390625</v>
      </c>
      <c r="FU26" s="190">
        <f>'[13]Input Tabela 7'!AH69</f>
        <v>19430.900390625</v>
      </c>
      <c r="FV26" s="190">
        <f>'[13]Input Tabela 7'!AI69</f>
        <v>18104.890625</v>
      </c>
      <c r="FW26" s="190">
        <v>19674.380859375</v>
      </c>
      <c r="FX26" s="190">
        <v>18176.0703125</v>
      </c>
      <c r="FY26" s="190">
        <v>19403.060546875</v>
      </c>
    </row>
    <row r="27" spans="1:181" s="124" customFormat="1" ht="10">
      <c r="A27" s="192" t="s">
        <v>490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>
        <v>0</v>
      </c>
      <c r="BK27" s="190">
        <v>0</v>
      </c>
      <c r="BL27" s="190">
        <v>0</v>
      </c>
      <c r="BM27" s="190">
        <v>0</v>
      </c>
      <c r="BN27" s="190">
        <v>0</v>
      </c>
      <c r="BO27" s="190">
        <v>0</v>
      </c>
      <c r="BP27" s="190">
        <v>0</v>
      </c>
      <c r="BQ27" s="190">
        <v>1149</v>
      </c>
      <c r="BR27" s="190">
        <v>1467</v>
      </c>
      <c r="BS27" s="190">
        <v>1773</v>
      </c>
      <c r="BT27" s="190">
        <v>2019</v>
      </c>
      <c r="BU27" s="190">
        <v>1528</v>
      </c>
      <c r="BV27" s="190">
        <v>895.00760349999996</v>
      </c>
      <c r="BW27" s="190">
        <v>847.47745850000001</v>
      </c>
      <c r="BX27" s="190">
        <v>239.76559449999999</v>
      </c>
      <c r="BY27" s="190">
        <v>330.86810600000001</v>
      </c>
      <c r="BZ27" s="190">
        <v>274.75623450000001</v>
      </c>
      <c r="CA27" s="191">
        <v>323.65334000000001</v>
      </c>
      <c r="CB27" s="190">
        <v>309.73083800000001</v>
      </c>
      <c r="CC27" s="190">
        <v>281.10846999999995</v>
      </c>
      <c r="CD27" s="190">
        <v>269.08202250000005</v>
      </c>
      <c r="CE27" s="190">
        <v>238.80747350000001</v>
      </c>
      <c r="CF27" s="190">
        <v>185.56602850000002</v>
      </c>
      <c r="CG27" s="190">
        <v>169.4690765</v>
      </c>
      <c r="CH27" s="190">
        <v>150.37548949999999</v>
      </c>
      <c r="CI27" s="190">
        <v>2.7831999999999999E-2</v>
      </c>
      <c r="CJ27" s="190">
        <v>3.8956999999999999E-2</v>
      </c>
      <c r="CK27" s="190">
        <v>0</v>
      </c>
      <c r="CL27" s="190">
        <v>0</v>
      </c>
      <c r="CM27" s="190">
        <v>0</v>
      </c>
      <c r="CN27" s="190">
        <v>0</v>
      </c>
      <c r="CO27" s="190">
        <v>0</v>
      </c>
      <c r="CP27" s="190">
        <v>0</v>
      </c>
      <c r="CQ27" s="190">
        <v>9.4007999999999994E-2</v>
      </c>
      <c r="CR27" s="190">
        <v>0.11704299999999999</v>
      </c>
      <c r="CS27" s="190">
        <v>4.1003499999999998E-2</v>
      </c>
      <c r="CT27" s="190">
        <v>0.14971300000000001</v>
      </c>
      <c r="CU27" s="190">
        <v>1070.1400000000001</v>
      </c>
      <c r="CV27" s="190">
        <v>8596.5400000000009</v>
      </c>
      <c r="CW27" s="190">
        <v>9549.17</v>
      </c>
      <c r="CX27" s="190">
        <v>9120.02</v>
      </c>
      <c r="CY27" s="190">
        <v>10818</v>
      </c>
      <c r="CZ27" s="190">
        <v>12997.2</v>
      </c>
      <c r="DA27" s="190">
        <v>12416.8</v>
      </c>
      <c r="DB27" s="190">
        <v>11085.9</v>
      </c>
      <c r="DC27" s="190">
        <v>-9.9999899999999993E-7</v>
      </c>
      <c r="DD27" s="190">
        <v>-9.9999899999999993E-7</v>
      </c>
      <c r="DE27" s="190">
        <v>0</v>
      </c>
      <c r="DF27" s="190">
        <v>0</v>
      </c>
      <c r="DG27" s="190">
        <v>0</v>
      </c>
      <c r="DH27" s="190">
        <v>0</v>
      </c>
      <c r="DI27" s="190">
        <v>701</v>
      </c>
      <c r="DJ27" s="190">
        <v>1178</v>
      </c>
      <c r="DK27" s="190">
        <v>1095</v>
      </c>
      <c r="DL27" s="190">
        <v>748</v>
      </c>
      <c r="DM27" s="190">
        <v>961</v>
      </c>
      <c r="DN27" s="190">
        <v>830</v>
      </c>
      <c r="DO27" s="190">
        <v>2444</v>
      </c>
      <c r="DP27" s="190">
        <v>2601</v>
      </c>
      <c r="DQ27" s="190">
        <v>1158</v>
      </c>
      <c r="DR27" s="190">
        <v>3123</v>
      </c>
      <c r="DS27" s="190">
        <v>5250</v>
      </c>
      <c r="DT27" s="190">
        <v>7245</v>
      </c>
      <c r="DU27" s="190">
        <v>3838</v>
      </c>
      <c r="DV27" s="190">
        <v>4500.63</v>
      </c>
      <c r="DW27" s="190">
        <v>5277</v>
      </c>
      <c r="DX27" s="190">
        <v>2384.10009765625</v>
      </c>
      <c r="DY27" s="190">
        <v>4661.68017578125</v>
      </c>
      <c r="DZ27" s="190">
        <v>5787.43017578125</v>
      </c>
      <c r="EA27" s="190">
        <v>3154.22998046875</v>
      </c>
      <c r="EB27" s="190">
        <v>6325.8701171875</v>
      </c>
      <c r="EC27" s="190">
        <v>2795.070068359375</v>
      </c>
      <c r="ED27" s="190">
        <v>1067.1199951171875</v>
      </c>
      <c r="EE27" s="190">
        <v>3959.35009765625</v>
      </c>
      <c r="EF27" s="190">
        <v>4121.81005859375</v>
      </c>
      <c r="EG27" s="190">
        <v>4570.1298828125</v>
      </c>
      <c r="EH27" s="190">
        <v>4723.509765625</v>
      </c>
      <c r="EI27" s="190">
        <v>3783.669921875</v>
      </c>
      <c r="EJ27" s="190">
        <v>2617.159912109375</v>
      </c>
      <c r="EK27" s="190">
        <v>5358.78</v>
      </c>
      <c r="EL27" s="190">
        <v>7174.66015625</v>
      </c>
      <c r="EM27" s="190">
        <v>9185.75</v>
      </c>
      <c r="EN27" s="190">
        <v>11459.509765625</v>
      </c>
      <c r="EO27" s="190">
        <v>10156.26953125</v>
      </c>
      <c r="EP27" s="208">
        <v>12326.3095703125</v>
      </c>
      <c r="EQ27" s="208">
        <v>14884.349609375</v>
      </c>
      <c r="ER27" s="208">
        <v>12861.23046875</v>
      </c>
      <c r="ES27" s="208">
        <v>9130.25</v>
      </c>
      <c r="ET27" s="208">
        <v>7318.490234375</v>
      </c>
      <c r="EU27" s="208">
        <v>9770.9296875</v>
      </c>
      <c r="EV27" s="208">
        <v>6630.25</v>
      </c>
      <c r="EW27" s="208">
        <v>7517.60986328125</v>
      </c>
      <c r="EX27" s="208">
        <v>9926.1298828125</v>
      </c>
      <c r="EY27" s="208">
        <v>9045.48046875</v>
      </c>
      <c r="EZ27" s="208">
        <v>7434.6201171875</v>
      </c>
      <c r="FA27" s="208">
        <v>8921.2197265625</v>
      </c>
      <c r="FB27" s="208">
        <v>6900.47021484375</v>
      </c>
      <c r="FC27" s="208">
        <v>9270.75</v>
      </c>
      <c r="FD27" s="208">
        <v>7995.22021484375</v>
      </c>
      <c r="FE27" s="208">
        <v>3383.179931640625</v>
      </c>
      <c r="FF27" s="208">
        <v>5853.56005859375</v>
      </c>
      <c r="FG27" s="208">
        <v>4405.16015625</v>
      </c>
      <c r="FH27" s="208">
        <v>2674.219970703125</v>
      </c>
      <c r="FI27" s="208">
        <v>9080.26953125</v>
      </c>
      <c r="FJ27" s="208">
        <v>5938.56982421875</v>
      </c>
      <c r="FK27" s="190">
        <v>9316.2197265625</v>
      </c>
      <c r="FL27" s="190">
        <v>12224.4599609375</v>
      </c>
      <c r="FM27" s="190">
        <v>13565.1796875</v>
      </c>
      <c r="FN27" s="208">
        <v>12494.669921875</v>
      </c>
      <c r="FO27" s="208">
        <v>11467.599609375</v>
      </c>
      <c r="FP27" s="208">
        <v>7668.9501953125</v>
      </c>
      <c r="FQ27" s="190">
        <v>8169.2099609375</v>
      </c>
      <c r="FR27" s="190">
        <v>8742.759765625</v>
      </c>
      <c r="FS27" s="190">
        <v>8214.1396484375</v>
      </c>
      <c r="FT27" s="190">
        <f>'[13]Input Tabela 7'!AG70</f>
        <v>6582.419921875</v>
      </c>
      <c r="FU27" s="190">
        <f>'[13]Input Tabela 7'!AH70</f>
        <v>7995.2001953125</v>
      </c>
      <c r="FV27" s="190">
        <f>'[13]Input Tabela 7'!AI70</f>
        <v>9150.48046875</v>
      </c>
      <c r="FW27" s="190">
        <v>7261.66015625</v>
      </c>
      <c r="FX27" s="190">
        <v>9713.259765625</v>
      </c>
      <c r="FY27" s="190">
        <v>10965.6796875</v>
      </c>
    </row>
    <row r="28" spans="1:181" s="124" customFormat="1" ht="10">
      <c r="A28" s="192" t="s">
        <v>25</v>
      </c>
      <c r="B28" s="190">
        <v>0</v>
      </c>
      <c r="C28" s="190">
        <v>0</v>
      </c>
      <c r="D28" s="190">
        <v>0</v>
      </c>
      <c r="E28" s="190">
        <v>0</v>
      </c>
      <c r="F28" s="190">
        <v>0</v>
      </c>
      <c r="G28" s="190">
        <v>2474</v>
      </c>
      <c r="H28" s="190">
        <v>2533</v>
      </c>
      <c r="I28" s="190">
        <v>2590</v>
      </c>
      <c r="J28" s="190">
        <v>2669</v>
      </c>
      <c r="K28" s="190">
        <v>2684</v>
      </c>
      <c r="L28" s="190">
        <v>2720</v>
      </c>
      <c r="M28" s="190">
        <v>2770</v>
      </c>
      <c r="N28" s="190">
        <v>2770</v>
      </c>
      <c r="O28" s="190">
        <v>2871</v>
      </c>
      <c r="P28" s="190">
        <v>2898</v>
      </c>
      <c r="Q28" s="190">
        <v>2937</v>
      </c>
      <c r="R28" s="190">
        <v>2972</v>
      </c>
      <c r="S28" s="190">
        <v>3092</v>
      </c>
      <c r="T28" s="190">
        <v>3139</v>
      </c>
      <c r="U28" s="190">
        <v>3151</v>
      </c>
      <c r="V28" s="190">
        <v>3201</v>
      </c>
      <c r="W28" s="190">
        <v>3223</v>
      </c>
      <c r="X28" s="190">
        <v>3283</v>
      </c>
      <c r="Y28" s="190">
        <v>3366</v>
      </c>
      <c r="Z28" s="190">
        <v>4496</v>
      </c>
      <c r="AA28" s="190">
        <v>4670</v>
      </c>
      <c r="AB28" s="190">
        <v>4727</v>
      </c>
      <c r="AC28" s="190">
        <v>4768</v>
      </c>
      <c r="AD28" s="190">
        <v>4793</v>
      </c>
      <c r="AE28" s="190">
        <v>4870</v>
      </c>
      <c r="AF28" s="190">
        <v>4934</v>
      </c>
      <c r="AG28" s="190">
        <v>5005</v>
      </c>
      <c r="AH28" s="190">
        <v>5214</v>
      </c>
      <c r="AI28" s="190">
        <v>5291</v>
      </c>
      <c r="AJ28" s="190">
        <v>5241</v>
      </c>
      <c r="AK28" s="190">
        <v>5323</v>
      </c>
      <c r="AL28" s="190">
        <v>5417</v>
      </c>
      <c r="AM28" s="190">
        <v>5413</v>
      </c>
      <c r="AN28" s="190">
        <v>5505</v>
      </c>
      <c r="AO28" s="190">
        <v>5572</v>
      </c>
      <c r="AP28" s="190">
        <v>5657</v>
      </c>
      <c r="AQ28" s="190">
        <v>5662</v>
      </c>
      <c r="AR28" s="190">
        <v>5767</v>
      </c>
      <c r="AS28" s="190">
        <v>5875</v>
      </c>
      <c r="AT28" s="190">
        <v>6006</v>
      </c>
      <c r="AU28" s="190">
        <v>6115</v>
      </c>
      <c r="AV28" s="190">
        <v>6244</v>
      </c>
      <c r="AW28" s="190">
        <v>6373</v>
      </c>
      <c r="AX28" s="190">
        <v>6462</v>
      </c>
      <c r="AY28" s="190">
        <v>6509</v>
      </c>
      <c r="AZ28" s="190">
        <v>6595</v>
      </c>
      <c r="BA28" s="190">
        <v>6675</v>
      </c>
      <c r="BB28" s="190">
        <v>6740</v>
      </c>
      <c r="BC28" s="190">
        <v>6949</v>
      </c>
      <c r="BD28" s="190">
        <v>6987</v>
      </c>
      <c r="BE28" s="190">
        <v>7144</v>
      </c>
      <c r="BF28" s="190">
        <v>7229</v>
      </c>
      <c r="BG28" s="190">
        <v>7317</v>
      </c>
      <c r="BH28" s="190">
        <v>7198</v>
      </c>
      <c r="BI28" s="190">
        <v>7277</v>
      </c>
      <c r="BJ28" s="190">
        <v>7421</v>
      </c>
      <c r="BK28" s="190">
        <v>8429</v>
      </c>
      <c r="BL28" s="190">
        <v>8560</v>
      </c>
      <c r="BM28" s="190">
        <v>8701</v>
      </c>
      <c r="BN28" s="190">
        <v>8816</v>
      </c>
      <c r="BO28" s="190">
        <v>9016</v>
      </c>
      <c r="BP28" s="190">
        <v>9142</v>
      </c>
      <c r="BQ28" s="190">
        <v>9314</v>
      </c>
      <c r="BR28" s="190">
        <v>9759</v>
      </c>
      <c r="BS28" s="190">
        <v>9920</v>
      </c>
      <c r="BT28" s="190">
        <v>9772</v>
      </c>
      <c r="BU28" s="190">
        <v>9803</v>
      </c>
      <c r="BV28" s="190">
        <v>9801.4006759999993</v>
      </c>
      <c r="BW28" s="190">
        <v>10391.777405500001</v>
      </c>
      <c r="BX28" s="190">
        <v>10623.408542500001</v>
      </c>
      <c r="BY28" s="190">
        <v>10903.124341000001</v>
      </c>
      <c r="BZ28" s="190">
        <v>11189.074990999999</v>
      </c>
      <c r="CA28" s="191">
        <v>11245.105998999999</v>
      </c>
      <c r="CB28" s="190">
        <v>11252.237369</v>
      </c>
      <c r="CC28" s="190">
        <v>11605.3358235</v>
      </c>
      <c r="CD28" s="190">
        <v>11978.157275</v>
      </c>
      <c r="CE28" s="190">
        <v>12057.789999500001</v>
      </c>
      <c r="CF28" s="190">
        <v>12104.462732999998</v>
      </c>
      <c r="CG28" s="190">
        <v>12224.995478499999</v>
      </c>
      <c r="CH28" s="190">
        <v>12189.366793500001</v>
      </c>
      <c r="CI28" s="190">
        <v>12171.413726999999</v>
      </c>
      <c r="CJ28" s="190">
        <v>12240.136378499999</v>
      </c>
      <c r="CK28" s="190">
        <v>12467.5414965</v>
      </c>
      <c r="CL28" s="190">
        <v>12405.51432</v>
      </c>
      <c r="CM28" s="190">
        <v>12701.6</v>
      </c>
      <c r="CN28" s="190">
        <v>12687.8</v>
      </c>
      <c r="CO28" s="190">
        <v>12891.2</v>
      </c>
      <c r="CP28" s="190">
        <v>13041.6</v>
      </c>
      <c r="CQ28" s="190">
        <v>12930.7</v>
      </c>
      <c r="CR28" s="190">
        <v>12921.4</v>
      </c>
      <c r="CS28" s="190">
        <v>13170.3</v>
      </c>
      <c r="CT28" s="190">
        <v>13394.7</v>
      </c>
      <c r="CU28" s="190">
        <v>13489.5</v>
      </c>
      <c r="CV28" s="190">
        <v>13519.3</v>
      </c>
      <c r="CW28" s="190">
        <v>13654.8</v>
      </c>
      <c r="CX28" s="190">
        <v>13791.2</v>
      </c>
      <c r="CY28" s="190">
        <v>13907.3</v>
      </c>
      <c r="CZ28" s="190">
        <v>14015.2</v>
      </c>
      <c r="DA28" s="190">
        <v>14044.2</v>
      </c>
      <c r="DB28" s="190">
        <v>14188.1</v>
      </c>
      <c r="DC28" s="190">
        <v>14210.5</v>
      </c>
      <c r="DD28" s="190">
        <v>14031.5</v>
      </c>
      <c r="DE28" s="190">
        <v>14131</v>
      </c>
      <c r="DF28" s="190">
        <v>13503.9</v>
      </c>
      <c r="DG28" s="190">
        <v>13318.4</v>
      </c>
      <c r="DH28" s="190">
        <v>13021.8</v>
      </c>
      <c r="DI28" s="190">
        <v>13062.8</v>
      </c>
      <c r="DJ28" s="190">
        <v>13100.3</v>
      </c>
      <c r="DK28" s="190">
        <v>13129.4</v>
      </c>
      <c r="DL28" s="190">
        <v>12928.7</v>
      </c>
      <c r="DM28" s="190">
        <v>13059.5</v>
      </c>
      <c r="DN28" s="190">
        <v>13001.6</v>
      </c>
      <c r="DO28" s="190">
        <v>12931.2</v>
      </c>
      <c r="DP28" s="190">
        <v>12887.9</v>
      </c>
      <c r="DQ28" s="190">
        <v>13032.9</v>
      </c>
      <c r="DR28" s="190">
        <v>13132.1</v>
      </c>
      <c r="DS28" s="190">
        <v>13144</v>
      </c>
      <c r="DT28" s="190">
        <v>13154.3</v>
      </c>
      <c r="DU28" s="190">
        <v>13228.2</v>
      </c>
      <c r="DV28" s="190">
        <v>13065.3</v>
      </c>
      <c r="DW28" s="190">
        <v>12994.2998046875</v>
      </c>
      <c r="DX28" s="190">
        <v>12875.33984375</v>
      </c>
      <c r="DY28" s="190">
        <v>12844.25</v>
      </c>
      <c r="DZ28" s="190">
        <v>12578.5703125</v>
      </c>
      <c r="EA28" s="190">
        <v>12469.9501953125</v>
      </c>
      <c r="EB28" s="190">
        <v>12227.919921875</v>
      </c>
      <c r="EC28" s="190">
        <v>12231.5400390625</v>
      </c>
      <c r="ED28" s="190">
        <v>12327.8203125</v>
      </c>
      <c r="EE28" s="190">
        <v>12277.5400390625</v>
      </c>
      <c r="EF28" s="190">
        <v>12322.01953125</v>
      </c>
      <c r="EG28" s="190">
        <v>12367.2998046875</v>
      </c>
      <c r="EH28" s="190">
        <v>12435.0595703125</v>
      </c>
      <c r="EI28" s="190">
        <v>12514.1298828125</v>
      </c>
      <c r="EJ28" s="190">
        <v>12496.240234375</v>
      </c>
      <c r="EK28" s="190">
        <v>12577.11</v>
      </c>
      <c r="EL28" s="190">
        <v>12695.1201171875</v>
      </c>
      <c r="EM28" s="190">
        <v>12865.1201171875</v>
      </c>
      <c r="EN28" s="190">
        <v>12841.8203125</v>
      </c>
      <c r="EO28" s="190">
        <v>12580.75</v>
      </c>
      <c r="EP28" s="208">
        <v>12659.6796875</v>
      </c>
      <c r="EQ28" s="208">
        <v>12734.240234375</v>
      </c>
      <c r="ER28" s="208">
        <v>12810.5595703125</v>
      </c>
      <c r="ES28" s="208">
        <v>12859.8701171875</v>
      </c>
      <c r="ET28" s="208">
        <v>12868.2802734375</v>
      </c>
      <c r="EU28" s="208">
        <v>12831.240234375</v>
      </c>
      <c r="EV28" s="208">
        <v>12849.26953125</v>
      </c>
      <c r="EW28" s="208">
        <v>13044.5595703125</v>
      </c>
      <c r="EX28" s="208">
        <v>12938.0595703125</v>
      </c>
      <c r="EY28" s="208">
        <v>12953.6796875</v>
      </c>
      <c r="EZ28" s="208">
        <v>13058.4404296875</v>
      </c>
      <c r="FA28" s="208">
        <v>13259.75</v>
      </c>
      <c r="FB28" s="208">
        <v>13372.0400390625</v>
      </c>
      <c r="FC28" s="208">
        <v>13553.099609375</v>
      </c>
      <c r="FD28" s="208">
        <v>13422.0498046875</v>
      </c>
      <c r="FE28" s="208">
        <v>13545.759765625</v>
      </c>
      <c r="FF28" s="208">
        <v>13542.1298828125</v>
      </c>
      <c r="FG28" s="208">
        <v>13639.0498046875</v>
      </c>
      <c r="FH28" s="208">
        <v>13621.73046875</v>
      </c>
      <c r="FI28" s="208">
        <v>13659.7900390625</v>
      </c>
      <c r="FJ28" s="208">
        <v>13776.990234375</v>
      </c>
      <c r="FK28" s="190">
        <v>13948.9599609375</v>
      </c>
      <c r="FL28" s="190">
        <v>14055.2900390625</v>
      </c>
      <c r="FM28" s="190">
        <v>14078.66015625</v>
      </c>
      <c r="FN28" s="208">
        <v>14248.3203125</v>
      </c>
      <c r="FO28" s="208">
        <v>14429.830078125</v>
      </c>
      <c r="FP28" s="208">
        <v>14367.5498046875</v>
      </c>
      <c r="FQ28" s="190">
        <v>14286.2001953125</v>
      </c>
      <c r="FR28" s="190">
        <v>13731.9697265625</v>
      </c>
      <c r="FS28" s="190">
        <v>13769.3203125</v>
      </c>
      <c r="FT28" s="190">
        <f>'[13]Input Tabela 7'!AG71</f>
        <v>13721.9599609375</v>
      </c>
      <c r="FU28" s="190">
        <f>'[13]Input Tabela 7'!AH71</f>
        <v>13808.3095703125</v>
      </c>
      <c r="FV28" s="190">
        <f>'[13]Input Tabela 7'!AI71</f>
        <v>13893.580078125</v>
      </c>
      <c r="FW28" s="190">
        <v>13889.990234375</v>
      </c>
      <c r="FX28" s="190">
        <v>14014.150390625</v>
      </c>
      <c r="FY28" s="190">
        <v>14073.25</v>
      </c>
    </row>
    <row r="29" spans="1:181" s="124" customFormat="1" ht="5.15" customHeight="1">
      <c r="A29" s="193"/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1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</row>
    <row r="30" spans="1:181" s="22" customFormat="1" ht="10">
      <c r="A30" s="21" t="s">
        <v>26</v>
      </c>
      <c r="B30" s="190">
        <v>0</v>
      </c>
      <c r="C30" s="190">
        <v>0</v>
      </c>
      <c r="D30" s="190">
        <v>0</v>
      </c>
      <c r="E30" s="190">
        <v>0</v>
      </c>
      <c r="F30" s="190">
        <v>0</v>
      </c>
      <c r="G30" s="190">
        <v>0</v>
      </c>
      <c r="H30" s="190">
        <v>0</v>
      </c>
      <c r="I30" s="190">
        <v>0</v>
      </c>
      <c r="J30" s="190">
        <v>0</v>
      </c>
      <c r="K30" s="190">
        <v>0</v>
      </c>
      <c r="L30" s="190">
        <v>0</v>
      </c>
      <c r="M30" s="190">
        <v>0</v>
      </c>
      <c r="N30" s="190">
        <v>0</v>
      </c>
      <c r="O30" s="190">
        <v>0</v>
      </c>
      <c r="P30" s="190">
        <v>0</v>
      </c>
      <c r="Q30" s="190">
        <v>0</v>
      </c>
      <c r="R30" s="190">
        <v>0</v>
      </c>
      <c r="S30" s="190">
        <v>0</v>
      </c>
      <c r="T30" s="190">
        <v>0</v>
      </c>
      <c r="U30" s="190">
        <v>0</v>
      </c>
      <c r="V30" s="190">
        <v>0</v>
      </c>
      <c r="W30" s="190">
        <v>0</v>
      </c>
      <c r="X30" s="190">
        <v>0</v>
      </c>
      <c r="Y30" s="190">
        <v>0</v>
      </c>
      <c r="Z30" s="190">
        <v>0</v>
      </c>
      <c r="AA30" s="190">
        <v>0</v>
      </c>
      <c r="AB30" s="190">
        <v>0</v>
      </c>
      <c r="AC30" s="190">
        <v>0</v>
      </c>
      <c r="AD30" s="190">
        <v>32</v>
      </c>
      <c r="AE30" s="190">
        <v>202</v>
      </c>
      <c r="AF30" s="190">
        <v>471</v>
      </c>
      <c r="AG30" s="190">
        <v>609</v>
      </c>
      <c r="AH30" s="190">
        <v>621</v>
      </c>
      <c r="AI30" s="190">
        <v>719</v>
      </c>
      <c r="AJ30" s="190">
        <v>741</v>
      </c>
      <c r="AK30" s="190">
        <v>679</v>
      </c>
      <c r="AL30" s="190">
        <v>748</v>
      </c>
      <c r="AM30" s="190">
        <v>1052</v>
      </c>
      <c r="AN30" s="190">
        <v>820</v>
      </c>
      <c r="AO30" s="17">
        <v>986</v>
      </c>
      <c r="AP30" s="190">
        <v>870</v>
      </c>
      <c r="AQ30" s="190">
        <v>830</v>
      </c>
      <c r="AR30" s="190">
        <v>974</v>
      </c>
      <c r="AS30" s="190">
        <v>995</v>
      </c>
      <c r="AT30" s="190">
        <v>923</v>
      </c>
      <c r="AU30" s="190">
        <v>1097</v>
      </c>
      <c r="AV30" s="190">
        <v>997</v>
      </c>
      <c r="AW30" s="190">
        <v>635</v>
      </c>
      <c r="AX30" s="190">
        <v>694</v>
      </c>
      <c r="AY30" s="190">
        <v>766</v>
      </c>
      <c r="AZ30" s="190">
        <v>925</v>
      </c>
      <c r="BA30" s="190">
        <v>1082</v>
      </c>
      <c r="BB30" s="190">
        <v>1096.876033</v>
      </c>
      <c r="BC30" s="190">
        <v>1142.6949830000001</v>
      </c>
      <c r="BD30" s="190">
        <v>1404</v>
      </c>
      <c r="BE30" s="190">
        <v>1367</v>
      </c>
      <c r="BF30" s="190">
        <v>1388.471532</v>
      </c>
      <c r="BG30" s="190">
        <v>1653.9196589999999</v>
      </c>
      <c r="BH30" s="190">
        <v>1883.1171079999999</v>
      </c>
      <c r="BI30" s="190">
        <v>1601.535918</v>
      </c>
      <c r="BJ30" s="190">
        <v>1891.4225039999999</v>
      </c>
      <c r="BK30" s="190">
        <v>2038.085924</v>
      </c>
      <c r="BL30" s="190">
        <v>1953</v>
      </c>
      <c r="BM30" s="190">
        <v>2033</v>
      </c>
      <c r="BN30" s="190">
        <v>2043</v>
      </c>
      <c r="BO30" s="190">
        <v>2569</v>
      </c>
      <c r="BP30" s="190">
        <v>2505</v>
      </c>
      <c r="BQ30" s="190">
        <v>2668.4880109999999</v>
      </c>
      <c r="BR30" s="190">
        <v>2857.5437200000001</v>
      </c>
      <c r="BS30" s="190">
        <v>2939.7583119999999</v>
      </c>
      <c r="BT30" s="190">
        <v>2988</v>
      </c>
      <c r="BU30" s="190">
        <v>2823</v>
      </c>
      <c r="BV30" s="190">
        <v>3080</v>
      </c>
      <c r="BW30" s="190">
        <v>3185</v>
      </c>
      <c r="BX30" s="190">
        <v>2655</v>
      </c>
      <c r="BY30" s="190">
        <v>2645.5417069999999</v>
      </c>
      <c r="BZ30" s="190">
        <v>2992.3654499999998</v>
      </c>
      <c r="CA30" s="191">
        <v>3218.9342350000002</v>
      </c>
      <c r="CB30" s="190">
        <v>3156.5035170000001</v>
      </c>
      <c r="CC30" s="190">
        <v>3290.29567</v>
      </c>
      <c r="CD30" s="190">
        <v>3467.0968859999998</v>
      </c>
      <c r="CE30" s="190">
        <v>3596.4785339999999</v>
      </c>
      <c r="CF30" s="190">
        <v>3240.8298030000001</v>
      </c>
      <c r="CG30" s="190">
        <v>2360.8924280000001</v>
      </c>
      <c r="CH30" s="190">
        <v>2895.847522</v>
      </c>
      <c r="CI30" s="190">
        <v>2622.0425260000002</v>
      </c>
      <c r="CJ30" s="190">
        <v>2591.7125639999999</v>
      </c>
      <c r="CK30" s="190">
        <v>2929.8829580000001</v>
      </c>
      <c r="CL30" s="190">
        <v>3162.4120499999999</v>
      </c>
      <c r="CM30" s="190">
        <v>3179</v>
      </c>
      <c r="CN30" s="190">
        <v>3157</v>
      </c>
      <c r="CO30" s="190">
        <v>3370</v>
      </c>
      <c r="CP30" s="190">
        <v>3425</v>
      </c>
      <c r="CQ30" s="190">
        <v>3532</v>
      </c>
      <c r="CR30" s="190">
        <v>3420</v>
      </c>
      <c r="CS30" s="190">
        <v>2505</v>
      </c>
      <c r="CT30" s="190">
        <v>3124</v>
      </c>
      <c r="CU30" s="190">
        <v>3177</v>
      </c>
      <c r="CV30" s="190">
        <v>3452</v>
      </c>
      <c r="CW30" s="190">
        <v>3836</v>
      </c>
      <c r="CX30" s="190">
        <v>3716</v>
      </c>
      <c r="CY30" s="190">
        <v>3621</v>
      </c>
      <c r="CZ30" s="190">
        <v>3273</v>
      </c>
      <c r="DA30" s="190">
        <v>3262</v>
      </c>
      <c r="DB30" s="190">
        <v>3471</v>
      </c>
      <c r="DC30" s="190">
        <v>3281</v>
      </c>
      <c r="DD30" s="190">
        <v>3113</v>
      </c>
      <c r="DE30" s="190">
        <v>2340</v>
      </c>
      <c r="DF30" s="190">
        <v>2622</v>
      </c>
      <c r="DG30" s="190">
        <v>2336</v>
      </c>
      <c r="DH30" s="190">
        <v>2742</v>
      </c>
      <c r="DI30" s="190">
        <v>3067</v>
      </c>
      <c r="DJ30" s="190">
        <v>2961</v>
      </c>
      <c r="DK30" s="190">
        <v>2813</v>
      </c>
      <c r="DL30" s="190">
        <v>2665</v>
      </c>
      <c r="DM30" s="190">
        <v>2805</v>
      </c>
      <c r="DN30" s="190">
        <v>2709</v>
      </c>
      <c r="DO30" s="190">
        <v>2652</v>
      </c>
      <c r="DP30" s="190">
        <v>2565</v>
      </c>
      <c r="DQ30" s="190">
        <v>2299</v>
      </c>
      <c r="DR30" s="190">
        <v>2856</v>
      </c>
      <c r="DS30" s="190">
        <v>2813</v>
      </c>
      <c r="DT30" s="190">
        <v>2618</v>
      </c>
      <c r="DU30" s="190">
        <v>2569</v>
      </c>
      <c r="DV30" s="190">
        <v>2612</v>
      </c>
      <c r="DW30" s="190">
        <v>2540</v>
      </c>
      <c r="DX30" s="190">
        <v>2407</v>
      </c>
      <c r="DY30" s="190">
        <v>2334</v>
      </c>
      <c r="DZ30" s="190">
        <v>2492</v>
      </c>
      <c r="EA30" s="190">
        <v>2740</v>
      </c>
      <c r="EB30" s="190">
        <v>2723</v>
      </c>
      <c r="EC30" s="190">
        <v>2105</v>
      </c>
      <c r="ED30" s="190">
        <v>2595</v>
      </c>
      <c r="EE30" s="190">
        <v>2505</v>
      </c>
      <c r="EF30" s="190">
        <v>2309</v>
      </c>
      <c r="EG30" s="190">
        <v>2386</v>
      </c>
      <c r="EH30" s="190">
        <v>2373</v>
      </c>
      <c r="EI30" s="190">
        <v>2520</v>
      </c>
      <c r="EJ30" s="190">
        <v>2370</v>
      </c>
      <c r="EK30" s="190">
        <v>2454</v>
      </c>
      <c r="EL30" s="190">
        <v>2476</v>
      </c>
      <c r="EM30" s="190">
        <v>2499</v>
      </c>
      <c r="EN30" s="190">
        <v>2507</v>
      </c>
      <c r="EO30" s="190">
        <v>2582</v>
      </c>
      <c r="EP30" s="208">
        <v>2729</v>
      </c>
      <c r="EQ30" s="208">
        <v>2923</v>
      </c>
      <c r="ER30" s="208">
        <v>3183</v>
      </c>
      <c r="ES30" s="208">
        <v>3467</v>
      </c>
      <c r="ET30" s="208">
        <v>3637</v>
      </c>
      <c r="EU30" s="208">
        <v>3818</v>
      </c>
      <c r="EV30" s="208">
        <v>3741</v>
      </c>
      <c r="EW30" s="208">
        <v>3855</v>
      </c>
      <c r="EX30" s="208">
        <v>3795</v>
      </c>
      <c r="EY30" s="208">
        <v>3861</v>
      </c>
      <c r="EZ30" s="208">
        <v>3085</v>
      </c>
      <c r="FA30" s="208">
        <v>3075</v>
      </c>
      <c r="FB30" s="208">
        <v>3715</v>
      </c>
      <c r="FC30" s="208">
        <v>3628</v>
      </c>
      <c r="FD30" s="208">
        <v>3711</v>
      </c>
      <c r="FE30" s="208">
        <v>3977</v>
      </c>
      <c r="FF30" s="208">
        <v>4056</v>
      </c>
      <c r="FG30" s="208">
        <v>4206</v>
      </c>
      <c r="FH30" s="208">
        <v>4321</v>
      </c>
      <c r="FI30" s="208">
        <v>4242</v>
      </c>
      <c r="FJ30" s="208">
        <v>4267</v>
      </c>
      <c r="FK30" s="190">
        <v>4350</v>
      </c>
      <c r="FL30" s="190">
        <v>4166</v>
      </c>
      <c r="FM30" s="190">
        <v>3485</v>
      </c>
      <c r="FN30" s="208">
        <v>3731</v>
      </c>
      <c r="FO30" s="208">
        <v>3813</v>
      </c>
      <c r="FP30" s="208">
        <v>3738</v>
      </c>
      <c r="FQ30" s="190">
        <v>3920</v>
      </c>
      <c r="FR30" s="190">
        <v>3921</v>
      </c>
      <c r="FS30" s="190">
        <v>3843</v>
      </c>
      <c r="FT30" s="190">
        <f>'[13]Input Tabela 7'!AG72</f>
        <v>3814</v>
      </c>
      <c r="FU30" s="190">
        <f>'[13]Input Tabela 7'!AH72</f>
        <v>3749</v>
      </c>
      <c r="FV30" s="190">
        <f>'[13]Input Tabela 7'!AI72</f>
        <v>3746</v>
      </c>
      <c r="FW30" s="190">
        <v>3611</v>
      </c>
      <c r="FX30" s="190">
        <v>3660</v>
      </c>
      <c r="FY30" s="190">
        <v>3048</v>
      </c>
    </row>
    <row r="31" spans="1:181" s="124" customFormat="1" ht="10">
      <c r="A31" s="192" t="s">
        <v>27</v>
      </c>
      <c r="B31" s="190">
        <v>0</v>
      </c>
      <c r="C31" s="190">
        <v>0</v>
      </c>
      <c r="D31" s="190">
        <v>0</v>
      </c>
      <c r="E31" s="190">
        <v>0</v>
      </c>
      <c r="F31" s="190">
        <v>0</v>
      </c>
      <c r="G31" s="190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190">
        <v>0</v>
      </c>
      <c r="U31" s="190">
        <v>0</v>
      </c>
      <c r="V31" s="190">
        <v>0</v>
      </c>
      <c r="W31" s="190">
        <v>0</v>
      </c>
      <c r="X31" s="190">
        <v>0</v>
      </c>
      <c r="Y31" s="190">
        <v>0</v>
      </c>
      <c r="Z31" s="190">
        <v>0</v>
      </c>
      <c r="AA31" s="190">
        <v>0</v>
      </c>
      <c r="AB31" s="190">
        <v>0</v>
      </c>
      <c r="AC31" s="190">
        <v>0</v>
      </c>
      <c r="AD31" s="190">
        <v>32</v>
      </c>
      <c r="AE31" s="190">
        <v>202</v>
      </c>
      <c r="AF31" s="190">
        <v>471</v>
      </c>
      <c r="AG31" s="190">
        <v>609</v>
      </c>
      <c r="AH31" s="190">
        <v>621</v>
      </c>
      <c r="AI31" s="190">
        <v>719</v>
      </c>
      <c r="AJ31" s="190">
        <v>741</v>
      </c>
      <c r="AK31" s="190">
        <v>679</v>
      </c>
      <c r="AL31" s="190">
        <v>748</v>
      </c>
      <c r="AM31" s="190">
        <v>1052</v>
      </c>
      <c r="AN31" s="190">
        <v>820</v>
      </c>
      <c r="AO31" s="190">
        <v>986</v>
      </c>
      <c r="AP31" s="190">
        <v>870</v>
      </c>
      <c r="AQ31" s="190">
        <v>830</v>
      </c>
      <c r="AR31" s="190">
        <v>974</v>
      </c>
      <c r="AS31" s="190">
        <v>995</v>
      </c>
      <c r="AT31" s="190">
        <v>923</v>
      </c>
      <c r="AU31" s="190">
        <v>1097</v>
      </c>
      <c r="AV31" s="190">
        <v>997</v>
      </c>
      <c r="AW31" s="190">
        <v>635</v>
      </c>
      <c r="AX31" s="190">
        <v>694</v>
      </c>
      <c r="AY31" s="190">
        <v>766</v>
      </c>
      <c r="AZ31" s="190">
        <v>925</v>
      </c>
      <c r="BA31" s="190">
        <v>1082</v>
      </c>
      <c r="BB31" s="190">
        <v>1096.876033</v>
      </c>
      <c r="BC31" s="190">
        <v>1142.6949830000001</v>
      </c>
      <c r="BD31" s="190">
        <v>1404</v>
      </c>
      <c r="BE31" s="190">
        <v>1367</v>
      </c>
      <c r="BF31" s="190">
        <v>1388.471532</v>
      </c>
      <c r="BG31" s="190">
        <v>1653.9196589999999</v>
      </c>
      <c r="BH31" s="190">
        <v>1883.1171079999999</v>
      </c>
      <c r="BI31" s="190">
        <v>1601.535918</v>
      </c>
      <c r="BJ31" s="190">
        <v>1891.4225039999999</v>
      </c>
      <c r="BK31" s="190">
        <v>2038.085924</v>
      </c>
      <c r="BL31" s="190">
        <v>1953</v>
      </c>
      <c r="BM31" s="190">
        <v>2033</v>
      </c>
      <c r="BN31" s="190">
        <v>2043</v>
      </c>
      <c r="BO31" s="190">
        <v>2569</v>
      </c>
      <c r="BP31" s="190">
        <v>2505</v>
      </c>
      <c r="BQ31" s="190">
        <v>2668.4880109999999</v>
      </c>
      <c r="BR31" s="190">
        <v>2857.5437200000001</v>
      </c>
      <c r="BS31" s="190">
        <v>2939.7583119999999</v>
      </c>
      <c r="BT31" s="190">
        <v>2988</v>
      </c>
      <c r="BU31" s="190">
        <v>2823</v>
      </c>
      <c r="BV31" s="190">
        <v>3080</v>
      </c>
      <c r="BW31" s="190">
        <v>3185</v>
      </c>
      <c r="BX31" s="190">
        <v>2655</v>
      </c>
      <c r="BY31" s="190">
        <v>2645.5417069999999</v>
      </c>
      <c r="BZ31" s="190">
        <v>2992.3654499999998</v>
      </c>
      <c r="CA31" s="191">
        <v>3218.9342350000002</v>
      </c>
      <c r="CB31" s="190">
        <v>3156.5035170000001</v>
      </c>
      <c r="CC31" s="190">
        <v>3290.29567</v>
      </c>
      <c r="CD31" s="190">
        <v>3467.0968859999998</v>
      </c>
      <c r="CE31" s="190">
        <v>3596.4785339999999</v>
      </c>
      <c r="CF31" s="190">
        <v>3240.8298030000001</v>
      </c>
      <c r="CG31" s="190">
        <v>2360.8924280000001</v>
      </c>
      <c r="CH31" s="190">
        <v>2895.847522</v>
      </c>
      <c r="CI31" s="190">
        <v>2622.0425260000002</v>
      </c>
      <c r="CJ31" s="190">
        <v>2591.7125639999999</v>
      </c>
      <c r="CK31" s="190">
        <v>2929.8829580000001</v>
      </c>
      <c r="CL31" s="190">
        <v>3162.4120499999999</v>
      </c>
      <c r="CM31" s="190">
        <v>3179</v>
      </c>
      <c r="CN31" s="190">
        <v>3157</v>
      </c>
      <c r="CO31" s="190">
        <v>3370</v>
      </c>
      <c r="CP31" s="190">
        <v>3425</v>
      </c>
      <c r="CQ31" s="190">
        <v>3532</v>
      </c>
      <c r="CR31" s="190">
        <v>3420</v>
      </c>
      <c r="CS31" s="190">
        <v>2505</v>
      </c>
      <c r="CT31" s="190">
        <v>3124</v>
      </c>
      <c r="CU31" s="190">
        <v>3177</v>
      </c>
      <c r="CV31" s="190">
        <v>3452</v>
      </c>
      <c r="CW31" s="190">
        <v>3836</v>
      </c>
      <c r="CX31" s="190">
        <v>3716</v>
      </c>
      <c r="CY31" s="190">
        <v>3621</v>
      </c>
      <c r="CZ31" s="190">
        <v>3273</v>
      </c>
      <c r="DA31" s="190">
        <v>3262</v>
      </c>
      <c r="DB31" s="190">
        <v>3471</v>
      </c>
      <c r="DC31" s="190">
        <v>3281</v>
      </c>
      <c r="DD31" s="190">
        <v>3113</v>
      </c>
      <c r="DE31" s="190">
        <v>2340</v>
      </c>
      <c r="DF31" s="190">
        <v>2622</v>
      </c>
      <c r="DG31" s="190">
        <v>2336</v>
      </c>
      <c r="DH31" s="190">
        <v>2742</v>
      </c>
      <c r="DI31" s="190">
        <v>3067</v>
      </c>
      <c r="DJ31" s="190">
        <v>2961</v>
      </c>
      <c r="DK31" s="190">
        <v>2813</v>
      </c>
      <c r="DL31" s="190">
        <v>2665</v>
      </c>
      <c r="DM31" s="190">
        <v>2805</v>
      </c>
      <c r="DN31" s="190">
        <v>2709</v>
      </c>
      <c r="DO31" s="190">
        <v>2652</v>
      </c>
      <c r="DP31" s="190">
        <v>2565</v>
      </c>
      <c r="DQ31" s="190">
        <v>2299</v>
      </c>
      <c r="DR31" s="190">
        <v>2856</v>
      </c>
      <c r="DS31" s="190">
        <v>2813</v>
      </c>
      <c r="DT31" s="190">
        <v>2618</v>
      </c>
      <c r="DU31" s="190">
        <v>2569</v>
      </c>
      <c r="DV31" s="190">
        <v>2612</v>
      </c>
      <c r="DW31" s="190">
        <v>2540</v>
      </c>
      <c r="DX31" s="190">
        <v>2407</v>
      </c>
      <c r="DY31" s="190">
        <v>2334</v>
      </c>
      <c r="DZ31" s="190">
        <v>2492</v>
      </c>
      <c r="EA31" s="190">
        <v>2740</v>
      </c>
      <c r="EB31" s="190">
        <v>2723</v>
      </c>
      <c r="EC31" s="190">
        <v>2105</v>
      </c>
      <c r="ED31" s="190">
        <v>2595</v>
      </c>
      <c r="EE31" s="190">
        <v>2505</v>
      </c>
      <c r="EF31" s="190">
        <v>2309</v>
      </c>
      <c r="EG31" s="190">
        <v>2386</v>
      </c>
      <c r="EH31" s="190">
        <v>2373</v>
      </c>
      <c r="EI31" s="190">
        <v>2520</v>
      </c>
      <c r="EJ31" s="190">
        <v>2370</v>
      </c>
      <c r="EK31" s="190">
        <v>2454</v>
      </c>
      <c r="EL31" s="190">
        <v>2476</v>
      </c>
      <c r="EM31" s="190">
        <v>2499</v>
      </c>
      <c r="EN31" s="190">
        <v>2507</v>
      </c>
      <c r="EO31" s="190">
        <v>2582</v>
      </c>
      <c r="EP31" s="208">
        <v>2729</v>
      </c>
      <c r="EQ31" s="208">
        <v>2923</v>
      </c>
      <c r="ER31" s="208">
        <v>3183</v>
      </c>
      <c r="ES31" s="208">
        <v>3467</v>
      </c>
      <c r="ET31" s="208">
        <v>3637</v>
      </c>
      <c r="EU31" s="208">
        <v>3818</v>
      </c>
      <c r="EV31" s="208">
        <v>3741</v>
      </c>
      <c r="EW31" s="208">
        <v>3855</v>
      </c>
      <c r="EX31" s="208">
        <v>3795</v>
      </c>
      <c r="EY31" s="208">
        <v>3861</v>
      </c>
      <c r="EZ31" s="208">
        <v>3085</v>
      </c>
      <c r="FA31" s="208">
        <v>3075</v>
      </c>
      <c r="FB31" s="208">
        <v>3715</v>
      </c>
      <c r="FC31" s="208">
        <v>3628</v>
      </c>
      <c r="FD31" s="208">
        <v>3711</v>
      </c>
      <c r="FE31" s="208">
        <v>3977</v>
      </c>
      <c r="FF31" s="208">
        <v>4056</v>
      </c>
      <c r="FG31" s="208">
        <v>4206</v>
      </c>
      <c r="FH31" s="208">
        <v>4321</v>
      </c>
      <c r="FI31" s="208">
        <v>4242</v>
      </c>
      <c r="FJ31" s="208">
        <v>4267</v>
      </c>
      <c r="FK31" s="190">
        <v>4350</v>
      </c>
      <c r="FL31" s="190">
        <v>4166</v>
      </c>
      <c r="FM31" s="190">
        <v>3485</v>
      </c>
      <c r="FN31" s="208">
        <v>3731</v>
      </c>
      <c r="FO31" s="208">
        <v>3813</v>
      </c>
      <c r="FP31" s="208">
        <v>3738</v>
      </c>
      <c r="FQ31" s="190">
        <v>3920</v>
      </c>
      <c r="FR31" s="190">
        <v>3921</v>
      </c>
      <c r="FS31" s="190">
        <v>3843</v>
      </c>
      <c r="FT31" s="190">
        <f>'[13]Input Tabela 7'!AG73</f>
        <v>3814</v>
      </c>
      <c r="FU31" s="190">
        <f>'[13]Input Tabela 7'!AH73</f>
        <v>3749</v>
      </c>
      <c r="FV31" s="190">
        <f>'[13]Input Tabela 7'!AI73</f>
        <v>3746</v>
      </c>
      <c r="FW31" s="190">
        <v>3611</v>
      </c>
      <c r="FX31" s="190">
        <v>3660</v>
      </c>
      <c r="FY31" s="190">
        <v>3048</v>
      </c>
    </row>
    <row r="32" spans="1:181" s="124" customFormat="1" ht="5.15" customHeight="1">
      <c r="A32" s="193"/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1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  <c r="EC32" s="190"/>
      <c r="ED32" s="190"/>
      <c r="EE32" s="190"/>
      <c r="EF32" s="190"/>
      <c r="EG32" s="190"/>
      <c r="EH32" s="190"/>
      <c r="EI32" s="190"/>
      <c r="EJ32" s="190"/>
      <c r="EK32" s="190"/>
      <c r="EL32" s="190"/>
      <c r="EM32" s="190"/>
      <c r="EN32" s="190"/>
      <c r="EO32" s="190"/>
      <c r="EP32" s="208"/>
      <c r="EQ32" s="208"/>
      <c r="ER32" s="208"/>
      <c r="ES32" s="208"/>
      <c r="ET32" s="208"/>
      <c r="EU32" s="208"/>
      <c r="EV32" s="208"/>
      <c r="EW32" s="208"/>
      <c r="EX32" s="208"/>
      <c r="EY32" s="208"/>
      <c r="EZ32" s="208"/>
      <c r="FA32" s="208"/>
      <c r="FB32" s="208"/>
      <c r="FC32" s="208"/>
      <c r="FD32" s="208"/>
      <c r="FE32" s="208"/>
      <c r="FF32" s="208"/>
      <c r="FG32" s="208"/>
      <c r="FH32" s="208"/>
      <c r="FI32" s="208"/>
      <c r="FJ32" s="208"/>
      <c r="FK32" s="190"/>
      <c r="FL32" s="190"/>
      <c r="FM32" s="190"/>
      <c r="FN32" s="208"/>
      <c r="FO32" s="208"/>
      <c r="FP32" s="208"/>
      <c r="FQ32" s="190"/>
      <c r="FR32" s="190"/>
      <c r="FS32" s="190"/>
      <c r="FT32" s="190"/>
      <c r="FU32" s="190"/>
      <c r="FV32" s="190"/>
      <c r="FW32" s="190"/>
      <c r="FX32" s="190"/>
      <c r="FY32" s="190"/>
    </row>
    <row r="33" spans="1:181" s="22" customFormat="1" ht="10">
      <c r="A33" s="21" t="s">
        <v>28</v>
      </c>
      <c r="B33" s="190">
        <v>1061</v>
      </c>
      <c r="C33" s="190">
        <v>1103.9572459999999</v>
      </c>
      <c r="D33" s="190">
        <v>1141.7225535</v>
      </c>
      <c r="E33" s="190">
        <v>1154.705095</v>
      </c>
      <c r="F33" s="190">
        <v>1192.8729504999999</v>
      </c>
      <c r="G33" s="190">
        <v>1273.8596705</v>
      </c>
      <c r="H33" s="190">
        <v>1173.997869</v>
      </c>
      <c r="I33" s="190">
        <v>1211.8966654999999</v>
      </c>
      <c r="J33" s="190">
        <v>1232.8460235</v>
      </c>
      <c r="K33" s="190">
        <v>1244.9908</v>
      </c>
      <c r="L33" s="190">
        <v>1280</v>
      </c>
      <c r="M33" s="190">
        <v>1317.1150909999999</v>
      </c>
      <c r="N33" s="190">
        <v>1301</v>
      </c>
      <c r="O33" s="190">
        <v>1310</v>
      </c>
      <c r="P33" s="190">
        <v>1354</v>
      </c>
      <c r="Q33" s="190">
        <v>1365</v>
      </c>
      <c r="R33" s="190">
        <v>1457</v>
      </c>
      <c r="S33" s="190">
        <v>1419</v>
      </c>
      <c r="T33" s="190">
        <v>1490</v>
      </c>
      <c r="U33" s="190">
        <v>1514</v>
      </c>
      <c r="V33" s="190">
        <v>1568</v>
      </c>
      <c r="W33" s="190">
        <v>1520</v>
      </c>
      <c r="X33" s="190">
        <v>1546.4402339999999</v>
      </c>
      <c r="Y33" s="190">
        <v>1569.2860344999999</v>
      </c>
      <c r="Z33" s="190">
        <v>1658.9212184999999</v>
      </c>
      <c r="AA33" s="190">
        <v>1670.8450969999999</v>
      </c>
      <c r="AB33" s="190">
        <v>1754.953886</v>
      </c>
      <c r="AC33" s="190">
        <v>1712.9404695000001</v>
      </c>
      <c r="AD33" s="190">
        <v>1682.979844</v>
      </c>
      <c r="AE33" s="190">
        <v>1575.8964705000001</v>
      </c>
      <c r="AF33" s="190">
        <v>1512.8722545000001</v>
      </c>
      <c r="AG33" s="190">
        <v>1472.8422485000001</v>
      </c>
      <c r="AH33" s="190">
        <v>1515.8004759999999</v>
      </c>
      <c r="AI33" s="190">
        <v>1529.840999</v>
      </c>
      <c r="AJ33" s="190">
        <v>1601.829894</v>
      </c>
      <c r="AK33" s="190">
        <v>1574.898289</v>
      </c>
      <c r="AL33" s="190">
        <v>1618.9055739999999</v>
      </c>
      <c r="AM33" s="190">
        <v>1637.8320335000001</v>
      </c>
      <c r="AN33" s="190">
        <v>1774.927766</v>
      </c>
      <c r="AO33" s="17">
        <v>1707.9160830000001</v>
      </c>
      <c r="AP33" s="190">
        <v>1743.9639835</v>
      </c>
      <c r="AQ33" s="190">
        <v>1773.9491929999999</v>
      </c>
      <c r="AR33" s="190">
        <v>1813.0058375000001</v>
      </c>
      <c r="AS33" s="190">
        <v>1857.0200090000001</v>
      </c>
      <c r="AT33" s="190">
        <v>1890.0057019999999</v>
      </c>
      <c r="AU33" s="190">
        <v>1983.0605164999999</v>
      </c>
      <c r="AV33" s="190">
        <v>1885.042852</v>
      </c>
      <c r="AW33" s="190">
        <v>1882.100291</v>
      </c>
      <c r="AX33" s="190">
        <v>1980</v>
      </c>
      <c r="AY33" s="190">
        <v>2250</v>
      </c>
      <c r="AZ33" s="190">
        <v>2357</v>
      </c>
      <c r="BA33" s="190">
        <v>2446</v>
      </c>
      <c r="BB33" s="190">
        <v>2371</v>
      </c>
      <c r="BC33" s="190">
        <v>2273.4454515000002</v>
      </c>
      <c r="BD33" s="190">
        <v>2324.5133879999998</v>
      </c>
      <c r="BE33" s="190">
        <v>2622.5401834999998</v>
      </c>
      <c r="BF33" s="190">
        <v>2656.5418424999998</v>
      </c>
      <c r="BG33" s="190">
        <v>2648</v>
      </c>
      <c r="BH33" s="190">
        <v>2496</v>
      </c>
      <c r="BI33" s="190">
        <v>2006</v>
      </c>
      <c r="BJ33" s="190">
        <v>2223</v>
      </c>
      <c r="BK33" s="190">
        <v>2383</v>
      </c>
      <c r="BL33" s="190">
        <v>2362.5639225</v>
      </c>
      <c r="BM33" s="190">
        <v>2374</v>
      </c>
      <c r="BN33" s="190">
        <v>2450</v>
      </c>
      <c r="BO33" s="190">
        <v>2508</v>
      </c>
      <c r="BP33" s="190">
        <v>2852.9059390000002</v>
      </c>
      <c r="BQ33" s="190">
        <v>4208.9633354999996</v>
      </c>
      <c r="BR33" s="190">
        <v>2932</v>
      </c>
      <c r="BS33" s="190">
        <v>3029</v>
      </c>
      <c r="BT33" s="190">
        <v>3051.0793404999999</v>
      </c>
      <c r="BU33" s="190">
        <v>2794.2103815</v>
      </c>
      <c r="BV33" s="190">
        <v>2843.5408109999998</v>
      </c>
      <c r="BW33" s="190">
        <v>2847.9129809999999</v>
      </c>
      <c r="BX33" s="190">
        <v>2942.4261304999995</v>
      </c>
      <c r="BY33" s="190">
        <v>3005.7371180000005</v>
      </c>
      <c r="BZ33" s="190">
        <v>3137.2650029999986</v>
      </c>
      <c r="CA33" s="191">
        <v>3143.4650399999996</v>
      </c>
      <c r="CB33" s="190">
        <v>3414.1411910000002</v>
      </c>
      <c r="CC33" s="190">
        <v>3295.9407030000007</v>
      </c>
      <c r="CD33" s="190">
        <v>3378.9157084999988</v>
      </c>
      <c r="CE33" s="190">
        <v>3392.3955870000009</v>
      </c>
      <c r="CF33" s="190">
        <v>3327.1658955000012</v>
      </c>
      <c r="CG33" s="190">
        <v>3409.8130594999998</v>
      </c>
      <c r="CH33" s="190">
        <v>3300.3419954999999</v>
      </c>
      <c r="CI33" s="190">
        <v>3415.4935049999999</v>
      </c>
      <c r="CJ33" s="190">
        <v>3458.7565380000001</v>
      </c>
      <c r="CK33" s="190">
        <v>3483.7954880000002</v>
      </c>
      <c r="CL33" s="190">
        <v>3460.4025090000005</v>
      </c>
      <c r="CM33" s="190">
        <v>3484.36</v>
      </c>
      <c r="CN33" s="190">
        <v>2269.8000000000002</v>
      </c>
      <c r="CO33" s="190">
        <v>2194.73</v>
      </c>
      <c r="CP33" s="190">
        <v>2282.1999999999998</v>
      </c>
      <c r="CQ33" s="190">
        <v>2328.29</v>
      </c>
      <c r="CR33" s="190">
        <v>2329.71</v>
      </c>
      <c r="CS33" s="190">
        <v>2409.09</v>
      </c>
      <c r="CT33" s="190">
        <v>2475.63</v>
      </c>
      <c r="CU33" s="190">
        <v>2492.36</v>
      </c>
      <c r="CV33" s="190">
        <v>2558.56</v>
      </c>
      <c r="CW33" s="190">
        <v>2574.9899999999998</v>
      </c>
      <c r="CX33" s="190">
        <v>2625.9</v>
      </c>
      <c r="CY33" s="190">
        <v>2668.28</v>
      </c>
      <c r="CZ33" s="190">
        <v>2704.09</v>
      </c>
      <c r="DA33" s="190">
        <v>2758.72</v>
      </c>
      <c r="DB33" s="190">
        <v>2813</v>
      </c>
      <c r="DC33" s="190">
        <v>2736.39</v>
      </c>
      <c r="DD33" s="190">
        <v>2822.75</v>
      </c>
      <c r="DE33" s="190">
        <v>2895.03</v>
      </c>
      <c r="DF33" s="190">
        <v>2951.75</v>
      </c>
      <c r="DG33" s="190">
        <v>3065.22</v>
      </c>
      <c r="DH33" s="190">
        <v>3055.27</v>
      </c>
      <c r="DI33" s="190">
        <v>3119.36</v>
      </c>
      <c r="DJ33" s="190">
        <v>3164.51</v>
      </c>
      <c r="DK33" s="190">
        <v>3211.29</v>
      </c>
      <c r="DL33" s="190">
        <v>3260.55</v>
      </c>
      <c r="DM33" s="190">
        <v>3312.53</v>
      </c>
      <c r="DN33" s="190">
        <v>3331.3</v>
      </c>
      <c r="DO33" s="190">
        <v>3473.06</v>
      </c>
      <c r="DP33" s="190">
        <v>3544.88</v>
      </c>
      <c r="DQ33" s="190">
        <v>1916.86</v>
      </c>
      <c r="DR33" s="190">
        <v>2005.11</v>
      </c>
      <c r="DS33" s="190">
        <v>1921.86</v>
      </c>
      <c r="DT33" s="190">
        <v>2149.7600000000002</v>
      </c>
      <c r="DU33" s="190">
        <v>522.00599999999997</v>
      </c>
      <c r="DV33" s="190">
        <v>550.23299999999995</v>
      </c>
      <c r="DW33" s="190">
        <v>635.1400146484375</v>
      </c>
      <c r="DX33" s="190">
        <v>522.90997314453125</v>
      </c>
      <c r="DY33" s="190">
        <v>628.04998779296875</v>
      </c>
      <c r="DZ33" s="190">
        <v>505.6199951171875</v>
      </c>
      <c r="EA33" s="190">
        <v>569.92999267578125</v>
      </c>
      <c r="EB33" s="190">
        <v>538.1199951171875</v>
      </c>
      <c r="EC33" s="190">
        <v>556.04998779296875</v>
      </c>
      <c r="ED33" s="190">
        <v>531.0999755859375</v>
      </c>
      <c r="EE33" s="190">
        <v>677.58001708984375</v>
      </c>
      <c r="EF33" s="190">
        <v>603.8699951171875</v>
      </c>
      <c r="EG33" s="190">
        <v>593.02001953125</v>
      </c>
      <c r="EH33" s="190">
        <v>604.260009765625</v>
      </c>
      <c r="EI33" s="190">
        <v>685.780029296875</v>
      </c>
      <c r="EJ33" s="190">
        <v>612.53997802734375</v>
      </c>
      <c r="EK33" s="190">
        <v>608.62</v>
      </c>
      <c r="EL33" s="190">
        <v>667.70001220703125</v>
      </c>
      <c r="EM33" s="190">
        <v>655.77001953125</v>
      </c>
      <c r="EN33" s="190">
        <v>625.719970703125</v>
      </c>
      <c r="EO33" s="190">
        <v>628.8499755859375</v>
      </c>
      <c r="EP33" s="208">
        <v>628.83001708984375</v>
      </c>
      <c r="EQ33" s="208">
        <v>635.6300048828125</v>
      </c>
      <c r="ER33" s="208">
        <v>635.71002197265625</v>
      </c>
      <c r="ES33" s="208">
        <v>656.1500244140625</v>
      </c>
      <c r="ET33" s="208">
        <v>643.71002197265625</v>
      </c>
      <c r="EU33" s="208">
        <v>649.96002197265625</v>
      </c>
      <c r="EV33" s="208">
        <v>657.30999755859375</v>
      </c>
      <c r="EW33" s="208">
        <v>662.95001220703125</v>
      </c>
      <c r="EX33" s="208">
        <v>663.260009765625</v>
      </c>
      <c r="EY33" s="208">
        <v>672.19000244140625</v>
      </c>
      <c r="EZ33" s="208">
        <v>197.57000732421875</v>
      </c>
      <c r="FA33" s="208">
        <v>154.80999755859375</v>
      </c>
      <c r="FB33" s="208">
        <v>172.21000671386719</v>
      </c>
      <c r="FC33" s="208">
        <v>161.44999694824219</v>
      </c>
      <c r="FD33" s="208">
        <v>166.58999633789063</v>
      </c>
      <c r="FE33" s="208">
        <v>190.44000244140625</v>
      </c>
      <c r="FF33" s="208">
        <v>193.44000244140625</v>
      </c>
      <c r="FG33" s="208">
        <v>172.52000427246094</v>
      </c>
      <c r="FH33" s="208">
        <v>206.77999877929688</v>
      </c>
      <c r="FI33" s="208">
        <v>250.72000122070313</v>
      </c>
      <c r="FJ33" s="208">
        <v>195.60000610351563</v>
      </c>
      <c r="FK33" s="190">
        <v>202.39999389648438</v>
      </c>
      <c r="FL33" s="190">
        <v>229.97999572753906</v>
      </c>
      <c r="FM33" s="190">
        <v>1141.550048828125</v>
      </c>
      <c r="FN33" s="208">
        <v>290.82998657226563</v>
      </c>
      <c r="FO33" s="208">
        <v>486.35000610351563</v>
      </c>
      <c r="FP33" s="208">
        <v>207.58999633789063</v>
      </c>
      <c r="FQ33" s="190">
        <v>214.72000122070313</v>
      </c>
      <c r="FR33" s="190">
        <v>203.03999328613281</v>
      </c>
      <c r="FS33" s="190">
        <v>257.8599853515625</v>
      </c>
      <c r="FT33" s="190">
        <f>'[13]Input Tabela 7'!AG74</f>
        <v>252.47999572753906</v>
      </c>
      <c r="FU33" s="190">
        <f>'[13]Input Tabela 7'!AH74</f>
        <v>334.3900146484375</v>
      </c>
      <c r="FV33" s="190">
        <f>'[13]Input Tabela 7'!AI74</f>
        <v>593.530029296875</v>
      </c>
      <c r="FW33" s="190">
        <v>501.97000122070313</v>
      </c>
      <c r="FX33" s="190">
        <v>686.3800048828125</v>
      </c>
      <c r="FY33" s="190">
        <v>600.1500244140625</v>
      </c>
    </row>
    <row r="34" spans="1:181" s="124" customFormat="1" ht="5.15" customHeight="1">
      <c r="A34" s="193"/>
      <c r="B34" s="190"/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1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190"/>
      <c r="DY34" s="190"/>
      <c r="DZ34" s="190"/>
      <c r="EA34" s="190"/>
      <c r="EB34" s="190"/>
      <c r="EC34" s="190"/>
      <c r="ED34" s="190"/>
      <c r="EE34" s="190"/>
      <c r="EF34" s="190"/>
      <c r="EG34" s="190"/>
      <c r="EH34" s="190"/>
      <c r="EI34" s="190"/>
      <c r="EJ34" s="190"/>
      <c r="EK34" s="190"/>
      <c r="EL34" s="190"/>
      <c r="EM34" s="190"/>
      <c r="EN34" s="190"/>
      <c r="EO34" s="190"/>
      <c r="EP34" s="208"/>
      <c r="EQ34" s="208"/>
      <c r="ER34" s="208"/>
      <c r="ES34" s="208"/>
      <c r="ET34" s="208"/>
      <c r="EU34" s="208"/>
      <c r="EV34" s="208"/>
      <c r="EW34" s="208"/>
      <c r="EX34" s="208"/>
      <c r="EY34" s="208"/>
      <c r="EZ34" s="208"/>
      <c r="FA34" s="208"/>
      <c r="FB34" s="208"/>
      <c r="FC34" s="208"/>
      <c r="FD34" s="208"/>
      <c r="FE34" s="208"/>
      <c r="FF34" s="208"/>
      <c r="FG34" s="208"/>
      <c r="FH34" s="208"/>
      <c r="FI34" s="208"/>
      <c r="FJ34" s="208"/>
      <c r="FK34" s="190"/>
      <c r="FL34" s="190"/>
      <c r="FM34" s="190"/>
      <c r="FN34" s="208"/>
      <c r="FO34" s="208"/>
      <c r="FP34" s="208"/>
      <c r="FQ34" s="190"/>
      <c r="FR34" s="190"/>
      <c r="FS34" s="190"/>
      <c r="FT34" s="190"/>
      <c r="FU34" s="190"/>
      <c r="FV34" s="190"/>
      <c r="FW34" s="190"/>
      <c r="FX34" s="190"/>
      <c r="FY34" s="190"/>
    </row>
    <row r="35" spans="1:181" s="19" customFormat="1" ht="10">
      <c r="A35" s="18" t="s">
        <v>29</v>
      </c>
      <c r="B35" s="185">
        <v>718</v>
      </c>
      <c r="C35" s="185">
        <v>671</v>
      </c>
      <c r="D35" s="185">
        <v>678</v>
      </c>
      <c r="E35" s="185">
        <v>705</v>
      </c>
      <c r="F35" s="185">
        <v>766</v>
      </c>
      <c r="G35" s="185">
        <v>730</v>
      </c>
      <c r="H35" s="185">
        <v>692</v>
      </c>
      <c r="I35" s="185">
        <v>657</v>
      </c>
      <c r="J35" s="185">
        <v>678</v>
      </c>
      <c r="K35" s="185">
        <v>624</v>
      </c>
      <c r="L35" s="185">
        <v>649</v>
      </c>
      <c r="M35" s="185">
        <v>844</v>
      </c>
      <c r="N35" s="185">
        <v>737</v>
      </c>
      <c r="O35" s="185">
        <v>774</v>
      </c>
      <c r="P35" s="185">
        <v>744</v>
      </c>
      <c r="Q35" s="185">
        <v>774</v>
      </c>
      <c r="R35" s="185">
        <v>890</v>
      </c>
      <c r="S35" s="185">
        <v>781</v>
      </c>
      <c r="T35" s="185">
        <v>787</v>
      </c>
      <c r="U35" s="185">
        <v>890</v>
      </c>
      <c r="V35" s="185">
        <v>849</v>
      </c>
      <c r="W35" s="185">
        <v>795</v>
      </c>
      <c r="X35" s="185">
        <v>826</v>
      </c>
      <c r="Y35" s="185">
        <v>921</v>
      </c>
      <c r="Z35" s="185">
        <v>1037</v>
      </c>
      <c r="AA35" s="185">
        <v>933</v>
      </c>
      <c r="AB35" s="185">
        <v>811</v>
      </c>
      <c r="AC35" s="185">
        <v>916</v>
      </c>
      <c r="AD35" s="185">
        <v>957</v>
      </c>
      <c r="AE35" s="185">
        <v>889</v>
      </c>
      <c r="AF35" s="185">
        <v>823</v>
      </c>
      <c r="AG35" s="185">
        <v>874</v>
      </c>
      <c r="AH35" s="185">
        <v>950</v>
      </c>
      <c r="AI35" s="185">
        <v>983</v>
      </c>
      <c r="AJ35" s="185">
        <v>933</v>
      </c>
      <c r="AK35" s="185">
        <v>1389</v>
      </c>
      <c r="AL35" s="185">
        <v>1083</v>
      </c>
      <c r="AM35" s="185">
        <v>1082</v>
      </c>
      <c r="AN35" s="185">
        <v>996</v>
      </c>
      <c r="AO35" s="189">
        <v>1070</v>
      </c>
      <c r="AP35" s="185">
        <v>984</v>
      </c>
      <c r="AQ35" s="185">
        <v>1033</v>
      </c>
      <c r="AR35" s="185">
        <v>1137</v>
      </c>
      <c r="AS35" s="185">
        <v>1101</v>
      </c>
      <c r="AT35" s="185">
        <v>1076</v>
      </c>
      <c r="AU35" s="185">
        <v>1206</v>
      </c>
      <c r="AV35" s="185">
        <v>1137</v>
      </c>
      <c r="AW35" s="185">
        <v>1545</v>
      </c>
      <c r="AX35" s="185">
        <v>1419</v>
      </c>
      <c r="AY35" s="185">
        <v>1543</v>
      </c>
      <c r="AZ35" s="185">
        <v>1491</v>
      </c>
      <c r="BA35" s="185">
        <v>1590</v>
      </c>
      <c r="BB35" s="185">
        <v>1668</v>
      </c>
      <c r="BC35" s="185">
        <v>1615</v>
      </c>
      <c r="BD35" s="185">
        <v>1766</v>
      </c>
      <c r="BE35" s="185">
        <v>1843</v>
      </c>
      <c r="BF35" s="185">
        <v>1796</v>
      </c>
      <c r="BG35" s="185">
        <v>1747</v>
      </c>
      <c r="BH35" s="185">
        <v>1721</v>
      </c>
      <c r="BI35" s="185">
        <v>1986</v>
      </c>
      <c r="BJ35" s="185">
        <v>1948</v>
      </c>
      <c r="BK35" s="185">
        <v>1916</v>
      </c>
      <c r="BL35" s="185">
        <v>2074</v>
      </c>
      <c r="BM35" s="185">
        <v>2191</v>
      </c>
      <c r="BN35" s="185">
        <v>2041</v>
      </c>
      <c r="BO35" s="185">
        <v>2303</v>
      </c>
      <c r="BP35" s="185">
        <v>3155</v>
      </c>
      <c r="BQ35" s="185">
        <v>2426</v>
      </c>
      <c r="BR35" s="185">
        <v>2369</v>
      </c>
      <c r="BS35" s="185">
        <v>2381</v>
      </c>
      <c r="BT35" s="185">
        <v>2355</v>
      </c>
      <c r="BU35" s="185">
        <v>3198</v>
      </c>
      <c r="BV35" s="185">
        <v>2569.0179450000087</v>
      </c>
      <c r="BW35" s="185">
        <v>2514.6859064999999</v>
      </c>
      <c r="BX35" s="185">
        <v>2620.5224310000003</v>
      </c>
      <c r="BY35" s="185">
        <v>2627.2574755000005</v>
      </c>
      <c r="BZ35" s="185">
        <v>2700.4413270000005</v>
      </c>
      <c r="CA35" s="186">
        <v>2612.5251074999996</v>
      </c>
      <c r="CB35" s="185">
        <v>2794.6613524999993</v>
      </c>
      <c r="CC35" s="185">
        <v>2833.8017484999991</v>
      </c>
      <c r="CD35" s="185">
        <v>2713.8743450000002</v>
      </c>
      <c r="CE35" s="185">
        <v>2638.9351254999997</v>
      </c>
      <c r="CF35" s="185">
        <v>2978.528675</v>
      </c>
      <c r="CG35" s="185">
        <v>3216.2022109999998</v>
      </c>
      <c r="CH35" s="185">
        <v>2906.4169199999997</v>
      </c>
      <c r="CI35" s="185">
        <v>2861.9859490000003</v>
      </c>
      <c r="CJ35" s="185">
        <v>3151.1568990000001</v>
      </c>
      <c r="CK35" s="185">
        <v>2701.6970439999996</v>
      </c>
      <c r="CL35" s="185">
        <v>3070.8041930000004</v>
      </c>
      <c r="CM35" s="185">
        <v>2800.71</v>
      </c>
      <c r="CN35" s="185">
        <v>3023.9</v>
      </c>
      <c r="CO35" s="185">
        <v>3134.58</v>
      </c>
      <c r="CP35" s="185">
        <v>2934.23</v>
      </c>
      <c r="CQ35" s="185">
        <v>2939.14</v>
      </c>
      <c r="CR35" s="185">
        <v>2921.65</v>
      </c>
      <c r="CS35" s="185">
        <v>3214.88</v>
      </c>
      <c r="CT35" s="185">
        <v>3061.04</v>
      </c>
      <c r="CU35" s="185">
        <v>3025</v>
      </c>
      <c r="CV35" s="185">
        <v>2800.57</v>
      </c>
      <c r="CW35" s="185">
        <v>3044.16</v>
      </c>
      <c r="CX35" s="185">
        <v>3310.51</v>
      </c>
      <c r="CY35" s="185">
        <v>3095.17</v>
      </c>
      <c r="CZ35" s="185">
        <v>3332.15</v>
      </c>
      <c r="DA35" s="185">
        <v>3290.88</v>
      </c>
      <c r="DB35" s="185">
        <v>3172.34</v>
      </c>
      <c r="DC35" s="185">
        <v>3355.13</v>
      </c>
      <c r="DD35" s="185">
        <v>3083.52</v>
      </c>
      <c r="DE35" s="185">
        <v>3459.51</v>
      </c>
      <c r="DF35" s="185">
        <v>3357.9</v>
      </c>
      <c r="DG35" s="185">
        <v>3289.15</v>
      </c>
      <c r="DH35" s="185">
        <v>3234.78</v>
      </c>
      <c r="DI35" s="185">
        <v>3490.12</v>
      </c>
      <c r="DJ35" s="185">
        <v>3300.03</v>
      </c>
      <c r="DK35" s="185">
        <v>3348.54</v>
      </c>
      <c r="DL35" s="185">
        <v>3445.65</v>
      </c>
      <c r="DM35" s="185">
        <v>3516.16</v>
      </c>
      <c r="DN35" s="185">
        <v>3294.43</v>
      </c>
      <c r="DO35" s="185">
        <v>3295.55</v>
      </c>
      <c r="DP35" s="185">
        <v>3273.38</v>
      </c>
      <c r="DQ35" s="185">
        <v>3861.74</v>
      </c>
      <c r="DR35" s="185">
        <v>3265.9</v>
      </c>
      <c r="DS35" s="185">
        <v>3337.53</v>
      </c>
      <c r="DT35" s="185">
        <v>3750.62</v>
      </c>
      <c r="DU35" s="185">
        <v>4105.01</v>
      </c>
      <c r="DV35" s="185">
        <v>3456.78</v>
      </c>
      <c r="DW35" s="185">
        <v>3958.60009765625</v>
      </c>
      <c r="DX35" s="185">
        <v>4070.77001953125</v>
      </c>
      <c r="DY35" s="185">
        <v>4198.3701171875</v>
      </c>
      <c r="DZ35" s="185">
        <v>4060.9599609375</v>
      </c>
      <c r="EA35" s="185">
        <v>3923.840087890625</v>
      </c>
      <c r="EB35" s="185">
        <v>3723.489990234375</v>
      </c>
      <c r="EC35" s="185">
        <v>4339.1298828125</v>
      </c>
      <c r="ED35" s="185">
        <v>3903.56005859375</v>
      </c>
      <c r="EE35" s="185">
        <v>3880.6298828125</v>
      </c>
      <c r="EF35" s="185">
        <v>4295.52001953125</v>
      </c>
      <c r="EG35" s="185">
        <v>4114.990234375</v>
      </c>
      <c r="EH35" s="185">
        <v>3974.949951171875</v>
      </c>
      <c r="EI35" s="185">
        <v>4198.60009765625</v>
      </c>
      <c r="EJ35" s="185">
        <v>4177.5498046875</v>
      </c>
      <c r="EK35" s="185">
        <v>4591.47998046875</v>
      </c>
      <c r="EL35" s="185">
        <v>4206.27001953125</v>
      </c>
      <c r="EM35" s="185">
        <v>4158.7998046875</v>
      </c>
      <c r="EN35" s="185">
        <v>4132.5498046875</v>
      </c>
      <c r="EO35" s="185">
        <v>4859.77978515625</v>
      </c>
      <c r="EP35" s="201">
        <v>4560.0498046875</v>
      </c>
      <c r="EQ35" s="201">
        <v>4239.68994140625</v>
      </c>
      <c r="ER35" s="201">
        <v>4648.27978515625</v>
      </c>
      <c r="ES35" s="201">
        <v>4755.0400390625</v>
      </c>
      <c r="ET35" s="201">
        <v>5249.9501953125</v>
      </c>
      <c r="EU35" s="201">
        <v>4718.0498046875</v>
      </c>
      <c r="EV35" s="201">
        <v>4820.2001953125</v>
      </c>
      <c r="EW35" s="201">
        <v>5110.740234375</v>
      </c>
      <c r="EX35" s="201">
        <v>4630.06982421875</v>
      </c>
      <c r="EY35" s="201">
        <v>4596.2099609375</v>
      </c>
      <c r="EZ35" s="201">
        <v>5090.27001953125</v>
      </c>
      <c r="FA35" s="201">
        <v>5650.72021484375</v>
      </c>
      <c r="FB35" s="201">
        <v>4946.009765625</v>
      </c>
      <c r="FC35" s="201">
        <v>5068.240234375</v>
      </c>
      <c r="FD35" s="201">
        <v>5403.56982421875</v>
      </c>
      <c r="FE35" s="201">
        <v>5802.259765625</v>
      </c>
      <c r="FF35" s="201">
        <v>5770.35986328125</v>
      </c>
      <c r="FG35" s="201">
        <v>5396.990234375</v>
      </c>
      <c r="FH35" s="201">
        <v>5371.580078125</v>
      </c>
      <c r="FI35" s="201">
        <v>5780.35986328125</v>
      </c>
      <c r="FJ35" s="201">
        <v>5395.6298828125</v>
      </c>
      <c r="FK35" s="185">
        <v>5552.16015625</v>
      </c>
      <c r="FL35" s="185">
        <v>5529.64990234375</v>
      </c>
      <c r="FM35" s="185">
        <v>6236.89013671875</v>
      </c>
      <c r="FN35" s="201">
        <v>6460.83984375</v>
      </c>
      <c r="FO35" s="201">
        <v>6760.35986328125</v>
      </c>
      <c r="FP35" s="201">
        <v>6102.52978515625</v>
      </c>
      <c r="FQ35" s="185">
        <v>5925.91015625</v>
      </c>
      <c r="FR35" s="185">
        <v>6129.81005859375</v>
      </c>
      <c r="FS35" s="185">
        <v>6044.22021484375</v>
      </c>
      <c r="FT35" s="185">
        <f>'[13]Input Tabela 7'!AG81</f>
        <v>6315.85009765625</v>
      </c>
      <c r="FU35" s="185">
        <f>'[13]Input Tabela 7'!AH81</f>
        <v>6133.580078125</v>
      </c>
      <c r="FV35" s="185">
        <f>'[13]Input Tabela 7'!AI81</f>
        <v>5893</v>
      </c>
      <c r="FW35" s="185">
        <v>6366.56982421875</v>
      </c>
      <c r="FX35" s="185">
        <v>5966.77978515625</v>
      </c>
      <c r="FY35" s="185">
        <v>6248.1201171875</v>
      </c>
    </row>
    <row r="36" spans="1:181" s="124" customFormat="1" ht="5.15" customHeight="1">
      <c r="A36" s="193"/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1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  <c r="EC36" s="190"/>
      <c r="ED36" s="190"/>
      <c r="EE36" s="190"/>
      <c r="EF36" s="190"/>
      <c r="EG36" s="190"/>
      <c r="EH36" s="190"/>
      <c r="EI36" s="190"/>
      <c r="EJ36" s="190"/>
      <c r="EK36" s="190"/>
      <c r="EL36" s="190"/>
      <c r="EM36" s="190"/>
      <c r="EN36" s="190"/>
      <c r="EO36" s="190"/>
      <c r="EP36" s="208"/>
      <c r="EQ36" s="208"/>
      <c r="ER36" s="208"/>
      <c r="ES36" s="208"/>
      <c r="ET36" s="208"/>
      <c r="EU36" s="208"/>
      <c r="EV36" s="208"/>
      <c r="EW36" s="208"/>
      <c r="EX36" s="208"/>
      <c r="EY36" s="208"/>
      <c r="EZ36" s="208"/>
      <c r="FA36" s="208"/>
      <c r="FB36" s="208"/>
      <c r="FC36" s="208"/>
      <c r="FD36" s="208"/>
      <c r="FE36" s="208"/>
      <c r="FF36" s="208"/>
      <c r="FG36" s="208"/>
      <c r="FH36" s="208"/>
      <c r="FI36" s="208"/>
      <c r="FJ36" s="208"/>
      <c r="FK36" s="190"/>
      <c r="FL36" s="190"/>
      <c r="FM36" s="190"/>
      <c r="FN36" s="208"/>
      <c r="FO36" s="208"/>
      <c r="FP36" s="208"/>
      <c r="FQ36" s="190"/>
      <c r="FR36" s="190"/>
      <c r="FS36" s="190"/>
      <c r="FT36" s="190"/>
      <c r="FU36" s="190"/>
      <c r="FV36" s="190"/>
      <c r="FW36" s="190"/>
      <c r="FX36" s="190"/>
      <c r="FY36" s="190"/>
    </row>
    <row r="37" spans="1:181" s="19" customFormat="1" ht="10">
      <c r="A37" s="18" t="s">
        <v>30</v>
      </c>
      <c r="B37" s="185">
        <v>4016</v>
      </c>
      <c r="C37" s="185">
        <v>3967</v>
      </c>
      <c r="D37" s="185">
        <v>3901</v>
      </c>
      <c r="E37" s="185">
        <v>3101</v>
      </c>
      <c r="F37" s="185">
        <v>3989</v>
      </c>
      <c r="G37" s="185">
        <v>4401</v>
      </c>
      <c r="H37" s="185">
        <v>4454.8885694999999</v>
      </c>
      <c r="I37" s="185">
        <v>5345</v>
      </c>
      <c r="J37" s="185">
        <v>5389</v>
      </c>
      <c r="K37" s="185">
        <v>6218</v>
      </c>
      <c r="L37" s="185">
        <v>5715</v>
      </c>
      <c r="M37" s="185">
        <v>4580.8209210000005</v>
      </c>
      <c r="N37" s="185">
        <v>4699</v>
      </c>
      <c r="O37" s="185">
        <v>4421</v>
      </c>
      <c r="P37" s="185">
        <v>5757</v>
      </c>
      <c r="Q37" s="185">
        <v>4404</v>
      </c>
      <c r="R37" s="185">
        <v>3807</v>
      </c>
      <c r="S37" s="185">
        <v>4016</v>
      </c>
      <c r="T37" s="185">
        <v>3666</v>
      </c>
      <c r="U37" s="185">
        <v>4989</v>
      </c>
      <c r="V37" s="185">
        <v>5014</v>
      </c>
      <c r="W37" s="185">
        <v>4337</v>
      </c>
      <c r="X37" s="185">
        <v>4370</v>
      </c>
      <c r="Y37" s="185">
        <v>4712.9835814999997</v>
      </c>
      <c r="Z37" s="185">
        <v>3415.0000005000002</v>
      </c>
      <c r="AA37" s="185">
        <v>5743</v>
      </c>
      <c r="AB37" s="185">
        <v>6040</v>
      </c>
      <c r="AC37" s="185">
        <v>5392</v>
      </c>
      <c r="AD37" s="185">
        <v>4944</v>
      </c>
      <c r="AE37" s="185">
        <v>6059</v>
      </c>
      <c r="AF37" s="185">
        <v>3649</v>
      </c>
      <c r="AG37" s="185">
        <v>4814</v>
      </c>
      <c r="AH37" s="185">
        <v>6460</v>
      </c>
      <c r="AI37" s="185">
        <v>7699</v>
      </c>
      <c r="AJ37" s="185">
        <v>9338</v>
      </c>
      <c r="AK37" s="185">
        <v>8945.1048954999987</v>
      </c>
      <c r="AL37" s="185">
        <v>10413.050013</v>
      </c>
      <c r="AM37" s="185">
        <v>9653.0300129999996</v>
      </c>
      <c r="AN37" s="185">
        <v>8903.0300129999996</v>
      </c>
      <c r="AO37" s="189">
        <v>8784.0100129999992</v>
      </c>
      <c r="AP37" s="185">
        <v>7545.0100130000001</v>
      </c>
      <c r="AQ37" s="185">
        <v>6735.0100130000001</v>
      </c>
      <c r="AR37" s="185">
        <v>7027.0100130000001</v>
      </c>
      <c r="AS37" s="185">
        <v>7394.0100130000001</v>
      </c>
      <c r="AT37" s="185">
        <v>7422.0100130000001</v>
      </c>
      <c r="AU37" s="185">
        <v>7563.0000129999999</v>
      </c>
      <c r="AV37" s="185">
        <v>8019.0000129999999</v>
      </c>
      <c r="AW37" s="185">
        <v>9480.2332985000012</v>
      </c>
      <c r="AX37" s="185">
        <v>11646.119666000001</v>
      </c>
      <c r="AY37" s="185">
        <v>11180.928072500001</v>
      </c>
      <c r="AZ37" s="185">
        <v>11321.755492</v>
      </c>
      <c r="BA37" s="185">
        <v>11779.259187500002</v>
      </c>
      <c r="BB37" s="185">
        <v>13802.0439185</v>
      </c>
      <c r="BC37" s="185">
        <v>15122.1137215</v>
      </c>
      <c r="BD37" s="185">
        <v>10126.309111</v>
      </c>
      <c r="BE37" s="185">
        <v>10478.138564000001</v>
      </c>
      <c r="BF37" s="185">
        <v>16374</v>
      </c>
      <c r="BG37" s="185">
        <v>17809</v>
      </c>
      <c r="BH37" s="185">
        <v>19206</v>
      </c>
      <c r="BI37" s="185">
        <v>21040</v>
      </c>
      <c r="BJ37" s="185">
        <v>21616</v>
      </c>
      <c r="BK37" s="185">
        <v>22218</v>
      </c>
      <c r="BL37" s="185">
        <v>21738.015295000001</v>
      </c>
      <c r="BM37" s="185">
        <v>20653</v>
      </c>
      <c r="BN37" s="185">
        <v>23252</v>
      </c>
      <c r="BO37" s="185">
        <v>21641</v>
      </c>
      <c r="BP37" s="185">
        <v>19979.045999999998</v>
      </c>
      <c r="BQ37" s="185">
        <v>20759.308682499999</v>
      </c>
      <c r="BR37" s="185">
        <v>20096</v>
      </c>
      <c r="BS37" s="185">
        <v>18436</v>
      </c>
      <c r="BT37" s="185">
        <v>16878.609129</v>
      </c>
      <c r="BU37" s="185">
        <v>17451.166270000002</v>
      </c>
      <c r="BV37" s="185">
        <v>13593.385227000001</v>
      </c>
      <c r="BW37" s="185">
        <v>14102.898710999998</v>
      </c>
      <c r="BX37" s="185">
        <v>7511.2281820000007</v>
      </c>
      <c r="BY37" s="185">
        <v>10501.5174565</v>
      </c>
      <c r="BZ37" s="185">
        <v>9922.9423005000026</v>
      </c>
      <c r="CA37" s="186">
        <v>12489.008790000013</v>
      </c>
      <c r="CB37" s="185">
        <v>8390.935810500001</v>
      </c>
      <c r="CC37" s="185">
        <v>13054.277420999986</v>
      </c>
      <c r="CD37" s="185">
        <v>15246.833184500001</v>
      </c>
      <c r="CE37" s="185">
        <v>14829.5475455</v>
      </c>
      <c r="CF37" s="185">
        <v>17845.867344000002</v>
      </c>
      <c r="CG37" s="185">
        <v>16676.201242499999</v>
      </c>
      <c r="CH37" s="185">
        <v>18194.317988000003</v>
      </c>
      <c r="CI37" s="185">
        <v>21032.969509999995</v>
      </c>
      <c r="CJ37" s="185">
        <v>23201.108561500001</v>
      </c>
      <c r="CK37" s="185">
        <v>23447.116427000001</v>
      </c>
      <c r="CL37" s="185">
        <v>25012.274421999999</v>
      </c>
      <c r="CM37" s="185">
        <v>23660.345700999998</v>
      </c>
      <c r="CN37" s="185">
        <v>22878.266950000001</v>
      </c>
      <c r="CO37" s="185">
        <v>25427.448946</v>
      </c>
      <c r="CP37" s="185">
        <v>27618.000594000001</v>
      </c>
      <c r="CQ37" s="185">
        <v>25622.806108000004</v>
      </c>
      <c r="CR37" s="185">
        <v>27117.588911999999</v>
      </c>
      <c r="CS37" s="185">
        <v>26866.970129000001</v>
      </c>
      <c r="CT37" s="185">
        <v>27141.801314</v>
      </c>
      <c r="CU37" s="185">
        <v>27388.249473</v>
      </c>
      <c r="CV37" s="185">
        <v>19874.388578999999</v>
      </c>
      <c r="CW37" s="185">
        <v>15945.824657000001</v>
      </c>
      <c r="CX37" s="185">
        <v>19493.134441999999</v>
      </c>
      <c r="CY37" s="185">
        <v>19219.304853499998</v>
      </c>
      <c r="CZ37" s="185">
        <v>15814.149589000001</v>
      </c>
      <c r="DA37" s="185">
        <v>14765.485436999999</v>
      </c>
      <c r="DB37" s="185">
        <v>20491.511161999999</v>
      </c>
      <c r="DC37" s="185">
        <v>31151.079238000002</v>
      </c>
      <c r="DD37" s="185">
        <v>31286.232977</v>
      </c>
      <c r="DE37" s="185">
        <v>32229.954982500003</v>
      </c>
      <c r="DF37" s="185">
        <v>34342.191962999997</v>
      </c>
      <c r="DG37" s="185">
        <v>36702.137898499997</v>
      </c>
      <c r="DH37" s="185">
        <v>40420.574391499991</v>
      </c>
      <c r="DI37" s="185">
        <v>32850.579594499999</v>
      </c>
      <c r="DJ37" s="185">
        <v>28615.5952</v>
      </c>
      <c r="DK37" s="185">
        <v>28723.1380565</v>
      </c>
      <c r="DL37" s="185">
        <v>27277.312170999998</v>
      </c>
      <c r="DM37" s="185">
        <v>26732.473341999998</v>
      </c>
      <c r="DN37" s="185">
        <v>26293.241238999999</v>
      </c>
      <c r="DO37" s="185">
        <v>24298.820106499999</v>
      </c>
      <c r="DP37" s="185">
        <v>25069.743318000001</v>
      </c>
      <c r="DQ37" s="185">
        <v>27636.353982000001</v>
      </c>
      <c r="DR37" s="185">
        <v>25651.491610000001</v>
      </c>
      <c r="DS37" s="185">
        <v>23990.448526</v>
      </c>
      <c r="DT37" s="185">
        <v>23993.509819000003</v>
      </c>
      <c r="DU37" s="185">
        <v>23987.185947999998</v>
      </c>
      <c r="DV37" s="185">
        <v>23993.160092999999</v>
      </c>
      <c r="DW37" s="185">
        <v>23998.669140625745</v>
      </c>
      <c r="DX37" s="185">
        <v>25468.079843748361</v>
      </c>
      <c r="DY37" s="185">
        <v>25475.980703119189</v>
      </c>
      <c r="DZ37" s="185">
        <v>25479.380312500522</v>
      </c>
      <c r="EA37" s="185">
        <v>25473.190859375522</v>
      </c>
      <c r="EB37" s="185">
        <v>25474.860468748957</v>
      </c>
      <c r="EC37" s="185">
        <v>25465.659062501043</v>
      </c>
      <c r="ED37" s="185">
        <v>25472.889687497169</v>
      </c>
      <c r="EE37" s="185">
        <v>25473.229687470943</v>
      </c>
      <c r="EF37" s="185">
        <v>25479.430312499404</v>
      </c>
      <c r="EG37" s="185">
        <v>25468.049843747169</v>
      </c>
      <c r="EH37" s="185">
        <v>25474.83046875149</v>
      </c>
      <c r="EI37" s="185">
        <v>25479.390312500298</v>
      </c>
      <c r="EJ37" s="185">
        <v>25470.210625000298</v>
      </c>
      <c r="EK37" s="185">
        <v>25479.07</v>
      </c>
      <c r="EL37" s="185">
        <v>25466.619062498212</v>
      </c>
      <c r="EM37" s="185">
        <v>25472.569687496871</v>
      </c>
      <c r="EN37" s="185">
        <v>25478.309531260282</v>
      </c>
      <c r="EO37" s="185">
        <v>25467.929843747988</v>
      </c>
      <c r="EP37" s="201">
        <v>25477.100703116506</v>
      </c>
      <c r="EQ37" s="201">
        <v>25474.820468747988</v>
      </c>
      <c r="ER37" s="201">
        <v>25465.629062499851</v>
      </c>
      <c r="ES37" s="201">
        <v>25470.280859377235</v>
      </c>
      <c r="ET37" s="201">
        <v>25370.26914062351</v>
      </c>
      <c r="EU37" s="201">
        <v>25465.629062497988</v>
      </c>
      <c r="EV37" s="201">
        <v>24264.850234374404</v>
      </c>
      <c r="EW37" s="201">
        <v>24914.159062497318</v>
      </c>
      <c r="EX37" s="201">
        <v>25216.199374997988</v>
      </c>
      <c r="EY37" s="201">
        <v>25475.110468741506</v>
      </c>
      <c r="EZ37" s="201">
        <v>25463.69999999553</v>
      </c>
      <c r="FA37" s="201">
        <v>25045.690859373659</v>
      </c>
      <c r="FB37" s="201">
        <v>24964.83046875149</v>
      </c>
      <c r="FC37" s="201">
        <v>24612.449531253427</v>
      </c>
      <c r="FD37" s="201">
        <v>24577.629687510431</v>
      </c>
      <c r="FE37" s="201">
        <v>24594.659609373659</v>
      </c>
      <c r="FF37" s="201">
        <v>23024.190214838833</v>
      </c>
      <c r="FG37" s="201">
        <v>23273.629746090621</v>
      </c>
      <c r="FH37" s="201">
        <v>24434.740107420832</v>
      </c>
      <c r="FI37" s="201">
        <v>29006.878984373063</v>
      </c>
      <c r="FJ37" s="201">
        <v>29812.130214840174</v>
      </c>
      <c r="FK37" s="185">
        <v>31614.571210935712</v>
      </c>
      <c r="FL37" s="185">
        <v>26977.51894531399</v>
      </c>
      <c r="FM37" s="185">
        <v>27554.269316412508</v>
      </c>
      <c r="FN37" s="201">
        <v>28819.920771483332</v>
      </c>
      <c r="FO37" s="201">
        <v>28204.660742416978</v>
      </c>
      <c r="FP37" s="201">
        <v>32938.080546874553</v>
      </c>
      <c r="FQ37" s="185">
        <v>31990.520592041314</v>
      </c>
      <c r="FR37" s="185">
        <v>32510.520056158304</v>
      </c>
      <c r="FS37" s="185">
        <v>32649.050581097603</v>
      </c>
      <c r="FT37" s="185">
        <f>'[13]Input Tabela 7'!AG83</f>
        <v>30103.490544430912</v>
      </c>
      <c r="FU37" s="185">
        <f>'[13]Input Tabela 7'!AH83</f>
        <v>25903.180710449815</v>
      </c>
      <c r="FV37" s="185">
        <f>'[13]Input Tabela 7'!AI83</f>
        <v>25989.490703135729</v>
      </c>
      <c r="FW37" s="185">
        <v>26663.190693348646</v>
      </c>
      <c r="FX37" s="185">
        <v>26089.020654298365</v>
      </c>
      <c r="FY37" s="185">
        <v>26891.610708007589</v>
      </c>
    </row>
    <row r="38" spans="1:181" s="22" customFormat="1" ht="10">
      <c r="A38" s="87" t="s">
        <v>266</v>
      </c>
      <c r="B38" s="190">
        <v>166</v>
      </c>
      <c r="C38" s="190">
        <v>171</v>
      </c>
      <c r="D38" s="190">
        <v>172</v>
      </c>
      <c r="E38" s="190">
        <v>101</v>
      </c>
      <c r="F38" s="190">
        <v>319</v>
      </c>
      <c r="G38" s="190">
        <v>322</v>
      </c>
      <c r="H38" s="190">
        <v>392</v>
      </c>
      <c r="I38" s="190">
        <v>280</v>
      </c>
      <c r="J38" s="190">
        <v>31</v>
      </c>
      <c r="K38" s="190">
        <v>29</v>
      </c>
      <c r="L38" s="190">
        <v>28</v>
      </c>
      <c r="M38" s="190">
        <v>193</v>
      </c>
      <c r="N38" s="190">
        <v>193</v>
      </c>
      <c r="O38" s="190">
        <v>190</v>
      </c>
      <c r="P38" s="190">
        <v>6</v>
      </c>
      <c r="Q38" s="190">
        <v>6</v>
      </c>
      <c r="R38" s="190">
        <v>6</v>
      </c>
      <c r="S38" s="190">
        <v>7</v>
      </c>
      <c r="T38" s="190">
        <v>6</v>
      </c>
      <c r="U38" s="190">
        <v>6</v>
      </c>
      <c r="V38" s="190">
        <v>117</v>
      </c>
      <c r="W38" s="190">
        <v>7</v>
      </c>
      <c r="X38" s="190">
        <v>6</v>
      </c>
      <c r="Y38" s="190">
        <v>147</v>
      </c>
      <c r="Z38" s="190">
        <v>6</v>
      </c>
      <c r="AA38" s="190">
        <v>6</v>
      </c>
      <c r="AB38" s="190">
        <v>6</v>
      </c>
      <c r="AC38" s="190">
        <v>6</v>
      </c>
      <c r="AD38" s="190">
        <v>7</v>
      </c>
      <c r="AE38" s="190">
        <v>6</v>
      </c>
      <c r="AF38" s="190">
        <v>6</v>
      </c>
      <c r="AG38" s="190">
        <v>9</v>
      </c>
      <c r="AH38" s="190">
        <v>6</v>
      </c>
      <c r="AI38" s="190">
        <v>6</v>
      </c>
      <c r="AJ38" s="190">
        <v>6</v>
      </c>
      <c r="AK38" s="190">
        <v>0</v>
      </c>
      <c r="AL38" s="190">
        <v>0</v>
      </c>
      <c r="AM38" s="190">
        <v>0</v>
      </c>
      <c r="AN38" s="190">
        <v>0</v>
      </c>
      <c r="AO38" s="17">
        <v>0</v>
      </c>
      <c r="AP38" s="190">
        <v>0</v>
      </c>
      <c r="AQ38" s="190">
        <v>1</v>
      </c>
      <c r="AR38" s="190">
        <v>0</v>
      </c>
      <c r="AS38" s="190">
        <v>0</v>
      </c>
      <c r="AT38" s="190">
        <v>0</v>
      </c>
      <c r="AU38" s="190">
        <v>0</v>
      </c>
      <c r="AV38" s="190">
        <v>0</v>
      </c>
      <c r="AW38" s="190">
        <v>0</v>
      </c>
      <c r="AX38" s="190">
        <v>0</v>
      </c>
      <c r="AY38" s="190">
        <v>0</v>
      </c>
      <c r="AZ38" s="190">
        <v>0</v>
      </c>
      <c r="BA38" s="190">
        <v>0</v>
      </c>
      <c r="BB38" s="190">
        <v>0</v>
      </c>
      <c r="BC38" s="190">
        <v>0</v>
      </c>
      <c r="BD38" s="190">
        <v>0</v>
      </c>
      <c r="BE38" s="190">
        <v>0</v>
      </c>
      <c r="BF38" s="190">
        <v>0</v>
      </c>
      <c r="BG38" s="190">
        <v>0</v>
      </c>
      <c r="BH38" s="190">
        <v>0</v>
      </c>
      <c r="BI38" s="190">
        <v>0</v>
      </c>
      <c r="BJ38" s="190">
        <v>0</v>
      </c>
      <c r="BK38" s="190">
        <v>0</v>
      </c>
      <c r="BL38" s="190">
        <v>0</v>
      </c>
      <c r="BM38" s="190">
        <v>0</v>
      </c>
      <c r="BN38" s="190">
        <v>0</v>
      </c>
      <c r="BO38" s="190">
        <v>0</v>
      </c>
      <c r="BP38" s="190">
        <v>0</v>
      </c>
      <c r="BQ38" s="190">
        <v>0</v>
      </c>
      <c r="BR38" s="190">
        <v>0</v>
      </c>
      <c r="BS38" s="190">
        <v>0</v>
      </c>
      <c r="BT38" s="190">
        <v>0</v>
      </c>
      <c r="BU38" s="190">
        <v>0</v>
      </c>
      <c r="BV38" s="190">
        <v>0.57742449999973178</v>
      </c>
      <c r="BW38" s="190">
        <v>5.6152499999850988E-2</v>
      </c>
      <c r="BX38" s="190">
        <v>5.38670000005513E-2</v>
      </c>
      <c r="BY38" s="190">
        <v>5.35755000002682E-2</v>
      </c>
      <c r="BZ38" s="190">
        <v>5.0486000001430498E-2</v>
      </c>
      <c r="CA38" s="191">
        <v>5.0421500001102702E-2</v>
      </c>
      <c r="CB38" s="190">
        <v>0</v>
      </c>
      <c r="CC38" s="190">
        <v>0</v>
      </c>
      <c r="CD38" s="190">
        <v>0</v>
      </c>
      <c r="CE38" s="190">
        <v>4.7962000001221902E-2</v>
      </c>
      <c r="CF38" s="190">
        <v>4.7592500001192098E-2</v>
      </c>
      <c r="CG38" s="190">
        <v>4.9468000002205401E-2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190">
        <v>0</v>
      </c>
      <c r="CN38" s="190">
        <v>0</v>
      </c>
      <c r="CO38" s="190">
        <v>0</v>
      </c>
      <c r="CP38" s="190">
        <v>0</v>
      </c>
      <c r="CQ38" s="190">
        <v>0</v>
      </c>
      <c r="CR38" s="190">
        <v>0</v>
      </c>
      <c r="CS38" s="190">
        <v>0</v>
      </c>
      <c r="CT38" s="190">
        <v>0</v>
      </c>
      <c r="CU38" s="190">
        <v>0</v>
      </c>
      <c r="CV38" s="190">
        <v>0</v>
      </c>
      <c r="CW38" s="190">
        <v>0</v>
      </c>
      <c r="CX38" s="190">
        <v>0</v>
      </c>
      <c r="CY38" s="190">
        <v>0</v>
      </c>
      <c r="CZ38" s="190">
        <v>5.0081000000000001E-2</v>
      </c>
      <c r="DA38" s="190">
        <v>4.9237999999999997E-2</v>
      </c>
      <c r="DB38" s="190">
        <v>5.2311999999999997E-2</v>
      </c>
      <c r="DC38" s="190">
        <v>5.0346000000000002E-2</v>
      </c>
      <c r="DD38" s="190">
        <v>5.3386999999999997E-2</v>
      </c>
      <c r="DE38" s="190">
        <v>5.4982499999999997E-2</v>
      </c>
      <c r="DF38" s="190">
        <v>5.4281000000000003E-2</v>
      </c>
      <c r="DG38" s="190">
        <v>5.2919500000000001E-2</v>
      </c>
      <c r="DH38" s="190">
        <v>5.3303499999999997E-2</v>
      </c>
      <c r="DI38" s="190">
        <v>5.3825499999999998E-2</v>
      </c>
      <c r="DJ38" s="190">
        <v>5.7218999999999999E-2</v>
      </c>
      <c r="DK38" s="190">
        <v>5.6589500000000001E-2</v>
      </c>
      <c r="DL38" s="190">
        <v>5.8036999999999998E-2</v>
      </c>
      <c r="DM38" s="190">
        <v>5.6672E-2</v>
      </c>
      <c r="DN38" s="190">
        <v>5.5016000000000002E-2</v>
      </c>
      <c r="DO38" s="190">
        <v>5.48815E-2</v>
      </c>
      <c r="DP38" s="190">
        <v>5.475E-2</v>
      </c>
      <c r="DQ38" s="190">
        <v>5.3982000000000002E-2</v>
      </c>
      <c r="DR38" s="190">
        <v>5.2596999999999998E-2</v>
      </c>
      <c r="DS38" s="190">
        <v>5.4434000000000003E-2</v>
      </c>
      <c r="DT38" s="190">
        <v>5.5572999999999997E-2</v>
      </c>
      <c r="DU38" s="190">
        <v>5.4393999999999998E-2</v>
      </c>
      <c r="DV38" s="190">
        <v>5.5093000000000003E-2</v>
      </c>
      <c r="DW38" s="190">
        <v>5.000000074505806E-2</v>
      </c>
      <c r="DX38" s="190">
        <v>5.000000074505806E-2</v>
      </c>
      <c r="DY38" s="190">
        <v>5.000000074505806E-2</v>
      </c>
      <c r="DZ38" s="190">
        <v>5.000000074505806E-2</v>
      </c>
      <c r="EA38" s="190">
        <v>5.000000074505806E-2</v>
      </c>
      <c r="EB38" s="190">
        <v>5.000000074505806E-2</v>
      </c>
      <c r="EC38" s="190">
        <v>5.000000074505806E-2</v>
      </c>
      <c r="ED38" s="190">
        <v>5.000000074505806E-2</v>
      </c>
      <c r="EE38" s="190">
        <v>0.77999997138977051</v>
      </c>
      <c r="EF38" s="190">
        <v>5.000000074505806E-2</v>
      </c>
      <c r="EG38" s="190">
        <v>5.000000074505806E-2</v>
      </c>
      <c r="EH38" s="190">
        <v>5.000000074505806E-2</v>
      </c>
      <c r="EI38" s="190">
        <v>5.000000074505806E-2</v>
      </c>
      <c r="EJ38" s="190">
        <v>5.000000074505806E-2</v>
      </c>
      <c r="EK38" s="190">
        <v>0.05</v>
      </c>
      <c r="EL38" s="190">
        <v>5.9999998658895493E-2</v>
      </c>
      <c r="EM38" s="190">
        <v>5.9999998658895493E-2</v>
      </c>
      <c r="EN38" s="190">
        <v>0.27000001072883606</v>
      </c>
      <c r="EO38" s="190">
        <v>5.9999998658895493E-2</v>
      </c>
      <c r="EP38" s="208">
        <v>5.9999998658895493E-2</v>
      </c>
      <c r="EQ38" s="208">
        <v>5.9999998658895493E-2</v>
      </c>
      <c r="ER38" s="208">
        <v>7.0000000298023224E-2</v>
      </c>
      <c r="ES38" s="208">
        <v>5.9999998658895493E-2</v>
      </c>
      <c r="ET38" s="208">
        <v>7.0000000298023224E-2</v>
      </c>
      <c r="EU38" s="208">
        <v>5.9999998658895493E-2</v>
      </c>
      <c r="EV38" s="208">
        <v>5.9999998658895493E-2</v>
      </c>
      <c r="EW38" s="208">
        <v>5.9999998658895493E-2</v>
      </c>
      <c r="EX38" s="208">
        <v>5.9999998658895493E-2</v>
      </c>
      <c r="EY38" s="208">
        <v>5.9999998658895493E-2</v>
      </c>
      <c r="EZ38" s="208">
        <v>7.0000000298023224E-2</v>
      </c>
      <c r="FA38" s="208">
        <v>5.9999998658895493E-2</v>
      </c>
      <c r="FB38" s="208">
        <v>7.0000000298023224E-2</v>
      </c>
      <c r="FC38" s="208">
        <v>5.9999998658895493E-2</v>
      </c>
      <c r="FD38" s="208">
        <v>0.33000001311302185</v>
      </c>
      <c r="FE38" s="208">
        <v>5.9999998658895493E-2</v>
      </c>
      <c r="FF38" s="208">
        <v>5.9999998658895493E-2</v>
      </c>
      <c r="FG38" s="208">
        <v>5.9999998658895493E-2</v>
      </c>
      <c r="FH38" s="208">
        <v>5.9999998658895493E-2</v>
      </c>
      <c r="FI38" s="208">
        <v>5.9999998658895493E-2</v>
      </c>
      <c r="FJ38" s="208">
        <v>0.68999999761581421</v>
      </c>
      <c r="FK38" s="190">
        <v>5.9999998658895493E-2</v>
      </c>
      <c r="FL38" s="190">
        <v>7.0000000298023224E-2</v>
      </c>
      <c r="FM38" s="190">
        <v>7.0000000298023224E-2</v>
      </c>
      <c r="FN38" s="208">
        <v>7.0000000298023224E-2</v>
      </c>
      <c r="FO38" s="208">
        <v>8.7600002288818359</v>
      </c>
      <c r="FP38" s="208">
        <v>348.510009765625</v>
      </c>
      <c r="FQ38" s="190">
        <v>299.72000122070313</v>
      </c>
      <c r="FR38" s="190">
        <v>859.03997802734375</v>
      </c>
      <c r="FS38" s="190">
        <v>891.010009765625</v>
      </c>
      <c r="FT38" s="190">
        <f>'[13]Input Tabela 7'!AG84</f>
        <v>979.34002685546875</v>
      </c>
      <c r="FU38" s="190">
        <f>'[13]Input Tabela 7'!AH84</f>
        <v>932.32000732421875</v>
      </c>
      <c r="FV38" s="190">
        <f>'[13]Input Tabela 7'!AI84</f>
        <v>1016.25</v>
      </c>
      <c r="FW38" s="190">
        <v>1696.489990234375</v>
      </c>
      <c r="FX38" s="190">
        <v>1118.199951171875</v>
      </c>
      <c r="FY38" s="190">
        <v>1914.1300048828125</v>
      </c>
    </row>
    <row r="39" spans="1:181" s="22" customFormat="1" ht="10">
      <c r="A39" s="23" t="s">
        <v>267</v>
      </c>
      <c r="B39" s="190">
        <v>0</v>
      </c>
      <c r="C39" s="190">
        <v>0</v>
      </c>
      <c r="D39" s="190">
        <v>0</v>
      </c>
      <c r="E39" s="190">
        <v>0</v>
      </c>
      <c r="F39" s="190">
        <v>0</v>
      </c>
      <c r="G39" s="190">
        <v>0</v>
      </c>
      <c r="H39" s="190">
        <v>0</v>
      </c>
      <c r="I39" s="190">
        <v>0</v>
      </c>
      <c r="J39" s="190">
        <v>0</v>
      </c>
      <c r="K39" s="190">
        <v>0</v>
      </c>
      <c r="L39" s="190">
        <v>0</v>
      </c>
      <c r="M39" s="190">
        <v>0</v>
      </c>
      <c r="N39" s="190">
        <v>0</v>
      </c>
      <c r="O39" s="190">
        <v>0</v>
      </c>
      <c r="P39" s="190">
        <v>0</v>
      </c>
      <c r="Q39" s="190">
        <v>0</v>
      </c>
      <c r="R39" s="190">
        <v>0</v>
      </c>
      <c r="S39" s="190">
        <v>0</v>
      </c>
      <c r="T39" s="190">
        <v>0</v>
      </c>
      <c r="U39" s="190">
        <v>0</v>
      </c>
      <c r="V39" s="190">
        <v>0</v>
      </c>
      <c r="W39" s="190">
        <v>0</v>
      </c>
      <c r="X39" s="190">
        <v>0</v>
      </c>
      <c r="Y39" s="190">
        <v>0</v>
      </c>
      <c r="Z39" s="190">
        <v>0</v>
      </c>
      <c r="AA39" s="190">
        <v>0</v>
      </c>
      <c r="AB39" s="190">
        <v>0</v>
      </c>
      <c r="AC39" s="190">
        <v>0</v>
      </c>
      <c r="AD39" s="190">
        <v>0</v>
      </c>
      <c r="AE39" s="190">
        <v>0</v>
      </c>
      <c r="AF39" s="190">
        <v>0</v>
      </c>
      <c r="AG39" s="190">
        <v>0</v>
      </c>
      <c r="AH39" s="190">
        <v>0</v>
      </c>
      <c r="AI39" s="190">
        <v>0</v>
      </c>
      <c r="AJ39" s="190">
        <v>0</v>
      </c>
      <c r="AK39" s="190">
        <v>0</v>
      </c>
      <c r="AL39" s="190">
        <v>0</v>
      </c>
      <c r="AM39" s="190">
        <v>0</v>
      </c>
      <c r="AN39" s="190">
        <v>0</v>
      </c>
      <c r="AO39" s="17">
        <v>0</v>
      </c>
      <c r="AP39" s="190">
        <v>0</v>
      </c>
      <c r="AQ39" s="190">
        <v>0</v>
      </c>
      <c r="AR39" s="190">
        <v>0</v>
      </c>
      <c r="AS39" s="190">
        <v>0</v>
      </c>
      <c r="AT39" s="190">
        <v>0</v>
      </c>
      <c r="AU39" s="190">
        <v>0</v>
      </c>
      <c r="AV39" s="190">
        <v>0</v>
      </c>
      <c r="AW39" s="190">
        <v>0</v>
      </c>
      <c r="AX39" s="190">
        <v>0</v>
      </c>
      <c r="AY39" s="190">
        <v>0</v>
      </c>
      <c r="AZ39" s="190">
        <v>0</v>
      </c>
      <c r="BA39" s="190">
        <v>0</v>
      </c>
      <c r="BB39" s="190">
        <v>0</v>
      </c>
      <c r="BC39" s="190">
        <v>0</v>
      </c>
      <c r="BD39" s="190">
        <v>0</v>
      </c>
      <c r="BE39" s="190">
        <v>0</v>
      </c>
      <c r="BF39" s="190">
        <v>0</v>
      </c>
      <c r="BG39" s="190">
        <v>0</v>
      </c>
      <c r="BH39" s="190">
        <v>0</v>
      </c>
      <c r="BI39" s="190">
        <v>0</v>
      </c>
      <c r="BJ39" s="190">
        <v>0</v>
      </c>
      <c r="BK39" s="190">
        <v>0</v>
      </c>
      <c r="BL39" s="190">
        <v>0</v>
      </c>
      <c r="BM39" s="190">
        <v>0</v>
      </c>
      <c r="BN39" s="190">
        <v>0</v>
      </c>
      <c r="BO39" s="190">
        <v>0</v>
      </c>
      <c r="BP39" s="190">
        <v>0</v>
      </c>
      <c r="BQ39" s="190">
        <v>0</v>
      </c>
      <c r="BR39" s="190">
        <v>0</v>
      </c>
      <c r="BS39" s="190">
        <v>0</v>
      </c>
      <c r="BT39" s="190">
        <v>0</v>
      </c>
      <c r="BU39" s="190">
        <v>0</v>
      </c>
      <c r="BV39" s="190">
        <v>0</v>
      </c>
      <c r="BW39" s="190">
        <v>417.60771999999997</v>
      </c>
      <c r="BX39" s="190">
        <v>601.85230000000001</v>
      </c>
      <c r="BY39" s="190">
        <v>663.24419999999998</v>
      </c>
      <c r="BZ39" s="190">
        <v>1556.81448</v>
      </c>
      <c r="CA39" s="191">
        <v>2834.9606699999999</v>
      </c>
      <c r="CB39" s="190">
        <v>2110.3788</v>
      </c>
      <c r="CC39" s="190">
        <v>3780.68298</v>
      </c>
      <c r="CD39" s="190">
        <v>2618.2514799999999</v>
      </c>
      <c r="CE39" s="190">
        <v>2495.90328</v>
      </c>
      <c r="CF39" s="190">
        <v>2526.4903300000001</v>
      </c>
      <c r="CG39" s="190">
        <v>813.6035599999999</v>
      </c>
      <c r="CH39" s="190">
        <v>417.29764</v>
      </c>
      <c r="CI39" s="190">
        <v>215.27029999999999</v>
      </c>
      <c r="CJ39" s="190">
        <v>246.08</v>
      </c>
      <c r="CK39" s="190">
        <v>215.46979999999999</v>
      </c>
      <c r="CL39" s="190">
        <v>196.80799999999999</v>
      </c>
      <c r="CM39" s="190">
        <v>184.64</v>
      </c>
      <c r="CN39" s="190">
        <v>61.506999999999998</v>
      </c>
      <c r="CO39" s="190">
        <v>985.30200000000002</v>
      </c>
      <c r="CP39" s="190">
        <v>986.18100000000004</v>
      </c>
      <c r="CQ39" s="190">
        <v>923.75699999999995</v>
      </c>
      <c r="CR39" s="190">
        <v>984.07100000000003</v>
      </c>
      <c r="CS39" s="190">
        <v>922.57500000000005</v>
      </c>
      <c r="CT39" s="190">
        <v>922.57500000000005</v>
      </c>
      <c r="CU39" s="190">
        <v>922.57500000000005</v>
      </c>
      <c r="CV39" s="190">
        <v>0</v>
      </c>
      <c r="CW39" s="190">
        <v>0</v>
      </c>
      <c r="CX39" s="190">
        <v>0</v>
      </c>
      <c r="CY39" s="190">
        <v>0</v>
      </c>
      <c r="CZ39" s="190">
        <v>0</v>
      </c>
      <c r="DA39" s="190">
        <v>0</v>
      </c>
      <c r="DB39" s="190">
        <v>0</v>
      </c>
      <c r="DC39" s="190">
        <v>0</v>
      </c>
      <c r="DD39" s="190">
        <v>0</v>
      </c>
      <c r="DE39" s="190">
        <v>0</v>
      </c>
      <c r="DF39" s="190">
        <v>0</v>
      </c>
      <c r="DG39" s="190">
        <v>0</v>
      </c>
      <c r="DH39" s="190">
        <v>0</v>
      </c>
      <c r="DI39" s="190">
        <v>0</v>
      </c>
      <c r="DJ39" s="190">
        <v>0</v>
      </c>
      <c r="DK39" s="190">
        <v>0</v>
      </c>
      <c r="DL39" s="190">
        <v>0</v>
      </c>
      <c r="DM39" s="190">
        <v>0</v>
      </c>
      <c r="DN39" s="190">
        <v>0</v>
      </c>
      <c r="DO39" s="190">
        <v>0</v>
      </c>
      <c r="DP39" s="190">
        <v>0</v>
      </c>
      <c r="DQ39" s="190">
        <v>1660.5</v>
      </c>
      <c r="DR39" s="190">
        <v>1660.8</v>
      </c>
      <c r="DS39" s="190">
        <v>0</v>
      </c>
      <c r="DT39" s="190">
        <v>0</v>
      </c>
      <c r="DU39" s="190">
        <v>0</v>
      </c>
      <c r="DV39" s="190">
        <v>0</v>
      </c>
      <c r="DW39" s="190">
        <v>0</v>
      </c>
      <c r="DX39" s="190">
        <v>0</v>
      </c>
      <c r="DY39" s="190">
        <v>0</v>
      </c>
      <c r="DZ39" s="190">
        <v>0</v>
      </c>
      <c r="EA39" s="190">
        <v>0</v>
      </c>
      <c r="EB39" s="190">
        <v>0</v>
      </c>
      <c r="EC39" s="190">
        <v>0</v>
      </c>
      <c r="ED39" s="190">
        <v>0</v>
      </c>
      <c r="EE39" s="190">
        <v>0</v>
      </c>
      <c r="EF39" s="190">
        <v>0</v>
      </c>
      <c r="EG39" s="190">
        <v>0</v>
      </c>
      <c r="EH39" s="190">
        <v>0</v>
      </c>
      <c r="EI39" s="190">
        <v>0</v>
      </c>
      <c r="EJ39" s="190">
        <v>0</v>
      </c>
      <c r="EK39" s="190">
        <v>0</v>
      </c>
      <c r="EL39" s="190">
        <v>0</v>
      </c>
      <c r="EM39" s="190">
        <v>0</v>
      </c>
      <c r="EN39" s="190">
        <v>0</v>
      </c>
      <c r="EO39" s="190">
        <v>0</v>
      </c>
      <c r="EP39" s="208">
        <v>0</v>
      </c>
      <c r="EQ39" s="208">
        <v>0</v>
      </c>
      <c r="ER39" s="208">
        <v>0</v>
      </c>
      <c r="ES39" s="208">
        <v>0</v>
      </c>
      <c r="ET39" s="208">
        <v>0</v>
      </c>
      <c r="EU39" s="208">
        <v>0</v>
      </c>
      <c r="EV39" s="208">
        <v>0</v>
      </c>
      <c r="EW39" s="208">
        <v>0</v>
      </c>
      <c r="EX39" s="208">
        <v>0</v>
      </c>
      <c r="EY39" s="208">
        <v>0</v>
      </c>
      <c r="EZ39" s="208">
        <v>0</v>
      </c>
      <c r="FA39" s="208">
        <v>0</v>
      </c>
      <c r="FB39" s="208">
        <v>0</v>
      </c>
      <c r="FC39" s="208">
        <v>0</v>
      </c>
      <c r="FD39" s="208">
        <v>0</v>
      </c>
      <c r="FE39" s="208">
        <v>0</v>
      </c>
      <c r="FF39" s="208">
        <v>2344.39990234375</v>
      </c>
      <c r="FG39" s="208">
        <v>1974.22998046875</v>
      </c>
      <c r="FH39" s="208">
        <v>3105.280029296875</v>
      </c>
      <c r="FI39" s="208">
        <v>7040.83984375</v>
      </c>
      <c r="FJ39" s="208">
        <v>7840.47998046875</v>
      </c>
      <c r="FK39" s="190">
        <v>9636.4404296875</v>
      </c>
      <c r="FL39" s="190">
        <v>5011.2998046875</v>
      </c>
      <c r="FM39" s="190">
        <v>4580.35009765625</v>
      </c>
      <c r="FN39" s="208">
        <v>3856.159912109375</v>
      </c>
      <c r="FO39" s="208">
        <v>3229.5400390625</v>
      </c>
      <c r="FP39" s="208">
        <v>2621.989990234375</v>
      </c>
      <c r="FQ39" s="190">
        <v>1817.6700439453125</v>
      </c>
      <c r="FR39" s="190">
        <v>1820</v>
      </c>
      <c r="FS39" s="190">
        <v>1789.4000244140625</v>
      </c>
      <c r="FT39" s="190">
        <f>'[13]Input Tabela 7'!AG85</f>
        <v>1785.219970703125</v>
      </c>
      <c r="FU39" s="190">
        <f>'[13]Input Tabela 7'!AH85</f>
        <v>0</v>
      </c>
      <c r="FV39" s="190">
        <f>'[13]Input Tabela 7'!AI85</f>
        <v>0</v>
      </c>
      <c r="FW39" s="190">
        <v>0</v>
      </c>
      <c r="FX39" s="190">
        <v>0</v>
      </c>
      <c r="FY39" s="190">
        <v>0</v>
      </c>
    </row>
    <row r="40" spans="1:181" s="22" customFormat="1" ht="17.25" customHeight="1">
      <c r="A40" s="87" t="s">
        <v>265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7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>
        <v>0</v>
      </c>
      <c r="BW40" s="190">
        <v>0</v>
      </c>
      <c r="BX40" s="190">
        <v>0</v>
      </c>
      <c r="BY40" s="190">
        <v>0</v>
      </c>
      <c r="BZ40" s="190">
        <v>0</v>
      </c>
      <c r="CA40" s="191">
        <v>0</v>
      </c>
      <c r="CB40" s="190">
        <v>0</v>
      </c>
      <c r="CC40" s="190">
        <v>0</v>
      </c>
      <c r="CD40" s="190">
        <v>0</v>
      </c>
      <c r="CE40" s="190">
        <v>0.53584799999999999</v>
      </c>
      <c r="CF40" s="190">
        <v>0.67252299999999998</v>
      </c>
      <c r="CG40" s="190">
        <v>0.71308399999999994</v>
      </c>
      <c r="CH40" s="190">
        <v>0.711005</v>
      </c>
      <c r="CI40" s="190">
        <v>0.60857050000000001</v>
      </c>
      <c r="CJ40" s="190">
        <v>0.71399800000000002</v>
      </c>
      <c r="CK40" s="190">
        <v>0.65798249999999991</v>
      </c>
      <c r="CL40" s="190">
        <v>0.72361399999999998</v>
      </c>
      <c r="CM40" s="190">
        <v>0.70570100000000002</v>
      </c>
      <c r="CN40" s="190">
        <v>0.70494999999999997</v>
      </c>
      <c r="CO40" s="190">
        <v>0.751946</v>
      </c>
      <c r="CP40" s="190">
        <v>0.72459399999999996</v>
      </c>
      <c r="CQ40" s="190">
        <v>0.754108</v>
      </c>
      <c r="CR40" s="190">
        <v>0.71791199999999999</v>
      </c>
      <c r="CS40" s="190">
        <v>0.695129</v>
      </c>
      <c r="CT40" s="190">
        <v>0.78131399999999995</v>
      </c>
      <c r="CU40" s="190">
        <v>0.67447299999999999</v>
      </c>
      <c r="CV40" s="190">
        <v>0.78857900000000003</v>
      </c>
      <c r="CW40" s="190">
        <v>0.75865700000000003</v>
      </c>
      <c r="CX40" s="190">
        <v>0.80444199999999999</v>
      </c>
      <c r="CY40" s="190">
        <v>0.69531799999999999</v>
      </c>
      <c r="CZ40" s="190">
        <v>0.81750800000000001</v>
      </c>
      <c r="DA40" s="190">
        <v>0.81919900000000001</v>
      </c>
      <c r="DB40" s="190">
        <v>0.74885000000000002</v>
      </c>
      <c r="DC40" s="190">
        <v>0.82889199999999996</v>
      </c>
      <c r="DD40" s="190">
        <v>0.77959000000000001</v>
      </c>
      <c r="DE40" s="190">
        <v>0</v>
      </c>
      <c r="DF40" s="190">
        <v>0.78768199999999999</v>
      </c>
      <c r="DG40" s="190">
        <v>0.554979</v>
      </c>
      <c r="DH40" s="190">
        <v>0.651088</v>
      </c>
      <c r="DI40" s="190">
        <v>0.725769</v>
      </c>
      <c r="DJ40" s="190">
        <v>0.83698099999999998</v>
      </c>
      <c r="DK40" s="190">
        <v>0.65646700000000002</v>
      </c>
      <c r="DL40" s="190">
        <v>0.75413399999999997</v>
      </c>
      <c r="DM40" s="190">
        <v>0.61667000000000005</v>
      </c>
      <c r="DN40" s="190">
        <v>0.68622300000000003</v>
      </c>
      <c r="DO40" s="190">
        <v>0.79022499999999996</v>
      </c>
      <c r="DP40" s="190">
        <v>0.608568</v>
      </c>
      <c r="DQ40" s="190">
        <v>0</v>
      </c>
      <c r="DR40" s="190">
        <v>0.83901300000000001</v>
      </c>
      <c r="DS40" s="190">
        <v>0.58409199999999994</v>
      </c>
      <c r="DT40" s="190">
        <v>0.69424600000000003</v>
      </c>
      <c r="DU40" s="190">
        <v>0.77155399999999996</v>
      </c>
      <c r="DV40" s="190">
        <v>0</v>
      </c>
      <c r="DW40" s="190">
        <v>0</v>
      </c>
      <c r="DX40" s="190">
        <v>0</v>
      </c>
      <c r="DY40" s="190">
        <v>0</v>
      </c>
      <c r="DZ40" s="190">
        <v>0</v>
      </c>
      <c r="EA40" s="190">
        <v>0</v>
      </c>
      <c r="EB40" s="190">
        <v>0</v>
      </c>
      <c r="EC40" s="190">
        <v>0</v>
      </c>
      <c r="ED40" s="190">
        <v>0</v>
      </c>
      <c r="EE40" s="190">
        <v>0</v>
      </c>
      <c r="EF40" s="190">
        <v>0</v>
      </c>
      <c r="EG40" s="190">
        <v>0</v>
      </c>
      <c r="EH40" s="190">
        <v>0</v>
      </c>
      <c r="EI40" s="190">
        <v>0</v>
      </c>
      <c r="EJ40" s="190">
        <v>0</v>
      </c>
      <c r="EK40" s="190">
        <v>0</v>
      </c>
      <c r="EL40" s="190">
        <v>0</v>
      </c>
      <c r="EM40" s="190">
        <v>0</v>
      </c>
      <c r="EN40" s="190">
        <v>0</v>
      </c>
      <c r="EO40" s="190">
        <v>0</v>
      </c>
      <c r="EP40" s="208">
        <v>0</v>
      </c>
      <c r="EQ40" s="208">
        <v>0</v>
      </c>
      <c r="ER40" s="208">
        <v>0</v>
      </c>
      <c r="ES40" s="208">
        <v>0</v>
      </c>
      <c r="ET40" s="208">
        <v>0</v>
      </c>
      <c r="EU40" s="208">
        <v>0</v>
      </c>
      <c r="EV40" s="208">
        <v>0</v>
      </c>
      <c r="EW40" s="208">
        <v>0</v>
      </c>
      <c r="EX40" s="208">
        <v>0</v>
      </c>
      <c r="EY40" s="208">
        <v>0</v>
      </c>
      <c r="EZ40" s="208">
        <v>0</v>
      </c>
      <c r="FA40" s="208">
        <v>0</v>
      </c>
      <c r="FB40" s="208">
        <v>0</v>
      </c>
      <c r="FC40" s="208">
        <v>0</v>
      </c>
      <c r="FD40" s="208">
        <v>0</v>
      </c>
      <c r="FE40" s="208">
        <v>0</v>
      </c>
      <c r="FF40" s="208">
        <v>0</v>
      </c>
      <c r="FG40" s="208">
        <v>0</v>
      </c>
      <c r="FH40" s="208">
        <v>0</v>
      </c>
      <c r="FI40" s="208">
        <v>0</v>
      </c>
      <c r="FJ40" s="208">
        <v>0</v>
      </c>
      <c r="FK40" s="190">
        <v>0</v>
      </c>
      <c r="FL40" s="190">
        <v>0</v>
      </c>
      <c r="FM40" s="190">
        <v>0</v>
      </c>
      <c r="FN40" s="208">
        <v>0</v>
      </c>
      <c r="FO40" s="208">
        <v>0</v>
      </c>
      <c r="FP40" s="208">
        <v>0</v>
      </c>
      <c r="FQ40" s="190">
        <v>0</v>
      </c>
      <c r="FR40" s="190">
        <v>0</v>
      </c>
      <c r="FS40" s="190">
        <v>0</v>
      </c>
      <c r="FT40" s="190">
        <f>'[13]Input Tabela 7'!AG86</f>
        <v>0</v>
      </c>
      <c r="FU40" s="190">
        <f>'[13]Input Tabela 7'!AH86</f>
        <v>0</v>
      </c>
      <c r="FV40" s="190">
        <f>'[13]Input Tabela 7'!AI86</f>
        <v>0</v>
      </c>
      <c r="FW40" s="190">
        <v>0</v>
      </c>
      <c r="FX40" s="190">
        <v>0</v>
      </c>
      <c r="FY40" s="190">
        <v>0</v>
      </c>
    </row>
    <row r="41" spans="1:181" s="124" customFormat="1" ht="10">
      <c r="A41" s="87" t="s">
        <v>268</v>
      </c>
      <c r="B41" s="190">
        <v>3850</v>
      </c>
      <c r="C41" s="190">
        <v>3796</v>
      </c>
      <c r="D41" s="190">
        <v>3729</v>
      </c>
      <c r="E41" s="190">
        <v>3000</v>
      </c>
      <c r="F41" s="190">
        <v>3670</v>
      </c>
      <c r="G41" s="190">
        <v>4079</v>
      </c>
      <c r="H41" s="190">
        <v>4062.8885694999999</v>
      </c>
      <c r="I41" s="190">
        <v>5065</v>
      </c>
      <c r="J41" s="190">
        <v>5358</v>
      </c>
      <c r="K41" s="190">
        <v>6189</v>
      </c>
      <c r="L41" s="190">
        <v>5687</v>
      </c>
      <c r="M41" s="190">
        <v>4387.8209210000005</v>
      </c>
      <c r="N41" s="190">
        <v>4506</v>
      </c>
      <c r="O41" s="190">
        <v>4231</v>
      </c>
      <c r="P41" s="190">
        <v>5751</v>
      </c>
      <c r="Q41" s="190">
        <v>4398</v>
      </c>
      <c r="R41" s="190">
        <v>3801</v>
      </c>
      <c r="S41" s="190">
        <v>4009</v>
      </c>
      <c r="T41" s="190">
        <v>3660</v>
      </c>
      <c r="U41" s="190">
        <v>4983</v>
      </c>
      <c r="V41" s="190">
        <v>4897</v>
      </c>
      <c r="W41" s="190">
        <v>4330</v>
      </c>
      <c r="X41" s="190">
        <v>4364</v>
      </c>
      <c r="Y41" s="190">
        <v>4565.9835814999997</v>
      </c>
      <c r="Z41" s="190">
        <v>3409.0000005000002</v>
      </c>
      <c r="AA41" s="190">
        <v>5737</v>
      </c>
      <c r="AB41" s="190">
        <v>6034</v>
      </c>
      <c r="AC41" s="190">
        <v>5386</v>
      </c>
      <c r="AD41" s="190">
        <v>4937</v>
      </c>
      <c r="AE41" s="190">
        <v>6053</v>
      </c>
      <c r="AF41" s="190">
        <v>3643</v>
      </c>
      <c r="AG41" s="190">
        <v>4805</v>
      </c>
      <c r="AH41" s="190">
        <v>6454</v>
      </c>
      <c r="AI41" s="190">
        <v>7693</v>
      </c>
      <c r="AJ41" s="190">
        <v>9332</v>
      </c>
      <c r="AK41" s="190">
        <v>8945.0485499999995</v>
      </c>
      <c r="AL41" s="190">
        <v>10413</v>
      </c>
      <c r="AM41" s="190">
        <v>9653</v>
      </c>
      <c r="AN41" s="190">
        <v>8903</v>
      </c>
      <c r="AO41" s="17">
        <v>8784</v>
      </c>
      <c r="AP41" s="190">
        <v>7545</v>
      </c>
      <c r="AQ41" s="190">
        <v>6734</v>
      </c>
      <c r="AR41" s="190">
        <v>7027</v>
      </c>
      <c r="AS41" s="190">
        <v>7394</v>
      </c>
      <c r="AT41" s="190">
        <v>7422</v>
      </c>
      <c r="AU41" s="190">
        <v>7563</v>
      </c>
      <c r="AV41" s="190">
        <v>8019</v>
      </c>
      <c r="AW41" s="190">
        <v>9480.2317110000004</v>
      </c>
      <c r="AX41" s="190">
        <v>11646.119666000001</v>
      </c>
      <c r="AY41" s="190">
        <v>11180.928072500001</v>
      </c>
      <c r="AZ41" s="190">
        <v>11321.755492</v>
      </c>
      <c r="BA41" s="190">
        <v>11778.836622500001</v>
      </c>
      <c r="BB41" s="190">
        <v>13802.0439185</v>
      </c>
      <c r="BC41" s="190">
        <v>15122.1137215</v>
      </c>
      <c r="BD41" s="190">
        <v>10126.309111</v>
      </c>
      <c r="BE41" s="190">
        <v>10478.138564000001</v>
      </c>
      <c r="BF41" s="190">
        <v>16374</v>
      </c>
      <c r="BG41" s="190">
        <v>17809</v>
      </c>
      <c r="BH41" s="190">
        <v>19206</v>
      </c>
      <c r="BI41" s="190">
        <v>21040</v>
      </c>
      <c r="BJ41" s="190">
        <v>21616</v>
      </c>
      <c r="BK41" s="190">
        <v>22218</v>
      </c>
      <c r="BL41" s="190">
        <v>21738.015295000001</v>
      </c>
      <c r="BM41" s="190">
        <v>20653</v>
      </c>
      <c r="BN41" s="190">
        <v>23252</v>
      </c>
      <c r="BO41" s="190">
        <v>21641</v>
      </c>
      <c r="BP41" s="190">
        <v>19979</v>
      </c>
      <c r="BQ41" s="190">
        <v>20759.308682499999</v>
      </c>
      <c r="BR41" s="190">
        <v>20096</v>
      </c>
      <c r="BS41" s="190">
        <v>18436</v>
      </c>
      <c r="BT41" s="190">
        <v>16878.609129</v>
      </c>
      <c r="BU41" s="190">
        <v>17451.166270000002</v>
      </c>
      <c r="BV41" s="190">
        <v>13592.806802500001</v>
      </c>
      <c r="BW41" s="190">
        <v>13685.088838499998</v>
      </c>
      <c r="BX41" s="190">
        <v>6909.3210149999995</v>
      </c>
      <c r="BY41" s="190">
        <v>9838.2186809999985</v>
      </c>
      <c r="BZ41" s="190">
        <v>8366.0613955000008</v>
      </c>
      <c r="CA41" s="191">
        <v>9653.9817595000113</v>
      </c>
      <c r="CB41" s="190">
        <v>6280.4775150000005</v>
      </c>
      <c r="CC41" s="190">
        <v>9273.5166824999887</v>
      </c>
      <c r="CD41" s="190">
        <v>12628.520936000001</v>
      </c>
      <c r="CE41" s="190">
        <v>12333.058455499999</v>
      </c>
      <c r="CF41" s="190">
        <v>15318.5632955</v>
      </c>
      <c r="CG41" s="190">
        <v>15861.833130499999</v>
      </c>
      <c r="CH41" s="190">
        <v>17776.162429</v>
      </c>
      <c r="CI41" s="190">
        <v>20816.897156499996</v>
      </c>
      <c r="CJ41" s="190">
        <v>22954.255734000002</v>
      </c>
      <c r="CK41" s="190">
        <v>23230.934897499999</v>
      </c>
      <c r="CL41" s="190">
        <v>24814.316403500001</v>
      </c>
      <c r="CM41" s="190">
        <v>23475</v>
      </c>
      <c r="CN41" s="190">
        <v>22816</v>
      </c>
      <c r="CO41" s="190">
        <v>24441.3</v>
      </c>
      <c r="CP41" s="190">
        <v>26631</v>
      </c>
      <c r="CQ41" s="190">
        <v>24698.2</v>
      </c>
      <c r="CR41" s="190">
        <v>26132.799999999999</v>
      </c>
      <c r="CS41" s="190">
        <v>25943.7</v>
      </c>
      <c r="CT41" s="190">
        <v>26218.400000000001</v>
      </c>
      <c r="CU41" s="190">
        <v>26465</v>
      </c>
      <c r="CV41" s="190">
        <v>19873.599999999999</v>
      </c>
      <c r="CW41" s="190">
        <v>15945</v>
      </c>
      <c r="CX41" s="190">
        <v>19492.3</v>
      </c>
      <c r="CY41" s="190">
        <v>19218.5</v>
      </c>
      <c r="CZ41" s="190">
        <v>15813.1</v>
      </c>
      <c r="DA41" s="190">
        <v>14764.6</v>
      </c>
      <c r="DB41" s="190">
        <v>20490.7</v>
      </c>
      <c r="DC41" s="190">
        <v>31150.2</v>
      </c>
      <c r="DD41" s="190">
        <v>31285.4</v>
      </c>
      <c r="DE41" s="190">
        <v>32229.9</v>
      </c>
      <c r="DF41" s="190">
        <v>34340.9</v>
      </c>
      <c r="DG41" s="190">
        <v>36701.5</v>
      </c>
      <c r="DH41" s="190">
        <v>40419.599999999999</v>
      </c>
      <c r="DI41" s="190">
        <v>32849.800000000003</v>
      </c>
      <c r="DJ41" s="190">
        <v>28614.7</v>
      </c>
      <c r="DK41" s="190">
        <v>28722.3</v>
      </c>
      <c r="DL41" s="190">
        <v>27276.5</v>
      </c>
      <c r="DM41" s="190">
        <v>26731.599999999999</v>
      </c>
      <c r="DN41" s="190">
        <v>26292.5</v>
      </c>
      <c r="DO41" s="190">
        <v>24297.8</v>
      </c>
      <c r="DP41" s="190">
        <v>25068.9</v>
      </c>
      <c r="DQ41" s="190">
        <v>25975.8</v>
      </c>
      <c r="DR41" s="190">
        <v>23989.8</v>
      </c>
      <c r="DS41" s="190">
        <v>23989.8</v>
      </c>
      <c r="DT41" s="190">
        <v>23992.7</v>
      </c>
      <c r="DU41" s="190">
        <v>23986.3</v>
      </c>
      <c r="DV41" s="190">
        <v>23993.1</v>
      </c>
      <c r="DW41" s="190">
        <v>23998.619140625</v>
      </c>
      <c r="DX41" s="190">
        <v>25467.83984375</v>
      </c>
      <c r="DY41" s="190">
        <v>25475.720703125</v>
      </c>
      <c r="DZ41" s="190">
        <v>25479.3203125</v>
      </c>
      <c r="EA41" s="190">
        <v>25473.130859375</v>
      </c>
      <c r="EB41" s="190">
        <v>25474.73046875</v>
      </c>
      <c r="EC41" s="190">
        <v>25465.5390625</v>
      </c>
      <c r="ED41" s="190">
        <v>25472.4296875</v>
      </c>
      <c r="EE41" s="190">
        <v>25472.4296875</v>
      </c>
      <c r="EF41" s="190">
        <v>25479.3203125</v>
      </c>
      <c r="EG41" s="190">
        <v>25467.83984375</v>
      </c>
      <c r="EH41" s="190">
        <v>25474.73046875</v>
      </c>
      <c r="EI41" s="190">
        <v>25479.3203125</v>
      </c>
      <c r="EJ41" s="190">
        <v>25470.140625</v>
      </c>
      <c r="EK41" s="190">
        <v>25478.94</v>
      </c>
      <c r="EL41" s="190">
        <v>25466.5390625</v>
      </c>
      <c r="EM41" s="190">
        <v>25472.4296875</v>
      </c>
      <c r="EN41" s="190">
        <v>25478.01953125</v>
      </c>
      <c r="EO41" s="190">
        <v>25467.83984375</v>
      </c>
      <c r="EP41" s="208">
        <v>25476.720703125</v>
      </c>
      <c r="EQ41" s="208">
        <v>25474.73046875</v>
      </c>
      <c r="ER41" s="208">
        <v>25465.5390625</v>
      </c>
      <c r="ES41" s="208">
        <v>25470.130859375</v>
      </c>
      <c r="ET41" s="208">
        <v>25370.119140625</v>
      </c>
      <c r="EU41" s="208">
        <v>25465.5390625</v>
      </c>
      <c r="EV41" s="208">
        <v>24264.740234375</v>
      </c>
      <c r="EW41" s="208">
        <v>24914.0390625</v>
      </c>
      <c r="EX41" s="208">
        <v>25216.109375</v>
      </c>
      <c r="EY41" s="208">
        <v>25474.73046875</v>
      </c>
      <c r="EZ41" s="208">
        <v>25463.25</v>
      </c>
      <c r="FA41" s="208">
        <v>25045.630859375</v>
      </c>
      <c r="FB41" s="208">
        <v>24964.48046875</v>
      </c>
      <c r="FC41" s="208">
        <v>24612.01953125</v>
      </c>
      <c r="FD41" s="208">
        <v>24577.1796875</v>
      </c>
      <c r="FE41" s="208">
        <v>24594.599609375</v>
      </c>
      <c r="FF41" s="208">
        <v>20679.5703125</v>
      </c>
      <c r="FG41" s="208">
        <v>21299.259765625</v>
      </c>
      <c r="FH41" s="208">
        <v>21329.330078125</v>
      </c>
      <c r="FI41" s="208">
        <v>21965.869140625</v>
      </c>
      <c r="FJ41" s="208">
        <v>21970.740234375</v>
      </c>
      <c r="FK41" s="190">
        <v>21978.05078125</v>
      </c>
      <c r="FL41" s="190">
        <v>21965.869140625</v>
      </c>
      <c r="FM41" s="190">
        <v>22973.69921875</v>
      </c>
      <c r="FN41" s="208">
        <v>24963.630859375</v>
      </c>
      <c r="FO41" s="208">
        <v>24966.220703125</v>
      </c>
      <c r="FP41" s="208">
        <v>29967.560546875</v>
      </c>
      <c r="FQ41" s="190">
        <v>29873.060546875</v>
      </c>
      <c r="FR41" s="190">
        <v>29831.330078125</v>
      </c>
      <c r="FS41" s="190">
        <v>29967.560546875</v>
      </c>
      <c r="FT41" s="190">
        <f>'[13]Input Tabela 7'!AG87</f>
        <v>27338.810546875</v>
      </c>
      <c r="FU41" s="190">
        <f>'[13]Input Tabela 7'!AH87</f>
        <v>24970.720703125</v>
      </c>
      <c r="FV41" s="190">
        <f>'[13]Input Tabela 7'!AI87</f>
        <v>24972.970703125</v>
      </c>
      <c r="FW41" s="190">
        <v>24966.220703125</v>
      </c>
      <c r="FX41" s="190">
        <v>24970.720703125</v>
      </c>
      <c r="FY41" s="190">
        <v>24977.470703125</v>
      </c>
    </row>
    <row r="42" spans="1:181" s="124" customFormat="1" ht="10">
      <c r="A42" s="87" t="s">
        <v>285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7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>
        <v>0</v>
      </c>
      <c r="BW42" s="190">
        <v>0</v>
      </c>
      <c r="BX42" s="190">
        <v>0</v>
      </c>
      <c r="BY42" s="190">
        <v>0</v>
      </c>
      <c r="BZ42" s="190">
        <v>0</v>
      </c>
      <c r="CA42" s="191">
        <v>0</v>
      </c>
      <c r="CB42" s="190">
        <v>0</v>
      </c>
      <c r="CC42" s="190">
        <v>0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190">
        <v>0</v>
      </c>
      <c r="CN42" s="190">
        <v>0</v>
      </c>
      <c r="CO42" s="190">
        <v>0</v>
      </c>
      <c r="CP42" s="190">
        <v>0</v>
      </c>
      <c r="CQ42" s="190">
        <v>0</v>
      </c>
      <c r="CR42" s="190">
        <v>0</v>
      </c>
      <c r="CS42" s="190">
        <v>0</v>
      </c>
      <c r="CT42" s="190">
        <v>0</v>
      </c>
      <c r="CU42" s="190">
        <v>0</v>
      </c>
      <c r="CV42" s="190">
        <v>0</v>
      </c>
      <c r="CW42" s="190">
        <v>0</v>
      </c>
      <c r="CX42" s="190">
        <v>0</v>
      </c>
      <c r="CY42" s="190">
        <v>0</v>
      </c>
      <c r="CZ42" s="190">
        <v>0</v>
      </c>
      <c r="DA42" s="190">
        <v>0</v>
      </c>
      <c r="DB42" s="190">
        <v>0</v>
      </c>
      <c r="DC42" s="190">
        <v>0</v>
      </c>
      <c r="DD42" s="190">
        <v>0</v>
      </c>
      <c r="DE42" s="190">
        <v>0</v>
      </c>
      <c r="DF42" s="190">
        <v>0</v>
      </c>
      <c r="DG42" s="190">
        <v>0</v>
      </c>
      <c r="DH42" s="190">
        <v>0</v>
      </c>
      <c r="DI42" s="190">
        <v>0</v>
      </c>
      <c r="DJ42" s="190">
        <v>0</v>
      </c>
      <c r="DK42" s="190">
        <v>0</v>
      </c>
      <c r="DL42" s="190">
        <v>0</v>
      </c>
      <c r="DM42" s="190">
        <v>0</v>
      </c>
      <c r="DN42" s="190">
        <v>0</v>
      </c>
      <c r="DO42" s="190">
        <v>0</v>
      </c>
      <c r="DP42" s="190">
        <v>0</v>
      </c>
      <c r="DQ42" s="190">
        <v>0</v>
      </c>
      <c r="DR42" s="190">
        <v>0</v>
      </c>
      <c r="DS42" s="190">
        <v>0</v>
      </c>
      <c r="DT42" s="190">
        <v>0</v>
      </c>
      <c r="DU42" s="190">
        <v>0</v>
      </c>
      <c r="DV42" s="190">
        <v>0</v>
      </c>
      <c r="DW42" s="190">
        <v>0</v>
      </c>
      <c r="DX42" s="190">
        <v>0</v>
      </c>
      <c r="DY42" s="190">
        <v>0</v>
      </c>
      <c r="DZ42" s="190">
        <v>0</v>
      </c>
      <c r="EA42" s="190">
        <v>0</v>
      </c>
      <c r="EB42" s="190">
        <v>7.9999998211860657E-2</v>
      </c>
      <c r="EC42" s="190">
        <v>7.0000000298023224E-2</v>
      </c>
      <c r="ED42" s="190">
        <v>0.40999999642372131</v>
      </c>
      <c r="EE42" s="190">
        <v>1.9999999552965164E-2</v>
      </c>
      <c r="EF42" s="190">
        <v>5.9999998658895493E-2</v>
      </c>
      <c r="EG42" s="190">
        <v>0.15999999642372131</v>
      </c>
      <c r="EH42" s="190">
        <v>5.000000074505806E-2</v>
      </c>
      <c r="EI42" s="190">
        <v>1.9999999552965164E-2</v>
      </c>
      <c r="EJ42" s="190">
        <v>1.9999999552965164E-2</v>
      </c>
      <c r="EK42" s="190">
        <v>0.08</v>
      </c>
      <c r="EL42" s="190">
        <v>1.9999999552965164E-2</v>
      </c>
      <c r="EM42" s="190">
        <v>7.9999998211860657E-2</v>
      </c>
      <c r="EN42" s="190">
        <v>1.9999999552965164E-2</v>
      </c>
      <c r="EO42" s="190">
        <v>2.9999999329447746E-2</v>
      </c>
      <c r="EP42" s="208">
        <v>0.31999999284744263</v>
      </c>
      <c r="EQ42" s="208">
        <v>2.9999999329447746E-2</v>
      </c>
      <c r="ER42" s="208">
        <v>1.9999999552965164E-2</v>
      </c>
      <c r="ES42" s="208">
        <v>9.0000003576278687E-2</v>
      </c>
      <c r="ET42" s="208">
        <v>7.9999998211860657E-2</v>
      </c>
      <c r="EU42" s="208">
        <v>2.9999999329447746E-2</v>
      </c>
      <c r="EV42" s="208">
        <v>5.000000074505806E-2</v>
      </c>
      <c r="EW42" s="208">
        <v>5.9999998658895493E-2</v>
      </c>
      <c r="EX42" s="208">
        <v>2.9999999329447746E-2</v>
      </c>
      <c r="EY42" s="208">
        <v>0.31999999284744263</v>
      </c>
      <c r="EZ42" s="208">
        <v>0.37999999523162842</v>
      </c>
      <c r="FA42" s="208">
        <v>0</v>
      </c>
      <c r="FB42" s="208">
        <v>0.2800000011920929</v>
      </c>
      <c r="FC42" s="208">
        <v>0.37000000476837158</v>
      </c>
      <c r="FD42" s="208">
        <v>0.11999999731779099</v>
      </c>
      <c r="FE42" s="208">
        <v>0</v>
      </c>
      <c r="FF42" s="208">
        <v>0.15999999642372131</v>
      </c>
      <c r="FG42" s="208">
        <v>7.9999998211860657E-2</v>
      </c>
      <c r="FH42" s="208">
        <v>7.0000000298023224E-2</v>
      </c>
      <c r="FI42" s="208">
        <v>0.10999999940395355</v>
      </c>
      <c r="FJ42" s="208">
        <v>0.2199999988079071</v>
      </c>
      <c r="FK42" s="190">
        <v>1.9999999552965164E-2</v>
      </c>
      <c r="FL42" s="190">
        <v>0.2800000011920929</v>
      </c>
      <c r="FM42" s="190">
        <v>0.15000000596046448</v>
      </c>
      <c r="FN42" s="208">
        <v>5.9999998658895493E-2</v>
      </c>
      <c r="FO42" s="208">
        <v>0.14000000059604645</v>
      </c>
      <c r="FP42" s="208">
        <v>1.9999999552965164E-2</v>
      </c>
      <c r="FQ42" s="190">
        <v>7.0000000298023224E-2</v>
      </c>
      <c r="FR42" s="190">
        <v>0.15000000596046448</v>
      </c>
      <c r="FS42" s="190">
        <v>1.0800000429153442</v>
      </c>
      <c r="FT42" s="190">
        <f>'[13]Input Tabela 7'!AG88</f>
        <v>0.11999999731779099</v>
      </c>
      <c r="FU42" s="190">
        <f>'[13]Input Tabela 7'!AH88</f>
        <v>0.14000000059604645</v>
      </c>
      <c r="FV42" s="190">
        <f>'[13]Input Tabela 7'!AI88</f>
        <v>0.27000001072883606</v>
      </c>
      <c r="FW42" s="190">
        <v>0.47999998927116394</v>
      </c>
      <c r="FX42" s="190">
        <v>0.10000000149011612</v>
      </c>
      <c r="FY42" s="190">
        <v>9.9999997764825821E-3</v>
      </c>
    </row>
    <row r="43" spans="1:181" s="19" customFormat="1" ht="5.25" customHeight="1">
      <c r="A43" s="193"/>
      <c r="B43" s="190"/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1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190"/>
      <c r="EK43" s="190"/>
      <c r="EL43" s="190"/>
      <c r="EM43" s="190"/>
      <c r="EN43" s="190"/>
      <c r="EO43" s="190"/>
      <c r="EP43" s="208"/>
      <c r="EQ43" s="208"/>
      <c r="ER43" s="208"/>
      <c r="ES43" s="208"/>
      <c r="ET43" s="208"/>
      <c r="EU43" s="208"/>
      <c r="EV43" s="208"/>
      <c r="EW43" s="208"/>
      <c r="EX43" s="208"/>
      <c r="EY43" s="208"/>
      <c r="EZ43" s="208"/>
      <c r="FA43" s="208"/>
      <c r="FB43" s="208"/>
      <c r="FC43" s="208"/>
      <c r="FD43" s="208"/>
      <c r="FE43" s="208"/>
      <c r="FF43" s="208"/>
      <c r="FG43" s="208"/>
      <c r="FH43" s="208"/>
      <c r="FI43" s="208"/>
      <c r="FJ43" s="208"/>
      <c r="FK43" s="190"/>
      <c r="FL43" s="190"/>
      <c r="FM43" s="190"/>
      <c r="FN43" s="208"/>
      <c r="FO43" s="208"/>
      <c r="FP43" s="208"/>
      <c r="FQ43" s="190"/>
      <c r="FR43" s="190"/>
      <c r="FS43" s="190"/>
      <c r="FT43" s="190"/>
      <c r="FU43" s="190"/>
      <c r="FV43" s="190"/>
      <c r="FW43" s="190"/>
      <c r="FX43" s="190"/>
      <c r="FY43" s="190"/>
    </row>
    <row r="44" spans="1:181" s="124" customFormat="1" ht="10">
      <c r="A44" s="18" t="s">
        <v>31</v>
      </c>
      <c r="B44" s="185">
        <v>1</v>
      </c>
      <c r="C44" s="185">
        <v>1</v>
      </c>
      <c r="D44" s="185">
        <v>1</v>
      </c>
      <c r="E44" s="185">
        <v>1</v>
      </c>
      <c r="F44" s="185">
        <v>1</v>
      </c>
      <c r="G44" s="185">
        <v>0</v>
      </c>
      <c r="H44" s="185">
        <v>0</v>
      </c>
      <c r="I44" s="185">
        <v>0</v>
      </c>
      <c r="J44" s="185">
        <v>0</v>
      </c>
      <c r="K44" s="185">
        <v>0</v>
      </c>
      <c r="L44" s="185">
        <v>0</v>
      </c>
      <c r="M44" s="185">
        <v>0</v>
      </c>
      <c r="N44" s="185">
        <v>0</v>
      </c>
      <c r="O44" s="185">
        <v>0</v>
      </c>
      <c r="P44" s="185">
        <v>0</v>
      </c>
      <c r="Q44" s="185">
        <v>0</v>
      </c>
      <c r="R44" s="185">
        <v>0</v>
      </c>
      <c r="S44" s="185">
        <v>0</v>
      </c>
      <c r="T44" s="185">
        <v>0</v>
      </c>
      <c r="U44" s="185">
        <v>0</v>
      </c>
      <c r="V44" s="185">
        <v>0</v>
      </c>
      <c r="W44" s="185">
        <v>0</v>
      </c>
      <c r="X44" s="185">
        <v>0</v>
      </c>
      <c r="Y44" s="185">
        <v>0</v>
      </c>
      <c r="Z44" s="185">
        <v>0</v>
      </c>
      <c r="AA44" s="185">
        <v>0</v>
      </c>
      <c r="AB44" s="185">
        <v>0</v>
      </c>
      <c r="AC44" s="185">
        <v>0</v>
      </c>
      <c r="AD44" s="185">
        <v>0</v>
      </c>
      <c r="AE44" s="185">
        <v>0</v>
      </c>
      <c r="AF44" s="185">
        <v>0</v>
      </c>
      <c r="AG44" s="185">
        <v>0</v>
      </c>
      <c r="AH44" s="185">
        <v>0</v>
      </c>
      <c r="AI44" s="185">
        <v>0</v>
      </c>
      <c r="AJ44" s="185">
        <v>0</v>
      </c>
      <c r="AK44" s="185">
        <v>0</v>
      </c>
      <c r="AL44" s="185">
        <v>0</v>
      </c>
      <c r="AM44" s="185">
        <v>0</v>
      </c>
      <c r="AN44" s="185">
        <v>0</v>
      </c>
      <c r="AO44" s="189">
        <v>0</v>
      </c>
      <c r="AP44" s="185">
        <v>0</v>
      </c>
      <c r="AQ44" s="185">
        <v>0</v>
      </c>
      <c r="AR44" s="185">
        <v>0</v>
      </c>
      <c r="AS44" s="185">
        <v>0</v>
      </c>
      <c r="AT44" s="185">
        <v>0</v>
      </c>
      <c r="AU44" s="185">
        <v>0</v>
      </c>
      <c r="AV44" s="185">
        <v>0</v>
      </c>
      <c r="AW44" s="185">
        <v>0</v>
      </c>
      <c r="AX44" s="185">
        <v>0</v>
      </c>
      <c r="AY44" s="185">
        <v>0</v>
      </c>
      <c r="AZ44" s="185">
        <v>0</v>
      </c>
      <c r="BA44" s="185">
        <v>0</v>
      </c>
      <c r="BB44" s="185">
        <v>0</v>
      </c>
      <c r="BC44" s="185">
        <v>0</v>
      </c>
      <c r="BD44" s="185">
        <v>0</v>
      </c>
      <c r="BE44" s="185">
        <v>0</v>
      </c>
      <c r="BF44" s="185">
        <v>0</v>
      </c>
      <c r="BG44" s="185">
        <v>0</v>
      </c>
      <c r="BH44" s="185">
        <v>0</v>
      </c>
      <c r="BI44" s="185">
        <v>0</v>
      </c>
      <c r="BJ44" s="185">
        <v>0</v>
      </c>
      <c r="BK44" s="185">
        <v>0</v>
      </c>
      <c r="BL44" s="185">
        <v>0</v>
      </c>
      <c r="BM44" s="185">
        <v>0</v>
      </c>
      <c r="BN44" s="185">
        <v>1</v>
      </c>
      <c r="BO44" s="185">
        <v>1</v>
      </c>
      <c r="BP44" s="185">
        <v>1</v>
      </c>
      <c r="BQ44" s="185">
        <v>1</v>
      </c>
      <c r="BR44" s="185">
        <v>1</v>
      </c>
      <c r="BS44" s="185">
        <v>1</v>
      </c>
      <c r="BT44" s="185">
        <v>3</v>
      </c>
      <c r="BU44" s="185">
        <v>11</v>
      </c>
      <c r="BV44" s="185">
        <v>2.0822010000000009</v>
      </c>
      <c r="BW44" s="185">
        <v>1.4666209999999951</v>
      </c>
      <c r="BX44" s="185">
        <v>1.067427500000004</v>
      </c>
      <c r="BY44" s="185">
        <v>13.084541499999998</v>
      </c>
      <c r="BZ44" s="185">
        <v>17.001306499999998</v>
      </c>
      <c r="CA44" s="186">
        <v>16.898157999999999</v>
      </c>
      <c r="CB44" s="185">
        <v>8.2543410000000002</v>
      </c>
      <c r="CC44" s="185">
        <v>1.9718705000000001</v>
      </c>
      <c r="CD44" s="185">
        <v>12.255582</v>
      </c>
      <c r="CE44" s="185">
        <v>7.1792439999999891</v>
      </c>
      <c r="CF44" s="185">
        <v>0.38770350000000003</v>
      </c>
      <c r="CG44" s="185">
        <v>0.40338099999999999</v>
      </c>
      <c r="CH44" s="185">
        <v>0.41543950000000002</v>
      </c>
      <c r="CI44" s="185">
        <v>0.42852749999999995</v>
      </c>
      <c r="CJ44" s="185">
        <v>0.43142450000000004</v>
      </c>
      <c r="CK44" s="185">
        <v>0.43908550000000002</v>
      </c>
      <c r="CL44" s="185">
        <v>0.46954250000000003</v>
      </c>
      <c r="CM44" s="185">
        <v>0.47704400000000002</v>
      </c>
      <c r="CN44" s="185">
        <v>0.44635999999999998</v>
      </c>
      <c r="CO44" s="185">
        <v>0.45844600000000002</v>
      </c>
      <c r="CP44" s="185">
        <v>0.42814400000000002</v>
      </c>
      <c r="CQ44" s="185">
        <v>0.42018499999999998</v>
      </c>
      <c r="CR44" s="185">
        <v>0.44233800000000001</v>
      </c>
      <c r="CS44" s="185">
        <v>0.43787999999999999</v>
      </c>
      <c r="CT44" s="185">
        <v>0.42414600000000002</v>
      </c>
      <c r="CU44" s="185">
        <v>0.42254399999999998</v>
      </c>
      <c r="CV44" s="185">
        <v>0.41278199999999998</v>
      </c>
      <c r="CW44" s="185">
        <v>0.39137</v>
      </c>
      <c r="CX44" s="185">
        <v>0.408167</v>
      </c>
      <c r="CY44" s="185">
        <v>0.40387699999999999</v>
      </c>
      <c r="CZ44" s="185">
        <v>0.40843600000000002</v>
      </c>
      <c r="DA44" s="185">
        <v>0.40140599999999999</v>
      </c>
      <c r="DB44" s="185">
        <v>0.42709900000000001</v>
      </c>
      <c r="DC44" s="185">
        <v>0.410667</v>
      </c>
      <c r="DD44" s="185">
        <v>3.9950060000000001</v>
      </c>
      <c r="DE44" s="185">
        <v>0.44941999999999999</v>
      </c>
      <c r="DF44" s="185">
        <v>0.44355899999999998</v>
      </c>
      <c r="DG44" s="185">
        <v>0.43218200000000001</v>
      </c>
      <c r="DH44" s="185">
        <v>19.191989</v>
      </c>
      <c r="DI44" s="185">
        <v>19.203946999999999</v>
      </c>
      <c r="DJ44" s="185">
        <v>19.247902000000003</v>
      </c>
      <c r="DK44" s="185">
        <v>19.258132</v>
      </c>
      <c r="DL44" s="185">
        <v>25.862553999999999</v>
      </c>
      <c r="DM44" s="185">
        <v>25.844245000000001</v>
      </c>
      <c r="DN44" s="185">
        <v>25.830102</v>
      </c>
      <c r="DO44" s="185">
        <v>0.84017500000000001</v>
      </c>
      <c r="DP44" s="185">
        <v>68.489484000000004</v>
      </c>
      <c r="DQ44" s="185">
        <v>31.799066</v>
      </c>
      <c r="DR44" s="185">
        <v>81.617182</v>
      </c>
      <c r="DS44" s="185">
        <v>30.671916</v>
      </c>
      <c r="DT44" s="185">
        <v>30.680035</v>
      </c>
      <c r="DU44" s="185">
        <v>33.151884000000003</v>
      </c>
      <c r="DV44" s="185">
        <v>26.602323999999999</v>
      </c>
      <c r="DW44" s="185">
        <v>26.60999983549118</v>
      </c>
      <c r="DX44" s="185">
        <v>24.069999158382416</v>
      </c>
      <c r="DY44" s="185">
        <v>54.079999387264252</v>
      </c>
      <c r="DZ44" s="185">
        <v>41.270000159740448</v>
      </c>
      <c r="EA44" s="185">
        <v>25.540000826120377</v>
      </c>
      <c r="EB44" s="185">
        <v>21.169999778270721</v>
      </c>
      <c r="EC44" s="185">
        <v>73.460000902414322</v>
      </c>
      <c r="ED44" s="185">
        <v>81.830001533031464</v>
      </c>
      <c r="EE44" s="185">
        <v>77.34999817609787</v>
      </c>
      <c r="EF44" s="185">
        <v>42.269998461008072</v>
      </c>
      <c r="EG44" s="185">
        <v>42.199998766183853</v>
      </c>
      <c r="EH44" s="185">
        <v>29.23999947309494</v>
      </c>
      <c r="EI44" s="185">
        <v>27.249999701976776</v>
      </c>
      <c r="EJ44" s="185">
        <v>22.54000061750412</v>
      </c>
      <c r="EK44" s="185">
        <v>22.48</v>
      </c>
      <c r="EL44" s="185">
        <v>22.560000389814377</v>
      </c>
      <c r="EM44" s="185">
        <v>22.560000389814377</v>
      </c>
      <c r="EN44" s="185">
        <v>22.390000075101852</v>
      </c>
      <c r="EO44" s="185">
        <v>20.350000828504562</v>
      </c>
      <c r="EP44" s="201">
        <v>20.989999532699585</v>
      </c>
      <c r="EQ44" s="201">
        <v>20.899999141693115</v>
      </c>
      <c r="ER44" s="201">
        <v>15.540000021457672</v>
      </c>
      <c r="ES44" s="201">
        <v>13.700000047683716</v>
      </c>
      <c r="ET44" s="201">
        <v>11.800000250339508</v>
      </c>
      <c r="EU44" s="201">
        <v>11.809999942779541</v>
      </c>
      <c r="EV44" s="201">
        <v>10.559999704360962</v>
      </c>
      <c r="EW44" s="201">
        <v>10.540000438690186</v>
      </c>
      <c r="EX44" s="201">
        <v>18.079999446868896</v>
      </c>
      <c r="EY44" s="201">
        <v>14.910000085830688</v>
      </c>
      <c r="EZ44" s="201">
        <v>9.9899995923042297</v>
      </c>
      <c r="FA44" s="201">
        <v>9.3499996662139893</v>
      </c>
      <c r="FB44" s="201">
        <v>9.3700001239776611</v>
      </c>
      <c r="FC44" s="201">
        <v>9.2599995136260986</v>
      </c>
      <c r="FD44" s="201">
        <v>9.0099997520446777</v>
      </c>
      <c r="FE44" s="201">
        <v>2.5799999237060547</v>
      </c>
      <c r="FF44" s="201">
        <v>2.5899999141693115</v>
      </c>
      <c r="FG44" s="201">
        <v>4.5800001621246338</v>
      </c>
      <c r="FH44" s="201">
        <v>4.3499999046325684</v>
      </c>
      <c r="FI44" s="201">
        <v>4.3499999046325684</v>
      </c>
      <c r="FJ44" s="201">
        <v>4.3499999046325684</v>
      </c>
      <c r="FK44" s="185">
        <v>2.7300000190734863</v>
      </c>
      <c r="FL44" s="185">
        <v>2.7400000691413879</v>
      </c>
      <c r="FM44" s="185">
        <v>4.550000011920929</v>
      </c>
      <c r="FN44" s="201">
        <v>2.3100000023841858</v>
      </c>
      <c r="FO44" s="201">
        <v>2.300000011920929</v>
      </c>
      <c r="FP44" s="201">
        <v>2.300000011920929</v>
      </c>
      <c r="FQ44" s="185">
        <v>2.2799999713897705</v>
      </c>
      <c r="FR44" s="185">
        <v>1.4900000095367432</v>
      </c>
      <c r="FS44" s="185">
        <v>3.7400000095367432</v>
      </c>
      <c r="FT44" s="185">
        <f>'[13]Input Tabela 7'!AG93</f>
        <v>1.4700000286102295</v>
      </c>
      <c r="FU44" s="185">
        <f>'[13]Input Tabela 7'!AH93</f>
        <v>1.4600000381469727</v>
      </c>
      <c r="FV44" s="185">
        <f>'[13]Input Tabela 7'!AI93</f>
        <v>1.4600000381469727</v>
      </c>
      <c r="FW44" s="185">
        <v>1.4700000286102295</v>
      </c>
      <c r="FX44" s="185">
        <v>1.4600000381469727</v>
      </c>
      <c r="FY44" s="185">
        <v>0.63999998569488525</v>
      </c>
    </row>
    <row r="45" spans="1:181" s="19" customFormat="1" ht="4.5" customHeight="1">
      <c r="A45" s="193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1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  <c r="EC45" s="190"/>
      <c r="ED45" s="190"/>
      <c r="EE45" s="190"/>
      <c r="EF45" s="190"/>
      <c r="EG45" s="190"/>
      <c r="EH45" s="190"/>
      <c r="EI45" s="190"/>
      <c r="EJ45" s="190"/>
      <c r="EK45" s="190"/>
      <c r="EL45" s="190"/>
      <c r="EM45" s="190"/>
      <c r="EN45" s="190"/>
      <c r="EO45" s="190"/>
      <c r="EP45" s="208"/>
      <c r="EQ45" s="208"/>
      <c r="ER45" s="208"/>
      <c r="ES45" s="208"/>
      <c r="ET45" s="208"/>
      <c r="EU45" s="208"/>
      <c r="EV45" s="208"/>
      <c r="EW45" s="208"/>
      <c r="EX45" s="208"/>
      <c r="EY45" s="208"/>
      <c r="EZ45" s="208"/>
      <c r="FA45" s="208"/>
      <c r="FB45" s="208"/>
      <c r="FC45" s="208"/>
      <c r="FD45" s="208"/>
      <c r="FE45" s="208"/>
      <c r="FF45" s="208"/>
      <c r="FG45" s="208"/>
      <c r="FH45" s="208"/>
      <c r="FI45" s="208"/>
      <c r="FJ45" s="208"/>
      <c r="FK45" s="190"/>
      <c r="FL45" s="190"/>
      <c r="FM45" s="190"/>
      <c r="FN45" s="208"/>
      <c r="FO45" s="208"/>
      <c r="FP45" s="208"/>
      <c r="FQ45" s="190"/>
      <c r="FR45" s="190"/>
      <c r="FS45" s="190"/>
      <c r="FT45" s="190"/>
      <c r="FU45" s="190"/>
      <c r="FV45" s="190"/>
      <c r="FW45" s="190"/>
      <c r="FX45" s="190"/>
      <c r="FY45" s="190"/>
    </row>
    <row r="46" spans="1:181" s="124" customFormat="1" ht="10">
      <c r="A46" s="18" t="s">
        <v>32</v>
      </c>
      <c r="B46" s="185">
        <v>4738</v>
      </c>
      <c r="C46" s="185">
        <v>4454</v>
      </c>
      <c r="D46" s="185">
        <v>4480</v>
      </c>
      <c r="E46" s="185">
        <v>4356</v>
      </c>
      <c r="F46" s="185">
        <v>4214</v>
      </c>
      <c r="G46" s="185">
        <v>4534</v>
      </c>
      <c r="H46" s="185">
        <v>4387</v>
      </c>
      <c r="I46" s="185">
        <v>4045</v>
      </c>
      <c r="J46" s="185">
        <v>4016</v>
      </c>
      <c r="K46" s="185">
        <v>4161</v>
      </c>
      <c r="L46" s="185">
        <v>3862</v>
      </c>
      <c r="M46" s="185">
        <v>3982</v>
      </c>
      <c r="N46" s="185">
        <v>4008</v>
      </c>
      <c r="O46" s="185">
        <v>3839</v>
      </c>
      <c r="P46" s="185">
        <v>3950</v>
      </c>
      <c r="Q46" s="185">
        <v>3917</v>
      </c>
      <c r="R46" s="185">
        <v>3581</v>
      </c>
      <c r="S46" s="185">
        <v>3519</v>
      </c>
      <c r="T46" s="185">
        <v>3536</v>
      </c>
      <c r="U46" s="185">
        <v>3998</v>
      </c>
      <c r="V46" s="185">
        <v>3887</v>
      </c>
      <c r="W46" s="185">
        <v>3779</v>
      </c>
      <c r="X46" s="185">
        <v>3602</v>
      </c>
      <c r="Y46" s="185">
        <v>3457</v>
      </c>
      <c r="Z46" s="185">
        <v>3475</v>
      </c>
      <c r="AA46" s="185">
        <v>3466</v>
      </c>
      <c r="AB46" s="185">
        <v>3478</v>
      </c>
      <c r="AC46" s="185">
        <v>3408</v>
      </c>
      <c r="AD46" s="185">
        <v>3308</v>
      </c>
      <c r="AE46" s="185">
        <v>3292</v>
      </c>
      <c r="AF46" s="185">
        <v>3283</v>
      </c>
      <c r="AG46" s="185">
        <v>3229</v>
      </c>
      <c r="AH46" s="185">
        <v>4006</v>
      </c>
      <c r="AI46" s="185">
        <v>3906</v>
      </c>
      <c r="AJ46" s="185">
        <v>3891</v>
      </c>
      <c r="AK46" s="185">
        <v>3863</v>
      </c>
      <c r="AL46" s="185">
        <v>3834</v>
      </c>
      <c r="AM46" s="185">
        <v>3860</v>
      </c>
      <c r="AN46" s="185">
        <v>3804</v>
      </c>
      <c r="AO46" s="189">
        <v>3701</v>
      </c>
      <c r="AP46" s="185">
        <v>3606</v>
      </c>
      <c r="AQ46" s="185">
        <v>3562</v>
      </c>
      <c r="AR46" s="185">
        <v>3539</v>
      </c>
      <c r="AS46" s="185">
        <v>3511</v>
      </c>
      <c r="AT46" s="185">
        <v>3529</v>
      </c>
      <c r="AU46" s="185">
        <v>3452</v>
      </c>
      <c r="AV46" s="185">
        <v>3315</v>
      </c>
      <c r="AW46" s="185">
        <v>3249</v>
      </c>
      <c r="AX46" s="185">
        <v>3223</v>
      </c>
      <c r="AY46" s="185">
        <v>3056</v>
      </c>
      <c r="AZ46" s="185">
        <v>3055</v>
      </c>
      <c r="BA46" s="185">
        <v>2849</v>
      </c>
      <c r="BB46" s="185">
        <v>593</v>
      </c>
      <c r="BC46" s="185">
        <v>649</v>
      </c>
      <c r="BD46" s="185">
        <v>649</v>
      </c>
      <c r="BE46" s="185">
        <v>590</v>
      </c>
      <c r="BF46" s="185">
        <v>590</v>
      </c>
      <c r="BG46" s="185">
        <v>590</v>
      </c>
      <c r="BH46" s="185">
        <v>590</v>
      </c>
      <c r="BI46" s="185">
        <v>555</v>
      </c>
      <c r="BJ46" s="185">
        <v>560</v>
      </c>
      <c r="BK46" s="185">
        <v>560</v>
      </c>
      <c r="BL46" s="185">
        <v>560</v>
      </c>
      <c r="BM46" s="185">
        <v>560</v>
      </c>
      <c r="BN46" s="185">
        <v>560</v>
      </c>
      <c r="BO46" s="185">
        <v>560</v>
      </c>
      <c r="BP46" s="185">
        <v>944</v>
      </c>
      <c r="BQ46" s="185">
        <v>943</v>
      </c>
      <c r="BR46" s="185">
        <v>943</v>
      </c>
      <c r="BS46" s="185">
        <v>945</v>
      </c>
      <c r="BT46" s="185">
        <v>945</v>
      </c>
      <c r="BU46" s="185">
        <v>955</v>
      </c>
      <c r="BV46" s="185">
        <v>949.40615900000012</v>
      </c>
      <c r="BW46" s="185">
        <v>949.64760700000011</v>
      </c>
      <c r="BX46" s="185">
        <v>949.38525000000004</v>
      </c>
      <c r="BY46" s="185">
        <v>949.37273700000003</v>
      </c>
      <c r="BZ46" s="185">
        <v>733.66264850000005</v>
      </c>
      <c r="CA46" s="186">
        <v>732.861133</v>
      </c>
      <c r="CB46" s="185">
        <v>732.87806</v>
      </c>
      <c r="CC46" s="185">
        <v>4158.4134169999998</v>
      </c>
      <c r="CD46" s="185">
        <v>4541.9787930000002</v>
      </c>
      <c r="CE46" s="185">
        <v>4484.3015230000001</v>
      </c>
      <c r="CF46" s="185">
        <v>4504.9825299999993</v>
      </c>
      <c r="CG46" s="185">
        <v>4560.9811669999999</v>
      </c>
      <c r="CH46" s="185">
        <v>4637.7951514999995</v>
      </c>
      <c r="CI46" s="185">
        <v>4719.3276564999996</v>
      </c>
      <c r="CJ46" s="185">
        <v>4721.5429104999994</v>
      </c>
      <c r="CK46" s="185">
        <v>4776.6756139999998</v>
      </c>
      <c r="CL46" s="185">
        <v>4811.6808514999993</v>
      </c>
      <c r="CM46" s="185">
        <v>4903.3703589999996</v>
      </c>
      <c r="CN46" s="185">
        <v>4724.2080054999997</v>
      </c>
      <c r="CO46" s="185">
        <v>4992.9267</v>
      </c>
      <c r="CP46" s="185">
        <v>4816.0336799999995</v>
      </c>
      <c r="CQ46" s="185">
        <v>4788.48099</v>
      </c>
      <c r="CR46" s="185">
        <v>4872.4009900000001</v>
      </c>
      <c r="CS46" s="185">
        <v>4885.93199</v>
      </c>
      <c r="CT46" s="185">
        <v>4786.0319900000004</v>
      </c>
      <c r="CU46" s="185">
        <v>4832.0149899999997</v>
      </c>
      <c r="CV46" s="185">
        <v>4761.1639899999991</v>
      </c>
      <c r="CW46" s="185">
        <v>7687.8725699999995</v>
      </c>
      <c r="CX46" s="185">
        <v>11342.444390000001</v>
      </c>
      <c r="CY46" s="185">
        <v>12000.035400000001</v>
      </c>
      <c r="CZ46" s="185">
        <v>17847.223286500001</v>
      </c>
      <c r="DA46" s="185">
        <v>14451.635389999999</v>
      </c>
      <c r="DB46" s="185">
        <v>10090.345389999999</v>
      </c>
      <c r="DC46" s="185">
        <v>22415.01539</v>
      </c>
      <c r="DD46" s="185">
        <v>23578.449922</v>
      </c>
      <c r="DE46" s="185">
        <v>19120.505389999998</v>
      </c>
      <c r="DF46" s="185">
        <v>24194.947390000001</v>
      </c>
      <c r="DG46" s="185">
        <v>20135.787389999998</v>
      </c>
      <c r="DH46" s="185">
        <v>22921.8874</v>
      </c>
      <c r="DI46" s="185">
        <v>20256.577100000002</v>
      </c>
      <c r="DJ46" s="185">
        <v>19235.500809999998</v>
      </c>
      <c r="DK46" s="185">
        <v>19704.095291000001</v>
      </c>
      <c r="DL46" s="185">
        <v>19775.603571</v>
      </c>
      <c r="DM46" s="185">
        <v>20940.060799999999</v>
      </c>
      <c r="DN46" s="185">
        <v>21196.19081</v>
      </c>
      <c r="DO46" s="185">
        <v>25518.886879999998</v>
      </c>
      <c r="DP46" s="185">
        <v>33848.703320000001</v>
      </c>
      <c r="DQ46" s="185">
        <v>14410.953310000001</v>
      </c>
      <c r="DR46" s="185">
        <v>29951.403689999999</v>
      </c>
      <c r="DS46" s="185">
        <v>24660.3508</v>
      </c>
      <c r="DT46" s="185">
        <v>23456.910810000001</v>
      </c>
      <c r="DU46" s="185">
        <v>27653.5697</v>
      </c>
      <c r="DV46" s="185">
        <v>27459.65972</v>
      </c>
      <c r="DW46" s="185">
        <v>26346.65044927597</v>
      </c>
      <c r="DX46" s="185">
        <v>22073.580625534058</v>
      </c>
      <c r="DY46" s="185">
        <v>22036.47906255722</v>
      </c>
      <c r="DZ46" s="185">
        <v>22002.44048833847</v>
      </c>
      <c r="EA46" s="185">
        <v>22076.589707374573</v>
      </c>
      <c r="EB46" s="185">
        <v>22133.059512138367</v>
      </c>
      <c r="EC46" s="185">
        <v>4505.939902305603</v>
      </c>
      <c r="ED46" s="185">
        <v>23396.159629821777</v>
      </c>
      <c r="EE46" s="185">
        <v>23442.640155792236</v>
      </c>
      <c r="EF46" s="185">
        <v>23329.789589881897</v>
      </c>
      <c r="EG46" s="185">
        <v>23272.65943390131</v>
      </c>
      <c r="EH46" s="185">
        <v>17058.769569933414</v>
      </c>
      <c r="EI46" s="185">
        <v>23358.400214731693</v>
      </c>
      <c r="EJ46" s="185">
        <v>17106.859961330891</v>
      </c>
      <c r="EK46" s="185">
        <v>17114.489999999998</v>
      </c>
      <c r="EL46" s="185">
        <v>23531.070449650288</v>
      </c>
      <c r="EM46" s="185">
        <v>23527.019687473774</v>
      </c>
      <c r="EN46" s="185">
        <v>20456.469648897648</v>
      </c>
      <c r="EO46" s="185">
        <v>4818.8200778961182</v>
      </c>
      <c r="EP46" s="201">
        <v>20632.749785423279</v>
      </c>
      <c r="EQ46" s="201">
        <v>26771.540331840515</v>
      </c>
      <c r="ER46" s="201">
        <v>20757.950508117676</v>
      </c>
      <c r="ES46" s="201">
        <v>23812.650234222412</v>
      </c>
      <c r="ET46" s="201">
        <v>23826.511094093323</v>
      </c>
      <c r="EU46" s="201">
        <v>25427.180371940136</v>
      </c>
      <c r="EV46" s="201">
        <v>22352.040390968323</v>
      </c>
      <c r="EW46" s="201">
        <v>25258.480839729309</v>
      </c>
      <c r="EX46" s="201">
        <v>22310.900039672852</v>
      </c>
      <c r="EY46" s="201">
        <v>25274.610312461853</v>
      </c>
      <c r="EZ46" s="201">
        <v>24252.010976791382</v>
      </c>
      <c r="FA46" s="201">
        <v>5142.2302150726318</v>
      </c>
      <c r="FB46" s="201">
        <v>23791.759667754173</v>
      </c>
      <c r="FC46" s="201">
        <v>23793.890312552452</v>
      </c>
      <c r="FD46" s="201">
        <v>23767.008983969688</v>
      </c>
      <c r="FE46" s="201">
        <v>23779.630214929581</v>
      </c>
      <c r="FF46" s="201">
        <v>23812.269882917404</v>
      </c>
      <c r="FG46" s="201">
        <v>22834.100468873978</v>
      </c>
      <c r="FH46" s="201">
        <v>19664.339765787125</v>
      </c>
      <c r="FI46" s="201">
        <v>26765.770214796066</v>
      </c>
      <c r="FJ46" s="201">
        <v>26697.770449638367</v>
      </c>
      <c r="FK46" s="185">
        <v>26711.430624973029</v>
      </c>
      <c r="FL46" s="185">
        <v>23613.599141083658</v>
      </c>
      <c r="FM46" s="185">
        <v>5126.3701171875</v>
      </c>
      <c r="FN46" s="201">
        <v>23744.709901884198</v>
      </c>
      <c r="FO46" s="201">
        <v>20706.220234394073</v>
      </c>
      <c r="FP46" s="201">
        <v>26936.270215153694</v>
      </c>
      <c r="FQ46" s="185">
        <v>23908.319341897964</v>
      </c>
      <c r="FR46" s="185">
        <v>20849.359761118889</v>
      </c>
      <c r="FS46" s="185">
        <v>20715.820117473602</v>
      </c>
      <c r="FT46" s="185">
        <f>'[13]Input Tabela 7'!AG98</f>
        <v>23770.53034439683</v>
      </c>
      <c r="FU46" s="185">
        <f>'[13]Input Tabela 7'!AH98</f>
        <v>20696.060157775879</v>
      </c>
      <c r="FV46" s="185">
        <f>'[13]Input Tabela 7'!AI98</f>
        <v>23741.300579071045</v>
      </c>
      <c r="FW46" s="185">
        <v>23634.650335162878</v>
      </c>
      <c r="FX46" s="185">
        <v>23491.590996265411</v>
      </c>
      <c r="FY46" s="185">
        <v>4816.1099219322205</v>
      </c>
    </row>
    <row r="47" spans="1:181" s="19" customFormat="1" ht="5.25" customHeight="1">
      <c r="A47" s="193"/>
      <c r="B47" s="190"/>
      <c r="C47" s="190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1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208"/>
      <c r="EQ47" s="208"/>
      <c r="ER47" s="208"/>
      <c r="ES47" s="208"/>
      <c r="ET47" s="208"/>
      <c r="EU47" s="208"/>
      <c r="EV47" s="208"/>
      <c r="EW47" s="208"/>
      <c r="EX47" s="208"/>
      <c r="EY47" s="208"/>
      <c r="EZ47" s="208"/>
      <c r="FA47" s="208"/>
      <c r="FB47" s="208"/>
      <c r="FC47" s="208"/>
      <c r="FD47" s="208"/>
      <c r="FE47" s="208"/>
      <c r="FF47" s="208"/>
      <c r="FG47" s="208"/>
      <c r="FH47" s="208"/>
      <c r="FI47" s="208"/>
      <c r="FJ47" s="208"/>
      <c r="FK47" s="190"/>
      <c r="FL47" s="190"/>
      <c r="FM47" s="190"/>
      <c r="FN47" s="208"/>
      <c r="FO47" s="208"/>
      <c r="FP47" s="208"/>
      <c r="FQ47" s="190"/>
      <c r="FR47" s="190"/>
      <c r="FS47" s="190"/>
      <c r="FT47" s="190"/>
      <c r="FU47" s="190"/>
      <c r="FV47" s="190"/>
      <c r="FW47" s="190"/>
      <c r="FX47" s="190"/>
      <c r="FY47" s="190"/>
    </row>
    <row r="48" spans="1:181" s="22" customFormat="1" ht="9" customHeight="1">
      <c r="A48" s="18" t="s">
        <v>276</v>
      </c>
      <c r="B48" s="185">
        <v>17976</v>
      </c>
      <c r="C48" s="185">
        <v>18065</v>
      </c>
      <c r="D48" s="185">
        <v>19246.471961499999</v>
      </c>
      <c r="E48" s="185">
        <v>19028.089821499998</v>
      </c>
      <c r="F48" s="185">
        <v>20151.224804500001</v>
      </c>
      <c r="G48" s="185">
        <v>14609.704094000001</v>
      </c>
      <c r="H48" s="185">
        <v>15447.436309000001</v>
      </c>
      <c r="I48" s="185">
        <v>15601.2285995</v>
      </c>
      <c r="J48" s="185">
        <v>14656.7730465</v>
      </c>
      <c r="K48" s="185">
        <v>13740.325164</v>
      </c>
      <c r="L48" s="185">
        <v>13378</v>
      </c>
      <c r="M48" s="185">
        <v>12347.588195</v>
      </c>
      <c r="N48" s="185">
        <v>14096.588195</v>
      </c>
      <c r="O48" s="185">
        <v>13902.588195</v>
      </c>
      <c r="P48" s="185">
        <v>14818.588195</v>
      </c>
      <c r="Q48" s="185">
        <v>13534.588195</v>
      </c>
      <c r="R48" s="185">
        <v>13979.588195</v>
      </c>
      <c r="S48" s="185">
        <v>13262.588195</v>
      </c>
      <c r="T48" s="185">
        <v>12350</v>
      </c>
      <c r="U48" s="185">
        <v>13728</v>
      </c>
      <c r="V48" s="185">
        <v>13913</v>
      </c>
      <c r="W48" s="185">
        <v>12858</v>
      </c>
      <c r="X48" s="185">
        <v>13480</v>
      </c>
      <c r="Y48" s="185">
        <v>12865</v>
      </c>
      <c r="Z48" s="185">
        <v>12108</v>
      </c>
      <c r="AA48" s="185">
        <v>11384</v>
      </c>
      <c r="AB48" s="185">
        <v>11347</v>
      </c>
      <c r="AC48" s="185">
        <v>11053.509146</v>
      </c>
      <c r="AD48" s="185">
        <v>11284.823264499999</v>
      </c>
      <c r="AE48" s="185">
        <v>11463.664236000001</v>
      </c>
      <c r="AF48" s="185">
        <v>14805.575407999999</v>
      </c>
      <c r="AG48" s="185">
        <v>15728.234237499999</v>
      </c>
      <c r="AH48" s="185">
        <v>15277.267411500001</v>
      </c>
      <c r="AI48" s="185">
        <v>14861.0402015</v>
      </c>
      <c r="AJ48" s="185">
        <v>14732.924941499999</v>
      </c>
      <c r="AK48" s="185">
        <v>24024.9010715</v>
      </c>
      <c r="AL48" s="185">
        <v>15507.526662</v>
      </c>
      <c r="AM48" s="185">
        <v>14340.048509</v>
      </c>
      <c r="AN48" s="185">
        <v>30174.266249499997</v>
      </c>
      <c r="AO48" s="189">
        <v>30445.643133999998</v>
      </c>
      <c r="AP48" s="185">
        <v>31985.886146500001</v>
      </c>
      <c r="AQ48" s="185">
        <v>35155.699909000003</v>
      </c>
      <c r="AR48" s="185">
        <v>35823.578743500002</v>
      </c>
      <c r="AS48" s="185">
        <v>37121.245332000006</v>
      </c>
      <c r="AT48" s="185">
        <v>38572.788387499997</v>
      </c>
      <c r="AU48" s="185">
        <v>39229.207309000005</v>
      </c>
      <c r="AV48" s="185">
        <v>39153.1466965</v>
      </c>
      <c r="AW48" s="185">
        <v>34647.742010000002</v>
      </c>
      <c r="AX48" s="185">
        <v>33535.300555000002</v>
      </c>
      <c r="AY48" s="185">
        <v>31899.019844499999</v>
      </c>
      <c r="AZ48" s="185">
        <v>33520.2912325</v>
      </c>
      <c r="BA48" s="185">
        <v>32564.741922000001</v>
      </c>
      <c r="BB48" s="185">
        <v>34404.105191499999</v>
      </c>
      <c r="BC48" s="185">
        <v>28856.074535999996</v>
      </c>
      <c r="BD48" s="185">
        <v>30219.283837499999</v>
      </c>
      <c r="BE48" s="185">
        <v>35144.877775999994</v>
      </c>
      <c r="BF48" s="185">
        <v>31905.528468</v>
      </c>
      <c r="BG48" s="185">
        <v>30412.080341000001</v>
      </c>
      <c r="BH48" s="185">
        <v>28467.882892000001</v>
      </c>
      <c r="BI48" s="185">
        <v>20833.464081999999</v>
      </c>
      <c r="BJ48" s="185">
        <v>21430.577495999998</v>
      </c>
      <c r="BK48" s="185">
        <v>20261.914076000001</v>
      </c>
      <c r="BL48" s="185">
        <v>22928.5963285</v>
      </c>
      <c r="BM48" s="185">
        <v>21256.456635000002</v>
      </c>
      <c r="BN48" s="185">
        <v>19287</v>
      </c>
      <c r="BO48" s="185">
        <v>18749</v>
      </c>
      <c r="BP48" s="185">
        <v>19192.757877999997</v>
      </c>
      <c r="BQ48" s="185">
        <v>21033.585890500002</v>
      </c>
      <c r="BR48" s="185">
        <v>24584.456279999999</v>
      </c>
      <c r="BS48" s="185">
        <v>23346.241688000002</v>
      </c>
      <c r="BT48" s="185">
        <v>21678.658188000001</v>
      </c>
      <c r="BU48" s="185">
        <v>12334.485422</v>
      </c>
      <c r="BV48" s="185">
        <v>13737.807256</v>
      </c>
      <c r="BW48" s="185">
        <v>11696.140696499999</v>
      </c>
      <c r="BX48" s="185">
        <v>14899.5836545</v>
      </c>
      <c r="BY48" s="185">
        <v>8286.8810709999889</v>
      </c>
      <c r="BZ48" s="185">
        <v>7600.2324034999992</v>
      </c>
      <c r="CA48" s="186">
        <v>5445.3591024999996</v>
      </c>
      <c r="CB48" s="185">
        <v>16149.089051500001</v>
      </c>
      <c r="CC48" s="185">
        <v>14595.413712499987</v>
      </c>
      <c r="CD48" s="185">
        <v>13535.669924999989</v>
      </c>
      <c r="CE48" s="185">
        <v>12102.679752499982</v>
      </c>
      <c r="CF48" s="185">
        <v>11902.959249000021</v>
      </c>
      <c r="CG48" s="185">
        <v>12691.77185950001</v>
      </c>
      <c r="CH48" s="185">
        <v>11384.829318999999</v>
      </c>
      <c r="CI48" s="185">
        <v>9506.6592090000013</v>
      </c>
      <c r="CJ48" s="185">
        <v>8241.7934345000031</v>
      </c>
      <c r="CK48" s="185">
        <v>7620.0806589999902</v>
      </c>
      <c r="CL48" s="185">
        <v>6111.5778844999886</v>
      </c>
      <c r="CM48" s="185">
        <v>6774.422592500001</v>
      </c>
      <c r="CN48" s="185">
        <v>7807.1279144999999</v>
      </c>
      <c r="CO48" s="185">
        <v>8042.6765985000002</v>
      </c>
      <c r="CP48" s="185">
        <v>10434.728598</v>
      </c>
      <c r="CQ48" s="185">
        <v>8172.2225950000002</v>
      </c>
      <c r="CR48" s="185">
        <v>8024.3225950000005</v>
      </c>
      <c r="CS48" s="185">
        <v>9008.5040669999998</v>
      </c>
      <c r="CT48" s="185">
        <v>9658.8749399999979</v>
      </c>
      <c r="CU48" s="185">
        <v>8184.6685080000007</v>
      </c>
      <c r="CV48" s="185">
        <v>34239.846514000004</v>
      </c>
      <c r="CW48" s="185">
        <v>32730.045032000002</v>
      </c>
      <c r="CX48" s="185">
        <v>28989.513982</v>
      </c>
      <c r="CY48" s="185">
        <v>26839.998761499999</v>
      </c>
      <c r="CZ48" s="185">
        <v>26347.121981999997</v>
      </c>
      <c r="DA48" s="185">
        <v>26684.469507999998</v>
      </c>
      <c r="DB48" s="185">
        <v>26633.184812</v>
      </c>
      <c r="DC48" s="185">
        <v>24542.192510999997</v>
      </c>
      <c r="DD48" s="185">
        <v>24674.959505000003</v>
      </c>
      <c r="DE48" s="185">
        <v>33540.526353000001</v>
      </c>
      <c r="DF48" s="185">
        <v>32146.713512999999</v>
      </c>
      <c r="DG48" s="185">
        <v>29850.961166000005</v>
      </c>
      <c r="DH48" s="185">
        <v>29475.562275</v>
      </c>
      <c r="DI48" s="185">
        <v>31262.765168500002</v>
      </c>
      <c r="DJ48" s="185">
        <v>37495.480771999995</v>
      </c>
      <c r="DK48" s="185">
        <v>34919.259913000002</v>
      </c>
      <c r="DL48" s="185">
        <v>38423.247916</v>
      </c>
      <c r="DM48" s="185">
        <v>39584.922913000002</v>
      </c>
      <c r="DN48" s="185">
        <v>40137.02248</v>
      </c>
      <c r="DO48" s="185">
        <v>40498.780683999998</v>
      </c>
      <c r="DP48" s="185">
        <v>39760.780207999996</v>
      </c>
      <c r="DQ48" s="185">
        <v>44615.654337</v>
      </c>
      <c r="DR48" s="185">
        <v>51043.289146999996</v>
      </c>
      <c r="DS48" s="185">
        <v>49278.899749999997</v>
      </c>
      <c r="DT48" s="185">
        <v>44588.794450000001</v>
      </c>
      <c r="DU48" s="185">
        <v>46258.015449999999</v>
      </c>
      <c r="DV48" s="185">
        <v>45586.872427000002</v>
      </c>
      <c r="DW48" s="185">
        <v>43282.7299209591</v>
      </c>
      <c r="DX48" s="185">
        <v>42864.35984069854</v>
      </c>
      <c r="DY48" s="185">
        <v>43234.719529723749</v>
      </c>
      <c r="DZ48" s="185">
        <v>42936.750703429803</v>
      </c>
      <c r="EA48" s="185">
        <v>43851.4105850216</v>
      </c>
      <c r="EB48" s="185">
        <v>42378.9203506466</v>
      </c>
      <c r="EC48" s="185">
        <v>43004.909920044243</v>
      </c>
      <c r="ED48" s="185">
        <v>42314.531175231561</v>
      </c>
      <c r="EE48" s="185">
        <v>38518.339883422479</v>
      </c>
      <c r="EF48" s="185">
        <v>37666.889886474237</v>
      </c>
      <c r="EG48" s="185">
        <v>34786.47000274621</v>
      </c>
      <c r="EH48" s="185">
        <v>34712.019296264276</v>
      </c>
      <c r="EI48" s="185">
        <v>30072.609376525506</v>
      </c>
      <c r="EJ48" s="185">
        <v>59579.738648986444</v>
      </c>
      <c r="EK48" s="185">
        <v>61015.45</v>
      </c>
      <c r="EL48" s="185">
        <v>57272.809806212783</v>
      </c>
      <c r="EM48" s="185">
        <v>55074.061210021377</v>
      </c>
      <c r="EN48" s="185">
        <v>50769.038375243545</v>
      </c>
      <c r="EO48" s="185">
        <v>46092.218712158501</v>
      </c>
      <c r="EP48" s="201">
        <v>44552.620643921196</v>
      </c>
      <c r="EQ48" s="201">
        <v>24590.900761719793</v>
      </c>
      <c r="ER48" s="201">
        <v>27566.210393067449</v>
      </c>
      <c r="ES48" s="201">
        <v>29491.500747069716</v>
      </c>
      <c r="ET48" s="201">
        <v>27682.57921539247</v>
      </c>
      <c r="EU48" s="201">
        <v>25246.610234376043</v>
      </c>
      <c r="EV48" s="201">
        <v>23380.930273132399</v>
      </c>
      <c r="EW48" s="201">
        <v>21289.769548034295</v>
      </c>
      <c r="EX48" s="201">
        <v>20299.339982604608</v>
      </c>
      <c r="EY48" s="201">
        <v>20667.240312194452</v>
      </c>
      <c r="EZ48" s="201">
        <v>22549.879647826776</v>
      </c>
      <c r="FA48" s="201">
        <v>26255.380621671677</v>
      </c>
      <c r="FB48" s="201">
        <v>26521.390003670007</v>
      </c>
      <c r="FC48" s="201">
        <v>24729.490075377747</v>
      </c>
      <c r="FD48" s="201">
        <v>27446.351172484457</v>
      </c>
      <c r="FE48" s="201">
        <v>27561.659684447572</v>
      </c>
      <c r="FF48" s="201">
        <v>23460.950235899538</v>
      </c>
      <c r="FG48" s="201">
        <v>21381.330351866782</v>
      </c>
      <c r="FH48" s="201">
        <v>45745.330468444154</v>
      </c>
      <c r="FI48" s="201">
        <v>44701.929572142661</v>
      </c>
      <c r="FJ48" s="201">
        <v>46539.470505980775</v>
      </c>
      <c r="FK48" s="185">
        <v>44027.988866118714</v>
      </c>
      <c r="FL48" s="185">
        <v>34870.379452971742</v>
      </c>
      <c r="FM48" s="185">
        <v>32694.910076031461</v>
      </c>
      <c r="FN48" s="201">
        <v>32819.239725507796</v>
      </c>
      <c r="FO48" s="201">
        <v>30548.13031295687</v>
      </c>
      <c r="FP48" s="201">
        <v>31196.680547026917</v>
      </c>
      <c r="FQ48" s="185">
        <v>31047.779725341126</v>
      </c>
      <c r="FR48" s="185">
        <v>28682.950079955161</v>
      </c>
      <c r="FS48" s="185">
        <v>26544.529374388978</v>
      </c>
      <c r="FT48" s="185">
        <f>'[13]Input Tabela 7'!AG110</f>
        <v>21201.730627136305</v>
      </c>
      <c r="FU48" s="185">
        <f>'[13]Input Tabela 7'!AH110</f>
        <v>23423.319922484457</v>
      </c>
      <c r="FV48" s="185">
        <f>'[13]Input Tabela 7'!AI110</f>
        <v>23405.219531096518</v>
      </c>
      <c r="FW48" s="185">
        <v>25216.790353087708</v>
      </c>
      <c r="FX48" s="185">
        <v>24606.94007781893</v>
      </c>
      <c r="FY48" s="185">
        <v>21919.49962974526</v>
      </c>
    </row>
    <row r="49" spans="1:181" s="22" customFormat="1" ht="10">
      <c r="A49" s="23" t="s">
        <v>33</v>
      </c>
      <c r="B49" s="190">
        <v>10325</v>
      </c>
      <c r="C49" s="190">
        <v>10475</v>
      </c>
      <c r="D49" s="190">
        <v>11266.471961499999</v>
      </c>
      <c r="E49" s="190">
        <v>10283.0898215</v>
      </c>
      <c r="F49" s="190">
        <v>10160.2248045</v>
      </c>
      <c r="G49" s="190">
        <v>6232.7040939999997</v>
      </c>
      <c r="H49" s="190">
        <v>7398.4363089999997</v>
      </c>
      <c r="I49" s="190">
        <v>7472.2285995000002</v>
      </c>
      <c r="J49" s="190">
        <v>7354.7730465000004</v>
      </c>
      <c r="K49" s="190">
        <v>6613.3251639999999</v>
      </c>
      <c r="L49" s="190">
        <v>6475</v>
      </c>
      <c r="M49" s="190">
        <v>3996.5881949999998</v>
      </c>
      <c r="N49" s="190">
        <v>5103.5881950000003</v>
      </c>
      <c r="O49" s="190">
        <v>5355.5881950000003</v>
      </c>
      <c r="P49" s="190">
        <v>6504.5881950000003</v>
      </c>
      <c r="Q49" s="190">
        <v>5825.5881950000003</v>
      </c>
      <c r="R49" s="190">
        <v>6481.5881950000003</v>
      </c>
      <c r="S49" s="190">
        <v>6335.5881950000003</v>
      </c>
      <c r="T49" s="190">
        <v>6558</v>
      </c>
      <c r="U49" s="190">
        <v>7336</v>
      </c>
      <c r="V49" s="190">
        <v>7985</v>
      </c>
      <c r="W49" s="190">
        <v>7122</v>
      </c>
      <c r="X49" s="190">
        <v>7241</v>
      </c>
      <c r="Y49" s="190">
        <v>6584</v>
      </c>
      <c r="Z49" s="190">
        <v>6944</v>
      </c>
      <c r="AA49" s="190">
        <v>6409</v>
      </c>
      <c r="AB49" s="190">
        <v>6907</v>
      </c>
      <c r="AC49" s="190">
        <v>6754.5091459999994</v>
      </c>
      <c r="AD49" s="190">
        <v>7174.8232644999998</v>
      </c>
      <c r="AE49" s="190">
        <v>6694.6642360000005</v>
      </c>
      <c r="AF49" s="190">
        <v>10461.575407999999</v>
      </c>
      <c r="AG49" s="190">
        <v>11244.234237499999</v>
      </c>
      <c r="AH49" s="190">
        <v>10876.267411500001</v>
      </c>
      <c r="AI49" s="190">
        <v>10113.0402015</v>
      </c>
      <c r="AJ49" s="190">
        <v>10488.924941499999</v>
      </c>
      <c r="AK49" s="190">
        <v>8398.9010715000004</v>
      </c>
      <c r="AL49" s="190">
        <v>8977.5266620000002</v>
      </c>
      <c r="AM49" s="190">
        <v>7871.0485090000002</v>
      </c>
      <c r="AN49" s="190">
        <v>10040.266249499999</v>
      </c>
      <c r="AO49" s="17">
        <v>10414.643134</v>
      </c>
      <c r="AP49" s="190">
        <v>12473.886146499999</v>
      </c>
      <c r="AQ49" s="190">
        <v>15837.699908999999</v>
      </c>
      <c r="AR49" s="190">
        <v>17346.578743500002</v>
      </c>
      <c r="AS49" s="190">
        <v>18740.245332000002</v>
      </c>
      <c r="AT49" s="190">
        <v>20011.788387499997</v>
      </c>
      <c r="AU49" s="190">
        <v>20835.207309000005</v>
      </c>
      <c r="AV49" s="190">
        <v>20929.146696499996</v>
      </c>
      <c r="AW49" s="190">
        <v>16961.742009999998</v>
      </c>
      <c r="AX49" s="190">
        <v>18690.300555000002</v>
      </c>
      <c r="AY49" s="190">
        <v>19088.019844499999</v>
      </c>
      <c r="AZ49" s="190">
        <v>21447.2912325</v>
      </c>
      <c r="BA49" s="190">
        <v>21350.741922000001</v>
      </c>
      <c r="BB49" s="190">
        <v>23132.105191500003</v>
      </c>
      <c r="BC49" s="190">
        <v>23189.074535999996</v>
      </c>
      <c r="BD49" s="190">
        <v>24925.283837499999</v>
      </c>
      <c r="BE49" s="190">
        <v>30242.877775999998</v>
      </c>
      <c r="BF49" s="190">
        <v>27089.528468</v>
      </c>
      <c r="BG49" s="190">
        <v>26275.080341000001</v>
      </c>
      <c r="BH49" s="190">
        <v>24586.882892000001</v>
      </c>
      <c r="BI49" s="190">
        <v>15313.464082</v>
      </c>
      <c r="BJ49" s="190">
        <v>15927.577496</v>
      </c>
      <c r="BK49" s="190">
        <v>14909.914076000001</v>
      </c>
      <c r="BL49" s="190">
        <v>17829.5963285</v>
      </c>
      <c r="BM49" s="190">
        <v>16385.456635000002</v>
      </c>
      <c r="BN49" s="190">
        <v>14645</v>
      </c>
      <c r="BO49" s="190">
        <v>13343</v>
      </c>
      <c r="BP49" s="190">
        <v>14004.757877999999</v>
      </c>
      <c r="BQ49" s="190">
        <v>15976.585890500002</v>
      </c>
      <c r="BR49" s="190">
        <v>19936.456279999999</v>
      </c>
      <c r="BS49" s="190">
        <v>19034.241688000002</v>
      </c>
      <c r="BT49" s="190">
        <v>16392.658188000001</v>
      </c>
      <c r="BU49" s="190">
        <v>9208.4854219999997</v>
      </c>
      <c r="BV49" s="190">
        <v>10876.04293</v>
      </c>
      <c r="BW49" s="190">
        <v>9055.0923269999985</v>
      </c>
      <c r="BX49" s="190">
        <v>12444.5427595</v>
      </c>
      <c r="BY49" s="190">
        <v>5757.2521549999901</v>
      </c>
      <c r="BZ49" s="190">
        <v>4807.6593539999994</v>
      </c>
      <c r="CA49" s="191">
        <v>3484.9833209999997</v>
      </c>
      <c r="CB49" s="190">
        <v>3811.9740115000004</v>
      </c>
      <c r="CC49" s="190">
        <v>2170.1294084999881</v>
      </c>
      <c r="CD49" s="190">
        <v>1538.6159219999881</v>
      </c>
      <c r="CE49" s="190">
        <v>1522.6663619999817</v>
      </c>
      <c r="CF49" s="190">
        <v>1673.7611400000205</v>
      </c>
      <c r="CG49" s="190">
        <v>2775.0347510000101</v>
      </c>
      <c r="CH49" s="190">
        <v>3110.1962724999994</v>
      </c>
      <c r="CI49" s="190">
        <v>3012.6995200000001</v>
      </c>
      <c r="CJ49" s="190">
        <v>4206.4494635000028</v>
      </c>
      <c r="CK49" s="190">
        <v>2384.4530374999895</v>
      </c>
      <c r="CL49" s="194">
        <v>1546</v>
      </c>
      <c r="CM49" s="190">
        <v>2189.1945925000005</v>
      </c>
      <c r="CN49" s="190">
        <v>3995.0799145000001</v>
      </c>
      <c r="CO49" s="190">
        <v>4402.2185984999996</v>
      </c>
      <c r="CP49" s="190">
        <v>3484.790598</v>
      </c>
      <c r="CQ49" s="190">
        <v>2129.1065950000002</v>
      </c>
      <c r="CR49" s="190">
        <v>2875.0740000000001</v>
      </c>
      <c r="CS49" s="190">
        <v>5940.8090670000001</v>
      </c>
      <c r="CT49" s="190">
        <v>5514.8969999999999</v>
      </c>
      <c r="CU49" s="190">
        <v>4131.6080000000002</v>
      </c>
      <c r="CV49" s="190">
        <v>2905.721</v>
      </c>
      <c r="CW49" s="190">
        <v>5384.4770319999989</v>
      </c>
      <c r="CX49" s="190">
        <v>1315.1459820000002</v>
      </c>
      <c r="CY49" s="190">
        <v>2551.7307614999995</v>
      </c>
      <c r="CZ49" s="190">
        <v>3695.6969999999997</v>
      </c>
      <c r="DA49" s="190">
        <v>4460.5680000000002</v>
      </c>
      <c r="DB49" s="190">
        <v>5010.7439999999997</v>
      </c>
      <c r="DC49" s="190">
        <v>4124.2209999999995</v>
      </c>
      <c r="DD49" s="190">
        <v>4599.0280000000002</v>
      </c>
      <c r="DE49" s="190">
        <v>7028.433</v>
      </c>
      <c r="DF49" s="190">
        <v>6014.0119999999997</v>
      </c>
      <c r="DG49" s="190">
        <v>4427.0599999999995</v>
      </c>
      <c r="DH49" s="190">
        <v>4383.1570000000002</v>
      </c>
      <c r="DI49" s="190">
        <v>6239.0339999999997</v>
      </c>
      <c r="DJ49" s="190">
        <v>11823.477000000001</v>
      </c>
      <c r="DK49" s="190">
        <v>9872.1629999999986</v>
      </c>
      <c r="DL49" s="190">
        <v>10147.950999999999</v>
      </c>
      <c r="DM49" s="190">
        <v>11885.125999999998</v>
      </c>
      <c r="DN49" s="190">
        <v>13185.915999999999</v>
      </c>
      <c r="DO49" s="190">
        <v>14046.887999999999</v>
      </c>
      <c r="DP49" s="190">
        <v>13685.789000000001</v>
      </c>
      <c r="DQ49" s="190">
        <v>19487.798000000003</v>
      </c>
      <c r="DR49" s="190">
        <v>14852.7927</v>
      </c>
      <c r="DS49" s="190">
        <v>13182.203300000001</v>
      </c>
      <c r="DT49" s="190">
        <v>8237.6980000000003</v>
      </c>
      <c r="DU49" s="190">
        <v>12230.419</v>
      </c>
      <c r="DV49" s="190">
        <v>11572.356600000001</v>
      </c>
      <c r="DW49" s="190">
        <v>11095.889686584473</v>
      </c>
      <c r="DX49" s="190">
        <v>13814.719528198242</v>
      </c>
      <c r="DY49" s="190">
        <v>14181.409568786621</v>
      </c>
      <c r="DZ49" s="190">
        <v>14376.970039367676</v>
      </c>
      <c r="EA49" s="190">
        <v>16159.780311584473</v>
      </c>
      <c r="EB49" s="190">
        <v>15024.750038146973</v>
      </c>
      <c r="EC49" s="190">
        <v>16324.349685668945</v>
      </c>
      <c r="ED49" s="190">
        <v>16611.450706481934</v>
      </c>
      <c r="EE49" s="190">
        <v>12363.770156860352</v>
      </c>
      <c r="EF49" s="190">
        <v>12250.640472412109</v>
      </c>
      <c r="EG49" s="190">
        <v>9751.270393371582</v>
      </c>
      <c r="EH49" s="190">
        <v>8832.6800384521484</v>
      </c>
      <c r="EI49" s="190">
        <v>7699.8501968383789</v>
      </c>
      <c r="EJ49" s="190">
        <v>7708.7399380486459</v>
      </c>
      <c r="EK49" s="190">
        <v>7088.03</v>
      </c>
      <c r="EL49" s="190">
        <v>7067.5698843374848</v>
      </c>
      <c r="EM49" s="190">
        <v>9040.2099600210786</v>
      </c>
      <c r="EN49" s="190">
        <v>4525.7398596182466</v>
      </c>
      <c r="EO49" s="190">
        <v>8190.7698059082031</v>
      </c>
      <c r="EP49" s="208">
        <v>7882.9598236083984</v>
      </c>
      <c r="EQ49" s="208">
        <v>6525.47998046875</v>
      </c>
      <c r="ER49" s="208">
        <v>9782.1900024414063</v>
      </c>
      <c r="ES49" s="208">
        <v>12232.570434570313</v>
      </c>
      <c r="ET49" s="208">
        <v>11275.029762268066</v>
      </c>
      <c r="EU49" s="208">
        <v>9190.25</v>
      </c>
      <c r="EV49" s="208">
        <v>9494.8698043823242</v>
      </c>
      <c r="EW49" s="208">
        <v>8069.659782409668</v>
      </c>
      <c r="EX49" s="208">
        <v>6608.1501388549805</v>
      </c>
      <c r="EY49" s="208">
        <v>8141.5201950073242</v>
      </c>
      <c r="EZ49" s="208">
        <v>10678.470077514648</v>
      </c>
      <c r="FA49" s="208">
        <v>8870.8598403930664</v>
      </c>
      <c r="FB49" s="208">
        <v>10555.570159912109</v>
      </c>
      <c r="FC49" s="208">
        <v>9077.120231628418</v>
      </c>
      <c r="FD49" s="208">
        <v>9341.7603912353516</v>
      </c>
      <c r="FE49" s="208">
        <v>9566.2898406982422</v>
      </c>
      <c r="FF49" s="208">
        <v>9860.0904312133789</v>
      </c>
      <c r="FG49" s="208">
        <v>8549.2200393676758</v>
      </c>
      <c r="FH49" s="208">
        <v>13157.239921569824</v>
      </c>
      <c r="FI49" s="208">
        <v>12711.360275268555</v>
      </c>
      <c r="FJ49" s="208">
        <v>14906.960037231445</v>
      </c>
      <c r="FK49" s="190">
        <v>13436.919803619385</v>
      </c>
      <c r="FL49" s="190">
        <v>13396.079921722412</v>
      </c>
      <c r="FM49" s="190">
        <v>11035.31031036377</v>
      </c>
      <c r="FN49" s="208">
        <v>12143.589725494385</v>
      </c>
      <c r="FO49" s="208">
        <v>11297.770000457764</v>
      </c>
      <c r="FP49" s="208">
        <v>11874.259922027588</v>
      </c>
      <c r="FQ49" s="190">
        <v>12447.169647216797</v>
      </c>
      <c r="FR49" s="190">
        <v>11134.339767456055</v>
      </c>
      <c r="FS49" s="190">
        <v>7775.0599212646484</v>
      </c>
      <c r="FT49" s="190">
        <f>'[13]Input Tabela 7'!AG111+'[13]Input Tabela 7'!AG113</f>
        <v>10901.96019744873</v>
      </c>
      <c r="FU49" s="190">
        <f>'[13]Input Tabela 7'!AH111+'[13]Input Tabela 7'!AH113</f>
        <v>12222.720352172852</v>
      </c>
      <c r="FV49" s="190">
        <f>'[13]Input Tabela 7'!AI111+'[13]Input Tabela 7'!AI113</f>
        <v>13370.589687347412</v>
      </c>
      <c r="FW49" s="190">
        <v>16111.470314025879</v>
      </c>
      <c r="FX49" s="190">
        <v>16931.560234069824</v>
      </c>
      <c r="FY49" s="190">
        <v>13931.729610443115</v>
      </c>
    </row>
    <row r="50" spans="1:181" s="124" customFormat="1" ht="10">
      <c r="A50" s="23" t="s">
        <v>34</v>
      </c>
      <c r="B50" s="190">
        <v>7651</v>
      </c>
      <c r="C50" s="190">
        <v>7590</v>
      </c>
      <c r="D50" s="190">
        <v>7980</v>
      </c>
      <c r="E50" s="190">
        <v>8745</v>
      </c>
      <c r="F50" s="190">
        <v>9991</v>
      </c>
      <c r="G50" s="190">
        <v>8377</v>
      </c>
      <c r="H50" s="190">
        <v>8049</v>
      </c>
      <c r="I50" s="190">
        <v>8129</v>
      </c>
      <c r="J50" s="190">
        <v>7302</v>
      </c>
      <c r="K50" s="190">
        <v>7127</v>
      </c>
      <c r="L50" s="190">
        <v>6903</v>
      </c>
      <c r="M50" s="190">
        <v>8351</v>
      </c>
      <c r="N50" s="190">
        <v>8993</v>
      </c>
      <c r="O50" s="190">
        <v>8547</v>
      </c>
      <c r="P50" s="190">
        <v>8314</v>
      </c>
      <c r="Q50" s="190">
        <v>7709</v>
      </c>
      <c r="R50" s="190">
        <v>7498</v>
      </c>
      <c r="S50" s="190">
        <v>6927</v>
      </c>
      <c r="T50" s="190">
        <v>5792</v>
      </c>
      <c r="U50" s="190">
        <v>6392</v>
      </c>
      <c r="V50" s="190">
        <v>5928</v>
      </c>
      <c r="W50" s="190">
        <v>5736</v>
      </c>
      <c r="X50" s="190">
        <v>6239</v>
      </c>
      <c r="Y50" s="190">
        <v>6281</v>
      </c>
      <c r="Z50" s="190">
        <v>5164</v>
      </c>
      <c r="AA50" s="190">
        <v>4975</v>
      </c>
      <c r="AB50" s="190">
        <v>4440</v>
      </c>
      <c r="AC50" s="190">
        <v>4299</v>
      </c>
      <c r="AD50" s="190">
        <v>4110</v>
      </c>
      <c r="AE50" s="190">
        <v>4769</v>
      </c>
      <c r="AF50" s="190">
        <v>4344</v>
      </c>
      <c r="AG50" s="190">
        <v>4484</v>
      </c>
      <c r="AH50" s="190">
        <v>4401</v>
      </c>
      <c r="AI50" s="190">
        <v>4748</v>
      </c>
      <c r="AJ50" s="190">
        <v>4244</v>
      </c>
      <c r="AK50" s="190">
        <v>15626</v>
      </c>
      <c r="AL50" s="190">
        <v>6530</v>
      </c>
      <c r="AM50" s="190">
        <v>6469</v>
      </c>
      <c r="AN50" s="190">
        <v>20134</v>
      </c>
      <c r="AO50" s="17">
        <v>20031</v>
      </c>
      <c r="AP50" s="190">
        <v>19512</v>
      </c>
      <c r="AQ50" s="190">
        <v>19318</v>
      </c>
      <c r="AR50" s="190">
        <v>18477</v>
      </c>
      <c r="AS50" s="190">
        <v>18381</v>
      </c>
      <c r="AT50" s="190">
        <v>18561</v>
      </c>
      <c r="AU50" s="190">
        <v>18394</v>
      </c>
      <c r="AV50" s="190">
        <v>18224</v>
      </c>
      <c r="AW50" s="190">
        <v>17686</v>
      </c>
      <c r="AX50" s="190">
        <v>14845</v>
      </c>
      <c r="AY50" s="190">
        <v>12811</v>
      </c>
      <c r="AZ50" s="190">
        <v>12073</v>
      </c>
      <c r="BA50" s="190">
        <v>11214</v>
      </c>
      <c r="BB50" s="190">
        <v>11272</v>
      </c>
      <c r="BC50" s="190">
        <v>5667</v>
      </c>
      <c r="BD50" s="190">
        <v>5294</v>
      </c>
      <c r="BE50" s="190">
        <v>4902</v>
      </c>
      <c r="BF50" s="190">
        <v>4816</v>
      </c>
      <c r="BG50" s="190">
        <v>4137</v>
      </c>
      <c r="BH50" s="190">
        <v>3881</v>
      </c>
      <c r="BI50" s="190">
        <v>5520</v>
      </c>
      <c r="BJ50" s="190">
        <v>5503</v>
      </c>
      <c r="BK50" s="190">
        <v>5352</v>
      </c>
      <c r="BL50" s="190">
        <v>5099</v>
      </c>
      <c r="BM50" s="190">
        <v>4871</v>
      </c>
      <c r="BN50" s="190">
        <v>4642</v>
      </c>
      <c r="BO50" s="190">
        <v>5406</v>
      </c>
      <c r="BP50" s="190">
        <v>5188</v>
      </c>
      <c r="BQ50" s="190">
        <v>5057</v>
      </c>
      <c r="BR50" s="190">
        <v>4648</v>
      </c>
      <c r="BS50" s="190">
        <v>4312</v>
      </c>
      <c r="BT50" s="190">
        <v>5286</v>
      </c>
      <c r="BU50" s="190">
        <v>3126</v>
      </c>
      <c r="BV50" s="190">
        <v>2861.764326</v>
      </c>
      <c r="BW50" s="190">
        <v>2641.0483695000003</v>
      </c>
      <c r="BX50" s="190">
        <v>2455.0408950000001</v>
      </c>
      <c r="BY50" s="190">
        <v>2529.6289159999997</v>
      </c>
      <c r="BZ50" s="190">
        <v>2792.5730494999998</v>
      </c>
      <c r="CA50" s="191">
        <v>1960.3757815000001</v>
      </c>
      <c r="CB50" s="190">
        <v>12337.115040000001</v>
      </c>
      <c r="CC50" s="190">
        <v>12425.284303999999</v>
      </c>
      <c r="CD50" s="190">
        <v>11997.054003000001</v>
      </c>
      <c r="CE50" s="190">
        <v>10580.0133905</v>
      </c>
      <c r="CF50" s="190">
        <v>10229.198109000001</v>
      </c>
      <c r="CG50" s="190">
        <v>9916.7371084999995</v>
      </c>
      <c r="CH50" s="190">
        <v>8274.252305</v>
      </c>
      <c r="CI50" s="190">
        <v>6493.5635320000001</v>
      </c>
      <c r="CJ50" s="190">
        <v>4035.3439709999998</v>
      </c>
      <c r="CK50" s="190">
        <v>5235.6276215000007</v>
      </c>
      <c r="CL50" s="190">
        <v>4565.809326999999</v>
      </c>
      <c r="CM50" s="190">
        <v>4585.16</v>
      </c>
      <c r="CN50" s="190">
        <v>3811.98</v>
      </c>
      <c r="CO50" s="190">
        <v>3640.39</v>
      </c>
      <c r="CP50" s="190">
        <v>6949.87</v>
      </c>
      <c r="CQ50" s="190">
        <v>6043.01</v>
      </c>
      <c r="CR50" s="190">
        <v>5149.13</v>
      </c>
      <c r="CS50" s="190">
        <v>3067.62</v>
      </c>
      <c r="CT50" s="190">
        <v>4143.8599999999997</v>
      </c>
      <c r="CU50" s="190">
        <v>4052.96</v>
      </c>
      <c r="CV50" s="190">
        <v>31334</v>
      </c>
      <c r="CW50" s="190">
        <v>27345.5</v>
      </c>
      <c r="CX50" s="190">
        <v>27674.300000000003</v>
      </c>
      <c r="CY50" s="190">
        <v>24288.199999999997</v>
      </c>
      <c r="CZ50" s="190">
        <v>22651.32</v>
      </c>
      <c r="DA50" s="190">
        <v>22223.8</v>
      </c>
      <c r="DB50" s="190">
        <v>21622.34</v>
      </c>
      <c r="DC50" s="190">
        <v>20417.87</v>
      </c>
      <c r="DD50" s="190">
        <v>20075.830000000002</v>
      </c>
      <c r="DE50" s="190">
        <v>26512</v>
      </c>
      <c r="DF50" s="190">
        <v>26132.6</v>
      </c>
      <c r="DG50" s="190">
        <v>25423.800000000003</v>
      </c>
      <c r="DH50" s="190">
        <v>25092.300000000003</v>
      </c>
      <c r="DI50" s="190">
        <v>25023.4</v>
      </c>
      <c r="DJ50" s="190">
        <v>25671.9</v>
      </c>
      <c r="DK50" s="190">
        <v>25047</v>
      </c>
      <c r="DL50" s="190">
        <v>28275.200000000001</v>
      </c>
      <c r="DM50" s="190">
        <v>27699.7</v>
      </c>
      <c r="DN50" s="190">
        <v>26951</v>
      </c>
      <c r="DO50" s="190">
        <v>26451.8</v>
      </c>
      <c r="DP50" s="190">
        <v>26074.9</v>
      </c>
      <c r="DQ50" s="190">
        <v>25127.599999999999</v>
      </c>
      <c r="DR50" s="190">
        <v>36190.399999999994</v>
      </c>
      <c r="DS50" s="190">
        <v>36096.6</v>
      </c>
      <c r="DT50" s="190">
        <v>36351</v>
      </c>
      <c r="DU50" s="190">
        <v>34027.5</v>
      </c>
      <c r="DV50" s="190">
        <v>34014.400000000001</v>
      </c>
      <c r="DW50" s="190">
        <v>32186.740234375</v>
      </c>
      <c r="DX50" s="190">
        <v>29049.3203125</v>
      </c>
      <c r="DY50" s="190">
        <v>29053.2099609375</v>
      </c>
      <c r="DZ50" s="190">
        <v>28559.6806640625</v>
      </c>
      <c r="EA50" s="190">
        <v>27691.5302734375</v>
      </c>
      <c r="EB50" s="190">
        <v>27354.0703125</v>
      </c>
      <c r="EC50" s="190">
        <v>26680.490234375</v>
      </c>
      <c r="ED50" s="190">
        <v>25702.98046875</v>
      </c>
      <c r="EE50" s="190">
        <v>26154.4697265625</v>
      </c>
      <c r="EF50" s="190">
        <v>25416.1494140625</v>
      </c>
      <c r="EG50" s="190">
        <v>25035.099609375</v>
      </c>
      <c r="EH50" s="190">
        <v>25879.2392578125</v>
      </c>
      <c r="EI50" s="190">
        <v>22372.6591796875</v>
      </c>
      <c r="EJ50" s="190">
        <v>51870.9287109375</v>
      </c>
      <c r="EK50" s="190">
        <v>53927.35</v>
      </c>
      <c r="EL50" s="190">
        <v>50205.169921875</v>
      </c>
      <c r="EM50" s="190">
        <v>46033.78125</v>
      </c>
      <c r="EN50" s="190">
        <v>46243.228515625</v>
      </c>
      <c r="EO50" s="190">
        <v>37901.37890625</v>
      </c>
      <c r="EP50" s="208">
        <v>36669.5908203125</v>
      </c>
      <c r="EQ50" s="208">
        <v>18065.30078125</v>
      </c>
      <c r="ER50" s="208">
        <v>17783.900390625</v>
      </c>
      <c r="ES50" s="208">
        <v>17258.8203125</v>
      </c>
      <c r="ET50" s="208">
        <v>16407.439453125</v>
      </c>
      <c r="EU50" s="208">
        <v>16056.240234375</v>
      </c>
      <c r="EV50" s="208">
        <v>13885.98046875</v>
      </c>
      <c r="EW50" s="208">
        <v>13220.009765625</v>
      </c>
      <c r="EX50" s="208">
        <v>13691.08984375</v>
      </c>
      <c r="EY50" s="208">
        <v>12525.6201171875</v>
      </c>
      <c r="EZ50" s="208">
        <v>11871.3095703125</v>
      </c>
      <c r="FA50" s="208">
        <v>17383.980781257153</v>
      </c>
      <c r="FB50" s="208">
        <v>15965.769843757153</v>
      </c>
      <c r="FC50" s="208">
        <v>15652.33984375</v>
      </c>
      <c r="FD50" s="208">
        <v>18104.55078125</v>
      </c>
      <c r="FE50" s="208">
        <v>17995.33984375</v>
      </c>
      <c r="FF50" s="208">
        <v>13600.7998046875</v>
      </c>
      <c r="FG50" s="208">
        <v>12832.0703125</v>
      </c>
      <c r="FH50" s="208">
        <v>32588.060546875</v>
      </c>
      <c r="FI50" s="208">
        <v>31990.529296875</v>
      </c>
      <c r="FJ50" s="208">
        <v>31632.48046875</v>
      </c>
      <c r="FK50" s="190">
        <v>30591.0390625</v>
      </c>
      <c r="FL50" s="190">
        <v>21474.26953125</v>
      </c>
      <c r="FM50" s="190">
        <v>21659.589765667915</v>
      </c>
      <c r="FN50" s="208">
        <v>20675.610000014305</v>
      </c>
      <c r="FO50" s="208">
        <v>19250.3203125</v>
      </c>
      <c r="FP50" s="208">
        <v>19322.390625</v>
      </c>
      <c r="FQ50" s="190">
        <v>18600.580078125</v>
      </c>
      <c r="FR50" s="190">
        <v>17548.5703125</v>
      </c>
      <c r="FS50" s="190">
        <v>18769.439453125</v>
      </c>
      <c r="FT50" s="190">
        <f>'[13]Input Tabela 7'!AG112+'[13]Input Tabela 7'!AG115</f>
        <v>10299.6904296875</v>
      </c>
      <c r="FU50" s="190">
        <f>'[13]Input Tabela 7'!AH112+'[13]Input Tabela 7'!AH115</f>
        <v>11200.5595703125</v>
      </c>
      <c r="FV50" s="190">
        <f>'[13]Input Tabela 7'!AI112+'[13]Input Tabela 7'!AI115</f>
        <v>10034.58984375</v>
      </c>
      <c r="FW50" s="190">
        <v>9105.2900390625</v>
      </c>
      <c r="FX50" s="190">
        <v>7675.33984375</v>
      </c>
      <c r="FY50" s="190">
        <v>7987.7600193023682</v>
      </c>
    </row>
    <row r="51" spans="1:181" s="19" customFormat="1" ht="9.75" customHeight="1">
      <c r="A51" s="193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1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208"/>
      <c r="EQ51" s="208"/>
      <c r="ER51" s="208"/>
      <c r="ES51" s="208"/>
      <c r="ET51" s="208"/>
      <c r="EU51" s="208"/>
      <c r="EV51" s="208"/>
      <c r="EW51" s="208"/>
      <c r="EX51" s="208"/>
      <c r="EY51" s="208"/>
      <c r="EZ51" s="208"/>
      <c r="FA51" s="208"/>
      <c r="FB51" s="208"/>
      <c r="FC51" s="208"/>
      <c r="FD51" s="208"/>
      <c r="FE51" s="208"/>
      <c r="FF51" s="208"/>
      <c r="FG51" s="208"/>
      <c r="FH51" s="208"/>
      <c r="FI51" s="208"/>
      <c r="FJ51" s="208"/>
      <c r="FK51" s="190"/>
      <c r="FL51" s="190"/>
      <c r="FM51" s="190"/>
      <c r="FN51" s="208"/>
      <c r="FO51" s="208"/>
      <c r="FP51" s="208"/>
      <c r="FQ51" s="190"/>
      <c r="FR51" s="190"/>
      <c r="FS51" s="190"/>
      <c r="FT51" s="190"/>
      <c r="FU51" s="190"/>
      <c r="FV51" s="190"/>
      <c r="FW51" s="190"/>
      <c r="FX51" s="190"/>
      <c r="FY51" s="190"/>
    </row>
    <row r="52" spans="1:181" s="124" customFormat="1" ht="12.75" customHeight="1">
      <c r="A52" s="24" t="s">
        <v>35</v>
      </c>
      <c r="B52" s="195">
        <v>10915.9481705</v>
      </c>
      <c r="C52" s="195">
        <v>10960.402688999995</v>
      </c>
      <c r="D52" s="195">
        <v>10383.026325499995</v>
      </c>
      <c r="E52" s="195">
        <v>10018.725015000004</v>
      </c>
      <c r="F52" s="195">
        <v>9042.1012729999929</v>
      </c>
      <c r="G52" s="195">
        <v>9270.0569014999928</v>
      </c>
      <c r="H52" s="195">
        <v>9312.0252650000002</v>
      </c>
      <c r="I52" s="195">
        <v>9981.2576839999947</v>
      </c>
      <c r="J52" s="195">
        <v>9418.100188500006</v>
      </c>
      <c r="K52" s="195">
        <v>9136.1587159999999</v>
      </c>
      <c r="L52" s="195">
        <v>8880.3076559999972</v>
      </c>
      <c r="M52" s="195">
        <v>8967.4796905000003</v>
      </c>
      <c r="N52" s="195">
        <v>8592.8228264999925</v>
      </c>
      <c r="O52" s="195">
        <v>8519.4000754999979</v>
      </c>
      <c r="P52" s="195">
        <v>8856.2985769999977</v>
      </c>
      <c r="Q52" s="195">
        <v>9105.7243479999961</v>
      </c>
      <c r="R52" s="195">
        <v>8720.8707154999975</v>
      </c>
      <c r="S52" s="195">
        <v>9007.5937054999922</v>
      </c>
      <c r="T52" s="195">
        <v>8907.7403904999992</v>
      </c>
      <c r="U52" s="195">
        <v>9160.4443549999996</v>
      </c>
      <c r="V52" s="195">
        <v>9047.3145994999941</v>
      </c>
      <c r="W52" s="195">
        <v>8739.9042730000001</v>
      </c>
      <c r="X52" s="195">
        <v>8269.7756984999942</v>
      </c>
      <c r="Y52" s="195">
        <v>7633.6720769999993</v>
      </c>
      <c r="Z52" s="195">
        <v>6857.0890734999921</v>
      </c>
      <c r="AA52" s="195">
        <v>6837.6151894999966</v>
      </c>
      <c r="AB52" s="195">
        <v>6879.1506370000025</v>
      </c>
      <c r="AC52" s="195">
        <v>6911.0640244999959</v>
      </c>
      <c r="AD52" s="195">
        <v>7313.0666009999986</v>
      </c>
      <c r="AE52" s="195">
        <v>8051.8224715000033</v>
      </c>
      <c r="AF52" s="195">
        <v>7728.9162025000023</v>
      </c>
      <c r="AG52" s="195">
        <v>7750.6784334999957</v>
      </c>
      <c r="AH52" s="195">
        <v>8912.1217929999948</v>
      </c>
      <c r="AI52" s="195">
        <v>8818.8594769999982</v>
      </c>
      <c r="AJ52" s="195">
        <v>9481.47499099999</v>
      </c>
      <c r="AK52" s="195">
        <v>10064.9141385</v>
      </c>
      <c r="AL52" s="195">
        <v>13248.358695499996</v>
      </c>
      <c r="AM52" s="195">
        <v>13439.177350500013</v>
      </c>
      <c r="AN52" s="195">
        <v>13430.263087500003</v>
      </c>
      <c r="AO52" s="196">
        <v>13581.028337499985</v>
      </c>
      <c r="AP52" s="195">
        <v>13744.597170000008</v>
      </c>
      <c r="AQ52" s="195">
        <v>13652.289067999998</v>
      </c>
      <c r="AR52" s="195">
        <v>13854.110227999998</v>
      </c>
      <c r="AS52" s="195">
        <v>13616.005638999988</v>
      </c>
      <c r="AT52" s="195">
        <v>13679.610840000001</v>
      </c>
      <c r="AU52" s="195">
        <v>13627.079258500002</v>
      </c>
      <c r="AV52" s="195">
        <v>13661.103165500004</v>
      </c>
      <c r="AW52" s="195">
        <v>14252.436824500001</v>
      </c>
      <c r="AX52" s="195">
        <v>14659.020843500002</v>
      </c>
      <c r="AY52" s="195">
        <v>15074.424945000006</v>
      </c>
      <c r="AZ52" s="195">
        <v>14572.00991700001</v>
      </c>
      <c r="BA52" s="195">
        <v>14286.270870499982</v>
      </c>
      <c r="BB52" s="195">
        <v>14224.274001000005</v>
      </c>
      <c r="BC52" s="195">
        <v>14189.772663</v>
      </c>
      <c r="BD52" s="195">
        <v>14525.849970999996</v>
      </c>
      <c r="BE52" s="195">
        <v>14735.842026499995</v>
      </c>
      <c r="BF52" s="195">
        <v>14891.746700499996</v>
      </c>
      <c r="BG52" s="195">
        <v>14338</v>
      </c>
      <c r="BH52" s="195">
        <v>15013</v>
      </c>
      <c r="BI52" s="195">
        <v>16094</v>
      </c>
      <c r="BJ52" s="195">
        <v>17013</v>
      </c>
      <c r="BK52" s="195">
        <v>17187</v>
      </c>
      <c r="BL52" s="195">
        <v>14458.240161500002</v>
      </c>
      <c r="BM52" s="195">
        <v>14203.543364999998</v>
      </c>
      <c r="BN52" s="195">
        <v>14030.520000000004</v>
      </c>
      <c r="BO52" s="195">
        <v>14236.509999999995</v>
      </c>
      <c r="BP52" s="195">
        <v>14387.290182999997</v>
      </c>
      <c r="BQ52" s="195">
        <v>13960.580677000016</v>
      </c>
      <c r="BR52" s="195">
        <v>15722</v>
      </c>
      <c r="BS52" s="195">
        <v>15961</v>
      </c>
      <c r="BT52" s="195">
        <v>17984.065564000004</v>
      </c>
      <c r="BU52" s="195">
        <v>17324.092968500016</v>
      </c>
      <c r="BV52" s="195">
        <v>19136.747024500015</v>
      </c>
      <c r="BW52" s="195">
        <v>18707.610069500017</v>
      </c>
      <c r="BX52" s="195">
        <v>16454.701828999961</v>
      </c>
      <c r="BY52" s="195">
        <v>15999.068238500073</v>
      </c>
      <c r="BZ52" s="195">
        <v>15878.056682000002</v>
      </c>
      <c r="CA52" s="195">
        <v>15338.247310999959</v>
      </c>
      <c r="CB52" s="195">
        <v>15249.003147499994</v>
      </c>
      <c r="CC52" s="195">
        <v>14988.83100000002</v>
      </c>
      <c r="CD52" s="195">
        <v>15431.398866500027</v>
      </c>
      <c r="CE52" s="195">
        <v>15264.302812000013</v>
      </c>
      <c r="CF52" s="195">
        <v>16188.799985499871</v>
      </c>
      <c r="CG52" s="195">
        <v>16189.085894500016</v>
      </c>
      <c r="CH52" s="195">
        <v>16820.060405500008</v>
      </c>
      <c r="CI52" s="195">
        <v>17546.38946699999</v>
      </c>
      <c r="CJ52" s="195">
        <v>16903.139748000005</v>
      </c>
      <c r="CK52" s="195">
        <v>17950.032776</v>
      </c>
      <c r="CL52" s="195">
        <v>19474.184967000037</v>
      </c>
      <c r="CM52" s="195">
        <v>19967.917533999993</v>
      </c>
      <c r="CN52" s="195">
        <v>17594.419539500021</v>
      </c>
      <c r="CO52" s="195">
        <v>18724.808398499976</v>
      </c>
      <c r="CP52" s="195">
        <v>18049.232620499992</v>
      </c>
      <c r="CQ52" s="195">
        <v>17725.615822999989</v>
      </c>
      <c r="CR52" s="195">
        <v>18940.740925999995</v>
      </c>
      <c r="CS52" s="195">
        <v>19794.394530500002</v>
      </c>
      <c r="CT52" s="195">
        <v>17609.71204300001</v>
      </c>
      <c r="CU52" s="195">
        <v>18164.967028999999</v>
      </c>
      <c r="CV52" s="195">
        <v>17852.00091699999</v>
      </c>
      <c r="CW52" s="195">
        <v>16164.106546499985</v>
      </c>
      <c r="CX52" s="195">
        <v>17271.685383999986</v>
      </c>
      <c r="CY52" s="195">
        <v>16732.894728499989</v>
      </c>
      <c r="CZ52" s="195">
        <v>17620.294784000027</v>
      </c>
      <c r="DA52" s="195">
        <v>18970.740068999974</v>
      </c>
      <c r="DB52" s="195">
        <v>18743.550650500001</v>
      </c>
      <c r="DC52" s="195">
        <v>18386.349074500013</v>
      </c>
      <c r="DD52" s="195">
        <v>19830.496587499965</v>
      </c>
      <c r="DE52" s="195">
        <v>20727.605342499985</v>
      </c>
      <c r="DF52" s="195">
        <v>20606.392963500006</v>
      </c>
      <c r="DG52" s="195">
        <v>20470.743703999953</v>
      </c>
      <c r="DH52" s="195">
        <v>18922.510683000011</v>
      </c>
      <c r="DI52" s="195">
        <v>19312.61253099997</v>
      </c>
      <c r="DJ52" s="195">
        <v>20185.756632999997</v>
      </c>
      <c r="DK52" s="195">
        <v>20058.745516999974</v>
      </c>
      <c r="DL52" s="195">
        <v>21800.757219499988</v>
      </c>
      <c r="DM52" s="195">
        <v>21187.087653500006</v>
      </c>
      <c r="DN52" s="195">
        <v>21260.264157999976</v>
      </c>
      <c r="DO52" s="195">
        <v>20262.728664500006</v>
      </c>
      <c r="DP52" s="195">
        <v>20589.694164999994</v>
      </c>
      <c r="DQ52" s="195">
        <v>21078.915317999985</v>
      </c>
      <c r="DR52" s="195">
        <v>17890.323952999992</v>
      </c>
      <c r="DS52" s="195">
        <v>18263.072956999982</v>
      </c>
      <c r="DT52" s="195">
        <v>19308.170925000013</v>
      </c>
      <c r="DU52" s="195">
        <v>16966.474008000063</v>
      </c>
      <c r="DV52" s="195">
        <v>16307.627646999979</v>
      </c>
      <c r="DW52" s="195">
        <v>13404.174667777494</v>
      </c>
      <c r="DX52" s="195">
        <v>14026.44148562476</v>
      </c>
      <c r="DY52" s="195">
        <v>14332.901703743264</v>
      </c>
      <c r="DZ52" s="195">
        <v>13382.519472401589</v>
      </c>
      <c r="EA52" s="195">
        <v>12861.337189722806</v>
      </c>
      <c r="EB52" s="195">
        <v>11902.250233111903</v>
      </c>
      <c r="EC52" s="195">
        <v>14561.263863082975</v>
      </c>
      <c r="ED52" s="197">
        <v>11838.999090036377</v>
      </c>
      <c r="EE52" s="197">
        <v>12416.439002526924</v>
      </c>
      <c r="EF52" s="197">
        <v>12106.207021193579</v>
      </c>
      <c r="EG52" s="197">
        <v>11573.363117350265</v>
      </c>
      <c r="EH52" s="197">
        <v>12105.67284139432</v>
      </c>
      <c r="EI52" s="197">
        <v>12583.019031722099</v>
      </c>
      <c r="EJ52" s="197">
        <v>12511.321738239378</v>
      </c>
      <c r="EK52" s="197">
        <v>12968.230000000025</v>
      </c>
      <c r="EL52" s="197">
        <v>13616.289323573932</v>
      </c>
      <c r="EM52" s="197">
        <v>13430.332011198625</v>
      </c>
      <c r="EN52" s="197">
        <v>13652.020324517041</v>
      </c>
      <c r="EO52" s="197">
        <v>18171.7900442145</v>
      </c>
      <c r="EP52" s="555">
        <v>18914.877092324197</v>
      </c>
      <c r="EQ52" s="555">
        <v>18574.132702581584</v>
      </c>
      <c r="ER52" s="555">
        <v>20352.645622961223</v>
      </c>
      <c r="ES52" s="555">
        <v>20021.169134363532</v>
      </c>
      <c r="ET52" s="555">
        <v>20346.968616485596</v>
      </c>
      <c r="EU52" s="555">
        <v>18503.635710522532</v>
      </c>
      <c r="EV52" s="555">
        <v>18089.059423729777</v>
      </c>
      <c r="EW52" s="555">
        <v>16122.053142294288</v>
      </c>
      <c r="EX52" s="555">
        <v>16739.401299834251</v>
      </c>
      <c r="EY52" s="555">
        <v>18305.570463955402</v>
      </c>
      <c r="EZ52" s="555">
        <v>19583.129479914904</v>
      </c>
      <c r="FA52" s="555">
        <v>19810.417049575597</v>
      </c>
      <c r="FB52" s="555">
        <v>17685.831532437354</v>
      </c>
      <c r="FC52" s="555">
        <v>18528.391757965088</v>
      </c>
      <c r="FD52" s="555">
        <v>16724.438060432673</v>
      </c>
      <c r="FE52" s="555">
        <v>16889.431472212076</v>
      </c>
      <c r="FF52" s="555">
        <v>17240.038480944932</v>
      </c>
      <c r="FG52" s="555">
        <v>18695.369633108377</v>
      </c>
      <c r="FH52" s="555">
        <v>18366.355531603098</v>
      </c>
      <c r="FI52" s="555">
        <v>17550.651878753677</v>
      </c>
      <c r="FJ52" s="555">
        <v>17348.242915568873</v>
      </c>
      <c r="FK52" s="195">
        <v>18246.69138545543</v>
      </c>
      <c r="FL52" s="195">
        <v>18702.315332360566</v>
      </c>
      <c r="FM52" s="195">
        <v>21864.689224639907</v>
      </c>
      <c r="FN52" s="555">
        <v>18886.907516399398</v>
      </c>
      <c r="FO52" s="555">
        <v>19581.165209021419</v>
      </c>
      <c r="FP52" s="555">
        <v>18370.340173155069</v>
      </c>
      <c r="FQ52" s="195">
        <v>17129.524563938379</v>
      </c>
      <c r="FR52" s="195">
        <v>15721.47064537555</v>
      </c>
      <c r="FS52" s="195">
        <v>13888.238927103579</v>
      </c>
      <c r="FT52" s="195">
        <f>'[13]Input Tabela 7'!AG130+'[13]Input Tabela 7'!AG123</f>
        <v>12426.394545227289</v>
      </c>
      <c r="FU52" s="195">
        <f>'[13]Input Tabela 7'!AH130+'[13]Input Tabela 7'!AH123</f>
        <v>12376.92921368219</v>
      </c>
      <c r="FV52" s="195">
        <f>'[13]Input Tabela 7'!AI130+'[13]Input Tabela 7'!AI123</f>
        <v>11940.074022252113</v>
      </c>
      <c r="FW52" s="195">
        <v>12332.373437125236</v>
      </c>
      <c r="FX52" s="195">
        <v>11912.77320972085</v>
      </c>
      <c r="FY52" s="195">
        <v>15472.09994879365</v>
      </c>
    </row>
    <row r="53" spans="1:181" s="211" customFormat="1" ht="26.25" customHeight="1">
      <c r="A53" s="210" t="s">
        <v>36</v>
      </c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K53" s="212"/>
      <c r="CL53" s="212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</row>
    <row r="54" spans="1:181" s="211" customFormat="1" ht="18">
      <c r="A54" s="215" t="s">
        <v>37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V54" s="640"/>
      <c r="BW54" s="640"/>
      <c r="BX54" s="640"/>
      <c r="BY54" s="640"/>
      <c r="BZ54" s="640"/>
      <c r="CA54" s="640"/>
      <c r="CB54" s="640"/>
      <c r="CC54" s="640"/>
      <c r="CD54" s="640"/>
      <c r="CE54" s="640"/>
      <c r="CF54" s="640"/>
      <c r="CG54" s="640"/>
      <c r="CH54" s="640"/>
      <c r="CI54" s="640"/>
      <c r="CJ54" s="213"/>
      <c r="CK54" s="213"/>
      <c r="CL54" s="213"/>
      <c r="CM54" s="213"/>
      <c r="CN54" s="213"/>
      <c r="CP54" s="212"/>
      <c r="CQ54" s="212"/>
      <c r="CS54" s="212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</row>
    <row r="55" spans="1:181" s="211" customFormat="1" ht="18">
      <c r="A55" s="210" t="s">
        <v>38</v>
      </c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K55" s="212"/>
      <c r="CL55" s="212"/>
      <c r="CN55" s="212"/>
      <c r="CO55" s="213"/>
      <c r="CP55" s="213"/>
      <c r="CQ55" s="213"/>
      <c r="CR55" s="213"/>
      <c r="CS55" s="213"/>
      <c r="CT55" s="213"/>
      <c r="CU55" s="213"/>
      <c r="CV55" s="213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</row>
    <row r="56" spans="1:181" s="211" customFormat="1" ht="18">
      <c r="A56" s="215" t="s">
        <v>39</v>
      </c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  <c r="BI56" s="215"/>
      <c r="BV56" s="640"/>
      <c r="BW56" s="640"/>
      <c r="BX56" s="640"/>
      <c r="BY56" s="640"/>
      <c r="BZ56" s="640"/>
      <c r="CA56" s="640"/>
      <c r="CB56" s="640"/>
      <c r="CC56" s="640"/>
      <c r="CD56" s="640"/>
      <c r="CE56" s="640"/>
      <c r="CF56" s="640"/>
      <c r="CG56" s="640"/>
      <c r="CH56" s="640"/>
      <c r="CI56" s="640"/>
      <c r="CJ56" s="213"/>
      <c r="CK56" s="213"/>
      <c r="CL56" s="213"/>
      <c r="CM56" s="213"/>
      <c r="CN56" s="213"/>
      <c r="CW56" s="213"/>
      <c r="CX56" s="213"/>
      <c r="CY56" s="213"/>
      <c r="CZ56" s="213"/>
      <c r="DA56" s="213"/>
      <c r="DB56" s="213"/>
      <c r="DC56" s="213"/>
      <c r="DD56" s="213"/>
      <c r="DE56" s="213"/>
      <c r="DF56" s="213"/>
      <c r="DG56" s="213"/>
      <c r="DH56" s="213"/>
      <c r="DI56" s="213"/>
      <c r="DJ56" s="213"/>
      <c r="DK56" s="213"/>
      <c r="DL56" s="213"/>
      <c r="DM56" s="213"/>
      <c r="DN56" s="213"/>
      <c r="DO56" s="213"/>
      <c r="DP56" s="213"/>
      <c r="DQ56" s="213"/>
      <c r="DR56" s="213"/>
      <c r="DS56" s="213"/>
      <c r="DT56" s="213"/>
      <c r="DU56" s="213"/>
      <c r="DV56" s="213"/>
      <c r="DW56" s="213"/>
      <c r="DX56" s="213"/>
      <c r="DY56" s="213"/>
      <c r="DZ56" s="213"/>
      <c r="EA56" s="213"/>
      <c r="EB56" s="213"/>
      <c r="EC56" s="213"/>
    </row>
    <row r="57" spans="1:181">
      <c r="A57" s="27"/>
      <c r="CO57" s="26"/>
      <c r="CP57" s="26"/>
      <c r="CQ57" s="26"/>
      <c r="CR57" s="26"/>
      <c r="CS57" s="26"/>
      <c r="CT57" s="26"/>
      <c r="CU57" s="26"/>
      <c r="CV57" s="26"/>
    </row>
    <row r="58" spans="1:181">
      <c r="A58" s="27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</row>
    <row r="59" spans="1:181">
      <c r="A59" s="27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</row>
    <row r="60" spans="1:181">
      <c r="A60" s="27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</row>
    <row r="62" spans="1:181">
      <c r="A62" s="27"/>
    </row>
    <row r="64" spans="1:181">
      <c r="A64" s="27"/>
    </row>
    <row r="65" spans="1:1">
      <c r="A65" s="27"/>
    </row>
    <row r="66" spans="1:1">
      <c r="A66" s="27"/>
    </row>
    <row r="67" spans="1:1">
      <c r="A67" s="27"/>
    </row>
    <row r="70" spans="1:1" ht="14">
      <c r="A70" s="28"/>
    </row>
  </sheetData>
  <mergeCells count="18">
    <mergeCell ref="BV56:CI56"/>
    <mergeCell ref="DR3:EC3"/>
    <mergeCell ref="DF3:DQ3"/>
    <mergeCell ref="CT3:DE3"/>
    <mergeCell ref="EP3:FA3"/>
    <mergeCell ref="ED3:EO3"/>
    <mergeCell ref="FN3:FY3"/>
    <mergeCell ref="A3:A4"/>
    <mergeCell ref="BV54:CI54"/>
    <mergeCell ref="B3:M3"/>
    <mergeCell ref="N3:Y3"/>
    <mergeCell ref="Z3:AK3"/>
    <mergeCell ref="AL3:AW3"/>
    <mergeCell ref="AX3:BI3"/>
    <mergeCell ref="BJ3:BU3"/>
    <mergeCell ref="BV3:CG3"/>
    <mergeCell ref="CH3:CS3"/>
    <mergeCell ref="FB3:FM3"/>
  </mergeCells>
  <pageMargins left="0.15748031496063" right="0.15748031496063" top="0.15748031496063" bottom="0.196850393700787" header="0.15748031496063" footer="0.15748031496063"/>
  <pageSetup paperSize="9" scale="7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131"/>
  <sheetViews>
    <sheetView zoomScaleNormal="100" workbookViewId="0">
      <pane xSplit="1" ySplit="4" topLeftCell="FN5" activePane="bottomRight" state="frozen"/>
      <selection activeCell="B14" sqref="B14"/>
      <selection pane="topRight" activeCell="B14" sqref="B14"/>
      <selection pane="bottomLeft" activeCell="B14" sqref="B14"/>
      <selection pane="bottomRight" activeCell="GA3" sqref="GA3"/>
    </sheetView>
  </sheetViews>
  <sheetFormatPr defaultColWidth="11" defaultRowHeight="11.5"/>
  <cols>
    <col min="1" max="1" width="55.1796875" style="123" customWidth="1"/>
    <col min="2" max="5" width="7.453125" style="123" hidden="1" customWidth="1"/>
    <col min="6" max="12" width="6.81640625" style="123" hidden="1" customWidth="1"/>
    <col min="13" max="13" width="6.81640625" style="123" customWidth="1"/>
    <col min="14" max="24" width="6.81640625" style="123" hidden="1" customWidth="1"/>
    <col min="25" max="25" width="6.81640625" style="123" customWidth="1"/>
    <col min="26" max="36" width="6.81640625" style="123" hidden="1" customWidth="1"/>
    <col min="37" max="37" width="6.81640625" style="123" customWidth="1"/>
    <col min="38" max="48" width="6.81640625" style="123" hidden="1" customWidth="1"/>
    <col min="49" max="49" width="6.81640625" style="123" customWidth="1"/>
    <col min="50" max="60" width="6.81640625" style="123" hidden="1" customWidth="1"/>
    <col min="61" max="61" width="6.81640625" style="123" customWidth="1"/>
    <col min="62" max="70" width="6.81640625" style="123" hidden="1" customWidth="1"/>
    <col min="71" max="72" width="7" style="123" hidden="1" customWidth="1"/>
    <col min="73" max="73" width="7" style="123" bestFit="1" customWidth="1"/>
    <col min="74" max="74" width="29.1796875" style="123" hidden="1" customWidth="1"/>
    <col min="75" max="83" width="7" style="123" hidden="1" customWidth="1"/>
    <col min="84" max="85" width="6.81640625" style="123" hidden="1" customWidth="1"/>
    <col min="86" max="86" width="6.81640625" style="123" customWidth="1"/>
    <col min="87" max="97" width="7" style="123" hidden="1" customWidth="1"/>
    <col min="98" max="98" width="7" style="123" bestFit="1" customWidth="1"/>
    <col min="99" max="109" width="7" style="123" hidden="1" customWidth="1"/>
    <col min="110" max="110" width="7" style="123" bestFit="1" customWidth="1"/>
    <col min="111" max="112" width="7" style="123" hidden="1" customWidth="1"/>
    <col min="113" max="113" width="7" style="123" bestFit="1" customWidth="1"/>
    <col min="114" max="115" width="7" style="123" hidden="1" customWidth="1"/>
    <col min="116" max="116" width="7" style="123" bestFit="1" customWidth="1"/>
    <col min="117" max="118" width="7" style="123" hidden="1" customWidth="1"/>
    <col min="119" max="119" width="7" style="123" bestFit="1" customWidth="1"/>
    <col min="120" max="121" width="7" style="123" hidden="1" customWidth="1"/>
    <col min="122" max="122" width="7" style="123" bestFit="1" customWidth="1"/>
    <col min="123" max="124" width="7" style="123" hidden="1" customWidth="1"/>
    <col min="125" max="125" width="7" style="123" bestFit="1" customWidth="1"/>
    <col min="126" max="127" width="7" style="123" hidden="1" customWidth="1"/>
    <col min="128" max="128" width="7" style="123" bestFit="1" customWidth="1"/>
    <col min="129" max="130" width="7" style="123" hidden="1" customWidth="1"/>
    <col min="131" max="131" width="7" style="123" bestFit="1" customWidth="1"/>
    <col min="132" max="133" width="7" style="123" hidden="1" customWidth="1"/>
    <col min="134" max="134" width="7" style="123" bestFit="1" customWidth="1"/>
    <col min="135" max="136" width="7" style="123" customWidth="1"/>
    <col min="137" max="137" width="7" style="123" bestFit="1" customWidth="1"/>
    <col min="138" max="139" width="7" style="123" customWidth="1"/>
    <col min="140" max="140" width="7" style="123" bestFit="1" customWidth="1"/>
    <col min="141" max="142" width="7" style="123" customWidth="1"/>
    <col min="143" max="143" width="7" style="123" bestFit="1" customWidth="1"/>
    <col min="144" max="145" width="7" style="123" customWidth="1"/>
    <col min="146" max="146" width="7" style="123" bestFit="1" customWidth="1"/>
    <col min="147" max="148" width="7" style="123" customWidth="1"/>
    <col min="149" max="149" width="7" style="123" bestFit="1" customWidth="1"/>
    <col min="150" max="151" width="7" style="123" customWidth="1"/>
    <col min="152" max="152" width="7" style="123" bestFit="1" customWidth="1"/>
    <col min="153" max="154" width="7" style="123" customWidth="1"/>
    <col min="155" max="155" width="7" style="123" bestFit="1" customWidth="1"/>
    <col min="156" max="157" width="7" style="123" customWidth="1"/>
    <col min="158" max="158" width="7" style="123" bestFit="1" customWidth="1"/>
    <col min="159" max="160" width="7" style="123" customWidth="1"/>
    <col min="161" max="161" width="7" style="123" bestFit="1" customWidth="1"/>
    <col min="162" max="162" width="7.7265625" style="89" customWidth="1"/>
    <col min="163" max="163" width="7" style="89" customWidth="1"/>
    <col min="164" max="164" width="7.7265625" style="89" customWidth="1"/>
    <col min="165" max="165" width="7.54296875" style="89" customWidth="1"/>
    <col min="166" max="166" width="7.81640625" style="89" customWidth="1"/>
    <col min="167" max="167" width="8.453125" style="89" customWidth="1"/>
    <col min="168" max="168" width="7.453125" style="89" customWidth="1"/>
    <col min="169" max="169" width="7" style="89" bestFit="1" customWidth="1"/>
    <col min="170" max="170" width="7.453125" style="89" customWidth="1"/>
    <col min="171" max="172" width="8.453125" style="89" customWidth="1"/>
    <col min="173" max="173" width="8.54296875" style="89" customWidth="1"/>
    <col min="174" max="176" width="7" style="89" bestFit="1" customWidth="1"/>
    <col min="177" max="182" width="7" style="89" customWidth="1"/>
    <col min="183" max="16384" width="11" style="89"/>
  </cols>
  <sheetData>
    <row r="1" spans="1:182" s="123" customFormat="1" ht="32.25" customHeight="1">
      <c r="A1" s="33" t="s">
        <v>498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33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  <c r="EI1" s="125"/>
      <c r="EJ1" s="125"/>
      <c r="EK1" s="125"/>
      <c r="EL1" s="125"/>
      <c r="EM1" s="125"/>
      <c r="EN1" s="125"/>
      <c r="EO1" s="125"/>
      <c r="EP1" s="125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</row>
    <row r="2" spans="1:182" s="5" customFormat="1" ht="13.5" customHeight="1">
      <c r="A2" s="181" t="s">
        <v>348</v>
      </c>
      <c r="C2" s="6"/>
      <c r="D2" s="6"/>
      <c r="E2" s="7"/>
      <c r="F2" s="7"/>
      <c r="G2" s="7"/>
      <c r="H2" s="7"/>
      <c r="I2" s="7"/>
      <c r="J2" s="7"/>
      <c r="K2" s="7"/>
      <c r="L2" s="8"/>
      <c r="M2" s="8"/>
      <c r="O2" s="9"/>
      <c r="P2" s="10"/>
      <c r="Q2" s="11"/>
      <c r="R2" s="12"/>
      <c r="S2" s="10"/>
      <c r="T2" s="10"/>
      <c r="U2" s="12"/>
      <c r="V2" s="10"/>
      <c r="W2" s="12"/>
      <c r="X2" s="12"/>
      <c r="Y2" s="10"/>
      <c r="Z2" s="10"/>
      <c r="AA2" s="12"/>
      <c r="AB2" s="10"/>
      <c r="AC2" s="10"/>
      <c r="AD2" s="12"/>
      <c r="AE2" s="10"/>
      <c r="AF2" s="10"/>
      <c r="AG2" s="12"/>
      <c r="AH2" s="10"/>
      <c r="AI2" s="10"/>
      <c r="AJ2" s="10"/>
      <c r="AK2" s="13"/>
      <c r="AL2" s="14"/>
      <c r="AM2" s="14"/>
      <c r="BU2" s="6"/>
      <c r="BV2" s="4"/>
      <c r="BW2" s="6"/>
      <c r="BX2" s="6"/>
      <c r="BY2" s="6"/>
      <c r="BZ2" s="14"/>
      <c r="CA2" s="14"/>
      <c r="CB2" s="6"/>
      <c r="CC2" s="6"/>
      <c r="CD2" s="6"/>
      <c r="CE2" s="14"/>
      <c r="CF2" s="14"/>
      <c r="CG2" s="14"/>
      <c r="CH2" s="6"/>
      <c r="CI2" s="6"/>
      <c r="CJ2" s="6"/>
      <c r="CK2" s="14"/>
      <c r="CL2" s="6"/>
      <c r="CM2" s="6"/>
      <c r="CN2" s="14"/>
      <c r="CO2" s="6"/>
      <c r="CP2" s="6"/>
      <c r="CQ2" s="14"/>
      <c r="CR2" s="14"/>
      <c r="CS2" s="14"/>
      <c r="CT2" s="14"/>
      <c r="CU2" s="6"/>
      <c r="CV2" s="6"/>
      <c r="CW2" s="14"/>
      <c r="CX2" s="6"/>
      <c r="CY2" s="6"/>
      <c r="CZ2" s="14"/>
      <c r="DA2" s="6"/>
      <c r="DB2" s="6"/>
      <c r="DC2" s="14"/>
      <c r="DD2" s="6"/>
      <c r="DE2" s="6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594"/>
      <c r="FD2" s="594"/>
      <c r="FE2" s="594"/>
      <c r="FN2" s="594"/>
    </row>
    <row r="3" spans="1:182" s="218" customFormat="1" ht="12" customHeight="1">
      <c r="A3" s="638" t="s">
        <v>492</v>
      </c>
      <c r="B3" s="641">
        <v>2003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42"/>
      <c r="N3" s="641">
        <v>2004</v>
      </c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42"/>
      <c r="Z3" s="641">
        <v>2005</v>
      </c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42"/>
      <c r="AL3" s="641">
        <v>2006</v>
      </c>
      <c r="AM3" s="636"/>
      <c r="AN3" s="636"/>
      <c r="AO3" s="636"/>
      <c r="AP3" s="636"/>
      <c r="AQ3" s="636"/>
      <c r="AR3" s="636"/>
      <c r="AS3" s="636"/>
      <c r="AT3" s="636"/>
      <c r="AU3" s="636"/>
      <c r="AV3" s="636"/>
      <c r="AW3" s="642"/>
      <c r="AX3" s="641">
        <v>2007</v>
      </c>
      <c r="AY3" s="636"/>
      <c r="AZ3" s="636"/>
      <c r="BA3" s="636"/>
      <c r="BB3" s="636"/>
      <c r="BC3" s="636"/>
      <c r="BD3" s="636"/>
      <c r="BE3" s="636"/>
      <c r="BF3" s="636"/>
      <c r="BG3" s="636"/>
      <c r="BH3" s="636"/>
      <c r="BI3" s="642"/>
      <c r="BJ3" s="641">
        <v>2008</v>
      </c>
      <c r="BK3" s="636"/>
      <c r="BL3" s="636"/>
      <c r="BM3" s="636"/>
      <c r="BN3" s="636"/>
      <c r="BO3" s="636"/>
      <c r="BP3" s="636"/>
      <c r="BQ3" s="636"/>
      <c r="BR3" s="636"/>
      <c r="BS3" s="636"/>
      <c r="BT3" s="636"/>
      <c r="BU3" s="642"/>
      <c r="BV3" s="217" t="s">
        <v>40</v>
      </c>
      <c r="BW3" s="641">
        <v>2009</v>
      </c>
      <c r="BX3" s="636"/>
      <c r="BY3" s="636"/>
      <c r="BZ3" s="636"/>
      <c r="CA3" s="636"/>
      <c r="CB3" s="636"/>
      <c r="CC3" s="636"/>
      <c r="CD3" s="636"/>
      <c r="CE3" s="636"/>
      <c r="CF3" s="636"/>
      <c r="CG3" s="636"/>
      <c r="CH3" s="642"/>
      <c r="CI3" s="641">
        <v>2010</v>
      </c>
      <c r="CJ3" s="636"/>
      <c r="CK3" s="636"/>
      <c r="CL3" s="636"/>
      <c r="CM3" s="636"/>
      <c r="CN3" s="636"/>
      <c r="CO3" s="636"/>
      <c r="CP3" s="636"/>
      <c r="CQ3" s="636"/>
      <c r="CR3" s="636"/>
      <c r="CS3" s="636"/>
      <c r="CT3" s="642"/>
      <c r="CU3" s="641">
        <v>2011</v>
      </c>
      <c r="CV3" s="636"/>
      <c r="CW3" s="636"/>
      <c r="CX3" s="636"/>
      <c r="CY3" s="636"/>
      <c r="CZ3" s="636"/>
      <c r="DA3" s="636"/>
      <c r="DB3" s="636"/>
      <c r="DC3" s="636"/>
      <c r="DD3" s="636"/>
      <c r="DE3" s="636"/>
      <c r="DF3" s="642"/>
      <c r="DG3" s="641">
        <v>2012</v>
      </c>
      <c r="DH3" s="636"/>
      <c r="DI3" s="636"/>
      <c r="DJ3" s="636"/>
      <c r="DK3" s="636"/>
      <c r="DL3" s="636"/>
      <c r="DM3" s="636"/>
      <c r="DN3" s="636"/>
      <c r="DO3" s="636"/>
      <c r="DP3" s="636"/>
      <c r="DQ3" s="636"/>
      <c r="DR3" s="642"/>
      <c r="DS3" s="647">
        <v>2013</v>
      </c>
      <c r="DT3" s="644"/>
      <c r="DU3" s="644"/>
      <c r="DV3" s="644"/>
      <c r="DW3" s="644"/>
      <c r="DX3" s="644"/>
      <c r="DY3" s="644"/>
      <c r="DZ3" s="644"/>
      <c r="EA3" s="644"/>
      <c r="EB3" s="644"/>
      <c r="EC3" s="644"/>
      <c r="ED3" s="642"/>
      <c r="EE3" s="641">
        <v>2014</v>
      </c>
      <c r="EF3" s="636"/>
      <c r="EG3" s="636"/>
      <c r="EH3" s="636"/>
      <c r="EI3" s="636"/>
      <c r="EJ3" s="636"/>
      <c r="EK3" s="636"/>
      <c r="EL3" s="636"/>
      <c r="EM3" s="636"/>
      <c r="EN3" s="636"/>
      <c r="EO3" s="636"/>
      <c r="EP3" s="642"/>
      <c r="EQ3" s="643">
        <v>2015</v>
      </c>
      <c r="ER3" s="644"/>
      <c r="ES3" s="644"/>
      <c r="ET3" s="644"/>
      <c r="EU3" s="644"/>
      <c r="EV3" s="644"/>
      <c r="EW3" s="644"/>
      <c r="EX3" s="644"/>
      <c r="EY3" s="644"/>
      <c r="EZ3" s="644"/>
      <c r="FA3" s="644"/>
      <c r="FB3" s="645"/>
      <c r="FC3" s="643">
        <v>2016</v>
      </c>
      <c r="FD3" s="644"/>
      <c r="FE3" s="644"/>
      <c r="FF3" s="644"/>
      <c r="FG3" s="644"/>
      <c r="FH3" s="644"/>
      <c r="FI3" s="644"/>
      <c r="FJ3" s="644"/>
      <c r="FK3" s="644"/>
      <c r="FL3" s="644"/>
      <c r="FM3" s="644"/>
      <c r="FN3" s="645"/>
      <c r="FO3" s="643">
        <v>2017</v>
      </c>
      <c r="FP3" s="644"/>
      <c r="FQ3" s="644"/>
      <c r="FR3" s="644"/>
      <c r="FS3" s="644"/>
      <c r="FT3" s="644"/>
      <c r="FU3" s="644"/>
      <c r="FV3" s="644"/>
      <c r="FW3" s="644"/>
      <c r="FX3" s="644"/>
      <c r="FY3" s="644"/>
      <c r="FZ3" s="645"/>
    </row>
    <row r="4" spans="1:182" s="218" customFormat="1" ht="18">
      <c r="A4" s="646"/>
      <c r="B4" s="126" t="s">
        <v>1</v>
      </c>
      <c r="C4" s="126" t="s">
        <v>2</v>
      </c>
      <c r="D4" s="126" t="s">
        <v>3</v>
      </c>
      <c r="E4" s="126" t="s">
        <v>4</v>
      </c>
      <c r="F4" s="126" t="s">
        <v>5</v>
      </c>
      <c r="G4" s="126" t="s">
        <v>6</v>
      </c>
      <c r="H4" s="126" t="s">
        <v>7</v>
      </c>
      <c r="I4" s="126" t="s">
        <v>8</v>
      </c>
      <c r="J4" s="126" t="s">
        <v>9</v>
      </c>
      <c r="K4" s="126" t="s">
        <v>10</v>
      </c>
      <c r="L4" s="126" t="s">
        <v>11</v>
      </c>
      <c r="M4" s="126" t="s">
        <v>12</v>
      </c>
      <c r="N4" s="126" t="s">
        <v>1</v>
      </c>
      <c r="O4" s="126" t="s">
        <v>2</v>
      </c>
      <c r="P4" s="126" t="s">
        <v>3</v>
      </c>
      <c r="Q4" s="126" t="s">
        <v>4</v>
      </c>
      <c r="R4" s="126" t="s">
        <v>5</v>
      </c>
      <c r="S4" s="126" t="s">
        <v>6</v>
      </c>
      <c r="T4" s="126" t="s">
        <v>7</v>
      </c>
      <c r="U4" s="126" t="s">
        <v>8</v>
      </c>
      <c r="V4" s="126" t="s">
        <v>9</v>
      </c>
      <c r="W4" s="126" t="s">
        <v>10</v>
      </c>
      <c r="X4" s="126" t="s">
        <v>11</v>
      </c>
      <c r="Y4" s="126" t="s">
        <v>12</v>
      </c>
      <c r="Z4" s="126" t="s">
        <v>1</v>
      </c>
      <c r="AA4" s="126" t="s">
        <v>2</v>
      </c>
      <c r="AB4" s="126" t="s">
        <v>3</v>
      </c>
      <c r="AC4" s="126" t="s">
        <v>4</v>
      </c>
      <c r="AD4" s="126" t="s">
        <v>5</v>
      </c>
      <c r="AE4" s="126" t="s">
        <v>6</v>
      </c>
      <c r="AF4" s="126" t="s">
        <v>7</v>
      </c>
      <c r="AG4" s="126" t="s">
        <v>8</v>
      </c>
      <c r="AH4" s="126" t="s">
        <v>9</v>
      </c>
      <c r="AI4" s="126" t="s">
        <v>10</v>
      </c>
      <c r="AJ4" s="126" t="s">
        <v>11</v>
      </c>
      <c r="AK4" s="126" t="s">
        <v>12</v>
      </c>
      <c r="AL4" s="126" t="s">
        <v>1</v>
      </c>
      <c r="AM4" s="126" t="s">
        <v>2</v>
      </c>
      <c r="AN4" s="126" t="s">
        <v>3</v>
      </c>
      <c r="AO4" s="126" t="s">
        <v>4</v>
      </c>
      <c r="AP4" s="126" t="s">
        <v>5</v>
      </c>
      <c r="AQ4" s="126" t="s">
        <v>6</v>
      </c>
      <c r="AR4" s="126" t="s">
        <v>7</v>
      </c>
      <c r="AS4" s="126" t="s">
        <v>8</v>
      </c>
      <c r="AT4" s="126" t="s">
        <v>9</v>
      </c>
      <c r="AU4" s="126" t="s">
        <v>10</v>
      </c>
      <c r="AV4" s="126" t="s">
        <v>11</v>
      </c>
      <c r="AW4" s="126" t="s">
        <v>12</v>
      </c>
      <c r="AX4" s="126" t="s">
        <v>1</v>
      </c>
      <c r="AY4" s="126" t="s">
        <v>2</v>
      </c>
      <c r="AZ4" s="126" t="s">
        <v>3</v>
      </c>
      <c r="BA4" s="126" t="s">
        <v>4</v>
      </c>
      <c r="BB4" s="126" t="s">
        <v>5</v>
      </c>
      <c r="BC4" s="126" t="s">
        <v>6</v>
      </c>
      <c r="BD4" s="126" t="s">
        <v>7</v>
      </c>
      <c r="BE4" s="126" t="s">
        <v>8</v>
      </c>
      <c r="BF4" s="126" t="s">
        <v>9</v>
      </c>
      <c r="BG4" s="126" t="s">
        <v>10</v>
      </c>
      <c r="BH4" s="126" t="s">
        <v>11</v>
      </c>
      <c r="BI4" s="126" t="s">
        <v>12</v>
      </c>
      <c r="BJ4" s="126" t="s">
        <v>1</v>
      </c>
      <c r="BK4" s="126" t="s">
        <v>2</v>
      </c>
      <c r="BL4" s="126" t="s">
        <v>3</v>
      </c>
      <c r="BM4" s="126" t="s">
        <v>4</v>
      </c>
      <c r="BN4" s="126" t="s">
        <v>5</v>
      </c>
      <c r="BO4" s="126" t="s">
        <v>6</v>
      </c>
      <c r="BP4" s="126" t="s">
        <v>7</v>
      </c>
      <c r="BQ4" s="126" t="s">
        <v>8</v>
      </c>
      <c r="BR4" s="126" t="s">
        <v>9</v>
      </c>
      <c r="BS4" s="126" t="s">
        <v>10</v>
      </c>
      <c r="BT4" s="126" t="s">
        <v>11</v>
      </c>
      <c r="BU4" s="126" t="s">
        <v>12</v>
      </c>
      <c r="BV4" s="224" t="s">
        <v>40</v>
      </c>
      <c r="BW4" s="126" t="s">
        <v>1</v>
      </c>
      <c r="BX4" s="126" t="s">
        <v>2</v>
      </c>
      <c r="BY4" s="126" t="s">
        <v>3</v>
      </c>
      <c r="BZ4" s="126" t="s">
        <v>4</v>
      </c>
      <c r="CA4" s="126" t="s">
        <v>5</v>
      </c>
      <c r="CB4" s="225" t="s">
        <v>6</v>
      </c>
      <c r="CC4" s="126" t="s">
        <v>7</v>
      </c>
      <c r="CD4" s="126" t="s">
        <v>8</v>
      </c>
      <c r="CE4" s="126" t="s">
        <v>9</v>
      </c>
      <c r="CF4" s="126" t="s">
        <v>10</v>
      </c>
      <c r="CG4" s="126" t="s">
        <v>11</v>
      </c>
      <c r="CH4" s="126" t="s">
        <v>12</v>
      </c>
      <c r="CI4" s="126" t="s">
        <v>1</v>
      </c>
      <c r="CJ4" s="126" t="s">
        <v>2</v>
      </c>
      <c r="CK4" s="126" t="s">
        <v>3</v>
      </c>
      <c r="CL4" s="126" t="s">
        <v>4</v>
      </c>
      <c r="CM4" s="126" t="s">
        <v>5</v>
      </c>
      <c r="CN4" s="225" t="s">
        <v>6</v>
      </c>
      <c r="CO4" s="126" t="s">
        <v>7</v>
      </c>
      <c r="CP4" s="126" t="s">
        <v>8</v>
      </c>
      <c r="CQ4" s="126" t="s">
        <v>9</v>
      </c>
      <c r="CR4" s="126" t="s">
        <v>10</v>
      </c>
      <c r="CS4" s="126" t="s">
        <v>11</v>
      </c>
      <c r="CT4" s="126" t="s">
        <v>12</v>
      </c>
      <c r="CU4" s="126" t="s">
        <v>1</v>
      </c>
      <c r="CV4" s="126" t="s">
        <v>2</v>
      </c>
      <c r="CW4" s="126" t="s">
        <v>3</v>
      </c>
      <c r="CX4" s="126" t="s">
        <v>4</v>
      </c>
      <c r="CY4" s="126" t="s">
        <v>5</v>
      </c>
      <c r="CZ4" s="126" t="s">
        <v>6</v>
      </c>
      <c r="DA4" s="126" t="s">
        <v>7</v>
      </c>
      <c r="DB4" s="126" t="s">
        <v>8</v>
      </c>
      <c r="DC4" s="126" t="s">
        <v>9</v>
      </c>
      <c r="DD4" s="126" t="s">
        <v>10</v>
      </c>
      <c r="DE4" s="126" t="s">
        <v>11</v>
      </c>
      <c r="DF4" s="126" t="s">
        <v>12</v>
      </c>
      <c r="DG4" s="126" t="s">
        <v>1</v>
      </c>
      <c r="DH4" s="126" t="s">
        <v>2</v>
      </c>
      <c r="DI4" s="178" t="s">
        <v>337</v>
      </c>
      <c r="DJ4" s="126" t="s">
        <v>4</v>
      </c>
      <c r="DK4" s="126" t="s">
        <v>5</v>
      </c>
      <c r="DL4" s="178" t="s">
        <v>338</v>
      </c>
      <c r="DM4" s="126" t="s">
        <v>7</v>
      </c>
      <c r="DN4" s="126" t="s">
        <v>8</v>
      </c>
      <c r="DO4" s="178" t="s">
        <v>339</v>
      </c>
      <c r="DP4" s="126" t="s">
        <v>10</v>
      </c>
      <c r="DQ4" s="126" t="s">
        <v>11</v>
      </c>
      <c r="DR4" s="178" t="s">
        <v>340</v>
      </c>
      <c r="DS4" s="126" t="s">
        <v>1</v>
      </c>
      <c r="DT4" s="126" t="s">
        <v>2</v>
      </c>
      <c r="DU4" s="178" t="s">
        <v>337</v>
      </c>
      <c r="DV4" s="126" t="s">
        <v>4</v>
      </c>
      <c r="DW4" s="126" t="s">
        <v>5</v>
      </c>
      <c r="DX4" s="178" t="s">
        <v>338</v>
      </c>
      <c r="DY4" s="126" t="s">
        <v>7</v>
      </c>
      <c r="DZ4" s="126" t="s">
        <v>8</v>
      </c>
      <c r="EA4" s="178" t="s">
        <v>339</v>
      </c>
      <c r="EB4" s="126" t="s">
        <v>10</v>
      </c>
      <c r="EC4" s="126" t="s">
        <v>11</v>
      </c>
      <c r="ED4" s="178" t="s">
        <v>340</v>
      </c>
      <c r="EE4" s="126" t="s">
        <v>1</v>
      </c>
      <c r="EF4" s="126" t="s">
        <v>2</v>
      </c>
      <c r="EG4" s="178" t="s">
        <v>337</v>
      </c>
      <c r="EH4" s="126" t="s">
        <v>4</v>
      </c>
      <c r="EI4" s="126" t="s">
        <v>5</v>
      </c>
      <c r="EJ4" s="178" t="s">
        <v>338</v>
      </c>
      <c r="EK4" s="126" t="s">
        <v>7</v>
      </c>
      <c r="EL4" s="126" t="s">
        <v>8</v>
      </c>
      <c r="EM4" s="178" t="s">
        <v>339</v>
      </c>
      <c r="EN4" s="126" t="s">
        <v>10</v>
      </c>
      <c r="EO4" s="126" t="s">
        <v>11</v>
      </c>
      <c r="EP4" s="178" t="s">
        <v>340</v>
      </c>
      <c r="EQ4" s="126" t="s">
        <v>1</v>
      </c>
      <c r="ER4" s="126" t="s">
        <v>2</v>
      </c>
      <c r="ES4" s="178" t="s">
        <v>337</v>
      </c>
      <c r="ET4" s="126" t="s">
        <v>4</v>
      </c>
      <c r="EU4" s="126" t="s">
        <v>5</v>
      </c>
      <c r="EV4" s="178" t="s">
        <v>338</v>
      </c>
      <c r="EW4" s="126" t="s">
        <v>7</v>
      </c>
      <c r="EX4" s="126" t="s">
        <v>8</v>
      </c>
      <c r="EY4" s="178" t="s">
        <v>339</v>
      </c>
      <c r="EZ4" s="126" t="s">
        <v>10</v>
      </c>
      <c r="FA4" s="126" t="s">
        <v>11</v>
      </c>
      <c r="FB4" s="178" t="s">
        <v>340</v>
      </c>
      <c r="FC4" s="126" t="s">
        <v>1</v>
      </c>
      <c r="FD4" s="126" t="s">
        <v>2</v>
      </c>
      <c r="FE4" s="178" t="s">
        <v>343</v>
      </c>
      <c r="FF4" s="126" t="s">
        <v>4</v>
      </c>
      <c r="FG4" s="126" t="s">
        <v>5</v>
      </c>
      <c r="FH4" s="178" t="s">
        <v>338</v>
      </c>
      <c r="FI4" s="126" t="s">
        <v>7</v>
      </c>
      <c r="FJ4" s="126" t="s">
        <v>8</v>
      </c>
      <c r="FK4" s="178" t="s">
        <v>339</v>
      </c>
      <c r="FL4" s="126" t="s">
        <v>10</v>
      </c>
      <c r="FM4" s="126" t="s">
        <v>11</v>
      </c>
      <c r="FN4" s="178" t="s">
        <v>340</v>
      </c>
      <c r="FO4" s="126" t="s">
        <v>1</v>
      </c>
      <c r="FP4" s="126" t="s">
        <v>2</v>
      </c>
      <c r="FQ4" s="178" t="s">
        <v>343</v>
      </c>
      <c r="FR4" s="126" t="s">
        <v>4</v>
      </c>
      <c r="FS4" s="126" t="s">
        <v>5</v>
      </c>
      <c r="FT4" s="178" t="s">
        <v>338</v>
      </c>
      <c r="FU4" s="126" t="s">
        <v>7</v>
      </c>
      <c r="FV4" s="126" t="s">
        <v>8</v>
      </c>
      <c r="FW4" s="178" t="s">
        <v>339</v>
      </c>
      <c r="FX4" s="178" t="s">
        <v>10</v>
      </c>
      <c r="FY4" s="178" t="s">
        <v>11</v>
      </c>
      <c r="FZ4" s="178" t="s">
        <v>340</v>
      </c>
    </row>
    <row r="5" spans="1:182" s="132" customFormat="1" ht="3.75" customHeight="1">
      <c r="A5" s="15" t="s">
        <v>40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5" t="s">
        <v>40</v>
      </c>
      <c r="BW5" s="183"/>
      <c r="BX5" s="183"/>
      <c r="BY5" s="183"/>
      <c r="BZ5" s="183"/>
      <c r="CA5" s="183"/>
      <c r="CB5" s="184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  <c r="DA5" s="183"/>
      <c r="DB5" s="183"/>
      <c r="DC5" s="183"/>
      <c r="DD5" s="183"/>
      <c r="DE5" s="183"/>
      <c r="DF5" s="183"/>
      <c r="DG5" s="183"/>
      <c r="DH5" s="183"/>
      <c r="DI5" s="183"/>
      <c r="DJ5" s="183"/>
      <c r="DK5" s="183"/>
      <c r="DL5" s="183"/>
      <c r="DM5" s="183"/>
      <c r="DN5" s="183"/>
      <c r="DO5" s="183"/>
      <c r="DP5" s="183"/>
      <c r="DQ5" s="183"/>
      <c r="DR5" s="183"/>
      <c r="DS5" s="183"/>
      <c r="DT5" s="183"/>
      <c r="DU5" s="183"/>
      <c r="DV5" s="183"/>
      <c r="DW5" s="183"/>
      <c r="DX5" s="183"/>
      <c r="DY5" s="183"/>
      <c r="DZ5" s="183"/>
      <c r="EA5" s="183"/>
      <c r="EB5" s="183"/>
      <c r="EC5" s="183"/>
      <c r="ED5" s="183"/>
      <c r="EE5" s="183"/>
      <c r="EF5" s="183"/>
      <c r="EG5" s="183"/>
      <c r="EH5" s="183"/>
      <c r="EI5" s="183"/>
      <c r="EJ5" s="183"/>
      <c r="EK5" s="183"/>
      <c r="EL5" s="183"/>
      <c r="EM5" s="183"/>
      <c r="EN5" s="183"/>
      <c r="EO5" s="183"/>
      <c r="EP5" s="183"/>
      <c r="EQ5" s="183"/>
      <c r="ER5" s="183"/>
      <c r="ES5" s="183"/>
      <c r="ET5" s="183"/>
      <c r="EU5" s="183"/>
      <c r="EV5" s="183"/>
      <c r="EW5" s="183"/>
      <c r="EX5" s="183"/>
      <c r="EY5" s="183"/>
      <c r="EZ5" s="183"/>
      <c r="FA5" s="183"/>
      <c r="FB5" s="183"/>
      <c r="FC5" s="183"/>
      <c r="FD5" s="183"/>
      <c r="FE5" s="183"/>
      <c r="FF5" s="183"/>
      <c r="FG5" s="183"/>
      <c r="FH5" s="183"/>
      <c r="FI5" s="183"/>
      <c r="FJ5" s="183"/>
      <c r="FK5" s="183"/>
      <c r="FL5" s="183"/>
      <c r="FM5" s="183"/>
      <c r="FN5" s="183"/>
      <c r="FO5" s="183"/>
      <c r="FP5" s="183"/>
      <c r="FQ5" s="183"/>
      <c r="FR5" s="183"/>
      <c r="FS5" s="183"/>
      <c r="FT5" s="183"/>
      <c r="FU5" s="183"/>
      <c r="FV5" s="183"/>
      <c r="FW5" s="183"/>
      <c r="FX5" s="183"/>
      <c r="FY5" s="183"/>
      <c r="FZ5" s="183"/>
    </row>
    <row r="6" spans="1:182" s="124" customFormat="1" ht="10">
      <c r="A6" s="16" t="s">
        <v>41</v>
      </c>
      <c r="B6" s="185">
        <v>113541</v>
      </c>
      <c r="C6" s="185">
        <v>114616</v>
      </c>
      <c r="D6" s="185">
        <v>114099</v>
      </c>
      <c r="E6" s="185">
        <v>116240</v>
      </c>
      <c r="F6" s="185">
        <v>117343</v>
      </c>
      <c r="G6" s="185">
        <v>118735</v>
      </c>
      <c r="H6" s="185">
        <v>121763</v>
      </c>
      <c r="I6" s="185">
        <v>123462</v>
      </c>
      <c r="J6" s="185">
        <v>123761</v>
      </c>
      <c r="K6" s="185">
        <v>126364</v>
      </c>
      <c r="L6" s="185">
        <v>125349</v>
      </c>
      <c r="M6" s="185">
        <v>128133</v>
      </c>
      <c r="N6" s="185">
        <v>130252</v>
      </c>
      <c r="O6" s="185">
        <v>127909</v>
      </c>
      <c r="P6" s="185">
        <v>129509</v>
      </c>
      <c r="Q6" s="185">
        <v>130262</v>
      </c>
      <c r="R6" s="185">
        <v>134110</v>
      </c>
      <c r="S6" s="185">
        <v>134959</v>
      </c>
      <c r="T6" s="185">
        <v>136851</v>
      </c>
      <c r="U6" s="185">
        <v>140425</v>
      </c>
      <c r="V6" s="185">
        <v>140686</v>
      </c>
      <c r="W6" s="185">
        <v>143611</v>
      </c>
      <c r="X6" s="185">
        <v>145162</v>
      </c>
      <c r="Y6" s="185">
        <v>146283</v>
      </c>
      <c r="Z6" s="185">
        <v>149565</v>
      </c>
      <c r="AA6" s="185">
        <v>151716</v>
      </c>
      <c r="AB6" s="185">
        <v>153334</v>
      </c>
      <c r="AC6" s="185">
        <v>156102</v>
      </c>
      <c r="AD6" s="185">
        <v>157300</v>
      </c>
      <c r="AE6" s="185">
        <v>161395</v>
      </c>
      <c r="AF6" s="185">
        <v>158766</v>
      </c>
      <c r="AG6" s="185">
        <v>160053</v>
      </c>
      <c r="AH6" s="185">
        <v>162494</v>
      </c>
      <c r="AI6" s="185">
        <v>164436</v>
      </c>
      <c r="AJ6" s="185">
        <v>168065</v>
      </c>
      <c r="AK6" s="185">
        <v>171189</v>
      </c>
      <c r="AL6" s="185">
        <v>172118</v>
      </c>
      <c r="AM6" s="185">
        <v>174035</v>
      </c>
      <c r="AN6" s="185">
        <v>177074</v>
      </c>
      <c r="AO6" s="185">
        <v>180295</v>
      </c>
      <c r="AP6" s="185">
        <v>182951</v>
      </c>
      <c r="AQ6" s="185">
        <v>183854</v>
      </c>
      <c r="AR6" s="185">
        <v>187070</v>
      </c>
      <c r="AS6" s="185">
        <v>191067</v>
      </c>
      <c r="AT6" s="185">
        <v>191883</v>
      </c>
      <c r="AU6" s="185">
        <v>193443</v>
      </c>
      <c r="AV6" s="185">
        <v>197367</v>
      </c>
      <c r="AW6" s="185">
        <v>204745</v>
      </c>
      <c r="AX6" s="185">
        <v>205847</v>
      </c>
      <c r="AY6" s="185">
        <v>209161</v>
      </c>
      <c r="AZ6" s="185">
        <v>215036</v>
      </c>
      <c r="BA6" s="185">
        <v>220068</v>
      </c>
      <c r="BB6" s="185">
        <v>226029</v>
      </c>
      <c r="BC6" s="185">
        <v>232246</v>
      </c>
      <c r="BD6" s="185">
        <v>234757</v>
      </c>
      <c r="BE6" s="185">
        <v>238964</v>
      </c>
      <c r="BF6" s="185">
        <v>237869</v>
      </c>
      <c r="BG6" s="185">
        <v>239141</v>
      </c>
      <c r="BH6" s="185">
        <v>244111</v>
      </c>
      <c r="BI6" s="185">
        <v>254348</v>
      </c>
      <c r="BJ6" s="185">
        <v>254344</v>
      </c>
      <c r="BK6" s="185">
        <v>260479</v>
      </c>
      <c r="BL6" s="185">
        <v>259638</v>
      </c>
      <c r="BM6" s="185">
        <v>266302</v>
      </c>
      <c r="BN6" s="185">
        <v>269256</v>
      </c>
      <c r="BO6" s="185">
        <v>275230</v>
      </c>
      <c r="BP6" s="185">
        <v>280768</v>
      </c>
      <c r="BQ6" s="185">
        <v>286509</v>
      </c>
      <c r="BR6" s="185">
        <v>284799</v>
      </c>
      <c r="BS6" s="185">
        <v>284014</v>
      </c>
      <c r="BT6" s="185">
        <v>279281</v>
      </c>
      <c r="BU6" s="185">
        <v>283710</v>
      </c>
      <c r="BV6" s="16" t="s">
        <v>41</v>
      </c>
      <c r="BW6" s="185">
        <v>279841.48066450999</v>
      </c>
      <c r="BX6" s="185">
        <v>283209.45027300005</v>
      </c>
      <c r="BY6" s="185">
        <v>281635.70235543995</v>
      </c>
      <c r="BZ6" s="185">
        <v>284510.20242245001</v>
      </c>
      <c r="CA6" s="185">
        <v>282706.05186203</v>
      </c>
      <c r="CB6" s="186">
        <v>284133.82270302007</v>
      </c>
      <c r="CC6" s="185">
        <v>287565.26050213003</v>
      </c>
      <c r="CD6" s="185">
        <v>293062.07371051004</v>
      </c>
      <c r="CE6" s="185">
        <v>293358.47941859986</v>
      </c>
      <c r="CF6" s="185">
        <v>298723.99918541999</v>
      </c>
      <c r="CG6" s="185">
        <v>302719.801584</v>
      </c>
      <c r="CH6" s="185">
        <v>306469.48543300002</v>
      </c>
      <c r="CI6" s="185">
        <v>307927.71199002001</v>
      </c>
      <c r="CJ6" s="185">
        <v>309676.63644173002</v>
      </c>
      <c r="CK6" s="185">
        <v>310960.83907380002</v>
      </c>
      <c r="CL6" s="185">
        <v>317358.62740841991</v>
      </c>
      <c r="CM6" s="185">
        <v>324350.52323116001</v>
      </c>
      <c r="CN6" s="185">
        <v>328194</v>
      </c>
      <c r="CO6" s="185">
        <v>331352</v>
      </c>
      <c r="CP6" s="185">
        <v>331594</v>
      </c>
      <c r="CQ6" s="185">
        <v>335190</v>
      </c>
      <c r="CR6" s="185">
        <v>337668</v>
      </c>
      <c r="CS6" s="185">
        <v>342815</v>
      </c>
      <c r="CT6" s="185">
        <v>349758</v>
      </c>
      <c r="CU6" s="185">
        <v>348059</v>
      </c>
      <c r="CV6" s="185">
        <v>351252</v>
      </c>
      <c r="CW6" s="185">
        <v>356990</v>
      </c>
      <c r="CX6" s="185">
        <v>360817</v>
      </c>
      <c r="CY6" s="185">
        <v>366040</v>
      </c>
      <c r="CZ6" s="185">
        <v>369593</v>
      </c>
      <c r="DA6" s="185">
        <v>371368.06899999996</v>
      </c>
      <c r="DB6" s="185">
        <v>372409.77599999995</v>
      </c>
      <c r="DC6" s="185">
        <v>372234.60699999996</v>
      </c>
      <c r="DD6" s="185">
        <v>375134.39400000003</v>
      </c>
      <c r="DE6" s="185">
        <v>375851.75800000009</v>
      </c>
      <c r="DF6" s="185">
        <v>383001.71100000001</v>
      </c>
      <c r="DG6" s="185">
        <v>381183.78500000003</v>
      </c>
      <c r="DH6" s="185">
        <v>386518.98199999996</v>
      </c>
      <c r="DI6" s="185">
        <v>391440.69499999995</v>
      </c>
      <c r="DJ6" s="185">
        <v>392666.42599999998</v>
      </c>
      <c r="DK6" s="185">
        <v>392304.46399999998</v>
      </c>
      <c r="DL6" s="185">
        <v>395069.076</v>
      </c>
      <c r="DM6" s="185">
        <v>399991.44600000011</v>
      </c>
      <c r="DN6" s="185">
        <v>401961.83199999999</v>
      </c>
      <c r="DO6" s="185">
        <v>404059.82999999996</v>
      </c>
      <c r="DP6" s="185">
        <v>406198.77700000006</v>
      </c>
      <c r="DQ6" s="185">
        <v>412357.59100000001</v>
      </c>
      <c r="DR6" s="185">
        <v>424660.35800000001</v>
      </c>
      <c r="DS6" s="185">
        <v>423403.935</v>
      </c>
      <c r="DT6" s="185">
        <v>423935.02500000002</v>
      </c>
      <c r="DU6" s="185">
        <v>427835.57899999997</v>
      </c>
      <c r="DV6" s="185">
        <v>425140.78500000003</v>
      </c>
      <c r="DW6" s="185">
        <v>427549.40500000003</v>
      </c>
      <c r="DX6" s="185">
        <v>430299.26941529661</v>
      </c>
      <c r="DY6" s="185">
        <v>432998.78795205988</v>
      </c>
      <c r="DZ6" s="185">
        <v>437649.85947782919</v>
      </c>
      <c r="EA6" s="185">
        <v>438054.42554701865</v>
      </c>
      <c r="EB6" s="185">
        <v>438646.26876573265</v>
      </c>
      <c r="EC6" s="185">
        <v>442685.04336865805</v>
      </c>
      <c r="ED6" s="185">
        <v>447851.60531060398</v>
      </c>
      <c r="EE6" s="185">
        <v>447226.78930383921</v>
      </c>
      <c r="EF6" s="185">
        <v>451068.97876381315</v>
      </c>
      <c r="EG6" s="185">
        <v>456162.50738810189</v>
      </c>
      <c r="EH6" s="185">
        <v>457163.5086816512</v>
      </c>
      <c r="EI6" s="185">
        <v>458254.83845719695</v>
      </c>
      <c r="EJ6" s="185">
        <v>461075.54786626436</v>
      </c>
      <c r="EK6" s="185">
        <v>462064.4375</v>
      </c>
      <c r="EL6" s="185">
        <v>469537.71875</v>
      </c>
      <c r="EM6" s="185">
        <v>472980.375</v>
      </c>
      <c r="EN6" s="185">
        <v>475130.84375</v>
      </c>
      <c r="EO6" s="185">
        <v>478117.5625</v>
      </c>
      <c r="EP6" s="185">
        <v>484567.5</v>
      </c>
      <c r="EQ6" s="201">
        <v>483592.46875</v>
      </c>
      <c r="ER6" s="201">
        <v>486208.1875</v>
      </c>
      <c r="ES6" s="201">
        <v>489638.8125</v>
      </c>
      <c r="ET6" s="201">
        <v>491538.53125</v>
      </c>
      <c r="EU6" s="201">
        <v>491614.5</v>
      </c>
      <c r="EV6" s="201">
        <v>496692.03125</v>
      </c>
      <c r="EW6" s="201">
        <v>498140.71875</v>
      </c>
      <c r="EX6" s="201">
        <v>502846.3125</v>
      </c>
      <c r="EY6" s="201">
        <v>503352.1875</v>
      </c>
      <c r="EZ6" s="201">
        <v>507716.34375</v>
      </c>
      <c r="FA6" s="201">
        <v>510742.5625</v>
      </c>
      <c r="FB6" s="201">
        <v>524146.28125</v>
      </c>
      <c r="FC6" s="201">
        <v>516141</v>
      </c>
      <c r="FD6" s="201">
        <v>522598.28125</v>
      </c>
      <c r="FE6" s="201">
        <v>527515.3125</v>
      </c>
      <c r="FF6" s="201">
        <v>521335.40625</v>
      </c>
      <c r="FG6" s="201">
        <v>518550.3125</v>
      </c>
      <c r="FH6" s="201">
        <v>511667.65625</v>
      </c>
      <c r="FI6" s="201">
        <v>512063.90625</v>
      </c>
      <c r="FJ6" s="201">
        <v>520217.40625</v>
      </c>
      <c r="FK6" s="201">
        <v>519954.46875</v>
      </c>
      <c r="FL6" s="185">
        <v>523781.96875</v>
      </c>
      <c r="FM6" s="185">
        <v>527863.5625</v>
      </c>
      <c r="FN6" s="185">
        <v>542872.0625</v>
      </c>
      <c r="FO6" s="201">
        <v>538339.8125</v>
      </c>
      <c r="FP6" s="201">
        <v>535666.9375</v>
      </c>
      <c r="FQ6" s="201">
        <v>538312.5</v>
      </c>
      <c r="FR6" s="185">
        <v>533585.125</v>
      </c>
      <c r="FS6" s="185">
        <v>534344.0625</v>
      </c>
      <c r="FT6" s="185">
        <v>538202.625</v>
      </c>
      <c r="FU6" s="185">
        <f>'[13]Input Tabela 8'!AG111</f>
        <v>536737.1875</v>
      </c>
      <c r="FV6" s="185">
        <f>'[13]Input Tabela 8'!AH111</f>
        <v>540438</v>
      </c>
      <c r="FW6" s="185">
        <f>'[13]Input Tabela 8'!AI111</f>
        <v>540003.6875</v>
      </c>
      <c r="FX6" s="185">
        <v>542746.375</v>
      </c>
      <c r="FY6" s="185">
        <v>545782.0625</v>
      </c>
      <c r="FZ6" s="185">
        <v>562082</v>
      </c>
    </row>
    <row r="7" spans="1:182" s="132" customFormat="1" ht="3" customHeight="1">
      <c r="A7" s="15" t="s">
        <v>40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5" t="s">
        <v>40</v>
      </c>
      <c r="BW7" s="183"/>
      <c r="BX7" s="183"/>
      <c r="BY7" s="183"/>
      <c r="BZ7" s="183"/>
      <c r="CA7" s="183"/>
      <c r="CB7" s="184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  <c r="DA7" s="183"/>
      <c r="DB7" s="183"/>
      <c r="DC7" s="183"/>
      <c r="DD7" s="183"/>
      <c r="DE7" s="183"/>
      <c r="DF7" s="183"/>
      <c r="DG7" s="183"/>
      <c r="DH7" s="183"/>
      <c r="DI7" s="183"/>
      <c r="DJ7" s="183"/>
      <c r="DK7" s="183"/>
      <c r="DL7" s="183"/>
      <c r="DM7" s="183"/>
      <c r="DN7" s="183"/>
      <c r="DO7" s="183"/>
      <c r="DP7" s="183"/>
      <c r="DQ7" s="183"/>
      <c r="DR7" s="183"/>
      <c r="DS7" s="183"/>
      <c r="DT7" s="183"/>
      <c r="DU7" s="183"/>
      <c r="DV7" s="183"/>
      <c r="DW7" s="183"/>
      <c r="DX7" s="183"/>
      <c r="DY7" s="183"/>
      <c r="DZ7" s="183"/>
      <c r="EA7" s="183"/>
      <c r="EB7" s="183"/>
      <c r="EC7" s="183"/>
      <c r="ED7" s="183"/>
      <c r="EE7" s="183"/>
      <c r="EF7" s="183"/>
      <c r="EG7" s="183"/>
      <c r="EH7" s="183"/>
      <c r="EI7" s="183"/>
      <c r="EJ7" s="183"/>
      <c r="EK7" s="183"/>
      <c r="EL7" s="183"/>
      <c r="EM7" s="183"/>
      <c r="EN7" s="183"/>
      <c r="EO7" s="183"/>
      <c r="EP7" s="183"/>
      <c r="EQ7" s="556"/>
      <c r="ER7" s="556"/>
      <c r="ES7" s="556"/>
      <c r="ET7" s="556"/>
      <c r="EU7" s="556"/>
      <c r="EV7" s="556"/>
      <c r="EW7" s="556"/>
      <c r="EX7" s="556"/>
      <c r="EY7" s="556"/>
      <c r="EZ7" s="556"/>
      <c r="FA7" s="556"/>
      <c r="FB7" s="556"/>
      <c r="FC7" s="556"/>
      <c r="FD7" s="556"/>
      <c r="FE7" s="556"/>
      <c r="FF7" s="556"/>
      <c r="FG7" s="556"/>
      <c r="FH7" s="556"/>
      <c r="FI7" s="556"/>
      <c r="FJ7" s="556"/>
      <c r="FK7" s="556"/>
      <c r="FL7" s="183"/>
      <c r="FM7" s="183"/>
      <c r="FN7" s="183"/>
      <c r="FO7" s="556"/>
      <c r="FP7" s="556"/>
      <c r="FQ7" s="556"/>
      <c r="FR7" s="183"/>
      <c r="FS7" s="183"/>
      <c r="FT7" s="183"/>
      <c r="FU7" s="183"/>
      <c r="FV7" s="183"/>
      <c r="FW7" s="183"/>
      <c r="FX7" s="183"/>
      <c r="FY7" s="183"/>
      <c r="FZ7" s="183"/>
    </row>
    <row r="8" spans="1:182" s="19" customFormat="1" ht="10">
      <c r="A8" s="18" t="s">
        <v>42</v>
      </c>
      <c r="B8" s="185">
        <v>36722</v>
      </c>
      <c r="C8" s="185">
        <v>37148</v>
      </c>
      <c r="D8" s="185">
        <v>37627</v>
      </c>
      <c r="E8" s="185">
        <v>39635</v>
      </c>
      <c r="F8" s="185">
        <v>38064</v>
      </c>
      <c r="G8" s="185">
        <v>38662</v>
      </c>
      <c r="H8" s="185">
        <v>39699</v>
      </c>
      <c r="I8" s="185">
        <v>39377</v>
      </c>
      <c r="J8" s="185">
        <v>39451</v>
      </c>
      <c r="K8" s="185">
        <v>40093</v>
      </c>
      <c r="L8" s="185">
        <v>38497</v>
      </c>
      <c r="M8" s="185">
        <v>40700</v>
      </c>
      <c r="N8" s="185">
        <v>40772</v>
      </c>
      <c r="O8" s="185">
        <v>39735</v>
      </c>
      <c r="P8" s="185">
        <v>38077</v>
      </c>
      <c r="Q8" s="185">
        <v>38553</v>
      </c>
      <c r="R8" s="185">
        <v>41651</v>
      </c>
      <c r="S8" s="185">
        <v>40574</v>
      </c>
      <c r="T8" s="185">
        <v>41419</v>
      </c>
      <c r="U8" s="185">
        <v>42188</v>
      </c>
      <c r="V8" s="185">
        <v>41758</v>
      </c>
      <c r="W8" s="185">
        <v>43475</v>
      </c>
      <c r="X8" s="185">
        <v>43613</v>
      </c>
      <c r="Y8" s="185">
        <v>44136</v>
      </c>
      <c r="Z8" s="185">
        <v>46756</v>
      </c>
      <c r="AA8" s="185">
        <v>45194</v>
      </c>
      <c r="AB8" s="185">
        <v>45848</v>
      </c>
      <c r="AC8" s="185">
        <v>46493</v>
      </c>
      <c r="AD8" s="185">
        <v>48713</v>
      </c>
      <c r="AE8" s="185">
        <v>49976</v>
      </c>
      <c r="AF8" s="185">
        <v>48411</v>
      </c>
      <c r="AG8" s="185">
        <v>48000</v>
      </c>
      <c r="AH8" s="185">
        <v>47207</v>
      </c>
      <c r="AI8" s="185">
        <v>47180</v>
      </c>
      <c r="AJ8" s="185">
        <v>48059</v>
      </c>
      <c r="AK8" s="185">
        <v>49509</v>
      </c>
      <c r="AL8" s="185">
        <v>47897</v>
      </c>
      <c r="AM8" s="185">
        <v>49102</v>
      </c>
      <c r="AN8" s="185">
        <v>48249</v>
      </c>
      <c r="AO8" s="189">
        <v>48495</v>
      </c>
      <c r="AP8" s="185">
        <v>49840</v>
      </c>
      <c r="AQ8" s="185">
        <v>48291</v>
      </c>
      <c r="AR8" s="185">
        <v>48669</v>
      </c>
      <c r="AS8" s="185">
        <v>50146</v>
      </c>
      <c r="AT8" s="185">
        <v>50253</v>
      </c>
      <c r="AU8" s="185">
        <v>51594</v>
      </c>
      <c r="AV8" s="185">
        <v>52429</v>
      </c>
      <c r="AW8" s="185">
        <v>55860</v>
      </c>
      <c r="AX8" s="185">
        <v>52995</v>
      </c>
      <c r="AY8" s="185">
        <v>53883</v>
      </c>
      <c r="AZ8" s="185">
        <v>54904</v>
      </c>
      <c r="BA8" s="185">
        <v>56212</v>
      </c>
      <c r="BB8" s="185">
        <v>55694</v>
      </c>
      <c r="BC8" s="185">
        <v>56082</v>
      </c>
      <c r="BD8" s="185">
        <v>60509</v>
      </c>
      <c r="BE8" s="185">
        <v>59079</v>
      </c>
      <c r="BF8" s="185">
        <v>54878</v>
      </c>
      <c r="BG8" s="185">
        <v>55522</v>
      </c>
      <c r="BH8" s="185">
        <v>55015</v>
      </c>
      <c r="BI8" s="185">
        <v>59192</v>
      </c>
      <c r="BJ8" s="185">
        <v>55552</v>
      </c>
      <c r="BK8" s="185">
        <v>55793</v>
      </c>
      <c r="BL8" s="185">
        <v>53142</v>
      </c>
      <c r="BM8" s="185">
        <v>55432</v>
      </c>
      <c r="BN8" s="185">
        <v>53979</v>
      </c>
      <c r="BO8" s="185">
        <v>56547</v>
      </c>
      <c r="BP8" s="185">
        <v>57250</v>
      </c>
      <c r="BQ8" s="185">
        <v>60132</v>
      </c>
      <c r="BR8" s="185">
        <v>58007</v>
      </c>
      <c r="BS8" s="185">
        <v>54892</v>
      </c>
      <c r="BT8" s="185">
        <v>50692</v>
      </c>
      <c r="BU8" s="185">
        <v>50211</v>
      </c>
      <c r="BV8" s="18" t="s">
        <v>42</v>
      </c>
      <c r="BW8" s="185">
        <v>49413.693572890013</v>
      </c>
      <c r="BX8" s="185">
        <v>50741.466954889998</v>
      </c>
      <c r="BY8" s="185">
        <v>50913.48742089</v>
      </c>
      <c r="BZ8" s="185">
        <v>53215.298021890005</v>
      </c>
      <c r="CA8" s="185">
        <v>55682.320751389998</v>
      </c>
      <c r="CB8" s="186">
        <v>54737.350972389992</v>
      </c>
      <c r="CC8" s="185">
        <v>60172.825502890002</v>
      </c>
      <c r="CD8" s="185">
        <v>62983.351144889995</v>
      </c>
      <c r="CE8" s="185">
        <v>60786.429426389994</v>
      </c>
      <c r="CF8" s="185">
        <v>63856.963366239994</v>
      </c>
      <c r="CG8" s="185">
        <v>61073.242402999997</v>
      </c>
      <c r="CH8" s="185">
        <v>60794.246489000026</v>
      </c>
      <c r="CI8" s="185">
        <v>57955.696815329997</v>
      </c>
      <c r="CJ8" s="185">
        <v>55072.585300830004</v>
      </c>
      <c r="CK8" s="185">
        <v>53848.685872830014</v>
      </c>
      <c r="CL8" s="185">
        <v>56658.44802969</v>
      </c>
      <c r="CM8" s="185">
        <v>60360.923208690001</v>
      </c>
      <c r="CN8" s="185">
        <v>60486.8</v>
      </c>
      <c r="CO8" s="185">
        <v>60167.3</v>
      </c>
      <c r="CP8" s="185">
        <v>60031.8</v>
      </c>
      <c r="CQ8" s="185">
        <v>59704.9</v>
      </c>
      <c r="CR8" s="185">
        <v>63303.1</v>
      </c>
      <c r="CS8" s="185">
        <v>64984.6</v>
      </c>
      <c r="CT8" s="185">
        <v>68465.899999999994</v>
      </c>
      <c r="CU8" s="185">
        <v>66204.3</v>
      </c>
      <c r="CV8" s="185">
        <v>66670.2</v>
      </c>
      <c r="CW8" s="185">
        <v>74244.800000000003</v>
      </c>
      <c r="CX8" s="185">
        <v>77973.8</v>
      </c>
      <c r="CY8" s="185">
        <v>77059.7</v>
      </c>
      <c r="CZ8" s="185">
        <v>76950.5</v>
      </c>
      <c r="DA8" s="185">
        <v>85044.4</v>
      </c>
      <c r="DB8" s="185">
        <v>85287.8</v>
      </c>
      <c r="DC8" s="185">
        <v>78184.5</v>
      </c>
      <c r="DD8" s="185">
        <v>68910.600000000006</v>
      </c>
      <c r="DE8" s="185">
        <v>67309</v>
      </c>
      <c r="DF8" s="185">
        <v>71531.399999999994</v>
      </c>
      <c r="DG8" s="185">
        <v>67900.100000000006</v>
      </c>
      <c r="DH8" s="185">
        <v>69355.5</v>
      </c>
      <c r="DI8" s="185">
        <v>64672.7</v>
      </c>
      <c r="DJ8" s="185">
        <v>67107.3</v>
      </c>
      <c r="DK8" s="185">
        <v>65397.1</v>
      </c>
      <c r="DL8" s="185">
        <v>64965.599999999999</v>
      </c>
      <c r="DM8" s="185">
        <v>68372.5</v>
      </c>
      <c r="DN8" s="185">
        <v>68370.399999999994</v>
      </c>
      <c r="DO8" s="185">
        <v>67656</v>
      </c>
      <c r="DP8" s="185">
        <v>70215.5</v>
      </c>
      <c r="DQ8" s="185">
        <v>72147.3</v>
      </c>
      <c r="DR8" s="185">
        <v>72604.800000000003</v>
      </c>
      <c r="DS8" s="185">
        <v>71860</v>
      </c>
      <c r="DT8" s="185">
        <v>74007.600000000006</v>
      </c>
      <c r="DU8" s="185">
        <v>75372.7</v>
      </c>
      <c r="DV8" s="185">
        <v>71971.100000000006</v>
      </c>
      <c r="DW8" s="185">
        <v>72406.7</v>
      </c>
      <c r="DX8" s="185">
        <v>72632.421875</v>
      </c>
      <c r="DY8" s="185">
        <v>72098.578125</v>
      </c>
      <c r="DZ8" s="185">
        <v>76127.46875</v>
      </c>
      <c r="EA8" s="185">
        <v>74751.0625</v>
      </c>
      <c r="EB8" s="185">
        <v>71548.5078125</v>
      </c>
      <c r="EC8" s="185">
        <v>72226.9609375</v>
      </c>
      <c r="ED8" s="185">
        <v>69935.90625</v>
      </c>
      <c r="EE8" s="185">
        <v>68705.296875</v>
      </c>
      <c r="EF8" s="185">
        <v>70948.5</v>
      </c>
      <c r="EG8" s="185">
        <v>69425.2421875</v>
      </c>
      <c r="EH8" s="185">
        <v>72027.2578125</v>
      </c>
      <c r="EI8" s="185">
        <v>70528.6171875</v>
      </c>
      <c r="EJ8" s="185">
        <v>70047.96875</v>
      </c>
      <c r="EK8" s="185">
        <v>70263.1328125</v>
      </c>
      <c r="EL8" s="185">
        <v>76375.4765625</v>
      </c>
      <c r="EM8" s="185">
        <v>77258.1796875</v>
      </c>
      <c r="EN8" s="185">
        <v>79578.9609375</v>
      </c>
      <c r="EO8" s="185">
        <v>82523.71875</v>
      </c>
      <c r="EP8" s="185">
        <v>87481.7734375</v>
      </c>
      <c r="EQ8" s="201">
        <v>88166.703125</v>
      </c>
      <c r="ER8" s="201">
        <v>88884.1328125</v>
      </c>
      <c r="ES8" s="201">
        <v>84654.25</v>
      </c>
      <c r="ET8" s="201">
        <v>82382.3671875</v>
      </c>
      <c r="EU8" s="201">
        <v>78802.9921875</v>
      </c>
      <c r="EV8" s="201">
        <v>80965.5234375</v>
      </c>
      <c r="EW8" s="201">
        <v>82117.2265625</v>
      </c>
      <c r="EX8" s="201">
        <v>86369.390625</v>
      </c>
      <c r="EY8" s="201">
        <v>84557.2734375</v>
      </c>
      <c r="EZ8" s="201">
        <v>85487.6796875</v>
      </c>
      <c r="FA8" s="201">
        <v>83048.890625</v>
      </c>
      <c r="FB8" s="201">
        <v>84100.6328125</v>
      </c>
      <c r="FC8" s="201">
        <v>79850.28125</v>
      </c>
      <c r="FD8" s="201">
        <v>83138.6796875</v>
      </c>
      <c r="FE8" s="201">
        <v>83792.2265625</v>
      </c>
      <c r="FF8" s="201">
        <v>76999.15625</v>
      </c>
      <c r="FG8" s="201">
        <v>81057.921875</v>
      </c>
      <c r="FH8" s="201">
        <v>78752.4296875</v>
      </c>
      <c r="FI8" s="201">
        <v>80596.2109375</v>
      </c>
      <c r="FJ8" s="201">
        <v>88523.5</v>
      </c>
      <c r="FK8" s="201">
        <v>85884.6796875</v>
      </c>
      <c r="FL8" s="185">
        <v>90938.7109375</v>
      </c>
      <c r="FM8" s="185">
        <v>92913.9375</v>
      </c>
      <c r="FN8" s="185">
        <v>96351.5625</v>
      </c>
      <c r="FO8" s="201">
        <v>94002.2578125</v>
      </c>
      <c r="FP8" s="201">
        <v>92906.6796875</v>
      </c>
      <c r="FQ8" s="201">
        <v>86134.546875</v>
      </c>
      <c r="FR8" s="185">
        <v>83600.6328125</v>
      </c>
      <c r="FS8" s="185">
        <v>83131.65625</v>
      </c>
      <c r="FT8" s="185">
        <v>83960.578125</v>
      </c>
      <c r="FU8" s="185">
        <f>'[13]Input Tabela 8'!AG10</f>
        <v>83173.5234375</v>
      </c>
      <c r="FV8" s="185">
        <f>'[13]Input Tabela 8'!AH10</f>
        <v>87092.2890625</v>
      </c>
      <c r="FW8" s="185">
        <f>'[13]Input Tabela 8'!AI10</f>
        <v>87163.1015625</v>
      </c>
      <c r="FX8" s="185">
        <v>88759.3125</v>
      </c>
      <c r="FY8" s="185">
        <v>88656.3828125</v>
      </c>
      <c r="FZ8" s="185">
        <v>93306.921875</v>
      </c>
    </row>
    <row r="9" spans="1:182" s="132" customFormat="1" ht="3.75" customHeight="1">
      <c r="A9" s="15" t="s">
        <v>40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5" t="s">
        <v>40</v>
      </c>
      <c r="BW9" s="183"/>
      <c r="BX9" s="183"/>
      <c r="BY9" s="183"/>
      <c r="BZ9" s="183"/>
      <c r="CA9" s="183"/>
      <c r="CB9" s="184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  <c r="DA9" s="183"/>
      <c r="DB9" s="183"/>
      <c r="DC9" s="183"/>
      <c r="DD9" s="183"/>
      <c r="DE9" s="183"/>
      <c r="DF9" s="183"/>
      <c r="DG9" s="183"/>
      <c r="DH9" s="183"/>
      <c r="DI9" s="183"/>
      <c r="DJ9" s="183"/>
      <c r="DK9" s="183"/>
      <c r="DL9" s="183"/>
      <c r="DM9" s="183"/>
      <c r="DN9" s="183"/>
      <c r="DO9" s="183"/>
      <c r="DP9" s="183"/>
      <c r="DQ9" s="183"/>
      <c r="DR9" s="183"/>
      <c r="DS9" s="183"/>
      <c r="DT9" s="183"/>
      <c r="DU9" s="183"/>
      <c r="DV9" s="183"/>
      <c r="DW9" s="183"/>
      <c r="DX9" s="183"/>
      <c r="DY9" s="183"/>
      <c r="DZ9" s="183"/>
      <c r="EA9" s="183"/>
      <c r="EB9" s="183"/>
      <c r="EC9" s="183"/>
      <c r="ED9" s="183"/>
      <c r="EE9" s="183"/>
      <c r="EF9" s="183"/>
      <c r="EG9" s="183"/>
      <c r="EH9" s="183"/>
      <c r="EI9" s="183"/>
      <c r="EJ9" s="183"/>
      <c r="EK9" s="183"/>
      <c r="EL9" s="183"/>
      <c r="EM9" s="183"/>
      <c r="EN9" s="183"/>
      <c r="EO9" s="183"/>
      <c r="EP9" s="183"/>
      <c r="EQ9" s="556"/>
      <c r="ER9" s="556"/>
      <c r="ES9" s="556"/>
      <c r="ET9" s="556"/>
      <c r="EU9" s="556"/>
      <c r="EV9" s="556"/>
      <c r="EW9" s="556"/>
      <c r="EX9" s="556"/>
      <c r="EY9" s="556"/>
      <c r="EZ9" s="556"/>
      <c r="FA9" s="556"/>
      <c r="FB9" s="556"/>
      <c r="FC9" s="556"/>
      <c r="FD9" s="556"/>
      <c r="FE9" s="556"/>
      <c r="FF9" s="556"/>
      <c r="FG9" s="556"/>
      <c r="FH9" s="556"/>
      <c r="FI9" s="556"/>
      <c r="FJ9" s="556"/>
      <c r="FK9" s="556"/>
      <c r="FL9" s="183"/>
      <c r="FM9" s="183"/>
      <c r="FN9" s="183"/>
      <c r="FO9" s="556"/>
      <c r="FP9" s="556"/>
      <c r="FQ9" s="556"/>
      <c r="FR9" s="183"/>
      <c r="FS9" s="183"/>
      <c r="FT9" s="183"/>
      <c r="FU9" s="183"/>
      <c r="FV9" s="183"/>
      <c r="FW9" s="183"/>
      <c r="FX9" s="183"/>
      <c r="FY9" s="183"/>
      <c r="FZ9" s="183"/>
    </row>
    <row r="10" spans="1:182" s="19" customFormat="1" ht="10">
      <c r="A10" s="20" t="s">
        <v>43</v>
      </c>
      <c r="B10" s="185">
        <v>2451</v>
      </c>
      <c r="C10" s="185">
        <v>2023</v>
      </c>
      <c r="D10" s="185">
        <v>2426</v>
      </c>
      <c r="E10" s="185">
        <v>2384</v>
      </c>
      <c r="F10" s="185">
        <v>2542</v>
      </c>
      <c r="G10" s="185">
        <v>2348</v>
      </c>
      <c r="H10" s="185">
        <v>2397</v>
      </c>
      <c r="I10" s="185">
        <v>2297</v>
      </c>
      <c r="J10" s="185">
        <v>2371</v>
      </c>
      <c r="K10" s="185">
        <v>2101</v>
      </c>
      <c r="L10" s="185">
        <v>1921</v>
      </c>
      <c r="M10" s="185">
        <v>2368</v>
      </c>
      <c r="N10" s="185">
        <v>1932</v>
      </c>
      <c r="O10" s="185">
        <v>2155</v>
      </c>
      <c r="P10" s="185">
        <v>2172</v>
      </c>
      <c r="Q10" s="185">
        <v>2411</v>
      </c>
      <c r="R10" s="185">
        <v>2502</v>
      </c>
      <c r="S10" s="185">
        <v>2470</v>
      </c>
      <c r="T10" s="185">
        <v>2409</v>
      </c>
      <c r="U10" s="185">
        <v>2555</v>
      </c>
      <c r="V10" s="185">
        <v>2339</v>
      </c>
      <c r="W10" s="185">
        <v>2342</v>
      </c>
      <c r="X10" s="185">
        <v>2073</v>
      </c>
      <c r="Y10" s="185">
        <v>2390</v>
      </c>
      <c r="Z10" s="185">
        <v>2432</v>
      </c>
      <c r="AA10" s="185">
        <v>2310</v>
      </c>
      <c r="AB10" s="185">
        <v>2303</v>
      </c>
      <c r="AC10" s="185">
        <v>2661</v>
      </c>
      <c r="AD10" s="185">
        <v>2774</v>
      </c>
      <c r="AE10" s="185">
        <v>2665</v>
      </c>
      <c r="AF10" s="185">
        <v>2850</v>
      </c>
      <c r="AG10" s="185">
        <v>2802</v>
      </c>
      <c r="AH10" s="185">
        <v>2623</v>
      </c>
      <c r="AI10" s="185">
        <v>2793</v>
      </c>
      <c r="AJ10" s="185">
        <v>2551</v>
      </c>
      <c r="AK10" s="185">
        <v>3332</v>
      </c>
      <c r="AL10" s="185">
        <v>2593</v>
      </c>
      <c r="AM10" s="185">
        <v>2561</v>
      </c>
      <c r="AN10" s="185">
        <v>2606</v>
      </c>
      <c r="AO10" s="189">
        <v>2855</v>
      </c>
      <c r="AP10" s="185">
        <v>2561</v>
      </c>
      <c r="AQ10" s="185">
        <v>2867</v>
      </c>
      <c r="AR10" s="185">
        <v>3616</v>
      </c>
      <c r="AS10" s="185">
        <v>3030</v>
      </c>
      <c r="AT10" s="185">
        <v>2857</v>
      </c>
      <c r="AU10" s="185">
        <v>2935</v>
      </c>
      <c r="AV10" s="185">
        <v>2747</v>
      </c>
      <c r="AW10" s="185">
        <v>3905</v>
      </c>
      <c r="AX10" s="185">
        <v>3203</v>
      </c>
      <c r="AY10" s="185">
        <v>3382</v>
      </c>
      <c r="AZ10" s="185">
        <v>3306</v>
      </c>
      <c r="BA10" s="185">
        <v>3653</v>
      </c>
      <c r="BB10" s="185">
        <v>3658</v>
      </c>
      <c r="BC10" s="185">
        <v>3601</v>
      </c>
      <c r="BD10" s="185">
        <v>4030</v>
      </c>
      <c r="BE10" s="185">
        <v>4135</v>
      </c>
      <c r="BF10" s="185">
        <v>3691</v>
      </c>
      <c r="BG10" s="185">
        <v>3562</v>
      </c>
      <c r="BH10" s="185">
        <v>3347</v>
      </c>
      <c r="BI10" s="185">
        <v>4791</v>
      </c>
      <c r="BJ10" s="185">
        <v>3582</v>
      </c>
      <c r="BK10" s="185">
        <v>3491</v>
      </c>
      <c r="BL10" s="185">
        <v>3870</v>
      </c>
      <c r="BM10" s="185">
        <v>4298</v>
      </c>
      <c r="BN10" s="185">
        <v>4017</v>
      </c>
      <c r="BO10" s="185">
        <v>4782</v>
      </c>
      <c r="BP10" s="185">
        <v>5753</v>
      </c>
      <c r="BQ10" s="185">
        <v>4819</v>
      </c>
      <c r="BR10" s="185">
        <v>4335</v>
      </c>
      <c r="BS10" s="185">
        <v>5309</v>
      </c>
      <c r="BT10" s="185">
        <v>4723</v>
      </c>
      <c r="BU10" s="185">
        <v>5667</v>
      </c>
      <c r="BV10" s="20" t="s">
        <v>43</v>
      </c>
      <c r="BW10" s="185">
        <v>5043.3947000000071</v>
      </c>
      <c r="BX10" s="185">
        <v>4811.5629764999994</v>
      </c>
      <c r="BY10" s="185">
        <v>4961.7455325000001</v>
      </c>
      <c r="BZ10" s="185">
        <v>5202.8717054999997</v>
      </c>
      <c r="CA10" s="185">
        <v>5267.9955480000008</v>
      </c>
      <c r="CB10" s="186">
        <v>5024.7882329999993</v>
      </c>
      <c r="CC10" s="185">
        <v>6109.2205909999993</v>
      </c>
      <c r="CD10" s="185">
        <v>5512.4826164999986</v>
      </c>
      <c r="CE10" s="185">
        <v>5349.2974430000004</v>
      </c>
      <c r="CF10" s="185">
        <v>5200.05818</v>
      </c>
      <c r="CG10" s="185">
        <v>5538.5745569999999</v>
      </c>
      <c r="CH10" s="185">
        <v>5912.2702150000005</v>
      </c>
      <c r="CI10" s="185">
        <v>5153.4457615000001</v>
      </c>
      <c r="CJ10" s="185">
        <v>4932.2778699999999</v>
      </c>
      <c r="CK10" s="185">
        <v>5285.9166619999996</v>
      </c>
      <c r="CL10" s="185">
        <v>5231.2493974999998</v>
      </c>
      <c r="CM10" s="185">
        <v>5534.1573559999997</v>
      </c>
      <c r="CN10" s="185">
        <v>5296.67</v>
      </c>
      <c r="CO10" s="185">
        <v>6135.19</v>
      </c>
      <c r="CP10" s="185">
        <v>6152.22</v>
      </c>
      <c r="CQ10" s="185">
        <v>5635.26</v>
      </c>
      <c r="CR10" s="185">
        <v>5514.1</v>
      </c>
      <c r="CS10" s="185">
        <v>5427.31</v>
      </c>
      <c r="CT10" s="185">
        <v>6203.67</v>
      </c>
      <c r="CU10" s="185">
        <v>5338.93</v>
      </c>
      <c r="CV10" s="185">
        <v>5339.51</v>
      </c>
      <c r="CW10" s="185">
        <v>4925.8999999999996</v>
      </c>
      <c r="CX10" s="185">
        <v>5577.18</v>
      </c>
      <c r="CY10" s="185">
        <v>5568.98</v>
      </c>
      <c r="CZ10" s="185">
        <v>5772.74</v>
      </c>
      <c r="DA10" s="185">
        <v>6629.44</v>
      </c>
      <c r="DB10" s="185">
        <v>6148.18</v>
      </c>
      <c r="DC10" s="185">
        <v>5971.88</v>
      </c>
      <c r="DD10" s="185">
        <v>6371.8</v>
      </c>
      <c r="DE10" s="185">
        <v>6114.48</v>
      </c>
      <c r="DF10" s="185">
        <v>7600.85</v>
      </c>
      <c r="DG10" s="185">
        <v>6247.82</v>
      </c>
      <c r="DH10" s="185">
        <v>5947.72</v>
      </c>
      <c r="DI10" s="185">
        <v>5769.09</v>
      </c>
      <c r="DJ10" s="185">
        <v>6023.72</v>
      </c>
      <c r="DK10" s="185">
        <v>6148.98</v>
      </c>
      <c r="DL10" s="185">
        <v>6305.59</v>
      </c>
      <c r="DM10" s="185">
        <v>6717.79</v>
      </c>
      <c r="DN10" s="185">
        <v>6741.04</v>
      </c>
      <c r="DO10" s="185">
        <v>6163.81</v>
      </c>
      <c r="DP10" s="185">
        <v>6361.62</v>
      </c>
      <c r="DQ10" s="185">
        <v>5864.51</v>
      </c>
      <c r="DR10" s="185">
        <v>6749.35</v>
      </c>
      <c r="DS10" s="185">
        <v>5559.79</v>
      </c>
      <c r="DT10" s="185">
        <v>5578.45</v>
      </c>
      <c r="DU10" s="185">
        <v>6571.17</v>
      </c>
      <c r="DV10" s="185">
        <v>6785.13</v>
      </c>
      <c r="DW10" s="185">
        <v>6259.54</v>
      </c>
      <c r="DX10" s="185">
        <v>6795.35986328125</v>
      </c>
      <c r="DY10" s="185">
        <v>7280.02001953125</v>
      </c>
      <c r="DZ10" s="185">
        <v>7694.8701171875</v>
      </c>
      <c r="EA10" s="185">
        <v>6878.75</v>
      </c>
      <c r="EB10" s="185">
        <v>6531.669921875</v>
      </c>
      <c r="EC10" s="185">
        <v>6151.0498046875</v>
      </c>
      <c r="ED10" s="185">
        <v>8035.5400390625</v>
      </c>
      <c r="EE10" s="185">
        <v>6483.7998046875</v>
      </c>
      <c r="EF10" s="185">
        <v>6277.31005859375</v>
      </c>
      <c r="EG10" s="185">
        <v>6902.77001953125</v>
      </c>
      <c r="EH10" s="185">
        <v>6752.89013671875</v>
      </c>
      <c r="EI10" s="185">
        <v>6576.81005859375</v>
      </c>
      <c r="EJ10" s="185">
        <v>7118.7099609375</v>
      </c>
      <c r="EK10" s="185">
        <v>7766.85986328125</v>
      </c>
      <c r="EL10" s="185">
        <v>7286.39990234375</v>
      </c>
      <c r="EM10" s="185">
        <v>7185.240234375</v>
      </c>
      <c r="EN10" s="185">
        <v>7351.68017578125</v>
      </c>
      <c r="EO10" s="185">
        <v>6640.47998046875</v>
      </c>
      <c r="EP10" s="185">
        <v>7648.580078125</v>
      </c>
      <c r="EQ10" s="201">
        <v>6864.2998046875</v>
      </c>
      <c r="ER10" s="201">
        <v>7265.7001953125</v>
      </c>
      <c r="ES10" s="201">
        <v>7536.91015625</v>
      </c>
      <c r="ET10" s="201">
        <v>7440.7001953125</v>
      </c>
      <c r="EU10" s="201">
        <v>8087.64013671875</v>
      </c>
      <c r="EV10" s="201">
        <v>7892.2998046875</v>
      </c>
      <c r="EW10" s="201">
        <v>8499.2197265625</v>
      </c>
      <c r="EX10" s="201">
        <v>8283.9404296875</v>
      </c>
      <c r="EY10" s="201">
        <v>7571.8701171875</v>
      </c>
      <c r="EZ10" s="201">
        <v>7705.68994140625</v>
      </c>
      <c r="FA10" s="201">
        <v>7677.47998046875</v>
      </c>
      <c r="FB10" s="201">
        <v>8915.08984375</v>
      </c>
      <c r="FC10" s="201">
        <v>8029.6201171875</v>
      </c>
      <c r="FD10" s="201">
        <v>7895.22998046875</v>
      </c>
      <c r="FE10" s="201">
        <v>8736.7197265625</v>
      </c>
      <c r="FF10" s="201">
        <v>9916.419921875</v>
      </c>
      <c r="FG10" s="201">
        <v>10756.919921875</v>
      </c>
      <c r="FH10" s="201">
        <v>9273.6904296875</v>
      </c>
      <c r="FI10" s="201">
        <v>9004.1396484375</v>
      </c>
      <c r="FJ10" s="201">
        <v>9615.33984375</v>
      </c>
      <c r="FK10" s="201">
        <v>9102.5595703125</v>
      </c>
      <c r="FL10" s="185">
        <v>9505.5595703125</v>
      </c>
      <c r="FM10" s="185">
        <v>8885.6201171875</v>
      </c>
      <c r="FN10" s="185">
        <v>10142.7001953125</v>
      </c>
      <c r="FO10" s="201">
        <v>9707.099609375</v>
      </c>
      <c r="FP10" s="201">
        <v>9902.8798828125</v>
      </c>
      <c r="FQ10" s="201">
        <v>9709.1298828125</v>
      </c>
      <c r="FR10" s="185">
        <v>9085.9296875</v>
      </c>
      <c r="FS10" s="185">
        <v>9900.1103515625</v>
      </c>
      <c r="FT10" s="185">
        <v>9631.5302734375</v>
      </c>
      <c r="FU10" s="185">
        <f>'[13]Input Tabela 8'!AG11</f>
        <v>10511.4599609375</v>
      </c>
      <c r="FV10" s="185">
        <f>'[13]Input Tabela 8'!AH11</f>
        <v>10467.419921875</v>
      </c>
      <c r="FW10" s="185">
        <f>'[13]Input Tabela 8'!AI11</f>
        <v>9317.5302734375</v>
      </c>
      <c r="FX10" s="185">
        <v>10458.0302734375</v>
      </c>
      <c r="FY10" s="185">
        <v>9397.099609375</v>
      </c>
      <c r="FZ10" s="185">
        <v>10288.5595703125</v>
      </c>
    </row>
    <row r="11" spans="1:182" s="124" customFormat="1" ht="10">
      <c r="A11" s="192" t="s">
        <v>44</v>
      </c>
      <c r="B11" s="190">
        <v>718</v>
      </c>
      <c r="C11" s="190">
        <v>671</v>
      </c>
      <c r="D11" s="190">
        <v>678</v>
      </c>
      <c r="E11" s="190">
        <v>705</v>
      </c>
      <c r="F11" s="190">
        <v>766</v>
      </c>
      <c r="G11" s="190">
        <v>730</v>
      </c>
      <c r="H11" s="190">
        <v>692</v>
      </c>
      <c r="I11" s="190">
        <v>657</v>
      </c>
      <c r="J11" s="190">
        <v>678</v>
      </c>
      <c r="K11" s="190">
        <v>624</v>
      </c>
      <c r="L11" s="190">
        <v>649</v>
      </c>
      <c r="M11" s="190">
        <v>844</v>
      </c>
      <c r="N11" s="190">
        <v>737</v>
      </c>
      <c r="O11" s="190">
        <v>774</v>
      </c>
      <c r="P11" s="190">
        <v>744</v>
      </c>
      <c r="Q11" s="190">
        <v>774</v>
      </c>
      <c r="R11" s="190">
        <v>890</v>
      </c>
      <c r="S11" s="190">
        <v>781</v>
      </c>
      <c r="T11" s="190">
        <v>787</v>
      </c>
      <c r="U11" s="190">
        <v>890</v>
      </c>
      <c r="V11" s="190">
        <v>849</v>
      </c>
      <c r="W11" s="190">
        <v>795</v>
      </c>
      <c r="X11" s="190">
        <v>826</v>
      </c>
      <c r="Y11" s="190">
        <v>921</v>
      </c>
      <c r="Z11" s="190">
        <v>1037</v>
      </c>
      <c r="AA11" s="190">
        <v>933</v>
      </c>
      <c r="AB11" s="190">
        <v>811</v>
      </c>
      <c r="AC11" s="190">
        <v>916</v>
      </c>
      <c r="AD11" s="190">
        <v>957</v>
      </c>
      <c r="AE11" s="190">
        <v>889</v>
      </c>
      <c r="AF11" s="190">
        <v>823</v>
      </c>
      <c r="AG11" s="190">
        <v>874</v>
      </c>
      <c r="AH11" s="190">
        <v>950</v>
      </c>
      <c r="AI11" s="190">
        <v>983</v>
      </c>
      <c r="AJ11" s="190">
        <v>933</v>
      </c>
      <c r="AK11" s="190">
        <v>1389</v>
      </c>
      <c r="AL11" s="190">
        <v>1083</v>
      </c>
      <c r="AM11" s="190">
        <v>1082</v>
      </c>
      <c r="AN11" s="190">
        <v>996</v>
      </c>
      <c r="AO11" s="190">
        <v>1070</v>
      </c>
      <c r="AP11" s="190">
        <v>984</v>
      </c>
      <c r="AQ11" s="190">
        <v>1033</v>
      </c>
      <c r="AR11" s="190">
        <v>1137</v>
      </c>
      <c r="AS11" s="190">
        <v>1101</v>
      </c>
      <c r="AT11" s="190">
        <v>1076</v>
      </c>
      <c r="AU11" s="190">
        <v>1206</v>
      </c>
      <c r="AV11" s="190">
        <v>1137</v>
      </c>
      <c r="AW11" s="190">
        <v>1545</v>
      </c>
      <c r="AX11" s="190">
        <v>1419</v>
      </c>
      <c r="AY11" s="190">
        <v>1543</v>
      </c>
      <c r="AZ11" s="190">
        <v>1491</v>
      </c>
      <c r="BA11" s="190">
        <v>1590</v>
      </c>
      <c r="BB11" s="190">
        <v>1668</v>
      </c>
      <c r="BC11" s="190">
        <v>1615</v>
      </c>
      <c r="BD11" s="190">
        <v>1766</v>
      </c>
      <c r="BE11" s="190">
        <v>1843</v>
      </c>
      <c r="BF11" s="190">
        <v>1796</v>
      </c>
      <c r="BG11" s="190">
        <v>1747</v>
      </c>
      <c r="BH11" s="190">
        <v>1721</v>
      </c>
      <c r="BI11" s="190">
        <v>1986</v>
      </c>
      <c r="BJ11" s="190">
        <v>1948</v>
      </c>
      <c r="BK11" s="190">
        <v>1916</v>
      </c>
      <c r="BL11" s="190">
        <v>2074</v>
      </c>
      <c r="BM11" s="190">
        <v>2191</v>
      </c>
      <c r="BN11" s="190">
        <v>2041</v>
      </c>
      <c r="BO11" s="190">
        <v>2303</v>
      </c>
      <c r="BP11" s="190">
        <v>3155</v>
      </c>
      <c r="BQ11" s="190">
        <v>2426</v>
      </c>
      <c r="BR11" s="190">
        <v>2369</v>
      </c>
      <c r="BS11" s="190">
        <v>2381</v>
      </c>
      <c r="BT11" s="190">
        <v>2355</v>
      </c>
      <c r="BU11" s="190">
        <v>3198</v>
      </c>
      <c r="BV11" s="192" t="s">
        <v>44</v>
      </c>
      <c r="BW11" s="190">
        <v>2569.0179450000082</v>
      </c>
      <c r="BX11" s="190">
        <v>2514.6859064999999</v>
      </c>
      <c r="BY11" s="190">
        <v>2620.5224310000003</v>
      </c>
      <c r="BZ11" s="190">
        <v>2627.2574755000005</v>
      </c>
      <c r="CA11" s="190">
        <v>2700.4413270000005</v>
      </c>
      <c r="CB11" s="191">
        <v>2612.5251074999996</v>
      </c>
      <c r="CC11" s="190">
        <v>2794.6613524999993</v>
      </c>
      <c r="CD11" s="190">
        <v>2833.8017484999991</v>
      </c>
      <c r="CE11" s="190">
        <v>2713.8743450000002</v>
      </c>
      <c r="CF11" s="190">
        <v>2638.9351254999997</v>
      </c>
      <c r="CG11" s="190">
        <v>2978.528675</v>
      </c>
      <c r="CH11" s="190">
        <v>3216.2022109999998</v>
      </c>
      <c r="CI11" s="190">
        <v>2906.4169199999997</v>
      </c>
      <c r="CJ11" s="190">
        <v>2861.9859490000003</v>
      </c>
      <c r="CK11" s="190">
        <v>3151.1568990000001</v>
      </c>
      <c r="CL11" s="190">
        <v>2701.6970439999996</v>
      </c>
      <c r="CM11" s="190">
        <v>3070.8041930000004</v>
      </c>
      <c r="CN11" s="190">
        <v>2800.71</v>
      </c>
      <c r="CO11" s="190">
        <v>3023.9</v>
      </c>
      <c r="CP11" s="190">
        <v>3134.58</v>
      </c>
      <c r="CQ11" s="190">
        <v>2934.23</v>
      </c>
      <c r="CR11" s="190">
        <v>2939.14</v>
      </c>
      <c r="CS11" s="190">
        <v>2921.65</v>
      </c>
      <c r="CT11" s="190">
        <v>3214.88</v>
      </c>
      <c r="CU11" s="190">
        <v>3061.04</v>
      </c>
      <c r="CV11" s="190">
        <v>3025</v>
      </c>
      <c r="CW11" s="190">
        <v>2800.57</v>
      </c>
      <c r="CX11" s="190">
        <v>3044.16</v>
      </c>
      <c r="CY11" s="190">
        <v>3310.51</v>
      </c>
      <c r="CZ11" s="190">
        <v>3095.17</v>
      </c>
      <c r="DA11" s="190">
        <v>3332.15</v>
      </c>
      <c r="DB11" s="190">
        <v>3290.88</v>
      </c>
      <c r="DC11" s="190">
        <v>3172.34</v>
      </c>
      <c r="DD11" s="190">
        <v>3355.13</v>
      </c>
      <c r="DE11" s="190">
        <v>3083.52</v>
      </c>
      <c r="DF11" s="190">
        <v>3459.51</v>
      </c>
      <c r="DG11" s="190">
        <v>3357.9</v>
      </c>
      <c r="DH11" s="190">
        <v>3289.15</v>
      </c>
      <c r="DI11" s="190">
        <v>3234.78</v>
      </c>
      <c r="DJ11" s="190">
        <v>3490.12</v>
      </c>
      <c r="DK11" s="190">
        <v>3300.03</v>
      </c>
      <c r="DL11" s="190">
        <v>3348.54</v>
      </c>
      <c r="DM11" s="190">
        <v>3445.65</v>
      </c>
      <c r="DN11" s="190">
        <v>3516.16</v>
      </c>
      <c r="DO11" s="190">
        <v>3294.43</v>
      </c>
      <c r="DP11" s="190">
        <v>3295.55</v>
      </c>
      <c r="DQ11" s="190">
        <v>3273.38</v>
      </c>
      <c r="DR11" s="190">
        <v>3861.74</v>
      </c>
      <c r="DS11" s="190">
        <v>3265.9</v>
      </c>
      <c r="DT11" s="190">
        <v>3337.53</v>
      </c>
      <c r="DU11" s="190">
        <v>3750.62</v>
      </c>
      <c r="DV11" s="190">
        <v>4105.01</v>
      </c>
      <c r="DW11" s="190">
        <v>3456.78</v>
      </c>
      <c r="DX11" s="190">
        <v>3958.60009765625</v>
      </c>
      <c r="DY11" s="190">
        <v>4070.77001953125</v>
      </c>
      <c r="DZ11" s="190">
        <v>4198.3701171875</v>
      </c>
      <c r="EA11" s="190">
        <v>4060.9599609375</v>
      </c>
      <c r="EB11" s="190">
        <v>3923.840087890625</v>
      </c>
      <c r="EC11" s="190">
        <v>3723.489990234375</v>
      </c>
      <c r="ED11" s="190">
        <v>4339.1298828125</v>
      </c>
      <c r="EE11" s="190">
        <v>3903.56005859375</v>
      </c>
      <c r="EF11" s="190">
        <v>3880.6298828125</v>
      </c>
      <c r="EG11" s="190">
        <v>4295.52001953125</v>
      </c>
      <c r="EH11" s="190">
        <v>4114.990234375</v>
      </c>
      <c r="EI11" s="190">
        <v>3974.949951171875</v>
      </c>
      <c r="EJ11" s="190">
        <v>4198.60009765625</v>
      </c>
      <c r="EK11" s="190">
        <v>4177.5498046875</v>
      </c>
      <c r="EL11" s="190">
        <v>4591.47998046875</v>
      </c>
      <c r="EM11" s="190">
        <v>4206.27001953125</v>
      </c>
      <c r="EN11" s="190">
        <v>4158.7998046875</v>
      </c>
      <c r="EO11" s="190">
        <v>4132.5498046875</v>
      </c>
      <c r="EP11" s="190">
        <v>4859.77978515625</v>
      </c>
      <c r="EQ11" s="208">
        <v>4560.0498046875</v>
      </c>
      <c r="ER11" s="208">
        <v>4239.68994140625</v>
      </c>
      <c r="ES11" s="208">
        <v>4648.27978515625</v>
      </c>
      <c r="ET11" s="208">
        <v>4755.0400390625</v>
      </c>
      <c r="EU11" s="208">
        <v>5249.9501953125</v>
      </c>
      <c r="EV11" s="208">
        <v>4718.0498046875</v>
      </c>
      <c r="EW11" s="208">
        <v>4820.2001953125</v>
      </c>
      <c r="EX11" s="208">
        <v>5110.740234375</v>
      </c>
      <c r="EY11" s="208">
        <v>4630.06982421875</v>
      </c>
      <c r="EZ11" s="208">
        <v>4596.2099609375</v>
      </c>
      <c r="FA11" s="208">
        <v>5090.27001953125</v>
      </c>
      <c r="FB11" s="208">
        <v>5650.72021484375</v>
      </c>
      <c r="FC11" s="208">
        <v>4946.009765625</v>
      </c>
      <c r="FD11" s="208">
        <v>5068.240234375</v>
      </c>
      <c r="FE11" s="208">
        <v>5403.56982421875</v>
      </c>
      <c r="FF11" s="208">
        <v>5802.259765625</v>
      </c>
      <c r="FG11" s="208">
        <v>5770.35986328125</v>
      </c>
      <c r="FH11" s="208">
        <v>5396.990234375</v>
      </c>
      <c r="FI11" s="208">
        <v>5371.580078125</v>
      </c>
      <c r="FJ11" s="208">
        <v>5780.35986328125</v>
      </c>
      <c r="FK11" s="208">
        <v>5395.6298828125</v>
      </c>
      <c r="FL11" s="190">
        <v>5552.16015625</v>
      </c>
      <c r="FM11" s="190">
        <v>5529.64990234375</v>
      </c>
      <c r="FN11" s="190">
        <v>6236.89013671875</v>
      </c>
      <c r="FO11" s="208">
        <v>6460.83984375</v>
      </c>
      <c r="FP11" s="208">
        <v>6760.35986328125</v>
      </c>
      <c r="FQ11" s="208">
        <v>6102.52978515625</v>
      </c>
      <c r="FR11" s="190">
        <v>5925.91015625</v>
      </c>
      <c r="FS11" s="190">
        <v>6129.81005859375</v>
      </c>
      <c r="FT11" s="190">
        <v>6044.22021484375</v>
      </c>
      <c r="FU11" s="190">
        <f>'[13]Input Tabela 8'!AG12</f>
        <v>6315.85009765625</v>
      </c>
      <c r="FV11" s="190">
        <f>'[13]Input Tabela 8'!AH12</f>
        <v>6133.580078125</v>
      </c>
      <c r="FW11" s="190">
        <f>'[13]Input Tabela 8'!AI12</f>
        <v>5893</v>
      </c>
      <c r="FX11" s="190">
        <v>6366.56982421875</v>
      </c>
      <c r="FY11" s="190">
        <v>5966.77978515625</v>
      </c>
      <c r="FZ11" s="190">
        <v>6248.1201171875</v>
      </c>
    </row>
    <row r="12" spans="1:182" s="124" customFormat="1" ht="10">
      <c r="A12" s="192" t="s">
        <v>45</v>
      </c>
      <c r="B12" s="190">
        <v>1733</v>
      </c>
      <c r="C12" s="190">
        <v>1352</v>
      </c>
      <c r="D12" s="190">
        <v>1748</v>
      </c>
      <c r="E12" s="190">
        <v>1679</v>
      </c>
      <c r="F12" s="190">
        <v>1776</v>
      </c>
      <c r="G12" s="190">
        <v>1618</v>
      </c>
      <c r="H12" s="190">
        <v>1705</v>
      </c>
      <c r="I12" s="190">
        <v>1640</v>
      </c>
      <c r="J12" s="190">
        <v>1693</v>
      </c>
      <c r="K12" s="190">
        <v>1477</v>
      </c>
      <c r="L12" s="190">
        <v>1272</v>
      </c>
      <c r="M12" s="190">
        <v>1524</v>
      </c>
      <c r="N12" s="190">
        <v>1195</v>
      </c>
      <c r="O12" s="190">
        <v>1381</v>
      </c>
      <c r="P12" s="190">
        <v>1428</v>
      </c>
      <c r="Q12" s="190">
        <v>1637</v>
      </c>
      <c r="R12" s="190">
        <v>1612</v>
      </c>
      <c r="S12" s="190">
        <v>1689</v>
      </c>
      <c r="T12" s="190">
        <v>1622</v>
      </c>
      <c r="U12" s="190">
        <v>1665</v>
      </c>
      <c r="V12" s="190">
        <v>1490</v>
      </c>
      <c r="W12" s="190">
        <v>1547</v>
      </c>
      <c r="X12" s="190">
        <v>1247</v>
      </c>
      <c r="Y12" s="190">
        <v>1469</v>
      </c>
      <c r="Z12" s="190">
        <v>1395</v>
      </c>
      <c r="AA12" s="190">
        <v>1377</v>
      </c>
      <c r="AB12" s="190">
        <v>1492</v>
      </c>
      <c r="AC12" s="190">
        <v>1745</v>
      </c>
      <c r="AD12" s="190">
        <v>1817</v>
      </c>
      <c r="AE12" s="190">
        <v>1776</v>
      </c>
      <c r="AF12" s="190">
        <v>2027</v>
      </c>
      <c r="AG12" s="190">
        <v>1928</v>
      </c>
      <c r="AH12" s="190">
        <v>1673</v>
      </c>
      <c r="AI12" s="190">
        <v>1810</v>
      </c>
      <c r="AJ12" s="190">
        <v>1618</v>
      </c>
      <c r="AK12" s="190">
        <v>1943</v>
      </c>
      <c r="AL12" s="190">
        <v>1510</v>
      </c>
      <c r="AM12" s="190">
        <v>1479</v>
      </c>
      <c r="AN12" s="190">
        <v>1610</v>
      </c>
      <c r="AO12" s="190">
        <v>1785</v>
      </c>
      <c r="AP12" s="190">
        <v>1577</v>
      </c>
      <c r="AQ12" s="190">
        <v>1834</v>
      </c>
      <c r="AR12" s="190">
        <v>2479</v>
      </c>
      <c r="AS12" s="190">
        <v>1929</v>
      </c>
      <c r="AT12" s="190">
        <v>1781</v>
      </c>
      <c r="AU12" s="190">
        <v>1729</v>
      </c>
      <c r="AV12" s="190">
        <v>1610</v>
      </c>
      <c r="AW12" s="190">
        <v>2360</v>
      </c>
      <c r="AX12" s="190">
        <v>1784</v>
      </c>
      <c r="AY12" s="190">
        <v>1839</v>
      </c>
      <c r="AZ12" s="190">
        <v>1815</v>
      </c>
      <c r="BA12" s="190">
        <v>2063</v>
      </c>
      <c r="BB12" s="190">
        <v>1990</v>
      </c>
      <c r="BC12" s="190">
        <v>1986</v>
      </c>
      <c r="BD12" s="190">
        <v>2264</v>
      </c>
      <c r="BE12" s="190">
        <v>2292</v>
      </c>
      <c r="BF12" s="190">
        <v>1895</v>
      </c>
      <c r="BG12" s="190">
        <v>1815</v>
      </c>
      <c r="BH12" s="190">
        <v>1626</v>
      </c>
      <c r="BI12" s="190">
        <v>2805</v>
      </c>
      <c r="BJ12" s="190">
        <v>1634</v>
      </c>
      <c r="BK12" s="190">
        <v>1575</v>
      </c>
      <c r="BL12" s="190">
        <v>1796</v>
      </c>
      <c r="BM12" s="190">
        <v>2107</v>
      </c>
      <c r="BN12" s="190">
        <v>1976</v>
      </c>
      <c r="BO12" s="190">
        <v>2479</v>
      </c>
      <c r="BP12" s="190">
        <v>2598</v>
      </c>
      <c r="BQ12" s="190">
        <v>2393</v>
      </c>
      <c r="BR12" s="190">
        <v>1966</v>
      </c>
      <c r="BS12" s="190">
        <v>2928</v>
      </c>
      <c r="BT12" s="190">
        <v>2368</v>
      </c>
      <c r="BU12" s="190">
        <v>2469</v>
      </c>
      <c r="BV12" s="192" t="s">
        <v>45</v>
      </c>
      <c r="BW12" s="190">
        <v>2474.3767549999989</v>
      </c>
      <c r="BX12" s="190">
        <v>2296.87707</v>
      </c>
      <c r="BY12" s="190">
        <v>2341.2231014999998</v>
      </c>
      <c r="BZ12" s="190">
        <v>2575.6142299999997</v>
      </c>
      <c r="CA12" s="190">
        <v>2567.5542209999999</v>
      </c>
      <c r="CB12" s="191">
        <v>2412.2631254999997</v>
      </c>
      <c r="CC12" s="190">
        <v>3314.5592385</v>
      </c>
      <c r="CD12" s="190">
        <v>2678.6808679999995</v>
      </c>
      <c r="CE12" s="190">
        <v>2635.4230980000002</v>
      </c>
      <c r="CF12" s="190">
        <v>2561.1230544999999</v>
      </c>
      <c r="CG12" s="190">
        <v>2560.0458819999999</v>
      </c>
      <c r="CH12" s="190">
        <v>2696.0680040000002</v>
      </c>
      <c r="CI12" s="190">
        <v>2247.0288415000005</v>
      </c>
      <c r="CJ12" s="190">
        <v>2070.291921</v>
      </c>
      <c r="CK12" s="190">
        <v>2134.759763</v>
      </c>
      <c r="CL12" s="190">
        <v>2529.5523534999998</v>
      </c>
      <c r="CM12" s="190">
        <v>2463.3531629999998</v>
      </c>
      <c r="CN12" s="190">
        <v>2495.96</v>
      </c>
      <c r="CO12" s="190">
        <v>3111.29</v>
      </c>
      <c r="CP12" s="190">
        <v>3017.64</v>
      </c>
      <c r="CQ12" s="190">
        <v>2701.03</v>
      </c>
      <c r="CR12" s="190">
        <v>2574.96</v>
      </c>
      <c r="CS12" s="190">
        <v>2505.66</v>
      </c>
      <c r="CT12" s="190">
        <v>2988.79</v>
      </c>
      <c r="CU12" s="190">
        <v>2277.89</v>
      </c>
      <c r="CV12" s="190">
        <v>2314.5</v>
      </c>
      <c r="CW12" s="190">
        <v>2125.33</v>
      </c>
      <c r="CX12" s="190">
        <v>2533.02</v>
      </c>
      <c r="CY12" s="190">
        <v>2258.4699999999998</v>
      </c>
      <c r="CZ12" s="190">
        <v>2677.57</v>
      </c>
      <c r="DA12" s="190">
        <v>3297.29</v>
      </c>
      <c r="DB12" s="190">
        <v>2857.3</v>
      </c>
      <c r="DC12" s="190">
        <v>2799.55</v>
      </c>
      <c r="DD12" s="190">
        <v>3016.67</v>
      </c>
      <c r="DE12" s="190">
        <v>3030.96</v>
      </c>
      <c r="DF12" s="190">
        <v>4141.3500000000004</v>
      </c>
      <c r="DG12" s="190">
        <v>2889.91</v>
      </c>
      <c r="DH12" s="190">
        <v>2658.57</v>
      </c>
      <c r="DI12" s="190">
        <v>2534.31</v>
      </c>
      <c r="DJ12" s="190">
        <v>2533.6</v>
      </c>
      <c r="DK12" s="190">
        <v>2848.95</v>
      </c>
      <c r="DL12" s="190">
        <v>2957.05</v>
      </c>
      <c r="DM12" s="190">
        <v>3272.14</v>
      </c>
      <c r="DN12" s="190">
        <v>3224.88</v>
      </c>
      <c r="DO12" s="190">
        <v>2869.38</v>
      </c>
      <c r="DP12" s="190">
        <v>3066.07</v>
      </c>
      <c r="DQ12" s="190">
        <v>2591.13</v>
      </c>
      <c r="DR12" s="190">
        <v>2887.61</v>
      </c>
      <c r="DS12" s="190">
        <v>2293.89</v>
      </c>
      <c r="DT12" s="190">
        <v>2240.92</v>
      </c>
      <c r="DU12" s="190">
        <v>2820.55</v>
      </c>
      <c r="DV12" s="190">
        <v>2680.13</v>
      </c>
      <c r="DW12" s="190">
        <v>2802.76</v>
      </c>
      <c r="DX12" s="190">
        <v>2836.760009765625</v>
      </c>
      <c r="DY12" s="190">
        <v>3209.25</v>
      </c>
      <c r="DZ12" s="190">
        <v>3496.5</v>
      </c>
      <c r="EA12" s="190">
        <v>2817.7900390625</v>
      </c>
      <c r="EB12" s="190">
        <v>2607.830078125</v>
      </c>
      <c r="EC12" s="190">
        <v>2427.56005859375</v>
      </c>
      <c r="ED12" s="190">
        <v>3696.409912109375</v>
      </c>
      <c r="EE12" s="190">
        <v>2580.239990234375</v>
      </c>
      <c r="EF12" s="190">
        <v>2396.679931640625</v>
      </c>
      <c r="EG12" s="190">
        <v>2607.25</v>
      </c>
      <c r="EH12" s="190">
        <v>2637.89990234375</v>
      </c>
      <c r="EI12" s="190">
        <v>2601.860107421875</v>
      </c>
      <c r="EJ12" s="190">
        <v>2920.110107421875</v>
      </c>
      <c r="EK12" s="190">
        <v>3589.31005859375</v>
      </c>
      <c r="EL12" s="190">
        <v>2694.919921875</v>
      </c>
      <c r="EM12" s="190">
        <v>2978.969970703125</v>
      </c>
      <c r="EN12" s="190">
        <v>3192.8798828125</v>
      </c>
      <c r="EO12" s="190">
        <v>2507.929931640625</v>
      </c>
      <c r="EP12" s="190">
        <v>2788.800048828125</v>
      </c>
      <c r="EQ12" s="208">
        <v>2304.25</v>
      </c>
      <c r="ER12" s="208">
        <v>3026.010009765625</v>
      </c>
      <c r="ES12" s="208">
        <v>2888.6298828125</v>
      </c>
      <c r="ET12" s="208">
        <v>2685.659912109375</v>
      </c>
      <c r="EU12" s="208">
        <v>2837.68994140625</v>
      </c>
      <c r="EV12" s="208">
        <v>3174.25</v>
      </c>
      <c r="EW12" s="208">
        <v>3679.02001953125</v>
      </c>
      <c r="EX12" s="208">
        <v>3173.199951171875</v>
      </c>
      <c r="EY12" s="208">
        <v>2941.800048828125</v>
      </c>
      <c r="EZ12" s="208">
        <v>3109.47998046875</v>
      </c>
      <c r="FA12" s="208">
        <v>2587.2099609375</v>
      </c>
      <c r="FB12" s="208">
        <v>3264.3701171875</v>
      </c>
      <c r="FC12" s="208">
        <v>3083.610107421875</v>
      </c>
      <c r="FD12" s="208">
        <v>2826.989990234375</v>
      </c>
      <c r="FE12" s="208">
        <v>3333.14990234375</v>
      </c>
      <c r="FF12" s="208">
        <v>4114.16015625</v>
      </c>
      <c r="FG12" s="208">
        <v>4986.56005859375</v>
      </c>
      <c r="FH12" s="208">
        <v>3876.699951171875</v>
      </c>
      <c r="FI12" s="208">
        <v>3632.56005859375</v>
      </c>
      <c r="FJ12" s="208">
        <v>3834.97998046875</v>
      </c>
      <c r="FK12" s="208">
        <v>3706.929931640625</v>
      </c>
      <c r="FL12" s="190">
        <v>3953.39990234375</v>
      </c>
      <c r="FM12" s="190">
        <v>3355.969970703125</v>
      </c>
      <c r="FN12" s="190">
        <v>3905.81005859375</v>
      </c>
      <c r="FO12" s="208">
        <v>3246.260009765625</v>
      </c>
      <c r="FP12" s="208">
        <v>3142.52001953125</v>
      </c>
      <c r="FQ12" s="208">
        <v>3606.60009765625</v>
      </c>
      <c r="FR12" s="190">
        <v>3160.02001953125</v>
      </c>
      <c r="FS12" s="190">
        <v>3770.300048828125</v>
      </c>
      <c r="FT12" s="190">
        <v>3587.31005859375</v>
      </c>
      <c r="FU12" s="190">
        <f>'[13]Input Tabela 8'!AG13</f>
        <v>4195.60986328125</v>
      </c>
      <c r="FV12" s="190">
        <f>'[13]Input Tabela 8'!AH13</f>
        <v>4333.83984375</v>
      </c>
      <c r="FW12" s="190">
        <f>'[13]Input Tabela 8'!AI13</f>
        <v>3424.530029296875</v>
      </c>
      <c r="FX12" s="190">
        <v>4091.4599609375</v>
      </c>
      <c r="FY12" s="190">
        <v>3430.320068359375</v>
      </c>
      <c r="FZ12" s="190">
        <v>4040.43994140625</v>
      </c>
    </row>
    <row r="13" spans="1:182" s="132" customFormat="1" ht="4.5" customHeight="1">
      <c r="A13" s="15" t="s">
        <v>40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5" t="s">
        <v>40</v>
      </c>
      <c r="BW13" s="183"/>
      <c r="BX13" s="183"/>
      <c r="BY13" s="183"/>
      <c r="BZ13" s="183"/>
      <c r="CA13" s="183"/>
      <c r="CB13" s="184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556"/>
      <c r="ER13" s="556"/>
      <c r="ES13" s="556"/>
      <c r="ET13" s="556"/>
      <c r="EU13" s="556"/>
      <c r="EV13" s="556"/>
      <c r="EW13" s="556"/>
      <c r="EX13" s="556"/>
      <c r="EY13" s="556"/>
      <c r="EZ13" s="556"/>
      <c r="FA13" s="556"/>
      <c r="FB13" s="556"/>
      <c r="FC13" s="556"/>
      <c r="FD13" s="556"/>
      <c r="FE13" s="556"/>
      <c r="FF13" s="556"/>
      <c r="FG13" s="556"/>
      <c r="FH13" s="556"/>
      <c r="FI13" s="556"/>
      <c r="FJ13" s="556"/>
      <c r="FK13" s="556"/>
      <c r="FL13" s="183"/>
      <c r="FM13" s="183"/>
      <c r="FN13" s="183"/>
      <c r="FO13" s="556"/>
      <c r="FP13" s="556"/>
      <c r="FQ13" s="556"/>
      <c r="FR13" s="183"/>
      <c r="FS13" s="183"/>
      <c r="FT13" s="183"/>
      <c r="FU13" s="183"/>
      <c r="FV13" s="183"/>
      <c r="FW13" s="183"/>
      <c r="FX13" s="183"/>
      <c r="FY13" s="183"/>
      <c r="FZ13" s="183"/>
    </row>
    <row r="14" spans="1:182" s="19" customFormat="1" ht="10">
      <c r="A14" s="20" t="s">
        <v>46</v>
      </c>
      <c r="B14" s="185">
        <v>34271</v>
      </c>
      <c r="C14" s="185">
        <v>35125</v>
      </c>
      <c r="D14" s="185">
        <v>35201</v>
      </c>
      <c r="E14" s="185">
        <v>37251</v>
      </c>
      <c r="F14" s="185">
        <v>35522</v>
      </c>
      <c r="G14" s="185">
        <v>36314</v>
      </c>
      <c r="H14" s="185">
        <v>37302</v>
      </c>
      <c r="I14" s="185">
        <v>37080</v>
      </c>
      <c r="J14" s="185">
        <v>37080</v>
      </c>
      <c r="K14" s="185">
        <v>37992</v>
      </c>
      <c r="L14" s="185">
        <v>36576</v>
      </c>
      <c r="M14" s="185">
        <v>38332</v>
      </c>
      <c r="N14" s="185">
        <v>38840</v>
      </c>
      <c r="O14" s="185">
        <v>37580</v>
      </c>
      <c r="P14" s="185">
        <v>35905</v>
      </c>
      <c r="Q14" s="185">
        <v>36142</v>
      </c>
      <c r="R14" s="185">
        <v>39149</v>
      </c>
      <c r="S14" s="185">
        <v>38104</v>
      </c>
      <c r="T14" s="185">
        <v>39010</v>
      </c>
      <c r="U14" s="185">
        <v>39633</v>
      </c>
      <c r="V14" s="185">
        <v>39419</v>
      </c>
      <c r="W14" s="185">
        <v>41133</v>
      </c>
      <c r="X14" s="185">
        <v>41540</v>
      </c>
      <c r="Y14" s="185">
        <v>41746</v>
      </c>
      <c r="Z14" s="185">
        <v>44324</v>
      </c>
      <c r="AA14" s="185">
        <v>42884</v>
      </c>
      <c r="AB14" s="185">
        <v>43545</v>
      </c>
      <c r="AC14" s="185">
        <v>43832</v>
      </c>
      <c r="AD14" s="185">
        <v>45939</v>
      </c>
      <c r="AE14" s="185">
        <v>47311</v>
      </c>
      <c r="AF14" s="185">
        <v>45561</v>
      </c>
      <c r="AG14" s="185">
        <v>45198</v>
      </c>
      <c r="AH14" s="185">
        <v>44584</v>
      </c>
      <c r="AI14" s="185">
        <v>44387</v>
      </c>
      <c r="AJ14" s="185">
        <v>45508</v>
      </c>
      <c r="AK14" s="185">
        <v>46177</v>
      </c>
      <c r="AL14" s="185">
        <v>45304</v>
      </c>
      <c r="AM14" s="185">
        <v>46541</v>
      </c>
      <c r="AN14" s="185">
        <v>45643</v>
      </c>
      <c r="AO14" s="189">
        <v>45640</v>
      </c>
      <c r="AP14" s="185">
        <v>47279</v>
      </c>
      <c r="AQ14" s="185">
        <v>45424</v>
      </c>
      <c r="AR14" s="185">
        <v>45053</v>
      </c>
      <c r="AS14" s="185">
        <v>47116</v>
      </c>
      <c r="AT14" s="185">
        <v>47396</v>
      </c>
      <c r="AU14" s="185">
        <v>48659</v>
      </c>
      <c r="AV14" s="185">
        <v>49682</v>
      </c>
      <c r="AW14" s="185">
        <v>51955</v>
      </c>
      <c r="AX14" s="185">
        <v>49792</v>
      </c>
      <c r="AY14" s="185">
        <v>50501</v>
      </c>
      <c r="AZ14" s="185">
        <v>51598</v>
      </c>
      <c r="BA14" s="185">
        <v>52559</v>
      </c>
      <c r="BB14" s="185">
        <v>52036</v>
      </c>
      <c r="BC14" s="185">
        <v>52481</v>
      </c>
      <c r="BD14" s="185">
        <v>56479</v>
      </c>
      <c r="BE14" s="185">
        <v>54944</v>
      </c>
      <c r="BF14" s="185">
        <v>51187</v>
      </c>
      <c r="BG14" s="185">
        <v>51960</v>
      </c>
      <c r="BH14" s="185">
        <v>51668</v>
      </c>
      <c r="BI14" s="185">
        <v>54401</v>
      </c>
      <c r="BJ14" s="185">
        <v>51970</v>
      </c>
      <c r="BK14" s="185">
        <v>52302</v>
      </c>
      <c r="BL14" s="185">
        <v>49272</v>
      </c>
      <c r="BM14" s="185">
        <v>51134</v>
      </c>
      <c r="BN14" s="185">
        <v>49962</v>
      </c>
      <c r="BO14" s="185">
        <v>51765</v>
      </c>
      <c r="BP14" s="185">
        <v>51497</v>
      </c>
      <c r="BQ14" s="185">
        <v>55313</v>
      </c>
      <c r="BR14" s="185">
        <v>53672</v>
      </c>
      <c r="BS14" s="185">
        <v>49583</v>
      </c>
      <c r="BT14" s="185">
        <v>45969</v>
      </c>
      <c r="BU14" s="185">
        <v>44544</v>
      </c>
      <c r="BV14" s="20" t="s">
        <v>46</v>
      </c>
      <c r="BW14" s="185">
        <v>44370.298872890002</v>
      </c>
      <c r="BX14" s="185">
        <v>45929.903978390008</v>
      </c>
      <c r="BY14" s="185">
        <v>45951.741888390003</v>
      </c>
      <c r="BZ14" s="185">
        <v>48012.426316390003</v>
      </c>
      <c r="CA14" s="185">
        <v>50414.325203389999</v>
      </c>
      <c r="CB14" s="186">
        <v>49712.562739389992</v>
      </c>
      <c r="CC14" s="185">
        <v>54063.604911890005</v>
      </c>
      <c r="CD14" s="185">
        <v>57470.868528389998</v>
      </c>
      <c r="CE14" s="185">
        <v>55437.131983389991</v>
      </c>
      <c r="CF14" s="185">
        <v>58656.905186239994</v>
      </c>
      <c r="CG14" s="185">
        <v>55534.667845999997</v>
      </c>
      <c r="CH14" s="185">
        <v>54881.976274000022</v>
      </c>
      <c r="CI14" s="185">
        <v>52802.251053829998</v>
      </c>
      <c r="CJ14" s="185">
        <v>50140.307430830013</v>
      </c>
      <c r="CK14" s="185">
        <v>48562.769210830011</v>
      </c>
      <c r="CL14" s="185">
        <v>51427.198632190004</v>
      </c>
      <c r="CM14" s="185">
        <v>54826.765852690005</v>
      </c>
      <c r="CN14" s="185">
        <v>55190.100000000006</v>
      </c>
      <c r="CO14" s="185">
        <v>54032.061999999998</v>
      </c>
      <c r="CP14" s="185">
        <v>53879.539999999994</v>
      </c>
      <c r="CQ14" s="185">
        <v>54069.618000000002</v>
      </c>
      <c r="CR14" s="185">
        <v>57788.9</v>
      </c>
      <c r="CS14" s="185">
        <v>59557.299999999996</v>
      </c>
      <c r="CT14" s="185">
        <v>62262.200000000004</v>
      </c>
      <c r="CU14" s="185">
        <v>60865.4</v>
      </c>
      <c r="CV14" s="185">
        <v>61330.7</v>
      </c>
      <c r="CW14" s="185">
        <v>69318.799999999988</v>
      </c>
      <c r="CX14" s="185">
        <v>72396.600000000006</v>
      </c>
      <c r="CY14" s="185">
        <v>71490.7</v>
      </c>
      <c r="CZ14" s="185">
        <v>71177.7</v>
      </c>
      <c r="DA14" s="185">
        <v>78415</v>
      </c>
      <c r="DB14" s="185">
        <v>79139.7</v>
      </c>
      <c r="DC14" s="185">
        <v>72212.600000000006</v>
      </c>
      <c r="DD14" s="185">
        <v>62538.8</v>
      </c>
      <c r="DE14" s="185">
        <v>61194.600000000006</v>
      </c>
      <c r="DF14" s="185">
        <v>63930.600000000006</v>
      </c>
      <c r="DG14" s="185">
        <v>61652.3</v>
      </c>
      <c r="DH14" s="185">
        <v>63407.8</v>
      </c>
      <c r="DI14" s="185">
        <v>58903.6</v>
      </c>
      <c r="DJ14" s="185">
        <v>61083.5</v>
      </c>
      <c r="DK14" s="185">
        <v>59248.2</v>
      </c>
      <c r="DL14" s="185">
        <v>58660</v>
      </c>
      <c r="DM14" s="185">
        <v>61654.8</v>
      </c>
      <c r="DN14" s="185">
        <v>61629.4</v>
      </c>
      <c r="DO14" s="185">
        <v>61492.2</v>
      </c>
      <c r="DP14" s="185">
        <v>63853.8</v>
      </c>
      <c r="DQ14" s="185">
        <v>66282.8</v>
      </c>
      <c r="DR14" s="185">
        <v>65855.399999999994</v>
      </c>
      <c r="DS14" s="185">
        <v>66300.2</v>
      </c>
      <c r="DT14" s="185">
        <v>68429.100000000006</v>
      </c>
      <c r="DU14" s="185">
        <v>68801.5</v>
      </c>
      <c r="DV14" s="185">
        <v>65186</v>
      </c>
      <c r="DW14" s="185">
        <v>66147.100000000006</v>
      </c>
      <c r="DX14" s="185">
        <v>65837.05859375</v>
      </c>
      <c r="DY14" s="185">
        <v>64818.560546875</v>
      </c>
      <c r="DZ14" s="185">
        <v>68432.6015625</v>
      </c>
      <c r="EA14" s="185">
        <v>67872.30859375</v>
      </c>
      <c r="EB14" s="185">
        <v>65016.837890625</v>
      </c>
      <c r="EC14" s="185">
        <v>66075.91015625</v>
      </c>
      <c r="ED14" s="185">
        <v>61900.37109375</v>
      </c>
      <c r="EE14" s="185">
        <v>62221.5</v>
      </c>
      <c r="EF14" s="185">
        <v>64671.19140625</v>
      </c>
      <c r="EG14" s="185">
        <v>62522.46875</v>
      </c>
      <c r="EH14" s="185">
        <v>65274.369140625</v>
      </c>
      <c r="EI14" s="185">
        <v>63951.80859375</v>
      </c>
      <c r="EJ14" s="185">
        <v>62929.2578125</v>
      </c>
      <c r="EK14" s="185">
        <v>62496.26953125</v>
      </c>
      <c r="EL14" s="185">
        <v>69089.080078125</v>
      </c>
      <c r="EM14" s="185">
        <v>70072.939453125</v>
      </c>
      <c r="EN14" s="185">
        <v>72227.279296875</v>
      </c>
      <c r="EO14" s="185">
        <v>75883.23828125</v>
      </c>
      <c r="EP14" s="185">
        <v>79833.19140625</v>
      </c>
      <c r="EQ14" s="201">
        <v>81302.3984375</v>
      </c>
      <c r="ER14" s="201">
        <v>81618.4296875</v>
      </c>
      <c r="ES14" s="201">
        <v>77117.33984375</v>
      </c>
      <c r="ET14" s="201">
        <v>74941.66796875</v>
      </c>
      <c r="EU14" s="201">
        <v>70715.34765625</v>
      </c>
      <c r="EV14" s="201">
        <v>73073.220703125</v>
      </c>
      <c r="EW14" s="201">
        <v>73618.01171875</v>
      </c>
      <c r="EX14" s="201">
        <v>78085.44921875</v>
      </c>
      <c r="EY14" s="201">
        <v>76985.3984375</v>
      </c>
      <c r="EZ14" s="201">
        <v>77781.98828125</v>
      </c>
      <c r="FA14" s="201">
        <v>75371.41015625</v>
      </c>
      <c r="FB14" s="201">
        <v>75185.5390625</v>
      </c>
      <c r="FC14" s="201">
        <v>71820.66015625</v>
      </c>
      <c r="FD14" s="201">
        <v>75243.451171875</v>
      </c>
      <c r="FE14" s="201">
        <v>75055.5078125</v>
      </c>
      <c r="FF14" s="201">
        <v>67082.740234375</v>
      </c>
      <c r="FG14" s="201">
        <v>70301</v>
      </c>
      <c r="FH14" s="201">
        <v>69478.740234375</v>
      </c>
      <c r="FI14" s="201">
        <v>71592.0703125</v>
      </c>
      <c r="FJ14" s="201">
        <v>78908.16015625</v>
      </c>
      <c r="FK14" s="201">
        <v>76782.1171875</v>
      </c>
      <c r="FL14" s="185">
        <v>81433.150390625</v>
      </c>
      <c r="FM14" s="185">
        <v>84028.3203125</v>
      </c>
      <c r="FN14" s="185">
        <v>86208.86328125</v>
      </c>
      <c r="FO14" s="201">
        <v>84295.16015625</v>
      </c>
      <c r="FP14" s="201">
        <v>83003.80078125</v>
      </c>
      <c r="FQ14" s="201">
        <v>76425.419921875</v>
      </c>
      <c r="FR14" s="185">
        <v>74514.69921875</v>
      </c>
      <c r="FS14" s="185">
        <v>73231.55078125</v>
      </c>
      <c r="FT14" s="185">
        <v>74329.048828125</v>
      </c>
      <c r="FU14" s="185">
        <f>'[13]Input Tabela 8'!AG14+'[13]Input Tabela 8'!AG22</f>
        <v>72662.05859375</v>
      </c>
      <c r="FV14" s="185">
        <f>'[13]Input Tabela 8'!AH14+'[13]Input Tabela 8'!AH22</f>
        <v>76624.87109375</v>
      </c>
      <c r="FW14" s="185">
        <f>'[13]Input Tabela 8'!AI14+'[13]Input Tabela 8'!AI22</f>
        <v>77845.5703125</v>
      </c>
      <c r="FX14" s="185">
        <v>78301.27734375</v>
      </c>
      <c r="FY14" s="185">
        <v>79259.28125</v>
      </c>
      <c r="FZ14" s="185">
        <v>83018.359375</v>
      </c>
    </row>
    <row r="15" spans="1:182" s="124" customFormat="1" ht="10">
      <c r="A15" s="192" t="s">
        <v>47</v>
      </c>
      <c r="B15" s="190">
        <v>2980</v>
      </c>
      <c r="C15" s="190">
        <v>3256</v>
      </c>
      <c r="D15" s="190">
        <v>3442</v>
      </c>
      <c r="E15" s="190">
        <v>3979</v>
      </c>
      <c r="F15" s="190">
        <v>3188</v>
      </c>
      <c r="G15" s="190">
        <v>2632</v>
      </c>
      <c r="H15" s="190">
        <v>2579</v>
      </c>
      <c r="I15" s="190">
        <v>2337</v>
      </c>
      <c r="J15" s="190">
        <v>3036</v>
      </c>
      <c r="K15" s="190">
        <v>2469</v>
      </c>
      <c r="L15" s="190">
        <v>2216</v>
      </c>
      <c r="M15" s="190">
        <v>3583</v>
      </c>
      <c r="N15" s="190">
        <v>2502</v>
      </c>
      <c r="O15" s="190">
        <v>2892</v>
      </c>
      <c r="P15" s="190">
        <v>1909</v>
      </c>
      <c r="Q15" s="190">
        <v>2498</v>
      </c>
      <c r="R15" s="190">
        <v>2694</v>
      </c>
      <c r="S15" s="190">
        <v>2564</v>
      </c>
      <c r="T15" s="190">
        <v>2513</v>
      </c>
      <c r="U15" s="190">
        <v>2483</v>
      </c>
      <c r="V15" s="190">
        <v>2264</v>
      </c>
      <c r="W15" s="190">
        <v>2950</v>
      </c>
      <c r="X15" s="190">
        <v>2552</v>
      </c>
      <c r="Y15" s="190">
        <v>2850</v>
      </c>
      <c r="Z15" s="190">
        <v>4108</v>
      </c>
      <c r="AA15" s="190">
        <v>3177</v>
      </c>
      <c r="AB15" s="190">
        <v>3222</v>
      </c>
      <c r="AC15" s="190">
        <v>3098</v>
      </c>
      <c r="AD15" s="190">
        <v>4558</v>
      </c>
      <c r="AE15" s="190">
        <v>3932</v>
      </c>
      <c r="AF15" s="190">
        <v>4103</v>
      </c>
      <c r="AG15" s="190">
        <v>3584</v>
      </c>
      <c r="AH15" s="190">
        <v>3240</v>
      </c>
      <c r="AI15" s="190">
        <v>3947</v>
      </c>
      <c r="AJ15" s="190">
        <v>3849</v>
      </c>
      <c r="AK15" s="190">
        <v>4814</v>
      </c>
      <c r="AL15" s="190">
        <v>3998</v>
      </c>
      <c r="AM15" s="190">
        <v>5324</v>
      </c>
      <c r="AN15" s="190">
        <v>4728</v>
      </c>
      <c r="AO15" s="190">
        <v>5161</v>
      </c>
      <c r="AP15" s="190">
        <v>7095</v>
      </c>
      <c r="AQ15" s="190">
        <v>5966</v>
      </c>
      <c r="AR15" s="190">
        <v>5703</v>
      </c>
      <c r="AS15" s="190">
        <v>5779</v>
      </c>
      <c r="AT15" s="190">
        <v>5779</v>
      </c>
      <c r="AU15" s="190">
        <v>6652</v>
      </c>
      <c r="AV15" s="190">
        <v>7680</v>
      </c>
      <c r="AW15" s="190">
        <v>7420</v>
      </c>
      <c r="AX15" s="190">
        <v>6329</v>
      </c>
      <c r="AY15" s="190">
        <v>6473</v>
      </c>
      <c r="AZ15" s="190">
        <v>6614</v>
      </c>
      <c r="BA15" s="190">
        <v>7885</v>
      </c>
      <c r="BB15" s="190">
        <v>7141</v>
      </c>
      <c r="BC15" s="190">
        <v>7730</v>
      </c>
      <c r="BD15" s="190">
        <v>11581</v>
      </c>
      <c r="BE15" s="190">
        <v>8213</v>
      </c>
      <c r="BF15" s="190">
        <v>7011</v>
      </c>
      <c r="BG15" s="190">
        <v>7736</v>
      </c>
      <c r="BH15" s="190">
        <v>8951</v>
      </c>
      <c r="BI15" s="190">
        <v>10848</v>
      </c>
      <c r="BJ15" s="190">
        <v>9520</v>
      </c>
      <c r="BK15" s="190">
        <v>9522</v>
      </c>
      <c r="BL15" s="190">
        <v>8080</v>
      </c>
      <c r="BM15" s="190">
        <v>8765</v>
      </c>
      <c r="BN15" s="190">
        <v>8434</v>
      </c>
      <c r="BO15" s="190">
        <v>11713</v>
      </c>
      <c r="BP15" s="190">
        <v>11386</v>
      </c>
      <c r="BQ15" s="190">
        <v>10556</v>
      </c>
      <c r="BR15" s="190">
        <v>11806</v>
      </c>
      <c r="BS15" s="190">
        <v>13671</v>
      </c>
      <c r="BT15" s="190">
        <v>10495</v>
      </c>
      <c r="BU15" s="190">
        <v>11977</v>
      </c>
      <c r="BV15" s="192" t="s">
        <v>47</v>
      </c>
      <c r="BW15" s="190">
        <v>11674.618265389998</v>
      </c>
      <c r="BX15" s="190">
        <v>11737.494659389999</v>
      </c>
      <c r="BY15" s="190">
        <v>9307.3263803899972</v>
      </c>
      <c r="BZ15" s="190">
        <v>8941.5681113900009</v>
      </c>
      <c r="CA15" s="190">
        <v>7739.1467158899995</v>
      </c>
      <c r="CB15" s="191">
        <v>9812.2372638900033</v>
      </c>
      <c r="CC15" s="190">
        <v>13404.302933390003</v>
      </c>
      <c r="CD15" s="190">
        <v>14055.48383288999</v>
      </c>
      <c r="CE15" s="190">
        <v>13167.180172889999</v>
      </c>
      <c r="CF15" s="190">
        <v>16134.707847740001</v>
      </c>
      <c r="CG15" s="190">
        <v>15261.52940399999</v>
      </c>
      <c r="CH15" s="190">
        <v>14613.925831000015</v>
      </c>
      <c r="CI15" s="190">
        <v>15967.379253330002</v>
      </c>
      <c r="CJ15" s="190">
        <v>15031.45733533</v>
      </c>
      <c r="CK15" s="190">
        <v>13929.771668330011</v>
      </c>
      <c r="CL15" s="190">
        <v>14952.23431419</v>
      </c>
      <c r="CM15" s="190">
        <v>14925.835457190002</v>
      </c>
      <c r="CN15" s="190">
        <v>16736.749</v>
      </c>
      <c r="CO15" s="190">
        <v>14559.882</v>
      </c>
      <c r="CP15" s="190">
        <v>15319.66</v>
      </c>
      <c r="CQ15" s="190">
        <v>14058.768</v>
      </c>
      <c r="CR15" s="190">
        <v>16609.021000000001</v>
      </c>
      <c r="CS15" s="190">
        <v>16078.663999999999</v>
      </c>
      <c r="CT15" s="190">
        <v>15977.668</v>
      </c>
      <c r="CU15" s="190">
        <v>16270.740000000002</v>
      </c>
      <c r="CV15" s="190">
        <v>16293.14</v>
      </c>
      <c r="CW15" s="190">
        <v>23818.239999999998</v>
      </c>
      <c r="CX15" s="190">
        <v>25905.49</v>
      </c>
      <c r="CY15" s="190">
        <v>25061.1</v>
      </c>
      <c r="CZ15" s="190">
        <v>25134.5</v>
      </c>
      <c r="DA15" s="190">
        <v>28041</v>
      </c>
      <c r="DB15" s="190">
        <v>27997.9</v>
      </c>
      <c r="DC15" s="190">
        <v>23414.5</v>
      </c>
      <c r="DD15" s="190">
        <v>14632.071</v>
      </c>
      <c r="DE15" s="190">
        <v>14563.800999999999</v>
      </c>
      <c r="DF15" s="190">
        <v>16784.349999999999</v>
      </c>
      <c r="DG15" s="190">
        <v>15965.242999999999</v>
      </c>
      <c r="DH15" s="190">
        <v>15700.402</v>
      </c>
      <c r="DI15" s="190">
        <v>14544.577000000001</v>
      </c>
      <c r="DJ15" s="190">
        <v>18855.174999999999</v>
      </c>
      <c r="DK15" s="190">
        <v>17794.669999999998</v>
      </c>
      <c r="DL15" s="190">
        <v>17770.25</v>
      </c>
      <c r="DM15" s="190">
        <v>17422.143</v>
      </c>
      <c r="DN15" s="190">
        <v>17783.600000000002</v>
      </c>
      <c r="DO15" s="190">
        <v>17996.016000000003</v>
      </c>
      <c r="DP15" s="190">
        <v>19149.310000000001</v>
      </c>
      <c r="DQ15" s="190">
        <v>19301.850000000002</v>
      </c>
      <c r="DR15" s="190">
        <v>19935.810000000001</v>
      </c>
      <c r="DS15" s="190">
        <v>21124.239999999998</v>
      </c>
      <c r="DT15" s="190">
        <v>22700.079999999998</v>
      </c>
      <c r="DU15" s="190">
        <v>24612.45</v>
      </c>
      <c r="DV15" s="190">
        <v>20093.7</v>
      </c>
      <c r="DW15" s="190">
        <v>21262.2</v>
      </c>
      <c r="DX15" s="190">
        <v>21594.77001953125</v>
      </c>
      <c r="DY15" s="190">
        <v>19204.830078125</v>
      </c>
      <c r="DZ15" s="190">
        <v>20489.3798828125</v>
      </c>
      <c r="EA15" s="190">
        <v>21588.34033203125</v>
      </c>
      <c r="EB15" s="190">
        <v>20109.03076171875</v>
      </c>
      <c r="EC15" s="190">
        <v>21660.27978515625</v>
      </c>
      <c r="ED15" s="190">
        <v>19141.960205078125</v>
      </c>
      <c r="EE15" s="190">
        <v>19044.309692382813</v>
      </c>
      <c r="EF15" s="190">
        <v>21805.16015625</v>
      </c>
      <c r="EG15" s="190">
        <v>19972.6904296875</v>
      </c>
      <c r="EH15" s="190">
        <v>20127.43994140625</v>
      </c>
      <c r="EI15" s="190">
        <v>21319.36962890625</v>
      </c>
      <c r="EJ15" s="190">
        <v>20582.279296875</v>
      </c>
      <c r="EK15" s="190">
        <v>20926.190673828125</v>
      </c>
      <c r="EL15" s="190">
        <v>22830.5009765625</v>
      </c>
      <c r="EM15" s="190">
        <v>24432.90087890625</v>
      </c>
      <c r="EN15" s="190">
        <v>26331.69921875</v>
      </c>
      <c r="EO15" s="190">
        <v>29784.25</v>
      </c>
      <c r="EP15" s="190">
        <v>30729.58984375</v>
      </c>
      <c r="EQ15" s="208">
        <v>31544.4697265625</v>
      </c>
      <c r="ER15" s="208">
        <v>32886.169921875</v>
      </c>
      <c r="ES15" s="208">
        <v>29047.369140625</v>
      </c>
      <c r="ET15" s="208">
        <v>25837.1904296875</v>
      </c>
      <c r="EU15" s="208">
        <v>25234.75</v>
      </c>
      <c r="EV15" s="208">
        <v>26034.939453125</v>
      </c>
      <c r="EW15" s="208">
        <v>24960.10107421875</v>
      </c>
      <c r="EX15" s="208">
        <v>26807.6708984375</v>
      </c>
      <c r="EY15" s="208">
        <v>28131.080078125</v>
      </c>
      <c r="EZ15" s="208">
        <v>25905.9091796875</v>
      </c>
      <c r="FA15" s="208">
        <v>24733.39892578125</v>
      </c>
      <c r="FB15" s="208">
        <v>25184.7197265625</v>
      </c>
      <c r="FC15" s="208">
        <v>24352.03955078125</v>
      </c>
      <c r="FD15" s="208">
        <v>25736.240234375</v>
      </c>
      <c r="FE15" s="208">
        <v>25142.919921875</v>
      </c>
      <c r="FF15" s="208">
        <v>19527.72021484375</v>
      </c>
      <c r="FG15" s="208">
        <v>23089.169921875</v>
      </c>
      <c r="FH15" s="208">
        <v>23326.07958984375</v>
      </c>
      <c r="FI15" s="208">
        <v>22247.080810546875</v>
      </c>
      <c r="FJ15" s="208">
        <v>25496.2294921875</v>
      </c>
      <c r="FK15" s="208">
        <v>24808.49951171875</v>
      </c>
      <c r="FL15" s="190">
        <v>27609.0302734375</v>
      </c>
      <c r="FM15" s="190">
        <v>28985.720703125</v>
      </c>
      <c r="FN15" s="190">
        <v>30750.6201171875</v>
      </c>
      <c r="FO15" s="208">
        <v>30048.720703125</v>
      </c>
      <c r="FP15" s="208">
        <v>31238.490234375</v>
      </c>
      <c r="FQ15" s="208">
        <v>26915.64013671875</v>
      </c>
      <c r="FR15" s="190">
        <v>25453.9091796875</v>
      </c>
      <c r="FS15" s="190">
        <v>26655.609375</v>
      </c>
      <c r="FT15" s="190">
        <v>26611.4609375</v>
      </c>
      <c r="FU15" s="190">
        <f>'[13]Input Tabela 8'!AG15+'[13]Input Tabela 8'!AG23</f>
        <v>24783.85986328125</v>
      </c>
      <c r="FV15" s="190">
        <f>'[13]Input Tabela 8'!AH15+'[13]Input Tabela 8'!AH23</f>
        <v>27631.7109375</v>
      </c>
      <c r="FW15" s="190">
        <f>'[13]Input Tabela 8'!AI15+'[13]Input Tabela 8'!AI23</f>
        <v>27832.2001953125</v>
      </c>
      <c r="FX15" s="190">
        <v>27220.48095703125</v>
      </c>
      <c r="FY15" s="190">
        <v>27861.8203125</v>
      </c>
      <c r="FZ15" s="190">
        <v>30132.099609375</v>
      </c>
    </row>
    <row r="16" spans="1:182" s="95" customFormat="1" ht="21" customHeight="1">
      <c r="A16" s="198" t="s">
        <v>508</v>
      </c>
      <c r="B16" s="194">
        <v>2495</v>
      </c>
      <c r="C16" s="194">
        <v>2763</v>
      </c>
      <c r="D16" s="194">
        <v>2777</v>
      </c>
      <c r="E16" s="194">
        <v>3365</v>
      </c>
      <c r="F16" s="194">
        <v>2701</v>
      </c>
      <c r="G16" s="194">
        <v>2323</v>
      </c>
      <c r="H16" s="194">
        <v>2284</v>
      </c>
      <c r="I16" s="194">
        <v>2103</v>
      </c>
      <c r="J16" s="194">
        <v>2819</v>
      </c>
      <c r="K16" s="194">
        <v>2226</v>
      </c>
      <c r="L16" s="194">
        <v>1976</v>
      </c>
      <c r="M16" s="194">
        <v>3295</v>
      </c>
      <c r="N16" s="194">
        <v>2268</v>
      </c>
      <c r="O16" s="194">
        <v>2727</v>
      </c>
      <c r="P16" s="194">
        <v>1814</v>
      </c>
      <c r="Q16" s="194">
        <v>2404</v>
      </c>
      <c r="R16" s="194">
        <v>2602</v>
      </c>
      <c r="S16" s="194">
        <v>2476</v>
      </c>
      <c r="T16" s="194">
        <v>2408</v>
      </c>
      <c r="U16" s="194">
        <v>2377</v>
      </c>
      <c r="V16" s="194">
        <v>2184</v>
      </c>
      <c r="W16" s="194">
        <v>2870</v>
      </c>
      <c r="X16" s="194">
        <v>2463</v>
      </c>
      <c r="Y16" s="194">
        <v>2767</v>
      </c>
      <c r="Z16" s="194">
        <v>3912</v>
      </c>
      <c r="AA16" s="194">
        <v>3058</v>
      </c>
      <c r="AB16" s="194">
        <v>3159</v>
      </c>
      <c r="AC16" s="194">
        <v>3029</v>
      </c>
      <c r="AD16" s="194">
        <v>4490</v>
      </c>
      <c r="AE16" s="194">
        <v>3861</v>
      </c>
      <c r="AF16" s="194">
        <v>4015</v>
      </c>
      <c r="AG16" s="194">
        <v>3510</v>
      </c>
      <c r="AH16" s="194">
        <v>3167</v>
      </c>
      <c r="AI16" s="194">
        <v>3872</v>
      </c>
      <c r="AJ16" s="194">
        <v>3772</v>
      </c>
      <c r="AK16" s="194">
        <v>4742</v>
      </c>
      <c r="AL16" s="194">
        <v>3922</v>
      </c>
      <c r="AM16" s="194">
        <v>5247</v>
      </c>
      <c r="AN16" s="194">
        <v>4654</v>
      </c>
      <c r="AO16" s="194">
        <v>5076</v>
      </c>
      <c r="AP16" s="194">
        <v>7022</v>
      </c>
      <c r="AQ16" s="194">
        <v>5794</v>
      </c>
      <c r="AR16" s="194">
        <v>5630</v>
      </c>
      <c r="AS16" s="194">
        <v>5624</v>
      </c>
      <c r="AT16" s="194">
        <v>5583</v>
      </c>
      <c r="AU16" s="194">
        <v>6372</v>
      </c>
      <c r="AV16" s="194">
        <v>7432</v>
      </c>
      <c r="AW16" s="194">
        <v>7329</v>
      </c>
      <c r="AX16" s="194">
        <v>6250</v>
      </c>
      <c r="AY16" s="194">
        <v>6367</v>
      </c>
      <c r="AZ16" s="194">
        <v>6511</v>
      </c>
      <c r="BA16" s="194">
        <v>7814</v>
      </c>
      <c r="BB16" s="194">
        <v>7066</v>
      </c>
      <c r="BC16" s="194">
        <v>7681</v>
      </c>
      <c r="BD16" s="194">
        <v>11541</v>
      </c>
      <c r="BE16" s="194">
        <v>8166</v>
      </c>
      <c r="BF16" s="194">
        <v>6966</v>
      </c>
      <c r="BG16" s="194">
        <v>7699</v>
      </c>
      <c r="BH16" s="194">
        <v>8919</v>
      </c>
      <c r="BI16" s="194">
        <v>10649</v>
      </c>
      <c r="BJ16" s="194">
        <v>9495</v>
      </c>
      <c r="BK16" s="194">
        <v>9227</v>
      </c>
      <c r="BL16" s="194">
        <v>8063</v>
      </c>
      <c r="BM16" s="194">
        <v>8749</v>
      </c>
      <c r="BN16" s="194">
        <v>8420</v>
      </c>
      <c r="BO16" s="194">
        <v>11577</v>
      </c>
      <c r="BP16" s="194">
        <v>11250</v>
      </c>
      <c r="BQ16" s="194">
        <v>10422</v>
      </c>
      <c r="BR16" s="194">
        <v>11794</v>
      </c>
      <c r="BS16" s="194">
        <v>13654</v>
      </c>
      <c r="BT16" s="194">
        <v>10173</v>
      </c>
      <c r="BU16" s="194">
        <v>11616</v>
      </c>
      <c r="BV16" s="198" t="s">
        <v>48</v>
      </c>
      <c r="BW16" s="194">
        <v>11208.087755389997</v>
      </c>
      <c r="BX16" s="194">
        <v>11372.925149389999</v>
      </c>
      <c r="BY16" s="194">
        <v>8855.7578703899981</v>
      </c>
      <c r="BZ16" s="194">
        <v>8521.51760139</v>
      </c>
      <c r="CA16" s="194">
        <v>7289.0182058899991</v>
      </c>
      <c r="CB16" s="199">
        <v>9365.5037538900033</v>
      </c>
      <c r="CC16" s="194">
        <v>12957.747423390003</v>
      </c>
      <c r="CD16" s="194">
        <v>13604.228322889989</v>
      </c>
      <c r="CE16" s="194">
        <v>12729.653662889999</v>
      </c>
      <c r="CF16" s="194">
        <v>15702.05933774</v>
      </c>
      <c r="CG16" s="194">
        <v>14823.99189399999</v>
      </c>
      <c r="CH16" s="194">
        <v>14175.520451000013</v>
      </c>
      <c r="CI16" s="194">
        <v>15527.908663330003</v>
      </c>
      <c r="CJ16" s="194">
        <v>14586.338255330002</v>
      </c>
      <c r="CK16" s="194">
        <v>13483.963588330011</v>
      </c>
      <c r="CL16" s="194">
        <v>14579.942234190001</v>
      </c>
      <c r="CM16" s="194">
        <v>14529.082407190002</v>
      </c>
      <c r="CN16" s="194">
        <v>16312.1</v>
      </c>
      <c r="CO16" s="194">
        <v>14131.9</v>
      </c>
      <c r="CP16" s="194">
        <v>14870.7</v>
      </c>
      <c r="CQ16" s="194">
        <v>13629.7</v>
      </c>
      <c r="CR16" s="194">
        <v>16173.4</v>
      </c>
      <c r="CS16" s="194">
        <v>15647.1</v>
      </c>
      <c r="CT16" s="194">
        <v>15391.1</v>
      </c>
      <c r="CU16" s="194">
        <v>15826</v>
      </c>
      <c r="CV16" s="194">
        <v>15849.4</v>
      </c>
      <c r="CW16" s="194">
        <v>23372.3</v>
      </c>
      <c r="CX16" s="194">
        <v>25508.799999999999</v>
      </c>
      <c r="CY16" s="194">
        <v>24665.9</v>
      </c>
      <c r="CZ16" s="194">
        <v>24749.4</v>
      </c>
      <c r="DA16" s="194">
        <v>27638.7</v>
      </c>
      <c r="DB16" s="194">
        <v>27577.8</v>
      </c>
      <c r="DC16" s="194">
        <v>22994.400000000001</v>
      </c>
      <c r="DD16" s="194">
        <v>14211.6</v>
      </c>
      <c r="DE16" s="194">
        <v>14431.2</v>
      </c>
      <c r="DF16" s="194">
        <v>16647.5</v>
      </c>
      <c r="DG16" s="194">
        <v>15905.2</v>
      </c>
      <c r="DH16" s="194">
        <v>15566.1</v>
      </c>
      <c r="DI16" s="194">
        <v>14440.3</v>
      </c>
      <c r="DJ16" s="194">
        <v>18740.099999999999</v>
      </c>
      <c r="DK16" s="194">
        <v>17657.099999999999</v>
      </c>
      <c r="DL16" s="194">
        <v>17644.8</v>
      </c>
      <c r="DM16" s="194">
        <v>17300.7</v>
      </c>
      <c r="DN16" s="194">
        <v>17674.7</v>
      </c>
      <c r="DO16" s="194">
        <v>17887.7</v>
      </c>
      <c r="DP16" s="194">
        <v>19044.3</v>
      </c>
      <c r="DQ16" s="194">
        <v>19200.2</v>
      </c>
      <c r="DR16" s="194">
        <v>19813.2</v>
      </c>
      <c r="DS16" s="194">
        <v>21016.6</v>
      </c>
      <c r="DT16" s="194">
        <v>22615.5</v>
      </c>
      <c r="DU16" s="194">
        <v>24505.8</v>
      </c>
      <c r="DV16" s="194">
        <v>19817.099999999999</v>
      </c>
      <c r="DW16" s="194">
        <v>20921.3</v>
      </c>
      <c r="DX16" s="194">
        <v>21261.75</v>
      </c>
      <c r="DY16" s="194">
        <v>18850.740234375</v>
      </c>
      <c r="DZ16" s="194">
        <v>20135.9501953125</v>
      </c>
      <c r="EA16" s="194">
        <v>21234.650390625</v>
      </c>
      <c r="EB16" s="194">
        <v>19937.970703125</v>
      </c>
      <c r="EC16" s="194">
        <v>21481.08984375</v>
      </c>
      <c r="ED16" s="194">
        <v>18857.169921875</v>
      </c>
      <c r="EE16" s="194">
        <v>18882.4296875</v>
      </c>
      <c r="EF16" s="194">
        <v>21650.51953125</v>
      </c>
      <c r="EG16" s="194">
        <v>19816.5302734375</v>
      </c>
      <c r="EH16" s="194">
        <v>19972.73046875</v>
      </c>
      <c r="EI16" s="194">
        <v>21165</v>
      </c>
      <c r="EJ16" s="194">
        <v>20428.599609375</v>
      </c>
      <c r="EK16" s="194">
        <v>20722.55078125</v>
      </c>
      <c r="EL16" s="194">
        <v>22576.380859375</v>
      </c>
      <c r="EM16" s="194">
        <v>24229.2109375</v>
      </c>
      <c r="EN16" s="194">
        <v>26178.4296875</v>
      </c>
      <c r="EO16" s="194">
        <v>29630.759765625</v>
      </c>
      <c r="EP16" s="194">
        <v>30270.9599609375</v>
      </c>
      <c r="EQ16" s="557">
        <v>31385.5</v>
      </c>
      <c r="ER16" s="557">
        <v>32726.9296875</v>
      </c>
      <c r="ES16" s="557">
        <v>28881.48046875</v>
      </c>
      <c r="ET16" s="557">
        <v>25712.0390625</v>
      </c>
      <c r="EU16" s="557">
        <v>25145.720703125</v>
      </c>
      <c r="EV16" s="557">
        <v>25950.849609375</v>
      </c>
      <c r="EW16" s="557">
        <v>24552.75</v>
      </c>
      <c r="EX16" s="557">
        <v>26266.509765625</v>
      </c>
      <c r="EY16" s="557">
        <v>28067.51953125</v>
      </c>
      <c r="EZ16" s="557">
        <v>25835.810546875</v>
      </c>
      <c r="FA16" s="557">
        <v>24665.720703125</v>
      </c>
      <c r="FB16" s="557">
        <v>25106.3203125</v>
      </c>
      <c r="FC16" s="557">
        <v>24307.16015625</v>
      </c>
      <c r="FD16" s="557">
        <v>25666.01953125</v>
      </c>
      <c r="FE16" s="557">
        <v>25084.2109375</v>
      </c>
      <c r="FF16" s="557">
        <v>19330.7099609375</v>
      </c>
      <c r="FG16" s="557">
        <v>22892.359375</v>
      </c>
      <c r="FH16" s="557">
        <v>22882.369140625</v>
      </c>
      <c r="FI16" s="557">
        <v>22193.509765625</v>
      </c>
      <c r="FJ16" s="557">
        <v>25448.0595703125</v>
      </c>
      <c r="FK16" s="557">
        <v>24754.609375</v>
      </c>
      <c r="FL16" s="194">
        <v>27561.58984375</v>
      </c>
      <c r="FM16" s="194">
        <v>28935.83984375</v>
      </c>
      <c r="FN16" s="194">
        <v>30688.7890625</v>
      </c>
      <c r="FO16" s="557">
        <v>29985.701171875</v>
      </c>
      <c r="FP16" s="557">
        <v>31206.509765625</v>
      </c>
      <c r="FQ16" s="557">
        <v>26883.5</v>
      </c>
      <c r="FR16" s="194">
        <v>25431.37890625</v>
      </c>
      <c r="FS16" s="194">
        <v>26541.708984375</v>
      </c>
      <c r="FT16" s="194">
        <v>26493.76953125</v>
      </c>
      <c r="FU16" s="194">
        <f>'[13]Input Tabela 8'!AG16+'[13]Input Tabela 8'!AG24</f>
        <v>24670.900390625</v>
      </c>
      <c r="FV16" s="194">
        <f>'[13]Input Tabela 8'!AH16+'[13]Input Tabela 8'!AH24</f>
        <v>27522.69970703125</v>
      </c>
      <c r="FW16" s="194">
        <f>'[13]Input Tabela 8'!AI16+'[13]Input Tabela 8'!AI24</f>
        <v>27364.109375</v>
      </c>
      <c r="FX16" s="194">
        <v>26741.380859375</v>
      </c>
      <c r="FY16" s="194">
        <v>27745.490234375</v>
      </c>
      <c r="FZ16" s="194">
        <v>30029.470703125</v>
      </c>
    </row>
    <row r="17" spans="1:182" s="95" customFormat="1" ht="13.5" customHeight="1">
      <c r="A17" s="198" t="s">
        <v>509</v>
      </c>
      <c r="B17" s="194">
        <v>485</v>
      </c>
      <c r="C17" s="194">
        <v>493</v>
      </c>
      <c r="D17" s="194">
        <v>665</v>
      </c>
      <c r="E17" s="194">
        <v>614</v>
      </c>
      <c r="F17" s="194">
        <v>487</v>
      </c>
      <c r="G17" s="194">
        <v>309</v>
      </c>
      <c r="H17" s="194">
        <v>295</v>
      </c>
      <c r="I17" s="194">
        <v>234</v>
      </c>
      <c r="J17" s="194">
        <v>217</v>
      </c>
      <c r="K17" s="194">
        <v>243</v>
      </c>
      <c r="L17" s="194">
        <v>240</v>
      </c>
      <c r="M17" s="194">
        <v>288</v>
      </c>
      <c r="N17" s="194">
        <v>234</v>
      </c>
      <c r="O17" s="194">
        <v>165</v>
      </c>
      <c r="P17" s="194">
        <v>95</v>
      </c>
      <c r="Q17" s="194">
        <v>94</v>
      </c>
      <c r="R17" s="194">
        <v>92</v>
      </c>
      <c r="S17" s="194">
        <v>88</v>
      </c>
      <c r="T17" s="194">
        <v>105</v>
      </c>
      <c r="U17" s="194">
        <v>106</v>
      </c>
      <c r="V17" s="194">
        <v>80</v>
      </c>
      <c r="W17" s="194">
        <v>80</v>
      </c>
      <c r="X17" s="194">
        <v>89</v>
      </c>
      <c r="Y17" s="194">
        <v>83</v>
      </c>
      <c r="Z17" s="194">
        <v>196</v>
      </c>
      <c r="AA17" s="194">
        <v>119</v>
      </c>
      <c r="AB17" s="194">
        <v>63</v>
      </c>
      <c r="AC17" s="194">
        <v>69</v>
      </c>
      <c r="AD17" s="194">
        <v>68</v>
      </c>
      <c r="AE17" s="194">
        <v>71</v>
      </c>
      <c r="AF17" s="194">
        <v>88</v>
      </c>
      <c r="AG17" s="194">
        <v>74</v>
      </c>
      <c r="AH17" s="194">
        <v>73</v>
      </c>
      <c r="AI17" s="194">
        <v>75</v>
      </c>
      <c r="AJ17" s="194">
        <v>77</v>
      </c>
      <c r="AK17" s="194">
        <v>72</v>
      </c>
      <c r="AL17" s="194">
        <v>76</v>
      </c>
      <c r="AM17" s="194">
        <v>77</v>
      </c>
      <c r="AN17" s="194">
        <v>74</v>
      </c>
      <c r="AO17" s="194">
        <v>85</v>
      </c>
      <c r="AP17" s="194">
        <v>73</v>
      </c>
      <c r="AQ17" s="194">
        <v>172</v>
      </c>
      <c r="AR17" s="194">
        <v>73</v>
      </c>
      <c r="AS17" s="194">
        <v>155</v>
      </c>
      <c r="AT17" s="194">
        <v>196</v>
      </c>
      <c r="AU17" s="194">
        <v>280</v>
      </c>
      <c r="AV17" s="194">
        <v>248</v>
      </c>
      <c r="AW17" s="194">
        <v>91</v>
      </c>
      <c r="AX17" s="194">
        <v>79</v>
      </c>
      <c r="AY17" s="194">
        <v>106</v>
      </c>
      <c r="AZ17" s="194">
        <v>103</v>
      </c>
      <c r="BA17" s="194">
        <v>71</v>
      </c>
      <c r="BB17" s="194">
        <v>75</v>
      </c>
      <c r="BC17" s="194">
        <v>49</v>
      </c>
      <c r="BD17" s="194">
        <v>40</v>
      </c>
      <c r="BE17" s="194">
        <v>47</v>
      </c>
      <c r="BF17" s="194">
        <v>45</v>
      </c>
      <c r="BG17" s="194">
        <v>37</v>
      </c>
      <c r="BH17" s="194">
        <v>32</v>
      </c>
      <c r="BI17" s="194">
        <v>199</v>
      </c>
      <c r="BJ17" s="194">
        <v>25</v>
      </c>
      <c r="BK17" s="194">
        <v>295</v>
      </c>
      <c r="BL17" s="194">
        <v>17</v>
      </c>
      <c r="BM17" s="194">
        <v>16</v>
      </c>
      <c r="BN17" s="194">
        <v>14</v>
      </c>
      <c r="BO17" s="194">
        <v>136</v>
      </c>
      <c r="BP17" s="194">
        <v>136</v>
      </c>
      <c r="BQ17" s="194">
        <v>134</v>
      </c>
      <c r="BR17" s="194">
        <v>12</v>
      </c>
      <c r="BS17" s="194">
        <v>17</v>
      </c>
      <c r="BT17" s="194">
        <v>322</v>
      </c>
      <c r="BU17" s="194">
        <v>361</v>
      </c>
      <c r="BV17" s="198" t="s">
        <v>49</v>
      </c>
      <c r="BW17" s="194">
        <v>466.53051000000005</v>
      </c>
      <c r="BX17" s="194">
        <v>364.56951000000009</v>
      </c>
      <c r="BY17" s="194">
        <v>451.56851</v>
      </c>
      <c r="BZ17" s="194">
        <v>420.05050999999997</v>
      </c>
      <c r="CA17" s="194">
        <v>450.12850999999995</v>
      </c>
      <c r="CB17" s="199">
        <v>446.73351000000002</v>
      </c>
      <c r="CC17" s="194">
        <v>446.55550999999997</v>
      </c>
      <c r="CD17" s="194">
        <v>451.25550999999996</v>
      </c>
      <c r="CE17" s="194">
        <v>437.52650999999997</v>
      </c>
      <c r="CF17" s="194">
        <v>432.64850999999999</v>
      </c>
      <c r="CG17" s="194">
        <v>437.53751</v>
      </c>
      <c r="CH17" s="194">
        <v>438.40537999999998</v>
      </c>
      <c r="CI17" s="194">
        <v>439.47058999999996</v>
      </c>
      <c r="CJ17" s="194">
        <v>445.11907999999994</v>
      </c>
      <c r="CK17" s="194">
        <v>445.80808000000002</v>
      </c>
      <c r="CL17" s="194">
        <v>372.29208000000006</v>
      </c>
      <c r="CM17" s="194">
        <v>396.75304999999997</v>
      </c>
      <c r="CN17" s="194">
        <v>424.65199999999999</v>
      </c>
      <c r="CO17" s="194">
        <v>428.01500000000004</v>
      </c>
      <c r="CP17" s="194">
        <v>448.971</v>
      </c>
      <c r="CQ17" s="194">
        <v>429.04199999999997</v>
      </c>
      <c r="CR17" s="194">
        <v>435.55599999999998</v>
      </c>
      <c r="CS17" s="194">
        <v>431.56199999999995</v>
      </c>
      <c r="CT17" s="194">
        <v>586.52800000000002</v>
      </c>
      <c r="CU17" s="194">
        <v>444.74700000000001</v>
      </c>
      <c r="CV17" s="194">
        <v>443.67700000000002</v>
      </c>
      <c r="CW17" s="194">
        <v>445.90699999999998</v>
      </c>
      <c r="CX17" s="194">
        <v>396.71199999999999</v>
      </c>
      <c r="CY17" s="194">
        <v>395.24200000000002</v>
      </c>
      <c r="CZ17" s="194">
        <v>385.15100000000001</v>
      </c>
      <c r="DA17" s="194">
        <v>402.32299999999998</v>
      </c>
      <c r="DB17" s="194">
        <v>420.09199999999998</v>
      </c>
      <c r="DC17" s="194">
        <v>420.08</v>
      </c>
      <c r="DD17" s="194">
        <v>420.43099999999998</v>
      </c>
      <c r="DE17" s="194">
        <v>132.68600000000001</v>
      </c>
      <c r="DF17" s="194">
        <v>136.85300000000001</v>
      </c>
      <c r="DG17" s="194">
        <v>60.028999999999996</v>
      </c>
      <c r="DH17" s="194">
        <v>134.24700000000001</v>
      </c>
      <c r="DI17" s="194">
        <v>104.208</v>
      </c>
      <c r="DJ17" s="194">
        <v>115.136</v>
      </c>
      <c r="DK17" s="194">
        <v>137.57600000000002</v>
      </c>
      <c r="DL17" s="194">
        <v>125.474</v>
      </c>
      <c r="DM17" s="194">
        <v>121.44800000000001</v>
      </c>
      <c r="DN17" s="194">
        <v>108.934</v>
      </c>
      <c r="DO17" s="194">
        <v>108.276</v>
      </c>
      <c r="DP17" s="194">
        <v>105.054</v>
      </c>
      <c r="DQ17" s="194">
        <v>101.58800000000001</v>
      </c>
      <c r="DR17" s="194">
        <v>122.61799999999999</v>
      </c>
      <c r="DS17" s="194">
        <v>107.6</v>
      </c>
      <c r="DT17" s="194">
        <v>84.546999999999997</v>
      </c>
      <c r="DU17" s="194">
        <v>106.72000000000001</v>
      </c>
      <c r="DV17" s="194">
        <v>276.58799999999997</v>
      </c>
      <c r="DW17" s="194">
        <v>340.93899999999996</v>
      </c>
      <c r="DX17" s="194">
        <v>333.02000248432159</v>
      </c>
      <c r="DY17" s="194">
        <v>354.09001344442368</v>
      </c>
      <c r="DZ17" s="194">
        <v>353.42999145388603</v>
      </c>
      <c r="EA17" s="194">
        <v>353.68999767303467</v>
      </c>
      <c r="EB17" s="194">
        <v>171.05999392271042</v>
      </c>
      <c r="EC17" s="194">
        <v>179.18999266624451</v>
      </c>
      <c r="ED17" s="194">
        <v>284.78999269008636</v>
      </c>
      <c r="EE17" s="194">
        <v>161.8800048828125</v>
      </c>
      <c r="EF17" s="194">
        <v>154.64000177383423</v>
      </c>
      <c r="EG17" s="194">
        <v>156.15999317169189</v>
      </c>
      <c r="EH17" s="194">
        <v>154.71000730991364</v>
      </c>
      <c r="EI17" s="194">
        <v>154.37000608444214</v>
      </c>
      <c r="EJ17" s="194">
        <v>153.6799981687218</v>
      </c>
      <c r="EK17" s="194">
        <v>203.63999938964844</v>
      </c>
      <c r="EL17" s="194">
        <v>254.1199951171875</v>
      </c>
      <c r="EM17" s="194">
        <v>203.69000244140625</v>
      </c>
      <c r="EN17" s="194">
        <v>153.27000427246094</v>
      </c>
      <c r="EO17" s="194">
        <v>153.49000549316406</v>
      </c>
      <c r="EP17" s="194">
        <v>458.6300048828125</v>
      </c>
      <c r="EQ17" s="557">
        <v>158.97000122070313</v>
      </c>
      <c r="ER17" s="557">
        <v>159.24000549316406</v>
      </c>
      <c r="ES17" s="557">
        <v>165.89000606536865</v>
      </c>
      <c r="ET17" s="557">
        <v>125.14999866485596</v>
      </c>
      <c r="EU17" s="557">
        <v>89.029997825622559</v>
      </c>
      <c r="EV17" s="557">
        <v>84.09000301361084</v>
      </c>
      <c r="EW17" s="557">
        <v>407.35001468658447</v>
      </c>
      <c r="EX17" s="557">
        <v>541.16002178192139</v>
      </c>
      <c r="EY17" s="557">
        <v>63.560001611709595</v>
      </c>
      <c r="EZ17" s="557">
        <v>70.09999942779541</v>
      </c>
      <c r="FA17" s="557">
        <v>67.679998874664307</v>
      </c>
      <c r="FB17" s="557">
        <v>78.399999618530273</v>
      </c>
      <c r="FC17" s="557">
        <v>44.879998683929443</v>
      </c>
      <c r="FD17" s="557">
        <v>70.220000267028809</v>
      </c>
      <c r="FE17" s="557">
        <v>58.710000038146973</v>
      </c>
      <c r="FF17" s="557">
        <v>197.00999593734741</v>
      </c>
      <c r="FG17" s="557">
        <v>196.81000137329102</v>
      </c>
      <c r="FH17" s="557">
        <v>443.7100145816803</v>
      </c>
      <c r="FI17" s="557">
        <v>53.570000648498535</v>
      </c>
      <c r="FJ17" s="557">
        <v>48.170001029968262</v>
      </c>
      <c r="FK17" s="557">
        <v>53.89000129699707</v>
      </c>
      <c r="FL17" s="194">
        <v>47.439998865127563</v>
      </c>
      <c r="FM17" s="194">
        <v>49.880001544952393</v>
      </c>
      <c r="FN17" s="194">
        <v>61.829998970031738</v>
      </c>
      <c r="FO17" s="557">
        <v>63.019998550415039</v>
      </c>
      <c r="FP17" s="557">
        <v>31.980000019073486</v>
      </c>
      <c r="FQ17" s="557">
        <v>32.139999389648438</v>
      </c>
      <c r="FR17" s="194">
        <v>22.530000925064087</v>
      </c>
      <c r="FS17" s="194">
        <v>113.90000033378601</v>
      </c>
      <c r="FT17" s="194">
        <v>117.69000339508057</v>
      </c>
      <c r="FU17" s="194">
        <f>'[13]Input Tabela 8'!AG17+'[13]Input Tabela 8'!AG25</f>
        <v>112.96000242233276</v>
      </c>
      <c r="FV17" s="194">
        <f>'[13]Input Tabela 8'!AH17+'[13]Input Tabela 8'!AH25</f>
        <v>109.01000118255615</v>
      </c>
      <c r="FW17" s="194">
        <f>'[13]Input Tabela 8'!AI17+'[13]Input Tabela 8'!AI25</f>
        <v>468.09001064300537</v>
      </c>
      <c r="FX17" s="194">
        <v>479.10000228881836</v>
      </c>
      <c r="FY17" s="194">
        <v>116.33000040054321</v>
      </c>
      <c r="FZ17" s="194">
        <v>102.62999868392944</v>
      </c>
    </row>
    <row r="18" spans="1:182" s="124" customFormat="1" ht="15.75" customHeight="1">
      <c r="A18" s="192" t="s">
        <v>50</v>
      </c>
      <c r="B18" s="190">
        <v>31291</v>
      </c>
      <c r="C18" s="190">
        <v>31869</v>
      </c>
      <c r="D18" s="190">
        <v>31759</v>
      </c>
      <c r="E18" s="190">
        <v>33272</v>
      </c>
      <c r="F18" s="190">
        <v>32334</v>
      </c>
      <c r="G18" s="190">
        <v>33682</v>
      </c>
      <c r="H18" s="190">
        <v>34723</v>
      </c>
      <c r="I18" s="190">
        <v>34743</v>
      </c>
      <c r="J18" s="190">
        <v>34044</v>
      </c>
      <c r="K18" s="190">
        <v>35523</v>
      </c>
      <c r="L18" s="190">
        <v>34360</v>
      </c>
      <c r="M18" s="190">
        <v>34749</v>
      </c>
      <c r="N18" s="190">
        <v>36338</v>
      </c>
      <c r="O18" s="190">
        <v>34688</v>
      </c>
      <c r="P18" s="190">
        <v>33996</v>
      </c>
      <c r="Q18" s="190">
        <v>33644</v>
      </c>
      <c r="R18" s="190">
        <v>36455</v>
      </c>
      <c r="S18" s="190">
        <v>35540</v>
      </c>
      <c r="T18" s="190">
        <v>36497</v>
      </c>
      <c r="U18" s="190">
        <v>37150</v>
      </c>
      <c r="V18" s="190">
        <v>37155</v>
      </c>
      <c r="W18" s="190">
        <v>38183</v>
      </c>
      <c r="X18" s="190">
        <v>38988</v>
      </c>
      <c r="Y18" s="190">
        <v>38896</v>
      </c>
      <c r="Z18" s="190">
        <v>40216</v>
      </c>
      <c r="AA18" s="190">
        <v>39707</v>
      </c>
      <c r="AB18" s="190">
        <v>40323</v>
      </c>
      <c r="AC18" s="190">
        <v>40734</v>
      </c>
      <c r="AD18" s="190">
        <v>41381</v>
      </c>
      <c r="AE18" s="190">
        <v>43379</v>
      </c>
      <c r="AF18" s="190">
        <v>41458</v>
      </c>
      <c r="AG18" s="190">
        <v>41614</v>
      </c>
      <c r="AH18" s="190">
        <v>41344</v>
      </c>
      <c r="AI18" s="190">
        <v>40440</v>
      </c>
      <c r="AJ18" s="190">
        <v>41659</v>
      </c>
      <c r="AK18" s="190">
        <v>41363</v>
      </c>
      <c r="AL18" s="190">
        <v>41306</v>
      </c>
      <c r="AM18" s="190">
        <v>41217</v>
      </c>
      <c r="AN18" s="190">
        <v>40915</v>
      </c>
      <c r="AO18" s="190">
        <v>40479</v>
      </c>
      <c r="AP18" s="190">
        <v>40184</v>
      </c>
      <c r="AQ18" s="190">
        <v>39458</v>
      </c>
      <c r="AR18" s="190">
        <v>39350</v>
      </c>
      <c r="AS18" s="190">
        <v>41337</v>
      </c>
      <c r="AT18" s="190">
        <v>41617</v>
      </c>
      <c r="AU18" s="190">
        <v>42007</v>
      </c>
      <c r="AV18" s="190">
        <v>42002</v>
      </c>
      <c r="AW18" s="190">
        <v>44535</v>
      </c>
      <c r="AX18" s="190">
        <v>43463</v>
      </c>
      <c r="AY18" s="190">
        <v>44028</v>
      </c>
      <c r="AZ18" s="190">
        <v>44984</v>
      </c>
      <c r="BA18" s="190">
        <v>44674</v>
      </c>
      <c r="BB18" s="190">
        <v>44895</v>
      </c>
      <c r="BC18" s="190">
        <v>44751</v>
      </c>
      <c r="BD18" s="190">
        <v>44898</v>
      </c>
      <c r="BE18" s="190">
        <v>46731</v>
      </c>
      <c r="BF18" s="190">
        <v>44176</v>
      </c>
      <c r="BG18" s="190">
        <v>44224</v>
      </c>
      <c r="BH18" s="190">
        <v>42717</v>
      </c>
      <c r="BI18" s="190">
        <v>43553</v>
      </c>
      <c r="BJ18" s="190">
        <v>42450</v>
      </c>
      <c r="BK18" s="190">
        <v>42780</v>
      </c>
      <c r="BL18" s="190">
        <v>41192</v>
      </c>
      <c r="BM18" s="190">
        <v>42369</v>
      </c>
      <c r="BN18" s="190">
        <v>41528</v>
      </c>
      <c r="BO18" s="190">
        <v>40052</v>
      </c>
      <c r="BP18" s="190">
        <v>40111</v>
      </c>
      <c r="BQ18" s="190">
        <v>44757</v>
      </c>
      <c r="BR18" s="190">
        <v>41866</v>
      </c>
      <c r="BS18" s="190">
        <v>35912</v>
      </c>
      <c r="BT18" s="190">
        <v>35474</v>
      </c>
      <c r="BU18" s="190">
        <v>32567</v>
      </c>
      <c r="BV18" s="192" t="s">
        <v>50</v>
      </c>
      <c r="BW18" s="190">
        <v>32695.680607500006</v>
      </c>
      <c r="BX18" s="190">
        <v>34192.409319000006</v>
      </c>
      <c r="BY18" s="190">
        <v>36644.415508000006</v>
      </c>
      <c r="BZ18" s="190">
        <v>39070.858205000004</v>
      </c>
      <c r="CA18" s="190">
        <v>42675.178487500001</v>
      </c>
      <c r="CB18" s="191">
        <v>39900.325475499987</v>
      </c>
      <c r="CC18" s="190">
        <v>40659.3019785</v>
      </c>
      <c r="CD18" s="190">
        <v>43415.384695500004</v>
      </c>
      <c r="CE18" s="190">
        <v>42269.951810499995</v>
      </c>
      <c r="CF18" s="190">
        <v>42522.197338499995</v>
      </c>
      <c r="CG18" s="190">
        <v>40273.138442000003</v>
      </c>
      <c r="CH18" s="190">
        <v>40268.050443000007</v>
      </c>
      <c r="CI18" s="190">
        <v>36834.871800499997</v>
      </c>
      <c r="CJ18" s="190">
        <v>35108.850095500005</v>
      </c>
      <c r="CK18" s="190">
        <v>34632.997542500001</v>
      </c>
      <c r="CL18" s="190">
        <v>36474.964317999998</v>
      </c>
      <c r="CM18" s="190">
        <v>39900.930395500007</v>
      </c>
      <c r="CN18" s="190">
        <v>38453.33</v>
      </c>
      <c r="CO18" s="190">
        <v>39472.18</v>
      </c>
      <c r="CP18" s="190">
        <v>38559.879999999997</v>
      </c>
      <c r="CQ18" s="190">
        <v>40010.85</v>
      </c>
      <c r="CR18" s="190">
        <v>41179.950000000004</v>
      </c>
      <c r="CS18" s="190">
        <v>43478.720000000001</v>
      </c>
      <c r="CT18" s="190">
        <v>46284.51</v>
      </c>
      <c r="CU18" s="190">
        <v>44594.64</v>
      </c>
      <c r="CV18" s="190">
        <v>45037.600000000006</v>
      </c>
      <c r="CW18" s="190">
        <v>45500.65</v>
      </c>
      <c r="CX18" s="190">
        <v>46491.09</v>
      </c>
      <c r="CY18" s="190">
        <v>46429.58</v>
      </c>
      <c r="CZ18" s="190">
        <v>46043.15</v>
      </c>
      <c r="DA18" s="190">
        <v>50373.950000000004</v>
      </c>
      <c r="DB18" s="190">
        <v>51141.75</v>
      </c>
      <c r="DC18" s="190">
        <v>48798.15</v>
      </c>
      <c r="DD18" s="190">
        <v>47906.69</v>
      </c>
      <c r="DE18" s="190">
        <v>46630.71</v>
      </c>
      <c r="DF18" s="190">
        <v>47146.239999999998</v>
      </c>
      <c r="DG18" s="190">
        <v>45686.920000000006</v>
      </c>
      <c r="DH18" s="190">
        <v>47707.460000000006</v>
      </c>
      <c r="DI18" s="190">
        <v>44359.020000000004</v>
      </c>
      <c r="DJ18" s="190">
        <v>42228.380000000005</v>
      </c>
      <c r="DK18" s="190">
        <v>41453.460000000006</v>
      </c>
      <c r="DL18" s="190">
        <v>40889.69</v>
      </c>
      <c r="DM18" s="190">
        <v>44232.6</v>
      </c>
      <c r="DN18" s="190">
        <v>43845.8</v>
      </c>
      <c r="DO18" s="190">
        <v>43496.3</v>
      </c>
      <c r="DP18" s="190">
        <v>44704.5</v>
      </c>
      <c r="DQ18" s="190">
        <v>46980.899999999994</v>
      </c>
      <c r="DR18" s="190">
        <v>45919.600000000006</v>
      </c>
      <c r="DS18" s="190">
        <v>45176</v>
      </c>
      <c r="DT18" s="190">
        <v>45729</v>
      </c>
      <c r="DU18" s="190">
        <v>44189.1</v>
      </c>
      <c r="DV18" s="190">
        <v>45092.3</v>
      </c>
      <c r="DW18" s="190">
        <v>44884.899999999994</v>
      </c>
      <c r="DX18" s="190">
        <v>44242.2900390625</v>
      </c>
      <c r="DY18" s="190">
        <v>45613.73046875</v>
      </c>
      <c r="DZ18" s="190">
        <v>47943.220703125</v>
      </c>
      <c r="EA18" s="190">
        <v>46283.970703125</v>
      </c>
      <c r="EB18" s="190">
        <v>44907.8095703125</v>
      </c>
      <c r="EC18" s="190">
        <v>44415.62890625</v>
      </c>
      <c r="ED18" s="190">
        <v>42758.4091796875</v>
      </c>
      <c r="EE18" s="190">
        <v>43177.189453125</v>
      </c>
      <c r="EF18" s="190">
        <v>42866.0302734375</v>
      </c>
      <c r="EG18" s="190">
        <v>42549.7802734375</v>
      </c>
      <c r="EH18" s="190">
        <v>45146.9296875</v>
      </c>
      <c r="EI18" s="190">
        <v>42632.439453125</v>
      </c>
      <c r="EJ18" s="190">
        <v>42346.98046875</v>
      </c>
      <c r="EK18" s="190">
        <v>41570.0791015625</v>
      </c>
      <c r="EL18" s="190">
        <v>46258.5810546875</v>
      </c>
      <c r="EM18" s="190">
        <v>45640.0390625</v>
      </c>
      <c r="EN18" s="190">
        <v>45895.580078125</v>
      </c>
      <c r="EO18" s="190">
        <v>46098.9892578125</v>
      </c>
      <c r="EP18" s="190">
        <v>49103.599609375</v>
      </c>
      <c r="EQ18" s="208">
        <v>49757.9306640625</v>
      </c>
      <c r="ER18" s="208">
        <v>48732.26171875</v>
      </c>
      <c r="ES18" s="208">
        <v>48069.9716796875</v>
      </c>
      <c r="ET18" s="208">
        <v>49104.4814453125</v>
      </c>
      <c r="EU18" s="208">
        <v>45480.6005859375</v>
      </c>
      <c r="EV18" s="208">
        <v>47038.2802734375</v>
      </c>
      <c r="EW18" s="208">
        <v>48657.9111328125</v>
      </c>
      <c r="EX18" s="208">
        <v>51277.78125</v>
      </c>
      <c r="EY18" s="208">
        <v>48854.318359375</v>
      </c>
      <c r="EZ18" s="208">
        <v>51876.078125</v>
      </c>
      <c r="FA18" s="208">
        <v>50638.0087890625</v>
      </c>
      <c r="FB18" s="208">
        <v>50000.8203125</v>
      </c>
      <c r="FC18" s="208">
        <v>47468.6181640625</v>
      </c>
      <c r="FD18" s="208">
        <v>49507.2080078125</v>
      </c>
      <c r="FE18" s="208">
        <v>49912.58984375</v>
      </c>
      <c r="FF18" s="208">
        <v>47555.01953125</v>
      </c>
      <c r="FG18" s="208">
        <v>47211.8310546875</v>
      </c>
      <c r="FH18" s="208">
        <v>46152.66015625</v>
      </c>
      <c r="FI18" s="208">
        <v>49344.990234375</v>
      </c>
      <c r="FJ18" s="208">
        <v>53411.927734375</v>
      </c>
      <c r="FK18" s="208">
        <v>51973.62109375</v>
      </c>
      <c r="FL18" s="190">
        <v>53824.1220703125</v>
      </c>
      <c r="FM18" s="190">
        <v>55042.599609375</v>
      </c>
      <c r="FN18" s="190">
        <v>55458.23828125</v>
      </c>
      <c r="FO18" s="208">
        <v>54246.4375</v>
      </c>
      <c r="FP18" s="208">
        <v>51765.3115234375</v>
      </c>
      <c r="FQ18" s="208">
        <v>49509.7783203125</v>
      </c>
      <c r="FR18" s="190">
        <v>49060.7919921875</v>
      </c>
      <c r="FS18" s="190">
        <v>46575.94140625</v>
      </c>
      <c r="FT18" s="190">
        <v>47717.5888671875</v>
      </c>
      <c r="FU18" s="190">
        <f>'[13]Input Tabela 8'!AG18+'[13]Input Tabela 8'!AG26</f>
        <v>47878.2021484375</v>
      </c>
      <c r="FV18" s="190">
        <f>'[13]Input Tabela 8'!AH18+'[13]Input Tabela 8'!AH26</f>
        <v>48993.16015625</v>
      </c>
      <c r="FW18" s="190">
        <f>'[13]Input Tabela 8'!AI18+'[13]Input Tabela 8'!AI26</f>
        <v>50013.37109375</v>
      </c>
      <c r="FX18" s="190">
        <v>51080.798828125</v>
      </c>
      <c r="FY18" s="190">
        <v>51397.4580078125</v>
      </c>
      <c r="FZ18" s="190">
        <v>52886.259765625</v>
      </c>
    </row>
    <row r="19" spans="1:182" s="124" customFormat="1" ht="10">
      <c r="A19" s="198" t="s">
        <v>531</v>
      </c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>
        <v>2951</v>
      </c>
      <c r="N19" s="190">
        <v>2951</v>
      </c>
      <c r="O19" s="190">
        <v>3053</v>
      </c>
      <c r="P19" s="190">
        <v>2895</v>
      </c>
      <c r="Q19" s="190">
        <v>2935</v>
      </c>
      <c r="R19" s="190">
        <v>2970</v>
      </c>
      <c r="S19" s="190">
        <v>3089</v>
      </c>
      <c r="T19" s="190">
        <v>3136</v>
      </c>
      <c r="U19" s="190">
        <v>3149</v>
      </c>
      <c r="V19" s="190">
        <v>3309</v>
      </c>
      <c r="W19" s="190">
        <v>3221</v>
      </c>
      <c r="X19" s="190">
        <v>3280</v>
      </c>
      <c r="Y19" s="190">
        <v>3504</v>
      </c>
      <c r="Z19" s="190">
        <v>4495</v>
      </c>
      <c r="AA19" s="190">
        <v>4670</v>
      </c>
      <c r="AB19" s="190">
        <v>4727</v>
      </c>
      <c r="AC19" s="190">
        <v>4768</v>
      </c>
      <c r="AD19" s="190">
        <v>4759</v>
      </c>
      <c r="AE19" s="190">
        <v>4837</v>
      </c>
      <c r="AF19" s="190">
        <v>4934</v>
      </c>
      <c r="AG19" s="190">
        <v>5005</v>
      </c>
      <c r="AH19" s="190">
        <v>5214</v>
      </c>
      <c r="AI19" s="190">
        <v>5291</v>
      </c>
      <c r="AJ19" s="190">
        <v>5241</v>
      </c>
      <c r="AK19" s="190">
        <v>5323</v>
      </c>
      <c r="AL19" s="190">
        <v>5416</v>
      </c>
      <c r="AM19" s="190">
        <v>5413</v>
      </c>
      <c r="AN19" s="190">
        <v>5505</v>
      </c>
      <c r="AO19" s="190">
        <v>5572</v>
      </c>
      <c r="AP19" s="190">
        <v>5657</v>
      </c>
      <c r="AQ19" s="190">
        <v>5662</v>
      </c>
      <c r="AR19" s="190">
        <v>5767</v>
      </c>
      <c r="AS19" s="190">
        <v>5875</v>
      </c>
      <c r="AT19" s="190">
        <v>6006</v>
      </c>
      <c r="AU19" s="190">
        <v>6115</v>
      </c>
      <c r="AV19" s="190">
        <v>6244</v>
      </c>
      <c r="AW19" s="190">
        <v>6373</v>
      </c>
      <c r="AX19" s="190">
        <v>6462</v>
      </c>
      <c r="AY19" s="190">
        <v>6509</v>
      </c>
      <c r="AZ19" s="190">
        <v>6595</v>
      </c>
      <c r="BA19" s="190">
        <v>6675</v>
      </c>
      <c r="BB19" s="190">
        <v>6740</v>
      </c>
      <c r="BC19" s="190">
        <v>6949</v>
      </c>
      <c r="BD19" s="190">
        <v>6987</v>
      </c>
      <c r="BE19" s="190">
        <v>7144</v>
      </c>
      <c r="BF19" s="190">
        <v>7229</v>
      </c>
      <c r="BG19" s="190">
        <v>7246</v>
      </c>
      <c r="BH19" s="190">
        <v>7198</v>
      </c>
      <c r="BI19" s="190">
        <v>7277</v>
      </c>
      <c r="BJ19" s="190">
        <v>7421</v>
      </c>
      <c r="BK19" s="190">
        <v>8429</v>
      </c>
      <c r="BL19" s="190">
        <v>8560</v>
      </c>
      <c r="BM19" s="190">
        <v>8701</v>
      </c>
      <c r="BN19" s="190">
        <v>8816</v>
      </c>
      <c r="BO19" s="190">
        <v>9016</v>
      </c>
      <c r="BP19" s="190">
        <v>9142</v>
      </c>
      <c r="BQ19" s="190">
        <v>9314</v>
      </c>
      <c r="BR19" s="190">
        <v>9758</v>
      </c>
      <c r="BS19" s="190">
        <v>9892</v>
      </c>
      <c r="BT19" s="190">
        <v>9743</v>
      </c>
      <c r="BU19" s="190">
        <v>9769</v>
      </c>
      <c r="BV19" s="192" t="s">
        <v>51</v>
      </c>
      <c r="BW19" s="190">
        <v>9801.4003620000003</v>
      </c>
      <c r="BX19" s="190">
        <v>10391.777055500001</v>
      </c>
      <c r="BY19" s="190">
        <v>10623.406086999999</v>
      </c>
      <c r="BZ19" s="190">
        <v>10903.122596499999</v>
      </c>
      <c r="CA19" s="190">
        <v>11189.0759975</v>
      </c>
      <c r="CB19" s="191">
        <v>12468.391754999999</v>
      </c>
      <c r="CC19" s="190">
        <v>12230.964341499999</v>
      </c>
      <c r="CD19" s="190">
        <v>13195.911559</v>
      </c>
      <c r="CE19" s="190">
        <v>12834.595423499999</v>
      </c>
      <c r="CF19" s="190">
        <v>13403.6216645</v>
      </c>
      <c r="CG19" s="190">
        <v>13083.247496</v>
      </c>
      <c r="CH19" s="190">
        <v>12224.996895</v>
      </c>
      <c r="CI19" s="190">
        <v>12189.366201500001</v>
      </c>
      <c r="CJ19" s="190">
        <v>12171.417548000001</v>
      </c>
      <c r="CK19" s="190">
        <v>12240.188264</v>
      </c>
      <c r="CL19" s="190">
        <v>12467.540064999999</v>
      </c>
      <c r="CM19" s="190">
        <v>12405.512482</v>
      </c>
      <c r="CN19" s="190">
        <v>12701.6</v>
      </c>
      <c r="CO19" s="190">
        <v>12687.8</v>
      </c>
      <c r="CP19" s="190">
        <v>12891.2</v>
      </c>
      <c r="CQ19" s="190">
        <v>13041.6</v>
      </c>
      <c r="CR19" s="190">
        <v>12930.7</v>
      </c>
      <c r="CS19" s="190">
        <v>12921.4</v>
      </c>
      <c r="CT19" s="190">
        <v>13170.3</v>
      </c>
      <c r="CU19" s="190">
        <v>13394.7</v>
      </c>
      <c r="CV19" s="190">
        <v>13489.5</v>
      </c>
      <c r="CW19" s="190">
        <v>13519.3</v>
      </c>
      <c r="CX19" s="190">
        <v>13654.8</v>
      </c>
      <c r="CY19" s="190">
        <v>13791.2</v>
      </c>
      <c r="CZ19" s="190">
        <v>13907.3</v>
      </c>
      <c r="DA19" s="190">
        <v>14015.2</v>
      </c>
      <c r="DB19" s="190">
        <v>14044.2</v>
      </c>
      <c r="DC19" s="190">
        <v>14188.1</v>
      </c>
      <c r="DD19" s="190">
        <v>14210.4</v>
      </c>
      <c r="DE19" s="190">
        <v>14031.4</v>
      </c>
      <c r="DF19" s="190">
        <v>14130.3</v>
      </c>
      <c r="DG19" s="190">
        <v>13503.9</v>
      </c>
      <c r="DH19" s="190">
        <v>13318.4</v>
      </c>
      <c r="DI19" s="190">
        <v>13021.8</v>
      </c>
      <c r="DJ19" s="190">
        <v>13062.8</v>
      </c>
      <c r="DK19" s="190">
        <v>13100.3</v>
      </c>
      <c r="DL19" s="190">
        <v>13129.4</v>
      </c>
      <c r="DM19" s="190">
        <v>12928.7</v>
      </c>
      <c r="DN19" s="190">
        <v>13059.5</v>
      </c>
      <c r="DO19" s="190">
        <v>13001.6</v>
      </c>
      <c r="DP19" s="190">
        <v>12931.2</v>
      </c>
      <c r="DQ19" s="190">
        <v>12887.9</v>
      </c>
      <c r="DR19" s="190">
        <v>14692.7</v>
      </c>
      <c r="DS19" s="190">
        <v>14792.9</v>
      </c>
      <c r="DT19" s="190">
        <v>13143.4</v>
      </c>
      <c r="DU19" s="190">
        <v>13153.6</v>
      </c>
      <c r="DV19" s="190">
        <v>13227.4</v>
      </c>
      <c r="DW19" s="190">
        <v>13064.7</v>
      </c>
      <c r="DX19" s="190">
        <v>12993.6103515625</v>
      </c>
      <c r="DY19" s="190">
        <v>12874.5498046875</v>
      </c>
      <c r="DZ19" s="190">
        <v>12843.6103515625</v>
      </c>
      <c r="EA19" s="190">
        <v>12577.8701171875</v>
      </c>
      <c r="EB19" s="190">
        <v>12469.150390625</v>
      </c>
      <c r="EC19" s="190">
        <v>12227.3095703125</v>
      </c>
      <c r="ED19" s="190">
        <v>12230.830078125</v>
      </c>
      <c r="EE19" s="190">
        <v>12327.240234375</v>
      </c>
      <c r="EF19" s="190">
        <v>12277.5400390625</v>
      </c>
      <c r="EG19" s="190">
        <v>12322.01953125</v>
      </c>
      <c r="EH19" s="190">
        <v>12367.2998046875</v>
      </c>
      <c r="EI19" s="190">
        <v>12435.08984375</v>
      </c>
      <c r="EJ19" s="190">
        <v>12514.16015625</v>
      </c>
      <c r="EK19" s="190">
        <v>12496.26953125</v>
      </c>
      <c r="EL19" s="190">
        <v>12577.150390625</v>
      </c>
      <c r="EM19" s="190">
        <v>12695.150390625</v>
      </c>
      <c r="EN19" s="190">
        <v>12865.150390625</v>
      </c>
      <c r="EO19" s="190">
        <v>12841.849609375</v>
      </c>
      <c r="EP19" s="190">
        <v>12580.75</v>
      </c>
      <c r="EQ19" s="208">
        <v>12659.6796875</v>
      </c>
      <c r="ER19" s="208">
        <v>12734.240234375</v>
      </c>
      <c r="ES19" s="208">
        <v>12810.5595703125</v>
      </c>
      <c r="ET19" s="208">
        <v>12859.8701171875</v>
      </c>
      <c r="EU19" s="208">
        <v>12868.2802734375</v>
      </c>
      <c r="EV19" s="208">
        <v>12831.240234375</v>
      </c>
      <c r="EW19" s="208">
        <v>12849.26953125</v>
      </c>
      <c r="EX19" s="208">
        <v>13044.5595703125</v>
      </c>
      <c r="EY19" s="208">
        <v>12938.0595703125</v>
      </c>
      <c r="EZ19" s="208">
        <v>12953.6796875</v>
      </c>
      <c r="FA19" s="208">
        <v>13058.4404296875</v>
      </c>
      <c r="FB19" s="208">
        <v>13259.75</v>
      </c>
      <c r="FC19" s="208">
        <v>13372.0302734375</v>
      </c>
      <c r="FD19" s="208">
        <v>13553.099609375</v>
      </c>
      <c r="FE19" s="208">
        <v>13422.0498046875</v>
      </c>
      <c r="FF19" s="208">
        <v>13545.759765625</v>
      </c>
      <c r="FG19" s="208">
        <v>15886.5400390625</v>
      </c>
      <c r="FH19" s="208">
        <v>15613.2900390625</v>
      </c>
      <c r="FI19" s="208">
        <v>16727.009765625</v>
      </c>
      <c r="FJ19" s="208">
        <v>20700.630859375</v>
      </c>
      <c r="FK19" s="208">
        <v>21617.470703125</v>
      </c>
      <c r="FL19" s="194">
        <v>23585.400390625</v>
      </c>
      <c r="FM19" s="194">
        <v>19066.580078125</v>
      </c>
      <c r="FN19" s="194">
        <v>18659</v>
      </c>
      <c r="FO19" s="208">
        <v>18104.48046875</v>
      </c>
      <c r="FP19" s="208">
        <v>17668.059140205383</v>
      </c>
      <c r="FQ19" s="208">
        <v>17337.979064941406</v>
      </c>
      <c r="FR19" s="194">
        <v>16403.310394287109</v>
      </c>
      <c r="FS19" s="194">
        <v>16410.94970703125</v>
      </c>
      <c r="FT19" s="194">
        <v>16443.679931640625</v>
      </c>
      <c r="FU19" s="194">
        <f>'[13]Input Tabela 8'!AG27+'[13]Input Tabela 8'!AG19</f>
        <v>16486.470458984375</v>
      </c>
      <c r="FV19" s="194">
        <f>'[13]Input Tabela 8'!AH27+'[13]Input Tabela 8'!AH19</f>
        <v>14740.3095703125</v>
      </c>
      <c r="FW19" s="194">
        <f>'[13]Input Tabela 8'!AI27+'[13]Input Tabela 8'!AI19</f>
        <v>14902.109680175781</v>
      </c>
      <c r="FX19" s="194">
        <v>15586.420288085938</v>
      </c>
      <c r="FY19" s="194">
        <v>15132.290405273438</v>
      </c>
      <c r="FZ19" s="194">
        <v>15987.319946289063</v>
      </c>
    </row>
    <row r="20" spans="1:182" s="124" customFormat="1" ht="12" customHeight="1">
      <c r="A20" s="198" t="s">
        <v>532</v>
      </c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>
        <v>771</v>
      </c>
      <c r="N20" s="190">
        <v>633</v>
      </c>
      <c r="O20" s="190">
        <v>535</v>
      </c>
      <c r="P20" s="190">
        <v>572</v>
      </c>
      <c r="Q20" s="190">
        <v>619</v>
      </c>
      <c r="R20" s="190">
        <v>655</v>
      </c>
      <c r="S20" s="190">
        <v>554</v>
      </c>
      <c r="T20" s="190">
        <v>404</v>
      </c>
      <c r="U20" s="190">
        <v>481</v>
      </c>
      <c r="V20" s="190">
        <v>523</v>
      </c>
      <c r="W20" s="190">
        <v>389</v>
      </c>
      <c r="X20" s="190">
        <v>426</v>
      </c>
      <c r="Y20" s="190">
        <v>343</v>
      </c>
      <c r="Z20" s="190">
        <v>391</v>
      </c>
      <c r="AA20" s="190">
        <v>388</v>
      </c>
      <c r="AB20" s="190">
        <v>377</v>
      </c>
      <c r="AC20" s="190">
        <v>422</v>
      </c>
      <c r="AD20" s="190">
        <v>561</v>
      </c>
      <c r="AE20" s="190">
        <v>466</v>
      </c>
      <c r="AF20" s="190">
        <v>704</v>
      </c>
      <c r="AG20" s="190">
        <v>726</v>
      </c>
      <c r="AH20" s="190">
        <v>806</v>
      </c>
      <c r="AI20" s="190">
        <v>806</v>
      </c>
      <c r="AJ20" s="190">
        <v>834</v>
      </c>
      <c r="AK20" s="190">
        <v>766</v>
      </c>
      <c r="AL20" s="190">
        <v>737</v>
      </c>
      <c r="AM20" s="190">
        <v>860</v>
      </c>
      <c r="AN20" s="190">
        <v>935</v>
      </c>
      <c r="AO20" s="190">
        <v>912</v>
      </c>
      <c r="AP20" s="190">
        <v>694</v>
      </c>
      <c r="AQ20" s="190">
        <v>570</v>
      </c>
      <c r="AR20" s="190">
        <v>746</v>
      </c>
      <c r="AS20" s="190">
        <v>1024</v>
      </c>
      <c r="AT20" s="190">
        <v>1028</v>
      </c>
      <c r="AU20" s="190">
        <v>1080</v>
      </c>
      <c r="AV20" s="190">
        <v>1174</v>
      </c>
      <c r="AW20" s="190">
        <v>1347</v>
      </c>
      <c r="AX20" s="190">
        <v>1051</v>
      </c>
      <c r="AY20" s="190">
        <v>1042</v>
      </c>
      <c r="AZ20" s="190">
        <v>1122</v>
      </c>
      <c r="BA20" s="190">
        <v>1182</v>
      </c>
      <c r="BB20" s="190">
        <v>1248</v>
      </c>
      <c r="BC20" s="190">
        <v>1298</v>
      </c>
      <c r="BD20" s="190">
        <v>1519</v>
      </c>
      <c r="BE20" s="190">
        <v>1393</v>
      </c>
      <c r="BF20" s="190">
        <v>1155</v>
      </c>
      <c r="BG20" s="190">
        <v>789</v>
      </c>
      <c r="BH20" s="190">
        <v>786</v>
      </c>
      <c r="BI20" s="190">
        <v>1185</v>
      </c>
      <c r="BJ20" s="190">
        <v>789</v>
      </c>
      <c r="BK20" s="190">
        <v>783</v>
      </c>
      <c r="BL20" s="190">
        <v>1276</v>
      </c>
      <c r="BM20" s="190">
        <v>1581</v>
      </c>
      <c r="BN20" s="190">
        <v>1438</v>
      </c>
      <c r="BO20" s="190">
        <v>1688</v>
      </c>
      <c r="BP20" s="190">
        <v>1958</v>
      </c>
      <c r="BQ20" s="190">
        <v>2091</v>
      </c>
      <c r="BR20" s="190">
        <v>2039</v>
      </c>
      <c r="BS20" s="190">
        <v>1913</v>
      </c>
      <c r="BT20" s="190">
        <v>1564</v>
      </c>
      <c r="BU20" s="190">
        <v>1832</v>
      </c>
      <c r="BV20" s="192" t="s">
        <v>49</v>
      </c>
      <c r="BW20" s="190">
        <v>1225.2711945000001</v>
      </c>
      <c r="BX20" s="190">
        <v>1375.4917</v>
      </c>
      <c r="BY20" s="190">
        <v>1716.4853909999999</v>
      </c>
      <c r="BZ20" s="190">
        <v>1887.5692650000001</v>
      </c>
      <c r="CA20" s="190">
        <v>2984.8109069999991</v>
      </c>
      <c r="CB20" s="191">
        <v>3062.9637414999997</v>
      </c>
      <c r="CC20" s="190">
        <v>2595.7557490000004</v>
      </c>
      <c r="CD20" s="190">
        <v>3666.0663955</v>
      </c>
      <c r="CE20" s="190">
        <v>2693.0886769999997</v>
      </c>
      <c r="CF20" s="190">
        <v>2106.2945635000001</v>
      </c>
      <c r="CG20" s="190">
        <v>2818.646753</v>
      </c>
      <c r="CH20" s="190">
        <v>1685.7619810000001</v>
      </c>
      <c r="CI20" s="190">
        <v>1233.43336</v>
      </c>
      <c r="CJ20" s="190">
        <v>1123.38816</v>
      </c>
      <c r="CK20" s="190">
        <v>1166.1563230000002</v>
      </c>
      <c r="CL20" s="190">
        <v>1095.4570105000003</v>
      </c>
      <c r="CM20" s="190">
        <v>1021.2411314999999</v>
      </c>
      <c r="CN20" s="190">
        <v>1009.501</v>
      </c>
      <c r="CO20" s="190">
        <v>934.2940000000001</v>
      </c>
      <c r="CP20" s="190">
        <v>1725.7939999999999</v>
      </c>
      <c r="CQ20" s="190">
        <v>1748.136</v>
      </c>
      <c r="CR20" s="190">
        <v>1886.34</v>
      </c>
      <c r="CS20" s="190">
        <v>1729.4110000000001</v>
      </c>
      <c r="CT20" s="190">
        <v>1788.779</v>
      </c>
      <c r="CU20" s="190">
        <v>1492.5260000000001</v>
      </c>
      <c r="CV20" s="190">
        <v>1629.912</v>
      </c>
      <c r="CW20" s="190">
        <v>757.26199999999994</v>
      </c>
      <c r="CX20" s="190">
        <v>995.83699999999999</v>
      </c>
      <c r="CY20" s="190">
        <v>791.56999999999994</v>
      </c>
      <c r="CZ20" s="190">
        <v>853.68499999999995</v>
      </c>
      <c r="DA20" s="190">
        <v>1150.547</v>
      </c>
      <c r="DB20" s="190">
        <v>914.42100000000005</v>
      </c>
      <c r="DC20" s="190">
        <v>992.50400000000002</v>
      </c>
      <c r="DD20" s="190">
        <v>854.2</v>
      </c>
      <c r="DE20" s="190">
        <v>390.70100000000002</v>
      </c>
      <c r="DF20" s="190">
        <v>743.82600000000002</v>
      </c>
      <c r="DG20" s="190">
        <v>431.14499999999998</v>
      </c>
      <c r="DH20" s="190">
        <v>1206.0900000000001</v>
      </c>
      <c r="DI20" s="190">
        <v>649.4369999999999</v>
      </c>
      <c r="DJ20" s="190">
        <v>624.94200000000001</v>
      </c>
      <c r="DK20" s="190">
        <v>693.27600000000007</v>
      </c>
      <c r="DL20" s="190">
        <v>665.52800000000002</v>
      </c>
      <c r="DM20" s="190">
        <v>725.10500000000002</v>
      </c>
      <c r="DN20" s="190">
        <v>788.48700000000008</v>
      </c>
      <c r="DO20" s="190">
        <v>687.27700000000004</v>
      </c>
      <c r="DP20" s="190">
        <v>754.85799999999995</v>
      </c>
      <c r="DQ20" s="190">
        <v>1022.5740000000001</v>
      </c>
      <c r="DR20" s="190">
        <v>825.08100000000002</v>
      </c>
      <c r="DS20" s="190">
        <v>809.53300000000002</v>
      </c>
      <c r="DT20" s="190">
        <v>769.94400000000007</v>
      </c>
      <c r="DU20" s="190">
        <v>1087.481</v>
      </c>
      <c r="DV20" s="190">
        <v>748.28399999999999</v>
      </c>
      <c r="DW20" s="190">
        <v>951.18700000000001</v>
      </c>
      <c r="DX20" s="190">
        <v>1153.1599731445313</v>
      </c>
      <c r="DY20" s="190">
        <v>1136.4300231933594</v>
      </c>
      <c r="DZ20" s="190">
        <v>1107.0899963378906</v>
      </c>
      <c r="EA20" s="190">
        <v>977.8900146484375</v>
      </c>
      <c r="EB20" s="190">
        <v>962.71002197265625</v>
      </c>
      <c r="EC20" s="190">
        <v>919.25997924804688</v>
      </c>
      <c r="ED20" s="190">
        <v>784.30999755859375</v>
      </c>
      <c r="EE20" s="190">
        <v>477.8699951171875</v>
      </c>
      <c r="EF20" s="190">
        <v>439.75</v>
      </c>
      <c r="EG20" s="190">
        <v>463.8900146484375</v>
      </c>
      <c r="EH20" s="190">
        <v>507.58001708984375</v>
      </c>
      <c r="EI20" s="190">
        <v>708.93997192382813</v>
      </c>
      <c r="EJ20" s="190">
        <v>797.57000732421875</v>
      </c>
      <c r="EK20" s="190">
        <v>928.4000244140625</v>
      </c>
      <c r="EL20" s="190">
        <v>726.04000854492188</v>
      </c>
      <c r="EM20" s="190">
        <v>617.05000305175781</v>
      </c>
      <c r="EN20" s="190">
        <v>574.97000122070313</v>
      </c>
      <c r="EO20" s="190">
        <v>651.70999145507813</v>
      </c>
      <c r="EP20" s="190">
        <v>728.92001342773438</v>
      </c>
      <c r="EQ20" s="208">
        <v>712.6199951171875</v>
      </c>
      <c r="ER20" s="208">
        <v>883.95001220703125</v>
      </c>
      <c r="ES20" s="208">
        <v>733.17001342773438</v>
      </c>
      <c r="ET20" s="208">
        <v>803.25</v>
      </c>
      <c r="EU20" s="208">
        <v>961.64999389648438</v>
      </c>
      <c r="EV20" s="208">
        <v>1019.4600219726563</v>
      </c>
      <c r="EW20" s="208">
        <v>2265.7799377441406</v>
      </c>
      <c r="EX20" s="208">
        <v>2375.280029296875</v>
      </c>
      <c r="EY20" s="208">
        <v>1823.7799682617188</v>
      </c>
      <c r="EZ20" s="208">
        <v>1705.5499572753906</v>
      </c>
      <c r="FA20" s="208">
        <v>1630.0100402832031</v>
      </c>
      <c r="FB20" s="208">
        <v>1829.0599365234375</v>
      </c>
      <c r="FC20" s="208">
        <v>1477.719970703125</v>
      </c>
      <c r="FD20" s="208">
        <v>1606.7699584960938</v>
      </c>
      <c r="FE20" s="208">
        <v>2002.3499755859375</v>
      </c>
      <c r="FF20" s="208">
        <v>1492.8200378417969</v>
      </c>
      <c r="FG20" s="208">
        <v>1697.02001953125</v>
      </c>
      <c r="FH20" s="208">
        <v>1567.3300170898438</v>
      </c>
      <c r="FI20" s="208">
        <v>1711.7300415039063</v>
      </c>
      <c r="FJ20" s="208">
        <v>1642</v>
      </c>
      <c r="FK20" s="208">
        <v>1820.2999877929688</v>
      </c>
      <c r="FL20" s="194">
        <v>1459.8099670410156</v>
      </c>
      <c r="FM20" s="194">
        <v>2011.1399536132813</v>
      </c>
      <c r="FN20" s="194">
        <v>1893.5199584960938</v>
      </c>
      <c r="FO20" s="208">
        <v>1482.1099853515625</v>
      </c>
      <c r="FP20" s="208">
        <v>1638.02001953125</v>
      </c>
      <c r="FQ20" s="208">
        <v>1109.9900207519531</v>
      </c>
      <c r="FR20" s="194">
        <v>1545.8199462890625</v>
      </c>
      <c r="FS20" s="194">
        <v>1683.7000122070313</v>
      </c>
      <c r="FT20" s="194">
        <v>1446.5599975585938</v>
      </c>
      <c r="FU20" s="194">
        <f>'[13]Input Tabela 8'!AG20+'[13]Input Tabela 8'!AG28</f>
        <v>1311.9300231933594</v>
      </c>
      <c r="FV20" s="194">
        <f>'[13]Input Tabela 8'!AH20+'[13]Input Tabela 8'!AH28</f>
        <v>1675.9599609375</v>
      </c>
      <c r="FW20" s="194">
        <f>'[13]Input Tabela 8'!AI20+'[13]Input Tabela 8'!AI28</f>
        <v>1465.7100219726563</v>
      </c>
      <c r="FX20" s="194">
        <v>1823.3600463867188</v>
      </c>
      <c r="FY20" s="194">
        <v>1824.260009765625</v>
      </c>
      <c r="FZ20" s="194">
        <v>1634.0499877929688</v>
      </c>
    </row>
    <row r="21" spans="1:182" s="95" customFormat="1" ht="10.5" customHeight="1">
      <c r="A21" s="198" t="s">
        <v>510</v>
      </c>
      <c r="B21" s="194">
        <v>30001</v>
      </c>
      <c r="C21" s="194">
        <v>30600</v>
      </c>
      <c r="D21" s="194">
        <v>30346</v>
      </c>
      <c r="E21" s="194">
        <v>31931</v>
      </c>
      <c r="F21" s="194">
        <v>30946</v>
      </c>
      <c r="G21" s="194">
        <v>29899</v>
      </c>
      <c r="H21" s="194">
        <v>30654</v>
      </c>
      <c r="I21" s="194">
        <v>31030</v>
      </c>
      <c r="J21" s="194">
        <v>30633</v>
      </c>
      <c r="K21" s="194">
        <v>32076</v>
      </c>
      <c r="L21" s="194">
        <v>30831</v>
      </c>
      <c r="M21" s="194">
        <v>31027</v>
      </c>
      <c r="N21" s="194">
        <v>32754</v>
      </c>
      <c r="O21" s="194">
        <v>31100</v>
      </c>
      <c r="P21" s="194">
        <v>30529</v>
      </c>
      <c r="Q21" s="194">
        <v>30090</v>
      </c>
      <c r="R21" s="194">
        <v>32830</v>
      </c>
      <c r="S21" s="194">
        <v>31897</v>
      </c>
      <c r="T21" s="194">
        <v>32957</v>
      </c>
      <c r="U21" s="194">
        <v>33520</v>
      </c>
      <c r="V21" s="194">
        <v>33323</v>
      </c>
      <c r="W21" s="194">
        <v>34573</v>
      </c>
      <c r="X21" s="194">
        <v>35282</v>
      </c>
      <c r="Y21" s="194">
        <v>35049</v>
      </c>
      <c r="Z21" s="194">
        <v>35330</v>
      </c>
      <c r="AA21" s="194">
        <v>34649</v>
      </c>
      <c r="AB21" s="194">
        <v>35219</v>
      </c>
      <c r="AC21" s="194">
        <v>35544</v>
      </c>
      <c r="AD21" s="194">
        <v>36061</v>
      </c>
      <c r="AE21" s="194">
        <v>38076</v>
      </c>
      <c r="AF21" s="194">
        <v>35820</v>
      </c>
      <c r="AG21" s="194">
        <v>35883</v>
      </c>
      <c r="AH21" s="194">
        <v>35324</v>
      </c>
      <c r="AI21" s="194">
        <v>34343</v>
      </c>
      <c r="AJ21" s="194">
        <v>35584</v>
      </c>
      <c r="AK21" s="194">
        <v>35274</v>
      </c>
      <c r="AL21" s="194">
        <v>35153</v>
      </c>
      <c r="AM21" s="194">
        <v>34944</v>
      </c>
      <c r="AN21" s="194">
        <v>34475</v>
      </c>
      <c r="AO21" s="194">
        <v>33995</v>
      </c>
      <c r="AP21" s="194">
        <v>33833</v>
      </c>
      <c r="AQ21" s="194">
        <v>33226</v>
      </c>
      <c r="AR21" s="194">
        <v>32837</v>
      </c>
      <c r="AS21" s="194">
        <v>34438</v>
      </c>
      <c r="AT21" s="194">
        <v>34583</v>
      </c>
      <c r="AU21" s="194">
        <v>34812</v>
      </c>
      <c r="AV21" s="194">
        <v>34584</v>
      </c>
      <c r="AW21" s="194">
        <v>36815</v>
      </c>
      <c r="AX21" s="194">
        <v>35950</v>
      </c>
      <c r="AY21" s="194">
        <v>36477</v>
      </c>
      <c r="AZ21" s="194">
        <v>37267</v>
      </c>
      <c r="BA21" s="194">
        <v>36817</v>
      </c>
      <c r="BB21" s="194">
        <v>36907</v>
      </c>
      <c r="BC21" s="194">
        <v>36504</v>
      </c>
      <c r="BD21" s="194">
        <v>36392</v>
      </c>
      <c r="BE21" s="194">
        <v>38194</v>
      </c>
      <c r="BF21" s="194">
        <v>35792</v>
      </c>
      <c r="BG21" s="194">
        <v>36189</v>
      </c>
      <c r="BH21" s="194">
        <v>34733</v>
      </c>
      <c r="BI21" s="194">
        <v>35091</v>
      </c>
      <c r="BJ21" s="194">
        <v>34240</v>
      </c>
      <c r="BK21" s="194">
        <v>33568</v>
      </c>
      <c r="BL21" s="194">
        <v>31356</v>
      </c>
      <c r="BM21" s="194">
        <v>32087</v>
      </c>
      <c r="BN21" s="194">
        <v>31274</v>
      </c>
      <c r="BO21" s="194">
        <v>29348</v>
      </c>
      <c r="BP21" s="194">
        <v>29011</v>
      </c>
      <c r="BQ21" s="194">
        <v>33352</v>
      </c>
      <c r="BR21" s="194">
        <v>30069</v>
      </c>
      <c r="BS21" s="194">
        <v>24107</v>
      </c>
      <c r="BT21" s="194">
        <v>24167</v>
      </c>
      <c r="BU21" s="194">
        <v>20966</v>
      </c>
      <c r="BV21" s="198" t="s">
        <v>52</v>
      </c>
      <c r="BW21" s="194">
        <v>21669.009051000005</v>
      </c>
      <c r="BX21" s="194">
        <v>22425.140563500005</v>
      </c>
      <c r="BY21" s="194">
        <v>24304.524030000008</v>
      </c>
      <c r="BZ21" s="194">
        <v>26280.166343500005</v>
      </c>
      <c r="CA21" s="194">
        <v>28501.291583000002</v>
      </c>
      <c r="CB21" s="199">
        <v>24368.969978999994</v>
      </c>
      <c r="CC21" s="194">
        <v>25832.581888000001</v>
      </c>
      <c r="CD21" s="194">
        <v>26553.406741000003</v>
      </c>
      <c r="CE21" s="194">
        <v>26742.267709999996</v>
      </c>
      <c r="CF21" s="194">
        <v>27012.281110499996</v>
      </c>
      <c r="CG21" s="194">
        <v>24371.244193000002</v>
      </c>
      <c r="CH21" s="194">
        <v>26357.291567000007</v>
      </c>
      <c r="CI21" s="194">
        <v>23412.072238999997</v>
      </c>
      <c r="CJ21" s="194">
        <v>21814.044387500002</v>
      </c>
      <c r="CK21" s="194">
        <v>21226.652955500002</v>
      </c>
      <c r="CL21" s="194">
        <v>22911.967242500003</v>
      </c>
      <c r="CM21" s="194">
        <v>26474.176782000006</v>
      </c>
      <c r="CN21" s="194">
        <v>24742.21</v>
      </c>
      <c r="CO21" s="194">
        <v>25850.010000000002</v>
      </c>
      <c r="CP21" s="194">
        <v>23942.870000000003</v>
      </c>
      <c r="CQ21" s="194">
        <v>25221.11</v>
      </c>
      <c r="CR21" s="194">
        <v>26362.89</v>
      </c>
      <c r="CS21" s="194">
        <v>28827.82</v>
      </c>
      <c r="CT21" s="194">
        <v>31325.45</v>
      </c>
      <c r="CU21" s="194">
        <v>29707.35</v>
      </c>
      <c r="CV21" s="194">
        <v>29918.18</v>
      </c>
      <c r="CW21" s="194">
        <v>31224.07</v>
      </c>
      <c r="CX21" s="194">
        <v>31840.560000000001</v>
      </c>
      <c r="CY21" s="194">
        <v>31846.799999999999</v>
      </c>
      <c r="CZ21" s="194">
        <v>31282.11</v>
      </c>
      <c r="DA21" s="194">
        <v>35208.22</v>
      </c>
      <c r="DB21" s="194">
        <v>36183.11</v>
      </c>
      <c r="DC21" s="194">
        <v>33617.54</v>
      </c>
      <c r="DD21" s="194">
        <v>32842.04</v>
      </c>
      <c r="DE21" s="194">
        <v>32208.600000000002</v>
      </c>
      <c r="DF21" s="194">
        <v>32272.190000000002</v>
      </c>
      <c r="DG21" s="194">
        <v>31751.97</v>
      </c>
      <c r="DH21" s="194">
        <v>33182.94</v>
      </c>
      <c r="DI21" s="194">
        <v>30687.84</v>
      </c>
      <c r="DJ21" s="194">
        <v>28540.589999999997</v>
      </c>
      <c r="DK21" s="194">
        <v>27659.81</v>
      </c>
      <c r="DL21" s="194">
        <v>27094.86</v>
      </c>
      <c r="DM21" s="194">
        <v>30578.7</v>
      </c>
      <c r="DN21" s="194">
        <v>29997.800000000003</v>
      </c>
      <c r="DO21" s="194">
        <v>29807.4</v>
      </c>
      <c r="DP21" s="194">
        <v>31018.400000000001</v>
      </c>
      <c r="DQ21" s="194">
        <v>33070.5</v>
      </c>
      <c r="DR21" s="194">
        <v>30401.8</v>
      </c>
      <c r="DS21" s="194">
        <v>29573.5</v>
      </c>
      <c r="DT21" s="194">
        <v>31815.8</v>
      </c>
      <c r="DU21" s="194">
        <v>29947.9</v>
      </c>
      <c r="DV21" s="194">
        <v>31116.6</v>
      </c>
      <c r="DW21" s="194">
        <v>30869</v>
      </c>
      <c r="DX21" s="194">
        <v>30095.51953125</v>
      </c>
      <c r="DY21" s="194">
        <v>31602.7490234375</v>
      </c>
      <c r="DZ21" s="194">
        <v>33992.5205078125</v>
      </c>
      <c r="EA21" s="194">
        <v>32728.2099609375</v>
      </c>
      <c r="EB21" s="194">
        <v>31475.94921875</v>
      </c>
      <c r="EC21" s="194">
        <v>31269.060546875</v>
      </c>
      <c r="ED21" s="194">
        <v>29743.2705078125</v>
      </c>
      <c r="EE21" s="194">
        <v>30372.0810546875</v>
      </c>
      <c r="EF21" s="194">
        <v>30148.740234375</v>
      </c>
      <c r="EG21" s="194">
        <v>29763.87109375</v>
      </c>
      <c r="EH21" s="194">
        <v>32272.0498046875</v>
      </c>
      <c r="EI21" s="194">
        <v>29488.41015625</v>
      </c>
      <c r="EJ21" s="194">
        <v>29035.2490234375</v>
      </c>
      <c r="EK21" s="194">
        <v>28145.41015625</v>
      </c>
      <c r="EL21" s="194">
        <v>32955.3896484375</v>
      </c>
      <c r="EM21" s="194">
        <v>32327.83984375</v>
      </c>
      <c r="EN21" s="194">
        <v>32455.4609375</v>
      </c>
      <c r="EO21" s="194">
        <v>32605.4306640625</v>
      </c>
      <c r="EP21" s="194">
        <v>35793.9296875</v>
      </c>
      <c r="EQ21" s="557">
        <v>36385.630859375</v>
      </c>
      <c r="ER21" s="557">
        <v>35114.0693359375</v>
      </c>
      <c r="ES21" s="557">
        <v>34526.2392578125</v>
      </c>
      <c r="ET21" s="557">
        <v>35441.3603515625</v>
      </c>
      <c r="EU21" s="557">
        <v>31650.669921875</v>
      </c>
      <c r="EV21" s="557">
        <v>33187.5791015625</v>
      </c>
      <c r="EW21" s="557">
        <v>33542.859375</v>
      </c>
      <c r="EX21" s="557">
        <v>35857.939453125</v>
      </c>
      <c r="EY21" s="557">
        <v>34092.4794921875</v>
      </c>
      <c r="EZ21" s="557">
        <v>37216.849609375</v>
      </c>
      <c r="FA21" s="557">
        <v>35949.560546875</v>
      </c>
      <c r="FB21" s="557">
        <v>34912.009765625</v>
      </c>
      <c r="FC21" s="557">
        <v>32618.8701171875</v>
      </c>
      <c r="FD21" s="557">
        <v>34347.3388671875</v>
      </c>
      <c r="FE21" s="557">
        <v>34488.1904296875</v>
      </c>
      <c r="FF21" s="557">
        <v>32516.4404296875</v>
      </c>
      <c r="FG21" s="557">
        <v>29628.2705078125</v>
      </c>
      <c r="FH21" s="557">
        <v>28972.0400390625</v>
      </c>
      <c r="FI21" s="557">
        <v>30906.25</v>
      </c>
      <c r="FJ21" s="557">
        <v>31069.2998046875</v>
      </c>
      <c r="FK21" s="557">
        <v>28535.849609375</v>
      </c>
      <c r="FL21" s="194">
        <v>28778.91015625</v>
      </c>
      <c r="FM21" s="194">
        <v>33964.880859375</v>
      </c>
      <c r="FN21" s="194">
        <v>34905.720703125</v>
      </c>
      <c r="FO21" s="557">
        <v>34659.8505859375</v>
      </c>
      <c r="FP21" s="557">
        <v>32459.23046875</v>
      </c>
      <c r="FQ21" s="557">
        <v>31061.8095703125</v>
      </c>
      <c r="FR21" s="194">
        <v>31111.6591796875</v>
      </c>
      <c r="FS21" s="194">
        <v>28481.2900390625</v>
      </c>
      <c r="FT21" s="194">
        <v>29827.3505859375</v>
      </c>
      <c r="FU21" s="194">
        <f>'[13]Input Tabela 8'!AG21+'[13]Input Tabela 8'!AG29</f>
        <v>30079.80078125</v>
      </c>
      <c r="FV21" s="194">
        <f>'[13]Input Tabela 8'!AH21+'[13]Input Tabela 8'!AH29</f>
        <v>32576.8896484375</v>
      </c>
      <c r="FW21" s="194">
        <f>'[13]Input Tabela 8'!AI21+'[13]Input Tabela 8'!AI29</f>
        <v>33645.5498046875</v>
      </c>
      <c r="FX21" s="194">
        <v>33671.01953125</v>
      </c>
      <c r="FY21" s="194">
        <v>34440.91015625</v>
      </c>
      <c r="FZ21" s="194">
        <v>35264.890625</v>
      </c>
    </row>
    <row r="22" spans="1:182" s="132" customFormat="1" ht="7.5" customHeight="1">
      <c r="A22" s="15" t="s">
        <v>40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5" t="s">
        <v>40</v>
      </c>
      <c r="BW22" s="183"/>
      <c r="BX22" s="183"/>
      <c r="BY22" s="183"/>
      <c r="BZ22" s="183"/>
      <c r="CA22" s="183"/>
      <c r="CB22" s="184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556"/>
      <c r="ER22" s="556"/>
      <c r="ES22" s="556"/>
      <c r="ET22" s="556"/>
      <c r="EU22" s="556"/>
      <c r="EV22" s="556"/>
      <c r="EW22" s="556"/>
      <c r="EX22" s="556"/>
      <c r="EY22" s="556"/>
      <c r="EZ22" s="556"/>
      <c r="FA22" s="556"/>
      <c r="FB22" s="556"/>
      <c r="FC22" s="556"/>
      <c r="FD22" s="556"/>
      <c r="FE22" s="556"/>
      <c r="FF22" s="556"/>
      <c r="FG22" s="556"/>
      <c r="FH22" s="556"/>
      <c r="FI22" s="556"/>
      <c r="FJ22" s="556"/>
      <c r="FK22" s="556"/>
      <c r="FL22" s="183"/>
      <c r="FM22" s="183"/>
      <c r="FN22" s="183"/>
      <c r="FO22" s="556"/>
      <c r="FP22" s="556"/>
      <c r="FQ22" s="556"/>
      <c r="FR22" s="183"/>
      <c r="FS22" s="183"/>
      <c r="FT22" s="183"/>
      <c r="FU22" s="183"/>
      <c r="FV22" s="183"/>
      <c r="FW22" s="183"/>
      <c r="FX22" s="183"/>
      <c r="FY22" s="183"/>
      <c r="FZ22" s="183"/>
    </row>
    <row r="23" spans="1:182" s="19" customFormat="1" ht="15" customHeight="1">
      <c r="A23" s="29" t="s">
        <v>53</v>
      </c>
      <c r="B23" s="185">
        <v>9740</v>
      </c>
      <c r="C23" s="185">
        <v>9687</v>
      </c>
      <c r="D23" s="185">
        <v>9543</v>
      </c>
      <c r="E23" s="185">
        <v>9302</v>
      </c>
      <c r="F23" s="185">
        <v>10121</v>
      </c>
      <c r="G23" s="185">
        <v>10311</v>
      </c>
      <c r="H23" s="185">
        <v>10245</v>
      </c>
      <c r="I23" s="185">
        <v>11370</v>
      </c>
      <c r="J23" s="185">
        <v>11527</v>
      </c>
      <c r="K23" s="185">
        <v>12444</v>
      </c>
      <c r="L23" s="185">
        <v>12184</v>
      </c>
      <c r="M23" s="185">
        <v>10778</v>
      </c>
      <c r="N23" s="185">
        <v>11014</v>
      </c>
      <c r="O23" s="185">
        <v>10852</v>
      </c>
      <c r="P23" s="185">
        <v>11512</v>
      </c>
      <c r="Q23" s="185">
        <v>11638</v>
      </c>
      <c r="R23" s="185">
        <v>11284</v>
      </c>
      <c r="S23" s="185">
        <v>11418</v>
      </c>
      <c r="T23" s="185">
        <v>10988</v>
      </c>
      <c r="U23" s="185">
        <v>12359</v>
      </c>
      <c r="V23" s="185">
        <v>12136</v>
      </c>
      <c r="W23" s="185">
        <v>11522</v>
      </c>
      <c r="X23" s="185">
        <v>11612</v>
      </c>
      <c r="Y23" s="185">
        <v>11656</v>
      </c>
      <c r="Z23" s="185">
        <v>10400</v>
      </c>
      <c r="AA23" s="185">
        <v>12842</v>
      </c>
      <c r="AB23" s="185">
        <v>13496</v>
      </c>
      <c r="AC23" s="185">
        <v>13412</v>
      </c>
      <c r="AD23" s="185">
        <v>12912</v>
      </c>
      <c r="AE23" s="185">
        <v>13497</v>
      </c>
      <c r="AF23" s="185">
        <v>11153</v>
      </c>
      <c r="AG23" s="185">
        <v>12242</v>
      </c>
      <c r="AH23" s="185">
        <v>13803</v>
      </c>
      <c r="AI23" s="185">
        <v>14894</v>
      </c>
      <c r="AJ23" s="185">
        <v>16555</v>
      </c>
      <c r="AK23" s="185">
        <v>16218</v>
      </c>
      <c r="AL23" s="185">
        <v>18223</v>
      </c>
      <c r="AM23" s="185">
        <v>17905</v>
      </c>
      <c r="AN23" s="185">
        <v>18818</v>
      </c>
      <c r="AO23" s="189">
        <v>20082</v>
      </c>
      <c r="AP23" s="185">
        <v>19310</v>
      </c>
      <c r="AQ23" s="185">
        <v>17954</v>
      </c>
      <c r="AR23" s="185">
        <v>19312</v>
      </c>
      <c r="AS23" s="185">
        <v>20497</v>
      </c>
      <c r="AT23" s="185">
        <v>20549</v>
      </c>
      <c r="AU23" s="185">
        <v>21500</v>
      </c>
      <c r="AV23" s="185">
        <v>22011</v>
      </c>
      <c r="AW23" s="185">
        <v>22912</v>
      </c>
      <c r="AX23" s="185">
        <v>24767</v>
      </c>
      <c r="AY23" s="185">
        <v>24747</v>
      </c>
      <c r="AZ23" s="185">
        <v>25706</v>
      </c>
      <c r="BA23" s="185">
        <v>27046</v>
      </c>
      <c r="BB23" s="185">
        <v>29978</v>
      </c>
      <c r="BC23" s="185">
        <v>32167</v>
      </c>
      <c r="BD23" s="185">
        <v>27094</v>
      </c>
      <c r="BE23" s="185">
        <v>28275</v>
      </c>
      <c r="BF23" s="185">
        <v>30630</v>
      </c>
      <c r="BG23" s="185">
        <v>30654</v>
      </c>
      <c r="BH23" s="185">
        <v>32259</v>
      </c>
      <c r="BI23" s="185">
        <v>34300</v>
      </c>
      <c r="BJ23" s="185">
        <v>34323</v>
      </c>
      <c r="BK23" s="185">
        <v>33490</v>
      </c>
      <c r="BL23" s="185">
        <v>32436</v>
      </c>
      <c r="BM23" s="185">
        <v>30461</v>
      </c>
      <c r="BN23" s="185">
        <v>31902</v>
      </c>
      <c r="BO23" s="185">
        <v>29482</v>
      </c>
      <c r="BP23" s="185">
        <v>27623</v>
      </c>
      <c r="BQ23" s="185">
        <v>28453</v>
      </c>
      <c r="BR23" s="185">
        <v>28024</v>
      </c>
      <c r="BS23" s="185">
        <v>26704</v>
      </c>
      <c r="BT23" s="185">
        <v>25875</v>
      </c>
      <c r="BU23" s="185">
        <v>27339</v>
      </c>
      <c r="BV23" s="29" t="s">
        <v>53</v>
      </c>
      <c r="BW23" s="185">
        <v>23721.807057000005</v>
      </c>
      <c r="BX23" s="185">
        <v>23508.8860905</v>
      </c>
      <c r="BY23" s="185">
        <v>21291.326311500001</v>
      </c>
      <c r="BZ23" s="185">
        <v>20610.116560000002</v>
      </c>
      <c r="CA23" s="185">
        <v>17721.970785000005</v>
      </c>
      <c r="CB23" s="186">
        <v>19527.624862499997</v>
      </c>
      <c r="CC23" s="185">
        <v>16807.345187500003</v>
      </c>
      <c r="CD23" s="185">
        <v>20230.563707499998</v>
      </c>
      <c r="CE23" s="185">
        <v>22936.922440000002</v>
      </c>
      <c r="CF23" s="185">
        <v>23633.032167500001</v>
      </c>
      <c r="CG23" s="185">
        <v>28020.13898</v>
      </c>
      <c r="CH23" s="185">
        <v>29782.117541000003</v>
      </c>
      <c r="CI23" s="185">
        <v>32667.981809999997</v>
      </c>
      <c r="CJ23" s="185">
        <v>35876.745400000007</v>
      </c>
      <c r="CK23" s="185">
        <v>36709.489297</v>
      </c>
      <c r="CL23" s="185">
        <v>36801.439972</v>
      </c>
      <c r="CM23" s="185">
        <v>38309.391761499995</v>
      </c>
      <c r="CN23" s="185">
        <v>38148.6</v>
      </c>
      <c r="CO23" s="185">
        <v>36272</v>
      </c>
      <c r="CP23" s="185">
        <v>38681.199999999997</v>
      </c>
      <c r="CQ23" s="185">
        <v>40897.5</v>
      </c>
      <c r="CR23" s="185">
        <v>39765.1</v>
      </c>
      <c r="CS23" s="185">
        <v>42738.6</v>
      </c>
      <c r="CT23" s="185">
        <v>44491.6</v>
      </c>
      <c r="CU23" s="185">
        <v>44600.5</v>
      </c>
      <c r="CV23" s="185">
        <v>44792.800000000003</v>
      </c>
      <c r="CW23" s="185">
        <v>38121.199999999997</v>
      </c>
      <c r="CX23" s="185">
        <v>34060.400000000001</v>
      </c>
      <c r="CY23" s="185">
        <v>36420.800000000003</v>
      </c>
      <c r="CZ23" s="185">
        <v>36058.300000000003</v>
      </c>
      <c r="DA23" s="185">
        <v>32548.9</v>
      </c>
      <c r="DB23" s="185">
        <v>31708.3</v>
      </c>
      <c r="DC23" s="185">
        <v>36868.400000000001</v>
      </c>
      <c r="DD23" s="185">
        <v>47791</v>
      </c>
      <c r="DE23" s="185">
        <v>48007.9</v>
      </c>
      <c r="DF23" s="185">
        <v>48836.6</v>
      </c>
      <c r="DG23" s="185">
        <v>51084.2</v>
      </c>
      <c r="DH23" s="185">
        <v>53779.3</v>
      </c>
      <c r="DI23" s="185">
        <v>57630.7</v>
      </c>
      <c r="DJ23" s="185">
        <v>51808.1</v>
      </c>
      <c r="DK23" s="185">
        <v>53844.9</v>
      </c>
      <c r="DL23" s="185">
        <v>54053.7</v>
      </c>
      <c r="DM23" s="185">
        <v>52257.8</v>
      </c>
      <c r="DN23" s="185">
        <v>50523.3</v>
      </c>
      <c r="DO23" s="185">
        <v>50766</v>
      </c>
      <c r="DP23" s="185">
        <v>50110.400000000001</v>
      </c>
      <c r="DQ23" s="185">
        <v>51104.1</v>
      </c>
      <c r="DR23" s="185">
        <v>56028.4</v>
      </c>
      <c r="DS23" s="185">
        <v>54901.7</v>
      </c>
      <c r="DT23" s="185">
        <v>56623.5</v>
      </c>
      <c r="DU23" s="185">
        <v>56717.2</v>
      </c>
      <c r="DV23" s="185">
        <v>56801.9</v>
      </c>
      <c r="DW23" s="185">
        <v>56644.6</v>
      </c>
      <c r="DX23" s="185">
        <v>57095.55078125</v>
      </c>
      <c r="DY23" s="185">
        <v>58113.98046875</v>
      </c>
      <c r="DZ23" s="185">
        <v>58662.1796875</v>
      </c>
      <c r="EA23" s="185">
        <v>59711.359375</v>
      </c>
      <c r="EB23" s="185">
        <v>61769.05859375</v>
      </c>
      <c r="EC23" s="185">
        <v>61160.8515625</v>
      </c>
      <c r="ED23" s="185">
        <v>62683.53125</v>
      </c>
      <c r="EE23" s="185">
        <v>62831.140625</v>
      </c>
      <c r="EF23" s="185">
        <v>63612.8984375</v>
      </c>
      <c r="EG23" s="185">
        <v>66415.3828125</v>
      </c>
      <c r="EH23" s="185">
        <v>64244.91015625</v>
      </c>
      <c r="EI23" s="185">
        <v>63514.21875</v>
      </c>
      <c r="EJ23" s="185">
        <v>63542.890625</v>
      </c>
      <c r="EK23" s="185">
        <v>63002.30859375</v>
      </c>
      <c r="EL23" s="185">
        <v>63054.28125</v>
      </c>
      <c r="EM23" s="185">
        <v>62968.171875</v>
      </c>
      <c r="EN23" s="185">
        <v>59334.12109375</v>
      </c>
      <c r="EO23" s="185">
        <v>56068.80859375</v>
      </c>
      <c r="EP23" s="185">
        <v>57225.0703125</v>
      </c>
      <c r="EQ23" s="201">
        <v>57791.01953125</v>
      </c>
      <c r="ER23" s="201">
        <v>57948.55078125</v>
      </c>
      <c r="ES23" s="201">
        <v>59857.37890625</v>
      </c>
      <c r="ET23" s="201">
        <v>61247.3203125</v>
      </c>
      <c r="EU23" s="201">
        <v>61113.25</v>
      </c>
      <c r="EV23" s="201">
        <v>60542.8984375</v>
      </c>
      <c r="EW23" s="201">
        <v>58306.1015625</v>
      </c>
      <c r="EX23" s="201">
        <v>58400.8984375</v>
      </c>
      <c r="EY23" s="201">
        <v>57659.8515625</v>
      </c>
      <c r="EZ23" s="201">
        <v>59364.78125</v>
      </c>
      <c r="FA23" s="201">
        <v>61610.890625</v>
      </c>
      <c r="FB23" s="201">
        <v>61711.828125</v>
      </c>
      <c r="FC23" s="201">
        <v>62607.96875</v>
      </c>
      <c r="FD23" s="201">
        <v>62986.55078125</v>
      </c>
      <c r="FE23" s="201">
        <v>63250.28125</v>
      </c>
      <c r="FF23" s="201">
        <v>62206.8515625</v>
      </c>
      <c r="FG23" s="201">
        <v>55963.078125</v>
      </c>
      <c r="FH23" s="201">
        <v>55393.98828125</v>
      </c>
      <c r="FI23" s="201">
        <v>54315.390625</v>
      </c>
      <c r="FJ23" s="201">
        <v>54339.76953125</v>
      </c>
      <c r="FK23" s="201">
        <v>54974.73046875</v>
      </c>
      <c r="FL23" s="185">
        <v>54444.0703125</v>
      </c>
      <c r="FM23" s="185">
        <v>55287.94140625</v>
      </c>
      <c r="FN23" s="185">
        <v>55827.7109375</v>
      </c>
      <c r="FO23" s="201">
        <v>58633.71875</v>
      </c>
      <c r="FP23" s="201">
        <v>57762.87109375</v>
      </c>
      <c r="FQ23" s="201">
        <v>61825.921875</v>
      </c>
      <c r="FR23" s="185">
        <v>61481.6015625</v>
      </c>
      <c r="FS23" s="185">
        <v>61360.03125</v>
      </c>
      <c r="FT23" s="185">
        <v>61009.6796875</v>
      </c>
      <c r="FU23" s="185">
        <f>'[13]Input Tabela 8'!AG31</f>
        <v>59251.5390625</v>
      </c>
      <c r="FV23" s="185">
        <f>'[13]Input Tabela 8'!AH31</f>
        <v>57883.2890625</v>
      </c>
      <c r="FW23" s="185">
        <f>'[13]Input Tabela 8'!AI31</f>
        <v>57808.171875</v>
      </c>
      <c r="FX23" s="185">
        <v>58191.03125</v>
      </c>
      <c r="FY23" s="185">
        <v>59173.98828125</v>
      </c>
      <c r="FZ23" s="185">
        <v>59077.078125</v>
      </c>
    </row>
    <row r="24" spans="1:182" s="132" customFormat="1" ht="2.25" customHeight="1">
      <c r="A24" s="15" t="s">
        <v>40</v>
      </c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183"/>
      <c r="BR24" s="183"/>
      <c r="BS24" s="183"/>
      <c r="BT24" s="183"/>
      <c r="BU24" s="183"/>
      <c r="BV24" s="15" t="s">
        <v>40</v>
      </c>
      <c r="BW24" s="183"/>
      <c r="BX24" s="183"/>
      <c r="BY24" s="183"/>
      <c r="BZ24" s="183"/>
      <c r="CA24" s="183"/>
      <c r="CB24" s="184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556"/>
      <c r="ER24" s="556"/>
      <c r="ES24" s="556"/>
      <c r="ET24" s="556"/>
      <c r="EU24" s="556"/>
      <c r="EV24" s="556"/>
      <c r="EW24" s="556"/>
      <c r="EX24" s="556"/>
      <c r="EY24" s="556"/>
      <c r="EZ24" s="556"/>
      <c r="FA24" s="556"/>
      <c r="FB24" s="556"/>
      <c r="FC24" s="556"/>
      <c r="FD24" s="556"/>
      <c r="FE24" s="556"/>
      <c r="FF24" s="556"/>
      <c r="FG24" s="556"/>
      <c r="FH24" s="556"/>
      <c r="FI24" s="556"/>
      <c r="FJ24" s="556"/>
      <c r="FK24" s="556"/>
      <c r="FL24" s="183"/>
      <c r="FM24" s="183"/>
      <c r="FN24" s="183"/>
      <c r="FO24" s="556"/>
      <c r="FP24" s="556"/>
      <c r="FQ24" s="556"/>
      <c r="FR24" s="183"/>
      <c r="FS24" s="183"/>
      <c r="FT24" s="183"/>
      <c r="FU24" s="183"/>
      <c r="FV24" s="183"/>
      <c r="FW24" s="183"/>
      <c r="FX24" s="183"/>
      <c r="FY24" s="183"/>
      <c r="FZ24" s="183"/>
    </row>
    <row r="25" spans="1:182" s="30" customFormat="1" ht="10">
      <c r="A25" s="200" t="s">
        <v>17</v>
      </c>
      <c r="B25" s="185">
        <v>3383</v>
      </c>
      <c r="C25" s="185">
        <v>3298</v>
      </c>
      <c r="D25" s="185">
        <v>3307</v>
      </c>
      <c r="E25" s="185">
        <v>3070</v>
      </c>
      <c r="F25" s="185">
        <v>3871</v>
      </c>
      <c r="G25" s="185">
        <v>4203</v>
      </c>
      <c r="H25" s="185">
        <v>4137</v>
      </c>
      <c r="I25" s="185">
        <v>5253</v>
      </c>
      <c r="J25" s="185">
        <v>5533</v>
      </c>
      <c r="K25" s="185">
        <v>6436</v>
      </c>
      <c r="L25" s="185">
        <v>6131</v>
      </c>
      <c r="M25" s="185">
        <v>4829</v>
      </c>
      <c r="N25" s="185">
        <v>5058</v>
      </c>
      <c r="O25" s="185">
        <v>4886</v>
      </c>
      <c r="P25" s="185">
        <v>5668</v>
      </c>
      <c r="Q25" s="185">
        <v>5791</v>
      </c>
      <c r="R25" s="185">
        <v>5422</v>
      </c>
      <c r="S25" s="185">
        <v>5656</v>
      </c>
      <c r="T25" s="185">
        <v>5207</v>
      </c>
      <c r="U25" s="185">
        <v>6556</v>
      </c>
      <c r="V25" s="185">
        <v>6388</v>
      </c>
      <c r="W25" s="185">
        <v>5774</v>
      </c>
      <c r="X25" s="185">
        <v>5851</v>
      </c>
      <c r="Y25" s="185">
        <v>6041</v>
      </c>
      <c r="Z25" s="185">
        <v>4778</v>
      </c>
      <c r="AA25" s="185">
        <v>7218</v>
      </c>
      <c r="AB25" s="185">
        <v>7945</v>
      </c>
      <c r="AC25" s="185">
        <v>7841</v>
      </c>
      <c r="AD25" s="185">
        <v>7333</v>
      </c>
      <c r="AE25" s="185">
        <v>8142</v>
      </c>
      <c r="AF25" s="185">
        <v>11076</v>
      </c>
      <c r="AG25" s="185">
        <v>12165</v>
      </c>
      <c r="AH25" s="185">
        <v>13725</v>
      </c>
      <c r="AI25" s="185">
        <v>14817</v>
      </c>
      <c r="AJ25" s="185">
        <v>16477</v>
      </c>
      <c r="AK25" s="185">
        <v>16140</v>
      </c>
      <c r="AL25" s="185">
        <v>18145</v>
      </c>
      <c r="AM25" s="185">
        <v>17825</v>
      </c>
      <c r="AN25" s="185">
        <v>18738</v>
      </c>
      <c r="AO25" s="185">
        <v>20003</v>
      </c>
      <c r="AP25" s="185">
        <v>19232</v>
      </c>
      <c r="AQ25" s="185">
        <v>17875</v>
      </c>
      <c r="AR25" s="185">
        <v>19233</v>
      </c>
      <c r="AS25" s="185">
        <v>20419</v>
      </c>
      <c r="AT25" s="185">
        <v>20470</v>
      </c>
      <c r="AU25" s="185">
        <v>21421</v>
      </c>
      <c r="AV25" s="185">
        <v>21918</v>
      </c>
      <c r="AW25" s="185">
        <v>22835</v>
      </c>
      <c r="AX25" s="185">
        <v>24690</v>
      </c>
      <c r="AY25" s="185">
        <v>24667</v>
      </c>
      <c r="AZ25" s="185">
        <v>25626</v>
      </c>
      <c r="BA25" s="185">
        <v>26967</v>
      </c>
      <c r="BB25" s="185">
        <v>29899</v>
      </c>
      <c r="BC25" s="185">
        <v>32088</v>
      </c>
      <c r="BD25" s="185">
        <v>27013</v>
      </c>
      <c r="BE25" s="185">
        <v>28194</v>
      </c>
      <c r="BF25" s="185">
        <v>30550</v>
      </c>
      <c r="BG25" s="185">
        <v>30570</v>
      </c>
      <c r="BH25" s="185">
        <v>32176</v>
      </c>
      <c r="BI25" s="185">
        <v>34217</v>
      </c>
      <c r="BJ25" s="185">
        <v>34240</v>
      </c>
      <c r="BK25" s="185">
        <v>33408</v>
      </c>
      <c r="BL25" s="185">
        <v>32355</v>
      </c>
      <c r="BM25" s="185">
        <v>30379</v>
      </c>
      <c r="BN25" s="185">
        <v>31820</v>
      </c>
      <c r="BO25" s="185">
        <v>29401</v>
      </c>
      <c r="BP25" s="185">
        <v>27541</v>
      </c>
      <c r="BQ25" s="185">
        <v>28370</v>
      </c>
      <c r="BR25" s="185">
        <v>27940</v>
      </c>
      <c r="BS25" s="185">
        <v>26616</v>
      </c>
      <c r="BT25" s="185">
        <v>25770</v>
      </c>
      <c r="BU25" s="185">
        <v>27240</v>
      </c>
      <c r="BV25" s="200" t="s">
        <v>17</v>
      </c>
      <c r="BW25" s="185">
        <v>23663.091057000005</v>
      </c>
      <c r="BX25" s="185">
        <v>23450.131090499999</v>
      </c>
      <c r="BY25" s="185">
        <v>21232.692311500003</v>
      </c>
      <c r="BZ25" s="185">
        <v>20551.499560000004</v>
      </c>
      <c r="CA25" s="185">
        <v>17663.516785000003</v>
      </c>
      <c r="CB25" s="186">
        <v>19433.785862499997</v>
      </c>
      <c r="CC25" s="185">
        <v>16590.093187500002</v>
      </c>
      <c r="CD25" s="185">
        <v>19944.389707499999</v>
      </c>
      <c r="CE25" s="185">
        <v>22636.915440000001</v>
      </c>
      <c r="CF25" s="185">
        <v>23330.825167500003</v>
      </c>
      <c r="CG25" s="185">
        <v>27500.035980000001</v>
      </c>
      <c r="CH25" s="185">
        <v>29264.978541000004</v>
      </c>
      <c r="CI25" s="185">
        <v>32144.683809999999</v>
      </c>
      <c r="CJ25" s="185">
        <v>35353.421400000007</v>
      </c>
      <c r="CK25" s="185">
        <v>36335.670296999997</v>
      </c>
      <c r="CL25" s="185">
        <v>36431.357971999998</v>
      </c>
      <c r="CM25" s="185">
        <v>37952.185761499997</v>
      </c>
      <c r="CN25" s="185">
        <v>37788.699999999997</v>
      </c>
      <c r="CO25" s="185">
        <v>35918.9</v>
      </c>
      <c r="CP25" s="185">
        <v>38316.199999999997</v>
      </c>
      <c r="CQ25" s="185">
        <v>40530.300000000003</v>
      </c>
      <c r="CR25" s="185">
        <v>39384.199999999997</v>
      </c>
      <c r="CS25" s="185">
        <v>42357.2</v>
      </c>
      <c r="CT25" s="185">
        <v>44114.1</v>
      </c>
      <c r="CU25" s="185">
        <v>44221.7</v>
      </c>
      <c r="CV25" s="185">
        <v>44351.199999999997</v>
      </c>
      <c r="CW25" s="185">
        <v>37675.300000000003</v>
      </c>
      <c r="CX25" s="185">
        <v>33610.300000000003</v>
      </c>
      <c r="CY25" s="185">
        <v>35965.4</v>
      </c>
      <c r="CZ25" s="185">
        <v>35601.199999999997</v>
      </c>
      <c r="DA25" s="185">
        <v>32107</v>
      </c>
      <c r="DB25" s="185">
        <v>31273.5</v>
      </c>
      <c r="DC25" s="185">
        <v>36431.800000000003</v>
      </c>
      <c r="DD25" s="185">
        <v>47293.7</v>
      </c>
      <c r="DE25" s="185">
        <v>47510.400000000001</v>
      </c>
      <c r="DF25" s="185">
        <v>48342.7</v>
      </c>
      <c r="DG25" s="185">
        <v>50583.4</v>
      </c>
      <c r="DH25" s="185">
        <v>53266.1</v>
      </c>
      <c r="DI25" s="185">
        <v>57116.7</v>
      </c>
      <c r="DJ25" s="185">
        <v>51296.3</v>
      </c>
      <c r="DK25" s="185">
        <v>53330.8</v>
      </c>
      <c r="DL25" s="185">
        <v>53533</v>
      </c>
      <c r="DM25" s="185">
        <v>51763.8</v>
      </c>
      <c r="DN25" s="185">
        <v>50142.2</v>
      </c>
      <c r="DO25" s="185">
        <v>50381.9</v>
      </c>
      <c r="DP25" s="185">
        <v>49723.3</v>
      </c>
      <c r="DQ25" s="185">
        <v>50777.8</v>
      </c>
      <c r="DR25" s="185">
        <v>55703.8</v>
      </c>
      <c r="DS25" s="185">
        <v>54839.3</v>
      </c>
      <c r="DT25" s="185">
        <v>56560.7</v>
      </c>
      <c r="DU25" s="185">
        <v>56654.1</v>
      </c>
      <c r="DV25" s="185">
        <v>56738.6</v>
      </c>
      <c r="DW25" s="185">
        <v>56581</v>
      </c>
      <c r="DX25" s="185">
        <v>57032.69140625</v>
      </c>
      <c r="DY25" s="185">
        <v>58050.94921875</v>
      </c>
      <c r="DZ25" s="185">
        <v>58598.23828125</v>
      </c>
      <c r="EA25" s="185">
        <v>59643.6015625</v>
      </c>
      <c r="EB25" s="185">
        <v>61704.23828125</v>
      </c>
      <c r="EC25" s="185">
        <v>61095.8515625</v>
      </c>
      <c r="ED25" s="185">
        <v>62621.51953125</v>
      </c>
      <c r="EE25" s="185">
        <v>62768.3203125</v>
      </c>
      <c r="EF25" s="185">
        <v>63549.87890625</v>
      </c>
      <c r="EG25" s="185">
        <v>66351.7578125</v>
      </c>
      <c r="EH25" s="185">
        <v>64181.48046875</v>
      </c>
      <c r="EI25" s="185">
        <v>63450.0390625</v>
      </c>
      <c r="EJ25" s="185">
        <v>63478.359375</v>
      </c>
      <c r="EK25" s="185">
        <v>62937.62890625</v>
      </c>
      <c r="EL25" s="185">
        <v>62989.46875</v>
      </c>
      <c r="EM25" s="185">
        <v>62903.0703125</v>
      </c>
      <c r="EN25" s="185">
        <v>59268.73828125</v>
      </c>
      <c r="EO25" s="185">
        <v>56003.4609375</v>
      </c>
      <c r="EP25" s="185">
        <v>57162.5390625</v>
      </c>
      <c r="EQ25" s="201">
        <v>57727.9296875</v>
      </c>
      <c r="ER25" s="201">
        <v>57884.41015625</v>
      </c>
      <c r="ES25" s="201">
        <v>59857.37890625</v>
      </c>
      <c r="ET25" s="201">
        <v>61247.3203125</v>
      </c>
      <c r="EU25" s="201">
        <v>61113.25</v>
      </c>
      <c r="EV25" s="201">
        <v>60542.8984375</v>
      </c>
      <c r="EW25" s="201">
        <v>58306.1015625</v>
      </c>
      <c r="EX25" s="201">
        <v>58400.8984375</v>
      </c>
      <c r="EY25" s="201">
        <v>57659.8515625</v>
      </c>
      <c r="EZ25" s="201">
        <v>59364.78125</v>
      </c>
      <c r="FA25" s="201">
        <v>61610.890625</v>
      </c>
      <c r="FB25" s="201">
        <v>61305.609375</v>
      </c>
      <c r="FC25" s="201">
        <v>62200.91015625</v>
      </c>
      <c r="FD25" s="201">
        <v>62579.3515625</v>
      </c>
      <c r="FE25" s="201">
        <v>62842.9296875</v>
      </c>
      <c r="FF25" s="201">
        <v>61799.30859375</v>
      </c>
      <c r="FG25" s="201">
        <v>55490.78125</v>
      </c>
      <c r="FH25" s="201">
        <v>54921.578125</v>
      </c>
      <c r="FI25" s="201">
        <v>53844.421875</v>
      </c>
      <c r="FJ25" s="201">
        <v>53868.69140625</v>
      </c>
      <c r="FK25" s="201">
        <v>54503.5</v>
      </c>
      <c r="FL25" s="185">
        <v>53784.7890625</v>
      </c>
      <c r="FM25" s="185">
        <v>54629.44921875</v>
      </c>
      <c r="FN25" s="185">
        <v>55169.140625</v>
      </c>
      <c r="FO25" s="201">
        <v>57972.66015625</v>
      </c>
      <c r="FP25" s="201">
        <v>57103.640625</v>
      </c>
      <c r="FQ25" s="201">
        <v>61164.62109375</v>
      </c>
      <c r="FR25" s="185">
        <v>60820.98046875</v>
      </c>
      <c r="FS25" s="185">
        <v>60698.41015625</v>
      </c>
      <c r="FT25" s="185">
        <v>60347.8203125</v>
      </c>
      <c r="FU25" s="185">
        <f>'[13]Input Tabela 8'!AG32</f>
        <v>58591.0703125</v>
      </c>
      <c r="FV25" s="185">
        <f>'[13]Input Tabela 8'!AH32</f>
        <v>57221.21875</v>
      </c>
      <c r="FW25" s="185">
        <f>'[13]Input Tabela 8'!AI32</f>
        <v>57148.37109375</v>
      </c>
      <c r="FX25" s="185">
        <v>57539.76953125</v>
      </c>
      <c r="FY25" s="185">
        <v>58519.2890625</v>
      </c>
      <c r="FZ25" s="185">
        <v>58428.2109375</v>
      </c>
    </row>
    <row r="26" spans="1:182" s="124" customFormat="1" ht="11.25" customHeight="1">
      <c r="A26" s="192" t="s">
        <v>497</v>
      </c>
      <c r="B26" s="190">
        <v>2688</v>
      </c>
      <c r="C26" s="190">
        <v>2580</v>
      </c>
      <c r="D26" s="190">
        <v>2629</v>
      </c>
      <c r="E26" s="190">
        <v>2423</v>
      </c>
      <c r="F26" s="190">
        <v>3185</v>
      </c>
      <c r="G26" s="190">
        <v>3530</v>
      </c>
      <c r="H26" s="190">
        <v>3436</v>
      </c>
      <c r="I26" s="190">
        <v>4529</v>
      </c>
      <c r="J26" s="190">
        <v>4827</v>
      </c>
      <c r="K26" s="190">
        <v>5663</v>
      </c>
      <c r="L26" s="190">
        <v>5291</v>
      </c>
      <c r="M26" s="190">
        <v>4006</v>
      </c>
      <c r="N26" s="190">
        <v>4116</v>
      </c>
      <c r="O26" s="190">
        <v>3792</v>
      </c>
      <c r="P26" s="190">
        <v>4455</v>
      </c>
      <c r="Q26" s="190">
        <v>4243</v>
      </c>
      <c r="R26" s="190">
        <v>3807</v>
      </c>
      <c r="S26" s="190">
        <v>3992</v>
      </c>
      <c r="T26" s="190">
        <v>3565</v>
      </c>
      <c r="U26" s="190">
        <v>4887</v>
      </c>
      <c r="V26" s="190">
        <v>4774</v>
      </c>
      <c r="W26" s="190">
        <v>4244</v>
      </c>
      <c r="X26" s="190">
        <v>4277</v>
      </c>
      <c r="Y26" s="190">
        <v>4465</v>
      </c>
      <c r="Z26" s="190">
        <v>3316</v>
      </c>
      <c r="AA26" s="190">
        <v>5612</v>
      </c>
      <c r="AB26" s="190">
        <v>5909</v>
      </c>
      <c r="AC26" s="190">
        <v>5246</v>
      </c>
      <c r="AD26" s="190">
        <v>4858</v>
      </c>
      <c r="AE26" s="190">
        <v>6004</v>
      </c>
      <c r="AF26" s="190">
        <v>3581</v>
      </c>
      <c r="AG26" s="190">
        <v>4696</v>
      </c>
      <c r="AH26" s="190">
        <v>6444</v>
      </c>
      <c r="AI26" s="190">
        <v>7685</v>
      </c>
      <c r="AJ26" s="190">
        <v>9342</v>
      </c>
      <c r="AK26" s="190">
        <v>8932</v>
      </c>
      <c r="AL26" s="190">
        <v>10420</v>
      </c>
      <c r="AM26" s="190">
        <v>9658</v>
      </c>
      <c r="AN26" s="190">
        <v>8904</v>
      </c>
      <c r="AO26" s="190">
        <v>8786</v>
      </c>
      <c r="AP26" s="190">
        <v>7547</v>
      </c>
      <c r="AQ26" s="190">
        <v>6736</v>
      </c>
      <c r="AR26" s="190">
        <v>7027</v>
      </c>
      <c r="AS26" s="190">
        <v>7395</v>
      </c>
      <c r="AT26" s="190">
        <v>7423</v>
      </c>
      <c r="AU26" s="190">
        <v>7566</v>
      </c>
      <c r="AV26" s="190">
        <v>8021</v>
      </c>
      <c r="AW26" s="190">
        <v>9457</v>
      </c>
      <c r="AX26" s="190">
        <v>11632</v>
      </c>
      <c r="AY26" s="190">
        <v>11167</v>
      </c>
      <c r="AZ26" s="190">
        <v>11305</v>
      </c>
      <c r="BA26" s="190">
        <v>11759</v>
      </c>
      <c r="BB26" s="190">
        <v>13786</v>
      </c>
      <c r="BC26" s="190">
        <v>15099</v>
      </c>
      <c r="BD26" s="190">
        <v>10114</v>
      </c>
      <c r="BE26" s="190">
        <v>10462</v>
      </c>
      <c r="BF26" s="190">
        <v>16345</v>
      </c>
      <c r="BG26" s="190">
        <v>17619</v>
      </c>
      <c r="BH26" s="190">
        <v>19178</v>
      </c>
      <c r="BI26" s="190">
        <v>21000</v>
      </c>
      <c r="BJ26" s="190">
        <v>21594</v>
      </c>
      <c r="BK26" s="190">
        <v>22195</v>
      </c>
      <c r="BL26" s="190">
        <v>21660</v>
      </c>
      <c r="BM26" s="190">
        <v>20683</v>
      </c>
      <c r="BN26" s="190">
        <v>23226</v>
      </c>
      <c r="BO26" s="190">
        <v>21607</v>
      </c>
      <c r="BP26" s="190">
        <v>19958</v>
      </c>
      <c r="BQ26" s="190">
        <v>20724</v>
      </c>
      <c r="BR26" s="190">
        <v>20058</v>
      </c>
      <c r="BS26" s="190">
        <v>18412</v>
      </c>
      <c r="BT26" s="190">
        <v>16851</v>
      </c>
      <c r="BU26" s="190">
        <v>17437</v>
      </c>
      <c r="BV26" s="192" t="s">
        <v>54</v>
      </c>
      <c r="BW26" s="190">
        <v>13460.119517000001</v>
      </c>
      <c r="BX26" s="190">
        <v>13281.3140905</v>
      </c>
      <c r="BY26" s="190">
        <v>6893.3753940000006</v>
      </c>
      <c r="BZ26" s="190">
        <v>9823.6725600000009</v>
      </c>
      <c r="CA26" s="190">
        <v>8331.2377850000012</v>
      </c>
      <c r="CB26" s="191">
        <v>9593.636132499998</v>
      </c>
      <c r="CC26" s="190">
        <v>6279.8564674999998</v>
      </c>
      <c r="CD26" s="190">
        <v>9572.1562775000002</v>
      </c>
      <c r="CE26" s="190">
        <v>12628.417579999999</v>
      </c>
      <c r="CF26" s="190">
        <v>12330.587557500001</v>
      </c>
      <c r="CG26" s="190">
        <v>15317.658729999999</v>
      </c>
      <c r="CH26" s="190">
        <v>15861.213981000001</v>
      </c>
      <c r="CI26" s="190">
        <v>17775.778449999998</v>
      </c>
      <c r="CJ26" s="190">
        <v>20813.552770000002</v>
      </c>
      <c r="CK26" s="190">
        <v>22953.689117000002</v>
      </c>
      <c r="CL26" s="190">
        <v>23229.592311999997</v>
      </c>
      <c r="CM26" s="190">
        <v>24813.696971499998</v>
      </c>
      <c r="CN26" s="190">
        <v>23195.5</v>
      </c>
      <c r="CO26" s="190">
        <v>22815.599999999999</v>
      </c>
      <c r="CP26" s="190">
        <v>24440.7</v>
      </c>
      <c r="CQ26" s="190">
        <v>26629.599999999999</v>
      </c>
      <c r="CR26" s="190">
        <v>24697.8</v>
      </c>
      <c r="CS26" s="190">
        <v>26132.3</v>
      </c>
      <c r="CT26" s="190">
        <v>25943.200000000001</v>
      </c>
      <c r="CU26" s="190">
        <v>26218.1</v>
      </c>
      <c r="CV26" s="190">
        <v>26464.799999999999</v>
      </c>
      <c r="CW26" s="190">
        <v>19873.3</v>
      </c>
      <c r="CX26" s="190">
        <v>15944.4</v>
      </c>
      <c r="CY26" s="190">
        <v>19491.599999999999</v>
      </c>
      <c r="CZ26" s="190">
        <v>19218.3</v>
      </c>
      <c r="DA26" s="190">
        <v>15812.7</v>
      </c>
      <c r="DB26" s="190">
        <v>14764</v>
      </c>
      <c r="DC26" s="190">
        <v>20490.2</v>
      </c>
      <c r="DD26" s="190">
        <v>31149.9</v>
      </c>
      <c r="DE26" s="190">
        <v>31284.6</v>
      </c>
      <c r="DF26" s="190">
        <v>32228.7</v>
      </c>
      <c r="DG26" s="190">
        <v>34339.599999999999</v>
      </c>
      <c r="DH26" s="190">
        <v>36700.400000000001</v>
      </c>
      <c r="DI26" s="190">
        <v>40418.199999999997</v>
      </c>
      <c r="DJ26" s="190">
        <v>32848.800000000003</v>
      </c>
      <c r="DK26" s="190">
        <v>28613.8</v>
      </c>
      <c r="DL26" s="190">
        <v>28721.5</v>
      </c>
      <c r="DM26" s="190">
        <v>27275.7</v>
      </c>
      <c r="DN26" s="190">
        <v>26730.9</v>
      </c>
      <c r="DO26" s="190">
        <v>26291.9</v>
      </c>
      <c r="DP26" s="190">
        <v>24299.8</v>
      </c>
      <c r="DQ26" s="190">
        <v>25070.7</v>
      </c>
      <c r="DR26" s="190">
        <v>25977.599999999999</v>
      </c>
      <c r="DS26" s="190">
        <v>23990.400000000001</v>
      </c>
      <c r="DT26" s="190">
        <v>23991.5</v>
      </c>
      <c r="DU26" s="190">
        <v>23999</v>
      </c>
      <c r="DV26" s="190">
        <v>23988.1</v>
      </c>
      <c r="DW26" s="190">
        <v>23994.7</v>
      </c>
      <c r="DX26" s="190">
        <v>24000.140625</v>
      </c>
      <c r="DY26" s="190">
        <v>25469.58984375</v>
      </c>
      <c r="DZ26" s="190">
        <v>25477.5</v>
      </c>
      <c r="EA26" s="190">
        <v>25481.01953125</v>
      </c>
      <c r="EB26" s="190">
        <v>25474.76953125</v>
      </c>
      <c r="EC26" s="190">
        <v>25476.349609375</v>
      </c>
      <c r="ED26" s="190">
        <v>25467.16015625</v>
      </c>
      <c r="EE26" s="190">
        <v>25474.05078125</v>
      </c>
      <c r="EF26" s="190">
        <v>25474.080078125</v>
      </c>
      <c r="EG26" s="190">
        <v>25480.94921875</v>
      </c>
      <c r="EH26" s="190">
        <v>25469.01953125</v>
      </c>
      <c r="EI26" s="190">
        <v>25475.900390625</v>
      </c>
      <c r="EJ26" s="190">
        <v>25480.44921875</v>
      </c>
      <c r="EK26" s="190">
        <v>25471.25</v>
      </c>
      <c r="EL26" s="190">
        <v>25478.080078125</v>
      </c>
      <c r="EM26" s="190">
        <v>25467.640625</v>
      </c>
      <c r="EN26" s="190">
        <v>25473.640625</v>
      </c>
      <c r="EO26" s="190">
        <v>25479.109375</v>
      </c>
      <c r="EP26" s="190">
        <v>25468.55078125</v>
      </c>
      <c r="EQ26" s="208">
        <v>25477.779296875</v>
      </c>
      <c r="ER26" s="208">
        <v>25475.80078125</v>
      </c>
      <c r="ES26" s="208">
        <v>25466.73046875</v>
      </c>
      <c r="ET26" s="208">
        <v>25471.3203125</v>
      </c>
      <c r="EU26" s="208">
        <v>25371.2890625</v>
      </c>
      <c r="EV26" s="208">
        <v>25466.73046875</v>
      </c>
      <c r="EW26" s="208">
        <v>24265.8203125</v>
      </c>
      <c r="EX26" s="208">
        <v>24915.44921875</v>
      </c>
      <c r="EY26" s="208">
        <v>25218.94921875</v>
      </c>
      <c r="EZ26" s="208">
        <v>25475.609375</v>
      </c>
      <c r="FA26" s="208">
        <v>25464.869140625</v>
      </c>
      <c r="FB26" s="208">
        <v>25047</v>
      </c>
      <c r="FC26" s="208">
        <v>24965.759765625</v>
      </c>
      <c r="FD26" s="208">
        <v>24613.330078125</v>
      </c>
      <c r="FE26" s="208">
        <v>24578.609375</v>
      </c>
      <c r="FF26" s="208">
        <v>24596.05078125</v>
      </c>
      <c r="FG26" s="208">
        <v>20681.44921875</v>
      </c>
      <c r="FH26" s="208">
        <v>21301.25</v>
      </c>
      <c r="FI26" s="208">
        <v>21332.509765625</v>
      </c>
      <c r="FJ26" s="208">
        <v>21966.939453125</v>
      </c>
      <c r="FK26" s="208">
        <v>21971.900390625</v>
      </c>
      <c r="FL26" s="190">
        <v>21979.19921875</v>
      </c>
      <c r="FM26" s="190">
        <v>21967.119140625</v>
      </c>
      <c r="FN26" s="190">
        <v>22975.630859375</v>
      </c>
      <c r="FO26" s="208">
        <v>24964.109375</v>
      </c>
      <c r="FP26" s="208">
        <v>24966.66015625</v>
      </c>
      <c r="FQ26" s="208">
        <v>29968.0390625</v>
      </c>
      <c r="FR26" s="190">
        <v>29873.599609375</v>
      </c>
      <c r="FS26" s="190">
        <v>29831.9296875</v>
      </c>
      <c r="FT26" s="190">
        <v>29968.859375</v>
      </c>
      <c r="FU26" s="190">
        <f>'[13]Input Tabela 8'!AG33</f>
        <v>27339.859375</v>
      </c>
      <c r="FV26" s="190">
        <f>'[13]Input Tabela 8'!AH33</f>
        <v>24969.80078125</v>
      </c>
      <c r="FW26" s="190">
        <f>'[13]Input Tabela 8'!AI33</f>
        <v>24974.6796875</v>
      </c>
      <c r="FX26" s="190">
        <v>24967.25</v>
      </c>
      <c r="FY26" s="190">
        <v>24971.7109375</v>
      </c>
      <c r="FZ26" s="190">
        <v>24978.4609375</v>
      </c>
    </row>
    <row r="27" spans="1:182" s="124" customFormat="1" ht="11.25" customHeight="1">
      <c r="A27" s="192" t="s">
        <v>55</v>
      </c>
      <c r="B27" s="190">
        <v>0</v>
      </c>
      <c r="C27" s="190">
        <v>0</v>
      </c>
      <c r="D27" s="190">
        <v>0</v>
      </c>
      <c r="E27" s="190">
        <v>0</v>
      </c>
      <c r="F27" s="190">
        <v>0</v>
      </c>
      <c r="G27" s="190">
        <v>0</v>
      </c>
      <c r="H27" s="190"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S27" s="190">
        <v>0</v>
      </c>
      <c r="T27" s="190">
        <v>0</v>
      </c>
      <c r="U27" s="190">
        <v>0</v>
      </c>
      <c r="V27" s="190">
        <v>0</v>
      </c>
      <c r="W27" s="190">
        <v>0</v>
      </c>
      <c r="X27" s="190">
        <v>0</v>
      </c>
      <c r="Y27" s="190">
        <v>0</v>
      </c>
      <c r="Z27" s="190">
        <v>0</v>
      </c>
      <c r="AA27" s="190">
        <v>0</v>
      </c>
      <c r="AB27" s="190">
        <v>0</v>
      </c>
      <c r="AC27" s="190">
        <v>0</v>
      </c>
      <c r="AD27" s="190">
        <v>0</v>
      </c>
      <c r="AE27" s="190">
        <v>0</v>
      </c>
      <c r="AF27" s="190">
        <v>0</v>
      </c>
      <c r="AG27" s="190">
        <v>0</v>
      </c>
      <c r="AH27" s="190">
        <v>0</v>
      </c>
      <c r="AI27" s="190">
        <v>0</v>
      </c>
      <c r="AJ27" s="190">
        <v>0</v>
      </c>
      <c r="AK27" s="190">
        <v>0</v>
      </c>
      <c r="AL27" s="190">
        <v>0</v>
      </c>
      <c r="AM27" s="190">
        <v>0</v>
      </c>
      <c r="AN27" s="190">
        <v>0</v>
      </c>
      <c r="AO27" s="190">
        <v>0</v>
      </c>
      <c r="AP27" s="190">
        <v>0</v>
      </c>
      <c r="AQ27" s="190">
        <v>0</v>
      </c>
      <c r="AR27" s="190">
        <v>0</v>
      </c>
      <c r="AS27" s="190">
        <v>0</v>
      </c>
      <c r="AT27" s="190">
        <v>0</v>
      </c>
      <c r="AU27" s="190">
        <v>0</v>
      </c>
      <c r="AV27" s="190">
        <v>0</v>
      </c>
      <c r="AW27" s="190">
        <v>0</v>
      </c>
      <c r="AX27" s="190">
        <v>0</v>
      </c>
      <c r="AY27" s="190">
        <v>6</v>
      </c>
      <c r="AZ27" s="190">
        <v>0</v>
      </c>
      <c r="BA27" s="190">
        <v>21</v>
      </c>
      <c r="BB27" s="190">
        <v>15</v>
      </c>
      <c r="BC27" s="190">
        <v>0</v>
      </c>
      <c r="BD27" s="190">
        <v>0</v>
      </c>
      <c r="BE27" s="190">
        <v>0</v>
      </c>
      <c r="BF27" s="190">
        <v>0</v>
      </c>
      <c r="BG27" s="190">
        <v>0</v>
      </c>
      <c r="BH27" s="190">
        <v>0</v>
      </c>
      <c r="BI27" s="190">
        <v>300</v>
      </c>
      <c r="BJ27" s="190">
        <v>224</v>
      </c>
      <c r="BK27" s="190">
        <v>222</v>
      </c>
      <c r="BL27" s="190">
        <v>272</v>
      </c>
      <c r="BM27" s="190">
        <v>222</v>
      </c>
      <c r="BN27" s="190">
        <v>222</v>
      </c>
      <c r="BO27" s="190">
        <v>222</v>
      </c>
      <c r="BP27" s="190">
        <v>222</v>
      </c>
      <c r="BQ27" s="190">
        <v>212</v>
      </c>
      <c r="BR27" s="190">
        <v>212</v>
      </c>
      <c r="BS27" s="190">
        <v>212</v>
      </c>
      <c r="BT27" s="190">
        <v>529</v>
      </c>
      <c r="BU27" s="190">
        <v>529</v>
      </c>
      <c r="BV27" s="192" t="s">
        <v>55</v>
      </c>
      <c r="BW27" s="190">
        <v>860.45600000000013</v>
      </c>
      <c r="BX27" s="190">
        <v>863.02199999999993</v>
      </c>
      <c r="BY27" s="190">
        <v>868.13099999999997</v>
      </c>
      <c r="BZ27" s="190">
        <v>870.87099999999998</v>
      </c>
      <c r="CA27" s="190">
        <v>876.08300000000008</v>
      </c>
      <c r="CB27" s="191">
        <v>894.79900000000009</v>
      </c>
      <c r="CC27" s="190">
        <v>836.66499999999996</v>
      </c>
      <c r="CD27" s="190">
        <v>838.11</v>
      </c>
      <c r="CE27" s="190">
        <v>839.43200000000002</v>
      </c>
      <c r="CF27" s="190">
        <v>839.01699999999994</v>
      </c>
      <c r="CG27" s="190">
        <v>831.99400000000003</v>
      </c>
      <c r="CH27" s="190">
        <v>833.12299999999993</v>
      </c>
      <c r="CI27" s="190">
        <v>836.21</v>
      </c>
      <c r="CJ27" s="190">
        <v>838.66100000000006</v>
      </c>
      <c r="CK27" s="190">
        <v>839.947</v>
      </c>
      <c r="CL27" s="190">
        <v>841.48700000000008</v>
      </c>
      <c r="CM27" s="190">
        <v>835.3420000000001</v>
      </c>
      <c r="CN27" s="190">
        <v>836.88900000000001</v>
      </c>
      <c r="CO27" s="190">
        <v>837.62300000000005</v>
      </c>
      <c r="CP27" s="190">
        <v>839.51300000000003</v>
      </c>
      <c r="CQ27" s="190">
        <v>841.16300000000001</v>
      </c>
      <c r="CR27" s="190">
        <v>841.77300000000002</v>
      </c>
      <c r="CS27" s="190">
        <v>835.39400000000001</v>
      </c>
      <c r="CT27" s="190">
        <v>616.92200000000003</v>
      </c>
      <c r="CU27" s="190">
        <v>618.21500000000003</v>
      </c>
      <c r="CV27" s="190">
        <v>619.38099999999997</v>
      </c>
      <c r="CW27" s="190">
        <v>620.78599999999994</v>
      </c>
      <c r="CX27" s="190">
        <v>622</v>
      </c>
      <c r="CY27" s="190">
        <v>616.86099999999999</v>
      </c>
      <c r="CZ27" s="190">
        <v>618.38900000000001</v>
      </c>
      <c r="DA27" s="190">
        <v>619.73500000000001</v>
      </c>
      <c r="DB27" s="190">
        <v>620.48099999999999</v>
      </c>
      <c r="DC27" s="190">
        <v>621.87</v>
      </c>
      <c r="DD27" s="190">
        <v>623.39099999999996</v>
      </c>
      <c r="DE27" s="190">
        <v>0.16700000000000001</v>
      </c>
      <c r="DF27" s="190">
        <v>0.17</v>
      </c>
      <c r="DG27" s="190">
        <v>0.16</v>
      </c>
      <c r="DH27" s="190">
        <v>0.193</v>
      </c>
      <c r="DI27" s="190">
        <v>0.23100000000000001</v>
      </c>
      <c r="DJ27" s="190">
        <v>0.19500000000000001</v>
      </c>
      <c r="DK27" s="190">
        <v>0.24399999999999999</v>
      </c>
      <c r="DL27" s="190">
        <v>0.2</v>
      </c>
      <c r="DM27" s="190">
        <v>0.20699999999999999</v>
      </c>
      <c r="DN27" s="190">
        <v>0.158</v>
      </c>
      <c r="DO27" s="190">
        <v>0.17399999999999999</v>
      </c>
      <c r="DP27" s="190">
        <v>0.189</v>
      </c>
      <c r="DQ27" s="190">
        <v>0.29099999999999998</v>
      </c>
      <c r="DR27" s="190">
        <v>0.14399999999999999</v>
      </c>
      <c r="DS27" s="190">
        <v>0.23699999999999999</v>
      </c>
      <c r="DT27" s="190">
        <v>0.23799999999999999</v>
      </c>
      <c r="DU27" s="190">
        <v>0.26300000000000001</v>
      </c>
      <c r="DV27" s="190">
        <v>0.245</v>
      </c>
      <c r="DW27" s="190">
        <v>0.27600000000000002</v>
      </c>
      <c r="DX27" s="190">
        <v>0.2199999988079071</v>
      </c>
      <c r="DY27" s="190">
        <v>0.25999999046325684</v>
      </c>
      <c r="DZ27" s="190">
        <v>0.25999999046325684</v>
      </c>
      <c r="EA27" s="190">
        <v>0.25</v>
      </c>
      <c r="EB27" s="190">
        <v>0.25999999046325684</v>
      </c>
      <c r="EC27" s="190">
        <v>0.2199999988079071</v>
      </c>
      <c r="ED27" s="190">
        <v>0.20000000298023224</v>
      </c>
      <c r="EE27" s="190">
        <v>0.23999999463558197</v>
      </c>
      <c r="EF27" s="190">
        <v>0.25999999046325684</v>
      </c>
      <c r="EG27" s="190">
        <v>0.20999999344348907</v>
      </c>
      <c r="EH27" s="190">
        <v>0.23999999463558197</v>
      </c>
      <c r="EI27" s="190">
        <v>0.2800000011920929</v>
      </c>
      <c r="EJ27" s="190">
        <v>0.25</v>
      </c>
      <c r="EK27" s="190">
        <v>0.25999999046325684</v>
      </c>
      <c r="EL27" s="190">
        <v>0.31000000238418579</v>
      </c>
      <c r="EM27" s="190">
        <v>0.2800000011920929</v>
      </c>
      <c r="EN27" s="190">
        <v>0.27000001072883606</v>
      </c>
      <c r="EO27" s="190">
        <v>0.33000001311302185</v>
      </c>
      <c r="EP27" s="190">
        <v>0.30000001192092896</v>
      </c>
      <c r="EQ27" s="208">
        <v>0.31000000238418579</v>
      </c>
      <c r="ER27" s="208">
        <v>0.28999999165534973</v>
      </c>
      <c r="ES27" s="208">
        <v>0.2800000011920929</v>
      </c>
      <c r="ET27" s="208">
        <v>0.31999999284744263</v>
      </c>
      <c r="EU27" s="208">
        <v>0.27000001072883606</v>
      </c>
      <c r="EV27" s="208">
        <v>0.34000000357627869</v>
      </c>
      <c r="EW27" s="208">
        <v>0.30000001192092896</v>
      </c>
      <c r="EX27" s="208">
        <v>0.30000001192092896</v>
      </c>
      <c r="EY27" s="208">
        <v>0.34000000357627869</v>
      </c>
      <c r="EZ27" s="208">
        <v>0.31999999284744263</v>
      </c>
      <c r="FA27" s="208">
        <v>0.37999999523162842</v>
      </c>
      <c r="FB27" s="208">
        <v>0.30000001192092896</v>
      </c>
      <c r="FC27" s="208">
        <v>0.36000001430511475</v>
      </c>
      <c r="FD27" s="208">
        <v>0.43000000715255737</v>
      </c>
      <c r="FE27" s="208">
        <v>0.40999999642372131</v>
      </c>
      <c r="FF27" s="208">
        <v>0.37000000476837158</v>
      </c>
      <c r="FG27" s="208">
        <v>0.36000001430511475</v>
      </c>
      <c r="FH27" s="208">
        <v>0.34999999403953552</v>
      </c>
      <c r="FI27" s="208">
        <v>0.40000000596046448</v>
      </c>
      <c r="FJ27" s="208">
        <v>0.38999998569488525</v>
      </c>
      <c r="FK27" s="208">
        <v>0.34999999403953552</v>
      </c>
      <c r="FL27" s="190">
        <v>0.34000000357627869</v>
      </c>
      <c r="FM27" s="190">
        <v>0.34999999403953552</v>
      </c>
      <c r="FN27" s="190">
        <v>0.36000001430511475</v>
      </c>
      <c r="FO27" s="208">
        <v>0.34999999403953552</v>
      </c>
      <c r="FP27" s="208">
        <v>0.33000001311302185</v>
      </c>
      <c r="FQ27" s="208">
        <v>0.34000000357627869</v>
      </c>
      <c r="FR27" s="190">
        <v>0.34000000357627869</v>
      </c>
      <c r="FS27" s="190">
        <v>0.33000001311302185</v>
      </c>
      <c r="FT27" s="190">
        <v>0.34999999403953552</v>
      </c>
      <c r="FU27" s="190">
        <f>'[13]Input Tabela 8'!AG34</f>
        <v>0.40000000596046448</v>
      </c>
      <c r="FV27" s="190">
        <f>'[13]Input Tabela 8'!AH34</f>
        <v>0.30000001192092896</v>
      </c>
      <c r="FW27" s="190">
        <f>'[13]Input Tabela 8'!AI34</f>
        <v>0.36000001430511475</v>
      </c>
      <c r="FX27" s="190">
        <v>0.37999999523162842</v>
      </c>
      <c r="FY27" s="190">
        <v>0.34000000357627869</v>
      </c>
      <c r="FZ27" s="190">
        <v>0.30000001192092896</v>
      </c>
    </row>
    <row r="28" spans="1:182" s="124" customFormat="1" ht="11.25" customHeight="1">
      <c r="A28" s="192" t="s">
        <v>56</v>
      </c>
      <c r="B28" s="190">
        <v>0</v>
      </c>
      <c r="C28" s="190">
        <v>0</v>
      </c>
      <c r="D28" s="190">
        <v>0</v>
      </c>
      <c r="E28" s="190">
        <v>0</v>
      </c>
      <c r="F28" s="190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0">
        <v>0</v>
      </c>
      <c r="M28" s="190">
        <v>0</v>
      </c>
      <c r="N28" s="190">
        <v>0</v>
      </c>
      <c r="O28" s="190">
        <v>0</v>
      </c>
      <c r="P28" s="190">
        <v>0</v>
      </c>
      <c r="Q28" s="190">
        <v>0</v>
      </c>
      <c r="R28" s="190">
        <v>0</v>
      </c>
      <c r="S28" s="190">
        <v>0</v>
      </c>
      <c r="T28" s="190">
        <v>0</v>
      </c>
      <c r="U28" s="190">
        <v>0</v>
      </c>
      <c r="V28" s="190">
        <v>0</v>
      </c>
      <c r="W28" s="190">
        <v>0</v>
      </c>
      <c r="X28" s="190">
        <v>0</v>
      </c>
      <c r="Y28" s="190">
        <v>0</v>
      </c>
      <c r="Z28" s="190">
        <v>0</v>
      </c>
      <c r="AA28" s="190">
        <v>0</v>
      </c>
      <c r="AB28" s="190">
        <v>0</v>
      </c>
      <c r="AC28" s="190">
        <v>0</v>
      </c>
      <c r="AD28" s="190">
        <v>0</v>
      </c>
      <c r="AE28" s="190">
        <v>0</v>
      </c>
      <c r="AF28" s="190">
        <v>0</v>
      </c>
      <c r="AG28" s="190">
        <v>0</v>
      </c>
      <c r="AH28" s="190">
        <v>0</v>
      </c>
      <c r="AI28" s="190">
        <v>0</v>
      </c>
      <c r="AJ28" s="190">
        <v>0</v>
      </c>
      <c r="AK28" s="190">
        <v>0</v>
      </c>
      <c r="AL28" s="190">
        <v>0</v>
      </c>
      <c r="AM28" s="190">
        <v>0</v>
      </c>
      <c r="AN28" s="190">
        <v>0</v>
      </c>
      <c r="AO28" s="190">
        <v>0</v>
      </c>
      <c r="AP28" s="190">
        <v>0</v>
      </c>
      <c r="AQ28" s="190">
        <v>0</v>
      </c>
      <c r="AR28" s="190">
        <v>0</v>
      </c>
      <c r="AS28" s="190">
        <v>0</v>
      </c>
      <c r="AT28" s="190">
        <v>0</v>
      </c>
      <c r="AU28" s="190">
        <v>0</v>
      </c>
      <c r="AV28" s="190">
        <v>0</v>
      </c>
      <c r="AW28" s="190">
        <v>0</v>
      </c>
      <c r="AX28" s="190">
        <v>0</v>
      </c>
      <c r="AY28" s="190">
        <v>0</v>
      </c>
      <c r="AZ28" s="190">
        <v>1</v>
      </c>
      <c r="BA28" s="190">
        <v>1</v>
      </c>
      <c r="BB28" s="190">
        <v>1</v>
      </c>
      <c r="BC28" s="190">
        <v>1</v>
      </c>
      <c r="BD28" s="190">
        <v>1</v>
      </c>
      <c r="BE28" s="190">
        <v>1</v>
      </c>
      <c r="BF28" s="190">
        <v>0</v>
      </c>
      <c r="BG28" s="190">
        <v>0</v>
      </c>
      <c r="BH28" s="190">
        <v>0</v>
      </c>
      <c r="BI28" s="190">
        <v>0</v>
      </c>
      <c r="BJ28" s="190">
        <v>0</v>
      </c>
      <c r="BK28" s="190">
        <v>0</v>
      </c>
      <c r="BL28" s="190">
        <v>0</v>
      </c>
      <c r="BM28" s="190">
        <v>0</v>
      </c>
      <c r="BN28" s="190">
        <v>0</v>
      </c>
      <c r="BO28" s="190">
        <v>0</v>
      </c>
      <c r="BP28" s="190">
        <v>0</v>
      </c>
      <c r="BQ28" s="190">
        <v>0</v>
      </c>
      <c r="BR28" s="190">
        <v>0</v>
      </c>
      <c r="BS28" s="190">
        <v>0</v>
      </c>
      <c r="BT28" s="190">
        <v>0</v>
      </c>
      <c r="BU28" s="190">
        <v>0</v>
      </c>
      <c r="BV28" s="192" t="s">
        <v>56</v>
      </c>
      <c r="BW28" s="190">
        <v>53.186</v>
      </c>
      <c r="BX28" s="190">
        <v>34.069000000000003</v>
      </c>
      <c r="BY28" s="190">
        <v>34.069000000000003</v>
      </c>
      <c r="BZ28" s="190">
        <v>34.069000000000003</v>
      </c>
      <c r="CA28" s="190">
        <v>34.069000000000003</v>
      </c>
      <c r="CB28" s="191">
        <v>12.987</v>
      </c>
      <c r="CC28" s="190">
        <v>12.987</v>
      </c>
      <c r="CD28" s="190">
        <v>12.987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190">
        <v>0</v>
      </c>
      <c r="CN28" s="190">
        <v>0</v>
      </c>
      <c r="CO28" s="190">
        <v>0</v>
      </c>
      <c r="CP28" s="190">
        <v>0</v>
      </c>
      <c r="CQ28" s="190">
        <v>0</v>
      </c>
      <c r="CR28" s="190">
        <v>0</v>
      </c>
      <c r="CS28" s="190">
        <v>0</v>
      </c>
      <c r="CT28" s="190">
        <v>0</v>
      </c>
      <c r="CU28" s="190">
        <v>0</v>
      </c>
      <c r="CV28" s="190">
        <v>0</v>
      </c>
      <c r="CW28" s="190">
        <v>0</v>
      </c>
      <c r="CX28" s="190">
        <v>0</v>
      </c>
      <c r="CY28" s="190">
        <v>0</v>
      </c>
      <c r="CZ28" s="190">
        <v>0</v>
      </c>
      <c r="DA28" s="190">
        <v>3.5</v>
      </c>
      <c r="DB28" s="190">
        <v>3.5</v>
      </c>
      <c r="DC28" s="190">
        <v>3.5</v>
      </c>
      <c r="DD28" s="190">
        <v>3.5</v>
      </c>
      <c r="DE28" s="190">
        <v>3.5</v>
      </c>
      <c r="DF28" s="190">
        <v>3.5</v>
      </c>
      <c r="DG28" s="190">
        <v>3.5</v>
      </c>
      <c r="DH28" s="190">
        <v>3.5</v>
      </c>
      <c r="DI28" s="190">
        <v>3.5</v>
      </c>
      <c r="DJ28" s="190">
        <v>3.5</v>
      </c>
      <c r="DK28" s="190">
        <v>3.5</v>
      </c>
      <c r="DL28" s="190">
        <v>3.5</v>
      </c>
      <c r="DM28" s="190">
        <v>3.5</v>
      </c>
      <c r="DN28" s="190">
        <v>3.5</v>
      </c>
      <c r="DO28" s="190">
        <v>3.5</v>
      </c>
      <c r="DP28" s="190">
        <v>3.5</v>
      </c>
      <c r="DQ28" s="190">
        <v>0</v>
      </c>
      <c r="DR28" s="190">
        <v>0</v>
      </c>
      <c r="DS28" s="190">
        <v>0</v>
      </c>
      <c r="DT28" s="190">
        <v>0</v>
      </c>
      <c r="DU28" s="190">
        <v>0</v>
      </c>
      <c r="DV28" s="190">
        <v>3</v>
      </c>
      <c r="DW28" s="190">
        <v>3</v>
      </c>
      <c r="DX28" s="190">
        <v>3</v>
      </c>
      <c r="DY28" s="190">
        <v>3</v>
      </c>
      <c r="DZ28" s="190">
        <v>3</v>
      </c>
      <c r="EA28" s="190">
        <v>3</v>
      </c>
      <c r="EB28" s="190">
        <v>3</v>
      </c>
      <c r="EC28" s="190">
        <v>3</v>
      </c>
      <c r="ED28" s="190">
        <v>3</v>
      </c>
      <c r="EE28" s="190">
        <v>3</v>
      </c>
      <c r="EF28" s="190">
        <v>0</v>
      </c>
      <c r="EG28" s="190">
        <v>0</v>
      </c>
      <c r="EH28" s="190">
        <v>0</v>
      </c>
      <c r="EI28" s="190">
        <v>0</v>
      </c>
      <c r="EJ28" s="190">
        <v>0</v>
      </c>
      <c r="EK28" s="190">
        <v>0</v>
      </c>
      <c r="EL28" s="190">
        <v>0</v>
      </c>
      <c r="EM28" s="190">
        <v>0</v>
      </c>
      <c r="EN28" s="190">
        <v>0</v>
      </c>
      <c r="EO28" s="190">
        <v>0</v>
      </c>
      <c r="EP28" s="190">
        <v>0</v>
      </c>
      <c r="EQ28" s="208">
        <v>0</v>
      </c>
      <c r="ER28" s="208">
        <v>0</v>
      </c>
      <c r="ES28" s="208">
        <v>0</v>
      </c>
      <c r="ET28" s="208">
        <v>0</v>
      </c>
      <c r="EU28" s="208">
        <v>0</v>
      </c>
      <c r="EV28" s="208">
        <v>0</v>
      </c>
      <c r="EW28" s="208">
        <v>0</v>
      </c>
      <c r="EX28" s="208">
        <v>0</v>
      </c>
      <c r="EY28" s="208">
        <v>0</v>
      </c>
      <c r="EZ28" s="208">
        <v>0</v>
      </c>
      <c r="FA28" s="208">
        <v>0</v>
      </c>
      <c r="FB28" s="208">
        <v>0</v>
      </c>
      <c r="FC28" s="208">
        <v>0</v>
      </c>
      <c r="FD28" s="208">
        <v>0</v>
      </c>
      <c r="FE28" s="208">
        <v>0</v>
      </c>
      <c r="FF28" s="208">
        <v>0</v>
      </c>
      <c r="FG28" s="208">
        <v>0</v>
      </c>
      <c r="FH28" s="208">
        <v>0</v>
      </c>
      <c r="FI28" s="208">
        <v>0</v>
      </c>
      <c r="FJ28" s="208">
        <v>0</v>
      </c>
      <c r="FK28" s="208">
        <v>0</v>
      </c>
      <c r="FL28" s="190">
        <v>0</v>
      </c>
      <c r="FM28" s="190">
        <v>0</v>
      </c>
      <c r="FN28" s="190">
        <v>0</v>
      </c>
      <c r="FO28" s="208">
        <v>0</v>
      </c>
      <c r="FP28" s="208">
        <v>0</v>
      </c>
      <c r="FQ28" s="208">
        <v>0</v>
      </c>
      <c r="FR28" s="190">
        <v>0</v>
      </c>
      <c r="FS28" s="190">
        <v>0</v>
      </c>
      <c r="FT28" s="190">
        <v>0</v>
      </c>
      <c r="FU28" s="190">
        <f>'[13]Input Tabela 8'!AG35</f>
        <v>0</v>
      </c>
      <c r="FV28" s="190">
        <f>'[13]Input Tabela 8'!AH35</f>
        <v>0</v>
      </c>
      <c r="FW28" s="190">
        <f>'[13]Input Tabela 8'!AI35</f>
        <v>0</v>
      </c>
      <c r="FX28" s="190">
        <v>0</v>
      </c>
      <c r="FY28" s="190">
        <v>0</v>
      </c>
      <c r="FZ28" s="190">
        <v>0</v>
      </c>
    </row>
    <row r="29" spans="1:182" s="124" customFormat="1" ht="11.25" customHeight="1">
      <c r="A29" s="192" t="s">
        <v>278</v>
      </c>
      <c r="B29" s="190">
        <v>695</v>
      </c>
      <c r="C29" s="190">
        <v>718</v>
      </c>
      <c r="D29" s="190">
        <v>678</v>
      </c>
      <c r="E29" s="190">
        <v>647</v>
      </c>
      <c r="F29" s="190">
        <v>686</v>
      </c>
      <c r="G29" s="190">
        <v>673</v>
      </c>
      <c r="H29" s="190">
        <v>701</v>
      </c>
      <c r="I29" s="190">
        <v>724</v>
      </c>
      <c r="J29" s="190">
        <v>706</v>
      </c>
      <c r="K29" s="190">
        <v>773</v>
      </c>
      <c r="L29" s="190">
        <v>840</v>
      </c>
      <c r="M29" s="190">
        <v>823</v>
      </c>
      <c r="N29" s="190">
        <v>942</v>
      </c>
      <c r="O29" s="190">
        <v>1090</v>
      </c>
      <c r="P29" s="190">
        <v>1209</v>
      </c>
      <c r="Q29" s="190">
        <v>1544</v>
      </c>
      <c r="R29" s="190">
        <v>1611</v>
      </c>
      <c r="S29" s="190">
        <v>1659</v>
      </c>
      <c r="T29" s="190">
        <v>1637</v>
      </c>
      <c r="U29" s="190">
        <v>1664</v>
      </c>
      <c r="V29" s="190">
        <v>1609</v>
      </c>
      <c r="W29" s="190">
        <v>1525</v>
      </c>
      <c r="X29" s="190">
        <v>1569</v>
      </c>
      <c r="Y29" s="190">
        <v>1571</v>
      </c>
      <c r="Z29" s="190">
        <v>1457</v>
      </c>
      <c r="AA29" s="190">
        <v>1601</v>
      </c>
      <c r="AB29" s="190">
        <v>2031</v>
      </c>
      <c r="AC29" s="190">
        <v>2590</v>
      </c>
      <c r="AD29" s="190">
        <v>2470</v>
      </c>
      <c r="AE29" s="190">
        <v>2133</v>
      </c>
      <c r="AF29" s="190">
        <v>7490</v>
      </c>
      <c r="AG29" s="190">
        <v>7464</v>
      </c>
      <c r="AH29" s="190">
        <v>7276</v>
      </c>
      <c r="AI29" s="190">
        <v>7129</v>
      </c>
      <c r="AJ29" s="190">
        <v>7132</v>
      </c>
      <c r="AK29" s="190">
        <v>7205</v>
      </c>
      <c r="AL29" s="190">
        <v>7722</v>
      </c>
      <c r="AM29" s="190">
        <v>8164</v>
      </c>
      <c r="AN29" s="190">
        <v>9831</v>
      </c>
      <c r="AO29" s="190">
        <v>11214</v>
      </c>
      <c r="AP29" s="190">
        <v>11682</v>
      </c>
      <c r="AQ29" s="190">
        <v>11136</v>
      </c>
      <c r="AR29" s="190">
        <v>12203</v>
      </c>
      <c r="AS29" s="190">
        <v>13021</v>
      </c>
      <c r="AT29" s="190">
        <v>13044</v>
      </c>
      <c r="AU29" s="190">
        <v>13852</v>
      </c>
      <c r="AV29" s="190">
        <v>13894</v>
      </c>
      <c r="AW29" s="190">
        <v>13365</v>
      </c>
      <c r="AX29" s="190">
        <v>13045</v>
      </c>
      <c r="AY29" s="190">
        <v>13481</v>
      </c>
      <c r="AZ29" s="190">
        <v>14307</v>
      </c>
      <c r="BA29" s="190">
        <v>15173</v>
      </c>
      <c r="BB29" s="190">
        <v>16084</v>
      </c>
      <c r="BC29" s="190">
        <v>16975</v>
      </c>
      <c r="BD29" s="190">
        <v>16834</v>
      </c>
      <c r="BE29" s="190">
        <v>17667</v>
      </c>
      <c r="BF29" s="190">
        <v>14141</v>
      </c>
      <c r="BG29" s="190">
        <v>12887</v>
      </c>
      <c r="BH29" s="190">
        <v>12923</v>
      </c>
      <c r="BI29" s="190">
        <v>12837</v>
      </c>
      <c r="BJ29" s="190">
        <v>12342</v>
      </c>
      <c r="BK29" s="190">
        <v>10911</v>
      </c>
      <c r="BL29" s="190">
        <v>10343</v>
      </c>
      <c r="BM29" s="190">
        <v>9394</v>
      </c>
      <c r="BN29" s="190">
        <v>8292</v>
      </c>
      <c r="BO29" s="190">
        <v>7492</v>
      </c>
      <c r="BP29" s="190">
        <v>7281</v>
      </c>
      <c r="BQ29" s="190">
        <v>7354</v>
      </c>
      <c r="BR29" s="190">
        <v>7590</v>
      </c>
      <c r="BS29" s="190">
        <v>7912</v>
      </c>
      <c r="BT29" s="190">
        <v>8310</v>
      </c>
      <c r="BU29" s="190">
        <v>9252</v>
      </c>
      <c r="BV29" s="192" t="s">
        <v>57</v>
      </c>
      <c r="BW29" s="190">
        <v>9289.3235400000012</v>
      </c>
      <c r="BX29" s="190">
        <v>9271.7199999999993</v>
      </c>
      <c r="BY29" s="190">
        <v>13384.150917500001</v>
      </c>
      <c r="BZ29" s="190">
        <v>9822.8810000000012</v>
      </c>
      <c r="CA29" s="190">
        <v>8422.121000000001</v>
      </c>
      <c r="CB29" s="191">
        <v>8932.3577299999979</v>
      </c>
      <c r="CC29" s="190">
        <v>9460.5787200000013</v>
      </c>
      <c r="CD29" s="190">
        <v>9521.1304299999993</v>
      </c>
      <c r="CE29" s="190">
        <v>9169.0598599999994</v>
      </c>
      <c r="CF29" s="190">
        <v>10161.214610000001</v>
      </c>
      <c r="CG29" s="190">
        <v>11350.377249999998</v>
      </c>
      <c r="CH29" s="190">
        <v>12570.635560000001</v>
      </c>
      <c r="CI29" s="190">
        <v>13532.68936</v>
      </c>
      <c r="CJ29" s="190">
        <v>13701.201630000001</v>
      </c>
      <c r="CK29" s="190">
        <v>12542.028179999998</v>
      </c>
      <c r="CL29" s="190">
        <v>12360.272659999999</v>
      </c>
      <c r="CM29" s="190">
        <v>12303.140790000001</v>
      </c>
      <c r="CN29" s="190">
        <v>13756.3</v>
      </c>
      <c r="CO29" s="190">
        <v>12265.6</v>
      </c>
      <c r="CP29" s="190">
        <v>13036</v>
      </c>
      <c r="CQ29" s="190">
        <v>13059.5</v>
      </c>
      <c r="CR29" s="190">
        <v>13844.6</v>
      </c>
      <c r="CS29" s="190">
        <v>15389.5</v>
      </c>
      <c r="CT29" s="190">
        <v>17554</v>
      </c>
      <c r="CU29" s="190">
        <v>17385.3</v>
      </c>
      <c r="CV29" s="190">
        <v>17267.099999999999</v>
      </c>
      <c r="CW29" s="190">
        <v>17181.2</v>
      </c>
      <c r="CX29" s="190">
        <v>17043.900000000001</v>
      </c>
      <c r="CY29" s="190">
        <v>15856.9</v>
      </c>
      <c r="CZ29" s="190">
        <v>15764.5</v>
      </c>
      <c r="DA29" s="190">
        <v>15671.1</v>
      </c>
      <c r="DB29" s="190">
        <v>15885.5</v>
      </c>
      <c r="DC29" s="190">
        <v>15316.3</v>
      </c>
      <c r="DD29" s="190">
        <v>15516.9</v>
      </c>
      <c r="DE29" s="190">
        <v>16222.1</v>
      </c>
      <c r="DF29" s="190">
        <v>16110.3</v>
      </c>
      <c r="DG29" s="190">
        <v>16240.1</v>
      </c>
      <c r="DH29" s="190">
        <v>16562</v>
      </c>
      <c r="DI29" s="190">
        <v>16694.8</v>
      </c>
      <c r="DJ29" s="190">
        <v>18443.8</v>
      </c>
      <c r="DK29" s="190">
        <v>24713.200000000001</v>
      </c>
      <c r="DL29" s="190">
        <v>24807.8</v>
      </c>
      <c r="DM29" s="190">
        <v>24484.400000000001</v>
      </c>
      <c r="DN29" s="190">
        <v>23407.599999999999</v>
      </c>
      <c r="DO29" s="190">
        <v>24086.3</v>
      </c>
      <c r="DP29" s="190">
        <v>25419.9</v>
      </c>
      <c r="DQ29" s="190">
        <v>25706.799999999999</v>
      </c>
      <c r="DR29" s="190">
        <v>29726.1</v>
      </c>
      <c r="DS29" s="190">
        <v>30848.7</v>
      </c>
      <c r="DT29" s="190">
        <v>32569</v>
      </c>
      <c r="DU29" s="190">
        <v>32654.9</v>
      </c>
      <c r="DV29" s="190">
        <v>32747.3</v>
      </c>
      <c r="DW29" s="190">
        <v>32583</v>
      </c>
      <c r="DX29" s="190">
        <v>33029.328125</v>
      </c>
      <c r="DY29" s="190">
        <v>32578.099609375</v>
      </c>
      <c r="DZ29" s="190">
        <v>33117.48046875</v>
      </c>
      <c r="EA29" s="190">
        <v>34159.328125</v>
      </c>
      <c r="EB29" s="190">
        <v>36226.2109375</v>
      </c>
      <c r="EC29" s="190">
        <v>35616.28125</v>
      </c>
      <c r="ED29" s="190">
        <v>37151.16015625</v>
      </c>
      <c r="EE29" s="190">
        <v>37291.03125</v>
      </c>
      <c r="EF29" s="190">
        <v>38075.5390625</v>
      </c>
      <c r="EG29" s="190">
        <v>40870.6015625</v>
      </c>
      <c r="EH29" s="190">
        <v>38712.21875</v>
      </c>
      <c r="EI29" s="190">
        <v>37972.01171875</v>
      </c>
      <c r="EJ29" s="190">
        <v>37995.80859375</v>
      </c>
      <c r="EK29" s="190">
        <v>37464.26953125</v>
      </c>
      <c r="EL29" s="190">
        <v>37511.078125</v>
      </c>
      <c r="EM29" s="190">
        <v>37435.1484375</v>
      </c>
      <c r="EN29" s="190">
        <v>33794.828125</v>
      </c>
      <c r="EO29" s="190">
        <v>30524.01953125</v>
      </c>
      <c r="EP29" s="190">
        <v>31693.689453125</v>
      </c>
      <c r="EQ29" s="208">
        <v>32249.83984375</v>
      </c>
      <c r="ER29" s="208">
        <v>32408.3203125</v>
      </c>
      <c r="ES29" s="208">
        <v>34390.37109375</v>
      </c>
      <c r="ET29" s="208">
        <v>35775.6796875</v>
      </c>
      <c r="EU29" s="208">
        <v>35741.69140625</v>
      </c>
      <c r="EV29" s="208">
        <v>35075.828125</v>
      </c>
      <c r="EW29" s="208">
        <v>34039.98046875</v>
      </c>
      <c r="EX29" s="208">
        <v>33485.1484375</v>
      </c>
      <c r="EY29" s="208">
        <v>32440.560546875</v>
      </c>
      <c r="EZ29" s="208">
        <v>33888.8515625</v>
      </c>
      <c r="FA29" s="208">
        <v>36145.640625</v>
      </c>
      <c r="FB29" s="208">
        <v>36258.30859375</v>
      </c>
      <c r="FC29" s="208">
        <v>37234.7890625</v>
      </c>
      <c r="FD29" s="208">
        <v>37965.58984375</v>
      </c>
      <c r="FE29" s="208">
        <v>38263.91015625</v>
      </c>
      <c r="FF29" s="208">
        <v>37202.890625</v>
      </c>
      <c r="FG29" s="208">
        <v>34808.96875</v>
      </c>
      <c r="FH29" s="208">
        <v>33619.98046875</v>
      </c>
      <c r="FI29" s="208">
        <v>32511.509765625</v>
      </c>
      <c r="FJ29" s="208">
        <v>31901.359375</v>
      </c>
      <c r="FK29" s="208">
        <v>32531.25</v>
      </c>
      <c r="FL29" s="190">
        <v>31805.25</v>
      </c>
      <c r="FM29" s="190">
        <v>32661.98046875</v>
      </c>
      <c r="FN29" s="190">
        <v>32193.150390625</v>
      </c>
      <c r="FO29" s="208">
        <v>33008.19921875</v>
      </c>
      <c r="FP29" s="208">
        <v>32136.650390625</v>
      </c>
      <c r="FQ29" s="208">
        <v>31196.240234375</v>
      </c>
      <c r="FR29" s="190">
        <v>30947.0390625</v>
      </c>
      <c r="FS29" s="190">
        <v>30866.150390625</v>
      </c>
      <c r="FT29" s="190">
        <v>30378.609375</v>
      </c>
      <c r="FU29" s="190">
        <f>'[13]Input Tabela 8'!AG36</f>
        <v>31250.810546875</v>
      </c>
      <c r="FV29" s="190">
        <f>'[13]Input Tabela 8'!AH36</f>
        <v>32251.119140625</v>
      </c>
      <c r="FW29" s="190">
        <f>'[13]Input Tabela 8'!AI36</f>
        <v>32173.330078125</v>
      </c>
      <c r="FX29" s="190">
        <v>32572.140625</v>
      </c>
      <c r="FY29" s="190">
        <v>33547.23828125</v>
      </c>
      <c r="FZ29" s="190">
        <v>33449.44921875</v>
      </c>
    </row>
    <row r="30" spans="1:182" s="124" customFormat="1" ht="11.25" customHeight="1">
      <c r="A30" s="192" t="s">
        <v>58</v>
      </c>
      <c r="B30" s="190">
        <v>0</v>
      </c>
      <c r="C30" s="190">
        <v>0</v>
      </c>
      <c r="D30" s="190">
        <v>0</v>
      </c>
      <c r="E30" s="190">
        <v>0</v>
      </c>
      <c r="F30" s="190">
        <v>0</v>
      </c>
      <c r="G30" s="190">
        <v>0</v>
      </c>
      <c r="H30" s="190">
        <v>0</v>
      </c>
      <c r="I30" s="190">
        <v>0</v>
      </c>
      <c r="J30" s="190">
        <v>0</v>
      </c>
      <c r="K30" s="190">
        <v>0</v>
      </c>
      <c r="L30" s="190">
        <v>0</v>
      </c>
      <c r="M30" s="190">
        <v>0</v>
      </c>
      <c r="N30" s="190">
        <v>0</v>
      </c>
      <c r="O30" s="190">
        <v>4</v>
      </c>
      <c r="P30" s="190">
        <v>4</v>
      </c>
      <c r="Q30" s="190">
        <v>4</v>
      </c>
      <c r="R30" s="190">
        <v>4</v>
      </c>
      <c r="S30" s="190">
        <v>5</v>
      </c>
      <c r="T30" s="190">
        <v>5</v>
      </c>
      <c r="U30" s="190">
        <v>5</v>
      </c>
      <c r="V30" s="190">
        <v>5</v>
      </c>
      <c r="W30" s="190">
        <v>5</v>
      </c>
      <c r="X30" s="190">
        <v>5</v>
      </c>
      <c r="Y30" s="190">
        <v>5</v>
      </c>
      <c r="Z30" s="190">
        <v>5</v>
      </c>
      <c r="AA30" s="190">
        <v>5</v>
      </c>
      <c r="AB30" s="190">
        <v>5</v>
      </c>
      <c r="AC30" s="190">
        <v>5</v>
      </c>
      <c r="AD30" s="190">
        <v>5</v>
      </c>
      <c r="AE30" s="190">
        <v>5</v>
      </c>
      <c r="AF30" s="190">
        <v>5</v>
      </c>
      <c r="AG30" s="190">
        <v>5</v>
      </c>
      <c r="AH30" s="190">
        <v>5</v>
      </c>
      <c r="AI30" s="190">
        <v>3</v>
      </c>
      <c r="AJ30" s="190">
        <v>3</v>
      </c>
      <c r="AK30" s="190">
        <v>3</v>
      </c>
      <c r="AL30" s="190">
        <v>3</v>
      </c>
      <c r="AM30" s="190">
        <v>3</v>
      </c>
      <c r="AN30" s="190">
        <v>3</v>
      </c>
      <c r="AO30" s="190">
        <v>3</v>
      </c>
      <c r="AP30" s="190">
        <v>3</v>
      </c>
      <c r="AQ30" s="190">
        <v>3</v>
      </c>
      <c r="AR30" s="190">
        <v>3</v>
      </c>
      <c r="AS30" s="190">
        <v>3</v>
      </c>
      <c r="AT30" s="190">
        <v>3</v>
      </c>
      <c r="AU30" s="190">
        <v>3</v>
      </c>
      <c r="AV30" s="190">
        <v>3</v>
      </c>
      <c r="AW30" s="190">
        <v>13</v>
      </c>
      <c r="AX30" s="190">
        <v>13</v>
      </c>
      <c r="AY30" s="190">
        <v>13</v>
      </c>
      <c r="AZ30" s="190">
        <v>13</v>
      </c>
      <c r="BA30" s="190">
        <v>13</v>
      </c>
      <c r="BB30" s="190">
        <v>13</v>
      </c>
      <c r="BC30" s="190">
        <v>13</v>
      </c>
      <c r="BD30" s="190">
        <v>64</v>
      </c>
      <c r="BE30" s="190">
        <v>64</v>
      </c>
      <c r="BF30" s="190">
        <v>64</v>
      </c>
      <c r="BG30" s="190">
        <v>64</v>
      </c>
      <c r="BH30" s="190">
        <v>75</v>
      </c>
      <c r="BI30" s="190">
        <v>80</v>
      </c>
      <c r="BJ30" s="190">
        <v>80</v>
      </c>
      <c r="BK30" s="190">
        <v>80</v>
      </c>
      <c r="BL30" s="190">
        <v>80</v>
      </c>
      <c r="BM30" s="190">
        <v>80</v>
      </c>
      <c r="BN30" s="190">
        <v>80</v>
      </c>
      <c r="BO30" s="190">
        <v>80</v>
      </c>
      <c r="BP30" s="190">
        <v>80</v>
      </c>
      <c r="BQ30" s="190">
        <v>80</v>
      </c>
      <c r="BR30" s="190">
        <v>80</v>
      </c>
      <c r="BS30" s="190">
        <v>80</v>
      </c>
      <c r="BT30" s="190">
        <v>80</v>
      </c>
      <c r="BU30" s="190">
        <v>22</v>
      </c>
      <c r="BV30" s="192" t="s">
        <v>58</v>
      </c>
      <c r="BW30" s="190">
        <v>6.0000000000000001E-3</v>
      </c>
      <c r="BX30" s="190">
        <v>6.0000000000000001E-3</v>
      </c>
      <c r="BY30" s="190">
        <v>6.0000000000000001E-3</v>
      </c>
      <c r="BZ30" s="190">
        <v>6.0000000000000001E-3</v>
      </c>
      <c r="CA30" s="190">
        <v>6.0000000000000001E-3</v>
      </c>
      <c r="CB30" s="191">
        <v>6.0000000000000001E-3</v>
      </c>
      <c r="CC30" s="190">
        <v>6.0000000000000001E-3</v>
      </c>
      <c r="CD30" s="190">
        <v>6.0000000000000001E-3</v>
      </c>
      <c r="CE30" s="190">
        <v>6.0000000000000001E-3</v>
      </c>
      <c r="CF30" s="190">
        <v>6.0000000000000001E-3</v>
      </c>
      <c r="CG30" s="190">
        <v>6.0000000000000001E-3</v>
      </c>
      <c r="CH30" s="190">
        <v>6.0000000000000001E-3</v>
      </c>
      <c r="CI30" s="190">
        <v>0</v>
      </c>
      <c r="CJ30" s="190">
        <v>0</v>
      </c>
      <c r="CK30" s="190">
        <v>0</v>
      </c>
      <c r="CL30" s="190">
        <v>0</v>
      </c>
      <c r="CM30" s="190">
        <v>0</v>
      </c>
      <c r="CN30" s="190">
        <v>0</v>
      </c>
      <c r="CO30" s="190">
        <v>0</v>
      </c>
      <c r="CP30" s="190">
        <v>0</v>
      </c>
      <c r="CQ30" s="190">
        <v>0</v>
      </c>
      <c r="CR30" s="190">
        <v>0</v>
      </c>
      <c r="CS30" s="190">
        <v>0</v>
      </c>
      <c r="CT30" s="190">
        <v>0</v>
      </c>
      <c r="CU30" s="190">
        <v>0</v>
      </c>
      <c r="CV30" s="190">
        <v>0</v>
      </c>
      <c r="CW30" s="190">
        <v>0</v>
      </c>
      <c r="CX30" s="190">
        <v>0</v>
      </c>
      <c r="CY30" s="190">
        <v>0</v>
      </c>
      <c r="CZ30" s="190">
        <v>0</v>
      </c>
      <c r="DA30" s="190">
        <v>6.0000000000000001E-3</v>
      </c>
      <c r="DB30" s="190">
        <v>6.0000000000000001E-3</v>
      </c>
      <c r="DC30" s="190">
        <v>6.0000000000000001E-3</v>
      </c>
      <c r="DD30" s="190">
        <v>6.0000000000000001E-3</v>
      </c>
      <c r="DE30" s="190">
        <v>6.0000000000000001E-3</v>
      </c>
      <c r="DF30" s="190">
        <v>6.0000000000000001E-3</v>
      </c>
      <c r="DG30" s="190">
        <v>6.0000000000000001E-3</v>
      </c>
      <c r="DH30" s="190">
        <v>6.0000000000000001E-3</v>
      </c>
      <c r="DI30" s="190">
        <v>6.0000000000000001E-3</v>
      </c>
      <c r="DJ30" s="190">
        <v>6.0000000000000001E-3</v>
      </c>
      <c r="DK30" s="190">
        <v>6.0000000000000001E-3</v>
      </c>
      <c r="DL30" s="190">
        <v>0</v>
      </c>
      <c r="DM30" s="190">
        <v>0</v>
      </c>
      <c r="DN30" s="190">
        <v>0</v>
      </c>
      <c r="DO30" s="190">
        <v>0</v>
      </c>
      <c r="DP30" s="190">
        <v>0</v>
      </c>
      <c r="DQ30" s="190">
        <v>0</v>
      </c>
      <c r="DR30" s="190">
        <v>0</v>
      </c>
      <c r="DS30" s="190">
        <v>0</v>
      </c>
      <c r="DT30" s="190">
        <v>0</v>
      </c>
      <c r="DU30" s="190">
        <v>0</v>
      </c>
      <c r="DV30" s="190">
        <v>0</v>
      </c>
      <c r="DW30" s="190">
        <v>0</v>
      </c>
      <c r="DX30" s="190">
        <v>0</v>
      </c>
      <c r="DY30" s="190">
        <v>0</v>
      </c>
      <c r="DZ30" s="190">
        <v>0</v>
      </c>
      <c r="EA30" s="190">
        <v>0</v>
      </c>
      <c r="EB30" s="190">
        <v>0</v>
      </c>
      <c r="EC30" s="190">
        <v>0</v>
      </c>
      <c r="ED30" s="190">
        <v>0</v>
      </c>
      <c r="EE30" s="190">
        <v>0</v>
      </c>
      <c r="EF30" s="190">
        <v>0</v>
      </c>
      <c r="EG30" s="190">
        <v>0</v>
      </c>
      <c r="EH30" s="190">
        <v>0</v>
      </c>
      <c r="EI30" s="190">
        <v>1.8500000238418579</v>
      </c>
      <c r="EJ30" s="190">
        <v>1.8500000238418579</v>
      </c>
      <c r="EK30" s="190">
        <v>1.8500000238418579</v>
      </c>
      <c r="EL30" s="190">
        <v>0</v>
      </c>
      <c r="EM30" s="190">
        <v>0</v>
      </c>
      <c r="EN30" s="190">
        <v>0</v>
      </c>
      <c r="EO30" s="190">
        <v>0</v>
      </c>
      <c r="EP30" s="190">
        <v>0</v>
      </c>
      <c r="EQ30" s="208">
        <v>0.31000000238418579</v>
      </c>
      <c r="ER30" s="208">
        <v>0.28999999165534973</v>
      </c>
      <c r="ES30" s="208">
        <v>0.2800000011920929</v>
      </c>
      <c r="ET30" s="208">
        <v>0.31999999284744263</v>
      </c>
      <c r="EU30" s="208">
        <v>0.27000001072883606</v>
      </c>
      <c r="EV30" s="208">
        <v>0.34000000357627869</v>
      </c>
      <c r="EW30" s="208">
        <v>0</v>
      </c>
      <c r="EX30" s="208">
        <v>0</v>
      </c>
      <c r="EY30" s="208">
        <v>0</v>
      </c>
      <c r="EZ30" s="208">
        <v>0</v>
      </c>
      <c r="FA30" s="208">
        <v>0</v>
      </c>
      <c r="FB30" s="208">
        <v>0</v>
      </c>
      <c r="FC30" s="208">
        <v>0</v>
      </c>
      <c r="FD30" s="208">
        <v>0</v>
      </c>
      <c r="FE30" s="208">
        <v>0</v>
      </c>
      <c r="FF30" s="208">
        <v>0</v>
      </c>
      <c r="FG30" s="208">
        <v>0</v>
      </c>
      <c r="FH30" s="208">
        <v>0</v>
      </c>
      <c r="FI30" s="208">
        <v>0</v>
      </c>
      <c r="FJ30" s="208">
        <v>0</v>
      </c>
      <c r="FK30" s="208">
        <v>0</v>
      </c>
      <c r="FL30" s="190">
        <v>0</v>
      </c>
      <c r="FM30" s="190">
        <v>0</v>
      </c>
      <c r="FN30" s="190">
        <v>0</v>
      </c>
      <c r="FO30" s="208">
        <v>0</v>
      </c>
      <c r="FP30" s="208">
        <v>0</v>
      </c>
      <c r="FQ30" s="208">
        <v>0</v>
      </c>
      <c r="FR30" s="190">
        <v>0</v>
      </c>
      <c r="FS30" s="190">
        <v>0</v>
      </c>
      <c r="FT30" s="190">
        <v>0</v>
      </c>
      <c r="FU30" s="190">
        <f>'[13]Input Tabela 8'!AG37</f>
        <v>0</v>
      </c>
      <c r="FV30" s="190">
        <f>'[13]Input Tabela 8'!AH37</f>
        <v>0</v>
      </c>
      <c r="FW30" s="190">
        <f>'[13]Input Tabela 8'!AI37</f>
        <v>0</v>
      </c>
      <c r="FX30" s="190">
        <v>0</v>
      </c>
      <c r="FY30" s="190">
        <v>0</v>
      </c>
      <c r="FZ30" s="190">
        <v>0</v>
      </c>
    </row>
    <row r="31" spans="1:182" s="124" customFormat="1" ht="11.25" customHeight="1">
      <c r="A31" s="192" t="s">
        <v>59</v>
      </c>
      <c r="B31" s="190">
        <v>0</v>
      </c>
      <c r="C31" s="190">
        <v>0</v>
      </c>
      <c r="D31" s="190">
        <v>0</v>
      </c>
      <c r="E31" s="190">
        <v>0</v>
      </c>
      <c r="F31" s="190">
        <v>0</v>
      </c>
      <c r="G31" s="190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190">
        <v>0</v>
      </c>
      <c r="U31" s="190">
        <v>0</v>
      </c>
      <c r="V31" s="190">
        <v>0</v>
      </c>
      <c r="W31" s="190">
        <v>0</v>
      </c>
      <c r="X31" s="190">
        <v>0</v>
      </c>
      <c r="Y31" s="190">
        <v>0</v>
      </c>
      <c r="Z31" s="190">
        <v>0</v>
      </c>
      <c r="AA31" s="190">
        <v>0</v>
      </c>
      <c r="AB31" s="190">
        <v>0</v>
      </c>
      <c r="AC31" s="190">
        <v>0</v>
      </c>
      <c r="AD31" s="190">
        <v>0</v>
      </c>
      <c r="AE31" s="190">
        <v>0</v>
      </c>
      <c r="AF31" s="190">
        <v>0</v>
      </c>
      <c r="AG31" s="190">
        <v>0</v>
      </c>
      <c r="AH31" s="190">
        <v>0</v>
      </c>
      <c r="AI31" s="190">
        <v>0</v>
      </c>
      <c r="AJ31" s="190">
        <v>0</v>
      </c>
      <c r="AK31" s="190">
        <v>0</v>
      </c>
      <c r="AL31" s="190">
        <v>0</v>
      </c>
      <c r="AM31" s="190">
        <v>0</v>
      </c>
      <c r="AN31" s="190">
        <v>0</v>
      </c>
      <c r="AO31" s="190">
        <v>0</v>
      </c>
      <c r="AP31" s="190">
        <v>0</v>
      </c>
      <c r="AQ31" s="190">
        <v>0</v>
      </c>
      <c r="AR31" s="190">
        <v>0</v>
      </c>
      <c r="AS31" s="190">
        <v>0</v>
      </c>
      <c r="AT31" s="190">
        <v>0</v>
      </c>
      <c r="AU31" s="190">
        <v>0</v>
      </c>
      <c r="AV31" s="190">
        <v>0</v>
      </c>
      <c r="AW31" s="190">
        <v>0</v>
      </c>
      <c r="AX31" s="190">
        <v>0</v>
      </c>
      <c r="AY31" s="190">
        <v>0</v>
      </c>
      <c r="AZ31" s="190">
        <v>0</v>
      </c>
      <c r="BA31" s="190">
        <v>0</v>
      </c>
      <c r="BB31" s="190">
        <v>0</v>
      </c>
      <c r="BC31" s="190">
        <v>0</v>
      </c>
      <c r="BD31" s="190">
        <v>0</v>
      </c>
      <c r="BE31" s="190">
        <v>0</v>
      </c>
      <c r="BF31" s="190">
        <v>0</v>
      </c>
      <c r="BG31" s="190">
        <v>0</v>
      </c>
      <c r="BH31" s="190">
        <v>0</v>
      </c>
      <c r="BI31" s="190">
        <v>0</v>
      </c>
      <c r="BJ31" s="190">
        <v>0</v>
      </c>
      <c r="BK31" s="190">
        <v>0</v>
      </c>
      <c r="BL31" s="190">
        <v>0</v>
      </c>
      <c r="BM31" s="190">
        <v>0</v>
      </c>
      <c r="BN31" s="190">
        <v>0</v>
      </c>
      <c r="BO31" s="190">
        <v>0</v>
      </c>
      <c r="BP31" s="190">
        <v>0</v>
      </c>
      <c r="BQ31" s="190">
        <v>0</v>
      </c>
      <c r="BR31" s="190">
        <v>0</v>
      </c>
      <c r="BS31" s="190">
        <v>0</v>
      </c>
      <c r="BT31" s="190">
        <v>0</v>
      </c>
      <c r="BU31" s="190">
        <v>0</v>
      </c>
      <c r="BV31" s="192" t="s">
        <v>59</v>
      </c>
      <c r="BW31" s="190">
        <v>0</v>
      </c>
      <c r="BX31" s="190">
        <v>0</v>
      </c>
      <c r="BY31" s="190">
        <v>53</v>
      </c>
      <c r="BZ31" s="190">
        <v>0</v>
      </c>
      <c r="CA31" s="190">
        <v>0</v>
      </c>
      <c r="CB31" s="191">
        <v>0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190">
        <v>0</v>
      </c>
      <c r="CN31" s="190">
        <v>0</v>
      </c>
      <c r="CO31" s="190">
        <v>0</v>
      </c>
      <c r="CP31" s="190">
        <v>0</v>
      </c>
      <c r="CQ31" s="190">
        <v>0</v>
      </c>
      <c r="CR31" s="190">
        <v>0</v>
      </c>
      <c r="CS31" s="190">
        <v>0</v>
      </c>
      <c r="CT31" s="190">
        <v>0</v>
      </c>
      <c r="CU31" s="190">
        <v>0</v>
      </c>
      <c r="CV31" s="190">
        <v>0</v>
      </c>
      <c r="CW31" s="190">
        <v>0</v>
      </c>
      <c r="CX31" s="190">
        <v>0</v>
      </c>
      <c r="CY31" s="190">
        <v>0</v>
      </c>
      <c r="CZ31" s="190">
        <v>0</v>
      </c>
      <c r="DA31" s="190">
        <v>6.0000000000000001E-3</v>
      </c>
      <c r="DB31" s="190">
        <v>6.0000000000000001E-3</v>
      </c>
      <c r="DC31" s="190">
        <v>6.0000000000000001E-3</v>
      </c>
      <c r="DD31" s="190">
        <v>6.0000000000000001E-3</v>
      </c>
      <c r="DE31" s="190">
        <v>6.0000000000000001E-3</v>
      </c>
      <c r="DF31" s="190">
        <v>6.0000000000000001E-3</v>
      </c>
      <c r="DG31" s="190">
        <v>6.0000000000000001E-3</v>
      </c>
      <c r="DH31" s="190">
        <v>6.0000000000000001E-3</v>
      </c>
      <c r="DI31" s="190">
        <v>6.0000000000000001E-3</v>
      </c>
      <c r="DJ31" s="190">
        <v>6.0000000000000001E-3</v>
      </c>
      <c r="DK31" s="190">
        <v>6.0000000000000001E-3</v>
      </c>
      <c r="DL31" s="190">
        <v>0</v>
      </c>
      <c r="DM31" s="190">
        <v>0</v>
      </c>
      <c r="DN31" s="190">
        <v>0</v>
      </c>
      <c r="DO31" s="190">
        <v>0</v>
      </c>
      <c r="DP31" s="190">
        <v>0</v>
      </c>
      <c r="DQ31" s="190">
        <v>0</v>
      </c>
      <c r="DR31" s="190">
        <v>0</v>
      </c>
      <c r="DS31" s="190">
        <v>0</v>
      </c>
      <c r="DT31" s="190">
        <v>0</v>
      </c>
      <c r="DU31" s="190">
        <v>0</v>
      </c>
      <c r="DV31" s="190">
        <v>0</v>
      </c>
      <c r="DW31" s="190">
        <v>0</v>
      </c>
      <c r="DX31" s="190">
        <v>0</v>
      </c>
      <c r="DY31" s="190">
        <v>0</v>
      </c>
      <c r="DZ31" s="190">
        <v>0</v>
      </c>
      <c r="EA31" s="190">
        <v>0</v>
      </c>
      <c r="EB31" s="190">
        <v>0</v>
      </c>
      <c r="EC31" s="190">
        <v>0</v>
      </c>
      <c r="ED31" s="190">
        <v>0</v>
      </c>
      <c r="EE31" s="190">
        <v>0</v>
      </c>
      <c r="EF31" s="190">
        <v>0</v>
      </c>
      <c r="EG31" s="190">
        <v>0</v>
      </c>
      <c r="EH31" s="190">
        <v>0</v>
      </c>
      <c r="EI31" s="190">
        <v>0</v>
      </c>
      <c r="EJ31" s="190">
        <v>0</v>
      </c>
      <c r="EK31" s="190">
        <v>0</v>
      </c>
      <c r="EL31" s="190">
        <v>0</v>
      </c>
      <c r="EM31" s="190">
        <v>0</v>
      </c>
      <c r="EN31" s="190">
        <v>0</v>
      </c>
      <c r="EO31" s="190">
        <v>0</v>
      </c>
      <c r="EP31" s="190">
        <v>0</v>
      </c>
      <c r="EQ31" s="208">
        <v>0</v>
      </c>
      <c r="ER31" s="208">
        <v>0</v>
      </c>
      <c r="ES31" s="208">
        <v>0</v>
      </c>
      <c r="ET31" s="208">
        <v>0</v>
      </c>
      <c r="EU31" s="208">
        <v>0</v>
      </c>
      <c r="EV31" s="208">
        <v>0</v>
      </c>
      <c r="EW31" s="208">
        <v>0</v>
      </c>
      <c r="EX31" s="208">
        <v>0</v>
      </c>
      <c r="EY31" s="208">
        <v>0</v>
      </c>
      <c r="EZ31" s="208">
        <v>0</v>
      </c>
      <c r="FA31" s="208">
        <v>0</v>
      </c>
      <c r="FB31" s="208">
        <v>0</v>
      </c>
      <c r="FC31" s="208">
        <v>0</v>
      </c>
      <c r="FD31" s="208">
        <v>0</v>
      </c>
      <c r="FE31" s="208">
        <v>0</v>
      </c>
      <c r="FF31" s="208">
        <v>0</v>
      </c>
      <c r="FG31" s="208">
        <v>0</v>
      </c>
      <c r="FH31" s="208">
        <v>0</v>
      </c>
      <c r="FI31" s="208">
        <v>0</v>
      </c>
      <c r="FJ31" s="208">
        <v>0</v>
      </c>
      <c r="FK31" s="208">
        <v>0</v>
      </c>
      <c r="FL31" s="190">
        <v>0</v>
      </c>
      <c r="FM31" s="190">
        <v>0</v>
      </c>
      <c r="FN31" s="190">
        <v>0</v>
      </c>
      <c r="FO31" s="208">
        <v>0</v>
      </c>
      <c r="FP31" s="208">
        <v>0</v>
      </c>
      <c r="FQ31" s="208">
        <v>0</v>
      </c>
      <c r="FR31" s="190">
        <v>0</v>
      </c>
      <c r="FS31" s="190">
        <v>0</v>
      </c>
      <c r="FT31" s="190">
        <v>0</v>
      </c>
      <c r="FU31" s="190">
        <f>'[13]Input Tabela 8'!AG38</f>
        <v>0</v>
      </c>
      <c r="FV31" s="190">
        <f>'[13]Input Tabela 8'!AH38</f>
        <v>0</v>
      </c>
      <c r="FW31" s="190">
        <f>'[13]Input Tabela 8'!AI38</f>
        <v>0</v>
      </c>
      <c r="FX31" s="190">
        <v>0</v>
      </c>
      <c r="FY31" s="190">
        <v>0</v>
      </c>
      <c r="FZ31" s="190">
        <v>0</v>
      </c>
    </row>
    <row r="32" spans="1:182" s="132" customFormat="1" ht="3.75" customHeight="1">
      <c r="A32" s="15" t="s">
        <v>40</v>
      </c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5" t="s">
        <v>40</v>
      </c>
      <c r="BW32" s="183"/>
      <c r="BX32" s="183"/>
      <c r="BY32" s="183"/>
      <c r="BZ32" s="183"/>
      <c r="CA32" s="183"/>
      <c r="CB32" s="184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556"/>
      <c r="ER32" s="556"/>
      <c r="ES32" s="556"/>
      <c r="ET32" s="556"/>
      <c r="EU32" s="556"/>
      <c r="EV32" s="556"/>
      <c r="EW32" s="556"/>
      <c r="EX32" s="556"/>
      <c r="EY32" s="556"/>
      <c r="EZ32" s="556"/>
      <c r="FA32" s="556"/>
      <c r="FB32" s="556"/>
      <c r="FC32" s="556"/>
      <c r="FD32" s="556"/>
      <c r="FE32" s="556"/>
      <c r="FF32" s="556"/>
      <c r="FG32" s="556"/>
      <c r="FH32" s="556"/>
      <c r="FI32" s="556"/>
      <c r="FJ32" s="556"/>
      <c r="FK32" s="556"/>
      <c r="FL32" s="183"/>
      <c r="FM32" s="183"/>
      <c r="FN32" s="183"/>
      <c r="FO32" s="556"/>
      <c r="FP32" s="556"/>
      <c r="FQ32" s="556"/>
      <c r="FR32" s="183"/>
      <c r="FS32" s="183"/>
      <c r="FT32" s="183"/>
      <c r="FU32" s="183"/>
      <c r="FV32" s="183"/>
      <c r="FW32" s="183"/>
      <c r="FX32" s="183"/>
      <c r="FY32" s="183"/>
      <c r="FZ32" s="183"/>
    </row>
    <row r="33" spans="1:182" s="30" customFormat="1" ht="10">
      <c r="A33" s="200" t="s">
        <v>60</v>
      </c>
      <c r="B33" s="185">
        <v>6357</v>
      </c>
      <c r="C33" s="185">
        <v>6389</v>
      </c>
      <c r="D33" s="185">
        <v>6236</v>
      </c>
      <c r="E33" s="185">
        <v>6232</v>
      </c>
      <c r="F33" s="185">
        <v>6250</v>
      </c>
      <c r="G33" s="185">
        <v>6108</v>
      </c>
      <c r="H33" s="185">
        <v>6108</v>
      </c>
      <c r="I33" s="185">
        <v>6117</v>
      </c>
      <c r="J33" s="185">
        <v>5994</v>
      </c>
      <c r="K33" s="185">
        <v>6008</v>
      </c>
      <c r="L33" s="185">
        <v>6053</v>
      </c>
      <c r="M33" s="185">
        <v>5949</v>
      </c>
      <c r="N33" s="185">
        <v>5956</v>
      </c>
      <c r="O33" s="185">
        <v>5966</v>
      </c>
      <c r="P33" s="185">
        <v>5844</v>
      </c>
      <c r="Q33" s="185">
        <v>5847</v>
      </c>
      <c r="R33" s="185">
        <v>5862</v>
      </c>
      <c r="S33" s="185">
        <v>5762</v>
      </c>
      <c r="T33" s="185">
        <v>5781</v>
      </c>
      <c r="U33" s="185">
        <v>5803</v>
      </c>
      <c r="V33" s="185">
        <v>5748</v>
      </c>
      <c r="W33" s="185">
        <v>5748</v>
      </c>
      <c r="X33" s="185">
        <v>5761</v>
      </c>
      <c r="Y33" s="185">
        <v>5615</v>
      </c>
      <c r="Z33" s="185">
        <v>5622</v>
      </c>
      <c r="AA33" s="185">
        <v>5624</v>
      </c>
      <c r="AB33" s="185">
        <v>5551</v>
      </c>
      <c r="AC33" s="185">
        <v>5571</v>
      </c>
      <c r="AD33" s="185">
        <v>5579</v>
      </c>
      <c r="AE33" s="185">
        <v>5355</v>
      </c>
      <c r="AF33" s="185">
        <v>77</v>
      </c>
      <c r="AG33" s="185">
        <v>77</v>
      </c>
      <c r="AH33" s="185">
        <v>78</v>
      </c>
      <c r="AI33" s="185">
        <v>77</v>
      </c>
      <c r="AJ33" s="185">
        <v>78</v>
      </c>
      <c r="AK33" s="185">
        <v>78</v>
      </c>
      <c r="AL33" s="185">
        <v>78</v>
      </c>
      <c r="AM33" s="185">
        <v>80</v>
      </c>
      <c r="AN33" s="185">
        <v>80</v>
      </c>
      <c r="AO33" s="185">
        <v>79</v>
      </c>
      <c r="AP33" s="185">
        <v>78</v>
      </c>
      <c r="AQ33" s="185">
        <v>79</v>
      </c>
      <c r="AR33" s="185">
        <v>79</v>
      </c>
      <c r="AS33" s="185">
        <v>78</v>
      </c>
      <c r="AT33" s="185">
        <v>79</v>
      </c>
      <c r="AU33" s="185">
        <v>79</v>
      </c>
      <c r="AV33" s="185">
        <v>93</v>
      </c>
      <c r="AW33" s="185">
        <v>77</v>
      </c>
      <c r="AX33" s="185">
        <v>77</v>
      </c>
      <c r="AY33" s="185">
        <v>80</v>
      </c>
      <c r="AZ33" s="185">
        <v>80</v>
      </c>
      <c r="BA33" s="185">
        <v>79</v>
      </c>
      <c r="BB33" s="185">
        <v>79</v>
      </c>
      <c r="BC33" s="185">
        <v>79</v>
      </c>
      <c r="BD33" s="185">
        <v>81</v>
      </c>
      <c r="BE33" s="185">
        <v>81</v>
      </c>
      <c r="BF33" s="185">
        <v>80</v>
      </c>
      <c r="BG33" s="185">
        <v>84</v>
      </c>
      <c r="BH33" s="185">
        <v>83</v>
      </c>
      <c r="BI33" s="185">
        <v>83</v>
      </c>
      <c r="BJ33" s="185">
        <v>83</v>
      </c>
      <c r="BK33" s="185">
        <v>82</v>
      </c>
      <c r="BL33" s="185">
        <v>81</v>
      </c>
      <c r="BM33" s="185">
        <v>82</v>
      </c>
      <c r="BN33" s="185">
        <v>82</v>
      </c>
      <c r="BO33" s="185">
        <v>81</v>
      </c>
      <c r="BP33" s="185">
        <v>82</v>
      </c>
      <c r="BQ33" s="185">
        <v>83</v>
      </c>
      <c r="BR33" s="185">
        <v>84</v>
      </c>
      <c r="BS33" s="185">
        <v>88</v>
      </c>
      <c r="BT33" s="185">
        <v>105</v>
      </c>
      <c r="BU33" s="185">
        <v>99</v>
      </c>
      <c r="BV33" s="200" t="s">
        <v>60</v>
      </c>
      <c r="BW33" s="185">
        <v>58.716000000000001</v>
      </c>
      <c r="BX33" s="185">
        <v>58.755000000000003</v>
      </c>
      <c r="BY33" s="185">
        <v>58.634</v>
      </c>
      <c r="BZ33" s="185">
        <v>58.616999999999997</v>
      </c>
      <c r="CA33" s="185">
        <v>58.454000000000001</v>
      </c>
      <c r="CB33" s="186">
        <v>93.838999999999999</v>
      </c>
      <c r="CC33" s="185">
        <v>217.25200000000001</v>
      </c>
      <c r="CD33" s="185">
        <v>286.17399999999992</v>
      </c>
      <c r="CE33" s="185">
        <v>300.00700000000006</v>
      </c>
      <c r="CF33" s="185">
        <v>302.20699999999999</v>
      </c>
      <c r="CG33" s="185">
        <v>520.10300000000007</v>
      </c>
      <c r="CH33" s="185">
        <v>517.13900000000001</v>
      </c>
      <c r="CI33" s="185">
        <v>523.298</v>
      </c>
      <c r="CJ33" s="185">
        <v>523.32399999999996</v>
      </c>
      <c r="CK33" s="185">
        <v>373.81900000000007</v>
      </c>
      <c r="CL33" s="185">
        <v>370.08199999999999</v>
      </c>
      <c r="CM33" s="185">
        <v>357.20600000000002</v>
      </c>
      <c r="CN33" s="185">
        <v>359.92200000000003</v>
      </c>
      <c r="CO33" s="185">
        <v>353.12599999999998</v>
      </c>
      <c r="CP33" s="185">
        <v>365.05799999999999</v>
      </c>
      <c r="CQ33" s="185">
        <v>367.16800000000001</v>
      </c>
      <c r="CR33" s="185">
        <v>380.87099999999998</v>
      </c>
      <c r="CS33" s="185">
        <v>381.40600000000001</v>
      </c>
      <c r="CT33" s="185">
        <v>377.48399999999998</v>
      </c>
      <c r="CU33" s="185">
        <v>378.78699999999998</v>
      </c>
      <c r="CV33" s="185">
        <v>441.57</v>
      </c>
      <c r="CW33" s="185">
        <v>445.94200000000001</v>
      </c>
      <c r="CX33" s="185">
        <v>450.101</v>
      </c>
      <c r="CY33" s="185">
        <v>455.46899999999999</v>
      </c>
      <c r="CZ33" s="185">
        <v>457.10899999999998</v>
      </c>
      <c r="DA33" s="185">
        <v>441.92700000000002</v>
      </c>
      <c r="DB33" s="185">
        <v>434.745</v>
      </c>
      <c r="DC33" s="185">
        <v>436.58499999999998</v>
      </c>
      <c r="DD33" s="185">
        <v>497.29700000000003</v>
      </c>
      <c r="DE33" s="185">
        <v>497.464</v>
      </c>
      <c r="DF33" s="185">
        <v>493.928</v>
      </c>
      <c r="DG33" s="185">
        <v>500.83699999999999</v>
      </c>
      <c r="DH33" s="185">
        <v>513.23500000000001</v>
      </c>
      <c r="DI33" s="185">
        <v>513.97</v>
      </c>
      <c r="DJ33" s="185">
        <v>511.786</v>
      </c>
      <c r="DK33" s="185">
        <v>514.07500000000005</v>
      </c>
      <c r="DL33" s="185">
        <v>520.702</v>
      </c>
      <c r="DM33" s="185">
        <v>493.95299999999997</v>
      </c>
      <c r="DN33" s="185">
        <v>381.17500000000001</v>
      </c>
      <c r="DO33" s="185">
        <v>384.14100000000002</v>
      </c>
      <c r="DP33" s="185">
        <v>387.077</v>
      </c>
      <c r="DQ33" s="185">
        <v>326.33300000000003</v>
      </c>
      <c r="DR33" s="185">
        <v>324.61799999999999</v>
      </c>
      <c r="DS33" s="185">
        <v>62.378</v>
      </c>
      <c r="DT33" s="185">
        <v>62.731000000000002</v>
      </c>
      <c r="DU33" s="185">
        <v>63.075000000000003</v>
      </c>
      <c r="DV33" s="185">
        <v>63.281999999999996</v>
      </c>
      <c r="DW33" s="185">
        <v>63.546999999999997</v>
      </c>
      <c r="DX33" s="185">
        <v>62.860000610351563</v>
      </c>
      <c r="DY33" s="185">
        <v>63.029998779296875</v>
      </c>
      <c r="DZ33" s="185">
        <v>63.939998626708984</v>
      </c>
      <c r="EA33" s="185">
        <v>67.760002136230469</v>
      </c>
      <c r="EB33" s="185">
        <v>64.819999694824219</v>
      </c>
      <c r="EC33" s="185">
        <v>65</v>
      </c>
      <c r="ED33" s="185">
        <v>62.009998321533203</v>
      </c>
      <c r="EE33" s="185">
        <v>62.819999694824219</v>
      </c>
      <c r="EF33" s="185">
        <v>63.020000457763672</v>
      </c>
      <c r="EG33" s="185">
        <v>63.619998931884766</v>
      </c>
      <c r="EH33" s="185">
        <v>63.430000305175781</v>
      </c>
      <c r="EI33" s="185">
        <v>64.180000305175781</v>
      </c>
      <c r="EJ33" s="185">
        <v>64.529998779296875</v>
      </c>
      <c r="EK33" s="185">
        <v>64.680000305175781</v>
      </c>
      <c r="EL33" s="185">
        <v>64.80999755859375</v>
      </c>
      <c r="EM33" s="185">
        <v>65.099998474121094</v>
      </c>
      <c r="EN33" s="185">
        <v>65.379997253417969</v>
      </c>
      <c r="EO33" s="185">
        <v>65.349998474121094</v>
      </c>
      <c r="EP33" s="185">
        <v>62.529998779296875</v>
      </c>
      <c r="EQ33" s="201">
        <v>63.090000152587891</v>
      </c>
      <c r="ER33" s="201">
        <v>64.139999389648438</v>
      </c>
      <c r="ES33" s="201">
        <v>0</v>
      </c>
      <c r="ET33" s="201">
        <v>0</v>
      </c>
      <c r="EU33" s="201">
        <v>0</v>
      </c>
      <c r="EV33" s="201">
        <v>0</v>
      </c>
      <c r="EW33" s="201">
        <v>0</v>
      </c>
      <c r="EX33" s="201">
        <v>0</v>
      </c>
      <c r="EY33" s="201">
        <v>0</v>
      </c>
      <c r="EZ33" s="201">
        <v>0</v>
      </c>
      <c r="FA33" s="201">
        <v>0</v>
      </c>
      <c r="FB33" s="201">
        <v>406.22000122070313</v>
      </c>
      <c r="FC33" s="201">
        <v>407.05999755859375</v>
      </c>
      <c r="FD33" s="201">
        <v>407.20001220703125</v>
      </c>
      <c r="FE33" s="201">
        <v>407.35000610351563</v>
      </c>
      <c r="FF33" s="201">
        <v>407.54000854492188</v>
      </c>
      <c r="FG33" s="201">
        <v>472.29998779296875</v>
      </c>
      <c r="FH33" s="201">
        <v>472.41000366210938</v>
      </c>
      <c r="FI33" s="201">
        <v>470.97000122070313</v>
      </c>
      <c r="FJ33" s="201">
        <v>471.07998657226563</v>
      </c>
      <c r="FK33" s="201">
        <v>471.23001098632813</v>
      </c>
      <c r="FL33" s="185">
        <v>659.280029296875</v>
      </c>
      <c r="FM33" s="185">
        <v>658.489990234375</v>
      </c>
      <c r="FN33" s="185">
        <v>658.57000732421875</v>
      </c>
      <c r="FO33" s="201">
        <v>661.05999755859375</v>
      </c>
      <c r="FP33" s="201">
        <v>659.22998046875</v>
      </c>
      <c r="FQ33" s="201">
        <v>661.29998779296875</v>
      </c>
      <c r="FR33" s="185">
        <v>660.6199951171875</v>
      </c>
      <c r="FS33" s="185">
        <v>661.6199951171875</v>
      </c>
      <c r="FT33" s="185">
        <v>661.8599853515625</v>
      </c>
      <c r="FU33" s="185">
        <f>'[13]Input Tabela 8'!AG39</f>
        <v>660.469970703125</v>
      </c>
      <c r="FV33" s="185">
        <f>'[13]Input Tabela 8'!AH39</f>
        <v>662.07000732421875</v>
      </c>
      <c r="FW33" s="185">
        <f>'[13]Input Tabela 8'!AI39</f>
        <v>659.79998779296875</v>
      </c>
      <c r="FX33" s="185">
        <v>651.260009765625</v>
      </c>
      <c r="FY33" s="185">
        <v>654.70001220703125</v>
      </c>
      <c r="FZ33" s="185">
        <v>648.8699951171875</v>
      </c>
    </row>
    <row r="34" spans="1:182" s="124" customFormat="1" ht="10">
      <c r="A34" s="192" t="s">
        <v>279</v>
      </c>
      <c r="B34" s="190">
        <v>6293</v>
      </c>
      <c r="C34" s="190">
        <v>6327</v>
      </c>
      <c r="D34" s="190">
        <v>6174</v>
      </c>
      <c r="E34" s="190">
        <v>6171</v>
      </c>
      <c r="F34" s="190">
        <v>6190</v>
      </c>
      <c r="G34" s="190">
        <v>6048</v>
      </c>
      <c r="H34" s="190">
        <v>6049</v>
      </c>
      <c r="I34" s="190">
        <v>6055</v>
      </c>
      <c r="J34" s="190">
        <v>5933</v>
      </c>
      <c r="K34" s="190">
        <v>5947</v>
      </c>
      <c r="L34" s="190">
        <v>5992</v>
      </c>
      <c r="M34" s="190">
        <v>5889</v>
      </c>
      <c r="N34" s="190">
        <v>5895</v>
      </c>
      <c r="O34" s="190">
        <v>5904</v>
      </c>
      <c r="P34" s="190">
        <v>5781</v>
      </c>
      <c r="Q34" s="190">
        <v>5785</v>
      </c>
      <c r="R34" s="190">
        <v>5802</v>
      </c>
      <c r="S34" s="190">
        <v>5703</v>
      </c>
      <c r="T34" s="190">
        <v>5722</v>
      </c>
      <c r="U34" s="190">
        <v>5744</v>
      </c>
      <c r="V34" s="190">
        <v>5630</v>
      </c>
      <c r="W34" s="190">
        <v>5632</v>
      </c>
      <c r="X34" s="190">
        <v>5645</v>
      </c>
      <c r="Y34" s="190">
        <v>5502</v>
      </c>
      <c r="Z34" s="190">
        <v>5506</v>
      </c>
      <c r="AA34" s="190">
        <v>5508</v>
      </c>
      <c r="AB34" s="190">
        <v>5430</v>
      </c>
      <c r="AC34" s="190">
        <v>5409</v>
      </c>
      <c r="AD34" s="190">
        <v>5413</v>
      </c>
      <c r="AE34" s="190">
        <v>5277</v>
      </c>
      <c r="AF34" s="190">
        <v>0</v>
      </c>
      <c r="AG34" s="190">
        <v>0</v>
      </c>
      <c r="AH34" s="190">
        <v>0</v>
      </c>
      <c r="AI34" s="190">
        <v>0</v>
      </c>
      <c r="AJ34" s="190">
        <v>0</v>
      </c>
      <c r="AK34" s="190">
        <v>0</v>
      </c>
      <c r="AL34" s="190">
        <v>0</v>
      </c>
      <c r="AM34" s="190">
        <v>0</v>
      </c>
      <c r="AN34" s="190">
        <v>0</v>
      </c>
      <c r="AO34" s="190">
        <v>0</v>
      </c>
      <c r="AP34" s="190">
        <v>0</v>
      </c>
      <c r="AQ34" s="190">
        <v>0</v>
      </c>
      <c r="AR34" s="190">
        <v>0</v>
      </c>
      <c r="AS34" s="190">
        <v>0</v>
      </c>
      <c r="AT34" s="190">
        <v>0</v>
      </c>
      <c r="AU34" s="190">
        <v>0</v>
      </c>
      <c r="AV34" s="190">
        <v>0</v>
      </c>
      <c r="AW34" s="190">
        <v>0</v>
      </c>
      <c r="AX34" s="190">
        <v>0</v>
      </c>
      <c r="AY34" s="190">
        <v>0</v>
      </c>
      <c r="AZ34" s="190">
        <v>0</v>
      </c>
      <c r="BA34" s="190">
        <v>0</v>
      </c>
      <c r="BB34" s="190">
        <v>0</v>
      </c>
      <c r="BC34" s="190">
        <v>0</v>
      </c>
      <c r="BD34" s="190">
        <v>0</v>
      </c>
      <c r="BE34" s="190">
        <v>0</v>
      </c>
      <c r="BF34" s="190">
        <v>0</v>
      </c>
      <c r="BG34" s="190">
        <v>0</v>
      </c>
      <c r="BH34" s="190">
        <v>0</v>
      </c>
      <c r="BI34" s="190">
        <v>0</v>
      </c>
      <c r="BJ34" s="190">
        <v>0</v>
      </c>
      <c r="BK34" s="190">
        <v>0</v>
      </c>
      <c r="BL34" s="190">
        <v>0</v>
      </c>
      <c r="BM34" s="190">
        <v>0</v>
      </c>
      <c r="BN34" s="190">
        <v>0</v>
      </c>
      <c r="BO34" s="190">
        <v>0</v>
      </c>
      <c r="BP34" s="190">
        <v>0</v>
      </c>
      <c r="BQ34" s="190">
        <v>0</v>
      </c>
      <c r="BR34" s="190">
        <v>0</v>
      </c>
      <c r="BS34" s="190">
        <v>0</v>
      </c>
      <c r="BT34" s="190">
        <v>0</v>
      </c>
      <c r="BU34" s="190">
        <v>0</v>
      </c>
      <c r="BV34" s="192" t="s">
        <v>61</v>
      </c>
      <c r="BW34" s="190">
        <v>0</v>
      </c>
      <c r="BX34" s="190">
        <v>0</v>
      </c>
      <c r="BY34" s="190">
        <v>0</v>
      </c>
      <c r="BZ34" s="190">
        <v>0</v>
      </c>
      <c r="CA34" s="190">
        <v>0</v>
      </c>
      <c r="CB34" s="191">
        <v>91.225999999999999</v>
      </c>
      <c r="CC34" s="190">
        <v>214.63800000000001</v>
      </c>
      <c r="CD34" s="190">
        <v>283.59899999999993</v>
      </c>
      <c r="CE34" s="190">
        <v>300.00700000000006</v>
      </c>
      <c r="CF34" s="190">
        <v>302.20699999999999</v>
      </c>
      <c r="CG34" s="190">
        <v>362.69800000000004</v>
      </c>
      <c r="CH34" s="190">
        <v>358.63800000000003</v>
      </c>
      <c r="CI34" s="190">
        <v>361.83</v>
      </c>
      <c r="CJ34" s="190">
        <v>361.39599999999996</v>
      </c>
      <c r="CK34" s="190">
        <v>373.81900000000007</v>
      </c>
      <c r="CL34" s="190">
        <v>370.08199999999999</v>
      </c>
      <c r="CM34" s="190">
        <v>357.20600000000002</v>
      </c>
      <c r="CN34" s="190">
        <v>359.92200000000003</v>
      </c>
      <c r="CO34" s="190">
        <v>353.12599999999998</v>
      </c>
      <c r="CP34" s="190">
        <v>365.05799999999999</v>
      </c>
      <c r="CQ34" s="190">
        <v>367.16800000000001</v>
      </c>
      <c r="CR34" s="190">
        <v>380.87099999999998</v>
      </c>
      <c r="CS34" s="190">
        <v>381.40600000000001</v>
      </c>
      <c r="CT34" s="190">
        <v>377.48399999999998</v>
      </c>
      <c r="CU34" s="190">
        <v>378.78699999999998</v>
      </c>
      <c r="CV34" s="190">
        <v>441.57</v>
      </c>
      <c r="CW34" s="190">
        <v>445.94200000000001</v>
      </c>
      <c r="CX34" s="190">
        <v>450.101</v>
      </c>
      <c r="CY34" s="190">
        <v>455.46899999999999</v>
      </c>
      <c r="CZ34" s="190">
        <v>457.10899999999998</v>
      </c>
      <c r="DA34" s="190">
        <v>441.92700000000002</v>
      </c>
      <c r="DB34" s="190">
        <v>434.745</v>
      </c>
      <c r="DC34" s="190">
        <v>436.58499999999998</v>
      </c>
      <c r="DD34" s="190">
        <v>497.29700000000003</v>
      </c>
      <c r="DE34" s="190">
        <v>497.464</v>
      </c>
      <c r="DF34" s="190">
        <v>493.928</v>
      </c>
      <c r="DG34" s="190">
        <v>500.83699999999999</v>
      </c>
      <c r="DH34" s="190">
        <v>513.23500000000001</v>
      </c>
      <c r="DI34" s="190">
        <v>513.97</v>
      </c>
      <c r="DJ34" s="190">
        <v>511.786</v>
      </c>
      <c r="DK34" s="190">
        <v>514.07500000000005</v>
      </c>
      <c r="DL34" s="190">
        <v>520.702</v>
      </c>
      <c r="DM34" s="190">
        <v>493.95299999999997</v>
      </c>
      <c r="DN34" s="190">
        <v>381.17500000000001</v>
      </c>
      <c r="DO34" s="190">
        <v>384.14100000000002</v>
      </c>
      <c r="DP34" s="190">
        <v>387.077</v>
      </c>
      <c r="DQ34" s="190">
        <v>326.33300000000003</v>
      </c>
      <c r="DR34" s="190">
        <v>324.61799999999999</v>
      </c>
      <c r="DS34" s="190">
        <v>62.378</v>
      </c>
      <c r="DT34" s="190">
        <v>62.731000000000002</v>
      </c>
      <c r="DU34" s="190">
        <v>63.075000000000003</v>
      </c>
      <c r="DV34" s="190">
        <v>63.281999999999996</v>
      </c>
      <c r="DW34" s="190">
        <v>63.546999999999997</v>
      </c>
      <c r="DX34" s="190">
        <v>62.860000610351563</v>
      </c>
      <c r="DY34" s="190">
        <v>63.029998779296875</v>
      </c>
      <c r="DZ34" s="190">
        <v>63.939998626708984</v>
      </c>
      <c r="EA34" s="190">
        <v>64.30999755859375</v>
      </c>
      <c r="EB34" s="190">
        <v>64.819999694824219</v>
      </c>
      <c r="EC34" s="190">
        <v>65</v>
      </c>
      <c r="ED34" s="190">
        <v>62.009998321533203</v>
      </c>
      <c r="EE34" s="190">
        <v>62.819999694824219</v>
      </c>
      <c r="EF34" s="190">
        <v>63.020000457763672</v>
      </c>
      <c r="EG34" s="190">
        <v>63.619998931884766</v>
      </c>
      <c r="EH34" s="190">
        <v>63.430000305175781</v>
      </c>
      <c r="EI34" s="190">
        <v>64.180000305175781</v>
      </c>
      <c r="EJ34" s="190">
        <v>64.529998779296875</v>
      </c>
      <c r="EK34" s="190">
        <v>64.680000305175781</v>
      </c>
      <c r="EL34" s="190">
        <v>64.80999755859375</v>
      </c>
      <c r="EM34" s="190">
        <v>65.099998474121094</v>
      </c>
      <c r="EN34" s="190">
        <v>65.379997253417969</v>
      </c>
      <c r="EO34" s="190">
        <v>65.349998474121094</v>
      </c>
      <c r="EP34" s="190">
        <v>62.529998779296875</v>
      </c>
      <c r="EQ34" s="208">
        <v>63.090000152587891</v>
      </c>
      <c r="ER34" s="208">
        <v>64.139999389648438</v>
      </c>
      <c r="ES34" s="208">
        <v>0</v>
      </c>
      <c r="ET34" s="208">
        <v>0</v>
      </c>
      <c r="EU34" s="208">
        <v>0</v>
      </c>
      <c r="EV34" s="208">
        <v>0</v>
      </c>
      <c r="EW34" s="208">
        <v>0</v>
      </c>
      <c r="EX34" s="208">
        <v>0</v>
      </c>
      <c r="EY34" s="208">
        <v>0</v>
      </c>
      <c r="EZ34" s="208">
        <v>0</v>
      </c>
      <c r="FA34" s="208">
        <v>0</v>
      </c>
      <c r="FB34" s="208">
        <v>0</v>
      </c>
      <c r="FC34" s="208">
        <v>0</v>
      </c>
      <c r="FD34" s="208">
        <v>0</v>
      </c>
      <c r="FE34" s="208">
        <v>0</v>
      </c>
      <c r="FF34" s="208">
        <v>0</v>
      </c>
      <c r="FG34" s="208">
        <v>0</v>
      </c>
      <c r="FH34" s="208">
        <v>0</v>
      </c>
      <c r="FI34" s="208">
        <v>0</v>
      </c>
      <c r="FJ34" s="208">
        <v>0</v>
      </c>
      <c r="FK34" s="208">
        <v>0</v>
      </c>
      <c r="FL34" s="190">
        <v>0</v>
      </c>
      <c r="FM34" s="190">
        <v>0</v>
      </c>
      <c r="FN34" s="190">
        <v>0</v>
      </c>
      <c r="FO34" s="208">
        <v>0</v>
      </c>
      <c r="FP34" s="208">
        <v>0</v>
      </c>
      <c r="FQ34" s="208">
        <v>0</v>
      </c>
      <c r="FR34" s="190">
        <v>0</v>
      </c>
      <c r="FS34" s="190">
        <v>0</v>
      </c>
      <c r="FT34" s="190">
        <v>0</v>
      </c>
      <c r="FU34" s="190">
        <f>'[13]Input Tabela 8'!AG40</f>
        <v>0</v>
      </c>
      <c r="FV34" s="190">
        <f>'[13]Input Tabela 8'!AH40</f>
        <v>0</v>
      </c>
      <c r="FW34" s="190">
        <f>'[13]Input Tabela 8'!AI40</f>
        <v>0</v>
      </c>
      <c r="FX34" s="190">
        <v>0</v>
      </c>
      <c r="FY34" s="190">
        <v>0</v>
      </c>
      <c r="FZ34" s="190">
        <v>0</v>
      </c>
    </row>
    <row r="35" spans="1:182" s="124" customFormat="1" ht="10">
      <c r="A35" s="192" t="s">
        <v>62</v>
      </c>
      <c r="B35" s="190">
        <v>64</v>
      </c>
      <c r="C35" s="190">
        <v>62</v>
      </c>
      <c r="D35" s="190">
        <v>62</v>
      </c>
      <c r="E35" s="190">
        <v>61</v>
      </c>
      <c r="F35" s="190">
        <v>60</v>
      </c>
      <c r="G35" s="190">
        <v>60</v>
      </c>
      <c r="H35" s="190">
        <v>59</v>
      </c>
      <c r="I35" s="190">
        <v>62</v>
      </c>
      <c r="J35" s="190">
        <v>61</v>
      </c>
      <c r="K35" s="190">
        <v>61</v>
      </c>
      <c r="L35" s="190">
        <v>61</v>
      </c>
      <c r="M35" s="190">
        <v>60</v>
      </c>
      <c r="N35" s="190">
        <v>61</v>
      </c>
      <c r="O35" s="190">
        <v>62</v>
      </c>
      <c r="P35" s="190">
        <v>63</v>
      </c>
      <c r="Q35" s="190">
        <v>62</v>
      </c>
      <c r="R35" s="190">
        <v>60</v>
      </c>
      <c r="S35" s="190">
        <v>59</v>
      </c>
      <c r="T35" s="190">
        <v>59</v>
      </c>
      <c r="U35" s="190">
        <v>59</v>
      </c>
      <c r="V35" s="190">
        <v>118</v>
      </c>
      <c r="W35" s="190">
        <v>116</v>
      </c>
      <c r="X35" s="190">
        <v>116</v>
      </c>
      <c r="Y35" s="190">
        <v>113</v>
      </c>
      <c r="Z35" s="190">
        <v>116</v>
      </c>
      <c r="AA35" s="190">
        <v>116</v>
      </c>
      <c r="AB35" s="190">
        <v>121</v>
      </c>
      <c r="AC35" s="190">
        <v>162</v>
      </c>
      <c r="AD35" s="190">
        <v>166</v>
      </c>
      <c r="AE35" s="190">
        <v>78</v>
      </c>
      <c r="AF35" s="190">
        <v>77</v>
      </c>
      <c r="AG35" s="190">
        <v>77</v>
      </c>
      <c r="AH35" s="190">
        <v>78</v>
      </c>
      <c r="AI35" s="190">
        <v>77</v>
      </c>
      <c r="AJ35" s="190">
        <v>78</v>
      </c>
      <c r="AK35" s="190">
        <v>78</v>
      </c>
      <c r="AL35" s="190">
        <v>78</v>
      </c>
      <c r="AM35" s="190">
        <v>80</v>
      </c>
      <c r="AN35" s="190">
        <v>80</v>
      </c>
      <c r="AO35" s="190">
        <v>79</v>
      </c>
      <c r="AP35" s="190">
        <v>78</v>
      </c>
      <c r="AQ35" s="190">
        <v>79</v>
      </c>
      <c r="AR35" s="190">
        <v>79</v>
      </c>
      <c r="AS35" s="190">
        <v>78</v>
      </c>
      <c r="AT35" s="190">
        <v>79</v>
      </c>
      <c r="AU35" s="190">
        <v>79</v>
      </c>
      <c r="AV35" s="190">
        <v>93</v>
      </c>
      <c r="AW35" s="190">
        <v>77</v>
      </c>
      <c r="AX35" s="190">
        <v>77</v>
      </c>
      <c r="AY35" s="190">
        <v>80</v>
      </c>
      <c r="AZ35" s="190">
        <v>80</v>
      </c>
      <c r="BA35" s="190">
        <v>79</v>
      </c>
      <c r="BB35" s="190">
        <v>79</v>
      </c>
      <c r="BC35" s="190">
        <v>79</v>
      </c>
      <c r="BD35" s="190">
        <v>81</v>
      </c>
      <c r="BE35" s="190">
        <v>81</v>
      </c>
      <c r="BF35" s="190">
        <v>80</v>
      </c>
      <c r="BG35" s="190">
        <v>84</v>
      </c>
      <c r="BH35" s="190">
        <v>83</v>
      </c>
      <c r="BI35" s="190">
        <v>83</v>
      </c>
      <c r="BJ35" s="190">
        <v>83</v>
      </c>
      <c r="BK35" s="190">
        <v>82</v>
      </c>
      <c r="BL35" s="190">
        <v>81</v>
      </c>
      <c r="BM35" s="190">
        <v>82</v>
      </c>
      <c r="BN35" s="190">
        <v>82</v>
      </c>
      <c r="BO35" s="190">
        <v>81</v>
      </c>
      <c r="BP35" s="190">
        <v>82</v>
      </c>
      <c r="BQ35" s="190">
        <v>83</v>
      </c>
      <c r="BR35" s="190">
        <v>84</v>
      </c>
      <c r="BS35" s="190">
        <v>88</v>
      </c>
      <c r="BT35" s="190">
        <v>105</v>
      </c>
      <c r="BU35" s="190">
        <v>99</v>
      </c>
      <c r="BV35" s="192" t="s">
        <v>62</v>
      </c>
      <c r="BW35" s="190">
        <v>58.716000000000001</v>
      </c>
      <c r="BX35" s="190">
        <v>58.755000000000003</v>
      </c>
      <c r="BY35" s="190">
        <v>58.634</v>
      </c>
      <c r="BZ35" s="190">
        <v>58.616999999999997</v>
      </c>
      <c r="CA35" s="190">
        <v>58.454000000000001</v>
      </c>
      <c r="CB35" s="191">
        <v>2.613</v>
      </c>
      <c r="CC35" s="190">
        <v>2.6139999999999999</v>
      </c>
      <c r="CD35" s="190">
        <v>2.5750000000000002</v>
      </c>
      <c r="CE35" s="190">
        <v>0</v>
      </c>
      <c r="CF35" s="190">
        <v>0</v>
      </c>
      <c r="CG35" s="190">
        <v>157.405</v>
      </c>
      <c r="CH35" s="190">
        <v>158.50099999999998</v>
      </c>
      <c r="CI35" s="190">
        <v>161.46800000000002</v>
      </c>
      <c r="CJ35" s="190">
        <v>161.928</v>
      </c>
      <c r="CK35" s="190">
        <v>0</v>
      </c>
      <c r="CL35" s="190">
        <v>0</v>
      </c>
      <c r="CM35" s="190">
        <v>0</v>
      </c>
      <c r="CN35" s="190">
        <v>0</v>
      </c>
      <c r="CO35" s="190">
        <v>0</v>
      </c>
      <c r="CP35" s="190">
        <v>0</v>
      </c>
      <c r="CQ35" s="190">
        <v>0</v>
      </c>
      <c r="CR35" s="190">
        <v>0</v>
      </c>
      <c r="CS35" s="190">
        <v>0</v>
      </c>
      <c r="CT35" s="190">
        <v>0</v>
      </c>
      <c r="CU35" s="190">
        <v>0</v>
      </c>
      <c r="CV35" s="190">
        <v>0</v>
      </c>
      <c r="CW35" s="190">
        <v>0</v>
      </c>
      <c r="CX35" s="190">
        <v>0</v>
      </c>
      <c r="CY35" s="190">
        <v>0</v>
      </c>
      <c r="CZ35" s="190">
        <v>0</v>
      </c>
      <c r="DA35" s="190">
        <v>0</v>
      </c>
      <c r="DB35" s="190">
        <v>0</v>
      </c>
      <c r="DC35" s="190">
        <v>0</v>
      </c>
      <c r="DD35" s="190">
        <v>0</v>
      </c>
      <c r="DE35" s="190">
        <v>0</v>
      </c>
      <c r="DF35" s="190">
        <v>0</v>
      </c>
      <c r="DG35" s="190">
        <v>0</v>
      </c>
      <c r="DH35" s="190">
        <v>0</v>
      </c>
      <c r="DI35" s="190">
        <v>0</v>
      </c>
      <c r="DJ35" s="190">
        <v>0</v>
      </c>
      <c r="DK35" s="190">
        <v>0</v>
      </c>
      <c r="DL35" s="190">
        <v>0</v>
      </c>
      <c r="DM35" s="190">
        <v>0</v>
      </c>
      <c r="DN35" s="190">
        <v>0</v>
      </c>
      <c r="DO35" s="190">
        <v>0</v>
      </c>
      <c r="DP35" s="190">
        <v>0</v>
      </c>
      <c r="DQ35" s="190">
        <v>0</v>
      </c>
      <c r="DR35" s="190">
        <v>0</v>
      </c>
      <c r="DS35" s="190">
        <v>0</v>
      </c>
      <c r="DT35" s="190">
        <v>0</v>
      </c>
      <c r="DU35" s="190">
        <v>0</v>
      </c>
      <c r="DV35" s="190">
        <v>0</v>
      </c>
      <c r="DW35" s="190">
        <v>0</v>
      </c>
      <c r="DX35" s="190">
        <v>0</v>
      </c>
      <c r="DY35" s="190">
        <v>0</v>
      </c>
      <c r="DZ35" s="190">
        <v>0</v>
      </c>
      <c r="EA35" s="190">
        <v>3.4500000476837158</v>
      </c>
      <c r="EB35" s="190">
        <v>0</v>
      </c>
      <c r="EC35" s="190">
        <v>0</v>
      </c>
      <c r="ED35" s="190">
        <v>0</v>
      </c>
      <c r="EE35" s="190">
        <v>0</v>
      </c>
      <c r="EF35" s="190">
        <v>0</v>
      </c>
      <c r="EG35" s="190">
        <v>0</v>
      </c>
      <c r="EH35" s="190">
        <v>0</v>
      </c>
      <c r="EI35" s="190">
        <v>0</v>
      </c>
      <c r="EJ35" s="190">
        <v>0</v>
      </c>
      <c r="EK35" s="190">
        <v>0</v>
      </c>
      <c r="EL35" s="190">
        <v>0</v>
      </c>
      <c r="EM35" s="190">
        <v>0</v>
      </c>
      <c r="EN35" s="190">
        <v>0</v>
      </c>
      <c r="EO35" s="190">
        <v>0</v>
      </c>
      <c r="EP35" s="190">
        <v>0</v>
      </c>
      <c r="EQ35" s="208">
        <v>0</v>
      </c>
      <c r="ER35" s="208">
        <v>0</v>
      </c>
      <c r="ES35" s="208">
        <v>0</v>
      </c>
      <c r="ET35" s="208">
        <v>0</v>
      </c>
      <c r="EU35" s="208">
        <v>0</v>
      </c>
      <c r="EV35" s="208">
        <v>0</v>
      </c>
      <c r="EW35" s="208">
        <v>0</v>
      </c>
      <c r="EX35" s="208">
        <v>0</v>
      </c>
      <c r="EY35" s="208">
        <v>0</v>
      </c>
      <c r="EZ35" s="208">
        <v>0</v>
      </c>
      <c r="FA35" s="208">
        <v>0</v>
      </c>
      <c r="FB35" s="208">
        <v>406.22000122070313</v>
      </c>
      <c r="FC35" s="208">
        <v>407.05999755859375</v>
      </c>
      <c r="FD35" s="208">
        <v>407.20001220703125</v>
      </c>
      <c r="FE35" s="208">
        <v>407.35000610351563</v>
      </c>
      <c r="FF35" s="208">
        <v>407.54000854492188</v>
      </c>
      <c r="FG35" s="208">
        <v>472.29998779296875</v>
      </c>
      <c r="FH35" s="208">
        <v>472.41000366210938</v>
      </c>
      <c r="FI35" s="208">
        <v>470.97000122070313</v>
      </c>
      <c r="FJ35" s="208">
        <v>471.07998657226563</v>
      </c>
      <c r="FK35" s="208">
        <v>471.23001098632813</v>
      </c>
      <c r="FL35" s="190">
        <v>659.280029296875</v>
      </c>
      <c r="FM35" s="190">
        <v>658.489990234375</v>
      </c>
      <c r="FN35" s="190">
        <v>658.57000732421875</v>
      </c>
      <c r="FO35" s="208">
        <v>661.05999755859375</v>
      </c>
      <c r="FP35" s="208">
        <v>659.22998046875</v>
      </c>
      <c r="FQ35" s="208">
        <v>661.29998779296875</v>
      </c>
      <c r="FR35" s="190">
        <v>660.6199951171875</v>
      </c>
      <c r="FS35" s="190">
        <v>661.6199951171875</v>
      </c>
      <c r="FT35" s="190">
        <v>661.8599853515625</v>
      </c>
      <c r="FU35" s="190">
        <f>'[13]Input Tabela 8'!AG41</f>
        <v>660.469970703125</v>
      </c>
      <c r="FV35" s="190">
        <f>'[13]Input Tabela 8'!AH41</f>
        <v>662.07000732421875</v>
      </c>
      <c r="FW35" s="190">
        <f>'[13]Input Tabela 8'!AI41</f>
        <v>659.79998779296875</v>
      </c>
      <c r="FX35" s="190">
        <v>651.260009765625</v>
      </c>
      <c r="FY35" s="190">
        <v>654.70001220703125</v>
      </c>
      <c r="FZ35" s="190">
        <v>648.8699951171875</v>
      </c>
    </row>
    <row r="36" spans="1:182" s="132" customFormat="1" ht="2.25" customHeight="1">
      <c r="A36" s="15" t="s">
        <v>40</v>
      </c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5" t="s">
        <v>40</v>
      </c>
      <c r="BW36" s="183"/>
      <c r="BX36" s="183"/>
      <c r="BY36" s="183"/>
      <c r="BZ36" s="183"/>
      <c r="CA36" s="183"/>
      <c r="CB36" s="184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556"/>
      <c r="ER36" s="556"/>
      <c r="ES36" s="556"/>
      <c r="ET36" s="556"/>
      <c r="EU36" s="556"/>
      <c r="EV36" s="556"/>
      <c r="EW36" s="556"/>
      <c r="EX36" s="556"/>
      <c r="EY36" s="556"/>
      <c r="EZ36" s="556"/>
      <c r="FA36" s="556"/>
      <c r="FB36" s="556"/>
      <c r="FC36" s="556"/>
      <c r="FD36" s="556"/>
      <c r="FE36" s="556"/>
      <c r="FF36" s="556"/>
      <c r="FG36" s="556"/>
      <c r="FH36" s="556"/>
      <c r="FI36" s="556"/>
      <c r="FJ36" s="556"/>
      <c r="FK36" s="556"/>
      <c r="FL36" s="183"/>
      <c r="FM36" s="183"/>
      <c r="FN36" s="183"/>
      <c r="FO36" s="556"/>
      <c r="FP36" s="556"/>
      <c r="FQ36" s="556"/>
      <c r="FR36" s="183"/>
      <c r="FS36" s="183"/>
      <c r="FT36" s="183"/>
      <c r="FU36" s="183"/>
      <c r="FV36" s="183"/>
      <c r="FW36" s="183"/>
      <c r="FX36" s="183"/>
      <c r="FY36" s="183"/>
      <c r="FZ36" s="183"/>
    </row>
    <row r="37" spans="1:182" s="30" customFormat="1" ht="10">
      <c r="A37" s="18" t="s">
        <v>63</v>
      </c>
      <c r="B37" s="201">
        <v>41867</v>
      </c>
      <c r="C37" s="201">
        <v>42426</v>
      </c>
      <c r="D37" s="201">
        <v>42699</v>
      </c>
      <c r="E37" s="201">
        <v>41875</v>
      </c>
      <c r="F37" s="201">
        <v>43183</v>
      </c>
      <c r="G37" s="201">
        <v>43987</v>
      </c>
      <c r="H37" s="201">
        <v>45180</v>
      </c>
      <c r="I37" s="201">
        <v>45700</v>
      </c>
      <c r="J37" s="201">
        <v>46336</v>
      </c>
      <c r="K37" s="201">
        <v>47298</v>
      </c>
      <c r="L37" s="201">
        <v>48292</v>
      </c>
      <c r="M37" s="201">
        <v>49164</v>
      </c>
      <c r="N37" s="201">
        <v>49607</v>
      </c>
      <c r="O37" s="201">
        <v>50462</v>
      </c>
      <c r="P37" s="201">
        <v>52092</v>
      </c>
      <c r="Q37" s="201">
        <v>53170</v>
      </c>
      <c r="R37" s="201">
        <v>53849</v>
      </c>
      <c r="S37" s="201">
        <v>54904</v>
      </c>
      <c r="T37" s="201">
        <v>55647</v>
      </c>
      <c r="U37" s="201">
        <v>56140</v>
      </c>
      <c r="V37" s="201">
        <v>57115</v>
      </c>
      <c r="W37" s="201">
        <v>57954</v>
      </c>
      <c r="X37" s="201">
        <v>59054</v>
      </c>
      <c r="Y37" s="201">
        <v>60126</v>
      </c>
      <c r="Z37" s="201">
        <v>61088</v>
      </c>
      <c r="AA37" s="201">
        <v>63076</v>
      </c>
      <c r="AB37" s="201">
        <v>64100</v>
      </c>
      <c r="AC37" s="201">
        <v>65612</v>
      </c>
      <c r="AD37" s="201">
        <v>66088</v>
      </c>
      <c r="AE37" s="201">
        <v>67116</v>
      </c>
      <c r="AF37" s="201">
        <v>68090</v>
      </c>
      <c r="AG37" s="201">
        <v>68901</v>
      </c>
      <c r="AH37" s="201">
        <v>69946</v>
      </c>
      <c r="AI37" s="201">
        <v>70754</v>
      </c>
      <c r="AJ37" s="201">
        <v>71583</v>
      </c>
      <c r="AK37" s="201">
        <v>72604</v>
      </c>
      <c r="AL37" s="201">
        <v>73345</v>
      </c>
      <c r="AM37" s="201">
        <v>74892</v>
      </c>
      <c r="AN37" s="201">
        <v>77366</v>
      </c>
      <c r="AO37" s="202">
        <v>79078</v>
      </c>
      <c r="AP37" s="201">
        <v>80754</v>
      </c>
      <c r="AQ37" s="201">
        <v>84137</v>
      </c>
      <c r="AR37" s="201">
        <v>85466</v>
      </c>
      <c r="AS37" s="201">
        <v>86335</v>
      </c>
      <c r="AT37" s="201">
        <v>86580</v>
      </c>
      <c r="AU37" s="201">
        <v>90475</v>
      </c>
      <c r="AV37" s="201">
        <v>92461</v>
      </c>
      <c r="AW37" s="201">
        <v>95069</v>
      </c>
      <c r="AX37" s="201">
        <v>96695</v>
      </c>
      <c r="AY37" s="201">
        <v>99162</v>
      </c>
      <c r="AZ37" s="201">
        <v>102000</v>
      </c>
      <c r="BA37" s="201">
        <v>104047</v>
      </c>
      <c r="BB37" s="201">
        <v>106810</v>
      </c>
      <c r="BC37" s="201">
        <v>110877</v>
      </c>
      <c r="BD37" s="201">
        <v>114476</v>
      </c>
      <c r="BE37" s="201">
        <v>117577</v>
      </c>
      <c r="BF37" s="201">
        <v>122121</v>
      </c>
      <c r="BG37" s="201">
        <v>123219</v>
      </c>
      <c r="BH37" s="201">
        <v>126744</v>
      </c>
      <c r="BI37" s="201">
        <v>131562</v>
      </c>
      <c r="BJ37" s="201">
        <v>134501</v>
      </c>
      <c r="BK37" s="201">
        <v>140277</v>
      </c>
      <c r="BL37" s="201">
        <v>144039</v>
      </c>
      <c r="BM37" s="201">
        <v>149379</v>
      </c>
      <c r="BN37" s="201">
        <v>152467</v>
      </c>
      <c r="BO37" s="201">
        <v>157345</v>
      </c>
      <c r="BP37" s="201">
        <v>162214</v>
      </c>
      <c r="BQ37" s="201">
        <v>164785</v>
      </c>
      <c r="BR37" s="201">
        <v>169638</v>
      </c>
      <c r="BS37" s="201">
        <v>171812</v>
      </c>
      <c r="BT37" s="201">
        <v>174121</v>
      </c>
      <c r="BU37" s="201">
        <v>176417</v>
      </c>
      <c r="BV37" s="18" t="s">
        <v>63</v>
      </c>
      <c r="BW37" s="201">
        <v>177028.02181636999</v>
      </c>
      <c r="BX37" s="201">
        <v>179305.53331886002</v>
      </c>
      <c r="BY37" s="201">
        <v>180405.65790440998</v>
      </c>
      <c r="BZ37" s="201">
        <v>180903.21549670998</v>
      </c>
      <c r="CA37" s="201">
        <v>180305.22790828996</v>
      </c>
      <c r="CB37" s="203">
        <v>179846.27242341006</v>
      </c>
      <c r="CC37" s="201">
        <v>180323.75842104002</v>
      </c>
      <c r="CD37" s="201">
        <v>180021.50681972006</v>
      </c>
      <c r="CE37" s="201">
        <v>179792.86648690989</v>
      </c>
      <c r="CF37" s="201">
        <v>180417.35359227998</v>
      </c>
      <c r="CG37" s="201">
        <v>181922.86699000001</v>
      </c>
      <c r="CH37" s="201">
        <v>184240.625436</v>
      </c>
      <c r="CI37" s="201">
        <v>184394.65228181993</v>
      </c>
      <c r="CJ37" s="201">
        <v>185976.99051945002</v>
      </c>
      <c r="CK37" s="201">
        <v>187082.87100738008</v>
      </c>
      <c r="CL37" s="201">
        <v>188961.24228594993</v>
      </c>
      <c r="CM37" s="201">
        <v>190101.51834484003</v>
      </c>
      <c r="CN37" s="201">
        <v>191702</v>
      </c>
      <c r="CO37" s="201">
        <v>192930</v>
      </c>
      <c r="CP37" s="201">
        <v>194698</v>
      </c>
      <c r="CQ37" s="201">
        <v>195411</v>
      </c>
      <c r="CR37" s="201">
        <v>195873</v>
      </c>
      <c r="CS37" s="201">
        <v>196655</v>
      </c>
      <c r="CT37" s="201">
        <v>198375</v>
      </c>
      <c r="CU37" s="201">
        <v>198310</v>
      </c>
      <c r="CV37" s="201">
        <v>200049</v>
      </c>
      <c r="CW37" s="201">
        <v>203787</v>
      </c>
      <c r="CX37" s="201">
        <v>206275</v>
      </c>
      <c r="CY37" s="201">
        <v>209023</v>
      </c>
      <c r="CZ37" s="201">
        <v>211061</v>
      </c>
      <c r="DA37" s="201">
        <v>211827</v>
      </c>
      <c r="DB37" s="201">
        <v>212059</v>
      </c>
      <c r="DC37" s="201">
        <v>213695</v>
      </c>
      <c r="DD37" s="201">
        <v>214091</v>
      </c>
      <c r="DE37" s="201">
        <v>215590</v>
      </c>
      <c r="DF37" s="201">
        <v>218061</v>
      </c>
      <c r="DG37" s="201">
        <v>217608</v>
      </c>
      <c r="DH37" s="201">
        <v>218518</v>
      </c>
      <c r="DI37" s="201">
        <v>222483</v>
      </c>
      <c r="DJ37" s="201">
        <v>224414</v>
      </c>
      <c r="DK37" s="201">
        <v>227177</v>
      </c>
      <c r="DL37" s="201">
        <v>228291</v>
      </c>
      <c r="DM37" s="201">
        <v>228679</v>
      </c>
      <c r="DN37" s="201">
        <v>228645</v>
      </c>
      <c r="DO37" s="201">
        <v>229123</v>
      </c>
      <c r="DP37" s="201">
        <v>227719</v>
      </c>
      <c r="DQ37" s="201">
        <v>229896</v>
      </c>
      <c r="DR37" s="201">
        <v>233224</v>
      </c>
      <c r="DS37" s="201">
        <v>233190</v>
      </c>
      <c r="DT37" s="201">
        <v>232714</v>
      </c>
      <c r="DU37" s="201">
        <v>235014</v>
      </c>
      <c r="DV37" s="201">
        <v>234727</v>
      </c>
      <c r="DW37" s="201">
        <v>237824</v>
      </c>
      <c r="DX37" s="201">
        <v>239029.796875</v>
      </c>
      <c r="DY37" s="201">
        <v>239635.8125</v>
      </c>
      <c r="DZ37" s="201">
        <v>239147.3125</v>
      </c>
      <c r="EA37" s="201">
        <v>240278.109375</v>
      </c>
      <c r="EB37" s="201">
        <v>241253.203125</v>
      </c>
      <c r="EC37" s="201">
        <v>243603.125</v>
      </c>
      <c r="ED37" s="201">
        <v>248534.921875</v>
      </c>
      <c r="EE37" s="201">
        <v>248031.109375</v>
      </c>
      <c r="EF37" s="201">
        <v>248525.90625</v>
      </c>
      <c r="EG37" s="201">
        <v>251957.296875</v>
      </c>
      <c r="EH37" s="201">
        <v>250739.328125</v>
      </c>
      <c r="EI37" s="201">
        <v>254965.375</v>
      </c>
      <c r="EJ37" s="201">
        <v>258439.453125</v>
      </c>
      <c r="EK37" s="201">
        <v>258873.21875</v>
      </c>
      <c r="EL37" s="201">
        <v>259280.71875</v>
      </c>
      <c r="EM37" s="201">
        <v>261603.234375</v>
      </c>
      <c r="EN37" s="201">
        <v>262833.15625</v>
      </c>
      <c r="EO37" s="201">
        <v>265597.53125</v>
      </c>
      <c r="EP37" s="201">
        <v>270835.375</v>
      </c>
      <c r="EQ37" s="201">
        <v>268660.1875</v>
      </c>
      <c r="ER37" s="201">
        <v>269753.21875</v>
      </c>
      <c r="ES37" s="201">
        <v>273345.71875</v>
      </c>
      <c r="ET37" s="201">
        <v>274359.59375</v>
      </c>
      <c r="EU37" s="201">
        <v>277576.5625</v>
      </c>
      <c r="EV37" s="201">
        <v>280357.9375</v>
      </c>
      <c r="EW37" s="201">
        <v>281006.65625</v>
      </c>
      <c r="EX37" s="201">
        <v>280768.78125</v>
      </c>
      <c r="EY37" s="201">
        <v>283218</v>
      </c>
      <c r="EZ37" s="201">
        <v>283466.1875</v>
      </c>
      <c r="FA37" s="201">
        <v>285298.8125</v>
      </c>
      <c r="FB37" s="201">
        <v>296546.15625</v>
      </c>
      <c r="FC37" s="201">
        <v>291780.5</v>
      </c>
      <c r="FD37" s="201">
        <v>293440.5625</v>
      </c>
      <c r="FE37" s="201">
        <v>295921.9375</v>
      </c>
      <c r="FF37" s="201">
        <v>295865.3125</v>
      </c>
      <c r="FG37" s="201">
        <v>295704.0625</v>
      </c>
      <c r="FH37" s="201">
        <v>290990.03125</v>
      </c>
      <c r="FI37" s="201">
        <v>289272</v>
      </c>
      <c r="FJ37" s="201">
        <v>288994.625</v>
      </c>
      <c r="FK37" s="201">
        <v>290494.3125</v>
      </c>
      <c r="FL37" s="201">
        <v>288230.625</v>
      </c>
      <c r="FM37" s="201">
        <v>289092.375</v>
      </c>
      <c r="FN37" s="201">
        <v>298403.875</v>
      </c>
      <c r="FO37" s="201">
        <v>292426.125</v>
      </c>
      <c r="FP37" s="201">
        <v>291529.34375</v>
      </c>
      <c r="FQ37" s="201">
        <v>295268.59375</v>
      </c>
      <c r="FR37" s="201">
        <v>296024.90625</v>
      </c>
      <c r="FS37" s="201">
        <v>298564.15625</v>
      </c>
      <c r="FT37" s="201">
        <v>300984.78125</v>
      </c>
      <c r="FU37" s="201">
        <f>'[13]Input Tabela 8'!AG43</f>
        <v>301150.375</v>
      </c>
      <c r="FV37" s="201">
        <f>'[13]Input Tabela 8'!AH43</f>
        <v>302655.03125</v>
      </c>
      <c r="FW37" s="201">
        <f>'[13]Input Tabela 8'!AI43</f>
        <v>301568.0625</v>
      </c>
      <c r="FX37" s="201">
        <v>301622.28125</v>
      </c>
      <c r="FY37" s="201">
        <v>303505.375</v>
      </c>
      <c r="FZ37" s="201">
        <v>313020.03125</v>
      </c>
    </row>
    <row r="38" spans="1:182" s="132" customFormat="1" ht="3" customHeight="1">
      <c r="A38" s="15" t="s">
        <v>40</v>
      </c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5" t="s">
        <v>40</v>
      </c>
      <c r="BW38" s="183"/>
      <c r="BX38" s="183"/>
      <c r="BY38" s="183"/>
      <c r="BZ38" s="183"/>
      <c r="CA38" s="183"/>
      <c r="CB38" s="184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556"/>
      <c r="ER38" s="556"/>
      <c r="ES38" s="556"/>
      <c r="ET38" s="556"/>
      <c r="EU38" s="556"/>
      <c r="EV38" s="556"/>
      <c r="EW38" s="556"/>
      <c r="EX38" s="556"/>
      <c r="EY38" s="556"/>
      <c r="EZ38" s="556"/>
      <c r="FA38" s="556"/>
      <c r="FB38" s="556"/>
      <c r="FC38" s="556"/>
      <c r="FD38" s="556"/>
      <c r="FE38" s="556"/>
      <c r="FF38" s="556"/>
      <c r="FG38" s="556"/>
      <c r="FH38" s="556"/>
      <c r="FI38" s="556"/>
      <c r="FJ38" s="556"/>
      <c r="FK38" s="556"/>
      <c r="FL38" s="183"/>
      <c r="FM38" s="183"/>
      <c r="FN38" s="183"/>
      <c r="FO38" s="556"/>
      <c r="FP38" s="556"/>
      <c r="FQ38" s="556"/>
      <c r="FR38" s="183"/>
      <c r="FS38" s="183"/>
      <c r="FT38" s="183"/>
      <c r="FU38" s="183"/>
      <c r="FV38" s="183"/>
      <c r="FW38" s="183"/>
      <c r="FX38" s="183"/>
      <c r="FY38" s="183"/>
      <c r="FZ38" s="183"/>
    </row>
    <row r="39" spans="1:182" s="30" customFormat="1" ht="10">
      <c r="A39" s="200" t="s">
        <v>64</v>
      </c>
      <c r="B39" s="185">
        <v>34572</v>
      </c>
      <c r="C39" s="185">
        <v>34919</v>
      </c>
      <c r="D39" s="185">
        <v>34919</v>
      </c>
      <c r="E39" s="185">
        <v>34055</v>
      </c>
      <c r="F39" s="185">
        <v>35470</v>
      </c>
      <c r="G39" s="185">
        <v>36095</v>
      </c>
      <c r="H39" s="185">
        <v>37235</v>
      </c>
      <c r="I39" s="185">
        <v>37531</v>
      </c>
      <c r="J39" s="185">
        <v>38166</v>
      </c>
      <c r="K39" s="185">
        <v>39166</v>
      </c>
      <c r="L39" s="185">
        <v>40028</v>
      </c>
      <c r="M39" s="185">
        <v>40735</v>
      </c>
      <c r="N39" s="185">
        <v>41218</v>
      </c>
      <c r="O39" s="185">
        <v>41795</v>
      </c>
      <c r="P39" s="185">
        <v>43013</v>
      </c>
      <c r="Q39" s="185">
        <v>44432</v>
      </c>
      <c r="R39" s="185">
        <v>44883</v>
      </c>
      <c r="S39" s="185">
        <v>45626</v>
      </c>
      <c r="T39" s="185">
        <v>45987</v>
      </c>
      <c r="U39" s="185">
        <v>46476</v>
      </c>
      <c r="V39" s="185">
        <v>47125</v>
      </c>
      <c r="W39" s="185">
        <v>47748</v>
      </c>
      <c r="X39" s="185">
        <v>48129</v>
      </c>
      <c r="Y39" s="185">
        <v>47799</v>
      </c>
      <c r="Z39" s="185">
        <v>48148</v>
      </c>
      <c r="AA39" s="185">
        <v>49639</v>
      </c>
      <c r="AB39" s="185">
        <v>49975</v>
      </c>
      <c r="AC39" s="185">
        <v>51000</v>
      </c>
      <c r="AD39" s="185">
        <v>50842</v>
      </c>
      <c r="AE39" s="185">
        <v>51319</v>
      </c>
      <c r="AF39" s="185">
        <v>51629</v>
      </c>
      <c r="AG39" s="185">
        <v>51919</v>
      </c>
      <c r="AH39" s="185">
        <v>52306</v>
      </c>
      <c r="AI39" s="185">
        <v>53038</v>
      </c>
      <c r="AJ39" s="185">
        <v>53471</v>
      </c>
      <c r="AK39" s="185">
        <v>54148</v>
      </c>
      <c r="AL39" s="185">
        <v>54737</v>
      </c>
      <c r="AM39" s="185">
        <v>55825</v>
      </c>
      <c r="AN39" s="185">
        <v>57373</v>
      </c>
      <c r="AO39" s="185">
        <v>58521</v>
      </c>
      <c r="AP39" s="185">
        <v>59753</v>
      </c>
      <c r="AQ39" s="185">
        <v>62313</v>
      </c>
      <c r="AR39" s="185">
        <v>63297</v>
      </c>
      <c r="AS39" s="185">
        <v>63725</v>
      </c>
      <c r="AT39" s="185">
        <v>63594</v>
      </c>
      <c r="AU39" s="185">
        <v>66566</v>
      </c>
      <c r="AV39" s="185">
        <v>67856</v>
      </c>
      <c r="AW39" s="185">
        <v>70302</v>
      </c>
      <c r="AX39" s="185">
        <v>71869</v>
      </c>
      <c r="AY39" s="185">
        <v>73640</v>
      </c>
      <c r="AZ39" s="185">
        <v>75809</v>
      </c>
      <c r="BA39" s="185">
        <v>77645</v>
      </c>
      <c r="BB39" s="185">
        <v>79734</v>
      </c>
      <c r="BC39" s="185">
        <v>82601</v>
      </c>
      <c r="BD39" s="185">
        <v>85571</v>
      </c>
      <c r="BE39" s="185">
        <v>88115</v>
      </c>
      <c r="BF39" s="185">
        <v>91625</v>
      </c>
      <c r="BG39" s="185">
        <v>93124</v>
      </c>
      <c r="BH39" s="185">
        <v>95758</v>
      </c>
      <c r="BI39" s="185">
        <v>99521</v>
      </c>
      <c r="BJ39" s="185">
        <v>101756</v>
      </c>
      <c r="BK39" s="185">
        <v>107169</v>
      </c>
      <c r="BL39" s="185">
        <v>110734</v>
      </c>
      <c r="BM39" s="185">
        <v>114704</v>
      </c>
      <c r="BN39" s="185">
        <v>117282</v>
      </c>
      <c r="BO39" s="185">
        <v>121319</v>
      </c>
      <c r="BP39" s="185">
        <v>124651</v>
      </c>
      <c r="BQ39" s="185">
        <v>126447</v>
      </c>
      <c r="BR39" s="185">
        <v>130078</v>
      </c>
      <c r="BS39" s="185">
        <v>132009</v>
      </c>
      <c r="BT39" s="185">
        <v>134270</v>
      </c>
      <c r="BU39" s="185">
        <v>136665</v>
      </c>
      <c r="BV39" s="200" t="s">
        <v>64</v>
      </c>
      <c r="BW39" s="185">
        <v>136260.72177787</v>
      </c>
      <c r="BX39" s="185">
        <v>138502.58001536003</v>
      </c>
      <c r="BY39" s="185">
        <v>139788.26919928999</v>
      </c>
      <c r="BZ39" s="185">
        <v>140088.60318858997</v>
      </c>
      <c r="CA39" s="185">
        <v>140166.79419766998</v>
      </c>
      <c r="CB39" s="186">
        <v>139659.26642879006</v>
      </c>
      <c r="CC39" s="185">
        <v>140192.38014542003</v>
      </c>
      <c r="CD39" s="185">
        <v>139829.09204510006</v>
      </c>
      <c r="CE39" s="185">
        <v>139661.76545028991</v>
      </c>
      <c r="CF39" s="185">
        <v>140080.64961965999</v>
      </c>
      <c r="CG39" s="185">
        <v>141064.22818599999</v>
      </c>
      <c r="CH39" s="185">
        <v>142288.88590200001</v>
      </c>
      <c r="CI39" s="185">
        <v>142512.92545931993</v>
      </c>
      <c r="CJ39" s="185">
        <v>142845.84734495002</v>
      </c>
      <c r="CK39" s="185">
        <v>143464.84048688007</v>
      </c>
      <c r="CL39" s="185">
        <v>143654.29198894993</v>
      </c>
      <c r="CM39" s="185">
        <v>143815.88947084005</v>
      </c>
      <c r="CN39" s="185">
        <v>144628</v>
      </c>
      <c r="CO39" s="185">
        <v>146210</v>
      </c>
      <c r="CP39" s="185">
        <v>147201</v>
      </c>
      <c r="CQ39" s="185">
        <v>147004</v>
      </c>
      <c r="CR39" s="185">
        <v>147292</v>
      </c>
      <c r="CS39" s="185">
        <v>146911</v>
      </c>
      <c r="CT39" s="185">
        <v>144692</v>
      </c>
      <c r="CU39" s="185">
        <v>144552</v>
      </c>
      <c r="CV39" s="185">
        <v>145486</v>
      </c>
      <c r="CW39" s="185">
        <v>146885</v>
      </c>
      <c r="CX39" s="185">
        <v>148673</v>
      </c>
      <c r="CY39" s="185">
        <v>149914</v>
      </c>
      <c r="CZ39" s="185">
        <v>150990</v>
      </c>
      <c r="DA39" s="185">
        <v>150698</v>
      </c>
      <c r="DB39" s="185">
        <v>149999</v>
      </c>
      <c r="DC39" s="185">
        <v>150702</v>
      </c>
      <c r="DD39" s="185">
        <v>150894</v>
      </c>
      <c r="DE39" s="185">
        <v>152017</v>
      </c>
      <c r="DF39" s="185">
        <v>152291</v>
      </c>
      <c r="DG39" s="185">
        <v>152352</v>
      </c>
      <c r="DH39" s="185">
        <v>152886</v>
      </c>
      <c r="DI39" s="185">
        <v>155140</v>
      </c>
      <c r="DJ39" s="185">
        <v>156900</v>
      </c>
      <c r="DK39" s="185">
        <v>159940</v>
      </c>
      <c r="DL39" s="185">
        <v>161311</v>
      </c>
      <c r="DM39" s="185">
        <v>163100</v>
      </c>
      <c r="DN39" s="185">
        <v>162789</v>
      </c>
      <c r="DO39" s="185">
        <v>164339</v>
      </c>
      <c r="DP39" s="185">
        <v>164473</v>
      </c>
      <c r="DQ39" s="185">
        <v>165760</v>
      </c>
      <c r="DR39" s="185">
        <v>167145</v>
      </c>
      <c r="DS39" s="185">
        <v>168004</v>
      </c>
      <c r="DT39" s="185">
        <v>167243</v>
      </c>
      <c r="DU39" s="185">
        <v>168025</v>
      </c>
      <c r="DV39" s="185">
        <v>168754</v>
      </c>
      <c r="DW39" s="185">
        <v>171244</v>
      </c>
      <c r="DX39" s="185">
        <v>171609.796875</v>
      </c>
      <c r="DY39" s="185">
        <v>173210.875</v>
      </c>
      <c r="DZ39" s="185">
        <v>173272.984375</v>
      </c>
      <c r="EA39" s="185">
        <v>174377.953125</v>
      </c>
      <c r="EB39" s="185">
        <v>176547.4375</v>
      </c>
      <c r="EC39" s="185">
        <v>178169.171875</v>
      </c>
      <c r="ED39" s="185">
        <v>181586.546875</v>
      </c>
      <c r="EE39" s="185">
        <v>182070.953125</v>
      </c>
      <c r="EF39" s="185">
        <v>182354.71875</v>
      </c>
      <c r="EG39" s="185">
        <v>185383.3125</v>
      </c>
      <c r="EH39" s="185">
        <v>185327.6875</v>
      </c>
      <c r="EI39" s="185">
        <v>188565.265625</v>
      </c>
      <c r="EJ39" s="185">
        <v>191008.4375</v>
      </c>
      <c r="EK39" s="185">
        <v>192139.375</v>
      </c>
      <c r="EL39" s="185">
        <v>192356.3125</v>
      </c>
      <c r="EM39" s="185">
        <v>194071.109375</v>
      </c>
      <c r="EN39" s="185">
        <v>196367.953125</v>
      </c>
      <c r="EO39" s="185">
        <v>198065.890625</v>
      </c>
      <c r="EP39" s="185">
        <v>201608.765625</v>
      </c>
      <c r="EQ39" s="201">
        <v>200579.734375</v>
      </c>
      <c r="ER39" s="201">
        <v>200880.484375</v>
      </c>
      <c r="ES39" s="201">
        <v>203367.875</v>
      </c>
      <c r="ET39" s="201">
        <v>206043.421875</v>
      </c>
      <c r="EU39" s="201">
        <v>209001.359375</v>
      </c>
      <c r="EV39" s="201">
        <v>211655.046875</v>
      </c>
      <c r="EW39" s="201">
        <v>214712.125</v>
      </c>
      <c r="EX39" s="201">
        <v>214201.8125</v>
      </c>
      <c r="EY39" s="201">
        <v>215897.53125</v>
      </c>
      <c r="EZ39" s="201">
        <v>218123.9375</v>
      </c>
      <c r="FA39" s="201">
        <v>219017.171875</v>
      </c>
      <c r="FB39" s="201">
        <v>226198.859375</v>
      </c>
      <c r="FC39" s="201">
        <v>223476.3125</v>
      </c>
      <c r="FD39" s="201">
        <v>224995.546875</v>
      </c>
      <c r="FE39" s="201">
        <v>227740.171875</v>
      </c>
      <c r="FF39" s="201">
        <v>228860.4375</v>
      </c>
      <c r="FG39" s="201">
        <v>228619.421875</v>
      </c>
      <c r="FH39" s="201">
        <v>225884.046875</v>
      </c>
      <c r="FI39" s="201">
        <v>225372.796875</v>
      </c>
      <c r="FJ39" s="201">
        <v>224773.203125</v>
      </c>
      <c r="FK39" s="201">
        <v>226714.953125</v>
      </c>
      <c r="FL39" s="185">
        <v>227414.421875</v>
      </c>
      <c r="FM39" s="185">
        <v>228201.515625</v>
      </c>
      <c r="FN39" s="185">
        <v>235779</v>
      </c>
      <c r="FO39" s="201">
        <v>231629.015625</v>
      </c>
      <c r="FP39" s="201">
        <v>230881.34375</v>
      </c>
      <c r="FQ39" s="201">
        <v>233392.578125</v>
      </c>
      <c r="FR39" s="185">
        <v>235133.015625</v>
      </c>
      <c r="FS39" s="185">
        <v>237459.890625</v>
      </c>
      <c r="FT39" s="185">
        <v>239979.203125</v>
      </c>
      <c r="FU39" s="185">
        <f>'[13]Input Tabela 8'!AG44</f>
        <v>241481.546875</v>
      </c>
      <c r="FV39" s="185">
        <f>'[13]Input Tabela 8'!AH44</f>
        <v>242213.203125</v>
      </c>
      <c r="FW39" s="185">
        <f>'[13]Input Tabela 8'!AI44</f>
        <v>241817</v>
      </c>
      <c r="FX39" s="185">
        <v>243489.625</v>
      </c>
      <c r="FY39" s="185">
        <v>245365.0625</v>
      </c>
      <c r="FZ39" s="185">
        <v>253194.890625</v>
      </c>
    </row>
    <row r="40" spans="1:182" s="124" customFormat="1" ht="11.25" customHeight="1">
      <c r="A40" s="192" t="s">
        <v>65</v>
      </c>
      <c r="B40" s="190">
        <v>0</v>
      </c>
      <c r="C40" s="190">
        <v>0</v>
      </c>
      <c r="D40" s="190">
        <v>0</v>
      </c>
      <c r="E40" s="190">
        <v>0</v>
      </c>
      <c r="F40" s="190">
        <v>0</v>
      </c>
      <c r="G40" s="190">
        <v>0</v>
      </c>
      <c r="H40" s="190">
        <v>0</v>
      </c>
      <c r="I40" s="190">
        <v>0</v>
      </c>
      <c r="J40" s="190">
        <v>0</v>
      </c>
      <c r="K40" s="190">
        <v>0</v>
      </c>
      <c r="L40" s="190">
        <v>0</v>
      </c>
      <c r="M40" s="190">
        <v>0</v>
      </c>
      <c r="N40" s="190">
        <v>0</v>
      </c>
      <c r="O40" s="190">
        <v>0</v>
      </c>
      <c r="P40" s="190">
        <v>0</v>
      </c>
      <c r="Q40" s="190">
        <v>0</v>
      </c>
      <c r="R40" s="190">
        <v>0</v>
      </c>
      <c r="S40" s="190">
        <v>0</v>
      </c>
      <c r="T40" s="190">
        <v>0</v>
      </c>
      <c r="U40" s="190">
        <v>0</v>
      </c>
      <c r="V40" s="190">
        <v>0</v>
      </c>
      <c r="W40" s="190">
        <v>0</v>
      </c>
      <c r="X40" s="190">
        <v>0</v>
      </c>
      <c r="Y40" s="190">
        <v>0</v>
      </c>
      <c r="Z40" s="190">
        <v>0</v>
      </c>
      <c r="AA40" s="190">
        <v>0</v>
      </c>
      <c r="AB40" s="190">
        <v>0</v>
      </c>
      <c r="AC40" s="190">
        <v>0</v>
      </c>
      <c r="AD40" s="190">
        <v>0</v>
      </c>
      <c r="AE40" s="190">
        <v>0</v>
      </c>
      <c r="AF40" s="190">
        <v>0</v>
      </c>
      <c r="AG40" s="190">
        <v>0</v>
      </c>
      <c r="AH40" s="190">
        <v>0</v>
      </c>
      <c r="AI40" s="190">
        <v>0</v>
      </c>
      <c r="AJ40" s="190">
        <v>0</v>
      </c>
      <c r="AK40" s="190">
        <v>0</v>
      </c>
      <c r="AL40" s="190">
        <v>0</v>
      </c>
      <c r="AM40" s="190">
        <v>0</v>
      </c>
      <c r="AN40" s="190">
        <v>0</v>
      </c>
      <c r="AO40" s="190">
        <v>0</v>
      </c>
      <c r="AP40" s="190">
        <v>0</v>
      </c>
      <c r="AQ40" s="190">
        <v>0</v>
      </c>
      <c r="AR40" s="190">
        <v>0</v>
      </c>
      <c r="AS40" s="190">
        <v>0</v>
      </c>
      <c r="AT40" s="190">
        <v>0</v>
      </c>
      <c r="AU40" s="190">
        <v>0</v>
      </c>
      <c r="AV40" s="190">
        <v>0</v>
      </c>
      <c r="AW40" s="190">
        <v>0</v>
      </c>
      <c r="AX40" s="190">
        <v>0</v>
      </c>
      <c r="AY40" s="190">
        <v>0</v>
      </c>
      <c r="AZ40" s="190">
        <v>0</v>
      </c>
      <c r="BA40" s="190">
        <v>0</v>
      </c>
      <c r="BB40" s="190">
        <v>0</v>
      </c>
      <c r="BC40" s="190">
        <v>0</v>
      </c>
      <c r="BD40" s="190">
        <v>0</v>
      </c>
      <c r="BE40" s="190">
        <v>0</v>
      </c>
      <c r="BF40" s="190">
        <v>0</v>
      </c>
      <c r="BG40" s="190">
        <v>0</v>
      </c>
      <c r="BH40" s="190">
        <v>0</v>
      </c>
      <c r="BI40" s="190">
        <v>0</v>
      </c>
      <c r="BJ40" s="190">
        <v>0</v>
      </c>
      <c r="BK40" s="190">
        <v>0</v>
      </c>
      <c r="BL40" s="190">
        <v>0</v>
      </c>
      <c r="BM40" s="190">
        <v>0</v>
      </c>
      <c r="BN40" s="190">
        <v>0</v>
      </c>
      <c r="BO40" s="190">
        <v>0</v>
      </c>
      <c r="BP40" s="190">
        <v>0</v>
      </c>
      <c r="BQ40" s="190">
        <v>0</v>
      </c>
      <c r="BR40" s="190">
        <v>0</v>
      </c>
      <c r="BS40" s="190">
        <v>0</v>
      </c>
      <c r="BT40" s="190">
        <v>0</v>
      </c>
      <c r="BU40" s="190">
        <v>0</v>
      </c>
      <c r="BV40" s="192" t="s">
        <v>65</v>
      </c>
      <c r="BW40" s="190">
        <v>8.06</v>
      </c>
      <c r="BX40" s="190">
        <v>6.9470000000000001</v>
      </c>
      <c r="BY40" s="190">
        <v>7.8</v>
      </c>
      <c r="BZ40" s="190">
        <v>7.6970000000000001</v>
      </c>
      <c r="CA40" s="190">
        <v>8.1189999999999998</v>
      </c>
      <c r="CB40" s="191">
        <v>8.8219999999999992</v>
      </c>
      <c r="CC40" s="190">
        <v>10.346</v>
      </c>
      <c r="CD40" s="190">
        <v>11.974</v>
      </c>
      <c r="CE40" s="190">
        <v>11.44</v>
      </c>
      <c r="CF40" s="190">
        <v>12.234999999999999</v>
      </c>
      <c r="CG40" s="190">
        <v>11.913</v>
      </c>
      <c r="CH40" s="190">
        <v>14.316020000000002</v>
      </c>
      <c r="CI40" s="190">
        <v>13.481000000000002</v>
      </c>
      <c r="CJ40" s="190">
        <v>11.718</v>
      </c>
      <c r="CK40" s="190">
        <v>13.282</v>
      </c>
      <c r="CL40" s="190">
        <v>12.033000000000001</v>
      </c>
      <c r="CM40" s="190">
        <v>12.833000000000002</v>
      </c>
      <c r="CN40" s="190">
        <v>13.3</v>
      </c>
      <c r="CO40" s="190">
        <v>14.028</v>
      </c>
      <c r="CP40" s="190">
        <v>13.644</v>
      </c>
      <c r="CQ40" s="190">
        <v>12.829000000000001</v>
      </c>
      <c r="CR40" s="190">
        <v>13.622999999999999</v>
      </c>
      <c r="CS40" s="190">
        <v>13.170999999999999</v>
      </c>
      <c r="CT40" s="190">
        <v>16.466999999999999</v>
      </c>
      <c r="CU40" s="190">
        <v>14.555999999999999</v>
      </c>
      <c r="CV40" s="190">
        <v>13.023999999999999</v>
      </c>
      <c r="CW40" s="190">
        <v>21.123999999999999</v>
      </c>
      <c r="CX40" s="190">
        <v>35.375</v>
      </c>
      <c r="CY40" s="190">
        <v>45.658000000000001</v>
      </c>
      <c r="CZ40" s="190">
        <v>51.552</v>
      </c>
      <c r="DA40" s="190">
        <v>60.914999999999999</v>
      </c>
      <c r="DB40" s="190">
        <v>72.382000000000005</v>
      </c>
      <c r="DC40" s="190">
        <v>48.518000000000001</v>
      </c>
      <c r="DD40" s="190">
        <v>18.885999999999999</v>
      </c>
      <c r="DE40" s="190">
        <v>14.53</v>
      </c>
      <c r="DF40" s="190">
        <v>16.887</v>
      </c>
      <c r="DG40" s="190">
        <v>10.707000000000001</v>
      </c>
      <c r="DH40" s="190">
        <v>4.6859999999999999</v>
      </c>
      <c r="DI40" s="190">
        <v>7.1669999999999998</v>
      </c>
      <c r="DJ40" s="190">
        <v>8.2590000000000003</v>
      </c>
      <c r="DK40" s="190">
        <v>9.4250000000000007</v>
      </c>
      <c r="DL40" s="190">
        <v>7.5659999999999998</v>
      </c>
      <c r="DM40" s="190">
        <v>8.516</v>
      </c>
      <c r="DN40" s="190">
        <v>6.78</v>
      </c>
      <c r="DO40" s="190">
        <v>7.6109999999999998</v>
      </c>
      <c r="DP40" s="190">
        <v>8.6910000000000007</v>
      </c>
      <c r="DQ40" s="190">
        <v>6.98</v>
      </c>
      <c r="DR40" s="190">
        <v>9.0139999999999993</v>
      </c>
      <c r="DS40" s="190">
        <v>9.3919999999999995</v>
      </c>
      <c r="DT40" s="190">
        <v>6.8129999999999997</v>
      </c>
      <c r="DU40" s="190">
        <v>9.1760000000000002</v>
      </c>
      <c r="DV40" s="190">
        <v>8.6750000000000007</v>
      </c>
      <c r="DW40" s="190">
        <v>7.4290000000000003</v>
      </c>
      <c r="DX40" s="190">
        <v>8.4099998474121094</v>
      </c>
      <c r="DY40" s="190">
        <v>8.880000114440918</v>
      </c>
      <c r="DZ40" s="190">
        <v>7.7800002098083496</v>
      </c>
      <c r="EA40" s="190">
        <v>9.0799999237060547</v>
      </c>
      <c r="EB40" s="190">
        <v>9.0500001907348633</v>
      </c>
      <c r="EC40" s="190">
        <v>7.679999828338623</v>
      </c>
      <c r="ED40" s="190">
        <v>8.9300003051757813</v>
      </c>
      <c r="EE40" s="190">
        <v>6.119999885559082</v>
      </c>
      <c r="EF40" s="190">
        <v>1.8799999952316284</v>
      </c>
      <c r="EG40" s="190">
        <v>0.76999998092651367</v>
      </c>
      <c r="EH40" s="190">
        <v>0.38999998569488525</v>
      </c>
      <c r="EI40" s="190">
        <v>0.50999999046325684</v>
      </c>
      <c r="EJ40" s="190">
        <v>0.64999997615814209</v>
      </c>
      <c r="EK40" s="190">
        <v>0.33000001311302185</v>
      </c>
      <c r="EL40" s="190">
        <v>0.87000000476837158</v>
      </c>
      <c r="EM40" s="190">
        <v>1.3700000047683716</v>
      </c>
      <c r="EN40" s="190">
        <v>0.97000002861022949</v>
      </c>
      <c r="EO40" s="190">
        <v>1.5800000429153442</v>
      </c>
      <c r="EP40" s="190">
        <v>0.14000000059604645</v>
      </c>
      <c r="EQ40" s="208">
        <v>0.8399999737739563</v>
      </c>
      <c r="ER40" s="208">
        <v>1.559999942779541</v>
      </c>
      <c r="ES40" s="208">
        <v>0.98000001907348633</v>
      </c>
      <c r="ET40" s="208">
        <v>0.20999999344348907</v>
      </c>
      <c r="EU40" s="208">
        <v>0.37000000476837158</v>
      </c>
      <c r="EV40" s="208">
        <v>0.81999999284744263</v>
      </c>
      <c r="EW40" s="208">
        <v>0.17000000178813934</v>
      </c>
      <c r="EX40" s="208">
        <v>0.52999997138977051</v>
      </c>
      <c r="EY40" s="208">
        <v>0.11999999731779099</v>
      </c>
      <c r="EZ40" s="208">
        <v>0.44999998807907104</v>
      </c>
      <c r="FA40" s="208">
        <v>0.5899999737739563</v>
      </c>
      <c r="FB40" s="208">
        <v>0.20999999344348907</v>
      </c>
      <c r="FC40" s="208">
        <v>0.46000000834465027</v>
      </c>
      <c r="FD40" s="208">
        <v>0.70999997854232788</v>
      </c>
      <c r="FE40" s="208">
        <v>0.25</v>
      </c>
      <c r="FF40" s="208">
        <v>0.23000000417232513</v>
      </c>
      <c r="FG40" s="208">
        <v>0.55000001192092896</v>
      </c>
      <c r="FH40" s="208">
        <v>0.20000000298023224</v>
      </c>
      <c r="FI40" s="208">
        <v>0.27000001072883606</v>
      </c>
      <c r="FJ40" s="208">
        <v>0.34999999403953552</v>
      </c>
      <c r="FK40" s="208">
        <v>0.51999998092651367</v>
      </c>
      <c r="FL40" s="190">
        <v>1.2100000381469727</v>
      </c>
      <c r="FM40" s="190">
        <v>1.4099999666213989</v>
      </c>
      <c r="FN40" s="190">
        <v>1.1499999761581421</v>
      </c>
      <c r="FO40" s="208">
        <v>1.7100000381469727</v>
      </c>
      <c r="FP40" s="208">
        <v>1.7400000095367432</v>
      </c>
      <c r="FQ40" s="208">
        <v>0.95999997854232788</v>
      </c>
      <c r="FR40" s="190">
        <v>1.2400000095367432</v>
      </c>
      <c r="FS40" s="190">
        <v>0.9100000262260437</v>
      </c>
      <c r="FT40" s="190">
        <v>1.1599999666213989</v>
      </c>
      <c r="FU40" s="190">
        <f>'[13]Input Tabela 8'!AG45</f>
        <v>1.4299999475479126</v>
      </c>
      <c r="FV40" s="190">
        <f>'[13]Input Tabela 8'!AH45</f>
        <v>0.20000000298023224</v>
      </c>
      <c r="FW40" s="190">
        <f>'[13]Input Tabela 8'!AI45</f>
        <v>0.43000000715255737</v>
      </c>
      <c r="FX40" s="190">
        <v>0.6600000262260437</v>
      </c>
      <c r="FY40" s="190">
        <v>0.23999999463558197</v>
      </c>
      <c r="FZ40" s="190">
        <v>0.67000001668930054</v>
      </c>
    </row>
    <row r="41" spans="1:182" s="124" customFormat="1" ht="11.25" customHeight="1">
      <c r="A41" s="192" t="s">
        <v>66</v>
      </c>
      <c r="B41" s="190">
        <v>1096</v>
      </c>
      <c r="C41" s="190">
        <v>1203</v>
      </c>
      <c r="D41" s="190">
        <v>1158</v>
      </c>
      <c r="E41" s="190">
        <v>1067</v>
      </c>
      <c r="F41" s="190">
        <v>1180</v>
      </c>
      <c r="G41" s="190">
        <v>1195</v>
      </c>
      <c r="H41" s="190">
        <v>1332</v>
      </c>
      <c r="I41" s="190">
        <v>1222</v>
      </c>
      <c r="J41" s="190">
        <v>1264</v>
      </c>
      <c r="K41" s="190">
        <v>1357</v>
      </c>
      <c r="L41" s="190">
        <v>1504</v>
      </c>
      <c r="M41" s="190">
        <v>1342</v>
      </c>
      <c r="N41" s="190">
        <v>1442</v>
      </c>
      <c r="O41" s="190">
        <v>1237</v>
      </c>
      <c r="P41" s="190">
        <v>1164</v>
      </c>
      <c r="Q41" s="190">
        <v>1230</v>
      </c>
      <c r="R41" s="190">
        <v>1143</v>
      </c>
      <c r="S41" s="190">
        <v>1269</v>
      </c>
      <c r="T41" s="190">
        <v>997</v>
      </c>
      <c r="U41" s="190">
        <v>962</v>
      </c>
      <c r="V41" s="190">
        <v>977</v>
      </c>
      <c r="W41" s="190">
        <v>976</v>
      </c>
      <c r="X41" s="190">
        <v>1036</v>
      </c>
      <c r="Y41" s="190">
        <v>743</v>
      </c>
      <c r="Z41" s="190">
        <v>807</v>
      </c>
      <c r="AA41" s="190">
        <v>925</v>
      </c>
      <c r="AB41" s="190">
        <v>855</v>
      </c>
      <c r="AC41" s="190">
        <v>884</v>
      </c>
      <c r="AD41" s="190">
        <v>843</v>
      </c>
      <c r="AE41" s="190">
        <v>910</v>
      </c>
      <c r="AF41" s="190">
        <v>885</v>
      </c>
      <c r="AG41" s="190">
        <v>918</v>
      </c>
      <c r="AH41" s="190">
        <v>854</v>
      </c>
      <c r="AI41" s="190">
        <v>941</v>
      </c>
      <c r="AJ41" s="190">
        <v>696</v>
      </c>
      <c r="AK41" s="190">
        <v>796</v>
      </c>
      <c r="AL41" s="190">
        <v>720</v>
      </c>
      <c r="AM41" s="190">
        <v>789</v>
      </c>
      <c r="AN41" s="190">
        <v>941</v>
      </c>
      <c r="AO41" s="190">
        <v>965</v>
      </c>
      <c r="AP41" s="190">
        <v>1084</v>
      </c>
      <c r="AQ41" s="190">
        <v>1164</v>
      </c>
      <c r="AR41" s="190">
        <v>1438</v>
      </c>
      <c r="AS41" s="190">
        <v>1157</v>
      </c>
      <c r="AT41" s="190">
        <v>1191</v>
      </c>
      <c r="AU41" s="190">
        <v>1333</v>
      </c>
      <c r="AV41" s="190">
        <v>1383</v>
      </c>
      <c r="AW41" s="190">
        <v>1568</v>
      </c>
      <c r="AX41" s="190">
        <v>1413</v>
      </c>
      <c r="AY41" s="190">
        <v>1526</v>
      </c>
      <c r="AZ41" s="190">
        <v>1667</v>
      </c>
      <c r="BA41" s="190">
        <v>1624</v>
      </c>
      <c r="BB41" s="190">
        <v>1740</v>
      </c>
      <c r="BC41" s="190">
        <v>1802</v>
      </c>
      <c r="BD41" s="190">
        <v>1696</v>
      </c>
      <c r="BE41" s="190">
        <v>1614</v>
      </c>
      <c r="BF41" s="190">
        <v>1856</v>
      </c>
      <c r="BG41" s="190">
        <v>1712</v>
      </c>
      <c r="BH41" s="190">
        <v>1782</v>
      </c>
      <c r="BI41" s="190">
        <v>1966</v>
      </c>
      <c r="BJ41" s="190">
        <v>1800</v>
      </c>
      <c r="BK41" s="190">
        <v>2903</v>
      </c>
      <c r="BL41" s="190">
        <v>2005</v>
      </c>
      <c r="BM41" s="190">
        <v>2247</v>
      </c>
      <c r="BN41" s="190">
        <v>2172</v>
      </c>
      <c r="BO41" s="190">
        <v>2676</v>
      </c>
      <c r="BP41" s="190">
        <v>2778</v>
      </c>
      <c r="BQ41" s="190">
        <v>2984</v>
      </c>
      <c r="BR41" s="190">
        <v>3713</v>
      </c>
      <c r="BS41" s="190">
        <v>2765</v>
      </c>
      <c r="BT41" s="190">
        <v>2704</v>
      </c>
      <c r="BU41" s="190">
        <v>2849</v>
      </c>
      <c r="BV41" s="192" t="s">
        <v>66</v>
      </c>
      <c r="BW41" s="190">
        <v>2222.989</v>
      </c>
      <c r="BX41" s="190">
        <v>2397.9829999999997</v>
      </c>
      <c r="BY41" s="190">
        <v>2770.7249999999999</v>
      </c>
      <c r="BZ41" s="190">
        <v>2812.9439999999995</v>
      </c>
      <c r="CA41" s="190">
        <v>2713.857</v>
      </c>
      <c r="CB41" s="191">
        <v>2606.5</v>
      </c>
      <c r="CC41" s="190">
        <v>2618.3143334999995</v>
      </c>
      <c r="CD41" s="190">
        <v>2507.0039999999999</v>
      </c>
      <c r="CE41" s="190">
        <v>2438.6930000000002</v>
      </c>
      <c r="CF41" s="190">
        <v>2709.5753334999995</v>
      </c>
      <c r="CG41" s="190">
        <v>2683.0080000000003</v>
      </c>
      <c r="CH41" s="190">
        <v>2925.316472</v>
      </c>
      <c r="CI41" s="190">
        <v>2689.9379999999996</v>
      </c>
      <c r="CJ41" s="190">
        <v>2910.759</v>
      </c>
      <c r="CK41" s="190">
        <v>2905.4057779999998</v>
      </c>
      <c r="CL41" s="190">
        <v>2244.8533054999998</v>
      </c>
      <c r="CM41" s="190">
        <v>2285.299</v>
      </c>
      <c r="CN41" s="190">
        <v>2485.8200000000002</v>
      </c>
      <c r="CO41" s="190">
        <v>2611.2800000000002</v>
      </c>
      <c r="CP41" s="190">
        <v>2848.86</v>
      </c>
      <c r="CQ41" s="190">
        <v>2261.7199999999998</v>
      </c>
      <c r="CR41" s="190">
        <v>2056.31</v>
      </c>
      <c r="CS41" s="190">
        <v>1965.75</v>
      </c>
      <c r="CT41" s="190">
        <v>2061.2800000000002</v>
      </c>
      <c r="CU41" s="190">
        <v>1974.18</v>
      </c>
      <c r="CV41" s="190">
        <v>1755.97</v>
      </c>
      <c r="CW41" s="190">
        <v>1757.78</v>
      </c>
      <c r="CX41" s="190">
        <v>1848.6</v>
      </c>
      <c r="CY41" s="190">
        <v>2094.61</v>
      </c>
      <c r="CZ41" s="190">
        <v>1940.06</v>
      </c>
      <c r="DA41" s="190">
        <v>1756.41</v>
      </c>
      <c r="DB41" s="190">
        <v>1719.04</v>
      </c>
      <c r="DC41" s="190">
        <v>1978.69</v>
      </c>
      <c r="DD41" s="190">
        <v>1654.76</v>
      </c>
      <c r="DE41" s="190">
        <v>1764.1</v>
      </c>
      <c r="DF41" s="190">
        <v>2315.02</v>
      </c>
      <c r="DG41" s="190">
        <v>1557.12</v>
      </c>
      <c r="DH41" s="190">
        <v>1548.15</v>
      </c>
      <c r="DI41" s="190">
        <v>1933.06</v>
      </c>
      <c r="DJ41" s="190">
        <v>1410.59</v>
      </c>
      <c r="DK41" s="190">
        <v>2207.2199999999998</v>
      </c>
      <c r="DL41" s="190">
        <v>1989.34</v>
      </c>
      <c r="DM41" s="190">
        <v>1559.21</v>
      </c>
      <c r="DN41" s="190">
        <v>1682.51</v>
      </c>
      <c r="DO41" s="190">
        <v>1685.77</v>
      </c>
      <c r="DP41" s="190">
        <v>1162.83</v>
      </c>
      <c r="DQ41" s="190">
        <v>1140.48</v>
      </c>
      <c r="DR41" s="190">
        <v>1429.64</v>
      </c>
      <c r="DS41" s="190">
        <v>2039.01</v>
      </c>
      <c r="DT41" s="190">
        <v>1232.6199999999999</v>
      </c>
      <c r="DU41" s="190">
        <v>1419.43</v>
      </c>
      <c r="DV41" s="190">
        <v>1366.39</v>
      </c>
      <c r="DW41" s="190">
        <v>1507.25</v>
      </c>
      <c r="DX41" s="190">
        <v>1515.25</v>
      </c>
      <c r="DY41" s="190">
        <v>1905.3199462890625</v>
      </c>
      <c r="DZ41" s="190">
        <v>1218</v>
      </c>
      <c r="EA41" s="190">
        <v>1215.760009765625</v>
      </c>
      <c r="EB41" s="190">
        <v>1847.4100341796875</v>
      </c>
      <c r="EC41" s="190">
        <v>1318.739990234375</v>
      </c>
      <c r="ED41" s="190">
        <v>1784.22998046875</v>
      </c>
      <c r="EE41" s="190">
        <v>1501.489990234375</v>
      </c>
      <c r="EF41" s="190">
        <v>1096.75</v>
      </c>
      <c r="EG41" s="190">
        <v>1870.1400146484375</v>
      </c>
      <c r="EH41" s="190">
        <v>1188.5400390625</v>
      </c>
      <c r="EI41" s="190">
        <v>1138.530029296875</v>
      </c>
      <c r="EJ41" s="190">
        <v>1059.030029296875</v>
      </c>
      <c r="EK41" s="190">
        <v>1693.6500244140625</v>
      </c>
      <c r="EL41" s="190">
        <v>1063.9000244140625</v>
      </c>
      <c r="EM41" s="190">
        <v>920.72998046875</v>
      </c>
      <c r="EN41" s="190">
        <v>984.29998779296875</v>
      </c>
      <c r="EO41" s="190">
        <v>682.6400146484375</v>
      </c>
      <c r="EP41" s="190">
        <v>771.90997314453125</v>
      </c>
      <c r="EQ41" s="208">
        <v>711.280029296875</v>
      </c>
      <c r="ER41" s="208">
        <v>694.46002197265625</v>
      </c>
      <c r="ES41" s="208">
        <v>829.010009765625</v>
      </c>
      <c r="ET41" s="208">
        <v>722.40997314453125</v>
      </c>
      <c r="EU41" s="208">
        <v>1119.260009765625</v>
      </c>
      <c r="EV41" s="208">
        <v>765.03997802734375</v>
      </c>
      <c r="EW41" s="208">
        <v>1871.6600341796875</v>
      </c>
      <c r="EX41" s="208">
        <v>858.77001953125</v>
      </c>
      <c r="EY41" s="208">
        <v>867.1300048828125</v>
      </c>
      <c r="EZ41" s="208">
        <v>858.34002685546875</v>
      </c>
      <c r="FA41" s="208">
        <v>658.55999755859375</v>
      </c>
      <c r="FB41" s="208">
        <v>952.989990234375</v>
      </c>
      <c r="FC41" s="208">
        <v>933.239990234375</v>
      </c>
      <c r="FD41" s="208">
        <v>948.71002197265625</v>
      </c>
      <c r="FE41" s="208">
        <v>888.1199951171875</v>
      </c>
      <c r="FF41" s="208">
        <v>1574.6099853515625</v>
      </c>
      <c r="FG41" s="208">
        <v>1729.52001953125</v>
      </c>
      <c r="FH41" s="208">
        <v>2053.260009765625</v>
      </c>
      <c r="FI41" s="208">
        <v>1880.739990234375</v>
      </c>
      <c r="FJ41" s="208">
        <v>1385.3399658203125</v>
      </c>
      <c r="FK41" s="208">
        <v>1411.3199462890625</v>
      </c>
      <c r="FL41" s="190">
        <v>1195.6199951171875</v>
      </c>
      <c r="FM41" s="190">
        <v>995.55999755859375</v>
      </c>
      <c r="FN41" s="190">
        <v>1647.4200439453125</v>
      </c>
      <c r="FO41" s="208">
        <v>966.52001953125</v>
      </c>
      <c r="FP41" s="208">
        <v>968.30999755859375</v>
      </c>
      <c r="FQ41" s="208">
        <v>1143.6500244140625</v>
      </c>
      <c r="FR41" s="190">
        <v>1127.1099853515625</v>
      </c>
      <c r="FS41" s="190">
        <v>1316.7900390625</v>
      </c>
      <c r="FT41" s="190">
        <v>1509.18994140625</v>
      </c>
      <c r="FU41" s="190">
        <f>'[13]Input Tabela 8'!AG46</f>
        <v>1409.5799560546875</v>
      </c>
      <c r="FV41" s="190">
        <f>'[13]Input Tabela 8'!AH46</f>
        <v>1563.280029296875</v>
      </c>
      <c r="FW41" s="190">
        <f>'[13]Input Tabela 8'!AI46</f>
        <v>1433.22998046875</v>
      </c>
      <c r="FX41" s="190">
        <v>1961.27001953125</v>
      </c>
      <c r="FY41" s="190">
        <v>987.3900146484375</v>
      </c>
      <c r="FZ41" s="190">
        <v>1478.1500244140625</v>
      </c>
    </row>
    <row r="42" spans="1:182" s="124" customFormat="1" ht="11.25" customHeight="1">
      <c r="A42" s="192" t="s">
        <v>67</v>
      </c>
      <c r="B42" s="190">
        <v>31</v>
      </c>
      <c r="C42" s="190">
        <v>35</v>
      </c>
      <c r="D42" s="190">
        <v>50</v>
      </c>
      <c r="E42" s="190">
        <v>24</v>
      </c>
      <c r="F42" s="190">
        <v>0</v>
      </c>
      <c r="G42" s="190">
        <v>30</v>
      </c>
      <c r="H42" s="190">
        <v>20</v>
      </c>
      <c r="I42" s="190">
        <v>54</v>
      </c>
      <c r="J42" s="190">
        <v>0</v>
      </c>
      <c r="K42" s="190">
        <v>0</v>
      </c>
      <c r="L42" s="190">
        <v>43</v>
      </c>
      <c r="M42" s="190">
        <v>46</v>
      </c>
      <c r="N42" s="190">
        <v>0</v>
      </c>
      <c r="O42" s="190">
        <v>0</v>
      </c>
      <c r="P42" s="190">
        <v>95</v>
      </c>
      <c r="Q42" s="190">
        <v>6</v>
      </c>
      <c r="R42" s="190">
        <v>6</v>
      </c>
      <c r="S42" s="190">
        <v>20</v>
      </c>
      <c r="T42" s="190">
        <v>8</v>
      </c>
      <c r="U42" s="190">
        <v>0</v>
      </c>
      <c r="V42" s="190">
        <v>11</v>
      </c>
      <c r="W42" s="190">
        <v>0</v>
      </c>
      <c r="X42" s="190">
        <v>20</v>
      </c>
      <c r="Y42" s="190">
        <v>0</v>
      </c>
      <c r="Z42" s="190">
        <v>38</v>
      </c>
      <c r="AA42" s="190">
        <v>0</v>
      </c>
      <c r="AB42" s="190">
        <v>2</v>
      </c>
      <c r="AC42" s="190">
        <v>23</v>
      </c>
      <c r="AD42" s="190">
        <v>3</v>
      </c>
      <c r="AE42" s="190">
        <v>8</v>
      </c>
      <c r="AF42" s="190">
        <v>25</v>
      </c>
      <c r="AG42" s="190">
        <v>3</v>
      </c>
      <c r="AH42" s="190">
        <v>3</v>
      </c>
      <c r="AI42" s="190">
        <v>3</v>
      </c>
      <c r="AJ42" s="190">
        <v>3</v>
      </c>
      <c r="AK42" s="190">
        <v>3</v>
      </c>
      <c r="AL42" s="190">
        <v>3</v>
      </c>
      <c r="AM42" s="190">
        <v>2</v>
      </c>
      <c r="AN42" s="190">
        <v>2</v>
      </c>
      <c r="AO42" s="190">
        <v>3</v>
      </c>
      <c r="AP42" s="190">
        <v>3</v>
      </c>
      <c r="AQ42" s="190">
        <v>5</v>
      </c>
      <c r="AR42" s="190">
        <v>10</v>
      </c>
      <c r="AS42" s="190">
        <v>4</v>
      </c>
      <c r="AT42" s="190">
        <v>4</v>
      </c>
      <c r="AU42" s="190">
        <v>4</v>
      </c>
      <c r="AV42" s="190">
        <v>5</v>
      </c>
      <c r="AW42" s="190">
        <v>4</v>
      </c>
      <c r="AX42" s="190">
        <v>7</v>
      </c>
      <c r="AY42" s="190">
        <v>7</v>
      </c>
      <c r="AZ42" s="190">
        <v>7</v>
      </c>
      <c r="BA42" s="190">
        <v>2</v>
      </c>
      <c r="BB42" s="190">
        <v>2</v>
      </c>
      <c r="BC42" s="190">
        <v>4</v>
      </c>
      <c r="BD42" s="190">
        <v>2</v>
      </c>
      <c r="BE42" s="190">
        <v>1</v>
      </c>
      <c r="BF42" s="190">
        <v>1</v>
      </c>
      <c r="BG42" s="190">
        <v>22</v>
      </c>
      <c r="BH42" s="190">
        <v>38</v>
      </c>
      <c r="BI42" s="190">
        <v>52</v>
      </c>
      <c r="BJ42" s="190">
        <v>47</v>
      </c>
      <c r="BK42" s="190">
        <v>45</v>
      </c>
      <c r="BL42" s="190">
        <v>50</v>
      </c>
      <c r="BM42" s="190">
        <v>44</v>
      </c>
      <c r="BN42" s="190">
        <v>50</v>
      </c>
      <c r="BO42" s="190">
        <v>50</v>
      </c>
      <c r="BP42" s="190">
        <v>64</v>
      </c>
      <c r="BQ42" s="190">
        <v>59</v>
      </c>
      <c r="BR42" s="190">
        <v>62</v>
      </c>
      <c r="BS42" s="190">
        <v>58</v>
      </c>
      <c r="BT42" s="190">
        <v>91</v>
      </c>
      <c r="BU42" s="190">
        <v>30</v>
      </c>
      <c r="BV42" s="192" t="s">
        <v>67</v>
      </c>
      <c r="BW42" s="190">
        <v>117.765</v>
      </c>
      <c r="BX42" s="190">
        <v>140.74300000000002</v>
      </c>
      <c r="BY42" s="190">
        <v>87.128999999999991</v>
      </c>
      <c r="BZ42" s="190">
        <v>95.367999999999995</v>
      </c>
      <c r="CA42" s="190">
        <v>50</v>
      </c>
      <c r="CB42" s="191">
        <v>57.009</v>
      </c>
      <c r="CC42" s="190">
        <v>44.238000000000007</v>
      </c>
      <c r="CD42" s="190">
        <v>24.136000000000006</v>
      </c>
      <c r="CE42" s="190">
        <v>33.287999999999997</v>
      </c>
      <c r="CF42" s="190">
        <v>35.354999999999997</v>
      </c>
      <c r="CG42" s="190">
        <v>34.613</v>
      </c>
      <c r="CH42" s="190">
        <v>31.098500000000008</v>
      </c>
      <c r="CI42" s="190">
        <v>41.02600000000001</v>
      </c>
      <c r="CJ42" s="190">
        <v>41.447000000000003</v>
      </c>
      <c r="CK42" s="190">
        <v>41.795999999999992</v>
      </c>
      <c r="CL42" s="190">
        <v>42.687000000000012</v>
      </c>
      <c r="CM42" s="190">
        <v>39.480999999999995</v>
      </c>
      <c r="CN42" s="190">
        <v>21.407</v>
      </c>
      <c r="CO42" s="190">
        <v>23.289000000000001</v>
      </c>
      <c r="CP42" s="190">
        <v>18.876999999999999</v>
      </c>
      <c r="CQ42" s="190">
        <v>18.952999999999999</v>
      </c>
      <c r="CR42" s="190">
        <v>39.195</v>
      </c>
      <c r="CS42" s="190">
        <v>37.462000000000003</v>
      </c>
      <c r="CT42" s="190">
        <v>39.78</v>
      </c>
      <c r="CU42" s="190">
        <v>20.884</v>
      </c>
      <c r="CV42" s="190">
        <v>20.632999999999999</v>
      </c>
      <c r="CW42" s="190">
        <v>24.562000000000001</v>
      </c>
      <c r="CX42" s="190">
        <v>20.445</v>
      </c>
      <c r="CY42" s="190">
        <v>39.119999999999997</v>
      </c>
      <c r="CZ42" s="190">
        <v>39.042999999999999</v>
      </c>
      <c r="DA42" s="190">
        <v>48.508000000000003</v>
      </c>
      <c r="DB42" s="190">
        <v>48.820999999999998</v>
      </c>
      <c r="DC42" s="190">
        <v>29.861999999999998</v>
      </c>
      <c r="DD42" s="190">
        <v>34.950000000000003</v>
      </c>
      <c r="DE42" s="190">
        <v>35.661000000000001</v>
      </c>
      <c r="DF42" s="190">
        <v>42.347000000000001</v>
      </c>
      <c r="DG42" s="190">
        <v>39.502000000000002</v>
      </c>
      <c r="DH42" s="190">
        <v>85.103999999999999</v>
      </c>
      <c r="DI42" s="190">
        <v>80.903000000000006</v>
      </c>
      <c r="DJ42" s="190">
        <v>179.54</v>
      </c>
      <c r="DK42" s="190">
        <v>175.327</v>
      </c>
      <c r="DL42" s="190">
        <v>164.76900000000001</v>
      </c>
      <c r="DM42" s="190">
        <v>167.61199999999999</v>
      </c>
      <c r="DN42" s="190">
        <v>162.08600000000001</v>
      </c>
      <c r="DO42" s="190">
        <v>164.435</v>
      </c>
      <c r="DP42" s="190">
        <v>164.07</v>
      </c>
      <c r="DQ42" s="190">
        <v>163.809</v>
      </c>
      <c r="DR42" s="190">
        <v>178.09399999999999</v>
      </c>
      <c r="DS42" s="190">
        <v>188.85599999999999</v>
      </c>
      <c r="DT42" s="190">
        <v>192.661</v>
      </c>
      <c r="DU42" s="190">
        <v>192.03899999999999</v>
      </c>
      <c r="DV42" s="190">
        <v>192.52600000000001</v>
      </c>
      <c r="DW42" s="190">
        <v>223.59299999999999</v>
      </c>
      <c r="DX42" s="190">
        <v>225.08000183105469</v>
      </c>
      <c r="DY42" s="190">
        <v>223.60000610351563</v>
      </c>
      <c r="DZ42" s="190">
        <v>226.11000061035156</v>
      </c>
      <c r="EA42" s="190">
        <v>237.80999755859375</v>
      </c>
      <c r="EB42" s="190">
        <v>241.55999755859375</v>
      </c>
      <c r="EC42" s="190">
        <v>241.91999816894531</v>
      </c>
      <c r="ED42" s="190">
        <v>234.35000610351563</v>
      </c>
      <c r="EE42" s="190">
        <v>237.13999938964844</v>
      </c>
      <c r="EF42" s="190">
        <v>240.42999267578125</v>
      </c>
      <c r="EG42" s="190">
        <v>234.11000061035156</v>
      </c>
      <c r="EH42" s="190">
        <v>229.55000305175781</v>
      </c>
      <c r="EI42" s="190">
        <v>216.80000305175781</v>
      </c>
      <c r="EJ42" s="190">
        <v>192.96000671386719</v>
      </c>
      <c r="EK42" s="190">
        <v>206.94999694824219</v>
      </c>
      <c r="EL42" s="190">
        <v>204.91999816894531</v>
      </c>
      <c r="EM42" s="190">
        <v>214.33000183105469</v>
      </c>
      <c r="EN42" s="190">
        <v>220.60000610351563</v>
      </c>
      <c r="EO42" s="190">
        <v>234.30999755859375</v>
      </c>
      <c r="EP42" s="190">
        <v>250.30000305175781</v>
      </c>
      <c r="EQ42" s="208">
        <v>213.94000244140625</v>
      </c>
      <c r="ER42" s="208">
        <v>219.11000061035156</v>
      </c>
      <c r="ES42" s="208">
        <v>224.66000366210938</v>
      </c>
      <c r="ET42" s="208">
        <v>231.86000061035156</v>
      </c>
      <c r="EU42" s="208">
        <v>234.82000732421875</v>
      </c>
      <c r="EV42" s="208">
        <v>240.25999450683594</v>
      </c>
      <c r="EW42" s="208">
        <v>243.24000549316406</v>
      </c>
      <c r="EX42" s="208">
        <v>252.05000305175781</v>
      </c>
      <c r="EY42" s="208">
        <v>250.77999877929688</v>
      </c>
      <c r="EZ42" s="208">
        <v>265.010009765625</v>
      </c>
      <c r="FA42" s="208">
        <v>263.04998779296875</v>
      </c>
      <c r="FB42" s="208">
        <v>269.60000610351563</v>
      </c>
      <c r="FC42" s="208">
        <v>269.3800048828125</v>
      </c>
      <c r="FD42" s="208">
        <v>262.510009765625</v>
      </c>
      <c r="FE42" s="208">
        <v>261.1199951171875</v>
      </c>
      <c r="FF42" s="208">
        <v>266.55999755859375</v>
      </c>
      <c r="FG42" s="208">
        <v>264.39999389648438</v>
      </c>
      <c r="FH42" s="208">
        <v>256.69000244140625</v>
      </c>
      <c r="FI42" s="208">
        <v>265.989990234375</v>
      </c>
      <c r="FJ42" s="208">
        <v>262.97000122070313</v>
      </c>
      <c r="FK42" s="208">
        <v>238.5</v>
      </c>
      <c r="FL42" s="190">
        <v>233.36000061035156</v>
      </c>
      <c r="FM42" s="190">
        <v>241.25</v>
      </c>
      <c r="FN42" s="190">
        <v>306.79000854492188</v>
      </c>
      <c r="FO42" s="208">
        <v>304.32998657226563</v>
      </c>
      <c r="FP42" s="208">
        <v>303.8599853515625</v>
      </c>
      <c r="FQ42" s="208">
        <v>312.32998657226563</v>
      </c>
      <c r="FR42" s="190">
        <v>315.08999633789063</v>
      </c>
      <c r="FS42" s="190">
        <v>327.47000122070313</v>
      </c>
      <c r="FT42" s="190">
        <v>308.30999755859375</v>
      </c>
      <c r="FU42" s="190">
        <f>'[13]Input Tabela 8'!AG47</f>
        <v>252.61000061035156</v>
      </c>
      <c r="FV42" s="190">
        <f>'[13]Input Tabela 8'!AH47</f>
        <v>254.57000732421875</v>
      </c>
      <c r="FW42" s="190">
        <f>'[13]Input Tabela 8'!AI47</f>
        <v>245.58000183105469</v>
      </c>
      <c r="FX42" s="190">
        <v>257.80999755859375</v>
      </c>
      <c r="FY42" s="190">
        <v>259.57998657226563</v>
      </c>
      <c r="FZ42" s="190">
        <v>337.10000610351563</v>
      </c>
    </row>
    <row r="43" spans="1:182" s="124" customFormat="1" ht="11.25" customHeight="1">
      <c r="A43" s="192" t="s">
        <v>277</v>
      </c>
      <c r="B43" s="190">
        <v>174</v>
      </c>
      <c r="C43" s="190">
        <v>170</v>
      </c>
      <c r="D43" s="190">
        <v>155</v>
      </c>
      <c r="E43" s="190">
        <v>134</v>
      </c>
      <c r="F43" s="190">
        <v>23</v>
      </c>
      <c r="G43" s="190">
        <v>23</v>
      </c>
      <c r="H43" s="190">
        <v>23</v>
      </c>
      <c r="I43" s="190">
        <v>26</v>
      </c>
      <c r="J43" s="190">
        <v>25</v>
      </c>
      <c r="K43" s="190">
        <v>20</v>
      </c>
      <c r="L43" s="190">
        <v>19</v>
      </c>
      <c r="M43" s="190">
        <v>24</v>
      </c>
      <c r="N43" s="190">
        <v>17</v>
      </c>
      <c r="O43" s="190">
        <v>246</v>
      </c>
      <c r="P43" s="190">
        <v>628</v>
      </c>
      <c r="Q43" s="190">
        <v>559</v>
      </c>
      <c r="R43" s="190">
        <v>480</v>
      </c>
      <c r="S43" s="190">
        <v>401</v>
      </c>
      <c r="T43" s="190">
        <v>311</v>
      </c>
      <c r="U43" s="190">
        <v>227</v>
      </c>
      <c r="V43" s="190">
        <v>147</v>
      </c>
      <c r="W43" s="190">
        <v>68</v>
      </c>
      <c r="X43" s="190">
        <v>37</v>
      </c>
      <c r="Y43" s="190">
        <v>153</v>
      </c>
      <c r="Z43" s="190">
        <v>129</v>
      </c>
      <c r="AA43" s="190">
        <v>469</v>
      </c>
      <c r="AB43" s="190">
        <v>483</v>
      </c>
      <c r="AC43" s="190">
        <v>475</v>
      </c>
      <c r="AD43" s="190">
        <v>422</v>
      </c>
      <c r="AE43" s="190">
        <v>385</v>
      </c>
      <c r="AF43" s="190">
        <v>312</v>
      </c>
      <c r="AG43" s="190">
        <v>197</v>
      </c>
      <c r="AH43" s="190">
        <v>205</v>
      </c>
      <c r="AI43" s="190">
        <v>151</v>
      </c>
      <c r="AJ43" s="190">
        <v>97</v>
      </c>
      <c r="AK43" s="190">
        <v>44</v>
      </c>
      <c r="AL43" s="190">
        <v>88</v>
      </c>
      <c r="AM43" s="190">
        <v>158</v>
      </c>
      <c r="AN43" s="190">
        <v>222</v>
      </c>
      <c r="AO43" s="190">
        <v>202</v>
      </c>
      <c r="AP43" s="190">
        <v>178</v>
      </c>
      <c r="AQ43" s="190">
        <v>291</v>
      </c>
      <c r="AR43" s="190">
        <v>217</v>
      </c>
      <c r="AS43" s="190">
        <v>140</v>
      </c>
      <c r="AT43" s="190">
        <v>127</v>
      </c>
      <c r="AU43" s="190">
        <v>253</v>
      </c>
      <c r="AV43" s="190">
        <v>283</v>
      </c>
      <c r="AW43" s="190">
        <v>268</v>
      </c>
      <c r="AX43" s="190">
        <v>288</v>
      </c>
      <c r="AY43" s="190">
        <v>314</v>
      </c>
      <c r="AZ43" s="190">
        <v>262</v>
      </c>
      <c r="BA43" s="190">
        <v>208</v>
      </c>
      <c r="BB43" s="190">
        <v>182</v>
      </c>
      <c r="BC43" s="190">
        <v>161</v>
      </c>
      <c r="BD43" s="190">
        <v>199</v>
      </c>
      <c r="BE43" s="190">
        <v>176</v>
      </c>
      <c r="BF43" s="190">
        <v>164</v>
      </c>
      <c r="BG43" s="190">
        <v>151</v>
      </c>
      <c r="BH43" s="190">
        <v>145</v>
      </c>
      <c r="BI43" s="190">
        <v>139</v>
      </c>
      <c r="BJ43" s="190">
        <v>133</v>
      </c>
      <c r="BK43" s="190">
        <v>128</v>
      </c>
      <c r="BL43" s="190">
        <v>121</v>
      </c>
      <c r="BM43" s="190">
        <v>116</v>
      </c>
      <c r="BN43" s="190">
        <v>108</v>
      </c>
      <c r="BO43" s="190">
        <v>103</v>
      </c>
      <c r="BP43" s="190">
        <v>99</v>
      </c>
      <c r="BQ43" s="190">
        <v>99</v>
      </c>
      <c r="BR43" s="190">
        <v>100</v>
      </c>
      <c r="BS43" s="190">
        <v>103</v>
      </c>
      <c r="BT43" s="190">
        <v>106</v>
      </c>
      <c r="BU43" s="190">
        <v>115</v>
      </c>
      <c r="BV43" s="192" t="s">
        <v>68</v>
      </c>
      <c r="BW43" s="190">
        <v>51.716999999999992</v>
      </c>
      <c r="BX43" s="190">
        <v>52.012</v>
      </c>
      <c r="BY43" s="190">
        <v>56.48599999999999</v>
      </c>
      <c r="BZ43" s="190">
        <v>55.972999999999992</v>
      </c>
      <c r="CA43" s="190">
        <v>55.489000000000004</v>
      </c>
      <c r="CB43" s="191">
        <v>104.595</v>
      </c>
      <c r="CC43" s="190">
        <v>103.37200000000001</v>
      </c>
      <c r="CD43" s="190">
        <v>102.63199999999999</v>
      </c>
      <c r="CE43" s="190">
        <v>102.42</v>
      </c>
      <c r="CF43" s="190">
        <v>101.75699999999999</v>
      </c>
      <c r="CG43" s="190">
        <v>101.703</v>
      </c>
      <c r="CH43" s="190">
        <v>97.855000000000004</v>
      </c>
      <c r="CI43" s="190">
        <v>96.555000000000007</v>
      </c>
      <c r="CJ43" s="190">
        <v>97.941000000000003</v>
      </c>
      <c r="CK43" s="190">
        <v>100.959</v>
      </c>
      <c r="CL43" s="190">
        <v>95.904000000000011</v>
      </c>
      <c r="CM43" s="190">
        <v>96.737000000000009</v>
      </c>
      <c r="CN43" s="190">
        <v>101.56100000000001</v>
      </c>
      <c r="CO43" s="190">
        <v>95.334000000000003</v>
      </c>
      <c r="CP43" s="190">
        <v>97.611999999999995</v>
      </c>
      <c r="CQ43" s="190">
        <v>97.453999999999994</v>
      </c>
      <c r="CR43" s="190">
        <v>92.77</v>
      </c>
      <c r="CS43" s="190">
        <v>95.316000000000003</v>
      </c>
      <c r="CT43" s="190">
        <v>99.349000000000004</v>
      </c>
      <c r="CU43" s="190">
        <v>89.125</v>
      </c>
      <c r="CV43" s="190">
        <v>92.424000000000007</v>
      </c>
      <c r="CW43" s="190">
        <v>97.001999999999995</v>
      </c>
      <c r="CX43" s="190">
        <v>88.093999999999994</v>
      </c>
      <c r="CY43" s="190">
        <v>96.528000000000006</v>
      </c>
      <c r="CZ43" s="190">
        <v>104.76</v>
      </c>
      <c r="DA43" s="190">
        <v>107.346</v>
      </c>
      <c r="DB43" s="190">
        <v>113.762</v>
      </c>
      <c r="DC43" s="190">
        <v>83.736999999999995</v>
      </c>
      <c r="DD43" s="190">
        <v>98.87</v>
      </c>
      <c r="DE43" s="190">
        <v>107.19</v>
      </c>
      <c r="DF43" s="190">
        <v>117.7</v>
      </c>
      <c r="DG43" s="190">
        <v>98.381</v>
      </c>
      <c r="DH43" s="190">
        <v>108.773</v>
      </c>
      <c r="DI43" s="190">
        <v>123.554</v>
      </c>
      <c r="DJ43" s="190">
        <v>103.34399999999999</v>
      </c>
      <c r="DK43" s="190">
        <v>116.681</v>
      </c>
      <c r="DL43" s="190">
        <v>129.49700000000001</v>
      </c>
      <c r="DM43" s="190">
        <v>138.77199999999999</v>
      </c>
      <c r="DN43" s="190">
        <v>110.96599999999999</v>
      </c>
      <c r="DO43" s="190">
        <v>121.425</v>
      </c>
      <c r="DP43" s="190">
        <v>92.878</v>
      </c>
      <c r="DQ43" s="190">
        <v>104.212</v>
      </c>
      <c r="DR43" s="190">
        <v>1595.12</v>
      </c>
      <c r="DS43" s="190">
        <v>1517.91</v>
      </c>
      <c r="DT43" s="190">
        <v>1514.2</v>
      </c>
      <c r="DU43" s="190">
        <v>1526.66</v>
      </c>
      <c r="DV43" s="190">
        <v>1497.19</v>
      </c>
      <c r="DW43" s="190">
        <v>1505.58</v>
      </c>
      <c r="DX43" s="190">
        <v>1565.760009765625</v>
      </c>
      <c r="DY43" s="190">
        <v>1486.489990234375</v>
      </c>
      <c r="DZ43" s="190">
        <v>1501.4200439453125</v>
      </c>
      <c r="EA43" s="190">
        <v>1517.260009765625</v>
      </c>
      <c r="EB43" s="190">
        <v>1483.47998046875</v>
      </c>
      <c r="EC43" s="190">
        <v>1503.4599609375</v>
      </c>
      <c r="ED43" s="190">
        <v>1528.25</v>
      </c>
      <c r="EE43" s="190">
        <v>1504.6300048828125</v>
      </c>
      <c r="EF43" s="190">
        <v>1510.8900146484375</v>
      </c>
      <c r="EG43" s="190">
        <v>1525.02001953125</v>
      </c>
      <c r="EH43" s="190">
        <v>1486.949951171875</v>
      </c>
      <c r="EI43" s="190">
        <v>1500.93994140625</v>
      </c>
      <c r="EJ43" s="190">
        <v>1521.5400390625</v>
      </c>
      <c r="EK43" s="190">
        <v>1481.4300537109375</v>
      </c>
      <c r="EL43" s="190">
        <v>1496.8599853515625</v>
      </c>
      <c r="EM43" s="190">
        <v>1512.81005859375</v>
      </c>
      <c r="EN43" s="190">
        <v>1471.77001953125</v>
      </c>
      <c r="EO43" s="190">
        <v>1485.9000244140625</v>
      </c>
      <c r="EP43" s="190">
        <v>1494.72998046875</v>
      </c>
      <c r="EQ43" s="208">
        <v>1463.5799560546875</v>
      </c>
      <c r="ER43" s="208">
        <v>1479.219970703125</v>
      </c>
      <c r="ES43" s="208">
        <v>1492.5999755859375</v>
      </c>
      <c r="ET43" s="208">
        <v>1452.8800048828125</v>
      </c>
      <c r="EU43" s="208">
        <v>1510.699951171875</v>
      </c>
      <c r="EV43" s="208">
        <v>1524.3299560546875</v>
      </c>
      <c r="EW43" s="208">
        <v>1490.4300537109375</v>
      </c>
      <c r="EX43" s="208">
        <v>1498.8199462890625</v>
      </c>
      <c r="EY43" s="208">
        <v>1515.06005859375</v>
      </c>
      <c r="EZ43" s="208">
        <v>1485.8299560546875</v>
      </c>
      <c r="FA43" s="208">
        <v>1498.1400146484375</v>
      </c>
      <c r="FB43" s="208">
        <v>1670.550048828125</v>
      </c>
      <c r="FC43" s="208">
        <v>1601.300048828125</v>
      </c>
      <c r="FD43" s="208">
        <v>1613.5999755859375</v>
      </c>
      <c r="FE43" s="208">
        <v>1625.010009765625</v>
      </c>
      <c r="FF43" s="208">
        <v>1561.31005859375</v>
      </c>
      <c r="FG43" s="208">
        <v>1605.5</v>
      </c>
      <c r="FH43" s="208">
        <v>1657.8900146484375</v>
      </c>
      <c r="FI43" s="208">
        <v>1627.4000244140625</v>
      </c>
      <c r="FJ43" s="208">
        <v>1632.47998046875</v>
      </c>
      <c r="FK43" s="208">
        <v>1637.3800048828125</v>
      </c>
      <c r="FL43" s="190">
        <v>1609.239990234375</v>
      </c>
      <c r="FM43" s="190">
        <v>1622.199951171875</v>
      </c>
      <c r="FN43" s="190">
        <v>1638.6800537109375</v>
      </c>
      <c r="FO43" s="208">
        <v>1583.1600341796875</v>
      </c>
      <c r="FP43" s="208">
        <v>1581.4300537109375</v>
      </c>
      <c r="FQ43" s="208">
        <v>1591.6800537109375</v>
      </c>
      <c r="FR43" s="190">
        <v>1562.3599853515625</v>
      </c>
      <c r="FS43" s="190">
        <v>1573.18994140625</v>
      </c>
      <c r="FT43" s="190">
        <v>1584.739990234375</v>
      </c>
      <c r="FU43" s="190">
        <f>'[13]Input Tabela 8'!AG48</f>
        <v>1563.8599853515625</v>
      </c>
      <c r="FV43" s="190">
        <f>'[13]Input Tabela 8'!AH48</f>
        <v>1614.47998046875</v>
      </c>
      <c r="FW43" s="190">
        <f>'[13]Input Tabela 8'!AI48</f>
        <v>1646.4000244140625</v>
      </c>
      <c r="FX43" s="190">
        <v>1628.7099609375</v>
      </c>
      <c r="FY43" s="190">
        <v>1640.3900146484375</v>
      </c>
      <c r="FZ43" s="190">
        <v>1610.3499755859375</v>
      </c>
    </row>
    <row r="44" spans="1:182" s="124" customFormat="1" ht="11.25" customHeight="1">
      <c r="A44" s="192" t="s">
        <v>69</v>
      </c>
      <c r="B44" s="190">
        <v>11</v>
      </c>
      <c r="C44" s="190">
        <v>9</v>
      </c>
      <c r="D44" s="190">
        <v>9</v>
      </c>
      <c r="E44" s="190">
        <v>8</v>
      </c>
      <c r="F44" s="190">
        <v>8</v>
      </c>
      <c r="G44" s="190">
        <v>9</v>
      </c>
      <c r="H44" s="190">
        <v>9</v>
      </c>
      <c r="I44" s="190">
        <v>8</v>
      </c>
      <c r="J44" s="190">
        <v>6</v>
      </c>
      <c r="K44" s="190">
        <v>6</v>
      </c>
      <c r="L44" s="190">
        <v>2</v>
      </c>
      <c r="M44" s="190">
        <v>2</v>
      </c>
      <c r="N44" s="190">
        <v>2</v>
      </c>
      <c r="O44" s="190">
        <v>2</v>
      </c>
      <c r="P44" s="190">
        <v>2</v>
      </c>
      <c r="Q44" s="190">
        <v>14</v>
      </c>
      <c r="R44" s="190">
        <v>14</v>
      </c>
      <c r="S44" s="190">
        <v>8</v>
      </c>
      <c r="T44" s="190">
        <v>13</v>
      </c>
      <c r="U44" s="190">
        <v>21</v>
      </c>
      <c r="V44" s="190">
        <v>21</v>
      </c>
      <c r="W44" s="190">
        <v>21</v>
      </c>
      <c r="X44" s="190">
        <v>20</v>
      </c>
      <c r="Y44" s="190">
        <v>20</v>
      </c>
      <c r="Z44" s="190">
        <v>20</v>
      </c>
      <c r="AA44" s="190">
        <v>20</v>
      </c>
      <c r="AB44" s="190">
        <v>17</v>
      </c>
      <c r="AC44" s="190">
        <v>13</v>
      </c>
      <c r="AD44" s="190">
        <v>10</v>
      </c>
      <c r="AE44" s="190">
        <v>7</v>
      </c>
      <c r="AF44" s="190">
        <v>4</v>
      </c>
      <c r="AG44" s="190">
        <v>0</v>
      </c>
      <c r="AH44" s="190">
        <v>13</v>
      </c>
      <c r="AI44" s="190">
        <v>13</v>
      </c>
      <c r="AJ44" s="190">
        <v>13</v>
      </c>
      <c r="AK44" s="190">
        <v>13</v>
      </c>
      <c r="AL44" s="190">
        <v>13</v>
      </c>
      <c r="AM44" s="190">
        <v>13</v>
      </c>
      <c r="AN44" s="190">
        <v>13</v>
      </c>
      <c r="AO44" s="190">
        <v>13</v>
      </c>
      <c r="AP44" s="190">
        <v>13</v>
      </c>
      <c r="AQ44" s="190">
        <v>13</v>
      </c>
      <c r="AR44" s="190">
        <v>13</v>
      </c>
      <c r="AS44" s="190">
        <v>13</v>
      </c>
      <c r="AT44" s="190">
        <v>13</v>
      </c>
      <c r="AU44" s="190">
        <v>0</v>
      </c>
      <c r="AV44" s="190">
        <v>0</v>
      </c>
      <c r="AW44" s="190">
        <v>0</v>
      </c>
      <c r="AX44" s="190">
        <v>0</v>
      </c>
      <c r="AY44" s="190">
        <v>0</v>
      </c>
      <c r="AZ44" s="190">
        <v>0</v>
      </c>
      <c r="BA44" s="190">
        <v>0</v>
      </c>
      <c r="BB44" s="190">
        <v>0</v>
      </c>
      <c r="BC44" s="190">
        <v>0</v>
      </c>
      <c r="BD44" s="190">
        <v>0</v>
      </c>
      <c r="BE44" s="190">
        <v>0</v>
      </c>
      <c r="BF44" s="190">
        <v>0</v>
      </c>
      <c r="BG44" s="190">
        <v>0</v>
      </c>
      <c r="BH44" s="190">
        <v>0</v>
      </c>
      <c r="BI44" s="190">
        <v>0</v>
      </c>
      <c r="BJ44" s="190">
        <v>0</v>
      </c>
      <c r="BK44" s="190">
        <v>0</v>
      </c>
      <c r="BL44" s="190">
        <v>0</v>
      </c>
      <c r="BM44" s="190">
        <v>0</v>
      </c>
      <c r="BN44" s="190">
        <v>0</v>
      </c>
      <c r="BO44" s="190">
        <v>0</v>
      </c>
      <c r="BP44" s="190">
        <v>25</v>
      </c>
      <c r="BQ44" s="190">
        <v>25</v>
      </c>
      <c r="BR44" s="190">
        <v>25</v>
      </c>
      <c r="BS44" s="190">
        <v>24</v>
      </c>
      <c r="BT44" s="190">
        <v>24</v>
      </c>
      <c r="BU44" s="190">
        <v>24</v>
      </c>
      <c r="BV44" s="192" t="s">
        <v>69</v>
      </c>
      <c r="BW44" s="190">
        <v>24.138999999999999</v>
      </c>
      <c r="BX44" s="190">
        <v>23.765000000000001</v>
      </c>
      <c r="BY44" s="190">
        <v>23.921000000000003</v>
      </c>
      <c r="BZ44" s="190">
        <v>23.037000000000003</v>
      </c>
      <c r="CA44" s="190">
        <v>22.673999999999999</v>
      </c>
      <c r="CB44" s="191">
        <v>22.3</v>
      </c>
      <c r="CC44" s="190">
        <v>21.959</v>
      </c>
      <c r="CD44" s="190">
        <v>21.58</v>
      </c>
      <c r="CE44" s="190">
        <v>21.203999999999997</v>
      </c>
      <c r="CF44" s="190">
        <v>20.852000000000004</v>
      </c>
      <c r="CG44" s="190">
        <v>20.424000000000003</v>
      </c>
      <c r="CH44" s="190">
        <v>20.049000000000003</v>
      </c>
      <c r="CI44" s="190">
        <v>20.18</v>
      </c>
      <c r="CJ44" s="190">
        <v>19.838000000000001</v>
      </c>
      <c r="CK44" s="190">
        <v>18.655999999999999</v>
      </c>
      <c r="CL44" s="190">
        <v>18.232000000000003</v>
      </c>
      <c r="CM44" s="190">
        <v>17.846000000000004</v>
      </c>
      <c r="CN44" s="190">
        <v>17.457000000000001</v>
      </c>
      <c r="CO44" s="190">
        <v>17.585999999999999</v>
      </c>
      <c r="CP44" s="190">
        <v>16.645</v>
      </c>
      <c r="CQ44" s="190">
        <v>15.718</v>
      </c>
      <c r="CR44" s="190">
        <v>15.824</v>
      </c>
      <c r="CS44" s="190">
        <v>15.417</v>
      </c>
      <c r="CT44" s="190">
        <v>15.319000000000001</v>
      </c>
      <c r="CU44" s="190">
        <v>15.009</v>
      </c>
      <c r="CV44" s="190">
        <v>13.592000000000001</v>
      </c>
      <c r="CW44" s="190">
        <v>13.260999999999999</v>
      </c>
      <c r="CX44" s="190">
        <v>13.257999999999999</v>
      </c>
      <c r="CY44" s="190">
        <v>13.35</v>
      </c>
      <c r="CZ44" s="190">
        <v>12.374000000000001</v>
      </c>
      <c r="DA44" s="190">
        <v>33.228999999999999</v>
      </c>
      <c r="DB44" s="190">
        <v>71.557000000000002</v>
      </c>
      <c r="DC44" s="190">
        <v>118.149</v>
      </c>
      <c r="DD44" s="190">
        <v>118.40300000000001</v>
      </c>
      <c r="DE44" s="190">
        <v>135.21299999999999</v>
      </c>
      <c r="DF44" s="190">
        <v>243.28</v>
      </c>
      <c r="DG44" s="190">
        <v>247.62899999999999</v>
      </c>
      <c r="DH44" s="190">
        <v>263.52</v>
      </c>
      <c r="DI44" s="190">
        <v>261.517</v>
      </c>
      <c r="DJ44" s="190">
        <v>258.19099999999997</v>
      </c>
      <c r="DK44" s="190">
        <v>264.84800000000001</v>
      </c>
      <c r="DL44" s="190">
        <v>285.78800000000001</v>
      </c>
      <c r="DM44" s="190">
        <v>333.851</v>
      </c>
      <c r="DN44" s="190">
        <v>361.62099999999998</v>
      </c>
      <c r="DO44" s="190">
        <v>363.15800000000002</v>
      </c>
      <c r="DP44" s="190">
        <v>368.58800000000002</v>
      </c>
      <c r="DQ44" s="190">
        <v>370.74900000000002</v>
      </c>
      <c r="DR44" s="190">
        <v>384.584</v>
      </c>
      <c r="DS44" s="190">
        <v>401.21199999999999</v>
      </c>
      <c r="DT44" s="190">
        <v>386.42500000000001</v>
      </c>
      <c r="DU44" s="190">
        <v>399.83</v>
      </c>
      <c r="DV44" s="190">
        <v>443.93299999999999</v>
      </c>
      <c r="DW44" s="190">
        <v>424.54300000000001</v>
      </c>
      <c r="DX44" s="190">
        <v>437.01998901367188</v>
      </c>
      <c r="DY44" s="190">
        <v>525</v>
      </c>
      <c r="DZ44" s="190">
        <v>523.6400146484375</v>
      </c>
      <c r="EA44" s="190">
        <v>540.6099853515625</v>
      </c>
      <c r="EB44" s="190">
        <v>549.3900146484375</v>
      </c>
      <c r="EC44" s="190">
        <v>549.3900146484375</v>
      </c>
      <c r="ED44" s="190">
        <v>573.719970703125</v>
      </c>
      <c r="EE44" s="190">
        <v>576.219970703125</v>
      </c>
      <c r="EF44" s="190">
        <v>570.40997314453125</v>
      </c>
      <c r="EG44" s="190">
        <v>598.75</v>
      </c>
      <c r="EH44" s="190">
        <v>609.09002685546875</v>
      </c>
      <c r="EI44" s="190">
        <v>618.28997802734375</v>
      </c>
      <c r="EJ44" s="190">
        <v>701.280029296875</v>
      </c>
      <c r="EK44" s="190">
        <v>700.9000244140625</v>
      </c>
      <c r="EL44" s="190">
        <v>682.67999267578125</v>
      </c>
      <c r="EM44" s="190">
        <v>675.05999755859375</v>
      </c>
      <c r="EN44" s="190">
        <v>670.32000732421875</v>
      </c>
      <c r="EO44" s="190">
        <v>652.07000732421875</v>
      </c>
      <c r="EP44" s="190">
        <v>650.989990234375</v>
      </c>
      <c r="EQ44" s="208">
        <v>649.58001708984375</v>
      </c>
      <c r="ER44" s="208">
        <v>740.1400146484375</v>
      </c>
      <c r="ES44" s="208">
        <v>745.70001220703125</v>
      </c>
      <c r="ET44" s="208">
        <v>742.02001953125</v>
      </c>
      <c r="EU44" s="208">
        <v>724.94000244140625</v>
      </c>
      <c r="EV44" s="208">
        <v>727.66998291015625</v>
      </c>
      <c r="EW44" s="208">
        <v>734.719970703125</v>
      </c>
      <c r="EX44" s="208">
        <v>704.219970703125</v>
      </c>
      <c r="EY44" s="208">
        <v>691.42999267578125</v>
      </c>
      <c r="EZ44" s="208">
        <v>677.1500244140625</v>
      </c>
      <c r="FA44" s="208">
        <v>669.19000244140625</v>
      </c>
      <c r="FB44" s="208">
        <v>720.32000732421875</v>
      </c>
      <c r="FC44" s="208">
        <v>711.83001708984375</v>
      </c>
      <c r="FD44" s="208">
        <v>679.8499755859375</v>
      </c>
      <c r="FE44" s="208">
        <v>683.45001220703125</v>
      </c>
      <c r="FF44" s="208">
        <v>689.44000244140625</v>
      </c>
      <c r="FG44" s="208">
        <v>677.83001708984375</v>
      </c>
      <c r="FH44" s="208">
        <v>678.84002685546875</v>
      </c>
      <c r="FI44" s="208">
        <v>669.17999267578125</v>
      </c>
      <c r="FJ44" s="208">
        <v>638.54998779296875</v>
      </c>
      <c r="FK44" s="208">
        <v>640.77001953125</v>
      </c>
      <c r="FL44" s="190">
        <v>649.53997802734375</v>
      </c>
      <c r="FM44" s="190">
        <v>630.3599853515625</v>
      </c>
      <c r="FN44" s="190">
        <v>639.27001953125</v>
      </c>
      <c r="FO44" s="208">
        <v>636.6099853515625</v>
      </c>
      <c r="FP44" s="208">
        <v>625.19000244140625</v>
      </c>
      <c r="FQ44" s="208">
        <v>628.8800048828125</v>
      </c>
      <c r="FR44" s="190">
        <v>621.25</v>
      </c>
      <c r="FS44" s="190">
        <v>622.55999755859375</v>
      </c>
      <c r="FT44" s="190">
        <v>606.42999267578125</v>
      </c>
      <c r="FU44" s="190">
        <f>'[13]Input Tabela 8'!AG49</f>
        <v>619.91998291015625</v>
      </c>
      <c r="FV44" s="190">
        <f>'[13]Input Tabela 8'!AH49</f>
        <v>599.57000732421875</v>
      </c>
      <c r="FW44" s="190">
        <f>'[13]Input Tabela 8'!AI49</f>
        <v>637.1199951171875</v>
      </c>
      <c r="FX44" s="190">
        <v>633.33001708984375</v>
      </c>
      <c r="FY44" s="190">
        <v>614.54998779296875</v>
      </c>
      <c r="FZ44" s="190">
        <v>625.83001708984375</v>
      </c>
    </row>
    <row r="45" spans="1:182" s="124" customFormat="1" ht="11.25" customHeight="1">
      <c r="A45" s="192" t="s">
        <v>70</v>
      </c>
      <c r="B45" s="190">
        <v>777</v>
      </c>
      <c r="C45" s="190">
        <v>717</v>
      </c>
      <c r="D45" s="190">
        <v>592</v>
      </c>
      <c r="E45" s="190">
        <v>640</v>
      </c>
      <c r="F45" s="190">
        <v>557</v>
      </c>
      <c r="G45" s="190">
        <v>499</v>
      </c>
      <c r="H45" s="190">
        <v>408</v>
      </c>
      <c r="I45" s="190">
        <v>393</v>
      </c>
      <c r="J45" s="190">
        <v>460</v>
      </c>
      <c r="K45" s="190">
        <v>469</v>
      </c>
      <c r="L45" s="190">
        <v>458</v>
      </c>
      <c r="M45" s="190">
        <v>458</v>
      </c>
      <c r="N45" s="190">
        <v>547</v>
      </c>
      <c r="O45" s="190">
        <v>610</v>
      </c>
      <c r="P45" s="190">
        <v>641</v>
      </c>
      <c r="Q45" s="190">
        <v>773</v>
      </c>
      <c r="R45" s="190">
        <v>763</v>
      </c>
      <c r="S45" s="190">
        <v>735</v>
      </c>
      <c r="T45" s="190">
        <v>773</v>
      </c>
      <c r="U45" s="190">
        <v>762</v>
      </c>
      <c r="V45" s="190">
        <v>703</v>
      </c>
      <c r="W45" s="190">
        <v>802</v>
      </c>
      <c r="X45" s="190">
        <v>654</v>
      </c>
      <c r="Y45" s="190">
        <v>677</v>
      </c>
      <c r="Z45" s="190">
        <v>727</v>
      </c>
      <c r="AA45" s="190">
        <v>657</v>
      </c>
      <c r="AB45" s="190">
        <v>641</v>
      </c>
      <c r="AC45" s="190">
        <v>617</v>
      </c>
      <c r="AD45" s="190">
        <v>570</v>
      </c>
      <c r="AE45" s="190">
        <v>546</v>
      </c>
      <c r="AF45" s="190">
        <v>502</v>
      </c>
      <c r="AG45" s="190">
        <v>485</v>
      </c>
      <c r="AH45" s="190">
        <v>438</v>
      </c>
      <c r="AI45" s="190">
        <v>499</v>
      </c>
      <c r="AJ45" s="190">
        <v>494</v>
      </c>
      <c r="AK45" s="190">
        <v>517</v>
      </c>
      <c r="AL45" s="190">
        <v>587</v>
      </c>
      <c r="AM45" s="190">
        <v>566</v>
      </c>
      <c r="AN45" s="190">
        <v>432</v>
      </c>
      <c r="AO45" s="190">
        <v>401</v>
      </c>
      <c r="AP45" s="190">
        <v>417</v>
      </c>
      <c r="AQ45" s="190">
        <v>411</v>
      </c>
      <c r="AR45" s="190">
        <v>425</v>
      </c>
      <c r="AS45" s="190">
        <v>401</v>
      </c>
      <c r="AT45" s="190">
        <v>385</v>
      </c>
      <c r="AU45" s="190">
        <v>378</v>
      </c>
      <c r="AV45" s="190">
        <v>397</v>
      </c>
      <c r="AW45" s="190">
        <v>363</v>
      </c>
      <c r="AX45" s="190">
        <v>356</v>
      </c>
      <c r="AY45" s="190">
        <v>395</v>
      </c>
      <c r="AZ45" s="190">
        <v>429</v>
      </c>
      <c r="BA45" s="190">
        <v>423</v>
      </c>
      <c r="BB45" s="190">
        <v>416</v>
      </c>
      <c r="BC45" s="190">
        <v>413</v>
      </c>
      <c r="BD45" s="190">
        <v>406</v>
      </c>
      <c r="BE45" s="190">
        <v>382</v>
      </c>
      <c r="BF45" s="190">
        <v>380</v>
      </c>
      <c r="BG45" s="190">
        <v>334</v>
      </c>
      <c r="BH45" s="190">
        <v>315</v>
      </c>
      <c r="BI45" s="190">
        <v>315</v>
      </c>
      <c r="BJ45" s="190">
        <v>331</v>
      </c>
      <c r="BK45" s="190">
        <v>294</v>
      </c>
      <c r="BL45" s="190">
        <v>295</v>
      </c>
      <c r="BM45" s="190">
        <v>290</v>
      </c>
      <c r="BN45" s="190">
        <v>285</v>
      </c>
      <c r="BO45" s="190">
        <v>278</v>
      </c>
      <c r="BP45" s="190">
        <v>274</v>
      </c>
      <c r="BQ45" s="190">
        <v>264</v>
      </c>
      <c r="BR45" s="190">
        <v>248</v>
      </c>
      <c r="BS45" s="190">
        <v>246</v>
      </c>
      <c r="BT45" s="190">
        <v>217</v>
      </c>
      <c r="BU45" s="190">
        <v>133</v>
      </c>
      <c r="BV45" s="192" t="s">
        <v>70</v>
      </c>
      <c r="BW45" s="190">
        <v>92.046999999999969</v>
      </c>
      <c r="BX45" s="190">
        <v>91.236999999999995</v>
      </c>
      <c r="BY45" s="190">
        <v>89.674999999999997</v>
      </c>
      <c r="BZ45" s="190">
        <v>94.234999999999999</v>
      </c>
      <c r="CA45" s="190">
        <v>86.947000000000003</v>
      </c>
      <c r="CB45" s="191">
        <v>37.33100000000001</v>
      </c>
      <c r="CC45" s="190">
        <v>34.283999999999999</v>
      </c>
      <c r="CD45" s="190">
        <v>32.182000000000002</v>
      </c>
      <c r="CE45" s="190">
        <v>30.696999999999999</v>
      </c>
      <c r="CF45" s="190">
        <v>29.214000000000006</v>
      </c>
      <c r="CG45" s="190">
        <v>30.104000000000003</v>
      </c>
      <c r="CH45" s="190">
        <v>32.505999999999986</v>
      </c>
      <c r="CI45" s="190">
        <v>32.866999999999997</v>
      </c>
      <c r="CJ45" s="190">
        <v>31.631</v>
      </c>
      <c r="CK45" s="190">
        <v>30.998999999999999</v>
      </c>
      <c r="CL45" s="190">
        <v>24.741000000000003</v>
      </c>
      <c r="CM45" s="190">
        <v>23.445</v>
      </c>
      <c r="CN45" s="190">
        <v>18.361000000000001</v>
      </c>
      <c r="CO45" s="190">
        <v>12.685</v>
      </c>
      <c r="CP45" s="190">
        <v>11.722</v>
      </c>
      <c r="CQ45" s="190">
        <v>10.654999999999999</v>
      </c>
      <c r="CR45" s="190">
        <v>10.208</v>
      </c>
      <c r="CS45" s="190">
        <v>10.472</v>
      </c>
      <c r="CT45" s="190">
        <v>10.036</v>
      </c>
      <c r="CU45" s="190">
        <v>12.452</v>
      </c>
      <c r="CV45" s="190">
        <v>17.425999999999998</v>
      </c>
      <c r="CW45" s="190">
        <v>17.317</v>
      </c>
      <c r="CX45" s="190">
        <v>18.515000000000001</v>
      </c>
      <c r="CY45" s="190">
        <v>21.292000000000002</v>
      </c>
      <c r="CZ45" s="190">
        <v>24.853999999999999</v>
      </c>
      <c r="DA45" s="190">
        <v>24.247</v>
      </c>
      <c r="DB45" s="190">
        <v>14.313000000000001</v>
      </c>
      <c r="DC45" s="190">
        <v>13.644</v>
      </c>
      <c r="DD45" s="190">
        <v>12.661</v>
      </c>
      <c r="DE45" s="190">
        <v>41.161000000000001</v>
      </c>
      <c r="DF45" s="190">
        <v>41.427999999999997</v>
      </c>
      <c r="DG45" s="190">
        <v>39.459000000000003</v>
      </c>
      <c r="DH45" s="190">
        <v>38.811999999999998</v>
      </c>
      <c r="DI45" s="190">
        <v>38.533999999999999</v>
      </c>
      <c r="DJ45" s="190">
        <v>39.398000000000003</v>
      </c>
      <c r="DK45" s="190">
        <v>38.652999999999999</v>
      </c>
      <c r="DL45" s="190">
        <v>38.052999999999997</v>
      </c>
      <c r="DM45" s="190">
        <v>37.110999999999997</v>
      </c>
      <c r="DN45" s="190">
        <v>36.817</v>
      </c>
      <c r="DO45" s="190">
        <v>36.65</v>
      </c>
      <c r="DP45" s="190">
        <v>36.079000000000001</v>
      </c>
      <c r="DQ45" s="190">
        <v>95.813999999999993</v>
      </c>
      <c r="DR45" s="190">
        <v>183.90899999999999</v>
      </c>
      <c r="DS45" s="190">
        <v>190.23</v>
      </c>
      <c r="DT45" s="190">
        <v>207.90600000000001</v>
      </c>
      <c r="DU45" s="190">
        <v>207.41200000000001</v>
      </c>
      <c r="DV45" s="190">
        <v>220.10499999999999</v>
      </c>
      <c r="DW45" s="190">
        <v>309.71499999999997</v>
      </c>
      <c r="DX45" s="190">
        <v>265.3699951171875</v>
      </c>
      <c r="DY45" s="190">
        <v>296.95999145507813</v>
      </c>
      <c r="DZ45" s="190">
        <v>344.60000610351563</v>
      </c>
      <c r="EA45" s="190">
        <v>346.47000122070313</v>
      </c>
      <c r="EB45" s="190">
        <v>339.1099853515625</v>
      </c>
      <c r="EC45" s="190">
        <v>334.5</v>
      </c>
      <c r="ED45" s="190">
        <v>310.8599853515625</v>
      </c>
      <c r="EE45" s="190">
        <v>373.16000366210938</v>
      </c>
      <c r="EF45" s="190">
        <v>404.14999389648438</v>
      </c>
      <c r="EG45" s="190">
        <v>470.14999389648438</v>
      </c>
      <c r="EH45" s="190">
        <v>465.95001220703125</v>
      </c>
      <c r="EI45" s="190">
        <v>460.64999389648438</v>
      </c>
      <c r="EJ45" s="190">
        <v>460.27999877929688</v>
      </c>
      <c r="EK45" s="190">
        <v>377.01998901367188</v>
      </c>
      <c r="EL45" s="190">
        <v>327.16000366210938</v>
      </c>
      <c r="EM45" s="190">
        <v>283.20001220703125</v>
      </c>
      <c r="EN45" s="190">
        <v>283.95001220703125</v>
      </c>
      <c r="EO45" s="190">
        <v>271.54000854492188</v>
      </c>
      <c r="EP45" s="190">
        <v>358.3800048828125</v>
      </c>
      <c r="EQ45" s="208">
        <v>364.260009765625</v>
      </c>
      <c r="ER45" s="208">
        <v>503.32000732421875</v>
      </c>
      <c r="ES45" s="208">
        <v>541.6199951171875</v>
      </c>
      <c r="ET45" s="208">
        <v>530.3499755859375</v>
      </c>
      <c r="EU45" s="208">
        <v>523.3800048828125</v>
      </c>
      <c r="EV45" s="208">
        <v>512.59002685546875</v>
      </c>
      <c r="EW45" s="208">
        <v>504.94000244140625</v>
      </c>
      <c r="EX45" s="208">
        <v>412.489990234375</v>
      </c>
      <c r="EY45" s="208">
        <v>277.14999389648438</v>
      </c>
      <c r="EZ45" s="208">
        <v>372.92001342773438</v>
      </c>
      <c r="FA45" s="208">
        <v>384.67001342773438</v>
      </c>
      <c r="FB45" s="208">
        <v>552.280029296875</v>
      </c>
      <c r="FC45" s="208">
        <v>667.77001953125</v>
      </c>
      <c r="FD45" s="208">
        <v>694.41998291015625</v>
      </c>
      <c r="FE45" s="208">
        <v>697.3900146484375</v>
      </c>
      <c r="FF45" s="208">
        <v>709.91998291015625</v>
      </c>
      <c r="FG45" s="208">
        <v>721.69000244140625</v>
      </c>
      <c r="FH45" s="208">
        <v>721.82000732421875</v>
      </c>
      <c r="FI45" s="208">
        <v>715.719970703125</v>
      </c>
      <c r="FJ45" s="208">
        <v>588.65997314453125</v>
      </c>
      <c r="FK45" s="208">
        <v>457.47000122070313</v>
      </c>
      <c r="FL45" s="190">
        <v>460.47000122070313</v>
      </c>
      <c r="FM45" s="190">
        <v>482.73001098632813</v>
      </c>
      <c r="FN45" s="190">
        <v>977.8599853515625</v>
      </c>
      <c r="FO45" s="208">
        <v>968.6099853515625</v>
      </c>
      <c r="FP45" s="208">
        <v>952.739990234375</v>
      </c>
      <c r="FQ45" s="208">
        <v>951.5999755859375</v>
      </c>
      <c r="FR45" s="190">
        <v>941.28997802734375</v>
      </c>
      <c r="FS45" s="190">
        <v>828.97998046875</v>
      </c>
      <c r="FT45" s="190">
        <v>832.25</v>
      </c>
      <c r="FU45" s="190">
        <f>'[13]Input Tabela 8'!AG50</f>
        <v>820.489990234375</v>
      </c>
      <c r="FV45" s="190">
        <f>'[13]Input Tabela 8'!AH50</f>
        <v>788.80999755859375</v>
      </c>
      <c r="FW45" s="190">
        <f>'[13]Input Tabela 8'!AI50</f>
        <v>511.54998779296875</v>
      </c>
      <c r="FX45" s="190">
        <v>499.989990234375</v>
      </c>
      <c r="FY45" s="190">
        <v>632.25</v>
      </c>
      <c r="FZ45" s="190">
        <v>771.239990234375</v>
      </c>
    </row>
    <row r="46" spans="1:182" s="124" customFormat="1" ht="11.25" customHeight="1">
      <c r="A46" s="192" t="s">
        <v>71</v>
      </c>
      <c r="B46" s="190">
        <v>25846</v>
      </c>
      <c r="C46" s="190">
        <v>26028</v>
      </c>
      <c r="D46" s="190">
        <v>26015</v>
      </c>
      <c r="E46" s="190">
        <v>25111</v>
      </c>
      <c r="F46" s="190">
        <v>26158</v>
      </c>
      <c r="G46" s="190">
        <v>26435</v>
      </c>
      <c r="H46" s="190">
        <v>27024</v>
      </c>
      <c r="I46" s="190">
        <v>26978</v>
      </c>
      <c r="J46" s="190">
        <v>27204</v>
      </c>
      <c r="K46" s="190">
        <v>27623</v>
      </c>
      <c r="L46" s="190">
        <v>28010</v>
      </c>
      <c r="M46" s="190">
        <v>28507</v>
      </c>
      <c r="N46" s="190">
        <v>28610</v>
      </c>
      <c r="O46" s="190">
        <v>28807</v>
      </c>
      <c r="P46" s="190">
        <v>29231</v>
      </c>
      <c r="Q46" s="190">
        <v>30249</v>
      </c>
      <c r="R46" s="190">
        <v>30227</v>
      </c>
      <c r="S46" s="190">
        <v>30330</v>
      </c>
      <c r="T46" s="190">
        <v>30296</v>
      </c>
      <c r="U46" s="190">
        <v>30388</v>
      </c>
      <c r="V46" s="190">
        <v>30724</v>
      </c>
      <c r="W46" s="190">
        <v>30821</v>
      </c>
      <c r="X46" s="190">
        <v>30742</v>
      </c>
      <c r="Y46" s="190">
        <v>30065</v>
      </c>
      <c r="Z46" s="190">
        <v>30065</v>
      </c>
      <c r="AA46" s="190">
        <v>30733</v>
      </c>
      <c r="AB46" s="190">
        <v>30511</v>
      </c>
      <c r="AC46" s="190">
        <v>30850</v>
      </c>
      <c r="AD46" s="190">
        <v>30131</v>
      </c>
      <c r="AE46" s="190">
        <v>29843</v>
      </c>
      <c r="AF46" s="190">
        <v>29649</v>
      </c>
      <c r="AG46" s="190">
        <v>29594</v>
      </c>
      <c r="AH46" s="190">
        <v>29604</v>
      </c>
      <c r="AI46" s="190">
        <v>29813</v>
      </c>
      <c r="AJ46" s="190">
        <v>30121</v>
      </c>
      <c r="AK46" s="190">
        <v>30336</v>
      </c>
      <c r="AL46" s="190">
        <v>30636</v>
      </c>
      <c r="AM46" s="190">
        <v>31304</v>
      </c>
      <c r="AN46" s="190">
        <v>32061</v>
      </c>
      <c r="AO46" s="190">
        <v>32649</v>
      </c>
      <c r="AP46" s="190">
        <v>32911</v>
      </c>
      <c r="AQ46" s="190">
        <v>34487</v>
      </c>
      <c r="AR46" s="190">
        <v>34494</v>
      </c>
      <c r="AS46" s="190">
        <v>34500</v>
      </c>
      <c r="AT46" s="190">
        <v>34000</v>
      </c>
      <c r="AU46" s="190">
        <v>35755</v>
      </c>
      <c r="AV46" s="190">
        <v>35990</v>
      </c>
      <c r="AW46" s="190">
        <v>37026</v>
      </c>
      <c r="AX46" s="190">
        <v>37753</v>
      </c>
      <c r="AY46" s="190">
        <v>38708</v>
      </c>
      <c r="AZ46" s="190">
        <v>39508</v>
      </c>
      <c r="BA46" s="190">
        <v>40049</v>
      </c>
      <c r="BB46" s="190">
        <v>40458</v>
      </c>
      <c r="BC46" s="190">
        <v>41739</v>
      </c>
      <c r="BD46" s="190">
        <v>42661</v>
      </c>
      <c r="BE46" s="190">
        <v>43784</v>
      </c>
      <c r="BF46" s="190">
        <v>45601</v>
      </c>
      <c r="BG46" s="190">
        <v>45900</v>
      </c>
      <c r="BH46" s="190">
        <v>46811</v>
      </c>
      <c r="BI46" s="190">
        <v>48498</v>
      </c>
      <c r="BJ46" s="190">
        <v>49509</v>
      </c>
      <c r="BK46" s="190">
        <v>52126</v>
      </c>
      <c r="BL46" s="190">
        <v>54714</v>
      </c>
      <c r="BM46" s="190">
        <v>56753</v>
      </c>
      <c r="BN46" s="190">
        <v>57791</v>
      </c>
      <c r="BO46" s="190">
        <v>59750</v>
      </c>
      <c r="BP46" s="190">
        <v>61199</v>
      </c>
      <c r="BQ46" s="190">
        <v>61471</v>
      </c>
      <c r="BR46" s="190">
        <v>63141</v>
      </c>
      <c r="BS46" s="190">
        <v>64574</v>
      </c>
      <c r="BT46" s="190">
        <v>66113</v>
      </c>
      <c r="BU46" s="190">
        <v>68078</v>
      </c>
      <c r="BV46" s="192" t="s">
        <v>71</v>
      </c>
      <c r="BW46" s="190">
        <v>66608.22190312999</v>
      </c>
      <c r="BX46" s="190">
        <v>68692.799968629974</v>
      </c>
      <c r="BY46" s="190">
        <v>69355.574965579988</v>
      </c>
      <c r="BZ46" s="190">
        <v>69471.347387579997</v>
      </c>
      <c r="CA46" s="190">
        <v>69410.655568130009</v>
      </c>
      <c r="CB46" s="191">
        <v>68790.254732080008</v>
      </c>
      <c r="CC46" s="190">
        <v>69090.381700919999</v>
      </c>
      <c r="CD46" s="190">
        <v>68821.425966950002</v>
      </c>
      <c r="CE46" s="190">
        <v>68670.785845449995</v>
      </c>
      <c r="CF46" s="190">
        <v>68758.917886999989</v>
      </c>
      <c r="CG46" s="190">
        <v>69601.565097999963</v>
      </c>
      <c r="CH46" s="190">
        <v>70992.574671000009</v>
      </c>
      <c r="CI46" s="190">
        <v>71540.417241949996</v>
      </c>
      <c r="CJ46" s="190">
        <v>71733.835199449997</v>
      </c>
      <c r="CK46" s="190">
        <v>72103.398214950023</v>
      </c>
      <c r="CL46" s="190">
        <v>72594.291762499983</v>
      </c>
      <c r="CM46" s="190">
        <v>72098.686143500032</v>
      </c>
      <c r="CN46" s="190">
        <v>72006.399999999994</v>
      </c>
      <c r="CO46" s="190">
        <v>73381.7</v>
      </c>
      <c r="CP46" s="190">
        <v>73619.899999999994</v>
      </c>
      <c r="CQ46" s="190">
        <v>73730.7</v>
      </c>
      <c r="CR46" s="190">
        <v>73866.399999999994</v>
      </c>
      <c r="CS46" s="190">
        <v>73385.600000000006</v>
      </c>
      <c r="CT46" s="190">
        <v>71848.3</v>
      </c>
      <c r="CU46" s="190">
        <v>71792.100000000006</v>
      </c>
      <c r="CV46" s="190">
        <v>72916.100000000006</v>
      </c>
      <c r="CW46" s="190">
        <v>73681.2</v>
      </c>
      <c r="CX46" s="190">
        <v>74993</v>
      </c>
      <c r="CY46" s="190">
        <v>75100.2</v>
      </c>
      <c r="CZ46" s="190">
        <v>75502.2</v>
      </c>
      <c r="DA46" s="190">
        <v>74752.100000000006</v>
      </c>
      <c r="DB46" s="190">
        <v>73528.5</v>
      </c>
      <c r="DC46" s="190">
        <v>73748.100000000006</v>
      </c>
      <c r="DD46" s="190">
        <v>73849.100000000006</v>
      </c>
      <c r="DE46" s="190">
        <v>74452.100000000006</v>
      </c>
      <c r="DF46" s="190">
        <v>74291.100000000006</v>
      </c>
      <c r="DG46" s="190">
        <v>75081.600000000006</v>
      </c>
      <c r="DH46" s="190">
        <v>75583.600000000006</v>
      </c>
      <c r="DI46" s="190">
        <v>76839</v>
      </c>
      <c r="DJ46" s="190">
        <v>78675</v>
      </c>
      <c r="DK46" s="190">
        <v>79992.5</v>
      </c>
      <c r="DL46" s="190">
        <v>80720.399999999994</v>
      </c>
      <c r="DM46" s="190">
        <v>82203.199999999997</v>
      </c>
      <c r="DN46" s="190">
        <v>81123.7</v>
      </c>
      <c r="DO46" s="190">
        <v>82152</v>
      </c>
      <c r="DP46" s="190">
        <v>82264.5</v>
      </c>
      <c r="DQ46" s="190">
        <v>83218.600000000006</v>
      </c>
      <c r="DR46" s="190">
        <v>82705.399999999994</v>
      </c>
      <c r="DS46" s="190">
        <v>82638.3</v>
      </c>
      <c r="DT46" s="190">
        <v>82514.3</v>
      </c>
      <c r="DU46" s="190">
        <v>82596.3</v>
      </c>
      <c r="DV46" s="190">
        <v>82747.8</v>
      </c>
      <c r="DW46" s="190">
        <v>83569</v>
      </c>
      <c r="DX46" s="190">
        <v>82796.4296875</v>
      </c>
      <c r="DY46" s="190">
        <v>83041.34375</v>
      </c>
      <c r="DZ46" s="190">
        <v>83042.2890625</v>
      </c>
      <c r="EA46" s="190">
        <v>83366.2734375</v>
      </c>
      <c r="EB46" s="190">
        <v>83931.3984375</v>
      </c>
      <c r="EC46" s="190">
        <v>85127.4921875</v>
      </c>
      <c r="ED46" s="190">
        <v>87384.5390625</v>
      </c>
      <c r="EE46" s="190">
        <v>87380.59375</v>
      </c>
      <c r="EF46" s="190">
        <v>87679.53125</v>
      </c>
      <c r="EG46" s="190">
        <v>88862.3125</v>
      </c>
      <c r="EH46" s="190">
        <v>88602.6875</v>
      </c>
      <c r="EI46" s="190">
        <v>90344.9765625</v>
      </c>
      <c r="EJ46" s="190">
        <v>91451.8515625</v>
      </c>
      <c r="EK46" s="190">
        <v>91032.359375</v>
      </c>
      <c r="EL46" s="190">
        <v>91005.609375</v>
      </c>
      <c r="EM46" s="190">
        <v>91828.6328125</v>
      </c>
      <c r="EN46" s="190">
        <v>93019.2734375</v>
      </c>
      <c r="EO46" s="190">
        <v>94262.421875</v>
      </c>
      <c r="EP46" s="190">
        <v>97018.453125</v>
      </c>
      <c r="EQ46" s="208">
        <v>95695.4921875</v>
      </c>
      <c r="ER46" s="208">
        <v>95179.7109375</v>
      </c>
      <c r="ES46" s="208">
        <v>96107.078125</v>
      </c>
      <c r="ET46" s="208">
        <v>97827.7421875</v>
      </c>
      <c r="EU46" s="208">
        <v>98610.9375</v>
      </c>
      <c r="EV46" s="208">
        <v>100119.4609375</v>
      </c>
      <c r="EW46" s="208">
        <v>100701.2578125</v>
      </c>
      <c r="EX46" s="208">
        <v>100303.6484375</v>
      </c>
      <c r="EY46" s="208">
        <v>100857.21875</v>
      </c>
      <c r="EZ46" s="208">
        <v>102086.8203125</v>
      </c>
      <c r="FA46" s="208">
        <v>102246.1015625</v>
      </c>
      <c r="FB46" s="208">
        <v>107668.34375</v>
      </c>
      <c r="FC46" s="208">
        <v>104691.28125</v>
      </c>
      <c r="FD46" s="208">
        <v>105287.671875</v>
      </c>
      <c r="FE46" s="208">
        <v>106352.859375</v>
      </c>
      <c r="FF46" s="208">
        <v>105915.2421875</v>
      </c>
      <c r="FG46" s="208">
        <v>104160.1171875</v>
      </c>
      <c r="FH46" s="208">
        <v>103277.25</v>
      </c>
      <c r="FI46" s="208">
        <v>102317.6015625</v>
      </c>
      <c r="FJ46" s="208">
        <v>101644.53125</v>
      </c>
      <c r="FK46" s="208">
        <v>102943.5078125</v>
      </c>
      <c r="FL46" s="190">
        <v>102636.359375</v>
      </c>
      <c r="FM46" s="190">
        <v>102800.6875</v>
      </c>
      <c r="FN46" s="190">
        <v>108273.8125</v>
      </c>
      <c r="FO46" s="208">
        <v>104479.0625</v>
      </c>
      <c r="FP46" s="208">
        <v>103218.5625</v>
      </c>
      <c r="FQ46" s="208">
        <v>103983.421875</v>
      </c>
      <c r="FR46" s="190">
        <v>104958.078125</v>
      </c>
      <c r="FS46" s="190">
        <v>105516.5625</v>
      </c>
      <c r="FT46" s="190">
        <v>106969.6796875</v>
      </c>
      <c r="FU46" s="190">
        <f>'[13]Input Tabela 8'!AG51</f>
        <v>107682.6875</v>
      </c>
      <c r="FV46" s="190">
        <f>'[13]Input Tabela 8'!AH51</f>
        <v>107353.71875</v>
      </c>
      <c r="FW46" s="190">
        <f>'[13]Input Tabela 8'!AI51</f>
        <v>106650.7578125</v>
      </c>
      <c r="FX46" s="190">
        <v>107208.078125</v>
      </c>
      <c r="FY46" s="190">
        <v>108590.359375</v>
      </c>
      <c r="FZ46" s="190">
        <v>115513.2734375</v>
      </c>
    </row>
    <row r="47" spans="1:182" s="124" customFormat="1" ht="11.25" customHeight="1">
      <c r="A47" s="192" t="s">
        <v>72</v>
      </c>
      <c r="B47" s="190">
        <v>6636</v>
      </c>
      <c r="C47" s="190">
        <v>6756</v>
      </c>
      <c r="D47" s="190">
        <v>6938</v>
      </c>
      <c r="E47" s="190">
        <v>7068</v>
      </c>
      <c r="F47" s="190">
        <v>7539</v>
      </c>
      <c r="G47" s="190">
        <v>7896</v>
      </c>
      <c r="H47" s="190">
        <v>8410</v>
      </c>
      <c r="I47" s="190">
        <v>8839</v>
      </c>
      <c r="J47" s="190">
        <v>9207</v>
      </c>
      <c r="K47" s="190">
        <v>9691</v>
      </c>
      <c r="L47" s="190">
        <v>9992</v>
      </c>
      <c r="M47" s="190">
        <v>10355</v>
      </c>
      <c r="N47" s="190">
        <v>10600</v>
      </c>
      <c r="O47" s="190">
        <v>10893</v>
      </c>
      <c r="P47" s="190">
        <v>11251</v>
      </c>
      <c r="Q47" s="190">
        <v>11600</v>
      </c>
      <c r="R47" s="190">
        <v>12250</v>
      </c>
      <c r="S47" s="190">
        <v>12863</v>
      </c>
      <c r="T47" s="190">
        <v>13589</v>
      </c>
      <c r="U47" s="190">
        <v>14116</v>
      </c>
      <c r="V47" s="190">
        <v>14542</v>
      </c>
      <c r="W47" s="190">
        <v>15059</v>
      </c>
      <c r="X47" s="190">
        <v>15620</v>
      </c>
      <c r="Y47" s="190">
        <v>16139</v>
      </c>
      <c r="Z47" s="190">
        <v>16360</v>
      </c>
      <c r="AA47" s="190">
        <v>16835</v>
      </c>
      <c r="AB47" s="190">
        <v>17465</v>
      </c>
      <c r="AC47" s="190">
        <v>18137</v>
      </c>
      <c r="AD47" s="190">
        <v>18862</v>
      </c>
      <c r="AE47" s="190">
        <v>19620</v>
      </c>
      <c r="AF47" s="190">
        <v>20251</v>
      </c>
      <c r="AG47" s="190">
        <v>20721</v>
      </c>
      <c r="AH47" s="190">
        <v>21188</v>
      </c>
      <c r="AI47" s="190">
        <v>21617</v>
      </c>
      <c r="AJ47" s="190">
        <v>22046</v>
      </c>
      <c r="AK47" s="190">
        <v>22428</v>
      </c>
      <c r="AL47" s="190">
        <v>22678</v>
      </c>
      <c r="AM47" s="190">
        <v>22983</v>
      </c>
      <c r="AN47" s="190">
        <v>23693</v>
      </c>
      <c r="AO47" s="190">
        <v>24277</v>
      </c>
      <c r="AP47" s="190">
        <v>25131</v>
      </c>
      <c r="AQ47" s="190">
        <v>25930</v>
      </c>
      <c r="AR47" s="190">
        <v>26685</v>
      </c>
      <c r="AS47" s="190">
        <v>27492</v>
      </c>
      <c r="AT47" s="190">
        <v>27857</v>
      </c>
      <c r="AU47" s="190">
        <v>28821</v>
      </c>
      <c r="AV47" s="190">
        <v>29775</v>
      </c>
      <c r="AW47" s="190">
        <v>31049</v>
      </c>
      <c r="AX47" s="190">
        <v>32032</v>
      </c>
      <c r="AY47" s="190">
        <v>32664</v>
      </c>
      <c r="AZ47" s="190">
        <v>33914</v>
      </c>
      <c r="BA47" s="190">
        <v>35324</v>
      </c>
      <c r="BB47" s="190">
        <v>36920</v>
      </c>
      <c r="BC47" s="190">
        <v>38456</v>
      </c>
      <c r="BD47" s="190">
        <v>40588</v>
      </c>
      <c r="BE47" s="190">
        <v>42134</v>
      </c>
      <c r="BF47" s="190">
        <v>43596</v>
      </c>
      <c r="BG47" s="190">
        <v>44980</v>
      </c>
      <c r="BH47" s="190">
        <v>46641</v>
      </c>
      <c r="BI47" s="190">
        <v>48487</v>
      </c>
      <c r="BJ47" s="190">
        <v>49896</v>
      </c>
      <c r="BK47" s="190">
        <v>51655</v>
      </c>
      <c r="BL47" s="190">
        <v>53533</v>
      </c>
      <c r="BM47" s="190">
        <v>55231</v>
      </c>
      <c r="BN47" s="190">
        <v>56864</v>
      </c>
      <c r="BO47" s="190">
        <v>58443</v>
      </c>
      <c r="BP47" s="190">
        <v>60182</v>
      </c>
      <c r="BQ47" s="190">
        <v>61492</v>
      </c>
      <c r="BR47" s="190">
        <v>62767</v>
      </c>
      <c r="BS47" s="190">
        <v>64208</v>
      </c>
      <c r="BT47" s="190">
        <v>64987</v>
      </c>
      <c r="BU47" s="190">
        <v>65414</v>
      </c>
      <c r="BV47" s="192" t="s">
        <v>72</v>
      </c>
      <c r="BW47" s="190">
        <v>67082.816874740005</v>
      </c>
      <c r="BX47" s="190">
        <v>67044.241046730021</v>
      </c>
      <c r="BY47" s="190">
        <v>67344.215233710027</v>
      </c>
      <c r="BZ47" s="190">
        <v>67472.409801009984</v>
      </c>
      <c r="CA47" s="190">
        <v>67763.876629539984</v>
      </c>
      <c r="CB47" s="191">
        <v>67977.526696710032</v>
      </c>
      <c r="CC47" s="190">
        <v>68215.502111000038</v>
      </c>
      <c r="CD47" s="190">
        <v>68251.989078150073</v>
      </c>
      <c r="CE47" s="190">
        <v>68295.604604839929</v>
      </c>
      <c r="CF47" s="190">
        <v>68356.586399160005</v>
      </c>
      <c r="CG47" s="190">
        <v>68525.564088000014</v>
      </c>
      <c r="CH47" s="190">
        <v>68121.106238999986</v>
      </c>
      <c r="CI47" s="190">
        <v>68025.176217369939</v>
      </c>
      <c r="CJ47" s="190">
        <v>67944.548145500012</v>
      </c>
      <c r="CK47" s="190">
        <v>68196.299493930041</v>
      </c>
      <c r="CL47" s="190">
        <v>68560.740920949946</v>
      </c>
      <c r="CM47" s="190">
        <v>69186.373327339985</v>
      </c>
      <c r="CN47" s="190">
        <v>69907.600000000006</v>
      </c>
      <c r="CO47" s="190">
        <v>69997.3</v>
      </c>
      <c r="CP47" s="190">
        <v>70517.2</v>
      </c>
      <c r="CQ47" s="190">
        <v>70801.3</v>
      </c>
      <c r="CR47" s="190">
        <v>71140.800000000003</v>
      </c>
      <c r="CS47" s="190">
        <v>71330.3</v>
      </c>
      <c r="CT47" s="190">
        <v>70543.600000000006</v>
      </c>
      <c r="CU47" s="190">
        <v>70576.600000000006</v>
      </c>
      <c r="CV47" s="190">
        <v>70600.899999999994</v>
      </c>
      <c r="CW47" s="190">
        <v>71215.8</v>
      </c>
      <c r="CX47" s="190">
        <v>71600</v>
      </c>
      <c r="CY47" s="190">
        <v>72447.199999999997</v>
      </c>
      <c r="CZ47" s="190">
        <v>73260.2</v>
      </c>
      <c r="DA47" s="190">
        <v>73860.5</v>
      </c>
      <c r="DB47" s="190">
        <v>74375</v>
      </c>
      <c r="DC47" s="190">
        <v>74627.199999999997</v>
      </c>
      <c r="DD47" s="190">
        <v>75053.5</v>
      </c>
      <c r="DE47" s="190">
        <v>75414.100000000006</v>
      </c>
      <c r="DF47" s="190">
        <v>75171.100000000006</v>
      </c>
      <c r="DG47" s="190">
        <v>75225.399999999994</v>
      </c>
      <c r="DH47" s="190">
        <v>75200.5</v>
      </c>
      <c r="DI47" s="190">
        <v>75803.899999999994</v>
      </c>
      <c r="DJ47" s="190">
        <v>76172.7</v>
      </c>
      <c r="DK47" s="190">
        <v>77077.600000000006</v>
      </c>
      <c r="DL47" s="190">
        <v>77913.600000000006</v>
      </c>
      <c r="DM47" s="190">
        <v>78547.199999999997</v>
      </c>
      <c r="DN47" s="190">
        <v>79200</v>
      </c>
      <c r="DO47" s="190">
        <v>79706.3</v>
      </c>
      <c r="DP47" s="190">
        <v>80273.899999999994</v>
      </c>
      <c r="DQ47" s="190">
        <v>80536.800000000003</v>
      </c>
      <c r="DR47" s="190">
        <v>80543.399999999994</v>
      </c>
      <c r="DS47" s="190">
        <v>80912</v>
      </c>
      <c r="DT47" s="190">
        <v>81077.8</v>
      </c>
      <c r="DU47" s="190">
        <v>81576.3</v>
      </c>
      <c r="DV47" s="190">
        <v>82171.199999999997</v>
      </c>
      <c r="DW47" s="190">
        <v>83589.3</v>
      </c>
      <c r="DX47" s="190">
        <v>84683.8515625</v>
      </c>
      <c r="DY47" s="190">
        <v>85624.7265625</v>
      </c>
      <c r="DZ47" s="190">
        <v>86310.7578125</v>
      </c>
      <c r="EA47" s="190">
        <v>87045.203125</v>
      </c>
      <c r="EB47" s="190">
        <v>88046.7578125</v>
      </c>
      <c r="EC47" s="190">
        <v>88985.3984375</v>
      </c>
      <c r="ED47" s="190">
        <v>89661.1328125</v>
      </c>
      <c r="EE47" s="190">
        <v>90391.171875</v>
      </c>
      <c r="EF47" s="190">
        <v>90750.140625</v>
      </c>
      <c r="EG47" s="190">
        <v>91714.3828125</v>
      </c>
      <c r="EH47" s="190">
        <v>92636.1015625</v>
      </c>
      <c r="EI47" s="190">
        <v>94175.75</v>
      </c>
      <c r="EJ47" s="190">
        <v>95513.296875</v>
      </c>
      <c r="EK47" s="190">
        <v>96541.109375</v>
      </c>
      <c r="EL47" s="190">
        <v>97464.28125</v>
      </c>
      <c r="EM47" s="190">
        <v>98517.796875</v>
      </c>
      <c r="EN47" s="190">
        <v>99599.6328125</v>
      </c>
      <c r="EO47" s="190">
        <v>100356.890625</v>
      </c>
      <c r="EP47" s="190">
        <v>100866.4609375</v>
      </c>
      <c r="EQ47" s="208">
        <v>101362.4765625</v>
      </c>
      <c r="ER47" s="208">
        <v>101944.71875</v>
      </c>
      <c r="ES47" s="208">
        <v>103309.03125</v>
      </c>
      <c r="ET47" s="208">
        <v>104419.2890625</v>
      </c>
      <c r="EU47" s="208">
        <v>106160.2734375</v>
      </c>
      <c r="EV47" s="208">
        <v>107648.890625</v>
      </c>
      <c r="EW47" s="208">
        <v>109032.09375</v>
      </c>
      <c r="EX47" s="208">
        <v>110039.4609375</v>
      </c>
      <c r="EY47" s="208">
        <v>111296.40625</v>
      </c>
      <c r="EZ47" s="208">
        <v>112220.2890625</v>
      </c>
      <c r="FA47" s="208">
        <v>113129.46875</v>
      </c>
      <c r="FB47" s="208">
        <v>114098.6015625</v>
      </c>
      <c r="FC47" s="208">
        <v>114430.8828125</v>
      </c>
      <c r="FD47" s="208">
        <v>115339.4609375</v>
      </c>
      <c r="FE47" s="208">
        <v>117063.9765625</v>
      </c>
      <c r="FF47" s="208">
        <v>118031.9609375</v>
      </c>
      <c r="FG47" s="208">
        <v>119390.9609375</v>
      </c>
      <c r="FH47" s="208">
        <v>117172.8515625</v>
      </c>
      <c r="FI47" s="208">
        <v>117833.5234375</v>
      </c>
      <c r="FJ47" s="208">
        <v>118551.296875</v>
      </c>
      <c r="FK47" s="208">
        <v>119318.390625</v>
      </c>
      <c r="FL47" s="190">
        <v>120561.796875</v>
      </c>
      <c r="FM47" s="190">
        <v>121358.3984375</v>
      </c>
      <c r="FN47" s="190">
        <v>122138.421875</v>
      </c>
      <c r="FO47" s="208">
        <v>122534.6171875</v>
      </c>
      <c r="FP47" s="208">
        <v>123076.0703125</v>
      </c>
      <c r="FQ47" s="208">
        <v>124715.546875</v>
      </c>
      <c r="FR47" s="190">
        <v>125520.453125</v>
      </c>
      <c r="FS47" s="190">
        <v>127188.453125</v>
      </c>
      <c r="FT47" s="190">
        <v>128088.8125</v>
      </c>
      <c r="FU47" s="190">
        <f>'[13]Input Tabela 8'!AG52</f>
        <v>129053.6328125</v>
      </c>
      <c r="FV47" s="190">
        <f>'[13]Input Tabela 8'!AH52</f>
        <v>129963.75</v>
      </c>
      <c r="FW47" s="190">
        <f>'[13]Input Tabela 8'!AI52</f>
        <v>130617.2890625</v>
      </c>
      <c r="FX47" s="190">
        <v>131253.046875</v>
      </c>
      <c r="FY47" s="190">
        <v>132591.15625</v>
      </c>
      <c r="FZ47" s="190">
        <v>132805.46875</v>
      </c>
    </row>
    <row r="48" spans="1:182" s="124" customFormat="1" ht="11.25" customHeight="1">
      <c r="A48" s="192" t="s">
        <v>73</v>
      </c>
      <c r="B48" s="190">
        <v>1</v>
      </c>
      <c r="C48" s="190">
        <v>1</v>
      </c>
      <c r="D48" s="190">
        <v>2</v>
      </c>
      <c r="E48" s="190">
        <v>3</v>
      </c>
      <c r="F48" s="190">
        <v>5</v>
      </c>
      <c r="G48" s="190">
        <v>8</v>
      </c>
      <c r="H48" s="190">
        <v>9</v>
      </c>
      <c r="I48" s="190">
        <v>11</v>
      </c>
      <c r="J48" s="190">
        <v>0</v>
      </c>
      <c r="K48" s="190">
        <v>0</v>
      </c>
      <c r="L48" s="190">
        <v>0</v>
      </c>
      <c r="M48" s="190">
        <v>1</v>
      </c>
      <c r="N48" s="190">
        <v>0</v>
      </c>
      <c r="O48" s="190">
        <v>0</v>
      </c>
      <c r="P48" s="190">
        <v>1</v>
      </c>
      <c r="Q48" s="190">
        <v>1</v>
      </c>
      <c r="R48" s="190">
        <v>0</v>
      </c>
      <c r="S48" s="190">
        <v>0</v>
      </c>
      <c r="T48" s="190">
        <v>0</v>
      </c>
      <c r="U48" s="190">
        <v>0</v>
      </c>
      <c r="V48" s="190">
        <v>0</v>
      </c>
      <c r="W48" s="190">
        <v>1</v>
      </c>
      <c r="X48" s="190">
        <v>0</v>
      </c>
      <c r="Y48" s="190">
        <v>2</v>
      </c>
      <c r="Z48" s="190">
        <v>2</v>
      </c>
      <c r="AA48" s="190">
        <v>0</v>
      </c>
      <c r="AB48" s="190">
        <v>1</v>
      </c>
      <c r="AC48" s="190">
        <v>1</v>
      </c>
      <c r="AD48" s="190">
        <v>1</v>
      </c>
      <c r="AE48" s="190">
        <v>0</v>
      </c>
      <c r="AF48" s="190">
        <v>1</v>
      </c>
      <c r="AG48" s="190">
        <v>1</v>
      </c>
      <c r="AH48" s="190">
        <v>1</v>
      </c>
      <c r="AI48" s="190">
        <v>1</v>
      </c>
      <c r="AJ48" s="190">
        <v>1</v>
      </c>
      <c r="AK48" s="190">
        <v>11</v>
      </c>
      <c r="AL48" s="190">
        <v>12</v>
      </c>
      <c r="AM48" s="190">
        <v>10</v>
      </c>
      <c r="AN48" s="190">
        <v>9</v>
      </c>
      <c r="AO48" s="190">
        <v>11</v>
      </c>
      <c r="AP48" s="190">
        <v>16</v>
      </c>
      <c r="AQ48" s="190">
        <v>12</v>
      </c>
      <c r="AR48" s="190">
        <v>15</v>
      </c>
      <c r="AS48" s="190">
        <v>18</v>
      </c>
      <c r="AT48" s="190">
        <v>17</v>
      </c>
      <c r="AU48" s="190">
        <v>22</v>
      </c>
      <c r="AV48" s="190">
        <v>23</v>
      </c>
      <c r="AW48" s="190">
        <v>24</v>
      </c>
      <c r="AX48" s="190">
        <v>20</v>
      </c>
      <c r="AY48" s="190">
        <v>26</v>
      </c>
      <c r="AZ48" s="190">
        <v>22</v>
      </c>
      <c r="BA48" s="190">
        <v>15</v>
      </c>
      <c r="BB48" s="190">
        <v>16</v>
      </c>
      <c r="BC48" s="190">
        <v>26</v>
      </c>
      <c r="BD48" s="190">
        <v>19</v>
      </c>
      <c r="BE48" s="190">
        <v>24</v>
      </c>
      <c r="BF48" s="190">
        <v>27</v>
      </c>
      <c r="BG48" s="190">
        <v>25</v>
      </c>
      <c r="BH48" s="190">
        <v>26</v>
      </c>
      <c r="BI48" s="190">
        <v>64</v>
      </c>
      <c r="BJ48" s="190">
        <v>40</v>
      </c>
      <c r="BK48" s="190">
        <v>18</v>
      </c>
      <c r="BL48" s="190">
        <v>16</v>
      </c>
      <c r="BM48" s="190">
        <v>23</v>
      </c>
      <c r="BN48" s="190">
        <v>12</v>
      </c>
      <c r="BO48" s="190">
        <v>19</v>
      </c>
      <c r="BP48" s="190">
        <v>30</v>
      </c>
      <c r="BQ48" s="190">
        <v>53</v>
      </c>
      <c r="BR48" s="190">
        <v>22</v>
      </c>
      <c r="BS48" s="190">
        <v>31</v>
      </c>
      <c r="BT48" s="190">
        <v>28</v>
      </c>
      <c r="BU48" s="190">
        <v>22</v>
      </c>
      <c r="BV48" s="192" t="s">
        <v>73</v>
      </c>
      <c r="BW48" s="190">
        <v>52.966000000000001</v>
      </c>
      <c r="BX48" s="190">
        <v>52.851999999999997</v>
      </c>
      <c r="BY48" s="190">
        <v>52.742999999999995</v>
      </c>
      <c r="BZ48" s="190">
        <v>55.591999999999999</v>
      </c>
      <c r="CA48" s="190">
        <v>55.176000000000002</v>
      </c>
      <c r="CB48" s="191">
        <v>54.927999999999997</v>
      </c>
      <c r="CC48" s="190">
        <v>53.982999999999997</v>
      </c>
      <c r="CD48" s="190">
        <v>56.169000000000004</v>
      </c>
      <c r="CE48" s="190">
        <v>57.633000000000003</v>
      </c>
      <c r="CF48" s="190">
        <v>56.157000000000004</v>
      </c>
      <c r="CG48" s="190">
        <v>55.334000000000003</v>
      </c>
      <c r="CH48" s="190">
        <v>54.063999999999993</v>
      </c>
      <c r="CI48" s="190">
        <v>53.284999999999997</v>
      </c>
      <c r="CJ48" s="190">
        <v>54.129999999999995</v>
      </c>
      <c r="CK48" s="190">
        <v>54.045000000000002</v>
      </c>
      <c r="CL48" s="190">
        <v>60.809000000000005</v>
      </c>
      <c r="CM48" s="190">
        <v>55.189</v>
      </c>
      <c r="CN48" s="190">
        <v>55.823999999999998</v>
      </c>
      <c r="CO48" s="190">
        <v>56.725999999999999</v>
      </c>
      <c r="CP48" s="190">
        <v>56.8</v>
      </c>
      <c r="CQ48" s="190">
        <v>54.832000000000001</v>
      </c>
      <c r="CR48" s="190">
        <v>57.058</v>
      </c>
      <c r="CS48" s="190">
        <v>57.081000000000003</v>
      </c>
      <c r="CT48" s="190">
        <v>57.886000000000003</v>
      </c>
      <c r="CU48" s="190">
        <v>57.005000000000003</v>
      </c>
      <c r="CV48" s="190">
        <v>55.898000000000003</v>
      </c>
      <c r="CW48" s="190">
        <v>56.755000000000003</v>
      </c>
      <c r="CX48" s="190">
        <v>55.884999999999998</v>
      </c>
      <c r="CY48" s="190">
        <v>55.75</v>
      </c>
      <c r="CZ48" s="190">
        <v>55.267000000000003</v>
      </c>
      <c r="DA48" s="190">
        <v>55.223999999999997</v>
      </c>
      <c r="DB48" s="190">
        <v>55.21</v>
      </c>
      <c r="DC48" s="190">
        <v>54.295000000000002</v>
      </c>
      <c r="DD48" s="190">
        <v>52.779000000000003</v>
      </c>
      <c r="DE48" s="190">
        <v>52.512999999999998</v>
      </c>
      <c r="DF48" s="190">
        <v>52.533000000000001</v>
      </c>
      <c r="DG48" s="190">
        <v>52.511000000000003</v>
      </c>
      <c r="DH48" s="190">
        <v>52.460999999999999</v>
      </c>
      <c r="DI48" s="190">
        <v>52.378</v>
      </c>
      <c r="DJ48" s="190">
        <v>52.536999999999999</v>
      </c>
      <c r="DK48" s="190">
        <v>58.192999999999998</v>
      </c>
      <c r="DL48" s="190">
        <v>62.555999999999997</v>
      </c>
      <c r="DM48" s="190">
        <v>104.971</v>
      </c>
      <c r="DN48" s="190">
        <v>104.864</v>
      </c>
      <c r="DO48" s="190">
        <v>101.91500000000001</v>
      </c>
      <c r="DP48" s="190">
        <v>101.794</v>
      </c>
      <c r="DQ48" s="190">
        <v>122.655</v>
      </c>
      <c r="DR48" s="190">
        <v>115.529</v>
      </c>
      <c r="DS48" s="190">
        <v>107.15300000000001</v>
      </c>
      <c r="DT48" s="190">
        <v>110.309</v>
      </c>
      <c r="DU48" s="190">
        <v>97.308000000000007</v>
      </c>
      <c r="DV48" s="190">
        <v>106.72</v>
      </c>
      <c r="DW48" s="190">
        <v>107.919</v>
      </c>
      <c r="DX48" s="190">
        <v>112.62999725341797</v>
      </c>
      <c r="DY48" s="190">
        <v>98.55999755859375</v>
      </c>
      <c r="DZ48" s="190">
        <v>98.389999389648438</v>
      </c>
      <c r="EA48" s="190">
        <v>99.489997863769531</v>
      </c>
      <c r="EB48" s="190">
        <v>99.269996643066406</v>
      </c>
      <c r="EC48" s="190">
        <v>100.58999633789063</v>
      </c>
      <c r="ED48" s="190">
        <v>100.54000091552734</v>
      </c>
      <c r="EE48" s="190">
        <v>100.43000030517578</v>
      </c>
      <c r="EF48" s="190">
        <v>100.54000091552734</v>
      </c>
      <c r="EG48" s="190">
        <v>107.68000030517578</v>
      </c>
      <c r="EH48" s="190">
        <v>108.43000030517578</v>
      </c>
      <c r="EI48" s="190">
        <v>108.81999969482422</v>
      </c>
      <c r="EJ48" s="190">
        <v>107.55000305175781</v>
      </c>
      <c r="EK48" s="190">
        <v>105.62000274658203</v>
      </c>
      <c r="EL48" s="190">
        <v>110.02999877929688</v>
      </c>
      <c r="EM48" s="190">
        <v>117.18000030517578</v>
      </c>
      <c r="EN48" s="190">
        <v>117.15000152587891</v>
      </c>
      <c r="EO48" s="190">
        <v>118.54000091552734</v>
      </c>
      <c r="EP48" s="190">
        <v>197.39999389648438</v>
      </c>
      <c r="EQ48" s="208">
        <v>118.27999877929688</v>
      </c>
      <c r="ER48" s="208">
        <v>118.23999786376953</v>
      </c>
      <c r="ES48" s="208">
        <v>117.19999694824219</v>
      </c>
      <c r="ET48" s="208">
        <v>116.66000366210938</v>
      </c>
      <c r="EU48" s="208">
        <v>116.68000030517578</v>
      </c>
      <c r="EV48" s="208">
        <v>115.98999786376953</v>
      </c>
      <c r="EW48" s="208">
        <v>133.61000061035156</v>
      </c>
      <c r="EX48" s="208">
        <v>131.82000732421875</v>
      </c>
      <c r="EY48" s="208">
        <v>142.22999572753906</v>
      </c>
      <c r="EZ48" s="208">
        <v>157.1300048828125</v>
      </c>
      <c r="FA48" s="208">
        <v>167.39999389648438</v>
      </c>
      <c r="FB48" s="208">
        <v>265.97000122070313</v>
      </c>
      <c r="FC48" s="208">
        <v>170.16999816894531</v>
      </c>
      <c r="FD48" s="208">
        <v>168.6199951171875</v>
      </c>
      <c r="FE48" s="208">
        <v>167.99000549316406</v>
      </c>
      <c r="FF48" s="208">
        <v>111.16999816894531</v>
      </c>
      <c r="FG48" s="208">
        <v>68.849998474121094</v>
      </c>
      <c r="FH48" s="208">
        <v>65.25</v>
      </c>
      <c r="FI48" s="208">
        <v>62.369998931884766</v>
      </c>
      <c r="FJ48" s="208">
        <v>69.029998779296875</v>
      </c>
      <c r="FK48" s="208">
        <v>67.099998474121094</v>
      </c>
      <c r="FL48" s="190">
        <v>66.819999694824219</v>
      </c>
      <c r="FM48" s="190">
        <v>68.910003662109375</v>
      </c>
      <c r="FN48" s="190">
        <v>155.60000610351563</v>
      </c>
      <c r="FO48" s="208">
        <v>154.38999938964844</v>
      </c>
      <c r="FP48" s="208">
        <v>153.44999694824219</v>
      </c>
      <c r="FQ48" s="208">
        <v>64.510002136230469</v>
      </c>
      <c r="FR48" s="190">
        <v>86.150001525878906</v>
      </c>
      <c r="FS48" s="190">
        <v>84.980003356933594</v>
      </c>
      <c r="FT48" s="190">
        <v>78.629997253417969</v>
      </c>
      <c r="FU48" s="190">
        <f>'[13]Input Tabela 8'!AG53</f>
        <v>77.330001831054688</v>
      </c>
      <c r="FV48" s="190">
        <f>'[13]Input Tabela 8'!AH53</f>
        <v>74.819999694824219</v>
      </c>
      <c r="FW48" s="190">
        <f>'[13]Input Tabela 8'!AI53</f>
        <v>74.639999389648438</v>
      </c>
      <c r="FX48" s="190">
        <v>46.729999542236328</v>
      </c>
      <c r="FY48" s="190">
        <v>49.139999389648438</v>
      </c>
      <c r="FZ48" s="190">
        <v>52.810001373291016</v>
      </c>
    </row>
    <row r="49" spans="1:182" s="132" customFormat="1" ht="3" customHeight="1">
      <c r="A49" s="15" t="s">
        <v>40</v>
      </c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5" t="s">
        <v>40</v>
      </c>
      <c r="BW49" s="183"/>
      <c r="BX49" s="183"/>
      <c r="BY49" s="183"/>
      <c r="BZ49" s="183"/>
      <c r="CA49" s="183"/>
      <c r="CB49" s="184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556"/>
      <c r="ER49" s="556"/>
      <c r="ES49" s="556"/>
      <c r="ET49" s="556"/>
      <c r="EU49" s="556"/>
      <c r="EV49" s="556"/>
      <c r="EW49" s="556"/>
      <c r="EX49" s="556"/>
      <c r="EY49" s="556"/>
      <c r="EZ49" s="556"/>
      <c r="FA49" s="556"/>
      <c r="FB49" s="556"/>
      <c r="FC49" s="556"/>
      <c r="FD49" s="556"/>
      <c r="FE49" s="556"/>
      <c r="FF49" s="556"/>
      <c r="FG49" s="556"/>
      <c r="FH49" s="556"/>
      <c r="FI49" s="556"/>
      <c r="FJ49" s="556"/>
      <c r="FK49" s="556"/>
      <c r="FL49" s="183"/>
      <c r="FM49" s="183"/>
      <c r="FN49" s="183"/>
      <c r="FO49" s="556"/>
      <c r="FP49" s="556"/>
      <c r="FQ49" s="556"/>
      <c r="FR49" s="183"/>
      <c r="FS49" s="183"/>
      <c r="FT49" s="183"/>
      <c r="FU49" s="183"/>
      <c r="FV49" s="183"/>
      <c r="FW49" s="183"/>
      <c r="FX49" s="183"/>
      <c r="FY49" s="183"/>
      <c r="FZ49" s="183"/>
    </row>
    <row r="50" spans="1:182" s="30" customFormat="1" ht="10">
      <c r="A50" s="200" t="s">
        <v>74</v>
      </c>
      <c r="B50" s="185">
        <v>7295</v>
      </c>
      <c r="C50" s="185">
        <v>7507</v>
      </c>
      <c r="D50" s="185">
        <v>7780</v>
      </c>
      <c r="E50" s="185">
        <v>7820</v>
      </c>
      <c r="F50" s="185">
        <v>7713</v>
      </c>
      <c r="G50" s="185">
        <v>7892</v>
      </c>
      <c r="H50" s="185">
        <v>7945</v>
      </c>
      <c r="I50" s="185">
        <v>8169</v>
      </c>
      <c r="J50" s="185">
        <v>8170</v>
      </c>
      <c r="K50" s="185">
        <v>8132</v>
      </c>
      <c r="L50" s="185">
        <v>8264</v>
      </c>
      <c r="M50" s="185">
        <v>8429</v>
      </c>
      <c r="N50" s="185">
        <v>8389</v>
      </c>
      <c r="O50" s="185">
        <v>8667</v>
      </c>
      <c r="P50" s="185">
        <v>9079</v>
      </c>
      <c r="Q50" s="185">
        <v>8738</v>
      </c>
      <c r="R50" s="185">
        <v>8966</v>
      </c>
      <c r="S50" s="185">
        <v>9278</v>
      </c>
      <c r="T50" s="185">
        <v>9660</v>
      </c>
      <c r="U50" s="185">
        <v>9664</v>
      </c>
      <c r="V50" s="185">
        <v>9990</v>
      </c>
      <c r="W50" s="185">
        <v>10206</v>
      </c>
      <c r="X50" s="185">
        <v>10925</v>
      </c>
      <c r="Y50" s="185">
        <v>12327</v>
      </c>
      <c r="Z50" s="185">
        <v>12940</v>
      </c>
      <c r="AA50" s="185">
        <v>13437</v>
      </c>
      <c r="AB50" s="185">
        <v>14125</v>
      </c>
      <c r="AC50" s="185">
        <v>14612</v>
      </c>
      <c r="AD50" s="185">
        <v>15246</v>
      </c>
      <c r="AE50" s="185">
        <v>15797</v>
      </c>
      <c r="AF50" s="185">
        <v>16461</v>
      </c>
      <c r="AG50" s="185">
        <v>16982</v>
      </c>
      <c r="AH50" s="185">
        <v>17640</v>
      </c>
      <c r="AI50" s="185">
        <v>17716</v>
      </c>
      <c r="AJ50" s="185">
        <v>18112</v>
      </c>
      <c r="AK50" s="185">
        <v>18456</v>
      </c>
      <c r="AL50" s="185">
        <v>18608</v>
      </c>
      <c r="AM50" s="185">
        <v>19067</v>
      </c>
      <c r="AN50" s="185">
        <v>19993</v>
      </c>
      <c r="AO50" s="185">
        <v>20557</v>
      </c>
      <c r="AP50" s="185">
        <v>21001</v>
      </c>
      <c r="AQ50" s="185">
        <v>21824</v>
      </c>
      <c r="AR50" s="185">
        <v>22169</v>
      </c>
      <c r="AS50" s="185">
        <v>22610</v>
      </c>
      <c r="AT50" s="185">
        <v>22986</v>
      </c>
      <c r="AU50" s="185">
        <v>23909</v>
      </c>
      <c r="AV50" s="185">
        <v>24605</v>
      </c>
      <c r="AW50" s="185">
        <v>24767</v>
      </c>
      <c r="AX50" s="185">
        <v>24826</v>
      </c>
      <c r="AY50" s="185">
        <v>25522</v>
      </c>
      <c r="AZ50" s="185">
        <v>26191</v>
      </c>
      <c r="BA50" s="185">
        <v>26402</v>
      </c>
      <c r="BB50" s="185">
        <v>27076</v>
      </c>
      <c r="BC50" s="185">
        <v>28276</v>
      </c>
      <c r="BD50" s="185">
        <v>28905</v>
      </c>
      <c r="BE50" s="185">
        <v>29462</v>
      </c>
      <c r="BF50" s="185">
        <v>30496</v>
      </c>
      <c r="BG50" s="185">
        <v>30095</v>
      </c>
      <c r="BH50" s="185">
        <v>30986</v>
      </c>
      <c r="BI50" s="185">
        <v>32041</v>
      </c>
      <c r="BJ50" s="185">
        <v>32745</v>
      </c>
      <c r="BK50" s="185">
        <v>33108</v>
      </c>
      <c r="BL50" s="185">
        <v>33305</v>
      </c>
      <c r="BM50" s="185">
        <v>34675</v>
      </c>
      <c r="BN50" s="185">
        <v>35185</v>
      </c>
      <c r="BO50" s="185">
        <v>36026</v>
      </c>
      <c r="BP50" s="185">
        <v>37563</v>
      </c>
      <c r="BQ50" s="185">
        <v>38338</v>
      </c>
      <c r="BR50" s="185">
        <v>39560</v>
      </c>
      <c r="BS50" s="185">
        <v>39803</v>
      </c>
      <c r="BT50" s="185">
        <v>39851</v>
      </c>
      <c r="BU50" s="185">
        <v>39752</v>
      </c>
      <c r="BV50" s="200" t="s">
        <v>74</v>
      </c>
      <c r="BW50" s="185">
        <v>40767.30003849999</v>
      </c>
      <c r="BX50" s="185">
        <v>40802.953303499999</v>
      </c>
      <c r="BY50" s="185">
        <v>40617.388705119993</v>
      </c>
      <c r="BZ50" s="185">
        <v>40814.612308120006</v>
      </c>
      <c r="CA50" s="185">
        <v>40138.433710619989</v>
      </c>
      <c r="CB50" s="186">
        <v>40187.005994620005</v>
      </c>
      <c r="CC50" s="185">
        <v>40131.378275619994</v>
      </c>
      <c r="CD50" s="185">
        <v>40192.414774620003</v>
      </c>
      <c r="CE50" s="185">
        <v>40131.101036619984</v>
      </c>
      <c r="CF50" s="185">
        <v>40336.703972619995</v>
      </c>
      <c r="CG50" s="185">
        <v>40858.638804000009</v>
      </c>
      <c r="CH50" s="185">
        <v>41951.739534</v>
      </c>
      <c r="CI50" s="185">
        <v>41881.726822499993</v>
      </c>
      <c r="CJ50" s="185">
        <v>43131.143174500001</v>
      </c>
      <c r="CK50" s="185">
        <v>43618.030520499997</v>
      </c>
      <c r="CL50" s="185">
        <v>45306.950297000003</v>
      </c>
      <c r="CM50" s="185">
        <v>46285.628873999995</v>
      </c>
      <c r="CN50" s="185">
        <v>47074.1</v>
      </c>
      <c r="CO50" s="185">
        <v>46720.1</v>
      </c>
      <c r="CP50" s="185">
        <v>47497.2</v>
      </c>
      <c r="CQ50" s="185">
        <v>48407.3</v>
      </c>
      <c r="CR50" s="185">
        <v>48580.5</v>
      </c>
      <c r="CS50" s="185">
        <v>49744.5</v>
      </c>
      <c r="CT50" s="185">
        <v>53682.9</v>
      </c>
      <c r="CU50" s="185">
        <v>53758.400000000001</v>
      </c>
      <c r="CV50" s="185">
        <v>54563.4</v>
      </c>
      <c r="CW50" s="185">
        <v>56902</v>
      </c>
      <c r="CX50" s="185">
        <v>57602.1</v>
      </c>
      <c r="CY50" s="185">
        <v>59109.4</v>
      </c>
      <c r="CZ50" s="185">
        <v>60070.8</v>
      </c>
      <c r="DA50" s="185">
        <v>61128.3</v>
      </c>
      <c r="DB50" s="185">
        <v>62060.6</v>
      </c>
      <c r="DC50" s="185">
        <v>62992.7</v>
      </c>
      <c r="DD50" s="185">
        <v>63197.4</v>
      </c>
      <c r="DE50" s="185">
        <v>63573.599999999999</v>
      </c>
      <c r="DF50" s="185">
        <v>65769.399999999994</v>
      </c>
      <c r="DG50" s="185">
        <v>65255.4</v>
      </c>
      <c r="DH50" s="185">
        <v>65631.899999999994</v>
      </c>
      <c r="DI50" s="185">
        <v>67343.3</v>
      </c>
      <c r="DJ50" s="185">
        <v>67514.100000000006</v>
      </c>
      <c r="DK50" s="185">
        <v>67236.5</v>
      </c>
      <c r="DL50" s="185">
        <v>66979.100000000006</v>
      </c>
      <c r="DM50" s="185">
        <v>65579</v>
      </c>
      <c r="DN50" s="185">
        <v>65856.2</v>
      </c>
      <c r="DO50" s="185">
        <v>64784</v>
      </c>
      <c r="DP50" s="185">
        <v>63245.3</v>
      </c>
      <c r="DQ50" s="185">
        <v>64135.7</v>
      </c>
      <c r="DR50" s="185">
        <v>66079</v>
      </c>
      <c r="DS50" s="185">
        <v>65185.9</v>
      </c>
      <c r="DT50" s="185">
        <v>65470.5</v>
      </c>
      <c r="DU50" s="185">
        <v>66989.7</v>
      </c>
      <c r="DV50" s="185">
        <v>65972.7</v>
      </c>
      <c r="DW50" s="185">
        <v>66580.100000000006</v>
      </c>
      <c r="DX50" s="185">
        <v>67420</v>
      </c>
      <c r="DY50" s="185">
        <v>66424.9375</v>
      </c>
      <c r="DZ50" s="185">
        <v>65874.328125</v>
      </c>
      <c r="EA50" s="185">
        <v>65900.15625</v>
      </c>
      <c r="EB50" s="185">
        <v>64705.78125</v>
      </c>
      <c r="EC50" s="185">
        <v>65433.94921875</v>
      </c>
      <c r="ED50" s="185">
        <v>66948.3671875</v>
      </c>
      <c r="EE50" s="185">
        <v>65960.15625</v>
      </c>
      <c r="EF50" s="185">
        <v>66171.1796875</v>
      </c>
      <c r="EG50" s="185">
        <v>66573.9765625</v>
      </c>
      <c r="EH50" s="185">
        <v>65411.640625</v>
      </c>
      <c r="EI50" s="185">
        <v>66400.1015625</v>
      </c>
      <c r="EJ50" s="185">
        <v>67431.0078125</v>
      </c>
      <c r="EK50" s="185">
        <v>66733.8515625</v>
      </c>
      <c r="EL50" s="185">
        <v>66924.40625</v>
      </c>
      <c r="EM50" s="185">
        <v>67532.1328125</v>
      </c>
      <c r="EN50" s="185">
        <v>66465.203125</v>
      </c>
      <c r="EO50" s="185">
        <v>67531.640625</v>
      </c>
      <c r="EP50" s="185">
        <v>69226.6171875</v>
      </c>
      <c r="EQ50" s="201">
        <v>68080.453125</v>
      </c>
      <c r="ER50" s="201">
        <v>68872.7421875</v>
      </c>
      <c r="ES50" s="201">
        <v>69977.8515625</v>
      </c>
      <c r="ET50" s="201">
        <v>68316.1796875</v>
      </c>
      <c r="EU50" s="201">
        <v>68575.203125</v>
      </c>
      <c r="EV50" s="201">
        <v>68702.8984375</v>
      </c>
      <c r="EW50" s="201">
        <v>66294.53125</v>
      </c>
      <c r="EX50" s="201">
        <v>66566.9609375</v>
      </c>
      <c r="EY50" s="201">
        <v>67320.4609375</v>
      </c>
      <c r="EZ50" s="201">
        <v>65342.26171875</v>
      </c>
      <c r="FA50" s="201">
        <v>66281.6328125</v>
      </c>
      <c r="FB50" s="201">
        <v>70347.296875</v>
      </c>
      <c r="FC50" s="201">
        <v>68304.203125</v>
      </c>
      <c r="FD50" s="201">
        <v>68445.0234375</v>
      </c>
      <c r="FE50" s="201">
        <v>68181.78125</v>
      </c>
      <c r="FF50" s="201">
        <v>67004.859375</v>
      </c>
      <c r="FG50" s="201">
        <v>67084.640625</v>
      </c>
      <c r="FH50" s="201">
        <v>65105.98828125</v>
      </c>
      <c r="FI50" s="201">
        <v>63899.2109375</v>
      </c>
      <c r="FJ50" s="201">
        <v>64221.3984375</v>
      </c>
      <c r="FK50" s="201">
        <v>63779.359375</v>
      </c>
      <c r="FL50" s="185">
        <v>60816.21875</v>
      </c>
      <c r="FM50" s="185">
        <v>60890.8515625</v>
      </c>
      <c r="FN50" s="185">
        <v>62624.859375</v>
      </c>
      <c r="FO50" s="201">
        <v>60797.12890625</v>
      </c>
      <c r="FP50" s="201">
        <v>60648</v>
      </c>
      <c r="FQ50" s="201">
        <v>61876</v>
      </c>
      <c r="FR50" s="185">
        <v>60891.890625</v>
      </c>
      <c r="FS50" s="185">
        <v>61104.28125</v>
      </c>
      <c r="FT50" s="185">
        <v>61005.578125</v>
      </c>
      <c r="FU50" s="185">
        <f>'[13]Input Tabela 8'!AG54</f>
        <v>59668.8515625</v>
      </c>
      <c r="FV50" s="185">
        <f>'[13]Input Tabela 8'!AH54</f>
        <v>60441.8203125</v>
      </c>
      <c r="FW50" s="185">
        <f>'[13]Input Tabela 8'!AI54</f>
        <v>59751.05859375</v>
      </c>
      <c r="FX50" s="185">
        <v>58132.640625</v>
      </c>
      <c r="FY50" s="185">
        <v>58140.328125</v>
      </c>
      <c r="FZ50" s="185">
        <v>59825.140625</v>
      </c>
    </row>
    <row r="51" spans="1:182" s="124" customFormat="1" ht="11.25" customHeight="1">
      <c r="A51" s="192" t="s">
        <v>75</v>
      </c>
      <c r="B51" s="190">
        <v>753</v>
      </c>
      <c r="C51" s="190">
        <v>745</v>
      </c>
      <c r="D51" s="190">
        <v>749</v>
      </c>
      <c r="E51" s="190">
        <v>731</v>
      </c>
      <c r="F51" s="190">
        <v>769</v>
      </c>
      <c r="G51" s="190">
        <v>767</v>
      </c>
      <c r="H51" s="190">
        <v>755</v>
      </c>
      <c r="I51" s="190">
        <v>802</v>
      </c>
      <c r="J51" s="190">
        <v>894</v>
      </c>
      <c r="K51" s="190">
        <v>853</v>
      </c>
      <c r="L51" s="190">
        <v>858</v>
      </c>
      <c r="M51" s="190">
        <v>917</v>
      </c>
      <c r="N51" s="190">
        <v>873</v>
      </c>
      <c r="O51" s="190">
        <v>885</v>
      </c>
      <c r="P51" s="190">
        <v>909</v>
      </c>
      <c r="Q51" s="190">
        <v>868</v>
      </c>
      <c r="R51" s="190">
        <v>864</v>
      </c>
      <c r="S51" s="190">
        <v>865</v>
      </c>
      <c r="T51" s="190">
        <v>822</v>
      </c>
      <c r="U51" s="190">
        <v>804</v>
      </c>
      <c r="V51" s="190">
        <v>798</v>
      </c>
      <c r="W51" s="190">
        <v>681</v>
      </c>
      <c r="X51" s="190">
        <v>680</v>
      </c>
      <c r="Y51" s="190">
        <v>666</v>
      </c>
      <c r="Z51" s="190">
        <v>808</v>
      </c>
      <c r="AA51" s="190">
        <v>875</v>
      </c>
      <c r="AB51" s="190">
        <v>877</v>
      </c>
      <c r="AC51" s="190">
        <v>799</v>
      </c>
      <c r="AD51" s="190">
        <v>886</v>
      </c>
      <c r="AE51" s="190">
        <v>903</v>
      </c>
      <c r="AF51" s="190">
        <v>915</v>
      </c>
      <c r="AG51" s="190">
        <v>974</v>
      </c>
      <c r="AH51" s="190">
        <v>1023</v>
      </c>
      <c r="AI51" s="190">
        <v>997</v>
      </c>
      <c r="AJ51" s="190">
        <v>994</v>
      </c>
      <c r="AK51" s="190">
        <v>962</v>
      </c>
      <c r="AL51" s="190">
        <v>925</v>
      </c>
      <c r="AM51" s="190">
        <v>920</v>
      </c>
      <c r="AN51" s="190">
        <v>990</v>
      </c>
      <c r="AO51" s="190">
        <v>937</v>
      </c>
      <c r="AP51" s="190">
        <v>936</v>
      </c>
      <c r="AQ51" s="190">
        <v>932</v>
      </c>
      <c r="AR51" s="190">
        <v>853</v>
      </c>
      <c r="AS51" s="190">
        <v>852</v>
      </c>
      <c r="AT51" s="190">
        <v>854</v>
      </c>
      <c r="AU51" s="190">
        <v>1108</v>
      </c>
      <c r="AV51" s="190">
        <v>1103</v>
      </c>
      <c r="AW51" s="190">
        <v>988</v>
      </c>
      <c r="AX51" s="190">
        <v>1042</v>
      </c>
      <c r="AY51" s="190">
        <v>955</v>
      </c>
      <c r="AZ51" s="190">
        <v>957</v>
      </c>
      <c r="BA51" s="190">
        <v>914</v>
      </c>
      <c r="BB51" s="190">
        <v>897</v>
      </c>
      <c r="BC51" s="190">
        <v>890</v>
      </c>
      <c r="BD51" s="190">
        <v>1156</v>
      </c>
      <c r="BE51" s="190">
        <v>1156</v>
      </c>
      <c r="BF51" s="190">
        <v>1234</v>
      </c>
      <c r="BG51" s="190">
        <v>1121</v>
      </c>
      <c r="BH51" s="190">
        <v>1140</v>
      </c>
      <c r="BI51" s="190">
        <v>1151</v>
      </c>
      <c r="BJ51" s="190">
        <v>1146</v>
      </c>
      <c r="BK51" s="190">
        <v>1142</v>
      </c>
      <c r="BL51" s="190">
        <v>1140</v>
      </c>
      <c r="BM51" s="190">
        <v>1135</v>
      </c>
      <c r="BN51" s="190">
        <v>1162</v>
      </c>
      <c r="BO51" s="190">
        <v>1161</v>
      </c>
      <c r="BP51" s="190">
        <v>1155</v>
      </c>
      <c r="BQ51" s="190">
        <v>1156</v>
      </c>
      <c r="BR51" s="190">
        <v>1157</v>
      </c>
      <c r="BS51" s="190">
        <v>1159</v>
      </c>
      <c r="BT51" s="190">
        <v>1160</v>
      </c>
      <c r="BU51" s="190">
        <v>1175</v>
      </c>
      <c r="BV51" s="192" t="s">
        <v>75</v>
      </c>
      <c r="BW51" s="190">
        <v>1076.117</v>
      </c>
      <c r="BX51" s="190">
        <v>1083.4960000000001</v>
      </c>
      <c r="BY51" s="190">
        <v>1067.645</v>
      </c>
      <c r="BZ51" s="190">
        <v>1063.011</v>
      </c>
      <c r="CA51" s="190">
        <v>1044.232</v>
      </c>
      <c r="CB51" s="191">
        <v>1087.989</v>
      </c>
      <c r="CC51" s="190">
        <v>1092.82</v>
      </c>
      <c r="CD51" s="190">
        <v>1094.633</v>
      </c>
      <c r="CE51" s="190">
        <v>1087.53</v>
      </c>
      <c r="CF51" s="190">
        <v>1045.2760000000001</v>
      </c>
      <c r="CG51" s="190">
        <v>1070.5440000000001</v>
      </c>
      <c r="CH51" s="190">
        <v>1825.8029999999999</v>
      </c>
      <c r="CI51" s="190">
        <v>1817.1889999999999</v>
      </c>
      <c r="CJ51" s="190">
        <v>2263.181</v>
      </c>
      <c r="CK51" s="190">
        <v>2265.3110000000001</v>
      </c>
      <c r="CL51" s="190">
        <v>2907.518</v>
      </c>
      <c r="CM51" s="190">
        <v>2953.8089999999997</v>
      </c>
      <c r="CN51" s="190">
        <v>2850.09</v>
      </c>
      <c r="CO51" s="190">
        <v>3143.86</v>
      </c>
      <c r="CP51" s="190">
        <v>3149.79</v>
      </c>
      <c r="CQ51" s="190">
        <v>3632.98</v>
      </c>
      <c r="CR51" s="190">
        <v>3526.46</v>
      </c>
      <c r="CS51" s="190">
        <v>3621.54</v>
      </c>
      <c r="CT51" s="190">
        <v>4592.87</v>
      </c>
      <c r="CU51" s="190">
        <v>4632.08</v>
      </c>
      <c r="CV51" s="190">
        <v>4742.18</v>
      </c>
      <c r="CW51" s="190">
        <v>5759.2</v>
      </c>
      <c r="CX51" s="190">
        <v>6563.5</v>
      </c>
      <c r="CY51" s="190">
        <v>6794.43</v>
      </c>
      <c r="CZ51" s="190">
        <v>7059.18</v>
      </c>
      <c r="DA51" s="190">
        <v>6742.97</v>
      </c>
      <c r="DB51" s="190">
        <v>6789.32</v>
      </c>
      <c r="DC51" s="190">
        <v>6817.07</v>
      </c>
      <c r="DD51" s="190">
        <v>6480.31</v>
      </c>
      <c r="DE51" s="190">
        <v>6546.49</v>
      </c>
      <c r="DF51" s="190">
        <v>7936.21</v>
      </c>
      <c r="DG51" s="190">
        <v>7342.81</v>
      </c>
      <c r="DH51" s="190">
        <v>7520.82</v>
      </c>
      <c r="DI51" s="190">
        <v>8496.64</v>
      </c>
      <c r="DJ51" s="190">
        <v>8228.5300000000007</v>
      </c>
      <c r="DK51" s="190">
        <v>8621.7199999999993</v>
      </c>
      <c r="DL51" s="190">
        <v>8627.94</v>
      </c>
      <c r="DM51" s="190">
        <v>8115.86</v>
      </c>
      <c r="DN51" s="190">
        <v>8209.89</v>
      </c>
      <c r="DO51" s="190">
        <v>8196.9</v>
      </c>
      <c r="DP51" s="190">
        <v>7721.56</v>
      </c>
      <c r="DQ51" s="190">
        <v>8681.25</v>
      </c>
      <c r="DR51" s="190">
        <v>9901.42</v>
      </c>
      <c r="DS51" s="190">
        <v>9419.5</v>
      </c>
      <c r="DT51" s="190">
        <v>9723.0400000000009</v>
      </c>
      <c r="DU51" s="190">
        <v>10357.4</v>
      </c>
      <c r="DV51" s="190">
        <v>10204.799999999999</v>
      </c>
      <c r="DW51" s="190">
        <v>10601</v>
      </c>
      <c r="DX51" s="190">
        <v>10685.509765625</v>
      </c>
      <c r="DY51" s="190">
        <v>10291.9697265625</v>
      </c>
      <c r="DZ51" s="190">
        <v>10415.7998046875</v>
      </c>
      <c r="EA51" s="190">
        <v>10903.91015625</v>
      </c>
      <c r="EB51" s="190">
        <v>10513.2900390625</v>
      </c>
      <c r="EC51" s="190">
        <v>11063.240234375</v>
      </c>
      <c r="ED51" s="190">
        <v>11669</v>
      </c>
      <c r="EE51" s="190">
        <v>10910.6396484375</v>
      </c>
      <c r="EF51" s="190">
        <v>10936.9501953125</v>
      </c>
      <c r="EG51" s="190">
        <v>11063.6796875</v>
      </c>
      <c r="EH51" s="190">
        <v>11015.33984375</v>
      </c>
      <c r="EI51" s="190">
        <v>11435.7001953125</v>
      </c>
      <c r="EJ51" s="190">
        <v>11617.75</v>
      </c>
      <c r="EK51" s="190">
        <v>10858.7099609375</v>
      </c>
      <c r="EL51" s="190">
        <v>11183.5498046875</v>
      </c>
      <c r="EM51" s="190">
        <v>11583.419921875</v>
      </c>
      <c r="EN51" s="190">
        <v>11118.4296875</v>
      </c>
      <c r="EO51" s="190">
        <v>11426.900390625</v>
      </c>
      <c r="EP51" s="190">
        <v>12050.7197265625</v>
      </c>
      <c r="EQ51" s="208">
        <v>11115.5302734375</v>
      </c>
      <c r="ER51" s="208">
        <v>11334.259765625</v>
      </c>
      <c r="ES51" s="208">
        <v>11875.98046875</v>
      </c>
      <c r="ET51" s="208">
        <v>10972.0302734375</v>
      </c>
      <c r="EU51" s="208">
        <v>11299.0400390625</v>
      </c>
      <c r="EV51" s="208">
        <v>11811.66015625</v>
      </c>
      <c r="EW51" s="208">
        <v>10911.7900390625</v>
      </c>
      <c r="EX51" s="208">
        <v>11231.4599609375</v>
      </c>
      <c r="EY51" s="208">
        <v>11343.4599609375</v>
      </c>
      <c r="EZ51" s="208">
        <v>10845.650390625</v>
      </c>
      <c r="FA51" s="208">
        <v>11303.3896484375</v>
      </c>
      <c r="FB51" s="208">
        <v>13063.08984375</v>
      </c>
      <c r="FC51" s="208">
        <v>12134.3798828125</v>
      </c>
      <c r="FD51" s="208">
        <v>12319.240234375</v>
      </c>
      <c r="FE51" s="208">
        <v>12513.7099609375</v>
      </c>
      <c r="FF51" s="208">
        <v>11870.23046875</v>
      </c>
      <c r="FG51" s="208">
        <v>11975.849609375</v>
      </c>
      <c r="FH51" s="208">
        <v>12120.7197265625</v>
      </c>
      <c r="FI51" s="208">
        <v>11304.8701171875</v>
      </c>
      <c r="FJ51" s="208">
        <v>11436.25</v>
      </c>
      <c r="FK51" s="208">
        <v>11638.7099609375</v>
      </c>
      <c r="FL51" s="190">
        <v>10749.5498046875</v>
      </c>
      <c r="FM51" s="190">
        <v>11269.9501953125</v>
      </c>
      <c r="FN51" s="190">
        <v>11953.900390625</v>
      </c>
      <c r="FO51" s="208">
        <v>11162.8095703125</v>
      </c>
      <c r="FP51" s="208">
        <v>11560.900390625</v>
      </c>
      <c r="FQ51" s="208">
        <v>11784.080078125</v>
      </c>
      <c r="FR51" s="190">
        <v>11029.830078125</v>
      </c>
      <c r="FS51" s="190">
        <v>11404.83984375</v>
      </c>
      <c r="FT51" s="190">
        <v>11107.83984375</v>
      </c>
      <c r="FU51" s="190">
        <f>'[13]Input Tabela 8'!AG55</f>
        <v>10546.849609375</v>
      </c>
      <c r="FV51" s="190">
        <f>'[13]Input Tabela 8'!AH55</f>
        <v>10972.5302734375</v>
      </c>
      <c r="FW51" s="190">
        <f>'[13]Input Tabela 8'!AI55</f>
        <v>10942.26953125</v>
      </c>
      <c r="FX51" s="190">
        <v>10142.3095703125</v>
      </c>
      <c r="FY51" s="190">
        <v>10381.509765625</v>
      </c>
      <c r="FZ51" s="190">
        <v>10595.0498046875</v>
      </c>
    </row>
    <row r="52" spans="1:182" s="124" customFormat="1" ht="11.25" customHeight="1">
      <c r="A52" s="192" t="s">
        <v>76</v>
      </c>
      <c r="B52" s="190">
        <v>0</v>
      </c>
      <c r="C52" s="190">
        <v>0</v>
      </c>
      <c r="D52" s="190">
        <v>0</v>
      </c>
      <c r="E52" s="190">
        <v>0</v>
      </c>
      <c r="F52" s="190">
        <v>0</v>
      </c>
      <c r="G52" s="190">
        <v>0</v>
      </c>
      <c r="H52" s="190">
        <v>0</v>
      </c>
      <c r="I52" s="190">
        <v>0</v>
      </c>
      <c r="J52" s="190">
        <v>0</v>
      </c>
      <c r="K52" s="190">
        <v>0</v>
      </c>
      <c r="L52" s="190">
        <v>0</v>
      </c>
      <c r="M52" s="190">
        <v>0</v>
      </c>
      <c r="N52" s="190">
        <v>0</v>
      </c>
      <c r="O52" s="190">
        <v>0</v>
      </c>
      <c r="P52" s="190">
        <v>0</v>
      </c>
      <c r="Q52" s="190">
        <v>0</v>
      </c>
      <c r="R52" s="190">
        <v>0</v>
      </c>
      <c r="S52" s="190">
        <v>0</v>
      </c>
      <c r="T52" s="190">
        <v>0</v>
      </c>
      <c r="U52" s="190">
        <v>0</v>
      </c>
      <c r="V52" s="190">
        <v>0</v>
      </c>
      <c r="W52" s="190">
        <v>0</v>
      </c>
      <c r="X52" s="190">
        <v>0</v>
      </c>
      <c r="Y52" s="190">
        <v>0</v>
      </c>
      <c r="Z52" s="190">
        <v>0</v>
      </c>
      <c r="AA52" s="190">
        <v>0</v>
      </c>
      <c r="AB52" s="190">
        <v>0</v>
      </c>
      <c r="AC52" s="190">
        <v>0</v>
      </c>
      <c r="AD52" s="190">
        <v>0</v>
      </c>
      <c r="AE52" s="190">
        <v>0</v>
      </c>
      <c r="AF52" s="190">
        <v>0</v>
      </c>
      <c r="AG52" s="190">
        <v>0</v>
      </c>
      <c r="AH52" s="190">
        <v>0</v>
      </c>
      <c r="AI52" s="190">
        <v>0</v>
      </c>
      <c r="AJ52" s="190">
        <v>0</v>
      </c>
      <c r="AK52" s="190">
        <v>0</v>
      </c>
      <c r="AL52" s="190">
        <v>0</v>
      </c>
      <c r="AM52" s="190">
        <v>0</v>
      </c>
      <c r="AN52" s="190">
        <v>0</v>
      </c>
      <c r="AO52" s="190">
        <v>0</v>
      </c>
      <c r="AP52" s="190">
        <v>0</v>
      </c>
      <c r="AQ52" s="190">
        <v>0</v>
      </c>
      <c r="AR52" s="190">
        <v>0</v>
      </c>
      <c r="AS52" s="190">
        <v>0</v>
      </c>
      <c r="AT52" s="190">
        <v>0</v>
      </c>
      <c r="AU52" s="190">
        <v>2</v>
      </c>
      <c r="AV52" s="190">
        <v>2</v>
      </c>
      <c r="AW52" s="190">
        <v>2</v>
      </c>
      <c r="AX52" s="190">
        <v>2</v>
      </c>
      <c r="AY52" s="190">
        <v>2</v>
      </c>
      <c r="AZ52" s="190">
        <v>2</v>
      </c>
      <c r="BA52" s="190">
        <v>2</v>
      </c>
      <c r="BB52" s="190">
        <v>1</v>
      </c>
      <c r="BC52" s="190">
        <v>1</v>
      </c>
      <c r="BD52" s="190">
        <v>1</v>
      </c>
      <c r="BE52" s="190">
        <v>1</v>
      </c>
      <c r="BF52" s="190">
        <v>0</v>
      </c>
      <c r="BG52" s="190">
        <v>0</v>
      </c>
      <c r="BH52" s="190">
        <v>0</v>
      </c>
      <c r="BI52" s="190">
        <v>0</v>
      </c>
      <c r="BJ52" s="190">
        <v>0</v>
      </c>
      <c r="BK52" s="190">
        <v>0</v>
      </c>
      <c r="BL52" s="190">
        <v>0</v>
      </c>
      <c r="BM52" s="190">
        <v>0</v>
      </c>
      <c r="BN52" s="190">
        <v>0</v>
      </c>
      <c r="BO52" s="190">
        <v>0</v>
      </c>
      <c r="BP52" s="190">
        <v>0</v>
      </c>
      <c r="BQ52" s="190">
        <v>0</v>
      </c>
      <c r="BR52" s="190">
        <v>0</v>
      </c>
      <c r="BS52" s="190">
        <v>0</v>
      </c>
      <c r="BT52" s="190">
        <v>0</v>
      </c>
      <c r="BU52" s="190">
        <v>0</v>
      </c>
      <c r="BV52" s="192" t="s">
        <v>76</v>
      </c>
      <c r="BW52" s="190">
        <v>13.138</v>
      </c>
      <c r="BX52" s="190">
        <v>125.77800000000001</v>
      </c>
      <c r="BY52" s="190">
        <v>130.52199999999999</v>
      </c>
      <c r="BZ52" s="190">
        <v>130.34799999999998</v>
      </c>
      <c r="CA52" s="190">
        <v>129.76</v>
      </c>
      <c r="CB52" s="191">
        <v>104.328</v>
      </c>
      <c r="CC52" s="190">
        <v>71.625</v>
      </c>
      <c r="CD52" s="190">
        <v>71.166000000000025</v>
      </c>
      <c r="CE52" s="190">
        <v>70.930000000000007</v>
      </c>
      <c r="CF52" s="190">
        <v>67.815999999999988</v>
      </c>
      <c r="CG52" s="190">
        <v>41.19</v>
      </c>
      <c r="CH52" s="190">
        <v>40.517000000000003</v>
      </c>
      <c r="CI52" s="190">
        <v>46.406000000000006</v>
      </c>
      <c r="CJ52" s="190">
        <v>46.423000000000002</v>
      </c>
      <c r="CK52" s="190">
        <v>45.869</v>
      </c>
      <c r="CL52" s="190">
        <v>44.6</v>
      </c>
      <c r="CM52" s="190">
        <v>43.951000000000001</v>
      </c>
      <c r="CN52" s="190">
        <v>44.884999999999998</v>
      </c>
      <c r="CO52" s="190">
        <v>43.93</v>
      </c>
      <c r="CP52" s="190">
        <v>45.493000000000002</v>
      </c>
      <c r="CQ52" s="190">
        <v>42.883000000000003</v>
      </c>
      <c r="CR52" s="190">
        <v>40.767000000000003</v>
      </c>
      <c r="CS52" s="190">
        <v>24.331</v>
      </c>
      <c r="CT52" s="190">
        <v>23.004999999999999</v>
      </c>
      <c r="CU52" s="190">
        <v>34.369999999999997</v>
      </c>
      <c r="CV52" s="190">
        <v>31.236999999999998</v>
      </c>
      <c r="CW52" s="190">
        <v>32.22</v>
      </c>
      <c r="CX52" s="190">
        <v>30.981000000000002</v>
      </c>
      <c r="CY52" s="190">
        <v>28.516999999999999</v>
      </c>
      <c r="CZ52" s="190">
        <v>27.788</v>
      </c>
      <c r="DA52" s="190">
        <v>26.047999999999998</v>
      </c>
      <c r="DB52" s="190">
        <v>23.364999999999998</v>
      </c>
      <c r="DC52" s="190">
        <v>22.341000000000001</v>
      </c>
      <c r="DD52" s="190">
        <v>21.344999999999999</v>
      </c>
      <c r="DE52" s="190">
        <v>17.721</v>
      </c>
      <c r="DF52" s="190">
        <v>16.739000000000001</v>
      </c>
      <c r="DG52" s="190">
        <v>17.100000000000001</v>
      </c>
      <c r="DH52" s="190">
        <v>17.227</v>
      </c>
      <c r="DI52" s="190">
        <v>16.523</v>
      </c>
      <c r="DJ52" s="190">
        <v>20.619</v>
      </c>
      <c r="DK52" s="190">
        <v>23.318000000000001</v>
      </c>
      <c r="DL52" s="190">
        <v>21.850999999999999</v>
      </c>
      <c r="DM52" s="190">
        <v>20.347999999999999</v>
      </c>
      <c r="DN52" s="190">
        <v>18.434999999999999</v>
      </c>
      <c r="DO52" s="190">
        <v>18.042999999999999</v>
      </c>
      <c r="DP52" s="190">
        <v>14.948</v>
      </c>
      <c r="DQ52" s="190">
        <v>14.616</v>
      </c>
      <c r="DR52" s="190">
        <v>14.334</v>
      </c>
      <c r="DS52" s="190">
        <v>14.005000000000001</v>
      </c>
      <c r="DT52" s="190">
        <v>13.683999999999999</v>
      </c>
      <c r="DU52" s="190">
        <v>13.414</v>
      </c>
      <c r="DV52" s="190">
        <v>13.183</v>
      </c>
      <c r="DW52" s="190">
        <v>12.866</v>
      </c>
      <c r="DX52" s="190">
        <v>12.569999694824219</v>
      </c>
      <c r="DY52" s="190">
        <v>12.220000267028809</v>
      </c>
      <c r="DZ52" s="190">
        <v>11.909999847412109</v>
      </c>
      <c r="EA52" s="190">
        <v>11.619999885559082</v>
      </c>
      <c r="EB52" s="190">
        <v>11.289999961853027</v>
      </c>
      <c r="EC52" s="190">
        <v>10.989999771118164</v>
      </c>
      <c r="ED52" s="190">
        <v>10.680000305175781</v>
      </c>
      <c r="EE52" s="190">
        <v>10.5</v>
      </c>
      <c r="EF52" s="190">
        <v>10.100000381469727</v>
      </c>
      <c r="EG52" s="190">
        <v>9.9499998092651367</v>
      </c>
      <c r="EH52" s="190">
        <v>12.369999885559082</v>
      </c>
      <c r="EI52" s="190">
        <v>13.670000076293945</v>
      </c>
      <c r="EJ52" s="190">
        <v>15.359999656677246</v>
      </c>
      <c r="EK52" s="190">
        <v>15.550000190734863</v>
      </c>
      <c r="EL52" s="190">
        <v>15.770000457763672</v>
      </c>
      <c r="EM52" s="190">
        <v>12.729999542236328</v>
      </c>
      <c r="EN52" s="190">
        <v>10.319999694824219</v>
      </c>
      <c r="EO52" s="190">
        <v>11</v>
      </c>
      <c r="EP52" s="190">
        <v>12.210000038146973</v>
      </c>
      <c r="EQ52" s="208">
        <v>11.989999771118164</v>
      </c>
      <c r="ER52" s="208">
        <v>11.739999771118164</v>
      </c>
      <c r="ES52" s="208">
        <v>11.510000228881836</v>
      </c>
      <c r="ET52" s="208">
        <v>9.5900001525878906</v>
      </c>
      <c r="EU52" s="208">
        <v>9.3599996566772461</v>
      </c>
      <c r="EV52" s="208">
        <v>9.0299997329711914</v>
      </c>
      <c r="EW52" s="208">
        <v>8.5900001525878906</v>
      </c>
      <c r="EX52" s="208">
        <v>8.3900003433227539</v>
      </c>
      <c r="EY52" s="208">
        <v>8.0200004577636719</v>
      </c>
      <c r="EZ52" s="208">
        <v>7.9200000762939453</v>
      </c>
      <c r="FA52" s="208">
        <v>7.429999828338623</v>
      </c>
      <c r="FB52" s="208">
        <v>6.9899997711181641</v>
      </c>
      <c r="FC52" s="208">
        <v>6.9600000381469727</v>
      </c>
      <c r="FD52" s="208">
        <v>8.0299997329711914</v>
      </c>
      <c r="FE52" s="208">
        <v>7.7199997901916504</v>
      </c>
      <c r="FF52" s="208">
        <v>7.440000057220459</v>
      </c>
      <c r="FG52" s="208">
        <v>7.059999942779541</v>
      </c>
      <c r="FH52" s="208">
        <v>6.429999828338623</v>
      </c>
      <c r="FI52" s="208">
        <v>6.0399999618530273</v>
      </c>
      <c r="FJ52" s="208">
        <v>5.6500000953674316</v>
      </c>
      <c r="FK52" s="208">
        <v>5.3000001907348633</v>
      </c>
      <c r="FL52" s="190">
        <v>5.0399999618530273</v>
      </c>
      <c r="FM52" s="190">
        <v>4.6999998092651367</v>
      </c>
      <c r="FN52" s="190">
        <v>4.2600002288818359</v>
      </c>
      <c r="FO52" s="208">
        <v>1.7300000190734863</v>
      </c>
      <c r="FP52" s="208">
        <v>3.3900001049041748</v>
      </c>
      <c r="FQ52" s="208">
        <v>3.2100000381469727</v>
      </c>
      <c r="FR52" s="190">
        <v>2.940000057220459</v>
      </c>
      <c r="FS52" s="190">
        <v>2.5699999332427979</v>
      </c>
      <c r="FT52" s="190">
        <v>2.25</v>
      </c>
      <c r="FU52" s="190">
        <f>'[13]Input Tabela 8'!AG56</f>
        <v>1.9299999475479126</v>
      </c>
      <c r="FV52" s="190">
        <f>'[13]Input Tabela 8'!AH56</f>
        <v>1.5499999523162842</v>
      </c>
      <c r="FW52" s="190">
        <f>'[13]Input Tabela 8'!AI56</f>
        <v>0.86000001430511475</v>
      </c>
      <c r="FX52" s="190">
        <v>0.75999999046325684</v>
      </c>
      <c r="FY52" s="190">
        <v>0.37999999523162842</v>
      </c>
      <c r="FZ52" s="190">
        <v>0.28999999165534973</v>
      </c>
    </row>
    <row r="53" spans="1:182" s="124" customFormat="1" ht="11.25" customHeight="1">
      <c r="A53" s="192" t="s">
        <v>282</v>
      </c>
      <c r="B53" s="190">
        <v>442</v>
      </c>
      <c r="C53" s="190">
        <v>441</v>
      </c>
      <c r="D53" s="190">
        <v>424</v>
      </c>
      <c r="E53" s="190">
        <v>415</v>
      </c>
      <c r="F53" s="190">
        <v>216</v>
      </c>
      <c r="G53" s="190">
        <v>143</v>
      </c>
      <c r="H53" s="190">
        <v>143</v>
      </c>
      <c r="I53" s="190">
        <v>149</v>
      </c>
      <c r="J53" s="190">
        <v>114</v>
      </c>
      <c r="K53" s="190">
        <v>111</v>
      </c>
      <c r="L53" s="190">
        <v>109</v>
      </c>
      <c r="M53" s="190">
        <v>2</v>
      </c>
      <c r="N53" s="190">
        <v>2</v>
      </c>
      <c r="O53" s="190">
        <v>2</v>
      </c>
      <c r="P53" s="190">
        <v>1</v>
      </c>
      <c r="Q53" s="190">
        <v>1</v>
      </c>
      <c r="R53" s="190">
        <v>1</v>
      </c>
      <c r="S53" s="190">
        <v>1</v>
      </c>
      <c r="T53" s="190">
        <v>1</v>
      </c>
      <c r="U53" s="190">
        <v>16</v>
      </c>
      <c r="V53" s="190">
        <v>12</v>
      </c>
      <c r="W53" s="190">
        <v>9</v>
      </c>
      <c r="X53" s="190">
        <v>6</v>
      </c>
      <c r="Y53" s="190">
        <v>1</v>
      </c>
      <c r="Z53" s="190">
        <v>1</v>
      </c>
      <c r="AA53" s="190">
        <v>1</v>
      </c>
      <c r="AB53" s="190">
        <v>1</v>
      </c>
      <c r="AC53" s="190">
        <v>0</v>
      </c>
      <c r="AD53" s="190">
        <v>0</v>
      </c>
      <c r="AE53" s="190">
        <v>0</v>
      </c>
      <c r="AF53" s="190">
        <v>0</v>
      </c>
      <c r="AG53" s="190">
        <v>0</v>
      </c>
      <c r="AH53" s="190">
        <v>0</v>
      </c>
      <c r="AI53" s="190">
        <v>0</v>
      </c>
      <c r="AJ53" s="190">
        <v>0</v>
      </c>
      <c r="AK53" s="190">
        <v>0</v>
      </c>
      <c r="AL53" s="190">
        <v>0</v>
      </c>
      <c r="AM53" s="190">
        <v>0</v>
      </c>
      <c r="AN53" s="190">
        <v>0</v>
      </c>
      <c r="AO53" s="190">
        <v>0</v>
      </c>
      <c r="AP53" s="190">
        <v>0</v>
      </c>
      <c r="AQ53" s="190">
        <v>0</v>
      </c>
      <c r="AR53" s="190">
        <v>0</v>
      </c>
      <c r="AS53" s="190">
        <v>0</v>
      </c>
      <c r="AT53" s="190">
        <v>0</v>
      </c>
      <c r="AU53" s="190">
        <v>0</v>
      </c>
      <c r="AV53" s="190">
        <v>0</v>
      </c>
      <c r="AW53" s="190">
        <v>0</v>
      </c>
      <c r="AX53" s="190">
        <v>0</v>
      </c>
      <c r="AY53" s="190">
        <v>0</v>
      </c>
      <c r="AZ53" s="190">
        <v>0</v>
      </c>
      <c r="BA53" s="190">
        <v>0</v>
      </c>
      <c r="BB53" s="190">
        <v>0</v>
      </c>
      <c r="BC53" s="190">
        <v>0</v>
      </c>
      <c r="BD53" s="190">
        <v>0</v>
      </c>
      <c r="BE53" s="190">
        <v>0</v>
      </c>
      <c r="BF53" s="190">
        <v>0</v>
      </c>
      <c r="BG53" s="190">
        <v>0</v>
      </c>
      <c r="BH53" s="190">
        <v>0</v>
      </c>
      <c r="BI53" s="190">
        <v>0</v>
      </c>
      <c r="BJ53" s="190">
        <v>0</v>
      </c>
      <c r="BK53" s="190">
        <v>0</v>
      </c>
      <c r="BL53" s="190">
        <v>0</v>
      </c>
      <c r="BM53" s="190">
        <v>0</v>
      </c>
      <c r="BN53" s="190">
        <v>0</v>
      </c>
      <c r="BO53" s="190">
        <v>0</v>
      </c>
      <c r="BP53" s="190">
        <v>0</v>
      </c>
      <c r="BQ53" s="190">
        <v>0</v>
      </c>
      <c r="BR53" s="190">
        <v>0</v>
      </c>
      <c r="BS53" s="190">
        <v>0</v>
      </c>
      <c r="BT53" s="190">
        <v>0</v>
      </c>
      <c r="BU53" s="190">
        <v>0</v>
      </c>
      <c r="BV53" s="192" t="s">
        <v>77</v>
      </c>
      <c r="BW53" s="190">
        <v>184.55500000000001</v>
      </c>
      <c r="BX53" s="190">
        <v>182.041</v>
      </c>
      <c r="BY53" s="190">
        <v>22.042999999999996</v>
      </c>
      <c r="BZ53" s="190">
        <v>21.247999999999998</v>
      </c>
      <c r="CA53" s="190">
        <v>20.93</v>
      </c>
      <c r="CB53" s="191">
        <v>20.523999999999997</v>
      </c>
      <c r="CC53" s="190">
        <v>19.239999999999998</v>
      </c>
      <c r="CD53" s="190">
        <v>18.469000000000001</v>
      </c>
      <c r="CE53" s="190">
        <v>18.336000000000002</v>
      </c>
      <c r="CF53" s="190">
        <v>19.882999999999999</v>
      </c>
      <c r="CG53" s="190">
        <v>19.254999999999999</v>
      </c>
      <c r="CH53" s="190">
        <v>17.928000000000001</v>
      </c>
      <c r="CI53" s="190">
        <v>17.881999999999998</v>
      </c>
      <c r="CJ53" s="190">
        <v>18.457999999999998</v>
      </c>
      <c r="CK53" s="190">
        <v>17.374999999999996</v>
      </c>
      <c r="CL53" s="190">
        <v>17.134</v>
      </c>
      <c r="CM53" s="190">
        <v>16.841999999999999</v>
      </c>
      <c r="CN53" s="190">
        <v>17.048999999999999</v>
      </c>
      <c r="CO53" s="190">
        <v>16.774999999999999</v>
      </c>
      <c r="CP53" s="190">
        <v>11.856999999999999</v>
      </c>
      <c r="CQ53" s="190">
        <v>11.412000000000001</v>
      </c>
      <c r="CR53" s="190">
        <v>10.907999999999999</v>
      </c>
      <c r="CS53" s="190">
        <v>10.976000000000001</v>
      </c>
      <c r="CT53" s="190">
        <v>10.038</v>
      </c>
      <c r="CU53" s="190">
        <v>9.8849999999999998</v>
      </c>
      <c r="CV53" s="190">
        <v>9.1519999999999992</v>
      </c>
      <c r="CW53" s="190">
        <v>8.5869999999999997</v>
      </c>
      <c r="CX53" s="190">
        <v>8.1999999999999993</v>
      </c>
      <c r="CY53" s="190">
        <v>7.0220000000000002</v>
      </c>
      <c r="CZ53" s="190">
        <v>5.2969999999999997</v>
      </c>
      <c r="DA53" s="190">
        <v>4.2309999999999999</v>
      </c>
      <c r="DB53" s="190" t="s">
        <v>40</v>
      </c>
      <c r="DC53" s="190">
        <v>3.8959999999999999</v>
      </c>
      <c r="DD53" s="190">
        <v>3.7109999999999999</v>
      </c>
      <c r="DE53" s="190">
        <v>4.0579999999999998</v>
      </c>
      <c r="DF53" s="190">
        <v>3.25</v>
      </c>
      <c r="DG53" s="190">
        <v>3.2570000000000001</v>
      </c>
      <c r="DH53" s="190">
        <v>2.8980000000000001</v>
      </c>
      <c r="DI53" s="190">
        <v>2.6930000000000001</v>
      </c>
      <c r="DJ53" s="190">
        <v>2.1579999999999999</v>
      </c>
      <c r="DK53" s="190">
        <v>1.5860000000000001</v>
      </c>
      <c r="DL53" s="190">
        <v>1.4139999999999999</v>
      </c>
      <c r="DM53" s="190">
        <v>1.5109999999999999</v>
      </c>
      <c r="DN53" s="190">
        <v>1.506</v>
      </c>
      <c r="DO53" s="190">
        <v>1.873</v>
      </c>
      <c r="DP53" s="190">
        <v>2.3069999999999999</v>
      </c>
      <c r="DQ53" s="190">
        <v>1.248</v>
      </c>
      <c r="DR53" s="190">
        <v>0.34</v>
      </c>
      <c r="DS53" s="190">
        <v>0.497</v>
      </c>
      <c r="DT53" s="190">
        <v>0.55100000000000005</v>
      </c>
      <c r="DU53" s="190">
        <v>0.91800000000000004</v>
      </c>
      <c r="DV53" s="190">
        <v>1.379</v>
      </c>
      <c r="DW53" s="190">
        <v>1.52</v>
      </c>
      <c r="DX53" s="190">
        <v>0.82999998331069946</v>
      </c>
      <c r="DY53" s="190">
        <v>0.87000000476837158</v>
      </c>
      <c r="DZ53" s="190">
        <v>0.5899999737739563</v>
      </c>
      <c r="EA53" s="190">
        <v>0.72000002861022949</v>
      </c>
      <c r="EB53" s="190">
        <v>0.86000001430511475</v>
      </c>
      <c r="EC53" s="190">
        <v>0.61000001430511475</v>
      </c>
      <c r="ED53" s="190">
        <v>1.190000057220459</v>
      </c>
      <c r="EE53" s="190">
        <v>1.2799999713897705</v>
      </c>
      <c r="EF53" s="190">
        <v>1.3799999952316284</v>
      </c>
      <c r="EG53" s="190">
        <v>1.3300000429153442</v>
      </c>
      <c r="EH53" s="190">
        <v>1.2899999618530273</v>
      </c>
      <c r="EI53" s="190">
        <v>2.2699999809265137</v>
      </c>
      <c r="EJ53" s="190">
        <v>2.2400000095367432</v>
      </c>
      <c r="EK53" s="190">
        <v>1.25</v>
      </c>
      <c r="EL53" s="190">
        <v>1.0800000429153442</v>
      </c>
      <c r="EM53" s="190">
        <v>0.15999999642372131</v>
      </c>
      <c r="EN53" s="190">
        <v>0.2800000011920929</v>
      </c>
      <c r="EO53" s="190">
        <v>0.12999999523162842</v>
      </c>
      <c r="EP53" s="190">
        <v>0.25</v>
      </c>
      <c r="EQ53" s="208">
        <v>0.33000001311302185</v>
      </c>
      <c r="ER53" s="208">
        <v>0.17000000178813934</v>
      </c>
      <c r="ES53" s="208">
        <v>0.77999997138977051</v>
      </c>
      <c r="ET53" s="208">
        <v>0.47999998927116394</v>
      </c>
      <c r="EU53" s="208">
        <v>0.18999999761581421</v>
      </c>
      <c r="EV53" s="208">
        <v>0.80000001192092896</v>
      </c>
      <c r="EW53" s="208">
        <v>0.62000000476837158</v>
      </c>
      <c r="EX53" s="208">
        <v>0.70999997854232788</v>
      </c>
      <c r="EY53" s="208">
        <v>0.56999999284744263</v>
      </c>
      <c r="EZ53" s="208">
        <v>0.81999999284744263</v>
      </c>
      <c r="FA53" s="208">
        <v>1.2400000095367432</v>
      </c>
      <c r="FB53" s="208">
        <v>34.770000457763672</v>
      </c>
      <c r="FC53" s="208">
        <v>35.029998779296875</v>
      </c>
      <c r="FD53" s="208">
        <v>35.470001220703125</v>
      </c>
      <c r="FE53" s="208">
        <v>35.790000915527344</v>
      </c>
      <c r="FF53" s="208">
        <v>35.770000457763672</v>
      </c>
      <c r="FG53" s="208">
        <v>35.939998626708984</v>
      </c>
      <c r="FH53" s="208">
        <v>34.860000610351563</v>
      </c>
      <c r="FI53" s="208">
        <v>34.889999389648438</v>
      </c>
      <c r="FJ53" s="208">
        <v>35.290000915527344</v>
      </c>
      <c r="FK53" s="208">
        <v>35.560001373291016</v>
      </c>
      <c r="FL53" s="190">
        <v>35.720001220703125</v>
      </c>
      <c r="FM53" s="190">
        <v>69.75</v>
      </c>
      <c r="FN53" s="190">
        <v>120.15000152587891</v>
      </c>
      <c r="FO53" s="208">
        <v>121.08999633789063</v>
      </c>
      <c r="FP53" s="208">
        <v>121.06999969482422</v>
      </c>
      <c r="FQ53" s="208">
        <v>121.91999816894531</v>
      </c>
      <c r="FR53" s="190">
        <v>122.19999694824219</v>
      </c>
      <c r="FS53" s="190">
        <v>122.77999877929688</v>
      </c>
      <c r="FT53" s="190">
        <v>172.02000427246094</v>
      </c>
      <c r="FU53" s="190">
        <f>'[13]Input Tabela 8'!AG57</f>
        <v>172.25</v>
      </c>
      <c r="FV53" s="190">
        <f>'[13]Input Tabela 8'!AH57</f>
        <v>173.28999328613281</v>
      </c>
      <c r="FW53" s="190">
        <f>'[13]Input Tabela 8'!AI57</f>
        <v>173.28999328613281</v>
      </c>
      <c r="FX53" s="190">
        <v>174.22999572753906</v>
      </c>
      <c r="FY53" s="190">
        <v>175.1199951171875</v>
      </c>
      <c r="FZ53" s="190">
        <v>222.74000549316406</v>
      </c>
    </row>
    <row r="54" spans="1:182" s="124" customFormat="1" ht="11.25" customHeight="1">
      <c r="A54" s="192" t="s">
        <v>259</v>
      </c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2" t="s">
        <v>259</v>
      </c>
      <c r="BW54" s="190"/>
      <c r="BX54" s="190"/>
      <c r="BY54" s="190">
        <v>0</v>
      </c>
      <c r="BZ54" s="190">
        <v>0</v>
      </c>
      <c r="CA54" s="190">
        <v>0</v>
      </c>
      <c r="CB54" s="191"/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  <c r="CM54" s="190">
        <v>0</v>
      </c>
      <c r="CN54" s="190">
        <v>0</v>
      </c>
      <c r="CO54" s="190">
        <v>0</v>
      </c>
      <c r="CP54" s="190">
        <v>0</v>
      </c>
      <c r="CQ54" s="190">
        <v>0</v>
      </c>
      <c r="CR54" s="190">
        <v>0</v>
      </c>
      <c r="CS54" s="190">
        <v>0</v>
      </c>
      <c r="CT54" s="190">
        <v>0</v>
      </c>
      <c r="CU54" s="190">
        <v>0</v>
      </c>
      <c r="CV54" s="190">
        <v>0</v>
      </c>
      <c r="CW54" s="190">
        <v>0</v>
      </c>
      <c r="CX54" s="190">
        <v>0</v>
      </c>
      <c r="CY54" s="190">
        <v>0</v>
      </c>
      <c r="CZ54" s="190">
        <v>0</v>
      </c>
      <c r="DA54" s="190">
        <v>0</v>
      </c>
      <c r="DB54" s="190">
        <v>1</v>
      </c>
      <c r="DC54" s="190">
        <v>5.6310000000000002</v>
      </c>
      <c r="DD54" s="190">
        <v>5.6319999999999997</v>
      </c>
      <c r="DE54" s="190">
        <v>7.09</v>
      </c>
      <c r="DF54" s="190">
        <v>9.5980000000000008</v>
      </c>
      <c r="DG54" s="190">
        <v>10.409000000000001</v>
      </c>
      <c r="DH54" s="190">
        <v>10.407999999999999</v>
      </c>
      <c r="DI54" s="190">
        <v>10.882999999999999</v>
      </c>
      <c r="DJ54" s="190">
        <v>11.538</v>
      </c>
      <c r="DK54" s="190">
        <v>13.26</v>
      </c>
      <c r="DL54" s="190">
        <v>16.77</v>
      </c>
      <c r="DM54" s="190">
        <v>21.556000000000001</v>
      </c>
      <c r="DN54" s="190">
        <v>23.079000000000001</v>
      </c>
      <c r="DO54" s="190">
        <v>23.079000000000001</v>
      </c>
      <c r="DP54" s="190">
        <v>23.972000000000001</v>
      </c>
      <c r="DQ54" s="190">
        <v>24.864000000000001</v>
      </c>
      <c r="DR54" s="190">
        <v>27.641999999999999</v>
      </c>
      <c r="DS54" s="190">
        <v>30.786000000000001</v>
      </c>
      <c r="DT54" s="190">
        <v>32.195</v>
      </c>
      <c r="DU54" s="190">
        <v>34.78</v>
      </c>
      <c r="DV54" s="190">
        <v>40.226999999999997</v>
      </c>
      <c r="DW54" s="190">
        <v>42.368000000000002</v>
      </c>
      <c r="DX54" s="190">
        <v>44.810001373291016</v>
      </c>
      <c r="DY54" s="190">
        <v>47.159999847412109</v>
      </c>
      <c r="DZ54" s="190">
        <v>49.840000152587891</v>
      </c>
      <c r="EA54" s="190">
        <v>53.430000305175781</v>
      </c>
      <c r="EB54" s="190">
        <v>54.959999084472656</v>
      </c>
      <c r="EC54" s="190">
        <v>57.009998321533203</v>
      </c>
      <c r="ED54" s="190">
        <v>62.040000915527344</v>
      </c>
      <c r="EE54" s="190">
        <v>63.319999694824219</v>
      </c>
      <c r="EF54" s="190">
        <v>65.160003662109375</v>
      </c>
      <c r="EG54" s="190">
        <v>71.25</v>
      </c>
      <c r="EH54" s="190">
        <v>73.959999084472656</v>
      </c>
      <c r="EI54" s="190">
        <v>76.949996948242188</v>
      </c>
      <c r="EJ54" s="190">
        <v>94.620002746582031</v>
      </c>
      <c r="EK54" s="190">
        <v>94.330001831054688</v>
      </c>
      <c r="EL54" s="190">
        <v>94.330001831054688</v>
      </c>
      <c r="EM54" s="190">
        <v>94.580001831054688</v>
      </c>
      <c r="EN54" s="190">
        <v>91.349998474121094</v>
      </c>
      <c r="EO54" s="190">
        <v>88.25</v>
      </c>
      <c r="EP54" s="190">
        <v>87.949996948242188</v>
      </c>
      <c r="EQ54" s="208">
        <v>88</v>
      </c>
      <c r="ER54" s="208">
        <v>82.779998779296875</v>
      </c>
      <c r="ES54" s="208">
        <v>82.849998474121094</v>
      </c>
      <c r="ET54" s="208">
        <v>82.790000915527344</v>
      </c>
      <c r="EU54" s="208">
        <v>79.769996643066406</v>
      </c>
      <c r="EV54" s="208">
        <v>79.779998779296875</v>
      </c>
      <c r="EW54" s="208">
        <v>79.660003662109375</v>
      </c>
      <c r="EX54" s="208">
        <v>76.360000610351563</v>
      </c>
      <c r="EY54" s="208">
        <v>76.589996337890625</v>
      </c>
      <c r="EZ54" s="208">
        <v>76.540000915527344</v>
      </c>
      <c r="FA54" s="208">
        <v>73.290000915527344</v>
      </c>
      <c r="FB54" s="208">
        <v>73.279998779296875</v>
      </c>
      <c r="FC54" s="208">
        <v>73.400001525878906</v>
      </c>
      <c r="FD54" s="208">
        <v>70.199996948242188</v>
      </c>
      <c r="FE54" s="208">
        <v>70.199996948242188</v>
      </c>
      <c r="FF54" s="208">
        <v>70.209999084472656</v>
      </c>
      <c r="FG54" s="208">
        <v>67.010002136230469</v>
      </c>
      <c r="FH54" s="208">
        <v>67.010002136230469</v>
      </c>
      <c r="FI54" s="208">
        <v>66.790000915527344</v>
      </c>
      <c r="FJ54" s="208">
        <v>63.610000610351563</v>
      </c>
      <c r="FK54" s="208">
        <v>63.619998931884766</v>
      </c>
      <c r="FL54" s="190">
        <v>63.700000762939453</v>
      </c>
      <c r="FM54" s="190">
        <v>60.430000305175781</v>
      </c>
      <c r="FN54" s="190">
        <v>60.419998168945313</v>
      </c>
      <c r="FO54" s="208">
        <v>60.630001068115234</v>
      </c>
      <c r="FP54" s="208">
        <v>57.270000457763672</v>
      </c>
      <c r="FQ54" s="208">
        <v>57.439998626708984</v>
      </c>
      <c r="FR54" s="190">
        <v>57.369998931884766</v>
      </c>
      <c r="FS54" s="190">
        <v>54.25</v>
      </c>
      <c r="FT54" s="190">
        <v>54.259998321533203</v>
      </c>
      <c r="FU54" s="190">
        <f>'[13]Input Tabela 8'!AG58</f>
        <v>54.130001068115234</v>
      </c>
      <c r="FV54" s="190">
        <f>'[13]Input Tabela 8'!AH58</f>
        <v>51.060001373291016</v>
      </c>
      <c r="FW54" s="190">
        <f>'[13]Input Tabela 8'!AI58</f>
        <v>50.869998931884766</v>
      </c>
      <c r="FX54" s="190">
        <v>50.880001068115234</v>
      </c>
      <c r="FY54" s="190">
        <v>47.819999694824219</v>
      </c>
      <c r="FZ54" s="190">
        <v>47.709999084472656</v>
      </c>
    </row>
    <row r="55" spans="1:182" s="124" customFormat="1" ht="11.25" customHeight="1">
      <c r="A55" s="192" t="s">
        <v>260</v>
      </c>
      <c r="B55" s="190">
        <v>0</v>
      </c>
      <c r="C55" s="190">
        <v>0</v>
      </c>
      <c r="D55" s="190">
        <v>0</v>
      </c>
      <c r="E55" s="190">
        <v>0</v>
      </c>
      <c r="F55" s="190">
        <v>0</v>
      </c>
      <c r="G55" s="190">
        <v>52</v>
      </c>
      <c r="H55" s="190">
        <v>52</v>
      </c>
      <c r="I55" s="190">
        <v>53</v>
      </c>
      <c r="J55" s="190">
        <v>39</v>
      </c>
      <c r="K55" s="190">
        <v>33</v>
      </c>
      <c r="L55" s="190">
        <v>30</v>
      </c>
      <c r="M55" s="190">
        <v>27</v>
      </c>
      <c r="N55" s="190">
        <v>26</v>
      </c>
      <c r="O55" s="190">
        <v>25</v>
      </c>
      <c r="P55" s="190">
        <v>25</v>
      </c>
      <c r="Q55" s="190">
        <v>24</v>
      </c>
      <c r="R55" s="190">
        <v>25</v>
      </c>
      <c r="S55" s="190">
        <v>25</v>
      </c>
      <c r="T55" s="190">
        <v>17</v>
      </c>
      <c r="U55" s="190">
        <v>0</v>
      </c>
      <c r="V55" s="190">
        <v>0</v>
      </c>
      <c r="W55" s="190">
        <v>1</v>
      </c>
      <c r="X55" s="190">
        <v>3</v>
      </c>
      <c r="Y55" s="190">
        <v>5</v>
      </c>
      <c r="Z55" s="190">
        <v>5</v>
      </c>
      <c r="AA55" s="190">
        <v>4</v>
      </c>
      <c r="AB55" s="190">
        <v>4</v>
      </c>
      <c r="AC55" s="190">
        <v>3</v>
      </c>
      <c r="AD55" s="190">
        <v>2</v>
      </c>
      <c r="AE55" s="190">
        <v>3</v>
      </c>
      <c r="AF55" s="190">
        <v>2</v>
      </c>
      <c r="AG55" s="190">
        <v>1</v>
      </c>
      <c r="AH55" s="190">
        <v>0</v>
      </c>
      <c r="AI55" s="190">
        <v>0</v>
      </c>
      <c r="AJ55" s="190">
        <v>0</v>
      </c>
      <c r="AK55" s="190">
        <v>0</v>
      </c>
      <c r="AL55" s="190">
        <v>0</v>
      </c>
      <c r="AM55" s="190">
        <v>0</v>
      </c>
      <c r="AN55" s="190">
        <v>0</v>
      </c>
      <c r="AO55" s="190">
        <v>0</v>
      </c>
      <c r="AP55" s="190">
        <v>0</v>
      </c>
      <c r="AQ55" s="190">
        <v>0</v>
      </c>
      <c r="AR55" s="190">
        <v>0</v>
      </c>
      <c r="AS55" s="190">
        <v>0</v>
      </c>
      <c r="AT55" s="190">
        <v>0</v>
      </c>
      <c r="AU55" s="190">
        <v>0</v>
      </c>
      <c r="AV55" s="190">
        <v>0</v>
      </c>
      <c r="AW55" s="190">
        <v>0</v>
      </c>
      <c r="AX55" s="190">
        <v>0</v>
      </c>
      <c r="AY55" s="190">
        <v>0</v>
      </c>
      <c r="AZ55" s="190">
        <v>0</v>
      </c>
      <c r="BA55" s="190">
        <v>1</v>
      </c>
      <c r="BB55" s="190">
        <v>0</v>
      </c>
      <c r="BC55" s="190">
        <v>0</v>
      </c>
      <c r="BD55" s="190">
        <v>0</v>
      </c>
      <c r="BE55" s="190">
        <v>0</v>
      </c>
      <c r="BF55" s="190">
        <v>1</v>
      </c>
      <c r="BG55" s="190">
        <v>1</v>
      </c>
      <c r="BH55" s="190">
        <v>1</v>
      </c>
      <c r="BI55" s="190">
        <v>0</v>
      </c>
      <c r="BJ55" s="190">
        <v>0</v>
      </c>
      <c r="BK55" s="190">
        <v>0</v>
      </c>
      <c r="BL55" s="190">
        <v>0</v>
      </c>
      <c r="BM55" s="190">
        <v>0</v>
      </c>
      <c r="BN55" s="190">
        <v>0</v>
      </c>
      <c r="BO55" s="190">
        <v>2</v>
      </c>
      <c r="BP55" s="190">
        <v>0</v>
      </c>
      <c r="BQ55" s="190">
        <v>0</v>
      </c>
      <c r="BR55" s="190">
        <v>0</v>
      </c>
      <c r="BS55" s="190">
        <v>0</v>
      </c>
      <c r="BT55" s="190">
        <v>0</v>
      </c>
      <c r="BU55" s="190">
        <v>0</v>
      </c>
      <c r="BV55" s="192" t="s">
        <v>260</v>
      </c>
      <c r="BW55" s="190">
        <v>281.892</v>
      </c>
      <c r="BX55" s="190">
        <v>281.15599999999989</v>
      </c>
      <c r="BY55" s="190">
        <v>426.58</v>
      </c>
      <c r="BZ55" s="190">
        <v>417.51599999999996</v>
      </c>
      <c r="CA55" s="190">
        <v>424.53500000000003</v>
      </c>
      <c r="CB55" s="191">
        <v>415.19400000000002</v>
      </c>
      <c r="CC55" s="190">
        <v>396.31900000000007</v>
      </c>
      <c r="CD55" s="190">
        <v>403.01900000000006</v>
      </c>
      <c r="CE55" s="190">
        <v>415.60699999999997</v>
      </c>
      <c r="CF55" s="190">
        <v>412.06</v>
      </c>
      <c r="CG55" s="190">
        <v>408.95399999999995</v>
      </c>
      <c r="CH55" s="190">
        <v>398.32799999999997</v>
      </c>
      <c r="CI55" s="190">
        <v>391.40900000000005</v>
      </c>
      <c r="CJ55" s="190">
        <v>385.79799999999994</v>
      </c>
      <c r="CK55" s="190">
        <v>394.80599999999993</v>
      </c>
      <c r="CL55" s="190">
        <v>395.46199999999993</v>
      </c>
      <c r="CM55" s="190">
        <v>437.11399999999998</v>
      </c>
      <c r="CN55" s="190">
        <v>429.726</v>
      </c>
      <c r="CO55" s="190">
        <v>420.81299999999999</v>
      </c>
      <c r="CP55" s="190">
        <v>419.44600000000003</v>
      </c>
      <c r="CQ55" s="190">
        <v>422.35599999999999</v>
      </c>
      <c r="CR55" s="190">
        <v>416.49799999999999</v>
      </c>
      <c r="CS55" s="190">
        <v>406.77600000000001</v>
      </c>
      <c r="CT55" s="190">
        <v>406.91399999999999</v>
      </c>
      <c r="CU55" s="190">
        <v>398.04599999999999</v>
      </c>
      <c r="CV55" s="190">
        <v>396.93799999999999</v>
      </c>
      <c r="CW55" s="190">
        <v>383.1</v>
      </c>
      <c r="CX55" s="190">
        <v>273.62700000000001</v>
      </c>
      <c r="CY55" s="190">
        <v>269.18</v>
      </c>
      <c r="CZ55" s="190">
        <v>265.26600000000002</v>
      </c>
      <c r="DA55" s="190">
        <v>265.976</v>
      </c>
      <c r="DB55" s="190">
        <v>255.09899999999999</v>
      </c>
      <c r="DC55" s="190">
        <v>259.67399999999998</v>
      </c>
      <c r="DD55" s="190">
        <v>258.399</v>
      </c>
      <c r="DE55" s="190">
        <v>276.755</v>
      </c>
      <c r="DF55" s="190">
        <v>279.90199999999999</v>
      </c>
      <c r="DG55" s="190">
        <v>280.911</v>
      </c>
      <c r="DH55" s="190">
        <v>279.65600000000001</v>
      </c>
      <c r="DI55" s="190">
        <v>280.08499999999998</v>
      </c>
      <c r="DJ55" s="190">
        <v>279.202</v>
      </c>
      <c r="DK55" s="190">
        <v>283.69799999999998</v>
      </c>
      <c r="DL55" s="190">
        <v>279.60599999999999</v>
      </c>
      <c r="DM55" s="190">
        <v>277.22300000000001</v>
      </c>
      <c r="DN55" s="190">
        <v>284.42700000000002</v>
      </c>
      <c r="DO55" s="190">
        <v>184.53100000000001</v>
      </c>
      <c r="DP55" s="190">
        <v>190.071</v>
      </c>
      <c r="DQ55" s="190">
        <v>189.703</v>
      </c>
      <c r="DR55" s="190">
        <v>207.80799999999999</v>
      </c>
      <c r="DS55" s="190">
        <v>205.499</v>
      </c>
      <c r="DT55" s="190">
        <v>220.958</v>
      </c>
      <c r="DU55" s="190">
        <v>224.89699999999999</v>
      </c>
      <c r="DV55" s="190">
        <v>227.16800000000001</v>
      </c>
      <c r="DW55" s="190">
        <v>227.048</v>
      </c>
      <c r="DX55" s="190">
        <v>156.49000549316406</v>
      </c>
      <c r="DY55" s="190">
        <v>201.83000183105469</v>
      </c>
      <c r="DZ55" s="190">
        <v>160.88999938964844</v>
      </c>
      <c r="EA55" s="190">
        <v>173.71000671386719</v>
      </c>
      <c r="EB55" s="190">
        <v>177.67999267578125</v>
      </c>
      <c r="EC55" s="190">
        <v>187.82000732421875</v>
      </c>
      <c r="ED55" s="190">
        <v>196.30999755859375</v>
      </c>
      <c r="EE55" s="190">
        <v>200.61000061035156</v>
      </c>
      <c r="EF55" s="190">
        <v>227.6199951171875</v>
      </c>
      <c r="EG55" s="190">
        <v>226.22000122070313</v>
      </c>
      <c r="EH55" s="190">
        <v>230.82000732421875</v>
      </c>
      <c r="EI55" s="190">
        <v>249.83999633789063</v>
      </c>
      <c r="EJ55" s="190">
        <v>262.19000244140625</v>
      </c>
      <c r="EK55" s="190">
        <v>260.32998657226563</v>
      </c>
      <c r="EL55" s="190">
        <v>273.95001220703125</v>
      </c>
      <c r="EM55" s="190">
        <v>288.42999267578125</v>
      </c>
      <c r="EN55" s="190">
        <v>296.29998779296875</v>
      </c>
      <c r="EO55" s="190">
        <v>406.60000610351563</v>
      </c>
      <c r="EP55" s="190">
        <v>452.52999877929688</v>
      </c>
      <c r="EQ55" s="208">
        <v>451.1300048828125</v>
      </c>
      <c r="ER55" s="208">
        <v>448.14999389648438</v>
      </c>
      <c r="ES55" s="208">
        <v>440.04000854492188</v>
      </c>
      <c r="ET55" s="208">
        <v>435.8900146484375</v>
      </c>
      <c r="EU55" s="208">
        <v>435.16000366210938</v>
      </c>
      <c r="EV55" s="208">
        <v>382.239990234375</v>
      </c>
      <c r="EW55" s="208">
        <v>372.16000366210938</v>
      </c>
      <c r="EX55" s="208">
        <v>361.20999145507813</v>
      </c>
      <c r="EY55" s="208">
        <v>358.79998779296875</v>
      </c>
      <c r="EZ55" s="208">
        <v>354.07000732421875</v>
      </c>
      <c r="FA55" s="208">
        <v>353.55999755859375</v>
      </c>
      <c r="FB55" s="208">
        <v>351.42001342773438</v>
      </c>
      <c r="FC55" s="208">
        <v>345.05999755859375</v>
      </c>
      <c r="FD55" s="208">
        <v>341.64999389648438</v>
      </c>
      <c r="FE55" s="208">
        <v>337.30999755859375</v>
      </c>
      <c r="FF55" s="208">
        <v>333.51998901367188</v>
      </c>
      <c r="FG55" s="208">
        <v>328.29998779296875</v>
      </c>
      <c r="FH55" s="208">
        <v>321</v>
      </c>
      <c r="FI55" s="208">
        <v>319.10000610351563</v>
      </c>
      <c r="FJ55" s="208">
        <v>315.83999633789063</v>
      </c>
      <c r="FK55" s="208">
        <v>316.6199951171875</v>
      </c>
      <c r="FL55" s="190">
        <v>312.94000244140625</v>
      </c>
      <c r="FM55" s="190">
        <v>311.1400146484375</v>
      </c>
      <c r="FN55" s="190">
        <v>312.6300048828125</v>
      </c>
      <c r="FO55" s="208">
        <v>312.3900146484375</v>
      </c>
      <c r="FP55" s="208">
        <v>304.83999633789063</v>
      </c>
      <c r="FQ55" s="208">
        <v>300.73001098632813</v>
      </c>
      <c r="FR55" s="190">
        <v>310.8800048828125</v>
      </c>
      <c r="FS55" s="190">
        <v>310.77999877929688</v>
      </c>
      <c r="FT55" s="190">
        <v>314.92001342773438</v>
      </c>
      <c r="FU55" s="190">
        <f>'[13]Input Tabela 8'!AG59</f>
        <v>308.1300048828125</v>
      </c>
      <c r="FV55" s="190">
        <f>'[13]Input Tabela 8'!AH59</f>
        <v>302.760009765625</v>
      </c>
      <c r="FW55" s="190">
        <f>'[13]Input Tabela 8'!AI59</f>
        <v>304.79998779296875</v>
      </c>
      <c r="FX55" s="190">
        <v>302.95999145507813</v>
      </c>
      <c r="FY55" s="190">
        <v>299.67999267578125</v>
      </c>
      <c r="FZ55" s="190">
        <v>789.46002197265625</v>
      </c>
    </row>
    <row r="56" spans="1:182" s="124" customFormat="1" ht="11.25" customHeight="1">
      <c r="A56" s="192" t="s">
        <v>261</v>
      </c>
      <c r="B56" s="190">
        <v>5682</v>
      </c>
      <c r="C56" s="190">
        <v>5906</v>
      </c>
      <c r="D56" s="190">
        <v>6180</v>
      </c>
      <c r="E56" s="190">
        <v>6237</v>
      </c>
      <c r="F56" s="190">
        <v>6298</v>
      </c>
      <c r="G56" s="190">
        <v>6498</v>
      </c>
      <c r="H56" s="190">
        <v>6565</v>
      </c>
      <c r="I56" s="190">
        <v>6729</v>
      </c>
      <c r="J56" s="190">
        <v>6709</v>
      </c>
      <c r="K56" s="190">
        <v>6711</v>
      </c>
      <c r="L56" s="190">
        <v>6839</v>
      </c>
      <c r="M56" s="190">
        <v>7069</v>
      </c>
      <c r="N56" s="190">
        <v>7061</v>
      </c>
      <c r="O56" s="190">
        <v>7306</v>
      </c>
      <c r="P56" s="190">
        <v>7684</v>
      </c>
      <c r="Q56" s="190">
        <v>7362</v>
      </c>
      <c r="R56" s="190">
        <v>7509</v>
      </c>
      <c r="S56" s="190">
        <v>7784</v>
      </c>
      <c r="T56" s="190">
        <v>8168</v>
      </c>
      <c r="U56" s="190">
        <v>8170</v>
      </c>
      <c r="V56" s="190">
        <v>8531</v>
      </c>
      <c r="W56" s="190">
        <v>8806</v>
      </c>
      <c r="X56" s="190">
        <v>9529</v>
      </c>
      <c r="Y56" s="190">
        <v>10934</v>
      </c>
      <c r="Z56" s="190">
        <v>11387</v>
      </c>
      <c r="AA56" s="190">
        <v>11802</v>
      </c>
      <c r="AB56" s="190">
        <v>12449</v>
      </c>
      <c r="AC56" s="190">
        <v>13040</v>
      </c>
      <c r="AD56" s="190">
        <v>13640</v>
      </c>
      <c r="AE56" s="190">
        <v>14001</v>
      </c>
      <c r="AF56" s="190">
        <v>14611</v>
      </c>
      <c r="AG56" s="190">
        <v>15060</v>
      </c>
      <c r="AH56" s="190">
        <v>15576</v>
      </c>
      <c r="AI56" s="190">
        <v>15740</v>
      </c>
      <c r="AJ56" s="190">
        <v>16111</v>
      </c>
      <c r="AK56" s="190">
        <v>16477</v>
      </c>
      <c r="AL56" s="190">
        <v>16616</v>
      </c>
      <c r="AM56" s="190">
        <v>17019</v>
      </c>
      <c r="AN56" s="190">
        <v>17710</v>
      </c>
      <c r="AO56" s="190">
        <v>18319</v>
      </c>
      <c r="AP56" s="190">
        <v>18670</v>
      </c>
      <c r="AQ56" s="190">
        <v>19367</v>
      </c>
      <c r="AR56" s="190">
        <v>19712</v>
      </c>
      <c r="AS56" s="190">
        <v>20115</v>
      </c>
      <c r="AT56" s="190">
        <v>20421</v>
      </c>
      <c r="AU56" s="190">
        <v>20990</v>
      </c>
      <c r="AV56" s="190">
        <v>21628</v>
      </c>
      <c r="AW56" s="190">
        <v>21864</v>
      </c>
      <c r="AX56" s="190">
        <v>21864</v>
      </c>
      <c r="AY56" s="190">
        <v>22658</v>
      </c>
      <c r="AZ56" s="190">
        <v>23271</v>
      </c>
      <c r="BA56" s="190">
        <v>23444</v>
      </c>
      <c r="BB56" s="190">
        <v>24109</v>
      </c>
      <c r="BC56" s="190">
        <v>25257</v>
      </c>
      <c r="BD56" s="190">
        <v>25592</v>
      </c>
      <c r="BE56" s="190">
        <v>26120</v>
      </c>
      <c r="BF56" s="190">
        <v>27049</v>
      </c>
      <c r="BG56" s="190">
        <v>26670</v>
      </c>
      <c r="BH56" s="190">
        <v>27449</v>
      </c>
      <c r="BI56" s="190">
        <v>28361</v>
      </c>
      <c r="BJ56" s="190">
        <v>28948</v>
      </c>
      <c r="BK56" s="190">
        <v>29281</v>
      </c>
      <c r="BL56" s="190">
        <v>29324</v>
      </c>
      <c r="BM56" s="190">
        <v>30320</v>
      </c>
      <c r="BN56" s="190">
        <v>30467</v>
      </c>
      <c r="BO56" s="190">
        <v>30977</v>
      </c>
      <c r="BP56" s="190">
        <v>32206</v>
      </c>
      <c r="BQ56" s="190">
        <v>32824</v>
      </c>
      <c r="BR56" s="190">
        <v>33904</v>
      </c>
      <c r="BS56" s="190">
        <v>34105</v>
      </c>
      <c r="BT56" s="190">
        <v>34152</v>
      </c>
      <c r="BU56" s="190">
        <v>34128</v>
      </c>
      <c r="BV56" s="192" t="s">
        <v>261</v>
      </c>
      <c r="BW56" s="190">
        <v>34700.499553999995</v>
      </c>
      <c r="BX56" s="190">
        <v>34656.654492000001</v>
      </c>
      <c r="BY56" s="190">
        <v>34556.672597999997</v>
      </c>
      <c r="BZ56" s="190">
        <v>34844.594977000008</v>
      </c>
      <c r="CA56" s="190">
        <v>34200.158183999993</v>
      </c>
      <c r="CB56" s="191">
        <v>33667.039520000006</v>
      </c>
      <c r="CC56" s="190">
        <v>33807.862842999995</v>
      </c>
      <c r="CD56" s="190">
        <v>33720.719174500009</v>
      </c>
      <c r="CE56" s="190">
        <v>33600.671832499989</v>
      </c>
      <c r="CF56" s="190">
        <v>33809.550517999989</v>
      </c>
      <c r="CG56" s="190">
        <v>34382.039375000008</v>
      </c>
      <c r="CH56" s="190">
        <v>34736.886365999999</v>
      </c>
      <c r="CI56" s="190">
        <v>34798.138224499991</v>
      </c>
      <c r="CJ56" s="190">
        <v>35630.070704999998</v>
      </c>
      <c r="CK56" s="190">
        <v>36057.253128999997</v>
      </c>
      <c r="CL56" s="190">
        <v>36991.648235499997</v>
      </c>
      <c r="CM56" s="190">
        <v>37744.297611499998</v>
      </c>
      <c r="CN56" s="190">
        <v>38594.9</v>
      </c>
      <c r="CO56" s="190">
        <v>37973.1</v>
      </c>
      <c r="CP56" s="190">
        <v>38644.199999999997</v>
      </c>
      <c r="CQ56" s="190">
        <v>39040.800000000003</v>
      </c>
      <c r="CR56" s="190">
        <v>39185.699999999997</v>
      </c>
      <c r="CS56" s="190">
        <v>40169.9</v>
      </c>
      <c r="CT56" s="190">
        <v>42843.8</v>
      </c>
      <c r="CU56" s="190">
        <v>42815.1</v>
      </c>
      <c r="CV56" s="190">
        <v>43288.9</v>
      </c>
      <c r="CW56" s="190">
        <v>44313.4</v>
      </c>
      <c r="CX56" s="190">
        <v>44138.8</v>
      </c>
      <c r="CY56" s="190">
        <v>45272.2</v>
      </c>
      <c r="CZ56" s="190">
        <v>46005.8</v>
      </c>
      <c r="DA56" s="190">
        <v>47253.2</v>
      </c>
      <c r="DB56" s="190">
        <v>48058.9</v>
      </c>
      <c r="DC56" s="190">
        <v>48868.9</v>
      </c>
      <c r="DD56" s="190">
        <v>49312.3</v>
      </c>
      <c r="DE56" s="190">
        <v>49499.6</v>
      </c>
      <c r="DF56" s="190">
        <v>50449.9</v>
      </c>
      <c r="DG56" s="190">
        <v>50450.8</v>
      </c>
      <c r="DH56" s="190">
        <v>50547</v>
      </c>
      <c r="DI56" s="190">
        <v>50969.4</v>
      </c>
      <c r="DJ56" s="190">
        <v>51210.9</v>
      </c>
      <c r="DK56" s="190">
        <v>50394.400000000001</v>
      </c>
      <c r="DL56" s="190">
        <v>50030.9</v>
      </c>
      <c r="DM56" s="190">
        <v>49021.8</v>
      </c>
      <c r="DN56" s="190">
        <v>49270.1</v>
      </c>
      <c r="DO56" s="190">
        <v>48261.1</v>
      </c>
      <c r="DP56" s="190">
        <v>47213.8</v>
      </c>
      <c r="DQ56" s="190">
        <v>46710.8</v>
      </c>
      <c r="DR56" s="190">
        <v>47599.8</v>
      </c>
      <c r="DS56" s="190">
        <v>47362.400000000001</v>
      </c>
      <c r="DT56" s="190">
        <v>47425.4</v>
      </c>
      <c r="DU56" s="190">
        <v>48275.7</v>
      </c>
      <c r="DV56" s="190">
        <v>48084.7</v>
      </c>
      <c r="DW56" s="190">
        <v>48329.3</v>
      </c>
      <c r="DX56" s="190">
        <v>49209.05078125</v>
      </c>
      <c r="DY56" s="190">
        <v>48657.2890625</v>
      </c>
      <c r="DZ56" s="190">
        <v>48044.390625</v>
      </c>
      <c r="EA56" s="190">
        <v>47595.1796875</v>
      </c>
      <c r="EB56" s="190">
        <v>46746.62109375</v>
      </c>
      <c r="EC56" s="190">
        <v>46899.41015625</v>
      </c>
      <c r="ED56" s="190">
        <v>47803.62109375</v>
      </c>
      <c r="EE56" s="190">
        <v>47639.91015625</v>
      </c>
      <c r="EF56" s="190">
        <v>47810.578125</v>
      </c>
      <c r="EG56" s="190">
        <v>48187.41015625</v>
      </c>
      <c r="EH56" s="190">
        <v>47235.48046875</v>
      </c>
      <c r="EI56" s="190">
        <v>47770.19921875</v>
      </c>
      <c r="EJ56" s="190">
        <v>48371.01171875</v>
      </c>
      <c r="EK56" s="190">
        <v>48482.328125</v>
      </c>
      <c r="EL56" s="190">
        <v>48358.421875</v>
      </c>
      <c r="EM56" s="190">
        <v>48571.5390625</v>
      </c>
      <c r="EN56" s="190">
        <v>47890.73046875</v>
      </c>
      <c r="EO56" s="190">
        <v>48525.19140625</v>
      </c>
      <c r="EP56" s="190">
        <v>49531.1015625</v>
      </c>
      <c r="EQ56" s="208">
        <v>49294.328125</v>
      </c>
      <c r="ER56" s="208">
        <v>49864.890625</v>
      </c>
      <c r="ES56" s="208">
        <v>50430.44140625</v>
      </c>
      <c r="ET56" s="208">
        <v>49655.4609375</v>
      </c>
      <c r="EU56" s="208">
        <v>49495.3515625</v>
      </c>
      <c r="EV56" s="208">
        <v>48883.46875</v>
      </c>
      <c r="EW56" s="208">
        <v>47340.44140625</v>
      </c>
      <c r="EX56" s="208">
        <v>47294.44921875</v>
      </c>
      <c r="EY56" s="208">
        <v>47879.3203125</v>
      </c>
      <c r="EZ56" s="208">
        <v>46352.1015625</v>
      </c>
      <c r="FA56" s="208">
        <v>46985.69921875</v>
      </c>
      <c r="FB56" s="208">
        <v>49261.9609375</v>
      </c>
      <c r="FC56" s="208">
        <v>48178.46875</v>
      </c>
      <c r="FD56" s="208">
        <v>48123.1484375</v>
      </c>
      <c r="FE56" s="208">
        <v>47599.12890625</v>
      </c>
      <c r="FF56" s="208">
        <v>46979.21875</v>
      </c>
      <c r="FG56" s="208">
        <v>46910.37890625</v>
      </c>
      <c r="FH56" s="208">
        <v>44811.08984375</v>
      </c>
      <c r="FI56" s="208">
        <v>44350.75</v>
      </c>
      <c r="FJ56" s="208">
        <v>44510.19140625</v>
      </c>
      <c r="FK56" s="208">
        <v>43817.28125</v>
      </c>
      <c r="FL56" s="190">
        <v>41785.48046875</v>
      </c>
      <c r="FM56" s="190">
        <v>41354.12890625</v>
      </c>
      <c r="FN56" s="190">
        <v>42340.328125</v>
      </c>
      <c r="FO56" s="208">
        <v>41294.51171875</v>
      </c>
      <c r="FP56" s="208">
        <v>40791.640625</v>
      </c>
      <c r="FQ56" s="208">
        <v>41614.78125</v>
      </c>
      <c r="FR56" s="190">
        <v>41221.921875</v>
      </c>
      <c r="FS56" s="190">
        <v>41150.7109375</v>
      </c>
      <c r="FT56" s="190">
        <v>41062.1796875</v>
      </c>
      <c r="FU56" s="190">
        <f>'[13]Input Tabela 8'!AG60</f>
        <v>40136</v>
      </c>
      <c r="FV56" s="190">
        <f>'[13]Input Tabela 8'!AH60</f>
        <v>40136.25</v>
      </c>
      <c r="FW56" s="190">
        <f>'[13]Input Tabela 8'!AI60</f>
        <v>39297.3515625</v>
      </c>
      <c r="FX56" s="190">
        <v>38438.05078125</v>
      </c>
      <c r="FY56" s="190">
        <v>38148.16015625</v>
      </c>
      <c r="FZ56" s="190">
        <v>39063.46875</v>
      </c>
    </row>
    <row r="57" spans="1:182" s="124" customFormat="1" ht="11.25" customHeight="1">
      <c r="A57" s="192" t="s">
        <v>262</v>
      </c>
      <c r="B57" s="190">
        <v>142</v>
      </c>
      <c r="C57" s="190">
        <v>145</v>
      </c>
      <c r="D57" s="190">
        <v>146</v>
      </c>
      <c r="E57" s="190">
        <v>154</v>
      </c>
      <c r="F57" s="190">
        <v>162</v>
      </c>
      <c r="G57" s="190">
        <v>162</v>
      </c>
      <c r="H57" s="190">
        <v>160</v>
      </c>
      <c r="I57" s="190">
        <v>161</v>
      </c>
      <c r="J57" s="190">
        <v>142</v>
      </c>
      <c r="K57" s="190">
        <v>151</v>
      </c>
      <c r="L57" s="190">
        <v>167</v>
      </c>
      <c r="M57" s="190">
        <v>180</v>
      </c>
      <c r="N57" s="190">
        <v>182</v>
      </c>
      <c r="O57" s="190">
        <v>198</v>
      </c>
      <c r="P57" s="190">
        <v>216</v>
      </c>
      <c r="Q57" s="190">
        <v>239</v>
      </c>
      <c r="R57" s="190">
        <v>260</v>
      </c>
      <c r="S57" s="190">
        <v>293</v>
      </c>
      <c r="T57" s="190">
        <v>336</v>
      </c>
      <c r="U57" s="190">
        <v>365</v>
      </c>
      <c r="V57" s="190">
        <v>399</v>
      </c>
      <c r="W57" s="190">
        <v>425</v>
      </c>
      <c r="X57" s="190">
        <v>443</v>
      </c>
      <c r="Y57" s="190">
        <v>458</v>
      </c>
      <c r="Z57" s="190">
        <v>474</v>
      </c>
      <c r="AA57" s="190">
        <v>506</v>
      </c>
      <c r="AB57" s="190">
        <v>544</v>
      </c>
      <c r="AC57" s="190">
        <v>570</v>
      </c>
      <c r="AD57" s="190">
        <v>525</v>
      </c>
      <c r="AE57" s="190">
        <v>557</v>
      </c>
      <c r="AF57" s="190">
        <v>582</v>
      </c>
      <c r="AG57" s="190">
        <v>594</v>
      </c>
      <c r="AH57" s="190">
        <v>624</v>
      </c>
      <c r="AI57" s="190">
        <v>637</v>
      </c>
      <c r="AJ57" s="190">
        <v>666</v>
      </c>
      <c r="AK57" s="190">
        <v>750</v>
      </c>
      <c r="AL57" s="190">
        <v>798</v>
      </c>
      <c r="AM57" s="190">
        <v>861</v>
      </c>
      <c r="AN57" s="190">
        <v>994</v>
      </c>
      <c r="AO57" s="190">
        <v>1116</v>
      </c>
      <c r="AP57" s="190">
        <v>1219</v>
      </c>
      <c r="AQ57" s="190">
        <v>1350</v>
      </c>
      <c r="AR57" s="190">
        <v>1429</v>
      </c>
      <c r="AS57" s="190">
        <v>1468</v>
      </c>
      <c r="AT57" s="190">
        <v>1527</v>
      </c>
      <c r="AU57" s="190">
        <v>1611</v>
      </c>
      <c r="AV57" s="190">
        <v>1667</v>
      </c>
      <c r="AW57" s="190">
        <v>1709</v>
      </c>
      <c r="AX57" s="190">
        <v>1714</v>
      </c>
      <c r="AY57" s="190">
        <v>1705</v>
      </c>
      <c r="AZ57" s="190">
        <v>1759</v>
      </c>
      <c r="BA57" s="190">
        <v>1833</v>
      </c>
      <c r="BB57" s="190">
        <v>1874</v>
      </c>
      <c r="BC57" s="190">
        <v>1948</v>
      </c>
      <c r="BD57" s="190">
        <v>1977</v>
      </c>
      <c r="BE57" s="190">
        <v>2006</v>
      </c>
      <c r="BF57" s="190">
        <v>2047</v>
      </c>
      <c r="BG57" s="190">
        <v>2110</v>
      </c>
      <c r="BH57" s="190">
        <v>2214</v>
      </c>
      <c r="BI57" s="190">
        <v>2358</v>
      </c>
      <c r="BJ57" s="190">
        <v>2461</v>
      </c>
      <c r="BK57" s="190">
        <v>2575</v>
      </c>
      <c r="BL57" s="190">
        <v>2729</v>
      </c>
      <c r="BM57" s="190">
        <v>2997</v>
      </c>
      <c r="BN57" s="190">
        <v>3332</v>
      </c>
      <c r="BO57" s="190">
        <v>3697</v>
      </c>
      <c r="BP57" s="190">
        <v>4039</v>
      </c>
      <c r="BQ57" s="190">
        <v>4215</v>
      </c>
      <c r="BR57" s="190">
        <v>4351</v>
      </c>
      <c r="BS57" s="190">
        <v>4391</v>
      </c>
      <c r="BT57" s="190">
        <v>4389</v>
      </c>
      <c r="BU57" s="190">
        <v>4344</v>
      </c>
      <c r="BV57" s="192" t="s">
        <v>262</v>
      </c>
      <c r="BW57" s="190">
        <v>4380.7202869999992</v>
      </c>
      <c r="BX57" s="190">
        <v>4341.3392179999992</v>
      </c>
      <c r="BY57" s="190">
        <v>4284.8635356199993</v>
      </c>
      <c r="BZ57" s="190">
        <v>4209.6869141200013</v>
      </c>
      <c r="CA57" s="190">
        <v>4172.3193716199994</v>
      </c>
      <c r="CB57" s="191">
        <v>4093.6745566200007</v>
      </c>
      <c r="CC57" s="190">
        <v>4028.7034256199981</v>
      </c>
      <c r="CD57" s="190">
        <v>3979.8565136199995</v>
      </c>
      <c r="CE57" s="190">
        <v>3927.5928341199992</v>
      </c>
      <c r="CF57" s="190">
        <v>3893.45227862</v>
      </c>
      <c r="CG57" s="190">
        <v>3844.352718000001</v>
      </c>
      <c r="CH57" s="190">
        <v>3822.8700290000006</v>
      </c>
      <c r="CI57" s="190">
        <v>3806.1597445000007</v>
      </c>
      <c r="CJ57" s="190">
        <v>3777.9174145000002</v>
      </c>
      <c r="CK57" s="190">
        <v>3832.8809634999984</v>
      </c>
      <c r="CL57" s="190">
        <v>3989.8520035000006</v>
      </c>
      <c r="CM57" s="190">
        <v>4076.5677724999996</v>
      </c>
      <c r="CN57" s="190">
        <v>4217.75</v>
      </c>
      <c r="CO57" s="190">
        <v>4351.6899999999996</v>
      </c>
      <c r="CP57" s="190">
        <v>4434.8999999999996</v>
      </c>
      <c r="CQ57" s="190">
        <v>4525.92</v>
      </c>
      <c r="CR57" s="190">
        <v>4649.29</v>
      </c>
      <c r="CS57" s="190">
        <v>4752.72</v>
      </c>
      <c r="CT57" s="190">
        <v>5085.3100000000004</v>
      </c>
      <c r="CU57" s="190">
        <v>5134.1000000000004</v>
      </c>
      <c r="CV57" s="190">
        <v>5298.53</v>
      </c>
      <c r="CW57" s="190">
        <v>5528.34</v>
      </c>
      <c r="CX57" s="190">
        <v>5785.78</v>
      </c>
      <c r="CY57" s="190">
        <v>5944.1</v>
      </c>
      <c r="CZ57" s="190">
        <v>6013.87</v>
      </c>
      <c r="DA57" s="190">
        <v>6110.03</v>
      </c>
      <c r="DB57" s="190">
        <v>6167.03</v>
      </c>
      <c r="DC57" s="190">
        <v>6278.24</v>
      </c>
      <c r="DD57" s="190">
        <v>6423.45</v>
      </c>
      <c r="DE57" s="190">
        <v>6510.28</v>
      </c>
      <c r="DF57" s="190">
        <v>6556.37</v>
      </c>
      <c r="DG57" s="190">
        <v>6561.47</v>
      </c>
      <c r="DH57" s="190">
        <v>6571.47</v>
      </c>
      <c r="DI57" s="190">
        <v>6611.05</v>
      </c>
      <c r="DJ57" s="190">
        <v>6685.09</v>
      </c>
      <c r="DK57" s="190">
        <v>6769.77</v>
      </c>
      <c r="DL57" s="190">
        <v>6774.32</v>
      </c>
      <c r="DM57" s="190">
        <v>6701.28</v>
      </c>
      <c r="DN57" s="190">
        <v>6667.23</v>
      </c>
      <c r="DO57" s="190">
        <v>6627.54</v>
      </c>
      <c r="DP57" s="190">
        <v>6594.54</v>
      </c>
      <c r="DQ57" s="190">
        <v>6550.88</v>
      </c>
      <c r="DR57" s="190">
        <v>6516.85</v>
      </c>
      <c r="DS57" s="190">
        <v>6462.39</v>
      </c>
      <c r="DT57" s="190">
        <v>6448.77</v>
      </c>
      <c r="DU57" s="190">
        <v>6431.1</v>
      </c>
      <c r="DV57" s="190">
        <v>6394.8</v>
      </c>
      <c r="DW57" s="190">
        <v>6344.24</v>
      </c>
      <c r="DX57" s="190">
        <v>6321.72021484375</v>
      </c>
      <c r="DY57" s="190">
        <v>6267.27001953125</v>
      </c>
      <c r="DZ57" s="190">
        <v>6227.27001953125</v>
      </c>
      <c r="EA57" s="190">
        <v>6202.47998046875</v>
      </c>
      <c r="EB57" s="190">
        <v>6205.81982421875</v>
      </c>
      <c r="EC57" s="190">
        <v>6181.10009765625</v>
      </c>
      <c r="ED57" s="190">
        <v>6187.330078125</v>
      </c>
      <c r="EE57" s="190">
        <v>6150.77978515625</v>
      </c>
      <c r="EF57" s="190">
        <v>6156.35009765625</v>
      </c>
      <c r="EG57" s="190">
        <v>6149.990234375</v>
      </c>
      <c r="EH57" s="190">
        <v>6134.22998046875</v>
      </c>
      <c r="EI57" s="190">
        <v>6169.93994140625</v>
      </c>
      <c r="EJ57" s="190">
        <v>6203.93017578125</v>
      </c>
      <c r="EK57" s="190">
        <v>6167.6201171875</v>
      </c>
      <c r="EL57" s="190">
        <v>6160.22021484375</v>
      </c>
      <c r="EM57" s="190">
        <v>6177.8798828125</v>
      </c>
      <c r="EN57" s="190">
        <v>6240.56005859375</v>
      </c>
      <c r="EO57" s="190">
        <v>6258.740234375</v>
      </c>
      <c r="EP57" s="190">
        <v>6328.10009765625</v>
      </c>
      <c r="EQ57" s="208">
        <v>6312.2099609375</v>
      </c>
      <c r="ER57" s="208">
        <v>6355.02978515625</v>
      </c>
      <c r="ES57" s="208">
        <v>6422.08984375</v>
      </c>
      <c r="ET57" s="208">
        <v>6488.31982421875</v>
      </c>
      <c r="EU57" s="208">
        <v>6590.31982421875</v>
      </c>
      <c r="EV57" s="208">
        <v>6651.06982421875</v>
      </c>
      <c r="EW57" s="208">
        <v>6684.4599609375</v>
      </c>
      <c r="EX57" s="208">
        <v>6706.25</v>
      </c>
      <c r="EY57" s="208">
        <v>6773.35986328125</v>
      </c>
      <c r="EZ57" s="208">
        <v>6824.4501953125</v>
      </c>
      <c r="FA57" s="208">
        <v>6859.89990234375</v>
      </c>
      <c r="FB57" s="208">
        <v>6868.27978515625</v>
      </c>
      <c r="FC57" s="208">
        <v>6843.39990234375</v>
      </c>
      <c r="FD57" s="208">
        <v>6868.3798828125</v>
      </c>
      <c r="FE57" s="208">
        <v>6949.89013671875</v>
      </c>
      <c r="FF57" s="208">
        <v>7058.66015625</v>
      </c>
      <c r="FG57" s="208">
        <v>7117.89990234375</v>
      </c>
      <c r="FH57" s="208">
        <v>7139.85009765625</v>
      </c>
      <c r="FI57" s="208">
        <v>7210.919921875</v>
      </c>
      <c r="FJ57" s="208">
        <v>7232.14013671875</v>
      </c>
      <c r="FK57" s="208">
        <v>7294.18994140625</v>
      </c>
      <c r="FL57" s="190">
        <v>7358.8798828125</v>
      </c>
      <c r="FM57" s="190">
        <v>7384.7001953125</v>
      </c>
      <c r="FN57" s="190">
        <v>7407.4501953125</v>
      </c>
      <c r="FO57" s="208">
        <v>7414.43994140625</v>
      </c>
      <c r="FP57" s="208">
        <v>7386.89990234375</v>
      </c>
      <c r="FQ57" s="208">
        <v>7589.39990234375</v>
      </c>
      <c r="FR57" s="190">
        <v>7758.1201171875</v>
      </c>
      <c r="FS57" s="190">
        <v>7931.60986328125</v>
      </c>
      <c r="FT57" s="190">
        <v>8168.93994140625</v>
      </c>
      <c r="FU57" s="190">
        <f>'[13]Input Tabela 8'!AG61</f>
        <v>8326.0498046875</v>
      </c>
      <c r="FV57" s="190">
        <f>'[13]Input Tabela 8'!AH61</f>
        <v>8452.83984375</v>
      </c>
      <c r="FW57" s="190">
        <f>'[13]Input Tabela 8'!AI61</f>
        <v>8634.1201171875</v>
      </c>
      <c r="FX57" s="190">
        <v>8677.1904296875</v>
      </c>
      <c r="FY57" s="190">
        <v>8728.6201171875</v>
      </c>
      <c r="FZ57" s="190">
        <v>8718.4501953125</v>
      </c>
    </row>
    <row r="58" spans="1:182" s="124" customFormat="1" ht="11.25" customHeight="1">
      <c r="A58" s="192" t="s">
        <v>263</v>
      </c>
      <c r="B58" s="190">
        <v>276</v>
      </c>
      <c r="C58" s="190">
        <v>270</v>
      </c>
      <c r="D58" s="190">
        <v>281</v>
      </c>
      <c r="E58" s="190">
        <v>283</v>
      </c>
      <c r="F58" s="190">
        <v>268</v>
      </c>
      <c r="G58" s="190">
        <v>270</v>
      </c>
      <c r="H58" s="190">
        <v>270</v>
      </c>
      <c r="I58" s="190">
        <v>275</v>
      </c>
      <c r="J58" s="190">
        <v>272</v>
      </c>
      <c r="K58" s="190">
        <v>273</v>
      </c>
      <c r="L58" s="190">
        <v>261</v>
      </c>
      <c r="M58" s="190">
        <v>234</v>
      </c>
      <c r="N58" s="190">
        <v>245</v>
      </c>
      <c r="O58" s="190">
        <v>251</v>
      </c>
      <c r="P58" s="190">
        <v>244</v>
      </c>
      <c r="Q58" s="190">
        <v>244</v>
      </c>
      <c r="R58" s="190">
        <v>307</v>
      </c>
      <c r="S58" s="190">
        <v>310</v>
      </c>
      <c r="T58" s="190">
        <v>316</v>
      </c>
      <c r="U58" s="190">
        <v>309</v>
      </c>
      <c r="V58" s="190">
        <v>250</v>
      </c>
      <c r="W58" s="190">
        <v>284</v>
      </c>
      <c r="X58" s="190">
        <v>264</v>
      </c>
      <c r="Y58" s="190">
        <v>263</v>
      </c>
      <c r="Z58" s="190">
        <v>265</v>
      </c>
      <c r="AA58" s="190">
        <v>249</v>
      </c>
      <c r="AB58" s="190">
        <v>250</v>
      </c>
      <c r="AC58" s="190">
        <v>200</v>
      </c>
      <c r="AD58" s="190">
        <v>193</v>
      </c>
      <c r="AE58" s="190">
        <v>333</v>
      </c>
      <c r="AF58" s="190">
        <v>351</v>
      </c>
      <c r="AG58" s="190">
        <v>353</v>
      </c>
      <c r="AH58" s="190">
        <v>417</v>
      </c>
      <c r="AI58" s="190">
        <v>342</v>
      </c>
      <c r="AJ58" s="190">
        <v>341</v>
      </c>
      <c r="AK58" s="190">
        <v>267</v>
      </c>
      <c r="AL58" s="190">
        <v>269</v>
      </c>
      <c r="AM58" s="190">
        <v>267</v>
      </c>
      <c r="AN58" s="190">
        <v>299</v>
      </c>
      <c r="AO58" s="190">
        <v>185</v>
      </c>
      <c r="AP58" s="190">
        <v>176</v>
      </c>
      <c r="AQ58" s="190">
        <v>175</v>
      </c>
      <c r="AR58" s="190">
        <v>175</v>
      </c>
      <c r="AS58" s="190">
        <v>175</v>
      </c>
      <c r="AT58" s="190">
        <v>184</v>
      </c>
      <c r="AU58" s="190">
        <v>198</v>
      </c>
      <c r="AV58" s="190">
        <v>205</v>
      </c>
      <c r="AW58" s="190">
        <v>204</v>
      </c>
      <c r="AX58" s="190">
        <v>204</v>
      </c>
      <c r="AY58" s="190">
        <v>202</v>
      </c>
      <c r="AZ58" s="190">
        <v>202</v>
      </c>
      <c r="BA58" s="190">
        <v>208</v>
      </c>
      <c r="BB58" s="190">
        <v>195</v>
      </c>
      <c r="BC58" s="190">
        <v>180</v>
      </c>
      <c r="BD58" s="190">
        <v>179</v>
      </c>
      <c r="BE58" s="190">
        <v>179</v>
      </c>
      <c r="BF58" s="190">
        <v>165</v>
      </c>
      <c r="BG58" s="190">
        <v>193</v>
      </c>
      <c r="BH58" s="190">
        <v>182</v>
      </c>
      <c r="BI58" s="190">
        <v>171</v>
      </c>
      <c r="BJ58" s="190">
        <v>190</v>
      </c>
      <c r="BK58" s="190">
        <v>110</v>
      </c>
      <c r="BL58" s="190">
        <v>112</v>
      </c>
      <c r="BM58" s="190">
        <v>223</v>
      </c>
      <c r="BN58" s="190">
        <v>224</v>
      </c>
      <c r="BO58" s="190">
        <v>189</v>
      </c>
      <c r="BP58" s="190">
        <v>163</v>
      </c>
      <c r="BQ58" s="190">
        <v>143</v>
      </c>
      <c r="BR58" s="190">
        <v>148</v>
      </c>
      <c r="BS58" s="190">
        <v>148</v>
      </c>
      <c r="BT58" s="190">
        <v>150</v>
      </c>
      <c r="BU58" s="190">
        <v>105</v>
      </c>
      <c r="BV58" s="192" t="s">
        <v>263</v>
      </c>
      <c r="BW58" s="190">
        <v>130.37819749999997</v>
      </c>
      <c r="BX58" s="190">
        <v>132.48859350000001</v>
      </c>
      <c r="BY58" s="190">
        <v>129.06257149999999</v>
      </c>
      <c r="BZ58" s="190">
        <v>128.20741699999999</v>
      </c>
      <c r="CA58" s="190">
        <v>146.49915500000003</v>
      </c>
      <c r="CB58" s="191">
        <v>798.25691800000004</v>
      </c>
      <c r="CC58" s="190">
        <v>714.80800700000009</v>
      </c>
      <c r="CD58" s="190">
        <v>904.55208650000009</v>
      </c>
      <c r="CE58" s="190">
        <v>1010.43337</v>
      </c>
      <c r="CF58" s="190">
        <v>1088.666176</v>
      </c>
      <c r="CG58" s="190">
        <v>1092.303711</v>
      </c>
      <c r="CH58" s="190">
        <v>1109.4071389999999</v>
      </c>
      <c r="CI58" s="190">
        <v>1004.5428535000001</v>
      </c>
      <c r="CJ58" s="190">
        <v>1009.295055</v>
      </c>
      <c r="CK58" s="190">
        <v>1004.535428</v>
      </c>
      <c r="CL58" s="190">
        <v>960.73605800000007</v>
      </c>
      <c r="CM58" s="190">
        <v>1013.0474899999999</v>
      </c>
      <c r="CN58" s="190">
        <v>919.79200000000003</v>
      </c>
      <c r="CO58" s="190">
        <v>769.90599999999995</v>
      </c>
      <c r="CP58" s="190">
        <v>791.46</v>
      </c>
      <c r="CQ58" s="190">
        <v>730.95600000000002</v>
      </c>
      <c r="CR58" s="190">
        <v>750.80200000000002</v>
      </c>
      <c r="CS58" s="190">
        <v>758.22</v>
      </c>
      <c r="CT58" s="190">
        <v>720.99800000000005</v>
      </c>
      <c r="CU58" s="190">
        <v>734.83399999999995</v>
      </c>
      <c r="CV58" s="190">
        <v>796.41399999999999</v>
      </c>
      <c r="CW58" s="190">
        <v>877.12800000000004</v>
      </c>
      <c r="CX58" s="190">
        <v>801.23900000000003</v>
      </c>
      <c r="CY58" s="190">
        <v>793.90800000000002</v>
      </c>
      <c r="CZ58" s="190">
        <v>693.58699999999999</v>
      </c>
      <c r="DA58" s="190">
        <v>725.88199999999995</v>
      </c>
      <c r="DB58" s="190">
        <v>761.51099999999997</v>
      </c>
      <c r="DC58" s="190">
        <v>736.89300000000003</v>
      </c>
      <c r="DD58" s="190">
        <v>692.22900000000004</v>
      </c>
      <c r="DE58" s="190">
        <v>711.62099999999998</v>
      </c>
      <c r="DF58" s="190">
        <v>517.39400000000001</v>
      </c>
      <c r="DG58" s="190">
        <v>588.65599999999995</v>
      </c>
      <c r="DH58" s="190">
        <v>682.47799999999995</v>
      </c>
      <c r="DI58" s="190">
        <v>956.00800000000004</v>
      </c>
      <c r="DJ58" s="190">
        <v>1076.0999999999999</v>
      </c>
      <c r="DK58" s="190">
        <v>1128.82</v>
      </c>
      <c r="DL58" s="190">
        <v>1226.3599999999999</v>
      </c>
      <c r="DM58" s="190">
        <v>1419.47</v>
      </c>
      <c r="DN58" s="190">
        <v>1381.51</v>
      </c>
      <c r="DO58" s="190">
        <v>1470.9</v>
      </c>
      <c r="DP58" s="190">
        <v>1484.06</v>
      </c>
      <c r="DQ58" s="190">
        <v>1962.33</v>
      </c>
      <c r="DR58" s="190">
        <v>1810.85</v>
      </c>
      <c r="DS58" s="190">
        <v>1690.89</v>
      </c>
      <c r="DT58" s="190">
        <v>1605.93</v>
      </c>
      <c r="DU58" s="190">
        <v>1651.47</v>
      </c>
      <c r="DV58" s="190">
        <v>1006.5</v>
      </c>
      <c r="DW58" s="190">
        <v>1021.8</v>
      </c>
      <c r="DX58" s="190">
        <v>989.02001953125</v>
      </c>
      <c r="DY58" s="190">
        <v>946.33001708984375</v>
      </c>
      <c r="DZ58" s="190">
        <v>963.6400146484375</v>
      </c>
      <c r="EA58" s="190">
        <v>959.1099853515625</v>
      </c>
      <c r="EB58" s="190">
        <v>995.260009765625</v>
      </c>
      <c r="EC58" s="190">
        <v>1033.77001953125</v>
      </c>
      <c r="ED58" s="190">
        <v>1018.2000122070313</v>
      </c>
      <c r="EE58" s="190">
        <v>983.1199951171875</v>
      </c>
      <c r="EF58" s="190">
        <v>963.03997802734375</v>
      </c>
      <c r="EG58" s="190">
        <v>864.1500244140625</v>
      </c>
      <c r="EH58" s="190">
        <v>708.1500244140625</v>
      </c>
      <c r="EI58" s="190">
        <v>681.530029296875</v>
      </c>
      <c r="EJ58" s="190">
        <v>863.90997314453125</v>
      </c>
      <c r="EK58" s="190">
        <v>853.72998046875</v>
      </c>
      <c r="EL58" s="190">
        <v>837.09002685546875</v>
      </c>
      <c r="EM58" s="190">
        <v>803.3900146484375</v>
      </c>
      <c r="EN58" s="190">
        <v>817.22998046875</v>
      </c>
      <c r="EO58" s="190">
        <v>814.83001708984375</v>
      </c>
      <c r="EP58" s="190">
        <v>763.760009765625</v>
      </c>
      <c r="EQ58" s="208">
        <v>806.92999267578125</v>
      </c>
      <c r="ER58" s="208">
        <v>775.719970703125</v>
      </c>
      <c r="ES58" s="208">
        <v>714.15997314453125</v>
      </c>
      <c r="ET58" s="208">
        <v>671.6199951171875</v>
      </c>
      <c r="EU58" s="208">
        <v>666.010009765625</v>
      </c>
      <c r="EV58" s="208">
        <v>884.8499755859375</v>
      </c>
      <c r="EW58" s="208">
        <v>896.80999755859375</v>
      </c>
      <c r="EX58" s="208">
        <v>888.1300048828125</v>
      </c>
      <c r="EY58" s="208">
        <v>880.34002685546875</v>
      </c>
      <c r="EZ58" s="208">
        <v>880.71002197265625</v>
      </c>
      <c r="FA58" s="208">
        <v>697.1199951171875</v>
      </c>
      <c r="FB58" s="208">
        <v>687.510009765625</v>
      </c>
      <c r="FC58" s="208">
        <v>687.5</v>
      </c>
      <c r="FD58" s="208">
        <v>678.9000244140625</v>
      </c>
      <c r="FE58" s="208">
        <v>668.030029296875</v>
      </c>
      <c r="FF58" s="208">
        <v>649.80999755859375</v>
      </c>
      <c r="FG58" s="208">
        <v>642.20001220703125</v>
      </c>
      <c r="FH58" s="208">
        <v>605.030029296875</v>
      </c>
      <c r="FI58" s="208">
        <v>605.8499755859375</v>
      </c>
      <c r="FJ58" s="208">
        <v>622.42999267578125</v>
      </c>
      <c r="FK58" s="208">
        <v>608.08001708984375</v>
      </c>
      <c r="FL58" s="190">
        <v>504.91000366210938</v>
      </c>
      <c r="FM58" s="190">
        <v>436.04998779296875</v>
      </c>
      <c r="FN58" s="190">
        <v>425.72000122070313</v>
      </c>
      <c r="FO58" s="208">
        <v>429.52999877929688</v>
      </c>
      <c r="FP58" s="208">
        <v>421.989990234375</v>
      </c>
      <c r="FQ58" s="208">
        <v>404.44000244140625</v>
      </c>
      <c r="FR58" s="190">
        <v>388.6300048828125</v>
      </c>
      <c r="FS58" s="190">
        <v>126.73999786376953</v>
      </c>
      <c r="FT58" s="190">
        <v>123.16999816894531</v>
      </c>
      <c r="FU58" s="190">
        <f>'[13]Input Tabela 8'!AG62</f>
        <v>123.51000213623047</v>
      </c>
      <c r="FV58" s="190">
        <f>'[13]Input Tabela 8'!AH62</f>
        <v>351.54000854492188</v>
      </c>
      <c r="FW58" s="190">
        <f>'[13]Input Tabela 8'!AI62</f>
        <v>347.5</v>
      </c>
      <c r="FX58" s="190">
        <v>346.260009765625</v>
      </c>
      <c r="FY58" s="190">
        <v>359.04000854492188</v>
      </c>
      <c r="FZ58" s="190">
        <v>387.97000122070313</v>
      </c>
    </row>
    <row r="59" spans="1:182" s="132" customFormat="1" ht="5.25" customHeight="1">
      <c r="A59" s="15" t="s">
        <v>40</v>
      </c>
      <c r="B59" s="183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5" t="s">
        <v>40</v>
      </c>
      <c r="BW59" s="183"/>
      <c r="BX59" s="183"/>
      <c r="BY59" s="183"/>
      <c r="BZ59" s="183"/>
      <c r="CA59" s="183"/>
      <c r="CB59" s="184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556"/>
      <c r="ER59" s="556"/>
      <c r="ES59" s="556"/>
      <c r="ET59" s="556"/>
      <c r="EU59" s="556"/>
      <c r="EV59" s="556"/>
      <c r="EW59" s="556"/>
      <c r="EX59" s="556"/>
      <c r="EY59" s="556"/>
      <c r="EZ59" s="556"/>
      <c r="FA59" s="556"/>
      <c r="FB59" s="556"/>
      <c r="FC59" s="556"/>
      <c r="FD59" s="556"/>
      <c r="FE59" s="556"/>
      <c r="FF59" s="556"/>
      <c r="FG59" s="556"/>
      <c r="FH59" s="556"/>
      <c r="FI59" s="556"/>
      <c r="FJ59" s="556"/>
      <c r="FK59" s="556"/>
      <c r="FL59" s="183"/>
      <c r="FM59" s="183"/>
      <c r="FN59" s="183"/>
      <c r="FO59" s="556"/>
      <c r="FP59" s="556"/>
      <c r="FQ59" s="556"/>
      <c r="FR59" s="183"/>
      <c r="FS59" s="183"/>
      <c r="FT59" s="183"/>
      <c r="FU59" s="183"/>
      <c r="FV59" s="183"/>
      <c r="FW59" s="183"/>
      <c r="FX59" s="183"/>
      <c r="FY59" s="183"/>
      <c r="FZ59" s="183"/>
    </row>
    <row r="60" spans="1:182" s="30" customFormat="1" ht="15.75" customHeight="1">
      <c r="A60" s="29" t="s">
        <v>78</v>
      </c>
      <c r="B60" s="201">
        <v>1370</v>
      </c>
      <c r="C60" s="201">
        <v>1488</v>
      </c>
      <c r="D60" s="201">
        <v>1491</v>
      </c>
      <c r="E60" s="201">
        <v>1499</v>
      </c>
      <c r="F60" s="201">
        <v>1530</v>
      </c>
      <c r="G60" s="201">
        <v>1562</v>
      </c>
      <c r="H60" s="201">
        <v>1569</v>
      </c>
      <c r="I60" s="201">
        <v>1408</v>
      </c>
      <c r="J60" s="201">
        <v>1450</v>
      </c>
      <c r="K60" s="201">
        <v>1454</v>
      </c>
      <c r="L60" s="201">
        <v>1450</v>
      </c>
      <c r="M60" s="201">
        <v>1424</v>
      </c>
      <c r="N60" s="201">
        <v>1440</v>
      </c>
      <c r="O60" s="201">
        <v>1437</v>
      </c>
      <c r="P60" s="201">
        <v>1414</v>
      </c>
      <c r="Q60" s="201">
        <v>1413</v>
      </c>
      <c r="R60" s="201">
        <v>1416</v>
      </c>
      <c r="S60" s="201">
        <v>1456</v>
      </c>
      <c r="T60" s="201">
        <v>1472</v>
      </c>
      <c r="U60" s="201">
        <v>1476</v>
      </c>
      <c r="V60" s="201">
        <v>1473</v>
      </c>
      <c r="W60" s="201">
        <v>1480</v>
      </c>
      <c r="X60" s="201">
        <v>1482</v>
      </c>
      <c r="Y60" s="201">
        <v>1349</v>
      </c>
      <c r="Z60" s="201">
        <v>1351</v>
      </c>
      <c r="AA60" s="201">
        <v>1328</v>
      </c>
      <c r="AB60" s="201">
        <v>1309</v>
      </c>
      <c r="AC60" s="201">
        <v>1385</v>
      </c>
      <c r="AD60" s="201">
        <v>1392</v>
      </c>
      <c r="AE60" s="201">
        <v>1632</v>
      </c>
      <c r="AF60" s="201">
        <v>1650</v>
      </c>
      <c r="AG60" s="201">
        <v>1650</v>
      </c>
      <c r="AH60" s="201">
        <v>1630</v>
      </c>
      <c r="AI60" s="201">
        <v>1625</v>
      </c>
      <c r="AJ60" s="201">
        <v>1610</v>
      </c>
      <c r="AK60" s="201">
        <v>1567</v>
      </c>
      <c r="AL60" s="201">
        <v>1467</v>
      </c>
      <c r="AM60" s="201">
        <v>1444</v>
      </c>
      <c r="AN60" s="201">
        <v>1469</v>
      </c>
      <c r="AO60" s="202">
        <v>1443</v>
      </c>
      <c r="AP60" s="201">
        <v>1596</v>
      </c>
      <c r="AQ60" s="201">
        <v>1621</v>
      </c>
      <c r="AR60" s="201">
        <v>1612</v>
      </c>
      <c r="AS60" s="201">
        <v>1607</v>
      </c>
      <c r="AT60" s="201">
        <v>1607</v>
      </c>
      <c r="AU60" s="201">
        <v>1607</v>
      </c>
      <c r="AV60" s="201">
        <v>1595</v>
      </c>
      <c r="AW60" s="201">
        <v>1622</v>
      </c>
      <c r="AX60" s="201">
        <v>1503</v>
      </c>
      <c r="AY60" s="201">
        <v>1502</v>
      </c>
      <c r="AZ60" s="201">
        <v>1483</v>
      </c>
      <c r="BA60" s="201">
        <v>1400</v>
      </c>
      <c r="BB60" s="201">
        <v>1383</v>
      </c>
      <c r="BC60" s="201">
        <v>1368</v>
      </c>
      <c r="BD60" s="201">
        <v>1374</v>
      </c>
      <c r="BE60" s="201">
        <v>1379</v>
      </c>
      <c r="BF60" s="201">
        <v>1393</v>
      </c>
      <c r="BG60" s="201">
        <v>1329</v>
      </c>
      <c r="BH60" s="201">
        <v>1328</v>
      </c>
      <c r="BI60" s="201">
        <v>1308</v>
      </c>
      <c r="BJ60" s="201">
        <v>1319</v>
      </c>
      <c r="BK60" s="201">
        <v>1306</v>
      </c>
      <c r="BL60" s="201">
        <v>1295</v>
      </c>
      <c r="BM60" s="201">
        <v>1305</v>
      </c>
      <c r="BN60" s="201">
        <v>1320</v>
      </c>
      <c r="BO60" s="201">
        <v>1334</v>
      </c>
      <c r="BP60" s="201">
        <v>1333</v>
      </c>
      <c r="BQ60" s="201">
        <v>1322</v>
      </c>
      <c r="BR60" s="201">
        <v>1279</v>
      </c>
      <c r="BS60" s="201">
        <v>1271</v>
      </c>
      <c r="BT60" s="201">
        <v>1540</v>
      </c>
      <c r="BU60" s="201">
        <v>1593</v>
      </c>
      <c r="BV60" s="29" t="s">
        <v>78</v>
      </c>
      <c r="BW60" s="201">
        <v>1223.78793</v>
      </c>
      <c r="BX60" s="201">
        <v>1261.3869299999999</v>
      </c>
      <c r="BY60" s="201">
        <v>1259.14787</v>
      </c>
      <c r="BZ60" s="201">
        <v>1271.1128699999999</v>
      </c>
      <c r="CA60" s="201">
        <v>1277.7118700000001</v>
      </c>
      <c r="CB60" s="203">
        <v>1299.1977200000001</v>
      </c>
      <c r="CC60" s="201">
        <v>1300.1627199999998</v>
      </c>
      <c r="CD60" s="201">
        <v>1306.32572</v>
      </c>
      <c r="CE60" s="201">
        <v>1316.17145</v>
      </c>
      <c r="CF60" s="201">
        <v>1334.3094500000002</v>
      </c>
      <c r="CG60" s="201">
        <v>1332.3304499999999</v>
      </c>
      <c r="CH60" s="201">
        <v>1352.732</v>
      </c>
      <c r="CI60" s="201">
        <v>1336.5299999999997</v>
      </c>
      <c r="CJ60" s="201">
        <v>1346.7900000000002</v>
      </c>
      <c r="CK60" s="201">
        <v>1350.6849999999999</v>
      </c>
      <c r="CL60" s="201">
        <v>1356.2390599999999</v>
      </c>
      <c r="CM60" s="201">
        <v>1341.90906</v>
      </c>
      <c r="CN60" s="201">
        <v>1355.08</v>
      </c>
      <c r="CO60" s="201">
        <v>1340.06</v>
      </c>
      <c r="CP60" s="201">
        <v>1339.45</v>
      </c>
      <c r="CQ60" s="201">
        <v>1332.79</v>
      </c>
      <c r="CR60" s="201">
        <v>1334.62</v>
      </c>
      <c r="CS60" s="201">
        <v>1342.24</v>
      </c>
      <c r="CT60" s="201">
        <v>1430.15</v>
      </c>
      <c r="CU60" s="201">
        <v>1431.07</v>
      </c>
      <c r="CV60" s="201">
        <v>1436.45</v>
      </c>
      <c r="CW60" s="201">
        <v>1416.86</v>
      </c>
      <c r="CX60" s="201">
        <v>1415.62</v>
      </c>
      <c r="CY60" s="201">
        <v>1429.57</v>
      </c>
      <c r="CZ60" s="201">
        <v>1434.13</v>
      </c>
      <c r="DA60" s="201">
        <v>1450.46</v>
      </c>
      <c r="DB60" s="201">
        <v>1446.77</v>
      </c>
      <c r="DC60" s="201">
        <v>1450.05</v>
      </c>
      <c r="DD60" s="201">
        <v>1453.65</v>
      </c>
      <c r="DE60" s="201">
        <v>1468.99</v>
      </c>
      <c r="DF60" s="201">
        <v>1532.7</v>
      </c>
      <c r="DG60" s="201">
        <v>1604.42</v>
      </c>
      <c r="DH60" s="201">
        <v>1640.41</v>
      </c>
      <c r="DI60" s="201">
        <v>1620.38</v>
      </c>
      <c r="DJ60" s="201">
        <v>1638.21</v>
      </c>
      <c r="DK60" s="201">
        <v>1616.9</v>
      </c>
      <c r="DL60" s="201">
        <v>1606.51</v>
      </c>
      <c r="DM60" s="201">
        <v>1618.62</v>
      </c>
      <c r="DN60" s="201">
        <v>1618.35</v>
      </c>
      <c r="DO60" s="201">
        <v>1620.79</v>
      </c>
      <c r="DP60" s="201">
        <v>1622.21</v>
      </c>
      <c r="DQ60" s="201">
        <v>1627.13</v>
      </c>
      <c r="DR60" s="201">
        <v>1701.38</v>
      </c>
      <c r="DS60" s="201">
        <v>1706.42</v>
      </c>
      <c r="DT60" s="201">
        <v>1624.87</v>
      </c>
      <c r="DU60" s="201">
        <v>1641.33</v>
      </c>
      <c r="DV60" s="201">
        <v>1597.15</v>
      </c>
      <c r="DW60" s="201">
        <v>1605.91</v>
      </c>
      <c r="DX60" s="201">
        <v>1614.510009765625</v>
      </c>
      <c r="DY60" s="201">
        <v>1604.81005859375</v>
      </c>
      <c r="DZ60" s="201">
        <v>1606.25</v>
      </c>
      <c r="EA60" s="201">
        <v>1619.5899658203125</v>
      </c>
      <c r="EB60" s="201">
        <v>1624.97998046875</v>
      </c>
      <c r="EC60" s="201">
        <v>1640.510009765625</v>
      </c>
      <c r="ED60" s="201">
        <v>1720.25</v>
      </c>
      <c r="EE60" s="201">
        <v>1971.8499755859375</v>
      </c>
      <c r="EF60" s="201">
        <v>1982.699951171875</v>
      </c>
      <c r="EG60" s="201">
        <v>1974.719970703125</v>
      </c>
      <c r="EH60" s="201">
        <v>1944.739990234375</v>
      </c>
      <c r="EI60" s="201">
        <v>1960.47998046875</v>
      </c>
      <c r="EJ60" s="201">
        <v>1961.8599853515625</v>
      </c>
      <c r="EK60" s="201">
        <v>1459.56005859375</v>
      </c>
      <c r="EL60" s="201">
        <v>1468.8800048828125</v>
      </c>
      <c r="EM60" s="201">
        <v>1494.1099853515625</v>
      </c>
      <c r="EN60" s="201">
        <v>1874.68994140625</v>
      </c>
      <c r="EO60" s="201">
        <v>2013.72998046875</v>
      </c>
      <c r="EP60" s="201">
        <v>2022.6800537109375</v>
      </c>
      <c r="EQ60" s="201">
        <v>2044.8800048828125</v>
      </c>
      <c r="ER60" s="201">
        <v>2072.360107421875</v>
      </c>
      <c r="ES60" s="201">
        <v>2389.159912109375</v>
      </c>
      <c r="ET60" s="201">
        <v>2219.469970703125</v>
      </c>
      <c r="EU60" s="201">
        <v>2314.489990234375</v>
      </c>
      <c r="EV60" s="201">
        <v>2011.6099853515625</v>
      </c>
      <c r="EW60" s="201">
        <v>1999.8199462890625</v>
      </c>
      <c r="EX60" s="201">
        <v>1988.0799560546875</v>
      </c>
      <c r="EY60" s="201">
        <v>1994.8199462890625</v>
      </c>
      <c r="EZ60" s="201">
        <v>2007.3399658203125</v>
      </c>
      <c r="FA60" s="201">
        <v>2205.530029296875</v>
      </c>
      <c r="FB60" s="201">
        <v>2051.3701171875</v>
      </c>
      <c r="FC60" s="201">
        <v>2052.449951171875</v>
      </c>
      <c r="FD60" s="201">
        <v>2049.610107421875</v>
      </c>
      <c r="FE60" s="201">
        <v>2047.6400146484375</v>
      </c>
      <c r="FF60" s="201">
        <v>2023.510009765625</v>
      </c>
      <c r="FG60" s="201">
        <v>2050.39990234375</v>
      </c>
      <c r="FH60" s="201">
        <v>1807.469970703125</v>
      </c>
      <c r="FI60" s="201">
        <v>1808.5999755859375</v>
      </c>
      <c r="FJ60" s="201">
        <v>1787.5699462890625</v>
      </c>
      <c r="FK60" s="201">
        <v>1535.3299560546875</v>
      </c>
      <c r="FL60" s="201">
        <v>1594.22998046875</v>
      </c>
      <c r="FM60" s="201">
        <v>1705.8800048828125</v>
      </c>
      <c r="FN60" s="201">
        <v>1586.6800537109375</v>
      </c>
      <c r="FO60" s="201">
        <v>1714.760009765625</v>
      </c>
      <c r="FP60" s="201">
        <v>1700.6800537109375</v>
      </c>
      <c r="FQ60" s="201">
        <v>1537.1199951171875</v>
      </c>
      <c r="FR60" s="201">
        <v>1754.5999755859375</v>
      </c>
      <c r="FS60" s="201">
        <v>1824.739990234375</v>
      </c>
      <c r="FT60" s="201">
        <v>1636.5999755859375</v>
      </c>
      <c r="FU60" s="201">
        <f>'[13]Input Tabela 8'!AG64</f>
        <v>1825.4200439453125</v>
      </c>
      <c r="FV60" s="201">
        <f>'[13]Input Tabela 8'!AH64</f>
        <v>1861.949951171875</v>
      </c>
      <c r="FW60" s="201">
        <f>'[13]Input Tabela 8'!AI64</f>
        <v>1603.3499755859375</v>
      </c>
      <c r="FX60" s="201">
        <v>1921.719970703125</v>
      </c>
      <c r="FY60" s="201">
        <v>1911.4000244140625</v>
      </c>
      <c r="FZ60" s="201">
        <v>1412.030029296875</v>
      </c>
    </row>
    <row r="61" spans="1:182" s="124" customFormat="1" ht="10">
      <c r="A61" s="204" t="s">
        <v>79</v>
      </c>
      <c r="B61" s="190">
        <v>1214</v>
      </c>
      <c r="C61" s="190">
        <v>1336</v>
      </c>
      <c r="D61" s="190">
        <v>1340</v>
      </c>
      <c r="E61" s="190">
        <v>1348</v>
      </c>
      <c r="F61" s="190">
        <v>1379</v>
      </c>
      <c r="G61" s="190">
        <v>1411</v>
      </c>
      <c r="H61" s="190">
        <v>1421</v>
      </c>
      <c r="I61" s="190">
        <v>1258</v>
      </c>
      <c r="J61" s="190">
        <v>1300</v>
      </c>
      <c r="K61" s="190">
        <v>1303</v>
      </c>
      <c r="L61" s="190">
        <v>1300</v>
      </c>
      <c r="M61" s="190">
        <v>1275</v>
      </c>
      <c r="N61" s="190">
        <v>1288</v>
      </c>
      <c r="O61" s="190">
        <v>1283</v>
      </c>
      <c r="P61" s="190">
        <v>1260</v>
      </c>
      <c r="Q61" s="190">
        <v>1259</v>
      </c>
      <c r="R61" s="190">
        <v>1259</v>
      </c>
      <c r="S61" s="190">
        <v>1301</v>
      </c>
      <c r="T61" s="190">
        <v>1316</v>
      </c>
      <c r="U61" s="190">
        <v>1322</v>
      </c>
      <c r="V61" s="190">
        <v>1320</v>
      </c>
      <c r="W61" s="190">
        <v>1329</v>
      </c>
      <c r="X61" s="190">
        <v>1332</v>
      </c>
      <c r="Y61" s="190">
        <v>1200</v>
      </c>
      <c r="Z61" s="190">
        <v>1200</v>
      </c>
      <c r="AA61" s="190">
        <v>1177</v>
      </c>
      <c r="AB61" s="190">
        <v>1157</v>
      </c>
      <c r="AC61" s="190">
        <v>1232</v>
      </c>
      <c r="AD61" s="190">
        <v>1240</v>
      </c>
      <c r="AE61" s="190">
        <v>1477</v>
      </c>
      <c r="AF61" s="190">
        <v>1499</v>
      </c>
      <c r="AG61" s="190">
        <v>1498</v>
      </c>
      <c r="AH61" s="190">
        <v>1478</v>
      </c>
      <c r="AI61" s="190">
        <v>1473</v>
      </c>
      <c r="AJ61" s="190">
        <v>1458</v>
      </c>
      <c r="AK61" s="190">
        <v>1415</v>
      </c>
      <c r="AL61" s="190">
        <v>1314</v>
      </c>
      <c r="AM61" s="190">
        <v>1292</v>
      </c>
      <c r="AN61" s="190">
        <v>1319</v>
      </c>
      <c r="AO61" s="190">
        <v>1293</v>
      </c>
      <c r="AP61" s="190">
        <v>1444</v>
      </c>
      <c r="AQ61" s="190">
        <v>1470</v>
      </c>
      <c r="AR61" s="190">
        <v>1458</v>
      </c>
      <c r="AS61" s="190">
        <v>1451</v>
      </c>
      <c r="AT61" s="190">
        <v>1452</v>
      </c>
      <c r="AU61" s="190">
        <v>1450</v>
      </c>
      <c r="AV61" s="190">
        <v>1439</v>
      </c>
      <c r="AW61" s="190">
        <v>1451</v>
      </c>
      <c r="AX61" s="190">
        <v>1330</v>
      </c>
      <c r="AY61" s="190">
        <v>1331</v>
      </c>
      <c r="AZ61" s="190">
        <v>1307</v>
      </c>
      <c r="BA61" s="190">
        <v>1225</v>
      </c>
      <c r="BB61" s="190">
        <v>1207</v>
      </c>
      <c r="BC61" s="190">
        <v>1191</v>
      </c>
      <c r="BD61" s="190">
        <v>1190</v>
      </c>
      <c r="BE61" s="190">
        <v>1195</v>
      </c>
      <c r="BF61" s="190">
        <v>1213</v>
      </c>
      <c r="BG61" s="190">
        <v>1151</v>
      </c>
      <c r="BH61" s="190">
        <v>1157</v>
      </c>
      <c r="BI61" s="190">
        <v>1117</v>
      </c>
      <c r="BJ61" s="190">
        <v>1124</v>
      </c>
      <c r="BK61" s="190">
        <v>1114</v>
      </c>
      <c r="BL61" s="190">
        <v>1108</v>
      </c>
      <c r="BM61" s="190">
        <v>1116</v>
      </c>
      <c r="BN61" s="190">
        <v>1126</v>
      </c>
      <c r="BO61" s="190">
        <v>1145</v>
      </c>
      <c r="BP61" s="190">
        <v>1145</v>
      </c>
      <c r="BQ61" s="190">
        <v>1136</v>
      </c>
      <c r="BR61" s="190">
        <v>1096</v>
      </c>
      <c r="BS61" s="190">
        <v>1093</v>
      </c>
      <c r="BT61" s="190">
        <v>1395</v>
      </c>
      <c r="BU61" s="190">
        <v>1402</v>
      </c>
      <c r="BV61" s="204" t="s">
        <v>79</v>
      </c>
      <c r="BW61" s="190">
        <v>1050.9929299999999</v>
      </c>
      <c r="BX61" s="190">
        <v>1085.7499299999999</v>
      </c>
      <c r="BY61" s="190">
        <v>1092.1228699999999</v>
      </c>
      <c r="BZ61" s="190">
        <v>1091.63987</v>
      </c>
      <c r="CA61" s="190">
        <v>1096.5078700000001</v>
      </c>
      <c r="CB61" s="191">
        <v>1120.56872</v>
      </c>
      <c r="CC61" s="190">
        <v>1119.4357199999999</v>
      </c>
      <c r="CD61" s="190">
        <v>1121.9017200000001</v>
      </c>
      <c r="CE61" s="190">
        <v>1135.1694500000001</v>
      </c>
      <c r="CF61" s="190">
        <v>1147.0344500000001</v>
      </c>
      <c r="CG61" s="190">
        <v>1143.7634499999999</v>
      </c>
      <c r="CH61" s="190">
        <v>1154.31</v>
      </c>
      <c r="CI61" s="190">
        <v>1137.0369999999998</v>
      </c>
      <c r="CJ61" s="190">
        <v>1143.8620000000001</v>
      </c>
      <c r="CK61" s="190">
        <v>1143.2759999999998</v>
      </c>
      <c r="CL61" s="190">
        <v>1144.2270599999999</v>
      </c>
      <c r="CM61" s="190">
        <v>1142.83806</v>
      </c>
      <c r="CN61" s="190">
        <v>1152.72</v>
      </c>
      <c r="CO61" s="190">
        <v>1144.71</v>
      </c>
      <c r="CP61" s="190">
        <v>1141.71</v>
      </c>
      <c r="CQ61" s="190">
        <v>1140.22</v>
      </c>
      <c r="CR61" s="190">
        <v>1140.5999999999999</v>
      </c>
      <c r="CS61" s="190">
        <v>1145.2</v>
      </c>
      <c r="CT61" s="190">
        <v>1237.99</v>
      </c>
      <c r="CU61" s="190">
        <v>1242.1099999999999</v>
      </c>
      <c r="CV61" s="190">
        <v>1244.92</v>
      </c>
      <c r="CW61" s="190">
        <v>1228.4100000000001</v>
      </c>
      <c r="CX61" s="190">
        <v>1227.26</v>
      </c>
      <c r="CY61" s="190">
        <v>1232.68</v>
      </c>
      <c r="CZ61" s="190">
        <v>1240.07</v>
      </c>
      <c r="DA61" s="190">
        <v>1251.93</v>
      </c>
      <c r="DB61" s="190">
        <v>1248.92</v>
      </c>
      <c r="DC61" s="190">
        <v>1246.83</v>
      </c>
      <c r="DD61" s="190">
        <v>1247.31</v>
      </c>
      <c r="DE61" s="190">
        <v>1257.05</v>
      </c>
      <c r="DF61" s="190">
        <v>1311.75</v>
      </c>
      <c r="DG61" s="190">
        <v>1386.04</v>
      </c>
      <c r="DH61" s="190">
        <v>1411.26</v>
      </c>
      <c r="DI61" s="190">
        <v>1387.36</v>
      </c>
      <c r="DJ61" s="190">
        <v>1397.4</v>
      </c>
      <c r="DK61" s="190">
        <v>1373.91</v>
      </c>
      <c r="DL61" s="190">
        <v>1357.14</v>
      </c>
      <c r="DM61" s="190">
        <v>1357.23</v>
      </c>
      <c r="DN61" s="190">
        <v>1362.79</v>
      </c>
      <c r="DO61" s="190">
        <v>1364.54</v>
      </c>
      <c r="DP61" s="190">
        <v>1362.93</v>
      </c>
      <c r="DQ61" s="190">
        <v>1357.73</v>
      </c>
      <c r="DR61" s="190">
        <v>1433.23</v>
      </c>
      <c r="DS61" s="190">
        <v>1441.5</v>
      </c>
      <c r="DT61" s="190">
        <v>1353.94</v>
      </c>
      <c r="DU61" s="190">
        <v>1353.88</v>
      </c>
      <c r="DV61" s="190">
        <v>1315.07</v>
      </c>
      <c r="DW61" s="190">
        <v>1313.75</v>
      </c>
      <c r="DX61" s="190">
        <v>1319.72998046875</v>
      </c>
      <c r="DY61" s="190">
        <v>1320.300048828125</v>
      </c>
      <c r="DZ61" s="190">
        <v>1322.3900146484375</v>
      </c>
      <c r="EA61" s="190">
        <v>1322.0999755859375</v>
      </c>
      <c r="EB61" s="190">
        <v>1323.3199462890625</v>
      </c>
      <c r="EC61" s="190">
        <v>1327.9599609375</v>
      </c>
      <c r="ED61" s="190">
        <v>1381.0899658203125</v>
      </c>
      <c r="EE61" s="190">
        <v>1635.4100341796875</v>
      </c>
      <c r="EF61" s="190">
        <v>1636.760009765625</v>
      </c>
      <c r="EG61" s="190">
        <v>1641.77001953125</v>
      </c>
      <c r="EH61" s="190">
        <v>1638.6500244140625</v>
      </c>
      <c r="EI61" s="190">
        <v>1638.5999755859375</v>
      </c>
      <c r="EJ61" s="190">
        <v>1642.739990234375</v>
      </c>
      <c r="EK61" s="190">
        <v>1136.8900146484375</v>
      </c>
      <c r="EL61" s="190">
        <v>1141.5899658203125</v>
      </c>
      <c r="EM61" s="190">
        <v>1155.3199462890625</v>
      </c>
      <c r="EN61" s="190">
        <v>1510.1300048828125</v>
      </c>
      <c r="EO61" s="190">
        <v>1629.4100341796875</v>
      </c>
      <c r="EP61" s="190">
        <v>1627.22998046875</v>
      </c>
      <c r="EQ61" s="208">
        <v>1631.949951171875</v>
      </c>
      <c r="ER61" s="208">
        <v>1635.1099853515625</v>
      </c>
      <c r="ES61" s="208">
        <v>1940.02001953125</v>
      </c>
      <c r="ET61" s="208">
        <v>1773.2099609375</v>
      </c>
      <c r="EU61" s="208">
        <v>1863.4200439453125</v>
      </c>
      <c r="EV61" s="208">
        <v>1566.77001953125</v>
      </c>
      <c r="EW61" s="208">
        <v>1549.8499755859375</v>
      </c>
      <c r="EX61" s="208">
        <v>1551.8299560546875</v>
      </c>
      <c r="EY61" s="208">
        <v>1556.06005859375</v>
      </c>
      <c r="EZ61" s="208">
        <v>1560.5400390625</v>
      </c>
      <c r="FA61" s="208">
        <v>1743.780029296875</v>
      </c>
      <c r="FB61" s="208">
        <v>1605.3900146484375</v>
      </c>
      <c r="FC61" s="208">
        <v>1608.699951171875</v>
      </c>
      <c r="FD61" s="208">
        <v>1611.3199462890625</v>
      </c>
      <c r="FE61" s="208">
        <v>1618.56005859375</v>
      </c>
      <c r="FF61" s="208">
        <v>1594.27001953125</v>
      </c>
      <c r="FG61" s="208">
        <v>1613.31005859375</v>
      </c>
      <c r="FH61" s="208">
        <v>1375.97998046875</v>
      </c>
      <c r="FI61" s="208">
        <v>1381.5799560546875</v>
      </c>
      <c r="FJ61" s="208">
        <v>1411.449951171875</v>
      </c>
      <c r="FK61" s="208">
        <v>1431.0899658203125</v>
      </c>
      <c r="FL61" s="190">
        <v>1493.47998046875</v>
      </c>
      <c r="FM61" s="190">
        <v>1600.6099853515625</v>
      </c>
      <c r="FN61" s="190">
        <v>1482.22998046875</v>
      </c>
      <c r="FO61" s="208">
        <v>1609.4100341796875</v>
      </c>
      <c r="FP61" s="208">
        <v>1595.739990234375</v>
      </c>
      <c r="FQ61" s="208">
        <v>1432.3199462890625</v>
      </c>
      <c r="FR61" s="190">
        <v>1647.43994140625</v>
      </c>
      <c r="FS61" s="190">
        <v>1719.739990234375</v>
      </c>
      <c r="FT61" s="190">
        <v>1532.9599609375</v>
      </c>
      <c r="FU61" s="190">
        <f>'[13]Input Tabela 8'!AG65</f>
        <v>1723.1500244140625</v>
      </c>
      <c r="FV61" s="190">
        <f>'[13]Input Tabela 8'!AH65</f>
        <v>1761.8599853515625</v>
      </c>
      <c r="FW61" s="190">
        <f>'[13]Input Tabela 8'!AI65</f>
        <v>1500.0999755859375</v>
      </c>
      <c r="FX61" s="190">
        <v>1818.260009765625</v>
      </c>
      <c r="FY61" s="190">
        <v>1807.9599609375</v>
      </c>
      <c r="FZ61" s="190">
        <v>1309.1700439453125</v>
      </c>
    </row>
    <row r="62" spans="1:182" s="124" customFormat="1" ht="10">
      <c r="A62" s="204" t="s">
        <v>80</v>
      </c>
      <c r="B62" s="190">
        <v>156</v>
      </c>
      <c r="C62" s="190">
        <v>152</v>
      </c>
      <c r="D62" s="190">
        <v>151</v>
      </c>
      <c r="E62" s="190">
        <v>151</v>
      </c>
      <c r="F62" s="190">
        <v>151</v>
      </c>
      <c r="G62" s="190">
        <v>151</v>
      </c>
      <c r="H62" s="190">
        <v>148</v>
      </c>
      <c r="I62" s="190">
        <v>150</v>
      </c>
      <c r="J62" s="190">
        <v>150</v>
      </c>
      <c r="K62" s="190">
        <v>151</v>
      </c>
      <c r="L62" s="190">
        <v>150</v>
      </c>
      <c r="M62" s="190">
        <v>149</v>
      </c>
      <c r="N62" s="190">
        <v>152</v>
      </c>
      <c r="O62" s="190">
        <v>154</v>
      </c>
      <c r="P62" s="190">
        <v>154</v>
      </c>
      <c r="Q62" s="190">
        <v>154</v>
      </c>
      <c r="R62" s="190">
        <v>157</v>
      </c>
      <c r="S62" s="190">
        <v>155</v>
      </c>
      <c r="T62" s="190">
        <v>156</v>
      </c>
      <c r="U62" s="190">
        <v>154</v>
      </c>
      <c r="V62" s="190">
        <v>153</v>
      </c>
      <c r="W62" s="190">
        <v>151</v>
      </c>
      <c r="X62" s="190">
        <v>150</v>
      </c>
      <c r="Y62" s="190">
        <v>149</v>
      </c>
      <c r="Z62" s="190">
        <v>151</v>
      </c>
      <c r="AA62" s="190">
        <v>151</v>
      </c>
      <c r="AB62" s="190">
        <v>152</v>
      </c>
      <c r="AC62" s="190">
        <v>153</v>
      </c>
      <c r="AD62" s="190">
        <v>152</v>
      </c>
      <c r="AE62" s="190">
        <v>155</v>
      </c>
      <c r="AF62" s="190">
        <v>151</v>
      </c>
      <c r="AG62" s="190">
        <v>152</v>
      </c>
      <c r="AH62" s="190">
        <v>152</v>
      </c>
      <c r="AI62" s="190">
        <v>152</v>
      </c>
      <c r="AJ62" s="190">
        <v>152</v>
      </c>
      <c r="AK62" s="190">
        <v>152</v>
      </c>
      <c r="AL62" s="190">
        <v>153</v>
      </c>
      <c r="AM62" s="190">
        <v>152</v>
      </c>
      <c r="AN62" s="190">
        <v>150</v>
      </c>
      <c r="AO62" s="190">
        <v>150</v>
      </c>
      <c r="AP62" s="190">
        <v>152</v>
      </c>
      <c r="AQ62" s="190">
        <v>151</v>
      </c>
      <c r="AR62" s="190">
        <v>154</v>
      </c>
      <c r="AS62" s="190">
        <v>156</v>
      </c>
      <c r="AT62" s="190">
        <v>155</v>
      </c>
      <c r="AU62" s="190">
        <v>157</v>
      </c>
      <c r="AV62" s="190">
        <v>156</v>
      </c>
      <c r="AW62" s="190">
        <v>171</v>
      </c>
      <c r="AX62" s="190">
        <v>173</v>
      </c>
      <c r="AY62" s="190">
        <v>171</v>
      </c>
      <c r="AZ62" s="190">
        <v>176</v>
      </c>
      <c r="BA62" s="190">
        <v>175</v>
      </c>
      <c r="BB62" s="190">
        <v>176</v>
      </c>
      <c r="BC62" s="190">
        <v>177</v>
      </c>
      <c r="BD62" s="190">
        <v>184</v>
      </c>
      <c r="BE62" s="190">
        <v>184</v>
      </c>
      <c r="BF62" s="190">
        <v>180</v>
      </c>
      <c r="BG62" s="190">
        <v>178</v>
      </c>
      <c r="BH62" s="190">
        <v>171</v>
      </c>
      <c r="BI62" s="190">
        <v>191</v>
      </c>
      <c r="BJ62" s="190">
        <v>195</v>
      </c>
      <c r="BK62" s="190">
        <v>192</v>
      </c>
      <c r="BL62" s="190">
        <v>187</v>
      </c>
      <c r="BM62" s="190">
        <v>189</v>
      </c>
      <c r="BN62" s="190">
        <v>194</v>
      </c>
      <c r="BO62" s="190">
        <v>189</v>
      </c>
      <c r="BP62" s="190">
        <v>188</v>
      </c>
      <c r="BQ62" s="190">
        <v>186</v>
      </c>
      <c r="BR62" s="190">
        <v>183</v>
      </c>
      <c r="BS62" s="190">
        <v>178</v>
      </c>
      <c r="BT62" s="190">
        <v>145</v>
      </c>
      <c r="BU62" s="190">
        <v>191</v>
      </c>
      <c r="BV62" s="204" t="s">
        <v>80</v>
      </c>
      <c r="BW62" s="190">
        <v>172.79499999999999</v>
      </c>
      <c r="BX62" s="190">
        <v>175.637</v>
      </c>
      <c r="BY62" s="190">
        <v>167.02500000000001</v>
      </c>
      <c r="BZ62" s="190">
        <v>179.47300000000001</v>
      </c>
      <c r="CA62" s="190">
        <v>181.20400000000001</v>
      </c>
      <c r="CB62" s="191">
        <v>178.62900000000002</v>
      </c>
      <c r="CC62" s="190">
        <v>180.72699999999998</v>
      </c>
      <c r="CD62" s="190">
        <v>184.42400000000001</v>
      </c>
      <c r="CE62" s="190">
        <v>181.00199999999998</v>
      </c>
      <c r="CF62" s="190">
        <v>187.27500000000001</v>
      </c>
      <c r="CG62" s="190">
        <v>188.56700000000001</v>
      </c>
      <c r="CH62" s="190">
        <v>198.422</v>
      </c>
      <c r="CI62" s="190">
        <v>199.49300000000002</v>
      </c>
      <c r="CJ62" s="190">
        <v>202.92800000000003</v>
      </c>
      <c r="CK62" s="190">
        <v>207.40900000000002</v>
      </c>
      <c r="CL62" s="190">
        <v>212.012</v>
      </c>
      <c r="CM62" s="190">
        <v>199.071</v>
      </c>
      <c r="CN62" s="190">
        <v>202.369</v>
      </c>
      <c r="CO62" s="190">
        <v>195.34399999999999</v>
      </c>
      <c r="CP62" s="190">
        <v>197.73699999999999</v>
      </c>
      <c r="CQ62" s="190">
        <v>192.56899999999999</v>
      </c>
      <c r="CR62" s="190">
        <v>194.02099999999999</v>
      </c>
      <c r="CS62" s="190">
        <v>197.04300000000001</v>
      </c>
      <c r="CT62" s="190">
        <v>192.161</v>
      </c>
      <c r="CU62" s="190">
        <v>188.96</v>
      </c>
      <c r="CV62" s="190">
        <v>191.529</v>
      </c>
      <c r="CW62" s="190">
        <v>188.44900000000001</v>
      </c>
      <c r="CX62" s="190">
        <v>188.35900000000001</v>
      </c>
      <c r="CY62" s="190">
        <v>196.886</v>
      </c>
      <c r="CZ62" s="190">
        <v>194.05699999999999</v>
      </c>
      <c r="DA62" s="190">
        <v>198.53399999999999</v>
      </c>
      <c r="DB62" s="190">
        <v>197.85300000000001</v>
      </c>
      <c r="DC62" s="190">
        <v>203.22200000000001</v>
      </c>
      <c r="DD62" s="190">
        <v>206.339</v>
      </c>
      <c r="DE62" s="190">
        <v>211.94300000000001</v>
      </c>
      <c r="DF62" s="190">
        <v>220.946</v>
      </c>
      <c r="DG62" s="190">
        <v>218.381</v>
      </c>
      <c r="DH62" s="190">
        <v>229.148</v>
      </c>
      <c r="DI62" s="190">
        <v>233.011</v>
      </c>
      <c r="DJ62" s="190">
        <v>240.81299999999999</v>
      </c>
      <c r="DK62" s="190">
        <v>242.989</v>
      </c>
      <c r="DL62" s="190">
        <v>249.37</v>
      </c>
      <c r="DM62" s="190">
        <v>261.38600000000002</v>
      </c>
      <c r="DN62" s="190">
        <v>255.56200000000001</v>
      </c>
      <c r="DO62" s="190">
        <v>256.24900000000002</v>
      </c>
      <c r="DP62" s="190">
        <v>259.27999999999997</v>
      </c>
      <c r="DQ62" s="190">
        <v>269.40600000000001</v>
      </c>
      <c r="DR62" s="190">
        <v>268.15100000000001</v>
      </c>
      <c r="DS62" s="190">
        <v>264.92099999999999</v>
      </c>
      <c r="DT62" s="190">
        <v>270.92899999999997</v>
      </c>
      <c r="DU62" s="190">
        <v>287.45100000000002</v>
      </c>
      <c r="DV62" s="190">
        <v>282.077</v>
      </c>
      <c r="DW62" s="190">
        <v>292.161</v>
      </c>
      <c r="DX62" s="190">
        <v>294.77999877929688</v>
      </c>
      <c r="DY62" s="190">
        <v>284.510009765625</v>
      </c>
      <c r="DZ62" s="190">
        <v>283.8599853515625</v>
      </c>
      <c r="EA62" s="190">
        <v>297.489990234375</v>
      </c>
      <c r="EB62" s="190">
        <v>301.66000366210938</v>
      </c>
      <c r="EC62" s="190">
        <v>312.54998779296875</v>
      </c>
      <c r="ED62" s="190">
        <v>339.16000366210938</v>
      </c>
      <c r="EE62" s="190">
        <v>336.44000244140625</v>
      </c>
      <c r="EF62" s="190">
        <v>345.94000244140625</v>
      </c>
      <c r="EG62" s="190">
        <v>332.95001220703125</v>
      </c>
      <c r="EH62" s="190">
        <v>306.08999633789063</v>
      </c>
      <c r="EI62" s="190">
        <v>321.8800048828125</v>
      </c>
      <c r="EJ62" s="190">
        <v>319.1199951171875</v>
      </c>
      <c r="EK62" s="190">
        <v>322.67001342773438</v>
      </c>
      <c r="EL62" s="190">
        <v>327.29000854492188</v>
      </c>
      <c r="EM62" s="190">
        <v>338.79000854492188</v>
      </c>
      <c r="EN62" s="190">
        <v>364.55999755859375</v>
      </c>
      <c r="EO62" s="190">
        <v>384.32000732421875</v>
      </c>
      <c r="EP62" s="190">
        <v>395.45001220703125</v>
      </c>
      <c r="EQ62" s="208">
        <v>412.92999267578125</v>
      </c>
      <c r="ER62" s="208">
        <v>437.25</v>
      </c>
      <c r="ES62" s="208">
        <v>449.1400146484375</v>
      </c>
      <c r="ET62" s="208">
        <v>446.260009765625</v>
      </c>
      <c r="EU62" s="208">
        <v>451.07000732421875</v>
      </c>
      <c r="EV62" s="208">
        <v>444.83999633789063</v>
      </c>
      <c r="EW62" s="208">
        <v>449.97000122070313</v>
      </c>
      <c r="EX62" s="208">
        <v>436.25</v>
      </c>
      <c r="EY62" s="208">
        <v>438.760009765625</v>
      </c>
      <c r="EZ62" s="208">
        <v>446.79998779296875</v>
      </c>
      <c r="FA62" s="208">
        <v>461.75</v>
      </c>
      <c r="FB62" s="208">
        <v>445.98001098632813</v>
      </c>
      <c r="FC62" s="208">
        <v>443.75</v>
      </c>
      <c r="FD62" s="208">
        <v>438.29000854492188</v>
      </c>
      <c r="FE62" s="208">
        <v>429.07998657226563</v>
      </c>
      <c r="FF62" s="208">
        <v>429.239990234375</v>
      </c>
      <c r="FG62" s="208">
        <v>437.08999633789063</v>
      </c>
      <c r="FH62" s="208">
        <v>431.489990234375</v>
      </c>
      <c r="FI62" s="208">
        <v>427.01998901367188</v>
      </c>
      <c r="FJ62" s="208">
        <v>376.1199951171875</v>
      </c>
      <c r="FK62" s="208">
        <v>104.23999786376953</v>
      </c>
      <c r="FL62" s="190">
        <v>100.75</v>
      </c>
      <c r="FM62" s="190">
        <v>105.26999664306641</v>
      </c>
      <c r="FN62" s="190">
        <v>104.44999694824219</v>
      </c>
      <c r="FO62" s="208">
        <v>105.34999847412109</v>
      </c>
      <c r="FP62" s="208">
        <v>104.94000244140625</v>
      </c>
      <c r="FQ62" s="208">
        <v>104.80000305175781</v>
      </c>
      <c r="FR62" s="190">
        <v>107.16000366210938</v>
      </c>
      <c r="FS62" s="190">
        <v>105</v>
      </c>
      <c r="FT62" s="190">
        <v>103.63999938964844</v>
      </c>
      <c r="FU62" s="190">
        <f>'[13]Input Tabela 8'!AG70</f>
        <v>102.26999664306641</v>
      </c>
      <c r="FV62" s="190">
        <f>'[13]Input Tabela 8'!AH70</f>
        <v>100.08999633789063</v>
      </c>
      <c r="FW62" s="190">
        <f>'[13]Input Tabela 8'!AI70</f>
        <v>103.25</v>
      </c>
      <c r="FX62" s="190">
        <v>103.45999908447266</v>
      </c>
      <c r="FY62" s="190">
        <v>103.44000244140625</v>
      </c>
      <c r="FZ62" s="190">
        <v>102.86000061035156</v>
      </c>
    </row>
    <row r="63" spans="1:182" s="132" customFormat="1" ht="3.75" customHeight="1">
      <c r="A63" s="15" t="s">
        <v>40</v>
      </c>
      <c r="B63" s="183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5" t="s">
        <v>40</v>
      </c>
      <c r="BW63" s="183"/>
      <c r="BX63" s="183"/>
      <c r="BY63" s="183"/>
      <c r="BZ63" s="183"/>
      <c r="CA63" s="183"/>
      <c r="CB63" s="184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556"/>
      <c r="ER63" s="556"/>
      <c r="ES63" s="556"/>
      <c r="ET63" s="556"/>
      <c r="EU63" s="556"/>
      <c r="EV63" s="556"/>
      <c r="EW63" s="556"/>
      <c r="EX63" s="556"/>
      <c r="EY63" s="556"/>
      <c r="EZ63" s="556"/>
      <c r="FA63" s="556"/>
      <c r="FB63" s="556"/>
      <c r="FC63" s="556"/>
      <c r="FD63" s="556"/>
      <c r="FE63" s="556"/>
      <c r="FF63" s="556"/>
      <c r="FG63" s="556"/>
      <c r="FH63" s="556"/>
      <c r="FI63" s="556"/>
      <c r="FJ63" s="556"/>
      <c r="FK63" s="556"/>
      <c r="FL63" s="183"/>
      <c r="FM63" s="183"/>
      <c r="FN63" s="183"/>
      <c r="FO63" s="556"/>
      <c r="FP63" s="556"/>
      <c r="FQ63" s="556"/>
      <c r="FR63" s="183"/>
      <c r="FS63" s="183"/>
      <c r="FT63" s="183"/>
      <c r="FU63" s="183"/>
      <c r="FV63" s="183"/>
      <c r="FW63" s="183"/>
      <c r="FX63" s="183"/>
      <c r="FY63" s="183"/>
      <c r="FZ63" s="183"/>
    </row>
    <row r="64" spans="1:182" s="30" customFormat="1" ht="10">
      <c r="A64" s="18" t="s">
        <v>81</v>
      </c>
      <c r="B64" s="201" t="s">
        <v>82</v>
      </c>
      <c r="C64" s="201" t="s">
        <v>82</v>
      </c>
      <c r="D64" s="201" t="s">
        <v>82</v>
      </c>
      <c r="E64" s="201" t="s">
        <v>82</v>
      </c>
      <c r="F64" s="201" t="s">
        <v>82</v>
      </c>
      <c r="G64" s="201" t="s">
        <v>82</v>
      </c>
      <c r="H64" s="201" t="s">
        <v>82</v>
      </c>
      <c r="I64" s="201" t="s">
        <v>82</v>
      </c>
      <c r="J64" s="201" t="s">
        <v>82</v>
      </c>
      <c r="K64" s="201" t="s">
        <v>82</v>
      </c>
      <c r="L64" s="201" t="s">
        <v>82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2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201">
        <v>0</v>
      </c>
      <c r="BD64" s="201">
        <v>0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201">
        <v>0</v>
      </c>
      <c r="BK64" s="201">
        <v>0</v>
      </c>
      <c r="BL64" s="201">
        <v>0</v>
      </c>
      <c r="BM64" s="201">
        <v>0</v>
      </c>
      <c r="BN64" s="201">
        <v>0</v>
      </c>
      <c r="BO64" s="201">
        <v>0</v>
      </c>
      <c r="BP64" s="201">
        <v>0</v>
      </c>
      <c r="BQ64" s="201">
        <v>0</v>
      </c>
      <c r="BR64" s="201">
        <v>0</v>
      </c>
      <c r="BS64" s="201">
        <v>0</v>
      </c>
      <c r="BT64" s="201">
        <v>0</v>
      </c>
      <c r="BU64" s="201">
        <v>0</v>
      </c>
      <c r="BV64" s="18" t="s">
        <v>81</v>
      </c>
      <c r="BW64" s="201">
        <v>0</v>
      </c>
      <c r="BX64" s="201">
        <v>0</v>
      </c>
      <c r="BY64" s="201">
        <v>0</v>
      </c>
      <c r="BZ64" s="201">
        <v>1.677</v>
      </c>
      <c r="CA64" s="201">
        <v>0</v>
      </c>
      <c r="CB64" s="203">
        <v>0</v>
      </c>
      <c r="CC64" s="201">
        <v>0.105</v>
      </c>
      <c r="CD64" s="201">
        <v>16.417999999999999</v>
      </c>
      <c r="CE64" s="201">
        <v>15.598000000000001</v>
      </c>
      <c r="CF64" s="201">
        <v>15.352</v>
      </c>
      <c r="CG64" s="201">
        <v>14.555</v>
      </c>
      <c r="CH64" s="201">
        <v>14.612</v>
      </c>
      <c r="CI64" s="201">
        <v>18.210999999999999</v>
      </c>
      <c r="CJ64" s="201">
        <v>3.9550000000000001</v>
      </c>
      <c r="CK64" s="201">
        <v>4.9089999999999998</v>
      </c>
      <c r="CL64" s="201">
        <v>7.7830000000000004</v>
      </c>
      <c r="CM64" s="201">
        <v>17.931000000000001</v>
      </c>
      <c r="CN64" s="201">
        <v>20.384</v>
      </c>
      <c r="CO64" s="201">
        <v>16.149999999999999</v>
      </c>
      <c r="CP64" s="201">
        <v>5.9139999999999997</v>
      </c>
      <c r="CQ64" s="201">
        <v>1.5169999999999999</v>
      </c>
      <c r="CR64" s="201">
        <v>10.79</v>
      </c>
      <c r="CS64" s="201">
        <v>0.61599999999999999</v>
      </c>
      <c r="CT64" s="201">
        <v>2.5960000000000001</v>
      </c>
      <c r="CU64" s="201">
        <v>12.361000000000001</v>
      </c>
      <c r="CV64" s="201">
        <v>11.583</v>
      </c>
      <c r="CW64" s="201">
        <v>1E-3</v>
      </c>
      <c r="CX64" s="201">
        <v>0</v>
      </c>
      <c r="CY64" s="201">
        <v>0</v>
      </c>
      <c r="CZ64" s="201">
        <v>0</v>
      </c>
      <c r="DA64" s="201">
        <v>2E-3</v>
      </c>
      <c r="DB64" s="201">
        <v>6.2E-2</v>
      </c>
      <c r="DC64" s="201">
        <v>0.34799999999999998</v>
      </c>
      <c r="DD64" s="201">
        <v>0</v>
      </c>
      <c r="DE64" s="201">
        <v>6.9640000000000004</v>
      </c>
      <c r="DF64" s="201">
        <v>3.0089999999999999</v>
      </c>
      <c r="DG64" s="201">
        <v>0.30499999999999999</v>
      </c>
      <c r="DH64" s="201">
        <v>0.30499999999999999</v>
      </c>
      <c r="DI64" s="201">
        <v>0.30499999999999999</v>
      </c>
      <c r="DJ64" s="201">
        <v>0.30499999999999999</v>
      </c>
      <c r="DK64" s="201">
        <v>19.568000000000001</v>
      </c>
      <c r="DL64" s="201">
        <v>15.396000000000001</v>
      </c>
      <c r="DM64" s="201">
        <v>24.977</v>
      </c>
      <c r="DN64" s="201">
        <v>16.617999999999999</v>
      </c>
      <c r="DO64" s="201">
        <v>4.8760000000000003</v>
      </c>
      <c r="DP64" s="201">
        <v>4.0739999999999998</v>
      </c>
      <c r="DQ64" s="201">
        <v>3.323</v>
      </c>
      <c r="DR64" s="201">
        <v>0.28399999999999997</v>
      </c>
      <c r="DS64" s="201">
        <v>7.9729999999999999</v>
      </c>
      <c r="DT64" s="201">
        <v>0.126</v>
      </c>
      <c r="DU64" s="201">
        <v>0.20100000000000001</v>
      </c>
      <c r="DV64" s="201">
        <v>2E-3</v>
      </c>
      <c r="DW64" s="201">
        <v>5.0000000000000001E-3</v>
      </c>
      <c r="DX64" s="201">
        <v>0.11999999731779099</v>
      </c>
      <c r="DY64" s="201">
        <v>9.9999997764825821E-3</v>
      </c>
      <c r="DZ64" s="201">
        <v>5.9999998658895493E-2</v>
      </c>
      <c r="EA64" s="201">
        <v>0</v>
      </c>
      <c r="EB64" s="201">
        <v>0</v>
      </c>
      <c r="EC64" s="201">
        <v>2.9999999329447746E-2</v>
      </c>
      <c r="ED64" s="201">
        <v>0.74000000953674316</v>
      </c>
      <c r="EE64" s="201">
        <v>0.37000000476837158</v>
      </c>
      <c r="EF64" s="201">
        <v>2.4200000762939453</v>
      </c>
      <c r="EG64" s="201">
        <v>5.000000074505806E-2</v>
      </c>
      <c r="EH64" s="201">
        <v>0.14000000059604645</v>
      </c>
      <c r="EI64" s="201">
        <v>7.4200000762939453</v>
      </c>
      <c r="EJ64" s="201">
        <v>0.40999999642372131</v>
      </c>
      <c r="EK64" s="201">
        <v>9.8599996566772461</v>
      </c>
      <c r="EL64" s="201">
        <v>5.570000171661377</v>
      </c>
      <c r="EM64" s="201">
        <v>11.939999580383301</v>
      </c>
      <c r="EN64" s="201">
        <v>2.9300000667572021</v>
      </c>
      <c r="EO64" s="201">
        <v>1.9600000381469727</v>
      </c>
      <c r="EP64" s="201">
        <v>9.0500001907348633</v>
      </c>
      <c r="EQ64" s="201">
        <v>12.909999847412109</v>
      </c>
      <c r="ER64" s="201">
        <v>3.4100000858306885</v>
      </c>
      <c r="ES64" s="201">
        <v>2.4500000476837158</v>
      </c>
      <c r="ET64" s="201">
        <v>2.7200000286102295</v>
      </c>
      <c r="EU64" s="201">
        <v>10.859999656677246</v>
      </c>
      <c r="EV64" s="201">
        <v>2.6800000667572021</v>
      </c>
      <c r="EW64" s="201">
        <v>8.369999885559082</v>
      </c>
      <c r="EX64" s="201">
        <v>5.9899997711181641</v>
      </c>
      <c r="EY64" s="201">
        <v>5.179999828338623</v>
      </c>
      <c r="EZ64" s="201">
        <v>12.010000228881836</v>
      </c>
      <c r="FA64" s="201">
        <v>22.020000457763672</v>
      </c>
      <c r="FB64" s="201">
        <v>0.54000002145767212</v>
      </c>
      <c r="FC64" s="201">
        <v>1.5700000524520874</v>
      </c>
      <c r="FD64" s="201">
        <v>2.8199999332427979</v>
      </c>
      <c r="FE64" s="201">
        <v>4.179999828338623</v>
      </c>
      <c r="FF64" s="201">
        <v>3.3499999046325684</v>
      </c>
      <c r="FG64" s="201">
        <v>16.670000076293945</v>
      </c>
      <c r="FH64" s="201">
        <v>5.190000057220459</v>
      </c>
      <c r="FI64" s="201">
        <v>2.119999885559082</v>
      </c>
      <c r="FJ64" s="201">
        <v>2.1099998950958252</v>
      </c>
      <c r="FK64" s="201">
        <v>0.73000001907348633</v>
      </c>
      <c r="FL64" s="201">
        <v>1.2799999713897705</v>
      </c>
      <c r="FM64" s="201">
        <v>23.25</v>
      </c>
      <c r="FN64" s="201">
        <v>0</v>
      </c>
      <c r="FO64" s="201">
        <v>5.690000057220459</v>
      </c>
      <c r="FP64" s="201">
        <v>8.1700000762939453</v>
      </c>
      <c r="FQ64" s="201">
        <v>0.62999999523162842</v>
      </c>
      <c r="FR64" s="201">
        <v>1.2799999713897705</v>
      </c>
      <c r="FS64" s="201">
        <v>1.5700000524520874</v>
      </c>
      <c r="FT64" s="201">
        <v>1.3400000333786011</v>
      </c>
      <c r="FU64" s="201">
        <f>'[13]Input Tabela 8'!AG75</f>
        <v>1.8500000238418579</v>
      </c>
      <c r="FV64" s="201">
        <f>'[13]Input Tabela 8'!AH75</f>
        <v>2.7400000095367432</v>
      </c>
      <c r="FW64" s="201">
        <f>'[13]Input Tabela 8'!AI75</f>
        <v>2.690000057220459</v>
      </c>
      <c r="FX64" s="201">
        <v>1.6000000238418579</v>
      </c>
      <c r="FY64" s="201">
        <v>2.9300000667572021</v>
      </c>
      <c r="FZ64" s="201">
        <v>2.440000057220459</v>
      </c>
    </row>
    <row r="65" spans="1:182" s="132" customFormat="1" ht="3.75" customHeight="1">
      <c r="A65" s="15" t="s">
        <v>40</v>
      </c>
      <c r="B65" s="183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5" t="s">
        <v>40</v>
      </c>
      <c r="BW65" s="183"/>
      <c r="BX65" s="183"/>
      <c r="BY65" s="183"/>
      <c r="BZ65" s="183"/>
      <c r="CA65" s="183"/>
      <c r="CB65" s="184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556"/>
      <c r="ER65" s="556"/>
      <c r="ES65" s="556"/>
      <c r="ET65" s="556"/>
      <c r="EU65" s="556"/>
      <c r="EV65" s="556"/>
      <c r="EW65" s="556"/>
      <c r="EX65" s="556"/>
      <c r="EY65" s="556"/>
      <c r="EZ65" s="556"/>
      <c r="FA65" s="556"/>
      <c r="FB65" s="556"/>
      <c r="FC65" s="556"/>
      <c r="FD65" s="556"/>
      <c r="FE65" s="556"/>
      <c r="FF65" s="556"/>
      <c r="FG65" s="556"/>
      <c r="FH65" s="556"/>
      <c r="FI65" s="556"/>
      <c r="FJ65" s="556"/>
      <c r="FK65" s="556"/>
      <c r="FL65" s="183"/>
      <c r="FM65" s="183"/>
      <c r="FN65" s="183"/>
      <c r="FO65" s="556"/>
      <c r="FP65" s="556"/>
      <c r="FQ65" s="556"/>
      <c r="FR65" s="183"/>
      <c r="FS65" s="183"/>
      <c r="FT65" s="183"/>
      <c r="FU65" s="183"/>
      <c r="FV65" s="183"/>
      <c r="FW65" s="183"/>
      <c r="FX65" s="183"/>
      <c r="FY65" s="183"/>
      <c r="FZ65" s="183"/>
    </row>
    <row r="66" spans="1:182" s="30" customFormat="1" ht="10">
      <c r="A66" s="18" t="s">
        <v>83</v>
      </c>
      <c r="B66" s="201">
        <v>14595</v>
      </c>
      <c r="C66" s="201">
        <v>14547</v>
      </c>
      <c r="D66" s="201">
        <v>13420</v>
      </c>
      <c r="E66" s="201">
        <v>13965</v>
      </c>
      <c r="F66" s="201">
        <v>14433</v>
      </c>
      <c r="G66" s="201">
        <v>14134</v>
      </c>
      <c r="H66" s="201">
        <v>14957</v>
      </c>
      <c r="I66" s="201">
        <v>15389</v>
      </c>
      <c r="J66" s="201">
        <v>14760</v>
      </c>
      <c r="K66" s="201">
        <v>14815</v>
      </c>
      <c r="L66" s="201">
        <v>14326</v>
      </c>
      <c r="M66" s="201">
        <v>15085</v>
      </c>
      <c r="N66" s="201">
        <v>16406</v>
      </c>
      <c r="O66" s="201">
        <v>14359</v>
      </c>
      <c r="P66" s="201">
        <v>15329</v>
      </c>
      <c r="Q66" s="201">
        <v>14409</v>
      </c>
      <c r="R66" s="201">
        <v>14755</v>
      </c>
      <c r="S66" s="201">
        <v>15350</v>
      </c>
      <c r="T66" s="201">
        <v>15996</v>
      </c>
      <c r="U66" s="201">
        <v>16902</v>
      </c>
      <c r="V66" s="201">
        <v>16797</v>
      </c>
      <c r="W66" s="201">
        <v>17636</v>
      </c>
      <c r="X66" s="201">
        <v>17789</v>
      </c>
      <c r="Y66" s="201">
        <v>17498</v>
      </c>
      <c r="Z66" s="201">
        <v>18447</v>
      </c>
      <c r="AA66" s="201">
        <v>17820</v>
      </c>
      <c r="AB66" s="201">
        <v>16932</v>
      </c>
      <c r="AC66" s="201">
        <v>17534</v>
      </c>
      <c r="AD66" s="201">
        <v>16901</v>
      </c>
      <c r="AE66" s="201">
        <v>17972</v>
      </c>
      <c r="AF66" s="201">
        <v>18235</v>
      </c>
      <c r="AG66" s="201">
        <v>18030</v>
      </c>
      <c r="AH66" s="201">
        <v>18763</v>
      </c>
      <c r="AI66" s="201">
        <v>18994</v>
      </c>
      <c r="AJ66" s="201">
        <v>19663</v>
      </c>
      <c r="AK66" s="201">
        <v>20113</v>
      </c>
      <c r="AL66" s="201">
        <v>20129</v>
      </c>
      <c r="AM66" s="201">
        <v>19747</v>
      </c>
      <c r="AN66" s="201">
        <v>20163</v>
      </c>
      <c r="AO66" s="202">
        <v>20430</v>
      </c>
      <c r="AP66" s="201">
        <v>20722</v>
      </c>
      <c r="AQ66" s="201">
        <v>21311</v>
      </c>
      <c r="AR66" s="201">
        <v>21447</v>
      </c>
      <c r="AS66" s="201">
        <v>21857</v>
      </c>
      <c r="AT66" s="201">
        <v>22210</v>
      </c>
      <c r="AU66" s="201">
        <v>17548</v>
      </c>
      <c r="AV66" s="201">
        <v>18348</v>
      </c>
      <c r="AW66" s="201">
        <v>18538</v>
      </c>
      <c r="AX66" s="201">
        <v>19038</v>
      </c>
      <c r="AY66" s="201">
        <v>18951</v>
      </c>
      <c r="AZ66" s="201">
        <v>20008</v>
      </c>
      <c r="BA66" s="201">
        <v>20444</v>
      </c>
      <c r="BB66" s="201">
        <v>21227</v>
      </c>
      <c r="BC66" s="201">
        <v>20879</v>
      </c>
      <c r="BD66" s="201">
        <v>20496</v>
      </c>
      <c r="BE66" s="201">
        <v>21858</v>
      </c>
      <c r="BF66" s="201">
        <v>18120</v>
      </c>
      <c r="BG66" s="201">
        <v>18374</v>
      </c>
      <c r="BH66" s="201">
        <v>18693</v>
      </c>
      <c r="BI66" s="201">
        <v>17935</v>
      </c>
      <c r="BJ66" s="201">
        <v>18557</v>
      </c>
      <c r="BK66" s="201">
        <v>19491</v>
      </c>
      <c r="BL66" s="201">
        <v>18572</v>
      </c>
      <c r="BM66" s="201">
        <v>19512</v>
      </c>
      <c r="BN66" s="201">
        <v>19296</v>
      </c>
      <c r="BO66" s="201">
        <v>20171</v>
      </c>
      <c r="BP66" s="201">
        <v>21881</v>
      </c>
      <c r="BQ66" s="201">
        <v>21234</v>
      </c>
      <c r="BR66" s="201">
        <v>17231</v>
      </c>
      <c r="BS66" s="201">
        <v>18632</v>
      </c>
      <c r="BT66" s="201">
        <v>16375</v>
      </c>
      <c r="BU66" s="201">
        <v>17193</v>
      </c>
      <c r="BV66" s="18" t="s">
        <v>83</v>
      </c>
      <c r="BW66" s="201">
        <v>17037.569674250008</v>
      </c>
      <c r="BX66" s="201">
        <v>16571.286378249999</v>
      </c>
      <c r="BY66" s="201">
        <v>16282.803877140004</v>
      </c>
      <c r="BZ66" s="201">
        <v>17019.121439849991</v>
      </c>
      <c r="CA66" s="201">
        <v>16217.965618349999</v>
      </c>
      <c r="CB66" s="203">
        <v>17027.621591719995</v>
      </c>
      <c r="CC66" s="201">
        <v>17310.385627200012</v>
      </c>
      <c r="CD66" s="201">
        <v>16661.428655399988</v>
      </c>
      <c r="CE66" s="201">
        <v>16670.617861299976</v>
      </c>
      <c r="CF66" s="201">
        <v>17684.090214900014</v>
      </c>
      <c r="CG66" s="201">
        <v>18461.437169000004</v>
      </c>
      <c r="CH66" s="201">
        <v>17860.764487999957</v>
      </c>
      <c r="CI66" s="201">
        <v>19238.016029369999</v>
      </c>
      <c r="CJ66" s="201">
        <v>19079.028473450002</v>
      </c>
      <c r="CK66" s="201">
        <v>19597.496244089998</v>
      </c>
      <c r="CL66" s="201">
        <v>21035.964335279976</v>
      </c>
      <c r="CM66" s="201">
        <v>21730.767217129986</v>
      </c>
      <c r="CN66" s="201">
        <v>23890.2</v>
      </c>
      <c r="CO66" s="201">
        <v>27983</v>
      </c>
      <c r="CP66" s="201">
        <v>24206.2</v>
      </c>
      <c r="CQ66" s="201">
        <v>24915.599999999999</v>
      </c>
      <c r="CR66" s="201">
        <v>24468.400000000001</v>
      </c>
      <c r="CS66" s="201">
        <v>23287.7</v>
      </c>
      <c r="CT66" s="201">
        <v>23079.8</v>
      </c>
      <c r="CU66" s="201">
        <v>23626.9</v>
      </c>
      <c r="CV66" s="201">
        <v>24537.9</v>
      </c>
      <c r="CW66" s="201">
        <v>25437.4</v>
      </c>
      <c r="CX66" s="201">
        <v>26986.400000000001</v>
      </c>
      <c r="CY66" s="201">
        <v>27882.6</v>
      </c>
      <c r="CZ66" s="201">
        <v>29651.9</v>
      </c>
      <c r="DA66" s="201">
        <v>26027.4</v>
      </c>
      <c r="DB66" s="201">
        <v>27164</v>
      </c>
      <c r="DC66" s="201">
        <v>27233</v>
      </c>
      <c r="DD66" s="201">
        <v>27841.200000000001</v>
      </c>
      <c r="DE66" s="201">
        <v>28396.5</v>
      </c>
      <c r="DF66" s="201">
        <v>27592.7</v>
      </c>
      <c r="DG66" s="201">
        <v>27646.799999999999</v>
      </c>
      <c r="DH66" s="201">
        <v>27955.7</v>
      </c>
      <c r="DI66" s="201">
        <v>29622.1</v>
      </c>
      <c r="DJ66" s="201">
        <v>32252.799999999999</v>
      </c>
      <c r="DK66" s="201">
        <v>28594.5</v>
      </c>
      <c r="DL66" s="201">
        <v>30053.9</v>
      </c>
      <c r="DM66" s="201">
        <v>33050.400000000001</v>
      </c>
      <c r="DN66" s="201">
        <v>36829.199999999997</v>
      </c>
      <c r="DO66" s="201">
        <v>37110</v>
      </c>
      <c r="DP66" s="201">
        <v>38672.1</v>
      </c>
      <c r="DQ66" s="201">
        <v>39718</v>
      </c>
      <c r="DR66" s="201">
        <v>43752.800000000003</v>
      </c>
      <c r="DS66" s="201">
        <v>44602.2</v>
      </c>
      <c r="DT66" s="201">
        <v>41699.300000000003</v>
      </c>
      <c r="DU66" s="201">
        <v>41908.9</v>
      </c>
      <c r="DV66" s="201">
        <v>42287.1</v>
      </c>
      <c r="DW66" s="201">
        <v>40839.800000000003</v>
      </c>
      <c r="DX66" s="201">
        <v>41756.0390625</v>
      </c>
      <c r="DY66" s="201">
        <v>43457.73828125</v>
      </c>
      <c r="DZ66" s="201">
        <v>43756.41015625</v>
      </c>
      <c r="EA66" s="201">
        <v>43721.19140625</v>
      </c>
      <c r="EB66" s="201">
        <v>44491.41015625</v>
      </c>
      <c r="EC66" s="201">
        <v>46194.96875</v>
      </c>
      <c r="ED66" s="201">
        <v>47536.890625</v>
      </c>
      <c r="EE66" s="201">
        <v>48997.33984375</v>
      </c>
      <c r="EF66" s="201">
        <v>49019.23046875</v>
      </c>
      <c r="EG66" s="201">
        <v>49531.98046875</v>
      </c>
      <c r="EH66" s="201">
        <v>51430.5703125</v>
      </c>
      <c r="EI66" s="201">
        <v>50802.73828125</v>
      </c>
      <c r="EJ66" s="201">
        <v>50719.9296875</v>
      </c>
      <c r="EK66" s="201">
        <v>52115.5390625</v>
      </c>
      <c r="EL66" s="201">
        <v>53091.7890625</v>
      </c>
      <c r="EM66" s="201">
        <v>53525.5703125</v>
      </c>
      <c r="EN66" s="201">
        <v>55445.7109375</v>
      </c>
      <c r="EO66" s="201">
        <v>55620.73046875</v>
      </c>
      <c r="EP66" s="201">
        <v>50808.1015625</v>
      </c>
      <c r="EQ66" s="201">
        <v>51669.44140625</v>
      </c>
      <c r="ER66" s="201">
        <v>52305.62890625</v>
      </c>
      <c r="ES66" s="201">
        <v>54299.44921875</v>
      </c>
      <c r="ET66" s="201">
        <v>56259.7109375</v>
      </c>
      <c r="EU66" s="201">
        <v>56717.30859375</v>
      </c>
      <c r="EV66" s="201">
        <v>57735.55859375</v>
      </c>
      <c r="EW66" s="201">
        <v>59589.30078125</v>
      </c>
      <c r="EX66" s="201">
        <v>60215.4609375</v>
      </c>
      <c r="EY66" s="201">
        <v>60929.609375</v>
      </c>
      <c r="EZ66" s="201">
        <v>62313.58984375</v>
      </c>
      <c r="FA66" s="201">
        <v>63664.44921875</v>
      </c>
      <c r="FB66" s="201">
        <v>65085.03125</v>
      </c>
      <c r="FC66" s="201">
        <v>65496.3515625</v>
      </c>
      <c r="FD66" s="201">
        <v>66634.71875</v>
      </c>
      <c r="FE66" s="201">
        <v>68226.1796875</v>
      </c>
      <c r="FF66" s="201">
        <v>69860.890625</v>
      </c>
      <c r="FG66" s="201">
        <v>69643.2734375</v>
      </c>
      <c r="FH66" s="201">
        <v>70564.7578125</v>
      </c>
      <c r="FI66" s="201">
        <v>71973.8515625</v>
      </c>
      <c r="FJ66" s="201">
        <v>72408.40625</v>
      </c>
      <c r="FK66" s="201">
        <v>72908.609375</v>
      </c>
      <c r="FL66" s="201">
        <v>74396.6796875</v>
      </c>
      <c r="FM66" s="201">
        <v>74651.71875</v>
      </c>
      <c r="FN66" s="201">
        <v>76526.2265625</v>
      </c>
      <c r="FO66" s="201">
        <v>77283.953125</v>
      </c>
      <c r="FP66" s="201">
        <v>77468.6796875</v>
      </c>
      <c r="FQ66" s="201">
        <v>79211.90625</v>
      </c>
      <c r="FR66" s="201">
        <v>76451.78125</v>
      </c>
      <c r="FS66" s="201">
        <v>75251.1796875</v>
      </c>
      <c r="FT66" s="201">
        <v>76480.8203125</v>
      </c>
      <c r="FU66" s="201">
        <f>'[13]Input Tabela 8'!AG81</f>
        <v>77331.0703125</v>
      </c>
      <c r="FV66" s="201">
        <f>'[13]Input Tabela 8'!AH81</f>
        <v>76977.0625</v>
      </c>
      <c r="FW66" s="201">
        <f>'[13]Input Tabela 8'!AI81</f>
        <v>77520.7578125</v>
      </c>
      <c r="FX66" s="201">
        <v>78396</v>
      </c>
      <c r="FY66" s="201">
        <v>78612.75</v>
      </c>
      <c r="FZ66" s="201">
        <v>81136.828125</v>
      </c>
    </row>
    <row r="67" spans="1:182" s="124" customFormat="1" ht="10">
      <c r="A67" s="204" t="s">
        <v>33</v>
      </c>
      <c r="B67" s="190">
        <v>13064</v>
      </c>
      <c r="C67" s="190">
        <v>13164</v>
      </c>
      <c r="D67" s="190">
        <v>12005</v>
      </c>
      <c r="E67" s="190">
        <v>12555</v>
      </c>
      <c r="F67" s="190">
        <v>13049</v>
      </c>
      <c r="G67" s="190">
        <v>12706</v>
      </c>
      <c r="H67" s="190">
        <v>13562</v>
      </c>
      <c r="I67" s="190">
        <v>13930</v>
      </c>
      <c r="J67" s="190">
        <v>13330</v>
      </c>
      <c r="K67" s="190">
        <v>13400</v>
      </c>
      <c r="L67" s="190">
        <v>12886</v>
      </c>
      <c r="M67" s="190">
        <v>13686</v>
      </c>
      <c r="N67" s="190">
        <v>14739</v>
      </c>
      <c r="O67" s="190">
        <v>12937</v>
      </c>
      <c r="P67" s="190">
        <v>13756</v>
      </c>
      <c r="Q67" s="190">
        <v>12926</v>
      </c>
      <c r="R67" s="190">
        <v>13273</v>
      </c>
      <c r="S67" s="190">
        <v>13814</v>
      </c>
      <c r="T67" s="190">
        <v>14336</v>
      </c>
      <c r="U67" s="190">
        <v>15191</v>
      </c>
      <c r="V67" s="190">
        <v>15027</v>
      </c>
      <c r="W67" s="190">
        <v>15498</v>
      </c>
      <c r="X67" s="190">
        <v>15579</v>
      </c>
      <c r="Y67" s="190">
        <v>15345</v>
      </c>
      <c r="Z67" s="190">
        <v>16372</v>
      </c>
      <c r="AA67" s="190">
        <v>15715</v>
      </c>
      <c r="AB67" s="190">
        <v>14994</v>
      </c>
      <c r="AC67" s="190">
        <v>15681</v>
      </c>
      <c r="AD67" s="190">
        <v>15904</v>
      </c>
      <c r="AE67" s="190">
        <v>16924</v>
      </c>
      <c r="AF67" s="190">
        <v>17256</v>
      </c>
      <c r="AG67" s="190">
        <v>16943</v>
      </c>
      <c r="AH67" s="190">
        <v>17712</v>
      </c>
      <c r="AI67" s="190">
        <v>17972</v>
      </c>
      <c r="AJ67" s="190">
        <v>18592</v>
      </c>
      <c r="AK67" s="190">
        <v>18946</v>
      </c>
      <c r="AL67" s="190">
        <v>18979</v>
      </c>
      <c r="AM67" s="190">
        <v>18529</v>
      </c>
      <c r="AN67" s="190">
        <v>18884</v>
      </c>
      <c r="AO67" s="190">
        <v>19103</v>
      </c>
      <c r="AP67" s="190">
        <v>19349</v>
      </c>
      <c r="AQ67" s="190">
        <v>19945</v>
      </c>
      <c r="AR67" s="190">
        <v>20188</v>
      </c>
      <c r="AS67" s="190">
        <v>20602</v>
      </c>
      <c r="AT67" s="190">
        <v>21023</v>
      </c>
      <c r="AU67" s="190">
        <v>16433</v>
      </c>
      <c r="AV67" s="190">
        <v>17139</v>
      </c>
      <c r="AW67" s="190">
        <v>17214</v>
      </c>
      <c r="AX67" s="190">
        <v>17915</v>
      </c>
      <c r="AY67" s="190">
        <v>17713</v>
      </c>
      <c r="AZ67" s="190">
        <v>18673</v>
      </c>
      <c r="BA67" s="190">
        <v>19171</v>
      </c>
      <c r="BB67" s="190">
        <v>19677</v>
      </c>
      <c r="BC67" s="190">
        <v>19314</v>
      </c>
      <c r="BD67" s="190">
        <v>18928</v>
      </c>
      <c r="BE67" s="190">
        <v>19876</v>
      </c>
      <c r="BF67" s="190">
        <v>16284</v>
      </c>
      <c r="BG67" s="190">
        <v>16463</v>
      </c>
      <c r="BH67" s="190">
        <v>16975</v>
      </c>
      <c r="BI67" s="190">
        <v>16141</v>
      </c>
      <c r="BJ67" s="190">
        <v>16843</v>
      </c>
      <c r="BK67" s="190">
        <v>17737</v>
      </c>
      <c r="BL67" s="190">
        <v>16956</v>
      </c>
      <c r="BM67" s="190">
        <v>17744</v>
      </c>
      <c r="BN67" s="190">
        <v>17629</v>
      </c>
      <c r="BO67" s="190">
        <v>18462</v>
      </c>
      <c r="BP67" s="190">
        <v>20039</v>
      </c>
      <c r="BQ67" s="190">
        <v>19562</v>
      </c>
      <c r="BR67" s="190">
        <v>16004</v>
      </c>
      <c r="BS67" s="190">
        <v>17428</v>
      </c>
      <c r="BT67" s="190">
        <v>15218</v>
      </c>
      <c r="BU67" s="190">
        <v>16024</v>
      </c>
      <c r="BV67" s="204" t="s">
        <v>33</v>
      </c>
      <c r="BW67" s="190">
        <v>16060.249874750007</v>
      </c>
      <c r="BX67" s="190">
        <v>15628.338701749997</v>
      </c>
      <c r="BY67" s="190">
        <v>15126.066507640004</v>
      </c>
      <c r="BZ67" s="190">
        <v>15844.639091849989</v>
      </c>
      <c r="CA67" s="190">
        <v>14985.24813385</v>
      </c>
      <c r="CB67" s="191">
        <v>16017.305198219994</v>
      </c>
      <c r="CC67" s="190">
        <v>16325.568036200011</v>
      </c>
      <c r="CD67" s="190">
        <v>15662.598264899987</v>
      </c>
      <c r="CE67" s="190">
        <v>15394.303493799973</v>
      </c>
      <c r="CF67" s="190">
        <v>16350.715014900008</v>
      </c>
      <c r="CG67" s="190">
        <v>17071.215514000007</v>
      </c>
      <c r="CH67" s="190">
        <v>16548.691787999953</v>
      </c>
      <c r="CI67" s="190">
        <v>17970.984155869999</v>
      </c>
      <c r="CJ67" s="190">
        <v>17809.607765449997</v>
      </c>
      <c r="CK67" s="190">
        <v>18315.813606089996</v>
      </c>
      <c r="CL67" s="190">
        <v>19774.006817279973</v>
      </c>
      <c r="CM67" s="190">
        <v>20511.330911629986</v>
      </c>
      <c r="CN67" s="190">
        <v>22637.112379999999</v>
      </c>
      <c r="CO67" s="190">
        <v>26814.324060000003</v>
      </c>
      <c r="CP67" s="190">
        <v>23017.229959999997</v>
      </c>
      <c r="CQ67" s="190">
        <v>23724.351859999999</v>
      </c>
      <c r="CR67" s="190">
        <v>23399.426359999998</v>
      </c>
      <c r="CS67" s="190">
        <v>22249.84346</v>
      </c>
      <c r="CT67" s="190">
        <v>22100.6783</v>
      </c>
      <c r="CU67" s="190">
        <v>22718.353999999999</v>
      </c>
      <c r="CV67" s="190">
        <v>23131.887999999999</v>
      </c>
      <c r="CW67" s="190">
        <v>24006.613999999998</v>
      </c>
      <c r="CX67" s="190">
        <v>25588.937999999998</v>
      </c>
      <c r="CY67" s="190">
        <v>26220.742000000002</v>
      </c>
      <c r="CZ67" s="190">
        <v>27932.171999999999</v>
      </c>
      <c r="DA67" s="190">
        <v>24290.586000000003</v>
      </c>
      <c r="DB67" s="190">
        <v>25423.469000000001</v>
      </c>
      <c r="DC67" s="190">
        <v>25462.928</v>
      </c>
      <c r="DD67" s="190">
        <v>26113.33</v>
      </c>
      <c r="DE67" s="190">
        <v>26518.243999999999</v>
      </c>
      <c r="DF67" s="190">
        <v>25706.886000000002</v>
      </c>
      <c r="DG67" s="190">
        <v>25775.123</v>
      </c>
      <c r="DH67" s="190">
        <v>26575.056</v>
      </c>
      <c r="DI67" s="190">
        <v>28120.28</v>
      </c>
      <c r="DJ67" s="190">
        <v>30674.492000000002</v>
      </c>
      <c r="DK67" s="190">
        <v>27067.631000000001</v>
      </c>
      <c r="DL67" s="190">
        <v>28561.406999999999</v>
      </c>
      <c r="DM67" s="190">
        <v>31506.432000000001</v>
      </c>
      <c r="DN67" s="190">
        <v>35304.968000000001</v>
      </c>
      <c r="DO67" s="190">
        <v>35697.844000000005</v>
      </c>
      <c r="DP67" s="190">
        <v>37318.163999999997</v>
      </c>
      <c r="DQ67" s="190">
        <v>38369.834999999999</v>
      </c>
      <c r="DR67" s="190">
        <v>42569.865000000005</v>
      </c>
      <c r="DS67" s="190">
        <v>43459.578999999998</v>
      </c>
      <c r="DT67" s="190">
        <v>40512.964</v>
      </c>
      <c r="DU67" s="190">
        <v>40772.332999999999</v>
      </c>
      <c r="DV67" s="190">
        <v>41185.622000000003</v>
      </c>
      <c r="DW67" s="190">
        <v>39725.959999999992</v>
      </c>
      <c r="DX67" s="190">
        <v>40592.00890532136</v>
      </c>
      <c r="DY67" s="190">
        <v>42251.811101078987</v>
      </c>
      <c r="DZ67" s="190">
        <v>42526.058598637581</v>
      </c>
      <c r="EA67" s="190">
        <v>42585.048128038645</v>
      </c>
      <c r="EB67" s="190">
        <v>43344.068283677101</v>
      </c>
      <c r="EC67" s="190">
        <v>45047.770006716251</v>
      </c>
      <c r="ED67" s="190">
        <v>46344.839533686638</v>
      </c>
      <c r="EE67" s="190">
        <v>47793.310158699751</v>
      </c>
      <c r="EF67" s="190">
        <v>47799.288438081741</v>
      </c>
      <c r="EG67" s="190">
        <v>48348.599218130112</v>
      </c>
      <c r="EH67" s="190">
        <v>50247.148906707764</v>
      </c>
      <c r="EI67" s="190">
        <v>49686.571249544621</v>
      </c>
      <c r="EJ67" s="190">
        <v>49569.669217348099</v>
      </c>
      <c r="EK67" s="190">
        <v>50833.320466905832</v>
      </c>
      <c r="EL67" s="190">
        <v>51882.2204682827</v>
      </c>
      <c r="EM67" s="190">
        <v>52303.268592834473</v>
      </c>
      <c r="EN67" s="190">
        <v>54276.988751530647</v>
      </c>
      <c r="EO67" s="190">
        <v>54461.071093916893</v>
      </c>
      <c r="EP67" s="190">
        <v>49627.528437256813</v>
      </c>
      <c r="EQ67" s="208">
        <v>50471.840781390667</v>
      </c>
      <c r="ER67" s="208">
        <v>51103.461875140667</v>
      </c>
      <c r="ES67" s="208">
        <v>53072.069376051426</v>
      </c>
      <c r="ET67" s="208">
        <v>55062.529523909092</v>
      </c>
      <c r="EU67" s="208">
        <v>55482.938278198242</v>
      </c>
      <c r="EV67" s="208">
        <v>56431.338754892349</v>
      </c>
      <c r="EW67" s="208">
        <v>58224.178906857967</v>
      </c>
      <c r="EX67" s="208">
        <v>58839.018746346235</v>
      </c>
      <c r="EY67" s="208">
        <v>59582.389229737222</v>
      </c>
      <c r="EZ67" s="208">
        <v>60979.948892822489</v>
      </c>
      <c r="FA67" s="208">
        <v>62237.501397706568</v>
      </c>
      <c r="FB67" s="208">
        <v>63664.698281021789</v>
      </c>
      <c r="FC67" s="208">
        <v>64077.349062725902</v>
      </c>
      <c r="FD67" s="208">
        <v>65180.559219062328</v>
      </c>
      <c r="FE67" s="208">
        <v>66803.099689941853</v>
      </c>
      <c r="FF67" s="208">
        <v>68471.091882348061</v>
      </c>
      <c r="FG67" s="208">
        <v>68237.433117687702</v>
      </c>
      <c r="FH67" s="208">
        <v>69114.656244516373</v>
      </c>
      <c r="FI67" s="208">
        <v>70439.058757305145</v>
      </c>
      <c r="FJ67" s="208">
        <v>70853.560327149928</v>
      </c>
      <c r="FK67" s="208">
        <v>71053.372816160321</v>
      </c>
      <c r="FL67" s="190">
        <v>72852.716254889965</v>
      </c>
      <c r="FM67" s="190">
        <v>73097.469077140093</v>
      </c>
      <c r="FN67" s="190">
        <v>74927.88657104224</v>
      </c>
      <c r="FO67" s="208">
        <v>75724.251565553248</v>
      </c>
      <c r="FP67" s="208">
        <v>75913.859999999404</v>
      </c>
      <c r="FQ67" s="208">
        <v>77633.18280762434</v>
      </c>
      <c r="FR67" s="190">
        <v>74642.309370726347</v>
      </c>
      <c r="FS67" s="190">
        <v>73489.409672856331</v>
      </c>
      <c r="FT67" s="190">
        <v>74720.563443601131</v>
      </c>
      <c r="FU67" s="190">
        <f>'[13]Input Tabela 8'!AG83+'[13]Input Tabela 8'!AG90+'[13]Input Tabela 8'!AG103</f>
        <v>75440.630628705025</v>
      </c>
      <c r="FV67" s="190">
        <f>'[13]Input Tabela 8'!AH83+'[13]Input Tabela 8'!AH90+'[13]Input Tabela 8'!AH103</f>
        <v>75201.93125975132</v>
      </c>
      <c r="FW67" s="190">
        <f>'[13]Input Tabela 8'!AI83+'[13]Input Tabela 8'!AI90+'[13]Input Tabela 8'!AI103</f>
        <v>75700.923410654068</v>
      </c>
      <c r="FX67" s="190">
        <v>76602.30284178257</v>
      </c>
      <c r="FY67" s="190">
        <v>76828.257819771767</v>
      </c>
      <c r="FZ67" s="190">
        <v>79303.460312247276</v>
      </c>
    </row>
    <row r="68" spans="1:182" s="124" customFormat="1" ht="10">
      <c r="A68" s="204" t="s">
        <v>34</v>
      </c>
      <c r="B68" s="190">
        <v>1531</v>
      </c>
      <c r="C68" s="190">
        <v>1383</v>
      </c>
      <c r="D68" s="190">
        <v>1415</v>
      </c>
      <c r="E68" s="190">
        <v>1410</v>
      </c>
      <c r="F68" s="190">
        <v>1384</v>
      </c>
      <c r="G68" s="190">
        <v>1428</v>
      </c>
      <c r="H68" s="190">
        <v>1395</v>
      </c>
      <c r="I68" s="190">
        <v>1459</v>
      </c>
      <c r="J68" s="190">
        <v>1430</v>
      </c>
      <c r="K68" s="190">
        <v>1415</v>
      </c>
      <c r="L68" s="190">
        <v>1440</v>
      </c>
      <c r="M68" s="190">
        <v>1399</v>
      </c>
      <c r="N68" s="190">
        <v>1667</v>
      </c>
      <c r="O68" s="190">
        <v>1422</v>
      </c>
      <c r="P68" s="190">
        <v>1573</v>
      </c>
      <c r="Q68" s="190">
        <v>1483</v>
      </c>
      <c r="R68" s="190">
        <v>1482</v>
      </c>
      <c r="S68" s="190">
        <v>1536</v>
      </c>
      <c r="T68" s="190">
        <v>1660</v>
      </c>
      <c r="U68" s="190">
        <v>1711</v>
      </c>
      <c r="V68" s="190">
        <v>1770</v>
      </c>
      <c r="W68" s="190">
        <v>2138</v>
      </c>
      <c r="X68" s="190">
        <v>2210</v>
      </c>
      <c r="Y68" s="190">
        <v>2153</v>
      </c>
      <c r="Z68" s="190">
        <v>2075</v>
      </c>
      <c r="AA68" s="190">
        <v>2105</v>
      </c>
      <c r="AB68" s="190">
        <v>1938</v>
      </c>
      <c r="AC68" s="190">
        <v>1853</v>
      </c>
      <c r="AD68" s="190">
        <v>997</v>
      </c>
      <c r="AE68" s="190">
        <v>1048</v>
      </c>
      <c r="AF68" s="190">
        <v>979</v>
      </c>
      <c r="AG68" s="190">
        <v>1087</v>
      </c>
      <c r="AH68" s="190">
        <v>1051</v>
      </c>
      <c r="AI68" s="190">
        <v>1022</v>
      </c>
      <c r="AJ68" s="190">
        <v>1071</v>
      </c>
      <c r="AK68" s="190">
        <v>1167</v>
      </c>
      <c r="AL68" s="190">
        <v>1150</v>
      </c>
      <c r="AM68" s="190">
        <v>1218</v>
      </c>
      <c r="AN68" s="190">
        <v>1279</v>
      </c>
      <c r="AO68" s="190">
        <v>1327</v>
      </c>
      <c r="AP68" s="190">
        <v>1373</v>
      </c>
      <c r="AQ68" s="190">
        <v>1366</v>
      </c>
      <c r="AR68" s="190">
        <v>1259</v>
      </c>
      <c r="AS68" s="190">
        <v>1255</v>
      </c>
      <c r="AT68" s="190">
        <v>1187</v>
      </c>
      <c r="AU68" s="190">
        <v>1115</v>
      </c>
      <c r="AV68" s="190">
        <v>1209</v>
      </c>
      <c r="AW68" s="190">
        <v>1324</v>
      </c>
      <c r="AX68" s="190">
        <v>1123</v>
      </c>
      <c r="AY68" s="190">
        <v>1238</v>
      </c>
      <c r="AZ68" s="190">
        <v>1335</v>
      </c>
      <c r="BA68" s="190">
        <v>1273</v>
      </c>
      <c r="BB68" s="190">
        <v>1550</v>
      </c>
      <c r="BC68" s="190">
        <v>1565</v>
      </c>
      <c r="BD68" s="190">
        <v>1568</v>
      </c>
      <c r="BE68" s="190">
        <v>1982</v>
      </c>
      <c r="BF68" s="190">
        <v>1836</v>
      </c>
      <c r="BG68" s="190">
        <v>1911</v>
      </c>
      <c r="BH68" s="190">
        <v>1718</v>
      </c>
      <c r="BI68" s="190">
        <v>1794</v>
      </c>
      <c r="BJ68" s="190">
        <v>1714</v>
      </c>
      <c r="BK68" s="190">
        <v>1754</v>
      </c>
      <c r="BL68" s="190">
        <v>1616</v>
      </c>
      <c r="BM68" s="190">
        <v>1768</v>
      </c>
      <c r="BN68" s="190">
        <v>1667</v>
      </c>
      <c r="BO68" s="190">
        <v>1709</v>
      </c>
      <c r="BP68" s="190">
        <v>1842</v>
      </c>
      <c r="BQ68" s="190">
        <v>1672</v>
      </c>
      <c r="BR68" s="190">
        <v>1227</v>
      </c>
      <c r="BS68" s="190">
        <v>1204</v>
      </c>
      <c r="BT68" s="190">
        <v>1157</v>
      </c>
      <c r="BU68" s="190">
        <v>1169</v>
      </c>
      <c r="BV68" s="204" t="s">
        <v>34</v>
      </c>
      <c r="BW68" s="190">
        <v>977.31979949999993</v>
      </c>
      <c r="BX68" s="190">
        <v>942.9476765000004</v>
      </c>
      <c r="BY68" s="190">
        <v>1156.7373695000001</v>
      </c>
      <c r="BZ68" s="190">
        <v>1174.4823479999998</v>
      </c>
      <c r="CA68" s="190">
        <v>1232.7174845</v>
      </c>
      <c r="CB68" s="191">
        <v>1010.3163935</v>
      </c>
      <c r="CC68" s="190">
        <v>984.8175910000009</v>
      </c>
      <c r="CD68" s="190">
        <v>998.83039050000116</v>
      </c>
      <c r="CE68" s="190">
        <v>1276.3143675000028</v>
      </c>
      <c r="CF68" s="190">
        <v>1333.3752000000006</v>
      </c>
      <c r="CG68" s="190">
        <v>1390.2216550000003</v>
      </c>
      <c r="CH68" s="190">
        <v>1312.0726999999997</v>
      </c>
      <c r="CI68" s="190">
        <v>1267.0318735000001</v>
      </c>
      <c r="CJ68" s="190">
        <v>1269.4207080000001</v>
      </c>
      <c r="CK68" s="190">
        <v>1281.682638</v>
      </c>
      <c r="CL68" s="190">
        <v>1261.9575179999999</v>
      </c>
      <c r="CM68" s="190">
        <v>1219.4363055000001</v>
      </c>
      <c r="CN68" s="190">
        <v>1253.05223</v>
      </c>
      <c r="CO68" s="190">
        <v>1168.6885</v>
      </c>
      <c r="CP68" s="190">
        <v>1188.9683000000002</v>
      </c>
      <c r="CQ68" s="190">
        <v>1191.271</v>
      </c>
      <c r="CR68" s="190">
        <v>1068.9426000000001</v>
      </c>
      <c r="CS68" s="190">
        <v>1037.8733</v>
      </c>
      <c r="CT68" s="190">
        <v>979.09169999999995</v>
      </c>
      <c r="CU68" s="190">
        <v>908.55600000000004</v>
      </c>
      <c r="CV68" s="190">
        <v>1406.04</v>
      </c>
      <c r="CW68" s="190">
        <v>1430.787</v>
      </c>
      <c r="CX68" s="190">
        <v>1397.4820000000002</v>
      </c>
      <c r="CY68" s="190">
        <v>1661.796</v>
      </c>
      <c r="CZ68" s="190">
        <v>1719.7810000000002</v>
      </c>
      <c r="DA68" s="190">
        <v>1736.8129999999999</v>
      </c>
      <c r="DB68" s="190">
        <v>1740.5909999999999</v>
      </c>
      <c r="DC68" s="190">
        <v>1770.0619999999999</v>
      </c>
      <c r="DD68" s="190">
        <v>1727.847</v>
      </c>
      <c r="DE68" s="190">
        <v>1878.3109999999999</v>
      </c>
      <c r="DF68" s="190">
        <v>1885.845</v>
      </c>
      <c r="DG68" s="190">
        <v>1871.66</v>
      </c>
      <c r="DH68" s="190">
        <v>1380.6370000000002</v>
      </c>
      <c r="DI68" s="190">
        <v>1501.8119999999999</v>
      </c>
      <c r="DJ68" s="190">
        <v>1578.3400000000001</v>
      </c>
      <c r="DK68" s="190">
        <v>1526.8350000000003</v>
      </c>
      <c r="DL68" s="190">
        <v>1492.4880000000003</v>
      </c>
      <c r="DM68" s="190">
        <v>1543.9479999999999</v>
      </c>
      <c r="DN68" s="190">
        <v>1524.25</v>
      </c>
      <c r="DO68" s="190">
        <v>1412.1310000000001</v>
      </c>
      <c r="DP68" s="190">
        <v>1353.8920000000001</v>
      </c>
      <c r="DQ68" s="190">
        <v>1348.1920000000002</v>
      </c>
      <c r="DR68" s="190">
        <v>1182.9069999999999</v>
      </c>
      <c r="DS68" s="190">
        <v>1142.5949999999998</v>
      </c>
      <c r="DT68" s="190">
        <v>1186.337</v>
      </c>
      <c r="DU68" s="190">
        <v>1136.537</v>
      </c>
      <c r="DV68" s="190">
        <v>1101.5340000000001</v>
      </c>
      <c r="DW68" s="190">
        <v>1113.7650000000001</v>
      </c>
      <c r="DX68" s="190">
        <v>1164.0299651622772</v>
      </c>
      <c r="DY68" s="190">
        <v>1205.9300348162651</v>
      </c>
      <c r="DZ68" s="190">
        <v>1230.3499795198441</v>
      </c>
      <c r="EA68" s="190">
        <v>1136.1400141716003</v>
      </c>
      <c r="EB68" s="190">
        <v>1147.3400496244431</v>
      </c>
      <c r="EC68" s="190">
        <v>1147.1999431848526</v>
      </c>
      <c r="ED68" s="190">
        <v>1192.049974411726</v>
      </c>
      <c r="EE68" s="190">
        <v>1204.0300364494324</v>
      </c>
      <c r="EF68" s="190">
        <v>1219.9400525093079</v>
      </c>
      <c r="EG68" s="190">
        <v>1183.3799442052841</v>
      </c>
      <c r="EH68" s="190">
        <v>1183.4200508594513</v>
      </c>
      <c r="EI68" s="190">
        <v>1116.1700156927109</v>
      </c>
      <c r="EJ68" s="190">
        <v>1150.2600212097168</v>
      </c>
      <c r="EK68" s="190">
        <v>1282.2200385928154</v>
      </c>
      <c r="EL68" s="190">
        <v>1209.5699903964996</v>
      </c>
      <c r="EM68" s="190">
        <v>1222.3000131845474</v>
      </c>
      <c r="EN68" s="190">
        <v>1168.7199618816376</v>
      </c>
      <c r="EO68" s="190">
        <v>1159.6599934101105</v>
      </c>
      <c r="EP68" s="190">
        <v>1180.5699519664049</v>
      </c>
      <c r="EQ68" s="208">
        <v>1197.5999562740326</v>
      </c>
      <c r="ER68" s="208">
        <v>1202.1700088977814</v>
      </c>
      <c r="ES68" s="208">
        <v>1227.3800144195557</v>
      </c>
      <c r="ET68" s="208">
        <v>1197.1800289154053</v>
      </c>
      <c r="EU68" s="208">
        <v>1234.369950056076</v>
      </c>
      <c r="EV68" s="208">
        <v>1304.220047712326</v>
      </c>
      <c r="EW68" s="208">
        <v>1365.1199538707733</v>
      </c>
      <c r="EX68" s="208">
        <v>1376.4400329589844</v>
      </c>
      <c r="EY68" s="208">
        <v>1347.2199442386627</v>
      </c>
      <c r="EZ68" s="208">
        <v>1333.6400415897369</v>
      </c>
      <c r="FA68" s="208">
        <v>1426.9500119686127</v>
      </c>
      <c r="FB68" s="208">
        <v>1420.3299984931946</v>
      </c>
      <c r="FC68" s="208">
        <v>1419.0000088214874</v>
      </c>
      <c r="FD68" s="208">
        <v>1454.1600122451782</v>
      </c>
      <c r="FE68" s="208">
        <v>1423.0800013542175</v>
      </c>
      <c r="FF68" s="208">
        <v>1389.7999715805054</v>
      </c>
      <c r="FG68" s="208">
        <v>1405.8399457931519</v>
      </c>
      <c r="FH68" s="208">
        <v>1450.099986076355</v>
      </c>
      <c r="FI68" s="208">
        <v>1534.789984703064</v>
      </c>
      <c r="FJ68" s="208">
        <v>1554.8500080108643</v>
      </c>
      <c r="FK68" s="208">
        <v>1855.2400388717651</v>
      </c>
      <c r="FL68" s="190">
        <v>1543.9600067138672</v>
      </c>
      <c r="FM68" s="190">
        <v>1554.2500534057617</v>
      </c>
      <c r="FN68" s="190">
        <v>1598.3399648666382</v>
      </c>
      <c r="FO68" s="208">
        <v>1559.7000007629395</v>
      </c>
      <c r="FP68" s="208">
        <v>1554.8199844360352</v>
      </c>
      <c r="FQ68" s="208">
        <v>1578.7299928665161</v>
      </c>
      <c r="FR68" s="190">
        <v>1809.4699621200562</v>
      </c>
      <c r="FS68" s="190">
        <v>1761.7699799537659</v>
      </c>
      <c r="FT68" s="190">
        <v>1760.2600002288818</v>
      </c>
      <c r="FU68" s="190">
        <f>'[13]Input Tabela 8'!AG86+'[13]Input Tabela 8'!AG96+'[13]Input Tabela 8'!AG104+'[13]Input Tabela 8'!AG105</f>
        <v>1890.4400267601013</v>
      </c>
      <c r="FV68" s="190">
        <f>'[13]Input Tabela 8'!AH86+'[13]Input Tabela 8'!AH96+'[13]Input Tabela 8'!AH104+'[13]Input Tabela 8'!AH105</f>
        <v>1775.1300172805786</v>
      </c>
      <c r="FW68" s="190">
        <f>'[13]Input Tabela 8'!AI86+'[13]Input Tabela 8'!AI96+'[13]Input Tabela 8'!AI104+'[13]Input Tabela 8'!AI105</f>
        <v>1819.8399720191956</v>
      </c>
      <c r="FX68" s="190">
        <v>1793.7000176906586</v>
      </c>
      <c r="FY68" s="190">
        <v>1784.4900331497192</v>
      </c>
      <c r="FZ68" s="190">
        <v>1833.3700218200684</v>
      </c>
    </row>
    <row r="69" spans="1:182" s="132" customFormat="1" ht="5.25" customHeight="1">
      <c r="A69" s="15" t="s">
        <v>40</v>
      </c>
      <c r="B69" s="183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  <c r="BF69" s="183"/>
      <c r="BG69" s="183"/>
      <c r="BH69" s="183"/>
      <c r="BI69" s="183"/>
      <c r="BJ69" s="183"/>
      <c r="BK69" s="183"/>
      <c r="BL69" s="183"/>
      <c r="BM69" s="183"/>
      <c r="BN69" s="183"/>
      <c r="BO69" s="183"/>
      <c r="BP69" s="183"/>
      <c r="BQ69" s="183"/>
      <c r="BR69" s="183"/>
      <c r="BS69" s="183"/>
      <c r="BT69" s="183"/>
      <c r="BU69" s="183"/>
      <c r="BV69" s="15" t="s">
        <v>40</v>
      </c>
      <c r="BW69" s="183"/>
      <c r="BX69" s="183"/>
      <c r="BY69" s="183"/>
      <c r="BZ69" s="183"/>
      <c r="CA69" s="183"/>
      <c r="CB69" s="184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556"/>
      <c r="ER69" s="556"/>
      <c r="ES69" s="556"/>
      <c r="ET69" s="556"/>
      <c r="EU69" s="556"/>
      <c r="EV69" s="556"/>
      <c r="EW69" s="556"/>
      <c r="EX69" s="556"/>
      <c r="EY69" s="556"/>
      <c r="EZ69" s="556"/>
      <c r="FA69" s="556"/>
      <c r="FB69" s="556"/>
      <c r="FC69" s="556"/>
      <c r="FD69" s="556"/>
      <c r="FE69" s="556"/>
      <c r="FF69" s="556"/>
      <c r="FG69" s="556"/>
      <c r="FH69" s="556"/>
      <c r="FI69" s="556"/>
      <c r="FJ69" s="556"/>
      <c r="FK69" s="556"/>
      <c r="FL69" s="183"/>
      <c r="FM69" s="183"/>
      <c r="FN69" s="183"/>
      <c r="FO69" s="556"/>
      <c r="FP69" s="556"/>
      <c r="FQ69" s="556"/>
      <c r="FR69" s="183"/>
      <c r="FS69" s="183"/>
      <c r="FT69" s="183"/>
      <c r="FU69" s="183"/>
      <c r="FV69" s="183"/>
      <c r="FW69" s="183"/>
      <c r="FX69" s="183"/>
      <c r="FY69" s="183"/>
      <c r="FZ69" s="183"/>
    </row>
    <row r="70" spans="1:182" s="30" customFormat="1" ht="15.75" customHeight="1">
      <c r="A70" s="24" t="s">
        <v>84</v>
      </c>
      <c r="B70" s="205">
        <v>9247</v>
      </c>
      <c r="C70" s="205">
        <v>9320</v>
      </c>
      <c r="D70" s="205">
        <v>9319</v>
      </c>
      <c r="E70" s="205">
        <v>9964</v>
      </c>
      <c r="F70" s="205">
        <v>10012</v>
      </c>
      <c r="G70" s="205">
        <v>10079</v>
      </c>
      <c r="H70" s="205">
        <v>10113</v>
      </c>
      <c r="I70" s="205">
        <v>10218</v>
      </c>
      <c r="J70" s="205">
        <v>10237</v>
      </c>
      <c r="K70" s="205">
        <v>10260</v>
      </c>
      <c r="L70" s="205">
        <v>10600</v>
      </c>
      <c r="M70" s="205">
        <v>10982</v>
      </c>
      <c r="N70" s="205">
        <v>11013</v>
      </c>
      <c r="O70" s="205">
        <v>11064</v>
      </c>
      <c r="P70" s="205">
        <v>11085</v>
      </c>
      <c r="Q70" s="205">
        <v>11079</v>
      </c>
      <c r="R70" s="205">
        <v>11155</v>
      </c>
      <c r="S70" s="205">
        <v>11257</v>
      </c>
      <c r="T70" s="205">
        <v>11329</v>
      </c>
      <c r="U70" s="205">
        <v>11360</v>
      </c>
      <c r="V70" s="205">
        <v>11407</v>
      </c>
      <c r="W70" s="205">
        <v>11544</v>
      </c>
      <c r="X70" s="205">
        <v>11612</v>
      </c>
      <c r="Y70" s="205">
        <v>11518</v>
      </c>
      <c r="Z70" s="205">
        <v>11523</v>
      </c>
      <c r="AA70" s="205">
        <v>11456</v>
      </c>
      <c r="AB70" s="205">
        <v>11649</v>
      </c>
      <c r="AC70" s="205">
        <v>11666</v>
      </c>
      <c r="AD70" s="205">
        <v>11294</v>
      </c>
      <c r="AE70" s="205">
        <v>11202</v>
      </c>
      <c r="AF70" s="205">
        <v>11227</v>
      </c>
      <c r="AG70" s="205">
        <v>11230</v>
      </c>
      <c r="AH70" s="205">
        <v>11145</v>
      </c>
      <c r="AI70" s="205">
        <v>10989</v>
      </c>
      <c r="AJ70" s="205">
        <v>10595</v>
      </c>
      <c r="AK70" s="205">
        <v>11178</v>
      </c>
      <c r="AL70" s="205">
        <v>11057</v>
      </c>
      <c r="AM70" s="205">
        <v>10945</v>
      </c>
      <c r="AN70" s="205">
        <v>11009</v>
      </c>
      <c r="AO70" s="206">
        <v>10767</v>
      </c>
      <c r="AP70" s="205">
        <v>10729</v>
      </c>
      <c r="AQ70" s="205">
        <v>10540</v>
      </c>
      <c r="AR70" s="205">
        <v>10564</v>
      </c>
      <c r="AS70" s="205">
        <v>10625</v>
      </c>
      <c r="AT70" s="205">
        <v>10684</v>
      </c>
      <c r="AU70" s="205">
        <v>10719</v>
      </c>
      <c r="AV70" s="205">
        <v>10523</v>
      </c>
      <c r="AW70" s="205">
        <v>10744</v>
      </c>
      <c r="AX70" s="205">
        <v>10849</v>
      </c>
      <c r="AY70" s="205">
        <v>10916</v>
      </c>
      <c r="AZ70" s="205">
        <v>10935</v>
      </c>
      <c r="BA70" s="205">
        <v>10919</v>
      </c>
      <c r="BB70" s="205">
        <v>10937</v>
      </c>
      <c r="BC70" s="205">
        <v>10873</v>
      </c>
      <c r="BD70" s="205">
        <v>10808</v>
      </c>
      <c r="BE70" s="205">
        <v>10796</v>
      </c>
      <c r="BF70" s="205">
        <v>10727</v>
      </c>
      <c r="BG70" s="205">
        <v>10043</v>
      </c>
      <c r="BH70" s="205">
        <v>10072</v>
      </c>
      <c r="BI70" s="205">
        <v>10051</v>
      </c>
      <c r="BJ70" s="205">
        <v>10092</v>
      </c>
      <c r="BK70" s="205">
        <v>10122</v>
      </c>
      <c r="BL70" s="205">
        <v>10154</v>
      </c>
      <c r="BM70" s="205">
        <v>10213</v>
      </c>
      <c r="BN70" s="205">
        <v>10292</v>
      </c>
      <c r="BO70" s="205">
        <v>10351</v>
      </c>
      <c r="BP70" s="205">
        <v>10467</v>
      </c>
      <c r="BQ70" s="205">
        <v>10583</v>
      </c>
      <c r="BR70" s="205">
        <v>10620</v>
      </c>
      <c r="BS70" s="205">
        <v>10703</v>
      </c>
      <c r="BT70" s="205">
        <v>10678</v>
      </c>
      <c r="BU70" s="205">
        <v>10957</v>
      </c>
      <c r="BV70" s="24" t="s">
        <v>84</v>
      </c>
      <c r="BW70" s="205">
        <v>11416.600613999997</v>
      </c>
      <c r="BX70" s="205">
        <v>11820.890600500003</v>
      </c>
      <c r="BY70" s="205">
        <v>11483.278971500002</v>
      </c>
      <c r="BZ70" s="205">
        <v>11489.661033999997</v>
      </c>
      <c r="CA70" s="205">
        <v>11500.854928999999</v>
      </c>
      <c r="CB70" s="207">
        <v>11695.755133000001</v>
      </c>
      <c r="CC70" s="205">
        <v>11650.6780435</v>
      </c>
      <c r="CD70" s="205">
        <v>11842.479663</v>
      </c>
      <c r="CE70" s="205">
        <v>11839.873753999995</v>
      </c>
      <c r="CF70" s="205">
        <v>11782.8983945</v>
      </c>
      <c r="CG70" s="205">
        <v>11895.230592</v>
      </c>
      <c r="CH70" s="205">
        <v>12424.387478999994</v>
      </c>
      <c r="CI70" s="205">
        <v>12316.6240535</v>
      </c>
      <c r="CJ70" s="205">
        <v>12320.541748000001</v>
      </c>
      <c r="CK70" s="205">
        <v>12366.7026525</v>
      </c>
      <c r="CL70" s="205">
        <v>12537.5107255</v>
      </c>
      <c r="CM70" s="205">
        <v>12488.082639000004</v>
      </c>
      <c r="CN70" s="205">
        <v>12591</v>
      </c>
      <c r="CO70" s="205">
        <v>12643.9</v>
      </c>
      <c r="CP70" s="205">
        <v>12631.2</v>
      </c>
      <c r="CQ70" s="205">
        <v>12927.1</v>
      </c>
      <c r="CR70" s="205">
        <v>12913.1</v>
      </c>
      <c r="CS70" s="205">
        <v>13805.9</v>
      </c>
      <c r="CT70" s="205">
        <v>13913.3</v>
      </c>
      <c r="CU70" s="205">
        <v>13873.9</v>
      </c>
      <c r="CV70" s="205">
        <v>13753.8</v>
      </c>
      <c r="CW70" s="205">
        <v>13982.4</v>
      </c>
      <c r="CX70" s="205">
        <v>14105.8</v>
      </c>
      <c r="CY70" s="205">
        <v>14224.6</v>
      </c>
      <c r="CZ70" s="205">
        <v>14436.6</v>
      </c>
      <c r="DA70" s="205">
        <v>14469.9</v>
      </c>
      <c r="DB70" s="205">
        <v>14743.7</v>
      </c>
      <c r="DC70" s="205">
        <v>14803.4</v>
      </c>
      <c r="DD70" s="205">
        <v>15046.8</v>
      </c>
      <c r="DE70" s="205">
        <v>15072.2</v>
      </c>
      <c r="DF70" s="205">
        <v>15444.4</v>
      </c>
      <c r="DG70" s="205">
        <v>15340.3</v>
      </c>
      <c r="DH70" s="205">
        <v>15270.1</v>
      </c>
      <c r="DI70" s="205">
        <v>15411.2</v>
      </c>
      <c r="DJ70" s="205">
        <v>15445.9</v>
      </c>
      <c r="DK70" s="205">
        <v>15654.2</v>
      </c>
      <c r="DL70" s="205">
        <v>16083.3</v>
      </c>
      <c r="DM70" s="205">
        <v>15987.8</v>
      </c>
      <c r="DN70" s="205">
        <v>15958.3</v>
      </c>
      <c r="DO70" s="205">
        <v>17778.8</v>
      </c>
      <c r="DP70" s="205">
        <v>17855.900000000001</v>
      </c>
      <c r="DQ70" s="205">
        <v>17861.900000000001</v>
      </c>
      <c r="DR70" s="205">
        <v>17349.099999999999</v>
      </c>
      <c r="DS70" s="205">
        <v>17135.599999999999</v>
      </c>
      <c r="DT70" s="205">
        <v>17266</v>
      </c>
      <c r="DU70" s="205">
        <v>17181.099999999999</v>
      </c>
      <c r="DV70" s="205">
        <v>17756.099999999999</v>
      </c>
      <c r="DW70" s="205">
        <v>18228</v>
      </c>
      <c r="DX70" s="205">
        <v>18170.830078125</v>
      </c>
      <c r="DY70" s="205">
        <v>18087.849609375</v>
      </c>
      <c r="DZ70" s="205">
        <v>18350.169921875</v>
      </c>
      <c r="EA70" s="205">
        <v>17973.109375</v>
      </c>
      <c r="EB70" s="205">
        <v>17959.099609375</v>
      </c>
      <c r="EC70" s="205">
        <v>17858.560546875</v>
      </c>
      <c r="ED70" s="205">
        <v>17439.359375</v>
      </c>
      <c r="EE70" s="205">
        <v>16689.669921875</v>
      </c>
      <c r="EF70" s="205">
        <v>16977.330078125</v>
      </c>
      <c r="EG70" s="205">
        <v>16857.83984375</v>
      </c>
      <c r="EH70" s="205">
        <v>16776.560546875</v>
      </c>
      <c r="EI70" s="205">
        <v>16475.990234375</v>
      </c>
      <c r="EJ70" s="205">
        <v>16363.0400390625</v>
      </c>
      <c r="EK70" s="205">
        <v>16340.8203125</v>
      </c>
      <c r="EL70" s="205">
        <v>16260.990234375</v>
      </c>
      <c r="EM70" s="205">
        <v>16119.169921875</v>
      </c>
      <c r="EN70" s="205">
        <v>16061.2802734375</v>
      </c>
      <c r="EO70" s="205">
        <v>16291.0703125</v>
      </c>
      <c r="EP70" s="205">
        <v>16185.4501953125</v>
      </c>
      <c r="EQ70" s="205">
        <v>15247.349609375</v>
      </c>
      <c r="ER70" s="205">
        <v>15240.900390625</v>
      </c>
      <c r="ES70" s="205">
        <v>15090.3798828125</v>
      </c>
      <c r="ET70" s="205">
        <v>15067.349609375</v>
      </c>
      <c r="EU70" s="205">
        <v>15079.0302734375</v>
      </c>
      <c r="EV70" s="205">
        <v>15075.8203125</v>
      </c>
      <c r="EW70" s="205">
        <v>15113.240234375</v>
      </c>
      <c r="EX70" s="205">
        <v>15097.7099609375</v>
      </c>
      <c r="EY70" s="205">
        <v>14987.4697265625</v>
      </c>
      <c r="EZ70" s="205">
        <v>15064.73046875</v>
      </c>
      <c r="FA70" s="205">
        <v>14891.990234375</v>
      </c>
      <c r="FB70" s="205">
        <v>14650.7197265625</v>
      </c>
      <c r="FC70" s="205">
        <v>14351.8701171875</v>
      </c>
      <c r="FD70" s="205">
        <v>14345.3203125</v>
      </c>
      <c r="FE70" s="205">
        <v>14272.8798828125</v>
      </c>
      <c r="FF70" s="205">
        <v>14376.349609375</v>
      </c>
      <c r="FG70" s="205">
        <v>14114.919921875</v>
      </c>
      <c r="FH70" s="205">
        <v>14153.76953125</v>
      </c>
      <c r="FI70" s="205">
        <v>14095.73046875</v>
      </c>
      <c r="FJ70" s="205">
        <v>14161.4404296875</v>
      </c>
      <c r="FK70" s="205">
        <v>14156.080078125</v>
      </c>
      <c r="FL70" s="205">
        <v>14176.3603515625</v>
      </c>
      <c r="FM70" s="205">
        <v>14188.4501953125</v>
      </c>
      <c r="FN70" s="205">
        <v>14176</v>
      </c>
      <c r="FO70" s="205">
        <v>14273.3095703125</v>
      </c>
      <c r="FP70" s="205">
        <v>14290.48046875</v>
      </c>
      <c r="FQ70" s="205">
        <v>14333.8203125</v>
      </c>
      <c r="FR70" s="205">
        <v>14270.2998046875</v>
      </c>
      <c r="FS70" s="205">
        <v>14210.7197265625</v>
      </c>
      <c r="FT70" s="205">
        <v>14128.8203125</v>
      </c>
      <c r="FU70" s="205">
        <f>'[13]Input Tabela 8'!AG107</f>
        <v>14003.400390625</v>
      </c>
      <c r="FV70" s="205">
        <f>'[13]Input Tabela 8'!AH107</f>
        <v>13965.6396484375</v>
      </c>
      <c r="FW70" s="205">
        <f>'[13]Input Tabela 8'!AI107</f>
        <v>14337.5595703125</v>
      </c>
      <c r="FX70" s="205">
        <v>13854.419921875</v>
      </c>
      <c r="FY70" s="205">
        <v>13919.23046875</v>
      </c>
      <c r="FZ70" s="205">
        <v>14126.6396484375</v>
      </c>
    </row>
    <row r="71" spans="1:182" s="124" customFormat="1" ht="19.5" customHeight="1">
      <c r="A71" s="16" t="s">
        <v>86</v>
      </c>
      <c r="B71" s="185">
        <v>113541</v>
      </c>
      <c r="C71" s="185">
        <v>114616</v>
      </c>
      <c r="D71" s="185">
        <v>114099</v>
      </c>
      <c r="E71" s="185">
        <v>116240</v>
      </c>
      <c r="F71" s="185">
        <v>117343</v>
      </c>
      <c r="G71" s="185">
        <v>118735</v>
      </c>
      <c r="H71" s="185">
        <v>121763</v>
      </c>
      <c r="I71" s="185">
        <v>123462</v>
      </c>
      <c r="J71" s="185">
        <v>123761</v>
      </c>
      <c r="K71" s="185">
        <v>126364</v>
      </c>
      <c r="L71" s="185">
        <v>125349</v>
      </c>
      <c r="M71" s="185">
        <v>128133</v>
      </c>
      <c r="N71" s="185">
        <v>130252</v>
      </c>
      <c r="O71" s="185">
        <v>127909</v>
      </c>
      <c r="P71" s="185">
        <v>129509</v>
      </c>
      <c r="Q71" s="185">
        <v>130262</v>
      </c>
      <c r="R71" s="185">
        <v>134110</v>
      </c>
      <c r="S71" s="185">
        <v>134959</v>
      </c>
      <c r="T71" s="185">
        <v>136851</v>
      </c>
      <c r="U71" s="185">
        <v>140425</v>
      </c>
      <c r="V71" s="185">
        <v>140686</v>
      </c>
      <c r="W71" s="185">
        <v>143611</v>
      </c>
      <c r="X71" s="185">
        <v>145162</v>
      </c>
      <c r="Y71" s="185">
        <v>146283</v>
      </c>
      <c r="Z71" s="185">
        <v>149565</v>
      </c>
      <c r="AA71" s="185">
        <v>151716</v>
      </c>
      <c r="AB71" s="185">
        <v>153334</v>
      </c>
      <c r="AC71" s="185">
        <v>156102</v>
      </c>
      <c r="AD71" s="185">
        <v>157300</v>
      </c>
      <c r="AE71" s="185">
        <v>161395</v>
      </c>
      <c r="AF71" s="185">
        <v>158766</v>
      </c>
      <c r="AG71" s="185">
        <v>160053</v>
      </c>
      <c r="AH71" s="185">
        <v>162494</v>
      </c>
      <c r="AI71" s="185">
        <v>164436</v>
      </c>
      <c r="AJ71" s="185">
        <v>168065</v>
      </c>
      <c r="AK71" s="185">
        <v>171189</v>
      </c>
      <c r="AL71" s="185">
        <v>172118</v>
      </c>
      <c r="AM71" s="185">
        <v>174035</v>
      </c>
      <c r="AN71" s="185">
        <v>177074</v>
      </c>
      <c r="AO71" s="185">
        <v>180295</v>
      </c>
      <c r="AP71" s="185">
        <v>182951</v>
      </c>
      <c r="AQ71" s="185">
        <v>183854</v>
      </c>
      <c r="AR71" s="185">
        <v>187070</v>
      </c>
      <c r="AS71" s="185">
        <v>191067</v>
      </c>
      <c r="AT71" s="185">
        <v>191883</v>
      </c>
      <c r="AU71" s="185">
        <v>193443</v>
      </c>
      <c r="AV71" s="185">
        <v>197367</v>
      </c>
      <c r="AW71" s="185">
        <v>204745</v>
      </c>
      <c r="AX71" s="185">
        <v>205847</v>
      </c>
      <c r="AY71" s="185">
        <v>209161</v>
      </c>
      <c r="AZ71" s="185">
        <v>215036</v>
      </c>
      <c r="BA71" s="185">
        <v>220068</v>
      </c>
      <c r="BB71" s="185">
        <v>226029</v>
      </c>
      <c r="BC71" s="185">
        <v>232246</v>
      </c>
      <c r="BD71" s="185">
        <v>234757</v>
      </c>
      <c r="BE71" s="185">
        <v>238964</v>
      </c>
      <c r="BF71" s="185">
        <v>237869</v>
      </c>
      <c r="BG71" s="185">
        <v>239141</v>
      </c>
      <c r="BH71" s="185">
        <v>244111</v>
      </c>
      <c r="BI71" s="185">
        <v>254348</v>
      </c>
      <c r="BJ71" s="185">
        <v>254344</v>
      </c>
      <c r="BK71" s="185">
        <v>260479</v>
      </c>
      <c r="BL71" s="185">
        <v>259638</v>
      </c>
      <c r="BM71" s="185">
        <v>266302</v>
      </c>
      <c r="BN71" s="185">
        <v>269256</v>
      </c>
      <c r="BO71" s="185">
        <v>275230</v>
      </c>
      <c r="BP71" s="185">
        <v>280768</v>
      </c>
      <c r="BQ71" s="185">
        <v>286509</v>
      </c>
      <c r="BR71" s="185">
        <v>284799</v>
      </c>
      <c r="BS71" s="185">
        <v>284014</v>
      </c>
      <c r="BT71" s="185">
        <v>279281</v>
      </c>
      <c r="BU71" s="185">
        <v>283710</v>
      </c>
      <c r="BV71" s="16" t="s">
        <v>86</v>
      </c>
      <c r="BW71" s="185">
        <v>279841.33364451001</v>
      </c>
      <c r="BX71" s="185">
        <v>283209.54327200004</v>
      </c>
      <c r="BY71" s="185">
        <v>281635.75530593604</v>
      </c>
      <c r="BZ71" s="185">
        <v>284510.22240495001</v>
      </c>
      <c r="CA71" s="185">
        <v>282706.11573452997</v>
      </c>
      <c r="CB71" s="186">
        <v>284133.874663016</v>
      </c>
      <c r="CC71" s="185">
        <v>287565.26050213003</v>
      </c>
      <c r="CD71" s="185">
        <v>293062.07371051004</v>
      </c>
      <c r="CE71" s="185">
        <v>293358.47941859986</v>
      </c>
      <c r="CF71" s="185">
        <v>298724.04353192</v>
      </c>
      <c r="CG71" s="185">
        <v>302719.77811399999</v>
      </c>
      <c r="CH71" s="185">
        <v>306469.47803799994</v>
      </c>
      <c r="CI71" s="185">
        <v>307927.71199002001</v>
      </c>
      <c r="CJ71" s="185">
        <v>309676.63644173002</v>
      </c>
      <c r="CK71" s="185">
        <v>310960.83907380002</v>
      </c>
      <c r="CL71" s="185">
        <v>317358.62740841991</v>
      </c>
      <c r="CM71" s="185">
        <v>324350.52323116001</v>
      </c>
      <c r="CN71" s="185">
        <v>328194</v>
      </c>
      <c r="CO71" s="185">
        <v>331352</v>
      </c>
      <c r="CP71" s="185">
        <v>331594</v>
      </c>
      <c r="CQ71" s="185">
        <v>335190</v>
      </c>
      <c r="CR71" s="185">
        <v>337668</v>
      </c>
      <c r="CS71" s="185">
        <v>342815</v>
      </c>
      <c r="CT71" s="185">
        <v>349758</v>
      </c>
      <c r="CU71" s="185">
        <v>348059</v>
      </c>
      <c r="CV71" s="185">
        <v>351252</v>
      </c>
      <c r="CW71" s="185">
        <v>356990</v>
      </c>
      <c r="CX71" s="185">
        <v>360817</v>
      </c>
      <c r="CY71" s="185">
        <v>366040</v>
      </c>
      <c r="CZ71" s="185">
        <v>369593</v>
      </c>
      <c r="DA71" s="185">
        <v>371368</v>
      </c>
      <c r="DB71" s="185">
        <v>372410</v>
      </c>
      <c r="DC71" s="185">
        <v>372235</v>
      </c>
      <c r="DD71" s="185">
        <v>375135</v>
      </c>
      <c r="DE71" s="185">
        <v>375852</v>
      </c>
      <c r="DF71" s="185">
        <v>383002</v>
      </c>
      <c r="DG71" s="185">
        <v>381184</v>
      </c>
      <c r="DH71" s="185">
        <v>386519</v>
      </c>
      <c r="DI71" s="185">
        <v>391441</v>
      </c>
      <c r="DJ71" s="185">
        <v>392666</v>
      </c>
      <c r="DK71" s="185">
        <v>392304</v>
      </c>
      <c r="DL71" s="185">
        <v>395069</v>
      </c>
      <c r="DM71" s="185">
        <v>399992</v>
      </c>
      <c r="DN71" s="185">
        <v>401962</v>
      </c>
      <c r="DO71" s="185">
        <v>404060</v>
      </c>
      <c r="DP71" s="185">
        <v>406199</v>
      </c>
      <c r="DQ71" s="185">
        <v>412357.59100000001</v>
      </c>
      <c r="DR71" s="185">
        <v>424660</v>
      </c>
      <c r="DS71" s="185">
        <v>423404</v>
      </c>
      <c r="DT71" s="185">
        <v>423935</v>
      </c>
      <c r="DU71" s="185">
        <v>427836</v>
      </c>
      <c r="DV71" s="185">
        <v>425141</v>
      </c>
      <c r="DW71" s="185">
        <v>427549</v>
      </c>
      <c r="DX71" s="185">
        <v>430298.96875</v>
      </c>
      <c r="DY71" s="185">
        <v>432998.79874992371</v>
      </c>
      <c r="DZ71" s="185">
        <v>437649.79874992371</v>
      </c>
      <c r="EA71" s="185">
        <v>438054.40625</v>
      </c>
      <c r="EB71" s="185">
        <v>438646.28125</v>
      </c>
      <c r="EC71" s="185">
        <v>442685</v>
      </c>
      <c r="ED71" s="185">
        <v>447851.59375</v>
      </c>
      <c r="EE71" s="185">
        <v>447226.78125</v>
      </c>
      <c r="EF71" s="185">
        <v>451068.96875</v>
      </c>
      <c r="EG71" s="185">
        <v>456162.5</v>
      </c>
      <c r="EH71" s="185">
        <v>457163.5</v>
      </c>
      <c r="EI71" s="185">
        <v>458254.84375</v>
      </c>
      <c r="EJ71" s="185">
        <v>461075.5625</v>
      </c>
      <c r="EK71" s="185">
        <v>462064.4375</v>
      </c>
      <c r="EL71" s="185">
        <v>469537.71875</v>
      </c>
      <c r="EM71" s="185">
        <v>472980.375</v>
      </c>
      <c r="EN71" s="185">
        <v>475130.84375</v>
      </c>
      <c r="EO71" s="185">
        <v>478117.5625</v>
      </c>
      <c r="EP71" s="185">
        <v>484567.5</v>
      </c>
      <c r="EQ71" s="201">
        <v>483592.46875</v>
      </c>
      <c r="ER71" s="201">
        <v>486208.1875</v>
      </c>
      <c r="ES71" s="201">
        <v>489638.8125</v>
      </c>
      <c r="ET71" s="201">
        <v>491538.53125</v>
      </c>
      <c r="EU71" s="201">
        <v>491614.75</v>
      </c>
      <c r="EV71" s="201">
        <v>496692.03125</v>
      </c>
      <c r="EW71" s="201">
        <v>498140.71875</v>
      </c>
      <c r="EX71" s="201">
        <v>502846.3125</v>
      </c>
      <c r="EY71" s="201">
        <v>503352.1875</v>
      </c>
      <c r="EZ71" s="201">
        <v>507716.34375</v>
      </c>
      <c r="FA71" s="201">
        <v>510742.5625</v>
      </c>
      <c r="FB71" s="201">
        <v>524146.28125</v>
      </c>
      <c r="FC71" s="201">
        <v>516141</v>
      </c>
      <c r="FD71" s="201">
        <v>522598.28125</v>
      </c>
      <c r="FE71" s="201">
        <v>527515.3125</v>
      </c>
      <c r="FF71" s="201">
        <v>521335.40625</v>
      </c>
      <c r="FG71" s="201">
        <v>518550.3125</v>
      </c>
      <c r="FH71" s="201">
        <v>511667.65625</v>
      </c>
      <c r="FI71" s="201">
        <v>512063.90625</v>
      </c>
      <c r="FJ71" s="201">
        <v>520217.40625</v>
      </c>
      <c r="FK71" s="201">
        <v>519954.46875</v>
      </c>
      <c r="FL71" s="185">
        <v>523781.96875</v>
      </c>
      <c r="FM71" s="185">
        <v>527863.5625</v>
      </c>
      <c r="FN71" s="185">
        <v>542872.0625</v>
      </c>
      <c r="FO71" s="201">
        <v>538339.8125</v>
      </c>
      <c r="FP71" s="201">
        <v>535666.9375</v>
      </c>
      <c r="FQ71" s="201">
        <v>538312.5</v>
      </c>
      <c r="FR71" s="185">
        <v>533585.125</v>
      </c>
      <c r="FS71" s="185">
        <v>534344.0625</v>
      </c>
      <c r="FT71" s="185">
        <v>538202.625</v>
      </c>
      <c r="FU71" s="185">
        <f>'[13]Input Tabela 8'!AG235</f>
        <v>536737.1875</v>
      </c>
      <c r="FV71" s="185">
        <f>'[13]Input Tabela 8'!AH235</f>
        <v>540438</v>
      </c>
      <c r="FW71" s="185">
        <f>'[13]Input Tabela 8'!AI235</f>
        <v>540003.6875</v>
      </c>
      <c r="FX71" s="185">
        <v>542746.375</v>
      </c>
      <c r="FY71" s="185">
        <v>545782.0625</v>
      </c>
      <c r="FZ71" s="185">
        <v>562082</v>
      </c>
    </row>
    <row r="72" spans="1:182" s="132" customFormat="1" ht="3" customHeight="1">
      <c r="A72" s="15" t="s">
        <v>40</v>
      </c>
      <c r="B72" s="183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183"/>
      <c r="AK72" s="183"/>
      <c r="AL72" s="183"/>
      <c r="AM72" s="183"/>
      <c r="AN72" s="183"/>
      <c r="AO72" s="183"/>
      <c r="AP72" s="183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  <c r="BC72" s="183"/>
      <c r="BD72" s="183"/>
      <c r="BE72" s="183"/>
      <c r="BF72" s="183"/>
      <c r="BG72" s="183"/>
      <c r="BH72" s="183"/>
      <c r="BI72" s="183"/>
      <c r="BJ72" s="183"/>
      <c r="BK72" s="183"/>
      <c r="BL72" s="183"/>
      <c r="BM72" s="183"/>
      <c r="BN72" s="183"/>
      <c r="BO72" s="183"/>
      <c r="BP72" s="183"/>
      <c r="BQ72" s="183"/>
      <c r="BR72" s="183"/>
      <c r="BS72" s="183"/>
      <c r="BT72" s="183"/>
      <c r="BU72" s="183"/>
      <c r="BV72" s="15" t="s">
        <v>40</v>
      </c>
      <c r="BW72" s="183"/>
      <c r="BX72" s="183"/>
      <c r="BY72" s="183"/>
      <c r="BZ72" s="183"/>
      <c r="CA72" s="183"/>
      <c r="CB72" s="184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556"/>
      <c r="ER72" s="556"/>
      <c r="ES72" s="556"/>
      <c r="ET72" s="556"/>
      <c r="EU72" s="556"/>
      <c r="EV72" s="556"/>
      <c r="EW72" s="556"/>
      <c r="EX72" s="556"/>
      <c r="EY72" s="556"/>
      <c r="EZ72" s="556"/>
      <c r="FA72" s="556"/>
      <c r="FB72" s="556"/>
      <c r="FC72" s="556"/>
      <c r="FD72" s="556"/>
      <c r="FE72" s="556"/>
      <c r="FF72" s="556"/>
      <c r="FG72" s="556"/>
      <c r="FH72" s="556"/>
      <c r="FI72" s="556"/>
      <c r="FJ72" s="556"/>
      <c r="FK72" s="556"/>
      <c r="FL72" s="183"/>
      <c r="FM72" s="183"/>
      <c r="FN72" s="183"/>
      <c r="FO72" s="556"/>
      <c r="FP72" s="556"/>
      <c r="FQ72" s="556"/>
      <c r="FR72" s="183"/>
      <c r="FS72" s="183"/>
      <c r="FT72" s="183"/>
      <c r="FU72" s="183"/>
      <c r="FV72" s="183"/>
      <c r="FW72" s="183"/>
      <c r="FX72" s="183"/>
      <c r="FY72" s="183"/>
      <c r="FZ72" s="183"/>
    </row>
    <row r="73" spans="1:182" s="30" customFormat="1" ht="10">
      <c r="A73" s="18" t="s">
        <v>87</v>
      </c>
      <c r="B73" s="201">
        <v>52464</v>
      </c>
      <c r="C73" s="201">
        <v>52766</v>
      </c>
      <c r="D73" s="201">
        <v>53716</v>
      </c>
      <c r="E73" s="201">
        <v>56467</v>
      </c>
      <c r="F73" s="201">
        <v>56940</v>
      </c>
      <c r="G73" s="201">
        <v>58195</v>
      </c>
      <c r="H73" s="201">
        <v>59614</v>
      </c>
      <c r="I73" s="201">
        <v>60843</v>
      </c>
      <c r="J73" s="201">
        <v>61560</v>
      </c>
      <c r="K73" s="201">
        <v>64044</v>
      </c>
      <c r="L73" s="201">
        <v>63344</v>
      </c>
      <c r="M73" s="201">
        <v>65671</v>
      </c>
      <c r="N73" s="201">
        <v>67151</v>
      </c>
      <c r="O73" s="201">
        <v>66539</v>
      </c>
      <c r="P73" s="201">
        <v>66371</v>
      </c>
      <c r="Q73" s="201">
        <v>68547</v>
      </c>
      <c r="R73" s="201">
        <v>71240</v>
      </c>
      <c r="S73" s="201">
        <v>71228</v>
      </c>
      <c r="T73" s="201">
        <v>72550</v>
      </c>
      <c r="U73" s="201">
        <v>74922</v>
      </c>
      <c r="V73" s="201">
        <v>75089</v>
      </c>
      <c r="W73" s="201">
        <v>76621</v>
      </c>
      <c r="X73" s="201">
        <v>76949</v>
      </c>
      <c r="Y73" s="201">
        <v>78831</v>
      </c>
      <c r="Z73" s="201">
        <v>80341</v>
      </c>
      <c r="AA73" s="201">
        <v>81517</v>
      </c>
      <c r="AB73" s="201">
        <v>82816</v>
      </c>
      <c r="AC73" s="201">
        <v>85039</v>
      </c>
      <c r="AD73" s="201">
        <v>87567</v>
      </c>
      <c r="AE73" s="201">
        <v>89333</v>
      </c>
      <c r="AF73" s="201">
        <v>84963</v>
      </c>
      <c r="AG73" s="201">
        <v>85063</v>
      </c>
      <c r="AH73" s="201">
        <v>86869</v>
      </c>
      <c r="AI73" s="201">
        <v>88505</v>
      </c>
      <c r="AJ73" s="201">
        <v>90797</v>
      </c>
      <c r="AK73" s="201">
        <v>92725</v>
      </c>
      <c r="AL73" s="201">
        <v>94088</v>
      </c>
      <c r="AM73" s="201">
        <v>95400</v>
      </c>
      <c r="AN73" s="201">
        <v>97217</v>
      </c>
      <c r="AO73" s="202">
        <v>100201</v>
      </c>
      <c r="AP73" s="201">
        <v>102236</v>
      </c>
      <c r="AQ73" s="201">
        <v>101539</v>
      </c>
      <c r="AR73" s="201">
        <v>104126</v>
      </c>
      <c r="AS73" s="201">
        <v>107027</v>
      </c>
      <c r="AT73" s="201">
        <v>107793</v>
      </c>
      <c r="AU73" s="201">
        <v>111325</v>
      </c>
      <c r="AV73" s="201">
        <v>114243</v>
      </c>
      <c r="AW73" s="201">
        <v>117838</v>
      </c>
      <c r="AX73" s="201">
        <v>119702</v>
      </c>
      <c r="AY73" s="201">
        <v>122955</v>
      </c>
      <c r="AZ73" s="201">
        <v>125065</v>
      </c>
      <c r="BA73" s="201">
        <v>130543</v>
      </c>
      <c r="BB73" s="201">
        <v>134662</v>
      </c>
      <c r="BC73" s="201">
        <v>138175</v>
      </c>
      <c r="BD73" s="201">
        <v>141459</v>
      </c>
      <c r="BE73" s="201">
        <v>142373</v>
      </c>
      <c r="BF73" s="201">
        <v>142811</v>
      </c>
      <c r="BG73" s="201">
        <v>144141</v>
      </c>
      <c r="BH73" s="201">
        <v>148375</v>
      </c>
      <c r="BI73" s="201">
        <v>155869</v>
      </c>
      <c r="BJ73" s="201">
        <v>157534</v>
      </c>
      <c r="BK73" s="201">
        <v>160504</v>
      </c>
      <c r="BL73" s="201">
        <v>160448</v>
      </c>
      <c r="BM73" s="201">
        <v>164434</v>
      </c>
      <c r="BN73" s="201">
        <v>168327</v>
      </c>
      <c r="BO73" s="201">
        <v>171071</v>
      </c>
      <c r="BP73" s="201">
        <v>173138</v>
      </c>
      <c r="BQ73" s="201">
        <v>176800</v>
      </c>
      <c r="BR73" s="201">
        <v>178437</v>
      </c>
      <c r="BS73" s="201">
        <v>175665</v>
      </c>
      <c r="BT73" s="201">
        <v>171303</v>
      </c>
      <c r="BU73" s="201">
        <v>175130</v>
      </c>
      <c r="BV73" s="18" t="s">
        <v>87</v>
      </c>
      <c r="BW73" s="201">
        <v>173922.109364915</v>
      </c>
      <c r="BX73" s="201">
        <v>174586.19831258402</v>
      </c>
      <c r="BY73" s="201">
        <v>172788.87528263399</v>
      </c>
      <c r="BZ73" s="201">
        <v>174713.53048912401</v>
      </c>
      <c r="CA73" s="201">
        <v>173259.43694320801</v>
      </c>
      <c r="CB73" s="203">
        <v>174596.093499465</v>
      </c>
      <c r="CC73" s="201">
        <v>172879.84629853501</v>
      </c>
      <c r="CD73" s="201">
        <v>177642.171729725</v>
      </c>
      <c r="CE73" s="201">
        <v>177897.21640192703</v>
      </c>
      <c r="CF73" s="201">
        <v>181947.19802028002</v>
      </c>
      <c r="CG73" s="201">
        <v>183647.12247499998</v>
      </c>
      <c r="CH73" s="201">
        <v>187586.63741199998</v>
      </c>
      <c r="CI73" s="201">
        <v>189303.72904075496</v>
      </c>
      <c r="CJ73" s="201">
        <v>189767.96712386503</v>
      </c>
      <c r="CK73" s="201">
        <v>192432.66589587502</v>
      </c>
      <c r="CL73" s="201">
        <v>196281.67076040999</v>
      </c>
      <c r="CM73" s="201">
        <v>200480.34543138504</v>
      </c>
      <c r="CN73" s="201">
        <v>201213</v>
      </c>
      <c r="CO73" s="201">
        <v>197149</v>
      </c>
      <c r="CP73" s="201">
        <v>201567</v>
      </c>
      <c r="CQ73" s="201">
        <v>203658</v>
      </c>
      <c r="CR73" s="201">
        <v>206073</v>
      </c>
      <c r="CS73" s="201">
        <v>211217</v>
      </c>
      <c r="CT73" s="201">
        <v>213202</v>
      </c>
      <c r="CU73" s="201">
        <v>213743</v>
      </c>
      <c r="CV73" s="201">
        <v>214900</v>
      </c>
      <c r="CW73" s="201">
        <v>216220</v>
      </c>
      <c r="CX73" s="201">
        <v>215044</v>
      </c>
      <c r="CY73" s="201">
        <v>218119</v>
      </c>
      <c r="CZ73" s="201">
        <v>219709</v>
      </c>
      <c r="DA73" s="201">
        <v>224616</v>
      </c>
      <c r="DB73" s="201">
        <v>226647</v>
      </c>
      <c r="DC73" s="201">
        <v>225103</v>
      </c>
      <c r="DD73" s="201">
        <v>227568</v>
      </c>
      <c r="DE73" s="201">
        <v>229428</v>
      </c>
      <c r="DF73" s="201">
        <v>232836</v>
      </c>
      <c r="DG73" s="201">
        <v>234157</v>
      </c>
      <c r="DH73" s="201">
        <v>234764</v>
      </c>
      <c r="DI73" s="201">
        <v>236705</v>
      </c>
      <c r="DJ73" s="201">
        <v>235105</v>
      </c>
      <c r="DK73" s="201">
        <v>235599</v>
      </c>
      <c r="DL73" s="201">
        <v>236426</v>
      </c>
      <c r="DM73" s="201">
        <v>239592</v>
      </c>
      <c r="DN73" s="201">
        <v>238747</v>
      </c>
      <c r="DO73" s="201">
        <v>237996</v>
      </c>
      <c r="DP73" s="201">
        <v>240103</v>
      </c>
      <c r="DQ73" s="201">
        <v>241123</v>
      </c>
      <c r="DR73" s="201">
        <v>244250</v>
      </c>
      <c r="DS73" s="201">
        <v>244142</v>
      </c>
      <c r="DT73" s="201">
        <v>247948</v>
      </c>
      <c r="DU73" s="201">
        <v>247633</v>
      </c>
      <c r="DV73" s="201">
        <v>241217</v>
      </c>
      <c r="DW73" s="201">
        <v>243264</v>
      </c>
      <c r="DX73" s="201">
        <v>245541.96875</v>
      </c>
      <c r="DY73" s="201">
        <v>246962.734375</v>
      </c>
      <c r="DZ73" s="201">
        <v>252316.703125</v>
      </c>
      <c r="EA73" s="201">
        <v>253276.71875</v>
      </c>
      <c r="EB73" s="201">
        <v>254358.96875</v>
      </c>
      <c r="EC73" s="201">
        <v>256149.640625</v>
      </c>
      <c r="ED73" s="201">
        <v>259101.3125</v>
      </c>
      <c r="EE73" s="201">
        <v>259613.578125</v>
      </c>
      <c r="EF73" s="201">
        <v>263185.4375</v>
      </c>
      <c r="EG73" s="201">
        <v>264769.625</v>
      </c>
      <c r="EH73" s="201">
        <v>263918.875</v>
      </c>
      <c r="EI73" s="201">
        <v>264037.0625</v>
      </c>
      <c r="EJ73" s="201">
        <v>265840.875</v>
      </c>
      <c r="EK73" s="201">
        <v>266888</v>
      </c>
      <c r="EL73" s="201">
        <v>272694.40625</v>
      </c>
      <c r="EM73" s="201">
        <v>275393.4375</v>
      </c>
      <c r="EN73" s="201">
        <v>275952.625</v>
      </c>
      <c r="EO73" s="201">
        <v>277985.46875</v>
      </c>
      <c r="EP73" s="201">
        <v>286027.875</v>
      </c>
      <c r="EQ73" s="201">
        <v>287208.3203125</v>
      </c>
      <c r="ER73" s="201">
        <v>288142.484375</v>
      </c>
      <c r="ES73" s="201">
        <v>287141.8203125</v>
      </c>
      <c r="ET73" s="201">
        <v>289082.90625</v>
      </c>
      <c r="EU73" s="201">
        <v>286130.2734375</v>
      </c>
      <c r="EV73" s="201">
        <v>289403.6796875</v>
      </c>
      <c r="EW73" s="201">
        <v>286504.4296875</v>
      </c>
      <c r="EX73" s="201">
        <v>290868.046875</v>
      </c>
      <c r="EY73" s="201">
        <v>291202.1953125</v>
      </c>
      <c r="EZ73" s="201">
        <v>294007.734375</v>
      </c>
      <c r="FA73" s="201">
        <v>296425.875</v>
      </c>
      <c r="FB73" s="201">
        <v>304551.7578125</v>
      </c>
      <c r="FC73" s="201">
        <v>299628.4296875</v>
      </c>
      <c r="FD73" s="201">
        <v>303432.9296875</v>
      </c>
      <c r="FE73" s="201">
        <v>304820.0390625</v>
      </c>
      <c r="FF73" s="201">
        <v>298137.0546875</v>
      </c>
      <c r="FG73" s="201">
        <v>296793.7890625</v>
      </c>
      <c r="FH73" s="201">
        <v>296027.015625</v>
      </c>
      <c r="FI73" s="201">
        <v>296649.9140625</v>
      </c>
      <c r="FJ73" s="201">
        <v>304012.0703125</v>
      </c>
      <c r="FK73" s="201">
        <v>302827.5703125</v>
      </c>
      <c r="FL73" s="201">
        <v>305817.2734375</v>
      </c>
      <c r="FM73" s="201">
        <v>309505.2265625</v>
      </c>
      <c r="FN73" s="201">
        <v>321887.765625</v>
      </c>
      <c r="FO73" s="201">
        <v>319771.9453125</v>
      </c>
      <c r="FP73" s="201">
        <v>318594.3515625</v>
      </c>
      <c r="FQ73" s="201">
        <v>317719.8671875</v>
      </c>
      <c r="FR73" s="201">
        <v>316792.0546875</v>
      </c>
      <c r="FS73" s="201">
        <v>315931.6484375</v>
      </c>
      <c r="FT73" s="201">
        <v>318426.34375</v>
      </c>
      <c r="FU73" s="201">
        <f>'[13]Input Tabela 8'!AG117+'[13]Input Tabela 8'!AG130</f>
        <v>318188.03125</v>
      </c>
      <c r="FV73" s="201">
        <f>'[13]Input Tabela 8'!AH117+'[13]Input Tabela 8'!AH130</f>
        <v>322503.234375</v>
      </c>
      <c r="FW73" s="201">
        <f>'[13]Input Tabela 8'!AI117+'[13]Input Tabela 8'!AI130</f>
        <v>320951.6796875</v>
      </c>
      <c r="FX73" s="201">
        <v>324343.984375</v>
      </c>
      <c r="FY73" s="201">
        <v>327152.6953125</v>
      </c>
      <c r="FZ73" s="201">
        <v>339314.453125</v>
      </c>
    </row>
    <row r="74" spans="1:182" s="132" customFormat="1" ht="3.75" customHeight="1">
      <c r="A74" s="15" t="s">
        <v>40</v>
      </c>
      <c r="B74" s="183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  <c r="BF74" s="183"/>
      <c r="BG74" s="183"/>
      <c r="BH74" s="183"/>
      <c r="BI74" s="183"/>
      <c r="BJ74" s="183"/>
      <c r="BK74" s="183"/>
      <c r="BL74" s="183"/>
      <c r="BM74" s="183"/>
      <c r="BN74" s="183"/>
      <c r="BO74" s="183"/>
      <c r="BP74" s="183"/>
      <c r="BQ74" s="183"/>
      <c r="BR74" s="183"/>
      <c r="BS74" s="183"/>
      <c r="BT74" s="183"/>
      <c r="BU74" s="183"/>
      <c r="BV74" s="15" t="s">
        <v>40</v>
      </c>
      <c r="BW74" s="183"/>
      <c r="BX74" s="183"/>
      <c r="BY74" s="183"/>
      <c r="BZ74" s="183"/>
      <c r="CA74" s="183"/>
      <c r="CB74" s="184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556"/>
      <c r="ER74" s="556"/>
      <c r="ES74" s="556"/>
      <c r="ET74" s="556"/>
      <c r="EU74" s="556"/>
      <c r="EV74" s="556"/>
      <c r="EW74" s="556"/>
      <c r="EX74" s="556"/>
      <c r="EY74" s="556"/>
      <c r="EZ74" s="556"/>
      <c r="FA74" s="556"/>
      <c r="FB74" s="556"/>
      <c r="FC74" s="556"/>
      <c r="FD74" s="556"/>
      <c r="FE74" s="556"/>
      <c r="FF74" s="556"/>
      <c r="FG74" s="556"/>
      <c r="FH74" s="556"/>
      <c r="FI74" s="556"/>
      <c r="FJ74" s="556"/>
      <c r="FK74" s="556"/>
      <c r="FL74" s="183"/>
      <c r="FM74" s="183"/>
      <c r="FN74" s="183"/>
      <c r="FO74" s="556"/>
      <c r="FP74" s="556"/>
      <c r="FQ74" s="556"/>
      <c r="FR74" s="183"/>
      <c r="FS74" s="183"/>
      <c r="FT74" s="183"/>
      <c r="FU74" s="183"/>
      <c r="FV74" s="183"/>
      <c r="FW74" s="183"/>
      <c r="FX74" s="183"/>
      <c r="FY74" s="183"/>
      <c r="FZ74" s="183"/>
    </row>
    <row r="75" spans="1:182" s="30" customFormat="1" ht="10">
      <c r="A75" s="200" t="s">
        <v>88</v>
      </c>
      <c r="B75" s="185">
        <v>24245</v>
      </c>
      <c r="C75" s="185">
        <v>24223</v>
      </c>
      <c r="D75" s="185">
        <v>24873</v>
      </c>
      <c r="E75" s="185">
        <v>26555</v>
      </c>
      <c r="F75" s="185">
        <v>26582</v>
      </c>
      <c r="G75" s="185">
        <v>27316</v>
      </c>
      <c r="H75" s="185">
        <v>27853</v>
      </c>
      <c r="I75" s="185">
        <v>28027</v>
      </c>
      <c r="J75" s="185">
        <v>28221</v>
      </c>
      <c r="K75" s="185">
        <v>29225</v>
      </c>
      <c r="L75" s="185">
        <v>29443</v>
      </c>
      <c r="M75" s="185">
        <v>31159</v>
      </c>
      <c r="N75" s="185">
        <v>30841</v>
      </c>
      <c r="O75" s="185">
        <v>31080</v>
      </c>
      <c r="P75" s="185">
        <v>30113</v>
      </c>
      <c r="Q75" s="185">
        <v>31291</v>
      </c>
      <c r="R75" s="185">
        <v>32557</v>
      </c>
      <c r="S75" s="185">
        <v>32908</v>
      </c>
      <c r="T75" s="185">
        <v>33512</v>
      </c>
      <c r="U75" s="185">
        <v>34929</v>
      </c>
      <c r="V75" s="185">
        <v>34620</v>
      </c>
      <c r="W75" s="185">
        <v>35046</v>
      </c>
      <c r="X75" s="185">
        <v>35104</v>
      </c>
      <c r="Y75" s="185">
        <v>36262</v>
      </c>
      <c r="Z75" s="185">
        <v>36070</v>
      </c>
      <c r="AA75" s="185">
        <v>37333</v>
      </c>
      <c r="AB75" s="185">
        <v>38825</v>
      </c>
      <c r="AC75" s="185">
        <v>39340</v>
      </c>
      <c r="AD75" s="185">
        <v>41403</v>
      </c>
      <c r="AE75" s="185">
        <v>42034</v>
      </c>
      <c r="AF75" s="185">
        <v>36879</v>
      </c>
      <c r="AG75" s="185">
        <v>35802</v>
      </c>
      <c r="AH75" s="185">
        <v>36970</v>
      </c>
      <c r="AI75" s="185">
        <v>38674</v>
      </c>
      <c r="AJ75" s="185">
        <v>39986</v>
      </c>
      <c r="AK75" s="185">
        <v>41617</v>
      </c>
      <c r="AL75" s="185">
        <v>42167</v>
      </c>
      <c r="AM75" s="185">
        <v>43337</v>
      </c>
      <c r="AN75" s="185">
        <v>44262</v>
      </c>
      <c r="AO75" s="185">
        <v>46422</v>
      </c>
      <c r="AP75" s="185">
        <v>48544</v>
      </c>
      <c r="AQ75" s="185">
        <v>46284</v>
      </c>
      <c r="AR75" s="185">
        <v>48124</v>
      </c>
      <c r="AS75" s="185">
        <v>49779</v>
      </c>
      <c r="AT75" s="185">
        <v>49887</v>
      </c>
      <c r="AU75" s="185">
        <v>52672</v>
      </c>
      <c r="AV75" s="185">
        <v>54330</v>
      </c>
      <c r="AW75" s="185">
        <v>57385</v>
      </c>
      <c r="AX75" s="185">
        <v>57866</v>
      </c>
      <c r="AY75" s="185">
        <v>60136</v>
      </c>
      <c r="AZ75" s="185">
        <v>62069</v>
      </c>
      <c r="BA75" s="185">
        <v>66773</v>
      </c>
      <c r="BB75" s="185">
        <v>69602</v>
      </c>
      <c r="BC75" s="185">
        <v>72582</v>
      </c>
      <c r="BD75" s="185">
        <v>74620</v>
      </c>
      <c r="BE75" s="185">
        <v>75065</v>
      </c>
      <c r="BF75" s="185">
        <v>76741</v>
      </c>
      <c r="BG75" s="185">
        <v>78589</v>
      </c>
      <c r="BH75" s="185">
        <v>81553</v>
      </c>
      <c r="BI75" s="185">
        <v>87613</v>
      </c>
      <c r="BJ75" s="185">
        <v>87462</v>
      </c>
      <c r="BK75" s="185">
        <v>89079</v>
      </c>
      <c r="BL75" s="185">
        <v>87994</v>
      </c>
      <c r="BM75" s="185">
        <v>90119</v>
      </c>
      <c r="BN75" s="185">
        <v>92383</v>
      </c>
      <c r="BO75" s="185">
        <v>94414</v>
      </c>
      <c r="BP75" s="185">
        <v>94640</v>
      </c>
      <c r="BQ75" s="185">
        <v>95235</v>
      </c>
      <c r="BR75" s="185">
        <v>95929</v>
      </c>
      <c r="BS75" s="185">
        <v>95125</v>
      </c>
      <c r="BT75" s="185">
        <v>89702</v>
      </c>
      <c r="BU75" s="185">
        <v>91298</v>
      </c>
      <c r="BV75" s="200" t="s">
        <v>88</v>
      </c>
      <c r="BW75" s="185">
        <v>88486.947339915001</v>
      </c>
      <c r="BX75" s="185">
        <v>88390.920368084015</v>
      </c>
      <c r="BY75" s="185">
        <v>83492.793818634003</v>
      </c>
      <c r="BZ75" s="185">
        <v>82879.221069124003</v>
      </c>
      <c r="CA75" s="185">
        <v>82374.728356207997</v>
      </c>
      <c r="CB75" s="186">
        <v>82971.890274464997</v>
      </c>
      <c r="CC75" s="185">
        <v>78099.488712535007</v>
      </c>
      <c r="CD75" s="185">
        <v>80497.472951225005</v>
      </c>
      <c r="CE75" s="185">
        <v>80773.389230927016</v>
      </c>
      <c r="CF75" s="185">
        <v>83616.789876280003</v>
      </c>
      <c r="CG75" s="185">
        <v>85023.437303999992</v>
      </c>
      <c r="CH75" s="185">
        <v>87073.157462000003</v>
      </c>
      <c r="CI75" s="185">
        <v>87555.96023025499</v>
      </c>
      <c r="CJ75" s="185">
        <v>88087.394415365008</v>
      </c>
      <c r="CK75" s="185">
        <v>89897.249056375018</v>
      </c>
      <c r="CL75" s="185">
        <v>91936.758500909986</v>
      </c>
      <c r="CM75" s="185">
        <v>95188.766212884977</v>
      </c>
      <c r="CN75" s="185">
        <v>96196.9</v>
      </c>
      <c r="CO75" s="185">
        <v>92958.6</v>
      </c>
      <c r="CP75" s="185">
        <v>96227.299999999988</v>
      </c>
      <c r="CQ75" s="185">
        <v>97744.1</v>
      </c>
      <c r="CR75" s="185">
        <v>99695.1</v>
      </c>
      <c r="CS75" s="185">
        <v>102694.29999999999</v>
      </c>
      <c r="CT75" s="185">
        <v>104408.9</v>
      </c>
      <c r="CU75" s="185">
        <v>104662.40000000001</v>
      </c>
      <c r="CV75" s="185">
        <v>105056</v>
      </c>
      <c r="CW75" s="185">
        <v>105381</v>
      </c>
      <c r="CX75" s="185">
        <v>105271.4</v>
      </c>
      <c r="CY75" s="185">
        <v>106796.29999999999</v>
      </c>
      <c r="CZ75" s="185">
        <v>107536</v>
      </c>
      <c r="DA75" s="185">
        <v>108471.8</v>
      </c>
      <c r="DB75" s="185">
        <v>109759.4</v>
      </c>
      <c r="DC75" s="185">
        <v>110461.9</v>
      </c>
      <c r="DD75" s="185">
        <v>111860.9</v>
      </c>
      <c r="DE75" s="185">
        <v>112552</v>
      </c>
      <c r="DF75" s="185">
        <v>119356.6</v>
      </c>
      <c r="DG75" s="185">
        <v>121686.29999999999</v>
      </c>
      <c r="DH75" s="185">
        <v>123384.1</v>
      </c>
      <c r="DI75" s="185">
        <v>124939.9</v>
      </c>
      <c r="DJ75" s="185">
        <v>123696.5</v>
      </c>
      <c r="DK75" s="185">
        <v>123979</v>
      </c>
      <c r="DL75" s="185">
        <v>125740.4</v>
      </c>
      <c r="DM75" s="185">
        <v>127362.6</v>
      </c>
      <c r="DN75" s="185">
        <v>128010.1</v>
      </c>
      <c r="DO75" s="185">
        <v>128578.9</v>
      </c>
      <c r="DP75" s="185">
        <v>130085.5</v>
      </c>
      <c r="DQ75" s="185">
        <v>130008.79999999999</v>
      </c>
      <c r="DR75" s="185">
        <v>133134.79999999999</v>
      </c>
      <c r="DS75" s="185">
        <v>132691.1</v>
      </c>
      <c r="DT75" s="185">
        <v>134985.20000000001</v>
      </c>
      <c r="DU75" s="185">
        <v>135225.20000000001</v>
      </c>
      <c r="DV75" s="185">
        <v>133718.39999999999</v>
      </c>
      <c r="DW75" s="185">
        <v>135474.29999999999</v>
      </c>
      <c r="DX75" s="185">
        <v>137749.171875</v>
      </c>
      <c r="DY75" s="185">
        <v>137945.984375</v>
      </c>
      <c r="DZ75" s="185">
        <v>140448.08203125</v>
      </c>
      <c r="EA75" s="185">
        <v>142236.4296875</v>
      </c>
      <c r="EB75" s="185">
        <v>142873.87890625</v>
      </c>
      <c r="EC75" s="185">
        <v>143548.9296875</v>
      </c>
      <c r="ED75" s="185">
        <v>147363.75</v>
      </c>
      <c r="EE75" s="185">
        <v>146848.25390625</v>
      </c>
      <c r="EF75" s="185">
        <v>150243.54296875</v>
      </c>
      <c r="EG75" s="185">
        <v>151501.48046875</v>
      </c>
      <c r="EH75" s="185">
        <v>150417.94140625</v>
      </c>
      <c r="EI75" s="185">
        <v>151359.26953125</v>
      </c>
      <c r="EJ75" s="185">
        <v>152506.69140625</v>
      </c>
      <c r="EK75" s="185">
        <v>153447.703125</v>
      </c>
      <c r="EL75" s="185">
        <v>156623.3984375</v>
      </c>
      <c r="EM75" s="185">
        <v>158729.6484375</v>
      </c>
      <c r="EN75" s="185">
        <v>159878.109375</v>
      </c>
      <c r="EO75" s="185">
        <v>162321.27734375</v>
      </c>
      <c r="EP75" s="185">
        <v>170520.88671875</v>
      </c>
      <c r="EQ75" s="201">
        <v>168963.109375</v>
      </c>
      <c r="ER75" s="201">
        <v>169079.1484375</v>
      </c>
      <c r="ES75" s="201">
        <v>168230.0546875</v>
      </c>
      <c r="ET75" s="201">
        <v>170119.671875</v>
      </c>
      <c r="EU75" s="201">
        <v>168462.09375</v>
      </c>
      <c r="EV75" s="201">
        <v>170364.171875</v>
      </c>
      <c r="EW75" s="201">
        <v>168741.08203125</v>
      </c>
      <c r="EX75" s="201">
        <v>171672.0625</v>
      </c>
      <c r="EY75" s="201">
        <v>171841.3046875</v>
      </c>
      <c r="EZ75" s="201">
        <v>173638.078125</v>
      </c>
      <c r="FA75" s="201">
        <v>175043.2421875</v>
      </c>
      <c r="FB75" s="201">
        <v>181898.171875</v>
      </c>
      <c r="FC75" s="201">
        <v>177630.296875</v>
      </c>
      <c r="FD75" s="201">
        <v>179492.4375</v>
      </c>
      <c r="FE75" s="201">
        <v>180642.9453125</v>
      </c>
      <c r="FF75" s="201">
        <v>172981.40625</v>
      </c>
      <c r="FG75" s="201">
        <v>171633.7578125</v>
      </c>
      <c r="FH75" s="201">
        <v>171596.4453125</v>
      </c>
      <c r="FI75" s="201">
        <v>171796.6875</v>
      </c>
      <c r="FJ75" s="201">
        <v>176178.5</v>
      </c>
      <c r="FK75" s="201">
        <v>175219.796875</v>
      </c>
      <c r="FL75" s="185">
        <v>177358.6953125</v>
      </c>
      <c r="FM75" s="185">
        <v>179631.7109375</v>
      </c>
      <c r="FN75" s="185">
        <v>189440.078125</v>
      </c>
      <c r="FO75" s="201">
        <v>185949.5859375</v>
      </c>
      <c r="FP75" s="201">
        <v>186902.6015625</v>
      </c>
      <c r="FQ75" s="201">
        <v>185518.0546875</v>
      </c>
      <c r="FR75" s="185">
        <v>184793.046875</v>
      </c>
      <c r="FS75" s="185">
        <v>185426.671875</v>
      </c>
      <c r="FT75" s="185">
        <v>187393.5703125</v>
      </c>
      <c r="FU75" s="185">
        <f>'[13]Input Tabela 8'!AG118+'[13]Input Tabela 8'!AG131</f>
        <v>186449.59375</v>
      </c>
      <c r="FV75" s="185">
        <f>'[13]Input Tabela 8'!AH118+'[13]Input Tabela 8'!AH131</f>
        <v>189489.6796875</v>
      </c>
      <c r="FW75" s="185">
        <f>'[13]Input Tabela 8'!AI118+'[13]Input Tabela 8'!AI131</f>
        <v>189154.828125</v>
      </c>
      <c r="FX75" s="185">
        <v>189549.9609375</v>
      </c>
      <c r="FY75" s="185">
        <v>191353.3671875</v>
      </c>
      <c r="FZ75" s="185">
        <v>202181.34375</v>
      </c>
    </row>
    <row r="76" spans="1:182" s="124" customFormat="1" ht="12.75" customHeight="1">
      <c r="A76" s="192" t="s">
        <v>89</v>
      </c>
      <c r="B76" s="190">
        <v>334</v>
      </c>
      <c r="C76" s="190">
        <v>320</v>
      </c>
      <c r="D76" s="190">
        <v>286</v>
      </c>
      <c r="E76" s="190">
        <v>327</v>
      </c>
      <c r="F76" s="190">
        <v>311</v>
      </c>
      <c r="G76" s="190">
        <v>373</v>
      </c>
      <c r="H76" s="190">
        <v>357</v>
      </c>
      <c r="I76" s="190">
        <v>336</v>
      </c>
      <c r="J76" s="190">
        <v>334</v>
      </c>
      <c r="K76" s="190">
        <v>316</v>
      </c>
      <c r="L76" s="190">
        <v>324</v>
      </c>
      <c r="M76" s="190">
        <v>398</v>
      </c>
      <c r="N76" s="190">
        <v>404</v>
      </c>
      <c r="O76" s="190">
        <v>354</v>
      </c>
      <c r="P76" s="190">
        <v>353</v>
      </c>
      <c r="Q76" s="190">
        <v>325</v>
      </c>
      <c r="R76" s="190">
        <v>299</v>
      </c>
      <c r="S76" s="190">
        <v>284</v>
      </c>
      <c r="T76" s="190">
        <v>276</v>
      </c>
      <c r="U76" s="190">
        <v>339</v>
      </c>
      <c r="V76" s="190">
        <v>275</v>
      </c>
      <c r="W76" s="190">
        <v>237</v>
      </c>
      <c r="X76" s="190">
        <v>264</v>
      </c>
      <c r="Y76" s="190">
        <v>285</v>
      </c>
      <c r="Z76" s="190">
        <v>213</v>
      </c>
      <c r="AA76" s="190">
        <v>185</v>
      </c>
      <c r="AB76" s="190">
        <v>235</v>
      </c>
      <c r="AC76" s="190">
        <v>221</v>
      </c>
      <c r="AD76" s="190">
        <v>294</v>
      </c>
      <c r="AE76" s="190">
        <v>268</v>
      </c>
      <c r="AF76" s="190">
        <v>264</v>
      </c>
      <c r="AG76" s="190">
        <v>272</v>
      </c>
      <c r="AH76" s="190">
        <v>274</v>
      </c>
      <c r="AI76" s="190">
        <v>323</v>
      </c>
      <c r="AJ76" s="190">
        <v>275</v>
      </c>
      <c r="AK76" s="190">
        <v>338</v>
      </c>
      <c r="AL76" s="190">
        <v>331</v>
      </c>
      <c r="AM76" s="190">
        <v>296</v>
      </c>
      <c r="AN76" s="190">
        <v>278</v>
      </c>
      <c r="AO76" s="190">
        <v>323</v>
      </c>
      <c r="AP76" s="190">
        <v>379</v>
      </c>
      <c r="AQ76" s="190">
        <v>367</v>
      </c>
      <c r="AR76" s="190">
        <v>400</v>
      </c>
      <c r="AS76" s="190">
        <v>402</v>
      </c>
      <c r="AT76" s="190">
        <v>412</v>
      </c>
      <c r="AU76" s="190">
        <v>492</v>
      </c>
      <c r="AV76" s="190">
        <v>505</v>
      </c>
      <c r="AW76" s="190">
        <v>492</v>
      </c>
      <c r="AX76" s="190">
        <v>533</v>
      </c>
      <c r="AY76" s="190">
        <v>548</v>
      </c>
      <c r="AZ76" s="190">
        <v>573</v>
      </c>
      <c r="BA76" s="190">
        <v>726</v>
      </c>
      <c r="BB76" s="190">
        <v>612</v>
      </c>
      <c r="BC76" s="190">
        <v>714</v>
      </c>
      <c r="BD76" s="190">
        <v>750</v>
      </c>
      <c r="BE76" s="190">
        <v>880</v>
      </c>
      <c r="BF76" s="190">
        <v>873</v>
      </c>
      <c r="BG76" s="190">
        <v>847</v>
      </c>
      <c r="BH76" s="190">
        <v>911</v>
      </c>
      <c r="BI76" s="190">
        <v>1008</v>
      </c>
      <c r="BJ76" s="190">
        <v>1094</v>
      </c>
      <c r="BK76" s="190">
        <v>1165</v>
      </c>
      <c r="BL76" s="190">
        <v>1217</v>
      </c>
      <c r="BM76" s="190">
        <v>1356</v>
      </c>
      <c r="BN76" s="190">
        <v>1578</v>
      </c>
      <c r="BO76" s="190">
        <v>1621</v>
      </c>
      <c r="BP76" s="190">
        <v>1545</v>
      </c>
      <c r="BQ76" s="190">
        <v>1709</v>
      </c>
      <c r="BR76" s="190">
        <v>1792</v>
      </c>
      <c r="BS76" s="190">
        <v>1843</v>
      </c>
      <c r="BT76" s="190">
        <v>1898</v>
      </c>
      <c r="BU76" s="190">
        <v>1947</v>
      </c>
      <c r="BV76" s="192" t="s">
        <v>89</v>
      </c>
      <c r="BW76" s="190">
        <v>5226.9703474999978</v>
      </c>
      <c r="BX76" s="190">
        <v>5232.3579920000011</v>
      </c>
      <c r="BY76" s="190">
        <v>4850.0729100000008</v>
      </c>
      <c r="BZ76" s="190">
        <v>4858.9930260000001</v>
      </c>
      <c r="CA76" s="190">
        <v>5017.9662355</v>
      </c>
      <c r="CB76" s="191">
        <v>5495.0270090000013</v>
      </c>
      <c r="CC76" s="190">
        <v>5158.1080970000003</v>
      </c>
      <c r="CD76" s="190">
        <v>5387.063322500001</v>
      </c>
      <c r="CE76" s="190">
        <v>5893.1098470000024</v>
      </c>
      <c r="CF76" s="190">
        <v>6244.2145185000008</v>
      </c>
      <c r="CG76" s="190">
        <v>6707.5818950000003</v>
      </c>
      <c r="CH76" s="190">
        <v>7005.1581770000021</v>
      </c>
      <c r="CI76" s="190">
        <v>7061.9966676099984</v>
      </c>
      <c r="CJ76" s="190">
        <v>7265.8389636100019</v>
      </c>
      <c r="CK76" s="190">
        <v>7497.4968436099998</v>
      </c>
      <c r="CL76" s="190">
        <v>7777.3828406100001</v>
      </c>
      <c r="CM76" s="190">
        <v>7896.0019616100008</v>
      </c>
      <c r="CN76" s="190">
        <v>7690.15</v>
      </c>
      <c r="CO76" s="190">
        <v>7984.8899999999994</v>
      </c>
      <c r="CP76" s="190">
        <v>8292.6299999999992</v>
      </c>
      <c r="CQ76" s="190">
        <v>8147.75</v>
      </c>
      <c r="CR76" s="190">
        <v>8069.8090000000002</v>
      </c>
      <c r="CS76" s="190">
        <v>8110.6799999999994</v>
      </c>
      <c r="CT76" s="190">
        <v>7820.5460000000003</v>
      </c>
      <c r="CU76" s="190">
        <v>8022.0910000000003</v>
      </c>
      <c r="CV76" s="190">
        <v>8293.5659999999989</v>
      </c>
      <c r="CW76" s="190">
        <v>8073.4140000000007</v>
      </c>
      <c r="CX76" s="190">
        <v>8008.23</v>
      </c>
      <c r="CY76" s="190">
        <v>7902.7539999999999</v>
      </c>
      <c r="CZ76" s="190">
        <v>7856.5429999999997</v>
      </c>
      <c r="DA76" s="190">
        <v>8304.0879999999997</v>
      </c>
      <c r="DB76" s="190">
        <v>8149.0529999999999</v>
      </c>
      <c r="DC76" s="190">
        <v>7319.6480000000001</v>
      </c>
      <c r="DD76" s="190">
        <v>7543.732</v>
      </c>
      <c r="DE76" s="190">
        <v>7316.5259999999998</v>
      </c>
      <c r="DF76" s="190">
        <v>7407.2049999999999</v>
      </c>
      <c r="DG76" s="190">
        <v>7556.4299999999994</v>
      </c>
      <c r="DH76" s="190">
        <v>7301.7159999999994</v>
      </c>
      <c r="DI76" s="190">
        <v>7444.7839999999997</v>
      </c>
      <c r="DJ76" s="190">
        <v>7885.9299999999994</v>
      </c>
      <c r="DK76" s="190">
        <v>8017.76</v>
      </c>
      <c r="DL76" s="190">
        <v>7558.12</v>
      </c>
      <c r="DM76" s="190">
        <v>7670.4790000000003</v>
      </c>
      <c r="DN76" s="190">
        <v>7857.9939999999997</v>
      </c>
      <c r="DO76" s="190">
        <v>7939.7160000000003</v>
      </c>
      <c r="DP76" s="190">
        <v>8228.9399999999987</v>
      </c>
      <c r="DQ76" s="190">
        <v>7668.9009999999998</v>
      </c>
      <c r="DR76" s="190">
        <v>7392.1049999999996</v>
      </c>
      <c r="DS76" s="190">
        <v>7624.1959999999999</v>
      </c>
      <c r="DT76" s="190">
        <v>7657.482</v>
      </c>
      <c r="DU76" s="190">
        <v>8186.0320000000002</v>
      </c>
      <c r="DV76" s="190">
        <v>7977.8339999999998</v>
      </c>
      <c r="DW76" s="190">
        <v>8128.4189999999999</v>
      </c>
      <c r="DX76" s="190">
        <v>8782.2599487304688</v>
      </c>
      <c r="DY76" s="190">
        <v>8618.280029296875</v>
      </c>
      <c r="DZ76" s="190">
        <v>8707.1998901367188</v>
      </c>
      <c r="EA76" s="190">
        <v>9136.8099975585938</v>
      </c>
      <c r="EB76" s="190">
        <v>8512.0398559570313</v>
      </c>
      <c r="EC76" s="190">
        <v>8881.1099243164063</v>
      </c>
      <c r="ED76" s="190">
        <v>8391.9501342773438</v>
      </c>
      <c r="EE76" s="190">
        <v>8453.9999389648438</v>
      </c>
      <c r="EF76" s="190">
        <v>8409.4302368164063</v>
      </c>
      <c r="EG76" s="190">
        <v>8379.750244140625</v>
      </c>
      <c r="EH76" s="190">
        <v>8750.6099243164063</v>
      </c>
      <c r="EI76" s="190">
        <v>8671.179931640625</v>
      </c>
      <c r="EJ76" s="190">
        <v>8866.0899658203125</v>
      </c>
      <c r="EK76" s="190">
        <v>8962.510009765625</v>
      </c>
      <c r="EL76" s="190">
        <v>8774.429931640625</v>
      </c>
      <c r="EM76" s="190">
        <v>9393.64990234375</v>
      </c>
      <c r="EN76" s="190">
        <v>8884.8499145507813</v>
      </c>
      <c r="EO76" s="190">
        <v>9801.1002197265625</v>
      </c>
      <c r="EP76" s="190">
        <v>9758.31982421875</v>
      </c>
      <c r="EQ76" s="208">
        <v>10185.819946289063</v>
      </c>
      <c r="ER76" s="208">
        <v>10551.200378417969</v>
      </c>
      <c r="ES76" s="208">
        <v>9964.419677734375</v>
      </c>
      <c r="ET76" s="208">
        <v>9905.680419921875</v>
      </c>
      <c r="EU76" s="208">
        <v>9691.6395263671875</v>
      </c>
      <c r="EV76" s="208">
        <v>9276.360107421875</v>
      </c>
      <c r="EW76" s="208">
        <v>8839.9102172851563</v>
      </c>
      <c r="EX76" s="208">
        <v>9069.829833984375</v>
      </c>
      <c r="EY76" s="208">
        <v>10190.870056152344</v>
      </c>
      <c r="EZ76" s="208">
        <v>10411.19970703125</v>
      </c>
      <c r="FA76" s="208">
        <v>11085.429565429688</v>
      </c>
      <c r="FB76" s="208">
        <v>10350.840270996094</v>
      </c>
      <c r="FC76" s="208">
        <v>10016.009704589844</v>
      </c>
      <c r="FD76" s="208">
        <v>9943.259521484375</v>
      </c>
      <c r="FE76" s="208">
        <v>9866.13037109375</v>
      </c>
      <c r="FF76" s="208">
        <v>9897.9696044921875</v>
      </c>
      <c r="FG76" s="208">
        <v>10251.499572753906</v>
      </c>
      <c r="FH76" s="208">
        <v>10461.580139160156</v>
      </c>
      <c r="FI76" s="208">
        <v>10412.519714355469</v>
      </c>
      <c r="FJ76" s="208">
        <v>10750.819946289063</v>
      </c>
      <c r="FK76" s="208">
        <v>11028.980102539063</v>
      </c>
      <c r="FL76" s="190">
        <v>11264.989868164063</v>
      </c>
      <c r="FM76" s="190">
        <v>11414.109741210938</v>
      </c>
      <c r="FN76" s="190">
        <v>11392.779602050781</v>
      </c>
      <c r="FO76" s="208">
        <v>11854.149658203125</v>
      </c>
      <c r="FP76" s="208">
        <v>12084.679565429688</v>
      </c>
      <c r="FQ76" s="208">
        <v>11858.420166015625</v>
      </c>
      <c r="FR76" s="190">
        <v>12336.759887695313</v>
      </c>
      <c r="FS76" s="190">
        <v>12643.179809570313</v>
      </c>
      <c r="FT76" s="190">
        <v>12627.909912109375</v>
      </c>
      <c r="FU76" s="190">
        <f>'[13]Input Tabela 8'!AG119+'[13]Input Tabela 8'!AG132</f>
        <v>12697.760375976563</v>
      </c>
      <c r="FV76" s="190">
        <f>'[13]Input Tabela 8'!AH119+'[13]Input Tabela 8'!AH132</f>
        <v>13265.119750976563</v>
      </c>
      <c r="FW76" s="190">
        <f>'[13]Input Tabela 8'!AI119+'[13]Input Tabela 8'!AI132</f>
        <v>13527.339965820313</v>
      </c>
      <c r="FX76" s="190">
        <v>13309.380249023438</v>
      </c>
      <c r="FY76" s="190">
        <v>13713.010375976563</v>
      </c>
      <c r="FZ76" s="190">
        <v>13849.749572753906</v>
      </c>
    </row>
    <row r="77" spans="1:182" s="124" customFormat="1" ht="12.75" customHeight="1">
      <c r="A77" s="192" t="s">
        <v>90</v>
      </c>
      <c r="B77" s="190">
        <v>223</v>
      </c>
      <c r="C77" s="190">
        <v>243</v>
      </c>
      <c r="D77" s="190">
        <v>272</v>
      </c>
      <c r="E77" s="190">
        <v>258</v>
      </c>
      <c r="F77" s="190">
        <v>260</v>
      </c>
      <c r="G77" s="190">
        <v>420</v>
      </c>
      <c r="H77" s="190">
        <v>363</v>
      </c>
      <c r="I77" s="190">
        <v>354</v>
      </c>
      <c r="J77" s="190">
        <v>396</v>
      </c>
      <c r="K77" s="190">
        <v>353</v>
      </c>
      <c r="L77" s="190">
        <v>323</v>
      </c>
      <c r="M77" s="190">
        <v>308</v>
      </c>
      <c r="N77" s="190">
        <v>281</v>
      </c>
      <c r="O77" s="190">
        <v>261</v>
      </c>
      <c r="P77" s="190">
        <v>229</v>
      </c>
      <c r="Q77" s="190">
        <v>237</v>
      </c>
      <c r="R77" s="190">
        <v>267</v>
      </c>
      <c r="S77" s="190">
        <v>278</v>
      </c>
      <c r="T77" s="190">
        <v>258</v>
      </c>
      <c r="U77" s="190">
        <v>254</v>
      </c>
      <c r="V77" s="190">
        <v>234</v>
      </c>
      <c r="W77" s="190">
        <v>190</v>
      </c>
      <c r="X77" s="190">
        <v>284</v>
      </c>
      <c r="Y77" s="190">
        <v>193</v>
      </c>
      <c r="Z77" s="190">
        <v>200</v>
      </c>
      <c r="AA77" s="190">
        <v>185</v>
      </c>
      <c r="AB77" s="190">
        <v>157</v>
      </c>
      <c r="AC77" s="190">
        <v>195</v>
      </c>
      <c r="AD77" s="190">
        <v>256</v>
      </c>
      <c r="AE77" s="190">
        <v>94</v>
      </c>
      <c r="AF77" s="190">
        <v>27</v>
      </c>
      <c r="AG77" s="190">
        <v>25</v>
      </c>
      <c r="AH77" s="190">
        <v>52</v>
      </c>
      <c r="AI77" s="190">
        <v>101</v>
      </c>
      <c r="AJ77" s="190">
        <v>16</v>
      </c>
      <c r="AK77" s="190">
        <v>16</v>
      </c>
      <c r="AL77" s="190">
        <v>16</v>
      </c>
      <c r="AM77" s="190">
        <v>14</v>
      </c>
      <c r="AN77" s="190">
        <v>20</v>
      </c>
      <c r="AO77" s="190">
        <v>12</v>
      </c>
      <c r="AP77" s="190">
        <v>13</v>
      </c>
      <c r="AQ77" s="190">
        <v>14</v>
      </c>
      <c r="AR77" s="190">
        <v>14</v>
      </c>
      <c r="AS77" s="190">
        <v>14</v>
      </c>
      <c r="AT77" s="190">
        <v>12</v>
      </c>
      <c r="AU77" s="190">
        <v>11</v>
      </c>
      <c r="AV77" s="190">
        <v>12</v>
      </c>
      <c r="AW77" s="190">
        <v>10</v>
      </c>
      <c r="AX77" s="190">
        <v>11</v>
      </c>
      <c r="AY77" s="190">
        <v>11</v>
      </c>
      <c r="AZ77" s="190">
        <v>11</v>
      </c>
      <c r="BA77" s="190">
        <v>10</v>
      </c>
      <c r="BB77" s="190">
        <v>10</v>
      </c>
      <c r="BC77" s="190">
        <v>11</v>
      </c>
      <c r="BD77" s="190">
        <v>11</v>
      </c>
      <c r="BE77" s="190">
        <v>11</v>
      </c>
      <c r="BF77" s="190">
        <v>12</v>
      </c>
      <c r="BG77" s="190">
        <v>33</v>
      </c>
      <c r="BH77" s="190">
        <v>32</v>
      </c>
      <c r="BI77" s="190">
        <v>33</v>
      </c>
      <c r="BJ77" s="190">
        <v>33</v>
      </c>
      <c r="BK77" s="190">
        <v>31</v>
      </c>
      <c r="BL77" s="190">
        <v>30</v>
      </c>
      <c r="BM77" s="190">
        <v>32</v>
      </c>
      <c r="BN77" s="190">
        <v>31</v>
      </c>
      <c r="BO77" s="190">
        <v>32</v>
      </c>
      <c r="BP77" s="190">
        <v>31</v>
      </c>
      <c r="BQ77" s="190">
        <v>31</v>
      </c>
      <c r="BR77" s="190">
        <v>30</v>
      </c>
      <c r="BS77" s="190">
        <v>31</v>
      </c>
      <c r="BT77" s="190">
        <v>47</v>
      </c>
      <c r="BU77" s="190">
        <v>42</v>
      </c>
      <c r="BV77" s="192" t="s">
        <v>90</v>
      </c>
      <c r="BW77" s="190">
        <v>61.429000000000002</v>
      </c>
      <c r="BX77" s="190">
        <v>60.242000000000004</v>
      </c>
      <c r="BY77" s="190">
        <v>60.646999999999998</v>
      </c>
      <c r="BZ77" s="190">
        <v>52.111000000000004</v>
      </c>
      <c r="CA77" s="190">
        <v>52.313000000000002</v>
      </c>
      <c r="CB77" s="191">
        <v>59.082999999999998</v>
      </c>
      <c r="CC77" s="190">
        <v>36.981999999999999</v>
      </c>
      <c r="CD77" s="190">
        <v>31.501999999999999</v>
      </c>
      <c r="CE77" s="190">
        <v>29.198999999999998</v>
      </c>
      <c r="CF77" s="190">
        <v>41.984999999999999</v>
      </c>
      <c r="CG77" s="190">
        <v>39.095999999999997</v>
      </c>
      <c r="CH77" s="190">
        <v>33.730000000000004</v>
      </c>
      <c r="CI77" s="190">
        <v>33.201999999999998</v>
      </c>
      <c r="CJ77" s="190">
        <v>32.805999999999997</v>
      </c>
      <c r="CK77" s="190">
        <v>33.785000000000004</v>
      </c>
      <c r="CL77" s="190">
        <v>33.22</v>
      </c>
      <c r="CM77" s="190">
        <v>32.984999999999999</v>
      </c>
      <c r="CN77" s="190">
        <v>31.776</v>
      </c>
      <c r="CO77" s="190">
        <v>33.737009999999998</v>
      </c>
      <c r="CP77" s="190">
        <v>39.84301</v>
      </c>
      <c r="CQ77" s="190">
        <v>40.944000000000003</v>
      </c>
      <c r="CR77" s="190">
        <v>46.227020000000003</v>
      </c>
      <c r="CS77" s="190">
        <v>45.248999999999995</v>
      </c>
      <c r="CT77" s="190">
        <v>18.237000000000002</v>
      </c>
      <c r="CU77" s="190">
        <v>23.773</v>
      </c>
      <c r="CV77" s="190">
        <v>22.296999999999997</v>
      </c>
      <c r="CW77" s="190">
        <v>16.408000000000001</v>
      </c>
      <c r="CX77" s="190">
        <v>18.229000000000003</v>
      </c>
      <c r="CY77" s="190">
        <v>18.884</v>
      </c>
      <c r="CZ77" s="190">
        <v>26.413</v>
      </c>
      <c r="DA77" s="190">
        <v>20.757000000000001</v>
      </c>
      <c r="DB77" s="190">
        <v>22.904999999999998</v>
      </c>
      <c r="DC77" s="190">
        <v>19.574999999999999</v>
      </c>
      <c r="DD77" s="190">
        <v>19.196000000000002</v>
      </c>
      <c r="DE77" s="190">
        <v>20.925000000000001</v>
      </c>
      <c r="DF77" s="190">
        <v>19.756</v>
      </c>
      <c r="DG77" s="190">
        <v>17.366</v>
      </c>
      <c r="DH77" s="190">
        <v>17.89</v>
      </c>
      <c r="DI77" s="190">
        <v>16.324999999999999</v>
      </c>
      <c r="DJ77" s="190">
        <v>15.986000000000001</v>
      </c>
      <c r="DK77" s="190">
        <v>12.577</v>
      </c>
      <c r="DL77" s="190">
        <v>13.109</v>
      </c>
      <c r="DM77" s="190">
        <v>12.075000000000001</v>
      </c>
      <c r="DN77" s="190">
        <v>14.213000000000001</v>
      </c>
      <c r="DO77" s="190">
        <v>14.170999999999999</v>
      </c>
      <c r="DP77" s="190">
        <v>14.92</v>
      </c>
      <c r="DQ77" s="190">
        <v>14.446</v>
      </c>
      <c r="DR77" s="190">
        <v>15.587</v>
      </c>
      <c r="DS77" s="190">
        <v>13.175000000000001</v>
      </c>
      <c r="DT77" s="190">
        <v>12.734</v>
      </c>
      <c r="DU77" s="190">
        <v>15.725999999999999</v>
      </c>
      <c r="DV77" s="190">
        <v>13.295999999999999</v>
      </c>
      <c r="DW77" s="190">
        <v>13.049999999999999</v>
      </c>
      <c r="DX77" s="190">
        <v>15.700000286102295</v>
      </c>
      <c r="DY77" s="190">
        <v>13.450000286102295</v>
      </c>
      <c r="DZ77" s="190">
        <v>14.799999713897705</v>
      </c>
      <c r="EA77" s="190">
        <v>17.669999182224274</v>
      </c>
      <c r="EB77" s="190">
        <v>14.550000011920929</v>
      </c>
      <c r="EC77" s="190">
        <v>17.249999105930328</v>
      </c>
      <c r="ED77" s="190">
        <v>16.599999248981476</v>
      </c>
      <c r="EE77" s="190">
        <v>16.130000174045563</v>
      </c>
      <c r="EF77" s="190">
        <v>14.850000441074371</v>
      </c>
      <c r="EG77" s="190">
        <v>12.849999725818634</v>
      </c>
      <c r="EH77" s="190">
        <v>13.560000240802765</v>
      </c>
      <c r="EI77" s="190">
        <v>14.290000021457672</v>
      </c>
      <c r="EJ77" s="190">
        <v>15.170000374317169</v>
      </c>
      <c r="EK77" s="190">
        <v>16.810000002384186</v>
      </c>
      <c r="EL77" s="190">
        <v>20.289999067783356</v>
      </c>
      <c r="EM77" s="190">
        <v>16.060000002384186</v>
      </c>
      <c r="EN77" s="190">
        <v>16.479999601840973</v>
      </c>
      <c r="EO77" s="190">
        <v>16.719999611377716</v>
      </c>
      <c r="EP77" s="190">
        <v>18.599999248981476</v>
      </c>
      <c r="EQ77" s="208">
        <v>20.580000460147858</v>
      </c>
      <c r="ER77" s="208">
        <v>18.830000460147858</v>
      </c>
      <c r="ES77" s="208">
        <v>17.309999763965607</v>
      </c>
      <c r="ET77" s="208">
        <v>14.770000040531158</v>
      </c>
      <c r="EU77" s="208">
        <v>13.039999783039093</v>
      </c>
      <c r="EV77" s="208">
        <v>13.289999544620514</v>
      </c>
      <c r="EW77" s="208">
        <v>13.680000126361847</v>
      </c>
      <c r="EX77" s="208">
        <v>15.990000307559967</v>
      </c>
      <c r="EY77" s="208">
        <v>17.810000240802765</v>
      </c>
      <c r="EZ77" s="208">
        <v>16.629999220371246</v>
      </c>
      <c r="FA77" s="208">
        <v>15.73999959230423</v>
      </c>
      <c r="FB77" s="208">
        <v>13.420000374317169</v>
      </c>
      <c r="FC77" s="208">
        <v>15.469999611377716</v>
      </c>
      <c r="FD77" s="208">
        <v>15.539999544620514</v>
      </c>
      <c r="FE77" s="208">
        <v>16.169999659061432</v>
      </c>
      <c r="FF77" s="208">
        <v>18.910000383853912</v>
      </c>
      <c r="FG77" s="208">
        <v>17.639999687671661</v>
      </c>
      <c r="FH77" s="208">
        <v>18.04999977350235</v>
      </c>
      <c r="FI77" s="208">
        <v>21.490000069141388</v>
      </c>
      <c r="FJ77" s="208">
        <v>22.729999363422394</v>
      </c>
      <c r="FK77" s="208">
        <v>25.539999306201935</v>
      </c>
      <c r="FL77" s="190">
        <v>16.180000364780426</v>
      </c>
      <c r="FM77" s="190">
        <v>15.960000336170197</v>
      </c>
      <c r="FN77" s="190">
        <v>18.279999315738678</v>
      </c>
      <c r="FO77" s="208">
        <v>12.87000048160553</v>
      </c>
      <c r="FP77" s="208">
        <v>12.879999935626984</v>
      </c>
      <c r="FQ77" s="208">
        <v>13.320000052452087</v>
      </c>
      <c r="FR77" s="190">
        <v>16.299999833106995</v>
      </c>
      <c r="FS77" s="190">
        <v>11.900000393390656</v>
      </c>
      <c r="FT77" s="190">
        <v>10.130000174045563</v>
      </c>
      <c r="FU77" s="190">
        <f>'[13]Input Tabela 8'!AG120+'[13]Input Tabela 8'!AG133</f>
        <v>13.370000183582306</v>
      </c>
      <c r="FV77" s="190">
        <f>'[13]Input Tabela 8'!AH120+'[13]Input Tabela 8'!AH133</f>
        <v>16.180000364780426</v>
      </c>
      <c r="FW77" s="190">
        <f>'[13]Input Tabela 8'!AI120+'[13]Input Tabela 8'!AI133</f>
        <v>19.149999678134918</v>
      </c>
      <c r="FX77" s="190">
        <v>14.519999563694</v>
      </c>
      <c r="FY77" s="190">
        <v>15.379999935626984</v>
      </c>
      <c r="FZ77" s="190">
        <v>15.519999921321869</v>
      </c>
    </row>
    <row r="78" spans="1:182" s="124" customFormat="1" ht="12.75" customHeight="1">
      <c r="A78" s="192" t="s">
        <v>91</v>
      </c>
      <c r="B78" s="190">
        <v>1330</v>
      </c>
      <c r="C78" s="190">
        <v>665</v>
      </c>
      <c r="D78" s="190">
        <v>476</v>
      </c>
      <c r="E78" s="190">
        <v>410</v>
      </c>
      <c r="F78" s="190">
        <v>433</v>
      </c>
      <c r="G78" s="190">
        <v>385</v>
      </c>
      <c r="H78" s="190">
        <v>402</v>
      </c>
      <c r="I78" s="190">
        <v>426</v>
      </c>
      <c r="J78" s="190">
        <v>405</v>
      </c>
      <c r="K78" s="190">
        <v>398</v>
      </c>
      <c r="L78" s="190">
        <v>446</v>
      </c>
      <c r="M78" s="190">
        <v>457</v>
      </c>
      <c r="N78" s="190">
        <v>402</v>
      </c>
      <c r="O78" s="190">
        <v>390</v>
      </c>
      <c r="P78" s="190">
        <v>422</v>
      </c>
      <c r="Q78" s="190">
        <v>360</v>
      </c>
      <c r="R78" s="190">
        <v>388</v>
      </c>
      <c r="S78" s="190">
        <v>379</v>
      </c>
      <c r="T78" s="190">
        <v>375</v>
      </c>
      <c r="U78" s="190">
        <v>419</v>
      </c>
      <c r="V78" s="190">
        <v>568</v>
      </c>
      <c r="W78" s="190">
        <v>443</v>
      </c>
      <c r="X78" s="190">
        <v>650</v>
      </c>
      <c r="Y78" s="190">
        <v>659</v>
      </c>
      <c r="Z78" s="190">
        <v>781</v>
      </c>
      <c r="AA78" s="190">
        <v>632</v>
      </c>
      <c r="AB78" s="190">
        <v>460</v>
      </c>
      <c r="AC78" s="190">
        <v>410</v>
      </c>
      <c r="AD78" s="190">
        <v>543</v>
      </c>
      <c r="AE78" s="190">
        <v>633</v>
      </c>
      <c r="AF78" s="190">
        <v>475</v>
      </c>
      <c r="AG78" s="190">
        <v>507</v>
      </c>
      <c r="AH78" s="190">
        <v>729</v>
      </c>
      <c r="AI78" s="190">
        <v>616</v>
      </c>
      <c r="AJ78" s="190">
        <v>480</v>
      </c>
      <c r="AK78" s="190">
        <v>609</v>
      </c>
      <c r="AL78" s="190">
        <v>509</v>
      </c>
      <c r="AM78" s="190">
        <v>552</v>
      </c>
      <c r="AN78" s="190">
        <v>475</v>
      </c>
      <c r="AO78" s="190">
        <v>511</v>
      </c>
      <c r="AP78" s="190">
        <v>529</v>
      </c>
      <c r="AQ78" s="190">
        <v>410</v>
      </c>
      <c r="AR78" s="190">
        <v>395</v>
      </c>
      <c r="AS78" s="190">
        <v>412</v>
      </c>
      <c r="AT78" s="190">
        <v>595</v>
      </c>
      <c r="AU78" s="190">
        <v>509</v>
      </c>
      <c r="AV78" s="190">
        <v>704</v>
      </c>
      <c r="AW78" s="190">
        <v>674</v>
      </c>
      <c r="AX78" s="190">
        <v>613</v>
      </c>
      <c r="AY78" s="190">
        <v>619</v>
      </c>
      <c r="AZ78" s="190">
        <v>594</v>
      </c>
      <c r="BA78" s="190">
        <v>570</v>
      </c>
      <c r="BB78" s="190">
        <v>705</v>
      </c>
      <c r="BC78" s="190">
        <v>643</v>
      </c>
      <c r="BD78" s="190">
        <v>624</v>
      </c>
      <c r="BE78" s="190">
        <v>803</v>
      </c>
      <c r="BF78" s="190">
        <v>806</v>
      </c>
      <c r="BG78" s="190">
        <v>873</v>
      </c>
      <c r="BH78" s="190">
        <v>951</v>
      </c>
      <c r="BI78" s="190">
        <v>2511</v>
      </c>
      <c r="BJ78" s="190">
        <v>2432</v>
      </c>
      <c r="BK78" s="190">
        <v>2619</v>
      </c>
      <c r="BL78" s="190">
        <v>2281</v>
      </c>
      <c r="BM78" s="190">
        <v>2261</v>
      </c>
      <c r="BN78" s="190">
        <v>2309</v>
      </c>
      <c r="BO78" s="190">
        <v>2269</v>
      </c>
      <c r="BP78" s="190">
        <v>1592</v>
      </c>
      <c r="BQ78" s="190">
        <v>1877</v>
      </c>
      <c r="BR78" s="190">
        <v>1610</v>
      </c>
      <c r="BS78" s="190">
        <v>2130</v>
      </c>
      <c r="BT78" s="190">
        <v>2207</v>
      </c>
      <c r="BU78" s="190">
        <v>3095</v>
      </c>
      <c r="BV78" s="192" t="s">
        <v>91</v>
      </c>
      <c r="BW78" s="190">
        <v>5454.7400200000002</v>
      </c>
      <c r="BX78" s="190">
        <v>5220.08338</v>
      </c>
      <c r="BY78" s="190">
        <v>5277.5969700000005</v>
      </c>
      <c r="BZ78" s="190">
        <v>5073.47012</v>
      </c>
      <c r="CA78" s="190">
        <v>4695.3377</v>
      </c>
      <c r="CB78" s="191">
        <v>4329.7440599999991</v>
      </c>
      <c r="CC78" s="190">
        <v>3624.76604</v>
      </c>
      <c r="CD78" s="190">
        <v>4260.07114</v>
      </c>
      <c r="CE78" s="190">
        <v>3692.2752399999999</v>
      </c>
      <c r="CF78" s="190">
        <v>3487.4883600000003</v>
      </c>
      <c r="CG78" s="190">
        <v>3183.4338499999999</v>
      </c>
      <c r="CH78" s="190">
        <v>3067.2280419999997</v>
      </c>
      <c r="CI78" s="190">
        <v>2409.8412125</v>
      </c>
      <c r="CJ78" s="190">
        <v>3127.0617695000001</v>
      </c>
      <c r="CK78" s="190">
        <v>2799.4799254999998</v>
      </c>
      <c r="CL78" s="190">
        <v>2962.2560935000001</v>
      </c>
      <c r="CM78" s="190">
        <v>2684.1546129999997</v>
      </c>
      <c r="CN78" s="190">
        <v>2731.6910000000003</v>
      </c>
      <c r="CO78" s="190">
        <v>2545.835</v>
      </c>
      <c r="CP78" s="190">
        <v>3020.5839999999998</v>
      </c>
      <c r="CQ78" s="190">
        <v>3380.9690000000001</v>
      </c>
      <c r="CR78" s="190">
        <v>3560.2709999999997</v>
      </c>
      <c r="CS78" s="190">
        <v>3466.627</v>
      </c>
      <c r="CT78" s="190">
        <v>2927.0889999999999</v>
      </c>
      <c r="CU78" s="190">
        <v>2856.125</v>
      </c>
      <c r="CV78" s="190">
        <v>2739.9360000000001</v>
      </c>
      <c r="CW78" s="190">
        <v>2739.107</v>
      </c>
      <c r="CX78" s="190">
        <v>2689.942</v>
      </c>
      <c r="CY78" s="190">
        <v>2880.0509999999999</v>
      </c>
      <c r="CZ78" s="190">
        <v>2526.951</v>
      </c>
      <c r="DA78" s="190">
        <v>2513.2110000000002</v>
      </c>
      <c r="DB78" s="190">
        <v>2642.5609999999997</v>
      </c>
      <c r="DC78" s="190">
        <v>3024.6710000000003</v>
      </c>
      <c r="DD78" s="190">
        <v>2773.0529999999999</v>
      </c>
      <c r="DE78" s="190">
        <v>2485.2739999999999</v>
      </c>
      <c r="DF78" s="190">
        <v>2132.029</v>
      </c>
      <c r="DG78" s="190">
        <v>2358.4859999999999</v>
      </c>
      <c r="DH78" s="190">
        <v>2377.627</v>
      </c>
      <c r="DI78" s="190">
        <v>2216.2559999999999</v>
      </c>
      <c r="DJ78" s="190">
        <v>2025.2729999999999</v>
      </c>
      <c r="DK78" s="190">
        <v>1839.329</v>
      </c>
      <c r="DL78" s="190">
        <v>2098.922</v>
      </c>
      <c r="DM78" s="190">
        <v>2318.018</v>
      </c>
      <c r="DN78" s="190">
        <v>2097.0299999999997</v>
      </c>
      <c r="DO78" s="190">
        <v>2472.0360000000001</v>
      </c>
      <c r="DP78" s="190">
        <v>2403.107</v>
      </c>
      <c r="DQ78" s="190">
        <v>2380.9299999999998</v>
      </c>
      <c r="DR78" s="190">
        <v>2327.29</v>
      </c>
      <c r="DS78" s="190">
        <v>2148.8450000000003</v>
      </c>
      <c r="DT78" s="190">
        <v>2576.915</v>
      </c>
      <c r="DU78" s="190">
        <v>2583.7039999999997</v>
      </c>
      <c r="DV78" s="190">
        <v>2013.8789999999999</v>
      </c>
      <c r="DW78" s="190">
        <v>2155.0969999999998</v>
      </c>
      <c r="DX78" s="190">
        <v>2115.22998046875</v>
      </c>
      <c r="DY78" s="190">
        <v>2064.7200317382813</v>
      </c>
      <c r="DZ78" s="190">
        <v>2411.9100646972656</v>
      </c>
      <c r="EA78" s="190">
        <v>2362.6899719238281</v>
      </c>
      <c r="EB78" s="190">
        <v>2376.530029296875</v>
      </c>
      <c r="EC78" s="190">
        <v>2127.2099609375</v>
      </c>
      <c r="ED78" s="190">
        <v>1929.9399719238281</v>
      </c>
      <c r="EE78" s="190">
        <v>2547.3399047851563</v>
      </c>
      <c r="EF78" s="190">
        <v>2801.9799194335938</v>
      </c>
      <c r="EG78" s="190">
        <v>1970.2000427246094</v>
      </c>
      <c r="EH78" s="190">
        <v>1927.1300354003906</v>
      </c>
      <c r="EI78" s="190">
        <v>2176.3999938964844</v>
      </c>
      <c r="EJ78" s="190">
        <v>2178.1199645996094</v>
      </c>
      <c r="EK78" s="190">
        <v>1996.300048828125</v>
      </c>
      <c r="EL78" s="190">
        <v>2110.489990234375</v>
      </c>
      <c r="EM78" s="190">
        <v>2177.52001953125</v>
      </c>
      <c r="EN78" s="190">
        <v>2301.9999389648438</v>
      </c>
      <c r="EO78" s="190">
        <v>2414.1800537109375</v>
      </c>
      <c r="EP78" s="190">
        <v>2523.8800048828125</v>
      </c>
      <c r="EQ78" s="208">
        <v>2313.989990234375</v>
      </c>
      <c r="ER78" s="208">
        <v>2694.570068359375</v>
      </c>
      <c r="ES78" s="208">
        <v>2574.2900695800781</v>
      </c>
      <c r="ET78" s="208">
        <v>2933.4300231933594</v>
      </c>
      <c r="EU78" s="208">
        <v>3212.4199523925781</v>
      </c>
      <c r="EV78" s="208">
        <v>3256.2799377441406</v>
      </c>
      <c r="EW78" s="208">
        <v>3315.60009765625</v>
      </c>
      <c r="EX78" s="208">
        <v>3603.2199401855469</v>
      </c>
      <c r="EY78" s="208">
        <v>3829.1400451660156</v>
      </c>
      <c r="EZ78" s="208">
        <v>3778.4299621582031</v>
      </c>
      <c r="FA78" s="208">
        <v>3555.0300903320313</v>
      </c>
      <c r="FB78" s="208">
        <v>3303.0399169921875</v>
      </c>
      <c r="FC78" s="208">
        <v>3255.8900756835938</v>
      </c>
      <c r="FD78" s="208">
        <v>3467.1099853515625</v>
      </c>
      <c r="FE78" s="208">
        <v>3859.699951171875</v>
      </c>
      <c r="FF78" s="208">
        <v>3464.4699096679688</v>
      </c>
      <c r="FG78" s="208">
        <v>3593.3699035644531</v>
      </c>
      <c r="FH78" s="208">
        <v>3550.4699401855469</v>
      </c>
      <c r="FI78" s="208">
        <v>3369.070068359375</v>
      </c>
      <c r="FJ78" s="208">
        <v>3881.8499145507813</v>
      </c>
      <c r="FK78" s="208">
        <v>3950.8400268554688</v>
      </c>
      <c r="FL78" s="190">
        <v>3942.7800903320313</v>
      </c>
      <c r="FM78" s="190">
        <v>4192.8499755859375</v>
      </c>
      <c r="FN78" s="190">
        <v>4316.1800537109375</v>
      </c>
      <c r="FO78" s="208">
        <v>4503.669921875</v>
      </c>
      <c r="FP78" s="208">
        <v>4637.5100708007813</v>
      </c>
      <c r="FQ78" s="208">
        <v>4619.530029296875</v>
      </c>
      <c r="FR78" s="190">
        <v>4755.0999755859375</v>
      </c>
      <c r="FS78" s="190">
        <v>4789.510009765625</v>
      </c>
      <c r="FT78" s="190">
        <v>4683.6900634765625</v>
      </c>
      <c r="FU78" s="190">
        <f>'[13]Input Tabela 8'!AG121+'[13]Input Tabela 8'!AG134</f>
        <v>4672.280029296875</v>
      </c>
      <c r="FV78" s="190">
        <f>'[13]Input Tabela 8'!AH121+'[13]Input Tabela 8'!AH134</f>
        <v>5363.5899658203125</v>
      </c>
      <c r="FW78" s="190">
        <f>'[13]Input Tabela 8'!AI121+'[13]Input Tabela 8'!AI134</f>
        <v>5365.290283203125</v>
      </c>
      <c r="FX78" s="190">
        <v>5266.47998046875</v>
      </c>
      <c r="FY78" s="190">
        <v>5106.9899291992188</v>
      </c>
      <c r="FZ78" s="190">
        <v>4720.909912109375</v>
      </c>
    </row>
    <row r="79" spans="1:182" s="124" customFormat="1" ht="12.75" customHeight="1">
      <c r="A79" s="192" t="s">
        <v>92</v>
      </c>
      <c r="B79" s="190">
        <v>10909</v>
      </c>
      <c r="C79" s="190">
        <v>11368</v>
      </c>
      <c r="D79" s="190">
        <v>12195</v>
      </c>
      <c r="E79" s="190">
        <v>12910</v>
      </c>
      <c r="F79" s="190">
        <v>12910</v>
      </c>
      <c r="G79" s="190">
        <v>13240</v>
      </c>
      <c r="H79" s="190">
        <v>13761</v>
      </c>
      <c r="I79" s="190">
        <v>14114</v>
      </c>
      <c r="J79" s="190">
        <v>14088</v>
      </c>
      <c r="K79" s="190">
        <v>14262</v>
      </c>
      <c r="L79" s="190">
        <v>14162</v>
      </c>
      <c r="M79" s="190">
        <v>15491</v>
      </c>
      <c r="N79" s="190">
        <v>15161</v>
      </c>
      <c r="O79" s="190">
        <v>15120</v>
      </c>
      <c r="P79" s="190">
        <v>14137</v>
      </c>
      <c r="Q79" s="190">
        <v>14272</v>
      </c>
      <c r="R79" s="190">
        <v>15709</v>
      </c>
      <c r="S79" s="190">
        <v>15710</v>
      </c>
      <c r="T79" s="190">
        <v>16483</v>
      </c>
      <c r="U79" s="190">
        <v>18173</v>
      </c>
      <c r="V79" s="190">
        <v>17900</v>
      </c>
      <c r="W79" s="190">
        <v>18024</v>
      </c>
      <c r="X79" s="190">
        <v>17457</v>
      </c>
      <c r="Y79" s="190">
        <v>18866</v>
      </c>
      <c r="Z79" s="190">
        <v>18493</v>
      </c>
      <c r="AA79" s="190">
        <v>19456</v>
      </c>
      <c r="AB79" s="190">
        <v>20928</v>
      </c>
      <c r="AC79" s="190">
        <v>20369</v>
      </c>
      <c r="AD79" s="190">
        <v>22179</v>
      </c>
      <c r="AE79" s="190">
        <v>22610</v>
      </c>
      <c r="AF79" s="190">
        <v>17879</v>
      </c>
      <c r="AG79" s="190">
        <v>17278</v>
      </c>
      <c r="AH79" s="190">
        <v>18253</v>
      </c>
      <c r="AI79" s="190">
        <v>19061</v>
      </c>
      <c r="AJ79" s="190">
        <v>20311</v>
      </c>
      <c r="AK79" s="190">
        <v>20571</v>
      </c>
      <c r="AL79" s="190">
        <v>20937</v>
      </c>
      <c r="AM79" s="190">
        <v>21144</v>
      </c>
      <c r="AN79" s="190">
        <v>21624</v>
      </c>
      <c r="AO79" s="190">
        <v>22230</v>
      </c>
      <c r="AP79" s="190">
        <v>24285</v>
      </c>
      <c r="AQ79" s="190">
        <v>21433</v>
      </c>
      <c r="AR79" s="190">
        <v>23144</v>
      </c>
      <c r="AS79" s="190">
        <v>24968</v>
      </c>
      <c r="AT79" s="190">
        <v>24335</v>
      </c>
      <c r="AU79" s="190">
        <v>24982</v>
      </c>
      <c r="AV79" s="190">
        <v>25809</v>
      </c>
      <c r="AW79" s="190">
        <v>27691</v>
      </c>
      <c r="AX79" s="190">
        <v>27180</v>
      </c>
      <c r="AY79" s="190">
        <v>28307</v>
      </c>
      <c r="AZ79" s="190">
        <v>29164</v>
      </c>
      <c r="BA79" s="190">
        <v>30882</v>
      </c>
      <c r="BB79" s="190">
        <v>32064</v>
      </c>
      <c r="BC79" s="190">
        <v>33606</v>
      </c>
      <c r="BD79" s="190">
        <v>34566</v>
      </c>
      <c r="BE79" s="190">
        <v>34121</v>
      </c>
      <c r="BF79" s="190">
        <v>34421</v>
      </c>
      <c r="BG79" s="190">
        <v>34153</v>
      </c>
      <c r="BH79" s="190">
        <v>34039</v>
      </c>
      <c r="BI79" s="190">
        <v>37280</v>
      </c>
      <c r="BJ79" s="190">
        <v>37187</v>
      </c>
      <c r="BK79" s="190">
        <v>38410</v>
      </c>
      <c r="BL79" s="190">
        <v>38327</v>
      </c>
      <c r="BM79" s="190">
        <v>39865</v>
      </c>
      <c r="BN79" s="190">
        <v>41891</v>
      </c>
      <c r="BO79" s="190">
        <v>42975</v>
      </c>
      <c r="BP79" s="190">
        <v>43867</v>
      </c>
      <c r="BQ79" s="190">
        <v>44837</v>
      </c>
      <c r="BR79" s="190">
        <v>44431</v>
      </c>
      <c r="BS79" s="190">
        <v>43065</v>
      </c>
      <c r="BT79" s="190">
        <v>37960</v>
      </c>
      <c r="BU79" s="190">
        <v>38913</v>
      </c>
      <c r="BV79" s="192" t="s">
        <v>92</v>
      </c>
      <c r="BW79" s="190">
        <v>32859.640197569999</v>
      </c>
      <c r="BX79" s="190">
        <v>34104.450216140001</v>
      </c>
      <c r="BY79" s="190">
        <v>32239.937725969998</v>
      </c>
      <c r="BZ79" s="190">
        <v>31847.745774970004</v>
      </c>
      <c r="CA79" s="190">
        <v>32274.608897569997</v>
      </c>
      <c r="CB79" s="191">
        <v>33311.854435609996</v>
      </c>
      <c r="CC79" s="190">
        <v>29409.31441264</v>
      </c>
      <c r="CD79" s="190">
        <v>31275.670921430003</v>
      </c>
      <c r="CE79" s="190">
        <v>30732.718276089996</v>
      </c>
      <c r="CF79" s="190">
        <v>31548.144215979999</v>
      </c>
      <c r="CG79" s="190">
        <v>32110.810738999997</v>
      </c>
      <c r="CH79" s="190">
        <v>31458.895670999998</v>
      </c>
      <c r="CI79" s="190">
        <v>31777.469241179999</v>
      </c>
      <c r="CJ79" s="190">
        <v>29998.606294739999</v>
      </c>
      <c r="CK79" s="190">
        <v>29881.319258110001</v>
      </c>
      <c r="CL79" s="190">
        <v>30026.1471121</v>
      </c>
      <c r="CM79" s="190">
        <v>32156.065528960004</v>
      </c>
      <c r="CN79" s="190">
        <v>32122</v>
      </c>
      <c r="CO79" s="190">
        <v>27749.9</v>
      </c>
      <c r="CP79" s="190">
        <v>29944.9</v>
      </c>
      <c r="CQ79" s="190">
        <v>30427.8</v>
      </c>
      <c r="CR79" s="190">
        <v>30817.1</v>
      </c>
      <c r="CS79" s="190">
        <v>32342.2</v>
      </c>
      <c r="CT79" s="190">
        <v>31646.100000000002</v>
      </c>
      <c r="CU79" s="190">
        <v>32105.599999999999</v>
      </c>
      <c r="CV79" s="190">
        <v>31222.5</v>
      </c>
      <c r="CW79" s="190">
        <v>31698.2</v>
      </c>
      <c r="CX79" s="190">
        <v>29935.9</v>
      </c>
      <c r="CY79" s="190">
        <v>31086.400000000001</v>
      </c>
      <c r="CZ79" s="190">
        <v>31695.7</v>
      </c>
      <c r="DA79" s="190">
        <v>32100.2</v>
      </c>
      <c r="DB79" s="190">
        <v>33140.300000000003</v>
      </c>
      <c r="DC79" s="190">
        <v>33023.899999999994</v>
      </c>
      <c r="DD79" s="190">
        <v>33671.1</v>
      </c>
      <c r="DE79" s="190">
        <v>33589.1</v>
      </c>
      <c r="DF79" s="190">
        <v>35242.5</v>
      </c>
      <c r="DG79" s="190">
        <v>35287.199999999997</v>
      </c>
      <c r="DH79" s="190">
        <v>35055.4</v>
      </c>
      <c r="DI79" s="190">
        <v>35811</v>
      </c>
      <c r="DJ79" s="190">
        <v>32794.5</v>
      </c>
      <c r="DK79" s="190">
        <v>32186.400000000001</v>
      </c>
      <c r="DL79" s="190">
        <v>32397.5</v>
      </c>
      <c r="DM79" s="190">
        <v>33347.699999999997</v>
      </c>
      <c r="DN79" s="190">
        <v>33799.699999999997</v>
      </c>
      <c r="DO79" s="190">
        <v>33747.1</v>
      </c>
      <c r="DP79" s="190">
        <v>34882.400000000001</v>
      </c>
      <c r="DQ79" s="190">
        <v>34708.199999999997</v>
      </c>
      <c r="DR79" s="190">
        <v>35675</v>
      </c>
      <c r="DS79" s="190">
        <v>35320.6</v>
      </c>
      <c r="DT79" s="190">
        <v>36533.4</v>
      </c>
      <c r="DU79" s="190">
        <v>34706</v>
      </c>
      <c r="DV79" s="190">
        <v>32767.4</v>
      </c>
      <c r="DW79" s="190">
        <v>34508.199999999997</v>
      </c>
      <c r="DX79" s="190">
        <v>35170.0009765625</v>
      </c>
      <c r="DY79" s="190">
        <v>34903.6396484375</v>
      </c>
      <c r="DZ79" s="190">
        <v>36722.16015625</v>
      </c>
      <c r="EA79" s="190">
        <v>37798.3095703125</v>
      </c>
      <c r="EB79" s="190">
        <v>38487</v>
      </c>
      <c r="EC79" s="190">
        <v>38205.611328125</v>
      </c>
      <c r="ED79" s="190">
        <v>40168.6298828125</v>
      </c>
      <c r="EE79" s="190">
        <v>38560.6796875</v>
      </c>
      <c r="EF79" s="190">
        <v>39071.4599609375</v>
      </c>
      <c r="EG79" s="190">
        <v>40902</v>
      </c>
      <c r="EH79" s="190">
        <v>37989.55078125</v>
      </c>
      <c r="EI79" s="190">
        <v>39006.048828125</v>
      </c>
      <c r="EJ79" s="190">
        <v>39740.4306640625</v>
      </c>
      <c r="EK79" s="190">
        <v>40266.330078125</v>
      </c>
      <c r="EL79" s="190">
        <v>42597.9990234375</v>
      </c>
      <c r="EM79" s="190">
        <v>43304.7705078125</v>
      </c>
      <c r="EN79" s="190">
        <v>43544.98046875</v>
      </c>
      <c r="EO79" s="190">
        <v>44319.91015625</v>
      </c>
      <c r="EP79" s="190">
        <v>48594.291015625</v>
      </c>
      <c r="EQ79" s="208">
        <v>47576.458984375</v>
      </c>
      <c r="ER79" s="208">
        <v>45568.630859375</v>
      </c>
      <c r="ES79" s="208">
        <v>44433.310546875</v>
      </c>
      <c r="ET79" s="208">
        <v>45371.859375</v>
      </c>
      <c r="EU79" s="208">
        <v>44595.6806640625</v>
      </c>
      <c r="EV79" s="208">
        <v>47294.4384765625</v>
      </c>
      <c r="EW79" s="208">
        <v>45035.55078125</v>
      </c>
      <c r="EX79" s="208">
        <v>48532.7998046875</v>
      </c>
      <c r="EY79" s="208">
        <v>46848.9892578125</v>
      </c>
      <c r="EZ79" s="208">
        <v>48176.46875</v>
      </c>
      <c r="FA79" s="208">
        <v>49029.9609375</v>
      </c>
      <c r="FB79" s="208">
        <v>53518.958984375</v>
      </c>
      <c r="FC79" s="208">
        <v>50495.1494140625</v>
      </c>
      <c r="FD79" s="208">
        <v>51136.029296875</v>
      </c>
      <c r="FE79" s="208">
        <v>51173.681640625</v>
      </c>
      <c r="FF79" s="208">
        <v>47297.4912109375</v>
      </c>
      <c r="FG79" s="208">
        <v>49322.599609375</v>
      </c>
      <c r="FH79" s="208">
        <v>48967.609375</v>
      </c>
      <c r="FI79" s="208">
        <v>48815.0615234375</v>
      </c>
      <c r="FJ79" s="208">
        <v>52254.0322265625</v>
      </c>
      <c r="FK79" s="208">
        <v>50200.2900390625</v>
      </c>
      <c r="FL79" s="190">
        <v>51442.509765625</v>
      </c>
      <c r="FM79" s="190">
        <v>52887.3994140625</v>
      </c>
      <c r="FN79" s="190">
        <v>58255.859375</v>
      </c>
      <c r="FO79" s="208">
        <v>54963.12109375</v>
      </c>
      <c r="FP79" s="208">
        <v>54756.0078125</v>
      </c>
      <c r="FQ79" s="208">
        <v>54370.1884765625</v>
      </c>
      <c r="FR79" s="190">
        <v>52830.1884765625</v>
      </c>
      <c r="FS79" s="190">
        <v>52831.001953125</v>
      </c>
      <c r="FT79" s="190">
        <v>53186.16015625</v>
      </c>
      <c r="FU79" s="190">
        <f>'[13]Input Tabela 8'!AG122+'[13]Input Tabela 8'!AG135</f>
        <v>53319.6318359375</v>
      </c>
      <c r="FV79" s="190">
        <f>'[13]Input Tabela 8'!AH122+'[13]Input Tabela 8'!AH135</f>
        <v>54912.298828125</v>
      </c>
      <c r="FW79" s="190">
        <f>'[13]Input Tabela 8'!AI122+'[13]Input Tabela 8'!AI135</f>
        <v>53110.689453125</v>
      </c>
      <c r="FX79" s="190">
        <v>53977.529296875</v>
      </c>
      <c r="FY79" s="190">
        <v>54995.1982421875</v>
      </c>
      <c r="FZ79" s="190">
        <v>60033.05859375</v>
      </c>
    </row>
    <row r="80" spans="1:182" s="124" customFormat="1" ht="12.75" customHeight="1">
      <c r="A80" s="192" t="s">
        <v>93</v>
      </c>
      <c r="B80" s="190">
        <v>11449</v>
      </c>
      <c r="C80" s="190">
        <v>11627</v>
      </c>
      <c r="D80" s="190">
        <v>11644</v>
      </c>
      <c r="E80" s="190">
        <v>12650</v>
      </c>
      <c r="F80" s="190">
        <v>12668</v>
      </c>
      <c r="G80" s="190">
        <v>12898</v>
      </c>
      <c r="H80" s="190">
        <v>12970</v>
      </c>
      <c r="I80" s="190">
        <v>12797</v>
      </c>
      <c r="J80" s="190">
        <v>12998</v>
      </c>
      <c r="K80" s="190">
        <v>13896</v>
      </c>
      <c r="L80" s="190">
        <v>14188</v>
      </c>
      <c r="M80" s="190">
        <v>14505</v>
      </c>
      <c r="N80" s="190">
        <v>14593</v>
      </c>
      <c r="O80" s="190">
        <v>14955</v>
      </c>
      <c r="P80" s="190">
        <v>14972</v>
      </c>
      <c r="Q80" s="190">
        <v>16097</v>
      </c>
      <c r="R80" s="190">
        <v>15894</v>
      </c>
      <c r="S80" s="190">
        <v>16257</v>
      </c>
      <c r="T80" s="190">
        <v>16120</v>
      </c>
      <c r="U80" s="190">
        <v>15744</v>
      </c>
      <c r="V80" s="190">
        <v>15643</v>
      </c>
      <c r="W80" s="190">
        <v>16152</v>
      </c>
      <c r="X80" s="190">
        <v>16449</v>
      </c>
      <c r="Y80" s="190">
        <v>16259</v>
      </c>
      <c r="Z80" s="190">
        <v>16383</v>
      </c>
      <c r="AA80" s="190">
        <v>16875</v>
      </c>
      <c r="AB80" s="190">
        <v>17045</v>
      </c>
      <c r="AC80" s="190">
        <v>18145</v>
      </c>
      <c r="AD80" s="190">
        <v>18131</v>
      </c>
      <c r="AE80" s="190">
        <v>18429</v>
      </c>
      <c r="AF80" s="190">
        <v>18234</v>
      </c>
      <c r="AG80" s="190">
        <v>17720</v>
      </c>
      <c r="AH80" s="190">
        <v>17662</v>
      </c>
      <c r="AI80" s="190">
        <v>18573</v>
      </c>
      <c r="AJ80" s="190">
        <v>18904</v>
      </c>
      <c r="AK80" s="190">
        <v>20083</v>
      </c>
      <c r="AL80" s="190">
        <v>20374</v>
      </c>
      <c r="AM80" s="190">
        <v>21331</v>
      </c>
      <c r="AN80" s="190">
        <v>21865</v>
      </c>
      <c r="AO80" s="190">
        <v>23346</v>
      </c>
      <c r="AP80" s="190">
        <v>23338</v>
      </c>
      <c r="AQ80" s="190">
        <v>24060</v>
      </c>
      <c r="AR80" s="190">
        <v>24171</v>
      </c>
      <c r="AS80" s="190">
        <v>23983</v>
      </c>
      <c r="AT80" s="190">
        <v>24533</v>
      </c>
      <c r="AU80" s="190">
        <v>26678</v>
      </c>
      <c r="AV80" s="190">
        <v>27300</v>
      </c>
      <c r="AW80" s="190">
        <v>28518</v>
      </c>
      <c r="AX80" s="190">
        <v>29529</v>
      </c>
      <c r="AY80" s="190">
        <v>30651</v>
      </c>
      <c r="AZ80" s="190">
        <v>31727</v>
      </c>
      <c r="BA80" s="190">
        <v>34585</v>
      </c>
      <c r="BB80" s="190">
        <v>36211</v>
      </c>
      <c r="BC80" s="190">
        <v>37608</v>
      </c>
      <c r="BD80" s="190">
        <v>38669</v>
      </c>
      <c r="BE80" s="190">
        <v>39250</v>
      </c>
      <c r="BF80" s="190">
        <v>40629</v>
      </c>
      <c r="BG80" s="190">
        <v>42683</v>
      </c>
      <c r="BH80" s="190">
        <v>45620</v>
      </c>
      <c r="BI80" s="190">
        <v>46781</v>
      </c>
      <c r="BJ80" s="190">
        <v>46716</v>
      </c>
      <c r="BK80" s="190">
        <v>46854</v>
      </c>
      <c r="BL80" s="190">
        <v>46139</v>
      </c>
      <c r="BM80" s="190">
        <v>46605</v>
      </c>
      <c r="BN80" s="190">
        <v>46574</v>
      </c>
      <c r="BO80" s="190">
        <v>47517</v>
      </c>
      <c r="BP80" s="190">
        <v>47605</v>
      </c>
      <c r="BQ80" s="190">
        <v>46781</v>
      </c>
      <c r="BR80" s="190">
        <v>48066</v>
      </c>
      <c r="BS80" s="190">
        <v>48056</v>
      </c>
      <c r="BT80" s="190">
        <v>47590</v>
      </c>
      <c r="BU80" s="190">
        <v>47301</v>
      </c>
      <c r="BV80" s="192" t="s">
        <v>93</v>
      </c>
      <c r="BW80" s="190">
        <v>44884.167774844995</v>
      </c>
      <c r="BX80" s="190">
        <v>43773.786779944006</v>
      </c>
      <c r="BY80" s="190">
        <v>41064.539212664007</v>
      </c>
      <c r="BZ80" s="190">
        <v>41046.901148154007</v>
      </c>
      <c r="CA80" s="190">
        <v>40334.502523137999</v>
      </c>
      <c r="CB80" s="191">
        <v>39776.181769855</v>
      </c>
      <c r="CC80" s="190">
        <v>39870.318162894997</v>
      </c>
      <c r="CD80" s="190">
        <v>39543.165567295</v>
      </c>
      <c r="CE80" s="190">
        <v>40426.086867837024</v>
      </c>
      <c r="CF80" s="190">
        <v>42294.957781800003</v>
      </c>
      <c r="CG80" s="190">
        <v>42982.514819999997</v>
      </c>
      <c r="CH80" s="190">
        <v>45508.145571999994</v>
      </c>
      <c r="CI80" s="190">
        <v>46273.260108964991</v>
      </c>
      <c r="CJ80" s="190">
        <v>47662.894387515</v>
      </c>
      <c r="CK80" s="190">
        <v>49685.168029155015</v>
      </c>
      <c r="CL80" s="190">
        <v>51137.752454699985</v>
      </c>
      <c r="CM80" s="190">
        <v>52419.559109314985</v>
      </c>
      <c r="CN80" s="190">
        <v>53621.2</v>
      </c>
      <c r="CO80" s="190">
        <v>54644.2</v>
      </c>
      <c r="CP80" s="190">
        <v>54929.3</v>
      </c>
      <c r="CQ80" s="190">
        <v>55746.5</v>
      </c>
      <c r="CR80" s="190">
        <v>57201.7</v>
      </c>
      <c r="CS80" s="190">
        <v>58729.5</v>
      </c>
      <c r="CT80" s="190">
        <v>61996.899999999994</v>
      </c>
      <c r="CU80" s="190">
        <v>61654.8</v>
      </c>
      <c r="CV80" s="190">
        <v>62777.7</v>
      </c>
      <c r="CW80" s="190">
        <v>62853.9</v>
      </c>
      <c r="CX80" s="190">
        <v>64619.100000000006</v>
      </c>
      <c r="CY80" s="190">
        <v>64908.100000000006</v>
      </c>
      <c r="CZ80" s="190">
        <v>65430.400000000001</v>
      </c>
      <c r="DA80" s="190">
        <v>65533.599999999999</v>
      </c>
      <c r="DB80" s="190">
        <v>65804.600000000006</v>
      </c>
      <c r="DC80" s="190">
        <v>67074</v>
      </c>
      <c r="DD80" s="190">
        <v>67853.8</v>
      </c>
      <c r="DE80" s="190">
        <v>69140.2</v>
      </c>
      <c r="DF80" s="190">
        <v>74555.100000000006</v>
      </c>
      <c r="DG80" s="190">
        <v>76466.8</v>
      </c>
      <c r="DH80" s="190">
        <v>78631.5</v>
      </c>
      <c r="DI80" s="190">
        <v>79451.5</v>
      </c>
      <c r="DJ80" s="190">
        <v>80974.8</v>
      </c>
      <c r="DK80" s="190">
        <v>81922.899999999994</v>
      </c>
      <c r="DL80" s="190">
        <v>83672.7</v>
      </c>
      <c r="DM80" s="190">
        <v>84014.3</v>
      </c>
      <c r="DN80" s="190">
        <v>84241.299999999988</v>
      </c>
      <c r="DO80" s="190">
        <v>84405.8</v>
      </c>
      <c r="DP80" s="190">
        <v>84556.1</v>
      </c>
      <c r="DQ80" s="190">
        <v>85236.3</v>
      </c>
      <c r="DR80" s="190">
        <v>87724.800000000003</v>
      </c>
      <c r="DS80" s="190">
        <v>87584.2</v>
      </c>
      <c r="DT80" s="190">
        <v>88204.6</v>
      </c>
      <c r="DU80" s="190">
        <v>89733.8</v>
      </c>
      <c r="DV80" s="190">
        <v>90946</v>
      </c>
      <c r="DW80" s="190">
        <v>90669.5</v>
      </c>
      <c r="DX80" s="190">
        <v>91665.9765625</v>
      </c>
      <c r="DY80" s="190">
        <v>92345.88671875</v>
      </c>
      <c r="DZ80" s="190">
        <v>92592.01171875</v>
      </c>
      <c r="EA80" s="190">
        <v>92920.953125</v>
      </c>
      <c r="EB80" s="190">
        <v>93483.763671875</v>
      </c>
      <c r="EC80" s="190">
        <v>94317.75390625</v>
      </c>
      <c r="ED80" s="190">
        <v>96856.6328125</v>
      </c>
      <c r="EE80" s="190">
        <v>97270.095703125</v>
      </c>
      <c r="EF80" s="190">
        <v>99945.81640625</v>
      </c>
      <c r="EG80" s="190">
        <v>100236.681640625</v>
      </c>
      <c r="EH80" s="190">
        <v>101737.091796875</v>
      </c>
      <c r="EI80" s="190">
        <v>101491.3515625</v>
      </c>
      <c r="EJ80" s="190">
        <v>101706.880859375</v>
      </c>
      <c r="EK80" s="190">
        <v>102205.748046875</v>
      </c>
      <c r="EL80" s="190">
        <v>103120.1875</v>
      </c>
      <c r="EM80" s="190">
        <v>103837.646484375</v>
      </c>
      <c r="EN80" s="190">
        <v>105129.80078125</v>
      </c>
      <c r="EO80" s="190">
        <v>105769.373046875</v>
      </c>
      <c r="EP80" s="190">
        <v>109625.80078125</v>
      </c>
      <c r="EQ80" s="208">
        <v>108866.259765625</v>
      </c>
      <c r="ER80" s="208">
        <v>110245.921875</v>
      </c>
      <c r="ES80" s="208">
        <v>111240.71875</v>
      </c>
      <c r="ET80" s="208">
        <v>111893.927734375</v>
      </c>
      <c r="EU80" s="208">
        <v>110949.310546875</v>
      </c>
      <c r="EV80" s="208">
        <v>110523.798828125</v>
      </c>
      <c r="EW80" s="208">
        <v>111536.33984375</v>
      </c>
      <c r="EX80" s="208">
        <v>110450.216796875</v>
      </c>
      <c r="EY80" s="208">
        <v>110954.49609375</v>
      </c>
      <c r="EZ80" s="208">
        <v>111255.3515625</v>
      </c>
      <c r="FA80" s="208">
        <v>111357.078125</v>
      </c>
      <c r="FB80" s="208">
        <v>114711.91015625</v>
      </c>
      <c r="FC80" s="208">
        <v>113847.76953125</v>
      </c>
      <c r="FD80" s="208">
        <v>114930.5</v>
      </c>
      <c r="FE80" s="208">
        <v>115727.263671875</v>
      </c>
      <c r="FF80" s="208">
        <v>112302.5625</v>
      </c>
      <c r="FG80" s="208">
        <v>108448.6484375</v>
      </c>
      <c r="FH80" s="208">
        <v>108598.728515625</v>
      </c>
      <c r="FI80" s="208">
        <v>109178.54296875</v>
      </c>
      <c r="FJ80" s="208">
        <v>109269.06640625</v>
      </c>
      <c r="FK80" s="208">
        <v>110014.15234375</v>
      </c>
      <c r="FL80" s="190">
        <v>110692.228515625</v>
      </c>
      <c r="FM80" s="190">
        <v>111121.390625</v>
      </c>
      <c r="FN80" s="190">
        <v>115456.98046875</v>
      </c>
      <c r="FO80" s="208">
        <v>114615.7734375</v>
      </c>
      <c r="FP80" s="208">
        <v>115411.51953125</v>
      </c>
      <c r="FQ80" s="208">
        <v>114656.59765625</v>
      </c>
      <c r="FR80" s="190">
        <v>114854.69921875</v>
      </c>
      <c r="FS80" s="190">
        <v>115151.08203125</v>
      </c>
      <c r="FT80" s="190">
        <v>116885.6796875</v>
      </c>
      <c r="FU80" s="190">
        <f>'[13]Input Tabela 8'!AG123+'[13]Input Tabela 8'!AG136</f>
        <v>115746.55859375</v>
      </c>
      <c r="FV80" s="190">
        <f>'[13]Input Tabela 8'!AH123+'[13]Input Tabela 8'!AH136</f>
        <v>115932.4921875</v>
      </c>
      <c r="FW80" s="190">
        <f>'[13]Input Tabela 8'!AI123+'[13]Input Tabela 8'!AI136</f>
        <v>117132.359375</v>
      </c>
      <c r="FX80" s="190">
        <v>116982.05078125</v>
      </c>
      <c r="FY80" s="190">
        <v>117522.79296875</v>
      </c>
      <c r="FZ80" s="190">
        <v>123562.1015625</v>
      </c>
    </row>
    <row r="81" spans="1:182" s="132" customFormat="1" ht="5.25" customHeight="1">
      <c r="A81" s="15" t="s">
        <v>40</v>
      </c>
      <c r="B81" s="183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183"/>
      <c r="BR81" s="183"/>
      <c r="BS81" s="183"/>
      <c r="BT81" s="183"/>
      <c r="BU81" s="183"/>
      <c r="BV81" s="15" t="s">
        <v>40</v>
      </c>
      <c r="BW81" s="183"/>
      <c r="BX81" s="183"/>
      <c r="BY81" s="183"/>
      <c r="BZ81" s="183"/>
      <c r="CA81" s="183"/>
      <c r="CB81" s="184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208"/>
      <c r="ER81" s="208"/>
      <c r="ES81" s="208"/>
      <c r="ET81" s="208"/>
      <c r="EU81" s="208"/>
      <c r="EV81" s="208"/>
      <c r="EW81" s="208"/>
      <c r="EX81" s="208"/>
      <c r="EY81" s="208"/>
      <c r="EZ81" s="208"/>
      <c r="FA81" s="208"/>
      <c r="FB81" s="208"/>
      <c r="FC81" s="208"/>
      <c r="FD81" s="208"/>
      <c r="FE81" s="208"/>
      <c r="FF81" s="208"/>
      <c r="FG81" s="208"/>
      <c r="FH81" s="208"/>
      <c r="FI81" s="208"/>
      <c r="FJ81" s="208"/>
      <c r="FK81" s="208"/>
      <c r="FL81" s="183"/>
      <c r="FM81" s="183"/>
      <c r="FN81" s="183"/>
      <c r="FO81" s="208"/>
      <c r="FP81" s="208"/>
      <c r="FQ81" s="208"/>
      <c r="FR81" s="183"/>
      <c r="FS81" s="183"/>
      <c r="FT81" s="183"/>
      <c r="FU81" s="183"/>
      <c r="FV81" s="183"/>
      <c r="FW81" s="183"/>
      <c r="FX81" s="183"/>
      <c r="FY81" s="183"/>
      <c r="FZ81" s="183"/>
    </row>
    <row r="82" spans="1:182" s="30" customFormat="1" ht="10">
      <c r="A82" s="200" t="s">
        <v>94</v>
      </c>
      <c r="B82" s="185">
        <v>28219</v>
      </c>
      <c r="C82" s="185">
        <v>28543</v>
      </c>
      <c r="D82" s="185">
        <v>28843</v>
      </c>
      <c r="E82" s="185">
        <v>29912</v>
      </c>
      <c r="F82" s="185">
        <v>30358</v>
      </c>
      <c r="G82" s="185">
        <v>30879</v>
      </c>
      <c r="H82" s="185">
        <v>31761</v>
      </c>
      <c r="I82" s="185">
        <v>32816</v>
      </c>
      <c r="J82" s="185">
        <v>33339</v>
      </c>
      <c r="K82" s="185">
        <v>34819</v>
      </c>
      <c r="L82" s="185">
        <v>33901</v>
      </c>
      <c r="M82" s="185">
        <v>34512</v>
      </c>
      <c r="N82" s="185">
        <v>36310</v>
      </c>
      <c r="O82" s="185">
        <v>35459</v>
      </c>
      <c r="P82" s="185">
        <v>36258</v>
      </c>
      <c r="Q82" s="185">
        <v>37256</v>
      </c>
      <c r="R82" s="185">
        <v>38683</v>
      </c>
      <c r="S82" s="185">
        <v>38320</v>
      </c>
      <c r="T82" s="185">
        <v>39038</v>
      </c>
      <c r="U82" s="185">
        <v>39993</v>
      </c>
      <c r="V82" s="185">
        <v>40469</v>
      </c>
      <c r="W82" s="185">
        <v>41575</v>
      </c>
      <c r="X82" s="185">
        <v>41845</v>
      </c>
      <c r="Y82" s="185">
        <v>42569</v>
      </c>
      <c r="Z82" s="185">
        <v>44271</v>
      </c>
      <c r="AA82" s="185">
        <v>44184</v>
      </c>
      <c r="AB82" s="185">
        <v>43991</v>
      </c>
      <c r="AC82" s="185">
        <v>45699</v>
      </c>
      <c r="AD82" s="185">
        <v>46164</v>
      </c>
      <c r="AE82" s="185">
        <v>47299</v>
      </c>
      <c r="AF82" s="185">
        <v>48084</v>
      </c>
      <c r="AG82" s="185">
        <v>49261</v>
      </c>
      <c r="AH82" s="185">
        <v>49899</v>
      </c>
      <c r="AI82" s="185">
        <v>49831</v>
      </c>
      <c r="AJ82" s="185">
        <v>50811</v>
      </c>
      <c r="AK82" s="185">
        <v>51108</v>
      </c>
      <c r="AL82" s="185">
        <v>51921</v>
      </c>
      <c r="AM82" s="185">
        <v>52063</v>
      </c>
      <c r="AN82" s="185">
        <v>52955</v>
      </c>
      <c r="AO82" s="185">
        <v>53779</v>
      </c>
      <c r="AP82" s="185">
        <v>53692</v>
      </c>
      <c r="AQ82" s="185">
        <v>55255</v>
      </c>
      <c r="AR82" s="185">
        <v>56002</v>
      </c>
      <c r="AS82" s="185">
        <v>57248</v>
      </c>
      <c r="AT82" s="185">
        <v>57906</v>
      </c>
      <c r="AU82" s="185">
        <v>58653</v>
      </c>
      <c r="AV82" s="185">
        <v>59913</v>
      </c>
      <c r="AW82" s="185">
        <v>60453</v>
      </c>
      <c r="AX82" s="185">
        <v>61836</v>
      </c>
      <c r="AY82" s="185">
        <v>62819</v>
      </c>
      <c r="AZ82" s="185">
        <v>62996</v>
      </c>
      <c r="BA82" s="185">
        <v>63770</v>
      </c>
      <c r="BB82" s="185">
        <v>65060</v>
      </c>
      <c r="BC82" s="185">
        <v>65593</v>
      </c>
      <c r="BD82" s="185">
        <v>66839</v>
      </c>
      <c r="BE82" s="185">
        <v>67308</v>
      </c>
      <c r="BF82" s="185">
        <v>66070</v>
      </c>
      <c r="BG82" s="185">
        <v>65552</v>
      </c>
      <c r="BH82" s="185">
        <v>66822</v>
      </c>
      <c r="BI82" s="185">
        <v>68256</v>
      </c>
      <c r="BJ82" s="185">
        <v>70072</v>
      </c>
      <c r="BK82" s="185">
        <v>71425</v>
      </c>
      <c r="BL82" s="185">
        <v>72454</v>
      </c>
      <c r="BM82" s="185">
        <v>74315</v>
      </c>
      <c r="BN82" s="185">
        <v>75944</v>
      </c>
      <c r="BO82" s="185">
        <v>76657</v>
      </c>
      <c r="BP82" s="185">
        <v>78498</v>
      </c>
      <c r="BQ82" s="185">
        <v>81565</v>
      </c>
      <c r="BR82" s="185">
        <v>82508</v>
      </c>
      <c r="BS82" s="185">
        <v>80540</v>
      </c>
      <c r="BT82" s="185">
        <v>81601</v>
      </c>
      <c r="BU82" s="185">
        <v>83832</v>
      </c>
      <c r="BV82" s="200" t="s">
        <v>94</v>
      </c>
      <c r="BW82" s="185">
        <v>85435.162025000012</v>
      </c>
      <c r="BX82" s="185">
        <v>86195.277944499991</v>
      </c>
      <c r="BY82" s="185">
        <v>89296.081463999988</v>
      </c>
      <c r="BZ82" s="185">
        <v>91834.309420000005</v>
      </c>
      <c r="CA82" s="185">
        <v>90884.708587000001</v>
      </c>
      <c r="CB82" s="186">
        <v>91624.20322499999</v>
      </c>
      <c r="CC82" s="185">
        <v>94780.357586000027</v>
      </c>
      <c r="CD82" s="185">
        <v>97144.698778499995</v>
      </c>
      <c r="CE82" s="185">
        <v>97123.827171000012</v>
      </c>
      <c r="CF82" s="185">
        <v>98330.408144000015</v>
      </c>
      <c r="CG82" s="185">
        <v>98623.68517099999</v>
      </c>
      <c r="CH82" s="185">
        <v>100513.47994999999</v>
      </c>
      <c r="CI82" s="185">
        <v>101747.76881049998</v>
      </c>
      <c r="CJ82" s="185">
        <v>101680.57270850003</v>
      </c>
      <c r="CK82" s="185">
        <v>102535.41683950002</v>
      </c>
      <c r="CL82" s="185">
        <v>104344.91225949999</v>
      </c>
      <c r="CM82" s="185">
        <v>105291.57921850003</v>
      </c>
      <c r="CN82" s="185">
        <v>105016.1</v>
      </c>
      <c r="CO82" s="185">
        <v>104190</v>
      </c>
      <c r="CP82" s="185">
        <v>105340</v>
      </c>
      <c r="CQ82" s="185">
        <v>105913.5</v>
      </c>
      <c r="CR82" s="185">
        <v>106377.5</v>
      </c>
      <c r="CS82" s="185">
        <v>108523.20000000001</v>
      </c>
      <c r="CT82" s="185">
        <v>108792.70000000001</v>
      </c>
      <c r="CU82" s="185">
        <v>109080.90000000001</v>
      </c>
      <c r="CV82" s="185">
        <v>109843.9</v>
      </c>
      <c r="CW82" s="185">
        <v>110839.20000000001</v>
      </c>
      <c r="CX82" s="185">
        <v>109772.5</v>
      </c>
      <c r="CY82" s="185">
        <v>111323</v>
      </c>
      <c r="CZ82" s="185">
        <v>112173.1</v>
      </c>
      <c r="DA82" s="185">
        <v>116143.7</v>
      </c>
      <c r="DB82" s="185">
        <v>116887.40000000001</v>
      </c>
      <c r="DC82" s="185">
        <v>114640.9</v>
      </c>
      <c r="DD82" s="185">
        <v>115706.7</v>
      </c>
      <c r="DE82" s="185">
        <v>116875.5</v>
      </c>
      <c r="DF82" s="185">
        <v>113479.09999999999</v>
      </c>
      <c r="DG82" s="185">
        <v>112471.1</v>
      </c>
      <c r="DH82" s="185">
        <v>111380</v>
      </c>
      <c r="DI82" s="185">
        <v>111764.8</v>
      </c>
      <c r="DJ82" s="185">
        <v>111408.5</v>
      </c>
      <c r="DK82" s="185">
        <v>111619.8</v>
      </c>
      <c r="DL82" s="185">
        <v>110685.4</v>
      </c>
      <c r="DM82" s="185">
        <v>112229.9</v>
      </c>
      <c r="DN82" s="185">
        <v>110736.5</v>
      </c>
      <c r="DO82" s="185">
        <v>109417.1</v>
      </c>
      <c r="DP82" s="185">
        <v>110017.79999999999</v>
      </c>
      <c r="DQ82" s="185">
        <v>111114.2</v>
      </c>
      <c r="DR82" s="185">
        <v>111115.2</v>
      </c>
      <c r="DS82" s="185">
        <v>111451</v>
      </c>
      <c r="DT82" s="185">
        <v>112962.7</v>
      </c>
      <c r="DU82" s="185">
        <v>112408</v>
      </c>
      <c r="DV82" s="185">
        <v>107498.8</v>
      </c>
      <c r="DW82" s="185">
        <v>107789.79999999999</v>
      </c>
      <c r="DX82" s="185">
        <v>107792.80078125</v>
      </c>
      <c r="DY82" s="185">
        <v>109016.75</v>
      </c>
      <c r="DZ82" s="185">
        <v>111868.62890625</v>
      </c>
      <c r="EA82" s="185">
        <v>111040.291015625</v>
      </c>
      <c r="EB82" s="185">
        <v>111485.08984375</v>
      </c>
      <c r="EC82" s="185">
        <v>112600.7109375</v>
      </c>
      <c r="ED82" s="185">
        <v>111737.564453125</v>
      </c>
      <c r="EE82" s="185">
        <v>112765.330078125</v>
      </c>
      <c r="EF82" s="185">
        <v>112941.890625</v>
      </c>
      <c r="EG82" s="185">
        <v>113268.158203125</v>
      </c>
      <c r="EH82" s="185">
        <v>113500.935546875</v>
      </c>
      <c r="EI82" s="185">
        <v>112677.791015625</v>
      </c>
      <c r="EJ82" s="185">
        <v>113334.197265625</v>
      </c>
      <c r="EK82" s="185">
        <v>113440.29296875</v>
      </c>
      <c r="EL82" s="185">
        <v>116071</v>
      </c>
      <c r="EM82" s="185">
        <v>116663.796875</v>
      </c>
      <c r="EN82" s="185">
        <v>116074.498046875</v>
      </c>
      <c r="EO82" s="185">
        <v>115664.18359375</v>
      </c>
      <c r="EP82" s="185">
        <v>115506.9921875</v>
      </c>
      <c r="EQ82" s="201">
        <v>118245.208984375</v>
      </c>
      <c r="ER82" s="201">
        <v>119063.3359375</v>
      </c>
      <c r="ES82" s="201">
        <v>118911.763671875</v>
      </c>
      <c r="ET82" s="201">
        <v>118963.2421875</v>
      </c>
      <c r="EU82" s="201">
        <v>117668.19140625</v>
      </c>
      <c r="EV82" s="201">
        <v>119039.5078125</v>
      </c>
      <c r="EW82" s="201">
        <v>117763.353515625</v>
      </c>
      <c r="EX82" s="201">
        <v>119195.98046875</v>
      </c>
      <c r="EY82" s="201">
        <v>119360.880859375</v>
      </c>
      <c r="EZ82" s="201">
        <v>120369.6484375</v>
      </c>
      <c r="FA82" s="201">
        <v>121382.630859375</v>
      </c>
      <c r="FB82" s="201">
        <v>122653.58203125</v>
      </c>
      <c r="FC82" s="201">
        <v>121998.142578125</v>
      </c>
      <c r="FD82" s="201">
        <v>123940.48828125</v>
      </c>
      <c r="FE82" s="201">
        <v>124177.1015625</v>
      </c>
      <c r="FF82" s="201">
        <v>125155.65625</v>
      </c>
      <c r="FG82" s="201">
        <v>125160.0234375</v>
      </c>
      <c r="FH82" s="201">
        <v>124430.58203125</v>
      </c>
      <c r="FI82" s="201">
        <v>124853.23046875</v>
      </c>
      <c r="FJ82" s="201">
        <v>127833.57421875</v>
      </c>
      <c r="FK82" s="201">
        <v>127607.76171875</v>
      </c>
      <c r="FL82" s="185">
        <v>128458.58984375</v>
      </c>
      <c r="FM82" s="185">
        <v>129873.51953125</v>
      </c>
      <c r="FN82" s="185">
        <v>132447.6875</v>
      </c>
      <c r="FO82" s="201">
        <v>133822.37109375</v>
      </c>
      <c r="FP82" s="201">
        <v>131691.74609375</v>
      </c>
      <c r="FQ82" s="201">
        <v>132201.80078125</v>
      </c>
      <c r="FR82" s="185">
        <v>131999.0078125</v>
      </c>
      <c r="FS82" s="185">
        <v>130504.97265625</v>
      </c>
      <c r="FT82" s="185">
        <v>131032.7734375</v>
      </c>
      <c r="FU82" s="185">
        <f>'[13]Input Tabela 8'!AG124+'[13]Input Tabela 8'!AG137</f>
        <v>131738.4296875</v>
      </c>
      <c r="FV82" s="185">
        <f>'[13]Input Tabela 8'!AH124+'[13]Input Tabela 8'!AH137</f>
        <v>133013.55859375</v>
      </c>
      <c r="FW82" s="185">
        <f>'[13]Input Tabela 8'!AI124+'[13]Input Tabela 8'!AI137</f>
        <v>131796.8515625</v>
      </c>
      <c r="FX82" s="185">
        <v>134794.02734375</v>
      </c>
      <c r="FY82" s="185">
        <v>135799.328125</v>
      </c>
      <c r="FZ82" s="185">
        <v>137133.11328125</v>
      </c>
    </row>
    <row r="83" spans="1:182" s="124" customFormat="1" ht="10.5" customHeight="1">
      <c r="A83" s="192" t="s">
        <v>95</v>
      </c>
      <c r="B83" s="190">
        <v>2</v>
      </c>
      <c r="C83" s="190">
        <v>2</v>
      </c>
      <c r="D83" s="190">
        <v>1</v>
      </c>
      <c r="E83" s="190">
        <v>53</v>
      </c>
      <c r="F83" s="190">
        <v>56</v>
      </c>
      <c r="G83" s="190">
        <v>60</v>
      </c>
      <c r="H83" s="190">
        <v>48</v>
      </c>
      <c r="I83" s="190">
        <v>47</v>
      </c>
      <c r="J83" s="190">
        <v>48</v>
      </c>
      <c r="K83" s="190">
        <v>71</v>
      </c>
      <c r="L83" s="190">
        <v>47</v>
      </c>
      <c r="M83" s="190">
        <v>49</v>
      </c>
      <c r="N83" s="190">
        <v>51</v>
      </c>
      <c r="O83" s="190">
        <v>55</v>
      </c>
      <c r="P83" s="190">
        <v>48</v>
      </c>
      <c r="Q83" s="190">
        <v>5</v>
      </c>
      <c r="R83" s="190">
        <v>9</v>
      </c>
      <c r="S83" s="190">
        <v>3</v>
      </c>
      <c r="T83" s="190">
        <v>31</v>
      </c>
      <c r="U83" s="190">
        <v>10</v>
      </c>
      <c r="V83" s="190">
        <v>13</v>
      </c>
      <c r="W83" s="190">
        <v>35</v>
      </c>
      <c r="X83" s="190">
        <v>74</v>
      </c>
      <c r="Y83" s="190">
        <v>73</v>
      </c>
      <c r="Z83" s="190">
        <v>92</v>
      </c>
      <c r="AA83" s="190">
        <v>91</v>
      </c>
      <c r="AB83" s="190">
        <v>34</v>
      </c>
      <c r="AC83" s="190">
        <v>22</v>
      </c>
      <c r="AD83" s="190">
        <v>20</v>
      </c>
      <c r="AE83" s="190">
        <v>31</v>
      </c>
      <c r="AF83" s="190">
        <v>26</v>
      </c>
      <c r="AG83" s="190">
        <v>28</v>
      </c>
      <c r="AH83" s="190">
        <v>21</v>
      </c>
      <c r="AI83" s="190">
        <v>26</v>
      </c>
      <c r="AJ83" s="190">
        <v>33</v>
      </c>
      <c r="AK83" s="190">
        <v>20</v>
      </c>
      <c r="AL83" s="190">
        <v>42</v>
      </c>
      <c r="AM83" s="190">
        <v>48</v>
      </c>
      <c r="AN83" s="190">
        <v>42</v>
      </c>
      <c r="AO83" s="190">
        <v>20</v>
      </c>
      <c r="AP83" s="190">
        <v>30</v>
      </c>
      <c r="AQ83" s="190">
        <v>32</v>
      </c>
      <c r="AR83" s="190">
        <v>17</v>
      </c>
      <c r="AS83" s="190">
        <v>60</v>
      </c>
      <c r="AT83" s="190">
        <v>21</v>
      </c>
      <c r="AU83" s="190">
        <v>38</v>
      </c>
      <c r="AV83" s="190">
        <v>26</v>
      </c>
      <c r="AW83" s="190">
        <v>32</v>
      </c>
      <c r="AX83" s="190">
        <v>86</v>
      </c>
      <c r="AY83" s="190">
        <v>42</v>
      </c>
      <c r="AZ83" s="190">
        <v>60</v>
      </c>
      <c r="BA83" s="190">
        <v>48</v>
      </c>
      <c r="BB83" s="190">
        <v>111</v>
      </c>
      <c r="BC83" s="190">
        <v>53</v>
      </c>
      <c r="BD83" s="190">
        <v>76</v>
      </c>
      <c r="BE83" s="190">
        <v>104</v>
      </c>
      <c r="BF83" s="190">
        <v>117</v>
      </c>
      <c r="BG83" s="190">
        <v>68</v>
      </c>
      <c r="BH83" s="190">
        <v>66</v>
      </c>
      <c r="BI83" s="190">
        <v>78</v>
      </c>
      <c r="BJ83" s="190">
        <v>57</v>
      </c>
      <c r="BK83" s="190">
        <v>58</v>
      </c>
      <c r="BL83" s="190">
        <v>56</v>
      </c>
      <c r="BM83" s="190">
        <v>47</v>
      </c>
      <c r="BN83" s="190">
        <v>52</v>
      </c>
      <c r="BO83" s="190">
        <v>92</v>
      </c>
      <c r="BP83" s="190">
        <v>60</v>
      </c>
      <c r="BQ83" s="190">
        <v>92</v>
      </c>
      <c r="BR83" s="190">
        <v>57</v>
      </c>
      <c r="BS83" s="190">
        <v>85</v>
      </c>
      <c r="BT83" s="190">
        <v>94</v>
      </c>
      <c r="BU83" s="190">
        <v>217</v>
      </c>
      <c r="BV83" s="192" t="s">
        <v>95</v>
      </c>
      <c r="BW83" s="190">
        <v>792.62182999999993</v>
      </c>
      <c r="BX83" s="190">
        <v>892.78183000000001</v>
      </c>
      <c r="BY83" s="190">
        <v>843.96482999999978</v>
      </c>
      <c r="BZ83" s="190">
        <v>872.63682000000006</v>
      </c>
      <c r="CA83" s="190">
        <v>1017.20182</v>
      </c>
      <c r="CB83" s="191">
        <v>993.53814999999986</v>
      </c>
      <c r="CC83" s="190">
        <v>934.61310000000026</v>
      </c>
      <c r="CD83" s="190">
        <v>941.384863</v>
      </c>
      <c r="CE83" s="190">
        <v>932.50115900000014</v>
      </c>
      <c r="CF83" s="190">
        <v>971.12982950000003</v>
      </c>
      <c r="CG83" s="190">
        <v>1015.0569439999999</v>
      </c>
      <c r="CH83" s="190">
        <v>1107.635495</v>
      </c>
      <c r="CI83" s="190">
        <v>1085.0778339999999</v>
      </c>
      <c r="CJ83" s="190">
        <v>1043.7312505</v>
      </c>
      <c r="CK83" s="190">
        <v>1382.1767010000001</v>
      </c>
      <c r="CL83" s="190">
        <v>955.79685999999992</v>
      </c>
      <c r="CM83" s="190">
        <v>970.43323750000013</v>
      </c>
      <c r="CN83" s="190">
        <v>1010.349</v>
      </c>
      <c r="CO83" s="190">
        <v>1139.566</v>
      </c>
      <c r="CP83" s="190">
        <v>1052.415</v>
      </c>
      <c r="CQ83" s="190">
        <v>1023.19</v>
      </c>
      <c r="CR83" s="190">
        <v>936.88</v>
      </c>
      <c r="CS83" s="190">
        <v>1000.341</v>
      </c>
      <c r="CT83" s="190">
        <v>1037.0260000000001</v>
      </c>
      <c r="CU83" s="190">
        <v>984.91599999999994</v>
      </c>
      <c r="CV83" s="190">
        <v>976.779</v>
      </c>
      <c r="CW83" s="190">
        <v>931.18999999999994</v>
      </c>
      <c r="CX83" s="190">
        <v>1047.002</v>
      </c>
      <c r="CY83" s="190">
        <v>1076.4780000000001</v>
      </c>
      <c r="CZ83" s="190">
        <v>1090.655</v>
      </c>
      <c r="DA83" s="190">
        <v>1145.499</v>
      </c>
      <c r="DB83" s="190">
        <v>1281.6570000000002</v>
      </c>
      <c r="DC83" s="190">
        <v>1242.8119999999999</v>
      </c>
      <c r="DD83" s="190">
        <v>1148.3530000000001</v>
      </c>
      <c r="DE83" s="190">
        <v>1155.441</v>
      </c>
      <c r="DF83" s="190">
        <v>1134.52</v>
      </c>
      <c r="DG83" s="190">
        <v>1123.451</v>
      </c>
      <c r="DH83" s="190">
        <v>1227.4659999999999</v>
      </c>
      <c r="DI83" s="190">
        <v>1088.559</v>
      </c>
      <c r="DJ83" s="190">
        <v>1655.2090000000001</v>
      </c>
      <c r="DK83" s="190">
        <v>1085.1110000000001</v>
      </c>
      <c r="DL83" s="190">
        <v>1042.6690000000001</v>
      </c>
      <c r="DM83" s="190">
        <v>994.64200000000005</v>
      </c>
      <c r="DN83" s="190">
        <v>1084.2049999999999</v>
      </c>
      <c r="DO83" s="190">
        <v>973.99299999999994</v>
      </c>
      <c r="DP83" s="190">
        <v>936.74</v>
      </c>
      <c r="DQ83" s="190">
        <v>959.55500000000006</v>
      </c>
      <c r="DR83" s="190">
        <v>912.91800000000001</v>
      </c>
      <c r="DS83" s="190">
        <v>997.25199999999995</v>
      </c>
      <c r="DT83" s="190">
        <v>864.13499999999999</v>
      </c>
      <c r="DU83" s="190">
        <v>854.51200000000006</v>
      </c>
      <c r="DV83" s="190">
        <v>870.25299999999993</v>
      </c>
      <c r="DW83" s="190">
        <v>906.61399999999992</v>
      </c>
      <c r="DX83" s="190">
        <v>892.67996978759766</v>
      </c>
      <c r="DY83" s="190">
        <v>972.10002136230469</v>
      </c>
      <c r="DZ83" s="190">
        <v>926.88002014160156</v>
      </c>
      <c r="EA83" s="190">
        <v>1017.7699737548828</v>
      </c>
      <c r="EB83" s="190">
        <v>993.3900146484375</v>
      </c>
      <c r="EC83" s="190">
        <v>977.91000366210938</v>
      </c>
      <c r="ED83" s="190">
        <v>892.03001403808594</v>
      </c>
      <c r="EE83" s="190">
        <v>895.18000793457031</v>
      </c>
      <c r="EF83" s="190">
        <v>897.49002075195313</v>
      </c>
      <c r="EG83" s="190">
        <v>896.719970703125</v>
      </c>
      <c r="EH83" s="190">
        <v>937.52000427246094</v>
      </c>
      <c r="EI83" s="190">
        <v>991.89999389648438</v>
      </c>
      <c r="EJ83" s="190">
        <v>835.68002319335938</v>
      </c>
      <c r="EK83" s="190">
        <v>841.31999206542969</v>
      </c>
      <c r="EL83" s="190">
        <v>924.87997436523438</v>
      </c>
      <c r="EM83" s="190">
        <v>848.68998718261719</v>
      </c>
      <c r="EN83" s="190">
        <v>812.29997253417969</v>
      </c>
      <c r="EO83" s="190">
        <v>835.97000122070313</v>
      </c>
      <c r="EP83" s="190">
        <v>763.80001831054688</v>
      </c>
      <c r="EQ83" s="208">
        <v>877.43997192382813</v>
      </c>
      <c r="ER83" s="208">
        <v>857.93002319335938</v>
      </c>
      <c r="ES83" s="208">
        <v>796.3699951171875</v>
      </c>
      <c r="ET83" s="208">
        <v>762.04997253417969</v>
      </c>
      <c r="EU83" s="208">
        <v>713.26003265380859</v>
      </c>
      <c r="EV83" s="208">
        <v>808.16996765136719</v>
      </c>
      <c r="EW83" s="208">
        <v>1094.1199951171875</v>
      </c>
      <c r="EX83" s="208">
        <v>730.72001647949219</v>
      </c>
      <c r="EY83" s="208">
        <v>797.77000427246094</v>
      </c>
      <c r="EZ83" s="208">
        <v>788.69999694824219</v>
      </c>
      <c r="FA83" s="208">
        <v>798.33001708984375</v>
      </c>
      <c r="FB83" s="208">
        <v>689.84002685546875</v>
      </c>
      <c r="FC83" s="208">
        <v>822.73002624511719</v>
      </c>
      <c r="FD83" s="208">
        <v>721.87997436523438</v>
      </c>
      <c r="FE83" s="208">
        <v>862.07998657226563</v>
      </c>
      <c r="FF83" s="208">
        <v>894.63999938964844</v>
      </c>
      <c r="FG83" s="208">
        <v>1314.4999542236328</v>
      </c>
      <c r="FH83" s="208">
        <v>1542.010009765625</v>
      </c>
      <c r="FI83" s="208">
        <v>1176.8900146484375</v>
      </c>
      <c r="FJ83" s="208">
        <v>1085.1500244140625</v>
      </c>
      <c r="FK83" s="208">
        <v>938.30998229980469</v>
      </c>
      <c r="FL83" s="190">
        <v>848.99998474121094</v>
      </c>
      <c r="FM83" s="190">
        <v>920.55999755859375</v>
      </c>
      <c r="FN83" s="190">
        <v>1068.2799987792969</v>
      </c>
      <c r="FO83" s="208">
        <v>1221.6800231933594</v>
      </c>
      <c r="FP83" s="208">
        <v>1103.3800048828125</v>
      </c>
      <c r="FQ83" s="208">
        <v>1171.1699829101563</v>
      </c>
      <c r="FR83" s="190">
        <v>1199.9299774169922</v>
      </c>
      <c r="FS83" s="190">
        <v>809.19998168945313</v>
      </c>
      <c r="FT83" s="190">
        <v>740.36997985839844</v>
      </c>
      <c r="FU83" s="190">
        <f>'[13]Input Tabela 8'!AG125+'[13]Input Tabela 8'!AG138</f>
        <v>841.91998291015625</v>
      </c>
      <c r="FV83" s="190">
        <f>'[13]Input Tabela 8'!AH125+'[13]Input Tabela 8'!AH138</f>
        <v>720.6199951171875</v>
      </c>
      <c r="FW83" s="190">
        <f>'[13]Input Tabela 8'!AI125+'[13]Input Tabela 8'!AI138</f>
        <v>755.22998046875</v>
      </c>
      <c r="FX83" s="190">
        <v>856.79000854492188</v>
      </c>
      <c r="FY83" s="190">
        <v>960.41998291015625</v>
      </c>
      <c r="FZ83" s="190">
        <v>810.87997436523438</v>
      </c>
    </row>
    <row r="84" spans="1:182" s="124" customFormat="1" ht="10.5" customHeight="1">
      <c r="A84" s="192" t="s">
        <v>96</v>
      </c>
      <c r="B84" s="190">
        <v>0</v>
      </c>
      <c r="C84" s="190">
        <v>0</v>
      </c>
      <c r="D84" s="190">
        <v>0</v>
      </c>
      <c r="E84" s="190">
        <v>0</v>
      </c>
      <c r="F84" s="190">
        <v>0</v>
      </c>
      <c r="G84" s="190">
        <v>0</v>
      </c>
      <c r="H84" s="190">
        <v>0</v>
      </c>
      <c r="I84" s="190">
        <v>0</v>
      </c>
      <c r="J84" s="190">
        <v>0</v>
      </c>
      <c r="K84" s="190">
        <v>0</v>
      </c>
      <c r="L84" s="190">
        <v>0</v>
      </c>
      <c r="M84" s="190">
        <v>0</v>
      </c>
      <c r="N84" s="190">
        <v>0</v>
      </c>
      <c r="O84" s="190">
        <v>0</v>
      </c>
      <c r="P84" s="190">
        <v>0</v>
      </c>
      <c r="Q84" s="190">
        <v>0</v>
      </c>
      <c r="R84" s="190">
        <v>0</v>
      </c>
      <c r="S84" s="190">
        <v>0</v>
      </c>
      <c r="T84" s="190">
        <v>0</v>
      </c>
      <c r="U84" s="190">
        <v>0</v>
      </c>
      <c r="V84" s="190">
        <v>0</v>
      </c>
      <c r="W84" s="190">
        <v>0</v>
      </c>
      <c r="X84" s="190">
        <v>0</v>
      </c>
      <c r="Y84" s="190">
        <v>0</v>
      </c>
      <c r="Z84" s="190">
        <v>0</v>
      </c>
      <c r="AA84" s="190">
        <v>0</v>
      </c>
      <c r="AB84" s="190">
        <v>0</v>
      </c>
      <c r="AC84" s="190">
        <v>0</v>
      </c>
      <c r="AD84" s="190">
        <v>0</v>
      </c>
      <c r="AE84" s="190">
        <v>0</v>
      </c>
      <c r="AF84" s="190">
        <v>0</v>
      </c>
      <c r="AG84" s="190">
        <v>0</v>
      </c>
      <c r="AH84" s="190">
        <v>0</v>
      </c>
      <c r="AI84" s="190">
        <v>0</v>
      </c>
      <c r="AJ84" s="190">
        <v>0</v>
      </c>
      <c r="AK84" s="190">
        <v>0</v>
      </c>
      <c r="AL84" s="190">
        <v>0</v>
      </c>
      <c r="AM84" s="190">
        <v>0</v>
      </c>
      <c r="AN84" s="190">
        <v>0</v>
      </c>
      <c r="AO84" s="190">
        <v>0</v>
      </c>
      <c r="AP84" s="190">
        <v>0</v>
      </c>
      <c r="AQ84" s="190">
        <v>0</v>
      </c>
      <c r="AR84" s="190">
        <v>0</v>
      </c>
      <c r="AS84" s="190">
        <v>0</v>
      </c>
      <c r="AT84" s="190">
        <v>0</v>
      </c>
      <c r="AU84" s="190">
        <v>0</v>
      </c>
      <c r="AV84" s="190">
        <v>0</v>
      </c>
      <c r="AW84" s="190">
        <v>0</v>
      </c>
      <c r="AX84" s="190">
        <v>0</v>
      </c>
      <c r="AY84" s="190">
        <v>0</v>
      </c>
      <c r="AZ84" s="190">
        <v>0</v>
      </c>
      <c r="BA84" s="190">
        <v>0</v>
      </c>
      <c r="BB84" s="190">
        <v>0</v>
      </c>
      <c r="BC84" s="190">
        <v>0</v>
      </c>
      <c r="BD84" s="190">
        <v>0</v>
      </c>
      <c r="BE84" s="190">
        <v>0</v>
      </c>
      <c r="BF84" s="190">
        <v>0</v>
      </c>
      <c r="BG84" s="190">
        <v>0</v>
      </c>
      <c r="BH84" s="190">
        <v>0</v>
      </c>
      <c r="BI84" s="190">
        <v>0</v>
      </c>
      <c r="BJ84" s="190">
        <v>0</v>
      </c>
      <c r="BK84" s="190">
        <v>0</v>
      </c>
      <c r="BL84" s="190">
        <v>0</v>
      </c>
      <c r="BM84" s="190">
        <v>0</v>
      </c>
      <c r="BN84" s="190">
        <v>0</v>
      </c>
      <c r="BO84" s="190">
        <v>0</v>
      </c>
      <c r="BP84" s="190">
        <v>0</v>
      </c>
      <c r="BQ84" s="190">
        <v>0</v>
      </c>
      <c r="BR84" s="190">
        <v>0</v>
      </c>
      <c r="BS84" s="190">
        <v>0</v>
      </c>
      <c r="BT84" s="190">
        <v>0</v>
      </c>
      <c r="BU84" s="190">
        <v>0</v>
      </c>
      <c r="BV84" s="192" t="s">
        <v>96</v>
      </c>
      <c r="BW84" s="190">
        <v>7.44</v>
      </c>
      <c r="BX84" s="190">
        <v>7.5919999999999996</v>
      </c>
      <c r="BY84" s="190">
        <v>8.0380000000000003</v>
      </c>
      <c r="BZ84" s="190">
        <v>8.1449999999999996</v>
      </c>
      <c r="CA84" s="190">
        <v>8.2140000000000004</v>
      </c>
      <c r="CB84" s="191">
        <v>8.1579999999999995</v>
      </c>
      <c r="CC84" s="190">
        <v>8.3979999999999997</v>
      </c>
      <c r="CD84" s="190">
        <v>8.3710000000000004</v>
      </c>
      <c r="CE84" s="190">
        <v>8.4770000000000003</v>
      </c>
      <c r="CF84" s="190">
        <v>8.423</v>
      </c>
      <c r="CG84" s="190">
        <v>8.4380000000000006</v>
      </c>
      <c r="CH84" s="190">
        <v>8.6210000000000004</v>
      </c>
      <c r="CI84" s="190">
        <v>8.7119999999999997</v>
      </c>
      <c r="CJ84" s="190">
        <v>8.7149999999999999</v>
      </c>
      <c r="CK84" s="190">
        <v>8.9610000000000003</v>
      </c>
      <c r="CL84" s="190">
        <v>8.9990000000000006</v>
      </c>
      <c r="CM84" s="190">
        <v>9.2929999999999993</v>
      </c>
      <c r="CN84" s="190">
        <v>9.5609999999999999</v>
      </c>
      <c r="CO84" s="190">
        <v>9.3849999999999998</v>
      </c>
      <c r="CP84" s="190">
        <v>9.4689999999999994</v>
      </c>
      <c r="CQ84" s="190">
        <v>9.3840000000000003</v>
      </c>
      <c r="CR84" s="190">
        <v>9.1989999999999998</v>
      </c>
      <c r="CS84" s="190">
        <v>9.0809999999999995</v>
      </c>
      <c r="CT84" s="190">
        <v>8.8510000000000009</v>
      </c>
      <c r="CU84" s="190">
        <v>8.7289999999999992</v>
      </c>
      <c r="CV84" s="190">
        <v>0.128</v>
      </c>
      <c r="CW84" s="190">
        <v>0.129</v>
      </c>
      <c r="CX84" s="190">
        <v>0.129</v>
      </c>
      <c r="CY84" s="190">
        <v>0.129</v>
      </c>
      <c r="CZ84" s="190">
        <v>0.129</v>
      </c>
      <c r="DA84" s="190">
        <v>0.192</v>
      </c>
      <c r="DB84" s="190">
        <v>0.192</v>
      </c>
      <c r="DC84" s="190">
        <v>0.192</v>
      </c>
      <c r="DD84" s="190">
        <v>0.22700000000000001</v>
      </c>
      <c r="DE84" s="190">
        <v>0.23</v>
      </c>
      <c r="DF84" s="190">
        <v>0.23</v>
      </c>
      <c r="DG84" s="190">
        <v>0.23100000000000001</v>
      </c>
      <c r="DH84" s="190">
        <v>0.23</v>
      </c>
      <c r="DI84" s="190">
        <v>0.313</v>
      </c>
      <c r="DJ84" s="190">
        <v>0.314</v>
      </c>
      <c r="DK84" s="190">
        <v>0.317</v>
      </c>
      <c r="DL84" s="190">
        <v>0.317</v>
      </c>
      <c r="DM84" s="190">
        <v>0.317</v>
      </c>
      <c r="DN84" s="190">
        <v>0.316</v>
      </c>
      <c r="DO84" s="190">
        <v>0.315</v>
      </c>
      <c r="DP84" s="190">
        <v>0.315</v>
      </c>
      <c r="DQ84" s="190">
        <v>0.314</v>
      </c>
      <c r="DR84" s="190">
        <v>0.314</v>
      </c>
      <c r="DS84" s="190">
        <v>0.313</v>
      </c>
      <c r="DT84" s="190">
        <v>0.315</v>
      </c>
      <c r="DU84" s="190">
        <v>0.316</v>
      </c>
      <c r="DV84" s="190">
        <v>0.315</v>
      </c>
      <c r="DW84" s="190">
        <v>0.316</v>
      </c>
      <c r="DX84" s="190">
        <v>0.31999999284744263</v>
      </c>
      <c r="DY84" s="190">
        <v>0.31000000238418579</v>
      </c>
      <c r="DZ84" s="190">
        <v>0.31000000238418579</v>
      </c>
      <c r="EA84" s="190">
        <v>0.31000000238418579</v>
      </c>
      <c r="EB84" s="190">
        <v>0.31000000238418579</v>
      </c>
      <c r="EC84" s="190">
        <v>0.31000000238418579</v>
      </c>
      <c r="ED84" s="190">
        <v>0.31000000238418579</v>
      </c>
      <c r="EE84" s="190">
        <v>0.31000000238418579</v>
      </c>
      <c r="EF84" s="190">
        <v>0.31000000238418579</v>
      </c>
      <c r="EG84" s="190">
        <v>0.31000000238418579</v>
      </c>
      <c r="EH84" s="190">
        <v>0.31000000238418579</v>
      </c>
      <c r="EI84" s="190">
        <v>0.31000000238418579</v>
      </c>
      <c r="EJ84" s="190">
        <v>0.31000000238418579</v>
      </c>
      <c r="EK84" s="190">
        <v>0.31000000238418579</v>
      </c>
      <c r="EL84" s="190">
        <v>0.31999999284744263</v>
      </c>
      <c r="EM84" s="190">
        <v>0.31999999284744263</v>
      </c>
      <c r="EN84" s="190">
        <v>0.31999999284744263</v>
      </c>
      <c r="EO84" s="190">
        <v>0.31999999284744263</v>
      </c>
      <c r="EP84" s="190">
        <v>0.31999999284744263</v>
      </c>
      <c r="EQ84" s="208">
        <v>0.31999999284744263</v>
      </c>
      <c r="ER84" s="208">
        <v>0.31999999284744263</v>
      </c>
      <c r="ES84" s="208">
        <v>0.31999999284744263</v>
      </c>
      <c r="ET84" s="208">
        <v>0.31999999284744263</v>
      </c>
      <c r="EU84" s="208">
        <v>0.31999999284744263</v>
      </c>
      <c r="EV84" s="208">
        <v>0.31999999284744263</v>
      </c>
      <c r="EW84" s="208">
        <v>0.31999999284744263</v>
      </c>
      <c r="EX84" s="208">
        <v>0.31999999284744263</v>
      </c>
      <c r="EY84" s="208">
        <v>0.31999999284744263</v>
      </c>
      <c r="EZ84" s="208">
        <v>0.31999999284744263</v>
      </c>
      <c r="FA84" s="208">
        <v>0.33000001311302185</v>
      </c>
      <c r="FB84" s="208">
        <v>0.31999999284744263</v>
      </c>
      <c r="FC84" s="208">
        <v>0.31999999284744263</v>
      </c>
      <c r="FD84" s="208">
        <v>0.31999999284744263</v>
      </c>
      <c r="FE84" s="208">
        <v>0.31999999284744263</v>
      </c>
      <c r="FF84" s="208">
        <v>0.31999999284744263</v>
      </c>
      <c r="FG84" s="208">
        <v>0.31999999284744263</v>
      </c>
      <c r="FH84" s="208">
        <v>0.31999999284744263</v>
      </c>
      <c r="FI84" s="208">
        <v>0.31999999284744263</v>
      </c>
      <c r="FJ84" s="208">
        <v>0.31999999284744263</v>
      </c>
      <c r="FK84" s="208">
        <v>0.31999999284744263</v>
      </c>
      <c r="FL84" s="190">
        <v>0.31999999284744263</v>
      </c>
      <c r="FM84" s="190">
        <v>0.31999999284744263</v>
      </c>
      <c r="FN84" s="190">
        <v>0.31999999284744263</v>
      </c>
      <c r="FO84" s="208">
        <v>0.31999999284744263</v>
      </c>
      <c r="FP84" s="208">
        <v>0.31999999284744263</v>
      </c>
      <c r="FQ84" s="208">
        <v>0.33000001311302185</v>
      </c>
      <c r="FR84" s="190">
        <v>0.31999999284744263</v>
      </c>
      <c r="FS84" s="190">
        <v>0.31999999284744263</v>
      </c>
      <c r="FT84" s="190">
        <v>0.31999999284744263</v>
      </c>
      <c r="FU84" s="190">
        <f>'[13]Input Tabela 8'!AG126</f>
        <v>0.31999999284744263</v>
      </c>
      <c r="FV84" s="190">
        <f>'[13]Input Tabela 8'!AH126</f>
        <v>0.31999999284744263</v>
      </c>
      <c r="FW84" s="190">
        <f>'[13]Input Tabela 8'!AI126</f>
        <v>0.31999999284744263</v>
      </c>
      <c r="FX84" s="190">
        <v>0.31999999284744263</v>
      </c>
      <c r="FY84" s="190">
        <v>0.31999999284744263</v>
      </c>
      <c r="FZ84" s="190">
        <v>0.31999999284744263</v>
      </c>
    </row>
    <row r="85" spans="1:182" s="124" customFormat="1" ht="10.5" customHeight="1">
      <c r="A85" s="192" t="s">
        <v>97</v>
      </c>
      <c r="B85" s="190">
        <v>0</v>
      </c>
      <c r="C85" s="190">
        <v>0</v>
      </c>
      <c r="D85" s="190">
        <v>0</v>
      </c>
      <c r="E85" s="190">
        <v>0</v>
      </c>
      <c r="F85" s="190">
        <v>0</v>
      </c>
      <c r="G85" s="190">
        <v>0</v>
      </c>
      <c r="H85" s="190">
        <v>0</v>
      </c>
      <c r="I85" s="190">
        <v>0</v>
      </c>
      <c r="J85" s="190">
        <v>0</v>
      </c>
      <c r="K85" s="190">
        <v>0</v>
      </c>
      <c r="L85" s="190">
        <v>0</v>
      </c>
      <c r="M85" s="190">
        <v>0</v>
      </c>
      <c r="N85" s="190">
        <v>0</v>
      </c>
      <c r="O85" s="190">
        <v>0</v>
      </c>
      <c r="P85" s="190">
        <v>0</v>
      </c>
      <c r="Q85" s="190">
        <v>0</v>
      </c>
      <c r="R85" s="190">
        <v>0</v>
      </c>
      <c r="S85" s="190">
        <v>0</v>
      </c>
      <c r="T85" s="190">
        <v>0</v>
      </c>
      <c r="U85" s="190">
        <v>0</v>
      </c>
      <c r="V85" s="190">
        <v>0</v>
      </c>
      <c r="W85" s="190">
        <v>0</v>
      </c>
      <c r="X85" s="190">
        <v>0</v>
      </c>
      <c r="Y85" s="190">
        <v>0</v>
      </c>
      <c r="Z85" s="190">
        <v>0</v>
      </c>
      <c r="AA85" s="190">
        <v>0</v>
      </c>
      <c r="AB85" s="190">
        <v>0</v>
      </c>
      <c r="AC85" s="190">
        <v>0</v>
      </c>
      <c r="AD85" s="190">
        <v>0</v>
      </c>
      <c r="AE85" s="190">
        <v>0</v>
      </c>
      <c r="AF85" s="190">
        <v>0</v>
      </c>
      <c r="AG85" s="190">
        <v>0</v>
      </c>
      <c r="AH85" s="190">
        <v>0</v>
      </c>
      <c r="AI85" s="190">
        <v>0</v>
      </c>
      <c r="AJ85" s="190">
        <v>0</v>
      </c>
      <c r="AK85" s="190">
        <v>0</v>
      </c>
      <c r="AL85" s="190">
        <v>0</v>
      </c>
      <c r="AM85" s="190">
        <v>0</v>
      </c>
      <c r="AN85" s="190">
        <v>0</v>
      </c>
      <c r="AO85" s="190">
        <v>0</v>
      </c>
      <c r="AP85" s="190">
        <v>0</v>
      </c>
      <c r="AQ85" s="190">
        <v>0</v>
      </c>
      <c r="AR85" s="190">
        <v>0</v>
      </c>
      <c r="AS85" s="190">
        <v>0</v>
      </c>
      <c r="AT85" s="190">
        <v>0</v>
      </c>
      <c r="AU85" s="190">
        <v>0</v>
      </c>
      <c r="AV85" s="190">
        <v>0</v>
      </c>
      <c r="AW85" s="190">
        <v>0</v>
      </c>
      <c r="AX85" s="190">
        <v>0</v>
      </c>
      <c r="AY85" s="190">
        <v>0</v>
      </c>
      <c r="AZ85" s="190">
        <v>0</v>
      </c>
      <c r="BA85" s="190">
        <v>0</v>
      </c>
      <c r="BB85" s="190">
        <v>0</v>
      </c>
      <c r="BC85" s="190">
        <v>0</v>
      </c>
      <c r="BD85" s="190">
        <v>0</v>
      </c>
      <c r="BE85" s="190">
        <v>0</v>
      </c>
      <c r="BF85" s="190">
        <v>0</v>
      </c>
      <c r="BG85" s="190">
        <v>0</v>
      </c>
      <c r="BH85" s="190">
        <v>0</v>
      </c>
      <c r="BI85" s="190">
        <v>0</v>
      </c>
      <c r="BJ85" s="190">
        <v>0</v>
      </c>
      <c r="BK85" s="190">
        <v>0</v>
      </c>
      <c r="BL85" s="190">
        <v>0</v>
      </c>
      <c r="BM85" s="190">
        <v>0</v>
      </c>
      <c r="BN85" s="190">
        <v>0</v>
      </c>
      <c r="BO85" s="190">
        <v>0</v>
      </c>
      <c r="BP85" s="190">
        <v>0</v>
      </c>
      <c r="BQ85" s="190">
        <v>0</v>
      </c>
      <c r="BR85" s="190">
        <v>0</v>
      </c>
      <c r="BS85" s="190">
        <v>0</v>
      </c>
      <c r="BT85" s="190">
        <v>0</v>
      </c>
      <c r="BU85" s="190">
        <v>0</v>
      </c>
      <c r="BV85" s="192" t="s">
        <v>97</v>
      </c>
      <c r="BW85" s="190">
        <v>1791.29</v>
      </c>
      <c r="BX85" s="190">
        <v>327.18641300000002</v>
      </c>
      <c r="BY85" s="190">
        <v>382.67541350000005</v>
      </c>
      <c r="BZ85" s="190">
        <v>434.55407049999997</v>
      </c>
      <c r="CA85" s="190">
        <v>261.0380705</v>
      </c>
      <c r="CB85" s="191">
        <v>230.42607000000001</v>
      </c>
      <c r="CC85" s="190">
        <v>391.79101200000002</v>
      </c>
      <c r="CD85" s="190">
        <v>457.46601150000004</v>
      </c>
      <c r="CE85" s="190">
        <v>431.34101199999998</v>
      </c>
      <c r="CF85" s="190">
        <v>459.12401199999999</v>
      </c>
      <c r="CG85" s="190">
        <v>484.04638199999999</v>
      </c>
      <c r="CH85" s="190">
        <v>358.40701200000001</v>
      </c>
      <c r="CI85" s="190">
        <v>369.07601249999999</v>
      </c>
      <c r="CJ85" s="190">
        <v>364.20901250000003</v>
      </c>
      <c r="CK85" s="190">
        <v>361.72301250000004</v>
      </c>
      <c r="CL85" s="190">
        <v>363.1430125</v>
      </c>
      <c r="CM85" s="190">
        <v>364.58001250000001</v>
      </c>
      <c r="CN85" s="190">
        <v>341.21100000000001</v>
      </c>
      <c r="CO85" s="190">
        <v>350.78399999999999</v>
      </c>
      <c r="CP85" s="190">
        <v>360.17599999999999</v>
      </c>
      <c r="CQ85" s="190">
        <v>293.88500000000005</v>
      </c>
      <c r="CR85" s="190">
        <v>279.089</v>
      </c>
      <c r="CS85" s="190">
        <v>282.541</v>
      </c>
      <c r="CT85" s="190">
        <v>310.82799999999997</v>
      </c>
      <c r="CU85" s="190">
        <v>316.99200000000002</v>
      </c>
      <c r="CV85" s="190">
        <v>343.60399999999998</v>
      </c>
      <c r="CW85" s="190">
        <v>333.22399999999999</v>
      </c>
      <c r="CX85" s="190">
        <v>323.60199999999998</v>
      </c>
      <c r="CY85" s="190">
        <v>312.08300000000003</v>
      </c>
      <c r="CZ85" s="190">
        <v>308.14</v>
      </c>
      <c r="DA85" s="190">
        <v>302.93699999999995</v>
      </c>
      <c r="DB85" s="190">
        <v>323.83</v>
      </c>
      <c r="DC85" s="190">
        <v>348.00800000000004</v>
      </c>
      <c r="DD85" s="190">
        <v>383.08499999999998</v>
      </c>
      <c r="DE85" s="190">
        <v>402.30200000000002</v>
      </c>
      <c r="DF85" s="190">
        <v>408.76900000000001</v>
      </c>
      <c r="DG85" s="190">
        <v>371.87599999999998</v>
      </c>
      <c r="DH85" s="190">
        <v>349.262</v>
      </c>
      <c r="DI85" s="190">
        <v>380.10599999999999</v>
      </c>
      <c r="DJ85" s="190">
        <v>328.85199999999998</v>
      </c>
      <c r="DK85" s="190">
        <v>619.88499999999999</v>
      </c>
      <c r="DL85" s="190">
        <v>385.274</v>
      </c>
      <c r="DM85" s="190">
        <v>309.78899999999999</v>
      </c>
      <c r="DN85" s="190">
        <v>357.12399999999997</v>
      </c>
      <c r="DO85" s="190">
        <v>324.041</v>
      </c>
      <c r="DP85" s="190">
        <v>401.19</v>
      </c>
      <c r="DQ85" s="190">
        <v>383.185</v>
      </c>
      <c r="DR85" s="190">
        <v>407.28500000000003</v>
      </c>
      <c r="DS85" s="190">
        <v>420.31900000000002</v>
      </c>
      <c r="DT85" s="190">
        <v>354.75299999999999</v>
      </c>
      <c r="DU85" s="190">
        <v>368.18799999999999</v>
      </c>
      <c r="DV85" s="190">
        <v>409.50400000000002</v>
      </c>
      <c r="DW85" s="190">
        <v>447.49700000000001</v>
      </c>
      <c r="DX85" s="190">
        <v>382.01998901367188</v>
      </c>
      <c r="DY85" s="190">
        <v>681.03997802734375</v>
      </c>
      <c r="DZ85" s="190">
        <v>760.08001708984375</v>
      </c>
      <c r="EA85" s="190">
        <v>673.969970703125</v>
      </c>
      <c r="EB85" s="190">
        <v>625.19000244140625</v>
      </c>
      <c r="EC85" s="190">
        <v>534.8699951171875</v>
      </c>
      <c r="ED85" s="190">
        <v>374.239990234375</v>
      </c>
      <c r="EE85" s="190">
        <v>392.45001220703125</v>
      </c>
      <c r="EF85" s="190">
        <v>367.89999389648438</v>
      </c>
      <c r="EG85" s="190">
        <v>282.5</v>
      </c>
      <c r="EH85" s="190">
        <v>260.33999633789063</v>
      </c>
      <c r="EI85" s="190">
        <v>244.05000305175781</v>
      </c>
      <c r="EJ85" s="190">
        <v>288.77999877929688</v>
      </c>
      <c r="EK85" s="190">
        <v>262.29998779296875</v>
      </c>
      <c r="EL85" s="190">
        <v>411.1300048828125</v>
      </c>
      <c r="EM85" s="190">
        <v>468.17000961303711</v>
      </c>
      <c r="EN85" s="190">
        <v>490.99999618530273</v>
      </c>
      <c r="EO85" s="190">
        <v>590.11997222900391</v>
      </c>
      <c r="EP85" s="190">
        <v>574.33000183105469</v>
      </c>
      <c r="EQ85" s="208">
        <v>575.50997161865234</v>
      </c>
      <c r="ER85" s="208">
        <v>587.2299690246582</v>
      </c>
      <c r="ES85" s="208">
        <v>593.81000137329102</v>
      </c>
      <c r="ET85" s="208">
        <v>809.20001602172852</v>
      </c>
      <c r="EU85" s="208">
        <v>641.99997711181641</v>
      </c>
      <c r="EV85" s="208">
        <v>666.91997146606445</v>
      </c>
      <c r="EW85" s="208">
        <v>781.30000305175781</v>
      </c>
      <c r="EX85" s="208">
        <v>894.04000854492188</v>
      </c>
      <c r="EY85" s="208">
        <v>1187.360034942627</v>
      </c>
      <c r="EZ85" s="208">
        <v>1155.9099502563477</v>
      </c>
      <c r="FA85" s="208">
        <v>1102.3099937438965</v>
      </c>
      <c r="FB85" s="208">
        <v>2075.6799468994141</v>
      </c>
      <c r="FC85" s="208">
        <v>1959.4100227355957</v>
      </c>
      <c r="FD85" s="208">
        <v>1883.2800178527832</v>
      </c>
      <c r="FE85" s="208">
        <v>1727.9799690246582</v>
      </c>
      <c r="FF85" s="208">
        <v>1813.6199951171875</v>
      </c>
      <c r="FG85" s="208">
        <v>1825.2799377441406</v>
      </c>
      <c r="FH85" s="208">
        <v>1705.589973449707</v>
      </c>
      <c r="FI85" s="208">
        <v>1661.4899444580078</v>
      </c>
      <c r="FJ85" s="208">
        <v>1666.5799789428711</v>
      </c>
      <c r="FK85" s="208">
        <v>1927.2600479125977</v>
      </c>
      <c r="FL85" s="190">
        <v>1775.1000366210938</v>
      </c>
      <c r="FM85" s="190">
        <v>1729.9299926757813</v>
      </c>
      <c r="FN85" s="190">
        <v>1815.1800537109375</v>
      </c>
      <c r="FO85" s="208">
        <v>1791.3799743652344</v>
      </c>
      <c r="FP85" s="208">
        <v>1918.7800521850586</v>
      </c>
      <c r="FQ85" s="208">
        <v>1751.3899803161621</v>
      </c>
      <c r="FR85" s="190">
        <v>1759.8200302124023</v>
      </c>
      <c r="FS85" s="190">
        <v>1608.6100311279297</v>
      </c>
      <c r="FT85" s="190">
        <v>1621.2299613952637</v>
      </c>
      <c r="FU85" s="190">
        <f>'[13]Input Tabela 8'!AG127+'[13]Input Tabela 8'!AG139</f>
        <v>1780.1199798583984</v>
      </c>
      <c r="FV85" s="190">
        <f>'[13]Input Tabela 8'!AH127+'[13]Input Tabela 8'!AH139</f>
        <v>1883.4400024414063</v>
      </c>
      <c r="FW85" s="190">
        <f>'[13]Input Tabela 8'!AI127+'[13]Input Tabela 8'!AI139</f>
        <v>2192.0100402832031</v>
      </c>
      <c r="FX85" s="190">
        <v>2815.3099365234375</v>
      </c>
      <c r="FY85" s="190">
        <v>2718.3199768066406</v>
      </c>
      <c r="FZ85" s="190">
        <v>2719.9099273681641</v>
      </c>
    </row>
    <row r="86" spans="1:182" s="124" customFormat="1" ht="10.5" customHeight="1">
      <c r="A86" s="192" t="s">
        <v>98</v>
      </c>
      <c r="B86" s="190">
        <v>3533</v>
      </c>
      <c r="C86" s="190">
        <v>3484</v>
      </c>
      <c r="D86" s="190">
        <v>3701</v>
      </c>
      <c r="E86" s="190">
        <v>4449</v>
      </c>
      <c r="F86" s="190">
        <v>4774</v>
      </c>
      <c r="G86" s="190">
        <v>5122</v>
      </c>
      <c r="H86" s="190">
        <v>5442</v>
      </c>
      <c r="I86" s="190">
        <v>5982</v>
      </c>
      <c r="J86" s="190">
        <v>6543</v>
      </c>
      <c r="K86" s="190">
        <v>7765</v>
      </c>
      <c r="L86" s="190">
        <v>6731</v>
      </c>
      <c r="M86" s="190">
        <v>6834</v>
      </c>
      <c r="N86" s="190">
        <v>8044</v>
      </c>
      <c r="O86" s="190">
        <v>6860</v>
      </c>
      <c r="P86" s="190">
        <v>7407</v>
      </c>
      <c r="Q86" s="190">
        <v>7898</v>
      </c>
      <c r="R86" s="190">
        <v>9294</v>
      </c>
      <c r="S86" s="190">
        <v>8472</v>
      </c>
      <c r="T86" s="190">
        <v>8755</v>
      </c>
      <c r="U86" s="190">
        <v>9327</v>
      </c>
      <c r="V86" s="190">
        <v>9409</v>
      </c>
      <c r="W86" s="190">
        <v>9976</v>
      </c>
      <c r="X86" s="190">
        <v>9767</v>
      </c>
      <c r="Y86" s="190">
        <v>9659</v>
      </c>
      <c r="Z86" s="190">
        <v>10402</v>
      </c>
      <c r="AA86" s="190">
        <v>9866</v>
      </c>
      <c r="AB86" s="190">
        <v>9169</v>
      </c>
      <c r="AC86" s="190">
        <v>10299</v>
      </c>
      <c r="AD86" s="190">
        <v>10187</v>
      </c>
      <c r="AE86" s="190">
        <v>10679</v>
      </c>
      <c r="AF86" s="190">
        <v>11267</v>
      </c>
      <c r="AG86" s="190">
        <v>11730</v>
      </c>
      <c r="AH86" s="190">
        <v>11807</v>
      </c>
      <c r="AI86" s="190">
        <v>11751</v>
      </c>
      <c r="AJ86" s="190">
        <v>12122</v>
      </c>
      <c r="AK86" s="190">
        <v>11522</v>
      </c>
      <c r="AL86" s="190">
        <v>11632</v>
      </c>
      <c r="AM86" s="190">
        <v>11334</v>
      </c>
      <c r="AN86" s="190">
        <v>11882</v>
      </c>
      <c r="AO86" s="190">
        <v>12377</v>
      </c>
      <c r="AP86" s="190">
        <v>12241</v>
      </c>
      <c r="AQ86" s="190">
        <v>12868</v>
      </c>
      <c r="AR86" s="190">
        <v>13058</v>
      </c>
      <c r="AS86" s="190">
        <v>13607</v>
      </c>
      <c r="AT86" s="190">
        <v>13770</v>
      </c>
      <c r="AU86" s="190">
        <v>14164</v>
      </c>
      <c r="AV86" s="190">
        <v>15178</v>
      </c>
      <c r="AW86" s="190">
        <v>15243</v>
      </c>
      <c r="AX86" s="190">
        <v>15729</v>
      </c>
      <c r="AY86" s="190">
        <v>16538</v>
      </c>
      <c r="AZ86" s="190">
        <v>16549</v>
      </c>
      <c r="BA86" s="190">
        <v>17265</v>
      </c>
      <c r="BB86" s="190">
        <v>17643</v>
      </c>
      <c r="BC86" s="190">
        <v>17974</v>
      </c>
      <c r="BD86" s="190">
        <v>18536</v>
      </c>
      <c r="BE86" s="190">
        <v>18217</v>
      </c>
      <c r="BF86" s="190">
        <v>16823</v>
      </c>
      <c r="BG86" s="190">
        <v>16139</v>
      </c>
      <c r="BH86" s="190">
        <v>16906</v>
      </c>
      <c r="BI86" s="190">
        <v>17417</v>
      </c>
      <c r="BJ86" s="190">
        <v>17687</v>
      </c>
      <c r="BK86" s="190">
        <v>18307</v>
      </c>
      <c r="BL86" s="190">
        <v>18428</v>
      </c>
      <c r="BM86" s="190">
        <v>18795</v>
      </c>
      <c r="BN86" s="190">
        <v>19685</v>
      </c>
      <c r="BO86" s="190">
        <v>19345</v>
      </c>
      <c r="BP86" s="190">
        <v>19390</v>
      </c>
      <c r="BQ86" s="190">
        <v>20578</v>
      </c>
      <c r="BR86" s="190">
        <v>20177</v>
      </c>
      <c r="BS86" s="190">
        <v>18745</v>
      </c>
      <c r="BT86" s="190">
        <v>19789</v>
      </c>
      <c r="BU86" s="190">
        <v>19883</v>
      </c>
      <c r="BV86" s="192" t="s">
        <v>98</v>
      </c>
      <c r="BW86" s="190">
        <v>17667.741708500002</v>
      </c>
      <c r="BX86" s="190">
        <v>17527.547532500001</v>
      </c>
      <c r="BY86" s="190">
        <v>17745.641525500003</v>
      </c>
      <c r="BZ86" s="190">
        <v>17790.422489500001</v>
      </c>
      <c r="CA86" s="190">
        <v>15903.622890000001</v>
      </c>
      <c r="CB86" s="191">
        <v>15176.927830499997</v>
      </c>
      <c r="CC86" s="190">
        <v>16361.349409000006</v>
      </c>
      <c r="CD86" s="190">
        <v>17641.320484000003</v>
      </c>
      <c r="CE86" s="190">
        <v>16829.195939500001</v>
      </c>
      <c r="CF86" s="190">
        <v>17608.745165</v>
      </c>
      <c r="CG86" s="190">
        <v>17130.601780000001</v>
      </c>
      <c r="CH86" s="190">
        <v>17679.037650999999</v>
      </c>
      <c r="CI86" s="190">
        <v>17731.659133500001</v>
      </c>
      <c r="CJ86" s="190">
        <v>16930.567522000001</v>
      </c>
      <c r="CK86" s="190">
        <v>17370.264015500001</v>
      </c>
      <c r="CL86" s="190">
        <v>19636.482286999999</v>
      </c>
      <c r="CM86" s="190">
        <v>20693.0967915</v>
      </c>
      <c r="CN86" s="190">
        <v>20033.57</v>
      </c>
      <c r="CO86" s="190">
        <v>19531.199999999997</v>
      </c>
      <c r="CP86" s="190">
        <v>19660.080000000002</v>
      </c>
      <c r="CQ86" s="190">
        <v>20381.23</v>
      </c>
      <c r="CR86" s="190">
        <v>20500.120000000003</v>
      </c>
      <c r="CS86" s="190">
        <v>21196.059999999998</v>
      </c>
      <c r="CT86" s="190">
        <v>20648.240000000002</v>
      </c>
      <c r="CU86" s="190">
        <v>20580.669999999998</v>
      </c>
      <c r="CV86" s="190">
        <v>20694.71</v>
      </c>
      <c r="CW86" s="190">
        <v>20893.18</v>
      </c>
      <c r="CX86" s="190">
        <v>19176.129999999997</v>
      </c>
      <c r="CY86" s="190">
        <v>19383.120000000003</v>
      </c>
      <c r="CZ86" s="190">
        <v>19549.7</v>
      </c>
      <c r="DA86" s="190">
        <v>22653.599999999999</v>
      </c>
      <c r="DB86" s="190">
        <v>22894.1</v>
      </c>
      <c r="DC86" s="190">
        <v>20178.29</v>
      </c>
      <c r="DD86" s="190">
        <v>21758.199999999997</v>
      </c>
      <c r="DE86" s="190">
        <v>22621.599999999999</v>
      </c>
      <c r="DF86" s="190">
        <v>20249.239999999998</v>
      </c>
      <c r="DG86" s="190">
        <v>20229.84</v>
      </c>
      <c r="DH86" s="190">
        <v>19491.580000000002</v>
      </c>
      <c r="DI86" s="190">
        <v>20054.940000000002</v>
      </c>
      <c r="DJ86" s="190">
        <v>19269.09</v>
      </c>
      <c r="DK86" s="190">
        <v>19813.879999999997</v>
      </c>
      <c r="DL86" s="190">
        <v>19282.990000000002</v>
      </c>
      <c r="DM86" s="190">
        <v>20938.099999999999</v>
      </c>
      <c r="DN86" s="190">
        <v>18942.919999999998</v>
      </c>
      <c r="DO86" s="190">
        <v>17672.29</v>
      </c>
      <c r="DP86" s="190">
        <v>18216.010000000002</v>
      </c>
      <c r="DQ86" s="190">
        <v>18872.45</v>
      </c>
      <c r="DR86" s="190">
        <v>18693.989999999998</v>
      </c>
      <c r="DS86" s="190">
        <v>18305.75</v>
      </c>
      <c r="DT86" s="190">
        <v>19286.260000000002</v>
      </c>
      <c r="DU86" s="190">
        <v>18582.72</v>
      </c>
      <c r="DV86" s="190">
        <v>14078.71</v>
      </c>
      <c r="DW86" s="190">
        <v>14203.52</v>
      </c>
      <c r="DX86" s="190">
        <v>14176.89013671875</v>
      </c>
      <c r="DY86" s="190">
        <v>14764.6201171875</v>
      </c>
      <c r="DZ86" s="190">
        <v>16752.33056640625</v>
      </c>
      <c r="EA86" s="190">
        <v>15718.419921875</v>
      </c>
      <c r="EB86" s="190">
        <v>16390.11962890625</v>
      </c>
      <c r="EC86" s="190">
        <v>17357.66015625</v>
      </c>
      <c r="ED86" s="190">
        <v>16421.07958984375</v>
      </c>
      <c r="EE86" s="190">
        <v>16401.7802734375</v>
      </c>
      <c r="EF86" s="190">
        <v>16437.3095703125</v>
      </c>
      <c r="EG86" s="190">
        <v>16730.34033203125</v>
      </c>
      <c r="EH86" s="190">
        <v>16781.52978515625</v>
      </c>
      <c r="EI86" s="190">
        <v>15643.6796875</v>
      </c>
      <c r="EJ86" s="190">
        <v>16484.88037109375</v>
      </c>
      <c r="EK86" s="190">
        <v>16120.71044921875</v>
      </c>
      <c r="EL86" s="190">
        <v>17471.169921875</v>
      </c>
      <c r="EM86" s="190">
        <v>17888.16015625</v>
      </c>
      <c r="EN86" s="190">
        <v>17367.36962890625</v>
      </c>
      <c r="EO86" s="190">
        <v>16715.60009765625</v>
      </c>
      <c r="EP86" s="190">
        <v>16456.43017578125</v>
      </c>
      <c r="EQ86" s="208">
        <v>17531</v>
      </c>
      <c r="ER86" s="208">
        <v>18281.4296875</v>
      </c>
      <c r="ES86" s="208">
        <v>17690.12939453125</v>
      </c>
      <c r="ET86" s="208">
        <v>17589.64013671875</v>
      </c>
      <c r="EU86" s="208">
        <v>16898.64990234375</v>
      </c>
      <c r="EV86" s="208">
        <v>17945.97998046875</v>
      </c>
      <c r="EW86" s="208">
        <v>16195.35009765625</v>
      </c>
      <c r="EX86" s="208">
        <v>17771.6201171875</v>
      </c>
      <c r="EY86" s="208">
        <v>16480.689453125</v>
      </c>
      <c r="EZ86" s="208">
        <v>17616.7099609375</v>
      </c>
      <c r="FA86" s="208">
        <v>17843.67041015625</v>
      </c>
      <c r="FB86" s="208">
        <v>18136.77978515625</v>
      </c>
      <c r="FC86" s="208">
        <v>16671.42041015625</v>
      </c>
      <c r="FD86" s="208">
        <v>18561.5703125</v>
      </c>
      <c r="FE86" s="208">
        <v>18980.84033203125</v>
      </c>
      <c r="FF86" s="208">
        <v>20294.2802734375</v>
      </c>
      <c r="FG86" s="208">
        <v>20092.3994140625</v>
      </c>
      <c r="FH86" s="208">
        <v>18787.080078125</v>
      </c>
      <c r="FI86" s="208">
        <v>19195.82958984375</v>
      </c>
      <c r="FJ86" s="208">
        <v>21299.2998046875</v>
      </c>
      <c r="FK86" s="208">
        <v>19983.4697265625</v>
      </c>
      <c r="FL86" s="190">
        <v>20343.60986328125</v>
      </c>
      <c r="FM86" s="190">
        <v>21149.490234375</v>
      </c>
      <c r="FN86" s="190">
        <v>22990.01953125</v>
      </c>
      <c r="FO86" s="208">
        <v>22657.24951171875</v>
      </c>
      <c r="FP86" s="208">
        <v>20460.70068359375</v>
      </c>
      <c r="FQ86" s="208">
        <v>21679.06005859375</v>
      </c>
      <c r="FR86" s="190">
        <v>22282</v>
      </c>
      <c r="FS86" s="190">
        <v>21516.08984375</v>
      </c>
      <c r="FT86" s="190">
        <v>21393.94970703125</v>
      </c>
      <c r="FU86" s="190">
        <f>'[13]Input Tabela 8'!AG128+'[13]Input Tabela 8'!AG140</f>
        <v>21595.89990234375</v>
      </c>
      <c r="FV86" s="190">
        <f>'[13]Input Tabela 8'!AH128+'[13]Input Tabela 8'!AH140</f>
        <v>21842.2197265625</v>
      </c>
      <c r="FW86" s="190">
        <f>'[13]Input Tabela 8'!AI128+'[13]Input Tabela 8'!AI140</f>
        <v>19636.30029296875</v>
      </c>
      <c r="FX86" s="190">
        <v>21039.68017578125</v>
      </c>
      <c r="FY86" s="190">
        <v>21174.21044921875</v>
      </c>
      <c r="FZ86" s="190">
        <v>21773.9404296875</v>
      </c>
    </row>
    <row r="87" spans="1:182" s="124" customFormat="1" ht="10.5" customHeight="1">
      <c r="A87" s="192" t="s">
        <v>99</v>
      </c>
      <c r="B87" s="190">
        <v>24684</v>
      </c>
      <c r="C87" s="190">
        <v>25057</v>
      </c>
      <c r="D87" s="190">
        <v>25141</v>
      </c>
      <c r="E87" s="190">
        <v>25410</v>
      </c>
      <c r="F87" s="190">
        <v>25528</v>
      </c>
      <c r="G87" s="190">
        <v>25697</v>
      </c>
      <c r="H87" s="190">
        <v>26271</v>
      </c>
      <c r="I87" s="190">
        <v>26787</v>
      </c>
      <c r="J87" s="190">
        <v>26748</v>
      </c>
      <c r="K87" s="190">
        <v>26983</v>
      </c>
      <c r="L87" s="190">
        <v>27123</v>
      </c>
      <c r="M87" s="190">
        <v>27629</v>
      </c>
      <c r="N87" s="190">
        <v>28215</v>
      </c>
      <c r="O87" s="190">
        <v>28544</v>
      </c>
      <c r="P87" s="190">
        <v>28803</v>
      </c>
      <c r="Q87" s="190">
        <v>29353</v>
      </c>
      <c r="R87" s="190">
        <v>29380</v>
      </c>
      <c r="S87" s="190">
        <v>29845</v>
      </c>
      <c r="T87" s="190">
        <v>30252</v>
      </c>
      <c r="U87" s="190">
        <v>30656</v>
      </c>
      <c r="V87" s="190">
        <v>31047</v>
      </c>
      <c r="W87" s="190">
        <v>31564</v>
      </c>
      <c r="X87" s="190">
        <v>32004</v>
      </c>
      <c r="Y87" s="190">
        <v>32837</v>
      </c>
      <c r="Z87" s="190">
        <v>33777</v>
      </c>
      <c r="AA87" s="190">
        <v>34227</v>
      </c>
      <c r="AB87" s="190">
        <v>34788</v>
      </c>
      <c r="AC87" s="190">
        <v>35378</v>
      </c>
      <c r="AD87" s="190">
        <v>35957</v>
      </c>
      <c r="AE87" s="190">
        <v>36589</v>
      </c>
      <c r="AF87" s="190">
        <v>36791</v>
      </c>
      <c r="AG87" s="190">
        <v>37503</v>
      </c>
      <c r="AH87" s="190">
        <v>38071</v>
      </c>
      <c r="AI87" s="190">
        <v>38054</v>
      </c>
      <c r="AJ87" s="190">
        <v>38656</v>
      </c>
      <c r="AK87" s="190">
        <v>39566</v>
      </c>
      <c r="AL87" s="190">
        <v>40247</v>
      </c>
      <c r="AM87" s="190">
        <v>40681</v>
      </c>
      <c r="AN87" s="190">
        <v>41031</v>
      </c>
      <c r="AO87" s="190">
        <v>41382</v>
      </c>
      <c r="AP87" s="190">
        <v>41421</v>
      </c>
      <c r="AQ87" s="190">
        <v>42355</v>
      </c>
      <c r="AR87" s="190">
        <v>42927</v>
      </c>
      <c r="AS87" s="190">
        <v>43581</v>
      </c>
      <c r="AT87" s="190">
        <v>44115</v>
      </c>
      <c r="AU87" s="190">
        <v>44451</v>
      </c>
      <c r="AV87" s="190">
        <v>44709</v>
      </c>
      <c r="AW87" s="190">
        <v>45178</v>
      </c>
      <c r="AX87" s="190">
        <v>46021</v>
      </c>
      <c r="AY87" s="190">
        <v>46239</v>
      </c>
      <c r="AZ87" s="190">
        <v>46387</v>
      </c>
      <c r="BA87" s="190">
        <v>46457</v>
      </c>
      <c r="BB87" s="190">
        <v>47306</v>
      </c>
      <c r="BC87" s="190">
        <v>47566</v>
      </c>
      <c r="BD87" s="190">
        <v>48227</v>
      </c>
      <c r="BE87" s="190">
        <v>48987</v>
      </c>
      <c r="BF87" s="190">
        <v>49130</v>
      </c>
      <c r="BG87" s="190">
        <v>49345</v>
      </c>
      <c r="BH87" s="190">
        <v>49850</v>
      </c>
      <c r="BI87" s="190">
        <v>50761</v>
      </c>
      <c r="BJ87" s="190">
        <v>52328</v>
      </c>
      <c r="BK87" s="190">
        <v>53060</v>
      </c>
      <c r="BL87" s="190">
        <v>53970</v>
      </c>
      <c r="BM87" s="190">
        <v>55473</v>
      </c>
      <c r="BN87" s="190">
        <v>56207</v>
      </c>
      <c r="BO87" s="190">
        <v>57220</v>
      </c>
      <c r="BP87" s="190">
        <v>59048</v>
      </c>
      <c r="BQ87" s="190">
        <v>60895</v>
      </c>
      <c r="BR87" s="190">
        <v>62274</v>
      </c>
      <c r="BS87" s="190">
        <v>61710</v>
      </c>
      <c r="BT87" s="190">
        <v>61718</v>
      </c>
      <c r="BU87" s="190">
        <v>63732</v>
      </c>
      <c r="BV87" s="192" t="s">
        <v>99</v>
      </c>
      <c r="BW87" s="190">
        <v>65176.068486500008</v>
      </c>
      <c r="BX87" s="190">
        <v>67440.17016899999</v>
      </c>
      <c r="BY87" s="190">
        <v>70315.761694999994</v>
      </c>
      <c r="BZ87" s="190">
        <v>72728.551040000006</v>
      </c>
      <c r="CA87" s="190">
        <v>73694.631806500009</v>
      </c>
      <c r="CB87" s="191">
        <v>75215.153174499996</v>
      </c>
      <c r="CC87" s="190">
        <v>77084.20606500002</v>
      </c>
      <c r="CD87" s="190">
        <v>78096.156419999985</v>
      </c>
      <c r="CE87" s="190">
        <v>78922.3120605</v>
      </c>
      <c r="CF87" s="190">
        <v>79282.986137500004</v>
      </c>
      <c r="CG87" s="190">
        <v>79985.542065000001</v>
      </c>
      <c r="CH87" s="190">
        <v>81359.778791999983</v>
      </c>
      <c r="CI87" s="190">
        <v>82553.243830499967</v>
      </c>
      <c r="CJ87" s="190">
        <v>83332.927923500029</v>
      </c>
      <c r="CK87" s="190">
        <v>83411.868110500029</v>
      </c>
      <c r="CL87" s="190">
        <v>83380.491099999985</v>
      </c>
      <c r="CM87" s="190">
        <v>83254.176177000016</v>
      </c>
      <c r="CN87" s="190">
        <v>83621.440000000002</v>
      </c>
      <c r="CO87" s="190">
        <v>83159.070000000007</v>
      </c>
      <c r="CP87" s="190">
        <v>84257.9</v>
      </c>
      <c r="CQ87" s="190">
        <v>84205.760000000009</v>
      </c>
      <c r="CR87" s="190">
        <v>84652.12</v>
      </c>
      <c r="CS87" s="190">
        <v>86035.18</v>
      </c>
      <c r="CT87" s="190">
        <v>86787.78</v>
      </c>
      <c r="CU87" s="190">
        <v>87189.55</v>
      </c>
      <c r="CV87" s="190">
        <v>87828.7</v>
      </c>
      <c r="CW87" s="190">
        <v>88681.48</v>
      </c>
      <c r="CX87" s="190">
        <v>89225.7</v>
      </c>
      <c r="CY87" s="190">
        <v>90551.2</v>
      </c>
      <c r="CZ87" s="190">
        <v>91224.5</v>
      </c>
      <c r="DA87" s="190">
        <v>92041.400000000009</v>
      </c>
      <c r="DB87" s="190">
        <v>92387.7</v>
      </c>
      <c r="DC87" s="190">
        <v>92871.599999999991</v>
      </c>
      <c r="DD87" s="190">
        <v>92416.9</v>
      </c>
      <c r="DE87" s="190">
        <v>92696.099999999991</v>
      </c>
      <c r="DF87" s="190">
        <v>91686.400000000009</v>
      </c>
      <c r="DG87" s="190">
        <v>90745.8</v>
      </c>
      <c r="DH87" s="190">
        <v>90311.4</v>
      </c>
      <c r="DI87" s="190">
        <v>90240.900000000009</v>
      </c>
      <c r="DJ87" s="190">
        <v>90155.1</v>
      </c>
      <c r="DK87" s="190">
        <v>90100.599999999991</v>
      </c>
      <c r="DL87" s="190">
        <v>89974.3</v>
      </c>
      <c r="DM87" s="190">
        <v>89987</v>
      </c>
      <c r="DN87" s="190">
        <v>90351.9</v>
      </c>
      <c r="DO87" s="190">
        <v>90446.5</v>
      </c>
      <c r="DP87" s="190">
        <v>90463.400000000009</v>
      </c>
      <c r="DQ87" s="190">
        <v>90898.7</v>
      </c>
      <c r="DR87" s="190">
        <v>91100.7</v>
      </c>
      <c r="DS87" s="190">
        <v>91727.3</v>
      </c>
      <c r="DT87" s="190">
        <v>92457.3</v>
      </c>
      <c r="DU87" s="190">
        <v>92602.3</v>
      </c>
      <c r="DV87" s="190">
        <v>92140</v>
      </c>
      <c r="DW87" s="190">
        <v>92231.8</v>
      </c>
      <c r="DX87" s="190">
        <v>92340.8876953125</v>
      </c>
      <c r="DY87" s="190">
        <v>92598.6826171875</v>
      </c>
      <c r="DZ87" s="190">
        <v>93429.0263671875</v>
      </c>
      <c r="EA87" s="190">
        <v>93629.8232421875</v>
      </c>
      <c r="EB87" s="190">
        <v>93476.078125</v>
      </c>
      <c r="EC87" s="190">
        <v>93729.9599609375</v>
      </c>
      <c r="ED87" s="190">
        <v>94049.9033203125</v>
      </c>
      <c r="EE87" s="190">
        <v>95075.6083984375</v>
      </c>
      <c r="EF87" s="190">
        <v>95238.8798828125</v>
      </c>
      <c r="EG87" s="190">
        <v>95358.29296875</v>
      </c>
      <c r="EH87" s="190">
        <v>95521.2373046875</v>
      </c>
      <c r="EI87" s="190">
        <v>95797.849609375</v>
      </c>
      <c r="EJ87" s="190">
        <v>95724.5498046875</v>
      </c>
      <c r="EK87" s="190">
        <v>96215.650390625</v>
      </c>
      <c r="EL87" s="190">
        <v>97263.49609375</v>
      </c>
      <c r="EM87" s="190">
        <v>97458.45703125</v>
      </c>
      <c r="EN87" s="190">
        <v>97403.5068359375</v>
      </c>
      <c r="EO87" s="190">
        <v>97522.1728515625</v>
      </c>
      <c r="EP87" s="190">
        <v>97712.111328125</v>
      </c>
      <c r="EQ87" s="208">
        <v>99260.9404296875</v>
      </c>
      <c r="ER87" s="208">
        <v>99336.43359375</v>
      </c>
      <c r="ES87" s="208">
        <v>99831.1259765625</v>
      </c>
      <c r="ET87" s="208">
        <v>99802.02734375</v>
      </c>
      <c r="EU87" s="208">
        <v>99413.9580078125</v>
      </c>
      <c r="EV87" s="208">
        <v>99618.1181640625</v>
      </c>
      <c r="EW87" s="208">
        <v>99692.2587890625</v>
      </c>
      <c r="EX87" s="208">
        <v>99799.2822265625</v>
      </c>
      <c r="EY87" s="208">
        <v>100894.73828125</v>
      </c>
      <c r="EZ87" s="208">
        <v>100808.0068359375</v>
      </c>
      <c r="FA87" s="208">
        <v>101637.9921875</v>
      </c>
      <c r="FB87" s="208">
        <v>101750.9609375</v>
      </c>
      <c r="FC87" s="208">
        <v>102544.259765625</v>
      </c>
      <c r="FD87" s="208">
        <v>102773.439453125</v>
      </c>
      <c r="FE87" s="208">
        <v>102605.8828125</v>
      </c>
      <c r="FF87" s="208">
        <v>102152.80078125</v>
      </c>
      <c r="FG87" s="208">
        <v>101927.5234375</v>
      </c>
      <c r="FH87" s="208">
        <v>102395.578125</v>
      </c>
      <c r="FI87" s="208">
        <v>102818.69921875</v>
      </c>
      <c r="FJ87" s="208">
        <v>103782.21875</v>
      </c>
      <c r="FK87" s="208">
        <v>104758.3984375</v>
      </c>
      <c r="FL87" s="190">
        <v>105490.556640625</v>
      </c>
      <c r="FM87" s="190">
        <v>106073.220703125</v>
      </c>
      <c r="FN87" s="190">
        <v>106573.892578125</v>
      </c>
      <c r="FO87" s="208">
        <v>108151.7421875</v>
      </c>
      <c r="FP87" s="208">
        <v>108208.568359375</v>
      </c>
      <c r="FQ87" s="208">
        <v>107599.84765625</v>
      </c>
      <c r="FR87" s="190">
        <v>106756.9375</v>
      </c>
      <c r="FS87" s="190">
        <v>106570.75390625</v>
      </c>
      <c r="FT87" s="190">
        <v>107276.90234375</v>
      </c>
      <c r="FU87" s="190">
        <f>'[13]Input Tabela 8'!AG129+'[13]Input Tabela 8'!AG141</f>
        <v>107520.171875</v>
      </c>
      <c r="FV87" s="190">
        <f>'[13]Input Tabela 8'!AH129+'[13]Input Tabela 8'!AH141</f>
        <v>108566.962890625</v>
      </c>
      <c r="FW87" s="190">
        <f>'[13]Input Tabela 8'!AI129+'[13]Input Tabela 8'!AI141</f>
        <v>109212.994140625</v>
      </c>
      <c r="FX87" s="190">
        <v>110081.9296875</v>
      </c>
      <c r="FY87" s="190">
        <v>110946.05859375</v>
      </c>
      <c r="FZ87" s="190">
        <v>111828.060546875</v>
      </c>
    </row>
    <row r="88" spans="1:182" s="132" customFormat="1" ht="3.75" customHeight="1">
      <c r="A88" s="15" t="s">
        <v>40</v>
      </c>
      <c r="B88" s="183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83"/>
      <c r="AJ88" s="183"/>
      <c r="AK88" s="183"/>
      <c r="AL88" s="183"/>
      <c r="AM88" s="183"/>
      <c r="AN88" s="183"/>
      <c r="AO88" s="183"/>
      <c r="AP88" s="183"/>
      <c r="AQ88" s="183"/>
      <c r="AR88" s="183"/>
      <c r="AS88" s="183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3"/>
      <c r="BN88" s="183"/>
      <c r="BO88" s="183"/>
      <c r="BP88" s="183"/>
      <c r="BQ88" s="183"/>
      <c r="BR88" s="183"/>
      <c r="BS88" s="183"/>
      <c r="BT88" s="183"/>
      <c r="BU88" s="183"/>
      <c r="BV88" s="15" t="s">
        <v>40</v>
      </c>
      <c r="BW88" s="183"/>
      <c r="BX88" s="183"/>
      <c r="BY88" s="183"/>
      <c r="BZ88" s="183"/>
      <c r="CA88" s="183"/>
      <c r="CB88" s="184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556"/>
      <c r="ER88" s="556"/>
      <c r="ES88" s="556"/>
      <c r="ET88" s="556"/>
      <c r="EU88" s="556"/>
      <c r="EV88" s="556"/>
      <c r="EW88" s="556"/>
      <c r="EX88" s="556"/>
      <c r="EY88" s="556"/>
      <c r="EZ88" s="556"/>
      <c r="FA88" s="556"/>
      <c r="FB88" s="556"/>
      <c r="FC88" s="556"/>
      <c r="FD88" s="556"/>
      <c r="FE88" s="556"/>
      <c r="FF88" s="556"/>
      <c r="FG88" s="556"/>
      <c r="FH88" s="556"/>
      <c r="FI88" s="556"/>
      <c r="FJ88" s="556"/>
      <c r="FK88" s="556"/>
      <c r="FL88" s="183"/>
      <c r="FM88" s="183"/>
      <c r="FN88" s="183"/>
      <c r="FO88" s="556"/>
      <c r="FP88" s="556"/>
      <c r="FQ88" s="556"/>
      <c r="FR88" s="183"/>
      <c r="FS88" s="183"/>
      <c r="FT88" s="183"/>
      <c r="FU88" s="183"/>
      <c r="FV88" s="183"/>
      <c r="FW88" s="183"/>
      <c r="FX88" s="183"/>
      <c r="FY88" s="183"/>
      <c r="FZ88" s="183"/>
    </row>
    <row r="89" spans="1:182" s="30" customFormat="1" ht="10">
      <c r="A89" s="18" t="s">
        <v>100</v>
      </c>
      <c r="B89" s="201">
        <v>8240</v>
      </c>
      <c r="C89" s="201">
        <v>8726</v>
      </c>
      <c r="D89" s="201">
        <v>8381</v>
      </c>
      <c r="E89" s="201">
        <v>8214</v>
      </c>
      <c r="F89" s="201">
        <v>7829</v>
      </c>
      <c r="G89" s="201">
        <v>8091</v>
      </c>
      <c r="H89" s="201">
        <v>8329</v>
      </c>
      <c r="I89" s="201">
        <v>8061</v>
      </c>
      <c r="J89" s="201">
        <v>8088</v>
      </c>
      <c r="K89" s="201">
        <v>7600</v>
      </c>
      <c r="L89" s="201">
        <v>7427</v>
      </c>
      <c r="M89" s="201">
        <v>7372</v>
      </c>
      <c r="N89" s="201">
        <v>7008</v>
      </c>
      <c r="O89" s="201">
        <v>6690</v>
      </c>
      <c r="P89" s="201">
        <v>7166</v>
      </c>
      <c r="Q89" s="201">
        <v>6778</v>
      </c>
      <c r="R89" s="201">
        <v>7209</v>
      </c>
      <c r="S89" s="201">
        <v>6966</v>
      </c>
      <c r="T89" s="201">
        <v>6542</v>
      </c>
      <c r="U89" s="201">
        <v>6868</v>
      </c>
      <c r="V89" s="201">
        <v>6570</v>
      </c>
      <c r="W89" s="201">
        <v>6721</v>
      </c>
      <c r="X89" s="201">
        <v>6809</v>
      </c>
      <c r="Y89" s="201">
        <v>5849</v>
      </c>
      <c r="Z89" s="201">
        <v>6203</v>
      </c>
      <c r="AA89" s="201">
        <v>6473</v>
      </c>
      <c r="AB89" s="201">
        <v>6730</v>
      </c>
      <c r="AC89" s="201">
        <v>6650</v>
      </c>
      <c r="AD89" s="201">
        <v>6692</v>
      </c>
      <c r="AE89" s="201">
        <v>6947</v>
      </c>
      <c r="AF89" s="201">
        <v>7413</v>
      </c>
      <c r="AG89" s="201">
        <v>8238</v>
      </c>
      <c r="AH89" s="201">
        <v>7345</v>
      </c>
      <c r="AI89" s="201">
        <v>7301</v>
      </c>
      <c r="AJ89" s="201">
        <v>8152</v>
      </c>
      <c r="AK89" s="201">
        <v>8541</v>
      </c>
      <c r="AL89" s="201">
        <v>7773</v>
      </c>
      <c r="AM89" s="201">
        <v>8069</v>
      </c>
      <c r="AN89" s="201">
        <v>8572</v>
      </c>
      <c r="AO89" s="202">
        <v>8785</v>
      </c>
      <c r="AP89" s="201">
        <v>8642</v>
      </c>
      <c r="AQ89" s="201">
        <v>8942</v>
      </c>
      <c r="AR89" s="201">
        <v>8398</v>
      </c>
      <c r="AS89" s="201">
        <v>9037</v>
      </c>
      <c r="AT89" s="201">
        <v>9755</v>
      </c>
      <c r="AU89" s="201">
        <v>11038</v>
      </c>
      <c r="AV89" s="201">
        <v>10815</v>
      </c>
      <c r="AW89" s="201">
        <v>13869</v>
      </c>
      <c r="AX89" s="201">
        <v>11275</v>
      </c>
      <c r="AY89" s="201">
        <v>11803</v>
      </c>
      <c r="AZ89" s="201">
        <v>12832</v>
      </c>
      <c r="BA89" s="201">
        <v>12336</v>
      </c>
      <c r="BB89" s="201">
        <v>12843</v>
      </c>
      <c r="BC89" s="201">
        <v>14673</v>
      </c>
      <c r="BD89" s="201">
        <v>13492</v>
      </c>
      <c r="BE89" s="201">
        <v>14763</v>
      </c>
      <c r="BF89" s="201">
        <v>15276</v>
      </c>
      <c r="BG89" s="201">
        <v>16199</v>
      </c>
      <c r="BH89" s="201">
        <v>15776</v>
      </c>
      <c r="BI89" s="201">
        <v>18367</v>
      </c>
      <c r="BJ89" s="201">
        <v>15760</v>
      </c>
      <c r="BK89" s="201">
        <v>16701</v>
      </c>
      <c r="BL89" s="201">
        <v>17489</v>
      </c>
      <c r="BM89" s="201">
        <v>18212</v>
      </c>
      <c r="BN89" s="201">
        <v>16955</v>
      </c>
      <c r="BO89" s="201">
        <v>18760</v>
      </c>
      <c r="BP89" s="201">
        <v>19821</v>
      </c>
      <c r="BQ89" s="201">
        <v>21665</v>
      </c>
      <c r="BR89" s="201">
        <v>20501</v>
      </c>
      <c r="BS89" s="201">
        <v>21081</v>
      </c>
      <c r="BT89" s="201">
        <v>22034</v>
      </c>
      <c r="BU89" s="201">
        <v>23512</v>
      </c>
      <c r="BV89" s="18" t="s">
        <v>100</v>
      </c>
      <c r="BW89" s="201">
        <v>21660.569087430002</v>
      </c>
      <c r="BX89" s="201">
        <v>23950</v>
      </c>
      <c r="BY89" s="201">
        <v>24033</v>
      </c>
      <c r="BZ89" s="201">
        <v>24248.025944569999</v>
      </c>
      <c r="CA89" s="201">
        <v>25233.303858970005</v>
      </c>
      <c r="CB89" s="203">
        <v>20024.42264972</v>
      </c>
      <c r="CC89" s="201">
        <v>24959.237747289997</v>
      </c>
      <c r="CD89" s="201">
        <v>25538.729501120004</v>
      </c>
      <c r="CE89" s="201">
        <v>25359.327640110005</v>
      </c>
      <c r="CF89" s="201">
        <v>24009.072137070001</v>
      </c>
      <c r="CG89" s="201">
        <v>24102.603416999998</v>
      </c>
      <c r="CH89" s="201">
        <v>21332.096201999997</v>
      </c>
      <c r="CI89" s="201">
        <v>19363.311958499999</v>
      </c>
      <c r="CJ89" s="201">
        <v>19153.686960910003</v>
      </c>
      <c r="CK89" s="201">
        <v>19076.370360239998</v>
      </c>
      <c r="CL89" s="201">
        <v>18422.808987939999</v>
      </c>
      <c r="CM89" s="201">
        <v>18380.276945059999</v>
      </c>
      <c r="CN89" s="201">
        <v>18500.5</v>
      </c>
      <c r="CO89" s="201">
        <v>19259.2</v>
      </c>
      <c r="CP89" s="201">
        <v>18069.900000000001</v>
      </c>
      <c r="CQ89" s="201">
        <v>18236</v>
      </c>
      <c r="CR89" s="201">
        <v>18721.8</v>
      </c>
      <c r="CS89" s="201">
        <v>19260.5</v>
      </c>
      <c r="CT89" s="201">
        <v>21811.1</v>
      </c>
      <c r="CU89" s="201">
        <v>19064.5</v>
      </c>
      <c r="CV89" s="201">
        <v>19029.2</v>
      </c>
      <c r="CW89" s="201">
        <v>20060.5</v>
      </c>
      <c r="CX89" s="201">
        <v>20986.1</v>
      </c>
      <c r="CY89" s="201">
        <v>21653.3</v>
      </c>
      <c r="CZ89" s="201">
        <v>21581.599999999999</v>
      </c>
      <c r="DA89" s="201">
        <v>22009.9</v>
      </c>
      <c r="DB89" s="201">
        <v>19219.2</v>
      </c>
      <c r="DC89" s="201">
        <v>20349.2</v>
      </c>
      <c r="DD89" s="201">
        <v>20657</v>
      </c>
      <c r="DE89" s="201">
        <v>17818.099999999999</v>
      </c>
      <c r="DF89" s="201">
        <v>18961.400000000001</v>
      </c>
      <c r="DG89" s="201">
        <v>17908.2</v>
      </c>
      <c r="DH89" s="201">
        <v>18740.400000000001</v>
      </c>
      <c r="DI89" s="201">
        <v>18361</v>
      </c>
      <c r="DJ89" s="201">
        <v>19860.8</v>
      </c>
      <c r="DK89" s="201">
        <v>20284.2</v>
      </c>
      <c r="DL89" s="201">
        <v>20350.5</v>
      </c>
      <c r="DM89" s="201">
        <v>20323.900000000001</v>
      </c>
      <c r="DN89" s="201">
        <v>20163.8</v>
      </c>
      <c r="DO89" s="201">
        <v>19895.400000000001</v>
      </c>
      <c r="DP89" s="201">
        <v>20710</v>
      </c>
      <c r="DQ89" s="201">
        <v>21889.4</v>
      </c>
      <c r="DR89" s="201">
        <v>22675.8</v>
      </c>
      <c r="DS89" s="201">
        <v>22262.1</v>
      </c>
      <c r="DT89" s="201">
        <v>21864</v>
      </c>
      <c r="DU89" s="201">
        <v>22173.1</v>
      </c>
      <c r="DV89" s="201">
        <v>23191.599999999999</v>
      </c>
      <c r="DW89" s="201">
        <v>24039.1</v>
      </c>
      <c r="DX89" s="201">
        <v>23776.0703125</v>
      </c>
      <c r="DY89" s="201">
        <v>24454.080078125</v>
      </c>
      <c r="DZ89" s="201">
        <v>23956.9296875</v>
      </c>
      <c r="EA89" s="201">
        <v>22527.630859375</v>
      </c>
      <c r="EB89" s="201">
        <v>21167.5703125</v>
      </c>
      <c r="EC89" s="201">
        <v>20614.970703125</v>
      </c>
      <c r="ED89" s="201">
        <v>21775.830078125</v>
      </c>
      <c r="EE89" s="201">
        <v>20322.1796875</v>
      </c>
      <c r="EF89" s="201">
        <v>20097.83984375</v>
      </c>
      <c r="EG89" s="201">
        <v>20656.25</v>
      </c>
      <c r="EH89" s="201">
        <v>20519.80078125</v>
      </c>
      <c r="EI89" s="201">
        <v>21696.859375</v>
      </c>
      <c r="EJ89" s="201">
        <v>22410.490234375</v>
      </c>
      <c r="EK89" s="201">
        <v>21816.19921875</v>
      </c>
      <c r="EL89" s="201">
        <v>21699.5390625</v>
      </c>
      <c r="EM89" s="201">
        <v>21639.0703125</v>
      </c>
      <c r="EN89" s="201">
        <v>21782.759765625</v>
      </c>
      <c r="EO89" s="201">
        <v>21058.669921875</v>
      </c>
      <c r="EP89" s="201">
        <v>22280.0703125</v>
      </c>
      <c r="EQ89" s="201">
        <v>20033.98046875</v>
      </c>
      <c r="ER89" s="201">
        <v>20038.119140625</v>
      </c>
      <c r="ES89" s="201">
        <v>20258.66015625</v>
      </c>
      <c r="ET89" s="201">
        <v>20506.890625</v>
      </c>
      <c r="EU89" s="201">
        <v>21079.69921875</v>
      </c>
      <c r="EV89" s="201">
        <v>21328.7890625</v>
      </c>
      <c r="EW89" s="201">
        <v>23144.019287109375</v>
      </c>
      <c r="EX89" s="201">
        <v>23457.0595703125</v>
      </c>
      <c r="EY89" s="201">
        <v>22213.3310546875</v>
      </c>
      <c r="EZ89" s="201">
        <v>21425.4599609375</v>
      </c>
      <c r="FA89" s="201">
        <v>21900.11083984375</v>
      </c>
      <c r="FB89" s="201">
        <v>23508.83984375</v>
      </c>
      <c r="FC89" s="201">
        <v>21421.55078125</v>
      </c>
      <c r="FD89" s="201">
        <v>21490.810546875</v>
      </c>
      <c r="FE89" s="201">
        <v>22176.90966796875</v>
      </c>
      <c r="FF89" s="201">
        <v>21449.009765625</v>
      </c>
      <c r="FG89" s="201">
        <v>22131.8505859375</v>
      </c>
      <c r="FH89" s="201">
        <v>23292.05078125</v>
      </c>
      <c r="FI89" s="201">
        <v>22091.61962890625</v>
      </c>
      <c r="FJ89" s="201">
        <v>20878.60986328125</v>
      </c>
      <c r="FK89" s="201">
        <v>22004.34912109375</v>
      </c>
      <c r="FL89" s="201">
        <v>22163.150390625</v>
      </c>
      <c r="FM89" s="201">
        <v>22758.189453125</v>
      </c>
      <c r="FN89" s="201">
        <v>25861.43017578125</v>
      </c>
      <c r="FO89" s="201">
        <v>23107.03955078125</v>
      </c>
      <c r="FP89" s="201">
        <v>21756.849609375</v>
      </c>
      <c r="FQ89" s="201">
        <v>22737.72998046875</v>
      </c>
      <c r="FR89" s="201">
        <v>24099.77099609375</v>
      </c>
      <c r="FS89" s="201">
        <v>25354.9794921875</v>
      </c>
      <c r="FT89" s="201">
        <v>26510.63916015625</v>
      </c>
      <c r="FU89" s="201">
        <f>'[13]Input Tabela 8'!AG144+'[13]Input Tabela 8'!AG153</f>
        <v>24936.40087890625</v>
      </c>
      <c r="FV89" s="201">
        <f>'[13]Input Tabela 8'!AH144+'[13]Input Tabela 8'!AH153</f>
        <v>25072.2392578125</v>
      </c>
      <c r="FW89" s="201">
        <f>'[13]Input Tabela 8'!AI144+'[13]Input Tabela 8'!AI153</f>
        <v>23671.75</v>
      </c>
      <c r="FX89" s="201">
        <v>24372.13037109375</v>
      </c>
      <c r="FY89" s="201">
        <v>25066.400390625</v>
      </c>
      <c r="FZ89" s="201">
        <v>27073.62939453125</v>
      </c>
    </row>
    <row r="90" spans="1:182" s="132" customFormat="1" ht="4.5" customHeight="1">
      <c r="A90" s="15" t="s">
        <v>40</v>
      </c>
      <c r="B90" s="183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3"/>
      <c r="AO90" s="183"/>
      <c r="AP90" s="183"/>
      <c r="AQ90" s="183"/>
      <c r="AR90" s="183"/>
      <c r="AS90" s="183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83"/>
      <c r="BN90" s="183"/>
      <c r="BO90" s="183"/>
      <c r="BP90" s="183"/>
      <c r="BQ90" s="183"/>
      <c r="BR90" s="183"/>
      <c r="BS90" s="183"/>
      <c r="BT90" s="183"/>
      <c r="BU90" s="183"/>
      <c r="BV90" s="15" t="s">
        <v>40</v>
      </c>
      <c r="BW90" s="183"/>
      <c r="BX90" s="183"/>
      <c r="BY90" s="183"/>
      <c r="BZ90" s="183"/>
      <c r="CA90" s="183"/>
      <c r="CB90" s="184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201"/>
      <c r="ER90" s="201"/>
      <c r="ES90" s="201"/>
      <c r="ET90" s="201"/>
      <c r="EU90" s="201"/>
      <c r="EV90" s="201"/>
      <c r="EW90" s="201"/>
      <c r="EX90" s="201"/>
      <c r="EY90" s="201"/>
      <c r="EZ90" s="201"/>
      <c r="FA90" s="201"/>
      <c r="FB90" s="201"/>
      <c r="FC90" s="201"/>
      <c r="FD90" s="201"/>
      <c r="FE90" s="201"/>
      <c r="FF90" s="201"/>
      <c r="FG90" s="201"/>
      <c r="FH90" s="201"/>
      <c r="FI90" s="201"/>
      <c r="FJ90" s="201"/>
      <c r="FK90" s="201"/>
      <c r="FL90" s="183"/>
      <c r="FM90" s="183"/>
      <c r="FN90" s="183"/>
      <c r="FO90" s="201"/>
      <c r="FP90" s="201"/>
      <c r="FQ90" s="201"/>
      <c r="FR90" s="183"/>
      <c r="FS90" s="183"/>
      <c r="FT90" s="183"/>
      <c r="FU90" s="183"/>
      <c r="FV90" s="183"/>
      <c r="FW90" s="183"/>
      <c r="FX90" s="183"/>
      <c r="FY90" s="183"/>
      <c r="FZ90" s="183"/>
    </row>
    <row r="91" spans="1:182" s="30" customFormat="1" ht="10">
      <c r="A91" s="200" t="s">
        <v>17</v>
      </c>
      <c r="B91" s="185">
        <v>3615</v>
      </c>
      <c r="C91" s="185">
        <v>3672</v>
      </c>
      <c r="D91" s="185">
        <v>3354</v>
      </c>
      <c r="E91" s="185">
        <v>3205</v>
      </c>
      <c r="F91" s="185">
        <v>3300</v>
      </c>
      <c r="G91" s="185">
        <v>3262</v>
      </c>
      <c r="H91" s="185">
        <v>3528</v>
      </c>
      <c r="I91" s="185">
        <v>3375</v>
      </c>
      <c r="J91" s="185">
        <v>3843</v>
      </c>
      <c r="K91" s="185">
        <v>3558</v>
      </c>
      <c r="L91" s="185">
        <v>3348</v>
      </c>
      <c r="M91" s="185">
        <v>3166</v>
      </c>
      <c r="N91" s="185">
        <v>3207</v>
      </c>
      <c r="O91" s="185">
        <v>3035</v>
      </c>
      <c r="P91" s="185">
        <v>2887</v>
      </c>
      <c r="Q91" s="185">
        <v>3038</v>
      </c>
      <c r="R91" s="185">
        <v>3018</v>
      </c>
      <c r="S91" s="185">
        <v>2876</v>
      </c>
      <c r="T91" s="185">
        <v>2913</v>
      </c>
      <c r="U91" s="185">
        <v>2861</v>
      </c>
      <c r="V91" s="185">
        <v>2578</v>
      </c>
      <c r="W91" s="185">
        <v>2586</v>
      </c>
      <c r="X91" s="185">
        <v>2782</v>
      </c>
      <c r="Y91" s="185">
        <v>2241</v>
      </c>
      <c r="Z91" s="185">
        <v>2567</v>
      </c>
      <c r="AA91" s="185">
        <v>2251</v>
      </c>
      <c r="AB91" s="185">
        <v>2266</v>
      </c>
      <c r="AC91" s="185">
        <v>2225</v>
      </c>
      <c r="AD91" s="185">
        <v>2331</v>
      </c>
      <c r="AE91" s="185">
        <v>2340</v>
      </c>
      <c r="AF91" s="185">
        <v>2399</v>
      </c>
      <c r="AG91" s="185">
        <v>2486</v>
      </c>
      <c r="AH91" s="185">
        <v>2488</v>
      </c>
      <c r="AI91" s="185">
        <v>2492</v>
      </c>
      <c r="AJ91" s="185">
        <v>2804</v>
      </c>
      <c r="AK91" s="185">
        <v>2985</v>
      </c>
      <c r="AL91" s="185">
        <v>2940</v>
      </c>
      <c r="AM91" s="185">
        <v>3064</v>
      </c>
      <c r="AN91" s="185">
        <v>3162</v>
      </c>
      <c r="AO91" s="185">
        <v>3580</v>
      </c>
      <c r="AP91" s="185">
        <v>3433</v>
      </c>
      <c r="AQ91" s="185">
        <v>3563</v>
      </c>
      <c r="AR91" s="185">
        <v>3211</v>
      </c>
      <c r="AS91" s="185">
        <v>3153</v>
      </c>
      <c r="AT91" s="185">
        <v>3577</v>
      </c>
      <c r="AU91" s="185">
        <v>3773</v>
      </c>
      <c r="AV91" s="185">
        <v>3654</v>
      </c>
      <c r="AW91" s="185">
        <v>3516</v>
      </c>
      <c r="AX91" s="185">
        <v>3242</v>
      </c>
      <c r="AY91" s="185">
        <v>3313</v>
      </c>
      <c r="AZ91" s="185">
        <v>3877</v>
      </c>
      <c r="BA91" s="185">
        <v>3409</v>
      </c>
      <c r="BB91" s="185">
        <v>3635</v>
      </c>
      <c r="BC91" s="185">
        <v>3921</v>
      </c>
      <c r="BD91" s="185">
        <v>3846</v>
      </c>
      <c r="BE91" s="185">
        <v>4152</v>
      </c>
      <c r="BF91" s="185">
        <v>3962</v>
      </c>
      <c r="BG91" s="185">
        <v>4106</v>
      </c>
      <c r="BH91" s="185">
        <v>4302</v>
      </c>
      <c r="BI91" s="185">
        <v>4398</v>
      </c>
      <c r="BJ91" s="185">
        <v>4919</v>
      </c>
      <c r="BK91" s="185">
        <v>5272</v>
      </c>
      <c r="BL91" s="185">
        <v>4908</v>
      </c>
      <c r="BM91" s="185">
        <v>4828</v>
      </c>
      <c r="BN91" s="185">
        <v>4833</v>
      </c>
      <c r="BO91" s="185">
        <v>5189</v>
      </c>
      <c r="BP91" s="185">
        <v>6267</v>
      </c>
      <c r="BQ91" s="185">
        <v>4965</v>
      </c>
      <c r="BR91" s="185">
        <v>4773</v>
      </c>
      <c r="BS91" s="185">
        <v>4701</v>
      </c>
      <c r="BT91" s="185">
        <v>4797</v>
      </c>
      <c r="BU91" s="185">
        <v>5721</v>
      </c>
      <c r="BV91" s="200" t="s">
        <v>17</v>
      </c>
      <c r="BW91" s="185">
        <v>4087.40822643</v>
      </c>
      <c r="BX91" s="185">
        <v>4771</v>
      </c>
      <c r="BY91" s="185">
        <v>4713</v>
      </c>
      <c r="BZ91" s="185">
        <v>5046.5175420699998</v>
      </c>
      <c r="CA91" s="185">
        <v>5372.7031524699996</v>
      </c>
      <c r="CB91" s="186">
        <v>5012.15753872</v>
      </c>
      <c r="CC91" s="185">
        <v>5971.3379507900008</v>
      </c>
      <c r="CD91" s="185">
        <v>6665.0783738200007</v>
      </c>
      <c r="CE91" s="185">
        <v>6737.4825465499998</v>
      </c>
      <c r="CF91" s="185">
        <v>6027.9352100100004</v>
      </c>
      <c r="CG91" s="185">
        <v>5937.3700660000004</v>
      </c>
      <c r="CH91" s="185">
        <v>6123.8160600000001</v>
      </c>
      <c r="CI91" s="185">
        <v>6437.7757929999998</v>
      </c>
      <c r="CJ91" s="185">
        <v>5582.3404444099997</v>
      </c>
      <c r="CK91" s="185">
        <v>5743.0654725700006</v>
      </c>
      <c r="CL91" s="185">
        <v>5786.2914486400005</v>
      </c>
      <c r="CM91" s="185">
        <v>5654.9159842600002</v>
      </c>
      <c r="CN91" s="185">
        <v>5687.5599999999995</v>
      </c>
      <c r="CO91" s="185">
        <v>5646.37</v>
      </c>
      <c r="CP91" s="185">
        <v>5447.22</v>
      </c>
      <c r="CQ91" s="185">
        <v>5681.2899999999991</v>
      </c>
      <c r="CR91" s="185">
        <v>5836.95</v>
      </c>
      <c r="CS91" s="185">
        <v>6083.49</v>
      </c>
      <c r="CT91" s="185">
        <v>5754.09</v>
      </c>
      <c r="CU91" s="185">
        <v>5428.23</v>
      </c>
      <c r="CV91" s="185">
        <v>5582.28</v>
      </c>
      <c r="CW91" s="185">
        <v>5629.91</v>
      </c>
      <c r="CX91" s="185">
        <v>5852.07</v>
      </c>
      <c r="CY91" s="185">
        <v>6194.68</v>
      </c>
      <c r="CZ91" s="185">
        <v>6173.81</v>
      </c>
      <c r="DA91" s="185">
        <v>5888.95</v>
      </c>
      <c r="DB91" s="185">
        <v>5540.39</v>
      </c>
      <c r="DC91" s="185">
        <v>5832.46</v>
      </c>
      <c r="DD91" s="185">
        <v>6147.04</v>
      </c>
      <c r="DE91" s="185">
        <v>5890.84</v>
      </c>
      <c r="DF91" s="185">
        <v>6067.95</v>
      </c>
      <c r="DG91" s="185">
        <v>5682.99</v>
      </c>
      <c r="DH91" s="185">
        <v>5921.76</v>
      </c>
      <c r="DI91" s="185">
        <v>5855.4299999999994</v>
      </c>
      <c r="DJ91" s="185">
        <v>5932.92</v>
      </c>
      <c r="DK91" s="185">
        <v>6328.02</v>
      </c>
      <c r="DL91" s="185">
        <v>6244.17</v>
      </c>
      <c r="DM91" s="185">
        <v>6593.87</v>
      </c>
      <c r="DN91" s="185">
        <v>6178.49</v>
      </c>
      <c r="DO91" s="185">
        <v>6111.48</v>
      </c>
      <c r="DP91" s="185">
        <v>6320.9000000000005</v>
      </c>
      <c r="DQ91" s="185">
        <v>6465.13</v>
      </c>
      <c r="DR91" s="185">
        <v>6166.57</v>
      </c>
      <c r="DS91" s="185">
        <v>6287.66</v>
      </c>
      <c r="DT91" s="185">
        <v>6066.1720000000005</v>
      </c>
      <c r="DU91" s="185">
        <v>6194.9560000000001</v>
      </c>
      <c r="DV91" s="185">
        <v>7579.2300000000005</v>
      </c>
      <c r="DW91" s="185">
        <v>7889.5499999999993</v>
      </c>
      <c r="DX91" s="185">
        <v>8141.050048828125</v>
      </c>
      <c r="DY91" s="185">
        <v>8272.91015625</v>
      </c>
      <c r="DZ91" s="185">
        <v>8471.0201416015625</v>
      </c>
      <c r="EA91" s="185">
        <v>7820.06005859375</v>
      </c>
      <c r="EB91" s="185">
        <v>7677.3399658203125</v>
      </c>
      <c r="EC91" s="185">
        <v>7734.599853515625</v>
      </c>
      <c r="ED91" s="185">
        <v>7683.0699462890625</v>
      </c>
      <c r="EE91" s="185">
        <v>7645.659912109375</v>
      </c>
      <c r="EF91" s="185">
        <v>7709.56982421875</v>
      </c>
      <c r="EG91" s="185">
        <v>7832.7200927734375</v>
      </c>
      <c r="EH91" s="185">
        <v>7590.4598388671875</v>
      </c>
      <c r="EI91" s="185">
        <v>7924.239990234375</v>
      </c>
      <c r="EJ91" s="185">
        <v>8527.070068359375</v>
      </c>
      <c r="EK91" s="185">
        <v>7925.2799072265625</v>
      </c>
      <c r="EL91" s="185">
        <v>8200.699951171875</v>
      </c>
      <c r="EM91" s="185">
        <v>8322.8900146484375</v>
      </c>
      <c r="EN91" s="185">
        <v>8337.2098388671875</v>
      </c>
      <c r="EO91" s="185">
        <v>7801.3599853515625</v>
      </c>
      <c r="EP91" s="185">
        <v>8618.5301513671875</v>
      </c>
      <c r="EQ91" s="201">
        <v>7885.409912109375</v>
      </c>
      <c r="ER91" s="201">
        <v>8092.889892578125</v>
      </c>
      <c r="ES91" s="201">
        <v>8193.8798828125</v>
      </c>
      <c r="ET91" s="201">
        <v>8228.1600341796875</v>
      </c>
      <c r="EU91" s="201">
        <v>8464.940185546875</v>
      </c>
      <c r="EV91" s="201">
        <v>8106.0302734375</v>
      </c>
      <c r="EW91" s="201">
        <v>8488.909912109375</v>
      </c>
      <c r="EX91" s="201">
        <v>8761.1099853515625</v>
      </c>
      <c r="EY91" s="201">
        <v>8431.869873046875</v>
      </c>
      <c r="EZ91" s="201">
        <v>8284.809814453125</v>
      </c>
      <c r="FA91" s="201">
        <v>9134.72998046875</v>
      </c>
      <c r="FB91" s="201">
        <v>9227.2298583984375</v>
      </c>
      <c r="FC91" s="201">
        <v>8111.0701904296875</v>
      </c>
      <c r="FD91" s="201">
        <v>8624.27001953125</v>
      </c>
      <c r="FE91" s="201">
        <v>8597.27978515625</v>
      </c>
      <c r="FF91" s="201">
        <v>8671.830078125</v>
      </c>
      <c r="FG91" s="201">
        <v>8394.969970703125</v>
      </c>
      <c r="FH91" s="201">
        <v>9360.6800537109375</v>
      </c>
      <c r="FI91" s="201">
        <v>9672.10986328125</v>
      </c>
      <c r="FJ91" s="201">
        <v>8190.6798095703125</v>
      </c>
      <c r="FK91" s="201">
        <v>8955.1102294921875</v>
      </c>
      <c r="FL91" s="185">
        <v>9141.7899169921875</v>
      </c>
      <c r="FM91" s="185">
        <v>8593.0501708984375</v>
      </c>
      <c r="FN91" s="185">
        <v>11510.699462890625</v>
      </c>
      <c r="FO91" s="201">
        <v>9712.68994140625</v>
      </c>
      <c r="FP91" s="201">
        <v>8567.2301025390625</v>
      </c>
      <c r="FQ91" s="201">
        <v>8854.3800048828125</v>
      </c>
      <c r="FR91" s="185">
        <v>8975.3701171875</v>
      </c>
      <c r="FS91" s="185">
        <v>9044.5601806640625</v>
      </c>
      <c r="FT91" s="185">
        <v>11148.3603515625</v>
      </c>
      <c r="FU91" s="185">
        <f>'[13]Input Tabela 8'!AG145+'[13]Input Tabela 8'!AG154</f>
        <v>10239.340087890625</v>
      </c>
      <c r="FV91" s="185">
        <f>'[13]Input Tabela 8'!AH145+'[13]Input Tabela 8'!AH154</f>
        <v>9535.6298828125</v>
      </c>
      <c r="FW91" s="185">
        <f>'[13]Input Tabela 8'!AI145+'[13]Input Tabela 8'!AI154</f>
        <v>9533.990234375</v>
      </c>
      <c r="FX91" s="185">
        <v>9644.35986328125</v>
      </c>
      <c r="FY91" s="185">
        <v>10061.52978515625</v>
      </c>
      <c r="FZ91" s="185">
        <v>10241.069580078125</v>
      </c>
    </row>
    <row r="92" spans="1:182" s="124" customFormat="1" ht="11.25" customHeight="1">
      <c r="A92" s="192" t="s">
        <v>101</v>
      </c>
      <c r="B92" s="190">
        <v>0</v>
      </c>
      <c r="C92" s="190">
        <v>0</v>
      </c>
      <c r="D92" s="190">
        <v>0</v>
      </c>
      <c r="E92" s="190">
        <v>0</v>
      </c>
      <c r="F92" s="190">
        <v>0</v>
      </c>
      <c r="G92" s="190">
        <v>0</v>
      </c>
      <c r="H92" s="190">
        <v>0</v>
      </c>
      <c r="I92" s="190">
        <v>0</v>
      </c>
      <c r="J92" s="190">
        <v>0</v>
      </c>
      <c r="K92" s="190">
        <v>0</v>
      </c>
      <c r="L92" s="190">
        <v>0</v>
      </c>
      <c r="M92" s="190">
        <v>0</v>
      </c>
      <c r="N92" s="190">
        <v>0</v>
      </c>
      <c r="O92" s="190">
        <v>0</v>
      </c>
      <c r="P92" s="190">
        <v>0</v>
      </c>
      <c r="Q92" s="190">
        <v>0</v>
      </c>
      <c r="R92" s="190">
        <v>0</v>
      </c>
      <c r="S92" s="190">
        <v>0</v>
      </c>
      <c r="T92" s="190">
        <v>0</v>
      </c>
      <c r="U92" s="190">
        <v>0</v>
      </c>
      <c r="V92" s="190">
        <v>0</v>
      </c>
      <c r="W92" s="190">
        <v>0</v>
      </c>
      <c r="X92" s="190">
        <v>0</v>
      </c>
      <c r="Y92" s="190">
        <v>0</v>
      </c>
      <c r="Z92" s="190">
        <v>0</v>
      </c>
      <c r="AA92" s="190">
        <v>0</v>
      </c>
      <c r="AB92" s="190">
        <v>0</v>
      </c>
      <c r="AC92" s="190">
        <v>0</v>
      </c>
      <c r="AD92" s="190">
        <v>0</v>
      </c>
      <c r="AE92" s="190">
        <v>0</v>
      </c>
      <c r="AF92" s="190">
        <v>0</v>
      </c>
      <c r="AG92" s="190">
        <v>0</v>
      </c>
      <c r="AH92" s="190">
        <v>0</v>
      </c>
      <c r="AI92" s="190">
        <v>0</v>
      </c>
      <c r="AJ92" s="190">
        <v>0</v>
      </c>
      <c r="AK92" s="190">
        <v>0</v>
      </c>
      <c r="AL92" s="190">
        <v>0</v>
      </c>
      <c r="AM92" s="190">
        <v>0</v>
      </c>
      <c r="AN92" s="190">
        <v>0</v>
      </c>
      <c r="AO92" s="190">
        <v>0</v>
      </c>
      <c r="AP92" s="190">
        <v>0</v>
      </c>
      <c r="AQ92" s="190">
        <v>0</v>
      </c>
      <c r="AR92" s="190">
        <v>0</v>
      </c>
      <c r="AS92" s="190">
        <v>0</v>
      </c>
      <c r="AT92" s="190">
        <v>0</v>
      </c>
      <c r="AU92" s="190">
        <v>0</v>
      </c>
      <c r="AV92" s="190">
        <v>0</v>
      </c>
      <c r="AW92" s="190">
        <v>0</v>
      </c>
      <c r="AX92" s="190">
        <v>0</v>
      </c>
      <c r="AY92" s="190">
        <v>0</v>
      </c>
      <c r="AZ92" s="190">
        <v>0</v>
      </c>
      <c r="BA92" s="190">
        <v>0</v>
      </c>
      <c r="BB92" s="190">
        <v>0</v>
      </c>
      <c r="BC92" s="190">
        <v>0</v>
      </c>
      <c r="BD92" s="190">
        <v>0</v>
      </c>
      <c r="BE92" s="190">
        <v>0</v>
      </c>
      <c r="BF92" s="190">
        <v>0</v>
      </c>
      <c r="BG92" s="190">
        <v>0</v>
      </c>
      <c r="BH92" s="190">
        <v>0</v>
      </c>
      <c r="BI92" s="190">
        <v>0</v>
      </c>
      <c r="BJ92" s="190">
        <v>0</v>
      </c>
      <c r="BK92" s="190">
        <v>0</v>
      </c>
      <c r="BL92" s="190">
        <v>0</v>
      </c>
      <c r="BM92" s="190">
        <v>0</v>
      </c>
      <c r="BN92" s="190">
        <v>0</v>
      </c>
      <c r="BO92" s="190">
        <v>0</v>
      </c>
      <c r="BP92" s="190">
        <v>0</v>
      </c>
      <c r="BQ92" s="190">
        <v>0</v>
      </c>
      <c r="BR92" s="190">
        <v>0</v>
      </c>
      <c r="BS92" s="190">
        <v>0</v>
      </c>
      <c r="BT92" s="190">
        <v>0</v>
      </c>
      <c r="BU92" s="190">
        <v>0</v>
      </c>
      <c r="BV92" s="192" t="s">
        <v>101</v>
      </c>
      <c r="BW92" s="190">
        <v>34.610931469999997</v>
      </c>
      <c r="BX92" s="190">
        <v>34.893262020000002</v>
      </c>
      <c r="BY92" s="190">
        <v>0.48</v>
      </c>
      <c r="BZ92" s="190">
        <v>0.47199999999999998</v>
      </c>
      <c r="CA92" s="190">
        <v>0.46300000000000002</v>
      </c>
      <c r="CB92" s="191">
        <v>2.7664676500000103</v>
      </c>
      <c r="CC92" s="190">
        <v>3.31594845</v>
      </c>
      <c r="CD92" s="190">
        <v>4.4520574800000201</v>
      </c>
      <c r="CE92" s="190">
        <v>5.9242862099999902</v>
      </c>
      <c r="CF92" s="190">
        <v>6.8372487799999897</v>
      </c>
      <c r="CG92" s="190">
        <v>7.1753240000000194</v>
      </c>
      <c r="CH92" s="190">
        <v>8.1263960000000104</v>
      </c>
      <c r="CI92" s="190">
        <v>8.8614997899999999</v>
      </c>
      <c r="CJ92" s="190">
        <v>10.005987220000002</v>
      </c>
      <c r="CK92" s="190">
        <v>11.53089606</v>
      </c>
      <c r="CL92" s="190">
        <v>13.05064862</v>
      </c>
      <c r="CM92" s="190">
        <v>15.25200607</v>
      </c>
      <c r="CN92" s="190">
        <v>17.498799999999999</v>
      </c>
      <c r="CO92" s="190">
        <v>19.506</v>
      </c>
      <c r="CP92" s="190">
        <v>19.363800000000001</v>
      </c>
      <c r="CQ92" s="190">
        <v>20.838699999999999</v>
      </c>
      <c r="CR92" s="190">
        <v>0.55918500000000004</v>
      </c>
      <c r="CS92" s="190">
        <v>0.33200000000000002</v>
      </c>
      <c r="CT92" s="190">
        <v>0.92107000000000006</v>
      </c>
      <c r="CU92" s="190">
        <v>0.60199999999999998</v>
      </c>
      <c r="CV92" s="190">
        <v>0.435</v>
      </c>
      <c r="CW92" s="190">
        <v>0.59599999999999997</v>
      </c>
      <c r="CX92" s="190">
        <v>0.55700000000000005</v>
      </c>
      <c r="CY92" s="190">
        <v>0.98199999999999998</v>
      </c>
      <c r="CZ92" s="190">
        <v>0.42299999999999999</v>
      </c>
      <c r="DA92" s="190">
        <v>0.56000000000000005</v>
      </c>
      <c r="DB92" s="190">
        <v>0.35199999999999998</v>
      </c>
      <c r="DC92" s="190">
        <v>0.39800000000000002</v>
      </c>
      <c r="DD92" s="190">
        <v>0.38200000000000001</v>
      </c>
      <c r="DE92" s="190">
        <v>0.41799999999999998</v>
      </c>
      <c r="DF92" s="190">
        <v>1.181</v>
      </c>
      <c r="DG92" s="190">
        <v>0.42599999999999999</v>
      </c>
      <c r="DH92" s="190">
        <v>0.73599999999999999</v>
      </c>
      <c r="DI92" s="190">
        <v>1.2849999999999999</v>
      </c>
      <c r="DJ92" s="190">
        <v>0.50800000000000001</v>
      </c>
      <c r="DK92" s="190">
        <v>0.53600000000000003</v>
      </c>
      <c r="DL92" s="190">
        <v>0.94099999999999995</v>
      </c>
      <c r="DM92" s="190">
        <v>1.347</v>
      </c>
      <c r="DN92" s="190">
        <v>0.41199999999999998</v>
      </c>
      <c r="DO92" s="190">
        <v>1.6279999999999999</v>
      </c>
      <c r="DP92" s="190">
        <v>0.46800000000000003</v>
      </c>
      <c r="DQ92" s="190">
        <v>0.46100000000000002</v>
      </c>
      <c r="DR92" s="190">
        <v>0.53200000000000003</v>
      </c>
      <c r="DS92" s="190">
        <v>0.26500000000000001</v>
      </c>
      <c r="DT92" s="190">
        <v>0.436</v>
      </c>
      <c r="DU92" s="190">
        <v>1.125</v>
      </c>
      <c r="DV92" s="190">
        <v>1.35</v>
      </c>
      <c r="DW92" s="190">
        <v>0.435</v>
      </c>
      <c r="DX92" s="190">
        <v>1.1100000143051147</v>
      </c>
      <c r="DY92" s="190">
        <v>0.44999998807907104</v>
      </c>
      <c r="DZ92" s="190">
        <v>1.0900000333786011</v>
      </c>
      <c r="EA92" s="190">
        <v>0.27000001072883606</v>
      </c>
      <c r="EB92" s="190">
        <v>0.51999998092651367</v>
      </c>
      <c r="EC92" s="190">
        <v>1.4900000095367432</v>
      </c>
      <c r="ED92" s="190">
        <v>0.57999998331069946</v>
      </c>
      <c r="EE92" s="190">
        <v>0.5</v>
      </c>
      <c r="EF92" s="190">
        <v>0.70999997854232788</v>
      </c>
      <c r="EG92" s="190">
        <v>0.43999999761581421</v>
      </c>
      <c r="EH92" s="190">
        <v>0.4699999988079071</v>
      </c>
      <c r="EI92" s="190">
        <v>1.0299999713897705</v>
      </c>
      <c r="EJ92" s="190">
        <v>0.20000000298023224</v>
      </c>
      <c r="EK92" s="190">
        <v>3.5499999523162842</v>
      </c>
      <c r="EL92" s="190">
        <v>4.4699997901916504</v>
      </c>
      <c r="EM92" s="190">
        <v>3.440000057220459</v>
      </c>
      <c r="EN92" s="190">
        <v>1.3200000524520874</v>
      </c>
      <c r="EO92" s="190">
        <v>2.5499999523162842</v>
      </c>
      <c r="EP92" s="190">
        <v>3.2300000190734863</v>
      </c>
      <c r="EQ92" s="208">
        <v>5.5100002288818359</v>
      </c>
      <c r="ER92" s="208">
        <v>2.6500000953674316</v>
      </c>
      <c r="ES92" s="208">
        <v>3.2400000095367432</v>
      </c>
      <c r="ET92" s="208">
        <v>0</v>
      </c>
      <c r="EU92" s="208">
        <v>1.2200000286102295</v>
      </c>
      <c r="EV92" s="208">
        <v>3.2300000190734863</v>
      </c>
      <c r="EW92" s="208">
        <v>2.2000000476837158</v>
      </c>
      <c r="EX92" s="208">
        <v>2.4700000286102295</v>
      </c>
      <c r="EY92" s="208">
        <v>2.7100000381469727</v>
      </c>
      <c r="EZ92" s="208">
        <v>0.85000002384185791</v>
      </c>
      <c r="FA92" s="208">
        <v>3.5399999618530273</v>
      </c>
      <c r="FB92" s="208">
        <v>2.9600000381469727</v>
      </c>
      <c r="FC92" s="208">
        <v>0.81999999284744263</v>
      </c>
      <c r="FD92" s="208">
        <v>2.2200000286102295</v>
      </c>
      <c r="FE92" s="208">
        <v>2.4300000667572021</v>
      </c>
      <c r="FF92" s="208">
        <v>2.7400000095367432</v>
      </c>
      <c r="FG92" s="208">
        <v>3.1700000762939453</v>
      </c>
      <c r="FH92" s="208">
        <v>2.8499999046325684</v>
      </c>
      <c r="FI92" s="208">
        <v>2.309999942779541</v>
      </c>
      <c r="FJ92" s="208">
        <v>2.7699999809265137</v>
      </c>
      <c r="FK92" s="208">
        <v>3.0999999046325684</v>
      </c>
      <c r="FL92" s="190">
        <v>3.4900000095367432</v>
      </c>
      <c r="FM92" s="190">
        <v>4.5799999237060547</v>
      </c>
      <c r="FN92" s="190">
        <v>3.0399999618530273</v>
      </c>
      <c r="FO92" s="208">
        <v>2.2999999523162842</v>
      </c>
      <c r="FP92" s="208">
        <v>2.7300000190734863</v>
      </c>
      <c r="FQ92" s="208">
        <v>2.7000000476837158</v>
      </c>
      <c r="FR92" s="190">
        <v>4.0900001525878906</v>
      </c>
      <c r="FS92" s="190">
        <v>2.2100000381469727</v>
      </c>
      <c r="FT92" s="190">
        <v>1.6000000238418579</v>
      </c>
      <c r="FU92" s="190">
        <f>'[13]Input Tabela 8'!AG155</f>
        <v>1.6799999475479126</v>
      </c>
      <c r="FV92" s="190">
        <f>'[13]Input Tabela 8'!AH155</f>
        <v>2.2999999523162842</v>
      </c>
      <c r="FW92" s="190">
        <f>'[13]Input Tabela 8'!AI155</f>
        <v>2.4100000858306885</v>
      </c>
      <c r="FX92" s="190">
        <v>2.0099999904632568</v>
      </c>
      <c r="FY92" s="190">
        <v>0.51999998092651367</v>
      </c>
      <c r="FZ92" s="190">
        <v>2.2699999809265137</v>
      </c>
    </row>
    <row r="93" spans="1:182" s="124" customFormat="1" ht="11.25" customHeight="1">
      <c r="A93" s="192" t="s">
        <v>102</v>
      </c>
      <c r="B93" s="190">
        <v>1145</v>
      </c>
      <c r="C93" s="190">
        <v>1217</v>
      </c>
      <c r="D93" s="190">
        <v>1233</v>
      </c>
      <c r="E93" s="190">
        <v>1141</v>
      </c>
      <c r="F93" s="190">
        <v>1074</v>
      </c>
      <c r="G93" s="190">
        <v>919</v>
      </c>
      <c r="H93" s="190">
        <v>1049</v>
      </c>
      <c r="I93" s="190">
        <v>1035</v>
      </c>
      <c r="J93" s="190">
        <v>1152</v>
      </c>
      <c r="K93" s="190">
        <v>1187</v>
      </c>
      <c r="L93" s="190">
        <v>1145</v>
      </c>
      <c r="M93" s="190">
        <v>1150</v>
      </c>
      <c r="N93" s="190">
        <v>1123</v>
      </c>
      <c r="O93" s="190">
        <v>926</v>
      </c>
      <c r="P93" s="190">
        <v>777</v>
      </c>
      <c r="Q93" s="190">
        <v>876</v>
      </c>
      <c r="R93" s="190">
        <v>916</v>
      </c>
      <c r="S93" s="190">
        <v>854</v>
      </c>
      <c r="T93" s="190">
        <v>833</v>
      </c>
      <c r="U93" s="190">
        <v>863</v>
      </c>
      <c r="V93" s="190">
        <v>821</v>
      </c>
      <c r="W93" s="190">
        <v>845</v>
      </c>
      <c r="X93" s="190">
        <v>880</v>
      </c>
      <c r="Y93" s="190">
        <v>740</v>
      </c>
      <c r="Z93" s="190">
        <v>799</v>
      </c>
      <c r="AA93" s="190">
        <v>697</v>
      </c>
      <c r="AB93" s="190">
        <v>702</v>
      </c>
      <c r="AC93" s="190">
        <v>647</v>
      </c>
      <c r="AD93" s="190">
        <v>913</v>
      </c>
      <c r="AE93" s="190">
        <v>954</v>
      </c>
      <c r="AF93" s="190">
        <v>1025</v>
      </c>
      <c r="AG93" s="190">
        <v>1031</v>
      </c>
      <c r="AH93" s="190">
        <v>1007</v>
      </c>
      <c r="AI93" s="190">
        <v>1096</v>
      </c>
      <c r="AJ93" s="190">
        <v>1212</v>
      </c>
      <c r="AK93" s="190">
        <v>1273</v>
      </c>
      <c r="AL93" s="190">
        <v>1392</v>
      </c>
      <c r="AM93" s="190">
        <v>1547</v>
      </c>
      <c r="AN93" s="190">
        <v>1419</v>
      </c>
      <c r="AO93" s="190">
        <v>1361</v>
      </c>
      <c r="AP93" s="190">
        <v>1339</v>
      </c>
      <c r="AQ93" s="190">
        <v>1478</v>
      </c>
      <c r="AR93" s="190">
        <v>1379</v>
      </c>
      <c r="AS93" s="190">
        <v>1568</v>
      </c>
      <c r="AT93" s="190">
        <v>1658</v>
      </c>
      <c r="AU93" s="190">
        <v>1847</v>
      </c>
      <c r="AV93" s="190">
        <v>1900</v>
      </c>
      <c r="AW93" s="190">
        <v>1746</v>
      </c>
      <c r="AX93" s="190">
        <v>1695</v>
      </c>
      <c r="AY93" s="190">
        <v>1681</v>
      </c>
      <c r="AZ93" s="190">
        <v>1800</v>
      </c>
      <c r="BA93" s="190">
        <v>1795</v>
      </c>
      <c r="BB93" s="190">
        <v>2045</v>
      </c>
      <c r="BC93" s="190">
        <v>2264</v>
      </c>
      <c r="BD93" s="190">
        <v>2260</v>
      </c>
      <c r="BE93" s="190">
        <v>2307</v>
      </c>
      <c r="BF93" s="190">
        <v>2313</v>
      </c>
      <c r="BG93" s="190">
        <v>2446</v>
      </c>
      <c r="BH93" s="190">
        <v>2753</v>
      </c>
      <c r="BI93" s="190">
        <v>2954</v>
      </c>
      <c r="BJ93" s="190">
        <v>2827</v>
      </c>
      <c r="BK93" s="190">
        <v>3208</v>
      </c>
      <c r="BL93" s="190">
        <v>2885</v>
      </c>
      <c r="BM93" s="190">
        <v>2859</v>
      </c>
      <c r="BN93" s="190">
        <v>2904</v>
      </c>
      <c r="BO93" s="190">
        <v>3001</v>
      </c>
      <c r="BP93" s="190">
        <v>3043</v>
      </c>
      <c r="BQ93" s="190">
        <v>3070</v>
      </c>
      <c r="BR93" s="190">
        <v>3084</v>
      </c>
      <c r="BS93" s="190">
        <v>2984</v>
      </c>
      <c r="BT93" s="190">
        <v>3070</v>
      </c>
      <c r="BU93" s="190">
        <v>3420</v>
      </c>
      <c r="BV93" s="192" t="s">
        <v>102</v>
      </c>
      <c r="BW93" s="190">
        <v>510.29173000000009</v>
      </c>
      <c r="BX93" s="190">
        <v>503.52499999999998</v>
      </c>
      <c r="BY93" s="190">
        <v>593.40700000000015</v>
      </c>
      <c r="BZ93" s="190">
        <v>529.88300000000004</v>
      </c>
      <c r="CA93" s="190">
        <v>561.46600000000001</v>
      </c>
      <c r="CB93" s="191">
        <v>561.60299999999995</v>
      </c>
      <c r="CC93" s="190">
        <v>592.85399999999993</v>
      </c>
      <c r="CD93" s="190">
        <v>620.70400000000018</v>
      </c>
      <c r="CE93" s="190">
        <v>627.91599999999994</v>
      </c>
      <c r="CF93" s="190">
        <v>541.96599999999978</v>
      </c>
      <c r="CG93" s="190">
        <v>553.75199999999995</v>
      </c>
      <c r="CH93" s="190">
        <v>552.29700000000003</v>
      </c>
      <c r="CI93" s="190">
        <v>565.40699999999993</v>
      </c>
      <c r="CJ93" s="190">
        <v>550.52599999999995</v>
      </c>
      <c r="CK93" s="190">
        <v>581.56100000000004</v>
      </c>
      <c r="CL93" s="190">
        <v>491.47799999999995</v>
      </c>
      <c r="CM93" s="190">
        <v>493.99300000000005</v>
      </c>
      <c r="CN93" s="190">
        <v>522.75</v>
      </c>
      <c r="CO93" s="190">
        <v>515.17599999999993</v>
      </c>
      <c r="CP93" s="190">
        <v>535.61199999999997</v>
      </c>
      <c r="CQ93" s="190">
        <v>518.46600000000001</v>
      </c>
      <c r="CR93" s="190">
        <v>534.33400000000006</v>
      </c>
      <c r="CS93" s="190">
        <v>517.16099999999994</v>
      </c>
      <c r="CT93" s="190">
        <v>678.64499999999998</v>
      </c>
      <c r="CU93" s="190">
        <v>499.28899999999999</v>
      </c>
      <c r="CV93" s="190">
        <v>487.56700000000001</v>
      </c>
      <c r="CW93" s="190">
        <v>516.46600000000001</v>
      </c>
      <c r="CX93" s="190">
        <v>564.01199999999994</v>
      </c>
      <c r="CY93" s="190">
        <v>565.274</v>
      </c>
      <c r="CZ93" s="190">
        <v>574.31500000000005</v>
      </c>
      <c r="DA93" s="190">
        <v>576.30200000000002</v>
      </c>
      <c r="DB93" s="190">
        <v>583.98599999999999</v>
      </c>
      <c r="DC93" s="190">
        <v>645.3119999999999</v>
      </c>
      <c r="DD93" s="190">
        <v>677.42800000000011</v>
      </c>
      <c r="DE93" s="190">
        <v>470.85500000000002</v>
      </c>
      <c r="DF93" s="190">
        <v>392.88</v>
      </c>
      <c r="DG93" s="190">
        <v>265.053</v>
      </c>
      <c r="DH93" s="190">
        <v>430.91399999999999</v>
      </c>
      <c r="DI93" s="190">
        <v>303.291</v>
      </c>
      <c r="DJ93" s="190">
        <v>312.61700000000002</v>
      </c>
      <c r="DK93" s="190">
        <v>323.26</v>
      </c>
      <c r="DL93" s="190">
        <v>186.76900000000001</v>
      </c>
      <c r="DM93" s="190">
        <v>168.578</v>
      </c>
      <c r="DN93" s="190">
        <v>170.36</v>
      </c>
      <c r="DO93" s="190">
        <v>200.357</v>
      </c>
      <c r="DP93" s="190">
        <v>203.56200000000001</v>
      </c>
      <c r="DQ93" s="190">
        <v>195.39300000000003</v>
      </c>
      <c r="DR93" s="190">
        <v>237.99599999999998</v>
      </c>
      <c r="DS93" s="190">
        <v>221.51900000000001</v>
      </c>
      <c r="DT93" s="190">
        <v>208.572</v>
      </c>
      <c r="DU93" s="190">
        <v>249.09800000000001</v>
      </c>
      <c r="DV93" s="190">
        <v>437.39400000000001</v>
      </c>
      <c r="DW93" s="190">
        <v>642.21199999999999</v>
      </c>
      <c r="DX93" s="190">
        <v>644.010009765625</v>
      </c>
      <c r="DY93" s="190">
        <v>675.39999389648438</v>
      </c>
      <c r="DZ93" s="190">
        <v>759.65998840332031</v>
      </c>
      <c r="EA93" s="190">
        <v>804.22000122070313</v>
      </c>
      <c r="EB93" s="190">
        <v>641.09002685546875</v>
      </c>
      <c r="EC93" s="190">
        <v>735.6400146484375</v>
      </c>
      <c r="ED93" s="190">
        <v>933.53997802734375</v>
      </c>
      <c r="EE93" s="190">
        <v>803.90997314453125</v>
      </c>
      <c r="EF93" s="190">
        <v>726.45001220703125</v>
      </c>
      <c r="EG93" s="190">
        <v>652.94000244140625</v>
      </c>
      <c r="EH93" s="190">
        <v>628.17001342773438</v>
      </c>
      <c r="EI93" s="190">
        <v>633.62997436523438</v>
      </c>
      <c r="EJ93" s="190">
        <v>469.32000732421875</v>
      </c>
      <c r="EK93" s="190">
        <v>509.81001281738281</v>
      </c>
      <c r="EL93" s="190">
        <v>570.87001037597656</v>
      </c>
      <c r="EM93" s="190">
        <v>560.47000122070313</v>
      </c>
      <c r="EN93" s="190">
        <v>513.989990234375</v>
      </c>
      <c r="EO93" s="190">
        <v>538.68000793457031</v>
      </c>
      <c r="EP93" s="190">
        <v>864.1199951171875</v>
      </c>
      <c r="EQ93" s="208">
        <v>548.17001342773438</v>
      </c>
      <c r="ER93" s="208">
        <v>541.97001647949219</v>
      </c>
      <c r="ES93" s="208">
        <v>541.19000244140625</v>
      </c>
      <c r="ET93" s="208">
        <v>479.22000885009766</v>
      </c>
      <c r="EU93" s="208">
        <v>435.02999114990234</v>
      </c>
      <c r="EV93" s="208">
        <v>484.58999633789063</v>
      </c>
      <c r="EW93" s="208">
        <v>728.29998779296875</v>
      </c>
      <c r="EX93" s="208">
        <v>907.41998291015625</v>
      </c>
      <c r="EY93" s="208">
        <v>456.96001434326172</v>
      </c>
      <c r="EZ93" s="208">
        <v>485.17001342773438</v>
      </c>
      <c r="FA93" s="208">
        <v>476.17999267578125</v>
      </c>
      <c r="FB93" s="208">
        <v>435.88999176025391</v>
      </c>
      <c r="FC93" s="208">
        <v>451.70000839233398</v>
      </c>
      <c r="FD93" s="208">
        <v>502.51999664306641</v>
      </c>
      <c r="FE93" s="208">
        <v>509.51001358032227</v>
      </c>
      <c r="FF93" s="208">
        <v>629.47999572753906</v>
      </c>
      <c r="FG93" s="208">
        <v>671.22000122070313</v>
      </c>
      <c r="FH93" s="208">
        <v>898.8699951171875</v>
      </c>
      <c r="FI93" s="208">
        <v>591.00001525878906</v>
      </c>
      <c r="FJ93" s="208">
        <v>582.17002868652344</v>
      </c>
      <c r="FK93" s="208">
        <v>601.04999923706055</v>
      </c>
      <c r="FL93" s="190">
        <v>614.47998809814453</v>
      </c>
      <c r="FM93" s="190">
        <v>621.16001510620117</v>
      </c>
      <c r="FN93" s="190">
        <v>619.44999694824219</v>
      </c>
      <c r="FO93" s="208">
        <v>646.8699951171875</v>
      </c>
      <c r="FP93" s="208">
        <v>534.1099853515625</v>
      </c>
      <c r="FQ93" s="208">
        <v>498.15000152587891</v>
      </c>
      <c r="FR93" s="190">
        <v>476.73998832702637</v>
      </c>
      <c r="FS93" s="190">
        <v>573.3800048828125</v>
      </c>
      <c r="FT93" s="190">
        <v>558.80000305175781</v>
      </c>
      <c r="FU93" s="190">
        <f>'[13]Input Tabela 8'!AG146+'[13]Input Tabela 8'!AG156</f>
        <v>567.36998748779297</v>
      </c>
      <c r="FV93" s="190">
        <f>'[13]Input Tabela 8'!AH146+'[13]Input Tabela 8'!AH156</f>
        <v>577.84999847412109</v>
      </c>
      <c r="FW93" s="190">
        <f>'[13]Input Tabela 8'!AI146+'[13]Input Tabela 8'!AI156</f>
        <v>610.50997161865234</v>
      </c>
      <c r="FX93" s="190">
        <v>432.84001159667969</v>
      </c>
      <c r="FY93" s="190">
        <v>334.84000396728516</v>
      </c>
      <c r="FZ93" s="190">
        <v>336.64000701904297</v>
      </c>
    </row>
    <row r="94" spans="1:182" s="124" customFormat="1" ht="11.25" customHeight="1">
      <c r="A94" s="192" t="s">
        <v>103</v>
      </c>
      <c r="B94" s="190">
        <v>0</v>
      </c>
      <c r="C94" s="190">
        <v>0</v>
      </c>
      <c r="D94" s="190">
        <v>0</v>
      </c>
      <c r="E94" s="190">
        <v>0</v>
      </c>
      <c r="F94" s="190">
        <v>0</v>
      </c>
      <c r="G94" s="190">
        <v>0</v>
      </c>
      <c r="H94" s="190">
        <v>0</v>
      </c>
      <c r="I94" s="190">
        <v>0</v>
      </c>
      <c r="J94" s="190">
        <v>0</v>
      </c>
      <c r="K94" s="190">
        <v>0</v>
      </c>
      <c r="L94" s="190">
        <v>0</v>
      </c>
      <c r="M94" s="190">
        <v>0</v>
      </c>
      <c r="N94" s="190">
        <v>0</v>
      </c>
      <c r="O94" s="190">
        <v>0</v>
      </c>
      <c r="P94" s="190">
        <v>0</v>
      </c>
      <c r="Q94" s="190">
        <v>0</v>
      </c>
      <c r="R94" s="190">
        <v>0</v>
      </c>
      <c r="S94" s="190">
        <v>0</v>
      </c>
      <c r="T94" s="190">
        <v>0</v>
      </c>
      <c r="U94" s="190">
        <v>0</v>
      </c>
      <c r="V94" s="190">
        <v>0</v>
      </c>
      <c r="W94" s="190">
        <v>0</v>
      </c>
      <c r="X94" s="190">
        <v>0</v>
      </c>
      <c r="Y94" s="190">
        <v>0</v>
      </c>
      <c r="Z94" s="190">
        <v>0</v>
      </c>
      <c r="AA94" s="190">
        <v>0</v>
      </c>
      <c r="AB94" s="190">
        <v>0</v>
      </c>
      <c r="AC94" s="190">
        <v>0</v>
      </c>
      <c r="AD94" s="190">
        <v>0</v>
      </c>
      <c r="AE94" s="190">
        <v>0</v>
      </c>
      <c r="AF94" s="190">
        <v>0</v>
      </c>
      <c r="AG94" s="190">
        <v>0</v>
      </c>
      <c r="AH94" s="190">
        <v>0</v>
      </c>
      <c r="AI94" s="190">
        <v>0</v>
      </c>
      <c r="AJ94" s="190">
        <v>0</v>
      </c>
      <c r="AK94" s="190">
        <v>0</v>
      </c>
      <c r="AL94" s="190">
        <v>0</v>
      </c>
      <c r="AM94" s="190">
        <v>0</v>
      </c>
      <c r="AN94" s="190">
        <v>0</v>
      </c>
      <c r="AO94" s="190">
        <v>0</v>
      </c>
      <c r="AP94" s="190">
        <v>0</v>
      </c>
      <c r="AQ94" s="190">
        <v>0</v>
      </c>
      <c r="AR94" s="190">
        <v>0</v>
      </c>
      <c r="AS94" s="190">
        <v>0</v>
      </c>
      <c r="AT94" s="190">
        <v>0</v>
      </c>
      <c r="AU94" s="190">
        <v>0</v>
      </c>
      <c r="AV94" s="190">
        <v>0</v>
      </c>
      <c r="AW94" s="190">
        <v>0</v>
      </c>
      <c r="AX94" s="190">
        <v>0</v>
      </c>
      <c r="AY94" s="190">
        <v>0</v>
      </c>
      <c r="AZ94" s="190">
        <v>0</v>
      </c>
      <c r="BA94" s="190">
        <v>0</v>
      </c>
      <c r="BB94" s="190">
        <v>0</v>
      </c>
      <c r="BC94" s="190">
        <v>0</v>
      </c>
      <c r="BD94" s="190">
        <v>0</v>
      </c>
      <c r="BE94" s="190">
        <v>0</v>
      </c>
      <c r="BF94" s="190">
        <v>0</v>
      </c>
      <c r="BG94" s="190">
        <v>0</v>
      </c>
      <c r="BH94" s="190">
        <v>0</v>
      </c>
      <c r="BI94" s="190">
        <v>0</v>
      </c>
      <c r="BJ94" s="190">
        <v>0</v>
      </c>
      <c r="BK94" s="190">
        <v>0</v>
      </c>
      <c r="BL94" s="190">
        <v>0</v>
      </c>
      <c r="BM94" s="190">
        <v>0</v>
      </c>
      <c r="BN94" s="190">
        <v>0</v>
      </c>
      <c r="BO94" s="190">
        <v>0</v>
      </c>
      <c r="BP94" s="190">
        <v>0</v>
      </c>
      <c r="BQ94" s="190">
        <v>0</v>
      </c>
      <c r="BR94" s="190">
        <v>0</v>
      </c>
      <c r="BS94" s="190">
        <v>0</v>
      </c>
      <c r="BT94" s="190">
        <v>0</v>
      </c>
      <c r="BU94" s="190">
        <v>0</v>
      </c>
      <c r="BV94" s="192" t="s">
        <v>103</v>
      </c>
      <c r="BW94" s="190">
        <v>0</v>
      </c>
      <c r="BX94" s="190">
        <v>4</v>
      </c>
      <c r="BY94" s="190">
        <v>88</v>
      </c>
      <c r="BZ94" s="190">
        <v>19.259</v>
      </c>
      <c r="CA94" s="190">
        <v>4.2590000000000003</v>
      </c>
      <c r="CB94" s="191">
        <v>4.2990000000000004</v>
      </c>
      <c r="CC94" s="190">
        <v>34.066000000000003</v>
      </c>
      <c r="CD94" s="190">
        <v>34.067999999999998</v>
      </c>
      <c r="CE94" s="190">
        <v>37.477999999999994</v>
      </c>
      <c r="CF94" s="190">
        <v>37.478999999999999</v>
      </c>
      <c r="CG94" s="190">
        <v>37.478999999999999</v>
      </c>
      <c r="CH94" s="190">
        <v>37.478999999999999</v>
      </c>
      <c r="CI94" s="190">
        <v>37.585000000000001</v>
      </c>
      <c r="CJ94" s="190">
        <v>33.495999999999995</v>
      </c>
      <c r="CK94" s="190">
        <v>33.504000000000005</v>
      </c>
      <c r="CL94" s="190">
        <v>33.497999999999998</v>
      </c>
      <c r="CM94" s="190">
        <v>33.475000000000001</v>
      </c>
      <c r="CN94" s="190">
        <v>33.499000000000002</v>
      </c>
      <c r="CO94" s="190">
        <v>45.482999999999997</v>
      </c>
      <c r="CP94" s="190">
        <v>45.523000000000003</v>
      </c>
      <c r="CQ94" s="190">
        <v>45.575000000000003</v>
      </c>
      <c r="CR94" s="190">
        <v>15.58</v>
      </c>
      <c r="CS94" s="190">
        <v>15.574999999999999</v>
      </c>
      <c r="CT94" s="190">
        <v>15.648999999999999</v>
      </c>
      <c r="CU94" s="190">
        <v>15.648</v>
      </c>
      <c r="CV94" s="190">
        <v>15.273</v>
      </c>
      <c r="CW94" s="190">
        <v>15.273</v>
      </c>
      <c r="CX94" s="190">
        <v>25.332999999999998</v>
      </c>
      <c r="CY94" s="190">
        <v>25.949000000000002</v>
      </c>
      <c r="CZ94" s="190">
        <v>27.018000000000001</v>
      </c>
      <c r="DA94" s="190">
        <v>19.402000000000001</v>
      </c>
      <c r="DB94" s="190">
        <v>19.363</v>
      </c>
      <c r="DC94" s="190">
        <v>20.241</v>
      </c>
      <c r="DD94" s="190">
        <v>20.306000000000001</v>
      </c>
      <c r="DE94" s="190">
        <v>20.367999999999999</v>
      </c>
      <c r="DF94" s="190">
        <v>21.045000000000002</v>
      </c>
      <c r="DG94" s="190">
        <v>21.164000000000001</v>
      </c>
      <c r="DH94" s="190">
        <v>21.292999999999999</v>
      </c>
      <c r="DI94" s="190">
        <v>21.459</v>
      </c>
      <c r="DJ94" s="190">
        <v>21.466999999999999</v>
      </c>
      <c r="DK94" s="190">
        <v>22.106000000000002</v>
      </c>
      <c r="DL94" s="190">
        <v>21.417000000000002</v>
      </c>
      <c r="DM94" s="190">
        <v>21.344000000000001</v>
      </c>
      <c r="DN94" s="190">
        <v>17.276</v>
      </c>
      <c r="DO94" s="190">
        <v>16.184000000000001</v>
      </c>
      <c r="DP94" s="190">
        <v>16.116</v>
      </c>
      <c r="DQ94" s="190">
        <v>16.379000000000001</v>
      </c>
      <c r="DR94" s="190">
        <v>19.492999999999999</v>
      </c>
      <c r="DS94" s="190">
        <v>20.076000000000001</v>
      </c>
      <c r="DT94" s="190">
        <v>21.707000000000001</v>
      </c>
      <c r="DU94" s="190">
        <v>21.736000000000001</v>
      </c>
      <c r="DV94" s="190">
        <v>21.773</v>
      </c>
      <c r="DW94" s="190">
        <v>31.475999999999999</v>
      </c>
      <c r="DX94" s="190">
        <v>31.459999084472656</v>
      </c>
      <c r="DY94" s="190">
        <v>31.590000152587891</v>
      </c>
      <c r="DZ94" s="190">
        <v>31.709999084472656</v>
      </c>
      <c r="EA94" s="190">
        <v>32.299999237060547</v>
      </c>
      <c r="EB94" s="190">
        <v>31.670000076293945</v>
      </c>
      <c r="EC94" s="190">
        <v>31.680000305175781</v>
      </c>
      <c r="ED94" s="190">
        <v>31.899999618530273</v>
      </c>
      <c r="EE94" s="190">
        <v>31.950000762939453</v>
      </c>
      <c r="EF94" s="190">
        <v>65.919998168945313</v>
      </c>
      <c r="EG94" s="190">
        <v>61.479999542236328</v>
      </c>
      <c r="EH94" s="190">
        <v>61.439998626708984</v>
      </c>
      <c r="EI94" s="190">
        <v>65.220001220703125</v>
      </c>
      <c r="EJ94" s="190">
        <v>53.479999542236328</v>
      </c>
      <c r="EK94" s="190">
        <v>52.740001678466797</v>
      </c>
      <c r="EL94" s="190">
        <v>52.740001678466797</v>
      </c>
      <c r="EM94" s="190">
        <v>48.049999237060547</v>
      </c>
      <c r="EN94" s="190">
        <v>49.139999389648438</v>
      </c>
      <c r="EO94" s="190">
        <v>48.779998779296875</v>
      </c>
      <c r="EP94" s="190">
        <v>48.75</v>
      </c>
      <c r="EQ94" s="208">
        <v>49.090000152587891</v>
      </c>
      <c r="ER94" s="208">
        <v>49.200000762939453</v>
      </c>
      <c r="ES94" s="208">
        <v>49.799999237060547</v>
      </c>
      <c r="ET94" s="208">
        <v>49.790000915527344</v>
      </c>
      <c r="EU94" s="208">
        <v>48.680000305175781</v>
      </c>
      <c r="EV94" s="208">
        <v>47.5</v>
      </c>
      <c r="EW94" s="208">
        <v>47.869998931884766</v>
      </c>
      <c r="EX94" s="208">
        <v>48.040000915527344</v>
      </c>
      <c r="EY94" s="208">
        <v>50.049999237060547</v>
      </c>
      <c r="EZ94" s="208">
        <v>49.049999237060547</v>
      </c>
      <c r="FA94" s="208">
        <v>50.099998474121094</v>
      </c>
      <c r="FB94" s="208">
        <v>50.229999542236328</v>
      </c>
      <c r="FC94" s="208">
        <v>50.099998474121094</v>
      </c>
      <c r="FD94" s="208">
        <v>50.5</v>
      </c>
      <c r="FE94" s="208">
        <v>51.220001220703125</v>
      </c>
      <c r="FF94" s="208">
        <v>50.759998321533203</v>
      </c>
      <c r="FG94" s="208">
        <v>41.520000457763672</v>
      </c>
      <c r="FH94" s="208">
        <v>46.25</v>
      </c>
      <c r="FI94" s="208">
        <v>46.139999389648438</v>
      </c>
      <c r="FJ94" s="208">
        <v>45.630001068115234</v>
      </c>
      <c r="FK94" s="208">
        <v>45.369998931884766</v>
      </c>
      <c r="FL94" s="190">
        <v>55.099998474121094</v>
      </c>
      <c r="FM94" s="190">
        <v>54.639999389648438</v>
      </c>
      <c r="FN94" s="190">
        <v>56.650001525878906</v>
      </c>
      <c r="FO94" s="208">
        <v>21.709999084472656</v>
      </c>
      <c r="FP94" s="208">
        <v>23.639999389648438</v>
      </c>
      <c r="FQ94" s="208">
        <v>24.829999923706055</v>
      </c>
      <c r="FR94" s="190">
        <v>25.430000305175781</v>
      </c>
      <c r="FS94" s="190">
        <v>25.510000228881836</v>
      </c>
      <c r="FT94" s="190">
        <v>25.700000762939453</v>
      </c>
      <c r="FU94" s="190">
        <f>'[13]Input Tabela 8'!AG157</f>
        <v>25.469999313354492</v>
      </c>
      <c r="FV94" s="190">
        <f>'[13]Input Tabela 8'!AH157</f>
        <v>25.559999465942383</v>
      </c>
      <c r="FW94" s="190">
        <f>'[13]Input Tabela 8'!AI157</f>
        <v>25.030000686645508</v>
      </c>
      <c r="FX94" s="190">
        <v>26.139999389648438</v>
      </c>
      <c r="FY94" s="190">
        <v>27.059999465942383</v>
      </c>
      <c r="FZ94" s="190">
        <v>26.409999847412109</v>
      </c>
    </row>
    <row r="95" spans="1:182" s="124" customFormat="1" ht="11.25" customHeight="1">
      <c r="A95" s="192" t="s">
        <v>281</v>
      </c>
      <c r="B95" s="190">
        <v>2276</v>
      </c>
      <c r="C95" s="190">
        <v>2261</v>
      </c>
      <c r="D95" s="190">
        <v>1928</v>
      </c>
      <c r="E95" s="190">
        <v>1871</v>
      </c>
      <c r="F95" s="190">
        <v>2030</v>
      </c>
      <c r="G95" s="190">
        <v>1987</v>
      </c>
      <c r="H95" s="190">
        <v>2125</v>
      </c>
      <c r="I95" s="190">
        <v>1986</v>
      </c>
      <c r="J95" s="190">
        <v>2368</v>
      </c>
      <c r="K95" s="190">
        <v>2029</v>
      </c>
      <c r="L95" s="190">
        <v>1893</v>
      </c>
      <c r="M95" s="190">
        <v>1850</v>
      </c>
      <c r="N95" s="190">
        <v>1917</v>
      </c>
      <c r="O95" s="190">
        <v>1925</v>
      </c>
      <c r="P95" s="190">
        <v>1825</v>
      </c>
      <c r="Q95" s="190">
        <v>1871</v>
      </c>
      <c r="R95" s="190">
        <v>1810</v>
      </c>
      <c r="S95" s="190">
        <v>1730</v>
      </c>
      <c r="T95" s="190">
        <v>1784</v>
      </c>
      <c r="U95" s="190">
        <v>1699</v>
      </c>
      <c r="V95" s="190">
        <v>1436</v>
      </c>
      <c r="W95" s="190">
        <v>1414</v>
      </c>
      <c r="X95" s="190">
        <v>1577</v>
      </c>
      <c r="Y95" s="190">
        <v>1177</v>
      </c>
      <c r="Z95" s="190">
        <v>1443</v>
      </c>
      <c r="AA95" s="190">
        <v>1227</v>
      </c>
      <c r="AB95" s="190">
        <v>1234</v>
      </c>
      <c r="AC95" s="190">
        <v>1245</v>
      </c>
      <c r="AD95" s="190">
        <v>1153</v>
      </c>
      <c r="AE95" s="190">
        <v>1219</v>
      </c>
      <c r="AF95" s="190">
        <v>1199</v>
      </c>
      <c r="AG95" s="190">
        <v>1280</v>
      </c>
      <c r="AH95" s="190">
        <v>1328</v>
      </c>
      <c r="AI95" s="190">
        <v>1244</v>
      </c>
      <c r="AJ95" s="190">
        <v>1440</v>
      </c>
      <c r="AK95" s="190">
        <v>1562</v>
      </c>
      <c r="AL95" s="190">
        <v>1395</v>
      </c>
      <c r="AM95" s="190">
        <v>1360</v>
      </c>
      <c r="AN95" s="190">
        <v>1486</v>
      </c>
      <c r="AO95" s="190">
        <v>1961</v>
      </c>
      <c r="AP95" s="190">
        <v>1832</v>
      </c>
      <c r="AQ95" s="190">
        <v>1824</v>
      </c>
      <c r="AR95" s="190">
        <v>1574</v>
      </c>
      <c r="AS95" s="190">
        <v>1329</v>
      </c>
      <c r="AT95" s="190">
        <v>1763</v>
      </c>
      <c r="AU95" s="190">
        <v>1766</v>
      </c>
      <c r="AV95" s="190">
        <v>1571</v>
      </c>
      <c r="AW95" s="190">
        <v>1672</v>
      </c>
      <c r="AX95" s="190">
        <v>1452</v>
      </c>
      <c r="AY95" s="190">
        <v>1527</v>
      </c>
      <c r="AZ95" s="190">
        <v>1966</v>
      </c>
      <c r="BA95" s="190">
        <v>1503</v>
      </c>
      <c r="BB95" s="190">
        <v>1509</v>
      </c>
      <c r="BC95" s="190">
        <v>1570</v>
      </c>
      <c r="BD95" s="190">
        <v>1502</v>
      </c>
      <c r="BE95" s="190">
        <v>1757</v>
      </c>
      <c r="BF95" s="190">
        <v>1561</v>
      </c>
      <c r="BG95" s="190">
        <v>1570</v>
      </c>
      <c r="BH95" s="190">
        <v>1458</v>
      </c>
      <c r="BI95" s="190">
        <v>1359</v>
      </c>
      <c r="BJ95" s="190">
        <v>2013</v>
      </c>
      <c r="BK95" s="190">
        <v>1985</v>
      </c>
      <c r="BL95" s="190">
        <v>1875</v>
      </c>
      <c r="BM95" s="190">
        <v>1827</v>
      </c>
      <c r="BN95" s="190">
        <v>1787</v>
      </c>
      <c r="BO95" s="190">
        <v>2056</v>
      </c>
      <c r="BP95" s="190">
        <v>3092</v>
      </c>
      <c r="BQ95" s="190">
        <v>1769</v>
      </c>
      <c r="BR95" s="190">
        <v>1633</v>
      </c>
      <c r="BS95" s="190">
        <v>1668</v>
      </c>
      <c r="BT95" s="190">
        <v>1669</v>
      </c>
      <c r="BU95" s="190">
        <v>2243</v>
      </c>
      <c r="BV95" s="192" t="s">
        <v>104</v>
      </c>
      <c r="BW95" s="190">
        <v>1230.357</v>
      </c>
      <c r="BX95" s="190">
        <v>1211.809</v>
      </c>
      <c r="BY95" s="190">
        <v>1217.2830000000001</v>
      </c>
      <c r="BZ95" s="190">
        <v>1299.1709999999998</v>
      </c>
      <c r="CA95" s="190">
        <v>1182.2090000000001</v>
      </c>
      <c r="CB95" s="191">
        <v>1309.933</v>
      </c>
      <c r="CC95" s="190">
        <v>1330.079</v>
      </c>
      <c r="CD95" s="190">
        <v>1931.3310000000001</v>
      </c>
      <c r="CE95" s="190">
        <v>1948.2760000000001</v>
      </c>
      <c r="CF95" s="190">
        <v>1364.8879999999999</v>
      </c>
      <c r="CG95" s="190">
        <v>1168.1220000000001</v>
      </c>
      <c r="CH95" s="190">
        <v>1225.838</v>
      </c>
      <c r="CI95" s="190">
        <v>1256.039</v>
      </c>
      <c r="CJ95" s="190">
        <v>1122.0740000000001</v>
      </c>
      <c r="CK95" s="190">
        <v>1174.925</v>
      </c>
      <c r="CL95" s="190">
        <v>1306.9770000000001</v>
      </c>
      <c r="CM95" s="190">
        <v>1154.3890000000001</v>
      </c>
      <c r="CN95" s="190">
        <v>1104.3870000000002</v>
      </c>
      <c r="CO95" s="190">
        <v>853.95900000000006</v>
      </c>
      <c r="CP95" s="190">
        <v>827.16600000000005</v>
      </c>
      <c r="CQ95" s="190">
        <v>1071.626</v>
      </c>
      <c r="CR95" s="190">
        <v>1038.7260000000001</v>
      </c>
      <c r="CS95" s="190">
        <v>1118.0050000000001</v>
      </c>
      <c r="CT95" s="190">
        <v>1157.2570000000001</v>
      </c>
      <c r="CU95" s="190">
        <v>1100.212</v>
      </c>
      <c r="CV95" s="190">
        <v>1137.049</v>
      </c>
      <c r="CW95" s="190">
        <v>1094.827</v>
      </c>
      <c r="CX95" s="190">
        <v>1172.5430000000001</v>
      </c>
      <c r="CY95" s="190">
        <v>1088.2190000000001</v>
      </c>
      <c r="CZ95" s="190">
        <v>1060.43</v>
      </c>
      <c r="DA95" s="190">
        <v>1051.107</v>
      </c>
      <c r="DB95" s="190">
        <v>1123.1510000000001</v>
      </c>
      <c r="DC95" s="190">
        <v>1330.4390000000001</v>
      </c>
      <c r="DD95" s="190">
        <v>1549.8009999999999</v>
      </c>
      <c r="DE95" s="190">
        <v>1512.3710000000001</v>
      </c>
      <c r="DF95" s="190">
        <v>1237.5830000000001</v>
      </c>
      <c r="DG95" s="190">
        <v>1260.327</v>
      </c>
      <c r="DH95" s="190">
        <v>1273.0800000000002</v>
      </c>
      <c r="DI95" s="190">
        <v>1269.8</v>
      </c>
      <c r="DJ95" s="190">
        <v>1373.4460000000001</v>
      </c>
      <c r="DK95" s="190">
        <v>1410.2380000000001</v>
      </c>
      <c r="DL95" s="190">
        <v>1723.88</v>
      </c>
      <c r="DM95" s="190">
        <v>1640.3920000000001</v>
      </c>
      <c r="DN95" s="190">
        <v>1358.7060000000001</v>
      </c>
      <c r="DO95" s="190">
        <v>1227.318</v>
      </c>
      <c r="DP95" s="190">
        <v>1226.4470000000001</v>
      </c>
      <c r="DQ95" s="190">
        <v>1154.4590000000001</v>
      </c>
      <c r="DR95" s="190">
        <v>934.63599999999997</v>
      </c>
      <c r="DS95" s="190">
        <v>948.53899999999999</v>
      </c>
      <c r="DT95" s="190">
        <v>573.447</v>
      </c>
      <c r="DU95" s="190">
        <v>556.91700000000003</v>
      </c>
      <c r="DV95" s="190">
        <v>529.678</v>
      </c>
      <c r="DW95" s="190">
        <v>563.1</v>
      </c>
      <c r="DX95" s="190">
        <v>557.88998413085938</v>
      </c>
      <c r="DY95" s="190">
        <v>523.17999267578125</v>
      </c>
      <c r="DZ95" s="190">
        <v>521.48001098632813</v>
      </c>
      <c r="EA95" s="190">
        <v>528.41000366210938</v>
      </c>
      <c r="EB95" s="190">
        <v>550.82000732421875</v>
      </c>
      <c r="EC95" s="190">
        <v>537.32000732421875</v>
      </c>
      <c r="ED95" s="190">
        <v>533.37001037597656</v>
      </c>
      <c r="EE95" s="190">
        <v>550.22999572753906</v>
      </c>
      <c r="EF95" s="190">
        <v>608.66999816894531</v>
      </c>
      <c r="EG95" s="190">
        <v>606.04998779296875</v>
      </c>
      <c r="EH95" s="190">
        <v>591.82000732421875</v>
      </c>
      <c r="EI95" s="190">
        <v>578.19998168945313</v>
      </c>
      <c r="EJ95" s="190">
        <v>651.68998718261719</v>
      </c>
      <c r="EK95" s="190">
        <v>548.56999206542969</v>
      </c>
      <c r="EL95" s="190">
        <v>569.86000061035156</v>
      </c>
      <c r="EM95" s="190">
        <v>558.63999938964844</v>
      </c>
      <c r="EN95" s="190">
        <v>574.61000061035156</v>
      </c>
      <c r="EO95" s="190">
        <v>492.97999572753906</v>
      </c>
      <c r="EP95" s="190">
        <v>429.54000854492188</v>
      </c>
      <c r="EQ95" s="208">
        <v>454.16998672485352</v>
      </c>
      <c r="ER95" s="208">
        <v>502.06000137329102</v>
      </c>
      <c r="ES95" s="208">
        <v>469.31999206542969</v>
      </c>
      <c r="ET95" s="208">
        <v>438.59000015258789</v>
      </c>
      <c r="EU95" s="208">
        <v>460.42000961303711</v>
      </c>
      <c r="EV95" s="208">
        <v>393.17999410629272</v>
      </c>
      <c r="EW95" s="208">
        <v>369.98001098632813</v>
      </c>
      <c r="EX95" s="208">
        <v>343.33000564575195</v>
      </c>
      <c r="EY95" s="208">
        <v>332.15999221801758</v>
      </c>
      <c r="EZ95" s="208">
        <v>347.80999946594238</v>
      </c>
      <c r="FA95" s="208">
        <v>918.60999488830566</v>
      </c>
      <c r="FB95" s="208">
        <v>291.60000038146973</v>
      </c>
      <c r="FC95" s="208">
        <v>306.28000259399414</v>
      </c>
      <c r="FD95" s="208">
        <v>441.24001121520996</v>
      </c>
      <c r="FE95" s="208">
        <v>421.39998626708984</v>
      </c>
      <c r="FF95" s="208">
        <v>391.90999603271484</v>
      </c>
      <c r="FG95" s="208">
        <v>413.8900146484375</v>
      </c>
      <c r="FH95" s="208">
        <v>438.06000518798828</v>
      </c>
      <c r="FI95" s="208">
        <v>421.76999664306641</v>
      </c>
      <c r="FJ95" s="208">
        <v>411.13001251220703</v>
      </c>
      <c r="FK95" s="208">
        <v>400.37998962402344</v>
      </c>
      <c r="FL95" s="190">
        <v>490.08999633789063</v>
      </c>
      <c r="FM95" s="190">
        <v>418.11998748779297</v>
      </c>
      <c r="FN95" s="190">
        <v>378.739990234375</v>
      </c>
      <c r="FO95" s="208">
        <v>371.59999847412109</v>
      </c>
      <c r="FP95" s="208">
        <v>388.60000610351563</v>
      </c>
      <c r="FQ95" s="208">
        <v>344.04000091552734</v>
      </c>
      <c r="FR95" s="190">
        <v>378.00001525878906</v>
      </c>
      <c r="FS95" s="190">
        <v>383.44998931884766</v>
      </c>
      <c r="FT95" s="190">
        <v>361.33000183105469</v>
      </c>
      <c r="FU95" s="190">
        <f>'[13]Input Tabela 8'!AG147+'[13]Input Tabela 8'!AG158</f>
        <v>378.22000885009766</v>
      </c>
      <c r="FV95" s="190">
        <f>'[13]Input Tabela 8'!AH147+'[13]Input Tabela 8'!AH158</f>
        <v>374.38999176025391</v>
      </c>
      <c r="FW95" s="190">
        <f>'[13]Input Tabela 8'!AI147+'[13]Input Tabela 8'!AI158</f>
        <v>404.96001434326172</v>
      </c>
      <c r="FX95" s="190">
        <v>401.12998962402344</v>
      </c>
      <c r="FY95" s="190">
        <v>407.45999908447266</v>
      </c>
      <c r="FZ95" s="190">
        <v>393.99999237060547</v>
      </c>
    </row>
    <row r="96" spans="1:182" s="124" customFormat="1" ht="11.25" customHeight="1">
      <c r="A96" s="192" t="s">
        <v>105</v>
      </c>
      <c r="B96" s="190">
        <v>0</v>
      </c>
      <c r="C96" s="190">
        <v>0</v>
      </c>
      <c r="D96" s="190">
        <v>0</v>
      </c>
      <c r="E96" s="190">
        <v>0</v>
      </c>
      <c r="F96" s="190">
        <v>0</v>
      </c>
      <c r="G96" s="190">
        <v>0</v>
      </c>
      <c r="H96" s="190">
        <v>0</v>
      </c>
      <c r="I96" s="190">
        <v>0</v>
      </c>
      <c r="J96" s="190">
        <v>0</v>
      </c>
      <c r="K96" s="190">
        <v>0</v>
      </c>
      <c r="L96" s="190">
        <v>0</v>
      </c>
      <c r="M96" s="190">
        <v>0</v>
      </c>
      <c r="N96" s="190">
        <v>0</v>
      </c>
      <c r="O96" s="190">
        <v>0</v>
      </c>
      <c r="P96" s="190">
        <v>0</v>
      </c>
      <c r="Q96" s="190">
        <v>0</v>
      </c>
      <c r="R96" s="190">
        <v>0</v>
      </c>
      <c r="S96" s="190">
        <v>0</v>
      </c>
      <c r="T96" s="190">
        <v>0</v>
      </c>
      <c r="U96" s="190">
        <v>0</v>
      </c>
      <c r="V96" s="190">
        <v>0</v>
      </c>
      <c r="W96" s="190">
        <v>0</v>
      </c>
      <c r="X96" s="190">
        <v>0</v>
      </c>
      <c r="Y96" s="190">
        <v>0</v>
      </c>
      <c r="Z96" s="190">
        <v>0</v>
      </c>
      <c r="AA96" s="190">
        <v>0</v>
      </c>
      <c r="AB96" s="190">
        <v>0</v>
      </c>
      <c r="AC96" s="190">
        <v>0</v>
      </c>
      <c r="AD96" s="190">
        <v>0</v>
      </c>
      <c r="AE96" s="190">
        <v>0</v>
      </c>
      <c r="AF96" s="190">
        <v>0</v>
      </c>
      <c r="AG96" s="190">
        <v>0</v>
      </c>
      <c r="AH96" s="190">
        <v>0</v>
      </c>
      <c r="AI96" s="190">
        <v>0</v>
      </c>
      <c r="AJ96" s="190">
        <v>0</v>
      </c>
      <c r="AK96" s="190">
        <v>0</v>
      </c>
      <c r="AL96" s="190">
        <v>0</v>
      </c>
      <c r="AM96" s="190">
        <v>0</v>
      </c>
      <c r="AN96" s="190">
        <v>0</v>
      </c>
      <c r="AO96" s="190">
        <v>0</v>
      </c>
      <c r="AP96" s="190">
        <v>0</v>
      </c>
      <c r="AQ96" s="190">
        <v>0</v>
      </c>
      <c r="AR96" s="190">
        <v>0</v>
      </c>
      <c r="AS96" s="190">
        <v>0</v>
      </c>
      <c r="AT96" s="190">
        <v>0</v>
      </c>
      <c r="AU96" s="190">
        <v>0</v>
      </c>
      <c r="AV96" s="190">
        <v>0</v>
      </c>
      <c r="AW96" s="190">
        <v>0</v>
      </c>
      <c r="AX96" s="190">
        <v>0</v>
      </c>
      <c r="AY96" s="190">
        <v>0</v>
      </c>
      <c r="AZ96" s="190">
        <v>0</v>
      </c>
      <c r="BA96" s="190">
        <v>0</v>
      </c>
      <c r="BB96" s="190">
        <v>0</v>
      </c>
      <c r="BC96" s="190">
        <v>0</v>
      </c>
      <c r="BD96" s="190">
        <v>0</v>
      </c>
      <c r="BE96" s="190">
        <v>0</v>
      </c>
      <c r="BF96" s="190">
        <v>0</v>
      </c>
      <c r="BG96" s="190">
        <v>0</v>
      </c>
      <c r="BH96" s="190">
        <v>0</v>
      </c>
      <c r="BI96" s="190">
        <v>0</v>
      </c>
      <c r="BJ96" s="190">
        <v>0</v>
      </c>
      <c r="BK96" s="190">
        <v>0</v>
      </c>
      <c r="BL96" s="190">
        <v>0</v>
      </c>
      <c r="BM96" s="190">
        <v>0</v>
      </c>
      <c r="BN96" s="190">
        <v>0</v>
      </c>
      <c r="BO96" s="190">
        <v>0</v>
      </c>
      <c r="BP96" s="190">
        <v>0</v>
      </c>
      <c r="BQ96" s="190">
        <v>0</v>
      </c>
      <c r="BR96" s="190">
        <v>0</v>
      </c>
      <c r="BS96" s="190">
        <v>0</v>
      </c>
      <c r="BT96" s="190">
        <v>0</v>
      </c>
      <c r="BU96" s="190">
        <v>0</v>
      </c>
      <c r="BV96" s="192" t="s">
        <v>105</v>
      </c>
      <c r="BW96" s="190">
        <v>23.09</v>
      </c>
      <c r="BX96" s="190">
        <v>23.195</v>
      </c>
      <c r="BY96" s="190">
        <v>23.273</v>
      </c>
      <c r="BZ96" s="190">
        <v>23.273</v>
      </c>
      <c r="CA96" s="190">
        <v>23.445</v>
      </c>
      <c r="CB96" s="191">
        <v>23.533999999999999</v>
      </c>
      <c r="CC96" s="190">
        <v>23.620999999999999</v>
      </c>
      <c r="CD96" s="190">
        <v>17.701000000000001</v>
      </c>
      <c r="CE96" s="190">
        <v>17.786000000000001</v>
      </c>
      <c r="CF96" s="190">
        <v>17.849</v>
      </c>
      <c r="CG96" s="190">
        <v>17.917000000000002</v>
      </c>
      <c r="CH96" s="190">
        <v>17.984000000000002</v>
      </c>
      <c r="CI96" s="190">
        <v>12.106999999999999</v>
      </c>
      <c r="CJ96" s="190">
        <v>12.173999999999999</v>
      </c>
      <c r="CK96" s="190">
        <v>10.122999999999999</v>
      </c>
      <c r="CL96" s="190">
        <v>10.17</v>
      </c>
      <c r="CM96" s="190">
        <v>10.207000000000001</v>
      </c>
      <c r="CN96" s="190">
        <v>10.246</v>
      </c>
      <c r="CO96" s="190">
        <v>10.282999999999999</v>
      </c>
      <c r="CP96" s="190">
        <v>7.0439999999999996</v>
      </c>
      <c r="CQ96" s="190">
        <v>7.1239999999999997</v>
      </c>
      <c r="CR96" s="190">
        <v>7.149</v>
      </c>
      <c r="CS96" s="190">
        <v>7.149</v>
      </c>
      <c r="CT96" s="190">
        <v>7.202</v>
      </c>
      <c r="CU96" s="190">
        <v>7.2290000000000001</v>
      </c>
      <c r="CV96" s="190">
        <v>5.7380000000000004</v>
      </c>
      <c r="CW96" s="190">
        <v>3.45</v>
      </c>
      <c r="CX96" s="190">
        <v>3.472</v>
      </c>
      <c r="CY96" s="190">
        <v>3.4849999999999999</v>
      </c>
      <c r="CZ96" s="190">
        <v>3.4969999999999999</v>
      </c>
      <c r="DA96" s="190">
        <v>3.51</v>
      </c>
      <c r="DB96" s="190">
        <v>3.5230000000000001</v>
      </c>
      <c r="DC96" s="190">
        <v>2.875</v>
      </c>
      <c r="DD96" s="190">
        <v>2.8879999999999999</v>
      </c>
      <c r="DE96" s="190">
        <v>2.899</v>
      </c>
      <c r="DF96" s="190">
        <v>2.9089999999999998</v>
      </c>
      <c r="DG96" s="190">
        <v>2.9209999999999998</v>
      </c>
      <c r="DH96" s="190">
        <v>2.9319999999999999</v>
      </c>
      <c r="DI96" s="190">
        <v>1.974</v>
      </c>
      <c r="DJ96" s="190">
        <v>1.982</v>
      </c>
      <c r="DK96" s="190">
        <v>1.9890000000000001</v>
      </c>
      <c r="DL96" s="190">
        <v>1.996</v>
      </c>
      <c r="DM96" s="190">
        <v>1.605</v>
      </c>
      <c r="DN96" s="190">
        <v>1.613</v>
      </c>
      <c r="DO96" s="190">
        <v>1.619</v>
      </c>
      <c r="DP96" s="190">
        <v>1.6240000000000001</v>
      </c>
      <c r="DQ96" s="190">
        <v>1.63</v>
      </c>
      <c r="DR96" s="190">
        <v>1.6359999999999999</v>
      </c>
      <c r="DS96" s="190">
        <v>1.6419999999999999</v>
      </c>
      <c r="DT96" s="190">
        <v>1.6479999999999999</v>
      </c>
      <c r="DU96" s="190">
        <v>0</v>
      </c>
      <c r="DV96" s="190">
        <v>0</v>
      </c>
      <c r="DW96" s="190">
        <v>0</v>
      </c>
      <c r="DX96" s="190">
        <v>0</v>
      </c>
      <c r="DY96" s="190">
        <v>0</v>
      </c>
      <c r="DZ96" s="190">
        <v>0</v>
      </c>
      <c r="EA96" s="190">
        <v>0</v>
      </c>
      <c r="EB96" s="190">
        <v>0</v>
      </c>
      <c r="EC96" s="190">
        <v>0</v>
      </c>
      <c r="ED96" s="190">
        <v>0</v>
      </c>
      <c r="EE96" s="190">
        <v>0</v>
      </c>
      <c r="EF96" s="190">
        <v>0</v>
      </c>
      <c r="EG96" s="190">
        <v>0</v>
      </c>
      <c r="EH96" s="190">
        <v>0</v>
      </c>
      <c r="EI96" s="190">
        <v>0</v>
      </c>
      <c r="EJ96" s="190">
        <v>0</v>
      </c>
      <c r="EK96" s="190">
        <v>0</v>
      </c>
      <c r="EL96" s="190">
        <v>0</v>
      </c>
      <c r="EM96" s="190">
        <v>0</v>
      </c>
      <c r="EN96" s="190">
        <v>0</v>
      </c>
      <c r="EO96" s="190">
        <v>0</v>
      </c>
      <c r="EP96" s="190">
        <v>0</v>
      </c>
      <c r="EQ96" s="208">
        <v>0</v>
      </c>
      <c r="ER96" s="208">
        <v>0</v>
      </c>
      <c r="ES96" s="208">
        <v>0</v>
      </c>
      <c r="ET96" s="208">
        <v>0</v>
      </c>
      <c r="EU96" s="208">
        <v>0</v>
      </c>
      <c r="EV96" s="208">
        <v>0</v>
      </c>
      <c r="EW96" s="208">
        <v>0</v>
      </c>
      <c r="EX96" s="208">
        <v>0</v>
      </c>
      <c r="EY96" s="208">
        <v>0</v>
      </c>
      <c r="EZ96" s="208">
        <v>0</v>
      </c>
      <c r="FA96" s="208">
        <v>0</v>
      </c>
      <c r="FB96" s="208">
        <v>0</v>
      </c>
      <c r="FC96" s="208">
        <v>0</v>
      </c>
      <c r="FD96" s="208">
        <v>0</v>
      </c>
      <c r="FE96" s="208">
        <v>0</v>
      </c>
      <c r="FF96" s="208">
        <v>0</v>
      </c>
      <c r="FG96" s="208">
        <v>0</v>
      </c>
      <c r="FH96" s="208">
        <v>0</v>
      </c>
      <c r="FI96" s="208">
        <v>0</v>
      </c>
      <c r="FJ96" s="208">
        <v>0</v>
      </c>
      <c r="FK96" s="208">
        <v>0</v>
      </c>
      <c r="FL96" s="190">
        <v>0</v>
      </c>
      <c r="FM96" s="190">
        <v>0</v>
      </c>
      <c r="FN96" s="190">
        <v>0</v>
      </c>
      <c r="FO96" s="208">
        <v>0</v>
      </c>
      <c r="FP96" s="208">
        <v>0</v>
      </c>
      <c r="FQ96" s="208">
        <v>0</v>
      </c>
      <c r="FR96" s="190">
        <v>0</v>
      </c>
      <c r="FS96" s="190">
        <v>0</v>
      </c>
      <c r="FT96" s="190">
        <v>0</v>
      </c>
      <c r="FU96" s="190">
        <f>'[13]Input Tabela 8'!AG159</f>
        <v>0</v>
      </c>
      <c r="FV96" s="190">
        <f>'[13]Input Tabela 8'!AH159</f>
        <v>0</v>
      </c>
      <c r="FW96" s="190">
        <f>'[13]Input Tabela 8'!AI159</f>
        <v>0</v>
      </c>
      <c r="FX96" s="190">
        <v>0</v>
      </c>
      <c r="FY96" s="190">
        <v>0</v>
      </c>
      <c r="FZ96" s="190">
        <v>0</v>
      </c>
    </row>
    <row r="97" spans="1:182" s="124" customFormat="1" ht="11.25" customHeight="1">
      <c r="A97" s="192" t="s">
        <v>106</v>
      </c>
      <c r="B97" s="190">
        <v>194</v>
      </c>
      <c r="C97" s="190">
        <v>194</v>
      </c>
      <c r="D97" s="190">
        <v>193</v>
      </c>
      <c r="E97" s="190">
        <v>193</v>
      </c>
      <c r="F97" s="190">
        <v>196</v>
      </c>
      <c r="G97" s="190">
        <v>356</v>
      </c>
      <c r="H97" s="190">
        <v>354</v>
      </c>
      <c r="I97" s="190">
        <v>354</v>
      </c>
      <c r="J97" s="190">
        <v>323</v>
      </c>
      <c r="K97" s="190">
        <v>342</v>
      </c>
      <c r="L97" s="190">
        <v>310</v>
      </c>
      <c r="M97" s="190">
        <v>166</v>
      </c>
      <c r="N97" s="190">
        <v>167</v>
      </c>
      <c r="O97" s="190">
        <v>184</v>
      </c>
      <c r="P97" s="190">
        <v>285</v>
      </c>
      <c r="Q97" s="190">
        <v>291</v>
      </c>
      <c r="R97" s="190">
        <v>292</v>
      </c>
      <c r="S97" s="190">
        <v>292</v>
      </c>
      <c r="T97" s="190">
        <v>296</v>
      </c>
      <c r="U97" s="190">
        <v>299</v>
      </c>
      <c r="V97" s="190">
        <v>321</v>
      </c>
      <c r="W97" s="190">
        <v>327</v>
      </c>
      <c r="X97" s="190">
        <v>325</v>
      </c>
      <c r="Y97" s="190">
        <v>324</v>
      </c>
      <c r="Z97" s="190">
        <v>325</v>
      </c>
      <c r="AA97" s="190">
        <v>327</v>
      </c>
      <c r="AB97" s="190">
        <v>330</v>
      </c>
      <c r="AC97" s="190">
        <v>333</v>
      </c>
      <c r="AD97" s="190">
        <v>265</v>
      </c>
      <c r="AE97" s="190">
        <v>167</v>
      </c>
      <c r="AF97" s="190">
        <v>175</v>
      </c>
      <c r="AG97" s="190">
        <v>175</v>
      </c>
      <c r="AH97" s="190">
        <v>153</v>
      </c>
      <c r="AI97" s="190">
        <v>152</v>
      </c>
      <c r="AJ97" s="190">
        <v>152</v>
      </c>
      <c r="AK97" s="190">
        <v>150</v>
      </c>
      <c r="AL97" s="190">
        <v>153</v>
      </c>
      <c r="AM97" s="190">
        <v>157</v>
      </c>
      <c r="AN97" s="190">
        <v>257</v>
      </c>
      <c r="AO97" s="190">
        <v>258</v>
      </c>
      <c r="AP97" s="190">
        <v>262</v>
      </c>
      <c r="AQ97" s="190">
        <v>261</v>
      </c>
      <c r="AR97" s="190">
        <v>258</v>
      </c>
      <c r="AS97" s="190">
        <v>256</v>
      </c>
      <c r="AT97" s="190">
        <v>156</v>
      </c>
      <c r="AU97" s="190">
        <v>160</v>
      </c>
      <c r="AV97" s="190">
        <v>183</v>
      </c>
      <c r="AW97" s="190">
        <v>98</v>
      </c>
      <c r="AX97" s="190">
        <v>95</v>
      </c>
      <c r="AY97" s="190">
        <v>105</v>
      </c>
      <c r="AZ97" s="190">
        <v>111</v>
      </c>
      <c r="BA97" s="190">
        <v>111</v>
      </c>
      <c r="BB97" s="190">
        <v>81</v>
      </c>
      <c r="BC97" s="190">
        <v>87</v>
      </c>
      <c r="BD97" s="190">
        <v>84</v>
      </c>
      <c r="BE97" s="190">
        <v>88</v>
      </c>
      <c r="BF97" s="190">
        <v>88</v>
      </c>
      <c r="BG97" s="190">
        <v>90</v>
      </c>
      <c r="BH97" s="190">
        <v>91</v>
      </c>
      <c r="BI97" s="190">
        <v>85</v>
      </c>
      <c r="BJ97" s="190">
        <v>79</v>
      </c>
      <c r="BK97" s="190">
        <v>79</v>
      </c>
      <c r="BL97" s="190">
        <v>148</v>
      </c>
      <c r="BM97" s="190">
        <v>142</v>
      </c>
      <c r="BN97" s="190">
        <v>142</v>
      </c>
      <c r="BO97" s="190">
        <v>132</v>
      </c>
      <c r="BP97" s="190">
        <v>132</v>
      </c>
      <c r="BQ97" s="190">
        <v>126</v>
      </c>
      <c r="BR97" s="190">
        <v>56</v>
      </c>
      <c r="BS97" s="190">
        <v>49</v>
      </c>
      <c r="BT97" s="190">
        <v>58</v>
      </c>
      <c r="BU97" s="190">
        <v>58</v>
      </c>
      <c r="BV97" s="192" t="s">
        <v>106</v>
      </c>
      <c r="BW97" s="190">
        <v>39.023000000000003</v>
      </c>
      <c r="BX97" s="190">
        <v>39.023000000000003</v>
      </c>
      <c r="BY97" s="190">
        <v>39.023000000000003</v>
      </c>
      <c r="BZ97" s="190">
        <v>39.023000000000003</v>
      </c>
      <c r="CA97" s="190">
        <v>39.023000000000003</v>
      </c>
      <c r="CB97" s="191">
        <v>39.023000000000003</v>
      </c>
      <c r="CC97" s="190">
        <v>0</v>
      </c>
      <c r="CD97" s="190">
        <v>19.154</v>
      </c>
      <c r="CE97" s="190">
        <v>19.152999999999999</v>
      </c>
      <c r="CF97" s="190">
        <v>19.152999999999999</v>
      </c>
      <c r="CG97" s="190">
        <v>20.885000000000002</v>
      </c>
      <c r="CH97" s="190">
        <v>20.884999999999998</v>
      </c>
      <c r="CI97" s="190">
        <v>20.945999999999998</v>
      </c>
      <c r="CJ97" s="190">
        <v>20.989000000000001</v>
      </c>
      <c r="CK97" s="190">
        <v>20.992999999999999</v>
      </c>
      <c r="CL97" s="190">
        <v>21.006999999999998</v>
      </c>
      <c r="CM97" s="190">
        <v>20.986999999999998</v>
      </c>
      <c r="CN97" s="190">
        <v>21.001999999999999</v>
      </c>
      <c r="CO97" s="190">
        <v>20.989000000000001</v>
      </c>
      <c r="CP97" s="190">
        <v>21.013000000000002</v>
      </c>
      <c r="CQ97" s="190">
        <v>21.03</v>
      </c>
      <c r="CR97" s="190">
        <v>21.013000000000002</v>
      </c>
      <c r="CS97" s="190">
        <v>20.856999999999999</v>
      </c>
      <c r="CT97" s="190">
        <v>20.856999999999999</v>
      </c>
      <c r="CU97" s="190">
        <v>20.856000000000002</v>
      </c>
      <c r="CV97" s="190">
        <v>20.856999999999999</v>
      </c>
      <c r="CW97" s="190">
        <v>21.260999999999999</v>
      </c>
      <c r="CX97" s="190">
        <v>21.259</v>
      </c>
      <c r="CY97" s="190">
        <v>21.291</v>
      </c>
      <c r="CZ97" s="190">
        <v>21.675999999999998</v>
      </c>
      <c r="DA97" s="190">
        <v>21.672000000000001</v>
      </c>
      <c r="DB97" s="190">
        <v>21.736999999999998</v>
      </c>
      <c r="DC97" s="190">
        <v>22.968</v>
      </c>
      <c r="DD97" s="190">
        <v>22.97</v>
      </c>
      <c r="DE97" s="190">
        <v>22.974</v>
      </c>
      <c r="DF97" s="190">
        <v>22.974</v>
      </c>
      <c r="DG97" s="190">
        <v>23.308</v>
      </c>
      <c r="DH97" s="190">
        <v>21.709</v>
      </c>
      <c r="DI97" s="190">
        <v>21.712</v>
      </c>
      <c r="DJ97" s="190">
        <v>21.722000000000001</v>
      </c>
      <c r="DK97" s="190">
        <v>21.74</v>
      </c>
      <c r="DL97" s="190">
        <v>21.757999999999999</v>
      </c>
      <c r="DM97" s="190">
        <v>21.763999999999999</v>
      </c>
      <c r="DN97" s="190">
        <v>2.5059999999999998</v>
      </c>
      <c r="DO97" s="190">
        <v>2.4159999999999999</v>
      </c>
      <c r="DP97" s="190">
        <v>2.4180000000000001</v>
      </c>
      <c r="DQ97" s="190">
        <v>2.42</v>
      </c>
      <c r="DR97" s="190">
        <v>2.7519999999999998</v>
      </c>
      <c r="DS97" s="190">
        <v>2.4239999999999999</v>
      </c>
      <c r="DT97" s="190">
        <v>2.4260000000000002</v>
      </c>
      <c r="DU97" s="190">
        <v>2.004</v>
      </c>
      <c r="DV97" s="190">
        <v>2.004</v>
      </c>
      <c r="DW97" s="190">
        <v>2.004</v>
      </c>
      <c r="DX97" s="190">
        <v>2.0099999904632568</v>
      </c>
      <c r="DY97" s="190">
        <v>1.6799999475479126</v>
      </c>
      <c r="DZ97" s="190">
        <v>4.0100002288818359</v>
      </c>
      <c r="EA97" s="190">
        <v>4.0100002288818359</v>
      </c>
      <c r="EB97" s="190">
        <v>4.0100002288818359</v>
      </c>
      <c r="EC97" s="190">
        <v>4.1999998092651367</v>
      </c>
      <c r="ED97" s="190">
        <v>4.1999998092651367</v>
      </c>
      <c r="EE97" s="190">
        <v>4.4200000762939453</v>
      </c>
      <c r="EF97" s="190">
        <v>4.5199999809265137</v>
      </c>
      <c r="EG97" s="190">
        <v>4.119999885559082</v>
      </c>
      <c r="EH97" s="190">
        <v>4.119999885559082</v>
      </c>
      <c r="EI97" s="190">
        <v>4.119999885559082</v>
      </c>
      <c r="EJ97" s="190">
        <v>4.2699999809265137</v>
      </c>
      <c r="EK97" s="190">
        <v>4.119999885559082</v>
      </c>
      <c r="EL97" s="190">
        <v>4.119999885559082</v>
      </c>
      <c r="EM97" s="190">
        <v>4.3600001335144043</v>
      </c>
      <c r="EN97" s="190">
        <v>4.3600001335144043</v>
      </c>
      <c r="EO97" s="190">
        <v>4.1700000762939453</v>
      </c>
      <c r="EP97" s="190">
        <v>4.1700000762939453</v>
      </c>
      <c r="EQ97" s="208">
        <v>4.1700000762939453</v>
      </c>
      <c r="ER97" s="208">
        <v>4.059999942779541</v>
      </c>
      <c r="ES97" s="208">
        <v>4.2899999618530273</v>
      </c>
      <c r="ET97" s="208">
        <v>4.4200000762939453</v>
      </c>
      <c r="EU97" s="208">
        <v>4.4499998092651367</v>
      </c>
      <c r="EV97" s="208">
        <v>4.4800000190734863</v>
      </c>
      <c r="EW97" s="208">
        <v>4.5900001525878906</v>
      </c>
      <c r="EX97" s="208">
        <v>2.2200000286102295</v>
      </c>
      <c r="EY97" s="208">
        <v>2.2200000286102295</v>
      </c>
      <c r="EZ97" s="208">
        <v>0.81999999284744263</v>
      </c>
      <c r="FA97" s="208">
        <v>1.0199999809265137</v>
      </c>
      <c r="FB97" s="208">
        <v>1.0199999809265137</v>
      </c>
      <c r="FC97" s="208">
        <v>1.0199999809265137</v>
      </c>
      <c r="FD97" s="208">
        <v>1.0199999809265137</v>
      </c>
      <c r="FE97" s="208">
        <v>1.0199999809265137</v>
      </c>
      <c r="FF97" s="208">
        <v>1.309999942779541</v>
      </c>
      <c r="FG97" s="208">
        <v>1.309999942779541</v>
      </c>
      <c r="FH97" s="208">
        <v>1.2699999809265137</v>
      </c>
      <c r="FI97" s="208">
        <v>1.1699999570846558</v>
      </c>
      <c r="FJ97" s="208">
        <v>1.1399999856948853</v>
      </c>
      <c r="FK97" s="208">
        <v>1.1699999570846558</v>
      </c>
      <c r="FL97" s="190">
        <v>1.190000057220459</v>
      </c>
      <c r="FM97" s="190">
        <v>1.190000057220459</v>
      </c>
      <c r="FN97" s="190">
        <v>1.190000057220459</v>
      </c>
      <c r="FO97" s="208">
        <v>1.1100000143051147</v>
      </c>
      <c r="FP97" s="208">
        <v>0.69999998807907104</v>
      </c>
      <c r="FQ97" s="208">
        <v>0.69999998807907104</v>
      </c>
      <c r="FR97" s="190">
        <v>0.69999998807907104</v>
      </c>
      <c r="FS97" s="190">
        <v>0.31000000238418579</v>
      </c>
      <c r="FT97" s="190">
        <v>0.31000000238418579</v>
      </c>
      <c r="FU97" s="190">
        <f>'[13]Input Tabela 8'!AG160</f>
        <v>0.31000000238418579</v>
      </c>
      <c r="FV97" s="190">
        <f>'[13]Input Tabela 8'!AH160</f>
        <v>0.31000000238418579</v>
      </c>
      <c r="FW97" s="190">
        <f>'[13]Input Tabela 8'!AI160</f>
        <v>0.81999999284744263</v>
      </c>
      <c r="FX97" s="190">
        <v>38.790000915527344</v>
      </c>
      <c r="FY97" s="190">
        <v>38.790000915527344</v>
      </c>
      <c r="FZ97" s="190">
        <v>39.060001373291016</v>
      </c>
    </row>
    <row r="98" spans="1:182" s="124" customFormat="1" ht="11.25" customHeight="1">
      <c r="A98" s="192" t="s">
        <v>107</v>
      </c>
      <c r="B98" s="190">
        <v>0</v>
      </c>
      <c r="C98" s="190">
        <v>0</v>
      </c>
      <c r="D98" s="190">
        <v>0</v>
      </c>
      <c r="E98" s="190">
        <v>0</v>
      </c>
      <c r="F98" s="190">
        <v>0</v>
      </c>
      <c r="G98" s="190">
        <v>0</v>
      </c>
      <c r="H98" s="190">
        <v>0</v>
      </c>
      <c r="I98" s="190">
        <v>0</v>
      </c>
      <c r="J98" s="190">
        <v>0</v>
      </c>
      <c r="K98" s="190">
        <v>0</v>
      </c>
      <c r="L98" s="190">
        <v>0</v>
      </c>
      <c r="M98" s="190">
        <v>0</v>
      </c>
      <c r="N98" s="190">
        <v>0</v>
      </c>
      <c r="O98" s="190">
        <v>0</v>
      </c>
      <c r="P98" s="190">
        <v>0</v>
      </c>
      <c r="Q98" s="190">
        <v>0</v>
      </c>
      <c r="R98" s="190">
        <v>0</v>
      </c>
      <c r="S98" s="190">
        <v>0</v>
      </c>
      <c r="T98" s="190">
        <v>0</v>
      </c>
      <c r="U98" s="190">
        <v>0</v>
      </c>
      <c r="V98" s="190">
        <v>0</v>
      </c>
      <c r="W98" s="190">
        <v>0</v>
      </c>
      <c r="X98" s="190">
        <v>0</v>
      </c>
      <c r="Y98" s="190">
        <v>0</v>
      </c>
      <c r="Z98" s="190">
        <v>0</v>
      </c>
      <c r="AA98" s="190">
        <v>0</v>
      </c>
      <c r="AB98" s="190">
        <v>0</v>
      </c>
      <c r="AC98" s="190">
        <v>0</v>
      </c>
      <c r="AD98" s="190">
        <v>0</v>
      </c>
      <c r="AE98" s="190">
        <v>0</v>
      </c>
      <c r="AF98" s="190">
        <v>0</v>
      </c>
      <c r="AG98" s="190">
        <v>0</v>
      </c>
      <c r="AH98" s="190">
        <v>0</v>
      </c>
      <c r="AI98" s="190">
        <v>0</v>
      </c>
      <c r="AJ98" s="190">
        <v>0</v>
      </c>
      <c r="AK98" s="190">
        <v>0</v>
      </c>
      <c r="AL98" s="190">
        <v>0</v>
      </c>
      <c r="AM98" s="190">
        <v>0</v>
      </c>
      <c r="AN98" s="190">
        <v>0</v>
      </c>
      <c r="AO98" s="190">
        <v>0</v>
      </c>
      <c r="AP98" s="190">
        <v>0</v>
      </c>
      <c r="AQ98" s="190">
        <v>0</v>
      </c>
      <c r="AR98" s="190">
        <v>0</v>
      </c>
      <c r="AS98" s="190">
        <v>0</v>
      </c>
      <c r="AT98" s="190">
        <v>0</v>
      </c>
      <c r="AU98" s="190">
        <v>0</v>
      </c>
      <c r="AV98" s="190">
        <v>0</v>
      </c>
      <c r="AW98" s="190">
        <v>0</v>
      </c>
      <c r="AX98" s="190">
        <v>0</v>
      </c>
      <c r="AY98" s="190">
        <v>0</v>
      </c>
      <c r="AZ98" s="190">
        <v>0</v>
      </c>
      <c r="BA98" s="190">
        <v>0</v>
      </c>
      <c r="BB98" s="190">
        <v>0</v>
      </c>
      <c r="BC98" s="190">
        <v>0</v>
      </c>
      <c r="BD98" s="190">
        <v>0</v>
      </c>
      <c r="BE98" s="190">
        <v>0</v>
      </c>
      <c r="BF98" s="190">
        <v>0</v>
      </c>
      <c r="BG98" s="190">
        <v>0</v>
      </c>
      <c r="BH98" s="190">
        <v>0</v>
      </c>
      <c r="BI98" s="190">
        <v>0</v>
      </c>
      <c r="BJ98" s="190">
        <v>0</v>
      </c>
      <c r="BK98" s="190">
        <v>0</v>
      </c>
      <c r="BL98" s="190">
        <v>0</v>
      </c>
      <c r="BM98" s="190">
        <v>0</v>
      </c>
      <c r="BN98" s="190">
        <v>0</v>
      </c>
      <c r="BO98" s="190">
        <v>0</v>
      </c>
      <c r="BP98" s="190">
        <v>0</v>
      </c>
      <c r="BQ98" s="190">
        <v>0</v>
      </c>
      <c r="BR98" s="190">
        <v>0</v>
      </c>
      <c r="BS98" s="190">
        <v>0</v>
      </c>
      <c r="BT98" s="190">
        <v>0</v>
      </c>
      <c r="BU98" s="190">
        <v>0</v>
      </c>
      <c r="BV98" s="192" t="s">
        <v>107</v>
      </c>
      <c r="BW98" s="190">
        <v>482.66800000000001</v>
      </c>
      <c r="BX98" s="190">
        <v>965.53800000000001</v>
      </c>
      <c r="BY98" s="190">
        <v>1076.5440000000001</v>
      </c>
      <c r="BZ98" s="190">
        <v>1097.3499999999999</v>
      </c>
      <c r="CA98" s="190">
        <v>1072.1370000000002</v>
      </c>
      <c r="CB98" s="191">
        <v>999.65640000000008</v>
      </c>
      <c r="CC98" s="190">
        <v>989.14200000000005</v>
      </c>
      <c r="CD98" s="190">
        <v>976.33600000000013</v>
      </c>
      <c r="CE98" s="190">
        <v>1006.528</v>
      </c>
      <c r="CF98" s="190">
        <v>929.84732499999996</v>
      </c>
      <c r="CG98" s="190">
        <v>955.61105500000008</v>
      </c>
      <c r="CH98" s="190">
        <v>912.05240099999992</v>
      </c>
      <c r="CI98" s="190">
        <v>1048.377868</v>
      </c>
      <c r="CJ98" s="190">
        <v>991.65220199999999</v>
      </c>
      <c r="CK98" s="190">
        <v>991.64638200000002</v>
      </c>
      <c r="CL98" s="190">
        <v>939.02009400000009</v>
      </c>
      <c r="CM98" s="190">
        <v>933.19735900000001</v>
      </c>
      <c r="CN98" s="190">
        <v>899.26499999999999</v>
      </c>
      <c r="CO98" s="190">
        <v>892.51499999999999</v>
      </c>
      <c r="CP98" s="190">
        <v>911.86400000000003</v>
      </c>
      <c r="CQ98" s="190">
        <v>920.07500000000005</v>
      </c>
      <c r="CR98" s="190">
        <v>962.90200000000004</v>
      </c>
      <c r="CS98" s="190">
        <v>1059.07</v>
      </c>
      <c r="CT98" s="190">
        <v>983.79</v>
      </c>
      <c r="CU98" s="190">
        <v>947.029</v>
      </c>
      <c r="CV98" s="190">
        <v>939.346</v>
      </c>
      <c r="CW98" s="190">
        <v>909.25300000000004</v>
      </c>
      <c r="CX98" s="190">
        <v>936.76</v>
      </c>
      <c r="CY98" s="190">
        <v>1029.43</v>
      </c>
      <c r="CZ98" s="190">
        <v>1094.1400000000001</v>
      </c>
      <c r="DA98" s="190">
        <v>1024.47</v>
      </c>
      <c r="DB98" s="190">
        <v>1021</v>
      </c>
      <c r="DC98" s="190">
        <v>1028.08</v>
      </c>
      <c r="DD98" s="190">
        <v>1036.83</v>
      </c>
      <c r="DE98" s="190">
        <v>992.39099999999996</v>
      </c>
      <c r="DF98" s="190">
        <v>1402.47</v>
      </c>
      <c r="DG98" s="190">
        <v>1143.6099999999999</v>
      </c>
      <c r="DH98" s="190">
        <v>1084.7</v>
      </c>
      <c r="DI98" s="190">
        <v>1112.27</v>
      </c>
      <c r="DJ98" s="190">
        <v>1053.75</v>
      </c>
      <c r="DK98" s="190">
        <v>1006.84</v>
      </c>
      <c r="DL98" s="190">
        <v>993.81399999999996</v>
      </c>
      <c r="DM98" s="190">
        <v>1067.45</v>
      </c>
      <c r="DN98" s="190">
        <v>1133.97</v>
      </c>
      <c r="DO98" s="190">
        <v>1224.53</v>
      </c>
      <c r="DP98" s="190">
        <v>1228.67</v>
      </c>
      <c r="DQ98" s="190">
        <v>1397.92</v>
      </c>
      <c r="DR98" s="190">
        <v>1360.89</v>
      </c>
      <c r="DS98" s="190">
        <v>1496.73</v>
      </c>
      <c r="DT98" s="190">
        <v>1398.67</v>
      </c>
      <c r="DU98" s="190">
        <v>1493.86</v>
      </c>
      <c r="DV98" s="190">
        <v>1553.37</v>
      </c>
      <c r="DW98" s="190">
        <v>1565.32</v>
      </c>
      <c r="DX98" s="190">
        <v>1720.050048828125</v>
      </c>
      <c r="DY98" s="190">
        <v>1897.6099853515625</v>
      </c>
      <c r="DZ98" s="190">
        <v>1844.6600341796875</v>
      </c>
      <c r="EA98" s="190">
        <v>1889.3599853515625</v>
      </c>
      <c r="EB98" s="190">
        <v>1894.1099853515625</v>
      </c>
      <c r="EC98" s="190">
        <v>2117.090087890625</v>
      </c>
      <c r="ED98" s="190">
        <v>1855.739990234375</v>
      </c>
      <c r="EE98" s="190">
        <v>1820.0699462890625</v>
      </c>
      <c r="EF98" s="190">
        <v>1830.8699951171875</v>
      </c>
      <c r="EG98" s="190">
        <v>2029</v>
      </c>
      <c r="EH98" s="190">
        <v>1938.52001953125</v>
      </c>
      <c r="EI98" s="190">
        <v>1973.219970703125</v>
      </c>
      <c r="EJ98" s="190">
        <v>1946.25</v>
      </c>
      <c r="EK98" s="190">
        <v>2060.72998046875</v>
      </c>
      <c r="EL98" s="190">
        <v>2191.85009765625</v>
      </c>
      <c r="EM98" s="190">
        <v>2165.85009765625</v>
      </c>
      <c r="EN98" s="190">
        <v>2133.56005859375</v>
      </c>
      <c r="EO98" s="190">
        <v>1993.8499755859375</v>
      </c>
      <c r="EP98" s="190">
        <v>2251.239990234375</v>
      </c>
      <c r="EQ98" s="208">
        <v>1975.0699462890625</v>
      </c>
      <c r="ER98" s="208">
        <v>2011.739990234375</v>
      </c>
      <c r="ES98" s="208">
        <v>2103.969970703125</v>
      </c>
      <c r="ET98" s="208">
        <v>2090.8701171875</v>
      </c>
      <c r="EU98" s="208">
        <v>2116.52001953125</v>
      </c>
      <c r="EV98" s="208">
        <v>1988.699951171875</v>
      </c>
      <c r="EW98" s="208">
        <v>1966.3299560546875</v>
      </c>
      <c r="EX98" s="208">
        <v>2020.3699951171875</v>
      </c>
      <c r="EY98" s="208">
        <v>1951.280029296875</v>
      </c>
      <c r="EZ98" s="208">
        <v>2038.989990234375</v>
      </c>
      <c r="FA98" s="208">
        <v>2282.2900390625</v>
      </c>
      <c r="FB98" s="208">
        <v>2651.4599609375</v>
      </c>
      <c r="FC98" s="208">
        <v>2318.929931640625</v>
      </c>
      <c r="FD98" s="208">
        <v>2318.840087890625</v>
      </c>
      <c r="FE98" s="208">
        <v>2324.89990234375</v>
      </c>
      <c r="FF98" s="208">
        <v>2403.929931640625</v>
      </c>
      <c r="FG98" s="208">
        <v>2319.340087890625</v>
      </c>
      <c r="FH98" s="208">
        <v>2449.43994140625</v>
      </c>
      <c r="FI98" s="208">
        <v>2392.25</v>
      </c>
      <c r="FJ98" s="208">
        <v>2252.3798828125</v>
      </c>
      <c r="FK98" s="208">
        <v>2195.830078125</v>
      </c>
      <c r="FL98" s="190">
        <v>2299.840087890625</v>
      </c>
      <c r="FM98" s="190">
        <v>2059.489990234375</v>
      </c>
      <c r="FN98" s="190">
        <v>2873.18994140625</v>
      </c>
      <c r="FO98" s="208">
        <v>2658.47998046875</v>
      </c>
      <c r="FP98" s="208">
        <v>2626.2900390625</v>
      </c>
      <c r="FQ98" s="208">
        <v>2844.89990234375</v>
      </c>
      <c r="FR98" s="190">
        <v>2777.570068359375</v>
      </c>
      <c r="FS98" s="190">
        <v>2857.300048828125</v>
      </c>
      <c r="FT98" s="190">
        <v>2809.179931640625</v>
      </c>
      <c r="FU98" s="190">
        <f>'[13]Input Tabela 8'!AG161</f>
        <v>2885.75</v>
      </c>
      <c r="FV98" s="190">
        <f>'[13]Input Tabela 8'!AH161</f>
        <v>2977.860107421875</v>
      </c>
      <c r="FW98" s="190">
        <f>'[13]Input Tabela 8'!AI161</f>
        <v>2920.260009765625</v>
      </c>
      <c r="FX98" s="190">
        <v>2854.889892578125</v>
      </c>
      <c r="FY98" s="190">
        <v>3338.5400390625</v>
      </c>
      <c r="FZ98" s="190">
        <v>3105.31005859375</v>
      </c>
    </row>
    <row r="99" spans="1:182" s="124" customFormat="1" ht="11.25" customHeight="1">
      <c r="A99" s="192" t="s">
        <v>108</v>
      </c>
      <c r="B99" s="190">
        <v>0</v>
      </c>
      <c r="C99" s="190">
        <v>0</v>
      </c>
      <c r="D99" s="190">
        <v>0</v>
      </c>
      <c r="E99" s="190">
        <v>0</v>
      </c>
      <c r="F99" s="190">
        <v>0</v>
      </c>
      <c r="G99" s="190">
        <v>0</v>
      </c>
      <c r="H99" s="190">
        <v>0</v>
      </c>
      <c r="I99" s="190">
        <v>0</v>
      </c>
      <c r="J99" s="190">
        <v>0</v>
      </c>
      <c r="K99" s="190">
        <v>0</v>
      </c>
      <c r="L99" s="190">
        <v>0</v>
      </c>
      <c r="M99" s="190">
        <v>0</v>
      </c>
      <c r="N99" s="190">
        <v>0</v>
      </c>
      <c r="O99" s="190">
        <v>0</v>
      </c>
      <c r="P99" s="190">
        <v>0</v>
      </c>
      <c r="Q99" s="190">
        <v>0</v>
      </c>
      <c r="R99" s="190">
        <v>0</v>
      </c>
      <c r="S99" s="190">
        <v>0</v>
      </c>
      <c r="T99" s="190">
        <v>0</v>
      </c>
      <c r="U99" s="190">
        <v>0</v>
      </c>
      <c r="V99" s="190">
        <v>0</v>
      </c>
      <c r="W99" s="190">
        <v>0</v>
      </c>
      <c r="X99" s="190">
        <v>0</v>
      </c>
      <c r="Y99" s="190">
        <v>0</v>
      </c>
      <c r="Z99" s="190">
        <v>0</v>
      </c>
      <c r="AA99" s="190">
        <v>0</v>
      </c>
      <c r="AB99" s="190">
        <v>0</v>
      </c>
      <c r="AC99" s="190">
        <v>0</v>
      </c>
      <c r="AD99" s="190">
        <v>0</v>
      </c>
      <c r="AE99" s="190">
        <v>0</v>
      </c>
      <c r="AF99" s="190">
        <v>0</v>
      </c>
      <c r="AG99" s="190">
        <v>0</v>
      </c>
      <c r="AH99" s="190">
        <v>0</v>
      </c>
      <c r="AI99" s="190">
        <v>0</v>
      </c>
      <c r="AJ99" s="190">
        <v>0</v>
      </c>
      <c r="AK99" s="190">
        <v>0</v>
      </c>
      <c r="AL99" s="190">
        <v>0</v>
      </c>
      <c r="AM99" s="190">
        <v>0</v>
      </c>
      <c r="AN99" s="190">
        <v>0</v>
      </c>
      <c r="AO99" s="190">
        <v>0</v>
      </c>
      <c r="AP99" s="190">
        <v>0</v>
      </c>
      <c r="AQ99" s="190">
        <v>0</v>
      </c>
      <c r="AR99" s="190">
        <v>0</v>
      </c>
      <c r="AS99" s="190">
        <v>0</v>
      </c>
      <c r="AT99" s="190">
        <v>0</v>
      </c>
      <c r="AU99" s="190">
        <v>0</v>
      </c>
      <c r="AV99" s="190">
        <v>0</v>
      </c>
      <c r="AW99" s="190">
        <v>0</v>
      </c>
      <c r="AX99" s="190">
        <v>0</v>
      </c>
      <c r="AY99" s="190">
        <v>0</v>
      </c>
      <c r="AZ99" s="190">
        <v>0</v>
      </c>
      <c r="BA99" s="190">
        <v>0</v>
      </c>
      <c r="BB99" s="190">
        <v>0</v>
      </c>
      <c r="BC99" s="190">
        <v>0</v>
      </c>
      <c r="BD99" s="190">
        <v>0</v>
      </c>
      <c r="BE99" s="190">
        <v>0</v>
      </c>
      <c r="BF99" s="190">
        <v>0</v>
      </c>
      <c r="BG99" s="190">
        <v>0</v>
      </c>
      <c r="BH99" s="190">
        <v>0</v>
      </c>
      <c r="BI99" s="190">
        <v>0</v>
      </c>
      <c r="BJ99" s="190">
        <v>0</v>
      </c>
      <c r="BK99" s="190">
        <v>0</v>
      </c>
      <c r="BL99" s="190">
        <v>0</v>
      </c>
      <c r="BM99" s="190">
        <v>0</v>
      </c>
      <c r="BN99" s="190">
        <v>0</v>
      </c>
      <c r="BO99" s="190">
        <v>0</v>
      </c>
      <c r="BP99" s="190">
        <v>0</v>
      </c>
      <c r="BQ99" s="190">
        <v>0</v>
      </c>
      <c r="BR99" s="190">
        <v>0</v>
      </c>
      <c r="BS99" s="190">
        <v>0</v>
      </c>
      <c r="BT99" s="190">
        <v>0</v>
      </c>
      <c r="BU99" s="190">
        <v>0</v>
      </c>
      <c r="BV99" s="192" t="s">
        <v>108</v>
      </c>
      <c r="BW99" s="190">
        <v>803.38063495999972</v>
      </c>
      <c r="BX99" s="190">
        <v>1019.68463496</v>
      </c>
      <c r="BY99" s="190">
        <v>827.93292796000003</v>
      </c>
      <c r="BZ99" s="190">
        <v>809.95462345999999</v>
      </c>
      <c r="CA99" s="190">
        <v>1112.8473658600001</v>
      </c>
      <c r="CB99" s="191">
        <v>791.77358146000006</v>
      </c>
      <c r="CC99" s="190">
        <v>860.28783995999993</v>
      </c>
      <c r="CD99" s="190">
        <v>830.20810796000001</v>
      </c>
      <c r="CE99" s="190">
        <v>829.91118996</v>
      </c>
      <c r="CF99" s="190">
        <v>890.51813296000012</v>
      </c>
      <c r="CG99" s="190">
        <v>929.50471300000004</v>
      </c>
      <c r="CH99" s="190">
        <v>1135.5090740000001</v>
      </c>
      <c r="CI99" s="190">
        <v>1186.7772405000001</v>
      </c>
      <c r="CJ99" s="190">
        <v>1128.3461324999998</v>
      </c>
      <c r="CK99" s="190">
        <v>1132.4470744599998</v>
      </c>
      <c r="CL99" s="190">
        <v>1169.9069724999999</v>
      </c>
      <c r="CM99" s="190">
        <v>1168.988484</v>
      </c>
      <c r="CN99" s="190">
        <v>1225.71</v>
      </c>
      <c r="CO99" s="190">
        <v>1452.25</v>
      </c>
      <c r="CP99" s="190">
        <v>1328.58</v>
      </c>
      <c r="CQ99" s="190">
        <v>1321.64</v>
      </c>
      <c r="CR99" s="190">
        <v>1364.69</v>
      </c>
      <c r="CS99" s="190">
        <v>1402.32</v>
      </c>
      <c r="CT99" s="190">
        <v>1361.76</v>
      </c>
      <c r="CU99" s="190">
        <v>1292.28</v>
      </c>
      <c r="CV99" s="190">
        <v>1404.08</v>
      </c>
      <c r="CW99" s="190">
        <v>1544.01</v>
      </c>
      <c r="CX99" s="190">
        <v>1491.04</v>
      </c>
      <c r="CY99" s="190">
        <v>1812.03</v>
      </c>
      <c r="CZ99" s="190">
        <v>1599.58</v>
      </c>
      <c r="DA99" s="190">
        <v>1859.3</v>
      </c>
      <c r="DB99" s="190">
        <v>1670.5</v>
      </c>
      <c r="DC99" s="190">
        <v>1647.82</v>
      </c>
      <c r="DD99" s="190">
        <v>1648.18</v>
      </c>
      <c r="DE99" s="190">
        <v>1637.6</v>
      </c>
      <c r="DF99" s="190">
        <v>1802.31</v>
      </c>
      <c r="DG99" s="190">
        <v>1747.06</v>
      </c>
      <c r="DH99" s="190">
        <v>1842.01</v>
      </c>
      <c r="DI99" s="190">
        <v>1861.5</v>
      </c>
      <c r="DJ99" s="190">
        <v>1878.7</v>
      </c>
      <c r="DK99" s="190">
        <v>1924.07</v>
      </c>
      <c r="DL99" s="190">
        <v>1999.84</v>
      </c>
      <c r="DM99" s="190">
        <v>2344.75</v>
      </c>
      <c r="DN99" s="190">
        <v>2160.54</v>
      </c>
      <c r="DO99" s="190">
        <v>2132.39</v>
      </c>
      <c r="DP99" s="190">
        <v>2253.63</v>
      </c>
      <c r="DQ99" s="190">
        <v>2301.5500000000002</v>
      </c>
      <c r="DR99" s="190">
        <v>2279.13</v>
      </c>
      <c r="DS99" s="190">
        <v>2244.69</v>
      </c>
      <c r="DT99" s="190">
        <v>2542.83</v>
      </c>
      <c r="DU99" s="190">
        <v>2535.11</v>
      </c>
      <c r="DV99" s="190">
        <v>3510.28</v>
      </c>
      <c r="DW99" s="190">
        <v>3608.43</v>
      </c>
      <c r="DX99" s="190">
        <v>3387.06005859375</v>
      </c>
      <c r="DY99" s="190">
        <v>3351.110107421875</v>
      </c>
      <c r="DZ99" s="190">
        <v>3446.75</v>
      </c>
      <c r="EA99" s="190">
        <v>2734.25</v>
      </c>
      <c r="EB99" s="190">
        <v>2780.1201171875</v>
      </c>
      <c r="EC99" s="190">
        <v>2438.969970703125</v>
      </c>
      <c r="ED99" s="190">
        <v>2544.820068359375</v>
      </c>
      <c r="EE99" s="190">
        <v>2634.139892578125</v>
      </c>
      <c r="EF99" s="190">
        <v>2610.780029296875</v>
      </c>
      <c r="EG99" s="190">
        <v>2602.510009765625</v>
      </c>
      <c r="EH99" s="190">
        <v>2457.02001953125</v>
      </c>
      <c r="EI99" s="190">
        <v>2681.68994140625</v>
      </c>
      <c r="EJ99" s="190">
        <v>3329.25</v>
      </c>
      <c r="EK99" s="190">
        <v>2845.10009765625</v>
      </c>
      <c r="EL99" s="190">
        <v>2865.06005859375</v>
      </c>
      <c r="EM99" s="190">
        <v>2959.199951171875</v>
      </c>
      <c r="EN99" s="190">
        <v>2975.85009765625</v>
      </c>
      <c r="EO99" s="190">
        <v>2939.530029296875</v>
      </c>
      <c r="EP99" s="190">
        <v>3366.090087890625</v>
      </c>
      <c r="EQ99" s="208">
        <v>3009.97998046875</v>
      </c>
      <c r="ER99" s="208">
        <v>3044.6201171875</v>
      </c>
      <c r="ES99" s="208">
        <v>3020.330078125</v>
      </c>
      <c r="ET99" s="208">
        <v>3052.550048828125</v>
      </c>
      <c r="EU99" s="208">
        <v>3273.39990234375</v>
      </c>
      <c r="EV99" s="208">
        <v>3121.219970703125</v>
      </c>
      <c r="EW99" s="208">
        <v>3300.820068359375</v>
      </c>
      <c r="EX99" s="208">
        <v>3274.030029296875</v>
      </c>
      <c r="EY99" s="208">
        <v>3568</v>
      </c>
      <c r="EZ99" s="208">
        <v>3298.56005859375</v>
      </c>
      <c r="FA99" s="208">
        <v>3394.31005859375</v>
      </c>
      <c r="FB99" s="208">
        <v>3788.0400390625</v>
      </c>
      <c r="FC99" s="208">
        <v>3460.159912109375</v>
      </c>
      <c r="FD99" s="208">
        <v>3792.8701171875</v>
      </c>
      <c r="FE99" s="208">
        <v>3859.72998046875</v>
      </c>
      <c r="FF99" s="208">
        <v>3730.050048828125</v>
      </c>
      <c r="FG99" s="208">
        <v>3545.679931640625</v>
      </c>
      <c r="FH99" s="208">
        <v>4124.509765625</v>
      </c>
      <c r="FI99" s="208">
        <v>3980.2900390625</v>
      </c>
      <c r="FJ99" s="208">
        <v>3441.719970703125</v>
      </c>
      <c r="FK99" s="208">
        <v>4213.35009765625</v>
      </c>
      <c r="FL99" s="190">
        <v>4156.669921875</v>
      </c>
      <c r="FM99" s="190">
        <v>3942.43994140625</v>
      </c>
      <c r="FN99" s="190">
        <v>4452.330078125</v>
      </c>
      <c r="FO99" s="208">
        <v>3732.8701171875</v>
      </c>
      <c r="FP99" s="208">
        <v>3583.409912109375</v>
      </c>
      <c r="FQ99" s="208">
        <v>3847.409912109375</v>
      </c>
      <c r="FR99" s="190">
        <v>3968.860107421875</v>
      </c>
      <c r="FS99" s="190">
        <v>3821.830078125</v>
      </c>
      <c r="FT99" s="190">
        <v>3897.530029296875</v>
      </c>
      <c r="FU99" s="190">
        <f>'[13]Input Tabela 8'!AG162</f>
        <v>3928.199951171875</v>
      </c>
      <c r="FV99" s="190">
        <f>'[13]Input Tabela 8'!AH162</f>
        <v>4138.35009765625</v>
      </c>
      <c r="FW99" s="190">
        <f>'[13]Input Tabela 8'!AI162</f>
        <v>4030.340087890625</v>
      </c>
      <c r="FX99" s="190">
        <v>4093.969970703125</v>
      </c>
      <c r="FY99" s="190">
        <v>4065.530029296875</v>
      </c>
      <c r="FZ99" s="190">
        <v>4881.3701171875</v>
      </c>
    </row>
    <row r="100" spans="1:182" s="124" customFormat="1" ht="11.25" customHeight="1">
      <c r="A100" s="192" t="s">
        <v>109</v>
      </c>
      <c r="B100" s="190">
        <v>0</v>
      </c>
      <c r="C100" s="190">
        <v>0</v>
      </c>
      <c r="D100" s="190">
        <v>0</v>
      </c>
      <c r="E100" s="190">
        <v>0</v>
      </c>
      <c r="F100" s="190">
        <v>0</v>
      </c>
      <c r="G100" s="190">
        <v>0</v>
      </c>
      <c r="H100" s="190">
        <v>0</v>
      </c>
      <c r="I100" s="190">
        <v>0</v>
      </c>
      <c r="J100" s="190">
        <v>0</v>
      </c>
      <c r="K100" s="190">
        <v>0</v>
      </c>
      <c r="L100" s="190">
        <v>0</v>
      </c>
      <c r="M100" s="190">
        <v>0</v>
      </c>
      <c r="N100" s="190">
        <v>0</v>
      </c>
      <c r="O100" s="190">
        <v>0</v>
      </c>
      <c r="P100" s="190">
        <v>0</v>
      </c>
      <c r="Q100" s="190">
        <v>0</v>
      </c>
      <c r="R100" s="190">
        <v>0</v>
      </c>
      <c r="S100" s="190">
        <v>0</v>
      </c>
      <c r="T100" s="190">
        <v>0</v>
      </c>
      <c r="U100" s="190">
        <v>0</v>
      </c>
      <c r="V100" s="190">
        <v>0</v>
      </c>
      <c r="W100" s="190">
        <v>0</v>
      </c>
      <c r="X100" s="190">
        <v>0</v>
      </c>
      <c r="Y100" s="190">
        <v>0</v>
      </c>
      <c r="Z100" s="190">
        <v>0</v>
      </c>
      <c r="AA100" s="190">
        <v>0</v>
      </c>
      <c r="AB100" s="190">
        <v>0</v>
      </c>
      <c r="AC100" s="190">
        <v>0</v>
      </c>
      <c r="AD100" s="190">
        <v>0</v>
      </c>
      <c r="AE100" s="190">
        <v>0</v>
      </c>
      <c r="AF100" s="190">
        <v>0</v>
      </c>
      <c r="AG100" s="190">
        <v>0</v>
      </c>
      <c r="AH100" s="190">
        <v>0</v>
      </c>
      <c r="AI100" s="190">
        <v>0</v>
      </c>
      <c r="AJ100" s="190">
        <v>0</v>
      </c>
      <c r="AK100" s="190">
        <v>0</v>
      </c>
      <c r="AL100" s="190">
        <v>0</v>
      </c>
      <c r="AM100" s="190">
        <v>0</v>
      </c>
      <c r="AN100" s="190">
        <v>0</v>
      </c>
      <c r="AO100" s="190">
        <v>0</v>
      </c>
      <c r="AP100" s="190">
        <v>0</v>
      </c>
      <c r="AQ100" s="190">
        <v>0</v>
      </c>
      <c r="AR100" s="190">
        <v>0</v>
      </c>
      <c r="AS100" s="190">
        <v>0</v>
      </c>
      <c r="AT100" s="190">
        <v>0</v>
      </c>
      <c r="AU100" s="190">
        <v>0</v>
      </c>
      <c r="AV100" s="190">
        <v>0</v>
      </c>
      <c r="AW100" s="190">
        <v>0</v>
      </c>
      <c r="AX100" s="190">
        <v>0</v>
      </c>
      <c r="AY100" s="190">
        <v>0</v>
      </c>
      <c r="AZ100" s="190">
        <v>0</v>
      </c>
      <c r="BA100" s="190">
        <v>0</v>
      </c>
      <c r="BB100" s="190">
        <v>0</v>
      </c>
      <c r="BC100" s="190">
        <v>0</v>
      </c>
      <c r="BD100" s="190">
        <v>0</v>
      </c>
      <c r="BE100" s="190">
        <v>0</v>
      </c>
      <c r="BF100" s="190">
        <v>0</v>
      </c>
      <c r="BG100" s="190">
        <v>0</v>
      </c>
      <c r="BH100" s="190">
        <v>0</v>
      </c>
      <c r="BI100" s="190">
        <v>0</v>
      </c>
      <c r="BJ100" s="190">
        <v>0</v>
      </c>
      <c r="BK100" s="190">
        <v>0</v>
      </c>
      <c r="BL100" s="190">
        <v>0</v>
      </c>
      <c r="BM100" s="190">
        <v>0</v>
      </c>
      <c r="BN100" s="190">
        <v>0</v>
      </c>
      <c r="BO100" s="190">
        <v>0</v>
      </c>
      <c r="BP100" s="190">
        <v>0</v>
      </c>
      <c r="BQ100" s="190">
        <v>0</v>
      </c>
      <c r="BR100" s="190">
        <v>0</v>
      </c>
      <c r="BS100" s="190">
        <v>0</v>
      </c>
      <c r="BT100" s="190">
        <v>0</v>
      </c>
      <c r="BU100" s="190">
        <v>0</v>
      </c>
      <c r="BV100" s="192" t="s">
        <v>109</v>
      </c>
      <c r="BW100" s="190">
        <v>963.98693000000048</v>
      </c>
      <c r="BX100" s="190">
        <v>969.66197799999998</v>
      </c>
      <c r="BY100" s="190">
        <v>846.37643100000003</v>
      </c>
      <c r="BZ100" s="190">
        <v>1228.13191861</v>
      </c>
      <c r="CA100" s="190">
        <v>1376.85378661</v>
      </c>
      <c r="CB100" s="191">
        <v>1279.5690896099998</v>
      </c>
      <c r="CC100" s="190">
        <v>2137.9721623800006</v>
      </c>
      <c r="CD100" s="190">
        <v>2231.1242083800003</v>
      </c>
      <c r="CE100" s="190">
        <v>2244.5100703799999</v>
      </c>
      <c r="CF100" s="190">
        <v>2219.39750327</v>
      </c>
      <c r="CG100" s="190">
        <v>2246.9239739999994</v>
      </c>
      <c r="CH100" s="190">
        <v>2213.6451890000008</v>
      </c>
      <c r="CI100" s="190">
        <v>2301.6751847099999</v>
      </c>
      <c r="CJ100" s="190">
        <v>1713.0771226899997</v>
      </c>
      <c r="CK100" s="190">
        <v>1786.3351200500001</v>
      </c>
      <c r="CL100" s="190">
        <v>1801.1837335199998</v>
      </c>
      <c r="CM100" s="190">
        <v>1824.4271351900002</v>
      </c>
      <c r="CN100" s="190">
        <v>1853.2</v>
      </c>
      <c r="CO100" s="190">
        <v>1836.2070000000001</v>
      </c>
      <c r="CP100" s="190">
        <v>1751.0549999999998</v>
      </c>
      <c r="CQ100" s="190">
        <v>1754.9180000000001</v>
      </c>
      <c r="CR100" s="190">
        <v>1891.9950000000001</v>
      </c>
      <c r="CS100" s="190">
        <v>1943.0070000000001</v>
      </c>
      <c r="CT100" s="190">
        <v>1528.011</v>
      </c>
      <c r="CU100" s="190">
        <v>1545.085</v>
      </c>
      <c r="CV100" s="190">
        <v>1571.9390000000001</v>
      </c>
      <c r="CW100" s="190">
        <v>1524.7720000000002</v>
      </c>
      <c r="CX100" s="190">
        <v>1637.1079999999999</v>
      </c>
      <c r="CY100" s="190">
        <v>1648.0250000000001</v>
      </c>
      <c r="CZ100" s="190">
        <v>1792.7359999999999</v>
      </c>
      <c r="DA100" s="190">
        <v>1332.6289999999999</v>
      </c>
      <c r="DB100" s="190">
        <v>1096.7729999999999</v>
      </c>
      <c r="DC100" s="190">
        <v>1134.3309999999999</v>
      </c>
      <c r="DD100" s="190">
        <v>1188.2570000000001</v>
      </c>
      <c r="DE100" s="190">
        <v>1230.971</v>
      </c>
      <c r="DF100" s="190">
        <v>1184.605</v>
      </c>
      <c r="DG100" s="190">
        <v>1219.126</v>
      </c>
      <c r="DH100" s="190">
        <v>1244.3920000000001</v>
      </c>
      <c r="DI100" s="190">
        <v>1262.134</v>
      </c>
      <c r="DJ100" s="190">
        <v>1268.723</v>
      </c>
      <c r="DK100" s="190">
        <v>1617.2439999999999</v>
      </c>
      <c r="DL100" s="190">
        <v>1293.7629999999999</v>
      </c>
      <c r="DM100" s="190">
        <v>1326.646</v>
      </c>
      <c r="DN100" s="190">
        <v>1333.1109999999999</v>
      </c>
      <c r="DO100" s="190">
        <v>1305.038</v>
      </c>
      <c r="DP100" s="190">
        <v>1387.972</v>
      </c>
      <c r="DQ100" s="190">
        <v>1394.913</v>
      </c>
      <c r="DR100" s="190">
        <v>1329.51</v>
      </c>
      <c r="DS100" s="190">
        <v>1351.769</v>
      </c>
      <c r="DT100" s="190">
        <v>1316.434</v>
      </c>
      <c r="DU100" s="190">
        <v>1335.1019999999999</v>
      </c>
      <c r="DV100" s="190">
        <v>1523.3869999999999</v>
      </c>
      <c r="DW100" s="190">
        <v>1476.5819999999999</v>
      </c>
      <c r="DX100" s="190">
        <v>1797.4600219726563</v>
      </c>
      <c r="DY100" s="190">
        <v>1791.8900146484375</v>
      </c>
      <c r="DZ100" s="190">
        <v>1861.6600341796875</v>
      </c>
      <c r="EA100" s="190">
        <v>1827.2400512695313</v>
      </c>
      <c r="EB100" s="190">
        <v>1775</v>
      </c>
      <c r="EC100" s="190">
        <v>1868.2099609375</v>
      </c>
      <c r="ED100" s="190">
        <v>1778.9199829101563</v>
      </c>
      <c r="EE100" s="190">
        <v>1800.4400024414063</v>
      </c>
      <c r="EF100" s="190">
        <v>1861.6499633789063</v>
      </c>
      <c r="EG100" s="190">
        <v>1876.1799926757813</v>
      </c>
      <c r="EH100" s="190">
        <v>1908.9000244140625</v>
      </c>
      <c r="EI100" s="190">
        <v>1987.1299438476563</v>
      </c>
      <c r="EJ100" s="190">
        <v>2072.6099853515625</v>
      </c>
      <c r="EK100" s="190">
        <v>1900.6599731445313</v>
      </c>
      <c r="EL100" s="190">
        <v>1941.72998046875</v>
      </c>
      <c r="EM100" s="190">
        <v>2022.8800659179688</v>
      </c>
      <c r="EN100" s="190">
        <v>2084.3800048828125</v>
      </c>
      <c r="EO100" s="190">
        <v>1780.8200073242188</v>
      </c>
      <c r="EP100" s="190">
        <v>1651.3900146484375</v>
      </c>
      <c r="EQ100" s="208">
        <v>1839.25</v>
      </c>
      <c r="ER100" s="208">
        <v>1936.5900268554688</v>
      </c>
      <c r="ES100" s="208">
        <v>2001.739990234375</v>
      </c>
      <c r="ET100" s="208">
        <v>2112.719970703125</v>
      </c>
      <c r="EU100" s="208">
        <v>2125.2200317382813</v>
      </c>
      <c r="EV100" s="208">
        <v>2063.1300659179688</v>
      </c>
      <c r="EW100" s="208">
        <v>2068.8200073242188</v>
      </c>
      <c r="EX100" s="208">
        <v>2163.2300415039063</v>
      </c>
      <c r="EY100" s="208">
        <v>2068.4899291992188</v>
      </c>
      <c r="EZ100" s="208">
        <v>2063.56005859375</v>
      </c>
      <c r="FA100" s="208">
        <v>2008.6799926757813</v>
      </c>
      <c r="FB100" s="208">
        <v>2006.0299682617188</v>
      </c>
      <c r="FC100" s="208">
        <v>1522.0599975585938</v>
      </c>
      <c r="FD100" s="208">
        <v>1515.0599975585938</v>
      </c>
      <c r="FE100" s="208">
        <v>1427.0700073242188</v>
      </c>
      <c r="FF100" s="208">
        <v>1461.6499633789063</v>
      </c>
      <c r="FG100" s="208">
        <v>1398.8400268554688</v>
      </c>
      <c r="FH100" s="208">
        <v>1399.4299926757813</v>
      </c>
      <c r="FI100" s="208">
        <v>2237.1799926757813</v>
      </c>
      <c r="FJ100" s="208">
        <v>1453.7400512695313</v>
      </c>
      <c r="FK100" s="208">
        <v>1494.8599853515625</v>
      </c>
      <c r="FL100" s="190">
        <v>1520.9299926757813</v>
      </c>
      <c r="FM100" s="190">
        <v>1491.4299926757813</v>
      </c>
      <c r="FN100" s="190">
        <v>3126.1099853515625</v>
      </c>
      <c r="FO100" s="208">
        <v>2277.7499389648438</v>
      </c>
      <c r="FP100" s="208">
        <v>1407.75</v>
      </c>
      <c r="FQ100" s="208">
        <v>1291.6499633789063</v>
      </c>
      <c r="FR100" s="190">
        <v>1343.9800415039063</v>
      </c>
      <c r="FS100" s="190">
        <v>1380.5700073242188</v>
      </c>
      <c r="FT100" s="190">
        <v>3493.909912109375</v>
      </c>
      <c r="FU100" s="190">
        <f>'[13]Input Tabela 8'!AG148+'[13]Input Tabela 8'!AG163</f>
        <v>2452.3399658203125</v>
      </c>
      <c r="FV100" s="190">
        <f>'[13]Input Tabela 8'!AH148+'[13]Input Tabela 8'!AH163</f>
        <v>1439.010009765625</v>
      </c>
      <c r="FW100" s="190">
        <f>'[13]Input Tabela 8'!AI148+'[13]Input Tabela 8'!AI163</f>
        <v>1539.6600341796875</v>
      </c>
      <c r="FX100" s="190">
        <v>1794.5899658203125</v>
      </c>
      <c r="FY100" s="190">
        <v>1848.7900390625</v>
      </c>
      <c r="FZ100" s="190">
        <v>1456.0099487304688</v>
      </c>
    </row>
    <row r="101" spans="1:182" s="132" customFormat="1" ht="3.75" customHeight="1">
      <c r="A101" s="15" t="s">
        <v>40</v>
      </c>
      <c r="B101" s="183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83"/>
      <c r="AJ101" s="183"/>
      <c r="AK101" s="183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183"/>
      <c r="BN101" s="183"/>
      <c r="BO101" s="183"/>
      <c r="BP101" s="183"/>
      <c r="BQ101" s="183"/>
      <c r="BR101" s="183"/>
      <c r="BS101" s="183"/>
      <c r="BT101" s="183"/>
      <c r="BU101" s="183"/>
      <c r="BV101" s="15" t="s">
        <v>40</v>
      </c>
      <c r="BW101" s="183"/>
      <c r="BX101" s="183"/>
      <c r="BY101" s="183"/>
      <c r="BZ101" s="183"/>
      <c r="CA101" s="183"/>
      <c r="CB101" s="184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556"/>
      <c r="ER101" s="556"/>
      <c r="ES101" s="556"/>
      <c r="ET101" s="556"/>
      <c r="EU101" s="556"/>
      <c r="EV101" s="556"/>
      <c r="EW101" s="556"/>
      <c r="EX101" s="556"/>
      <c r="EY101" s="556"/>
      <c r="EZ101" s="556"/>
      <c r="FA101" s="556"/>
      <c r="FB101" s="556"/>
      <c r="FC101" s="556"/>
      <c r="FD101" s="556"/>
      <c r="FE101" s="556"/>
      <c r="FF101" s="556"/>
      <c r="FG101" s="556"/>
      <c r="FH101" s="556"/>
      <c r="FI101" s="556"/>
      <c r="FJ101" s="556"/>
      <c r="FK101" s="556"/>
      <c r="FL101" s="183"/>
      <c r="FM101" s="183"/>
      <c r="FN101" s="183"/>
      <c r="FO101" s="556"/>
      <c r="FP101" s="556"/>
      <c r="FQ101" s="556"/>
      <c r="FR101" s="183"/>
      <c r="FS101" s="183"/>
      <c r="FT101" s="183"/>
      <c r="FU101" s="183"/>
      <c r="FV101" s="183"/>
      <c r="FW101" s="183"/>
      <c r="FX101" s="183"/>
      <c r="FY101" s="183"/>
      <c r="FZ101" s="183"/>
    </row>
    <row r="102" spans="1:182" s="30" customFormat="1" ht="10">
      <c r="A102" s="200" t="s">
        <v>18</v>
      </c>
      <c r="B102" s="185">
        <v>4625</v>
      </c>
      <c r="C102" s="185">
        <v>5054</v>
      </c>
      <c r="D102" s="185">
        <v>5027</v>
      </c>
      <c r="E102" s="185">
        <v>5009</v>
      </c>
      <c r="F102" s="185">
        <v>4529</v>
      </c>
      <c r="G102" s="185">
        <v>4829</v>
      </c>
      <c r="H102" s="185">
        <v>4801</v>
      </c>
      <c r="I102" s="185">
        <v>4686</v>
      </c>
      <c r="J102" s="185">
        <v>4245</v>
      </c>
      <c r="K102" s="185">
        <v>4042</v>
      </c>
      <c r="L102" s="185">
        <v>4079</v>
      </c>
      <c r="M102" s="185">
        <v>4206</v>
      </c>
      <c r="N102" s="185">
        <v>3801</v>
      </c>
      <c r="O102" s="185">
        <v>3655</v>
      </c>
      <c r="P102" s="185">
        <v>4279</v>
      </c>
      <c r="Q102" s="185">
        <v>3740</v>
      </c>
      <c r="R102" s="185">
        <v>4191</v>
      </c>
      <c r="S102" s="185">
        <v>4090</v>
      </c>
      <c r="T102" s="185">
        <v>3629</v>
      </c>
      <c r="U102" s="185">
        <v>4007</v>
      </c>
      <c r="V102" s="185">
        <v>3992</v>
      </c>
      <c r="W102" s="185">
        <v>4135</v>
      </c>
      <c r="X102" s="185">
        <v>4027</v>
      </c>
      <c r="Y102" s="185">
        <v>3608</v>
      </c>
      <c r="Z102" s="185">
        <v>3636</v>
      </c>
      <c r="AA102" s="185">
        <v>4222</v>
      </c>
      <c r="AB102" s="185">
        <v>4464</v>
      </c>
      <c r="AC102" s="185">
        <v>4425</v>
      </c>
      <c r="AD102" s="185">
        <v>4361</v>
      </c>
      <c r="AE102" s="185">
        <v>4607</v>
      </c>
      <c r="AF102" s="185">
        <v>5014</v>
      </c>
      <c r="AG102" s="185">
        <v>5752</v>
      </c>
      <c r="AH102" s="185">
        <v>4857</v>
      </c>
      <c r="AI102" s="185">
        <v>4809</v>
      </c>
      <c r="AJ102" s="185">
        <v>5348</v>
      </c>
      <c r="AK102" s="185">
        <v>5556</v>
      </c>
      <c r="AL102" s="185">
        <v>4833</v>
      </c>
      <c r="AM102" s="185">
        <v>5005</v>
      </c>
      <c r="AN102" s="185">
        <v>5410</v>
      </c>
      <c r="AO102" s="185">
        <v>5205</v>
      </c>
      <c r="AP102" s="185">
        <v>5209</v>
      </c>
      <c r="AQ102" s="185">
        <v>5379</v>
      </c>
      <c r="AR102" s="185">
        <v>5187</v>
      </c>
      <c r="AS102" s="185">
        <v>5884</v>
      </c>
      <c r="AT102" s="185">
        <v>6178</v>
      </c>
      <c r="AU102" s="185">
        <v>7265</v>
      </c>
      <c r="AV102" s="185">
        <v>7161</v>
      </c>
      <c r="AW102" s="185">
        <v>10353</v>
      </c>
      <c r="AX102" s="185">
        <v>8033</v>
      </c>
      <c r="AY102" s="185">
        <v>8490</v>
      </c>
      <c r="AZ102" s="185">
        <v>8955</v>
      </c>
      <c r="BA102" s="185">
        <v>8927</v>
      </c>
      <c r="BB102" s="185">
        <v>9208</v>
      </c>
      <c r="BC102" s="185">
        <v>10752</v>
      </c>
      <c r="BD102" s="185">
        <v>9646</v>
      </c>
      <c r="BE102" s="185">
        <v>10611</v>
      </c>
      <c r="BF102" s="185">
        <v>11314</v>
      </c>
      <c r="BG102" s="185">
        <v>12093</v>
      </c>
      <c r="BH102" s="185">
        <v>11474</v>
      </c>
      <c r="BI102" s="185">
        <v>13969</v>
      </c>
      <c r="BJ102" s="185">
        <v>10841</v>
      </c>
      <c r="BK102" s="185">
        <v>11429</v>
      </c>
      <c r="BL102" s="185">
        <v>12581</v>
      </c>
      <c r="BM102" s="185">
        <v>13384</v>
      </c>
      <c r="BN102" s="185">
        <v>12122</v>
      </c>
      <c r="BO102" s="185">
        <v>13571</v>
      </c>
      <c r="BP102" s="185">
        <v>13554</v>
      </c>
      <c r="BQ102" s="185">
        <v>16700</v>
      </c>
      <c r="BR102" s="185">
        <v>15728</v>
      </c>
      <c r="BS102" s="185">
        <v>16380</v>
      </c>
      <c r="BT102" s="185">
        <v>17237</v>
      </c>
      <c r="BU102" s="185">
        <v>17791</v>
      </c>
      <c r="BV102" s="200" t="s">
        <v>18</v>
      </c>
      <c r="BW102" s="185">
        <v>17573.160861</v>
      </c>
      <c r="BX102" s="185">
        <v>19179.328755499999</v>
      </c>
      <c r="BY102" s="185">
        <v>19320.182693999999</v>
      </c>
      <c r="BZ102" s="185">
        <v>19201.5084025</v>
      </c>
      <c r="CA102" s="185">
        <v>19860.600706500005</v>
      </c>
      <c r="CB102" s="186">
        <v>15012.265110999999</v>
      </c>
      <c r="CC102" s="185">
        <v>18987.899796499998</v>
      </c>
      <c r="CD102" s="185">
        <v>18873.651127300003</v>
      </c>
      <c r="CE102" s="185">
        <v>18621.845093560005</v>
      </c>
      <c r="CF102" s="185">
        <v>17981.136927060001</v>
      </c>
      <c r="CG102" s="185">
        <v>18165.233351000003</v>
      </c>
      <c r="CH102" s="185">
        <v>15208.280141999998</v>
      </c>
      <c r="CI102" s="185">
        <v>12925.5361655</v>
      </c>
      <c r="CJ102" s="185">
        <v>13571.346516500002</v>
      </c>
      <c r="CK102" s="185">
        <v>13333.304887669998</v>
      </c>
      <c r="CL102" s="185">
        <v>12636.517539299997</v>
      </c>
      <c r="CM102" s="185">
        <v>12725.360960800001</v>
      </c>
      <c r="CN102" s="185">
        <v>12812.9</v>
      </c>
      <c r="CO102" s="185">
        <v>13612.86</v>
      </c>
      <c r="CP102" s="185">
        <v>12622.609999999999</v>
      </c>
      <c r="CQ102" s="185">
        <v>12554.7</v>
      </c>
      <c r="CR102" s="185">
        <v>12884.89</v>
      </c>
      <c r="CS102" s="185">
        <v>13176.99</v>
      </c>
      <c r="CT102" s="185">
        <v>16057.019999999999</v>
      </c>
      <c r="CU102" s="185">
        <v>13636.34</v>
      </c>
      <c r="CV102" s="185">
        <v>13446.91</v>
      </c>
      <c r="CW102" s="185">
        <v>14430.56</v>
      </c>
      <c r="CX102" s="185">
        <v>15134.01</v>
      </c>
      <c r="CY102" s="185">
        <v>15458.59</v>
      </c>
      <c r="CZ102" s="185">
        <v>15407.83</v>
      </c>
      <c r="DA102" s="185">
        <v>16120.960000000001</v>
      </c>
      <c r="DB102" s="185">
        <v>13678.810000000001</v>
      </c>
      <c r="DC102" s="185">
        <v>14516.69</v>
      </c>
      <c r="DD102" s="185">
        <v>14510.029999999999</v>
      </c>
      <c r="DE102" s="185">
        <v>11927.25</v>
      </c>
      <c r="DF102" s="185">
        <v>12893.5</v>
      </c>
      <c r="DG102" s="185">
        <v>12225.19</v>
      </c>
      <c r="DH102" s="185">
        <v>12818.619999999999</v>
      </c>
      <c r="DI102" s="185">
        <v>12505.5</v>
      </c>
      <c r="DJ102" s="185">
        <v>13927.92</v>
      </c>
      <c r="DK102" s="185">
        <v>13956.19</v>
      </c>
      <c r="DL102" s="185">
        <v>14106.29</v>
      </c>
      <c r="DM102" s="185">
        <v>13730.029999999999</v>
      </c>
      <c r="DN102" s="185">
        <v>13985.34</v>
      </c>
      <c r="DO102" s="185">
        <v>13783.91</v>
      </c>
      <c r="DP102" s="185">
        <v>14389.05</v>
      </c>
      <c r="DQ102" s="185">
        <v>15424.259999999998</v>
      </c>
      <c r="DR102" s="185">
        <v>16509.240000000002</v>
      </c>
      <c r="DS102" s="185">
        <v>15974.5</v>
      </c>
      <c r="DT102" s="185">
        <v>15797.91</v>
      </c>
      <c r="DU102" s="185">
        <v>15978.18</v>
      </c>
      <c r="DV102" s="185">
        <v>15612.45</v>
      </c>
      <c r="DW102" s="185">
        <v>16149.560000000001</v>
      </c>
      <c r="DX102" s="185">
        <v>15635.019897460938</v>
      </c>
      <c r="DY102" s="185">
        <v>16181.170166015625</v>
      </c>
      <c r="DZ102" s="185">
        <v>15485.91015625</v>
      </c>
      <c r="EA102" s="185">
        <v>14707.56982421875</v>
      </c>
      <c r="EB102" s="185">
        <v>13490.230224609375</v>
      </c>
      <c r="EC102" s="185">
        <v>12880.370239257813</v>
      </c>
      <c r="ED102" s="185">
        <v>14092.759765625</v>
      </c>
      <c r="EE102" s="185">
        <v>12676.520141601563</v>
      </c>
      <c r="EF102" s="185">
        <v>12388.270141601563</v>
      </c>
      <c r="EG102" s="185">
        <v>12823.529541015625</v>
      </c>
      <c r="EH102" s="185">
        <v>12929.33984375</v>
      </c>
      <c r="EI102" s="185">
        <v>13772.6201171875</v>
      </c>
      <c r="EJ102" s="185">
        <v>13883.42041015625</v>
      </c>
      <c r="EK102" s="185">
        <v>13890.919921875</v>
      </c>
      <c r="EL102" s="185">
        <v>13498.839599609375</v>
      </c>
      <c r="EM102" s="185">
        <v>13316.179931640625</v>
      </c>
      <c r="EN102" s="185">
        <v>13445.55029296875</v>
      </c>
      <c r="EO102" s="185">
        <v>13257.309814453125</v>
      </c>
      <c r="EP102" s="185">
        <v>13661.539794921875</v>
      </c>
      <c r="EQ102" s="201">
        <v>12148.5703125</v>
      </c>
      <c r="ER102" s="201">
        <v>11945.22998046875</v>
      </c>
      <c r="ES102" s="201">
        <v>12064.77978515625</v>
      </c>
      <c r="ET102" s="201">
        <v>12278.73046875</v>
      </c>
      <c r="EU102" s="201">
        <v>12614.76025390625</v>
      </c>
      <c r="EV102" s="201">
        <v>13222.759521484375</v>
      </c>
      <c r="EW102" s="201">
        <v>14655.10986328125</v>
      </c>
      <c r="EX102" s="201">
        <v>14695.950439453125</v>
      </c>
      <c r="EY102" s="201">
        <v>13781.4599609375</v>
      </c>
      <c r="EZ102" s="201">
        <v>13140.650146484375</v>
      </c>
      <c r="FA102" s="201">
        <v>12765.38037109375</v>
      </c>
      <c r="FB102" s="201">
        <v>14281.610107421875</v>
      </c>
      <c r="FC102" s="201">
        <v>13310.480224609375</v>
      </c>
      <c r="FD102" s="201">
        <v>12866.539794921875</v>
      </c>
      <c r="FE102" s="201">
        <v>13579.6298828125</v>
      </c>
      <c r="FF102" s="201">
        <v>12777.18017578125</v>
      </c>
      <c r="FG102" s="201">
        <v>13736.880126953125</v>
      </c>
      <c r="FH102" s="201">
        <v>13931.36962890625</v>
      </c>
      <c r="FI102" s="201">
        <v>12419.510498046875</v>
      </c>
      <c r="FJ102" s="201">
        <v>12687.929931640625</v>
      </c>
      <c r="FK102" s="201">
        <v>13049.239501953125</v>
      </c>
      <c r="FL102" s="185">
        <v>13021.359619140625</v>
      </c>
      <c r="FM102" s="185">
        <v>14165.14013671875</v>
      </c>
      <c r="FN102" s="185">
        <v>14350.7294921875</v>
      </c>
      <c r="FO102" s="201">
        <v>13394.349609375</v>
      </c>
      <c r="FP102" s="201">
        <v>13189.619873046875</v>
      </c>
      <c r="FQ102" s="201">
        <v>13883.349853515625</v>
      </c>
      <c r="FR102" s="185">
        <v>15124.400146484375</v>
      </c>
      <c r="FS102" s="185">
        <v>16310.420166015625</v>
      </c>
      <c r="FT102" s="185">
        <v>15362.27978515625</v>
      </c>
      <c r="FU102" s="185">
        <f>'[13]Input Tabela 8'!AG149+'[13]Input Tabela 8'!AG164</f>
        <v>14697.060302734375</v>
      </c>
      <c r="FV102" s="185">
        <f>'[13]Input Tabela 8'!AH149+'[13]Input Tabela 8'!AH164</f>
        <v>15536.609619140625</v>
      </c>
      <c r="FW102" s="185">
        <f>'[13]Input Tabela 8'!AI149+'[13]Input Tabela 8'!AI164</f>
        <v>14137.759765625</v>
      </c>
      <c r="FX102" s="185">
        <v>14727.770263671875</v>
      </c>
      <c r="FY102" s="185">
        <v>15004.86962890625</v>
      </c>
      <c r="FZ102" s="185">
        <v>16832.56005859375</v>
      </c>
    </row>
    <row r="103" spans="1:182" s="124" customFormat="1" ht="13.5" customHeight="1">
      <c r="A103" s="192" t="s">
        <v>110</v>
      </c>
      <c r="B103" s="190">
        <v>1161</v>
      </c>
      <c r="C103" s="190">
        <v>1125</v>
      </c>
      <c r="D103" s="190">
        <v>1301</v>
      </c>
      <c r="E103" s="190">
        <v>1269</v>
      </c>
      <c r="F103" s="190">
        <v>1082</v>
      </c>
      <c r="G103" s="190">
        <v>995</v>
      </c>
      <c r="H103" s="190">
        <v>918</v>
      </c>
      <c r="I103" s="190">
        <v>879</v>
      </c>
      <c r="J103" s="190">
        <v>734</v>
      </c>
      <c r="K103" s="190">
        <v>682</v>
      </c>
      <c r="L103" s="190">
        <v>775</v>
      </c>
      <c r="M103" s="190">
        <v>760</v>
      </c>
      <c r="N103" s="190">
        <v>633</v>
      </c>
      <c r="O103" s="190">
        <v>550</v>
      </c>
      <c r="P103" s="190">
        <v>554</v>
      </c>
      <c r="Q103" s="190">
        <v>665</v>
      </c>
      <c r="R103" s="190">
        <v>676</v>
      </c>
      <c r="S103" s="190">
        <v>547</v>
      </c>
      <c r="T103" s="190">
        <v>399</v>
      </c>
      <c r="U103" s="190">
        <v>524</v>
      </c>
      <c r="V103" s="190">
        <v>529</v>
      </c>
      <c r="W103" s="190">
        <v>416</v>
      </c>
      <c r="X103" s="190">
        <v>426</v>
      </c>
      <c r="Y103" s="190">
        <v>340</v>
      </c>
      <c r="Z103" s="190">
        <v>455</v>
      </c>
      <c r="AA103" s="190">
        <v>463</v>
      </c>
      <c r="AB103" s="190">
        <v>480</v>
      </c>
      <c r="AC103" s="190">
        <v>503</v>
      </c>
      <c r="AD103" s="190">
        <v>619</v>
      </c>
      <c r="AE103" s="190">
        <v>652</v>
      </c>
      <c r="AF103" s="190">
        <v>900</v>
      </c>
      <c r="AG103" s="190">
        <v>934</v>
      </c>
      <c r="AH103" s="190">
        <v>997</v>
      </c>
      <c r="AI103" s="190">
        <v>1067</v>
      </c>
      <c r="AJ103" s="190">
        <v>1201</v>
      </c>
      <c r="AK103" s="190">
        <v>964</v>
      </c>
      <c r="AL103" s="190">
        <v>918</v>
      </c>
      <c r="AM103" s="190">
        <v>1049</v>
      </c>
      <c r="AN103" s="190">
        <v>1160</v>
      </c>
      <c r="AO103" s="190">
        <v>1121</v>
      </c>
      <c r="AP103" s="190">
        <v>863</v>
      </c>
      <c r="AQ103" s="190">
        <v>785</v>
      </c>
      <c r="AR103" s="190">
        <v>978</v>
      </c>
      <c r="AS103" s="190">
        <v>1282</v>
      </c>
      <c r="AT103" s="190">
        <v>1232</v>
      </c>
      <c r="AU103" s="190">
        <v>1290</v>
      </c>
      <c r="AV103" s="190">
        <v>1442</v>
      </c>
      <c r="AW103" s="190">
        <v>1657</v>
      </c>
      <c r="AX103" s="190">
        <v>1321</v>
      </c>
      <c r="AY103" s="190">
        <v>1290</v>
      </c>
      <c r="AZ103" s="190">
        <v>1404</v>
      </c>
      <c r="BA103" s="190">
        <v>1460</v>
      </c>
      <c r="BB103" s="190">
        <v>1495</v>
      </c>
      <c r="BC103" s="190">
        <v>1586</v>
      </c>
      <c r="BD103" s="190">
        <v>1644</v>
      </c>
      <c r="BE103" s="190">
        <v>1667</v>
      </c>
      <c r="BF103" s="190">
        <v>1390</v>
      </c>
      <c r="BG103" s="190">
        <v>1543</v>
      </c>
      <c r="BH103" s="190">
        <v>1182</v>
      </c>
      <c r="BI103" s="190">
        <v>1571</v>
      </c>
      <c r="BJ103" s="190">
        <v>1065</v>
      </c>
      <c r="BK103" s="190">
        <v>1062</v>
      </c>
      <c r="BL103" s="190">
        <v>1562</v>
      </c>
      <c r="BM103" s="190">
        <v>1949</v>
      </c>
      <c r="BN103" s="190">
        <v>1759</v>
      </c>
      <c r="BO103" s="190">
        <v>2132</v>
      </c>
      <c r="BP103" s="190">
        <v>2307</v>
      </c>
      <c r="BQ103" s="190">
        <v>2456</v>
      </c>
      <c r="BR103" s="190">
        <v>2226</v>
      </c>
      <c r="BS103" s="190">
        <v>2209</v>
      </c>
      <c r="BT103" s="190">
        <v>1868</v>
      </c>
      <c r="BU103" s="190">
        <v>2308</v>
      </c>
      <c r="BV103" s="192" t="s">
        <v>110</v>
      </c>
      <c r="BW103" s="190">
        <v>1213.2664044999999</v>
      </c>
      <c r="BX103" s="190">
        <v>962.91405050000003</v>
      </c>
      <c r="BY103" s="190">
        <v>1169.6694990000001</v>
      </c>
      <c r="BZ103" s="190">
        <v>1246.969002</v>
      </c>
      <c r="CA103" s="190">
        <v>1382.0950845000002</v>
      </c>
      <c r="CB103" s="191">
        <v>1454.1473344999999</v>
      </c>
      <c r="CC103" s="190">
        <v>1492.9019105</v>
      </c>
      <c r="CD103" s="190">
        <v>1780.4860195000001</v>
      </c>
      <c r="CE103" s="190">
        <v>1350.4322380000001</v>
      </c>
      <c r="CF103" s="190">
        <v>921.0319750000001</v>
      </c>
      <c r="CG103" s="190">
        <v>1150.291156</v>
      </c>
      <c r="CH103" s="190">
        <v>901.538411</v>
      </c>
      <c r="CI103" s="190">
        <v>848.65411999999992</v>
      </c>
      <c r="CJ103" s="190">
        <v>874.57013800000004</v>
      </c>
      <c r="CK103" s="190">
        <v>944.80001550000009</v>
      </c>
      <c r="CL103" s="190">
        <v>861.57643499999995</v>
      </c>
      <c r="CM103" s="190">
        <v>806.62858449999999</v>
      </c>
      <c r="CN103" s="190">
        <v>797.13199999999995</v>
      </c>
      <c r="CO103" s="190">
        <v>829.17700000000002</v>
      </c>
      <c r="CP103" s="190">
        <v>738.47500000000002</v>
      </c>
      <c r="CQ103" s="190">
        <v>763.91399999999999</v>
      </c>
      <c r="CR103" s="190">
        <v>952.66600000000005</v>
      </c>
      <c r="CS103" s="190">
        <v>717.726</v>
      </c>
      <c r="CT103" s="190">
        <v>869.66499999999996</v>
      </c>
      <c r="CU103" s="190">
        <v>571.20900000000006</v>
      </c>
      <c r="CV103" s="190">
        <v>717.38099999999997</v>
      </c>
      <c r="CW103" s="190">
        <v>768.66200000000003</v>
      </c>
      <c r="CX103" s="190">
        <v>1000.749</v>
      </c>
      <c r="CY103" s="190">
        <v>805.39599999999996</v>
      </c>
      <c r="CZ103" s="190">
        <v>862.26499999999987</v>
      </c>
      <c r="DA103" s="190">
        <v>1041.028</v>
      </c>
      <c r="DB103" s="190">
        <v>901.66499999999996</v>
      </c>
      <c r="DC103" s="190">
        <v>998.97699999999998</v>
      </c>
      <c r="DD103" s="190">
        <v>864.03300000000002</v>
      </c>
      <c r="DE103" s="190">
        <v>436.05899999999997</v>
      </c>
      <c r="DF103" s="190">
        <v>747.00699999999995</v>
      </c>
      <c r="DG103" s="190">
        <v>451.76100000000002</v>
      </c>
      <c r="DH103" s="190">
        <v>1024.4580000000001</v>
      </c>
      <c r="DI103" s="190">
        <v>474.61400000000003</v>
      </c>
      <c r="DJ103" s="190">
        <v>450.63</v>
      </c>
      <c r="DK103" s="190">
        <v>522.53600000000006</v>
      </c>
      <c r="DL103" s="190">
        <v>469.44900000000001</v>
      </c>
      <c r="DM103" s="190">
        <v>577.04200000000003</v>
      </c>
      <c r="DN103" s="190">
        <v>624.52700000000004</v>
      </c>
      <c r="DO103" s="190">
        <v>526.56799999999998</v>
      </c>
      <c r="DP103" s="190">
        <v>583.89300000000003</v>
      </c>
      <c r="DQ103" s="190">
        <v>851.88400000000001</v>
      </c>
      <c r="DR103" s="190">
        <v>653.45100000000002</v>
      </c>
      <c r="DS103" s="190">
        <v>630.04899999999998</v>
      </c>
      <c r="DT103" s="190">
        <v>578.90800000000002</v>
      </c>
      <c r="DU103" s="190">
        <v>778.84899999999993</v>
      </c>
      <c r="DV103" s="190">
        <v>480.92700000000002</v>
      </c>
      <c r="DW103" s="190">
        <v>772.36199999999997</v>
      </c>
      <c r="DX103" s="190">
        <v>959.63998413085938</v>
      </c>
      <c r="DY103" s="190">
        <v>1041.1500244140625</v>
      </c>
      <c r="DZ103" s="190">
        <v>1086.8399963378906</v>
      </c>
      <c r="EA103" s="190">
        <v>984.91000366210938</v>
      </c>
      <c r="EB103" s="190">
        <v>961.00997924804688</v>
      </c>
      <c r="EC103" s="190">
        <v>932.44003295898438</v>
      </c>
      <c r="ED103" s="190">
        <v>790.70001220703125</v>
      </c>
      <c r="EE103" s="190">
        <v>477.78001403808594</v>
      </c>
      <c r="EF103" s="190">
        <v>444.90000915527344</v>
      </c>
      <c r="EG103" s="190">
        <v>465.41000366210938</v>
      </c>
      <c r="EH103" s="190">
        <v>483.67999267578125</v>
      </c>
      <c r="EI103" s="190">
        <v>719.1400146484375</v>
      </c>
      <c r="EJ103" s="190">
        <v>703.75001525878906</v>
      </c>
      <c r="EK103" s="190">
        <v>793.59002685546875</v>
      </c>
      <c r="EL103" s="190">
        <v>605.96001434326172</v>
      </c>
      <c r="EM103" s="190">
        <v>643.739990234375</v>
      </c>
      <c r="EN103" s="190">
        <v>578.91000366210938</v>
      </c>
      <c r="EO103" s="190">
        <v>652.49000549316406</v>
      </c>
      <c r="EP103" s="190">
        <v>742.44000244140625</v>
      </c>
      <c r="EQ103" s="208">
        <v>707.00999450683594</v>
      </c>
      <c r="ER103" s="208">
        <v>889.49002075195313</v>
      </c>
      <c r="ES103" s="208">
        <v>736.8900146484375</v>
      </c>
      <c r="ET103" s="208">
        <v>806</v>
      </c>
      <c r="EU103" s="208">
        <v>957.3599853515625</v>
      </c>
      <c r="EV103" s="208">
        <v>1031.8999633789063</v>
      </c>
      <c r="EW103" s="208">
        <v>2260.9500122070313</v>
      </c>
      <c r="EX103" s="208">
        <v>2631.469970703125</v>
      </c>
      <c r="EY103" s="208">
        <v>1813.3699340820313</v>
      </c>
      <c r="EZ103" s="208">
        <v>1706.2899475097656</v>
      </c>
      <c r="FA103" s="208">
        <v>1573.7699890136719</v>
      </c>
      <c r="FB103" s="208">
        <v>1820.7200012207031</v>
      </c>
      <c r="FC103" s="208">
        <v>1484.3199768066406</v>
      </c>
      <c r="FD103" s="208">
        <v>1622.6499633789063</v>
      </c>
      <c r="FE103" s="208">
        <v>2005.6400146484375</v>
      </c>
      <c r="FF103" s="208">
        <v>1491.5800476074219</v>
      </c>
      <c r="FG103" s="208">
        <v>1729.010009765625</v>
      </c>
      <c r="FH103" s="208">
        <v>1700.9400024414063</v>
      </c>
      <c r="FI103" s="208">
        <v>1711.5399780273438</v>
      </c>
      <c r="FJ103" s="208">
        <v>1607.989990234375</v>
      </c>
      <c r="FK103" s="208">
        <v>1822.2900390625</v>
      </c>
      <c r="FL103" s="190">
        <v>1392.7000122070313</v>
      </c>
      <c r="FM103" s="190">
        <v>2008.2100219726563</v>
      </c>
      <c r="FN103" s="190">
        <v>1891.81005859375</v>
      </c>
      <c r="FO103" s="208">
        <v>1477.0800170898438</v>
      </c>
      <c r="FP103" s="208">
        <v>1617.969970703125</v>
      </c>
      <c r="FQ103" s="208">
        <v>1102.3400268554688</v>
      </c>
      <c r="FR103" s="190">
        <v>1553.25</v>
      </c>
      <c r="FS103" s="190">
        <v>1661.6300048828125</v>
      </c>
      <c r="FT103" s="190">
        <v>1434.2900390625</v>
      </c>
      <c r="FU103" s="190">
        <f>'[13]Input Tabela 8'!AG150+'[13]Input Tabela 8'!AG165</f>
        <v>1338.4700317382813</v>
      </c>
      <c r="FV103" s="190">
        <f>'[13]Input Tabela 8'!AH150+'[13]Input Tabela 8'!AH165</f>
        <v>1681.8900146484375</v>
      </c>
      <c r="FW103" s="190">
        <f>'[13]Input Tabela 8'!AI150+'[13]Input Tabela 8'!AI165</f>
        <v>1504.0899658203125</v>
      </c>
      <c r="FX103" s="190">
        <v>1782.8799438476563</v>
      </c>
      <c r="FY103" s="190">
        <v>1810.580078125</v>
      </c>
      <c r="FZ103" s="190">
        <v>1634.5700073242188</v>
      </c>
    </row>
    <row r="104" spans="1:182" s="124" customFormat="1" ht="13.5" customHeight="1">
      <c r="A104" s="192" t="s">
        <v>111</v>
      </c>
      <c r="B104" s="190">
        <v>0</v>
      </c>
      <c r="C104" s="190">
        <v>0</v>
      </c>
      <c r="D104" s="190">
        <v>0</v>
      </c>
      <c r="E104" s="190">
        <v>0</v>
      </c>
      <c r="F104" s="190">
        <v>0</v>
      </c>
      <c r="G104" s="190">
        <v>0</v>
      </c>
      <c r="H104" s="190">
        <v>0</v>
      </c>
      <c r="I104" s="190">
        <v>0</v>
      </c>
      <c r="J104" s="190">
        <v>0</v>
      </c>
      <c r="K104" s="190">
        <v>0</v>
      </c>
      <c r="L104" s="190">
        <v>0</v>
      </c>
      <c r="M104" s="190">
        <v>0</v>
      </c>
      <c r="N104" s="190">
        <v>0</v>
      </c>
      <c r="O104" s="190">
        <v>0</v>
      </c>
      <c r="P104" s="190">
        <v>0</v>
      </c>
      <c r="Q104" s="190">
        <v>0</v>
      </c>
      <c r="R104" s="190">
        <v>0</v>
      </c>
      <c r="S104" s="190">
        <v>0</v>
      </c>
      <c r="T104" s="190">
        <v>0</v>
      </c>
      <c r="U104" s="190">
        <v>0</v>
      </c>
      <c r="V104" s="190">
        <v>0</v>
      </c>
      <c r="W104" s="190">
        <v>0</v>
      </c>
      <c r="X104" s="190">
        <v>0</v>
      </c>
      <c r="Y104" s="190">
        <v>0</v>
      </c>
      <c r="Z104" s="190">
        <v>0</v>
      </c>
      <c r="AA104" s="190">
        <v>0</v>
      </c>
      <c r="AB104" s="190">
        <v>0</v>
      </c>
      <c r="AC104" s="190">
        <v>0</v>
      </c>
      <c r="AD104" s="190">
        <v>0</v>
      </c>
      <c r="AE104" s="190">
        <v>0</v>
      </c>
      <c r="AF104" s="190">
        <v>0</v>
      </c>
      <c r="AG104" s="190">
        <v>0</v>
      </c>
      <c r="AH104" s="190">
        <v>0</v>
      </c>
      <c r="AI104" s="190">
        <v>0</v>
      </c>
      <c r="AJ104" s="190">
        <v>0</v>
      </c>
      <c r="AK104" s="190">
        <v>0</v>
      </c>
      <c r="AL104" s="190">
        <v>0</v>
      </c>
      <c r="AM104" s="190">
        <v>0</v>
      </c>
      <c r="AN104" s="190">
        <v>0</v>
      </c>
      <c r="AO104" s="190">
        <v>0</v>
      </c>
      <c r="AP104" s="190">
        <v>0</v>
      </c>
      <c r="AQ104" s="190">
        <v>0</v>
      </c>
      <c r="AR104" s="190">
        <v>0</v>
      </c>
      <c r="AS104" s="190">
        <v>0</v>
      </c>
      <c r="AT104" s="190">
        <v>0</v>
      </c>
      <c r="AU104" s="190">
        <v>0</v>
      </c>
      <c r="AV104" s="190">
        <v>0</v>
      </c>
      <c r="AW104" s="190">
        <v>0</v>
      </c>
      <c r="AX104" s="190">
        <v>0</v>
      </c>
      <c r="AY104" s="190">
        <v>0</v>
      </c>
      <c r="AZ104" s="190">
        <v>0</v>
      </c>
      <c r="BA104" s="190">
        <v>0</v>
      </c>
      <c r="BB104" s="190">
        <v>0</v>
      </c>
      <c r="BC104" s="190">
        <v>0</v>
      </c>
      <c r="BD104" s="190">
        <v>0</v>
      </c>
      <c r="BE104" s="190">
        <v>0</v>
      </c>
      <c r="BF104" s="190">
        <v>0</v>
      </c>
      <c r="BG104" s="190">
        <v>0</v>
      </c>
      <c r="BH104" s="190">
        <v>0</v>
      </c>
      <c r="BI104" s="190">
        <v>0</v>
      </c>
      <c r="BJ104" s="190">
        <v>0</v>
      </c>
      <c r="BK104" s="190">
        <v>0</v>
      </c>
      <c r="BL104" s="190">
        <v>0</v>
      </c>
      <c r="BM104" s="190">
        <v>0</v>
      </c>
      <c r="BN104" s="190">
        <v>0</v>
      </c>
      <c r="BO104" s="190">
        <v>0</v>
      </c>
      <c r="BP104" s="190">
        <v>0</v>
      </c>
      <c r="BQ104" s="190">
        <v>0</v>
      </c>
      <c r="BR104" s="190">
        <v>0</v>
      </c>
      <c r="BS104" s="190">
        <v>0</v>
      </c>
      <c r="BT104" s="190">
        <v>0</v>
      </c>
      <c r="BU104" s="190">
        <v>0</v>
      </c>
      <c r="BV104" s="192" t="s">
        <v>111</v>
      </c>
      <c r="BW104" s="190">
        <v>47.198</v>
      </c>
      <c r="BX104" s="190">
        <v>55.516999999999996</v>
      </c>
      <c r="BY104" s="190">
        <v>8.8409999999999993</v>
      </c>
      <c r="BZ104" s="190">
        <v>8.8320000000000007</v>
      </c>
      <c r="CA104" s="190">
        <v>8.766</v>
      </c>
      <c r="CB104" s="191">
        <v>8.7330000000000005</v>
      </c>
      <c r="CC104" s="190">
        <v>7.6459999999999999</v>
      </c>
      <c r="CD104" s="190">
        <v>7.6470000000000002</v>
      </c>
      <c r="CE104" s="190">
        <v>7.6470000000000002</v>
      </c>
      <c r="CF104" s="190">
        <v>7.6470000000000002</v>
      </c>
      <c r="CG104" s="190">
        <v>9.1760000000000002</v>
      </c>
      <c r="CH104" s="190">
        <v>9.1760000000000002</v>
      </c>
      <c r="CI104" s="190">
        <v>9.2050000000000001</v>
      </c>
      <c r="CJ104" s="190">
        <v>9.2260000000000009</v>
      </c>
      <c r="CK104" s="190">
        <v>11.611000000000001</v>
      </c>
      <c r="CL104" s="190">
        <v>11.648999999999999</v>
      </c>
      <c r="CM104" s="190">
        <v>11.652999999999999</v>
      </c>
      <c r="CN104" s="190">
        <v>13.544</v>
      </c>
      <c r="CO104" s="190">
        <v>13.492000000000001</v>
      </c>
      <c r="CP104" s="190">
        <v>13.538</v>
      </c>
      <c r="CQ104" s="190">
        <v>13.53</v>
      </c>
      <c r="CR104" s="190">
        <v>13.497</v>
      </c>
      <c r="CS104" s="190">
        <v>13.538</v>
      </c>
      <c r="CT104" s="190">
        <v>14.962</v>
      </c>
      <c r="CU104" s="190">
        <v>14.859</v>
      </c>
      <c r="CV104" s="190">
        <v>13.007</v>
      </c>
      <c r="CW104" s="190">
        <v>19.111999999999998</v>
      </c>
      <c r="CX104" s="190">
        <v>19.03</v>
      </c>
      <c r="CY104" s="190">
        <v>19.396999999999998</v>
      </c>
      <c r="CZ104" s="190">
        <v>19.367000000000001</v>
      </c>
      <c r="DA104" s="190">
        <v>21.030999999999999</v>
      </c>
      <c r="DB104" s="190">
        <v>22.466999999999999</v>
      </c>
      <c r="DC104" s="190">
        <v>22.751999999999999</v>
      </c>
      <c r="DD104" s="190">
        <v>21.291</v>
      </c>
      <c r="DE104" s="190">
        <v>21.513000000000002</v>
      </c>
      <c r="DF104" s="190">
        <v>22.291</v>
      </c>
      <c r="DG104" s="190">
        <v>19.396999999999998</v>
      </c>
      <c r="DH104" s="190">
        <v>19.748999999999999</v>
      </c>
      <c r="DI104" s="190">
        <v>21.902000000000001</v>
      </c>
      <c r="DJ104" s="190">
        <v>21.928000000000001</v>
      </c>
      <c r="DK104" s="190">
        <v>21.353000000000002</v>
      </c>
      <c r="DL104" s="190">
        <v>21.396000000000001</v>
      </c>
      <c r="DM104" s="190">
        <v>21.428999999999998</v>
      </c>
      <c r="DN104" s="190">
        <v>21.367999999999999</v>
      </c>
      <c r="DO104" s="190">
        <v>21.334</v>
      </c>
      <c r="DP104" s="190">
        <v>17.100999999999999</v>
      </c>
      <c r="DQ104" s="190">
        <v>17.120999999999999</v>
      </c>
      <c r="DR104" s="190">
        <v>17.120999999999999</v>
      </c>
      <c r="DS104" s="190">
        <v>17.125</v>
      </c>
      <c r="DT104" s="190">
        <v>16.637</v>
      </c>
      <c r="DU104" s="190">
        <v>16.635999999999999</v>
      </c>
      <c r="DV104" s="190">
        <v>16.645</v>
      </c>
      <c r="DW104" s="190">
        <v>16.646000000000001</v>
      </c>
      <c r="DX104" s="190">
        <v>16.649999618530273</v>
      </c>
      <c r="DY104" s="190">
        <v>16.610000610351563</v>
      </c>
      <c r="DZ104" s="190">
        <v>18.670000076293945</v>
      </c>
      <c r="EA104" s="190">
        <v>18.670000076293945</v>
      </c>
      <c r="EB104" s="190">
        <v>18.670000076293945</v>
      </c>
      <c r="EC104" s="190">
        <v>18.870000839233398</v>
      </c>
      <c r="ED104" s="190">
        <v>18.850000381469727</v>
      </c>
      <c r="EE104" s="190">
        <v>18.899999618530273</v>
      </c>
      <c r="EF104" s="190">
        <v>18.920000076293945</v>
      </c>
      <c r="EG104" s="190">
        <v>18.940000534057617</v>
      </c>
      <c r="EH104" s="190">
        <v>142.27999877929688</v>
      </c>
      <c r="EI104" s="190">
        <v>18.940000534057617</v>
      </c>
      <c r="EJ104" s="190">
        <v>18.909999847412109</v>
      </c>
      <c r="EK104" s="190">
        <v>18.860000610351563</v>
      </c>
      <c r="EL104" s="190">
        <v>18.889999389648438</v>
      </c>
      <c r="EM104" s="190">
        <v>18.940000534057617</v>
      </c>
      <c r="EN104" s="190">
        <v>18.909999847412109</v>
      </c>
      <c r="EO104" s="190">
        <v>18.889999389648438</v>
      </c>
      <c r="EP104" s="190">
        <v>18.790000915527344</v>
      </c>
      <c r="EQ104" s="208">
        <v>18.579999923706055</v>
      </c>
      <c r="ER104" s="208">
        <v>18.610000610351563</v>
      </c>
      <c r="ES104" s="208">
        <v>18.620000839233398</v>
      </c>
      <c r="ET104" s="208">
        <v>18.649999618530273</v>
      </c>
      <c r="EU104" s="208">
        <v>18.670000076293945</v>
      </c>
      <c r="EV104" s="208">
        <v>18.629999160766602</v>
      </c>
      <c r="EW104" s="208">
        <v>23.5</v>
      </c>
      <c r="EX104" s="208">
        <v>23.190000534057617</v>
      </c>
      <c r="EY104" s="208">
        <v>23.180000305175781</v>
      </c>
      <c r="EZ104" s="208">
        <v>22.579999923706055</v>
      </c>
      <c r="FA104" s="208">
        <v>22.819999694824219</v>
      </c>
      <c r="FB104" s="208">
        <v>13.449999809265137</v>
      </c>
      <c r="FC104" s="208">
        <v>13.380000114440918</v>
      </c>
      <c r="FD104" s="208">
        <v>13.399999618530273</v>
      </c>
      <c r="FE104" s="208">
        <v>13.550000190734863</v>
      </c>
      <c r="FF104" s="208">
        <v>13.529999732971191</v>
      </c>
      <c r="FG104" s="208">
        <v>13.369999885559082</v>
      </c>
      <c r="FH104" s="208">
        <v>13.520000457763672</v>
      </c>
      <c r="FI104" s="208">
        <v>13.489999771118164</v>
      </c>
      <c r="FJ104" s="208">
        <v>13.520000457763672</v>
      </c>
      <c r="FK104" s="208">
        <v>13.579999923706055</v>
      </c>
      <c r="FL104" s="190">
        <v>13.670000076293945</v>
      </c>
      <c r="FM104" s="190">
        <v>13.710000038146973</v>
      </c>
      <c r="FN104" s="190">
        <v>13.590000152587891</v>
      </c>
      <c r="FO104" s="208">
        <v>14.420000076293945</v>
      </c>
      <c r="FP104" s="208">
        <v>14.479999542236328</v>
      </c>
      <c r="FQ104" s="208">
        <v>14.430000305175781</v>
      </c>
      <c r="FR104" s="190">
        <v>14.199999809265137</v>
      </c>
      <c r="FS104" s="190">
        <v>14.100000381469727</v>
      </c>
      <c r="FT104" s="190">
        <v>14.130000114440918</v>
      </c>
      <c r="FU104" s="190">
        <f>'[13]Input Tabela 8'!AG166</f>
        <v>14.159999847412109</v>
      </c>
      <c r="FV104" s="190">
        <f>'[13]Input Tabela 8'!AH166</f>
        <v>14.109999656677246</v>
      </c>
      <c r="FW104" s="190">
        <f>'[13]Input Tabela 8'!AI166</f>
        <v>14.649999618530273</v>
      </c>
      <c r="FX104" s="190">
        <v>14.619999885559082</v>
      </c>
      <c r="FY104" s="190">
        <v>14.510000228881836</v>
      </c>
      <c r="FZ104" s="190">
        <v>14.539999961853027</v>
      </c>
    </row>
    <row r="105" spans="1:182" s="124" customFormat="1" ht="13.5" customHeight="1">
      <c r="A105" s="192" t="s">
        <v>280</v>
      </c>
      <c r="B105" s="190">
        <v>5</v>
      </c>
      <c r="C105" s="190">
        <v>10</v>
      </c>
      <c r="D105" s="190">
        <v>6</v>
      </c>
      <c r="E105" s="190">
        <v>14</v>
      </c>
      <c r="F105" s="190">
        <v>24</v>
      </c>
      <c r="G105" s="190">
        <v>25</v>
      </c>
      <c r="H105" s="190">
        <v>15</v>
      </c>
      <c r="I105" s="190">
        <v>10</v>
      </c>
      <c r="J105" s="190">
        <v>11</v>
      </c>
      <c r="K105" s="190">
        <v>7</v>
      </c>
      <c r="L105" s="190">
        <v>3</v>
      </c>
      <c r="M105" s="190">
        <v>25</v>
      </c>
      <c r="N105" s="190">
        <v>17</v>
      </c>
      <c r="O105" s="190">
        <v>6</v>
      </c>
      <c r="P105" s="190">
        <v>5</v>
      </c>
      <c r="Q105" s="190">
        <v>4</v>
      </c>
      <c r="R105" s="190">
        <v>14</v>
      </c>
      <c r="S105" s="190">
        <v>23</v>
      </c>
      <c r="T105" s="190">
        <v>9</v>
      </c>
      <c r="U105" s="190">
        <v>13</v>
      </c>
      <c r="V105" s="190">
        <v>12</v>
      </c>
      <c r="W105" s="190">
        <v>15</v>
      </c>
      <c r="X105" s="190">
        <v>18</v>
      </c>
      <c r="Y105" s="190">
        <v>27</v>
      </c>
      <c r="Z105" s="190">
        <v>14</v>
      </c>
      <c r="AA105" s="190">
        <v>7</v>
      </c>
      <c r="AB105" s="190">
        <v>8</v>
      </c>
      <c r="AC105" s="190">
        <v>6</v>
      </c>
      <c r="AD105" s="190">
        <v>1</v>
      </c>
      <c r="AE105" s="190">
        <v>2</v>
      </c>
      <c r="AF105" s="190">
        <v>1</v>
      </c>
      <c r="AG105" s="190">
        <v>2</v>
      </c>
      <c r="AH105" s="190">
        <v>1</v>
      </c>
      <c r="AI105" s="190">
        <v>0</v>
      </c>
      <c r="AJ105" s="190">
        <v>1</v>
      </c>
      <c r="AK105" s="190">
        <v>1</v>
      </c>
      <c r="AL105" s="190">
        <v>1</v>
      </c>
      <c r="AM105" s="190">
        <v>2</v>
      </c>
      <c r="AN105" s="190">
        <v>0</v>
      </c>
      <c r="AO105" s="190">
        <v>0</v>
      </c>
      <c r="AP105" s="190">
        <v>0</v>
      </c>
      <c r="AQ105" s="190">
        <v>0</v>
      </c>
      <c r="AR105" s="190">
        <v>1</v>
      </c>
      <c r="AS105" s="190">
        <v>1</v>
      </c>
      <c r="AT105" s="190">
        <v>1</v>
      </c>
      <c r="AU105" s="190">
        <v>0</v>
      </c>
      <c r="AV105" s="190">
        <v>0</v>
      </c>
      <c r="AW105" s="190">
        <v>1</v>
      </c>
      <c r="AX105" s="190">
        <v>1</v>
      </c>
      <c r="AY105" s="190">
        <v>1</v>
      </c>
      <c r="AZ105" s="190">
        <v>1</v>
      </c>
      <c r="BA105" s="190">
        <v>1</v>
      </c>
      <c r="BB105" s="190">
        <v>0</v>
      </c>
      <c r="BC105" s="190">
        <v>0</v>
      </c>
      <c r="BD105" s="190">
        <v>0</v>
      </c>
      <c r="BE105" s="190">
        <v>0</v>
      </c>
      <c r="BF105" s="190">
        <v>0</v>
      </c>
      <c r="BG105" s="190">
        <v>0</v>
      </c>
      <c r="BH105" s="190">
        <v>1</v>
      </c>
      <c r="BI105" s="190">
        <v>1</v>
      </c>
      <c r="BJ105" s="190">
        <v>2</v>
      </c>
      <c r="BK105" s="190">
        <v>2</v>
      </c>
      <c r="BL105" s="190">
        <v>1</v>
      </c>
      <c r="BM105" s="190">
        <v>1</v>
      </c>
      <c r="BN105" s="190">
        <v>0</v>
      </c>
      <c r="BO105" s="190">
        <v>1</v>
      </c>
      <c r="BP105" s="190">
        <v>1</v>
      </c>
      <c r="BQ105" s="190">
        <v>1</v>
      </c>
      <c r="BR105" s="190">
        <v>1</v>
      </c>
      <c r="BS105" s="190">
        <v>1</v>
      </c>
      <c r="BT105" s="190">
        <v>2</v>
      </c>
      <c r="BU105" s="190">
        <v>2</v>
      </c>
      <c r="BV105" s="192" t="s">
        <v>112</v>
      </c>
      <c r="BW105" s="190">
        <v>48.596000000000004</v>
      </c>
      <c r="BX105" s="190">
        <v>15.710999999999999</v>
      </c>
      <c r="BY105" s="190">
        <v>5.2869999999999999</v>
      </c>
      <c r="BZ105" s="190">
        <v>7.8860000000000001</v>
      </c>
      <c r="CA105" s="190">
        <v>7.5839999999999996</v>
      </c>
      <c r="CB105" s="191">
        <v>6.1669999999999998</v>
      </c>
      <c r="CC105" s="190">
        <v>5.2889999999999997</v>
      </c>
      <c r="CD105" s="190">
        <v>7.3630000000000004</v>
      </c>
      <c r="CE105" s="190">
        <v>5.9790000000000001</v>
      </c>
      <c r="CF105" s="190">
        <v>3.9809999999999999</v>
      </c>
      <c r="CG105" s="190">
        <v>5.069</v>
      </c>
      <c r="CH105" s="190">
        <v>4.5670000000000002</v>
      </c>
      <c r="CI105" s="190">
        <v>5.5789999999999997</v>
      </c>
      <c r="CJ105" s="190">
        <v>6.6109999999999998</v>
      </c>
      <c r="CK105" s="190">
        <v>5.9160000000000004</v>
      </c>
      <c r="CL105" s="190">
        <v>5.7969999999999997</v>
      </c>
      <c r="CM105" s="190">
        <v>6.2839999999999998</v>
      </c>
      <c r="CN105" s="190">
        <v>5.3579999999999997</v>
      </c>
      <c r="CO105" s="190">
        <v>5.27</v>
      </c>
      <c r="CP105" s="190">
        <v>6.87</v>
      </c>
      <c r="CQ105" s="190">
        <v>4.5490000000000004</v>
      </c>
      <c r="CR105" s="190">
        <v>4.4909999999999997</v>
      </c>
      <c r="CS105" s="190">
        <v>200.541</v>
      </c>
      <c r="CT105" s="190">
        <v>163.76900000000001</v>
      </c>
      <c r="CU105" s="190">
        <v>114.34099999999999</v>
      </c>
      <c r="CV105" s="190">
        <v>107.346</v>
      </c>
      <c r="CW105" s="190">
        <v>103.02500000000001</v>
      </c>
      <c r="CX105" s="190">
        <v>95.295000000000002</v>
      </c>
      <c r="CY105" s="190">
        <v>96.563999999999993</v>
      </c>
      <c r="CZ105" s="190">
        <v>90.494</v>
      </c>
      <c r="DA105" s="190">
        <v>81.084000000000003</v>
      </c>
      <c r="DB105" s="190">
        <v>88.370999999999995</v>
      </c>
      <c r="DC105" s="190">
        <v>91.555000000000007</v>
      </c>
      <c r="DD105" s="190">
        <v>86.781000000000006</v>
      </c>
      <c r="DE105" s="190">
        <v>89.771000000000001</v>
      </c>
      <c r="DF105" s="190">
        <v>84.346000000000004</v>
      </c>
      <c r="DG105" s="190">
        <v>86.933000000000007</v>
      </c>
      <c r="DH105" s="190">
        <v>72.046000000000006</v>
      </c>
      <c r="DI105" s="190">
        <v>68.481999999999999</v>
      </c>
      <c r="DJ105" s="190">
        <v>64.897000000000006</v>
      </c>
      <c r="DK105" s="190">
        <v>53.893999999999998</v>
      </c>
      <c r="DL105" s="190">
        <v>54.432000000000002</v>
      </c>
      <c r="DM105" s="190">
        <v>54.610999999999997</v>
      </c>
      <c r="DN105" s="190">
        <v>47.656999999999996</v>
      </c>
      <c r="DO105" s="190">
        <v>52.637999999999998</v>
      </c>
      <c r="DP105" s="190">
        <v>53.570999999999998</v>
      </c>
      <c r="DQ105" s="190">
        <v>55.72</v>
      </c>
      <c r="DR105" s="190">
        <v>47.21</v>
      </c>
      <c r="DS105" s="190">
        <v>42.872999999999998</v>
      </c>
      <c r="DT105" s="190">
        <v>39.232999999999997</v>
      </c>
      <c r="DU105" s="190">
        <v>35.097999999999999</v>
      </c>
      <c r="DV105" s="190">
        <v>30.311</v>
      </c>
      <c r="DW105" s="190">
        <v>18.558</v>
      </c>
      <c r="DX105" s="190">
        <v>24.899999618530273</v>
      </c>
      <c r="DY105" s="190">
        <v>26.530000686645508</v>
      </c>
      <c r="DZ105" s="190">
        <v>16.409999847412109</v>
      </c>
      <c r="EA105" s="190">
        <v>25.590000152587891</v>
      </c>
      <c r="EB105" s="190">
        <v>32.630001068115234</v>
      </c>
      <c r="EC105" s="190">
        <v>35.950000762939453</v>
      </c>
      <c r="ED105" s="190">
        <v>43.360000610351563</v>
      </c>
      <c r="EE105" s="190">
        <v>50.759998321533203</v>
      </c>
      <c r="EF105" s="190">
        <v>47.970001220703125</v>
      </c>
      <c r="EG105" s="190">
        <v>44.409999847412109</v>
      </c>
      <c r="EH105" s="190">
        <v>25.520000457763672</v>
      </c>
      <c r="EI105" s="190">
        <v>22.610000610351563</v>
      </c>
      <c r="EJ105" s="190">
        <v>22.190000534057617</v>
      </c>
      <c r="EK105" s="190">
        <v>28.600000381469727</v>
      </c>
      <c r="EL105" s="190">
        <v>27.180000305175781</v>
      </c>
      <c r="EM105" s="190">
        <v>43.930000305175781</v>
      </c>
      <c r="EN105" s="190">
        <v>57.299999237060547</v>
      </c>
      <c r="EO105" s="190">
        <v>66.379997253417969</v>
      </c>
      <c r="EP105" s="190">
        <v>78.650001525878906</v>
      </c>
      <c r="EQ105" s="208">
        <v>85.209999084472656</v>
      </c>
      <c r="ER105" s="208">
        <v>77.989997863769531</v>
      </c>
      <c r="ES105" s="208">
        <v>79.459999084472656</v>
      </c>
      <c r="ET105" s="208">
        <v>63.110000610351563</v>
      </c>
      <c r="EU105" s="208">
        <v>60.759998321533203</v>
      </c>
      <c r="EV105" s="208">
        <v>58.840000152587891</v>
      </c>
      <c r="EW105" s="208">
        <v>59.639999389648438</v>
      </c>
      <c r="EX105" s="208">
        <v>75.660003662109375</v>
      </c>
      <c r="EY105" s="208">
        <v>87.620002746582031</v>
      </c>
      <c r="EZ105" s="208">
        <v>85.75</v>
      </c>
      <c r="FA105" s="208">
        <v>94.760002136230469</v>
      </c>
      <c r="FB105" s="208">
        <v>103.26999664306641</v>
      </c>
      <c r="FC105" s="208">
        <v>98.010002136230469</v>
      </c>
      <c r="FD105" s="208">
        <v>90.769996643066406</v>
      </c>
      <c r="FE105" s="208">
        <v>93.230003356933594</v>
      </c>
      <c r="FF105" s="208">
        <v>81.760002136230469</v>
      </c>
      <c r="FG105" s="208">
        <v>79.410003662109375</v>
      </c>
      <c r="FH105" s="208">
        <v>81.699996948242188</v>
      </c>
      <c r="FI105" s="208">
        <v>72.540000915527344</v>
      </c>
      <c r="FJ105" s="208">
        <v>81.05999755859375</v>
      </c>
      <c r="FK105" s="208">
        <v>85.279998779296875</v>
      </c>
      <c r="FL105" s="190">
        <v>86.110000610351563</v>
      </c>
      <c r="FM105" s="190">
        <v>92.709999084472656</v>
      </c>
      <c r="FN105" s="190">
        <v>96.029998779296875</v>
      </c>
      <c r="FO105" s="208">
        <v>91.339996337890625</v>
      </c>
      <c r="FP105" s="208">
        <v>82.910003662109375</v>
      </c>
      <c r="FQ105" s="208">
        <v>75.389999389648438</v>
      </c>
      <c r="FR105" s="190">
        <v>59.409999847412109</v>
      </c>
      <c r="FS105" s="190">
        <v>51.659999847412109</v>
      </c>
      <c r="FT105" s="190">
        <v>55.759998321533203</v>
      </c>
      <c r="FU105" s="190">
        <f>'[13]Input Tabela 8'!AG151+'[13]Input Tabela 8'!AG167</f>
        <v>55.759998321533203</v>
      </c>
      <c r="FV105" s="190">
        <f>'[13]Input Tabela 8'!AH151+'[13]Input Tabela 8'!AH167</f>
        <v>72.129997253417969</v>
      </c>
      <c r="FW105" s="190">
        <f>'[13]Input Tabela 8'!AI151+'[13]Input Tabela 8'!AI167</f>
        <v>89.669998168945313</v>
      </c>
      <c r="FX105" s="190">
        <v>100.27999877929688</v>
      </c>
      <c r="FY105" s="190">
        <v>119.80000305175781</v>
      </c>
      <c r="FZ105" s="190">
        <v>112.79000091552734</v>
      </c>
    </row>
    <row r="106" spans="1:182" s="124" customFormat="1" ht="13.5" customHeight="1">
      <c r="A106" s="192" t="s">
        <v>113</v>
      </c>
      <c r="B106" s="190">
        <v>0</v>
      </c>
      <c r="C106" s="190">
        <v>0</v>
      </c>
      <c r="D106" s="190">
        <v>0</v>
      </c>
      <c r="E106" s="190">
        <v>0</v>
      </c>
      <c r="F106" s="190">
        <v>0</v>
      </c>
      <c r="G106" s="190">
        <v>0</v>
      </c>
      <c r="H106" s="190">
        <v>0</v>
      </c>
      <c r="I106" s="190">
        <v>0</v>
      </c>
      <c r="J106" s="190">
        <v>0</v>
      </c>
      <c r="K106" s="190">
        <v>0</v>
      </c>
      <c r="L106" s="190">
        <v>0</v>
      </c>
      <c r="M106" s="190">
        <v>0</v>
      </c>
      <c r="N106" s="190">
        <v>0</v>
      </c>
      <c r="O106" s="190">
        <v>0</v>
      </c>
      <c r="P106" s="190">
        <v>0</v>
      </c>
      <c r="Q106" s="190">
        <v>0</v>
      </c>
      <c r="R106" s="190">
        <v>0</v>
      </c>
      <c r="S106" s="190">
        <v>0</v>
      </c>
      <c r="T106" s="190">
        <v>0</v>
      </c>
      <c r="U106" s="190">
        <v>0</v>
      </c>
      <c r="V106" s="190">
        <v>0</v>
      </c>
      <c r="W106" s="190">
        <v>0</v>
      </c>
      <c r="X106" s="190">
        <v>0</v>
      </c>
      <c r="Y106" s="190">
        <v>0</v>
      </c>
      <c r="Z106" s="190">
        <v>0</v>
      </c>
      <c r="AA106" s="190">
        <v>0</v>
      </c>
      <c r="AB106" s="190">
        <v>0</v>
      </c>
      <c r="AC106" s="190">
        <v>0</v>
      </c>
      <c r="AD106" s="190">
        <v>0</v>
      </c>
      <c r="AE106" s="190">
        <v>0</v>
      </c>
      <c r="AF106" s="190">
        <v>0</v>
      </c>
      <c r="AG106" s="190">
        <v>0</v>
      </c>
      <c r="AH106" s="190">
        <v>0</v>
      </c>
      <c r="AI106" s="190">
        <v>0</v>
      </c>
      <c r="AJ106" s="190">
        <v>0</v>
      </c>
      <c r="AK106" s="190">
        <v>0</v>
      </c>
      <c r="AL106" s="190">
        <v>0</v>
      </c>
      <c r="AM106" s="190">
        <v>0</v>
      </c>
      <c r="AN106" s="190">
        <v>0</v>
      </c>
      <c r="AO106" s="190">
        <v>0</v>
      </c>
      <c r="AP106" s="190">
        <v>0</v>
      </c>
      <c r="AQ106" s="190">
        <v>0</v>
      </c>
      <c r="AR106" s="190">
        <v>0</v>
      </c>
      <c r="AS106" s="190">
        <v>0</v>
      </c>
      <c r="AT106" s="190">
        <v>0</v>
      </c>
      <c r="AU106" s="190">
        <v>0</v>
      </c>
      <c r="AV106" s="190">
        <v>0</v>
      </c>
      <c r="AW106" s="190">
        <v>0</v>
      </c>
      <c r="AX106" s="190">
        <v>0</v>
      </c>
      <c r="AY106" s="190">
        <v>0</v>
      </c>
      <c r="AZ106" s="190">
        <v>0</v>
      </c>
      <c r="BA106" s="190">
        <v>0</v>
      </c>
      <c r="BB106" s="190">
        <v>0</v>
      </c>
      <c r="BC106" s="190">
        <v>0</v>
      </c>
      <c r="BD106" s="190">
        <v>0</v>
      </c>
      <c r="BE106" s="190">
        <v>0</v>
      </c>
      <c r="BF106" s="190">
        <v>0</v>
      </c>
      <c r="BG106" s="190">
        <v>0</v>
      </c>
      <c r="BH106" s="190">
        <v>0</v>
      </c>
      <c r="BI106" s="190">
        <v>0</v>
      </c>
      <c r="BJ106" s="190">
        <v>0</v>
      </c>
      <c r="BK106" s="190">
        <v>0</v>
      </c>
      <c r="BL106" s="190">
        <v>0</v>
      </c>
      <c r="BM106" s="190">
        <v>0</v>
      </c>
      <c r="BN106" s="190">
        <v>0</v>
      </c>
      <c r="BO106" s="190">
        <v>0</v>
      </c>
      <c r="BP106" s="190">
        <v>0</v>
      </c>
      <c r="BQ106" s="190">
        <v>0</v>
      </c>
      <c r="BR106" s="190">
        <v>0</v>
      </c>
      <c r="BS106" s="190">
        <v>0</v>
      </c>
      <c r="BT106" s="190">
        <v>0</v>
      </c>
      <c r="BU106" s="190">
        <v>0</v>
      </c>
      <c r="BV106" s="192" t="s">
        <v>113</v>
      </c>
      <c r="BW106" s="190">
        <v>244.37307299999998</v>
      </c>
      <c r="BX106" s="190">
        <v>1826.0960729999999</v>
      </c>
      <c r="BY106" s="190">
        <v>1910.4260864999999</v>
      </c>
      <c r="BZ106" s="190">
        <v>1942.2340410000002</v>
      </c>
      <c r="CA106" s="190">
        <v>1935.4090705000001</v>
      </c>
      <c r="CB106" s="191">
        <v>1923.4664275</v>
      </c>
      <c r="CC106" s="190">
        <v>1860.892568</v>
      </c>
      <c r="CD106" s="190">
        <v>1791.8206974999998</v>
      </c>
      <c r="CE106" s="190">
        <v>1796.6666680000003</v>
      </c>
      <c r="CF106" s="190">
        <v>1753.4172355000001</v>
      </c>
      <c r="CG106" s="190">
        <v>1757.0595420000002</v>
      </c>
      <c r="CH106" s="190">
        <v>1746.9634820000001</v>
      </c>
      <c r="CI106" s="190">
        <v>1763.9018675000002</v>
      </c>
      <c r="CJ106" s="190">
        <v>1761.689644</v>
      </c>
      <c r="CK106" s="190">
        <v>1651.8463390000002</v>
      </c>
      <c r="CL106" s="190">
        <v>1626.4424425</v>
      </c>
      <c r="CM106" s="190">
        <v>1672.8399165000001</v>
      </c>
      <c r="CN106" s="190">
        <v>1636.14</v>
      </c>
      <c r="CO106" s="190">
        <v>1542.9</v>
      </c>
      <c r="CP106" s="190">
        <v>1511.71</v>
      </c>
      <c r="CQ106" s="190">
        <v>1495.23</v>
      </c>
      <c r="CR106" s="190">
        <v>1523.86</v>
      </c>
      <c r="CS106" s="190">
        <v>1472.33</v>
      </c>
      <c r="CT106" s="190">
        <v>1433.6</v>
      </c>
      <c r="CU106" s="190">
        <v>1396.76</v>
      </c>
      <c r="CV106" s="190">
        <v>1412.04</v>
      </c>
      <c r="CW106" s="190">
        <v>1393.24</v>
      </c>
      <c r="CX106" s="190">
        <v>1372.5</v>
      </c>
      <c r="CY106" s="190">
        <v>1313.61</v>
      </c>
      <c r="CZ106" s="190">
        <v>1270.81</v>
      </c>
      <c r="DA106" s="190">
        <v>1211.26</v>
      </c>
      <c r="DB106" s="190">
        <v>1160.1400000000001</v>
      </c>
      <c r="DC106" s="190">
        <v>1192.81</v>
      </c>
      <c r="DD106" s="190">
        <v>1062.6300000000001</v>
      </c>
      <c r="DE106" s="190">
        <v>1058.55</v>
      </c>
      <c r="DF106" s="190">
        <v>1512.42</v>
      </c>
      <c r="DG106" s="190">
        <v>1426.95</v>
      </c>
      <c r="DH106" s="190">
        <v>1385.09</v>
      </c>
      <c r="DI106" s="190">
        <v>1160.6400000000001</v>
      </c>
      <c r="DJ106" s="190">
        <v>1127.28</v>
      </c>
      <c r="DK106" s="190">
        <v>993.096</v>
      </c>
      <c r="DL106" s="190">
        <v>977.34900000000005</v>
      </c>
      <c r="DM106" s="190">
        <v>1180.02</v>
      </c>
      <c r="DN106" s="190">
        <v>1179.98</v>
      </c>
      <c r="DO106" s="190">
        <v>1123.72</v>
      </c>
      <c r="DP106" s="190">
        <v>1114.8499999999999</v>
      </c>
      <c r="DQ106" s="190">
        <v>1092.02</v>
      </c>
      <c r="DR106" s="190">
        <v>1112.1600000000001</v>
      </c>
      <c r="DS106" s="190">
        <v>1167.02</v>
      </c>
      <c r="DT106" s="190">
        <v>1114.01</v>
      </c>
      <c r="DU106" s="190">
        <v>1005.87</v>
      </c>
      <c r="DV106" s="190">
        <v>993.596</v>
      </c>
      <c r="DW106" s="190">
        <v>969.74900000000002</v>
      </c>
      <c r="DX106" s="190">
        <v>763.07000732421875</v>
      </c>
      <c r="DY106" s="190">
        <v>793.65997314453125</v>
      </c>
      <c r="DZ106" s="190">
        <v>838.47998046875</v>
      </c>
      <c r="EA106" s="190">
        <v>826.6199951171875</v>
      </c>
      <c r="EB106" s="190">
        <v>782.530029296875</v>
      </c>
      <c r="EC106" s="190">
        <v>783.6300048828125</v>
      </c>
      <c r="ED106" s="190">
        <v>837.8800048828125</v>
      </c>
      <c r="EE106" s="190">
        <v>855.53997802734375</v>
      </c>
      <c r="EF106" s="190">
        <v>769.8599853515625</v>
      </c>
      <c r="EG106" s="190">
        <v>773.3900146484375</v>
      </c>
      <c r="EH106" s="190">
        <v>784.6500244140625</v>
      </c>
      <c r="EI106" s="190">
        <v>792.21002197265625</v>
      </c>
      <c r="EJ106" s="190">
        <v>803.4000244140625</v>
      </c>
      <c r="EK106" s="190">
        <v>794.780029296875</v>
      </c>
      <c r="EL106" s="190">
        <v>779.80999755859375</v>
      </c>
      <c r="EM106" s="190">
        <v>775.42999267578125</v>
      </c>
      <c r="EN106" s="190">
        <v>799.489990234375</v>
      </c>
      <c r="EO106" s="190">
        <v>870.19000244140625</v>
      </c>
      <c r="EP106" s="190">
        <v>861.3900146484375</v>
      </c>
      <c r="EQ106" s="208">
        <v>852.6300048828125</v>
      </c>
      <c r="ER106" s="208">
        <v>862.8800048828125</v>
      </c>
      <c r="ES106" s="208">
        <v>871.42999267578125</v>
      </c>
      <c r="ET106" s="208">
        <v>885.69000244140625</v>
      </c>
      <c r="EU106" s="208">
        <v>913.94000244140625</v>
      </c>
      <c r="EV106" s="208">
        <v>949.30999755859375</v>
      </c>
      <c r="EW106" s="208">
        <v>896.97998046875</v>
      </c>
      <c r="EX106" s="208">
        <v>889.260009765625</v>
      </c>
      <c r="EY106" s="208">
        <v>911.95001220703125</v>
      </c>
      <c r="EZ106" s="208">
        <v>911.1199951171875</v>
      </c>
      <c r="FA106" s="208">
        <v>925.489990234375</v>
      </c>
      <c r="FB106" s="208">
        <v>942.260009765625</v>
      </c>
      <c r="FC106" s="208">
        <v>968.94000244140625</v>
      </c>
      <c r="FD106" s="208">
        <v>982.77001953125</v>
      </c>
      <c r="FE106" s="208">
        <v>618.59002685546875</v>
      </c>
      <c r="FF106" s="208">
        <v>631.65997314453125</v>
      </c>
      <c r="FG106" s="208">
        <v>667.95001220703125</v>
      </c>
      <c r="FH106" s="208">
        <v>657.6199951171875</v>
      </c>
      <c r="FI106" s="208">
        <v>627.1099853515625</v>
      </c>
      <c r="FJ106" s="208">
        <v>619.47998046875</v>
      </c>
      <c r="FK106" s="208">
        <v>602.83001708984375</v>
      </c>
      <c r="FL106" s="190">
        <v>647.32000732421875</v>
      </c>
      <c r="FM106" s="190">
        <v>648.59002685546875</v>
      </c>
      <c r="FN106" s="190">
        <v>647.27001953125</v>
      </c>
      <c r="FO106" s="208">
        <v>639.75</v>
      </c>
      <c r="FP106" s="208">
        <v>652.3900146484375</v>
      </c>
      <c r="FQ106" s="208">
        <v>648.510009765625</v>
      </c>
      <c r="FR106" s="190">
        <v>618.91998291015625</v>
      </c>
      <c r="FS106" s="190">
        <v>613.92999267578125</v>
      </c>
      <c r="FT106" s="190">
        <v>610.6199951171875</v>
      </c>
      <c r="FU106" s="190">
        <f>'[13]Input Tabela 8'!AG168</f>
        <v>612.05999755859375</v>
      </c>
      <c r="FV106" s="190">
        <f>'[13]Input Tabela 8'!AH168</f>
        <v>630.28997802734375</v>
      </c>
      <c r="FW106" s="190">
        <f>'[13]Input Tabela 8'!AI168</f>
        <v>621.510009765625</v>
      </c>
      <c r="FX106" s="190">
        <v>665.04998779296875</v>
      </c>
      <c r="FY106" s="190">
        <v>662.71002197265625</v>
      </c>
      <c r="FZ106" s="190">
        <v>739.1199951171875</v>
      </c>
    </row>
    <row r="107" spans="1:182" s="124" customFormat="1" ht="13.5" customHeight="1">
      <c r="A107" s="192" t="s">
        <v>114</v>
      </c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2"/>
      <c r="BW107" s="190"/>
      <c r="BX107" s="190"/>
      <c r="BY107" s="190"/>
      <c r="BZ107" s="190"/>
      <c r="CA107" s="190"/>
      <c r="CB107" s="191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>
        <v>0</v>
      </c>
      <c r="DB107" s="190">
        <v>14</v>
      </c>
      <c r="DC107" s="190">
        <v>13.648999999999999</v>
      </c>
      <c r="DD107" s="190">
        <v>13.648999999999999</v>
      </c>
      <c r="DE107" s="190">
        <v>13.65</v>
      </c>
      <c r="DF107" s="190">
        <v>13.648999999999999</v>
      </c>
      <c r="DG107" s="190">
        <v>13.648999999999999</v>
      </c>
      <c r="DH107" s="190">
        <v>13.648</v>
      </c>
      <c r="DI107" s="190">
        <v>13.648999999999999</v>
      </c>
      <c r="DJ107" s="190">
        <v>13.654</v>
      </c>
      <c r="DK107" s="190">
        <v>13.666</v>
      </c>
      <c r="DL107" s="190">
        <v>13.677</v>
      </c>
      <c r="DM107" s="190">
        <v>13.651999999999999</v>
      </c>
      <c r="DN107" s="190">
        <v>13.648</v>
      </c>
      <c r="DO107" s="190">
        <v>13.648</v>
      </c>
      <c r="DP107" s="190">
        <v>13.647</v>
      </c>
      <c r="DQ107" s="190">
        <v>13.647</v>
      </c>
      <c r="DR107" s="190">
        <v>13.648</v>
      </c>
      <c r="DS107" s="190">
        <v>13.651</v>
      </c>
      <c r="DT107" s="190">
        <v>0</v>
      </c>
      <c r="DU107" s="190">
        <v>0</v>
      </c>
      <c r="DV107" s="190">
        <v>0</v>
      </c>
      <c r="DW107" s="190">
        <v>0</v>
      </c>
      <c r="DX107" s="190">
        <v>0</v>
      </c>
      <c r="DY107" s="190">
        <v>0</v>
      </c>
      <c r="DZ107" s="190">
        <v>0</v>
      </c>
      <c r="EA107" s="190">
        <v>0</v>
      </c>
      <c r="EB107" s="190">
        <v>0</v>
      </c>
      <c r="EC107" s="190">
        <v>0</v>
      </c>
      <c r="ED107" s="190">
        <v>0</v>
      </c>
      <c r="EE107" s="190">
        <v>0</v>
      </c>
      <c r="EF107" s="190">
        <v>0</v>
      </c>
      <c r="EG107" s="190">
        <v>0</v>
      </c>
      <c r="EH107" s="190">
        <v>0</v>
      </c>
      <c r="EI107" s="190">
        <v>0</v>
      </c>
      <c r="EJ107" s="190">
        <v>0</v>
      </c>
      <c r="EK107" s="190">
        <v>0</v>
      </c>
      <c r="EL107" s="190">
        <v>0</v>
      </c>
      <c r="EM107" s="190">
        <v>0</v>
      </c>
      <c r="EN107" s="190">
        <v>0</v>
      </c>
      <c r="EO107" s="190">
        <v>0</v>
      </c>
      <c r="EP107" s="190">
        <v>0</v>
      </c>
      <c r="EQ107" s="208">
        <v>0</v>
      </c>
      <c r="ER107" s="208">
        <v>0</v>
      </c>
      <c r="ES107" s="208">
        <v>0</v>
      </c>
      <c r="ET107" s="208">
        <v>0</v>
      </c>
      <c r="EU107" s="208">
        <v>0</v>
      </c>
      <c r="EV107" s="208">
        <v>0</v>
      </c>
      <c r="EW107" s="208">
        <v>0</v>
      </c>
      <c r="EX107" s="208">
        <v>0</v>
      </c>
      <c r="EY107" s="208">
        <v>0</v>
      </c>
      <c r="EZ107" s="208">
        <v>0</v>
      </c>
      <c r="FA107" s="208">
        <v>0</v>
      </c>
      <c r="FB107" s="208">
        <v>0</v>
      </c>
      <c r="FC107" s="208">
        <v>0</v>
      </c>
      <c r="FD107" s="208">
        <v>0</v>
      </c>
      <c r="FE107" s="208">
        <v>0</v>
      </c>
      <c r="FF107" s="208">
        <v>0</v>
      </c>
      <c r="FG107" s="208">
        <v>0</v>
      </c>
      <c r="FH107" s="208">
        <v>0</v>
      </c>
      <c r="FI107" s="208">
        <v>0</v>
      </c>
      <c r="FJ107" s="208">
        <v>0</v>
      </c>
      <c r="FK107" s="208">
        <v>0</v>
      </c>
      <c r="FL107" s="190">
        <v>0</v>
      </c>
      <c r="FM107" s="190">
        <v>0</v>
      </c>
      <c r="FN107" s="190">
        <v>0</v>
      </c>
      <c r="FO107" s="208">
        <v>0</v>
      </c>
      <c r="FP107" s="208">
        <v>0</v>
      </c>
      <c r="FQ107" s="208">
        <v>0</v>
      </c>
      <c r="FR107" s="190">
        <v>0</v>
      </c>
      <c r="FS107" s="190">
        <v>0</v>
      </c>
      <c r="FT107" s="190">
        <v>0</v>
      </c>
      <c r="FU107" s="190">
        <f>'[13]Input Tabela 8'!AG169</f>
        <v>0</v>
      </c>
      <c r="FV107" s="190">
        <f>'[13]Input Tabela 8'!AH169</f>
        <v>0</v>
      </c>
      <c r="FW107" s="190">
        <f>'[13]Input Tabela 8'!AI169</f>
        <v>0</v>
      </c>
      <c r="FX107" s="190">
        <v>0</v>
      </c>
      <c r="FY107" s="190">
        <v>0</v>
      </c>
      <c r="FZ107" s="190">
        <v>0</v>
      </c>
    </row>
    <row r="108" spans="1:182" s="124" customFormat="1" ht="13.5" customHeight="1">
      <c r="A108" s="192" t="s">
        <v>115</v>
      </c>
      <c r="B108" s="190">
        <v>0</v>
      </c>
      <c r="C108" s="190">
        <v>0</v>
      </c>
      <c r="D108" s="190">
        <v>0</v>
      </c>
      <c r="E108" s="190">
        <v>0</v>
      </c>
      <c r="F108" s="190">
        <v>0</v>
      </c>
      <c r="G108" s="190">
        <v>0</v>
      </c>
      <c r="H108" s="190">
        <v>0</v>
      </c>
      <c r="I108" s="190">
        <v>0</v>
      </c>
      <c r="J108" s="190">
        <v>0</v>
      </c>
      <c r="K108" s="190">
        <v>0</v>
      </c>
      <c r="L108" s="190">
        <v>0</v>
      </c>
      <c r="M108" s="190">
        <v>0</v>
      </c>
      <c r="N108" s="190">
        <v>0</v>
      </c>
      <c r="O108" s="190">
        <v>0</v>
      </c>
      <c r="P108" s="190">
        <v>0</v>
      </c>
      <c r="Q108" s="190">
        <v>0</v>
      </c>
      <c r="R108" s="190">
        <v>0</v>
      </c>
      <c r="S108" s="190">
        <v>0</v>
      </c>
      <c r="T108" s="190">
        <v>0</v>
      </c>
      <c r="U108" s="190">
        <v>0</v>
      </c>
      <c r="V108" s="190">
        <v>0</v>
      </c>
      <c r="W108" s="190">
        <v>0</v>
      </c>
      <c r="X108" s="190">
        <v>0</v>
      </c>
      <c r="Y108" s="190">
        <v>0</v>
      </c>
      <c r="Z108" s="190">
        <v>0</v>
      </c>
      <c r="AA108" s="190">
        <v>0</v>
      </c>
      <c r="AB108" s="190">
        <v>0</v>
      </c>
      <c r="AC108" s="190">
        <v>0</v>
      </c>
      <c r="AD108" s="190">
        <v>0</v>
      </c>
      <c r="AE108" s="190">
        <v>0</v>
      </c>
      <c r="AF108" s="190">
        <v>0</v>
      </c>
      <c r="AG108" s="190">
        <v>0</v>
      </c>
      <c r="AH108" s="190">
        <v>0</v>
      </c>
      <c r="AI108" s="190">
        <v>0</v>
      </c>
      <c r="AJ108" s="190">
        <v>0</v>
      </c>
      <c r="AK108" s="190">
        <v>0</v>
      </c>
      <c r="AL108" s="190">
        <v>0</v>
      </c>
      <c r="AM108" s="190">
        <v>0</v>
      </c>
      <c r="AN108" s="190">
        <v>0</v>
      </c>
      <c r="AO108" s="190">
        <v>0</v>
      </c>
      <c r="AP108" s="190">
        <v>0</v>
      </c>
      <c r="AQ108" s="190">
        <v>0</v>
      </c>
      <c r="AR108" s="190">
        <v>0</v>
      </c>
      <c r="AS108" s="190">
        <v>0</v>
      </c>
      <c r="AT108" s="190">
        <v>0</v>
      </c>
      <c r="AU108" s="190">
        <v>0</v>
      </c>
      <c r="AV108" s="190">
        <v>0</v>
      </c>
      <c r="AW108" s="190">
        <v>0</v>
      </c>
      <c r="AX108" s="190">
        <v>0</v>
      </c>
      <c r="AY108" s="190">
        <v>0</v>
      </c>
      <c r="AZ108" s="190">
        <v>0</v>
      </c>
      <c r="BA108" s="190">
        <v>0</v>
      </c>
      <c r="BB108" s="190">
        <v>0</v>
      </c>
      <c r="BC108" s="190">
        <v>0</v>
      </c>
      <c r="BD108" s="190">
        <v>0</v>
      </c>
      <c r="BE108" s="190">
        <v>0</v>
      </c>
      <c r="BF108" s="190">
        <v>0</v>
      </c>
      <c r="BG108" s="190">
        <v>0</v>
      </c>
      <c r="BH108" s="190">
        <v>0</v>
      </c>
      <c r="BI108" s="190">
        <v>0</v>
      </c>
      <c r="BJ108" s="190">
        <v>0</v>
      </c>
      <c r="BK108" s="190">
        <v>0</v>
      </c>
      <c r="BL108" s="190">
        <v>0</v>
      </c>
      <c r="BM108" s="190">
        <v>0</v>
      </c>
      <c r="BN108" s="190">
        <v>0</v>
      </c>
      <c r="BO108" s="190">
        <v>0</v>
      </c>
      <c r="BP108" s="190">
        <v>0</v>
      </c>
      <c r="BQ108" s="190">
        <v>0</v>
      </c>
      <c r="BR108" s="190">
        <v>0</v>
      </c>
      <c r="BS108" s="190">
        <v>0</v>
      </c>
      <c r="BT108" s="190">
        <v>0</v>
      </c>
      <c r="BU108" s="190">
        <v>0</v>
      </c>
      <c r="BV108" s="192" t="s">
        <v>116</v>
      </c>
      <c r="BW108" s="190">
        <v>1606.00395</v>
      </c>
      <c r="BX108" s="190">
        <v>1633.4973194999998</v>
      </c>
      <c r="BY108" s="190">
        <v>1770.468533</v>
      </c>
      <c r="BZ108" s="190">
        <v>1742.2227499999999</v>
      </c>
      <c r="CA108" s="190">
        <v>1717.4217105000002</v>
      </c>
      <c r="CB108" s="191">
        <v>1797.400971</v>
      </c>
      <c r="CC108" s="190">
        <v>1809.2716805000002</v>
      </c>
      <c r="CD108" s="190">
        <v>2057.7045748</v>
      </c>
      <c r="CE108" s="190">
        <v>2392.25664706</v>
      </c>
      <c r="CF108" s="190">
        <v>2344.0531160599999</v>
      </c>
      <c r="CG108" s="190">
        <v>2156.3871429999999</v>
      </c>
      <c r="CH108" s="190">
        <v>2243.3951860000002</v>
      </c>
      <c r="CI108" s="190">
        <v>2258.3118794999996</v>
      </c>
      <c r="CJ108" s="190">
        <v>2352.7036694999997</v>
      </c>
      <c r="CK108" s="190">
        <v>2403.5029346699998</v>
      </c>
      <c r="CL108" s="190">
        <v>2473.6767052999994</v>
      </c>
      <c r="CM108" s="190">
        <v>2430.4481143000003</v>
      </c>
      <c r="CN108" s="190">
        <v>2807.68</v>
      </c>
      <c r="CO108" s="190">
        <v>2482.33</v>
      </c>
      <c r="CP108" s="190">
        <v>2451.04</v>
      </c>
      <c r="CQ108" s="190">
        <v>2522.2399999999998</v>
      </c>
      <c r="CR108" s="190">
        <v>2531.2399999999998</v>
      </c>
      <c r="CS108" s="190">
        <v>2627.04</v>
      </c>
      <c r="CT108" s="190">
        <v>2639.13</v>
      </c>
      <c r="CU108" s="190">
        <v>2618.5100000000002</v>
      </c>
      <c r="CV108" s="190">
        <v>2633.37</v>
      </c>
      <c r="CW108" s="190">
        <v>2717.29</v>
      </c>
      <c r="CX108" s="190">
        <v>2801.97</v>
      </c>
      <c r="CY108" s="190">
        <v>2813.59</v>
      </c>
      <c r="CZ108" s="190">
        <v>3335.59</v>
      </c>
      <c r="DA108" s="190">
        <v>2820.08</v>
      </c>
      <c r="DB108" s="190">
        <v>2920.8</v>
      </c>
      <c r="DC108" s="190">
        <v>3062.04</v>
      </c>
      <c r="DD108" s="190">
        <v>3211.92</v>
      </c>
      <c r="DE108" s="190">
        <v>3071.65</v>
      </c>
      <c r="DF108" s="190">
        <v>3025.7</v>
      </c>
      <c r="DG108" s="190">
        <v>3080.15</v>
      </c>
      <c r="DH108" s="190">
        <v>3126.62</v>
      </c>
      <c r="DI108" s="190">
        <v>3217.77</v>
      </c>
      <c r="DJ108" s="190">
        <v>3141.55</v>
      </c>
      <c r="DK108" s="190">
        <v>3172.66</v>
      </c>
      <c r="DL108" s="190">
        <v>3325.31</v>
      </c>
      <c r="DM108" s="190">
        <v>3361.51</v>
      </c>
      <c r="DN108" s="190">
        <v>3501.45</v>
      </c>
      <c r="DO108" s="190">
        <v>3413.27</v>
      </c>
      <c r="DP108" s="190">
        <v>3437.77</v>
      </c>
      <c r="DQ108" s="190">
        <v>3374.43</v>
      </c>
      <c r="DR108" s="190">
        <v>3357.5</v>
      </c>
      <c r="DS108" s="190">
        <v>3290.3</v>
      </c>
      <c r="DT108" s="190">
        <v>3369.72</v>
      </c>
      <c r="DU108" s="190">
        <v>3423.06</v>
      </c>
      <c r="DV108" s="190">
        <v>3462.87</v>
      </c>
      <c r="DW108" s="190">
        <v>3522.74</v>
      </c>
      <c r="DX108" s="190">
        <v>3474.7900390625</v>
      </c>
      <c r="DY108" s="190">
        <v>3663.199951171875</v>
      </c>
      <c r="DZ108" s="190">
        <v>3431.320068359375</v>
      </c>
      <c r="EA108" s="190">
        <v>3091.929931640625</v>
      </c>
      <c r="EB108" s="190">
        <v>3090.93994140625</v>
      </c>
      <c r="EC108" s="190">
        <v>3183.22998046875</v>
      </c>
      <c r="ED108" s="190">
        <v>3390.139892578125</v>
      </c>
      <c r="EE108" s="190">
        <v>3177.56005859375</v>
      </c>
      <c r="EF108" s="190">
        <v>3133.10009765625</v>
      </c>
      <c r="EG108" s="190">
        <v>3217.75</v>
      </c>
      <c r="EH108" s="190">
        <v>2944.81005859375</v>
      </c>
      <c r="EI108" s="190">
        <v>3221.760009765625</v>
      </c>
      <c r="EJ108" s="190">
        <v>3440.659912109375</v>
      </c>
      <c r="EK108" s="190">
        <v>3658.169921875</v>
      </c>
      <c r="EL108" s="190">
        <v>3517.919921875</v>
      </c>
      <c r="EM108" s="190">
        <v>3404.580078125</v>
      </c>
      <c r="EN108" s="190">
        <v>3205.1201171875</v>
      </c>
      <c r="EO108" s="190">
        <v>3206.1298828125</v>
      </c>
      <c r="EP108" s="190">
        <v>3449.419921875</v>
      </c>
      <c r="EQ108" s="208">
        <v>3351.409912109375</v>
      </c>
      <c r="ER108" s="208">
        <v>3162.739990234375</v>
      </c>
      <c r="ES108" s="208">
        <v>3274</v>
      </c>
      <c r="ET108" s="208">
        <v>3507.7900390625</v>
      </c>
      <c r="EU108" s="208">
        <v>3507.429931640625</v>
      </c>
      <c r="EV108" s="208">
        <v>3291.489990234375</v>
      </c>
      <c r="EW108" s="208">
        <v>3315.52001953125</v>
      </c>
      <c r="EX108" s="208">
        <v>3302.360107421875</v>
      </c>
      <c r="EY108" s="208">
        <v>3656.169921875</v>
      </c>
      <c r="EZ108" s="208">
        <v>3570.419921875</v>
      </c>
      <c r="FA108" s="208">
        <v>3700.679931640625</v>
      </c>
      <c r="FB108" s="208">
        <v>3875.10009765625</v>
      </c>
      <c r="FC108" s="208">
        <v>3353.510009765625</v>
      </c>
      <c r="FD108" s="208">
        <v>3300.300048828125</v>
      </c>
      <c r="FE108" s="208">
        <v>3446.510009765625</v>
      </c>
      <c r="FF108" s="208">
        <v>3496.47998046875</v>
      </c>
      <c r="FG108" s="208">
        <v>3492.989990234375</v>
      </c>
      <c r="FH108" s="208">
        <v>3605.89990234375</v>
      </c>
      <c r="FI108" s="208">
        <v>3349.31005859375</v>
      </c>
      <c r="FJ108" s="208">
        <v>3374.219970703125</v>
      </c>
      <c r="FK108" s="208">
        <v>3331.72998046875</v>
      </c>
      <c r="FL108" s="190">
        <v>3390.469970703125</v>
      </c>
      <c r="FM108" s="190">
        <v>3677.300048828125</v>
      </c>
      <c r="FN108" s="190">
        <v>3662.610107421875</v>
      </c>
      <c r="FO108" s="208">
        <v>3251.8701171875</v>
      </c>
      <c r="FP108" s="208">
        <v>3300.179931640625</v>
      </c>
      <c r="FQ108" s="208">
        <v>3342.77001953125</v>
      </c>
      <c r="FR108" s="190">
        <v>3449.68994140625</v>
      </c>
      <c r="FS108" s="190">
        <v>3416.4599609375</v>
      </c>
      <c r="FT108" s="190">
        <v>3647.25</v>
      </c>
      <c r="FU108" s="190">
        <f>'[13]Input Tabela 8'!AG170</f>
        <v>3511.830078125</v>
      </c>
      <c r="FV108" s="190">
        <f>'[13]Input Tabela 8'!AH170</f>
        <v>3502.0400390625</v>
      </c>
      <c r="FW108" s="190">
        <f>'[13]Input Tabela 8'!AI170</f>
        <v>3581.35009765625</v>
      </c>
      <c r="FX108" s="190">
        <v>3380.179931640625</v>
      </c>
      <c r="FY108" s="190">
        <v>3438.22998046875</v>
      </c>
      <c r="FZ108" s="190">
        <v>3370.570068359375</v>
      </c>
    </row>
    <row r="109" spans="1:182" s="124" customFormat="1" ht="13.5" customHeight="1">
      <c r="A109" s="192" t="s">
        <v>117</v>
      </c>
      <c r="B109" s="190">
        <v>3459</v>
      </c>
      <c r="C109" s="190">
        <v>3919</v>
      </c>
      <c r="D109" s="190">
        <v>3720</v>
      </c>
      <c r="E109" s="190">
        <v>3726</v>
      </c>
      <c r="F109" s="190">
        <v>3423</v>
      </c>
      <c r="G109" s="190">
        <v>3809</v>
      </c>
      <c r="H109" s="190">
        <v>3868</v>
      </c>
      <c r="I109" s="190">
        <v>3797</v>
      </c>
      <c r="J109" s="190">
        <v>3500</v>
      </c>
      <c r="K109" s="190">
        <v>3353</v>
      </c>
      <c r="L109" s="190">
        <v>3301</v>
      </c>
      <c r="M109" s="190">
        <v>3421</v>
      </c>
      <c r="N109" s="190">
        <v>3151</v>
      </c>
      <c r="O109" s="190">
        <v>3099</v>
      </c>
      <c r="P109" s="190">
        <v>3720</v>
      </c>
      <c r="Q109" s="190">
        <v>3071</v>
      </c>
      <c r="R109" s="190">
        <v>3501</v>
      </c>
      <c r="S109" s="190">
        <v>3520</v>
      </c>
      <c r="T109" s="190">
        <v>3221</v>
      </c>
      <c r="U109" s="190">
        <v>3470</v>
      </c>
      <c r="V109" s="190">
        <v>3451</v>
      </c>
      <c r="W109" s="190">
        <v>3704</v>
      </c>
      <c r="X109" s="190">
        <v>3583</v>
      </c>
      <c r="Y109" s="190">
        <v>3241</v>
      </c>
      <c r="Z109" s="190">
        <v>3167</v>
      </c>
      <c r="AA109" s="190">
        <v>3752</v>
      </c>
      <c r="AB109" s="190">
        <v>3976</v>
      </c>
      <c r="AC109" s="190">
        <v>3916</v>
      </c>
      <c r="AD109" s="190">
        <v>3741</v>
      </c>
      <c r="AE109" s="190">
        <v>3953</v>
      </c>
      <c r="AF109" s="190">
        <v>4113</v>
      </c>
      <c r="AG109" s="190">
        <v>4816</v>
      </c>
      <c r="AH109" s="190">
        <v>3859</v>
      </c>
      <c r="AI109" s="190">
        <v>3742</v>
      </c>
      <c r="AJ109" s="190">
        <v>4146</v>
      </c>
      <c r="AK109" s="190">
        <v>4591</v>
      </c>
      <c r="AL109" s="190">
        <v>3914</v>
      </c>
      <c r="AM109" s="190">
        <v>3954</v>
      </c>
      <c r="AN109" s="190">
        <v>4250</v>
      </c>
      <c r="AO109" s="190">
        <v>4084</v>
      </c>
      <c r="AP109" s="190">
        <v>4346</v>
      </c>
      <c r="AQ109" s="190">
        <v>4594</v>
      </c>
      <c r="AR109" s="190">
        <v>4208</v>
      </c>
      <c r="AS109" s="190">
        <v>4601</v>
      </c>
      <c r="AT109" s="190">
        <v>4945</v>
      </c>
      <c r="AU109" s="190">
        <v>5975</v>
      </c>
      <c r="AV109" s="190">
        <v>5719</v>
      </c>
      <c r="AW109" s="190">
        <v>8695</v>
      </c>
      <c r="AX109" s="190">
        <v>6711</v>
      </c>
      <c r="AY109" s="190">
        <v>7199</v>
      </c>
      <c r="AZ109" s="190">
        <v>7550</v>
      </c>
      <c r="BA109" s="190">
        <v>7466</v>
      </c>
      <c r="BB109" s="190">
        <v>7713</v>
      </c>
      <c r="BC109" s="190">
        <v>9166</v>
      </c>
      <c r="BD109" s="190">
        <v>8002</v>
      </c>
      <c r="BE109" s="190">
        <v>8944</v>
      </c>
      <c r="BF109" s="190">
        <v>9924</v>
      </c>
      <c r="BG109" s="190">
        <v>10550</v>
      </c>
      <c r="BH109" s="190">
        <v>10291</v>
      </c>
      <c r="BI109" s="190">
        <v>12397</v>
      </c>
      <c r="BJ109" s="190">
        <v>9774</v>
      </c>
      <c r="BK109" s="190">
        <v>10365</v>
      </c>
      <c r="BL109" s="190">
        <v>11018</v>
      </c>
      <c r="BM109" s="190">
        <v>11434</v>
      </c>
      <c r="BN109" s="190">
        <v>10363</v>
      </c>
      <c r="BO109" s="190">
        <v>11438</v>
      </c>
      <c r="BP109" s="190">
        <v>11246</v>
      </c>
      <c r="BQ109" s="190">
        <v>14243</v>
      </c>
      <c r="BR109" s="190">
        <v>13501</v>
      </c>
      <c r="BS109" s="190">
        <v>14170</v>
      </c>
      <c r="BT109" s="190">
        <v>15367</v>
      </c>
      <c r="BU109" s="190">
        <v>15481</v>
      </c>
      <c r="BV109" s="192" t="s">
        <v>118</v>
      </c>
      <c r="BW109" s="190">
        <v>14413.723433499999</v>
      </c>
      <c r="BX109" s="190">
        <v>14685.593312500001</v>
      </c>
      <c r="BY109" s="190">
        <v>14455.4905755</v>
      </c>
      <c r="BZ109" s="190">
        <v>14253.3646095</v>
      </c>
      <c r="CA109" s="190">
        <v>14809.324841000003</v>
      </c>
      <c r="CB109" s="191">
        <v>9822.3503779999992</v>
      </c>
      <c r="CC109" s="190">
        <v>13811.898637499999</v>
      </c>
      <c r="CD109" s="190">
        <v>13228.629835500004</v>
      </c>
      <c r="CE109" s="190">
        <v>13068.863540500004</v>
      </c>
      <c r="CF109" s="190">
        <v>12951.006600500001</v>
      </c>
      <c r="CG109" s="190">
        <v>13087.250510000002</v>
      </c>
      <c r="CH109" s="190">
        <v>10302.640062999997</v>
      </c>
      <c r="CI109" s="190">
        <v>8039.8842984999992</v>
      </c>
      <c r="CJ109" s="190">
        <v>8566.5460650000023</v>
      </c>
      <c r="CK109" s="190">
        <v>8315.6285984999977</v>
      </c>
      <c r="CL109" s="190">
        <v>7657.3759565</v>
      </c>
      <c r="CM109" s="190">
        <v>7797.5073455000002</v>
      </c>
      <c r="CN109" s="190">
        <v>7553.0499999999993</v>
      </c>
      <c r="CO109" s="190">
        <v>8739.69</v>
      </c>
      <c r="CP109" s="190">
        <v>7901.01</v>
      </c>
      <c r="CQ109" s="190">
        <v>7755.2800000000007</v>
      </c>
      <c r="CR109" s="190">
        <v>7859.1100000000006</v>
      </c>
      <c r="CS109" s="190">
        <v>8145.84</v>
      </c>
      <c r="CT109" s="190">
        <v>10935.85</v>
      </c>
      <c r="CU109" s="190">
        <v>8920.6299999999992</v>
      </c>
      <c r="CV109" s="190">
        <v>8563.74</v>
      </c>
      <c r="CW109" s="190">
        <v>9429.26</v>
      </c>
      <c r="CX109" s="190">
        <v>9844.48</v>
      </c>
      <c r="CY109" s="190">
        <v>10410.02</v>
      </c>
      <c r="CZ109" s="190">
        <v>9829.2999999999993</v>
      </c>
      <c r="DA109" s="190">
        <v>10946.43</v>
      </c>
      <c r="DB109" s="190">
        <v>8571.7099999999991</v>
      </c>
      <c r="DC109" s="190">
        <v>9134.92</v>
      </c>
      <c r="DD109" s="190">
        <v>9249.7000000000007</v>
      </c>
      <c r="DE109" s="190">
        <v>7236.11</v>
      </c>
      <c r="DF109" s="190">
        <v>7488.08</v>
      </c>
      <c r="DG109" s="190">
        <v>7146.3600000000006</v>
      </c>
      <c r="DH109" s="190">
        <v>7177</v>
      </c>
      <c r="DI109" s="190">
        <v>7548.49</v>
      </c>
      <c r="DJ109" s="190">
        <v>9107.9500000000007</v>
      </c>
      <c r="DK109" s="190">
        <v>9178.9500000000007</v>
      </c>
      <c r="DL109" s="190">
        <v>9244.73</v>
      </c>
      <c r="DM109" s="190">
        <v>8521.7999999999993</v>
      </c>
      <c r="DN109" s="190">
        <v>8596.7000000000007</v>
      </c>
      <c r="DO109" s="190">
        <v>8632.7800000000007</v>
      </c>
      <c r="DP109" s="190">
        <v>9168.2100000000009</v>
      </c>
      <c r="DQ109" s="190">
        <v>10019.44</v>
      </c>
      <c r="DR109" s="190">
        <v>11308.11</v>
      </c>
      <c r="DS109" s="190">
        <v>10813.43</v>
      </c>
      <c r="DT109" s="190">
        <v>10679.34</v>
      </c>
      <c r="DU109" s="190">
        <v>10718.64</v>
      </c>
      <c r="DV109" s="190">
        <v>10628.050000000001</v>
      </c>
      <c r="DW109" s="190">
        <v>10849.46</v>
      </c>
      <c r="DX109" s="190">
        <v>10395.970336914063</v>
      </c>
      <c r="DY109" s="190">
        <v>10640.019653320313</v>
      </c>
      <c r="DZ109" s="190">
        <v>10094.18994140625</v>
      </c>
      <c r="EA109" s="190">
        <v>9759.85009765625</v>
      </c>
      <c r="EB109" s="190">
        <v>8604.4498291015625</v>
      </c>
      <c r="EC109" s="190">
        <v>7926.25</v>
      </c>
      <c r="ED109" s="190">
        <v>9011.830078125</v>
      </c>
      <c r="EE109" s="190">
        <v>8095.9798583984375</v>
      </c>
      <c r="EF109" s="190">
        <v>7973.5198974609375</v>
      </c>
      <c r="EG109" s="190">
        <v>8303.6300048828125</v>
      </c>
      <c r="EH109" s="190">
        <v>8548.4000244140625</v>
      </c>
      <c r="EI109" s="190">
        <v>8997.9599609375</v>
      </c>
      <c r="EJ109" s="190">
        <v>8894.510009765625</v>
      </c>
      <c r="EK109" s="190">
        <v>8596.920166015625</v>
      </c>
      <c r="EL109" s="190">
        <v>8549.079833984375</v>
      </c>
      <c r="EM109" s="190">
        <v>8429.56005859375</v>
      </c>
      <c r="EN109" s="190">
        <v>8785.81982421875</v>
      </c>
      <c r="EO109" s="190">
        <v>8443.22998046875</v>
      </c>
      <c r="EP109" s="190">
        <v>8510.849853515625</v>
      </c>
      <c r="EQ109" s="208">
        <v>7133.72998046875</v>
      </c>
      <c r="ER109" s="208">
        <v>6933.52001953125</v>
      </c>
      <c r="ES109" s="208">
        <v>7084.3798828125</v>
      </c>
      <c r="ET109" s="208">
        <v>6997.489990234375</v>
      </c>
      <c r="EU109" s="208">
        <v>7156.6002197265625</v>
      </c>
      <c r="EV109" s="208">
        <v>7872.59033203125</v>
      </c>
      <c r="EW109" s="208">
        <v>8098.519775390625</v>
      </c>
      <c r="EX109" s="208">
        <v>7774.009765625</v>
      </c>
      <c r="EY109" s="208">
        <v>7289.169677734375</v>
      </c>
      <c r="EZ109" s="208">
        <v>6844.489990234375</v>
      </c>
      <c r="FA109" s="208">
        <v>6447.85986328125</v>
      </c>
      <c r="FB109" s="208">
        <v>7526.809814453125</v>
      </c>
      <c r="FC109" s="208">
        <v>7392.31982421875</v>
      </c>
      <c r="FD109" s="208">
        <v>6856.650146484375</v>
      </c>
      <c r="FE109" s="208">
        <v>7402.10986328125</v>
      </c>
      <c r="FF109" s="208">
        <v>7062.169921875</v>
      </c>
      <c r="FG109" s="208">
        <v>7754.14990234375</v>
      </c>
      <c r="FH109" s="208">
        <v>7871.689697265625</v>
      </c>
      <c r="FI109" s="208">
        <v>6645.52001953125</v>
      </c>
      <c r="FJ109" s="208">
        <v>6991.66015625</v>
      </c>
      <c r="FK109" s="208">
        <v>7193.530029296875</v>
      </c>
      <c r="FL109" s="190">
        <v>7491.08984375</v>
      </c>
      <c r="FM109" s="190">
        <v>7724.619873046875</v>
      </c>
      <c r="FN109" s="190">
        <v>8039.420166015625</v>
      </c>
      <c r="FO109" s="208">
        <v>7919.889892578125</v>
      </c>
      <c r="FP109" s="208">
        <v>7521.68994140625</v>
      </c>
      <c r="FQ109" s="208">
        <v>8699.91015625</v>
      </c>
      <c r="FR109" s="190">
        <v>9428.929931640625</v>
      </c>
      <c r="FS109" s="190">
        <v>10552.64013671875</v>
      </c>
      <c r="FT109" s="190">
        <v>9600.22998046875</v>
      </c>
      <c r="FU109" s="190">
        <f>'[13]Input Tabela 8'!AG152+'[13]Input Tabela 8'!AG171</f>
        <v>9164.7802734375</v>
      </c>
      <c r="FV109" s="190">
        <f>'[13]Input Tabela 8'!AH152+'[13]Input Tabela 8'!AH171</f>
        <v>9636.150146484375</v>
      </c>
      <c r="FW109" s="190">
        <f>'[13]Input Tabela 8'!AI152+'[13]Input Tabela 8'!AI171</f>
        <v>8326.48974609375</v>
      </c>
      <c r="FX109" s="190">
        <v>8784.759765625</v>
      </c>
      <c r="FY109" s="190">
        <v>8959.039794921875</v>
      </c>
      <c r="FZ109" s="190">
        <v>10960.9697265625</v>
      </c>
    </row>
    <row r="110" spans="1:182" s="132" customFormat="1" ht="4.5" customHeight="1">
      <c r="A110" s="15" t="s">
        <v>40</v>
      </c>
      <c r="B110" s="183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5" t="s">
        <v>40</v>
      </c>
      <c r="BW110" s="183"/>
      <c r="BX110" s="183"/>
      <c r="BY110" s="183"/>
      <c r="BZ110" s="183"/>
      <c r="CA110" s="183"/>
      <c r="CB110" s="184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556"/>
      <c r="ER110" s="556"/>
      <c r="ES110" s="556"/>
      <c r="ET110" s="556"/>
      <c r="EU110" s="556"/>
      <c r="EV110" s="556"/>
      <c r="EW110" s="556"/>
      <c r="EX110" s="556"/>
      <c r="EY110" s="556"/>
      <c r="EZ110" s="556"/>
      <c r="FA110" s="556"/>
      <c r="FB110" s="556"/>
      <c r="FC110" s="556"/>
      <c r="FD110" s="556"/>
      <c r="FE110" s="556"/>
      <c r="FF110" s="556"/>
      <c r="FG110" s="556"/>
      <c r="FH110" s="556"/>
      <c r="FI110" s="556"/>
      <c r="FJ110" s="556"/>
      <c r="FK110" s="556"/>
      <c r="FL110" s="183"/>
      <c r="FM110" s="183"/>
      <c r="FN110" s="183"/>
      <c r="FO110" s="556"/>
      <c r="FP110" s="556"/>
      <c r="FQ110" s="556"/>
      <c r="FR110" s="183"/>
      <c r="FS110" s="183"/>
      <c r="FT110" s="183"/>
      <c r="FU110" s="183"/>
      <c r="FV110" s="183"/>
      <c r="FW110" s="183"/>
      <c r="FX110" s="183"/>
      <c r="FY110" s="183"/>
      <c r="FZ110" s="183"/>
    </row>
    <row r="111" spans="1:182" s="30" customFormat="1" ht="10">
      <c r="A111" s="18" t="s">
        <v>119</v>
      </c>
      <c r="B111" s="201" t="s">
        <v>82</v>
      </c>
      <c r="C111" s="201" t="s">
        <v>82</v>
      </c>
      <c r="D111" s="201" t="s">
        <v>82</v>
      </c>
      <c r="E111" s="201" t="s">
        <v>82</v>
      </c>
      <c r="F111" s="201" t="s">
        <v>82</v>
      </c>
      <c r="G111" s="201" t="s">
        <v>82</v>
      </c>
      <c r="H111" s="201" t="s">
        <v>82</v>
      </c>
      <c r="I111" s="201" t="s">
        <v>82</v>
      </c>
      <c r="J111" s="201" t="s">
        <v>82</v>
      </c>
      <c r="K111" s="201" t="s">
        <v>82</v>
      </c>
      <c r="L111" s="201" t="s">
        <v>82</v>
      </c>
      <c r="M111" s="201">
        <v>0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1">
        <v>0</v>
      </c>
      <c r="Y111" s="201">
        <v>0</v>
      </c>
      <c r="Z111" s="201">
        <v>0</v>
      </c>
      <c r="AA111" s="201">
        <v>0</v>
      </c>
      <c r="AB111" s="201">
        <v>0</v>
      </c>
      <c r="AC111" s="201">
        <v>0</v>
      </c>
      <c r="AD111" s="201">
        <v>0</v>
      </c>
      <c r="AE111" s="201">
        <v>0</v>
      </c>
      <c r="AF111" s="201">
        <v>0</v>
      </c>
      <c r="AG111" s="201">
        <v>0</v>
      </c>
      <c r="AH111" s="201">
        <v>0</v>
      </c>
      <c r="AI111" s="201">
        <v>0</v>
      </c>
      <c r="AJ111" s="201">
        <v>0</v>
      </c>
      <c r="AK111" s="201">
        <v>0</v>
      </c>
      <c r="AL111" s="201">
        <v>0</v>
      </c>
      <c r="AM111" s="201">
        <v>0</v>
      </c>
      <c r="AN111" s="201">
        <v>0</v>
      </c>
      <c r="AO111" s="202">
        <v>0</v>
      </c>
      <c r="AP111" s="201">
        <v>0</v>
      </c>
      <c r="AQ111" s="201">
        <v>0</v>
      </c>
      <c r="AR111" s="201">
        <v>0</v>
      </c>
      <c r="AS111" s="201">
        <v>0</v>
      </c>
      <c r="AT111" s="201">
        <v>0</v>
      </c>
      <c r="AU111" s="201"/>
      <c r="AV111" s="201"/>
      <c r="AW111" s="201">
        <v>0</v>
      </c>
      <c r="AX111" s="201">
        <v>0</v>
      </c>
      <c r="AY111" s="201">
        <v>0</v>
      </c>
      <c r="AZ111" s="201">
        <v>0</v>
      </c>
      <c r="BA111" s="201">
        <v>0</v>
      </c>
      <c r="BB111" s="201">
        <v>0</v>
      </c>
      <c r="BC111" s="201">
        <v>0</v>
      </c>
      <c r="BD111" s="201">
        <v>0</v>
      </c>
      <c r="BE111" s="201">
        <v>0</v>
      </c>
      <c r="BF111" s="201">
        <v>0</v>
      </c>
      <c r="BG111" s="201">
        <v>0</v>
      </c>
      <c r="BH111" s="201">
        <v>0</v>
      </c>
      <c r="BI111" s="201">
        <v>300</v>
      </c>
      <c r="BJ111" s="201">
        <v>300</v>
      </c>
      <c r="BK111" s="201">
        <v>300</v>
      </c>
      <c r="BL111" s="201">
        <v>300</v>
      </c>
      <c r="BM111" s="201">
        <v>300</v>
      </c>
      <c r="BN111" s="201">
        <v>300</v>
      </c>
      <c r="BO111" s="201">
        <v>300</v>
      </c>
      <c r="BP111" s="201">
        <v>300</v>
      </c>
      <c r="BQ111" s="201">
        <v>300</v>
      </c>
      <c r="BR111" s="201">
        <v>300</v>
      </c>
      <c r="BS111" s="201">
        <v>300</v>
      </c>
      <c r="BT111" s="201">
        <v>954</v>
      </c>
      <c r="BU111" s="201">
        <v>954</v>
      </c>
      <c r="BV111" s="18" t="s">
        <v>119</v>
      </c>
      <c r="BW111" s="201">
        <v>957.39400000000001</v>
      </c>
      <c r="BX111" s="201">
        <v>959.33300000000008</v>
      </c>
      <c r="BY111" s="201">
        <v>974.80499999999995</v>
      </c>
      <c r="BZ111" s="201">
        <v>976.85500000000002</v>
      </c>
      <c r="CA111" s="201">
        <v>944.08500000000004</v>
      </c>
      <c r="CB111" s="203">
        <v>932.41199999999992</v>
      </c>
      <c r="CC111" s="201">
        <v>936.04499999999996</v>
      </c>
      <c r="CD111" s="201">
        <v>939.67100000000005</v>
      </c>
      <c r="CE111" s="201">
        <v>943.10500000000002</v>
      </c>
      <c r="CF111" s="201">
        <v>946.67399999999998</v>
      </c>
      <c r="CG111" s="201">
        <v>941.53</v>
      </c>
      <c r="CH111" s="201">
        <v>932.19999999999993</v>
      </c>
      <c r="CI111" s="201">
        <v>937.52099999999996</v>
      </c>
      <c r="CJ111" s="201">
        <v>941.95300000000009</v>
      </c>
      <c r="CK111" s="201">
        <v>945.41899999999998</v>
      </c>
      <c r="CL111" s="201">
        <v>949.07699999999988</v>
      </c>
      <c r="CM111" s="201">
        <v>944.88200000000006</v>
      </c>
      <c r="CN111" s="201">
        <v>935.97699999999998</v>
      </c>
      <c r="CO111" s="201">
        <v>938.87199999999996</v>
      </c>
      <c r="CP111" s="201">
        <v>942.96199999999999</v>
      </c>
      <c r="CQ111" s="201">
        <v>946.73500000000001</v>
      </c>
      <c r="CR111" s="201">
        <v>949.50400000000002</v>
      </c>
      <c r="CS111" s="201">
        <v>926.53700000000003</v>
      </c>
      <c r="CT111" s="201">
        <v>616.928</v>
      </c>
      <c r="CU111" s="201">
        <v>618.221</v>
      </c>
      <c r="CV111" s="201">
        <v>619.38900000000001</v>
      </c>
      <c r="CW111" s="201">
        <v>620.79499999999996</v>
      </c>
      <c r="CX111" s="201">
        <v>622.01</v>
      </c>
      <c r="CY111" s="201">
        <v>616.87599999999998</v>
      </c>
      <c r="CZ111" s="201">
        <v>618.40599999999995</v>
      </c>
      <c r="DA111" s="201">
        <v>619.75300000000004</v>
      </c>
      <c r="DB111" s="201">
        <v>620.298</v>
      </c>
      <c r="DC111" s="201">
        <v>621.74099999999999</v>
      </c>
      <c r="DD111" s="201">
        <v>623.26800000000003</v>
      </c>
      <c r="DE111" s="201">
        <v>0</v>
      </c>
      <c r="DF111" s="201">
        <v>0</v>
      </c>
      <c r="DG111" s="201">
        <v>0</v>
      </c>
      <c r="DH111" s="201">
        <v>0</v>
      </c>
      <c r="DI111" s="201">
        <v>0</v>
      </c>
      <c r="DJ111" s="201">
        <v>0</v>
      </c>
      <c r="DK111" s="201">
        <v>0</v>
      </c>
      <c r="DL111" s="201">
        <v>0</v>
      </c>
      <c r="DM111" s="201">
        <v>0</v>
      </c>
      <c r="DN111" s="201">
        <v>0</v>
      </c>
      <c r="DO111" s="201">
        <v>0</v>
      </c>
      <c r="DP111" s="201">
        <v>0</v>
      </c>
      <c r="DQ111" s="201">
        <v>0</v>
      </c>
      <c r="DR111" s="201">
        <v>0</v>
      </c>
      <c r="DS111" s="201">
        <v>0</v>
      </c>
      <c r="DT111" s="201">
        <v>0</v>
      </c>
      <c r="DU111" s="201">
        <v>0</v>
      </c>
      <c r="DV111" s="201">
        <v>0</v>
      </c>
      <c r="DW111" s="201">
        <v>0</v>
      </c>
      <c r="DX111" s="201">
        <v>0</v>
      </c>
      <c r="DY111" s="201">
        <v>0</v>
      </c>
      <c r="DZ111" s="201">
        <v>0</v>
      </c>
      <c r="EA111" s="201">
        <v>0</v>
      </c>
      <c r="EB111" s="201">
        <v>0</v>
      </c>
      <c r="EC111" s="201">
        <v>0</v>
      </c>
      <c r="ED111" s="201">
        <v>0</v>
      </c>
      <c r="EE111" s="201">
        <v>0</v>
      </c>
      <c r="EF111" s="201">
        <v>0</v>
      </c>
      <c r="EG111" s="201">
        <v>0</v>
      </c>
      <c r="EH111" s="201">
        <v>0</v>
      </c>
      <c r="EI111" s="201">
        <v>0</v>
      </c>
      <c r="EJ111" s="201">
        <v>0</v>
      </c>
      <c r="EK111" s="201">
        <v>0</v>
      </c>
      <c r="EL111" s="201">
        <v>0</v>
      </c>
      <c r="EM111" s="201">
        <v>0</v>
      </c>
      <c r="EN111" s="201">
        <v>0</v>
      </c>
      <c r="EO111" s="201">
        <v>0</v>
      </c>
      <c r="EP111" s="201">
        <v>0</v>
      </c>
      <c r="EQ111" s="201">
        <v>0</v>
      </c>
      <c r="ER111" s="201">
        <v>0</v>
      </c>
      <c r="ES111" s="201">
        <v>0</v>
      </c>
      <c r="ET111" s="201">
        <v>0</v>
      </c>
      <c r="EU111" s="201">
        <v>0</v>
      </c>
      <c r="EV111" s="201">
        <v>0</v>
      </c>
      <c r="EW111" s="201">
        <v>0</v>
      </c>
      <c r="EX111" s="201">
        <v>0</v>
      </c>
      <c r="EY111" s="201">
        <v>0</v>
      </c>
      <c r="EZ111" s="201">
        <v>0</v>
      </c>
      <c r="FA111" s="201">
        <v>0</v>
      </c>
      <c r="FB111" s="201">
        <v>0</v>
      </c>
      <c r="FC111" s="201">
        <v>0</v>
      </c>
      <c r="FD111" s="201">
        <v>0</v>
      </c>
      <c r="FE111" s="201">
        <v>0</v>
      </c>
      <c r="FF111" s="201">
        <v>0</v>
      </c>
      <c r="FG111" s="201">
        <v>0</v>
      </c>
      <c r="FH111" s="201">
        <v>0</v>
      </c>
      <c r="FI111" s="201">
        <v>0</v>
      </c>
      <c r="FJ111" s="201">
        <v>0</v>
      </c>
      <c r="FK111" s="201">
        <v>0</v>
      </c>
      <c r="FL111" s="201">
        <v>0</v>
      </c>
      <c r="FM111" s="201">
        <v>0</v>
      </c>
      <c r="FN111" s="201">
        <v>0</v>
      </c>
      <c r="FO111" s="201">
        <v>0</v>
      </c>
      <c r="FP111" s="201">
        <v>0</v>
      </c>
      <c r="FQ111" s="201">
        <v>0</v>
      </c>
      <c r="FR111" s="201">
        <v>0</v>
      </c>
      <c r="FS111" s="201">
        <v>0</v>
      </c>
      <c r="FT111" s="201">
        <v>0</v>
      </c>
      <c r="FU111" s="201">
        <f>'[13]Input Tabela 8'!AG173</f>
        <v>61.680000305175781</v>
      </c>
      <c r="FV111" s="201">
        <f>'[13]Input Tabela 8'!AH173</f>
        <v>62.049999237060547</v>
      </c>
      <c r="FW111" s="201">
        <f>'[13]Input Tabela 8'!AI173</f>
        <v>62.409999847412109</v>
      </c>
      <c r="FX111" s="201">
        <v>62.759998321533203</v>
      </c>
      <c r="FY111" s="201">
        <v>63.119998931884766</v>
      </c>
      <c r="FZ111" s="201">
        <v>63.490001678466797</v>
      </c>
    </row>
    <row r="112" spans="1:182" s="132" customFormat="1" ht="6" customHeight="1">
      <c r="A112" s="15" t="s">
        <v>40</v>
      </c>
      <c r="B112" s="183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5" t="s">
        <v>40</v>
      </c>
      <c r="BW112" s="183"/>
      <c r="BX112" s="183"/>
      <c r="BY112" s="183"/>
      <c r="BZ112" s="183"/>
      <c r="CA112" s="183"/>
      <c r="CB112" s="184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556"/>
      <c r="ER112" s="556"/>
      <c r="ES112" s="556"/>
      <c r="ET112" s="556"/>
      <c r="EU112" s="556"/>
      <c r="EV112" s="556"/>
      <c r="EW112" s="556"/>
      <c r="EX112" s="556"/>
      <c r="EY112" s="556"/>
      <c r="EZ112" s="556"/>
      <c r="FA112" s="556"/>
      <c r="FB112" s="556"/>
      <c r="FC112" s="556"/>
      <c r="FD112" s="556"/>
      <c r="FE112" s="556"/>
      <c r="FF112" s="556"/>
      <c r="FG112" s="556"/>
      <c r="FH112" s="556"/>
      <c r="FI112" s="556"/>
      <c r="FJ112" s="556"/>
      <c r="FK112" s="556"/>
      <c r="FL112" s="183"/>
      <c r="FM112" s="183"/>
      <c r="FN112" s="183"/>
      <c r="FO112" s="556"/>
      <c r="FP112" s="556"/>
      <c r="FQ112" s="556"/>
      <c r="FR112" s="183"/>
      <c r="FS112" s="183"/>
      <c r="FT112" s="183"/>
      <c r="FU112" s="183"/>
      <c r="FV112" s="183"/>
      <c r="FW112" s="183"/>
      <c r="FX112" s="183"/>
      <c r="FY112" s="183"/>
      <c r="FZ112" s="183"/>
    </row>
    <row r="113" spans="1:182" s="30" customFormat="1" ht="10">
      <c r="A113" s="18" t="s">
        <v>120</v>
      </c>
      <c r="B113" s="201">
        <v>9674</v>
      </c>
      <c r="C113" s="201">
        <v>9914</v>
      </c>
      <c r="D113" s="201">
        <v>10231</v>
      </c>
      <c r="E113" s="201">
        <v>10295</v>
      </c>
      <c r="F113" s="201">
        <v>10343</v>
      </c>
      <c r="G113" s="201">
        <v>10122</v>
      </c>
      <c r="H113" s="201">
        <v>10141</v>
      </c>
      <c r="I113" s="201">
        <v>10052</v>
      </c>
      <c r="J113" s="201">
        <v>9569</v>
      </c>
      <c r="K113" s="201">
        <v>9707</v>
      </c>
      <c r="L113" s="201">
        <v>9222</v>
      </c>
      <c r="M113" s="201">
        <v>8959</v>
      </c>
      <c r="N113" s="201">
        <v>8802</v>
      </c>
      <c r="O113" s="201">
        <v>8539</v>
      </c>
      <c r="P113" s="201">
        <v>8349</v>
      </c>
      <c r="Q113" s="201">
        <v>8339</v>
      </c>
      <c r="R113" s="201">
        <v>8526</v>
      </c>
      <c r="S113" s="201">
        <v>8812</v>
      </c>
      <c r="T113" s="201">
        <v>8932</v>
      </c>
      <c r="U113" s="201">
        <v>8792</v>
      </c>
      <c r="V113" s="201">
        <v>8774</v>
      </c>
      <c r="W113" s="201">
        <v>8841</v>
      </c>
      <c r="X113" s="201">
        <v>9396</v>
      </c>
      <c r="Y113" s="201">
        <v>9691</v>
      </c>
      <c r="Z113" s="201">
        <v>10034</v>
      </c>
      <c r="AA113" s="201">
        <v>10745</v>
      </c>
      <c r="AB113" s="201">
        <v>11449</v>
      </c>
      <c r="AC113" s="201">
        <v>11652</v>
      </c>
      <c r="AD113" s="201">
        <v>11377</v>
      </c>
      <c r="AE113" s="201">
        <v>11620</v>
      </c>
      <c r="AF113" s="201">
        <v>12455</v>
      </c>
      <c r="AG113" s="201">
        <v>12801</v>
      </c>
      <c r="AH113" s="201">
        <v>13231</v>
      </c>
      <c r="AI113" s="201">
        <v>13331</v>
      </c>
      <c r="AJ113" s="201">
        <v>13325</v>
      </c>
      <c r="AK113" s="201">
        <v>13556</v>
      </c>
      <c r="AL113" s="201">
        <v>13360</v>
      </c>
      <c r="AM113" s="201">
        <v>13349</v>
      </c>
      <c r="AN113" s="201">
        <v>13144</v>
      </c>
      <c r="AO113" s="202">
        <v>13196</v>
      </c>
      <c r="AP113" s="201">
        <v>13489</v>
      </c>
      <c r="AQ113" s="201">
        <v>13642</v>
      </c>
      <c r="AR113" s="201">
        <v>14304</v>
      </c>
      <c r="AS113" s="201">
        <v>13809</v>
      </c>
      <c r="AT113" s="201">
        <v>14035</v>
      </c>
      <c r="AU113" s="201">
        <v>14653</v>
      </c>
      <c r="AV113" s="201">
        <v>14698</v>
      </c>
      <c r="AW113" s="201">
        <v>14646</v>
      </c>
      <c r="AX113" s="201">
        <v>15357</v>
      </c>
      <c r="AY113" s="201">
        <v>14455</v>
      </c>
      <c r="AZ113" s="201">
        <v>15677</v>
      </c>
      <c r="BA113" s="201">
        <v>15439</v>
      </c>
      <c r="BB113" s="201">
        <v>15507</v>
      </c>
      <c r="BC113" s="201">
        <v>16765</v>
      </c>
      <c r="BD113" s="201">
        <v>17058</v>
      </c>
      <c r="BE113" s="201">
        <v>17709</v>
      </c>
      <c r="BF113" s="201">
        <v>17833</v>
      </c>
      <c r="BG113" s="201">
        <v>17157</v>
      </c>
      <c r="BH113" s="201">
        <v>17403</v>
      </c>
      <c r="BI113" s="201">
        <v>17860</v>
      </c>
      <c r="BJ113" s="201">
        <v>17411</v>
      </c>
      <c r="BK113" s="201">
        <v>18187</v>
      </c>
      <c r="BL113" s="201">
        <v>17092</v>
      </c>
      <c r="BM113" s="201">
        <v>17452</v>
      </c>
      <c r="BN113" s="201">
        <v>17511</v>
      </c>
      <c r="BO113" s="201">
        <v>17977</v>
      </c>
      <c r="BP113" s="201">
        <v>18395</v>
      </c>
      <c r="BQ113" s="201">
        <v>18473</v>
      </c>
      <c r="BR113" s="201">
        <v>19162</v>
      </c>
      <c r="BS113" s="201">
        <v>18364</v>
      </c>
      <c r="BT113" s="201">
        <v>18339</v>
      </c>
      <c r="BU113" s="201">
        <v>16047</v>
      </c>
      <c r="BV113" s="18" t="s">
        <v>120</v>
      </c>
      <c r="BW113" s="201">
        <v>15598.69202</v>
      </c>
      <c r="BX113" s="201">
        <v>15954.760320000001</v>
      </c>
      <c r="BY113" s="201">
        <v>16087.93554</v>
      </c>
      <c r="BZ113" s="201">
        <v>16330.38285</v>
      </c>
      <c r="CA113" s="201">
        <v>15912.06595</v>
      </c>
      <c r="CB113" s="203">
        <v>20138.60932</v>
      </c>
      <c r="CC113" s="201">
        <v>19923.47119</v>
      </c>
      <c r="CD113" s="201">
        <v>19671.908369999997</v>
      </c>
      <c r="CE113" s="201">
        <v>19694.92887</v>
      </c>
      <c r="CF113" s="201">
        <v>20990.942819999997</v>
      </c>
      <c r="CG113" s="201">
        <v>21800.528259999999</v>
      </c>
      <c r="CH113" s="201">
        <v>25444.95336</v>
      </c>
      <c r="CI113" s="201">
        <v>25124.68836</v>
      </c>
      <c r="CJ113" s="201">
        <v>26354.008760000001</v>
      </c>
      <c r="CK113" s="201">
        <v>25003.859350000006</v>
      </c>
      <c r="CL113" s="201">
        <v>25900.124169999999</v>
      </c>
      <c r="CM113" s="201">
        <v>27844.572999999997</v>
      </c>
      <c r="CN113" s="201">
        <v>28592.7</v>
      </c>
      <c r="CO113" s="201">
        <v>30977.7</v>
      </c>
      <c r="CP113" s="201">
        <v>31176.6</v>
      </c>
      <c r="CQ113" s="201">
        <v>31230</v>
      </c>
      <c r="CR113" s="201">
        <v>30615.3</v>
      </c>
      <c r="CS113" s="201">
        <v>30882</v>
      </c>
      <c r="CT113" s="201">
        <v>33749</v>
      </c>
      <c r="CU113" s="201">
        <v>33348.800000000003</v>
      </c>
      <c r="CV113" s="201">
        <v>33305.699999999997</v>
      </c>
      <c r="CW113" s="201">
        <v>35517.9</v>
      </c>
      <c r="CX113" s="201">
        <v>37894.800000000003</v>
      </c>
      <c r="CY113" s="201">
        <v>38562.6</v>
      </c>
      <c r="CZ113" s="201">
        <v>38638.6</v>
      </c>
      <c r="DA113" s="201">
        <v>38393.5</v>
      </c>
      <c r="DB113" s="201">
        <v>36956.199999999997</v>
      </c>
      <c r="DC113" s="201">
        <v>36873.599999999999</v>
      </c>
      <c r="DD113" s="201">
        <v>35938.800000000003</v>
      </c>
      <c r="DE113" s="201">
        <v>36181.800000000003</v>
      </c>
      <c r="DF113" s="201">
        <v>39601.800000000003</v>
      </c>
      <c r="DG113" s="201">
        <v>36673.4</v>
      </c>
      <c r="DH113" s="201">
        <v>38801.5</v>
      </c>
      <c r="DI113" s="201">
        <v>40067.199999999997</v>
      </c>
      <c r="DJ113" s="201">
        <v>39013</v>
      </c>
      <c r="DK113" s="201">
        <v>41216</v>
      </c>
      <c r="DL113" s="201">
        <v>40896.9</v>
      </c>
      <c r="DM113" s="201">
        <v>39455</v>
      </c>
      <c r="DN113" s="201">
        <v>39304.5</v>
      </c>
      <c r="DO113" s="201">
        <v>39681.5</v>
      </c>
      <c r="DP113" s="201">
        <v>36862.6</v>
      </c>
      <c r="DQ113" s="201">
        <v>39153.599999999999</v>
      </c>
      <c r="DR113" s="201">
        <v>42964.1</v>
      </c>
      <c r="DS113" s="201">
        <v>40449.300000000003</v>
      </c>
      <c r="DT113" s="201">
        <v>39922</v>
      </c>
      <c r="DU113" s="201">
        <v>43092</v>
      </c>
      <c r="DV113" s="201">
        <v>45550.8</v>
      </c>
      <c r="DW113" s="201">
        <v>45423.3</v>
      </c>
      <c r="DX113" s="201">
        <v>44790.7890625</v>
      </c>
      <c r="DY113" s="201">
        <v>43532.421875</v>
      </c>
      <c r="DZ113" s="201">
        <v>42671.46875</v>
      </c>
      <c r="EA113" s="201">
        <v>42974.33984375</v>
      </c>
      <c r="EB113" s="201">
        <v>42491.33984375</v>
      </c>
      <c r="EC113" s="201">
        <v>42992.3515625</v>
      </c>
      <c r="ED113" s="201">
        <v>43457.80078125</v>
      </c>
      <c r="EE113" s="201">
        <v>41904.1484375</v>
      </c>
      <c r="EF113" s="201">
        <v>41669.8515625</v>
      </c>
      <c r="EG113" s="201">
        <v>43510.73828125</v>
      </c>
      <c r="EH113" s="201">
        <v>43685.51171875</v>
      </c>
      <c r="EI113" s="201">
        <v>42942.66015625</v>
      </c>
      <c r="EJ113" s="201">
        <v>42760.75</v>
      </c>
      <c r="EK113" s="201">
        <v>41948.421875</v>
      </c>
      <c r="EL113" s="201">
        <v>41854.94140625</v>
      </c>
      <c r="EM113" s="201">
        <v>41307.53125</v>
      </c>
      <c r="EN113" s="201">
        <v>40225.44140625</v>
      </c>
      <c r="EO113" s="201">
        <v>40735.94140625</v>
      </c>
      <c r="EP113" s="201">
        <v>43687.5703125</v>
      </c>
      <c r="EQ113" s="201">
        <v>42103.671875</v>
      </c>
      <c r="ER113" s="201">
        <v>42453.51171875</v>
      </c>
      <c r="ES113" s="201">
        <v>43999.03125</v>
      </c>
      <c r="ET113" s="201">
        <v>42084.23046875</v>
      </c>
      <c r="EU113" s="201">
        <v>43372.08984375</v>
      </c>
      <c r="EV113" s="201">
        <v>43219.51171875</v>
      </c>
      <c r="EW113" s="201">
        <v>43936.640625</v>
      </c>
      <c r="EX113" s="201">
        <v>42109.83984375</v>
      </c>
      <c r="EY113" s="201">
        <v>42331.55859375</v>
      </c>
      <c r="EZ113" s="201">
        <v>41897.80859375</v>
      </c>
      <c r="FA113" s="201">
        <v>41210.8515625</v>
      </c>
      <c r="FB113" s="201">
        <v>43273.2109375</v>
      </c>
      <c r="FC113" s="201">
        <v>40575.76171875</v>
      </c>
      <c r="FD113" s="201">
        <v>41354.359375</v>
      </c>
      <c r="FE113" s="201">
        <v>41967.8984375</v>
      </c>
      <c r="FF113" s="201">
        <v>43356.73828125</v>
      </c>
      <c r="FG113" s="201">
        <v>42154.62890625</v>
      </c>
      <c r="FH113" s="201">
        <v>42861.328125</v>
      </c>
      <c r="FI113" s="201">
        <v>42748.859375</v>
      </c>
      <c r="FJ113" s="201">
        <v>42415.62109375</v>
      </c>
      <c r="FK113" s="201">
        <v>42443.828125</v>
      </c>
      <c r="FL113" s="201">
        <v>40552.8515625</v>
      </c>
      <c r="FM113" s="201">
        <v>39534.12890625</v>
      </c>
      <c r="FN113" s="201">
        <v>41473.03125</v>
      </c>
      <c r="FO113" s="201">
        <v>39408.6484375</v>
      </c>
      <c r="FP113" s="201">
        <v>39632.87109375</v>
      </c>
      <c r="FQ113" s="201">
        <v>40033.5703125</v>
      </c>
      <c r="FR113" s="201">
        <v>38085.5390625</v>
      </c>
      <c r="FS113" s="201">
        <v>38533.83984375</v>
      </c>
      <c r="FT113" s="201">
        <v>39731.73828125</v>
      </c>
      <c r="FU113" s="201">
        <f>'[13]Input Tabela 8'!AG180</f>
        <v>38241.1015625</v>
      </c>
      <c r="FV113" s="201">
        <f>'[13]Input Tabela 8'!AH180</f>
        <v>37163.078125</v>
      </c>
      <c r="FW113" s="201">
        <f>'[13]Input Tabela 8'!AI180</f>
        <v>38967.25</v>
      </c>
      <c r="FX113" s="201">
        <v>36130.94140625</v>
      </c>
      <c r="FY113" s="201">
        <v>35745.4296875</v>
      </c>
      <c r="FZ113" s="201">
        <v>36599.01171875</v>
      </c>
    </row>
    <row r="114" spans="1:182" s="124" customFormat="1" ht="12.75" customHeight="1">
      <c r="A114" s="204" t="s">
        <v>79</v>
      </c>
      <c r="B114" s="190">
        <v>2440</v>
      </c>
      <c r="C114" s="190">
        <v>2541</v>
      </c>
      <c r="D114" s="190">
        <v>2391</v>
      </c>
      <c r="E114" s="190">
        <v>2531</v>
      </c>
      <c r="F114" s="190">
        <v>2560</v>
      </c>
      <c r="G114" s="190">
        <v>2605</v>
      </c>
      <c r="H114" s="190">
        <v>2574</v>
      </c>
      <c r="I114" s="190">
        <v>2485</v>
      </c>
      <c r="J114" s="190">
        <v>2375</v>
      </c>
      <c r="K114" s="190">
        <v>2514</v>
      </c>
      <c r="L114" s="190">
        <v>2618</v>
      </c>
      <c r="M114" s="190">
        <v>2532</v>
      </c>
      <c r="N114" s="190">
        <v>2535</v>
      </c>
      <c r="O114" s="190">
        <v>2336</v>
      </c>
      <c r="P114" s="190">
        <v>2370</v>
      </c>
      <c r="Q114" s="190">
        <v>2378</v>
      </c>
      <c r="R114" s="190">
        <v>2312</v>
      </c>
      <c r="S114" s="190">
        <v>2445</v>
      </c>
      <c r="T114" s="190">
        <v>2154</v>
      </c>
      <c r="U114" s="190">
        <v>2104</v>
      </c>
      <c r="V114" s="190">
        <v>2000</v>
      </c>
      <c r="W114" s="190">
        <v>2013</v>
      </c>
      <c r="X114" s="190">
        <v>2235</v>
      </c>
      <c r="Y114" s="190">
        <v>1946</v>
      </c>
      <c r="Z114" s="190">
        <v>2083</v>
      </c>
      <c r="AA114" s="190">
        <v>2422</v>
      </c>
      <c r="AB114" s="190">
        <v>2364</v>
      </c>
      <c r="AC114" s="190">
        <v>2402</v>
      </c>
      <c r="AD114" s="190">
        <v>2327</v>
      </c>
      <c r="AE114" s="190">
        <v>2414</v>
      </c>
      <c r="AF114" s="190">
        <v>2375</v>
      </c>
      <c r="AG114" s="190">
        <v>2037</v>
      </c>
      <c r="AH114" s="190">
        <v>2305</v>
      </c>
      <c r="AI114" s="190">
        <v>2041</v>
      </c>
      <c r="AJ114" s="190">
        <v>1992</v>
      </c>
      <c r="AK114" s="190">
        <v>2218</v>
      </c>
      <c r="AL114" s="190">
        <v>2122</v>
      </c>
      <c r="AM114" s="190">
        <v>2179</v>
      </c>
      <c r="AN114" s="190">
        <v>2228</v>
      </c>
      <c r="AO114" s="190">
        <v>2250</v>
      </c>
      <c r="AP114" s="190">
        <v>2404</v>
      </c>
      <c r="AQ114" s="190">
        <v>2439</v>
      </c>
      <c r="AR114" s="190">
        <v>2738</v>
      </c>
      <c r="AS114" s="190">
        <v>2454</v>
      </c>
      <c r="AT114" s="190">
        <v>2505</v>
      </c>
      <c r="AU114" s="190">
        <v>2647</v>
      </c>
      <c r="AV114" s="190">
        <v>3074</v>
      </c>
      <c r="AW114" s="190">
        <v>3212</v>
      </c>
      <c r="AX114" s="190">
        <v>3118</v>
      </c>
      <c r="AY114" s="190">
        <v>3233</v>
      </c>
      <c r="AZ114" s="190">
        <v>3381</v>
      </c>
      <c r="BA114" s="190">
        <v>3343</v>
      </c>
      <c r="BB114" s="190">
        <v>3433</v>
      </c>
      <c r="BC114" s="190">
        <v>3505</v>
      </c>
      <c r="BD114" s="190">
        <v>3390</v>
      </c>
      <c r="BE114" s="190">
        <v>3295</v>
      </c>
      <c r="BF114" s="190">
        <v>3519</v>
      </c>
      <c r="BG114" s="190">
        <v>3363</v>
      </c>
      <c r="BH114" s="190">
        <v>3464</v>
      </c>
      <c r="BI114" s="190">
        <v>3575</v>
      </c>
      <c r="BJ114" s="190">
        <v>3367</v>
      </c>
      <c r="BK114" s="190">
        <v>4521</v>
      </c>
      <c r="BL114" s="190">
        <v>3640</v>
      </c>
      <c r="BM114" s="190">
        <v>3968</v>
      </c>
      <c r="BN114" s="190">
        <v>4021</v>
      </c>
      <c r="BO114" s="190">
        <v>4610</v>
      </c>
      <c r="BP114" s="190">
        <v>4777</v>
      </c>
      <c r="BQ114" s="190">
        <v>5030</v>
      </c>
      <c r="BR114" s="190">
        <v>5732</v>
      </c>
      <c r="BS114" s="190">
        <v>4887</v>
      </c>
      <c r="BT114" s="190">
        <v>4896</v>
      </c>
      <c r="BU114" s="190">
        <v>5089</v>
      </c>
      <c r="BV114" s="204" t="s">
        <v>79</v>
      </c>
      <c r="BW114" s="190">
        <v>4838.4940200000001</v>
      </c>
      <c r="BX114" s="190">
        <v>4998.8263200000001</v>
      </c>
      <c r="BY114" s="190">
        <v>5358.2785399999993</v>
      </c>
      <c r="BZ114" s="190">
        <v>5359.7348499999989</v>
      </c>
      <c r="CA114" s="190">
        <v>5262.6479499999996</v>
      </c>
      <c r="CB114" s="191">
        <v>5209.2353199999998</v>
      </c>
      <c r="CC114" s="190">
        <v>5181.1771899999994</v>
      </c>
      <c r="CD114" s="190">
        <v>5074.2933699999985</v>
      </c>
      <c r="CE114" s="190">
        <v>5101.184870000001</v>
      </c>
      <c r="CF114" s="190">
        <v>5412.4968199999994</v>
      </c>
      <c r="CG114" s="190">
        <v>5441.4932599999984</v>
      </c>
      <c r="CH114" s="190">
        <v>5778.602359999999</v>
      </c>
      <c r="CI114" s="190">
        <v>5462.1853600000004</v>
      </c>
      <c r="CJ114" s="190">
        <v>5713.4537599999994</v>
      </c>
      <c r="CK114" s="190">
        <v>5709.5553500000015</v>
      </c>
      <c r="CL114" s="190">
        <v>4964.2161699999997</v>
      </c>
      <c r="CM114" s="190">
        <v>5139.0769999999993</v>
      </c>
      <c r="CN114" s="190">
        <v>5362.78</v>
      </c>
      <c r="CO114" s="190">
        <v>5421.15</v>
      </c>
      <c r="CP114" s="190">
        <v>5655.01</v>
      </c>
      <c r="CQ114" s="190">
        <v>5062.78</v>
      </c>
      <c r="CR114" s="190">
        <v>4745.32</v>
      </c>
      <c r="CS114" s="190">
        <v>4742.22</v>
      </c>
      <c r="CT114" s="190">
        <v>4806.71</v>
      </c>
      <c r="CU114" s="190">
        <v>4564.6899999999996</v>
      </c>
      <c r="CV114" s="190">
        <v>4353.43</v>
      </c>
      <c r="CW114" s="190">
        <v>4362.62</v>
      </c>
      <c r="CX114" s="190">
        <v>4281.54</v>
      </c>
      <c r="CY114" s="190">
        <v>4607.3599999999997</v>
      </c>
      <c r="CZ114" s="190">
        <v>4466.13</v>
      </c>
      <c r="DA114" s="190">
        <v>5758.08</v>
      </c>
      <c r="DB114" s="190">
        <v>4285.88</v>
      </c>
      <c r="DC114" s="190">
        <v>4574.32</v>
      </c>
      <c r="DD114" s="190">
        <v>4078.47</v>
      </c>
      <c r="DE114" s="190">
        <v>4239.7</v>
      </c>
      <c r="DF114" s="190">
        <v>4913.18</v>
      </c>
      <c r="DG114" s="190">
        <v>4082.76</v>
      </c>
      <c r="DH114" s="190">
        <v>4191.82</v>
      </c>
      <c r="DI114" s="190">
        <v>4715.83</v>
      </c>
      <c r="DJ114" s="190">
        <v>4245.8100000000004</v>
      </c>
      <c r="DK114" s="190">
        <v>6557.27</v>
      </c>
      <c r="DL114" s="190">
        <v>6689.68</v>
      </c>
      <c r="DM114" s="190">
        <v>6137.18</v>
      </c>
      <c r="DN114" s="190">
        <v>5512.37</v>
      </c>
      <c r="DO114" s="190">
        <v>6045.63</v>
      </c>
      <c r="DP114" s="190">
        <v>4090.93</v>
      </c>
      <c r="DQ114" s="190">
        <v>4100.6400000000003</v>
      </c>
      <c r="DR114" s="190">
        <v>7110.53</v>
      </c>
      <c r="DS114" s="190">
        <v>5039.8500000000004</v>
      </c>
      <c r="DT114" s="190">
        <v>4136.83</v>
      </c>
      <c r="DU114" s="190">
        <v>5610.8</v>
      </c>
      <c r="DV114" s="190">
        <v>4307.13</v>
      </c>
      <c r="DW114" s="190">
        <v>4323.66</v>
      </c>
      <c r="DX114" s="190">
        <v>4312.64013671875</v>
      </c>
      <c r="DY114" s="190">
        <v>4606.7001953125</v>
      </c>
      <c r="DZ114" s="190">
        <v>3902.919921875</v>
      </c>
      <c r="EA114" s="190">
        <v>3841.989990234375</v>
      </c>
      <c r="EB114" s="190">
        <v>4405.06005859375</v>
      </c>
      <c r="EC114" s="190">
        <v>3833.72998046875</v>
      </c>
      <c r="ED114" s="190">
        <v>4367.5400390625</v>
      </c>
      <c r="EE114" s="190">
        <v>4021.75</v>
      </c>
      <c r="EF114" s="190">
        <v>3655.6298828125</v>
      </c>
      <c r="EG114" s="190">
        <v>4536.08984375</v>
      </c>
      <c r="EH114" s="190">
        <v>3781.8701171875</v>
      </c>
      <c r="EI114" s="190">
        <v>3756.81005859375</v>
      </c>
      <c r="EJ114" s="190">
        <v>3763.60009765625</v>
      </c>
      <c r="EK114" s="190">
        <v>4516.39990234375</v>
      </c>
      <c r="EL114" s="190">
        <v>3730.679931640625</v>
      </c>
      <c r="EM114" s="190">
        <v>3546.10009765625</v>
      </c>
      <c r="EN114" s="190">
        <v>3428.75</v>
      </c>
      <c r="EO114" s="190">
        <v>3152.469970703125</v>
      </c>
      <c r="EP114" s="190">
        <v>3194.919921875</v>
      </c>
      <c r="EQ114" s="208">
        <v>3054.919921875</v>
      </c>
      <c r="ER114" s="208">
        <v>3189.31005859375</v>
      </c>
      <c r="ES114" s="208">
        <v>3344.75</v>
      </c>
      <c r="ET114" s="208">
        <v>3094.429931640625</v>
      </c>
      <c r="EU114" s="208">
        <v>3448.7099609375</v>
      </c>
      <c r="EV114" s="208">
        <v>3029.169921875</v>
      </c>
      <c r="EW114" s="208">
        <v>4579.35009765625</v>
      </c>
      <c r="EX114" s="208">
        <v>3061.64990234375</v>
      </c>
      <c r="EY114" s="208">
        <v>3039.6298828125</v>
      </c>
      <c r="EZ114" s="208">
        <v>2997.030029296875</v>
      </c>
      <c r="FA114" s="208">
        <v>2773.080078125</v>
      </c>
      <c r="FB114" s="208">
        <v>2955.2099609375</v>
      </c>
      <c r="FC114" s="208">
        <v>2841.159912109375</v>
      </c>
      <c r="FD114" s="208">
        <v>2854.179931640625</v>
      </c>
      <c r="FE114" s="208">
        <v>2743.77001953125</v>
      </c>
      <c r="FF114" s="208">
        <v>4889.3701171875</v>
      </c>
      <c r="FG114" s="208">
        <v>3672.77001953125</v>
      </c>
      <c r="FH114" s="208">
        <v>3973.10009765625</v>
      </c>
      <c r="FI114" s="208">
        <v>3760.929931640625</v>
      </c>
      <c r="FJ114" s="208">
        <v>3255.610107421875</v>
      </c>
      <c r="FK114" s="208">
        <v>3279.97998046875</v>
      </c>
      <c r="FL114" s="190">
        <v>3037.7900390625</v>
      </c>
      <c r="FM114" s="190">
        <v>2845.050048828125</v>
      </c>
      <c r="FN114" s="190">
        <v>3329.739990234375</v>
      </c>
      <c r="FO114" s="208">
        <v>2607.889892578125</v>
      </c>
      <c r="FP114" s="208">
        <v>2778.72998046875</v>
      </c>
      <c r="FQ114" s="208">
        <v>2934.6298828125</v>
      </c>
      <c r="FR114" s="190">
        <v>2888.510009765625</v>
      </c>
      <c r="FS114" s="190">
        <v>3041.5</v>
      </c>
      <c r="FT114" s="190">
        <v>3226.760009765625</v>
      </c>
      <c r="FU114" s="190">
        <f>'[13]Input Tabela 8'!AG181</f>
        <v>3080.219970703125</v>
      </c>
      <c r="FV114" s="190">
        <f>'[13]Input Tabela 8'!AH181</f>
        <v>3236.64990234375</v>
      </c>
      <c r="FW114" s="190">
        <f>'[13]Input Tabela 8'!AI181</f>
        <v>3083.110107421875</v>
      </c>
      <c r="FX114" s="190">
        <v>3588.10009765625</v>
      </c>
      <c r="FY114" s="190">
        <v>2642.68994140625</v>
      </c>
      <c r="FZ114" s="190">
        <v>3110.280029296875</v>
      </c>
    </row>
    <row r="115" spans="1:182" s="124" customFormat="1" ht="12.75" customHeight="1">
      <c r="A115" s="204" t="s">
        <v>80</v>
      </c>
      <c r="B115" s="190">
        <v>7234</v>
      </c>
      <c r="C115" s="190">
        <v>7373</v>
      </c>
      <c r="D115" s="190">
        <v>7840</v>
      </c>
      <c r="E115" s="190">
        <v>7764</v>
      </c>
      <c r="F115" s="190">
        <v>7783</v>
      </c>
      <c r="G115" s="190">
        <v>7517</v>
      </c>
      <c r="H115" s="190">
        <v>7567</v>
      </c>
      <c r="I115" s="190">
        <v>7567</v>
      </c>
      <c r="J115" s="190">
        <v>7194</v>
      </c>
      <c r="K115" s="190">
        <v>7193</v>
      </c>
      <c r="L115" s="190">
        <v>6604</v>
      </c>
      <c r="M115" s="190">
        <v>6427</v>
      </c>
      <c r="N115" s="190">
        <v>6267</v>
      </c>
      <c r="O115" s="190">
        <v>6203</v>
      </c>
      <c r="P115" s="190">
        <v>5979</v>
      </c>
      <c r="Q115" s="190">
        <v>5961</v>
      </c>
      <c r="R115" s="190">
        <v>6214</v>
      </c>
      <c r="S115" s="190">
        <v>6367</v>
      </c>
      <c r="T115" s="190">
        <v>6778</v>
      </c>
      <c r="U115" s="190">
        <v>6688</v>
      </c>
      <c r="V115" s="190">
        <v>6774</v>
      </c>
      <c r="W115" s="190">
        <v>6828</v>
      </c>
      <c r="X115" s="190">
        <v>7161</v>
      </c>
      <c r="Y115" s="190">
        <v>7745</v>
      </c>
      <c r="Z115" s="190">
        <v>7951</v>
      </c>
      <c r="AA115" s="190">
        <v>8323</v>
      </c>
      <c r="AB115" s="190">
        <v>9085</v>
      </c>
      <c r="AC115" s="190">
        <v>9250</v>
      </c>
      <c r="AD115" s="190">
        <v>9050</v>
      </c>
      <c r="AE115" s="190">
        <v>9206</v>
      </c>
      <c r="AF115" s="190">
        <v>10080</v>
      </c>
      <c r="AG115" s="190">
        <v>10764</v>
      </c>
      <c r="AH115" s="190">
        <v>10926</v>
      </c>
      <c r="AI115" s="190">
        <v>11290</v>
      </c>
      <c r="AJ115" s="190">
        <v>11333</v>
      </c>
      <c r="AK115" s="190">
        <v>11338</v>
      </c>
      <c r="AL115" s="190">
        <v>11238</v>
      </c>
      <c r="AM115" s="190">
        <v>11170</v>
      </c>
      <c r="AN115" s="190">
        <v>10916</v>
      </c>
      <c r="AO115" s="190">
        <v>10946</v>
      </c>
      <c r="AP115" s="190">
        <v>11085</v>
      </c>
      <c r="AQ115" s="190">
        <v>11203</v>
      </c>
      <c r="AR115" s="190">
        <v>11566</v>
      </c>
      <c r="AS115" s="190">
        <v>11355</v>
      </c>
      <c r="AT115" s="190">
        <v>11530</v>
      </c>
      <c r="AU115" s="190">
        <v>12006</v>
      </c>
      <c r="AV115" s="190">
        <v>11624</v>
      </c>
      <c r="AW115" s="190">
        <v>11434</v>
      </c>
      <c r="AX115" s="190">
        <v>12239</v>
      </c>
      <c r="AY115" s="190">
        <v>11222</v>
      </c>
      <c r="AZ115" s="190">
        <v>12296</v>
      </c>
      <c r="BA115" s="190">
        <v>12096</v>
      </c>
      <c r="BB115" s="190">
        <v>12074</v>
      </c>
      <c r="BC115" s="190">
        <v>13260</v>
      </c>
      <c r="BD115" s="190">
        <v>13668</v>
      </c>
      <c r="BE115" s="190">
        <v>14414</v>
      </c>
      <c r="BF115" s="190">
        <v>14314</v>
      </c>
      <c r="BG115" s="190">
        <v>13794</v>
      </c>
      <c r="BH115" s="190">
        <v>13939</v>
      </c>
      <c r="BI115" s="190">
        <v>14285</v>
      </c>
      <c r="BJ115" s="190">
        <v>14044</v>
      </c>
      <c r="BK115" s="190">
        <v>13666</v>
      </c>
      <c r="BL115" s="190">
        <v>13452</v>
      </c>
      <c r="BM115" s="190">
        <v>13484</v>
      </c>
      <c r="BN115" s="190">
        <v>13490</v>
      </c>
      <c r="BO115" s="190">
        <v>13367</v>
      </c>
      <c r="BP115" s="190">
        <v>13618</v>
      </c>
      <c r="BQ115" s="190">
        <v>13443</v>
      </c>
      <c r="BR115" s="190">
        <v>13430</v>
      </c>
      <c r="BS115" s="190">
        <v>13477</v>
      </c>
      <c r="BT115" s="190">
        <v>13443</v>
      </c>
      <c r="BU115" s="190">
        <v>10958</v>
      </c>
      <c r="BV115" s="204" t="s">
        <v>80</v>
      </c>
      <c r="BW115" s="190">
        <v>10760.198</v>
      </c>
      <c r="BX115" s="190">
        <v>10955.934000000001</v>
      </c>
      <c r="BY115" s="190">
        <v>10729.657000000001</v>
      </c>
      <c r="BZ115" s="190">
        <v>10970.648000000001</v>
      </c>
      <c r="CA115" s="190">
        <v>10649.418000000001</v>
      </c>
      <c r="CB115" s="191">
        <v>14929.374</v>
      </c>
      <c r="CC115" s="190">
        <v>14742.294</v>
      </c>
      <c r="CD115" s="190">
        <v>14597.615</v>
      </c>
      <c r="CE115" s="190">
        <v>14593.743999999999</v>
      </c>
      <c r="CF115" s="190">
        <v>15578.445999999998</v>
      </c>
      <c r="CG115" s="190">
        <v>16359.035</v>
      </c>
      <c r="CH115" s="190">
        <v>19666.350999999999</v>
      </c>
      <c r="CI115" s="190">
        <v>19662.503000000001</v>
      </c>
      <c r="CJ115" s="190">
        <v>20640.555</v>
      </c>
      <c r="CK115" s="190">
        <v>19294.304000000004</v>
      </c>
      <c r="CL115" s="190">
        <v>20935.907999999999</v>
      </c>
      <c r="CM115" s="190">
        <v>22705.495999999999</v>
      </c>
      <c r="CN115" s="190">
        <v>23229.9</v>
      </c>
      <c r="CO115" s="190">
        <v>25556.5</v>
      </c>
      <c r="CP115" s="190">
        <v>25521.599999999999</v>
      </c>
      <c r="CQ115" s="190">
        <v>26167.200000000001</v>
      </c>
      <c r="CR115" s="190">
        <v>25870</v>
      </c>
      <c r="CS115" s="190">
        <v>26139.8</v>
      </c>
      <c r="CT115" s="190">
        <v>28942.3</v>
      </c>
      <c r="CU115" s="190">
        <v>28784.1</v>
      </c>
      <c r="CV115" s="190">
        <v>28952.3</v>
      </c>
      <c r="CW115" s="190">
        <v>31155.200000000001</v>
      </c>
      <c r="CX115" s="190">
        <v>33613.300000000003</v>
      </c>
      <c r="CY115" s="190">
        <v>33955.300000000003</v>
      </c>
      <c r="CZ115" s="190">
        <v>34172.5</v>
      </c>
      <c r="DA115" s="190">
        <v>32635.4</v>
      </c>
      <c r="DB115" s="190">
        <v>32670.3</v>
      </c>
      <c r="DC115" s="190">
        <v>32299.3</v>
      </c>
      <c r="DD115" s="190">
        <v>31860.400000000001</v>
      </c>
      <c r="DE115" s="190">
        <v>31942.1</v>
      </c>
      <c r="DF115" s="190">
        <v>34688.6</v>
      </c>
      <c r="DG115" s="190">
        <v>32590.6</v>
      </c>
      <c r="DH115" s="190">
        <v>34609.699999999997</v>
      </c>
      <c r="DI115" s="190">
        <v>35351.4</v>
      </c>
      <c r="DJ115" s="190">
        <v>34767.1</v>
      </c>
      <c r="DK115" s="190">
        <v>34658.699999999997</v>
      </c>
      <c r="DL115" s="190">
        <v>34207.199999999997</v>
      </c>
      <c r="DM115" s="190">
        <v>33317.800000000003</v>
      </c>
      <c r="DN115" s="190">
        <v>33792.1</v>
      </c>
      <c r="DO115" s="190">
        <v>33635.9</v>
      </c>
      <c r="DP115" s="190">
        <v>32771.699999999997</v>
      </c>
      <c r="DQ115" s="190">
        <v>35053</v>
      </c>
      <c r="DR115" s="190">
        <v>35853.599999999999</v>
      </c>
      <c r="DS115" s="190">
        <v>35409.4</v>
      </c>
      <c r="DT115" s="190">
        <v>35785.1</v>
      </c>
      <c r="DU115" s="190">
        <v>37481.199999999997</v>
      </c>
      <c r="DV115" s="190">
        <v>41243.699999999997</v>
      </c>
      <c r="DW115" s="190">
        <v>41099.599999999999</v>
      </c>
      <c r="DX115" s="190">
        <v>40478.1484375</v>
      </c>
      <c r="DY115" s="190">
        <v>38925.71875</v>
      </c>
      <c r="DZ115" s="190">
        <v>38768.55078125</v>
      </c>
      <c r="EA115" s="190">
        <v>39132.3515625</v>
      </c>
      <c r="EB115" s="190">
        <v>38086.28125</v>
      </c>
      <c r="EC115" s="190">
        <v>39158.62109375</v>
      </c>
      <c r="ED115" s="190">
        <v>39090.26171875</v>
      </c>
      <c r="EE115" s="190">
        <v>37882.3984375</v>
      </c>
      <c r="EF115" s="190">
        <v>38014.21875</v>
      </c>
      <c r="EG115" s="190">
        <v>38974.6484375</v>
      </c>
      <c r="EH115" s="190">
        <v>39903.640625</v>
      </c>
      <c r="EI115" s="190">
        <v>39185.8515625</v>
      </c>
      <c r="EJ115" s="190">
        <v>38997.1484375</v>
      </c>
      <c r="EK115" s="190">
        <v>37432.01953125</v>
      </c>
      <c r="EL115" s="190">
        <v>38124.26171875</v>
      </c>
      <c r="EM115" s="190">
        <v>37761.4296875</v>
      </c>
      <c r="EN115" s="190">
        <v>36796.69140625</v>
      </c>
      <c r="EO115" s="190">
        <v>37583.46875</v>
      </c>
      <c r="EP115" s="190">
        <v>40492.6484375</v>
      </c>
      <c r="EQ115" s="208">
        <v>39048.75</v>
      </c>
      <c r="ER115" s="208">
        <v>39264.19921875</v>
      </c>
      <c r="ES115" s="208">
        <v>40654.28125</v>
      </c>
      <c r="ET115" s="208">
        <v>38989.80078125</v>
      </c>
      <c r="EU115" s="208">
        <v>39923.37890625</v>
      </c>
      <c r="EV115" s="208">
        <v>40190.33984375</v>
      </c>
      <c r="EW115" s="208">
        <v>39357.2890625</v>
      </c>
      <c r="EX115" s="208">
        <v>39048.19140625</v>
      </c>
      <c r="EY115" s="208">
        <v>39291.9296875</v>
      </c>
      <c r="EZ115" s="208">
        <v>38900.78125</v>
      </c>
      <c r="FA115" s="208">
        <v>38437.76953125</v>
      </c>
      <c r="FB115" s="208">
        <v>40318</v>
      </c>
      <c r="FC115" s="208">
        <v>37734.6015625</v>
      </c>
      <c r="FD115" s="208">
        <v>38500.1796875</v>
      </c>
      <c r="FE115" s="208">
        <v>39224.12890625</v>
      </c>
      <c r="FF115" s="208">
        <v>38467.37109375</v>
      </c>
      <c r="FG115" s="208">
        <v>38481.859375</v>
      </c>
      <c r="FH115" s="208">
        <v>38888.23046875</v>
      </c>
      <c r="FI115" s="208">
        <v>38987.9296875</v>
      </c>
      <c r="FJ115" s="208">
        <v>39160.01171875</v>
      </c>
      <c r="FK115" s="208">
        <v>39163.8515625</v>
      </c>
      <c r="FL115" s="190">
        <v>37515.05859375</v>
      </c>
      <c r="FM115" s="190">
        <v>36689.078125</v>
      </c>
      <c r="FN115" s="190">
        <v>38143.2890625</v>
      </c>
      <c r="FO115" s="208">
        <v>36800.76171875</v>
      </c>
      <c r="FP115" s="208">
        <v>36854.140625</v>
      </c>
      <c r="FQ115" s="208">
        <v>37098.94140625</v>
      </c>
      <c r="FR115" s="190">
        <v>35197.03125</v>
      </c>
      <c r="FS115" s="190">
        <v>35492.33984375</v>
      </c>
      <c r="FT115" s="190">
        <v>36504.98046875</v>
      </c>
      <c r="FU115" s="190">
        <f>'[13]Input Tabela 8'!AG191</f>
        <v>35160.87890625</v>
      </c>
      <c r="FV115" s="190">
        <f>'[13]Input Tabela 8'!AH191</f>
        <v>33926.4296875</v>
      </c>
      <c r="FW115" s="190">
        <f>'[13]Input Tabela 8'!AI191</f>
        <v>35884.140625</v>
      </c>
      <c r="FX115" s="190">
        <v>32542.83984375</v>
      </c>
      <c r="FY115" s="190">
        <v>33102.73828125</v>
      </c>
      <c r="FZ115" s="190">
        <v>33488.73046875</v>
      </c>
    </row>
    <row r="116" spans="1:182" s="132" customFormat="1" ht="3.75" customHeight="1">
      <c r="A116" s="15" t="s">
        <v>40</v>
      </c>
      <c r="B116" s="183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5" t="s">
        <v>40</v>
      </c>
      <c r="BW116" s="183"/>
      <c r="BX116" s="183"/>
      <c r="BY116" s="183"/>
      <c r="BZ116" s="183"/>
      <c r="CA116" s="183"/>
      <c r="CB116" s="184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556"/>
      <c r="ER116" s="556"/>
      <c r="ES116" s="556"/>
      <c r="ET116" s="556"/>
      <c r="EU116" s="556"/>
      <c r="EV116" s="556"/>
      <c r="EW116" s="556"/>
      <c r="EX116" s="556"/>
      <c r="EY116" s="556"/>
      <c r="EZ116" s="556"/>
      <c r="FA116" s="556"/>
      <c r="FB116" s="556"/>
      <c r="FC116" s="556"/>
      <c r="FD116" s="556"/>
      <c r="FE116" s="556"/>
      <c r="FF116" s="556"/>
      <c r="FG116" s="556"/>
      <c r="FH116" s="556"/>
      <c r="FI116" s="556"/>
      <c r="FJ116" s="556"/>
      <c r="FK116" s="556"/>
      <c r="FL116" s="183"/>
      <c r="FM116" s="183"/>
      <c r="FN116" s="183"/>
      <c r="FO116" s="556"/>
      <c r="FP116" s="556"/>
      <c r="FQ116" s="556"/>
      <c r="FR116" s="183"/>
      <c r="FS116" s="183"/>
      <c r="FT116" s="183"/>
      <c r="FU116" s="183"/>
      <c r="FV116" s="183"/>
      <c r="FW116" s="183"/>
      <c r="FX116" s="183"/>
      <c r="FY116" s="183"/>
      <c r="FZ116" s="183"/>
    </row>
    <row r="117" spans="1:182" s="31" customFormat="1" ht="10">
      <c r="A117" s="18" t="s">
        <v>81</v>
      </c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2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18" t="s">
        <v>81</v>
      </c>
      <c r="BW117" s="201"/>
      <c r="BX117" s="201"/>
      <c r="BY117" s="201"/>
      <c r="BZ117" s="201"/>
      <c r="CA117" s="201"/>
      <c r="CB117" s="203"/>
      <c r="CC117" s="201"/>
      <c r="CD117" s="201"/>
      <c r="CE117" s="201"/>
      <c r="CF117" s="201"/>
      <c r="CG117" s="201"/>
      <c r="CH117" s="201">
        <v>1</v>
      </c>
      <c r="CI117" s="201">
        <v>5</v>
      </c>
      <c r="CJ117" s="201">
        <v>6</v>
      </c>
      <c r="CK117" s="201">
        <v>1</v>
      </c>
      <c r="CL117" s="201">
        <v>0</v>
      </c>
      <c r="CM117" s="201">
        <v>0.29499999999999998</v>
      </c>
      <c r="CN117" s="201">
        <v>1.8779999999999999</v>
      </c>
      <c r="CO117" s="201">
        <v>0</v>
      </c>
      <c r="CP117" s="201">
        <v>8.32</v>
      </c>
      <c r="CQ117" s="201">
        <v>4.54</v>
      </c>
      <c r="CR117" s="201">
        <v>7.125</v>
      </c>
      <c r="CS117" s="201">
        <v>2.7679999999999998</v>
      </c>
      <c r="CT117" s="201">
        <v>0.91100000000000003</v>
      </c>
      <c r="CU117" s="201">
        <v>5.5810000000000004</v>
      </c>
      <c r="CV117" s="201">
        <v>0.58599999999999997</v>
      </c>
      <c r="CW117" s="201">
        <v>6.0090000000000003</v>
      </c>
      <c r="CX117" s="201">
        <v>17.82</v>
      </c>
      <c r="CY117" s="201">
        <v>7.5460000000000003</v>
      </c>
      <c r="CZ117" s="201">
        <v>7.0679999999999996</v>
      </c>
      <c r="DA117" s="201">
        <v>7.9240000000000004</v>
      </c>
      <c r="DB117" s="201">
        <v>0</v>
      </c>
      <c r="DC117" s="201">
        <v>0</v>
      </c>
      <c r="DD117" s="201">
        <v>11.832000000000001</v>
      </c>
      <c r="DE117" s="201">
        <v>0</v>
      </c>
      <c r="DF117" s="201">
        <v>0</v>
      </c>
      <c r="DG117" s="201">
        <v>1.6359999999999999</v>
      </c>
      <c r="DH117" s="201">
        <v>10.045</v>
      </c>
      <c r="DI117" s="201">
        <v>4.5519999999999996</v>
      </c>
      <c r="DJ117" s="201">
        <v>1.4590000000000001</v>
      </c>
      <c r="DK117" s="201">
        <v>1.2999999999999999E-2</v>
      </c>
      <c r="DL117" s="201">
        <v>5.5E-2</v>
      </c>
      <c r="DM117" s="201">
        <v>1.2999999999999999E-2</v>
      </c>
      <c r="DN117" s="201">
        <v>2.5999999999999999E-2</v>
      </c>
      <c r="DO117" s="201">
        <v>0.374</v>
      </c>
      <c r="DP117" s="201">
        <v>0.20100000000000001</v>
      </c>
      <c r="DQ117" s="201">
        <v>0.88300000000000001</v>
      </c>
      <c r="DR117" s="201">
        <v>2.976</v>
      </c>
      <c r="DS117" s="201">
        <v>10.023</v>
      </c>
      <c r="DT117" s="201">
        <v>0</v>
      </c>
      <c r="DU117" s="201">
        <v>0.23499999999999999</v>
      </c>
      <c r="DV117" s="201">
        <v>0.32400000000000001</v>
      </c>
      <c r="DW117" s="201">
        <v>1.2E-2</v>
      </c>
      <c r="DX117" s="201">
        <v>0</v>
      </c>
      <c r="DY117" s="201">
        <v>0.18000000715255737</v>
      </c>
      <c r="DZ117" s="201">
        <v>0</v>
      </c>
      <c r="EA117" s="201">
        <v>0.10999999940395355</v>
      </c>
      <c r="EB117" s="201">
        <v>0</v>
      </c>
      <c r="EC117" s="201">
        <v>0.17000000178813934</v>
      </c>
      <c r="ED117" s="201">
        <v>1.9299999475479126</v>
      </c>
      <c r="EE117" s="201">
        <v>0.62000000476837158</v>
      </c>
      <c r="EF117" s="201">
        <v>3.6500000953674316</v>
      </c>
      <c r="EG117" s="201">
        <v>3.3199999332427979</v>
      </c>
      <c r="EH117" s="201">
        <v>1.5399999618530273</v>
      </c>
      <c r="EI117" s="201">
        <v>0.23000000417232513</v>
      </c>
      <c r="EJ117" s="201">
        <v>0.46000000834465027</v>
      </c>
      <c r="EK117" s="201">
        <v>0.80000001192092896</v>
      </c>
      <c r="EL117" s="201">
        <v>1.9999999552965164E-2</v>
      </c>
      <c r="EM117" s="201">
        <v>0.18999999761581421</v>
      </c>
      <c r="EN117" s="201">
        <v>2.4900000095367432</v>
      </c>
      <c r="EO117" s="201">
        <v>1.8899999856948853</v>
      </c>
      <c r="EP117" s="201">
        <v>0.15000000596046448</v>
      </c>
      <c r="EQ117" s="201">
        <v>0.50999999046325684</v>
      </c>
      <c r="ER117" s="201">
        <v>0.18999999761581421</v>
      </c>
      <c r="ES117" s="201">
        <v>5.7800002098083496</v>
      </c>
      <c r="ET117" s="201">
        <v>8.5299997329711914</v>
      </c>
      <c r="EU117" s="201">
        <v>0.28999999165534973</v>
      </c>
      <c r="EV117" s="201">
        <v>7.9699997901916504</v>
      </c>
      <c r="EW117" s="201">
        <v>2.7899999618530273</v>
      </c>
      <c r="EX117" s="201">
        <v>16.069999694824219</v>
      </c>
      <c r="EY117" s="201">
        <v>1.7799999713897705</v>
      </c>
      <c r="EZ117" s="201">
        <v>0.50999999046325684</v>
      </c>
      <c r="FA117" s="201">
        <v>1.9999999552965164E-2</v>
      </c>
      <c r="FB117" s="201">
        <v>13.810000419616699</v>
      </c>
      <c r="FC117" s="201">
        <v>1.3799999952316284</v>
      </c>
      <c r="FD117" s="201">
        <v>6.1100001335144043</v>
      </c>
      <c r="FE117" s="201">
        <v>20.159999847412109</v>
      </c>
      <c r="FF117" s="201">
        <v>0.97000002861022949</v>
      </c>
      <c r="FG117" s="201">
        <v>3.1700000762939453</v>
      </c>
      <c r="FH117" s="201">
        <v>2.9800000190734863</v>
      </c>
      <c r="FI117" s="201">
        <v>2.440000057220459</v>
      </c>
      <c r="FJ117" s="201">
        <v>0.94999998807907104</v>
      </c>
      <c r="FK117" s="201">
        <v>1.9199999570846558</v>
      </c>
      <c r="FL117" s="201">
        <v>0.82999998331069946</v>
      </c>
      <c r="FM117" s="201">
        <v>5.000000074505806E-2</v>
      </c>
      <c r="FN117" s="201">
        <v>7.9999998211860657E-2</v>
      </c>
      <c r="FO117" s="201">
        <v>0.2199999988079071</v>
      </c>
      <c r="FP117" s="201">
        <v>0.89999997615814209</v>
      </c>
      <c r="FQ117" s="201">
        <v>9.9499998092651367</v>
      </c>
      <c r="FR117" s="201">
        <v>13.789999961853027</v>
      </c>
      <c r="FS117" s="201">
        <v>13.149999618530273</v>
      </c>
      <c r="FT117" s="201">
        <v>9.130000114440918</v>
      </c>
      <c r="FU117" s="201">
        <f>'[13]Input Tabela 8'!AG200</f>
        <v>19.010000228881836</v>
      </c>
      <c r="FV117" s="201">
        <f>'[13]Input Tabela 8'!AH200</f>
        <v>2.0799999237060547</v>
      </c>
      <c r="FW117" s="201">
        <f>'[13]Input Tabela 8'!AI200</f>
        <v>0.94999998807907104</v>
      </c>
      <c r="FX117" s="201">
        <v>0.74000000953674316</v>
      </c>
      <c r="FY117" s="201">
        <v>1.7999999523162842</v>
      </c>
      <c r="FZ117" s="201">
        <v>3.7200000286102295</v>
      </c>
    </row>
    <row r="118" spans="1:182" s="32" customFormat="1" ht="10">
      <c r="A118" s="23" t="s">
        <v>121</v>
      </c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3" t="s">
        <v>121</v>
      </c>
      <c r="BW118" s="208"/>
      <c r="BX118" s="208"/>
      <c r="BY118" s="208"/>
      <c r="BZ118" s="208"/>
      <c r="CA118" s="208"/>
      <c r="CB118" s="209"/>
      <c r="CC118" s="208"/>
      <c r="CD118" s="208"/>
      <c r="CE118" s="208"/>
      <c r="CF118" s="208"/>
      <c r="CG118" s="208"/>
      <c r="CH118" s="208">
        <v>0</v>
      </c>
      <c r="CI118" s="208">
        <v>0</v>
      </c>
      <c r="CJ118" s="208">
        <v>0</v>
      </c>
      <c r="CK118" s="208">
        <v>0</v>
      </c>
      <c r="CL118" s="208">
        <v>0</v>
      </c>
      <c r="CM118" s="208">
        <v>0</v>
      </c>
      <c r="CN118" s="208">
        <v>0</v>
      </c>
      <c r="CO118" s="208">
        <v>0</v>
      </c>
      <c r="CP118" s="208">
        <v>0</v>
      </c>
      <c r="CQ118" s="208">
        <v>0</v>
      </c>
      <c r="CR118" s="208">
        <v>0</v>
      </c>
      <c r="CS118" s="208">
        <v>0</v>
      </c>
      <c r="CT118" s="208">
        <v>0</v>
      </c>
      <c r="CU118" s="208">
        <v>0</v>
      </c>
      <c r="CV118" s="208">
        <v>0</v>
      </c>
      <c r="CW118" s="208">
        <v>0</v>
      </c>
      <c r="CX118" s="208">
        <v>0</v>
      </c>
      <c r="CY118" s="208">
        <v>0</v>
      </c>
      <c r="CZ118" s="208">
        <v>0</v>
      </c>
      <c r="DA118" s="208">
        <v>0</v>
      </c>
      <c r="DB118" s="208">
        <v>0</v>
      </c>
      <c r="DC118" s="208">
        <v>0</v>
      </c>
      <c r="DD118" s="208">
        <v>0</v>
      </c>
      <c r="DE118" s="208">
        <v>0</v>
      </c>
      <c r="DF118" s="208">
        <v>0</v>
      </c>
      <c r="DG118" s="208">
        <v>0</v>
      </c>
      <c r="DH118" s="208">
        <v>0</v>
      </c>
      <c r="DI118" s="208">
        <v>0</v>
      </c>
      <c r="DJ118" s="208">
        <v>0</v>
      </c>
      <c r="DK118" s="208">
        <v>0</v>
      </c>
      <c r="DL118" s="208">
        <v>0</v>
      </c>
      <c r="DM118" s="208">
        <v>0</v>
      </c>
      <c r="DN118" s="208">
        <v>0</v>
      </c>
      <c r="DO118" s="208">
        <v>0</v>
      </c>
      <c r="DP118" s="208">
        <v>0</v>
      </c>
      <c r="DQ118" s="208">
        <v>0</v>
      </c>
      <c r="DR118" s="208">
        <v>0</v>
      </c>
      <c r="DS118" s="208">
        <v>0</v>
      </c>
      <c r="DT118" s="208">
        <v>0</v>
      </c>
      <c r="DU118" s="208">
        <v>0</v>
      </c>
      <c r="DV118" s="208">
        <v>0</v>
      </c>
      <c r="DW118" s="208">
        <v>0</v>
      </c>
      <c r="DX118" s="208">
        <v>0</v>
      </c>
      <c r="DY118" s="208">
        <v>0</v>
      </c>
      <c r="DZ118" s="208">
        <v>0</v>
      </c>
      <c r="EA118" s="208">
        <v>0</v>
      </c>
      <c r="EB118" s="208">
        <v>0</v>
      </c>
      <c r="EC118" s="208">
        <v>0</v>
      </c>
      <c r="ED118" s="208">
        <v>0</v>
      </c>
      <c r="EE118" s="208">
        <v>0</v>
      </c>
      <c r="EF118" s="208">
        <v>0</v>
      </c>
      <c r="EG118" s="208">
        <v>0</v>
      </c>
      <c r="EH118" s="208">
        <v>0</v>
      </c>
      <c r="EI118" s="208">
        <v>0</v>
      </c>
      <c r="EJ118" s="208">
        <v>0</v>
      </c>
      <c r="EK118" s="208">
        <v>0</v>
      </c>
      <c r="EL118" s="208">
        <v>0</v>
      </c>
      <c r="EM118" s="208">
        <v>0.18999999761581421</v>
      </c>
      <c r="EN118" s="208">
        <v>0</v>
      </c>
      <c r="EO118" s="208">
        <v>0</v>
      </c>
      <c r="EP118" s="208">
        <v>0</v>
      </c>
      <c r="EQ118" s="208">
        <v>0</v>
      </c>
      <c r="ER118" s="208">
        <v>0</v>
      </c>
      <c r="ES118" s="208">
        <v>0</v>
      </c>
      <c r="ET118" s="208">
        <v>0</v>
      </c>
      <c r="EU118" s="208">
        <v>0</v>
      </c>
      <c r="EV118" s="208">
        <v>0</v>
      </c>
      <c r="EW118" s="208">
        <v>0</v>
      </c>
      <c r="EX118" s="208">
        <v>0</v>
      </c>
      <c r="EY118" s="208">
        <v>0</v>
      </c>
      <c r="EZ118" s="208">
        <v>0</v>
      </c>
      <c r="FA118" s="208">
        <v>0</v>
      </c>
      <c r="FB118" s="208">
        <v>0</v>
      </c>
      <c r="FC118" s="208">
        <v>0</v>
      </c>
      <c r="FD118" s="208">
        <v>0</v>
      </c>
      <c r="FE118" s="208">
        <v>0</v>
      </c>
      <c r="FF118" s="208">
        <v>0</v>
      </c>
      <c r="FG118" s="208">
        <v>0</v>
      </c>
      <c r="FH118" s="208">
        <v>0</v>
      </c>
      <c r="FI118" s="208">
        <v>0</v>
      </c>
      <c r="FJ118" s="208">
        <v>0</v>
      </c>
      <c r="FK118" s="208">
        <v>0</v>
      </c>
      <c r="FL118" s="208">
        <v>0</v>
      </c>
      <c r="FM118" s="208">
        <v>0</v>
      </c>
      <c r="FN118" s="208">
        <v>0</v>
      </c>
      <c r="FO118" s="208">
        <v>0</v>
      </c>
      <c r="FP118" s="208">
        <v>0</v>
      </c>
      <c r="FQ118" s="208">
        <v>0</v>
      </c>
      <c r="FR118" s="208">
        <v>0</v>
      </c>
      <c r="FS118" s="208">
        <v>0</v>
      </c>
      <c r="FT118" s="208">
        <v>0</v>
      </c>
      <c r="FU118" s="208">
        <v>0</v>
      </c>
      <c r="FV118" s="208">
        <v>0</v>
      </c>
      <c r="FW118" s="208">
        <v>0</v>
      </c>
      <c r="FX118" s="208">
        <v>0</v>
      </c>
      <c r="FY118" s="208">
        <v>0</v>
      </c>
      <c r="FZ118" s="208">
        <v>0</v>
      </c>
    </row>
    <row r="119" spans="1:182" s="32" customFormat="1" ht="10">
      <c r="A119" s="23" t="s">
        <v>122</v>
      </c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3" t="s">
        <v>122</v>
      </c>
      <c r="BW119" s="208"/>
      <c r="BX119" s="208"/>
      <c r="BY119" s="208"/>
      <c r="BZ119" s="208"/>
      <c r="CA119" s="208"/>
      <c r="CB119" s="209"/>
      <c r="CC119" s="208"/>
      <c r="CD119" s="208"/>
      <c r="CE119" s="208"/>
      <c r="CF119" s="208"/>
      <c r="CG119" s="208"/>
      <c r="CH119" s="208">
        <v>1</v>
      </c>
      <c r="CI119" s="208">
        <v>5</v>
      </c>
      <c r="CJ119" s="208">
        <v>6</v>
      </c>
      <c r="CK119" s="208">
        <v>1</v>
      </c>
      <c r="CL119" s="208">
        <v>0</v>
      </c>
      <c r="CM119" s="208">
        <v>0.29499999999999998</v>
      </c>
      <c r="CN119" s="208">
        <v>1.8779999999999999</v>
      </c>
      <c r="CO119" s="208">
        <v>0</v>
      </c>
      <c r="CP119" s="208">
        <v>8.32</v>
      </c>
      <c r="CQ119" s="208">
        <v>4.54</v>
      </c>
      <c r="CR119" s="208">
        <v>7</v>
      </c>
      <c r="CS119" s="208">
        <v>3</v>
      </c>
      <c r="CT119" s="208">
        <v>1</v>
      </c>
      <c r="CU119" s="208">
        <v>5.5810000000000004</v>
      </c>
      <c r="CV119" s="208">
        <v>0.58599999999999997</v>
      </c>
      <c r="CW119" s="208">
        <v>6.0090000000000003</v>
      </c>
      <c r="CX119" s="208">
        <v>17.82</v>
      </c>
      <c r="CY119" s="208">
        <v>7.5460000000000003</v>
      </c>
      <c r="CZ119" s="208">
        <v>7.0679999999999996</v>
      </c>
      <c r="DA119" s="208">
        <v>7.9240000000000004</v>
      </c>
      <c r="DB119" s="208">
        <v>0</v>
      </c>
      <c r="DC119" s="208">
        <v>0</v>
      </c>
      <c r="DD119" s="208">
        <v>11.832000000000001</v>
      </c>
      <c r="DE119" s="208">
        <v>0</v>
      </c>
      <c r="DF119" s="208">
        <v>0</v>
      </c>
      <c r="DG119" s="208">
        <v>1.6359999999999999</v>
      </c>
      <c r="DH119" s="208">
        <v>10.045</v>
      </c>
      <c r="DI119" s="208">
        <v>4.5519999999999996</v>
      </c>
      <c r="DJ119" s="208">
        <v>1.4590000000000001</v>
      </c>
      <c r="DK119" s="208">
        <v>1.2999999999999999E-2</v>
      </c>
      <c r="DL119" s="208">
        <v>5.5E-2</v>
      </c>
      <c r="DM119" s="208">
        <v>1.2999999999999999E-2</v>
      </c>
      <c r="DN119" s="208">
        <v>2.5999999999999999E-2</v>
      </c>
      <c r="DO119" s="208">
        <v>0.374</v>
      </c>
      <c r="DP119" s="208">
        <v>0.20100000000000001</v>
      </c>
      <c r="DQ119" s="208">
        <v>0.88300000000000001</v>
      </c>
      <c r="DR119" s="208">
        <v>2.976</v>
      </c>
      <c r="DS119" s="208">
        <v>10.023</v>
      </c>
      <c r="DT119" s="208">
        <v>0</v>
      </c>
      <c r="DU119" s="208">
        <v>0.23499999999999999</v>
      </c>
      <c r="DV119" s="208">
        <v>0.32400000000000001</v>
      </c>
      <c r="DW119" s="208">
        <v>1.2E-2</v>
      </c>
      <c r="DX119" s="208">
        <v>0</v>
      </c>
      <c r="DY119" s="208">
        <v>0.18000000715255737</v>
      </c>
      <c r="DZ119" s="208">
        <v>0</v>
      </c>
      <c r="EA119" s="208">
        <v>0.10999999940395355</v>
      </c>
      <c r="EB119" s="208">
        <v>0</v>
      </c>
      <c r="EC119" s="208">
        <v>0.17000000178813934</v>
      </c>
      <c r="ED119" s="208">
        <v>1.9299999475479126</v>
      </c>
      <c r="EE119" s="208">
        <v>0.62000000476837158</v>
      </c>
      <c r="EF119" s="208">
        <v>3.6500000953674316</v>
      </c>
      <c r="EG119" s="208">
        <v>3.3199999332427979</v>
      </c>
      <c r="EH119" s="208">
        <v>1.5399999618530273</v>
      </c>
      <c r="EI119" s="208">
        <v>0.23000000417232513</v>
      </c>
      <c r="EJ119" s="208">
        <v>0.46000000834465027</v>
      </c>
      <c r="EK119" s="208">
        <v>0.80000001192092896</v>
      </c>
      <c r="EL119" s="208">
        <v>1.9999999552965164E-2</v>
      </c>
      <c r="EM119" s="208">
        <v>0.18999999761581421</v>
      </c>
      <c r="EN119" s="208">
        <v>2.4900000095367432</v>
      </c>
      <c r="EO119" s="208">
        <v>1.8899999856948853</v>
      </c>
      <c r="EP119" s="208">
        <v>0.15000000596046448</v>
      </c>
      <c r="EQ119" s="208">
        <v>0.50999999046325684</v>
      </c>
      <c r="ER119" s="208">
        <v>0.18999999761581421</v>
      </c>
      <c r="ES119" s="208">
        <v>5.7800002098083496</v>
      </c>
      <c r="ET119" s="208">
        <v>8.5299997329711914</v>
      </c>
      <c r="EU119" s="208">
        <v>0.28999999165534973</v>
      </c>
      <c r="EV119" s="208">
        <v>7.9699997901916504</v>
      </c>
      <c r="EW119" s="208">
        <v>2.7899999618530273</v>
      </c>
      <c r="EX119" s="208">
        <v>16.069999694824219</v>
      </c>
      <c r="EY119" s="208">
        <v>1.7799999713897705</v>
      </c>
      <c r="EZ119" s="208">
        <v>0.50999999046325684</v>
      </c>
      <c r="FA119" s="208">
        <v>1.9999999552965164E-2</v>
      </c>
      <c r="FB119" s="208">
        <v>13.810000419616699</v>
      </c>
      <c r="FC119" s="208">
        <v>1.3799999952316284</v>
      </c>
      <c r="FD119" s="208">
        <v>6.1100001335144043</v>
      </c>
      <c r="FE119" s="208">
        <v>20.159999847412109</v>
      </c>
      <c r="FF119" s="208">
        <v>0.97000002861022949</v>
      </c>
      <c r="FG119" s="208">
        <v>3.1700000762939453</v>
      </c>
      <c r="FH119" s="208">
        <v>2.9800000190734863</v>
      </c>
      <c r="FI119" s="208">
        <v>2.440000057220459</v>
      </c>
      <c r="FJ119" s="208">
        <v>0.94999998807907104</v>
      </c>
      <c r="FK119" s="208">
        <v>1.9199999570846558</v>
      </c>
      <c r="FL119" s="208">
        <v>0.82999998331069946</v>
      </c>
      <c r="FM119" s="208">
        <v>5.000000074505806E-2</v>
      </c>
      <c r="FN119" s="208">
        <v>7.9999998211860657E-2</v>
      </c>
      <c r="FO119" s="208">
        <v>0.2199999988079071</v>
      </c>
      <c r="FP119" s="208">
        <v>0.89999997615814209</v>
      </c>
      <c r="FQ119" s="208">
        <v>9.9499998092651367</v>
      </c>
      <c r="FR119" s="208">
        <v>13.789999961853027</v>
      </c>
      <c r="FS119" s="208">
        <v>13.149999618530273</v>
      </c>
      <c r="FT119" s="208">
        <v>9.130000114440918</v>
      </c>
      <c r="FU119" s="208">
        <f>'[13]Input Tabela 8'!AG201</f>
        <v>19.010000228881836</v>
      </c>
      <c r="FV119" s="208">
        <f>'[13]Input Tabela 8'!AH201</f>
        <v>2.0799999237060547</v>
      </c>
      <c r="FW119" s="208">
        <f>'[13]Input Tabela 8'!AI201</f>
        <v>0.94999998807907104</v>
      </c>
      <c r="FX119" s="208">
        <v>0.74000000953674316</v>
      </c>
      <c r="FY119" s="208">
        <v>1.7999999523162842</v>
      </c>
      <c r="FZ119" s="208">
        <v>3.7200000286102295</v>
      </c>
    </row>
    <row r="120" spans="1:182" s="132" customFormat="1" ht="4.5" customHeight="1">
      <c r="A120" s="15" t="s">
        <v>40</v>
      </c>
      <c r="B120" s="183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5" t="s">
        <v>40</v>
      </c>
      <c r="BW120" s="183"/>
      <c r="BX120" s="183"/>
      <c r="BY120" s="183"/>
      <c r="BZ120" s="183"/>
      <c r="CA120" s="183"/>
      <c r="CB120" s="184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556"/>
      <c r="ER120" s="556"/>
      <c r="ES120" s="556"/>
      <c r="ET120" s="556"/>
      <c r="EU120" s="556"/>
      <c r="EV120" s="556"/>
      <c r="EW120" s="556"/>
      <c r="EX120" s="556"/>
      <c r="EY120" s="556"/>
      <c r="EZ120" s="556"/>
      <c r="FA120" s="556"/>
      <c r="FB120" s="556"/>
      <c r="FC120" s="556"/>
      <c r="FD120" s="556"/>
      <c r="FE120" s="556"/>
      <c r="FF120" s="556"/>
      <c r="FG120" s="556"/>
      <c r="FH120" s="556"/>
      <c r="FI120" s="556"/>
      <c r="FJ120" s="556"/>
      <c r="FK120" s="556"/>
      <c r="FL120" s="183"/>
      <c r="FM120" s="183"/>
      <c r="FN120" s="183"/>
      <c r="FO120" s="556"/>
      <c r="FP120" s="556"/>
      <c r="FQ120" s="556"/>
      <c r="FR120" s="183"/>
      <c r="FS120" s="183"/>
      <c r="FT120" s="183"/>
      <c r="FU120" s="183"/>
      <c r="FV120" s="183"/>
      <c r="FW120" s="183"/>
      <c r="FX120" s="183"/>
      <c r="FY120" s="183"/>
      <c r="FZ120" s="183"/>
    </row>
    <row r="121" spans="1:182" s="30" customFormat="1" ht="10">
      <c r="A121" s="18" t="s">
        <v>123</v>
      </c>
      <c r="B121" s="201">
        <v>13983</v>
      </c>
      <c r="C121" s="201">
        <v>13845</v>
      </c>
      <c r="D121" s="201">
        <v>13150</v>
      </c>
      <c r="E121" s="201">
        <v>13261</v>
      </c>
      <c r="F121" s="201">
        <v>13383</v>
      </c>
      <c r="G121" s="201">
        <v>13290</v>
      </c>
      <c r="H121" s="201">
        <v>14154</v>
      </c>
      <c r="I121" s="201">
        <v>14750</v>
      </c>
      <c r="J121" s="201">
        <v>14614</v>
      </c>
      <c r="K121" s="201">
        <v>14456</v>
      </c>
      <c r="L121" s="201">
        <v>13905</v>
      </c>
      <c r="M121" s="201">
        <v>14131</v>
      </c>
      <c r="N121" s="201">
        <v>14361</v>
      </c>
      <c r="O121" s="201">
        <v>13469</v>
      </c>
      <c r="P121" s="201">
        <v>15338</v>
      </c>
      <c r="Q121" s="201">
        <v>14065</v>
      </c>
      <c r="R121" s="201">
        <v>14390</v>
      </c>
      <c r="S121" s="201">
        <v>14954</v>
      </c>
      <c r="T121" s="201">
        <v>15632</v>
      </c>
      <c r="U121" s="201">
        <v>16564</v>
      </c>
      <c r="V121" s="201">
        <v>16924</v>
      </c>
      <c r="W121" s="201">
        <v>17271</v>
      </c>
      <c r="X121" s="201">
        <v>17600</v>
      </c>
      <c r="Y121" s="201">
        <v>16931</v>
      </c>
      <c r="Z121" s="201">
        <v>17895</v>
      </c>
      <c r="AA121" s="201">
        <v>17743</v>
      </c>
      <c r="AB121" s="201">
        <v>17231</v>
      </c>
      <c r="AC121" s="201">
        <v>17632</v>
      </c>
      <c r="AD121" s="201">
        <v>16816</v>
      </c>
      <c r="AE121" s="201">
        <v>17830</v>
      </c>
      <c r="AF121" s="201">
        <v>18008</v>
      </c>
      <c r="AG121" s="201">
        <v>17685</v>
      </c>
      <c r="AH121" s="201">
        <v>18819</v>
      </c>
      <c r="AI121" s="201">
        <v>18932</v>
      </c>
      <c r="AJ121" s="201">
        <v>18982</v>
      </c>
      <c r="AK121" s="201">
        <v>18778</v>
      </c>
      <c r="AL121" s="201">
        <v>19524</v>
      </c>
      <c r="AM121" s="201">
        <v>19430</v>
      </c>
      <c r="AN121" s="201">
        <v>20459</v>
      </c>
      <c r="AO121" s="202">
        <v>20782</v>
      </c>
      <c r="AP121" s="201">
        <v>20835</v>
      </c>
      <c r="AQ121" s="201">
        <v>21643</v>
      </c>
      <c r="AR121" s="201">
        <v>21810</v>
      </c>
      <c r="AS121" s="201">
        <v>22298</v>
      </c>
      <c r="AT121" s="201">
        <v>22362</v>
      </c>
      <c r="AU121" s="201">
        <v>17901</v>
      </c>
      <c r="AV121" s="201">
        <v>18631</v>
      </c>
      <c r="AW121" s="201">
        <v>19115</v>
      </c>
      <c r="AX121" s="201">
        <v>19499</v>
      </c>
      <c r="AY121" s="201">
        <v>19765</v>
      </c>
      <c r="AZ121" s="201">
        <v>21657</v>
      </c>
      <c r="BA121" s="201">
        <v>21212</v>
      </c>
      <c r="BB121" s="201">
        <v>21984</v>
      </c>
      <c r="BC121" s="201">
        <v>21106</v>
      </c>
      <c r="BD121" s="201">
        <v>21044</v>
      </c>
      <c r="BE121" s="201">
        <v>21861</v>
      </c>
      <c r="BF121" s="201">
        <v>18427</v>
      </c>
      <c r="BG121" s="201">
        <v>18653</v>
      </c>
      <c r="BH121" s="201">
        <v>19063</v>
      </c>
      <c r="BI121" s="201">
        <v>18639</v>
      </c>
      <c r="BJ121" s="201">
        <v>19213</v>
      </c>
      <c r="BK121" s="201">
        <v>20336</v>
      </c>
      <c r="BL121" s="201">
        <v>19949</v>
      </c>
      <c r="BM121" s="201">
        <v>20512</v>
      </c>
      <c r="BN121" s="201">
        <v>20339</v>
      </c>
      <c r="BO121" s="201">
        <v>20820</v>
      </c>
      <c r="BP121" s="201">
        <v>22269</v>
      </c>
      <c r="BQ121" s="201">
        <v>21923</v>
      </c>
      <c r="BR121" s="201">
        <v>17556</v>
      </c>
      <c r="BS121" s="201">
        <v>19136</v>
      </c>
      <c r="BT121" s="201">
        <v>16685</v>
      </c>
      <c r="BU121" s="201">
        <v>18373</v>
      </c>
      <c r="BV121" s="18" t="s">
        <v>123</v>
      </c>
      <c r="BW121" s="201">
        <v>17133.010888500005</v>
      </c>
      <c r="BX121" s="201">
        <v>17214.892747500002</v>
      </c>
      <c r="BY121" s="201">
        <v>17787.160693000002</v>
      </c>
      <c r="BZ121" s="201">
        <v>18569.761239999996</v>
      </c>
      <c r="CA121" s="201">
        <v>17326.339438999999</v>
      </c>
      <c r="CB121" s="203">
        <v>18010.307941499996</v>
      </c>
      <c r="CC121" s="201">
        <v>17995.828409999995</v>
      </c>
      <c r="CD121" s="201">
        <v>17922.964082999999</v>
      </c>
      <c r="CE121" s="201">
        <v>17516.030924499999</v>
      </c>
      <c r="CF121" s="201">
        <v>18329.488795500001</v>
      </c>
      <c r="CG121" s="201">
        <v>19227.893455999994</v>
      </c>
      <c r="CH121" s="201">
        <v>18365.758062000001</v>
      </c>
      <c r="CI121" s="201">
        <v>19853.788428999997</v>
      </c>
      <c r="CJ121" s="201">
        <v>19759.814042170001</v>
      </c>
      <c r="CK121" s="201">
        <v>19809.839739499999</v>
      </c>
      <c r="CL121" s="201">
        <v>22141.21984867</v>
      </c>
      <c r="CM121" s="201">
        <v>22689.611422669997</v>
      </c>
      <c r="CN121" s="201">
        <v>24394.7</v>
      </c>
      <c r="CO121" s="201">
        <v>28220.1</v>
      </c>
      <c r="CP121" s="201">
        <v>24605.4</v>
      </c>
      <c r="CQ121" s="201">
        <v>25220.2</v>
      </c>
      <c r="CR121" s="201">
        <v>25008.7</v>
      </c>
      <c r="CS121" s="201">
        <v>23854.7</v>
      </c>
      <c r="CT121" s="201">
        <v>23924.2</v>
      </c>
      <c r="CU121" s="201">
        <v>24455.9</v>
      </c>
      <c r="CV121" s="201">
        <v>25377.1</v>
      </c>
      <c r="CW121" s="201">
        <v>26649.5</v>
      </c>
      <c r="CX121" s="201">
        <v>28021.4</v>
      </c>
      <c r="CY121" s="201">
        <v>28451.7</v>
      </c>
      <c r="CZ121" s="201">
        <v>30033.3</v>
      </c>
      <c r="DA121" s="201">
        <v>26272.2</v>
      </c>
      <c r="DB121" s="201">
        <v>27675.1</v>
      </c>
      <c r="DC121" s="201">
        <v>27691.5</v>
      </c>
      <c r="DD121" s="201">
        <v>28257.4</v>
      </c>
      <c r="DE121" s="201">
        <v>28640.5</v>
      </c>
      <c r="DF121" s="201">
        <v>27463.5</v>
      </c>
      <c r="DG121" s="201">
        <v>27838.6</v>
      </c>
      <c r="DH121" s="201">
        <v>28157</v>
      </c>
      <c r="DI121" s="201">
        <v>30158.2</v>
      </c>
      <c r="DJ121" s="201">
        <v>32021</v>
      </c>
      <c r="DK121" s="201">
        <v>28382.9</v>
      </c>
      <c r="DL121" s="201">
        <v>30025.9</v>
      </c>
      <c r="DM121" s="201">
        <v>32643.5</v>
      </c>
      <c r="DN121" s="201">
        <v>35324</v>
      </c>
      <c r="DO121" s="201">
        <v>37488</v>
      </c>
      <c r="DP121" s="201">
        <v>38999.199999999997</v>
      </c>
      <c r="DQ121" s="201">
        <v>40158.9</v>
      </c>
      <c r="DR121" s="201">
        <v>43943.7</v>
      </c>
      <c r="DS121" s="201">
        <v>45262</v>
      </c>
      <c r="DT121" s="201">
        <v>42435.1</v>
      </c>
      <c r="DU121" s="201">
        <v>42800.7</v>
      </c>
      <c r="DV121" s="201">
        <v>42416</v>
      </c>
      <c r="DW121" s="201">
        <v>41569.199999999997</v>
      </c>
      <c r="DX121" s="201">
        <v>42523.23828125</v>
      </c>
      <c r="DY121" s="201">
        <v>43977.80078125</v>
      </c>
      <c r="DZ121" s="201">
        <v>44188.390625</v>
      </c>
      <c r="EA121" s="201">
        <v>44430.828125</v>
      </c>
      <c r="EB121" s="201">
        <v>45181.3515625</v>
      </c>
      <c r="EC121" s="201">
        <v>46964.359375</v>
      </c>
      <c r="ED121" s="201">
        <v>47680.3515625</v>
      </c>
      <c r="EE121" s="201">
        <v>49409.25</v>
      </c>
      <c r="EF121" s="201">
        <v>49788.640625</v>
      </c>
      <c r="EG121" s="201">
        <v>50229.37890625</v>
      </c>
      <c r="EH121" s="201">
        <v>51528.26171875</v>
      </c>
      <c r="EI121" s="201">
        <v>51573.171875</v>
      </c>
      <c r="EJ121" s="201">
        <v>51387.73046875</v>
      </c>
      <c r="EK121" s="201">
        <v>52605.96875</v>
      </c>
      <c r="EL121" s="201">
        <v>53741.3203125</v>
      </c>
      <c r="EM121" s="201">
        <v>54297.078125</v>
      </c>
      <c r="EN121" s="201">
        <v>56029.421875</v>
      </c>
      <c r="EO121" s="201">
        <v>56461.01953125</v>
      </c>
      <c r="EP121" s="201">
        <v>51430.7109375</v>
      </c>
      <c r="EQ121" s="201">
        <v>52627.5390625</v>
      </c>
      <c r="ER121" s="201">
        <v>53339.62109375</v>
      </c>
      <c r="ES121" s="201">
        <v>55243.19140625</v>
      </c>
      <c r="ET121" s="201">
        <v>56639.4609375</v>
      </c>
      <c r="EU121" s="201">
        <v>57213.80859375</v>
      </c>
      <c r="EV121" s="201">
        <v>58251.609375</v>
      </c>
      <c r="EW121" s="201">
        <v>59383.8984375</v>
      </c>
      <c r="EX121" s="201">
        <v>60524.609375</v>
      </c>
      <c r="EY121" s="201">
        <v>61419.12109375</v>
      </c>
      <c r="EZ121" s="201">
        <v>63369.25</v>
      </c>
      <c r="FA121" s="201">
        <v>63575.37109375</v>
      </c>
      <c r="FB121" s="201">
        <v>65224.3515625</v>
      </c>
      <c r="FC121" s="201">
        <v>66276.7734375</v>
      </c>
      <c r="FD121" s="201">
        <v>67241.96875</v>
      </c>
      <c r="FE121" s="201">
        <v>69113.2109375</v>
      </c>
      <c r="FF121" s="201">
        <v>69537.9765625</v>
      </c>
      <c r="FG121" s="201">
        <v>70654.6875</v>
      </c>
      <c r="FH121" s="201">
        <v>70917.9296875</v>
      </c>
      <c r="FI121" s="201">
        <v>72155.03125</v>
      </c>
      <c r="FJ121" s="201">
        <v>72922.8671875</v>
      </c>
      <c r="FK121" s="201">
        <v>72828.53125</v>
      </c>
      <c r="FL121" s="201">
        <v>74669.1875</v>
      </c>
      <c r="FM121" s="201">
        <v>74898.4921875</v>
      </c>
      <c r="FN121" s="201">
        <v>75880.8671875</v>
      </c>
      <c r="FO121" s="201">
        <v>77821.8984375</v>
      </c>
      <c r="FP121" s="201">
        <v>78016.59375</v>
      </c>
      <c r="FQ121" s="201">
        <v>79422.296875</v>
      </c>
      <c r="FR121" s="201">
        <v>75870.546875</v>
      </c>
      <c r="FS121" s="201">
        <v>76170.75</v>
      </c>
      <c r="FT121" s="201">
        <v>76496.296875</v>
      </c>
      <c r="FU121" s="201">
        <f>'[13]Input Tabela 8'!AG204</f>
        <v>77351.109375</v>
      </c>
      <c r="FV121" s="201">
        <f>'[13]Input Tabela 8'!AH204</f>
        <v>76881</v>
      </c>
      <c r="FW121" s="201">
        <f>'[13]Input Tabela 8'!AI204</f>
        <v>77249.421875</v>
      </c>
      <c r="FX121" s="201">
        <v>78312.9609375</v>
      </c>
      <c r="FY121" s="201">
        <v>77907.5625</v>
      </c>
      <c r="FZ121" s="201">
        <v>78963.640625</v>
      </c>
    </row>
    <row r="122" spans="1:182" s="124" customFormat="1" ht="10">
      <c r="A122" s="204" t="s">
        <v>33</v>
      </c>
      <c r="B122" s="190">
        <v>12513</v>
      </c>
      <c r="C122" s="190">
        <v>12394</v>
      </c>
      <c r="D122" s="190">
        <v>11702</v>
      </c>
      <c r="E122" s="190">
        <v>11823</v>
      </c>
      <c r="F122" s="190">
        <v>11888</v>
      </c>
      <c r="G122" s="190">
        <v>11813</v>
      </c>
      <c r="H122" s="190">
        <v>12695</v>
      </c>
      <c r="I122" s="190">
        <v>13214</v>
      </c>
      <c r="J122" s="190">
        <v>12879</v>
      </c>
      <c r="K122" s="190">
        <v>13011</v>
      </c>
      <c r="L122" s="190">
        <v>12543</v>
      </c>
      <c r="M122" s="190">
        <v>12791</v>
      </c>
      <c r="N122" s="190">
        <v>12717</v>
      </c>
      <c r="O122" s="190">
        <v>12015</v>
      </c>
      <c r="P122" s="190">
        <v>13870</v>
      </c>
      <c r="Q122" s="190">
        <v>12523</v>
      </c>
      <c r="R122" s="190">
        <v>12849</v>
      </c>
      <c r="S122" s="190">
        <v>13331</v>
      </c>
      <c r="T122" s="190">
        <v>13783</v>
      </c>
      <c r="U122" s="190">
        <v>14610</v>
      </c>
      <c r="V122" s="190">
        <v>14659</v>
      </c>
      <c r="W122" s="190">
        <v>14888</v>
      </c>
      <c r="X122" s="190">
        <v>14860</v>
      </c>
      <c r="Y122" s="190">
        <v>14086</v>
      </c>
      <c r="Z122" s="190">
        <v>15302</v>
      </c>
      <c r="AA122" s="190">
        <v>15105</v>
      </c>
      <c r="AB122" s="190">
        <v>14689</v>
      </c>
      <c r="AC122" s="190">
        <v>15064</v>
      </c>
      <c r="AD122" s="190">
        <v>15573</v>
      </c>
      <c r="AE122" s="190">
        <v>16515</v>
      </c>
      <c r="AF122" s="190">
        <v>16860</v>
      </c>
      <c r="AG122" s="190">
        <v>16491</v>
      </c>
      <c r="AH122" s="190">
        <v>17584</v>
      </c>
      <c r="AI122" s="190">
        <v>17747</v>
      </c>
      <c r="AJ122" s="190">
        <v>17854</v>
      </c>
      <c r="AK122" s="190">
        <v>17542</v>
      </c>
      <c r="AL122" s="190">
        <v>18359</v>
      </c>
      <c r="AM122" s="190">
        <v>18266</v>
      </c>
      <c r="AN122" s="190">
        <v>19214</v>
      </c>
      <c r="AO122" s="190">
        <v>19508</v>
      </c>
      <c r="AP122" s="190">
        <v>19470</v>
      </c>
      <c r="AQ122" s="190">
        <v>20242</v>
      </c>
      <c r="AR122" s="190">
        <v>20453</v>
      </c>
      <c r="AS122" s="190">
        <v>20964</v>
      </c>
      <c r="AT122" s="190">
        <v>21078</v>
      </c>
      <c r="AU122" s="190">
        <v>16644</v>
      </c>
      <c r="AV122" s="190">
        <v>17169</v>
      </c>
      <c r="AW122" s="190">
        <v>17802</v>
      </c>
      <c r="AX122" s="190">
        <v>18262</v>
      </c>
      <c r="AY122" s="190">
        <v>18046</v>
      </c>
      <c r="AZ122" s="190">
        <v>19851</v>
      </c>
      <c r="BA122" s="190">
        <v>19625</v>
      </c>
      <c r="BB122" s="190">
        <v>19854</v>
      </c>
      <c r="BC122" s="190">
        <v>19435</v>
      </c>
      <c r="BD122" s="190">
        <v>19019</v>
      </c>
      <c r="BE122" s="190">
        <v>19948</v>
      </c>
      <c r="BF122" s="190">
        <v>16306</v>
      </c>
      <c r="BG122" s="190">
        <v>16530</v>
      </c>
      <c r="BH122" s="190">
        <v>17184</v>
      </c>
      <c r="BI122" s="190">
        <v>16684</v>
      </c>
      <c r="BJ122" s="190">
        <v>17269</v>
      </c>
      <c r="BK122" s="190">
        <v>18341</v>
      </c>
      <c r="BL122" s="190">
        <v>18030</v>
      </c>
      <c r="BM122" s="190">
        <v>18307</v>
      </c>
      <c r="BN122" s="190">
        <v>18203</v>
      </c>
      <c r="BO122" s="190">
        <v>18856</v>
      </c>
      <c r="BP122" s="190">
        <v>19745</v>
      </c>
      <c r="BQ122" s="190">
        <v>20083</v>
      </c>
      <c r="BR122" s="190">
        <v>16182</v>
      </c>
      <c r="BS122" s="190">
        <v>17768</v>
      </c>
      <c r="BT122" s="190">
        <v>15415</v>
      </c>
      <c r="BU122" s="190">
        <v>17090</v>
      </c>
      <c r="BV122" s="204" t="s">
        <v>121</v>
      </c>
      <c r="BW122" s="190">
        <v>15824.050880500004</v>
      </c>
      <c r="BX122" s="190">
        <v>15924.444121500001</v>
      </c>
      <c r="BY122" s="190">
        <v>16520.062527000002</v>
      </c>
      <c r="BZ122" s="190">
        <v>17287.310737999996</v>
      </c>
      <c r="CA122" s="190">
        <v>16112.08648</v>
      </c>
      <c r="CB122" s="191">
        <v>16664.178821999998</v>
      </c>
      <c r="CC122" s="190">
        <v>16683.256502499997</v>
      </c>
      <c r="CD122" s="190">
        <v>16654.815482500002</v>
      </c>
      <c r="CE122" s="190">
        <v>15921.448315999998</v>
      </c>
      <c r="CF122" s="190">
        <v>16762.645933</v>
      </c>
      <c r="CG122" s="190">
        <v>17623.249992999998</v>
      </c>
      <c r="CH122" s="190">
        <v>17036.255504999997</v>
      </c>
      <c r="CI122" s="190">
        <v>18481.1492435</v>
      </c>
      <c r="CJ122" s="190">
        <v>18356.154507500003</v>
      </c>
      <c r="CK122" s="190">
        <v>18453.549886499997</v>
      </c>
      <c r="CL122" s="190">
        <v>20796.343445999999</v>
      </c>
      <c r="CM122" s="190">
        <v>21333.927014000001</v>
      </c>
      <c r="CN122" s="190">
        <v>23032.559000000001</v>
      </c>
      <c r="CO122" s="190">
        <v>26880.387999999999</v>
      </c>
      <c r="CP122" s="190">
        <v>23278.166000000001</v>
      </c>
      <c r="CQ122" s="190">
        <v>23873.019</v>
      </c>
      <c r="CR122" s="190">
        <v>23757.615000000002</v>
      </c>
      <c r="CS122" s="190">
        <v>22613.111000000001</v>
      </c>
      <c r="CT122" s="190">
        <v>22571.701999999997</v>
      </c>
      <c r="CU122" s="190">
        <v>23263.609999999997</v>
      </c>
      <c r="CV122" s="190">
        <v>23631.117999999999</v>
      </c>
      <c r="CW122" s="190">
        <v>24976.921999999999</v>
      </c>
      <c r="CX122" s="190">
        <v>25846.704000000002</v>
      </c>
      <c r="CY122" s="190">
        <v>26579.047999999999</v>
      </c>
      <c r="CZ122" s="190">
        <v>28201.591</v>
      </c>
      <c r="DA122" s="190">
        <v>24394.862999999998</v>
      </c>
      <c r="DB122" s="190">
        <v>25676.184999999998</v>
      </c>
      <c r="DC122" s="190">
        <v>25797.437000000002</v>
      </c>
      <c r="DD122" s="190">
        <v>26429.238999999998</v>
      </c>
      <c r="DE122" s="190">
        <v>26828.284</v>
      </c>
      <c r="DF122" s="190">
        <v>25668.624</v>
      </c>
      <c r="DG122" s="190">
        <v>26022.770000000004</v>
      </c>
      <c r="DH122" s="190">
        <v>26784.647999999997</v>
      </c>
      <c r="DI122" s="190">
        <v>28855.475999999999</v>
      </c>
      <c r="DJ122" s="190">
        <v>30598.706999999999</v>
      </c>
      <c r="DK122" s="190">
        <v>26914.636999999999</v>
      </c>
      <c r="DL122" s="190">
        <v>28408.07</v>
      </c>
      <c r="DM122" s="190">
        <v>31343.226999999999</v>
      </c>
      <c r="DN122" s="190">
        <v>33948.953999999998</v>
      </c>
      <c r="DO122" s="190">
        <v>36098.595999999998</v>
      </c>
      <c r="DP122" s="190">
        <v>37778.053</v>
      </c>
      <c r="DQ122" s="190">
        <v>38906.462999999996</v>
      </c>
      <c r="DR122" s="190">
        <v>42630.961999999992</v>
      </c>
      <c r="DS122" s="190">
        <v>43963.906999999999</v>
      </c>
      <c r="DT122" s="190">
        <v>41055.958999999995</v>
      </c>
      <c r="DU122" s="190">
        <v>41533.271999999997</v>
      </c>
      <c r="DV122" s="190">
        <v>41101.671000000002</v>
      </c>
      <c r="DW122" s="190">
        <v>40167.993000000002</v>
      </c>
      <c r="DX122" s="190">
        <v>41120.758285522461</v>
      </c>
      <c r="DY122" s="190">
        <v>42501.15047454834</v>
      </c>
      <c r="DZ122" s="190">
        <v>42721.290311813354</v>
      </c>
      <c r="EA122" s="190">
        <v>42965.1614112854</v>
      </c>
      <c r="EB122" s="190">
        <v>43662.108276367188</v>
      </c>
      <c r="EC122" s="190">
        <v>45459.300630569458</v>
      </c>
      <c r="ED122" s="190">
        <v>46315.568908691406</v>
      </c>
      <c r="EE122" s="190">
        <v>48006.549686431885</v>
      </c>
      <c r="EF122" s="190">
        <v>48263.461719512939</v>
      </c>
      <c r="EG122" s="190">
        <v>48808.559059143066</v>
      </c>
      <c r="EH122" s="190">
        <v>50166.371410369873</v>
      </c>
      <c r="EI122" s="190">
        <v>50153.909687042236</v>
      </c>
      <c r="EJ122" s="190">
        <v>50023.59921836853</v>
      </c>
      <c r="EK122" s="190">
        <v>51165.740779876709</v>
      </c>
      <c r="EL122" s="190">
        <v>52383.2103099823</v>
      </c>
      <c r="EM122" s="190">
        <v>52928.561405181885</v>
      </c>
      <c r="EN122" s="190">
        <v>54626.951095581055</v>
      </c>
      <c r="EO122" s="190">
        <v>55122.709060668945</v>
      </c>
      <c r="EP122" s="190">
        <v>49982.328582763672</v>
      </c>
      <c r="EQ122" s="208">
        <v>51299.598907470703</v>
      </c>
      <c r="ER122" s="208">
        <v>51994.82984161377</v>
      </c>
      <c r="ES122" s="208">
        <v>53938.279685974121</v>
      </c>
      <c r="ET122" s="208">
        <v>55381.688129425049</v>
      </c>
      <c r="EU122" s="208">
        <v>55830.050312042236</v>
      </c>
      <c r="EV122" s="208">
        <v>56888.330623626709</v>
      </c>
      <c r="EW122" s="208">
        <v>57995.498279571533</v>
      </c>
      <c r="EX122" s="208">
        <v>59153.72078704834</v>
      </c>
      <c r="EY122" s="208">
        <v>60036.488124847412</v>
      </c>
      <c r="EZ122" s="208">
        <v>61404.968276977539</v>
      </c>
      <c r="FA122" s="208">
        <v>62085.671249389648</v>
      </c>
      <c r="FB122" s="208">
        <v>63753.121250152588</v>
      </c>
      <c r="FC122" s="208">
        <v>64773.868438720703</v>
      </c>
      <c r="FD122" s="208">
        <v>65784.799684524536</v>
      </c>
      <c r="FE122" s="208">
        <v>67654.018440246582</v>
      </c>
      <c r="FF122" s="208">
        <v>68070.660617828369</v>
      </c>
      <c r="FG122" s="208">
        <v>69121.238124847412</v>
      </c>
      <c r="FH122" s="208">
        <v>69359.823122024536</v>
      </c>
      <c r="FI122" s="208">
        <v>70618.071559906006</v>
      </c>
      <c r="FJ122" s="208">
        <v>71019.517498016357</v>
      </c>
      <c r="FK122" s="208">
        <v>71327.831253051758</v>
      </c>
      <c r="FL122" s="190">
        <v>73030.640312194824</v>
      </c>
      <c r="FM122" s="190">
        <v>73261.547500610352</v>
      </c>
      <c r="FN122" s="190">
        <v>74281.301563262939</v>
      </c>
      <c r="FO122" s="208">
        <v>76185.122497558594</v>
      </c>
      <c r="FP122" s="208">
        <v>76335.019378662109</v>
      </c>
      <c r="FQ122" s="208">
        <v>77748.679378509521</v>
      </c>
      <c r="FR122" s="190">
        <v>74251.986877441406</v>
      </c>
      <c r="FS122" s="190">
        <v>74457.469058990479</v>
      </c>
      <c r="FT122" s="190">
        <v>74762.069686889648</v>
      </c>
      <c r="FU122" s="190">
        <f>'[13]Input Tabela 8'!AG206+'[13]Input Tabela 8'!AG212+'[13]Input Tabela 8'!AG225</f>
        <v>75411.070938110352</v>
      </c>
      <c r="FV122" s="190">
        <f>'[13]Input Tabela 8'!AH206+'[13]Input Tabela 8'!AH212+'[13]Input Tabela 8'!AH225</f>
        <v>75247.590927124023</v>
      </c>
      <c r="FW122" s="190">
        <f>'[13]Input Tabela 8'!AI206+'[13]Input Tabela 8'!AI212+'[13]Input Tabela 8'!AI225</f>
        <v>75520.608444213867</v>
      </c>
      <c r="FX122" s="190">
        <v>76684.800003051758</v>
      </c>
      <c r="FY122" s="190">
        <v>76337.182807922363</v>
      </c>
      <c r="FZ122" s="190">
        <v>77248.258438110352</v>
      </c>
    </row>
    <row r="123" spans="1:182" s="124" customFormat="1" ht="10">
      <c r="A123" s="204" t="s">
        <v>34</v>
      </c>
      <c r="B123" s="190">
        <v>1470</v>
      </c>
      <c r="C123" s="190">
        <v>1451</v>
      </c>
      <c r="D123" s="190">
        <v>1448</v>
      </c>
      <c r="E123" s="190">
        <v>1438</v>
      </c>
      <c r="F123" s="190">
        <v>1495</v>
      </c>
      <c r="G123" s="190">
        <v>1477</v>
      </c>
      <c r="H123" s="190">
        <v>1459</v>
      </c>
      <c r="I123" s="190">
        <v>1536</v>
      </c>
      <c r="J123" s="190">
        <v>1735</v>
      </c>
      <c r="K123" s="190">
        <v>1445</v>
      </c>
      <c r="L123" s="190">
        <v>1362</v>
      </c>
      <c r="M123" s="190">
        <v>1340</v>
      </c>
      <c r="N123" s="190">
        <v>1644</v>
      </c>
      <c r="O123" s="190">
        <v>1454</v>
      </c>
      <c r="P123" s="190">
        <v>1468</v>
      </c>
      <c r="Q123" s="190">
        <v>1542</v>
      </c>
      <c r="R123" s="190">
        <v>1541</v>
      </c>
      <c r="S123" s="190">
        <v>1623</v>
      </c>
      <c r="T123" s="190">
        <v>1849</v>
      </c>
      <c r="U123" s="190">
        <v>1954</v>
      </c>
      <c r="V123" s="190">
        <v>2265</v>
      </c>
      <c r="W123" s="190">
        <v>2383</v>
      </c>
      <c r="X123" s="190">
        <v>2740</v>
      </c>
      <c r="Y123" s="190">
        <v>2845</v>
      </c>
      <c r="Z123" s="190">
        <v>2593</v>
      </c>
      <c r="AA123" s="190">
        <v>2638</v>
      </c>
      <c r="AB123" s="190">
        <v>2542</v>
      </c>
      <c r="AC123" s="190">
        <v>2568</v>
      </c>
      <c r="AD123" s="190">
        <v>1243</v>
      </c>
      <c r="AE123" s="190">
        <v>1315</v>
      </c>
      <c r="AF123" s="190">
        <v>1148</v>
      </c>
      <c r="AG123" s="190">
        <v>1194</v>
      </c>
      <c r="AH123" s="190">
        <v>1235</v>
      </c>
      <c r="AI123" s="190">
        <v>1185</v>
      </c>
      <c r="AJ123" s="190">
        <v>1128</v>
      </c>
      <c r="AK123" s="190">
        <v>1236</v>
      </c>
      <c r="AL123" s="190">
        <v>1165</v>
      </c>
      <c r="AM123" s="190">
        <v>1164</v>
      </c>
      <c r="AN123" s="190">
        <v>1245</v>
      </c>
      <c r="AO123" s="190">
        <v>1274</v>
      </c>
      <c r="AP123" s="190">
        <v>1365</v>
      </c>
      <c r="AQ123" s="190">
        <v>1401</v>
      </c>
      <c r="AR123" s="190">
        <v>1357</v>
      </c>
      <c r="AS123" s="190">
        <v>1334</v>
      </c>
      <c r="AT123" s="190">
        <v>1284</v>
      </c>
      <c r="AU123" s="190">
        <v>1257</v>
      </c>
      <c r="AV123" s="190">
        <v>1462</v>
      </c>
      <c r="AW123" s="190">
        <v>1313</v>
      </c>
      <c r="AX123" s="190">
        <v>1237</v>
      </c>
      <c r="AY123" s="190">
        <v>1719</v>
      </c>
      <c r="AZ123" s="190">
        <v>1806</v>
      </c>
      <c r="BA123" s="190">
        <v>1587</v>
      </c>
      <c r="BB123" s="190">
        <v>2130</v>
      </c>
      <c r="BC123" s="190">
        <v>1671</v>
      </c>
      <c r="BD123" s="190">
        <v>2025</v>
      </c>
      <c r="BE123" s="190">
        <v>1913</v>
      </c>
      <c r="BF123" s="190">
        <v>2121</v>
      </c>
      <c r="BG123" s="190">
        <v>2123</v>
      </c>
      <c r="BH123" s="190">
        <v>1879</v>
      </c>
      <c r="BI123" s="190">
        <v>1955</v>
      </c>
      <c r="BJ123" s="190">
        <v>1944</v>
      </c>
      <c r="BK123" s="190">
        <v>1995</v>
      </c>
      <c r="BL123" s="190">
        <v>1919</v>
      </c>
      <c r="BM123" s="190">
        <v>2205</v>
      </c>
      <c r="BN123" s="190">
        <v>2136</v>
      </c>
      <c r="BO123" s="190">
        <v>1964</v>
      </c>
      <c r="BP123" s="190">
        <v>2524</v>
      </c>
      <c r="BQ123" s="190">
        <v>1840</v>
      </c>
      <c r="BR123" s="190">
        <v>1374</v>
      </c>
      <c r="BS123" s="190">
        <v>1368</v>
      </c>
      <c r="BT123" s="190">
        <v>1270</v>
      </c>
      <c r="BU123" s="190">
        <v>1283</v>
      </c>
      <c r="BV123" s="204" t="s">
        <v>122</v>
      </c>
      <c r="BW123" s="190">
        <v>1308.9600079999984</v>
      </c>
      <c r="BX123" s="190">
        <v>1290.4486260000001</v>
      </c>
      <c r="BY123" s="190">
        <v>1267.0981660000002</v>
      </c>
      <c r="BZ123" s="190">
        <v>1282.4505020000001</v>
      </c>
      <c r="CA123" s="190">
        <v>1214.252958999999</v>
      </c>
      <c r="CB123" s="190">
        <v>1346.1291194999976</v>
      </c>
      <c r="CC123" s="190">
        <v>1312.5719074999979</v>
      </c>
      <c r="CD123" s="190">
        <v>1268.148600499997</v>
      </c>
      <c r="CE123" s="190">
        <v>1594.5826085000008</v>
      </c>
      <c r="CF123" s="190">
        <v>1566.842862500001</v>
      </c>
      <c r="CG123" s="190">
        <v>1604.643462999999</v>
      </c>
      <c r="CH123" s="190">
        <v>1329.5025570000003</v>
      </c>
      <c r="CI123" s="190">
        <v>1372.6391855000002</v>
      </c>
      <c r="CJ123" s="190">
        <v>1403.6595346700001</v>
      </c>
      <c r="CK123" s="190">
        <v>1356.2898530000002</v>
      </c>
      <c r="CL123" s="190">
        <v>1344.8764026700001</v>
      </c>
      <c r="CM123" s="190">
        <v>1355.6844086699998</v>
      </c>
      <c r="CN123" s="190">
        <v>1362.144</v>
      </c>
      <c r="CO123" s="190">
        <v>1339.769</v>
      </c>
      <c r="CP123" s="190">
        <v>1327.307</v>
      </c>
      <c r="CQ123" s="190">
        <v>1347.125</v>
      </c>
      <c r="CR123" s="190">
        <v>1251.04</v>
      </c>
      <c r="CS123" s="190">
        <v>1241.6420000000001</v>
      </c>
      <c r="CT123" s="190">
        <v>1352.5030000000002</v>
      </c>
      <c r="CU123" s="190">
        <v>1192.2730000000001</v>
      </c>
      <c r="CV123" s="190">
        <v>1746.0659999999998</v>
      </c>
      <c r="CW123" s="190">
        <v>1672.6</v>
      </c>
      <c r="CX123" s="190">
        <v>2174.6210000000001</v>
      </c>
      <c r="CY123" s="190">
        <v>1872.6080000000002</v>
      </c>
      <c r="CZ123" s="190">
        <v>1831.7620000000002</v>
      </c>
      <c r="DA123" s="190">
        <v>1877.3489999999999</v>
      </c>
      <c r="DB123" s="190">
        <v>1998.9160000000002</v>
      </c>
      <c r="DC123" s="190">
        <v>1894.0949999999998</v>
      </c>
      <c r="DD123" s="190">
        <v>1828.097</v>
      </c>
      <c r="DE123" s="190">
        <v>1812.21</v>
      </c>
      <c r="DF123" s="190">
        <v>1794.854</v>
      </c>
      <c r="DG123" s="190">
        <v>1815.9090000000001</v>
      </c>
      <c r="DH123" s="190">
        <v>1372.348</v>
      </c>
      <c r="DI123" s="190">
        <v>1302.7179999999998</v>
      </c>
      <c r="DJ123" s="190">
        <v>1422.2280000000001</v>
      </c>
      <c r="DK123" s="190">
        <v>1468.287</v>
      </c>
      <c r="DL123" s="190">
        <v>1617.7649999999999</v>
      </c>
      <c r="DM123" s="190">
        <v>1300.296</v>
      </c>
      <c r="DN123" s="190">
        <v>1374.9880000000001</v>
      </c>
      <c r="DO123" s="190">
        <v>1389.3229999999999</v>
      </c>
      <c r="DP123" s="190">
        <v>1221.232</v>
      </c>
      <c r="DQ123" s="190">
        <v>1252.422</v>
      </c>
      <c r="DR123" s="190">
        <v>1312.7150000000001</v>
      </c>
      <c r="DS123" s="190">
        <v>1298.154</v>
      </c>
      <c r="DT123" s="190">
        <v>1379.069</v>
      </c>
      <c r="DU123" s="190">
        <v>1267.421</v>
      </c>
      <c r="DV123" s="190">
        <v>1314.29</v>
      </c>
      <c r="DW123" s="190">
        <v>1401.1889999999999</v>
      </c>
      <c r="DX123" s="190">
        <v>1402.4800146222115</v>
      </c>
      <c r="DY123" s="190">
        <v>1476.6499924659729</v>
      </c>
      <c r="DZ123" s="190">
        <v>1467.0999889969826</v>
      </c>
      <c r="EA123" s="190">
        <v>1465.6700170636177</v>
      </c>
      <c r="EB123" s="190">
        <v>1519.2400243878365</v>
      </c>
      <c r="EC123" s="190">
        <v>1505.0600011944771</v>
      </c>
      <c r="ED123" s="190">
        <v>1364.7799718976021</v>
      </c>
      <c r="EE123" s="190">
        <v>1402.7000158429146</v>
      </c>
      <c r="EF123" s="190">
        <v>1525.1800268292427</v>
      </c>
      <c r="EG123" s="190">
        <v>1420.8200109601021</v>
      </c>
      <c r="EH123" s="190">
        <v>1361.8900182843208</v>
      </c>
      <c r="EI123" s="190">
        <v>1419.2600439190865</v>
      </c>
      <c r="EJ123" s="190">
        <v>1364.130039036274</v>
      </c>
      <c r="EK123" s="190">
        <v>1440.2299841046333</v>
      </c>
      <c r="EL123" s="190">
        <v>1358.1099987626076</v>
      </c>
      <c r="EM123" s="190">
        <v>1368.5199621319771</v>
      </c>
      <c r="EN123" s="190">
        <v>1402.4700048565865</v>
      </c>
      <c r="EO123" s="190">
        <v>1338.309970676899</v>
      </c>
      <c r="EP123" s="190">
        <v>1448.3800085186958</v>
      </c>
      <c r="EQ123" s="208">
        <v>1327.9399755597115</v>
      </c>
      <c r="ER123" s="208">
        <v>1344.7900121808052</v>
      </c>
      <c r="ES123" s="208">
        <v>1304.9100072979927</v>
      </c>
      <c r="ET123" s="208">
        <v>1257.7700024247169</v>
      </c>
      <c r="EU123" s="208">
        <v>1383.7599828839302</v>
      </c>
      <c r="EV123" s="208">
        <v>1363.2800329327583</v>
      </c>
      <c r="EW123" s="208">
        <v>1388.3999975323677</v>
      </c>
      <c r="EX123" s="208">
        <v>1370.8900182843208</v>
      </c>
      <c r="EY123" s="208">
        <v>1382.6300085186958</v>
      </c>
      <c r="EZ123" s="208">
        <v>1964.2799718976021</v>
      </c>
      <c r="FA123" s="208">
        <v>1489.6999853253365</v>
      </c>
      <c r="FB123" s="208">
        <v>1471.2300281524658</v>
      </c>
      <c r="FC123" s="208">
        <v>1502.8999670147896</v>
      </c>
      <c r="FD123" s="208">
        <v>1457.1699865460396</v>
      </c>
      <c r="FE123" s="208">
        <v>1459.1899853944778</v>
      </c>
      <c r="FF123" s="208">
        <v>1467.3200414776802</v>
      </c>
      <c r="FG123" s="208">
        <v>1533.4500158429146</v>
      </c>
      <c r="FH123" s="208">
        <v>1558.1099413633347</v>
      </c>
      <c r="FI123" s="208">
        <v>1536.9600353837013</v>
      </c>
      <c r="FJ123" s="208">
        <v>1903.3500195145607</v>
      </c>
      <c r="FK123" s="208">
        <v>1500.6999682188034</v>
      </c>
      <c r="FL123" s="190">
        <v>1638.5499914288521</v>
      </c>
      <c r="FM123" s="190">
        <v>1636.9399962425232</v>
      </c>
      <c r="FN123" s="190">
        <v>1599.5699914693832</v>
      </c>
      <c r="FO123" s="208">
        <v>1636.7799597084522</v>
      </c>
      <c r="FP123" s="208">
        <v>1681.5700122117996</v>
      </c>
      <c r="FQ123" s="208">
        <v>1673.6199902296066</v>
      </c>
      <c r="FR123" s="190">
        <v>1618.5599890053272</v>
      </c>
      <c r="FS123" s="190">
        <v>1713.279969483614</v>
      </c>
      <c r="FT123" s="190">
        <v>1734.2300463914871</v>
      </c>
      <c r="FU123" s="190">
        <f>'[13]Input Tabela 8'!AG208+'[13]Input Tabela 8'!AG219+'[13]Input Tabela 8'!AG226</f>
        <v>1940.0399487316608</v>
      </c>
      <c r="FV123" s="190">
        <f>'[13]Input Tabela 8'!AH208+'[13]Input Tabela 8'!AH219+'[13]Input Tabela 8'!AH226</f>
        <v>1633.4100659191608</v>
      </c>
      <c r="FW123" s="190">
        <f>'[13]Input Tabela 8'!AI208+'[13]Input Tabela 8'!AI219+'[13]Input Tabela 8'!AI226</f>
        <v>1728.8099719285965</v>
      </c>
      <c r="FX123" s="190">
        <v>1628.1599841415882</v>
      </c>
      <c r="FY123" s="190">
        <v>1570.3800463974476</v>
      </c>
      <c r="FZ123" s="190">
        <v>1715.3799487352371</v>
      </c>
    </row>
    <row r="124" spans="1:182" s="132" customFormat="1" ht="3" customHeight="1">
      <c r="A124" s="15" t="s">
        <v>40</v>
      </c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5" t="s">
        <v>40</v>
      </c>
      <c r="BW124" s="183"/>
      <c r="BX124" s="183"/>
      <c r="BY124" s="183"/>
      <c r="BZ124" s="183"/>
      <c r="CA124" s="183"/>
      <c r="CB124" s="184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556"/>
      <c r="ER124" s="556"/>
      <c r="ES124" s="556"/>
      <c r="ET124" s="556"/>
      <c r="EU124" s="556"/>
      <c r="EV124" s="556"/>
      <c r="EW124" s="556"/>
      <c r="EX124" s="556"/>
      <c r="EY124" s="556"/>
      <c r="EZ124" s="556"/>
      <c r="FA124" s="556"/>
      <c r="FB124" s="556"/>
      <c r="FC124" s="556"/>
      <c r="FD124" s="556"/>
      <c r="FE124" s="556"/>
      <c r="FF124" s="556"/>
      <c r="FG124" s="556"/>
      <c r="FH124" s="556"/>
      <c r="FI124" s="556"/>
      <c r="FJ124" s="556"/>
      <c r="FK124" s="556"/>
      <c r="FL124" s="183"/>
      <c r="FM124" s="183"/>
      <c r="FN124" s="183"/>
      <c r="FO124" s="556"/>
      <c r="FP124" s="556"/>
      <c r="FQ124" s="556"/>
      <c r="FR124" s="183"/>
      <c r="FS124" s="183"/>
      <c r="FT124" s="183"/>
      <c r="FU124" s="183"/>
      <c r="FV124" s="183"/>
      <c r="FW124" s="183"/>
      <c r="FX124" s="183"/>
      <c r="FY124" s="183"/>
      <c r="FZ124" s="183"/>
    </row>
    <row r="125" spans="1:182" s="30" customFormat="1" ht="10">
      <c r="A125" s="24" t="s">
        <v>124</v>
      </c>
      <c r="B125" s="205">
        <v>29180</v>
      </c>
      <c r="C125" s="205">
        <v>29365</v>
      </c>
      <c r="D125" s="205">
        <v>28621</v>
      </c>
      <c r="E125" s="205">
        <v>28003</v>
      </c>
      <c r="F125" s="205">
        <v>28848</v>
      </c>
      <c r="G125" s="205">
        <v>29037</v>
      </c>
      <c r="H125" s="205">
        <v>29525</v>
      </c>
      <c r="I125" s="205">
        <v>29756</v>
      </c>
      <c r="J125" s="205">
        <v>29930</v>
      </c>
      <c r="K125" s="205">
        <v>30557</v>
      </c>
      <c r="L125" s="205">
        <v>31451</v>
      </c>
      <c r="M125" s="205">
        <v>32000</v>
      </c>
      <c r="N125" s="205">
        <v>32930</v>
      </c>
      <c r="O125" s="205">
        <v>32672</v>
      </c>
      <c r="P125" s="205">
        <v>32285</v>
      </c>
      <c r="Q125" s="205">
        <v>32533</v>
      </c>
      <c r="R125" s="205">
        <v>32745</v>
      </c>
      <c r="S125" s="205">
        <v>32999</v>
      </c>
      <c r="T125" s="205">
        <v>33195</v>
      </c>
      <c r="U125" s="205">
        <v>33279</v>
      </c>
      <c r="V125" s="205">
        <v>33329</v>
      </c>
      <c r="W125" s="205">
        <v>34157</v>
      </c>
      <c r="X125" s="205">
        <v>34408</v>
      </c>
      <c r="Y125" s="205">
        <v>34981</v>
      </c>
      <c r="Z125" s="205">
        <v>35092</v>
      </c>
      <c r="AA125" s="205">
        <v>35238</v>
      </c>
      <c r="AB125" s="205">
        <v>35108</v>
      </c>
      <c r="AC125" s="205">
        <v>35129</v>
      </c>
      <c r="AD125" s="205">
        <v>34848</v>
      </c>
      <c r="AE125" s="205">
        <v>35665</v>
      </c>
      <c r="AF125" s="205">
        <v>35927</v>
      </c>
      <c r="AG125" s="205">
        <v>36266</v>
      </c>
      <c r="AH125" s="205">
        <v>36230</v>
      </c>
      <c r="AI125" s="205">
        <v>36367</v>
      </c>
      <c r="AJ125" s="205">
        <v>36809</v>
      </c>
      <c r="AK125" s="205">
        <v>37589</v>
      </c>
      <c r="AL125" s="205">
        <v>37373</v>
      </c>
      <c r="AM125" s="205">
        <v>37787</v>
      </c>
      <c r="AN125" s="205">
        <v>37682</v>
      </c>
      <c r="AO125" s="206">
        <v>37331</v>
      </c>
      <c r="AP125" s="205">
        <v>37749</v>
      </c>
      <c r="AQ125" s="205">
        <v>38088</v>
      </c>
      <c r="AR125" s="205">
        <v>38432</v>
      </c>
      <c r="AS125" s="205">
        <v>38896</v>
      </c>
      <c r="AT125" s="205">
        <v>37938</v>
      </c>
      <c r="AU125" s="205">
        <v>38526</v>
      </c>
      <c r="AV125" s="205">
        <v>38980</v>
      </c>
      <c r="AW125" s="205">
        <v>39277</v>
      </c>
      <c r="AX125" s="205">
        <v>40014</v>
      </c>
      <c r="AY125" s="205">
        <v>40183</v>
      </c>
      <c r="AZ125" s="205">
        <v>39805</v>
      </c>
      <c r="BA125" s="205">
        <v>40538</v>
      </c>
      <c r="BB125" s="205">
        <v>41033</v>
      </c>
      <c r="BC125" s="205">
        <v>41527</v>
      </c>
      <c r="BD125" s="205">
        <v>41704</v>
      </c>
      <c r="BE125" s="205">
        <v>42258</v>
      </c>
      <c r="BF125" s="205">
        <v>43522</v>
      </c>
      <c r="BG125" s="205">
        <v>42991</v>
      </c>
      <c r="BH125" s="205">
        <v>43494</v>
      </c>
      <c r="BI125" s="205">
        <v>43313</v>
      </c>
      <c r="BJ125" s="205">
        <v>44126</v>
      </c>
      <c r="BK125" s="205">
        <v>44451</v>
      </c>
      <c r="BL125" s="205">
        <v>44360</v>
      </c>
      <c r="BM125" s="205">
        <v>45392</v>
      </c>
      <c r="BN125" s="205">
        <v>45824</v>
      </c>
      <c r="BO125" s="205">
        <v>46302</v>
      </c>
      <c r="BP125" s="205">
        <v>46845</v>
      </c>
      <c r="BQ125" s="205">
        <v>47348</v>
      </c>
      <c r="BR125" s="205">
        <v>48843</v>
      </c>
      <c r="BS125" s="205">
        <v>49468</v>
      </c>
      <c r="BT125" s="205">
        <v>49966</v>
      </c>
      <c r="BU125" s="205">
        <v>49694</v>
      </c>
      <c r="BV125" s="24" t="s">
        <v>124</v>
      </c>
      <c r="BW125" s="205">
        <v>50569.329283665007</v>
      </c>
      <c r="BX125" s="205">
        <v>50544</v>
      </c>
      <c r="BY125" s="205">
        <v>49964.21773734202</v>
      </c>
      <c r="BZ125" s="205">
        <v>49671.666881255987</v>
      </c>
      <c r="CA125" s="205">
        <v>50030.884543351989</v>
      </c>
      <c r="CB125" s="207">
        <v>50432.029252330984</v>
      </c>
      <c r="CC125" s="205">
        <v>50870.832896305001</v>
      </c>
      <c r="CD125" s="205">
        <v>51346.652668165028</v>
      </c>
      <c r="CE125" s="205">
        <v>51947.901814563018</v>
      </c>
      <c r="CF125" s="205">
        <v>52500.667759069991</v>
      </c>
      <c r="CG125" s="205">
        <v>53000.100505999988</v>
      </c>
      <c r="CH125" s="205">
        <v>52806.373002</v>
      </c>
      <c r="CI125" s="205">
        <v>53339.849141761013</v>
      </c>
      <c r="CJ125" s="205">
        <v>53693.371524785005</v>
      </c>
      <c r="CK125" s="205">
        <v>53692.033738185113</v>
      </c>
      <c r="CL125" s="205">
        <v>53663.714641399987</v>
      </c>
      <c r="CM125" s="205">
        <v>54010.567362045098</v>
      </c>
      <c r="CN125" s="205">
        <v>54555</v>
      </c>
      <c r="CO125" s="205">
        <v>54807.9</v>
      </c>
      <c r="CP125" s="205">
        <v>55223.7</v>
      </c>
      <c r="CQ125" s="205">
        <v>55894.1</v>
      </c>
      <c r="CR125" s="205">
        <v>56292.800000000003</v>
      </c>
      <c r="CS125" s="205">
        <v>56670.8</v>
      </c>
      <c r="CT125" s="205">
        <v>56453.5</v>
      </c>
      <c r="CU125" s="205">
        <v>56821.8</v>
      </c>
      <c r="CV125" s="205">
        <v>58018.8</v>
      </c>
      <c r="CW125" s="205">
        <v>57913.2</v>
      </c>
      <c r="CX125" s="205">
        <v>58229.599999999999</v>
      </c>
      <c r="CY125" s="205">
        <v>58629.2</v>
      </c>
      <c r="CZ125" s="205">
        <v>59005.4</v>
      </c>
      <c r="DA125" s="205">
        <v>59448.800000000003</v>
      </c>
      <c r="DB125" s="205">
        <v>61292.800000000003</v>
      </c>
      <c r="DC125" s="205">
        <v>61596.2</v>
      </c>
      <c r="DD125" s="205">
        <v>62078.6</v>
      </c>
      <c r="DE125" s="205">
        <v>63783.5</v>
      </c>
      <c r="DF125" s="205">
        <v>64140</v>
      </c>
      <c r="DG125" s="205">
        <v>64604.5</v>
      </c>
      <c r="DH125" s="205">
        <v>66045.8</v>
      </c>
      <c r="DI125" s="205">
        <v>66145.8</v>
      </c>
      <c r="DJ125" s="205">
        <v>66665</v>
      </c>
      <c r="DK125" s="205">
        <v>66822</v>
      </c>
      <c r="DL125" s="205">
        <v>67369.8</v>
      </c>
      <c r="DM125" s="205">
        <v>67977.399999999994</v>
      </c>
      <c r="DN125" s="205">
        <v>68422.600000000006</v>
      </c>
      <c r="DO125" s="205">
        <v>68998.3</v>
      </c>
      <c r="DP125" s="205">
        <v>69523.399999999994</v>
      </c>
      <c r="DQ125" s="205">
        <v>70031.7</v>
      </c>
      <c r="DR125" s="205">
        <v>70823.7</v>
      </c>
      <c r="DS125" s="205">
        <v>71278.399999999994</v>
      </c>
      <c r="DT125" s="205">
        <v>71765.8</v>
      </c>
      <c r="DU125" s="205">
        <v>72136.3</v>
      </c>
      <c r="DV125" s="205">
        <v>72765.600000000006</v>
      </c>
      <c r="DW125" s="205">
        <v>73253.600000000006</v>
      </c>
      <c r="DX125" s="205">
        <v>73666.90625</v>
      </c>
      <c r="DY125" s="205">
        <v>74071.579999923706</v>
      </c>
      <c r="DZ125" s="205">
        <v>74516.298749923706</v>
      </c>
      <c r="EA125" s="205">
        <v>74844.78125</v>
      </c>
      <c r="EB125" s="205">
        <v>75447.046875</v>
      </c>
      <c r="EC125" s="205">
        <v>75963.515625</v>
      </c>
      <c r="ED125" s="205">
        <v>75834.375</v>
      </c>
      <c r="EE125" s="205">
        <v>75977.0078125</v>
      </c>
      <c r="EF125" s="205">
        <v>76323.5625</v>
      </c>
      <c r="EG125" s="205">
        <v>76993.1796875</v>
      </c>
      <c r="EH125" s="205">
        <v>77509.5078125</v>
      </c>
      <c r="EI125" s="205">
        <v>78004.8515625</v>
      </c>
      <c r="EJ125" s="205">
        <v>78675.25</v>
      </c>
      <c r="EK125" s="205">
        <v>78805.0546875</v>
      </c>
      <c r="EL125" s="205">
        <v>79547.6875</v>
      </c>
      <c r="EM125" s="205">
        <v>80343.0546875</v>
      </c>
      <c r="EN125" s="205">
        <v>81138.125</v>
      </c>
      <c r="EO125" s="205">
        <v>81874.5859375</v>
      </c>
      <c r="EP125" s="205">
        <v>81141.125</v>
      </c>
      <c r="EQ125" s="205">
        <v>81618.4375</v>
      </c>
      <c r="ER125" s="205">
        <v>82234.2578125</v>
      </c>
      <c r="ES125" s="205">
        <v>82990.3359375</v>
      </c>
      <c r="ET125" s="205">
        <v>83216.5</v>
      </c>
      <c r="EU125" s="205">
        <v>83818.5859375</v>
      </c>
      <c r="EV125" s="205">
        <v>84480.4609375</v>
      </c>
      <c r="EW125" s="205">
        <v>85168.9296875</v>
      </c>
      <c r="EX125" s="205">
        <v>85870.703125</v>
      </c>
      <c r="EY125" s="205">
        <v>86184.2109375</v>
      </c>
      <c r="EZ125" s="205">
        <v>87015.5703125</v>
      </c>
      <c r="FA125" s="205">
        <v>87630.3359375</v>
      </c>
      <c r="FB125" s="205">
        <v>87574.3125</v>
      </c>
      <c r="FC125" s="205">
        <v>88237.1015625</v>
      </c>
      <c r="FD125" s="205">
        <v>89072.0859375</v>
      </c>
      <c r="FE125" s="205">
        <v>89417.1171875</v>
      </c>
      <c r="FF125" s="205">
        <v>88853.6328125</v>
      </c>
      <c r="FG125" s="205">
        <v>86812.203125</v>
      </c>
      <c r="FH125" s="205">
        <v>78566.359375</v>
      </c>
      <c r="FI125" s="205">
        <v>78416.0546875</v>
      </c>
      <c r="FJ125" s="205">
        <v>79987.296875</v>
      </c>
      <c r="FK125" s="205">
        <v>79848.28125</v>
      </c>
      <c r="FL125" s="205">
        <v>80578.671875</v>
      </c>
      <c r="FM125" s="205">
        <v>81167.4765625</v>
      </c>
      <c r="FN125" s="205">
        <v>77768.90625</v>
      </c>
      <c r="FO125" s="205">
        <v>78230.0546875</v>
      </c>
      <c r="FP125" s="205">
        <v>77665.40625</v>
      </c>
      <c r="FQ125" s="205">
        <v>78389.109375</v>
      </c>
      <c r="FR125" s="205">
        <v>78723.421875</v>
      </c>
      <c r="FS125" s="205">
        <v>78339.6796875</v>
      </c>
      <c r="FT125" s="205">
        <v>77028.5</v>
      </c>
      <c r="FU125" s="205">
        <f>'[13]Input Tabela 8'!AG228</f>
        <v>77939.8671875</v>
      </c>
      <c r="FV125" s="205">
        <f>'[13]Input Tabela 8'!AH228</f>
        <v>78754.3125</v>
      </c>
      <c r="FW125" s="205">
        <f>'[13]Input Tabela 8'!AI228</f>
        <v>79100.2578125</v>
      </c>
      <c r="FX125" s="205">
        <v>79522.84375</v>
      </c>
      <c r="FY125" s="205">
        <v>79845.0625</v>
      </c>
      <c r="FZ125" s="205">
        <v>80064.0859375</v>
      </c>
    </row>
    <row r="126" spans="1:182" s="211" customFormat="1" ht="15" customHeight="1">
      <c r="A126" s="159" t="s">
        <v>36</v>
      </c>
      <c r="BV126" s="159" t="s">
        <v>36</v>
      </c>
      <c r="DF126" s="216"/>
      <c r="DG126" s="216"/>
      <c r="DH126" s="216"/>
      <c r="DI126" s="216"/>
      <c r="DJ126" s="216"/>
      <c r="DK126" s="216"/>
      <c r="DL126" s="216"/>
      <c r="DM126" s="216"/>
      <c r="DN126" s="216"/>
      <c r="DO126" s="216"/>
      <c r="DP126" s="216"/>
      <c r="DQ126" s="216"/>
      <c r="DR126" s="216"/>
      <c r="DS126" s="216"/>
      <c r="DT126" s="216"/>
      <c r="DU126" s="216"/>
      <c r="DV126" s="216"/>
      <c r="DW126" s="216"/>
      <c r="DX126" s="216"/>
      <c r="DY126" s="216"/>
      <c r="DZ126" s="216"/>
      <c r="EA126" s="216"/>
      <c r="EB126" s="216"/>
      <c r="EC126" s="216"/>
      <c r="ED126" s="216"/>
      <c r="EE126" s="216"/>
      <c r="EF126" s="216"/>
      <c r="EG126" s="216"/>
      <c r="EH126" s="216"/>
      <c r="EI126" s="216"/>
      <c r="EJ126" s="216"/>
      <c r="EK126" s="216"/>
      <c r="EL126" s="216"/>
      <c r="EM126" s="216"/>
      <c r="EN126" s="216"/>
      <c r="EO126" s="216"/>
      <c r="EP126" s="216"/>
      <c r="EQ126" s="216"/>
      <c r="ER126" s="216"/>
      <c r="ES126" s="216"/>
      <c r="ET126" s="216"/>
      <c r="EU126" s="216"/>
      <c r="EV126" s="216"/>
      <c r="EW126" s="216"/>
      <c r="EX126" s="216"/>
      <c r="EY126" s="216"/>
      <c r="EZ126" s="216"/>
      <c r="FA126" s="216"/>
      <c r="FB126" s="216"/>
      <c r="FC126" s="216"/>
      <c r="FD126" s="216"/>
      <c r="FE126" s="216"/>
    </row>
    <row r="127" spans="1:182" s="211" customFormat="1" ht="9">
      <c r="A127" s="159" t="s">
        <v>85</v>
      </c>
      <c r="BV127" s="159" t="s">
        <v>85</v>
      </c>
    </row>
    <row r="130" spans="2:161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/>
      <c r="BP130" s="125"/>
      <c r="BQ130" s="125"/>
      <c r="BR130" s="125"/>
      <c r="BS130" s="125"/>
      <c r="BT130" s="125"/>
      <c r="BU130" s="125"/>
      <c r="BW130" s="125"/>
      <c r="BX130" s="125"/>
      <c r="BY130" s="125"/>
      <c r="BZ130" s="125"/>
      <c r="CA130" s="125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</row>
    <row r="131" spans="2:161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W131" s="125"/>
      <c r="BX131" s="125"/>
      <c r="BY131" s="125"/>
      <c r="BZ131" s="125"/>
      <c r="CA131" s="125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</row>
  </sheetData>
  <mergeCells count="16">
    <mergeCell ref="FO3:FZ3"/>
    <mergeCell ref="A3:A4"/>
    <mergeCell ref="B3:M3"/>
    <mergeCell ref="N3:Y3"/>
    <mergeCell ref="Z3:AK3"/>
    <mergeCell ref="AL3:AW3"/>
    <mergeCell ref="AX3:BI3"/>
    <mergeCell ref="CI3:CT3"/>
    <mergeCell ref="CU3:DF3"/>
    <mergeCell ref="DG3:DR3"/>
    <mergeCell ref="DS3:ED3"/>
    <mergeCell ref="FC3:FN3"/>
    <mergeCell ref="EQ3:FB3"/>
    <mergeCell ref="BJ3:BU3"/>
    <mergeCell ref="BW3:CH3"/>
    <mergeCell ref="EE3:EP3"/>
  </mergeCells>
  <pageMargins left="0.15748031496062992" right="0.15748031496062992" top="0.23622047244094491" bottom="0.23622047244094491" header="0.15748031496062992" footer="0.19685039370078741"/>
  <pageSetup scale="8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75"/>
  <sheetViews>
    <sheetView zoomScaleNormal="100" workbookViewId="0">
      <pane xSplit="12" ySplit="4" topLeftCell="FM5" activePane="bottomRight" state="frozen"/>
      <selection activeCell="B14" sqref="B14"/>
      <selection pane="topRight" activeCell="B14" sqref="B14"/>
      <selection pane="bottomLeft" activeCell="B14" sqref="B14"/>
      <selection pane="bottomRight" activeCell="FZ3" sqref="FZ3"/>
    </sheetView>
  </sheetViews>
  <sheetFormatPr defaultColWidth="9.1796875" defaultRowHeight="11.5"/>
  <cols>
    <col min="1" max="1" width="54" style="44" customWidth="1"/>
    <col min="2" max="5" width="6.26953125" style="128" hidden="1" customWidth="1"/>
    <col min="6" max="6" width="6.453125" style="128" hidden="1" customWidth="1"/>
    <col min="7" max="12" width="6.26953125" style="128" hidden="1" customWidth="1"/>
    <col min="13" max="13" width="6.7265625" style="128" bestFit="1" customWidth="1"/>
    <col min="14" max="17" width="6.26953125" style="128" hidden="1" customWidth="1"/>
    <col min="18" max="18" width="6.453125" style="128" hidden="1" customWidth="1"/>
    <col min="19" max="24" width="6.26953125" style="128" hidden="1" customWidth="1"/>
    <col min="25" max="25" width="6.7265625" style="128" bestFit="1" customWidth="1"/>
    <col min="26" max="29" width="6.26953125" style="128" hidden="1" customWidth="1"/>
    <col min="30" max="30" width="6.453125" style="128" hidden="1" customWidth="1"/>
    <col min="31" max="36" width="6.26953125" style="128" hidden="1" customWidth="1"/>
    <col min="37" max="37" width="6.7265625" style="128" bestFit="1" customWidth="1"/>
    <col min="38" max="48" width="6.26953125" style="128" hidden="1" customWidth="1"/>
    <col min="49" max="49" width="7" style="128" bestFit="1" customWidth="1"/>
    <col min="50" max="60" width="7" style="128" hidden="1" customWidth="1"/>
    <col min="61" max="61" width="7" style="128" bestFit="1" customWidth="1"/>
    <col min="62" max="72" width="7" style="128" hidden="1" customWidth="1"/>
    <col min="73" max="73" width="7" style="128" bestFit="1" customWidth="1"/>
    <col min="74" max="84" width="7" style="128" hidden="1" customWidth="1"/>
    <col min="85" max="85" width="7" style="128" bestFit="1" customWidth="1"/>
    <col min="86" max="96" width="7" style="128" hidden="1" customWidth="1"/>
    <col min="97" max="97" width="7" style="128" bestFit="1" customWidth="1"/>
    <col min="98" max="108" width="7" style="128" hidden="1" customWidth="1"/>
    <col min="109" max="109" width="7" style="128" bestFit="1" customWidth="1"/>
    <col min="110" max="111" width="7" style="128" hidden="1" customWidth="1"/>
    <col min="112" max="112" width="7" style="128" bestFit="1" customWidth="1"/>
    <col min="113" max="114" width="7" style="128" hidden="1" customWidth="1"/>
    <col min="115" max="115" width="7" style="128" bestFit="1" customWidth="1"/>
    <col min="116" max="117" width="7" style="128" hidden="1" customWidth="1"/>
    <col min="118" max="118" width="7" style="128" bestFit="1" customWidth="1"/>
    <col min="119" max="120" width="7" style="128" hidden="1" customWidth="1"/>
    <col min="121" max="121" width="7" style="128" bestFit="1" customWidth="1"/>
    <col min="122" max="123" width="7" style="128" hidden="1" customWidth="1"/>
    <col min="124" max="124" width="7" style="128" bestFit="1" customWidth="1"/>
    <col min="125" max="126" width="7" style="128" hidden="1" customWidth="1"/>
    <col min="127" max="127" width="7" style="128" bestFit="1" customWidth="1"/>
    <col min="128" max="129" width="7" style="128" hidden="1" customWidth="1"/>
    <col min="130" max="130" width="7" style="128" bestFit="1" customWidth="1"/>
    <col min="131" max="132" width="7" style="128" hidden="1" customWidth="1"/>
    <col min="133" max="133" width="7" style="128" bestFit="1" customWidth="1"/>
    <col min="134" max="135" width="7" style="128" customWidth="1"/>
    <col min="136" max="136" width="7" style="128" bestFit="1" customWidth="1"/>
    <col min="137" max="138" width="7" style="128" customWidth="1"/>
    <col min="139" max="139" width="7" style="128" bestFit="1" customWidth="1"/>
    <col min="140" max="141" width="7" style="128" customWidth="1"/>
    <col min="142" max="142" width="7" style="128" bestFit="1" customWidth="1"/>
    <col min="143" max="144" width="7" style="128" customWidth="1"/>
    <col min="145" max="145" width="7" style="128" bestFit="1" customWidth="1"/>
    <col min="146" max="147" width="7" style="128" customWidth="1"/>
    <col min="148" max="148" width="7" style="128" bestFit="1" customWidth="1"/>
    <col min="149" max="150" width="7" style="128" customWidth="1"/>
    <col min="151" max="151" width="7" style="128" bestFit="1" customWidth="1"/>
    <col min="152" max="153" width="7" style="128" customWidth="1"/>
    <col min="154" max="154" width="7" style="128" bestFit="1" customWidth="1"/>
    <col min="155" max="156" width="7" style="128" customWidth="1"/>
    <col min="157" max="157" width="7" style="128" bestFit="1" customWidth="1"/>
    <col min="158" max="159" width="7" style="128" customWidth="1"/>
    <col min="160" max="181" width="7" style="128" bestFit="1" customWidth="1"/>
    <col min="182" max="16384" width="9.1796875" style="128"/>
  </cols>
  <sheetData>
    <row r="1" spans="1:181" s="127" customFormat="1" ht="27" customHeight="1">
      <c r="A1" s="33" t="s">
        <v>505</v>
      </c>
    </row>
    <row r="2" spans="1:181" s="5" customFormat="1" ht="15" customHeight="1">
      <c r="A2" s="181" t="s">
        <v>349</v>
      </c>
      <c r="B2" s="6"/>
      <c r="C2" s="34"/>
      <c r="D2" s="7"/>
      <c r="E2" s="7"/>
      <c r="F2" s="7"/>
      <c r="G2" s="7"/>
      <c r="H2" s="7"/>
      <c r="I2" s="7"/>
      <c r="J2" s="8"/>
      <c r="K2" s="8"/>
      <c r="M2" s="9"/>
      <c r="N2" s="10"/>
      <c r="O2" s="11"/>
      <c r="P2" s="12"/>
      <c r="Q2" s="10"/>
      <c r="R2" s="10"/>
      <c r="S2" s="12"/>
      <c r="T2" s="10"/>
      <c r="U2" s="12"/>
      <c r="V2" s="12"/>
      <c r="W2" s="10"/>
      <c r="X2" s="10"/>
      <c r="Y2" s="12"/>
      <c r="Z2" s="10"/>
      <c r="AA2" s="10"/>
      <c r="AB2" s="12"/>
      <c r="AC2" s="10"/>
      <c r="AD2" s="10"/>
      <c r="AE2" s="12"/>
      <c r="AF2" s="10"/>
      <c r="AG2" s="10"/>
      <c r="AH2" s="10"/>
      <c r="AI2" s="13"/>
      <c r="AJ2" s="14"/>
      <c r="AK2" s="14"/>
      <c r="BV2" s="6"/>
      <c r="BW2" s="6"/>
      <c r="BX2" s="6"/>
      <c r="BY2" s="14"/>
      <c r="BZ2" s="14"/>
      <c r="CA2" s="6"/>
      <c r="CB2" s="6"/>
      <c r="CC2" s="6"/>
      <c r="CD2" s="14"/>
      <c r="CE2" s="6"/>
      <c r="CF2" s="6"/>
      <c r="CG2" s="6"/>
      <c r="CH2" s="6"/>
      <c r="CI2" s="6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29"/>
      <c r="EE2" s="129"/>
      <c r="EF2" s="129"/>
      <c r="EG2" s="129"/>
      <c r="EH2" s="129"/>
      <c r="EI2" s="129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81" s="35" customFormat="1" ht="12.75" customHeight="1">
      <c r="A3" s="638" t="s">
        <v>492</v>
      </c>
      <c r="B3" s="641">
        <v>2003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42"/>
      <c r="N3" s="641">
        <v>2004</v>
      </c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42"/>
      <c r="Z3" s="641">
        <v>2005</v>
      </c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42"/>
      <c r="AL3" s="641">
        <v>2006</v>
      </c>
      <c r="AM3" s="636"/>
      <c r="AN3" s="636"/>
      <c r="AO3" s="636"/>
      <c r="AP3" s="636"/>
      <c r="AQ3" s="636"/>
      <c r="AR3" s="636"/>
      <c r="AS3" s="636"/>
      <c r="AT3" s="636"/>
      <c r="AU3" s="636"/>
      <c r="AV3" s="636"/>
      <c r="AW3" s="642"/>
      <c r="AX3" s="641">
        <v>2007</v>
      </c>
      <c r="AY3" s="636"/>
      <c r="AZ3" s="636"/>
      <c r="BA3" s="636"/>
      <c r="BB3" s="636"/>
      <c r="BC3" s="636"/>
      <c r="BD3" s="636"/>
      <c r="BE3" s="636"/>
      <c r="BF3" s="636"/>
      <c r="BG3" s="636"/>
      <c r="BH3" s="636"/>
      <c r="BI3" s="642"/>
      <c r="BJ3" s="641">
        <v>2008</v>
      </c>
      <c r="BK3" s="636"/>
      <c r="BL3" s="636"/>
      <c r="BM3" s="636"/>
      <c r="BN3" s="636"/>
      <c r="BO3" s="636"/>
      <c r="BP3" s="636"/>
      <c r="BQ3" s="636"/>
      <c r="BR3" s="636"/>
      <c r="BS3" s="636"/>
      <c r="BT3" s="636"/>
      <c r="BU3" s="642"/>
      <c r="BV3" s="641">
        <v>2009</v>
      </c>
      <c r="BW3" s="636"/>
      <c r="BX3" s="636"/>
      <c r="BY3" s="636"/>
      <c r="BZ3" s="636"/>
      <c r="CA3" s="636"/>
      <c r="CB3" s="636"/>
      <c r="CC3" s="636"/>
      <c r="CD3" s="636"/>
      <c r="CE3" s="636"/>
      <c r="CF3" s="636"/>
      <c r="CG3" s="642"/>
      <c r="CH3" s="641">
        <v>2010</v>
      </c>
      <c r="CI3" s="636"/>
      <c r="CJ3" s="636"/>
      <c r="CK3" s="636"/>
      <c r="CL3" s="636"/>
      <c r="CM3" s="636"/>
      <c r="CN3" s="636"/>
      <c r="CO3" s="636"/>
      <c r="CP3" s="636"/>
      <c r="CQ3" s="636"/>
      <c r="CR3" s="636"/>
      <c r="CS3" s="642"/>
      <c r="CT3" s="641">
        <v>2011</v>
      </c>
      <c r="CU3" s="636"/>
      <c r="CV3" s="636"/>
      <c r="CW3" s="636"/>
      <c r="CX3" s="636"/>
      <c r="CY3" s="636"/>
      <c r="CZ3" s="636"/>
      <c r="DA3" s="636"/>
      <c r="DB3" s="636"/>
      <c r="DC3" s="636"/>
      <c r="DD3" s="636"/>
      <c r="DE3" s="642"/>
      <c r="DF3" s="641">
        <v>2012</v>
      </c>
      <c r="DG3" s="636"/>
      <c r="DH3" s="636"/>
      <c r="DI3" s="636"/>
      <c r="DJ3" s="636"/>
      <c r="DK3" s="636"/>
      <c r="DL3" s="636"/>
      <c r="DM3" s="636"/>
      <c r="DN3" s="636"/>
      <c r="DO3" s="636"/>
      <c r="DP3" s="636"/>
      <c r="DQ3" s="642"/>
      <c r="DR3" s="641">
        <v>2013</v>
      </c>
      <c r="DS3" s="636"/>
      <c r="DT3" s="636"/>
      <c r="DU3" s="636"/>
      <c r="DV3" s="636"/>
      <c r="DW3" s="636"/>
      <c r="DX3" s="636"/>
      <c r="DY3" s="636"/>
      <c r="DZ3" s="636"/>
      <c r="EA3" s="636"/>
      <c r="EB3" s="636"/>
      <c r="EC3" s="648"/>
      <c r="ED3" s="641">
        <v>2014</v>
      </c>
      <c r="EE3" s="636"/>
      <c r="EF3" s="636"/>
      <c r="EG3" s="636"/>
      <c r="EH3" s="636"/>
      <c r="EI3" s="636"/>
      <c r="EJ3" s="636"/>
      <c r="EK3" s="636"/>
      <c r="EL3" s="636"/>
      <c r="EM3" s="636"/>
      <c r="EN3" s="636"/>
      <c r="EO3" s="648"/>
      <c r="EP3" s="643">
        <v>2015</v>
      </c>
      <c r="EQ3" s="644"/>
      <c r="ER3" s="644"/>
      <c r="ES3" s="644"/>
      <c r="ET3" s="644"/>
      <c r="EU3" s="644"/>
      <c r="EV3" s="644"/>
      <c r="EW3" s="644"/>
      <c r="EX3" s="644"/>
      <c r="EY3" s="644"/>
      <c r="EZ3" s="644"/>
      <c r="FA3" s="645"/>
      <c r="FB3" s="643">
        <v>2016</v>
      </c>
      <c r="FC3" s="644"/>
      <c r="FD3" s="644"/>
      <c r="FE3" s="644"/>
      <c r="FF3" s="644"/>
      <c r="FG3" s="644"/>
      <c r="FH3" s="644"/>
      <c r="FI3" s="644"/>
      <c r="FJ3" s="644"/>
      <c r="FK3" s="644"/>
      <c r="FL3" s="644"/>
      <c r="FM3" s="645"/>
      <c r="FN3" s="643">
        <v>2017</v>
      </c>
      <c r="FO3" s="644"/>
      <c r="FP3" s="644"/>
      <c r="FQ3" s="644"/>
      <c r="FR3" s="644"/>
      <c r="FS3" s="644"/>
      <c r="FT3" s="644"/>
      <c r="FU3" s="644"/>
      <c r="FV3" s="644"/>
      <c r="FW3" s="644"/>
      <c r="FX3" s="644"/>
      <c r="FY3" s="645"/>
    </row>
    <row r="4" spans="1:181" s="220" customFormat="1" ht="18">
      <c r="A4" s="646"/>
      <c r="B4" s="226" t="s">
        <v>1</v>
      </c>
      <c r="C4" s="226" t="s">
        <v>2</v>
      </c>
      <c r="D4" s="226" t="s">
        <v>3</v>
      </c>
      <c r="E4" s="226" t="s">
        <v>4</v>
      </c>
      <c r="F4" s="226" t="s">
        <v>5</v>
      </c>
      <c r="G4" s="226" t="s">
        <v>6</v>
      </c>
      <c r="H4" s="226" t="s">
        <v>7</v>
      </c>
      <c r="I4" s="226" t="s">
        <v>8</v>
      </c>
      <c r="J4" s="226" t="s">
        <v>9</v>
      </c>
      <c r="K4" s="226" t="s">
        <v>10</v>
      </c>
      <c r="L4" s="226" t="s">
        <v>11</v>
      </c>
      <c r="M4" s="226" t="s">
        <v>12</v>
      </c>
      <c r="N4" s="223" t="s">
        <v>1</v>
      </c>
      <c r="O4" s="223" t="s">
        <v>2</v>
      </c>
      <c r="P4" s="226" t="s">
        <v>3</v>
      </c>
      <c r="Q4" s="226" t="s">
        <v>4</v>
      </c>
      <c r="R4" s="226" t="s">
        <v>5</v>
      </c>
      <c r="S4" s="226" t="s">
        <v>6</v>
      </c>
      <c r="T4" s="226" t="s">
        <v>7</v>
      </c>
      <c r="U4" s="226" t="s">
        <v>8</v>
      </c>
      <c r="V4" s="226" t="s">
        <v>9</v>
      </c>
      <c r="W4" s="226" t="s">
        <v>10</v>
      </c>
      <c r="X4" s="226" t="s">
        <v>11</v>
      </c>
      <c r="Y4" s="226" t="s">
        <v>12</v>
      </c>
      <c r="Z4" s="223" t="s">
        <v>1</v>
      </c>
      <c r="AA4" s="223" t="s">
        <v>2</v>
      </c>
      <c r="AB4" s="226" t="s">
        <v>3</v>
      </c>
      <c r="AC4" s="226" t="s">
        <v>4</v>
      </c>
      <c r="AD4" s="226" t="s">
        <v>5</v>
      </c>
      <c r="AE4" s="226" t="s">
        <v>6</v>
      </c>
      <c r="AF4" s="226" t="s">
        <v>7</v>
      </c>
      <c r="AG4" s="226" t="s">
        <v>8</v>
      </c>
      <c r="AH4" s="226" t="s">
        <v>9</v>
      </c>
      <c r="AI4" s="226" t="s">
        <v>10</v>
      </c>
      <c r="AJ4" s="226" t="s">
        <v>11</v>
      </c>
      <c r="AK4" s="226" t="s">
        <v>12</v>
      </c>
      <c r="AL4" s="223" t="s">
        <v>1</v>
      </c>
      <c r="AM4" s="223" t="s">
        <v>2</v>
      </c>
      <c r="AN4" s="226" t="s">
        <v>3</v>
      </c>
      <c r="AO4" s="226" t="s">
        <v>4</v>
      </c>
      <c r="AP4" s="226" t="s">
        <v>5</v>
      </c>
      <c r="AQ4" s="226" t="s">
        <v>6</v>
      </c>
      <c r="AR4" s="226" t="s">
        <v>7</v>
      </c>
      <c r="AS4" s="226" t="s">
        <v>8</v>
      </c>
      <c r="AT4" s="226" t="s">
        <v>9</v>
      </c>
      <c r="AU4" s="226" t="s">
        <v>10</v>
      </c>
      <c r="AV4" s="226" t="s">
        <v>11</v>
      </c>
      <c r="AW4" s="226" t="s">
        <v>12</v>
      </c>
      <c r="AX4" s="223" t="s">
        <v>1</v>
      </c>
      <c r="AY4" s="223" t="s">
        <v>2</v>
      </c>
      <c r="AZ4" s="226" t="s">
        <v>3</v>
      </c>
      <c r="BA4" s="226" t="s">
        <v>4</v>
      </c>
      <c r="BB4" s="226" t="s">
        <v>5</v>
      </c>
      <c r="BC4" s="226" t="s">
        <v>6</v>
      </c>
      <c r="BD4" s="226" t="s">
        <v>7</v>
      </c>
      <c r="BE4" s="226" t="s">
        <v>8</v>
      </c>
      <c r="BF4" s="226" t="s">
        <v>9</v>
      </c>
      <c r="BG4" s="226" t="s">
        <v>10</v>
      </c>
      <c r="BH4" s="226" t="s">
        <v>11</v>
      </c>
      <c r="BI4" s="226" t="s">
        <v>12</v>
      </c>
      <c r="BJ4" s="223" t="s">
        <v>1</v>
      </c>
      <c r="BK4" s="223" t="s">
        <v>2</v>
      </c>
      <c r="BL4" s="226" t="s">
        <v>3</v>
      </c>
      <c r="BM4" s="226" t="s">
        <v>4</v>
      </c>
      <c r="BN4" s="226" t="s">
        <v>5</v>
      </c>
      <c r="BO4" s="226" t="s">
        <v>6</v>
      </c>
      <c r="BP4" s="226" t="s">
        <v>7</v>
      </c>
      <c r="BQ4" s="226" t="s">
        <v>8</v>
      </c>
      <c r="BR4" s="226" t="s">
        <v>9</v>
      </c>
      <c r="BS4" s="226" t="s">
        <v>10</v>
      </c>
      <c r="BT4" s="226" t="s">
        <v>11</v>
      </c>
      <c r="BU4" s="226" t="s">
        <v>12</v>
      </c>
      <c r="BV4" s="126" t="s">
        <v>1</v>
      </c>
      <c r="BW4" s="126" t="s">
        <v>2</v>
      </c>
      <c r="BX4" s="227" t="s">
        <v>3</v>
      </c>
      <c r="BY4" s="126" t="s">
        <v>4</v>
      </c>
      <c r="BZ4" s="126" t="s">
        <v>5</v>
      </c>
      <c r="CA4" s="225" t="s">
        <v>6</v>
      </c>
      <c r="CB4" s="126" t="s">
        <v>7</v>
      </c>
      <c r="CC4" s="126" t="s">
        <v>8</v>
      </c>
      <c r="CD4" s="126" t="s">
        <v>9</v>
      </c>
      <c r="CE4" s="126" t="s">
        <v>10</v>
      </c>
      <c r="CF4" s="126" t="s">
        <v>11</v>
      </c>
      <c r="CG4" s="126" t="s">
        <v>12</v>
      </c>
      <c r="CH4" s="126" t="s">
        <v>1</v>
      </c>
      <c r="CI4" s="126" t="s">
        <v>2</v>
      </c>
      <c r="CJ4" s="227" t="s">
        <v>3</v>
      </c>
      <c r="CK4" s="227" t="s">
        <v>4</v>
      </c>
      <c r="CL4" s="227" t="s">
        <v>5</v>
      </c>
      <c r="CM4" s="227" t="s">
        <v>6</v>
      </c>
      <c r="CN4" s="126" t="s">
        <v>7</v>
      </c>
      <c r="CO4" s="126" t="s">
        <v>8</v>
      </c>
      <c r="CP4" s="126" t="s">
        <v>9</v>
      </c>
      <c r="CQ4" s="126" t="s">
        <v>10</v>
      </c>
      <c r="CR4" s="126" t="s">
        <v>11</v>
      </c>
      <c r="CS4" s="126" t="s">
        <v>12</v>
      </c>
      <c r="CT4" s="126" t="s">
        <v>1</v>
      </c>
      <c r="CU4" s="126" t="s">
        <v>2</v>
      </c>
      <c r="CV4" s="227" t="s">
        <v>3</v>
      </c>
      <c r="CW4" s="227" t="s">
        <v>4</v>
      </c>
      <c r="CX4" s="227" t="s">
        <v>5</v>
      </c>
      <c r="CY4" s="227" t="s">
        <v>6</v>
      </c>
      <c r="CZ4" s="227" t="s">
        <v>7</v>
      </c>
      <c r="DA4" s="227" t="s">
        <v>8</v>
      </c>
      <c r="DB4" s="227" t="s">
        <v>9</v>
      </c>
      <c r="DC4" s="126" t="s">
        <v>10</v>
      </c>
      <c r="DD4" s="126" t="s">
        <v>11</v>
      </c>
      <c r="DE4" s="126" t="s">
        <v>12</v>
      </c>
      <c r="DF4" s="126" t="s">
        <v>1</v>
      </c>
      <c r="DG4" s="126" t="s">
        <v>2</v>
      </c>
      <c r="DH4" s="178" t="s">
        <v>337</v>
      </c>
      <c r="DI4" s="126" t="s">
        <v>4</v>
      </c>
      <c r="DJ4" s="126" t="s">
        <v>5</v>
      </c>
      <c r="DK4" s="178" t="s">
        <v>338</v>
      </c>
      <c r="DL4" s="126" t="s">
        <v>7</v>
      </c>
      <c r="DM4" s="126" t="s">
        <v>8</v>
      </c>
      <c r="DN4" s="178" t="s">
        <v>339</v>
      </c>
      <c r="DO4" s="126" t="s">
        <v>10</v>
      </c>
      <c r="DP4" s="126" t="s">
        <v>11</v>
      </c>
      <c r="DQ4" s="178" t="s">
        <v>340</v>
      </c>
      <c r="DR4" s="126" t="s">
        <v>1</v>
      </c>
      <c r="DS4" s="126" t="s">
        <v>2</v>
      </c>
      <c r="DT4" s="178" t="s">
        <v>337</v>
      </c>
      <c r="DU4" s="126" t="s">
        <v>4</v>
      </c>
      <c r="DV4" s="126" t="s">
        <v>5</v>
      </c>
      <c r="DW4" s="178" t="s">
        <v>338</v>
      </c>
      <c r="DX4" s="126" t="s">
        <v>7</v>
      </c>
      <c r="DY4" s="126" t="s">
        <v>8</v>
      </c>
      <c r="DZ4" s="178" t="s">
        <v>339</v>
      </c>
      <c r="EA4" s="126" t="s">
        <v>10</v>
      </c>
      <c r="EB4" s="126" t="s">
        <v>11</v>
      </c>
      <c r="EC4" s="178" t="s">
        <v>340</v>
      </c>
      <c r="ED4" s="126" t="s">
        <v>1</v>
      </c>
      <c r="EE4" s="126" t="s">
        <v>2</v>
      </c>
      <c r="EF4" s="178" t="s">
        <v>337</v>
      </c>
      <c r="EG4" s="126" t="s">
        <v>4</v>
      </c>
      <c r="EH4" s="126" t="s">
        <v>5</v>
      </c>
      <c r="EI4" s="178" t="s">
        <v>338</v>
      </c>
      <c r="EJ4" s="126" t="s">
        <v>7</v>
      </c>
      <c r="EK4" s="126" t="s">
        <v>8</v>
      </c>
      <c r="EL4" s="178" t="s">
        <v>339</v>
      </c>
      <c r="EM4" s="126" t="s">
        <v>10</v>
      </c>
      <c r="EN4" s="126" t="s">
        <v>11</v>
      </c>
      <c r="EO4" s="178" t="s">
        <v>340</v>
      </c>
      <c r="EP4" s="126" t="s">
        <v>1</v>
      </c>
      <c r="EQ4" s="126" t="s">
        <v>2</v>
      </c>
      <c r="ER4" s="178" t="s">
        <v>337</v>
      </c>
      <c r="ES4" s="126" t="s">
        <v>4</v>
      </c>
      <c r="ET4" s="126" t="s">
        <v>5</v>
      </c>
      <c r="EU4" s="178" t="s">
        <v>338</v>
      </c>
      <c r="EV4" s="126" t="s">
        <v>7</v>
      </c>
      <c r="EW4" s="126" t="s">
        <v>8</v>
      </c>
      <c r="EX4" s="178" t="s">
        <v>339</v>
      </c>
      <c r="EY4" s="126" t="s">
        <v>10</v>
      </c>
      <c r="EZ4" s="126" t="s">
        <v>11</v>
      </c>
      <c r="FA4" s="178" t="s">
        <v>340</v>
      </c>
      <c r="FB4" s="126" t="s">
        <v>1</v>
      </c>
      <c r="FC4" s="126" t="s">
        <v>2</v>
      </c>
      <c r="FD4" s="178" t="s">
        <v>343</v>
      </c>
      <c r="FE4" s="126" t="s">
        <v>4</v>
      </c>
      <c r="FF4" s="126" t="s">
        <v>5</v>
      </c>
      <c r="FG4" s="178" t="s">
        <v>338</v>
      </c>
      <c r="FH4" s="126" t="s">
        <v>7</v>
      </c>
      <c r="FI4" s="126" t="s">
        <v>8</v>
      </c>
      <c r="FJ4" s="178" t="s">
        <v>339</v>
      </c>
      <c r="FK4" s="126" t="s">
        <v>10</v>
      </c>
      <c r="FL4" s="126" t="s">
        <v>11</v>
      </c>
      <c r="FM4" s="178" t="s">
        <v>340</v>
      </c>
      <c r="FN4" s="126" t="s">
        <v>1</v>
      </c>
      <c r="FO4" s="126" t="s">
        <v>2</v>
      </c>
      <c r="FP4" s="178" t="s">
        <v>343</v>
      </c>
      <c r="FQ4" s="126" t="s">
        <v>4</v>
      </c>
      <c r="FR4" s="126" t="s">
        <v>5</v>
      </c>
      <c r="FS4" s="178" t="s">
        <v>338</v>
      </c>
      <c r="FT4" s="126" t="s">
        <v>7</v>
      </c>
      <c r="FU4" s="126" t="s">
        <v>8</v>
      </c>
      <c r="FV4" s="178" t="s">
        <v>339</v>
      </c>
      <c r="FW4" s="126" t="s">
        <v>10</v>
      </c>
      <c r="FX4" s="126" t="s">
        <v>11</v>
      </c>
      <c r="FY4" s="178" t="s">
        <v>340</v>
      </c>
    </row>
    <row r="5" spans="1:181" s="132" customFormat="1" ht="4.5" customHeight="1">
      <c r="A5" s="219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0"/>
      <c r="BX5" s="130"/>
      <c r="BY5" s="130"/>
      <c r="BZ5" s="130"/>
      <c r="CA5" s="131"/>
      <c r="CB5" s="136"/>
      <c r="CC5" s="136"/>
      <c r="CD5" s="136"/>
      <c r="CE5" s="136"/>
      <c r="CF5" s="136"/>
      <c r="CG5" s="136"/>
      <c r="CH5" s="136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  <c r="DA5" s="130"/>
      <c r="DB5" s="130"/>
      <c r="DC5" s="130"/>
      <c r="DD5" s="130"/>
      <c r="DE5" s="130"/>
      <c r="DF5" s="130"/>
      <c r="DG5" s="130"/>
      <c r="DH5" s="130"/>
      <c r="DI5" s="130"/>
      <c r="DJ5" s="130"/>
      <c r="DK5" s="130"/>
      <c r="DL5" s="130"/>
      <c r="DM5" s="130"/>
      <c r="DN5" s="130"/>
      <c r="DO5" s="130"/>
      <c r="DP5" s="130"/>
      <c r="DQ5" s="130"/>
      <c r="DR5" s="130"/>
      <c r="DS5" s="130"/>
      <c r="DT5" s="130"/>
      <c r="DU5" s="130"/>
      <c r="DV5" s="130"/>
      <c r="DW5" s="130"/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0"/>
      <c r="EL5" s="130"/>
      <c r="EM5" s="130"/>
      <c r="EN5" s="130"/>
      <c r="EO5" s="130"/>
      <c r="EP5" s="130"/>
      <c r="EQ5" s="130"/>
      <c r="ER5" s="130"/>
      <c r="ES5" s="130"/>
      <c r="ET5" s="130"/>
      <c r="EU5" s="130"/>
      <c r="EV5" s="130"/>
      <c r="EW5" s="130"/>
      <c r="EX5" s="130"/>
      <c r="EY5" s="130"/>
      <c r="EZ5" s="130"/>
      <c r="FA5" s="130"/>
      <c r="FB5" s="130"/>
      <c r="FC5" s="130"/>
      <c r="FD5" s="130"/>
      <c r="FE5" s="130"/>
      <c r="FF5" s="130"/>
      <c r="FG5" s="130"/>
      <c r="FH5" s="130"/>
      <c r="FI5" s="130"/>
      <c r="FJ5" s="130"/>
      <c r="FK5" s="130"/>
      <c r="FL5" s="130"/>
      <c r="FM5" s="130"/>
      <c r="FN5" s="130"/>
      <c r="FO5" s="130"/>
      <c r="FP5" s="130"/>
      <c r="FQ5" s="130"/>
      <c r="FR5" s="130"/>
      <c r="FS5" s="130"/>
      <c r="FT5" s="130"/>
      <c r="FU5" s="130"/>
      <c r="FV5" s="130"/>
      <c r="FW5" s="130"/>
      <c r="FX5" s="130"/>
      <c r="FY5" s="130"/>
    </row>
    <row r="6" spans="1:181" s="124" customFormat="1" ht="13.5" customHeight="1">
      <c r="A6" s="37" t="s">
        <v>125</v>
      </c>
      <c r="B6" s="185">
        <v>59151</v>
      </c>
      <c r="C6" s="185">
        <v>58333.53491799999</v>
      </c>
      <c r="D6" s="185">
        <v>58408.579094000001</v>
      </c>
      <c r="E6" s="185">
        <v>60163.739530499995</v>
      </c>
      <c r="F6" s="185">
        <v>60525.119564499997</v>
      </c>
      <c r="G6" s="185">
        <v>61914.290487999999</v>
      </c>
      <c r="H6" s="185">
        <v>63946.450574000002</v>
      </c>
      <c r="I6" s="185">
        <v>65939.477805000002</v>
      </c>
      <c r="J6" s="185">
        <v>65638.961549</v>
      </c>
      <c r="K6" s="185">
        <v>66157.926479999995</v>
      </c>
      <c r="L6" s="186">
        <v>64298.452508000002</v>
      </c>
      <c r="M6" s="185">
        <v>65371.480719999992</v>
      </c>
      <c r="N6" s="185">
        <v>65544.164539999998</v>
      </c>
      <c r="O6" s="185">
        <v>64303.711533499998</v>
      </c>
      <c r="P6" s="185">
        <v>65223.162565000006</v>
      </c>
      <c r="Q6" s="185">
        <v>64837.030756499997</v>
      </c>
      <c r="R6" s="185">
        <v>66358.382505000001</v>
      </c>
      <c r="S6" s="185">
        <v>64992.681445499999</v>
      </c>
      <c r="T6" s="185">
        <v>65568.028533500008</v>
      </c>
      <c r="U6" s="185">
        <v>68195.957403499997</v>
      </c>
      <c r="V6" s="185">
        <v>67476.686657999991</v>
      </c>
      <c r="W6" s="185">
        <v>67213.607433500001</v>
      </c>
      <c r="X6" s="185">
        <v>66733.20218349999</v>
      </c>
      <c r="Y6" s="185">
        <v>67722.241939</v>
      </c>
      <c r="Z6" s="185">
        <v>68061.791635500005</v>
      </c>
      <c r="AA6" s="185">
        <v>67258.936639499996</v>
      </c>
      <c r="AB6" s="185">
        <v>67281.425202500002</v>
      </c>
      <c r="AC6" s="185">
        <v>68141.812108499988</v>
      </c>
      <c r="AD6" s="185">
        <v>69880.410734500008</v>
      </c>
      <c r="AE6" s="185">
        <v>73565.736651500003</v>
      </c>
      <c r="AF6" s="185">
        <v>72473.574615999998</v>
      </c>
      <c r="AG6" s="185">
        <v>71974.321645499993</v>
      </c>
      <c r="AH6" s="185">
        <v>74678.245036000008</v>
      </c>
      <c r="AI6" s="185">
        <v>75140.111380499991</v>
      </c>
      <c r="AJ6" s="185">
        <v>77469.340854999988</v>
      </c>
      <c r="AK6" s="185">
        <v>88936.788111999995</v>
      </c>
      <c r="AL6" s="185">
        <v>80009.73027249999</v>
      </c>
      <c r="AM6" s="185">
        <v>80164.099105000001</v>
      </c>
      <c r="AN6" s="185">
        <v>95845.907345500003</v>
      </c>
      <c r="AO6" s="185">
        <v>97798.755021499994</v>
      </c>
      <c r="AP6" s="185">
        <v>98421.100252000004</v>
      </c>
      <c r="AQ6" s="185">
        <v>99470.310748999997</v>
      </c>
      <c r="AR6" s="185">
        <v>101934.42777350001</v>
      </c>
      <c r="AS6" s="185">
        <v>104030.493254</v>
      </c>
      <c r="AT6" s="185">
        <v>105050.7250905</v>
      </c>
      <c r="AU6" s="185">
        <v>105878.5878125</v>
      </c>
      <c r="AV6" s="185">
        <v>106908.7416335</v>
      </c>
      <c r="AW6" s="185">
        <v>107524.3056425</v>
      </c>
      <c r="AX6" s="185">
        <v>106020.022126</v>
      </c>
      <c r="AY6" s="185">
        <v>106699.400819</v>
      </c>
      <c r="AZ6" s="185">
        <v>107850.238297</v>
      </c>
      <c r="BA6" s="185">
        <v>110397.58412099999</v>
      </c>
      <c r="BB6" s="185">
        <v>112890.10910450001</v>
      </c>
      <c r="BC6" s="185">
        <v>106764.1819775</v>
      </c>
      <c r="BD6" s="185">
        <v>109906.9286895</v>
      </c>
      <c r="BE6" s="185">
        <v>112096.83669349999</v>
      </c>
      <c r="BF6" s="185">
        <v>110545.79519600002</v>
      </c>
      <c r="BG6" s="185">
        <v>112962</v>
      </c>
      <c r="BH6" s="185">
        <v>111613</v>
      </c>
      <c r="BI6" s="185">
        <v>109068</v>
      </c>
      <c r="BJ6" s="185">
        <v>109870</v>
      </c>
      <c r="BK6" s="185">
        <v>109285</v>
      </c>
      <c r="BL6" s="185">
        <v>104778.83689399999</v>
      </c>
      <c r="BM6" s="185">
        <v>104025</v>
      </c>
      <c r="BN6" s="185">
        <v>104423.52</v>
      </c>
      <c r="BO6" s="185">
        <v>104161.51</v>
      </c>
      <c r="BP6" s="185">
        <v>104093.26410649999</v>
      </c>
      <c r="BQ6" s="185">
        <v>108162.06349650002</v>
      </c>
      <c r="BR6" s="185">
        <v>111029</v>
      </c>
      <c r="BS6" s="185">
        <v>104329</v>
      </c>
      <c r="BT6" s="185">
        <v>97547.859073</v>
      </c>
      <c r="BU6" s="185">
        <v>90980.001522000006</v>
      </c>
      <c r="BV6" s="185">
        <v>88967.198099500019</v>
      </c>
      <c r="BW6" s="185">
        <v>87427.509517000013</v>
      </c>
      <c r="BX6" s="185">
        <v>80949.349425499997</v>
      </c>
      <c r="BY6" s="185">
        <v>78761.729570390016</v>
      </c>
      <c r="BZ6" s="185">
        <v>78534.129611390003</v>
      </c>
      <c r="CA6" s="186">
        <v>77493.350325389983</v>
      </c>
      <c r="CB6" s="185">
        <v>86603.842115619991</v>
      </c>
      <c r="CC6" s="185">
        <v>90894.816087619998</v>
      </c>
      <c r="CD6" s="185">
        <v>92170.445726119986</v>
      </c>
      <c r="CE6" s="185">
        <v>92974.497064229989</v>
      </c>
      <c r="CF6" s="185">
        <v>92112.628370000006</v>
      </c>
      <c r="CG6" s="185">
        <v>94763.805016000013</v>
      </c>
      <c r="CH6" s="185">
        <v>95011.728193289993</v>
      </c>
      <c r="CI6" s="185">
        <v>92916.644266809992</v>
      </c>
      <c r="CJ6" s="185">
        <v>92943.135841449999</v>
      </c>
      <c r="CK6" s="185">
        <v>96911.172959980002</v>
      </c>
      <c r="CL6" s="185">
        <v>100655.63866631</v>
      </c>
      <c r="CM6" s="185">
        <v>99983.166621000026</v>
      </c>
      <c r="CN6" s="185">
        <v>94423.92830449999</v>
      </c>
      <c r="CO6" s="185">
        <v>97854.08892699999</v>
      </c>
      <c r="CP6" s="185">
        <v>97098.754284999988</v>
      </c>
      <c r="CQ6" s="185">
        <v>96365.821739999999</v>
      </c>
      <c r="CR6" s="185">
        <v>99435.958279999992</v>
      </c>
      <c r="CS6" s="185">
        <v>99869.335109999985</v>
      </c>
      <c r="CT6" s="185">
        <v>99191.01920000001</v>
      </c>
      <c r="CU6" s="185">
        <v>99443.066441500006</v>
      </c>
      <c r="CV6" s="185">
        <v>110825.0691545</v>
      </c>
      <c r="CW6" s="185">
        <v>108111.0942315</v>
      </c>
      <c r="CX6" s="185">
        <v>107580.28984100002</v>
      </c>
      <c r="CY6" s="185">
        <v>104757.102495</v>
      </c>
      <c r="CZ6" s="185">
        <v>108682.84420850004</v>
      </c>
      <c r="DA6" s="185">
        <v>113702.84339499997</v>
      </c>
      <c r="DB6" s="185">
        <v>111000.65664299999</v>
      </c>
      <c r="DC6" s="185">
        <v>109994.62198300002</v>
      </c>
      <c r="DD6" s="185">
        <v>111657.21331299999</v>
      </c>
      <c r="DE6" s="185">
        <v>124697.95558499999</v>
      </c>
      <c r="DF6" s="185">
        <v>124696.01736500005</v>
      </c>
      <c r="DG6" s="185">
        <v>123934.29186499999</v>
      </c>
      <c r="DH6" s="185">
        <v>121661.57722050001</v>
      </c>
      <c r="DI6" s="185">
        <v>117972.97939549998</v>
      </c>
      <c r="DJ6" s="185">
        <v>117261.60237549999</v>
      </c>
      <c r="DK6" s="185">
        <v>115380.88470549998</v>
      </c>
      <c r="DL6" s="185">
        <v>124952.95622550003</v>
      </c>
      <c r="DM6" s="185">
        <v>124975.57605550002</v>
      </c>
      <c r="DN6" s="185">
        <v>124095.85024550001</v>
      </c>
      <c r="DO6" s="185">
        <v>124716.1719685</v>
      </c>
      <c r="DP6" s="185">
        <v>124811.84713500002</v>
      </c>
      <c r="DQ6" s="185">
        <v>126068.83580100001</v>
      </c>
      <c r="DR6" s="185">
        <v>131501.879873</v>
      </c>
      <c r="DS6" s="185">
        <v>131893.71412400002</v>
      </c>
      <c r="DT6" s="185">
        <v>128614.44196499998</v>
      </c>
      <c r="DU6" s="185">
        <v>119681.16369300004</v>
      </c>
      <c r="DV6" s="185">
        <v>118219.42667700001</v>
      </c>
      <c r="DW6" s="185">
        <v>114253.28301235661</v>
      </c>
      <c r="DX6" s="185">
        <v>116949.7815419808</v>
      </c>
      <c r="DY6" s="185">
        <v>122173.2720753327</v>
      </c>
      <c r="DZ6" s="185">
        <v>119575.4013992846</v>
      </c>
      <c r="EA6" s="185">
        <v>119147.16834509373</v>
      </c>
      <c r="EB6" s="185">
        <v>117035.59046798944</v>
      </c>
      <c r="EC6" s="185">
        <v>114764.50318324566</v>
      </c>
      <c r="ED6" s="185">
        <v>115030.0220451057</v>
      </c>
      <c r="EE6" s="185">
        <v>115058.43823194504</v>
      </c>
      <c r="EF6" s="185">
        <v>110864.78896021843</v>
      </c>
      <c r="EG6" s="185">
        <v>109392.52282863855</v>
      </c>
      <c r="EH6" s="185">
        <v>108413.56120562553</v>
      </c>
      <c r="EI6" s="185">
        <v>105945.05622030795</v>
      </c>
      <c r="EJ6" s="185">
        <v>137706.95205103606</v>
      </c>
      <c r="EK6" s="185">
        <v>145609.03032599451</v>
      </c>
      <c r="EL6" s="185">
        <v>145460.3078134954</v>
      </c>
      <c r="EM6" s="185">
        <v>145491.31589061022</v>
      </c>
      <c r="EN6" s="185">
        <v>144498.20857650042</v>
      </c>
      <c r="EO6" s="185">
        <v>146369.72771775723</v>
      </c>
      <c r="EP6" s="201">
        <v>150944.07975882292</v>
      </c>
      <c r="EQ6" s="201">
        <v>141101.44817703962</v>
      </c>
      <c r="ER6" s="201">
        <v>140829.81888824701</v>
      </c>
      <c r="ES6" s="201">
        <v>141510.09255558252</v>
      </c>
      <c r="ET6" s="201">
        <v>136385.59452152252</v>
      </c>
      <c r="EU6" s="201">
        <v>133570.31289724261</v>
      </c>
      <c r="EV6" s="201">
        <v>130434.19676569849</v>
      </c>
      <c r="EW6" s="201">
        <v>131764.17713768035</v>
      </c>
      <c r="EX6" s="201">
        <v>131149.36668545008</v>
      </c>
      <c r="EY6" s="201">
        <v>134887.68230060674</v>
      </c>
      <c r="EZ6" s="201">
        <v>134768.14178147539</v>
      </c>
      <c r="FA6" s="201">
        <v>137446.26805919595</v>
      </c>
      <c r="FB6" s="201">
        <v>136481.25055196136</v>
      </c>
      <c r="FC6" s="201">
        <v>138332.27848519757</v>
      </c>
      <c r="FD6" s="201">
        <v>138916.65054433048</v>
      </c>
      <c r="FE6" s="201">
        <v>133673.23926799372</v>
      </c>
      <c r="FF6" s="201">
        <v>129240.86897388473</v>
      </c>
      <c r="FG6" s="201">
        <v>126702.81216644123</v>
      </c>
      <c r="FH6" s="201">
        <v>153800.32740256563</v>
      </c>
      <c r="FI6" s="201">
        <v>160053.10979342088</v>
      </c>
      <c r="FJ6" s="201">
        <v>158782.66160850599</v>
      </c>
      <c r="FK6" s="185">
        <v>162688.9758117497</v>
      </c>
      <c r="FL6" s="185">
        <v>156019.93014931679</v>
      </c>
      <c r="FM6" s="185">
        <v>158514.19805703312</v>
      </c>
      <c r="FN6" s="201">
        <v>158031.54216179252</v>
      </c>
      <c r="FO6" s="201">
        <v>156993.40345111489</v>
      </c>
      <c r="FP6" s="201">
        <v>153728.73837254941</v>
      </c>
      <c r="FQ6" s="185">
        <v>150977.05378212035</v>
      </c>
      <c r="FR6" s="185">
        <v>144743.03132621944</v>
      </c>
      <c r="FS6" s="185">
        <v>140624.78055095673</v>
      </c>
      <c r="FT6" s="185">
        <v>133898.89078712463</v>
      </c>
      <c r="FU6" s="185">
        <v>139356.15022419495</v>
      </c>
      <c r="FV6" s="185">
        <v>138021.53231880069</v>
      </c>
      <c r="FW6" s="185">
        <v>142315.55410377681</v>
      </c>
      <c r="FX6" s="185">
        <v>140842.91040539742</v>
      </c>
      <c r="FY6" s="185">
        <v>144043.23308707774</v>
      </c>
    </row>
    <row r="7" spans="1:181" s="132" customFormat="1" ht="4.5" customHeight="1">
      <c r="A7" s="219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71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30"/>
      <c r="BX7" s="130"/>
      <c r="BY7" s="130"/>
      <c r="BZ7" s="130"/>
      <c r="CA7" s="131"/>
      <c r="CB7" s="183"/>
      <c r="CC7" s="183"/>
      <c r="CD7" s="183"/>
      <c r="CE7" s="183"/>
      <c r="CF7" s="183"/>
      <c r="CG7" s="183"/>
      <c r="CH7" s="183"/>
      <c r="CI7" s="130"/>
      <c r="CJ7" s="130"/>
      <c r="CK7" s="130"/>
      <c r="CL7" s="130"/>
      <c r="CM7" s="38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  <c r="DA7" s="130"/>
      <c r="DB7" s="130"/>
      <c r="DC7" s="130"/>
      <c r="DD7" s="130"/>
      <c r="DE7" s="130"/>
      <c r="DF7" s="130"/>
      <c r="DG7" s="130"/>
      <c r="DH7" s="130"/>
      <c r="DI7" s="130"/>
      <c r="DJ7" s="130"/>
      <c r="DK7" s="130"/>
      <c r="DL7" s="130"/>
      <c r="DM7" s="130"/>
      <c r="DN7" s="130"/>
      <c r="DO7" s="130"/>
      <c r="DP7" s="130"/>
      <c r="DQ7" s="130"/>
      <c r="DR7" s="130"/>
      <c r="DS7" s="130"/>
      <c r="DT7" s="130"/>
      <c r="DU7" s="130"/>
      <c r="DV7" s="130"/>
      <c r="DW7" s="130"/>
      <c r="DX7" s="130"/>
      <c r="DY7" s="130"/>
      <c r="DZ7" s="130"/>
      <c r="EA7" s="130"/>
      <c r="EB7" s="130"/>
      <c r="EC7" s="130"/>
      <c r="ED7" s="130"/>
      <c r="EE7" s="130"/>
      <c r="EF7" s="130"/>
      <c r="EG7" s="130"/>
      <c r="EH7" s="130"/>
      <c r="EI7" s="130"/>
      <c r="EJ7" s="130"/>
      <c r="EK7" s="130"/>
      <c r="EL7" s="130"/>
      <c r="EM7" s="130"/>
      <c r="EN7" s="130"/>
      <c r="EO7" s="130"/>
      <c r="EP7" s="201"/>
      <c r="EQ7" s="201"/>
      <c r="ER7" s="201"/>
      <c r="ES7" s="201"/>
      <c r="ET7" s="201"/>
      <c r="EU7" s="201"/>
      <c r="EV7" s="201"/>
      <c r="EW7" s="201"/>
      <c r="EX7" s="201"/>
      <c r="EY7" s="201"/>
      <c r="EZ7" s="201"/>
      <c r="FA7" s="201"/>
      <c r="FB7" s="201"/>
      <c r="FC7" s="201"/>
      <c r="FD7" s="201"/>
      <c r="FE7" s="201"/>
      <c r="FF7" s="201"/>
      <c r="FG7" s="201"/>
      <c r="FH7" s="201"/>
      <c r="FI7" s="201"/>
      <c r="FJ7" s="201"/>
      <c r="FK7" s="130"/>
      <c r="FL7" s="130"/>
      <c r="FM7" s="130"/>
      <c r="FN7" s="201"/>
      <c r="FO7" s="201"/>
      <c r="FP7" s="201"/>
      <c r="FQ7" s="130"/>
      <c r="FR7" s="130"/>
      <c r="FS7" s="130"/>
      <c r="FT7" s="130"/>
      <c r="FU7" s="130"/>
      <c r="FV7" s="130"/>
      <c r="FW7" s="130"/>
      <c r="FX7" s="130"/>
      <c r="FY7" s="130"/>
    </row>
    <row r="8" spans="1:181" s="124" customFormat="1" ht="11.25" customHeight="1">
      <c r="A8" s="39" t="s">
        <v>286</v>
      </c>
      <c r="B8" s="185">
        <v>37512</v>
      </c>
      <c r="C8" s="185">
        <v>37181.534917999998</v>
      </c>
      <c r="D8" s="185">
        <v>37377.579094000001</v>
      </c>
      <c r="E8" s="185">
        <v>37557.739530500003</v>
      </c>
      <c r="F8" s="185">
        <v>38484.119564499997</v>
      </c>
      <c r="G8" s="185">
        <v>41237.290487999999</v>
      </c>
      <c r="H8" s="185">
        <v>42535.450574000002</v>
      </c>
      <c r="I8" s="185">
        <v>44147.477805000002</v>
      </c>
      <c r="J8" s="185">
        <v>43514.961549</v>
      </c>
      <c r="K8" s="185">
        <v>42632.926480000002</v>
      </c>
      <c r="L8" s="186">
        <v>41535.452508000002</v>
      </c>
      <c r="M8" s="185">
        <v>42096.48072</v>
      </c>
      <c r="N8" s="185">
        <v>40472.164539999998</v>
      </c>
      <c r="O8" s="185">
        <v>40453.711533499998</v>
      </c>
      <c r="P8" s="185">
        <v>42015.162564999999</v>
      </c>
      <c r="Q8" s="185">
        <v>41247.030756499997</v>
      </c>
      <c r="R8" s="185">
        <v>40675.382505000001</v>
      </c>
      <c r="S8" s="185">
        <v>40341.681445499999</v>
      </c>
      <c r="T8" s="185">
        <v>40033.028533500001</v>
      </c>
      <c r="U8" s="185">
        <v>42414.957403499997</v>
      </c>
      <c r="V8" s="185">
        <v>42174.686657999999</v>
      </c>
      <c r="W8" s="185">
        <v>40851.607433500001</v>
      </c>
      <c r="X8" s="185">
        <v>40504.202183499998</v>
      </c>
      <c r="Y8" s="185">
        <v>41374.241939</v>
      </c>
      <c r="Z8" s="185">
        <v>41458.791635499998</v>
      </c>
      <c r="AA8" s="185">
        <v>42292.936639500003</v>
      </c>
      <c r="AB8" s="185">
        <v>42570.425202500002</v>
      </c>
      <c r="AC8" s="185">
        <v>42976.812108499995</v>
      </c>
      <c r="AD8" s="185">
        <v>43574.410734500001</v>
      </c>
      <c r="AE8" s="185">
        <v>45351.736651500003</v>
      </c>
      <c r="AF8" s="185">
        <v>47207.574615999998</v>
      </c>
      <c r="AG8" s="185">
        <v>48092.3216455</v>
      </c>
      <c r="AH8" s="185">
        <v>50607.245036</v>
      </c>
      <c r="AI8" s="185">
        <v>52251.111380499999</v>
      </c>
      <c r="AJ8" s="185">
        <v>53772.340854999995</v>
      </c>
      <c r="AK8" s="185">
        <v>65724.788111999995</v>
      </c>
      <c r="AL8" s="185">
        <v>56587.730272499997</v>
      </c>
      <c r="AM8" s="185">
        <v>56770.099105000001</v>
      </c>
      <c r="AN8" s="185">
        <v>71380.907345500003</v>
      </c>
      <c r="AO8" s="185">
        <v>73711.755021499994</v>
      </c>
      <c r="AP8" s="185">
        <v>75068.100252000004</v>
      </c>
      <c r="AQ8" s="185">
        <v>76865.310748999997</v>
      </c>
      <c r="AR8" s="185">
        <v>79014.427773500007</v>
      </c>
      <c r="AS8" s="185">
        <v>80198.493254000001</v>
      </c>
      <c r="AT8" s="185">
        <v>81712.725090499996</v>
      </c>
      <c r="AU8" s="185">
        <v>83723.587812500002</v>
      </c>
      <c r="AV8" s="185">
        <v>84613.741633500002</v>
      </c>
      <c r="AW8" s="185">
        <v>84853.305642499996</v>
      </c>
      <c r="AX8" s="185">
        <v>83665.022125999996</v>
      </c>
      <c r="AY8" s="185">
        <v>83037.400819000002</v>
      </c>
      <c r="AZ8" s="185">
        <v>84860.238297000004</v>
      </c>
      <c r="BA8" s="185">
        <v>87691.584120999993</v>
      </c>
      <c r="BB8" s="185">
        <v>90689.109104500007</v>
      </c>
      <c r="BC8" s="185">
        <v>87627.181977500004</v>
      </c>
      <c r="BD8" s="185">
        <v>89584.928689499997</v>
      </c>
      <c r="BE8" s="185">
        <v>91875.836693499994</v>
      </c>
      <c r="BF8" s="185">
        <v>94041.795196000006</v>
      </c>
      <c r="BG8" s="185">
        <v>95988</v>
      </c>
      <c r="BH8" s="185">
        <v>96014</v>
      </c>
      <c r="BI8" s="185">
        <v>94424</v>
      </c>
      <c r="BJ8" s="185">
        <v>94418</v>
      </c>
      <c r="BK8" s="185">
        <v>94928</v>
      </c>
      <c r="BL8" s="185">
        <v>92969.836893999993</v>
      </c>
      <c r="BM8" s="185">
        <v>91621</v>
      </c>
      <c r="BN8" s="185">
        <v>91870.52</v>
      </c>
      <c r="BO8" s="185">
        <v>93931.51</v>
      </c>
      <c r="BP8" s="185">
        <v>94394.264106499992</v>
      </c>
      <c r="BQ8" s="185">
        <v>96955.063496500006</v>
      </c>
      <c r="BR8" s="185">
        <v>102428</v>
      </c>
      <c r="BS8" s="185">
        <v>101876</v>
      </c>
      <c r="BT8" s="185">
        <v>96742.859073</v>
      </c>
      <c r="BU8" s="185">
        <v>90953.001522000006</v>
      </c>
      <c r="BV8" s="185">
        <v>87938.530493500017</v>
      </c>
      <c r="BW8" s="185">
        <v>86250.883344500005</v>
      </c>
      <c r="BX8" s="185">
        <v>77247.438257999995</v>
      </c>
      <c r="BY8" s="185">
        <v>73340.405325500018</v>
      </c>
      <c r="BZ8" s="185">
        <v>71277.965791999988</v>
      </c>
      <c r="CA8" s="186">
        <v>73171.519042</v>
      </c>
      <c r="CB8" s="185">
        <v>84695.593814999986</v>
      </c>
      <c r="CC8" s="185">
        <v>88061.02303099999</v>
      </c>
      <c r="CD8" s="185">
        <v>88996.2841395</v>
      </c>
      <c r="CE8" s="185">
        <v>90405.155056000003</v>
      </c>
      <c r="CF8" s="185">
        <v>92993.739161000005</v>
      </c>
      <c r="CG8" s="185">
        <v>93246.288421999998</v>
      </c>
      <c r="CH8" s="185">
        <v>94877.106823499998</v>
      </c>
      <c r="CI8" s="185">
        <v>94977.923140999992</v>
      </c>
      <c r="CJ8" s="185">
        <v>94213.935136500004</v>
      </c>
      <c r="CK8" s="185">
        <v>96533.735936499987</v>
      </c>
      <c r="CL8" s="185">
        <v>98778.172391000015</v>
      </c>
      <c r="CM8" s="185">
        <v>100343.07794100001</v>
      </c>
      <c r="CN8" s="185">
        <v>96487.508344500005</v>
      </c>
      <c r="CO8" s="185">
        <v>100903.38316699999</v>
      </c>
      <c r="CP8" s="185">
        <v>99344.012824999998</v>
      </c>
      <c r="CQ8" s="185">
        <v>97661.721680000002</v>
      </c>
      <c r="CR8" s="185">
        <v>98872.79952</v>
      </c>
      <c r="CS8" s="185">
        <v>100609.51041</v>
      </c>
      <c r="CT8" s="185">
        <v>100239.01520000001</v>
      </c>
      <c r="CU8" s="185">
        <v>99928.241441500009</v>
      </c>
      <c r="CV8" s="185">
        <v>112157.88715449999</v>
      </c>
      <c r="CW8" s="185">
        <v>110874.78523149999</v>
      </c>
      <c r="CX8" s="185">
        <v>111303.59384099999</v>
      </c>
      <c r="CY8" s="185">
        <v>108236.02249499998</v>
      </c>
      <c r="CZ8" s="185">
        <v>107096.24320850003</v>
      </c>
      <c r="DA8" s="185">
        <v>108940.12439499999</v>
      </c>
      <c r="DB8" s="185">
        <v>109051.13664299999</v>
      </c>
      <c r="DC8" s="185">
        <v>108615.711983</v>
      </c>
      <c r="DD8" s="185">
        <v>108923.092313</v>
      </c>
      <c r="DE8" s="185">
        <v>122503.70558499999</v>
      </c>
      <c r="DF8" s="185">
        <v>122437.65936500001</v>
      </c>
      <c r="DG8" s="185">
        <v>122169.53186499998</v>
      </c>
      <c r="DH8" s="185">
        <v>122533.6872205</v>
      </c>
      <c r="DI8" s="185">
        <v>122172.6513955</v>
      </c>
      <c r="DJ8" s="185">
        <v>121846.9653755</v>
      </c>
      <c r="DK8" s="185">
        <v>119611.65570549999</v>
      </c>
      <c r="DL8" s="185">
        <v>124091.46222550001</v>
      </c>
      <c r="DM8" s="185">
        <v>125229.72305550001</v>
      </c>
      <c r="DN8" s="185">
        <v>124696.69024550001</v>
      </c>
      <c r="DO8" s="185">
        <v>124123.78796849999</v>
      </c>
      <c r="DP8" s="185">
        <v>124342.41313500001</v>
      </c>
      <c r="DQ8" s="185">
        <v>128911.58180100001</v>
      </c>
      <c r="DR8" s="185">
        <v>135512.83787299998</v>
      </c>
      <c r="DS8" s="185">
        <v>133693.626124</v>
      </c>
      <c r="DT8" s="185">
        <v>132772.689965</v>
      </c>
      <c r="DU8" s="185">
        <v>127648.79469300003</v>
      </c>
      <c r="DV8" s="185">
        <v>125944.093677</v>
      </c>
      <c r="DW8" s="185">
        <v>121837.3136578165</v>
      </c>
      <c r="DX8" s="185">
        <v>121881.30231193453</v>
      </c>
      <c r="DY8" s="185">
        <v>123644.682461299</v>
      </c>
      <c r="DZ8" s="185">
        <v>122497.17083406448</v>
      </c>
      <c r="EA8" s="185">
        <v>121610.50833320618</v>
      </c>
      <c r="EB8" s="185">
        <v>119821.37029075623</v>
      </c>
      <c r="EC8" s="185">
        <v>118150.15318202972</v>
      </c>
      <c r="ED8" s="185">
        <v>117554.54103755951</v>
      </c>
      <c r="EE8" s="185">
        <v>118033.44812226295</v>
      </c>
      <c r="EF8" s="185">
        <v>115279.86767482758</v>
      </c>
      <c r="EG8" s="185">
        <v>112665.31284099817</v>
      </c>
      <c r="EH8" s="185">
        <v>113910.64168184996</v>
      </c>
      <c r="EI8" s="185">
        <v>110979.78805924952</v>
      </c>
      <c r="EJ8" s="185">
        <v>141746.34114452451</v>
      </c>
      <c r="EK8" s="185">
        <v>146086.86000000002</v>
      </c>
      <c r="EL8" s="185">
        <v>145522.28880485892</v>
      </c>
      <c r="EM8" s="185">
        <v>145084.48414438963</v>
      </c>
      <c r="EN8" s="185">
        <v>144454.80792707205</v>
      </c>
      <c r="EO8" s="185">
        <v>145047.02715945244</v>
      </c>
      <c r="EP8" s="201">
        <v>147855.58936500549</v>
      </c>
      <c r="EQ8" s="201">
        <v>138443.26905488968</v>
      </c>
      <c r="ER8" s="201">
        <v>139993.93995332718</v>
      </c>
      <c r="ES8" s="201">
        <v>139208.50192022324</v>
      </c>
      <c r="ET8" s="201">
        <v>138543.24583148956</v>
      </c>
      <c r="EU8" s="201">
        <v>134033.81431034952</v>
      </c>
      <c r="EV8" s="201">
        <v>130309.40763697773</v>
      </c>
      <c r="EW8" s="201">
        <v>128964.59682974964</v>
      </c>
      <c r="EX8" s="201">
        <v>129897.03757534176</v>
      </c>
      <c r="EY8" s="201">
        <v>129978.41281681135</v>
      </c>
      <c r="EZ8" s="201">
        <v>130550.29128937796</v>
      </c>
      <c r="FA8" s="201">
        <v>134218.85730144382</v>
      </c>
      <c r="FB8" s="201">
        <v>133569.949220635</v>
      </c>
      <c r="FC8" s="201">
        <v>133995.45948906615</v>
      </c>
      <c r="FD8" s="201">
        <v>134830.06043018773</v>
      </c>
      <c r="FE8" s="201">
        <v>130338.09895684198</v>
      </c>
      <c r="FF8" s="201">
        <v>128487.6592050381</v>
      </c>
      <c r="FG8" s="201">
        <v>128132.19144262746</v>
      </c>
      <c r="FH8" s="201">
        <v>154144.3875435777</v>
      </c>
      <c r="FI8" s="201">
        <v>159606.78094561771</v>
      </c>
      <c r="FJ8" s="201">
        <v>161055.10119286552</v>
      </c>
      <c r="FK8" s="185">
        <v>164296.34478238225</v>
      </c>
      <c r="FL8" s="185">
        <v>151961.97827401757</v>
      </c>
      <c r="FM8" s="185">
        <v>155603.1177367568</v>
      </c>
      <c r="FN8" s="201">
        <v>154545.90102715045</v>
      </c>
      <c r="FO8" s="201">
        <v>154226.87308979034</v>
      </c>
      <c r="FP8" s="201">
        <v>153053.95850300789</v>
      </c>
      <c r="FQ8" s="185">
        <v>150323.19361031055</v>
      </c>
      <c r="FR8" s="185">
        <v>147504.18106269836</v>
      </c>
      <c r="FS8" s="185">
        <v>144718.05912303925</v>
      </c>
      <c r="FT8" s="185">
        <v>134951.16969805956</v>
      </c>
      <c r="FU8" s="185">
        <v>135410.25150136751</v>
      </c>
      <c r="FV8" s="185">
        <v>134721.91237036884</v>
      </c>
      <c r="FW8" s="185">
        <v>136502.88416147232</v>
      </c>
      <c r="FX8" s="185">
        <v>135438.10030458868</v>
      </c>
      <c r="FY8" s="185">
        <v>138937.77219057083</v>
      </c>
    </row>
    <row r="9" spans="1:181" s="124" customFormat="1" ht="12.75" customHeight="1">
      <c r="A9" s="40" t="s">
        <v>126</v>
      </c>
      <c r="B9" s="190">
        <v>42250</v>
      </c>
      <c r="C9" s="190">
        <v>41635.534917999998</v>
      </c>
      <c r="D9" s="190">
        <v>41857.579094000001</v>
      </c>
      <c r="E9" s="190">
        <v>41913.739530500003</v>
      </c>
      <c r="F9" s="190">
        <v>42698.119564499997</v>
      </c>
      <c r="G9" s="190">
        <v>45771.290487999999</v>
      </c>
      <c r="H9" s="190">
        <v>46922.450574000002</v>
      </c>
      <c r="I9" s="190">
        <v>48192.477805000002</v>
      </c>
      <c r="J9" s="190">
        <v>47530.961549</v>
      </c>
      <c r="K9" s="190">
        <v>46793.926480000002</v>
      </c>
      <c r="L9" s="191">
        <v>45397.452508000002</v>
      </c>
      <c r="M9" s="190">
        <v>46078.48072</v>
      </c>
      <c r="N9" s="190">
        <v>44480.164539999998</v>
      </c>
      <c r="O9" s="190">
        <v>44292.711533499998</v>
      </c>
      <c r="P9" s="190">
        <v>45965.162564999999</v>
      </c>
      <c r="Q9" s="190">
        <v>45164.030756499997</v>
      </c>
      <c r="R9" s="190">
        <v>44256.382505000001</v>
      </c>
      <c r="S9" s="190">
        <v>43860.681445499999</v>
      </c>
      <c r="T9" s="190">
        <v>43569.028533500001</v>
      </c>
      <c r="U9" s="190">
        <v>46412.957403499997</v>
      </c>
      <c r="V9" s="190">
        <v>46061.686657999999</v>
      </c>
      <c r="W9" s="190">
        <v>44630.607433500001</v>
      </c>
      <c r="X9" s="190">
        <v>44106.202183499998</v>
      </c>
      <c r="Y9" s="190">
        <v>44831.241939</v>
      </c>
      <c r="Z9" s="190">
        <v>44933.791635499998</v>
      </c>
      <c r="AA9" s="190">
        <v>45758.936639500003</v>
      </c>
      <c r="AB9" s="190">
        <v>46048.425202500002</v>
      </c>
      <c r="AC9" s="190">
        <v>46384.812108499995</v>
      </c>
      <c r="AD9" s="190">
        <v>46882.410734500001</v>
      </c>
      <c r="AE9" s="190">
        <v>48643.736651500003</v>
      </c>
      <c r="AF9" s="190">
        <v>50490.574615999998</v>
      </c>
      <c r="AG9" s="190">
        <v>51321.3216455</v>
      </c>
      <c r="AH9" s="190">
        <v>54613.245036</v>
      </c>
      <c r="AI9" s="190">
        <v>56157.111380499999</v>
      </c>
      <c r="AJ9" s="190">
        <v>57663.340854999995</v>
      </c>
      <c r="AK9" s="190">
        <v>69587.788111999995</v>
      </c>
      <c r="AL9" s="190">
        <v>60421.730272499997</v>
      </c>
      <c r="AM9" s="190">
        <v>60630.099105000001</v>
      </c>
      <c r="AN9" s="190">
        <v>75184.907345500003</v>
      </c>
      <c r="AO9" s="190">
        <v>77412.755021499994</v>
      </c>
      <c r="AP9" s="190">
        <v>78674.100252000004</v>
      </c>
      <c r="AQ9" s="190">
        <v>80427.310748999997</v>
      </c>
      <c r="AR9" s="190">
        <v>82553.427773500007</v>
      </c>
      <c r="AS9" s="190">
        <v>83709.493254000001</v>
      </c>
      <c r="AT9" s="190">
        <v>85241.725090499996</v>
      </c>
      <c r="AU9" s="190">
        <v>87175.587812500002</v>
      </c>
      <c r="AV9" s="190">
        <v>87928.741633500002</v>
      </c>
      <c r="AW9" s="190">
        <v>88102.305642499996</v>
      </c>
      <c r="AX9" s="190">
        <v>86888.022125999996</v>
      </c>
      <c r="AY9" s="190">
        <v>86093.400819000002</v>
      </c>
      <c r="AZ9" s="190">
        <v>87915.238297000004</v>
      </c>
      <c r="BA9" s="190">
        <v>90540.584120999993</v>
      </c>
      <c r="BB9" s="190">
        <v>91282.109104500007</v>
      </c>
      <c r="BC9" s="190">
        <v>88276.181977500004</v>
      </c>
      <c r="BD9" s="190">
        <v>90233.928689499997</v>
      </c>
      <c r="BE9" s="190">
        <v>92465.836693499994</v>
      </c>
      <c r="BF9" s="190">
        <v>94631.795196000006</v>
      </c>
      <c r="BG9" s="190">
        <v>96578</v>
      </c>
      <c r="BH9" s="190">
        <v>96604</v>
      </c>
      <c r="BI9" s="190">
        <v>94979</v>
      </c>
      <c r="BJ9" s="190">
        <v>94978</v>
      </c>
      <c r="BK9" s="190">
        <v>95488</v>
      </c>
      <c r="BL9" s="190">
        <v>93529.836893999993</v>
      </c>
      <c r="BM9" s="190">
        <v>92181</v>
      </c>
      <c r="BN9" s="190">
        <v>92430.52</v>
      </c>
      <c r="BO9" s="190">
        <v>94491.51</v>
      </c>
      <c r="BP9" s="190">
        <v>95338.264106499992</v>
      </c>
      <c r="BQ9" s="190">
        <v>97898.063496500006</v>
      </c>
      <c r="BR9" s="190">
        <v>103371</v>
      </c>
      <c r="BS9" s="190">
        <v>102821</v>
      </c>
      <c r="BT9" s="190">
        <v>97687.859073</v>
      </c>
      <c r="BU9" s="190">
        <v>91908.001522000006</v>
      </c>
      <c r="BV9" s="190">
        <v>88887.936652500022</v>
      </c>
      <c r="BW9" s="190">
        <v>87200.530951500012</v>
      </c>
      <c r="BX9" s="190">
        <v>78196.823508000001</v>
      </c>
      <c r="BY9" s="190">
        <v>74289.778062500016</v>
      </c>
      <c r="BZ9" s="190">
        <v>72011.62844049999</v>
      </c>
      <c r="CA9" s="191">
        <v>73904.380174999998</v>
      </c>
      <c r="CB9" s="190">
        <v>85428.471874999988</v>
      </c>
      <c r="CC9" s="190">
        <v>92219.436447999993</v>
      </c>
      <c r="CD9" s="190">
        <v>93538.262932500002</v>
      </c>
      <c r="CE9" s="190">
        <v>94889.456579000005</v>
      </c>
      <c r="CF9" s="190">
        <v>97498.721690999999</v>
      </c>
      <c r="CG9" s="190">
        <v>97807.269589000003</v>
      </c>
      <c r="CH9" s="190">
        <v>99514.901975000001</v>
      </c>
      <c r="CI9" s="190">
        <v>99697.25079749999</v>
      </c>
      <c r="CJ9" s="190">
        <v>98935.478046999997</v>
      </c>
      <c r="CK9" s="190">
        <v>101310.41155049999</v>
      </c>
      <c r="CL9" s="190">
        <v>103589.85324250002</v>
      </c>
      <c r="CM9" s="190">
        <v>105246.4483</v>
      </c>
      <c r="CN9" s="190">
        <v>101211.71635</v>
      </c>
      <c r="CO9" s="190">
        <v>105896.30986699999</v>
      </c>
      <c r="CP9" s="190">
        <v>104160.04650499999</v>
      </c>
      <c r="CQ9" s="190">
        <v>102450.20267</v>
      </c>
      <c r="CR9" s="190">
        <v>103745.20051</v>
      </c>
      <c r="CS9" s="190">
        <v>105495.4424</v>
      </c>
      <c r="CT9" s="190">
        <v>105025.04719000001</v>
      </c>
      <c r="CU9" s="190">
        <v>104760.25643150001</v>
      </c>
      <c r="CV9" s="190">
        <v>116919.05114449999</v>
      </c>
      <c r="CW9" s="190">
        <v>118562.6578015</v>
      </c>
      <c r="CX9" s="190">
        <v>122646.038231</v>
      </c>
      <c r="CY9" s="190">
        <v>120236.05789499999</v>
      </c>
      <c r="CZ9" s="190">
        <v>124943.46649500003</v>
      </c>
      <c r="DA9" s="190">
        <v>123391.75978499999</v>
      </c>
      <c r="DB9" s="190">
        <v>119141.48203299999</v>
      </c>
      <c r="DC9" s="190">
        <v>131030.727373</v>
      </c>
      <c r="DD9" s="190">
        <v>132501.542235</v>
      </c>
      <c r="DE9" s="190">
        <v>141624.21097499999</v>
      </c>
      <c r="DF9" s="190">
        <v>146632.60675500002</v>
      </c>
      <c r="DG9" s="190">
        <v>142305.31925499998</v>
      </c>
      <c r="DH9" s="190">
        <v>145455.5746205</v>
      </c>
      <c r="DI9" s="190">
        <v>142429.22849549999</v>
      </c>
      <c r="DJ9" s="190">
        <v>141082.4661855</v>
      </c>
      <c r="DK9" s="190">
        <v>139315.75099649999</v>
      </c>
      <c r="DL9" s="190">
        <v>143867.06579650001</v>
      </c>
      <c r="DM9" s="190">
        <v>146169.78385550002</v>
      </c>
      <c r="DN9" s="190">
        <v>145892.88105550001</v>
      </c>
      <c r="DO9" s="190">
        <v>149642.6748485</v>
      </c>
      <c r="DP9" s="190">
        <v>158191.11645500001</v>
      </c>
      <c r="DQ9" s="190">
        <v>143322.535111</v>
      </c>
      <c r="DR9" s="190">
        <v>165464.24156299999</v>
      </c>
      <c r="DS9" s="190">
        <v>158353.97692400002</v>
      </c>
      <c r="DT9" s="190">
        <v>156229.600775</v>
      </c>
      <c r="DU9" s="190">
        <v>155302.36439300003</v>
      </c>
      <c r="DV9" s="190">
        <v>153403.75339699999</v>
      </c>
      <c r="DW9" s="190">
        <v>148183.96410709247</v>
      </c>
      <c r="DX9" s="190">
        <v>143954.88293746859</v>
      </c>
      <c r="DY9" s="190">
        <v>145681.16152385622</v>
      </c>
      <c r="DZ9" s="190">
        <v>144499.61132240295</v>
      </c>
      <c r="EA9" s="190">
        <v>143687.09804058075</v>
      </c>
      <c r="EB9" s="190">
        <v>141954.42980289459</v>
      </c>
      <c r="EC9" s="190">
        <v>122656.09308433533</v>
      </c>
      <c r="ED9" s="190">
        <v>140950.70066738129</v>
      </c>
      <c r="EE9" s="190">
        <v>141476.08827805519</v>
      </c>
      <c r="EF9" s="190">
        <v>138609.65726470947</v>
      </c>
      <c r="EG9" s="190">
        <v>135937.97227489948</v>
      </c>
      <c r="EH9" s="190">
        <v>130969.41125178337</v>
      </c>
      <c r="EI9" s="190">
        <v>134338.18827398121</v>
      </c>
      <c r="EJ9" s="190">
        <v>158853.20110585541</v>
      </c>
      <c r="EK9" s="190">
        <v>163201.35</v>
      </c>
      <c r="EL9" s="190">
        <v>169053.35925450921</v>
      </c>
      <c r="EM9" s="190">
        <v>168611.5038318634</v>
      </c>
      <c r="EN9" s="190">
        <v>164911.2775759697</v>
      </c>
      <c r="EO9" s="190">
        <v>149865.84723734856</v>
      </c>
      <c r="EP9" s="208">
        <v>168488.33915042877</v>
      </c>
      <c r="EQ9" s="208">
        <v>165214.80938673019</v>
      </c>
      <c r="ER9" s="208">
        <v>160751.89046144485</v>
      </c>
      <c r="ES9" s="208">
        <v>163021.15215444565</v>
      </c>
      <c r="ET9" s="208">
        <v>162369.75692558289</v>
      </c>
      <c r="EU9" s="208">
        <v>159460.99468228966</v>
      </c>
      <c r="EV9" s="208">
        <v>152661.44802794605</v>
      </c>
      <c r="EW9" s="208">
        <v>154223.07766947895</v>
      </c>
      <c r="EX9" s="208">
        <v>152207.93761501461</v>
      </c>
      <c r="EY9" s="208">
        <v>155253.02312927321</v>
      </c>
      <c r="EZ9" s="208">
        <v>154802.30226616934</v>
      </c>
      <c r="FA9" s="208">
        <v>139361.08751651645</v>
      </c>
      <c r="FB9" s="208">
        <v>157361.70888838917</v>
      </c>
      <c r="FC9" s="208">
        <v>157789.34980161861</v>
      </c>
      <c r="FD9" s="208">
        <v>158597.06941415742</v>
      </c>
      <c r="FE9" s="208">
        <v>154117.72917177156</v>
      </c>
      <c r="FF9" s="208">
        <v>152299.9290879555</v>
      </c>
      <c r="FG9" s="208">
        <v>150966.29191150144</v>
      </c>
      <c r="FH9" s="208">
        <v>173808.72730936483</v>
      </c>
      <c r="FI9" s="208">
        <v>186372.55116041377</v>
      </c>
      <c r="FJ9" s="208">
        <v>187752.87164250389</v>
      </c>
      <c r="FK9" s="190">
        <v>191007.77540735528</v>
      </c>
      <c r="FL9" s="190">
        <v>175579.57741510123</v>
      </c>
      <c r="FM9" s="190">
        <v>160729.4878539443</v>
      </c>
      <c r="FN9" s="208">
        <v>178290.61092903465</v>
      </c>
      <c r="FO9" s="208">
        <v>174933.09332418442</v>
      </c>
      <c r="FP9" s="208">
        <v>179990.22871816158</v>
      </c>
      <c r="FQ9" s="190">
        <v>174231.51295220852</v>
      </c>
      <c r="FR9" s="190">
        <v>168353.54082381725</v>
      </c>
      <c r="FS9" s="190">
        <v>165433.87924051285</v>
      </c>
      <c r="FT9" s="190">
        <v>158721.70004245639</v>
      </c>
      <c r="FU9" s="190">
        <v>156106.31165914339</v>
      </c>
      <c r="FV9" s="190">
        <v>158463.21294943988</v>
      </c>
      <c r="FW9" s="190">
        <v>160137.5344966352</v>
      </c>
      <c r="FX9" s="190">
        <v>158929.69130085409</v>
      </c>
      <c r="FY9" s="190">
        <v>143753.88211250305</v>
      </c>
    </row>
    <row r="10" spans="1:181" s="124" customFormat="1" ht="12.75" customHeight="1">
      <c r="A10" s="40" t="s">
        <v>127</v>
      </c>
      <c r="B10" s="190">
        <v>-4738</v>
      </c>
      <c r="C10" s="190">
        <v>-4454</v>
      </c>
      <c r="D10" s="190">
        <v>-4480</v>
      </c>
      <c r="E10" s="190">
        <v>-4356</v>
      </c>
      <c r="F10" s="190">
        <v>-4214</v>
      </c>
      <c r="G10" s="190">
        <v>-4534</v>
      </c>
      <c r="H10" s="190">
        <v>-4387</v>
      </c>
      <c r="I10" s="190">
        <v>-4045</v>
      </c>
      <c r="J10" s="190">
        <v>-4016</v>
      </c>
      <c r="K10" s="190">
        <v>-4161</v>
      </c>
      <c r="L10" s="191">
        <v>-3862</v>
      </c>
      <c r="M10" s="190">
        <v>-3982</v>
      </c>
      <c r="N10" s="190">
        <v>-4008</v>
      </c>
      <c r="O10" s="190">
        <v>-3839</v>
      </c>
      <c r="P10" s="190">
        <v>-3950</v>
      </c>
      <c r="Q10" s="190">
        <v>-3917</v>
      </c>
      <c r="R10" s="190">
        <v>-3581</v>
      </c>
      <c r="S10" s="190">
        <v>-3519</v>
      </c>
      <c r="T10" s="190">
        <v>-3536</v>
      </c>
      <c r="U10" s="190">
        <v>-3998</v>
      </c>
      <c r="V10" s="190">
        <v>-3887</v>
      </c>
      <c r="W10" s="190">
        <v>-3779</v>
      </c>
      <c r="X10" s="190">
        <v>-3602</v>
      </c>
      <c r="Y10" s="190">
        <v>-3457</v>
      </c>
      <c r="Z10" s="190">
        <v>-3475</v>
      </c>
      <c r="AA10" s="190">
        <v>-3466</v>
      </c>
      <c r="AB10" s="190">
        <v>-3478</v>
      </c>
      <c r="AC10" s="190">
        <v>-3408</v>
      </c>
      <c r="AD10" s="190">
        <v>-3308</v>
      </c>
      <c r="AE10" s="190">
        <v>-3292</v>
      </c>
      <c r="AF10" s="190">
        <v>-3283</v>
      </c>
      <c r="AG10" s="190">
        <v>-3229</v>
      </c>
      <c r="AH10" s="190">
        <v>-4006</v>
      </c>
      <c r="AI10" s="190">
        <v>-3906</v>
      </c>
      <c r="AJ10" s="190">
        <v>-3891</v>
      </c>
      <c r="AK10" s="190">
        <v>-3863</v>
      </c>
      <c r="AL10" s="190">
        <v>-3834</v>
      </c>
      <c r="AM10" s="190">
        <v>-3860</v>
      </c>
      <c r="AN10" s="190">
        <v>-3804</v>
      </c>
      <c r="AO10" s="190">
        <v>-3701</v>
      </c>
      <c r="AP10" s="190">
        <v>-3606</v>
      </c>
      <c r="AQ10" s="190">
        <v>-3562</v>
      </c>
      <c r="AR10" s="190">
        <v>-3539</v>
      </c>
      <c r="AS10" s="190">
        <v>-3511</v>
      </c>
      <c r="AT10" s="190">
        <v>-3529</v>
      </c>
      <c r="AU10" s="190">
        <v>-3452</v>
      </c>
      <c r="AV10" s="190">
        <v>-3315</v>
      </c>
      <c r="AW10" s="190">
        <v>-3249</v>
      </c>
      <c r="AX10" s="190">
        <v>-3223</v>
      </c>
      <c r="AY10" s="190">
        <v>-3056</v>
      </c>
      <c r="AZ10" s="190">
        <v>-3055</v>
      </c>
      <c r="BA10" s="190">
        <v>-2849</v>
      </c>
      <c r="BB10" s="190">
        <v>-593</v>
      </c>
      <c r="BC10" s="190">
        <v>-649</v>
      </c>
      <c r="BD10" s="190">
        <v>-649</v>
      </c>
      <c r="BE10" s="190">
        <v>-590</v>
      </c>
      <c r="BF10" s="190">
        <v>-590</v>
      </c>
      <c r="BG10" s="190">
        <v>-590</v>
      </c>
      <c r="BH10" s="190">
        <v>-590</v>
      </c>
      <c r="BI10" s="190">
        <v>-555</v>
      </c>
      <c r="BJ10" s="190">
        <v>-560</v>
      </c>
      <c r="BK10" s="190">
        <v>-560</v>
      </c>
      <c r="BL10" s="190">
        <v>-560</v>
      </c>
      <c r="BM10" s="190">
        <v>-560</v>
      </c>
      <c r="BN10" s="190">
        <v>-560</v>
      </c>
      <c r="BO10" s="190">
        <v>-560</v>
      </c>
      <c r="BP10" s="190">
        <v>-944</v>
      </c>
      <c r="BQ10" s="190">
        <v>-943</v>
      </c>
      <c r="BR10" s="190">
        <v>-943</v>
      </c>
      <c r="BS10" s="190">
        <v>-945</v>
      </c>
      <c r="BT10" s="190">
        <v>-945</v>
      </c>
      <c r="BU10" s="190">
        <v>-955</v>
      </c>
      <c r="BV10" s="190">
        <v>-949.40615900000012</v>
      </c>
      <c r="BW10" s="190">
        <v>-949.64760700000011</v>
      </c>
      <c r="BX10" s="190">
        <v>-949.38525000000004</v>
      </c>
      <c r="BY10" s="190">
        <v>-949.37273700000003</v>
      </c>
      <c r="BZ10" s="190">
        <v>-733.66264850000005</v>
      </c>
      <c r="CA10" s="191">
        <v>-732.861133</v>
      </c>
      <c r="CB10" s="190">
        <v>-732.87806</v>
      </c>
      <c r="CC10" s="190">
        <v>-4158.4134169999998</v>
      </c>
      <c r="CD10" s="190">
        <v>-4541.9787930000002</v>
      </c>
      <c r="CE10" s="190">
        <v>-4484.3015230000001</v>
      </c>
      <c r="CF10" s="190">
        <v>-4504.9825299999993</v>
      </c>
      <c r="CG10" s="190">
        <v>-4560.9811669999999</v>
      </c>
      <c r="CH10" s="190">
        <v>-4637.7951514999995</v>
      </c>
      <c r="CI10" s="190">
        <v>-4719.3276564999996</v>
      </c>
      <c r="CJ10" s="190">
        <v>-4721.5429104999994</v>
      </c>
      <c r="CK10" s="190">
        <v>-4776.6756139999998</v>
      </c>
      <c r="CL10" s="190">
        <v>-4811.6808514999993</v>
      </c>
      <c r="CM10" s="190">
        <v>-4903.3703589999996</v>
      </c>
      <c r="CN10" s="190">
        <v>-4724.2080054999997</v>
      </c>
      <c r="CO10" s="190">
        <v>-4992.9267</v>
      </c>
      <c r="CP10" s="190">
        <v>-4816.0336799999995</v>
      </c>
      <c r="CQ10" s="190">
        <v>-4788.48099</v>
      </c>
      <c r="CR10" s="190">
        <v>-4872.4009900000001</v>
      </c>
      <c r="CS10" s="190">
        <v>-4885.93199</v>
      </c>
      <c r="CT10" s="190">
        <v>-4786.0319900000004</v>
      </c>
      <c r="CU10" s="190">
        <v>-4832.0149899999997</v>
      </c>
      <c r="CV10" s="190">
        <v>-4761.1639899999991</v>
      </c>
      <c r="CW10" s="190">
        <v>-7687.8725699999995</v>
      </c>
      <c r="CX10" s="190">
        <v>-11342.444390000001</v>
      </c>
      <c r="CY10" s="190">
        <v>-12000.035400000001</v>
      </c>
      <c r="CZ10" s="190">
        <v>-17847.223286500001</v>
      </c>
      <c r="DA10" s="190">
        <v>-14451.635389999999</v>
      </c>
      <c r="DB10" s="190">
        <v>-10090.345389999999</v>
      </c>
      <c r="DC10" s="190">
        <v>-22415.01539</v>
      </c>
      <c r="DD10" s="190">
        <v>-23578.449922</v>
      </c>
      <c r="DE10" s="190">
        <v>-19120.505389999998</v>
      </c>
      <c r="DF10" s="190">
        <v>-24194.947390000001</v>
      </c>
      <c r="DG10" s="190">
        <v>-20135.787389999998</v>
      </c>
      <c r="DH10" s="190">
        <v>-22921.8874</v>
      </c>
      <c r="DI10" s="190">
        <v>-20256.577100000002</v>
      </c>
      <c r="DJ10" s="190">
        <v>-19235.500809999998</v>
      </c>
      <c r="DK10" s="190">
        <v>-19704.095291000001</v>
      </c>
      <c r="DL10" s="190">
        <v>-19775.603571</v>
      </c>
      <c r="DM10" s="190">
        <v>-20940.060799999999</v>
      </c>
      <c r="DN10" s="190">
        <v>-21196.19081</v>
      </c>
      <c r="DO10" s="190">
        <v>-25518.886879999998</v>
      </c>
      <c r="DP10" s="190">
        <v>-33848.703320000001</v>
      </c>
      <c r="DQ10" s="190">
        <v>-14410.953310000001</v>
      </c>
      <c r="DR10" s="190">
        <v>-29951.403689999999</v>
      </c>
      <c r="DS10" s="190">
        <v>-24660.3508</v>
      </c>
      <c r="DT10" s="190">
        <v>-23456.910810000001</v>
      </c>
      <c r="DU10" s="190">
        <v>-27653.5697</v>
      </c>
      <c r="DV10" s="190">
        <v>-27459.65972</v>
      </c>
      <c r="DW10" s="190">
        <v>-26346.65044927597</v>
      </c>
      <c r="DX10" s="190">
        <v>-22073.580625534058</v>
      </c>
      <c r="DY10" s="190">
        <v>-22036.47906255722</v>
      </c>
      <c r="DZ10" s="190">
        <v>-22002.44048833847</v>
      </c>
      <c r="EA10" s="190">
        <v>-22076.589707374573</v>
      </c>
      <c r="EB10" s="190">
        <v>-22133.059512138367</v>
      </c>
      <c r="EC10" s="190">
        <v>-4505.939902305603</v>
      </c>
      <c r="ED10" s="190">
        <v>-23396.159629821777</v>
      </c>
      <c r="EE10" s="190">
        <v>-23442.640155792236</v>
      </c>
      <c r="EF10" s="190">
        <v>-23329.789589881897</v>
      </c>
      <c r="EG10" s="190">
        <v>-23272.65943390131</v>
      </c>
      <c r="EH10" s="190">
        <v>-17058.769569933414</v>
      </c>
      <c r="EI10" s="190">
        <v>-23358.400214731693</v>
      </c>
      <c r="EJ10" s="190">
        <v>-17106.859961330891</v>
      </c>
      <c r="EK10" s="190">
        <v>-17114.489999999998</v>
      </c>
      <c r="EL10" s="190">
        <v>-23531.070449650288</v>
      </c>
      <c r="EM10" s="190">
        <v>-23527.019687473774</v>
      </c>
      <c r="EN10" s="190">
        <v>-20456.469648897648</v>
      </c>
      <c r="EO10" s="190">
        <v>-4818.8200778961182</v>
      </c>
      <c r="EP10" s="208">
        <v>-20632.749785423279</v>
      </c>
      <c r="EQ10" s="208">
        <v>-26771.540331840515</v>
      </c>
      <c r="ER10" s="208">
        <v>-20757.950508117676</v>
      </c>
      <c r="ES10" s="208">
        <v>-23812.650234222412</v>
      </c>
      <c r="ET10" s="208">
        <v>-23826.511094093323</v>
      </c>
      <c r="EU10" s="208">
        <v>-25427.180371940136</v>
      </c>
      <c r="EV10" s="208">
        <v>-22352.040390968323</v>
      </c>
      <c r="EW10" s="208">
        <v>-25258.480839729309</v>
      </c>
      <c r="EX10" s="208">
        <v>-22310.900039672852</v>
      </c>
      <c r="EY10" s="208">
        <v>-25274.610312461853</v>
      </c>
      <c r="EZ10" s="208">
        <v>-24252.010976791382</v>
      </c>
      <c r="FA10" s="208">
        <v>-5142.2302150726318</v>
      </c>
      <c r="FB10" s="208">
        <v>-23791.759667754173</v>
      </c>
      <c r="FC10" s="208">
        <v>-23793.890312552452</v>
      </c>
      <c r="FD10" s="208">
        <v>-23767.008983969688</v>
      </c>
      <c r="FE10" s="208">
        <v>-23779.630214929581</v>
      </c>
      <c r="FF10" s="208">
        <v>-23812.269882917404</v>
      </c>
      <c r="FG10" s="208">
        <v>-22834.100468873978</v>
      </c>
      <c r="FH10" s="208">
        <v>-19664.339765787125</v>
      </c>
      <c r="FI10" s="208">
        <v>-26765.770214796066</v>
      </c>
      <c r="FJ10" s="208">
        <v>-26697.770449638367</v>
      </c>
      <c r="FK10" s="190">
        <v>-26711.430624973029</v>
      </c>
      <c r="FL10" s="190">
        <v>-23617.599141083658</v>
      </c>
      <c r="FM10" s="190">
        <v>-5126.3701171875</v>
      </c>
      <c r="FN10" s="208">
        <v>-23744.709901884198</v>
      </c>
      <c r="FO10" s="208">
        <v>-20706.220234394073</v>
      </c>
      <c r="FP10" s="208">
        <v>-26936.270215153694</v>
      </c>
      <c r="FQ10" s="190">
        <v>-23908.319341897964</v>
      </c>
      <c r="FR10" s="190">
        <v>-20849.359761118889</v>
      </c>
      <c r="FS10" s="190">
        <v>-20715.820117473602</v>
      </c>
      <c r="FT10" s="190">
        <v>-23770.53034439683</v>
      </c>
      <c r="FU10" s="190">
        <v>-20696.060157775879</v>
      </c>
      <c r="FV10" s="190">
        <v>-23741.300579071045</v>
      </c>
      <c r="FW10" s="190">
        <v>-23634.650335162878</v>
      </c>
      <c r="FX10" s="190">
        <v>-23491.590996265411</v>
      </c>
      <c r="FY10" s="190">
        <v>-4816.1099219322205</v>
      </c>
    </row>
    <row r="11" spans="1:181" s="132" customFormat="1" ht="3" customHeight="1">
      <c r="A11" s="219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71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  <c r="AP11" s="183"/>
      <c r="AQ11" s="183"/>
      <c r="AR11" s="183"/>
      <c r="AS11" s="183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/>
      <c r="BJ11" s="183"/>
      <c r="BK11" s="183"/>
      <c r="BL11" s="183"/>
      <c r="BM11" s="183"/>
      <c r="BN11" s="183"/>
      <c r="BO11" s="183"/>
      <c r="BP11" s="183"/>
      <c r="BQ11" s="183"/>
      <c r="BR11" s="183"/>
      <c r="BS11" s="183"/>
      <c r="BT11" s="183"/>
      <c r="BU11" s="183"/>
      <c r="BV11" s="183"/>
      <c r="BW11" s="130"/>
      <c r="BX11" s="130"/>
      <c r="BY11" s="130"/>
      <c r="BZ11" s="130"/>
      <c r="CA11" s="131"/>
      <c r="CB11" s="183"/>
      <c r="CC11" s="183"/>
      <c r="CD11" s="183"/>
      <c r="CE11" s="183"/>
      <c r="CF11" s="183"/>
      <c r="CG11" s="183"/>
      <c r="CH11" s="183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  <c r="EZ11" s="201"/>
      <c r="FA11" s="201"/>
      <c r="FB11" s="201"/>
      <c r="FC11" s="201"/>
      <c r="FD11" s="201"/>
      <c r="FE11" s="201"/>
      <c r="FF11" s="201"/>
      <c r="FG11" s="201"/>
      <c r="FH11" s="201"/>
      <c r="FI11" s="201"/>
      <c r="FJ11" s="201"/>
      <c r="FK11" s="130"/>
      <c r="FL11" s="130"/>
      <c r="FM11" s="130"/>
      <c r="FN11" s="201"/>
      <c r="FO11" s="201"/>
      <c r="FP11" s="201"/>
      <c r="FQ11" s="130"/>
      <c r="FR11" s="130"/>
      <c r="FS11" s="130"/>
      <c r="FT11" s="130"/>
      <c r="FU11" s="130"/>
      <c r="FV11" s="130"/>
      <c r="FW11" s="130"/>
      <c r="FX11" s="130"/>
      <c r="FY11" s="130"/>
    </row>
    <row r="12" spans="1:181" s="124" customFormat="1" ht="15" customHeight="1">
      <c r="A12" s="39" t="s">
        <v>287</v>
      </c>
      <c r="B12" s="185">
        <v>21639</v>
      </c>
      <c r="C12" s="185">
        <v>21152</v>
      </c>
      <c r="D12" s="185">
        <v>21031</v>
      </c>
      <c r="E12" s="185">
        <v>22606</v>
      </c>
      <c r="F12" s="185">
        <v>22041</v>
      </c>
      <c r="G12" s="185">
        <v>20677</v>
      </c>
      <c r="H12" s="185">
        <v>21411</v>
      </c>
      <c r="I12" s="185">
        <v>21792</v>
      </c>
      <c r="J12" s="185">
        <v>22124</v>
      </c>
      <c r="K12" s="185">
        <v>23525</v>
      </c>
      <c r="L12" s="186">
        <v>22763</v>
      </c>
      <c r="M12" s="185">
        <v>23275</v>
      </c>
      <c r="N12" s="185">
        <v>25072</v>
      </c>
      <c r="O12" s="185">
        <v>23850</v>
      </c>
      <c r="P12" s="185">
        <v>23208</v>
      </c>
      <c r="Q12" s="185">
        <v>23590</v>
      </c>
      <c r="R12" s="185">
        <v>25683</v>
      </c>
      <c r="S12" s="185">
        <v>24651</v>
      </c>
      <c r="T12" s="185">
        <v>25535</v>
      </c>
      <c r="U12" s="185">
        <v>25781</v>
      </c>
      <c r="V12" s="185">
        <v>25302</v>
      </c>
      <c r="W12" s="185">
        <v>26362</v>
      </c>
      <c r="X12" s="185">
        <v>26229</v>
      </c>
      <c r="Y12" s="185">
        <v>26348</v>
      </c>
      <c r="Z12" s="185">
        <v>26603</v>
      </c>
      <c r="AA12" s="185">
        <v>24966</v>
      </c>
      <c r="AB12" s="185">
        <v>24711</v>
      </c>
      <c r="AC12" s="185">
        <v>25165</v>
      </c>
      <c r="AD12" s="185">
        <v>26306</v>
      </c>
      <c r="AE12" s="185">
        <v>28214</v>
      </c>
      <c r="AF12" s="185">
        <v>25266</v>
      </c>
      <c r="AG12" s="185">
        <v>23882</v>
      </c>
      <c r="AH12" s="185">
        <v>24071</v>
      </c>
      <c r="AI12" s="185">
        <v>22889</v>
      </c>
      <c r="AJ12" s="185">
        <v>23697</v>
      </c>
      <c r="AK12" s="185">
        <v>23212</v>
      </c>
      <c r="AL12" s="185">
        <v>23422</v>
      </c>
      <c r="AM12" s="185">
        <v>23394</v>
      </c>
      <c r="AN12" s="185">
        <v>24465</v>
      </c>
      <c r="AO12" s="185">
        <v>24087</v>
      </c>
      <c r="AP12" s="185">
        <v>23353</v>
      </c>
      <c r="AQ12" s="185">
        <v>22605</v>
      </c>
      <c r="AR12" s="185">
        <v>22920</v>
      </c>
      <c r="AS12" s="185">
        <v>23832</v>
      </c>
      <c r="AT12" s="185">
        <v>23338</v>
      </c>
      <c r="AU12" s="185">
        <v>22155</v>
      </c>
      <c r="AV12" s="185">
        <v>22295</v>
      </c>
      <c r="AW12" s="185">
        <v>22671</v>
      </c>
      <c r="AX12" s="185">
        <v>22355</v>
      </c>
      <c r="AY12" s="185">
        <v>23662</v>
      </c>
      <c r="AZ12" s="185">
        <v>22990</v>
      </c>
      <c r="BA12" s="185">
        <v>22706</v>
      </c>
      <c r="BB12" s="185">
        <v>22201</v>
      </c>
      <c r="BC12" s="185">
        <v>19137</v>
      </c>
      <c r="BD12" s="185">
        <v>20322</v>
      </c>
      <c r="BE12" s="185">
        <v>20221</v>
      </c>
      <c r="BF12" s="185">
        <v>16504</v>
      </c>
      <c r="BG12" s="185">
        <v>16974</v>
      </c>
      <c r="BH12" s="185">
        <v>15599</v>
      </c>
      <c r="BI12" s="185">
        <v>14644</v>
      </c>
      <c r="BJ12" s="185">
        <v>15452</v>
      </c>
      <c r="BK12" s="185">
        <v>14357</v>
      </c>
      <c r="BL12" s="185">
        <v>11809</v>
      </c>
      <c r="BM12" s="185">
        <v>12404</v>
      </c>
      <c r="BN12" s="185">
        <v>12553</v>
      </c>
      <c r="BO12" s="185">
        <v>10230</v>
      </c>
      <c r="BP12" s="185">
        <v>9699</v>
      </c>
      <c r="BQ12" s="185">
        <v>11207</v>
      </c>
      <c r="BR12" s="185">
        <v>8601</v>
      </c>
      <c r="BS12" s="185">
        <v>2453</v>
      </c>
      <c r="BT12" s="185">
        <v>805</v>
      </c>
      <c r="BU12" s="185">
        <v>27</v>
      </c>
      <c r="BV12" s="185">
        <v>1028.6676060000063</v>
      </c>
      <c r="BW12" s="185">
        <v>1176.6261725000004</v>
      </c>
      <c r="BX12" s="185">
        <v>3701.9111675000022</v>
      </c>
      <c r="BY12" s="185">
        <v>5421.3242448900055</v>
      </c>
      <c r="BZ12" s="185">
        <v>7256.1638193900035</v>
      </c>
      <c r="CA12" s="186">
        <v>4321.8312833899909</v>
      </c>
      <c r="CB12" s="185">
        <v>1908.2483006200018</v>
      </c>
      <c r="CC12" s="185">
        <v>2833.7930566199975</v>
      </c>
      <c r="CD12" s="185">
        <v>3174.1615866199936</v>
      </c>
      <c r="CE12" s="185">
        <v>2569.3420082299926</v>
      </c>
      <c r="CF12" s="185">
        <v>-881.11079099999188</v>
      </c>
      <c r="CG12" s="185">
        <v>1517.5165940000079</v>
      </c>
      <c r="CH12" s="185">
        <v>134.62136978999115</v>
      </c>
      <c r="CI12" s="185">
        <v>-2061.2788741900004</v>
      </c>
      <c r="CJ12" s="185">
        <v>-1270.7992950500011</v>
      </c>
      <c r="CK12" s="185">
        <v>377.43702347999715</v>
      </c>
      <c r="CL12" s="185">
        <v>1877.4662753099983</v>
      </c>
      <c r="CM12" s="185">
        <v>-359.91131999999925</v>
      </c>
      <c r="CN12" s="185">
        <v>-2063.5800400000007</v>
      </c>
      <c r="CO12" s="185">
        <v>-3049.2942399999993</v>
      </c>
      <c r="CP12" s="185">
        <v>-2245.2585400000062</v>
      </c>
      <c r="CQ12" s="185">
        <v>-1295.899940000003</v>
      </c>
      <c r="CR12" s="185">
        <v>563.15875999999844</v>
      </c>
      <c r="CS12" s="185">
        <v>-740.17530000000261</v>
      </c>
      <c r="CT12" s="185">
        <v>-1047.9960000000065</v>
      </c>
      <c r="CU12" s="185">
        <v>-485.17500000000291</v>
      </c>
      <c r="CV12" s="185">
        <v>-1332.8179999999993</v>
      </c>
      <c r="CW12" s="185">
        <v>-2763.6909999999916</v>
      </c>
      <c r="CX12" s="185">
        <v>-3723.3039999999892</v>
      </c>
      <c r="CY12" s="185">
        <v>-3478.919999999991</v>
      </c>
      <c r="CZ12" s="185">
        <v>1586.6009999999951</v>
      </c>
      <c r="DA12" s="185">
        <v>4762.7189999999973</v>
      </c>
      <c r="DB12" s="185">
        <v>1949.5200000000041</v>
      </c>
      <c r="DC12" s="185">
        <v>1378.9099999999962</v>
      </c>
      <c r="DD12" s="185">
        <v>2734.1209999999919</v>
      </c>
      <c r="DE12" s="185">
        <v>2194.2500000000073</v>
      </c>
      <c r="DF12" s="185">
        <v>2258.3580000000075</v>
      </c>
      <c r="DG12" s="185">
        <v>1764.7599999999948</v>
      </c>
      <c r="DH12" s="185">
        <v>-872.11000000000058</v>
      </c>
      <c r="DI12" s="185">
        <v>-4199.6720000000023</v>
      </c>
      <c r="DJ12" s="185">
        <v>-4585.3630000000048</v>
      </c>
      <c r="DK12" s="185">
        <v>-4230.770999999997</v>
      </c>
      <c r="DL12" s="185">
        <v>861.49400000000605</v>
      </c>
      <c r="DM12" s="185">
        <v>-254.14699999998993</v>
      </c>
      <c r="DN12" s="185">
        <v>-600.83999999999651</v>
      </c>
      <c r="DO12" s="185">
        <v>592.3839999999982</v>
      </c>
      <c r="DP12" s="185">
        <v>469.43400000001566</v>
      </c>
      <c r="DQ12" s="185">
        <v>-2842.7459999999919</v>
      </c>
      <c r="DR12" s="185">
        <v>-4010.9579999999987</v>
      </c>
      <c r="DS12" s="185">
        <v>-1799.9120000000039</v>
      </c>
      <c r="DT12" s="185">
        <v>-4158.2479999999996</v>
      </c>
      <c r="DU12" s="185">
        <v>-7967.6309999999867</v>
      </c>
      <c r="DV12" s="185">
        <v>-7724.666999999994</v>
      </c>
      <c r="DW12" s="185">
        <v>-7584.0306454598904</v>
      </c>
      <c r="DX12" s="185">
        <v>-4931.5207699537277</v>
      </c>
      <c r="DY12" s="185">
        <v>-1471.410385966301</v>
      </c>
      <c r="DZ12" s="185">
        <v>-2921.7694347798824</v>
      </c>
      <c r="EA12" s="185">
        <v>-2463.3399881124496</v>
      </c>
      <c r="EB12" s="185">
        <v>-2785.7798227667809</v>
      </c>
      <c r="EC12" s="185">
        <v>-3385.6499987840652</v>
      </c>
      <c r="ED12" s="185">
        <v>-2524.5189924538136</v>
      </c>
      <c r="EE12" s="185">
        <v>-2975.0098903179169</v>
      </c>
      <c r="EF12" s="185">
        <v>-4415.0787146091461</v>
      </c>
      <c r="EG12" s="185">
        <v>-3272.7900123596191</v>
      </c>
      <c r="EH12" s="185">
        <v>-5497.0804762244225</v>
      </c>
      <c r="EI12" s="185">
        <v>-5034.7318389415741</v>
      </c>
      <c r="EJ12" s="185">
        <v>-4039.3890934884548</v>
      </c>
      <c r="EK12" s="185">
        <v>-477.82967400550842</v>
      </c>
      <c r="EL12" s="185">
        <v>-61.980991363525391</v>
      </c>
      <c r="EM12" s="185">
        <v>406.83174622058868</v>
      </c>
      <c r="EN12" s="185">
        <v>43.400649428367615</v>
      </c>
      <c r="EO12" s="185">
        <v>1322.7005583047867</v>
      </c>
      <c r="EP12" s="201">
        <v>3088.4903938174248</v>
      </c>
      <c r="EQ12" s="201">
        <v>2658.1791221499443</v>
      </c>
      <c r="ER12" s="201">
        <v>835.87893491983414</v>
      </c>
      <c r="ES12" s="201">
        <v>2301.5906353592873</v>
      </c>
      <c r="ET12" s="201">
        <v>-2157.651309967041</v>
      </c>
      <c r="EU12" s="201">
        <v>-463.50141310691833</v>
      </c>
      <c r="EV12" s="201">
        <v>124.78912872076035</v>
      </c>
      <c r="EW12" s="201">
        <v>2799.5803079307079</v>
      </c>
      <c r="EX12" s="201">
        <v>1252.3291101083159</v>
      </c>
      <c r="EY12" s="201">
        <v>4909.2694837953895</v>
      </c>
      <c r="EZ12" s="201">
        <v>4217.8504920974374</v>
      </c>
      <c r="FA12" s="201">
        <v>3227.4107577521354</v>
      </c>
      <c r="FB12" s="201">
        <v>2911.3013313263655</v>
      </c>
      <c r="FC12" s="201">
        <v>4336.8189961314201</v>
      </c>
      <c r="FD12" s="201">
        <v>4086.5901141427457</v>
      </c>
      <c r="FE12" s="201">
        <v>3335.1403111517429</v>
      </c>
      <c r="FF12" s="201">
        <v>753.20976884663105</v>
      </c>
      <c r="FG12" s="201">
        <v>-1429.3792761862278</v>
      </c>
      <c r="FH12" s="201">
        <v>-344.06014101207256</v>
      </c>
      <c r="FI12" s="201">
        <v>446.32884780317545</v>
      </c>
      <c r="FJ12" s="201">
        <v>-2272.4395843595266</v>
      </c>
      <c r="FK12" s="185">
        <v>-1607.3689706325531</v>
      </c>
      <c r="FL12" s="185">
        <v>4057.9518752992153</v>
      </c>
      <c r="FM12" s="185">
        <v>2911.08032027632</v>
      </c>
      <c r="FN12" s="201">
        <v>3485.6411346420646</v>
      </c>
      <c r="FO12" s="201">
        <v>2766.5303613245487</v>
      </c>
      <c r="FP12" s="201">
        <v>674.77986954152584</v>
      </c>
      <c r="FQ12" s="185">
        <v>653.86017180979252</v>
      </c>
      <c r="FR12" s="185">
        <v>-2761.1497364789248</v>
      </c>
      <c r="FS12" s="185">
        <v>-4093.2785720825195</v>
      </c>
      <c r="FT12" s="185">
        <v>-1052.2789109349251</v>
      </c>
      <c r="FU12" s="185">
        <v>3945.8987228274345</v>
      </c>
      <c r="FV12" s="185">
        <v>3299.6199484318495</v>
      </c>
      <c r="FW12" s="185">
        <v>5812.669942304492</v>
      </c>
      <c r="FX12" s="185">
        <v>5404.8101008087397</v>
      </c>
      <c r="FY12" s="185">
        <v>5105.4608965069056</v>
      </c>
    </row>
    <row r="13" spans="1:181" s="124" customFormat="1" ht="12.75" customHeight="1">
      <c r="A13" s="40" t="s">
        <v>128</v>
      </c>
      <c r="B13" s="190">
        <v>32317</v>
      </c>
      <c r="C13" s="190">
        <v>32521</v>
      </c>
      <c r="D13" s="190">
        <v>32675</v>
      </c>
      <c r="E13" s="190">
        <v>34180</v>
      </c>
      <c r="F13" s="190">
        <v>33324</v>
      </c>
      <c r="G13" s="190">
        <v>32102</v>
      </c>
      <c r="H13" s="190">
        <v>32943</v>
      </c>
      <c r="I13" s="190">
        <v>33256</v>
      </c>
      <c r="J13" s="190">
        <v>32903</v>
      </c>
      <c r="K13" s="190">
        <v>34122</v>
      </c>
      <c r="L13" s="191">
        <v>32675</v>
      </c>
      <c r="M13" s="190">
        <v>33080</v>
      </c>
      <c r="N13" s="190">
        <v>34487</v>
      </c>
      <c r="O13" s="190">
        <v>33007</v>
      </c>
      <c r="P13" s="190">
        <v>32482</v>
      </c>
      <c r="Q13" s="190">
        <v>32249</v>
      </c>
      <c r="R13" s="190">
        <v>35022</v>
      </c>
      <c r="S13" s="190">
        <v>34159</v>
      </c>
      <c r="T13" s="190">
        <v>35177</v>
      </c>
      <c r="U13" s="190">
        <v>35776</v>
      </c>
      <c r="V13" s="190">
        <v>35387</v>
      </c>
      <c r="W13" s="190">
        <v>36732</v>
      </c>
      <c r="X13" s="190">
        <v>37117</v>
      </c>
      <c r="Y13" s="190">
        <v>37106</v>
      </c>
      <c r="Z13" s="190">
        <v>37309</v>
      </c>
      <c r="AA13" s="190">
        <v>36603</v>
      </c>
      <c r="AB13" s="190">
        <v>37303</v>
      </c>
      <c r="AC13" s="190">
        <v>37868</v>
      </c>
      <c r="AD13" s="190">
        <v>38462</v>
      </c>
      <c r="AE13" s="190">
        <v>40503</v>
      </c>
      <c r="AF13" s="190">
        <v>38495</v>
      </c>
      <c r="AG13" s="190">
        <v>38490</v>
      </c>
      <c r="AH13" s="190">
        <v>37740</v>
      </c>
      <c r="AI13" s="190">
        <v>36800</v>
      </c>
      <c r="AJ13" s="190">
        <v>37841</v>
      </c>
      <c r="AK13" s="190">
        <v>37797</v>
      </c>
      <c r="AL13" s="190">
        <v>37243</v>
      </c>
      <c r="AM13" s="190">
        <v>36997</v>
      </c>
      <c r="AN13" s="190">
        <v>36679</v>
      </c>
      <c r="AO13" s="190">
        <v>36270</v>
      </c>
      <c r="AP13" s="190">
        <v>35897</v>
      </c>
      <c r="AQ13" s="190">
        <v>35539</v>
      </c>
      <c r="AR13" s="190">
        <v>35823</v>
      </c>
      <c r="AS13" s="190">
        <v>36880</v>
      </c>
      <c r="AT13" s="190">
        <v>36885</v>
      </c>
      <c r="AU13" s="190">
        <v>37068</v>
      </c>
      <c r="AV13" s="190">
        <v>36734</v>
      </c>
      <c r="AW13" s="190">
        <v>39732</v>
      </c>
      <c r="AX13" s="190">
        <v>38279</v>
      </c>
      <c r="AY13" s="190">
        <v>38866</v>
      </c>
      <c r="AZ13" s="190">
        <v>39637</v>
      </c>
      <c r="BA13" s="190">
        <v>39435</v>
      </c>
      <c r="BB13" s="190">
        <v>39441</v>
      </c>
      <c r="BC13" s="190">
        <v>39028</v>
      </c>
      <c r="BD13" s="190">
        <v>39204</v>
      </c>
      <c r="BE13" s="190">
        <v>41021</v>
      </c>
      <c r="BF13" s="190">
        <v>38204</v>
      </c>
      <c r="BG13" s="190">
        <v>38562</v>
      </c>
      <c r="BH13" s="190">
        <v>36894</v>
      </c>
      <c r="BI13" s="190">
        <v>38478</v>
      </c>
      <c r="BJ13" s="190">
        <v>36468</v>
      </c>
      <c r="BK13" s="190">
        <v>35609</v>
      </c>
      <c r="BL13" s="190">
        <v>33598</v>
      </c>
      <c r="BM13" s="190">
        <v>34802</v>
      </c>
      <c r="BN13" s="190">
        <v>33808</v>
      </c>
      <c r="BO13" s="190">
        <v>32421</v>
      </c>
      <c r="BP13" s="190">
        <v>32134</v>
      </c>
      <c r="BQ13" s="190">
        <v>36258</v>
      </c>
      <c r="BR13" s="190">
        <v>32517</v>
      </c>
      <c r="BS13" s="190">
        <v>27524</v>
      </c>
      <c r="BT13" s="190">
        <v>26999</v>
      </c>
      <c r="BU13" s="190">
        <v>23904</v>
      </c>
      <c r="BV13" s="190">
        <v>24682.424174500004</v>
      </c>
      <c r="BW13" s="190">
        <v>25243.545968000002</v>
      </c>
      <c r="BX13" s="190">
        <v>27202.619779000001</v>
      </c>
      <c r="BY13" s="190">
        <v>29365.030598000005</v>
      </c>
      <c r="BZ13" s="190">
        <v>31604.032087000007</v>
      </c>
      <c r="CA13" s="191">
        <v>27899.330360999989</v>
      </c>
      <c r="CB13" s="190">
        <v>30187.157620500002</v>
      </c>
      <c r="CC13" s="190">
        <v>30465.499905500001</v>
      </c>
      <c r="CD13" s="190">
        <v>30719.6630625</v>
      </c>
      <c r="CE13" s="190">
        <v>30978.432966999993</v>
      </c>
      <c r="CF13" s="190">
        <v>28488.702399000005</v>
      </c>
      <c r="CG13" s="190">
        <v>30642.594296000007</v>
      </c>
      <c r="CH13" s="190">
        <v>27146.161347999994</v>
      </c>
      <c r="CI13" s="190">
        <v>25372.109943500003</v>
      </c>
      <c r="CJ13" s="190">
        <v>24693.862853500003</v>
      </c>
      <c r="CK13" s="190">
        <v>26760.797923499995</v>
      </c>
      <c r="CL13" s="190">
        <v>30269.218986000003</v>
      </c>
      <c r="CM13" s="190">
        <v>28487.595680000002</v>
      </c>
      <c r="CN13" s="190">
        <v>30044.306959999998</v>
      </c>
      <c r="CO13" s="190">
        <v>28071.00776</v>
      </c>
      <c r="CP13" s="190">
        <v>29002.204459999994</v>
      </c>
      <c r="CQ13" s="190">
        <v>30008.594059999996</v>
      </c>
      <c r="CR13" s="190">
        <v>32411.188759999997</v>
      </c>
      <c r="CS13" s="190">
        <v>35346.118699999999</v>
      </c>
      <c r="CT13" s="190">
        <v>33017.847999999998</v>
      </c>
      <c r="CU13" s="190">
        <v>33332.082999999999</v>
      </c>
      <c r="CV13" s="190">
        <v>34543.432999999997</v>
      </c>
      <c r="CW13" s="190">
        <v>35503.263000000006</v>
      </c>
      <c r="CX13" s="190">
        <v>35233.019000000008</v>
      </c>
      <c r="CY13" s="190">
        <v>34984.836000000003</v>
      </c>
      <c r="CZ13" s="190">
        <v>39594.909</v>
      </c>
      <c r="DA13" s="190">
        <v>40137.257999999994</v>
      </c>
      <c r="DB13" s="190">
        <v>37519.267000000007</v>
      </c>
      <c r="DC13" s="190">
        <v>36896.741000000002</v>
      </c>
      <c r="DD13" s="190">
        <v>36298.908999999992</v>
      </c>
      <c r="DE13" s="190">
        <v>37287.146000000008</v>
      </c>
      <c r="DF13" s="190">
        <v>35583.960000000006</v>
      </c>
      <c r="DG13" s="190">
        <v>36897.926999999996</v>
      </c>
      <c r="DH13" s="190">
        <v>34562.195</v>
      </c>
      <c r="DI13" s="190">
        <v>32638.588</v>
      </c>
      <c r="DJ13" s="190">
        <v>32019.123</v>
      </c>
      <c r="DK13" s="190">
        <v>31667.109</v>
      </c>
      <c r="DL13" s="190">
        <v>35725.451000000001</v>
      </c>
      <c r="DM13" s="190">
        <v>35053.252000000008</v>
      </c>
      <c r="DN13" s="190">
        <v>34610.76</v>
      </c>
      <c r="DO13" s="190">
        <v>36010.374000000003</v>
      </c>
      <c r="DP13" s="190">
        <v>38096.886000000013</v>
      </c>
      <c r="DQ13" s="190">
        <v>35610.585000000006</v>
      </c>
      <c r="DR13" s="190">
        <v>34052.347000000002</v>
      </c>
      <c r="DS13" s="190">
        <v>36157.606999999996</v>
      </c>
      <c r="DT13" s="190">
        <v>34921.245999999999</v>
      </c>
      <c r="DU13" s="190">
        <v>35287.665000000008</v>
      </c>
      <c r="DV13" s="190">
        <v>35185.135000000009</v>
      </c>
      <c r="DW13" s="190">
        <v>34398.329568773508</v>
      </c>
      <c r="DX13" s="190">
        <v>36203.439046025276</v>
      </c>
      <c r="DY13" s="190">
        <v>38910.960522770882</v>
      </c>
      <c r="DZ13" s="190">
        <v>36962.379998356104</v>
      </c>
      <c r="EA13" s="190">
        <v>35546.269295334816</v>
      </c>
      <c r="EB13" s="190">
        <v>35208.38062530756</v>
      </c>
      <c r="EC13" s="190">
        <v>34973.670435786247</v>
      </c>
      <c r="ED13" s="190">
        <v>34441.381028145552</v>
      </c>
      <c r="EE13" s="190">
        <v>34054.650132417679</v>
      </c>
      <c r="EF13" s="190">
        <v>33754.271116018295</v>
      </c>
      <c r="EG13" s="190">
        <v>36115.449729919434</v>
      </c>
      <c r="EH13" s="190">
        <v>33284.870302736759</v>
      </c>
      <c r="EI13" s="190">
        <v>33320.239106416702</v>
      </c>
      <c r="EJ13" s="190">
        <v>33097.490190416574</v>
      </c>
      <c r="EK13" s="190">
        <v>37004.969587087631</v>
      </c>
      <c r="EL13" s="190">
        <v>36647.279823303223</v>
      </c>
      <c r="EM13" s="190">
        <v>37025.490803837776</v>
      </c>
      <c r="EN13" s="190">
        <v>36482.510627150536</v>
      </c>
      <c r="EO13" s="190">
        <v>39996.679730057716</v>
      </c>
      <c r="EP13" s="208">
        <v>40090.020842730999</v>
      </c>
      <c r="EQ13" s="208">
        <v>39540.159312427044</v>
      </c>
      <c r="ER13" s="208">
        <v>38742.649126112461</v>
      </c>
      <c r="ES13" s="208">
        <v>39405.710271894932</v>
      </c>
      <c r="ET13" s="208">
        <v>35771.239879608154</v>
      </c>
      <c r="EU13" s="208">
        <v>37892.029070138931</v>
      </c>
      <c r="EV13" s="208">
        <v>38790.409390866756</v>
      </c>
      <c r="EW13" s="208">
        <v>40569.95942017436</v>
      </c>
      <c r="EX13" s="208">
        <v>38578.359574280679</v>
      </c>
      <c r="EY13" s="208">
        <v>41890.60960601829</v>
      </c>
      <c r="EZ13" s="208">
        <v>39954.52049408108</v>
      </c>
      <c r="FA13" s="208">
        <v>40072.549902649596</v>
      </c>
      <c r="FB13" s="208">
        <v>37507.550221249461</v>
      </c>
      <c r="FC13" s="208">
        <v>38965.67890137434</v>
      </c>
      <c r="FD13" s="208">
        <v>39599.460361938924</v>
      </c>
      <c r="FE13" s="208">
        <v>38340.740579247475</v>
      </c>
      <c r="FF13" s="208">
        <v>36357.790562450886</v>
      </c>
      <c r="FG13" s="208">
        <v>34574.790018320084</v>
      </c>
      <c r="FH13" s="208">
        <v>36234.130019664764</v>
      </c>
      <c r="FI13" s="208">
        <v>36620.799752809107</v>
      </c>
      <c r="FJ13" s="208">
        <v>33957.289564207196</v>
      </c>
      <c r="FK13" s="190">
        <v>34202.490096747875</v>
      </c>
      <c r="FL13" s="190">
        <v>38742.840804129839</v>
      </c>
      <c r="FM13" s="190">
        <v>40311.350773923099</v>
      </c>
      <c r="FN13" s="208">
        <v>39403.580583192408</v>
      </c>
      <c r="FO13" s="208">
        <v>37090.970458373427</v>
      </c>
      <c r="FP13" s="208">
        <v>36070.269668281078</v>
      </c>
      <c r="FQ13" s="190">
        <v>35666.239203184843</v>
      </c>
      <c r="FR13" s="190">
        <v>33411.210087895393</v>
      </c>
      <c r="FS13" s="190">
        <v>34566.320622861385</v>
      </c>
      <c r="FT13" s="190">
        <v>35414.330610394478</v>
      </c>
      <c r="FU13" s="190">
        <v>38194.239502549171</v>
      </c>
      <c r="FV13" s="190">
        <v>38354.429819345474</v>
      </c>
      <c r="FW13" s="190">
        <v>39007.959507584572</v>
      </c>
      <c r="FX13" s="190">
        <v>39137.100249886513</v>
      </c>
      <c r="FY13" s="190">
        <v>40587.160564780235</v>
      </c>
    </row>
    <row r="14" spans="1:181" s="124" customFormat="1" ht="12.75" customHeight="1">
      <c r="A14" s="40" t="s">
        <v>129</v>
      </c>
      <c r="B14" s="190">
        <v>-10678</v>
      </c>
      <c r="C14" s="190">
        <v>-11369</v>
      </c>
      <c r="D14" s="190">
        <v>-11644</v>
      </c>
      <c r="E14" s="190">
        <v>-11574</v>
      </c>
      <c r="F14" s="190">
        <v>-11283</v>
      </c>
      <c r="G14" s="190">
        <v>-11425</v>
      </c>
      <c r="H14" s="190">
        <v>-11532</v>
      </c>
      <c r="I14" s="190">
        <v>-11464</v>
      </c>
      <c r="J14" s="190">
        <v>-10779</v>
      </c>
      <c r="K14" s="190">
        <v>-10597</v>
      </c>
      <c r="L14" s="191">
        <v>-9912</v>
      </c>
      <c r="M14" s="190">
        <v>-9805</v>
      </c>
      <c r="N14" s="190">
        <v>-9415</v>
      </c>
      <c r="O14" s="190">
        <v>-9157</v>
      </c>
      <c r="P14" s="190">
        <v>-9274</v>
      </c>
      <c r="Q14" s="190">
        <v>-8659</v>
      </c>
      <c r="R14" s="190">
        <v>-9339</v>
      </c>
      <c r="S14" s="190">
        <v>-9508</v>
      </c>
      <c r="T14" s="190">
        <v>-9642</v>
      </c>
      <c r="U14" s="190">
        <v>-9995</v>
      </c>
      <c r="V14" s="190">
        <v>-10085</v>
      </c>
      <c r="W14" s="190">
        <v>-10370</v>
      </c>
      <c r="X14" s="190">
        <v>-10888</v>
      </c>
      <c r="Y14" s="190">
        <v>-10758</v>
      </c>
      <c r="Z14" s="190">
        <v>-10706</v>
      </c>
      <c r="AA14" s="190">
        <v>-11637</v>
      </c>
      <c r="AB14" s="190">
        <v>-12592</v>
      </c>
      <c r="AC14" s="190">
        <v>-12703</v>
      </c>
      <c r="AD14" s="190">
        <v>-12156</v>
      </c>
      <c r="AE14" s="190">
        <v>-12289</v>
      </c>
      <c r="AF14" s="190">
        <v>-13229</v>
      </c>
      <c r="AG14" s="190">
        <v>-14608</v>
      </c>
      <c r="AH14" s="190">
        <v>-13669</v>
      </c>
      <c r="AI14" s="190">
        <v>-13911</v>
      </c>
      <c r="AJ14" s="190">
        <v>-14144</v>
      </c>
      <c r="AK14" s="190">
        <v>-14585</v>
      </c>
      <c r="AL14" s="190">
        <v>-13821</v>
      </c>
      <c r="AM14" s="190">
        <v>-13603</v>
      </c>
      <c r="AN14" s="190">
        <v>-12214</v>
      </c>
      <c r="AO14" s="190">
        <v>-12183</v>
      </c>
      <c r="AP14" s="190">
        <v>-12544</v>
      </c>
      <c r="AQ14" s="190">
        <v>-12934</v>
      </c>
      <c r="AR14" s="190">
        <v>-12903</v>
      </c>
      <c r="AS14" s="190">
        <v>-13048</v>
      </c>
      <c r="AT14" s="190">
        <v>-13547</v>
      </c>
      <c r="AU14" s="190">
        <v>-14913</v>
      </c>
      <c r="AV14" s="190">
        <v>-14439</v>
      </c>
      <c r="AW14" s="190">
        <v>-17061</v>
      </c>
      <c r="AX14" s="190">
        <v>-15924</v>
      </c>
      <c r="AY14" s="190">
        <v>-15204</v>
      </c>
      <c r="AZ14" s="190">
        <v>-16647</v>
      </c>
      <c r="BA14" s="190">
        <v>-16729</v>
      </c>
      <c r="BB14" s="190">
        <v>-17240</v>
      </c>
      <c r="BC14" s="190">
        <v>-19891</v>
      </c>
      <c r="BD14" s="190">
        <v>-18882</v>
      </c>
      <c r="BE14" s="190">
        <v>-20800</v>
      </c>
      <c r="BF14" s="190">
        <v>-21700</v>
      </c>
      <c r="BG14" s="190">
        <v>-21588</v>
      </c>
      <c r="BH14" s="190">
        <v>-21295</v>
      </c>
      <c r="BI14" s="190">
        <v>-23834</v>
      </c>
      <c r="BJ14" s="190">
        <v>-21016</v>
      </c>
      <c r="BK14" s="190">
        <v>-21252</v>
      </c>
      <c r="BL14" s="190">
        <v>-21789</v>
      </c>
      <c r="BM14" s="190">
        <v>-22398</v>
      </c>
      <c r="BN14" s="190">
        <v>-21255</v>
      </c>
      <c r="BO14" s="190">
        <v>-22191</v>
      </c>
      <c r="BP14" s="190">
        <v>-22435</v>
      </c>
      <c r="BQ14" s="190">
        <v>-25051</v>
      </c>
      <c r="BR14" s="190">
        <v>-23916</v>
      </c>
      <c r="BS14" s="190">
        <v>-25071</v>
      </c>
      <c r="BT14" s="190">
        <v>-26194</v>
      </c>
      <c r="BU14" s="190">
        <v>-23877</v>
      </c>
      <c r="BV14" s="190">
        <v>-23653.756568499997</v>
      </c>
      <c r="BW14" s="190">
        <v>-24066.919795500002</v>
      </c>
      <c r="BX14" s="190">
        <v>-23500.708611499998</v>
      </c>
      <c r="BY14" s="190">
        <v>-23943.706353109999</v>
      </c>
      <c r="BZ14" s="190">
        <v>-24347.868267610003</v>
      </c>
      <c r="CA14" s="191">
        <v>-23577.499077609998</v>
      </c>
      <c r="CB14" s="190">
        <v>-28278.90931988</v>
      </c>
      <c r="CC14" s="190">
        <v>-27631.706848880003</v>
      </c>
      <c r="CD14" s="190">
        <v>-27545.501475880006</v>
      </c>
      <c r="CE14" s="190">
        <v>-28409.090958770001</v>
      </c>
      <c r="CF14" s="190">
        <v>-29369.813189999997</v>
      </c>
      <c r="CG14" s="190">
        <v>-29125.077701999999</v>
      </c>
      <c r="CH14" s="190">
        <v>-27011.539978210003</v>
      </c>
      <c r="CI14" s="190">
        <v>-27433.388817690004</v>
      </c>
      <c r="CJ14" s="190">
        <v>-25964.662148550004</v>
      </c>
      <c r="CK14" s="190">
        <v>-26383.360900019998</v>
      </c>
      <c r="CL14" s="190">
        <v>-28391.752710690005</v>
      </c>
      <c r="CM14" s="190">
        <v>-28847.507000000001</v>
      </c>
      <c r="CN14" s="190">
        <v>-32107.886999999999</v>
      </c>
      <c r="CO14" s="190">
        <v>-31120.302</v>
      </c>
      <c r="CP14" s="190">
        <v>-31247.463</v>
      </c>
      <c r="CQ14" s="190">
        <v>-31304.493999999999</v>
      </c>
      <c r="CR14" s="190">
        <v>-31848.03</v>
      </c>
      <c r="CS14" s="190">
        <v>-36086.294000000002</v>
      </c>
      <c r="CT14" s="190">
        <v>-34065.844000000005</v>
      </c>
      <c r="CU14" s="190">
        <v>-33817.258000000002</v>
      </c>
      <c r="CV14" s="190">
        <v>-35876.250999999997</v>
      </c>
      <c r="CW14" s="190">
        <v>-38266.953999999998</v>
      </c>
      <c r="CX14" s="190">
        <v>-38956.322999999997</v>
      </c>
      <c r="CY14" s="190">
        <v>-38463.755999999994</v>
      </c>
      <c r="CZ14" s="190">
        <v>-38008.308000000005</v>
      </c>
      <c r="DA14" s="190">
        <v>-35374.538999999997</v>
      </c>
      <c r="DB14" s="190">
        <v>-35569.747000000003</v>
      </c>
      <c r="DC14" s="190">
        <v>-35517.831000000006</v>
      </c>
      <c r="DD14" s="190">
        <v>-33564.788</v>
      </c>
      <c r="DE14" s="190">
        <v>-35092.896000000001</v>
      </c>
      <c r="DF14" s="190">
        <v>-33325.601999999999</v>
      </c>
      <c r="DG14" s="190">
        <v>-35133.167000000001</v>
      </c>
      <c r="DH14" s="190">
        <v>-35434.305</v>
      </c>
      <c r="DI14" s="190">
        <v>-36838.26</v>
      </c>
      <c r="DJ14" s="190">
        <v>-36604.486000000004</v>
      </c>
      <c r="DK14" s="190">
        <v>-35897.879999999997</v>
      </c>
      <c r="DL14" s="190">
        <v>-34863.956999999995</v>
      </c>
      <c r="DM14" s="190">
        <v>-35307.398999999998</v>
      </c>
      <c r="DN14" s="190">
        <v>-35211.599999999999</v>
      </c>
      <c r="DO14" s="190">
        <v>-35417.990000000005</v>
      </c>
      <c r="DP14" s="190">
        <v>-37627.451999999997</v>
      </c>
      <c r="DQ14" s="190">
        <v>-38453.330999999998</v>
      </c>
      <c r="DR14" s="190">
        <v>-38063.305</v>
      </c>
      <c r="DS14" s="190">
        <v>-37957.519</v>
      </c>
      <c r="DT14" s="190">
        <v>-39079.493999999999</v>
      </c>
      <c r="DU14" s="190">
        <v>-43255.295999999995</v>
      </c>
      <c r="DV14" s="190">
        <v>-42909.802000000003</v>
      </c>
      <c r="DW14" s="190">
        <v>-41982.360214233398</v>
      </c>
      <c r="DX14" s="190">
        <v>-41134.959815979004</v>
      </c>
      <c r="DY14" s="190">
        <v>-40382.370908737183</v>
      </c>
      <c r="DZ14" s="190">
        <v>-39884.149433135986</v>
      </c>
      <c r="EA14" s="190">
        <v>-38009.609283447266</v>
      </c>
      <c r="EB14" s="190">
        <v>-37994.160448074341</v>
      </c>
      <c r="EC14" s="190">
        <v>-38359.320434570313</v>
      </c>
      <c r="ED14" s="190">
        <v>-36965.900020599365</v>
      </c>
      <c r="EE14" s="190">
        <v>-37029.660022735596</v>
      </c>
      <c r="EF14" s="190">
        <v>-38169.349830627441</v>
      </c>
      <c r="EG14" s="190">
        <v>-39388.239742279053</v>
      </c>
      <c r="EH14" s="190">
        <v>-38781.950778961182</v>
      </c>
      <c r="EI14" s="190">
        <v>-38354.970945358276</v>
      </c>
      <c r="EJ14" s="190">
        <v>-37136.879283905029</v>
      </c>
      <c r="EK14" s="190">
        <v>-37482.79926109314</v>
      </c>
      <c r="EL14" s="190">
        <v>-36709.260814666748</v>
      </c>
      <c r="EM14" s="190">
        <v>-36618.659057617188</v>
      </c>
      <c r="EN14" s="190">
        <v>-36439.109977722168</v>
      </c>
      <c r="EO14" s="190">
        <v>-38673.97917175293</v>
      </c>
      <c r="EP14" s="208">
        <v>-37001.530448913574</v>
      </c>
      <c r="EQ14" s="208">
        <v>-36881.9801902771</v>
      </c>
      <c r="ER14" s="208">
        <v>-37906.770191192627</v>
      </c>
      <c r="ES14" s="208">
        <v>-37104.119636535645</v>
      </c>
      <c r="ET14" s="208">
        <v>-37928.891189575195</v>
      </c>
      <c r="EU14" s="208">
        <v>-38355.53048324585</v>
      </c>
      <c r="EV14" s="208">
        <v>-38665.620262145996</v>
      </c>
      <c r="EW14" s="208">
        <v>-37770.379112243652</v>
      </c>
      <c r="EX14" s="208">
        <v>-37326.030464172363</v>
      </c>
      <c r="EY14" s="208">
        <v>-36981.3401222229</v>
      </c>
      <c r="EZ14" s="208">
        <v>-35736.670001983643</v>
      </c>
      <c r="FA14" s="208">
        <v>-36845.139144897461</v>
      </c>
      <c r="FB14" s="208">
        <v>-34596.248889923096</v>
      </c>
      <c r="FC14" s="208">
        <v>-34628.85990524292</v>
      </c>
      <c r="FD14" s="208">
        <v>-35512.870247796178</v>
      </c>
      <c r="FE14" s="208">
        <v>-35005.600268095732</v>
      </c>
      <c r="FF14" s="208">
        <v>-35604.580793604255</v>
      </c>
      <c r="FG14" s="208">
        <v>-36004.169294506311</v>
      </c>
      <c r="FH14" s="208">
        <v>-36578.190160676837</v>
      </c>
      <c r="FI14" s="208">
        <v>-36174.470905005932</v>
      </c>
      <c r="FJ14" s="208">
        <v>-36229.729148566723</v>
      </c>
      <c r="FK14" s="190">
        <v>-35809.859067380428</v>
      </c>
      <c r="FL14" s="190">
        <v>-34684.888928830624</v>
      </c>
      <c r="FM14" s="190">
        <v>-37400.270453646779</v>
      </c>
      <c r="FN14" s="208">
        <v>-35917.939448550344</v>
      </c>
      <c r="FO14" s="208">
        <v>-34324.440097048879</v>
      </c>
      <c r="FP14" s="208">
        <v>-35395.489798739552</v>
      </c>
      <c r="FQ14" s="190">
        <v>-35012.379031375051</v>
      </c>
      <c r="FR14" s="190">
        <v>-36172.359824374318</v>
      </c>
      <c r="FS14" s="190">
        <v>-38659.599194943905</v>
      </c>
      <c r="FT14" s="190">
        <v>-36466.609521329403</v>
      </c>
      <c r="FU14" s="190">
        <v>-34248.340779721737</v>
      </c>
      <c r="FV14" s="190">
        <v>-35054.809870913625</v>
      </c>
      <c r="FW14" s="190">
        <v>-33195.28956528008</v>
      </c>
      <c r="FX14" s="190">
        <v>-33732.290149077773</v>
      </c>
      <c r="FY14" s="190">
        <v>-35481.69966827333</v>
      </c>
    </row>
    <row r="15" spans="1:181" s="132" customFormat="1" ht="7.5" customHeight="1">
      <c r="A15" s="219"/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71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30"/>
      <c r="BX15" s="130"/>
      <c r="BY15" s="130"/>
      <c r="BZ15" s="130"/>
      <c r="CA15" s="131"/>
      <c r="CB15" s="183"/>
      <c r="CC15" s="183"/>
      <c r="CD15" s="183"/>
      <c r="CE15" s="183"/>
      <c r="CF15" s="183"/>
      <c r="CG15" s="183"/>
      <c r="CH15" s="183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201"/>
      <c r="EQ15" s="201"/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01"/>
      <c r="FF15" s="201"/>
      <c r="FG15" s="201"/>
      <c r="FH15" s="201"/>
      <c r="FI15" s="201"/>
      <c r="FJ15" s="201"/>
      <c r="FK15" s="130"/>
      <c r="FL15" s="130"/>
      <c r="FM15" s="130"/>
      <c r="FN15" s="201"/>
      <c r="FO15" s="201"/>
      <c r="FP15" s="201"/>
      <c r="FQ15" s="130"/>
      <c r="FR15" s="130"/>
      <c r="FS15" s="130"/>
      <c r="FT15" s="130"/>
      <c r="FU15" s="130"/>
      <c r="FV15" s="130"/>
      <c r="FW15" s="130"/>
      <c r="FX15" s="130"/>
      <c r="FY15" s="130"/>
    </row>
    <row r="16" spans="1:181" s="124" customFormat="1" ht="15.75" customHeight="1">
      <c r="A16" s="37" t="s">
        <v>130</v>
      </c>
      <c r="B16" s="185">
        <v>36350.290615999998</v>
      </c>
      <c r="C16" s="185">
        <v>36681.290615999998</v>
      </c>
      <c r="D16" s="185">
        <v>36594.818654499999</v>
      </c>
      <c r="E16" s="185">
        <v>35952.2007945</v>
      </c>
      <c r="F16" s="185">
        <v>35462.065811499997</v>
      </c>
      <c r="G16" s="185">
        <v>36275.586521999998</v>
      </c>
      <c r="H16" s="185">
        <v>36389.854307000001</v>
      </c>
      <c r="I16" s="185">
        <v>36896.0620165</v>
      </c>
      <c r="J16" s="185">
        <v>37760.5175695</v>
      </c>
      <c r="K16" s="185">
        <v>40003.965451999997</v>
      </c>
      <c r="L16" s="186">
        <v>41441.290615999998</v>
      </c>
      <c r="M16" s="185">
        <v>43316.702420999995</v>
      </c>
      <c r="N16" s="185">
        <v>42408.702420999995</v>
      </c>
      <c r="O16" s="185">
        <v>43447.774210000003</v>
      </c>
      <c r="P16" s="185">
        <v>44439.967174000005</v>
      </c>
      <c r="Q16" s="185">
        <v>46659.940870999999</v>
      </c>
      <c r="R16" s="185">
        <v>47035.484627999991</v>
      </c>
      <c r="S16" s="185">
        <v>48762.611561999991</v>
      </c>
      <c r="T16" s="185">
        <v>50714.977281499996</v>
      </c>
      <c r="U16" s="185">
        <v>50009.766005500001</v>
      </c>
      <c r="V16" s="185">
        <v>50941.542711499998</v>
      </c>
      <c r="W16" s="185">
        <v>52875.702220499996</v>
      </c>
      <c r="X16" s="185">
        <v>53202.729462499999</v>
      </c>
      <c r="Y16" s="185">
        <v>55212.230564500001</v>
      </c>
      <c r="Z16" s="185">
        <v>56011.20097949999</v>
      </c>
      <c r="AA16" s="185">
        <v>58607.047879499994</v>
      </c>
      <c r="AB16" s="185">
        <v>60211.390703499994</v>
      </c>
      <c r="AC16" s="185">
        <v>62253.652467</v>
      </c>
      <c r="AD16" s="185">
        <v>62484.437840500002</v>
      </c>
      <c r="AE16" s="185">
        <v>62556.173184499996</v>
      </c>
      <c r="AF16" s="185">
        <v>60289.900632999997</v>
      </c>
      <c r="AG16" s="185">
        <v>60446.944106499999</v>
      </c>
      <c r="AH16" s="185">
        <v>61232.055381999999</v>
      </c>
      <c r="AI16" s="185">
        <v>62757.649078999995</v>
      </c>
      <c r="AJ16" s="185">
        <v>63806.467810999995</v>
      </c>
      <c r="AK16" s="185">
        <v>57231.847136999997</v>
      </c>
      <c r="AL16" s="185">
        <v>67303.753926999998</v>
      </c>
      <c r="AM16" s="185">
        <v>70270.857492499999</v>
      </c>
      <c r="AN16" s="185">
        <v>58341.278849999995</v>
      </c>
      <c r="AO16" s="185">
        <v>60504.103837499992</v>
      </c>
      <c r="AP16" s="185">
        <v>61062.588155000005</v>
      </c>
      <c r="AQ16" s="185">
        <v>60713.286692499998</v>
      </c>
      <c r="AR16" s="185">
        <v>62543.280160499991</v>
      </c>
      <c r="AS16" s="185">
        <v>63539.106207999983</v>
      </c>
      <c r="AT16" s="185">
        <v>61893.830397500002</v>
      </c>
      <c r="AU16" s="185">
        <v>65529.223677499991</v>
      </c>
      <c r="AV16" s="185">
        <v>67476.266632999992</v>
      </c>
      <c r="AW16" s="185">
        <v>72911.984839500001</v>
      </c>
      <c r="AX16" s="185">
        <v>75965.597758999997</v>
      </c>
      <c r="AY16" s="185">
        <v>80197.712396000003</v>
      </c>
      <c r="AZ16" s="185">
        <v>81751.353038999994</v>
      </c>
      <c r="BA16" s="185">
        <v>84941.458920499979</v>
      </c>
      <c r="BB16" s="185">
        <v>86763.642791499995</v>
      </c>
      <c r="BC16" s="185">
        <v>97185.419050499986</v>
      </c>
      <c r="BD16" s="185">
        <v>99364.671666499999</v>
      </c>
      <c r="BE16" s="185">
        <v>98449.564939499993</v>
      </c>
      <c r="BF16" s="185">
        <v>102393.471532</v>
      </c>
      <c r="BG16" s="185">
        <v>103978.91965900001</v>
      </c>
      <c r="BH16" s="185">
        <v>109606.11710800001</v>
      </c>
      <c r="BI16" s="185">
        <v>121813.53591800001</v>
      </c>
      <c r="BJ16" s="185">
        <v>123439.422504</v>
      </c>
      <c r="BK16" s="185">
        <v>127900.085924</v>
      </c>
      <c r="BL16" s="185">
        <v>129283.95541850002</v>
      </c>
      <c r="BM16" s="185">
        <v>135033.54336499999</v>
      </c>
      <c r="BN16" s="185">
        <v>139083</v>
      </c>
      <c r="BO16" s="185">
        <v>142983</v>
      </c>
      <c r="BP16" s="185">
        <v>146070.20898349999</v>
      </c>
      <c r="BQ16" s="185">
        <v>147977.55125300001</v>
      </c>
      <c r="BR16" s="185">
        <v>148995.54372000002</v>
      </c>
      <c r="BS16" s="185">
        <v>153631.75831199999</v>
      </c>
      <c r="BT16" s="185">
        <v>158519.06940700003</v>
      </c>
      <c r="BU16" s="185">
        <v>169748.89815750002</v>
      </c>
      <c r="BV16" s="185">
        <v>170027.94793736996</v>
      </c>
      <c r="BW16" s="185">
        <v>173783.26419085998</v>
      </c>
      <c r="BX16" s="185">
        <v>174958.53575191004</v>
      </c>
      <c r="BY16" s="185">
        <v>178445.37610721</v>
      </c>
      <c r="BZ16" s="185">
        <v>177413.61257528994</v>
      </c>
      <c r="CA16" s="186">
        <v>179028.08227991004</v>
      </c>
      <c r="CB16" s="185">
        <v>169596.08352754006</v>
      </c>
      <c r="CC16" s="185">
        <v>170240.17392972013</v>
      </c>
      <c r="CD16" s="185">
        <v>170645.50517640993</v>
      </c>
      <c r="CE16" s="185">
        <v>174054.16387478</v>
      </c>
      <c r="CF16" s="185">
        <v>177230.57360849998</v>
      </c>
      <c r="CG16" s="185">
        <v>178825.19445249997</v>
      </c>
      <c r="CH16" s="185">
        <v>181649.44908681998</v>
      </c>
      <c r="CI16" s="185">
        <v>184829.93461244999</v>
      </c>
      <c r="CJ16" s="185">
        <v>186027.47433338006</v>
      </c>
      <c r="CK16" s="185">
        <v>188332.36623694995</v>
      </c>
      <c r="CL16" s="185">
        <v>190973.11151884004</v>
      </c>
      <c r="CM16" s="185">
        <v>193712.90785449994</v>
      </c>
      <c r="CN16" s="185">
        <v>193500.85001749999</v>
      </c>
      <c r="CO16" s="185">
        <v>195452.75055899995</v>
      </c>
      <c r="CP16" s="185">
        <v>197961.60785050003</v>
      </c>
      <c r="CQ16" s="185">
        <v>201703.83084100002</v>
      </c>
      <c r="CR16" s="185">
        <v>203991.010041</v>
      </c>
      <c r="CS16" s="185">
        <v>206006.72705299998</v>
      </c>
      <c r="CT16" s="185">
        <v>205103.96831000003</v>
      </c>
      <c r="CU16" s="185">
        <v>208175.96921099999</v>
      </c>
      <c r="CV16" s="185">
        <v>198325.36732650001</v>
      </c>
      <c r="CW16" s="185">
        <v>199753.55032799998</v>
      </c>
      <c r="CX16" s="185">
        <v>204960.826952</v>
      </c>
      <c r="CY16" s="185">
        <v>208905.802364</v>
      </c>
      <c r="CZ16" s="185">
        <v>211013.73586099999</v>
      </c>
      <c r="DA16" s="185">
        <v>210630.19633049998</v>
      </c>
      <c r="DB16" s="185">
        <v>211868.4245045</v>
      </c>
      <c r="DC16" s="185">
        <v>214534.60318749998</v>
      </c>
      <c r="DD16" s="185">
        <v>217189.45119350002</v>
      </c>
      <c r="DE16" s="185">
        <v>210004.94915900001</v>
      </c>
      <c r="DF16" s="185">
        <v>212091.4116855</v>
      </c>
      <c r="DG16" s="185">
        <v>214906.903119</v>
      </c>
      <c r="DH16" s="185">
        <v>217745.94802349992</v>
      </c>
      <c r="DI16" s="185">
        <v>220783.00582999995</v>
      </c>
      <c r="DJ16" s="185">
        <v>223026.50902649999</v>
      </c>
      <c r="DK16" s="185">
        <v>226487.00108300004</v>
      </c>
      <c r="DL16" s="185">
        <v>224266.07994599998</v>
      </c>
      <c r="DM16" s="185">
        <v>222885.95223799997</v>
      </c>
      <c r="DN16" s="185">
        <v>221564.98350599999</v>
      </c>
      <c r="DO16" s="185">
        <v>222105.63390200003</v>
      </c>
      <c r="DP16" s="185">
        <v>223754.99900899999</v>
      </c>
      <c r="DQ16" s="185">
        <v>224900.88886500002</v>
      </c>
      <c r="DR16" s="185">
        <v>218762.59361100002</v>
      </c>
      <c r="DS16" s="185">
        <v>222955.12722599995</v>
      </c>
      <c r="DT16" s="185">
        <v>229378.38847900004</v>
      </c>
      <c r="DU16" s="185">
        <v>228496.58039700001</v>
      </c>
      <c r="DV16" s="185">
        <v>231262.72395400002</v>
      </c>
      <c r="DW16" s="185">
        <v>234941.3403318692</v>
      </c>
      <c r="DX16" s="185">
        <v>235647.15898013301</v>
      </c>
      <c r="DY16" s="185">
        <v>235967.76820697449</v>
      </c>
      <c r="DZ16" s="185">
        <v>237706.64368166961</v>
      </c>
      <c r="EA16" s="185">
        <v>239349.5976778511</v>
      </c>
      <c r="EB16" s="185">
        <v>242657.49137946963</v>
      </c>
      <c r="EC16" s="185">
        <v>247759.57334796339</v>
      </c>
      <c r="ED16" s="185">
        <v>249280.21550633945</v>
      </c>
      <c r="EE16" s="185">
        <v>254404.47963121906</v>
      </c>
      <c r="EF16" s="185">
        <v>260488.49718255922</v>
      </c>
      <c r="EG16" s="185">
        <v>261466.93837956153</v>
      </c>
      <c r="EH16" s="185">
        <v>264391.25820579566</v>
      </c>
      <c r="EI16" s="185">
        <v>270469.39986914769</v>
      </c>
      <c r="EJ16" s="185">
        <v>241397.34782740846</v>
      </c>
      <c r="EK16" s="185">
        <v>240695.39086980344</v>
      </c>
      <c r="EL16" s="185">
        <v>244942.32704992406</v>
      </c>
      <c r="EM16" s="185">
        <v>245540.31391174532</v>
      </c>
      <c r="EN16" s="185">
        <v>249533.52508226968</v>
      </c>
      <c r="EO16" s="185">
        <v>258432.55616893619</v>
      </c>
      <c r="EP16" s="201">
        <v>259600.41625788063</v>
      </c>
      <c r="EQ16" s="201">
        <v>271160.20959215239</v>
      </c>
      <c r="ER16" s="201">
        <v>273671.95158777013</v>
      </c>
      <c r="ES16" s="201">
        <v>276081.32089417614</v>
      </c>
      <c r="ET16" s="201">
        <v>279994.15474018641</v>
      </c>
      <c r="EU16" s="201">
        <v>283914.87769140117</v>
      </c>
      <c r="EV16" s="201">
        <v>285920.35309594125</v>
      </c>
      <c r="EW16" s="201">
        <v>287260.7475037612</v>
      </c>
      <c r="EX16" s="201">
        <v>289522.26594120637</v>
      </c>
      <c r="EY16" s="201">
        <v>291530.872498665</v>
      </c>
      <c r="EZ16" s="201">
        <v>294020.69067701139</v>
      </c>
      <c r="FA16" s="201">
        <v>299228.18435713276</v>
      </c>
      <c r="FB16" s="201">
        <v>295721.34194162488</v>
      </c>
      <c r="FC16" s="201">
        <v>299651.98054351099</v>
      </c>
      <c r="FD16" s="201">
        <v>299684.26391001791</v>
      </c>
      <c r="FE16" s="201">
        <v>299394.823291393</v>
      </c>
      <c r="FF16" s="201">
        <v>300187.22538680211</v>
      </c>
      <c r="FG16" s="201">
        <v>295767.42161997408</v>
      </c>
      <c r="FH16" s="201">
        <v>269799.73407194205</v>
      </c>
      <c r="FI16" s="201">
        <v>270330.45936270803</v>
      </c>
      <c r="FJ16" s="201">
        <v>270413.64920201711</v>
      </c>
      <c r="FK16" s="185">
        <v>271292.43785616569</v>
      </c>
      <c r="FL16" s="185">
        <v>282232.83587357588</v>
      </c>
      <c r="FM16" s="185">
        <v>292211.18319236301</v>
      </c>
      <c r="FN16" s="201">
        <v>287720.09094110131</v>
      </c>
      <c r="FO16" s="201">
        <v>287829.6132934913</v>
      </c>
      <c r="FP16" s="201">
        <v>289700.25959328003</v>
      </c>
      <c r="FQ16" s="185">
        <v>292465.02264574356</v>
      </c>
      <c r="FR16" s="185">
        <v>296247.81663202494</v>
      </c>
      <c r="FS16" s="185">
        <v>300177.3417537529</v>
      </c>
      <c r="FT16" s="185">
        <v>307595.02993450873</v>
      </c>
      <c r="FU16" s="185">
        <v>307047.65787091106</v>
      </c>
      <c r="FV16" s="185">
        <v>305851.53900948167</v>
      </c>
      <c r="FW16" s="185">
        <v>304986.99633595534</v>
      </c>
      <c r="FX16" s="185">
        <v>309348.83422996849</v>
      </c>
      <c r="FY16" s="185">
        <v>320090.18072291277</v>
      </c>
    </row>
    <row r="17" spans="1:181" s="132" customFormat="1" ht="3.75" customHeight="1">
      <c r="A17" s="219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71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30"/>
      <c r="BX17" s="130"/>
      <c r="BY17" s="130"/>
      <c r="BZ17" s="130"/>
      <c r="CA17" s="131"/>
      <c r="CB17" s="183"/>
      <c r="CC17" s="183"/>
      <c r="CD17" s="183"/>
      <c r="CE17" s="183"/>
      <c r="CF17" s="183"/>
      <c r="CG17" s="183"/>
      <c r="CH17" s="183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201"/>
      <c r="EQ17" s="201"/>
      <c r="ER17" s="201"/>
      <c r="ES17" s="201"/>
      <c r="ET17" s="201"/>
      <c r="EU17" s="201"/>
      <c r="EV17" s="201"/>
      <c r="EW17" s="201"/>
      <c r="EX17" s="201"/>
      <c r="EY17" s="201"/>
      <c r="EZ17" s="201"/>
      <c r="FA17" s="201"/>
      <c r="FB17" s="201"/>
      <c r="FC17" s="201"/>
      <c r="FD17" s="201"/>
      <c r="FE17" s="201"/>
      <c r="FF17" s="201"/>
      <c r="FG17" s="201"/>
      <c r="FH17" s="201"/>
      <c r="FI17" s="201"/>
      <c r="FJ17" s="201"/>
      <c r="FK17" s="130"/>
      <c r="FL17" s="130"/>
      <c r="FM17" s="130"/>
      <c r="FN17" s="201"/>
      <c r="FO17" s="201"/>
      <c r="FP17" s="201"/>
      <c r="FQ17" s="130"/>
      <c r="FR17" s="130"/>
      <c r="FS17" s="130"/>
      <c r="FT17" s="130"/>
      <c r="FU17" s="130"/>
      <c r="FV17" s="130"/>
      <c r="FW17" s="130"/>
      <c r="FX17" s="130"/>
      <c r="FY17" s="130"/>
    </row>
    <row r="18" spans="1:181" s="124" customFormat="1" ht="12.75" customHeight="1">
      <c r="A18" s="39" t="s">
        <v>283</v>
      </c>
      <c r="B18" s="185">
        <v>-3965</v>
      </c>
      <c r="C18" s="185">
        <v>-4047</v>
      </c>
      <c r="D18" s="185">
        <v>-4529.4719614999995</v>
      </c>
      <c r="E18" s="185">
        <v>-4525.0898214999979</v>
      </c>
      <c r="F18" s="185">
        <v>-6469.2248045000015</v>
      </c>
      <c r="G18" s="185">
        <v>-6507.7040940000006</v>
      </c>
      <c r="H18" s="185">
        <v>-7451.4363090000006</v>
      </c>
      <c r="I18" s="185">
        <v>-7492.2285995000002</v>
      </c>
      <c r="J18" s="185">
        <v>-7080.7730465000004</v>
      </c>
      <c r="K18" s="185">
        <v>-5764.3251639999999</v>
      </c>
      <c r="L18" s="186">
        <v>-5156</v>
      </c>
      <c r="M18" s="185">
        <v>-4391.5881950000003</v>
      </c>
      <c r="N18" s="185">
        <v>-6069.5881950000003</v>
      </c>
      <c r="O18" s="185">
        <v>-5609.5881950000003</v>
      </c>
      <c r="P18" s="185">
        <v>-6039.5881950000003</v>
      </c>
      <c r="Q18" s="185">
        <v>-4823.5881950000003</v>
      </c>
      <c r="R18" s="185">
        <v>-5217.5881950000003</v>
      </c>
      <c r="S18" s="185">
        <v>-4543.5881950000003</v>
      </c>
      <c r="T18" s="185">
        <v>-3772</v>
      </c>
      <c r="U18" s="185">
        <v>-5082</v>
      </c>
      <c r="V18" s="185">
        <v>-5237</v>
      </c>
      <c r="W18" s="185">
        <v>-4320</v>
      </c>
      <c r="X18" s="185">
        <v>-5090</v>
      </c>
      <c r="Y18" s="185">
        <v>-4132.0600515000006</v>
      </c>
      <c r="Z18" s="185">
        <v>-4209.9278545000016</v>
      </c>
      <c r="AA18" s="185">
        <v>-3152.9223235000009</v>
      </c>
      <c r="AB18" s="185">
        <v>-2640.9218095000015</v>
      </c>
      <c r="AC18" s="185">
        <v>-2093.4309555000018</v>
      </c>
      <c r="AD18" s="185">
        <v>-2335.7450740000004</v>
      </c>
      <c r="AE18" s="185">
        <v>-3066.586045500002</v>
      </c>
      <c r="AF18" s="185">
        <v>-6348.4972175000003</v>
      </c>
      <c r="AG18" s="185">
        <v>-7123.1560470000004</v>
      </c>
      <c r="AH18" s="185">
        <v>-7200.1892210000024</v>
      </c>
      <c r="AI18" s="185">
        <v>-6537.9432830000005</v>
      </c>
      <c r="AJ18" s="185">
        <v>-6657.825291000001</v>
      </c>
      <c r="AK18" s="185">
        <v>-15271.443479000001</v>
      </c>
      <c r="AL18" s="185">
        <v>-6033.0618890000005</v>
      </c>
      <c r="AM18" s="185">
        <v>-4602.581577500001</v>
      </c>
      <c r="AN18" s="185">
        <v>-18732.799317999998</v>
      </c>
      <c r="AO18" s="185">
        <v>-18408.175939999997</v>
      </c>
      <c r="AP18" s="185">
        <v>-19353.4189525</v>
      </c>
      <c r="AQ18" s="185">
        <v>-22904.232715000006</v>
      </c>
      <c r="AR18" s="185">
        <v>-22304.111549500005</v>
      </c>
      <c r="AS18" s="185">
        <v>-22573.778138000009</v>
      </c>
      <c r="AT18" s="185">
        <v>-24429.3211935</v>
      </c>
      <c r="AU18" s="185">
        <v>-24126.740115000008</v>
      </c>
      <c r="AV18" s="185">
        <v>-24087.679502500003</v>
      </c>
      <c r="AW18" s="185">
        <v>-21263.305776500005</v>
      </c>
      <c r="AX18" s="185">
        <v>-19988.8605465</v>
      </c>
      <c r="AY18" s="185">
        <v>-18167.579835999997</v>
      </c>
      <c r="AZ18" s="185">
        <v>-19370.851223999998</v>
      </c>
      <c r="BA18" s="185">
        <v>-18340.301913500003</v>
      </c>
      <c r="BB18" s="185">
        <v>-19277.669162999999</v>
      </c>
      <c r="BC18" s="185">
        <v>-12898.636027499997</v>
      </c>
      <c r="BD18" s="185">
        <v>-14245.847329</v>
      </c>
      <c r="BE18" s="185">
        <v>-18574.439267499998</v>
      </c>
      <c r="BF18" s="185">
        <v>-18631.528468</v>
      </c>
      <c r="BG18" s="185">
        <v>-18351.080341000001</v>
      </c>
      <c r="BH18" s="185">
        <v>-16228.882892000001</v>
      </c>
      <c r="BI18" s="185">
        <v>-8922.4640819999986</v>
      </c>
      <c r="BJ18" s="185">
        <v>-10467.577495999998</v>
      </c>
      <c r="BK18" s="185">
        <v>-10836.914076000001</v>
      </c>
      <c r="BL18" s="185">
        <v>-14106.525894500001</v>
      </c>
      <c r="BM18" s="185">
        <v>-13353.456635000002</v>
      </c>
      <c r="BN18" s="185">
        <v>-12498</v>
      </c>
      <c r="BO18" s="185">
        <v>-13044</v>
      </c>
      <c r="BP18" s="185">
        <v>-14751.791016499996</v>
      </c>
      <c r="BQ18" s="185">
        <v>-15232.548395500004</v>
      </c>
      <c r="BR18" s="185">
        <v>-18389.456279999999</v>
      </c>
      <c r="BS18" s="185">
        <v>-16837.241688000002</v>
      </c>
      <c r="BT18" s="185">
        <v>-14763.281001000001</v>
      </c>
      <c r="BU18" s="185">
        <v>-5530.1082349999997</v>
      </c>
      <c r="BV18" s="185">
        <v>-6033.2829994999984</v>
      </c>
      <c r="BW18" s="185">
        <v>-4359.8371495000001</v>
      </c>
      <c r="BX18" s="185">
        <v>-4081.954247499998</v>
      </c>
      <c r="BY18" s="185">
        <v>-1072.81576949999</v>
      </c>
      <c r="BZ18" s="185">
        <v>-1643.2132039999974</v>
      </c>
      <c r="CA18" s="186">
        <v>1027.6581014999988</v>
      </c>
      <c r="CB18" s="185">
        <v>-9009.1904154999993</v>
      </c>
      <c r="CC18" s="185">
        <v>-7940.7063804999907</v>
      </c>
      <c r="CD18" s="185">
        <v>-7307.7643309999912</v>
      </c>
      <c r="CE18" s="185">
        <v>-4286.9857654999805</v>
      </c>
      <c r="CF18" s="185">
        <v>-2648.0220595000251</v>
      </c>
      <c r="CG18" s="185">
        <v>-2408.3712855000103</v>
      </c>
      <c r="CH18" s="185">
        <v>-90.845572999998694</v>
      </c>
      <c r="CI18" s="185">
        <v>2069.9179965000012</v>
      </c>
      <c r="CJ18" s="185">
        <v>2144.8021814999938</v>
      </c>
      <c r="CK18" s="185">
        <v>2475.5109760000105</v>
      </c>
      <c r="CL18" s="185">
        <v>4152.7766110000121</v>
      </c>
      <c r="CM18" s="185">
        <v>5035.8888074999995</v>
      </c>
      <c r="CN18" s="185">
        <v>3675.1494155000005</v>
      </c>
      <c r="CO18" s="185">
        <v>4252.9716015000004</v>
      </c>
      <c r="CP18" s="185">
        <v>5725.7998019999995</v>
      </c>
      <c r="CQ18" s="185">
        <v>8848.9676549999986</v>
      </c>
      <c r="CR18" s="185">
        <v>10365.224005</v>
      </c>
      <c r="CS18" s="185">
        <v>11511.339732999999</v>
      </c>
      <c r="CT18" s="185">
        <v>10800.265959999999</v>
      </c>
      <c r="CU18" s="185">
        <v>12209.729391999996</v>
      </c>
      <c r="CV18" s="185">
        <v>-293.54051400000162</v>
      </c>
      <c r="CW18" s="185">
        <v>531.24396799999386</v>
      </c>
      <c r="CX18" s="185">
        <v>3682.3260180000011</v>
      </c>
      <c r="CY18" s="185">
        <v>5594.5532384999997</v>
      </c>
      <c r="CZ18" s="185">
        <v>6364.4150180000033</v>
      </c>
      <c r="DA18" s="185">
        <v>5830.7764920000072</v>
      </c>
      <c r="DB18" s="185">
        <v>5658.2731879999992</v>
      </c>
      <c r="DC18" s="185">
        <v>7420.7974890000041</v>
      </c>
      <c r="DD18" s="185">
        <v>8771.2864950000003</v>
      </c>
      <c r="DE18" s="185">
        <v>517.76264699999638</v>
      </c>
      <c r="DF18" s="185">
        <v>1934.9184870000031</v>
      </c>
      <c r="DG18" s="185">
        <v>4080.9388339999928</v>
      </c>
      <c r="DH18" s="185">
        <v>4608.8997249999975</v>
      </c>
      <c r="DI18" s="185">
        <v>4712.4758314999999</v>
      </c>
      <c r="DJ18" s="185">
        <v>5450.8252280000088</v>
      </c>
      <c r="DK18" s="185">
        <v>7709.2530869999973</v>
      </c>
      <c r="DL18" s="185">
        <v>4360.8430840000055</v>
      </c>
      <c r="DM18" s="185">
        <v>1962.4500869999979</v>
      </c>
      <c r="DN18" s="185">
        <v>1881.6365199999982</v>
      </c>
      <c r="DO18" s="185">
        <v>2835.5433160000075</v>
      </c>
      <c r="DP18" s="185">
        <v>3784.4507920000015</v>
      </c>
      <c r="DQ18" s="185">
        <v>4207.6696629999951</v>
      </c>
      <c r="DR18" s="185">
        <v>-1627.5941469999966</v>
      </c>
      <c r="DS18" s="185">
        <v>2534.4862499999927</v>
      </c>
      <c r="DT18" s="185">
        <v>7576.2705499999984</v>
      </c>
      <c r="DU18" s="185">
        <v>5731.1595500000058</v>
      </c>
      <c r="DV18" s="185">
        <v>6358.3595729999961</v>
      </c>
      <c r="DW18" s="185">
        <v>9018.0680746678263</v>
      </c>
      <c r="DX18" s="185">
        <v>8802.3095906302333</v>
      </c>
      <c r="DY18" s="185">
        <v>9050.5806443337351</v>
      </c>
      <c r="DZ18" s="185">
        <v>10217.287425184622</v>
      </c>
      <c r="EA18" s="185">
        <v>11135.080502295867</v>
      </c>
      <c r="EB18" s="185">
        <v>12174.630478644744</v>
      </c>
      <c r="EC18" s="185">
        <v>12907.1503745839</v>
      </c>
      <c r="ED18" s="185">
        <v>14043.91993107833</v>
      </c>
      <c r="EE18" s="185">
        <v>18597.539624953642</v>
      </c>
      <c r="EF18" s="185">
        <v>22103.751477742568</v>
      </c>
      <c r="EG18" s="185">
        <v>22829.598767662421</v>
      </c>
      <c r="EH18" s="185">
        <v>22368.152548694983</v>
      </c>
      <c r="EI18" s="185">
        <v>25311.979509973899</v>
      </c>
      <c r="EJ18" s="185">
        <v>-4539.1291805263609</v>
      </c>
      <c r="EK18" s="185">
        <v>-5864.7518806028384</v>
      </c>
      <c r="EL18" s="185">
        <v>-3644.5315620452166</v>
      </c>
      <c r="EM18" s="185">
        <v>-5064.3728009015322</v>
      </c>
      <c r="EN18" s="185">
        <v>-3924.5390705913305</v>
      </c>
      <c r="EO18" s="185">
        <v>24.770465366542339</v>
      </c>
      <c r="EP18" s="201">
        <v>2765.8793405517936</v>
      </c>
      <c r="EQ18" s="201">
        <v>13409.189457703382</v>
      </c>
      <c r="ER18" s="201">
        <v>12578.950940076262</v>
      </c>
      <c r="ES18" s="201">
        <v>12472.128894403577</v>
      </c>
      <c r="ET18" s="201">
        <v>14315.112388625741</v>
      </c>
      <c r="EU18" s="201">
        <v>16170.057593289763</v>
      </c>
      <c r="EV18" s="201">
        <v>17061.490179462358</v>
      </c>
      <c r="EW18" s="201">
        <v>18518.398956740275</v>
      </c>
      <c r="EX18" s="201">
        <v>18570.580828392878</v>
      </c>
      <c r="EY18" s="201">
        <v>19750.931276464835</v>
      </c>
      <c r="EZ18" s="201">
        <v>19705.85118492879</v>
      </c>
      <c r="FA18" s="201">
        <v>16279.278254449368</v>
      </c>
      <c r="FB18" s="201">
        <v>17002.85915113613</v>
      </c>
      <c r="FC18" s="201">
        <v>19410.799524279311</v>
      </c>
      <c r="FD18" s="201">
        <v>17111.848891280591</v>
      </c>
      <c r="FE18" s="201">
        <v>16101.051164241508</v>
      </c>
      <c r="FF18" s="201">
        <v>17922.088455978781</v>
      </c>
      <c r="FG18" s="201">
        <v>18934.990095697343</v>
      </c>
      <c r="FH18" s="201">
        <v>-6491.8507535737008</v>
      </c>
      <c r="FI18" s="201">
        <v>-6046.5203218832612</v>
      </c>
      <c r="FJ18" s="201">
        <v>-7213.0704616587609</v>
      </c>
      <c r="FK18" s="185">
        <v>-5425.29865106754</v>
      </c>
      <c r="FL18" s="185">
        <v>4847.4207200724632</v>
      </c>
      <c r="FM18" s="185">
        <v>5971.8104849960655</v>
      </c>
      <c r="FN18" s="201">
        <v>6731.2396734580398</v>
      </c>
      <c r="FO18" s="201">
        <v>8135.3999958857894</v>
      </c>
      <c r="FP18" s="201">
        <v>6728.87970581837</v>
      </c>
      <c r="FQ18" s="185">
        <v>6689.1694154459983</v>
      </c>
      <c r="FR18" s="185">
        <v>9011.5802156552672</v>
      </c>
      <c r="FS18" s="185">
        <v>10672.129962833598</v>
      </c>
      <c r="FT18" s="185">
        <v>16906.449756009504</v>
      </c>
      <c r="FU18" s="185">
        <v>15733.96920838207</v>
      </c>
      <c r="FV18" s="185">
        <v>15676.16045447439</v>
      </c>
      <c r="FW18" s="185">
        <v>14238.290170283988</v>
      </c>
      <c r="FX18" s="185">
        <v>16038.368394814432</v>
      </c>
      <c r="FY18" s="185">
        <v>17820.749491443858</v>
      </c>
    </row>
    <row r="19" spans="1:181" s="132" customFormat="1" ht="3.75" customHeight="1">
      <c r="A19" s="219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71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30"/>
      <c r="BX19" s="130"/>
      <c r="BY19" s="130"/>
      <c r="BZ19" s="130"/>
      <c r="CA19" s="131"/>
      <c r="CB19" s="183"/>
      <c r="CC19" s="183"/>
      <c r="CD19" s="183"/>
      <c r="CE19" s="183"/>
      <c r="CF19" s="183"/>
      <c r="CG19" s="183"/>
      <c r="CH19" s="183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201"/>
      <c r="EQ19" s="201"/>
      <c r="ER19" s="201"/>
      <c r="ES19" s="201"/>
      <c r="ET19" s="201"/>
      <c r="EU19" s="201"/>
      <c r="EV19" s="201"/>
      <c r="EW19" s="201"/>
      <c r="EX19" s="201"/>
      <c r="EY19" s="201"/>
      <c r="EZ19" s="201"/>
      <c r="FA19" s="201"/>
      <c r="FB19" s="201"/>
      <c r="FC19" s="201"/>
      <c r="FD19" s="201"/>
      <c r="FE19" s="201"/>
      <c r="FF19" s="201"/>
      <c r="FG19" s="201"/>
      <c r="FH19" s="201"/>
      <c r="FI19" s="201"/>
      <c r="FJ19" s="201"/>
      <c r="FK19" s="130"/>
      <c r="FL19" s="130"/>
      <c r="FM19" s="130"/>
      <c r="FN19" s="201"/>
      <c r="FO19" s="201"/>
      <c r="FP19" s="201"/>
      <c r="FQ19" s="130"/>
      <c r="FR19" s="130"/>
      <c r="FS19" s="130"/>
      <c r="FT19" s="130"/>
      <c r="FU19" s="130"/>
      <c r="FV19" s="130"/>
      <c r="FW19" s="130"/>
      <c r="FX19" s="130"/>
      <c r="FY19" s="130"/>
    </row>
    <row r="20" spans="1:181" s="124" customFormat="1" ht="10">
      <c r="A20" s="40" t="s">
        <v>288</v>
      </c>
      <c r="B20" s="190">
        <v>9473</v>
      </c>
      <c r="C20" s="190">
        <v>9505</v>
      </c>
      <c r="D20" s="190">
        <v>10095</v>
      </c>
      <c r="E20" s="190">
        <v>9902</v>
      </c>
      <c r="F20" s="190">
        <v>9473</v>
      </c>
      <c r="G20" s="190">
        <v>4030</v>
      </c>
      <c r="H20" s="190">
        <v>4025</v>
      </c>
      <c r="I20" s="190">
        <v>3951</v>
      </c>
      <c r="J20" s="190">
        <v>3950</v>
      </c>
      <c r="K20" s="190">
        <v>3948</v>
      </c>
      <c r="L20" s="191">
        <v>3952</v>
      </c>
      <c r="M20" s="190">
        <v>3890</v>
      </c>
      <c r="N20" s="190">
        <v>3905</v>
      </c>
      <c r="O20" s="190">
        <v>3828</v>
      </c>
      <c r="P20" s="190">
        <v>3829</v>
      </c>
      <c r="Q20" s="190">
        <v>3520</v>
      </c>
      <c r="R20" s="190">
        <v>3520</v>
      </c>
      <c r="S20" s="190">
        <v>3520</v>
      </c>
      <c r="T20" s="190">
        <v>3520</v>
      </c>
      <c r="U20" s="190">
        <v>3520</v>
      </c>
      <c r="V20" s="190">
        <v>3524</v>
      </c>
      <c r="W20" s="190">
        <v>3525</v>
      </c>
      <c r="X20" s="190">
        <v>3524</v>
      </c>
      <c r="Y20" s="190">
        <v>3495</v>
      </c>
      <c r="Z20" s="190">
        <v>3091.1321969999999</v>
      </c>
      <c r="AA20" s="190">
        <v>3091.1321969999999</v>
      </c>
      <c r="AB20" s="190">
        <v>3091.1321969999999</v>
      </c>
      <c r="AC20" s="190">
        <v>2778.1321969999999</v>
      </c>
      <c r="AD20" s="190">
        <v>2782.1321969999999</v>
      </c>
      <c r="AE20" s="190">
        <v>2782.1321969999999</v>
      </c>
      <c r="AF20" s="190">
        <v>2778.1321969999999</v>
      </c>
      <c r="AG20" s="190">
        <v>2791.1321969999999</v>
      </c>
      <c r="AH20" s="190">
        <v>2787.1321969999999</v>
      </c>
      <c r="AI20" s="190">
        <v>2791.1321969999999</v>
      </c>
      <c r="AJ20" s="190">
        <v>2795.1321969999999</v>
      </c>
      <c r="AK20" s="190">
        <v>3549.46819</v>
      </c>
      <c r="AL20" s="190">
        <v>3553.46819</v>
      </c>
      <c r="AM20" s="190">
        <v>3557.46819</v>
      </c>
      <c r="AN20" s="190">
        <v>3549.46819</v>
      </c>
      <c r="AO20" s="190">
        <v>3240.46819</v>
      </c>
      <c r="AP20" s="190">
        <v>3250.46819</v>
      </c>
      <c r="AQ20" s="190">
        <v>3241.46819</v>
      </c>
      <c r="AR20" s="190">
        <v>3240.46819</v>
      </c>
      <c r="AS20" s="190">
        <v>3241.46819</v>
      </c>
      <c r="AT20" s="190">
        <v>3241.46819</v>
      </c>
      <c r="AU20" s="190">
        <v>3240.46819</v>
      </c>
      <c r="AV20" s="190">
        <v>3240.46819</v>
      </c>
      <c r="AW20" s="190">
        <v>2519.4409559999999</v>
      </c>
      <c r="AX20" s="190">
        <v>2525.4409559999999</v>
      </c>
      <c r="AY20" s="190">
        <v>2524.4409559999999</v>
      </c>
      <c r="AZ20" s="190">
        <v>2525.4409559999999</v>
      </c>
      <c r="BA20" s="190">
        <v>1290.4409559999999</v>
      </c>
      <c r="BB20" s="190">
        <v>1290.4409559999999</v>
      </c>
      <c r="BC20" s="190">
        <v>1290.4409559999999</v>
      </c>
      <c r="BD20" s="190">
        <v>1284.4409559999999</v>
      </c>
      <c r="BE20" s="190">
        <v>1284.4409559999999</v>
      </c>
      <c r="BF20" s="190">
        <v>1284</v>
      </c>
      <c r="BG20" s="190">
        <v>1284</v>
      </c>
      <c r="BH20" s="190">
        <v>1306</v>
      </c>
      <c r="BI20" s="190">
        <v>1271</v>
      </c>
      <c r="BJ20" s="190">
        <v>1272</v>
      </c>
      <c r="BK20" s="190">
        <v>1272</v>
      </c>
      <c r="BL20" s="190">
        <v>1272.070434</v>
      </c>
      <c r="BM20" s="190">
        <v>1272</v>
      </c>
      <c r="BN20" s="190">
        <v>1272</v>
      </c>
      <c r="BO20" s="190">
        <v>1272</v>
      </c>
      <c r="BP20" s="190">
        <v>1272</v>
      </c>
      <c r="BQ20" s="190">
        <v>1272.070434</v>
      </c>
      <c r="BR20" s="190">
        <v>1272</v>
      </c>
      <c r="BS20" s="190">
        <v>1272</v>
      </c>
      <c r="BT20" s="190">
        <v>1294.377187</v>
      </c>
      <c r="BU20" s="190">
        <v>1304.377187</v>
      </c>
      <c r="BV20" s="190">
        <v>1309.1335335000001</v>
      </c>
      <c r="BW20" s="190">
        <v>1305.3778195</v>
      </c>
      <c r="BX20" s="190">
        <v>1305.1742365000002</v>
      </c>
      <c r="BY20" s="190">
        <v>1305.6833745000001</v>
      </c>
      <c r="BZ20" s="190">
        <v>1305.6150395000002</v>
      </c>
      <c r="CA20" s="191">
        <v>1305.4010890000002</v>
      </c>
      <c r="CB20" s="190">
        <v>1305.5836975</v>
      </c>
      <c r="CC20" s="190">
        <v>1306.2336535000002</v>
      </c>
      <c r="CD20" s="190">
        <v>1301.1524655000001</v>
      </c>
      <c r="CE20" s="190">
        <v>1293.8010784999999</v>
      </c>
      <c r="CF20" s="190">
        <v>1319.1846405000001</v>
      </c>
      <c r="CG20" s="190">
        <v>1326.8153780000002</v>
      </c>
      <c r="CH20" s="190">
        <v>1337.0354419999999</v>
      </c>
      <c r="CI20" s="190">
        <v>1346.6226315000001</v>
      </c>
      <c r="CJ20" s="190">
        <v>1347.095646</v>
      </c>
      <c r="CK20" s="190">
        <v>1354.695948</v>
      </c>
      <c r="CL20" s="190">
        <v>1380.2076904999999</v>
      </c>
      <c r="CM20" s="190">
        <v>1393.5152999999998</v>
      </c>
      <c r="CN20" s="190">
        <v>1369.7392300000001</v>
      </c>
      <c r="CO20" s="190">
        <v>1381.4439</v>
      </c>
      <c r="CP20" s="190">
        <v>5405.2965000000004</v>
      </c>
      <c r="CQ20" s="190">
        <v>5401.5161499999995</v>
      </c>
      <c r="CR20" s="190">
        <v>5477.0033000000003</v>
      </c>
      <c r="CS20" s="190">
        <v>5492.5304000000006</v>
      </c>
      <c r="CT20" s="190">
        <v>5451.2309000000005</v>
      </c>
      <c r="CU20" s="190">
        <v>5468.1688999999997</v>
      </c>
      <c r="CV20" s="190">
        <v>19039.481</v>
      </c>
      <c r="CW20" s="190">
        <v>18451.280999999999</v>
      </c>
      <c r="CX20" s="190">
        <v>18932.138999999999</v>
      </c>
      <c r="CY20" s="190">
        <v>18749.903999999999</v>
      </c>
      <c r="CZ20" s="190">
        <v>19058.145</v>
      </c>
      <c r="DA20" s="190">
        <v>18739.385000000002</v>
      </c>
      <c r="DB20" s="190">
        <v>19321.665000000001</v>
      </c>
      <c r="DC20" s="190">
        <v>18884.382000000001</v>
      </c>
      <c r="DD20" s="190">
        <v>19600.356</v>
      </c>
      <c r="DE20" s="190">
        <v>20097.883999999998</v>
      </c>
      <c r="DF20" s="190">
        <v>19978.956999999999</v>
      </c>
      <c r="DG20" s="190">
        <v>19485.655999999999</v>
      </c>
      <c r="DH20" s="190">
        <v>19533.719000000001</v>
      </c>
      <c r="DI20" s="190">
        <v>19754.302</v>
      </c>
      <c r="DJ20" s="190">
        <v>20453.861000000001</v>
      </c>
      <c r="DK20" s="190">
        <v>20357.175999999999</v>
      </c>
      <c r="DL20" s="190">
        <v>20719.938000000002</v>
      </c>
      <c r="DM20" s="190">
        <v>20420.277000000002</v>
      </c>
      <c r="DN20" s="190">
        <v>20061.984</v>
      </c>
      <c r="DO20" s="190">
        <v>20023.304</v>
      </c>
      <c r="DP20" s="190">
        <v>19907.008000000002</v>
      </c>
      <c r="DQ20" s="190">
        <v>19726.971000000001</v>
      </c>
      <c r="DR20" s="190">
        <v>19246.414000000001</v>
      </c>
      <c r="DS20" s="190">
        <v>19552.607</v>
      </c>
      <c r="DT20" s="190">
        <v>19801.003000000001</v>
      </c>
      <c r="DU20" s="190">
        <v>19471.116000000002</v>
      </c>
      <c r="DV20" s="190">
        <v>19590.276000000002</v>
      </c>
      <c r="DW20" s="190">
        <v>19449.159851074219</v>
      </c>
      <c r="DX20" s="190">
        <v>19249.199829101563</v>
      </c>
      <c r="DY20" s="190">
        <v>19299.589660644531</v>
      </c>
      <c r="DZ20" s="190">
        <v>19154.460021972656</v>
      </c>
      <c r="EA20" s="190">
        <v>18915.320190429688</v>
      </c>
      <c r="EB20" s="190">
        <v>19042.679626464844</v>
      </c>
      <c r="EC20" s="190">
        <v>18901.39013671875</v>
      </c>
      <c r="ED20" s="190">
        <v>19195.83984375</v>
      </c>
      <c r="EE20" s="190">
        <v>19219.020446777344</v>
      </c>
      <c r="EF20" s="190">
        <v>19067.309753417969</v>
      </c>
      <c r="EG20" s="190">
        <v>19022.110046386719</v>
      </c>
      <c r="EH20" s="190">
        <v>19204.050170898438</v>
      </c>
      <c r="EI20" s="190">
        <v>17534.420227050781</v>
      </c>
      <c r="EJ20" s="190">
        <v>17600.349853515625</v>
      </c>
      <c r="EK20" s="190">
        <v>17674.87</v>
      </c>
      <c r="EL20" s="190">
        <v>16233.819763183594</v>
      </c>
      <c r="EM20" s="190">
        <v>16315.480285644531</v>
      </c>
      <c r="EN20" s="190">
        <v>16316.419738769531</v>
      </c>
      <c r="EO20" s="190">
        <v>14729.869750976563</v>
      </c>
      <c r="EP20" s="208">
        <v>15385.910217285156</v>
      </c>
      <c r="EQ20" s="208">
        <v>5940.639892578125</v>
      </c>
      <c r="ER20" s="208">
        <v>6033.6802490353584</v>
      </c>
      <c r="ES20" s="208">
        <v>6057.6099438369274</v>
      </c>
      <c r="ET20" s="208">
        <v>6054.7302417159081</v>
      </c>
      <c r="EU20" s="208">
        <v>6013.0697753429413</v>
      </c>
      <c r="EV20" s="208">
        <v>6047.3099511861801</v>
      </c>
      <c r="EW20" s="208">
        <v>5924.6201220750809</v>
      </c>
      <c r="EX20" s="208">
        <v>5977.3402099609375</v>
      </c>
      <c r="EY20" s="208">
        <v>6041.1200537085533</v>
      </c>
      <c r="EZ20" s="208">
        <v>6153.0202001929283</v>
      </c>
      <c r="FA20" s="208">
        <v>6038.7702172994614</v>
      </c>
      <c r="FB20" s="208">
        <v>6023.390065908432</v>
      </c>
      <c r="FC20" s="208">
        <v>5997.749787569046</v>
      </c>
      <c r="FD20" s="208">
        <v>5955.7598705887794</v>
      </c>
      <c r="FE20" s="208">
        <v>5995.2301586866379</v>
      </c>
      <c r="FF20" s="208">
        <v>6022.6599878072739</v>
      </c>
      <c r="FG20" s="208">
        <v>6032.8299804925919</v>
      </c>
      <c r="FH20" s="208">
        <v>6004.539897441864</v>
      </c>
      <c r="FI20" s="208">
        <v>5971.3098926544189</v>
      </c>
      <c r="FJ20" s="208">
        <v>5952.8100537061691</v>
      </c>
      <c r="FK20" s="190">
        <v>6018.4502343535423</v>
      </c>
      <c r="FL20" s="190">
        <v>6103.1097509860992</v>
      </c>
      <c r="FM20" s="190">
        <v>6058.390097618103</v>
      </c>
      <c r="FN20" s="208">
        <v>6120.570139169693</v>
      </c>
      <c r="FO20" s="208">
        <v>6107.8798877000809</v>
      </c>
      <c r="FP20" s="208">
        <v>6063.9699780344963</v>
      </c>
      <c r="FQ20" s="190">
        <v>6016.4000952243805</v>
      </c>
      <c r="FR20" s="190">
        <v>5968.7299511432648</v>
      </c>
      <c r="FS20" s="190">
        <v>5891.5999633669853</v>
      </c>
      <c r="FT20" s="190">
        <v>5806.2298559546471</v>
      </c>
      <c r="FU20" s="190">
        <v>5762.3400341868401</v>
      </c>
      <c r="FV20" s="190">
        <v>5777.459890127182</v>
      </c>
      <c r="FW20" s="190">
        <v>5845.3299511671066</v>
      </c>
      <c r="FX20" s="190">
        <v>5808.1201586723328</v>
      </c>
      <c r="FY20" s="190">
        <v>5780.4398951530457</v>
      </c>
    </row>
    <row r="21" spans="1:181" s="124" customFormat="1" ht="10">
      <c r="A21" s="40" t="s">
        <v>289</v>
      </c>
      <c r="B21" s="190">
        <v>-17976</v>
      </c>
      <c r="C21" s="190">
        <v>-18065</v>
      </c>
      <c r="D21" s="190">
        <v>-19246.471961499999</v>
      </c>
      <c r="E21" s="190">
        <v>-19028.089821499998</v>
      </c>
      <c r="F21" s="190">
        <v>-20151.224804500001</v>
      </c>
      <c r="G21" s="190">
        <v>-14609.704094000001</v>
      </c>
      <c r="H21" s="190">
        <v>-15447.436309000001</v>
      </c>
      <c r="I21" s="190">
        <v>-15601.2285995</v>
      </c>
      <c r="J21" s="190">
        <v>-14656.7730465</v>
      </c>
      <c r="K21" s="190">
        <v>-13740.325164</v>
      </c>
      <c r="L21" s="191">
        <v>-13378</v>
      </c>
      <c r="M21" s="190">
        <v>-12347.588195</v>
      </c>
      <c r="N21" s="190">
        <v>-14096.588195</v>
      </c>
      <c r="O21" s="190">
        <v>-13902.588195</v>
      </c>
      <c r="P21" s="190">
        <v>-14818.588195</v>
      </c>
      <c r="Q21" s="190">
        <v>-13534.588195</v>
      </c>
      <c r="R21" s="190">
        <v>-13979.588195</v>
      </c>
      <c r="S21" s="190">
        <v>-13262.588195</v>
      </c>
      <c r="T21" s="190">
        <v>-12350</v>
      </c>
      <c r="U21" s="190">
        <v>-13728</v>
      </c>
      <c r="V21" s="190">
        <v>-13913</v>
      </c>
      <c r="W21" s="190">
        <v>-12858</v>
      </c>
      <c r="X21" s="190">
        <v>-13480</v>
      </c>
      <c r="Y21" s="190">
        <v>-12865.060051500001</v>
      </c>
      <c r="Z21" s="190">
        <v>-12108.060051500001</v>
      </c>
      <c r="AA21" s="190">
        <v>-11384.0545205</v>
      </c>
      <c r="AB21" s="190">
        <v>-11347.0540065</v>
      </c>
      <c r="AC21" s="190">
        <v>-11053.563152500001</v>
      </c>
      <c r="AD21" s="190">
        <v>-11284.877270999999</v>
      </c>
      <c r="AE21" s="190">
        <v>-11463.718242500001</v>
      </c>
      <c r="AF21" s="190">
        <v>-14805.629414499999</v>
      </c>
      <c r="AG21" s="190">
        <v>-15728.288243999999</v>
      </c>
      <c r="AH21" s="190">
        <v>-15277.321418000001</v>
      </c>
      <c r="AI21" s="190">
        <v>-14861.07548</v>
      </c>
      <c r="AJ21" s="190">
        <v>-14732.957488</v>
      </c>
      <c r="AK21" s="190">
        <v>-24024.911669000001</v>
      </c>
      <c r="AL21" s="190">
        <v>-15507.530079</v>
      </c>
      <c r="AM21" s="190">
        <v>-14340.049767500001</v>
      </c>
      <c r="AN21" s="190">
        <v>-30174.267507999997</v>
      </c>
      <c r="AO21" s="190">
        <v>-30445.644129999997</v>
      </c>
      <c r="AP21" s="190">
        <v>-31985.8871425</v>
      </c>
      <c r="AQ21" s="190">
        <v>-35155.700905000005</v>
      </c>
      <c r="AR21" s="190">
        <v>-35823.579739500005</v>
      </c>
      <c r="AS21" s="190">
        <v>-37121.246328000008</v>
      </c>
      <c r="AT21" s="190">
        <v>-38572.7893835</v>
      </c>
      <c r="AU21" s="190">
        <v>-39229.208305000007</v>
      </c>
      <c r="AV21" s="190">
        <v>-39153.147692500002</v>
      </c>
      <c r="AW21" s="190">
        <v>-34647.746732500003</v>
      </c>
      <c r="AX21" s="190">
        <v>-33535.301502499999</v>
      </c>
      <c r="AY21" s="190">
        <v>-31899.020791999999</v>
      </c>
      <c r="AZ21" s="190">
        <v>-33520.292179999997</v>
      </c>
      <c r="BA21" s="190">
        <v>-32564.742869500002</v>
      </c>
      <c r="BB21" s="190">
        <v>-34404.110118999997</v>
      </c>
      <c r="BC21" s="190">
        <v>-28856.076983499996</v>
      </c>
      <c r="BD21" s="190">
        <v>-30219.288284999999</v>
      </c>
      <c r="BE21" s="190">
        <v>-35144.880223499997</v>
      </c>
      <c r="BF21" s="190">
        <v>-31905.528468</v>
      </c>
      <c r="BG21" s="190">
        <v>-30412.080341000001</v>
      </c>
      <c r="BH21" s="190">
        <v>-28467.882892000001</v>
      </c>
      <c r="BI21" s="190">
        <v>-20833.464081999999</v>
      </c>
      <c r="BJ21" s="190">
        <v>-21430.577495999998</v>
      </c>
      <c r="BK21" s="190">
        <v>-20261.914076000001</v>
      </c>
      <c r="BL21" s="190">
        <v>-22928.5963285</v>
      </c>
      <c r="BM21" s="190">
        <v>-21256.456635000002</v>
      </c>
      <c r="BN21" s="190">
        <v>-19287</v>
      </c>
      <c r="BO21" s="190">
        <v>-18749</v>
      </c>
      <c r="BP21" s="190">
        <v>-19192.791016499996</v>
      </c>
      <c r="BQ21" s="190">
        <v>-21033.618829500003</v>
      </c>
      <c r="BR21" s="190">
        <v>-24584.456279999999</v>
      </c>
      <c r="BS21" s="190">
        <v>-23346.241688000002</v>
      </c>
      <c r="BT21" s="190">
        <v>-21678.658188000001</v>
      </c>
      <c r="BU21" s="190">
        <v>-12334.485422</v>
      </c>
      <c r="BV21" s="190">
        <v>-13737.8331715</v>
      </c>
      <c r="BW21" s="190">
        <v>-11696.145197499998</v>
      </c>
      <c r="BX21" s="190">
        <v>-14899.586520000001</v>
      </c>
      <c r="BY21" s="190">
        <v>-8286.8822924999913</v>
      </c>
      <c r="BZ21" s="190">
        <v>-7600.6604119999993</v>
      </c>
      <c r="CA21" s="191">
        <v>-5445.8239159999994</v>
      </c>
      <c r="CB21" s="190">
        <v>-16149.089051500001</v>
      </c>
      <c r="CC21" s="190">
        <v>-14595.413712499987</v>
      </c>
      <c r="CD21" s="190">
        <v>-13535.669924999989</v>
      </c>
      <c r="CE21" s="190">
        <v>-12102.679752499982</v>
      </c>
      <c r="CF21" s="190">
        <v>-11902.959249000021</v>
      </c>
      <c r="CG21" s="190">
        <v>-12691.77185950001</v>
      </c>
      <c r="CH21" s="190">
        <v>-11384.829318999999</v>
      </c>
      <c r="CI21" s="190">
        <v>-9506.6592090000013</v>
      </c>
      <c r="CJ21" s="190">
        <v>-8241.7934345000031</v>
      </c>
      <c r="CK21" s="190">
        <v>-7620.0806589999902</v>
      </c>
      <c r="CL21" s="190">
        <v>-6111.5778844999886</v>
      </c>
      <c r="CM21" s="190">
        <v>-6774.422592500001</v>
      </c>
      <c r="CN21" s="190">
        <v>-7807.1279144999999</v>
      </c>
      <c r="CO21" s="190">
        <v>-8042.6765985000002</v>
      </c>
      <c r="CP21" s="190">
        <v>-10434.728598</v>
      </c>
      <c r="CQ21" s="190">
        <v>-8172.2225950000002</v>
      </c>
      <c r="CR21" s="190">
        <v>-8024.3225950000005</v>
      </c>
      <c r="CS21" s="190">
        <v>-9008.5040669999998</v>
      </c>
      <c r="CT21" s="190">
        <v>-9658.8749399999979</v>
      </c>
      <c r="CU21" s="190">
        <v>-8184.6685080000007</v>
      </c>
      <c r="CV21" s="190">
        <v>-34239.846514000004</v>
      </c>
      <c r="CW21" s="190">
        <v>-32730.045032000002</v>
      </c>
      <c r="CX21" s="190">
        <v>-28989.513982</v>
      </c>
      <c r="CY21" s="190">
        <v>-26839.998761499999</v>
      </c>
      <c r="CZ21" s="190">
        <v>-26347.121981999997</v>
      </c>
      <c r="DA21" s="190">
        <v>-26684.469507999998</v>
      </c>
      <c r="DB21" s="190">
        <v>-26633.184812</v>
      </c>
      <c r="DC21" s="190">
        <v>-24542.192510999997</v>
      </c>
      <c r="DD21" s="190">
        <v>-24674.959505000003</v>
      </c>
      <c r="DE21" s="190">
        <v>-33540.526353000001</v>
      </c>
      <c r="DF21" s="190">
        <v>-32146.713512999999</v>
      </c>
      <c r="DG21" s="190">
        <v>-29850.961166000005</v>
      </c>
      <c r="DH21" s="190">
        <v>-29475.562275</v>
      </c>
      <c r="DI21" s="190">
        <v>-31262.765168500002</v>
      </c>
      <c r="DJ21" s="190">
        <v>-37495.480771999995</v>
      </c>
      <c r="DK21" s="190">
        <v>-34919.259913000002</v>
      </c>
      <c r="DL21" s="190">
        <v>-38423.247916</v>
      </c>
      <c r="DM21" s="190">
        <v>-39584.922913000002</v>
      </c>
      <c r="DN21" s="190">
        <v>-40137.02248</v>
      </c>
      <c r="DO21" s="190">
        <v>-40498.780683999998</v>
      </c>
      <c r="DP21" s="190">
        <v>-39760.780207999996</v>
      </c>
      <c r="DQ21" s="190">
        <v>-44615.654337</v>
      </c>
      <c r="DR21" s="190">
        <v>-51043.289146999996</v>
      </c>
      <c r="DS21" s="190">
        <v>-49278.899749999997</v>
      </c>
      <c r="DT21" s="190">
        <v>-44588.794450000001</v>
      </c>
      <c r="DU21" s="190">
        <v>-46258.015449999999</v>
      </c>
      <c r="DV21" s="190">
        <v>-45586.872427000002</v>
      </c>
      <c r="DW21" s="190">
        <v>-43282.7299209591</v>
      </c>
      <c r="DX21" s="190">
        <v>-42864.35984069854</v>
      </c>
      <c r="DY21" s="190">
        <v>-43234.719529723749</v>
      </c>
      <c r="DZ21" s="190">
        <v>-42936.750703429803</v>
      </c>
      <c r="EA21" s="190">
        <v>-43851.4105850216</v>
      </c>
      <c r="EB21" s="190">
        <v>-42378.9203506466</v>
      </c>
      <c r="EC21" s="190">
        <v>-43004.909920044243</v>
      </c>
      <c r="ED21" s="190">
        <v>-42314.531175231561</v>
      </c>
      <c r="EE21" s="190">
        <v>-38518.339883422479</v>
      </c>
      <c r="EF21" s="190">
        <v>-37666.889886474237</v>
      </c>
      <c r="EG21" s="190">
        <v>-34786.47000274621</v>
      </c>
      <c r="EH21" s="190">
        <v>-34712.019296264276</v>
      </c>
      <c r="EI21" s="190">
        <v>-30072.609376525506</v>
      </c>
      <c r="EJ21" s="190">
        <v>-59579.738648986444</v>
      </c>
      <c r="EK21" s="190">
        <v>-61015.45</v>
      </c>
      <c r="EL21" s="190">
        <v>-57272.809806212783</v>
      </c>
      <c r="EM21" s="190">
        <v>-55074.061210021377</v>
      </c>
      <c r="EN21" s="190">
        <v>-50769.038375243545</v>
      </c>
      <c r="EO21" s="190">
        <v>-46092.218712158501</v>
      </c>
      <c r="EP21" s="208">
        <v>-44552.620643921196</v>
      </c>
      <c r="EQ21" s="208">
        <v>-24590.900761719793</v>
      </c>
      <c r="ER21" s="208">
        <v>-27566.210393067449</v>
      </c>
      <c r="ES21" s="208">
        <v>-29491.500747069716</v>
      </c>
      <c r="ET21" s="208">
        <v>-27682.57921539247</v>
      </c>
      <c r="EU21" s="208">
        <v>-25246.610234376043</v>
      </c>
      <c r="EV21" s="208">
        <v>-23380.930273132399</v>
      </c>
      <c r="EW21" s="208">
        <v>-21289.769548034295</v>
      </c>
      <c r="EX21" s="208">
        <v>-20299.339982604608</v>
      </c>
      <c r="EY21" s="208">
        <v>-20667.240312194452</v>
      </c>
      <c r="EZ21" s="208">
        <v>-22549.879647826776</v>
      </c>
      <c r="FA21" s="208">
        <v>-26255.380621671677</v>
      </c>
      <c r="FB21" s="208">
        <v>-26521.390003670007</v>
      </c>
      <c r="FC21" s="208">
        <v>-24729.490075377747</v>
      </c>
      <c r="FD21" s="208">
        <v>-27446.351172484457</v>
      </c>
      <c r="FE21" s="208">
        <v>-27561.659684447572</v>
      </c>
      <c r="FF21" s="208">
        <v>-23460.950235899538</v>
      </c>
      <c r="FG21" s="208">
        <v>-21381.330351866782</v>
      </c>
      <c r="FH21" s="208">
        <v>-45745.330468444154</v>
      </c>
      <c r="FI21" s="208">
        <v>-44701.929572142661</v>
      </c>
      <c r="FJ21" s="208">
        <v>-46539.470505980775</v>
      </c>
      <c r="FK21" s="190">
        <v>-44027.988866118714</v>
      </c>
      <c r="FL21" s="190">
        <v>-34870.379452971742</v>
      </c>
      <c r="FM21" s="190">
        <v>-32694.910076031461</v>
      </c>
      <c r="FN21" s="208">
        <v>-32819.239725507796</v>
      </c>
      <c r="FO21" s="208">
        <v>-30548.13031295687</v>
      </c>
      <c r="FP21" s="208">
        <v>-31196.680547026917</v>
      </c>
      <c r="FQ21" s="190">
        <v>-31047.779725341126</v>
      </c>
      <c r="FR21" s="190">
        <v>-28682.950079955161</v>
      </c>
      <c r="FS21" s="190">
        <v>-26544.529374388978</v>
      </c>
      <c r="FT21" s="190">
        <v>-21201.730627136305</v>
      </c>
      <c r="FU21" s="190">
        <v>-23423.319922484457</v>
      </c>
      <c r="FV21" s="190">
        <v>-23405.219531096518</v>
      </c>
      <c r="FW21" s="190">
        <v>-25216.790353087708</v>
      </c>
      <c r="FX21" s="190">
        <v>-24606.94007781893</v>
      </c>
      <c r="FY21" s="190">
        <v>-21919.49962974526</v>
      </c>
    </row>
    <row r="22" spans="1:181" s="132" customFormat="1" ht="3" customHeight="1">
      <c r="A22" s="219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71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30"/>
      <c r="BX22" s="130"/>
      <c r="BY22" s="130"/>
      <c r="BZ22" s="130"/>
      <c r="CA22" s="131"/>
      <c r="CB22" s="183"/>
      <c r="CC22" s="183"/>
      <c r="CD22" s="183"/>
      <c r="CE22" s="183"/>
      <c r="CF22" s="183"/>
      <c r="CG22" s="183"/>
      <c r="CH22" s="183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  <c r="DY22" s="190"/>
      <c r="DZ22" s="190"/>
      <c r="EA22" s="190"/>
      <c r="EB22" s="190"/>
      <c r="EC22" s="190"/>
      <c r="ED22" s="190"/>
      <c r="EE22" s="190"/>
      <c r="EF22" s="190"/>
      <c r="EG22" s="190"/>
      <c r="EH22" s="190"/>
      <c r="EI22" s="190"/>
      <c r="EJ22" s="190"/>
      <c r="EK22" s="190"/>
      <c r="EL22" s="190"/>
      <c r="EM22" s="190"/>
      <c r="EN22" s="190"/>
      <c r="EO22" s="190"/>
      <c r="EP22" s="208"/>
      <c r="EQ22" s="208"/>
      <c r="ER22" s="208"/>
      <c r="ES22" s="208"/>
      <c r="ET22" s="208"/>
      <c r="EU22" s="208"/>
      <c r="EV22" s="208"/>
      <c r="EW22" s="208"/>
      <c r="EX22" s="208"/>
      <c r="EY22" s="208"/>
      <c r="EZ22" s="208"/>
      <c r="FA22" s="208"/>
      <c r="FB22" s="208"/>
      <c r="FC22" s="208"/>
      <c r="FD22" s="208"/>
      <c r="FE22" s="208"/>
      <c r="FF22" s="208"/>
      <c r="FG22" s="208"/>
      <c r="FH22" s="208"/>
      <c r="FI22" s="208"/>
      <c r="FJ22" s="208"/>
      <c r="FK22" s="190"/>
      <c r="FL22" s="190"/>
      <c r="FM22" s="190"/>
      <c r="FN22" s="208"/>
      <c r="FO22" s="208"/>
      <c r="FP22" s="208"/>
      <c r="FQ22" s="190"/>
      <c r="FR22" s="190"/>
      <c r="FS22" s="190"/>
      <c r="FT22" s="190"/>
      <c r="FU22" s="190"/>
      <c r="FV22" s="190"/>
      <c r="FW22" s="190"/>
      <c r="FX22" s="190"/>
      <c r="FY22" s="190"/>
    </row>
    <row r="23" spans="1:181" s="124" customFormat="1" ht="10">
      <c r="A23" s="40" t="s">
        <v>290</v>
      </c>
      <c r="B23" s="190">
        <v>7727</v>
      </c>
      <c r="C23" s="190">
        <v>7682</v>
      </c>
      <c r="D23" s="190">
        <v>7466</v>
      </c>
      <c r="E23" s="190">
        <v>7405</v>
      </c>
      <c r="F23" s="190">
        <v>7159</v>
      </c>
      <c r="G23" s="190">
        <v>6936</v>
      </c>
      <c r="H23" s="190">
        <v>6973</v>
      </c>
      <c r="I23" s="190">
        <v>7018</v>
      </c>
      <c r="J23" s="190">
        <v>6851</v>
      </c>
      <c r="K23" s="190">
        <v>6930</v>
      </c>
      <c r="L23" s="191">
        <v>7046</v>
      </c>
      <c r="M23" s="190">
        <v>6833</v>
      </c>
      <c r="N23" s="190">
        <v>6908</v>
      </c>
      <c r="O23" s="190">
        <v>7265</v>
      </c>
      <c r="P23" s="190">
        <v>7650</v>
      </c>
      <c r="Q23" s="190">
        <v>7928</v>
      </c>
      <c r="R23" s="190">
        <v>7942</v>
      </c>
      <c r="S23" s="190">
        <v>7822</v>
      </c>
      <c r="T23" s="190">
        <v>7736</v>
      </c>
      <c r="U23" s="190">
        <v>7724</v>
      </c>
      <c r="V23" s="190">
        <v>7480</v>
      </c>
      <c r="W23" s="190">
        <v>7324</v>
      </c>
      <c r="X23" s="190">
        <v>7355</v>
      </c>
      <c r="Y23" s="190">
        <v>7333</v>
      </c>
      <c r="Z23" s="190">
        <v>7176</v>
      </c>
      <c r="AA23" s="190">
        <v>7595</v>
      </c>
      <c r="AB23" s="190">
        <v>7985</v>
      </c>
      <c r="AC23" s="190">
        <v>8536</v>
      </c>
      <c r="AD23" s="190">
        <v>8390</v>
      </c>
      <c r="AE23" s="190">
        <v>7909</v>
      </c>
      <c r="AF23" s="190">
        <v>7940</v>
      </c>
      <c r="AG23" s="190">
        <v>7822</v>
      </c>
      <c r="AH23" s="190">
        <v>7666</v>
      </c>
      <c r="AI23" s="190">
        <v>7488</v>
      </c>
      <c r="AJ23" s="190">
        <v>7462</v>
      </c>
      <c r="AK23" s="190">
        <v>7542</v>
      </c>
      <c r="AL23" s="190">
        <v>8102</v>
      </c>
      <c r="AM23" s="190">
        <v>8352</v>
      </c>
      <c r="AN23" s="190">
        <v>10103</v>
      </c>
      <c r="AO23" s="190">
        <v>11490</v>
      </c>
      <c r="AP23" s="190">
        <v>11960</v>
      </c>
      <c r="AQ23" s="190">
        <v>11553</v>
      </c>
      <c r="AR23" s="190">
        <v>12569</v>
      </c>
      <c r="AS23" s="190">
        <v>13331</v>
      </c>
      <c r="AT23" s="190">
        <v>13366</v>
      </c>
      <c r="AU23" s="190">
        <v>14322</v>
      </c>
      <c r="AV23" s="190">
        <v>14416</v>
      </c>
      <c r="AW23" s="190">
        <v>13646</v>
      </c>
      <c r="AX23" s="190">
        <v>13533</v>
      </c>
      <c r="AY23" s="190">
        <v>13828</v>
      </c>
      <c r="AZ23" s="190">
        <v>14620</v>
      </c>
      <c r="BA23" s="190">
        <v>15457</v>
      </c>
      <c r="BB23" s="190">
        <v>16369</v>
      </c>
      <c r="BC23" s="190">
        <v>17267</v>
      </c>
      <c r="BD23" s="190">
        <v>17193</v>
      </c>
      <c r="BE23" s="190">
        <v>18032</v>
      </c>
      <c r="BF23" s="190">
        <v>14523</v>
      </c>
      <c r="BG23" s="190">
        <v>13279</v>
      </c>
      <c r="BH23" s="190">
        <v>13338</v>
      </c>
      <c r="BI23" s="190">
        <v>12995</v>
      </c>
      <c r="BJ23" s="190">
        <v>12616</v>
      </c>
      <c r="BK23" s="190">
        <v>11099</v>
      </c>
      <c r="BL23" s="190">
        <v>10539</v>
      </c>
      <c r="BM23" s="190">
        <v>9621</v>
      </c>
      <c r="BN23" s="190">
        <v>8548</v>
      </c>
      <c r="BO23" s="190">
        <v>7781</v>
      </c>
      <c r="BP23" s="190">
        <v>7602</v>
      </c>
      <c r="BQ23" s="190">
        <v>7710</v>
      </c>
      <c r="BR23" s="190">
        <v>7984</v>
      </c>
      <c r="BS23" s="190">
        <v>8346</v>
      </c>
      <c r="BT23" s="190">
        <v>8784</v>
      </c>
      <c r="BU23" s="190">
        <v>9380</v>
      </c>
      <c r="BV23" s="190">
        <v>9800.2603750000017</v>
      </c>
      <c r="BW23" s="190">
        <v>9587.5580739999987</v>
      </c>
      <c r="BX23" s="190">
        <v>13529.232881500002</v>
      </c>
      <c r="BY23" s="190">
        <v>9972.0759940000007</v>
      </c>
      <c r="BZ23" s="190">
        <v>8575.5380140000016</v>
      </c>
      <c r="CA23" s="191">
        <v>9228.3637739999976</v>
      </c>
      <c r="CB23" s="190">
        <v>9883.836784000001</v>
      </c>
      <c r="CC23" s="190">
        <v>10017.786523999997</v>
      </c>
      <c r="CD23" s="190">
        <v>9687.439973999999</v>
      </c>
      <c r="CE23" s="190">
        <v>10690.283754</v>
      </c>
      <c r="CF23" s="190">
        <v>11944.954393999997</v>
      </c>
      <c r="CG23" s="190">
        <v>13059.375194</v>
      </c>
      <c r="CH23" s="190">
        <v>14020.574304</v>
      </c>
      <c r="CI23" s="190">
        <v>14195.069574000003</v>
      </c>
      <c r="CJ23" s="190">
        <v>13056.367969999998</v>
      </c>
      <c r="CK23" s="190">
        <v>12864.599687</v>
      </c>
      <c r="CL23" s="190">
        <v>12800.306805000002</v>
      </c>
      <c r="CM23" s="190">
        <v>14265.533100000001</v>
      </c>
      <c r="CN23" s="190">
        <v>12764.357100000001</v>
      </c>
      <c r="CO23" s="190">
        <v>13549.8143</v>
      </c>
      <c r="CP23" s="190">
        <v>13580.305899999999</v>
      </c>
      <c r="CQ23" s="190">
        <v>14378.965099999999</v>
      </c>
      <c r="CR23" s="190">
        <v>15931.526300000001</v>
      </c>
      <c r="CS23" s="190">
        <v>18060.220799999999</v>
      </c>
      <c r="CT23" s="190">
        <v>17880.151999999998</v>
      </c>
      <c r="CU23" s="190">
        <v>17833.461999999996</v>
      </c>
      <c r="CV23" s="190">
        <v>17756.011999999999</v>
      </c>
      <c r="CW23" s="190">
        <v>17605.305</v>
      </c>
      <c r="CX23" s="190">
        <v>16434.421999999999</v>
      </c>
      <c r="CY23" s="190">
        <v>16353.893000000002</v>
      </c>
      <c r="CZ23" s="190">
        <v>16249.73</v>
      </c>
      <c r="DA23" s="190">
        <v>16473.624</v>
      </c>
      <c r="DB23" s="190">
        <v>15879.487999999998</v>
      </c>
      <c r="DC23" s="190">
        <v>16159.175000000001</v>
      </c>
      <c r="DD23" s="190">
        <v>16876.895</v>
      </c>
      <c r="DE23" s="190">
        <v>16736.995999999999</v>
      </c>
      <c r="DF23" s="190">
        <v>16844.392000000003</v>
      </c>
      <c r="DG23" s="190">
        <v>17192.491000000002</v>
      </c>
      <c r="DH23" s="190">
        <v>17343.409</v>
      </c>
      <c r="DI23" s="190">
        <v>19072.421999999999</v>
      </c>
      <c r="DJ23" s="190">
        <v>25359.657000000003</v>
      </c>
      <c r="DK23" s="190">
        <v>25476.462</v>
      </c>
      <c r="DL23" s="190">
        <v>25138.393000000004</v>
      </c>
      <c r="DM23" s="190">
        <v>23924.455999999998</v>
      </c>
      <c r="DN23" s="190">
        <v>24618.380999999998</v>
      </c>
      <c r="DO23" s="190">
        <v>25929.953000000005</v>
      </c>
      <c r="DP23" s="190">
        <v>26169.606999999996</v>
      </c>
      <c r="DQ23" s="190">
        <v>31656.307999999997</v>
      </c>
      <c r="DR23" s="190">
        <v>32431.582000000002</v>
      </c>
      <c r="DS23" s="190">
        <v>34151.893999999993</v>
      </c>
      <c r="DT23" s="190">
        <v>34254.478000000003</v>
      </c>
      <c r="DU23" s="190">
        <v>34321.713000000003</v>
      </c>
      <c r="DV23" s="190">
        <v>34169.788</v>
      </c>
      <c r="DW23" s="190">
        <v>34678.708135664463</v>
      </c>
      <c r="DX23" s="190">
        <v>34151.559598088264</v>
      </c>
      <c r="DY23" s="190">
        <v>34710.15051060915</v>
      </c>
      <c r="DZ23" s="190">
        <v>35771.988133192062</v>
      </c>
      <c r="EA23" s="190">
        <v>37809.280917525291</v>
      </c>
      <c r="EB23" s="190">
        <v>37222.23121201992</v>
      </c>
      <c r="EC23" s="190">
        <v>38755.780154705048</v>
      </c>
      <c r="ED23" s="190">
        <v>38861.511254549026</v>
      </c>
      <c r="EE23" s="190">
        <v>39656.149077773094</v>
      </c>
      <c r="EF23" s="190">
        <v>42469.211581349373</v>
      </c>
      <c r="EG23" s="190">
        <v>40275.888701438904</v>
      </c>
      <c r="EH23" s="190">
        <v>39554.791660785675</v>
      </c>
      <c r="EI23" s="190">
        <v>39602.008630990982</v>
      </c>
      <c r="EJ23" s="190">
        <v>39032.829586029053</v>
      </c>
      <c r="EK23" s="190">
        <v>39098.408107876778</v>
      </c>
      <c r="EL23" s="190">
        <v>39041.168495327234</v>
      </c>
      <c r="EM23" s="190">
        <v>35363.468140870333</v>
      </c>
      <c r="EN23" s="190">
        <v>32109.989554286003</v>
      </c>
      <c r="EO23" s="190">
        <v>33251.789432346821</v>
      </c>
      <c r="EP23" s="208">
        <v>33778.18979999423</v>
      </c>
      <c r="EQ23" s="208">
        <v>33962.080282136798</v>
      </c>
      <c r="ER23" s="208">
        <v>35928.521069765091</v>
      </c>
      <c r="ES23" s="208">
        <v>37308.389690846205</v>
      </c>
      <c r="ET23" s="208">
        <v>37366.4913610816</v>
      </c>
      <c r="EU23" s="208">
        <v>36764.548077404499</v>
      </c>
      <c r="EV23" s="208">
        <v>35729.380528569221</v>
      </c>
      <c r="EW23" s="208">
        <v>35203.268380105495</v>
      </c>
      <c r="EX23" s="208">
        <v>34224.250603020191</v>
      </c>
      <c r="EY23" s="208">
        <v>35663.051506340504</v>
      </c>
      <c r="EZ23" s="208">
        <v>37967.46064209938</v>
      </c>
      <c r="FA23" s="208">
        <v>37964.198643028736</v>
      </c>
      <c r="FB23" s="208">
        <v>38882.369110107422</v>
      </c>
      <c r="FC23" s="208">
        <v>39660.879821777344</v>
      </c>
      <c r="FD23" s="208">
        <v>40016.630165100098</v>
      </c>
      <c r="FE23" s="208">
        <v>38937.780681610107</v>
      </c>
      <c r="FF23" s="208">
        <v>36634.348751068115</v>
      </c>
      <c r="FG23" s="208">
        <v>35542.82048034668</v>
      </c>
      <c r="FH23" s="208">
        <v>34449.899795532227</v>
      </c>
      <c r="FI23" s="208">
        <v>33891.559349060059</v>
      </c>
      <c r="FJ23" s="208">
        <v>34572.660007476807</v>
      </c>
      <c r="FK23" s="190">
        <v>33864.789978027344</v>
      </c>
      <c r="FL23" s="190">
        <v>34814.520416259766</v>
      </c>
      <c r="FM23" s="190">
        <v>33993.260444641113</v>
      </c>
      <c r="FN23" s="208">
        <v>34778.589248657227</v>
      </c>
      <c r="FO23" s="208">
        <v>33951.580444335938</v>
      </c>
      <c r="FP23" s="208">
        <v>33056.490280151367</v>
      </c>
      <c r="FQ23" s="190">
        <v>32820.329040527344</v>
      </c>
      <c r="FR23" s="190">
        <v>32811.930328369141</v>
      </c>
      <c r="FS23" s="190">
        <v>32446.78938293457</v>
      </c>
      <c r="FT23" s="190">
        <v>33359.900543212891</v>
      </c>
      <c r="FU23" s="190">
        <v>34473.659103393555</v>
      </c>
      <c r="FV23" s="190">
        <v>34489.770095825195</v>
      </c>
      <c r="FW23" s="190">
        <v>34932.150588989258</v>
      </c>
      <c r="FX23" s="190">
        <v>35981.838317871094</v>
      </c>
      <c r="FY23" s="190">
        <v>35284.829199790955</v>
      </c>
    </row>
    <row r="24" spans="1:181" s="124" customFormat="1" ht="10">
      <c r="A24" s="40" t="s">
        <v>291</v>
      </c>
      <c r="B24" s="190">
        <v>-3189</v>
      </c>
      <c r="C24" s="190">
        <v>-3169</v>
      </c>
      <c r="D24" s="190">
        <v>-2844</v>
      </c>
      <c r="E24" s="190">
        <v>-2804</v>
      </c>
      <c r="F24" s="190">
        <v>-2950</v>
      </c>
      <c r="G24" s="190">
        <v>-2864</v>
      </c>
      <c r="H24" s="190">
        <v>-3002</v>
      </c>
      <c r="I24" s="190">
        <v>-2860</v>
      </c>
      <c r="J24" s="190">
        <v>-3225</v>
      </c>
      <c r="K24" s="190">
        <v>-2902</v>
      </c>
      <c r="L24" s="191">
        <v>-2776</v>
      </c>
      <c r="M24" s="190">
        <v>-2767</v>
      </c>
      <c r="N24" s="190">
        <v>-2786</v>
      </c>
      <c r="O24" s="190">
        <v>-2800</v>
      </c>
      <c r="P24" s="190">
        <v>-2700</v>
      </c>
      <c r="Q24" s="190">
        <v>-2737</v>
      </c>
      <c r="R24" s="190">
        <v>-2700</v>
      </c>
      <c r="S24" s="190">
        <v>-2623</v>
      </c>
      <c r="T24" s="190">
        <v>-2678</v>
      </c>
      <c r="U24" s="190">
        <v>-2598</v>
      </c>
      <c r="V24" s="190">
        <v>-2328</v>
      </c>
      <c r="W24" s="190">
        <v>-2311</v>
      </c>
      <c r="X24" s="190">
        <v>-2489</v>
      </c>
      <c r="Y24" s="190">
        <v>-2095</v>
      </c>
      <c r="Z24" s="190">
        <v>-2369</v>
      </c>
      <c r="AA24" s="190">
        <v>-2455</v>
      </c>
      <c r="AB24" s="190">
        <v>-2370</v>
      </c>
      <c r="AC24" s="190">
        <v>-2354</v>
      </c>
      <c r="AD24" s="190">
        <v>-2223</v>
      </c>
      <c r="AE24" s="190">
        <v>-2294</v>
      </c>
      <c r="AF24" s="190">
        <v>-2261</v>
      </c>
      <c r="AG24" s="190">
        <v>-2008</v>
      </c>
      <c r="AH24" s="190">
        <v>-2376</v>
      </c>
      <c r="AI24" s="190">
        <v>-1956</v>
      </c>
      <c r="AJ24" s="190">
        <v>-2182</v>
      </c>
      <c r="AK24" s="190">
        <v>-2338</v>
      </c>
      <c r="AL24" s="190">
        <v>-2181</v>
      </c>
      <c r="AM24" s="190">
        <v>-2172</v>
      </c>
      <c r="AN24" s="190">
        <v>-2211</v>
      </c>
      <c r="AO24" s="190">
        <v>-2693</v>
      </c>
      <c r="AP24" s="190">
        <v>-2578</v>
      </c>
      <c r="AQ24" s="190">
        <v>-2543</v>
      </c>
      <c r="AR24" s="190">
        <v>-2290</v>
      </c>
      <c r="AS24" s="190">
        <v>-2025</v>
      </c>
      <c r="AT24" s="190">
        <v>-2464</v>
      </c>
      <c r="AU24" s="190">
        <v>-2460</v>
      </c>
      <c r="AV24" s="190">
        <v>-2591</v>
      </c>
      <c r="AW24" s="190">
        <v>-2781</v>
      </c>
      <c r="AX24" s="190">
        <v>-2512</v>
      </c>
      <c r="AY24" s="190">
        <v>-2621</v>
      </c>
      <c r="AZ24" s="190">
        <v>-2996</v>
      </c>
      <c r="BA24" s="190">
        <v>-2523</v>
      </c>
      <c r="BB24" s="190">
        <v>-2533</v>
      </c>
      <c r="BC24" s="190">
        <v>-2600</v>
      </c>
      <c r="BD24" s="190">
        <v>-2504</v>
      </c>
      <c r="BE24" s="190">
        <v>-2746</v>
      </c>
      <c r="BF24" s="190">
        <v>-2533</v>
      </c>
      <c r="BG24" s="190">
        <v>-2502</v>
      </c>
      <c r="BH24" s="190">
        <v>-2405</v>
      </c>
      <c r="BI24" s="190">
        <v>-2355</v>
      </c>
      <c r="BJ24" s="190">
        <v>-2925</v>
      </c>
      <c r="BK24" s="190">
        <v>-2946</v>
      </c>
      <c r="BL24" s="190">
        <v>-2989</v>
      </c>
      <c r="BM24" s="190">
        <v>-2990</v>
      </c>
      <c r="BN24" s="190">
        <v>-3031</v>
      </c>
      <c r="BO24" s="190">
        <v>-3348</v>
      </c>
      <c r="BP24" s="190">
        <v>-4433</v>
      </c>
      <c r="BQ24" s="190">
        <v>-3181</v>
      </c>
      <c r="BR24" s="190">
        <v>-3061</v>
      </c>
      <c r="BS24" s="190">
        <v>-3109</v>
      </c>
      <c r="BT24" s="190">
        <v>-3163</v>
      </c>
      <c r="BU24" s="190">
        <v>-3880</v>
      </c>
      <c r="BV24" s="190">
        <v>-3404.8437365</v>
      </c>
      <c r="BW24" s="190">
        <v>-3556.6278455000001</v>
      </c>
      <c r="BX24" s="190">
        <v>-4016.7748455000001</v>
      </c>
      <c r="BY24" s="190">
        <v>-4063.6928454999997</v>
      </c>
      <c r="BZ24" s="190">
        <v>-3923.7058455000001</v>
      </c>
      <c r="CA24" s="191">
        <v>-4060.2828455000003</v>
      </c>
      <c r="CB24" s="190">
        <v>-4049.5218454999999</v>
      </c>
      <c r="CC24" s="190">
        <v>-4669.3128455000005</v>
      </c>
      <c r="CD24" s="190">
        <v>-4760.6868455000003</v>
      </c>
      <c r="CE24" s="190">
        <v>-4168.3908454999992</v>
      </c>
      <c r="CF24" s="190">
        <v>-4009.201845</v>
      </c>
      <c r="CG24" s="190">
        <v>-4102.7899980000002</v>
      </c>
      <c r="CH24" s="190">
        <v>-4063.6260000000002</v>
      </c>
      <c r="CI24" s="190">
        <v>-3965.1150000000007</v>
      </c>
      <c r="CJ24" s="190">
        <v>-4016.8680000000004</v>
      </c>
      <c r="CK24" s="190">
        <v>-4123.7039999999997</v>
      </c>
      <c r="CL24" s="190">
        <v>-3916.1600000000003</v>
      </c>
      <c r="CM24" s="190">
        <v>-3848.7369999999996</v>
      </c>
      <c r="CN24" s="190">
        <v>-2651.819</v>
      </c>
      <c r="CO24" s="190">
        <v>-2635.6099999999997</v>
      </c>
      <c r="CP24" s="190">
        <v>-2825.0740000000001</v>
      </c>
      <c r="CQ24" s="190">
        <v>-2759.2909999999997</v>
      </c>
      <c r="CR24" s="190">
        <v>-3018.9830000000002</v>
      </c>
      <c r="CS24" s="190">
        <v>-3032.9074000000001</v>
      </c>
      <c r="CT24" s="190">
        <v>-2872.2419999999997</v>
      </c>
      <c r="CU24" s="190">
        <v>-2907.2330000000002</v>
      </c>
      <c r="CV24" s="190">
        <v>-2849.1869999999994</v>
      </c>
      <c r="CW24" s="190">
        <v>-2795.297</v>
      </c>
      <c r="CX24" s="190">
        <v>-2694.721</v>
      </c>
      <c r="CY24" s="190">
        <v>-2669.2449999999999</v>
      </c>
      <c r="CZ24" s="190">
        <v>-2596.3379999999997</v>
      </c>
      <c r="DA24" s="190">
        <v>-2697.7629999999999</v>
      </c>
      <c r="DB24" s="190">
        <v>-2909.6949999999997</v>
      </c>
      <c r="DC24" s="190">
        <v>-3080.5669999999996</v>
      </c>
      <c r="DD24" s="190">
        <v>-3031.0050000000001</v>
      </c>
      <c r="DE24" s="190">
        <v>-2776.5909999999999</v>
      </c>
      <c r="DF24" s="190">
        <v>-2741.7170000000001</v>
      </c>
      <c r="DG24" s="190">
        <v>-2746.2469999999998</v>
      </c>
      <c r="DH24" s="190">
        <v>-2792.6659999999997</v>
      </c>
      <c r="DI24" s="190">
        <v>-2851.4830000000002</v>
      </c>
      <c r="DJ24" s="190">
        <v>-2867.212</v>
      </c>
      <c r="DK24" s="190">
        <v>-3205.125</v>
      </c>
      <c r="DL24" s="190">
        <v>-3074.2400000000002</v>
      </c>
      <c r="DM24" s="190">
        <v>-2797.36</v>
      </c>
      <c r="DN24" s="190">
        <v>-2661.7060000000001</v>
      </c>
      <c r="DO24" s="190">
        <v>-2618.933</v>
      </c>
      <c r="DP24" s="190">
        <v>-2531.384</v>
      </c>
      <c r="DQ24" s="190">
        <v>-2559.9549999999999</v>
      </c>
      <c r="DR24" s="190">
        <v>-2262.3009999999999</v>
      </c>
      <c r="DS24" s="190">
        <v>-1891.115</v>
      </c>
      <c r="DT24" s="190">
        <v>-1890.4159999999999</v>
      </c>
      <c r="DU24" s="190">
        <v>-1803.6540000000002</v>
      </c>
      <c r="DV24" s="190">
        <v>-1814.8320000000003</v>
      </c>
      <c r="DW24" s="190">
        <v>-1827.0699911117554</v>
      </c>
      <c r="DX24" s="190">
        <v>-1734.0899958610535</v>
      </c>
      <c r="DY24" s="190">
        <v>-1724.4399971961975</v>
      </c>
      <c r="DZ24" s="190">
        <v>-1772.410026550293</v>
      </c>
      <c r="EA24" s="190">
        <v>-1738.1100206375122</v>
      </c>
      <c r="EB24" s="190">
        <v>-1711.3600091934204</v>
      </c>
      <c r="EC24" s="190">
        <v>-1745.1099967956543</v>
      </c>
      <c r="ED24" s="190">
        <v>-1698.8999919891357</v>
      </c>
      <c r="EE24" s="190">
        <v>-1759.2900161743164</v>
      </c>
      <c r="EF24" s="190">
        <v>-1765.8799705505371</v>
      </c>
      <c r="EG24" s="190">
        <v>-1681.9299774169922</v>
      </c>
      <c r="EH24" s="190">
        <v>-1678.6699867248535</v>
      </c>
      <c r="EI24" s="190">
        <v>-1751.8399715423584</v>
      </c>
      <c r="EJ24" s="190">
        <v>-1592.5699710845947</v>
      </c>
      <c r="EK24" s="190">
        <v>-1622.5799884796143</v>
      </c>
      <c r="EL24" s="190">
        <v>-1646.7100143432617</v>
      </c>
      <c r="EM24" s="190">
        <v>-1669.2600173950195</v>
      </c>
      <c r="EN24" s="190">
        <v>-1581.9099884033203</v>
      </c>
      <c r="EO24" s="190">
        <v>-1864.6700057983398</v>
      </c>
      <c r="EP24" s="208">
        <v>-1845.6000328063965</v>
      </c>
      <c r="EQ24" s="208">
        <v>-1902.629955291748</v>
      </c>
      <c r="ER24" s="208">
        <v>-1817.0399856567383</v>
      </c>
      <c r="ES24" s="208">
        <v>-1402.3699932098389</v>
      </c>
      <c r="ET24" s="208">
        <v>-1423.5299987792969</v>
      </c>
      <c r="EU24" s="208">
        <v>-1360.9500250816345</v>
      </c>
      <c r="EV24" s="208">
        <v>-1334.2700271606445</v>
      </c>
      <c r="EW24" s="208">
        <v>-1319.7199974060059</v>
      </c>
      <c r="EX24" s="208">
        <v>-1331.6700019836426</v>
      </c>
      <c r="EY24" s="208">
        <v>-1285.9999713897705</v>
      </c>
      <c r="EZ24" s="208">
        <v>-1864.7500095367432</v>
      </c>
      <c r="FA24" s="208">
        <v>-1468.3099842071533</v>
      </c>
      <c r="FB24" s="208">
        <v>-1381.5100212097168</v>
      </c>
      <c r="FC24" s="208">
        <v>-1518.3400096893311</v>
      </c>
      <c r="FD24" s="208">
        <v>-1414.1899719238281</v>
      </c>
      <c r="FE24" s="208">
        <v>-1270.299991607666</v>
      </c>
      <c r="FF24" s="208">
        <v>-1273.9700469970703</v>
      </c>
      <c r="FG24" s="208">
        <v>-1259.3300132751465</v>
      </c>
      <c r="FH24" s="208">
        <v>-1200.9599781036377</v>
      </c>
      <c r="FI24" s="208">
        <v>-1207.4599914550781</v>
      </c>
      <c r="FJ24" s="208">
        <v>-1199.0700168609619</v>
      </c>
      <c r="FK24" s="190">
        <v>-1280.5499973297119</v>
      </c>
      <c r="FL24" s="190">
        <v>-1199.8299942016602</v>
      </c>
      <c r="FM24" s="190">
        <v>-1384.9299812316895</v>
      </c>
      <c r="FN24" s="208">
        <v>-1348.679988861084</v>
      </c>
      <c r="FO24" s="208">
        <v>-1375.9300231933594</v>
      </c>
      <c r="FP24" s="208">
        <v>-1194.9000053405762</v>
      </c>
      <c r="FQ24" s="190">
        <v>-1099.7799949645996</v>
      </c>
      <c r="FR24" s="190">
        <v>-1086.1299839019775</v>
      </c>
      <c r="FS24" s="190">
        <v>-1121.7300090789795</v>
      </c>
      <c r="FT24" s="190">
        <v>-1057.9500160217285</v>
      </c>
      <c r="FU24" s="190">
        <v>-1078.7100067138672</v>
      </c>
      <c r="FV24" s="190">
        <v>-1185.8500003814697</v>
      </c>
      <c r="FW24" s="190">
        <v>-1322.400016784668</v>
      </c>
      <c r="FX24" s="190">
        <v>-1144.6500039100647</v>
      </c>
      <c r="FY24" s="190">
        <v>-1325.0199737548828</v>
      </c>
    </row>
    <row r="25" spans="1:181" s="132" customFormat="1" ht="3.75" customHeight="1">
      <c r="A25" s="219"/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71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30"/>
      <c r="BX25" s="130"/>
      <c r="BY25" s="130"/>
      <c r="BZ25" s="130"/>
      <c r="CA25" s="131"/>
      <c r="CB25" s="183"/>
      <c r="CC25" s="183"/>
      <c r="CD25" s="183"/>
      <c r="CE25" s="183"/>
      <c r="CF25" s="183"/>
      <c r="CG25" s="183"/>
      <c r="CH25" s="183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201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01"/>
      <c r="FC25" s="201"/>
      <c r="FD25" s="201"/>
      <c r="FE25" s="201"/>
      <c r="FF25" s="201"/>
      <c r="FG25" s="201"/>
      <c r="FH25" s="201"/>
      <c r="FI25" s="201"/>
      <c r="FJ25" s="201"/>
      <c r="FK25" s="130"/>
      <c r="FL25" s="130"/>
      <c r="FM25" s="130"/>
      <c r="FN25" s="201"/>
      <c r="FO25" s="201"/>
      <c r="FP25" s="201"/>
      <c r="FQ25" s="130"/>
      <c r="FR25" s="130"/>
      <c r="FS25" s="130"/>
      <c r="FT25" s="130"/>
      <c r="FU25" s="130"/>
      <c r="FV25" s="130"/>
      <c r="FW25" s="130"/>
      <c r="FX25" s="130"/>
      <c r="FY25" s="130"/>
    </row>
    <row r="26" spans="1:181" s="124" customFormat="1" ht="13.5" customHeight="1">
      <c r="A26" s="39" t="s">
        <v>131</v>
      </c>
      <c r="B26" s="185">
        <v>11</v>
      </c>
      <c r="C26" s="185">
        <v>9</v>
      </c>
      <c r="D26" s="185">
        <v>9</v>
      </c>
      <c r="E26" s="185">
        <v>8</v>
      </c>
      <c r="F26" s="185">
        <v>8</v>
      </c>
      <c r="G26" s="185">
        <v>9</v>
      </c>
      <c r="H26" s="185">
        <v>9</v>
      </c>
      <c r="I26" s="185">
        <v>8</v>
      </c>
      <c r="J26" s="185">
        <v>6</v>
      </c>
      <c r="K26" s="185">
        <v>6</v>
      </c>
      <c r="L26" s="186">
        <v>2</v>
      </c>
      <c r="M26" s="185">
        <v>2</v>
      </c>
      <c r="N26" s="185">
        <v>2</v>
      </c>
      <c r="O26" s="185">
        <v>2</v>
      </c>
      <c r="P26" s="185">
        <v>2</v>
      </c>
      <c r="Q26" s="185">
        <v>14</v>
      </c>
      <c r="R26" s="185">
        <v>14</v>
      </c>
      <c r="S26" s="185">
        <v>8</v>
      </c>
      <c r="T26" s="185">
        <v>13</v>
      </c>
      <c r="U26" s="185">
        <v>21</v>
      </c>
      <c r="V26" s="185">
        <v>21</v>
      </c>
      <c r="W26" s="185">
        <v>21</v>
      </c>
      <c r="X26" s="185">
        <v>20</v>
      </c>
      <c r="Y26" s="185">
        <v>20</v>
      </c>
      <c r="Z26" s="185">
        <v>20</v>
      </c>
      <c r="AA26" s="185">
        <v>20</v>
      </c>
      <c r="AB26" s="185">
        <v>17</v>
      </c>
      <c r="AC26" s="185">
        <v>13</v>
      </c>
      <c r="AD26" s="185">
        <v>10</v>
      </c>
      <c r="AE26" s="185">
        <v>7</v>
      </c>
      <c r="AF26" s="185">
        <v>4</v>
      </c>
      <c r="AG26" s="185">
        <v>0</v>
      </c>
      <c r="AH26" s="185">
        <v>13</v>
      </c>
      <c r="AI26" s="185">
        <v>13</v>
      </c>
      <c r="AJ26" s="185">
        <v>13</v>
      </c>
      <c r="AK26" s="185">
        <v>13</v>
      </c>
      <c r="AL26" s="185">
        <v>13</v>
      </c>
      <c r="AM26" s="185">
        <v>13</v>
      </c>
      <c r="AN26" s="185">
        <v>13</v>
      </c>
      <c r="AO26" s="185">
        <v>13</v>
      </c>
      <c r="AP26" s="185">
        <v>13</v>
      </c>
      <c r="AQ26" s="185">
        <v>13</v>
      </c>
      <c r="AR26" s="185">
        <v>13</v>
      </c>
      <c r="AS26" s="185">
        <v>13</v>
      </c>
      <c r="AT26" s="185">
        <v>13</v>
      </c>
      <c r="AU26" s="185">
        <v>0</v>
      </c>
      <c r="AV26" s="185">
        <v>0</v>
      </c>
      <c r="AW26" s="185">
        <v>0</v>
      </c>
      <c r="AX26" s="185">
        <v>0</v>
      </c>
      <c r="AY26" s="185">
        <v>0</v>
      </c>
      <c r="AZ26" s="185">
        <v>0</v>
      </c>
      <c r="BA26" s="185">
        <v>0</v>
      </c>
      <c r="BB26" s="185">
        <v>0</v>
      </c>
      <c r="BC26" s="185">
        <v>0</v>
      </c>
      <c r="BD26" s="185">
        <v>0</v>
      </c>
      <c r="BE26" s="185">
        <v>0</v>
      </c>
      <c r="BF26" s="185">
        <v>0</v>
      </c>
      <c r="BG26" s="185">
        <v>0</v>
      </c>
      <c r="BH26" s="185">
        <v>0</v>
      </c>
      <c r="BI26" s="185">
        <v>0</v>
      </c>
      <c r="BJ26" s="185">
        <v>0</v>
      </c>
      <c r="BK26" s="185">
        <v>0</v>
      </c>
      <c r="BL26" s="185">
        <v>0</v>
      </c>
      <c r="BM26" s="185">
        <v>0</v>
      </c>
      <c r="BN26" s="185">
        <v>0</v>
      </c>
      <c r="BO26" s="185">
        <v>0</v>
      </c>
      <c r="BP26" s="185">
        <v>25</v>
      </c>
      <c r="BQ26" s="185">
        <v>25</v>
      </c>
      <c r="BR26" s="185">
        <v>25</v>
      </c>
      <c r="BS26" s="185">
        <v>24</v>
      </c>
      <c r="BT26" s="185">
        <v>24</v>
      </c>
      <c r="BU26" s="185">
        <v>24</v>
      </c>
      <c r="BV26" s="185">
        <v>24.138999999999999</v>
      </c>
      <c r="BW26" s="185">
        <v>23.765000000000001</v>
      </c>
      <c r="BX26" s="185">
        <v>23.921000000000003</v>
      </c>
      <c r="BY26" s="185">
        <v>23.037000000000003</v>
      </c>
      <c r="BZ26" s="185">
        <v>22.673999999999999</v>
      </c>
      <c r="CA26" s="186">
        <v>22.3</v>
      </c>
      <c r="CB26" s="185">
        <v>21.959</v>
      </c>
      <c r="CC26" s="185">
        <v>21.58</v>
      </c>
      <c r="CD26" s="185">
        <v>21.203999999999997</v>
      </c>
      <c r="CE26" s="185">
        <v>20.852000000000004</v>
      </c>
      <c r="CF26" s="185">
        <v>20.424000000000003</v>
      </c>
      <c r="CG26" s="185">
        <v>20.049000000000003</v>
      </c>
      <c r="CH26" s="185">
        <v>20.18</v>
      </c>
      <c r="CI26" s="185">
        <v>19.838000000000001</v>
      </c>
      <c r="CJ26" s="185">
        <v>18.655999999999999</v>
      </c>
      <c r="CK26" s="185">
        <v>18.232000000000003</v>
      </c>
      <c r="CL26" s="185">
        <v>17.846000000000004</v>
      </c>
      <c r="CM26" s="185">
        <v>17.457000000000001</v>
      </c>
      <c r="CN26" s="185">
        <v>17.585999999999999</v>
      </c>
      <c r="CO26" s="185">
        <v>16.645</v>
      </c>
      <c r="CP26" s="185">
        <v>15.718</v>
      </c>
      <c r="CQ26" s="185">
        <v>15.824</v>
      </c>
      <c r="CR26" s="185">
        <v>15.417</v>
      </c>
      <c r="CS26" s="185">
        <v>15.319000000000001</v>
      </c>
      <c r="CT26" s="185">
        <v>15.009</v>
      </c>
      <c r="CU26" s="185">
        <v>13.592000000000001</v>
      </c>
      <c r="CV26" s="185">
        <v>13.260999999999999</v>
      </c>
      <c r="CW26" s="185">
        <v>13.257999999999999</v>
      </c>
      <c r="CX26" s="185">
        <v>13.35</v>
      </c>
      <c r="CY26" s="185">
        <v>12.374000000000001</v>
      </c>
      <c r="CZ26" s="185">
        <v>33.228999999999999</v>
      </c>
      <c r="DA26" s="185">
        <v>72.948999999999998</v>
      </c>
      <c r="DB26" s="185">
        <v>123.78</v>
      </c>
      <c r="DC26" s="185">
        <v>124.03500000000001</v>
      </c>
      <c r="DD26" s="185">
        <v>142.303</v>
      </c>
      <c r="DE26" s="185">
        <v>252.87800000000001</v>
      </c>
      <c r="DF26" s="185">
        <v>258.03800000000001</v>
      </c>
      <c r="DG26" s="185">
        <v>273.928</v>
      </c>
      <c r="DH26" s="185">
        <v>272.39999999999998</v>
      </c>
      <c r="DI26" s="185">
        <v>269.72899999999998</v>
      </c>
      <c r="DJ26" s="185">
        <v>278.108</v>
      </c>
      <c r="DK26" s="185">
        <v>302.55799999999999</v>
      </c>
      <c r="DL26" s="185">
        <v>355.40699999999998</v>
      </c>
      <c r="DM26" s="185">
        <v>384.7</v>
      </c>
      <c r="DN26" s="185">
        <v>386.23700000000002</v>
      </c>
      <c r="DO26" s="185">
        <v>392.56</v>
      </c>
      <c r="DP26" s="185">
        <v>395.613</v>
      </c>
      <c r="DQ26" s="185">
        <v>412.226</v>
      </c>
      <c r="DR26" s="185">
        <v>431.99799999999999</v>
      </c>
      <c r="DS26" s="185">
        <v>418.62</v>
      </c>
      <c r="DT26" s="185">
        <v>434.61</v>
      </c>
      <c r="DU26" s="185">
        <v>484.15999999999997</v>
      </c>
      <c r="DV26" s="185">
        <v>466.911</v>
      </c>
      <c r="DW26" s="185">
        <v>481.82999038696289</v>
      </c>
      <c r="DX26" s="185">
        <v>572.15999984741211</v>
      </c>
      <c r="DY26" s="185">
        <v>573.48001480102539</v>
      </c>
      <c r="DZ26" s="185">
        <v>594.03998565673828</v>
      </c>
      <c r="EA26" s="185">
        <v>604.35001373291016</v>
      </c>
      <c r="EB26" s="185">
        <v>606.4000129699707</v>
      </c>
      <c r="EC26" s="185">
        <v>635.75997161865234</v>
      </c>
      <c r="ED26" s="185">
        <v>639.53997039794922</v>
      </c>
      <c r="EE26" s="185">
        <v>635.56997680664063</v>
      </c>
      <c r="EF26" s="185">
        <v>670</v>
      </c>
      <c r="EG26" s="185">
        <v>683.05002593994141</v>
      </c>
      <c r="EH26" s="185">
        <v>695.23997497558594</v>
      </c>
      <c r="EI26" s="185">
        <v>795.90003204345703</v>
      </c>
      <c r="EJ26" s="185">
        <v>795.23002624511719</v>
      </c>
      <c r="EK26" s="185">
        <v>777.00999450683594</v>
      </c>
      <c r="EL26" s="185">
        <v>769.63999938964844</v>
      </c>
      <c r="EM26" s="185">
        <v>761.67000579833984</v>
      </c>
      <c r="EN26" s="185">
        <v>740.32000732421875</v>
      </c>
      <c r="EO26" s="185">
        <v>738.93998718261719</v>
      </c>
      <c r="EP26" s="201">
        <v>737.58001708984375</v>
      </c>
      <c r="EQ26" s="201">
        <v>822.92001342773438</v>
      </c>
      <c r="ER26" s="201">
        <v>828.55001068115234</v>
      </c>
      <c r="ES26" s="201">
        <v>824.81002044677734</v>
      </c>
      <c r="ET26" s="201">
        <v>804.70999908447266</v>
      </c>
      <c r="EU26" s="201">
        <v>807.44998168945313</v>
      </c>
      <c r="EV26" s="201">
        <v>814.37997436523438</v>
      </c>
      <c r="EW26" s="201">
        <v>780.57997131347656</v>
      </c>
      <c r="EX26" s="201">
        <v>768.01998901367188</v>
      </c>
      <c r="EY26" s="201">
        <v>753.69002532958984</v>
      </c>
      <c r="EZ26" s="201">
        <v>742.48000335693359</v>
      </c>
      <c r="FA26" s="201">
        <v>793.60000610351563</v>
      </c>
      <c r="FB26" s="201">
        <v>785.23001861572266</v>
      </c>
      <c r="FC26" s="201">
        <v>750.04997253417969</v>
      </c>
      <c r="FD26" s="201">
        <v>753.65000915527344</v>
      </c>
      <c r="FE26" s="201">
        <v>759.65000152587891</v>
      </c>
      <c r="FF26" s="201">
        <v>744.84001922607422</v>
      </c>
      <c r="FG26" s="201">
        <v>745.85002899169922</v>
      </c>
      <c r="FH26" s="201">
        <v>735.96999359130859</v>
      </c>
      <c r="FI26" s="201">
        <v>702.15998840332031</v>
      </c>
      <c r="FJ26" s="201">
        <v>704.39001846313477</v>
      </c>
      <c r="FK26" s="185">
        <v>713.2399787902832</v>
      </c>
      <c r="FL26" s="185">
        <v>690.78998565673828</v>
      </c>
      <c r="FM26" s="185">
        <v>699.69001770019531</v>
      </c>
      <c r="FN26" s="201">
        <v>697.23998641967773</v>
      </c>
      <c r="FO26" s="201">
        <v>682.46000289916992</v>
      </c>
      <c r="FP26" s="201">
        <v>686.32000350952148</v>
      </c>
      <c r="FQ26" s="185">
        <v>678.61999893188477</v>
      </c>
      <c r="FR26" s="185">
        <v>676.80999755859375</v>
      </c>
      <c r="FS26" s="185">
        <v>660.68999099731445</v>
      </c>
      <c r="FT26" s="185">
        <v>674.04998397827148</v>
      </c>
      <c r="FU26" s="185">
        <v>650.63000869750977</v>
      </c>
      <c r="FV26" s="185">
        <v>687.98999404907227</v>
      </c>
      <c r="FW26" s="185">
        <v>684.21001815795898</v>
      </c>
      <c r="FX26" s="185">
        <v>662.36998748779297</v>
      </c>
      <c r="FY26" s="185">
        <v>673.54001617431641</v>
      </c>
    </row>
    <row r="27" spans="1:181" s="132" customFormat="1" ht="2.25" customHeight="1">
      <c r="A27" s="219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71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  <c r="AO27" s="183"/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183"/>
      <c r="BR27" s="183"/>
      <c r="BS27" s="183"/>
      <c r="BT27" s="183"/>
      <c r="BU27" s="183"/>
      <c r="BV27" s="183"/>
      <c r="BW27" s="130"/>
      <c r="BX27" s="130"/>
      <c r="BY27" s="130"/>
      <c r="BZ27" s="130"/>
      <c r="CA27" s="131"/>
      <c r="CB27" s="183"/>
      <c r="CC27" s="183"/>
      <c r="CD27" s="183"/>
      <c r="CE27" s="183"/>
      <c r="CF27" s="183"/>
      <c r="CG27" s="183"/>
      <c r="CH27" s="183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ED27" s="130"/>
      <c r="EE27" s="130"/>
      <c r="EF27" s="131"/>
      <c r="EG27" s="131"/>
      <c r="EH27" s="131"/>
      <c r="EI27" s="131"/>
      <c r="EP27" s="558"/>
      <c r="EQ27" s="558"/>
      <c r="ER27" s="558"/>
      <c r="ES27" s="558"/>
      <c r="ET27" s="558"/>
      <c r="EU27" s="558"/>
      <c r="EV27" s="558"/>
      <c r="EW27" s="558"/>
      <c r="EX27" s="558"/>
      <c r="EY27" s="558"/>
      <c r="EZ27" s="558"/>
      <c r="FA27" s="558"/>
      <c r="FB27" s="558"/>
      <c r="FC27" s="558"/>
      <c r="FD27" s="558"/>
      <c r="FE27" s="558"/>
      <c r="FF27" s="558"/>
      <c r="FG27" s="558"/>
      <c r="FH27" s="558"/>
      <c r="FI27" s="558"/>
      <c r="FJ27" s="558"/>
      <c r="FN27" s="558"/>
      <c r="FO27" s="558"/>
      <c r="FP27" s="558"/>
    </row>
    <row r="28" spans="1:181" s="124" customFormat="1" ht="10">
      <c r="A28" s="40" t="s">
        <v>292</v>
      </c>
      <c r="B28" s="190">
        <v>0</v>
      </c>
      <c r="C28" s="190">
        <v>0</v>
      </c>
      <c r="D28" s="190">
        <v>0</v>
      </c>
      <c r="E28" s="190">
        <v>0</v>
      </c>
      <c r="F28" s="190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1">
        <v>0</v>
      </c>
      <c r="M28" s="190">
        <v>0</v>
      </c>
      <c r="N28" s="190">
        <v>0</v>
      </c>
      <c r="O28" s="190">
        <v>0</v>
      </c>
      <c r="P28" s="190">
        <v>0</v>
      </c>
      <c r="Q28" s="190">
        <v>0</v>
      </c>
      <c r="R28" s="190">
        <v>0</v>
      </c>
      <c r="S28" s="190">
        <v>0</v>
      </c>
      <c r="T28" s="190">
        <v>0</v>
      </c>
      <c r="U28" s="190">
        <v>0</v>
      </c>
      <c r="V28" s="190">
        <v>0</v>
      </c>
      <c r="W28" s="190">
        <v>0</v>
      </c>
      <c r="X28" s="190">
        <v>0</v>
      </c>
      <c r="Y28" s="190">
        <v>0</v>
      </c>
      <c r="Z28" s="190">
        <v>0</v>
      </c>
      <c r="AA28" s="190">
        <v>0</v>
      </c>
      <c r="AB28" s="190">
        <v>0</v>
      </c>
      <c r="AC28" s="190">
        <v>0</v>
      </c>
      <c r="AD28" s="190">
        <v>0</v>
      </c>
      <c r="AE28" s="190">
        <v>0</v>
      </c>
      <c r="AF28" s="190">
        <v>0</v>
      </c>
      <c r="AG28" s="190">
        <v>0</v>
      </c>
      <c r="AH28" s="190">
        <v>0</v>
      </c>
      <c r="AI28" s="190">
        <v>0</v>
      </c>
      <c r="AJ28" s="190">
        <v>0</v>
      </c>
      <c r="AK28" s="190">
        <v>0</v>
      </c>
      <c r="AL28" s="190">
        <v>0</v>
      </c>
      <c r="AM28" s="190">
        <v>0</v>
      </c>
      <c r="AN28" s="190">
        <v>0</v>
      </c>
      <c r="AO28" s="190">
        <v>0</v>
      </c>
      <c r="AP28" s="190">
        <v>0</v>
      </c>
      <c r="AQ28" s="190">
        <v>0</v>
      </c>
      <c r="AR28" s="190">
        <v>0</v>
      </c>
      <c r="AS28" s="190">
        <v>0</v>
      </c>
      <c r="AT28" s="190">
        <v>0</v>
      </c>
      <c r="AU28" s="190">
        <v>0</v>
      </c>
      <c r="AV28" s="190">
        <v>0</v>
      </c>
      <c r="AW28" s="190">
        <v>0</v>
      </c>
      <c r="AX28" s="190">
        <v>0</v>
      </c>
      <c r="AY28" s="190">
        <v>0</v>
      </c>
      <c r="AZ28" s="190">
        <v>0</v>
      </c>
      <c r="BA28" s="190">
        <v>0</v>
      </c>
      <c r="BB28" s="190">
        <v>0</v>
      </c>
      <c r="BC28" s="190">
        <v>0</v>
      </c>
      <c r="BD28" s="190">
        <v>0</v>
      </c>
      <c r="BE28" s="190">
        <v>0</v>
      </c>
      <c r="BF28" s="190">
        <v>0</v>
      </c>
      <c r="BG28" s="190">
        <v>0</v>
      </c>
      <c r="BH28" s="190">
        <v>0</v>
      </c>
      <c r="BI28" s="190">
        <v>0</v>
      </c>
      <c r="BJ28" s="190">
        <v>0</v>
      </c>
      <c r="BK28" s="190">
        <v>0</v>
      </c>
      <c r="BL28" s="190">
        <v>0</v>
      </c>
      <c r="BM28" s="190">
        <v>0</v>
      </c>
      <c r="BN28" s="190">
        <v>0</v>
      </c>
      <c r="BO28" s="190">
        <v>0</v>
      </c>
      <c r="BP28" s="190">
        <v>0</v>
      </c>
      <c r="BQ28" s="190">
        <v>0</v>
      </c>
      <c r="BR28" s="190">
        <v>0</v>
      </c>
      <c r="BS28" s="190">
        <v>0</v>
      </c>
      <c r="BT28" s="190">
        <v>0</v>
      </c>
      <c r="BU28" s="190">
        <v>0</v>
      </c>
      <c r="BV28" s="190">
        <v>0</v>
      </c>
      <c r="BW28" s="190">
        <v>0</v>
      </c>
      <c r="BX28" s="190">
        <v>0</v>
      </c>
      <c r="BY28" s="190">
        <v>0</v>
      </c>
      <c r="BZ28" s="190">
        <v>0</v>
      </c>
      <c r="CA28" s="191">
        <v>0</v>
      </c>
      <c r="CB28" s="190">
        <v>0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190">
        <v>0</v>
      </c>
      <c r="CN28" s="190">
        <v>0</v>
      </c>
      <c r="CO28" s="190">
        <v>0</v>
      </c>
      <c r="CP28" s="190">
        <v>0</v>
      </c>
      <c r="CQ28" s="190">
        <v>0</v>
      </c>
      <c r="CR28" s="190">
        <v>0</v>
      </c>
      <c r="CS28" s="190">
        <v>0</v>
      </c>
      <c r="CT28" s="190">
        <v>0</v>
      </c>
      <c r="CU28" s="190">
        <v>0</v>
      </c>
      <c r="CV28" s="190">
        <v>0</v>
      </c>
      <c r="CW28" s="190">
        <v>0</v>
      </c>
      <c r="CX28" s="190">
        <v>0</v>
      </c>
      <c r="CY28" s="190">
        <v>0</v>
      </c>
      <c r="CZ28" s="190">
        <v>0</v>
      </c>
      <c r="DA28" s="190">
        <v>0</v>
      </c>
      <c r="DB28" s="190">
        <v>0</v>
      </c>
      <c r="DC28" s="190">
        <v>0</v>
      </c>
      <c r="DD28" s="190">
        <v>0</v>
      </c>
      <c r="DE28" s="190">
        <v>0</v>
      </c>
      <c r="DF28" s="190">
        <v>0</v>
      </c>
      <c r="DG28" s="190">
        <v>0</v>
      </c>
      <c r="DH28" s="190">
        <v>0</v>
      </c>
      <c r="DI28" s="190">
        <v>0</v>
      </c>
      <c r="DJ28" s="190">
        <v>0</v>
      </c>
      <c r="DK28" s="190">
        <v>0</v>
      </c>
      <c r="DL28" s="190">
        <v>0</v>
      </c>
      <c r="DM28" s="190">
        <v>0</v>
      </c>
      <c r="DN28" s="190">
        <v>0</v>
      </c>
      <c r="DO28" s="190">
        <v>0</v>
      </c>
      <c r="DP28" s="190">
        <v>0</v>
      </c>
      <c r="DQ28" s="190">
        <v>0</v>
      </c>
      <c r="DR28" s="190">
        <v>0</v>
      </c>
      <c r="DS28" s="190">
        <v>0</v>
      </c>
      <c r="DT28" s="190">
        <v>0</v>
      </c>
      <c r="DU28" s="190">
        <v>0</v>
      </c>
      <c r="DV28" s="190">
        <v>0</v>
      </c>
      <c r="DW28" s="190">
        <v>0</v>
      </c>
      <c r="DX28" s="190">
        <v>0</v>
      </c>
      <c r="DY28" s="190">
        <v>0</v>
      </c>
      <c r="DZ28" s="190">
        <v>0</v>
      </c>
      <c r="EA28" s="190">
        <v>0</v>
      </c>
      <c r="EB28" s="190">
        <v>0</v>
      </c>
      <c r="EC28" s="190">
        <v>0</v>
      </c>
      <c r="ED28" s="190">
        <v>0</v>
      </c>
      <c r="EE28" s="190">
        <v>0</v>
      </c>
      <c r="EF28" s="190">
        <v>0</v>
      </c>
      <c r="EG28" s="190">
        <v>0</v>
      </c>
      <c r="EH28" s="190">
        <v>0</v>
      </c>
      <c r="EI28" s="190">
        <v>0</v>
      </c>
      <c r="EJ28" s="190">
        <v>0</v>
      </c>
      <c r="EK28" s="190">
        <v>0</v>
      </c>
      <c r="EL28" s="190">
        <v>0</v>
      </c>
      <c r="EM28" s="190">
        <v>0</v>
      </c>
      <c r="EN28" s="190">
        <v>0</v>
      </c>
      <c r="EO28" s="190">
        <v>0</v>
      </c>
      <c r="EP28" s="208">
        <v>0</v>
      </c>
      <c r="EQ28" s="208">
        <v>0</v>
      </c>
      <c r="ER28" s="208">
        <v>0</v>
      </c>
      <c r="ES28" s="208">
        <v>0</v>
      </c>
      <c r="ET28" s="208">
        <v>0</v>
      </c>
      <c r="EU28" s="208">
        <v>0</v>
      </c>
      <c r="EV28" s="208">
        <v>0</v>
      </c>
      <c r="EW28" s="208">
        <v>0</v>
      </c>
      <c r="EX28" s="208">
        <v>0</v>
      </c>
      <c r="EY28" s="208">
        <v>0</v>
      </c>
      <c r="EZ28" s="208">
        <v>0</v>
      </c>
      <c r="FA28" s="208">
        <v>0</v>
      </c>
      <c r="FB28" s="208">
        <v>0</v>
      </c>
      <c r="FC28" s="208">
        <v>0</v>
      </c>
      <c r="FD28" s="208">
        <v>0</v>
      </c>
      <c r="FE28" s="208">
        <v>0</v>
      </c>
      <c r="FF28" s="208">
        <v>0</v>
      </c>
      <c r="FG28" s="208">
        <v>0</v>
      </c>
      <c r="FH28" s="208">
        <v>0</v>
      </c>
      <c r="FI28" s="208">
        <v>0</v>
      </c>
      <c r="FJ28" s="208">
        <v>0</v>
      </c>
      <c r="FK28" s="190">
        <v>0</v>
      </c>
      <c r="FL28" s="190">
        <v>0</v>
      </c>
      <c r="FM28" s="190">
        <v>0</v>
      </c>
      <c r="FN28" s="208">
        <v>0</v>
      </c>
      <c r="FO28" s="208">
        <v>0</v>
      </c>
      <c r="FP28" s="208">
        <v>0</v>
      </c>
      <c r="FQ28" s="190">
        <v>0</v>
      </c>
      <c r="FR28" s="190">
        <v>0</v>
      </c>
      <c r="FS28" s="190">
        <v>0</v>
      </c>
      <c r="FT28" s="190">
        <v>0</v>
      </c>
      <c r="FU28" s="190">
        <v>0</v>
      </c>
      <c r="FV28" s="190">
        <v>0</v>
      </c>
      <c r="FW28" s="190">
        <v>0</v>
      </c>
      <c r="FX28" s="190">
        <v>0</v>
      </c>
      <c r="FY28" s="190">
        <v>0</v>
      </c>
    </row>
    <row r="29" spans="1:181" s="124" customFormat="1" ht="13.5" customHeight="1">
      <c r="A29" s="40" t="s">
        <v>293</v>
      </c>
      <c r="B29" s="190">
        <v>11</v>
      </c>
      <c r="C29" s="190">
        <v>9</v>
      </c>
      <c r="D29" s="190">
        <v>9</v>
      </c>
      <c r="E29" s="190">
        <v>8</v>
      </c>
      <c r="F29" s="190">
        <v>8</v>
      </c>
      <c r="G29" s="190">
        <v>9</v>
      </c>
      <c r="H29" s="190">
        <v>9</v>
      </c>
      <c r="I29" s="190">
        <v>8</v>
      </c>
      <c r="J29" s="190">
        <v>6</v>
      </c>
      <c r="K29" s="190">
        <v>6</v>
      </c>
      <c r="L29" s="191">
        <v>2</v>
      </c>
      <c r="M29" s="190">
        <v>2</v>
      </c>
      <c r="N29" s="190">
        <v>2</v>
      </c>
      <c r="O29" s="190">
        <v>2</v>
      </c>
      <c r="P29" s="190">
        <v>2</v>
      </c>
      <c r="Q29" s="190">
        <v>14</v>
      </c>
      <c r="R29" s="190">
        <v>14</v>
      </c>
      <c r="S29" s="190">
        <v>8</v>
      </c>
      <c r="T29" s="190">
        <v>13</v>
      </c>
      <c r="U29" s="190">
        <v>21</v>
      </c>
      <c r="V29" s="190">
        <v>21</v>
      </c>
      <c r="W29" s="190">
        <v>21</v>
      </c>
      <c r="X29" s="190">
        <v>20</v>
      </c>
      <c r="Y29" s="190">
        <v>20</v>
      </c>
      <c r="Z29" s="190">
        <v>20</v>
      </c>
      <c r="AA29" s="190">
        <v>20</v>
      </c>
      <c r="AB29" s="190">
        <v>17</v>
      </c>
      <c r="AC29" s="190">
        <v>13</v>
      </c>
      <c r="AD29" s="190">
        <v>10</v>
      </c>
      <c r="AE29" s="190">
        <v>7</v>
      </c>
      <c r="AF29" s="190">
        <v>4</v>
      </c>
      <c r="AG29" s="190">
        <v>0</v>
      </c>
      <c r="AH29" s="190">
        <v>13</v>
      </c>
      <c r="AI29" s="190">
        <v>13</v>
      </c>
      <c r="AJ29" s="190">
        <v>13</v>
      </c>
      <c r="AK29" s="190">
        <v>13</v>
      </c>
      <c r="AL29" s="190">
        <v>13</v>
      </c>
      <c r="AM29" s="190">
        <v>13</v>
      </c>
      <c r="AN29" s="190">
        <v>13</v>
      </c>
      <c r="AO29" s="190">
        <v>13</v>
      </c>
      <c r="AP29" s="190">
        <v>13</v>
      </c>
      <c r="AQ29" s="190">
        <v>13</v>
      </c>
      <c r="AR29" s="190">
        <v>13</v>
      </c>
      <c r="AS29" s="190">
        <v>13</v>
      </c>
      <c r="AT29" s="190">
        <v>13</v>
      </c>
      <c r="AU29" s="190">
        <v>0</v>
      </c>
      <c r="AV29" s="190">
        <v>0</v>
      </c>
      <c r="AW29" s="190">
        <v>0</v>
      </c>
      <c r="AX29" s="190">
        <v>0</v>
      </c>
      <c r="AY29" s="190">
        <v>0</v>
      </c>
      <c r="AZ29" s="190">
        <v>0</v>
      </c>
      <c r="BA29" s="190">
        <v>0</v>
      </c>
      <c r="BB29" s="190">
        <v>0</v>
      </c>
      <c r="BC29" s="190">
        <v>0</v>
      </c>
      <c r="BD29" s="190">
        <v>0</v>
      </c>
      <c r="BE29" s="190">
        <v>0</v>
      </c>
      <c r="BF29" s="190">
        <v>0</v>
      </c>
      <c r="BG29" s="190">
        <v>0</v>
      </c>
      <c r="BH29" s="190">
        <v>0</v>
      </c>
      <c r="BI29" s="190">
        <v>0</v>
      </c>
      <c r="BJ29" s="190">
        <v>0</v>
      </c>
      <c r="BK29" s="190">
        <v>0</v>
      </c>
      <c r="BL29" s="190">
        <v>0</v>
      </c>
      <c r="BM29" s="190">
        <v>0</v>
      </c>
      <c r="BN29" s="190">
        <v>0</v>
      </c>
      <c r="BO29" s="190">
        <v>0</v>
      </c>
      <c r="BP29" s="190">
        <v>25</v>
      </c>
      <c r="BQ29" s="190">
        <v>25</v>
      </c>
      <c r="BR29" s="190">
        <v>25</v>
      </c>
      <c r="BS29" s="190">
        <v>24</v>
      </c>
      <c r="BT29" s="190">
        <v>24</v>
      </c>
      <c r="BU29" s="190">
        <v>24</v>
      </c>
      <c r="BV29" s="190">
        <v>24.138999999999999</v>
      </c>
      <c r="BW29" s="190">
        <v>23.765000000000001</v>
      </c>
      <c r="BX29" s="190">
        <v>23.921000000000003</v>
      </c>
      <c r="BY29" s="190">
        <v>23.037000000000003</v>
      </c>
      <c r="BZ29" s="190">
        <v>22.673999999999999</v>
      </c>
      <c r="CA29" s="191">
        <v>22.3</v>
      </c>
      <c r="CB29" s="190">
        <v>21.959</v>
      </c>
      <c r="CC29" s="190">
        <v>21.58</v>
      </c>
      <c r="CD29" s="190">
        <v>21.203999999999997</v>
      </c>
      <c r="CE29" s="190">
        <v>20.852000000000004</v>
      </c>
      <c r="CF29" s="190">
        <v>20.424000000000003</v>
      </c>
      <c r="CG29" s="190">
        <v>20.049000000000003</v>
      </c>
      <c r="CH29" s="190">
        <v>20.18</v>
      </c>
      <c r="CI29" s="190">
        <v>19.838000000000001</v>
      </c>
      <c r="CJ29" s="190">
        <v>18.655999999999999</v>
      </c>
      <c r="CK29" s="190">
        <v>18.232000000000003</v>
      </c>
      <c r="CL29" s="190">
        <v>17.846000000000004</v>
      </c>
      <c r="CM29" s="190">
        <v>17.457000000000001</v>
      </c>
      <c r="CN29" s="190">
        <v>17.585999999999999</v>
      </c>
      <c r="CO29" s="190">
        <v>16.645</v>
      </c>
      <c r="CP29" s="190">
        <v>15.718</v>
      </c>
      <c r="CQ29" s="190">
        <v>16</v>
      </c>
      <c r="CR29" s="190">
        <v>15</v>
      </c>
      <c r="CS29" s="190">
        <v>15</v>
      </c>
      <c r="CT29" s="190">
        <v>15.009</v>
      </c>
      <c r="CU29" s="190">
        <v>13.592000000000001</v>
      </c>
      <c r="CV29" s="190">
        <v>13.260999999999999</v>
      </c>
      <c r="CW29" s="190">
        <v>13.257999999999999</v>
      </c>
      <c r="CX29" s="190">
        <v>13.35</v>
      </c>
      <c r="CY29" s="190">
        <v>12.374000000000001</v>
      </c>
      <c r="CZ29" s="190">
        <v>33.228999999999999</v>
      </c>
      <c r="DA29" s="190">
        <v>72.948999999999998</v>
      </c>
      <c r="DB29" s="190">
        <v>123.78</v>
      </c>
      <c r="DC29" s="190">
        <v>124.03500000000001</v>
      </c>
      <c r="DD29" s="190">
        <v>142.303</v>
      </c>
      <c r="DE29" s="190">
        <v>252.87800000000001</v>
      </c>
      <c r="DF29" s="190">
        <v>258.03800000000001</v>
      </c>
      <c r="DG29" s="190">
        <v>273.928</v>
      </c>
      <c r="DH29" s="190">
        <v>272.39999999999998</v>
      </c>
      <c r="DI29" s="190">
        <v>269.72899999999998</v>
      </c>
      <c r="DJ29" s="190">
        <v>278.108</v>
      </c>
      <c r="DK29" s="190">
        <v>302.55799999999999</v>
      </c>
      <c r="DL29" s="190">
        <v>355.40699999999998</v>
      </c>
      <c r="DM29" s="190">
        <v>384.7</v>
      </c>
      <c r="DN29" s="190">
        <v>386.23700000000002</v>
      </c>
      <c r="DO29" s="190">
        <v>392.56</v>
      </c>
      <c r="DP29" s="190">
        <v>395.613</v>
      </c>
      <c r="DQ29" s="190">
        <v>412.226</v>
      </c>
      <c r="DR29" s="190">
        <v>431.99799999999999</v>
      </c>
      <c r="DS29" s="190">
        <v>418.62</v>
      </c>
      <c r="DT29" s="190">
        <v>434.61</v>
      </c>
      <c r="DU29" s="190">
        <v>484.15999999999997</v>
      </c>
      <c r="DV29" s="190">
        <v>466.911</v>
      </c>
      <c r="DW29" s="190">
        <v>481.82999038696289</v>
      </c>
      <c r="DX29" s="190">
        <v>572.15999984741211</v>
      </c>
      <c r="DY29" s="190">
        <v>573.48001480102539</v>
      </c>
      <c r="DZ29" s="190">
        <v>594.03998565673828</v>
      </c>
      <c r="EA29" s="190">
        <v>604.35001373291016</v>
      </c>
      <c r="EB29" s="190">
        <v>606.4000129699707</v>
      </c>
      <c r="EC29" s="190">
        <v>635.75997161865234</v>
      </c>
      <c r="ED29" s="190">
        <v>639.53997039794922</v>
      </c>
      <c r="EE29" s="190">
        <v>635.56997680664063</v>
      </c>
      <c r="EF29" s="190">
        <v>670</v>
      </c>
      <c r="EG29" s="190">
        <v>683.05002593994141</v>
      </c>
      <c r="EH29" s="190">
        <v>695.23997497558594</v>
      </c>
      <c r="EI29" s="190">
        <v>795.90003204345703</v>
      </c>
      <c r="EJ29" s="190">
        <v>795.23002624511719</v>
      </c>
      <c r="EK29" s="190">
        <v>777.00999450683594</v>
      </c>
      <c r="EL29" s="190">
        <v>769.63999938964844</v>
      </c>
      <c r="EM29" s="190">
        <v>761.67000579833984</v>
      </c>
      <c r="EN29" s="190">
        <v>740.32000732421875</v>
      </c>
      <c r="EO29" s="190">
        <v>738.93998718261719</v>
      </c>
      <c r="EP29" s="208">
        <v>737.58001708984375</v>
      </c>
      <c r="EQ29" s="208">
        <v>822.92001342773438</v>
      </c>
      <c r="ER29" s="208">
        <v>828.55001068115234</v>
      </c>
      <c r="ES29" s="208">
        <v>824.81002044677734</v>
      </c>
      <c r="ET29" s="208">
        <v>804.70999908447266</v>
      </c>
      <c r="EU29" s="208">
        <v>807.44998168945313</v>
      </c>
      <c r="EV29" s="208">
        <v>814.37997436523438</v>
      </c>
      <c r="EW29" s="208">
        <v>780.57997131347656</v>
      </c>
      <c r="EX29" s="208">
        <v>768.01998901367188</v>
      </c>
      <c r="EY29" s="208">
        <v>753.69002532958984</v>
      </c>
      <c r="EZ29" s="208">
        <v>742.48000335693359</v>
      </c>
      <c r="FA29" s="208">
        <v>793.60000610351563</v>
      </c>
      <c r="FB29" s="208">
        <v>785.23001861572266</v>
      </c>
      <c r="FC29" s="208">
        <v>750.04997253417969</v>
      </c>
      <c r="FD29" s="208">
        <v>753.65000915527344</v>
      </c>
      <c r="FE29" s="208">
        <v>759.65000152587891</v>
      </c>
      <c r="FF29" s="208">
        <v>744.84001922607422</v>
      </c>
      <c r="FG29" s="208">
        <v>745.85002899169922</v>
      </c>
      <c r="FH29" s="208">
        <v>735.96999359130859</v>
      </c>
      <c r="FI29" s="208">
        <v>702.15998840332031</v>
      </c>
      <c r="FJ29" s="208">
        <v>704.39001846313477</v>
      </c>
      <c r="FK29" s="190">
        <v>713.2399787902832</v>
      </c>
      <c r="FL29" s="190">
        <v>690.78998565673828</v>
      </c>
      <c r="FM29" s="190">
        <v>699.69001770019531</v>
      </c>
      <c r="FN29" s="208">
        <v>697.23998641967773</v>
      </c>
      <c r="FO29" s="208">
        <v>682.46000289916992</v>
      </c>
      <c r="FP29" s="208">
        <v>686.32000350952148</v>
      </c>
      <c r="FQ29" s="190">
        <v>678.61999893188477</v>
      </c>
      <c r="FR29" s="190">
        <v>676.80999755859375</v>
      </c>
      <c r="FS29" s="190">
        <v>660.68999099731445</v>
      </c>
      <c r="FT29" s="190">
        <v>674.04998397827148</v>
      </c>
      <c r="FU29" s="190">
        <v>650.63000869750977</v>
      </c>
      <c r="FV29" s="190">
        <v>687.98999404907227</v>
      </c>
      <c r="FW29" s="190">
        <v>684.21001815795898</v>
      </c>
      <c r="FX29" s="190">
        <v>662.36998748779297</v>
      </c>
      <c r="FY29" s="190">
        <v>673.54001617431641</v>
      </c>
    </row>
    <row r="30" spans="1:181" s="132" customFormat="1" ht="3.75" customHeight="1">
      <c r="A30" s="219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71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30"/>
      <c r="BX30" s="130"/>
      <c r="BY30" s="130"/>
      <c r="BZ30" s="130"/>
      <c r="CA30" s="131"/>
      <c r="CB30" s="183"/>
      <c r="CC30" s="183"/>
      <c r="CD30" s="183"/>
      <c r="CE30" s="183"/>
      <c r="CF30" s="183"/>
      <c r="CG30" s="183"/>
      <c r="CH30" s="183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559"/>
      <c r="EQ30" s="559"/>
      <c r="ER30" s="559"/>
      <c r="ES30" s="559"/>
      <c r="ET30" s="559"/>
      <c r="EU30" s="559"/>
      <c r="EV30" s="559"/>
      <c r="EW30" s="559"/>
      <c r="EX30" s="559"/>
      <c r="EY30" s="559"/>
      <c r="EZ30" s="559"/>
      <c r="FA30" s="559"/>
      <c r="FB30" s="559"/>
      <c r="FC30" s="559"/>
      <c r="FD30" s="559"/>
      <c r="FE30" s="559"/>
      <c r="FF30" s="559"/>
      <c r="FG30" s="559"/>
      <c r="FH30" s="559"/>
      <c r="FI30" s="559"/>
      <c r="FJ30" s="559"/>
      <c r="FK30" s="130"/>
      <c r="FL30" s="130"/>
      <c r="FM30" s="130"/>
      <c r="FN30" s="559"/>
      <c r="FO30" s="559"/>
      <c r="FP30" s="559"/>
      <c r="FQ30" s="130"/>
      <c r="FR30" s="130"/>
      <c r="FS30" s="130"/>
      <c r="FT30" s="130"/>
      <c r="FU30" s="130"/>
      <c r="FV30" s="130"/>
      <c r="FW30" s="130"/>
      <c r="FX30" s="130"/>
      <c r="FY30" s="130"/>
    </row>
    <row r="31" spans="1:181" s="124" customFormat="1" ht="11.25" customHeight="1">
      <c r="A31" s="39" t="s">
        <v>132</v>
      </c>
      <c r="B31" s="185">
        <v>777</v>
      </c>
      <c r="C31" s="185">
        <v>717</v>
      </c>
      <c r="D31" s="185">
        <v>592</v>
      </c>
      <c r="E31" s="185">
        <v>640</v>
      </c>
      <c r="F31" s="185">
        <v>557</v>
      </c>
      <c r="G31" s="185">
        <v>551</v>
      </c>
      <c r="H31" s="185">
        <v>460</v>
      </c>
      <c r="I31" s="185">
        <v>446</v>
      </c>
      <c r="J31" s="185">
        <v>499</v>
      </c>
      <c r="K31" s="185">
        <v>502</v>
      </c>
      <c r="L31" s="186">
        <v>488</v>
      </c>
      <c r="M31" s="185">
        <v>485</v>
      </c>
      <c r="N31" s="185">
        <v>573</v>
      </c>
      <c r="O31" s="185">
        <v>635</v>
      </c>
      <c r="P31" s="185">
        <v>666</v>
      </c>
      <c r="Q31" s="185">
        <v>797</v>
      </c>
      <c r="R31" s="185">
        <v>788</v>
      </c>
      <c r="S31" s="185">
        <v>760</v>
      </c>
      <c r="T31" s="185">
        <v>790</v>
      </c>
      <c r="U31" s="185">
        <v>762</v>
      </c>
      <c r="V31" s="185">
        <v>703</v>
      </c>
      <c r="W31" s="185">
        <v>803</v>
      </c>
      <c r="X31" s="185">
        <v>657</v>
      </c>
      <c r="Y31" s="185">
        <v>682</v>
      </c>
      <c r="Z31" s="185">
        <v>732</v>
      </c>
      <c r="AA31" s="185">
        <v>661</v>
      </c>
      <c r="AB31" s="185">
        <v>645</v>
      </c>
      <c r="AC31" s="185">
        <v>620</v>
      </c>
      <c r="AD31" s="185">
        <v>572</v>
      </c>
      <c r="AE31" s="185">
        <v>549</v>
      </c>
      <c r="AF31" s="185">
        <v>504</v>
      </c>
      <c r="AG31" s="185">
        <v>486</v>
      </c>
      <c r="AH31" s="185">
        <v>438</v>
      </c>
      <c r="AI31" s="185">
        <v>499</v>
      </c>
      <c r="AJ31" s="185">
        <v>494</v>
      </c>
      <c r="AK31" s="185">
        <v>517</v>
      </c>
      <c r="AL31" s="185">
        <v>587</v>
      </c>
      <c r="AM31" s="185">
        <v>566</v>
      </c>
      <c r="AN31" s="185">
        <v>432</v>
      </c>
      <c r="AO31" s="185">
        <v>401</v>
      </c>
      <c r="AP31" s="185">
        <v>417</v>
      </c>
      <c r="AQ31" s="185">
        <v>411</v>
      </c>
      <c r="AR31" s="185">
        <v>425</v>
      </c>
      <c r="AS31" s="185">
        <v>401</v>
      </c>
      <c r="AT31" s="185">
        <v>385</v>
      </c>
      <c r="AU31" s="185">
        <v>378</v>
      </c>
      <c r="AV31" s="185">
        <v>397</v>
      </c>
      <c r="AW31" s="185">
        <v>363</v>
      </c>
      <c r="AX31" s="185">
        <v>356</v>
      </c>
      <c r="AY31" s="185">
        <v>395</v>
      </c>
      <c r="AZ31" s="185">
        <v>429</v>
      </c>
      <c r="BA31" s="185">
        <v>424</v>
      </c>
      <c r="BB31" s="185">
        <v>416</v>
      </c>
      <c r="BC31" s="185">
        <v>413</v>
      </c>
      <c r="BD31" s="185">
        <v>406</v>
      </c>
      <c r="BE31" s="185">
        <v>382</v>
      </c>
      <c r="BF31" s="185">
        <v>381</v>
      </c>
      <c r="BG31" s="185">
        <v>335</v>
      </c>
      <c r="BH31" s="185">
        <v>316</v>
      </c>
      <c r="BI31" s="185">
        <v>315</v>
      </c>
      <c r="BJ31" s="185">
        <v>331</v>
      </c>
      <c r="BK31" s="185">
        <v>294</v>
      </c>
      <c r="BL31" s="185">
        <v>295</v>
      </c>
      <c r="BM31" s="185">
        <v>290</v>
      </c>
      <c r="BN31" s="185">
        <v>285</v>
      </c>
      <c r="BO31" s="185">
        <v>280</v>
      </c>
      <c r="BP31" s="185">
        <v>274</v>
      </c>
      <c r="BQ31" s="185">
        <v>264</v>
      </c>
      <c r="BR31" s="185">
        <v>248</v>
      </c>
      <c r="BS31" s="185">
        <v>246</v>
      </c>
      <c r="BT31" s="185">
        <v>217</v>
      </c>
      <c r="BU31" s="185">
        <v>133</v>
      </c>
      <c r="BV31" s="185">
        <v>373.93899999999996</v>
      </c>
      <c r="BW31" s="185">
        <v>372.39299999999992</v>
      </c>
      <c r="BX31" s="185">
        <v>516.255</v>
      </c>
      <c r="BY31" s="185">
        <v>511.75099999999998</v>
      </c>
      <c r="BZ31" s="185">
        <v>511.48200000000003</v>
      </c>
      <c r="CA31" s="186">
        <v>452.52499999999998</v>
      </c>
      <c r="CB31" s="185">
        <v>430.60300000000007</v>
      </c>
      <c r="CC31" s="185">
        <v>435.20100000000008</v>
      </c>
      <c r="CD31" s="185">
        <v>446.30399999999997</v>
      </c>
      <c r="CE31" s="185">
        <v>441.274</v>
      </c>
      <c r="CF31" s="185">
        <v>439.05799999999994</v>
      </c>
      <c r="CG31" s="185">
        <v>430.83399999999995</v>
      </c>
      <c r="CH31" s="185">
        <v>424.27600000000007</v>
      </c>
      <c r="CI31" s="185">
        <v>417.42899999999997</v>
      </c>
      <c r="CJ31" s="185">
        <v>425.80499999999995</v>
      </c>
      <c r="CK31" s="185">
        <v>420.20299999999992</v>
      </c>
      <c r="CL31" s="185">
        <v>460.55899999999997</v>
      </c>
      <c r="CM31" s="185">
        <v>448.08699999999999</v>
      </c>
      <c r="CN31" s="185">
        <v>433.49799999999999</v>
      </c>
      <c r="CO31" s="185">
        <v>431.16800000000001</v>
      </c>
      <c r="CP31" s="185">
        <v>433.01099999999997</v>
      </c>
      <c r="CQ31" s="185">
        <v>426.70600000000002</v>
      </c>
      <c r="CR31" s="185">
        <v>417.24799999999999</v>
      </c>
      <c r="CS31" s="185">
        <v>416.95</v>
      </c>
      <c r="CT31" s="185">
        <v>410.49799999999999</v>
      </c>
      <c r="CU31" s="185">
        <v>414.36399999999998</v>
      </c>
      <c r="CV31" s="185">
        <v>400.41700000000003</v>
      </c>
      <c r="CW31" s="185">
        <v>292.142</v>
      </c>
      <c r="CX31" s="185">
        <v>290.47199999999998</v>
      </c>
      <c r="CY31" s="185">
        <v>290.12</v>
      </c>
      <c r="CZ31" s="185">
        <v>290.22300000000001</v>
      </c>
      <c r="DA31" s="185">
        <v>269.41199999999998</v>
      </c>
      <c r="DB31" s="185">
        <v>273.31799999999998</v>
      </c>
      <c r="DC31" s="185">
        <v>271.06</v>
      </c>
      <c r="DD31" s="185">
        <v>317.916</v>
      </c>
      <c r="DE31" s="185">
        <v>321.33</v>
      </c>
      <c r="DF31" s="185">
        <v>320.37</v>
      </c>
      <c r="DG31" s="185">
        <v>318.46800000000002</v>
      </c>
      <c r="DH31" s="185">
        <v>318.61899999999997</v>
      </c>
      <c r="DI31" s="185">
        <v>318.60000000000002</v>
      </c>
      <c r="DJ31" s="185">
        <v>322.351</v>
      </c>
      <c r="DK31" s="185">
        <v>317.65899999999999</v>
      </c>
      <c r="DL31" s="185">
        <v>314.334</v>
      </c>
      <c r="DM31" s="185">
        <v>321.24400000000003</v>
      </c>
      <c r="DN31" s="185">
        <v>221.18100000000001</v>
      </c>
      <c r="DO31" s="185">
        <v>226.15</v>
      </c>
      <c r="DP31" s="185">
        <v>285.517</v>
      </c>
      <c r="DQ31" s="185">
        <v>391.71699999999998</v>
      </c>
      <c r="DR31" s="185">
        <v>395.72899999999998</v>
      </c>
      <c r="DS31" s="185">
        <v>428.86400000000003</v>
      </c>
      <c r="DT31" s="185">
        <v>432.30899999999997</v>
      </c>
      <c r="DU31" s="185">
        <v>447.27300000000002</v>
      </c>
      <c r="DV31" s="185">
        <v>536.76299999999992</v>
      </c>
      <c r="DW31" s="185">
        <v>421.86000061035156</v>
      </c>
      <c r="DX31" s="185">
        <v>498.78999328613281</v>
      </c>
      <c r="DY31" s="185">
        <v>505.49000549316406</v>
      </c>
      <c r="DZ31" s="185">
        <v>520.18000793457031</v>
      </c>
      <c r="EA31" s="185">
        <v>516.78997802734375</v>
      </c>
      <c r="EB31" s="185">
        <v>522.32000732421875</v>
      </c>
      <c r="EC31" s="185">
        <v>507.16998291015625</v>
      </c>
      <c r="ED31" s="185">
        <v>573.77000427246094</v>
      </c>
      <c r="EE31" s="185">
        <v>631.76998901367188</v>
      </c>
      <c r="EF31" s="185">
        <v>696.3699951171875</v>
      </c>
      <c r="EG31" s="185">
        <v>696.77001953125</v>
      </c>
      <c r="EH31" s="185">
        <v>710.489990234375</v>
      </c>
      <c r="EI31" s="185">
        <v>722.47000122070313</v>
      </c>
      <c r="EJ31" s="185">
        <v>637.3499755859375</v>
      </c>
      <c r="EK31" s="185">
        <v>601.11001586914063</v>
      </c>
      <c r="EL31" s="185">
        <v>571.6300048828125</v>
      </c>
      <c r="EM31" s="185">
        <v>580.25</v>
      </c>
      <c r="EN31" s="185">
        <v>678.1400146484375</v>
      </c>
      <c r="EO31" s="185">
        <v>810.91000366210938</v>
      </c>
      <c r="EP31" s="201">
        <v>815.3900146484375</v>
      </c>
      <c r="EQ31" s="201">
        <v>951.47000122070313</v>
      </c>
      <c r="ER31" s="201">
        <v>981.66000366210938</v>
      </c>
      <c r="ES31" s="201">
        <v>966.239990234375</v>
      </c>
      <c r="ET31" s="201">
        <v>958.54000854492188</v>
      </c>
      <c r="EU31" s="201">
        <v>894.83001708984375</v>
      </c>
      <c r="EV31" s="201">
        <v>877.10000610351563</v>
      </c>
      <c r="EW31" s="201">
        <v>773.69998168945313</v>
      </c>
      <c r="EX31" s="201">
        <v>635.94998168945313</v>
      </c>
      <c r="EY31" s="201">
        <v>726.99002075195313</v>
      </c>
      <c r="EZ31" s="201">
        <v>738.23001098632813</v>
      </c>
      <c r="FA31" s="201">
        <v>903.70004272460938</v>
      </c>
      <c r="FB31" s="201">
        <v>1012.8300170898438</v>
      </c>
      <c r="FC31" s="201">
        <v>1036.0699768066406</v>
      </c>
      <c r="FD31" s="201">
        <v>1034.7000122070313</v>
      </c>
      <c r="FE31" s="201">
        <v>1043.4399719238281</v>
      </c>
      <c r="FF31" s="201">
        <v>1049.989990234375</v>
      </c>
      <c r="FG31" s="201">
        <v>1042.8200073242188</v>
      </c>
      <c r="FH31" s="201">
        <v>1034.8199768066406</v>
      </c>
      <c r="FI31" s="201">
        <v>904.49996948242188</v>
      </c>
      <c r="FJ31" s="201">
        <v>774.08999633789063</v>
      </c>
      <c r="FK31" s="185">
        <v>773.41000366210938</v>
      </c>
      <c r="FL31" s="185">
        <v>793.87002563476563</v>
      </c>
      <c r="FM31" s="185">
        <v>1290.489990234375</v>
      </c>
      <c r="FN31" s="201">
        <v>1281</v>
      </c>
      <c r="FO31" s="201">
        <v>1257.5799865722656</v>
      </c>
      <c r="FP31" s="201">
        <v>1252.3299865722656</v>
      </c>
      <c r="FQ31" s="185">
        <v>1252.1699829101563</v>
      </c>
      <c r="FR31" s="185">
        <v>1139.7599792480469</v>
      </c>
      <c r="FS31" s="185">
        <v>1147.1700134277344</v>
      </c>
      <c r="FT31" s="185">
        <v>1128.6199951171875</v>
      </c>
      <c r="FU31" s="185">
        <v>1091.5700073242188</v>
      </c>
      <c r="FV31" s="185">
        <v>816.3499755859375</v>
      </c>
      <c r="FW31" s="185">
        <v>802.94998168945313</v>
      </c>
      <c r="FX31" s="185">
        <v>931.92999267578125</v>
      </c>
      <c r="FY31" s="185">
        <v>1560.7000122070313</v>
      </c>
    </row>
    <row r="32" spans="1:181" s="132" customFormat="1" ht="3.75" customHeight="1">
      <c r="A32" s="219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71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30"/>
      <c r="BX32" s="130"/>
      <c r="BY32" s="130"/>
      <c r="BZ32" s="130"/>
      <c r="CA32" s="131"/>
      <c r="CB32" s="183"/>
      <c r="CC32" s="183"/>
      <c r="CD32" s="183"/>
      <c r="CE32" s="183"/>
      <c r="CF32" s="183"/>
      <c r="CG32" s="183"/>
      <c r="CH32" s="183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559"/>
      <c r="EQ32" s="559"/>
      <c r="ER32" s="559"/>
      <c r="ES32" s="559"/>
      <c r="ET32" s="559"/>
      <c r="EU32" s="559"/>
      <c r="EV32" s="559"/>
      <c r="EW32" s="559"/>
      <c r="EX32" s="559"/>
      <c r="EY32" s="559"/>
      <c r="EZ32" s="559"/>
      <c r="FA32" s="559"/>
      <c r="FB32" s="559"/>
      <c r="FC32" s="559"/>
      <c r="FD32" s="559"/>
      <c r="FE32" s="559"/>
      <c r="FF32" s="559"/>
      <c r="FG32" s="559"/>
      <c r="FH32" s="559"/>
      <c r="FI32" s="559"/>
      <c r="FJ32" s="559"/>
      <c r="FK32" s="130"/>
      <c r="FL32" s="130"/>
      <c r="FM32" s="130"/>
      <c r="FN32" s="559"/>
      <c r="FO32" s="559"/>
      <c r="FP32" s="559"/>
      <c r="FQ32" s="130"/>
      <c r="FR32" s="130"/>
      <c r="FS32" s="130"/>
      <c r="FT32" s="130"/>
      <c r="FU32" s="130"/>
      <c r="FV32" s="130"/>
      <c r="FW32" s="130"/>
      <c r="FX32" s="130"/>
      <c r="FY32" s="130"/>
    </row>
    <row r="33" spans="1:181" s="124" customFormat="1" ht="14.25" customHeight="1">
      <c r="A33" s="41" t="s">
        <v>294</v>
      </c>
      <c r="B33" s="190">
        <v>0</v>
      </c>
      <c r="C33" s="190">
        <v>0</v>
      </c>
      <c r="D33" s="190">
        <v>0</v>
      </c>
      <c r="E33" s="190">
        <v>0</v>
      </c>
      <c r="F33" s="190">
        <v>0</v>
      </c>
      <c r="G33" s="190">
        <v>0</v>
      </c>
      <c r="H33" s="190">
        <v>0</v>
      </c>
      <c r="I33" s="190">
        <v>0</v>
      </c>
      <c r="J33" s="190">
        <v>0</v>
      </c>
      <c r="K33" s="190">
        <v>0</v>
      </c>
      <c r="L33" s="191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190">
        <v>0</v>
      </c>
      <c r="U33" s="190">
        <v>0</v>
      </c>
      <c r="V33" s="190">
        <v>0</v>
      </c>
      <c r="W33" s="190">
        <v>0</v>
      </c>
      <c r="X33" s="190">
        <v>0</v>
      </c>
      <c r="Y33" s="190">
        <v>0</v>
      </c>
      <c r="Z33" s="190">
        <v>0</v>
      </c>
      <c r="AA33" s="190">
        <v>0</v>
      </c>
      <c r="AB33" s="190">
        <v>0</v>
      </c>
      <c r="AC33" s="190">
        <v>0</v>
      </c>
      <c r="AD33" s="190">
        <v>0</v>
      </c>
      <c r="AE33" s="190">
        <v>0</v>
      </c>
      <c r="AF33" s="190">
        <v>0</v>
      </c>
      <c r="AG33" s="190">
        <v>0</v>
      </c>
      <c r="AH33" s="190">
        <v>0</v>
      </c>
      <c r="AI33" s="190">
        <v>0</v>
      </c>
      <c r="AJ33" s="190">
        <v>0</v>
      </c>
      <c r="AK33" s="190">
        <v>0</v>
      </c>
      <c r="AL33" s="190">
        <v>0</v>
      </c>
      <c r="AM33" s="190">
        <v>0</v>
      </c>
      <c r="AN33" s="190">
        <v>0</v>
      </c>
      <c r="AO33" s="190">
        <v>0</v>
      </c>
      <c r="AP33" s="190">
        <v>0</v>
      </c>
      <c r="AQ33" s="190">
        <v>0</v>
      </c>
      <c r="AR33" s="190">
        <v>0</v>
      </c>
      <c r="AS33" s="190">
        <v>0</v>
      </c>
      <c r="AT33" s="190">
        <v>0</v>
      </c>
      <c r="AU33" s="190">
        <v>0</v>
      </c>
      <c r="AV33" s="190">
        <v>0</v>
      </c>
      <c r="AW33" s="190">
        <v>0</v>
      </c>
      <c r="AX33" s="190">
        <v>0</v>
      </c>
      <c r="AY33" s="190">
        <v>0</v>
      </c>
      <c r="AZ33" s="190">
        <v>0</v>
      </c>
      <c r="BA33" s="190">
        <v>0</v>
      </c>
      <c r="BB33" s="190">
        <v>0</v>
      </c>
      <c r="BC33" s="190">
        <v>0</v>
      </c>
      <c r="BD33" s="190">
        <v>0</v>
      </c>
      <c r="BE33" s="190">
        <v>0</v>
      </c>
      <c r="BF33" s="190">
        <v>0</v>
      </c>
      <c r="BG33" s="190">
        <v>0</v>
      </c>
      <c r="BH33" s="190">
        <v>0</v>
      </c>
      <c r="BI33" s="190">
        <v>0</v>
      </c>
      <c r="BJ33" s="190">
        <v>0</v>
      </c>
      <c r="BK33" s="190">
        <v>0</v>
      </c>
      <c r="BL33" s="190">
        <v>0</v>
      </c>
      <c r="BM33" s="190">
        <v>0</v>
      </c>
      <c r="BN33" s="190">
        <v>0</v>
      </c>
      <c r="BO33" s="190">
        <v>0</v>
      </c>
      <c r="BP33" s="190">
        <v>0</v>
      </c>
      <c r="BQ33" s="190">
        <v>0</v>
      </c>
      <c r="BR33" s="190">
        <v>0</v>
      </c>
      <c r="BS33" s="190">
        <v>0</v>
      </c>
      <c r="BT33" s="190">
        <v>0</v>
      </c>
      <c r="BU33" s="190">
        <v>0</v>
      </c>
      <c r="BV33" s="190">
        <v>0</v>
      </c>
      <c r="BW33" s="190">
        <v>0</v>
      </c>
      <c r="BX33" s="190">
        <v>0</v>
      </c>
      <c r="BY33" s="190">
        <v>0</v>
      </c>
      <c r="BZ33" s="190">
        <v>0</v>
      </c>
      <c r="CA33" s="191">
        <v>0</v>
      </c>
      <c r="CB33" s="190">
        <v>0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190">
        <v>0</v>
      </c>
      <c r="CN33" s="190">
        <v>0</v>
      </c>
      <c r="CO33" s="190">
        <v>0</v>
      </c>
      <c r="CP33" s="190">
        <v>0</v>
      </c>
      <c r="CQ33" s="190">
        <v>0</v>
      </c>
      <c r="CR33" s="190">
        <v>0</v>
      </c>
      <c r="CS33" s="190">
        <v>0</v>
      </c>
      <c r="CT33" s="190">
        <v>0</v>
      </c>
      <c r="CU33" s="190">
        <v>0</v>
      </c>
      <c r="CV33" s="190">
        <v>0</v>
      </c>
      <c r="CW33" s="190">
        <v>0</v>
      </c>
      <c r="CX33" s="190">
        <v>0</v>
      </c>
      <c r="CY33" s="190">
        <v>0</v>
      </c>
      <c r="CZ33" s="190">
        <v>0</v>
      </c>
      <c r="DA33" s="190">
        <v>0</v>
      </c>
      <c r="DB33" s="190">
        <v>0</v>
      </c>
      <c r="DC33" s="190">
        <v>0</v>
      </c>
      <c r="DD33" s="190">
        <v>0</v>
      </c>
      <c r="DE33" s="190">
        <v>0</v>
      </c>
      <c r="DF33" s="190">
        <v>0</v>
      </c>
      <c r="DG33" s="190">
        <v>0</v>
      </c>
      <c r="DH33" s="190">
        <v>0</v>
      </c>
      <c r="DI33" s="190">
        <v>0</v>
      </c>
      <c r="DJ33" s="190">
        <v>0</v>
      </c>
      <c r="DK33" s="190">
        <v>0</v>
      </c>
      <c r="DL33" s="190">
        <v>0</v>
      </c>
      <c r="DM33" s="190">
        <v>0</v>
      </c>
      <c r="DN33" s="190">
        <v>0</v>
      </c>
      <c r="DO33" s="190">
        <v>0</v>
      </c>
      <c r="DP33" s="190">
        <v>0</v>
      </c>
      <c r="DQ33" s="190">
        <v>0</v>
      </c>
      <c r="DR33" s="190">
        <v>0</v>
      </c>
      <c r="DS33" s="190">
        <v>0</v>
      </c>
      <c r="DT33" s="190">
        <v>0</v>
      </c>
      <c r="DU33" s="190">
        <v>0</v>
      </c>
      <c r="DV33" s="190">
        <v>0</v>
      </c>
      <c r="DW33" s="190">
        <v>0</v>
      </c>
      <c r="DX33" s="190">
        <v>0</v>
      </c>
      <c r="DY33" s="190">
        <v>0</v>
      </c>
      <c r="DZ33" s="190">
        <v>0</v>
      </c>
      <c r="EA33" s="190">
        <v>0</v>
      </c>
      <c r="EB33" s="190">
        <v>0</v>
      </c>
      <c r="EC33" s="190">
        <v>0</v>
      </c>
      <c r="ED33" s="190">
        <v>0</v>
      </c>
      <c r="EE33" s="190">
        <v>0</v>
      </c>
      <c r="EF33" s="190">
        <v>0</v>
      </c>
      <c r="EG33" s="190">
        <v>0</v>
      </c>
      <c r="EH33" s="190">
        <v>0</v>
      </c>
      <c r="EI33" s="190">
        <v>0</v>
      </c>
      <c r="EJ33" s="190">
        <v>0</v>
      </c>
      <c r="EK33" s="190">
        <v>0</v>
      </c>
      <c r="EL33" s="190">
        <v>0</v>
      </c>
      <c r="EM33" s="190">
        <v>0</v>
      </c>
      <c r="EN33" s="190">
        <v>0</v>
      </c>
      <c r="EO33" s="190">
        <v>0</v>
      </c>
      <c r="EP33" s="208">
        <v>0</v>
      </c>
      <c r="EQ33" s="208">
        <v>0</v>
      </c>
      <c r="ER33" s="208">
        <v>0</v>
      </c>
      <c r="ES33" s="208">
        <v>0</v>
      </c>
      <c r="ET33" s="208">
        <v>0</v>
      </c>
      <c r="EU33" s="208">
        <v>0</v>
      </c>
      <c r="EV33" s="208">
        <v>0</v>
      </c>
      <c r="EW33" s="208">
        <v>0</v>
      </c>
      <c r="EX33" s="208">
        <v>0</v>
      </c>
      <c r="EY33" s="208">
        <v>0</v>
      </c>
      <c r="EZ33" s="208">
        <v>0</v>
      </c>
      <c r="FA33" s="208">
        <v>0</v>
      </c>
      <c r="FB33" s="208">
        <v>0</v>
      </c>
      <c r="FC33" s="208">
        <v>0</v>
      </c>
      <c r="FD33" s="208">
        <v>0</v>
      </c>
      <c r="FE33" s="208">
        <v>0</v>
      </c>
      <c r="FF33" s="208">
        <v>0</v>
      </c>
      <c r="FG33" s="208">
        <v>0</v>
      </c>
      <c r="FH33" s="208">
        <v>0</v>
      </c>
      <c r="FI33" s="208">
        <v>0</v>
      </c>
      <c r="FJ33" s="208">
        <v>0</v>
      </c>
      <c r="FK33" s="190">
        <v>0</v>
      </c>
      <c r="FL33" s="190">
        <v>0</v>
      </c>
      <c r="FM33" s="190">
        <v>0</v>
      </c>
      <c r="FN33" s="208">
        <v>0</v>
      </c>
      <c r="FO33" s="208">
        <v>0</v>
      </c>
      <c r="FP33" s="208">
        <v>0</v>
      </c>
      <c r="FQ33" s="190">
        <v>0</v>
      </c>
      <c r="FR33" s="190">
        <v>0</v>
      </c>
      <c r="FS33" s="190">
        <v>0</v>
      </c>
      <c r="FT33" s="190">
        <v>0</v>
      </c>
      <c r="FU33" s="190">
        <v>0</v>
      </c>
      <c r="FV33" s="190">
        <v>0</v>
      </c>
      <c r="FW33" s="190">
        <v>0</v>
      </c>
      <c r="FX33" s="190">
        <v>0</v>
      </c>
      <c r="FY33" s="190">
        <v>0</v>
      </c>
    </row>
    <row r="34" spans="1:181" s="124" customFormat="1" ht="14.25" customHeight="1">
      <c r="A34" s="41" t="s">
        <v>295</v>
      </c>
      <c r="B34" s="190">
        <v>777</v>
      </c>
      <c r="C34" s="190">
        <v>717</v>
      </c>
      <c r="D34" s="190">
        <v>592</v>
      </c>
      <c r="E34" s="190">
        <v>640</v>
      </c>
      <c r="F34" s="190">
        <v>557</v>
      </c>
      <c r="G34" s="190">
        <v>551</v>
      </c>
      <c r="H34" s="190">
        <v>460</v>
      </c>
      <c r="I34" s="190">
        <v>446</v>
      </c>
      <c r="J34" s="190">
        <v>499</v>
      </c>
      <c r="K34" s="190">
        <v>502</v>
      </c>
      <c r="L34" s="191">
        <v>488</v>
      </c>
      <c r="M34" s="190">
        <v>485</v>
      </c>
      <c r="N34" s="190">
        <v>573</v>
      </c>
      <c r="O34" s="190">
        <v>635</v>
      </c>
      <c r="P34" s="190">
        <v>666</v>
      </c>
      <c r="Q34" s="190">
        <v>797</v>
      </c>
      <c r="R34" s="190">
        <v>788</v>
      </c>
      <c r="S34" s="190">
        <v>760</v>
      </c>
      <c r="T34" s="190">
        <v>790</v>
      </c>
      <c r="U34" s="190">
        <v>762</v>
      </c>
      <c r="V34" s="190">
        <v>703</v>
      </c>
      <c r="W34" s="190">
        <v>803</v>
      </c>
      <c r="X34" s="190">
        <v>657</v>
      </c>
      <c r="Y34" s="190">
        <v>682</v>
      </c>
      <c r="Z34" s="190">
        <v>732</v>
      </c>
      <c r="AA34" s="190">
        <v>661</v>
      </c>
      <c r="AB34" s="190">
        <v>645</v>
      </c>
      <c r="AC34" s="190">
        <v>620</v>
      </c>
      <c r="AD34" s="190">
        <v>572</v>
      </c>
      <c r="AE34" s="190">
        <v>549</v>
      </c>
      <c r="AF34" s="190">
        <v>504</v>
      </c>
      <c r="AG34" s="190">
        <v>486</v>
      </c>
      <c r="AH34" s="190">
        <v>438</v>
      </c>
      <c r="AI34" s="190">
        <v>499</v>
      </c>
      <c r="AJ34" s="190">
        <v>494</v>
      </c>
      <c r="AK34" s="190">
        <v>517</v>
      </c>
      <c r="AL34" s="190">
        <v>587</v>
      </c>
      <c r="AM34" s="190">
        <v>566</v>
      </c>
      <c r="AN34" s="190">
        <v>432</v>
      </c>
      <c r="AO34" s="190">
        <v>401</v>
      </c>
      <c r="AP34" s="190">
        <v>417</v>
      </c>
      <c r="AQ34" s="190">
        <v>411</v>
      </c>
      <c r="AR34" s="190">
        <v>425</v>
      </c>
      <c r="AS34" s="190">
        <v>401</v>
      </c>
      <c r="AT34" s="190">
        <v>385</v>
      </c>
      <c r="AU34" s="190">
        <v>378</v>
      </c>
      <c r="AV34" s="190">
        <v>397</v>
      </c>
      <c r="AW34" s="190">
        <v>363</v>
      </c>
      <c r="AX34" s="190">
        <v>356</v>
      </c>
      <c r="AY34" s="190">
        <v>395</v>
      </c>
      <c r="AZ34" s="190">
        <v>429</v>
      </c>
      <c r="BA34" s="190">
        <v>424</v>
      </c>
      <c r="BB34" s="190">
        <v>416</v>
      </c>
      <c r="BC34" s="190">
        <v>413</v>
      </c>
      <c r="BD34" s="190">
        <v>406</v>
      </c>
      <c r="BE34" s="190">
        <v>382</v>
      </c>
      <c r="BF34" s="190">
        <v>381</v>
      </c>
      <c r="BG34" s="190">
        <v>335</v>
      </c>
      <c r="BH34" s="190">
        <v>316</v>
      </c>
      <c r="BI34" s="190">
        <v>315</v>
      </c>
      <c r="BJ34" s="190">
        <v>331</v>
      </c>
      <c r="BK34" s="190">
        <v>294</v>
      </c>
      <c r="BL34" s="190">
        <v>295</v>
      </c>
      <c r="BM34" s="190">
        <v>290</v>
      </c>
      <c r="BN34" s="190">
        <v>285</v>
      </c>
      <c r="BO34" s="190">
        <v>280</v>
      </c>
      <c r="BP34" s="190">
        <v>274</v>
      </c>
      <c r="BQ34" s="190">
        <v>264</v>
      </c>
      <c r="BR34" s="190">
        <v>248</v>
      </c>
      <c r="BS34" s="190">
        <v>246</v>
      </c>
      <c r="BT34" s="190">
        <v>217</v>
      </c>
      <c r="BU34" s="190">
        <v>133</v>
      </c>
      <c r="BV34" s="190">
        <v>373.93899999999996</v>
      </c>
      <c r="BW34" s="190">
        <v>372.39299999999992</v>
      </c>
      <c r="BX34" s="190">
        <v>516.255</v>
      </c>
      <c r="BY34" s="190">
        <v>511.75099999999998</v>
      </c>
      <c r="BZ34" s="190">
        <v>511.48200000000003</v>
      </c>
      <c r="CA34" s="191">
        <v>452.52499999999998</v>
      </c>
      <c r="CB34" s="190">
        <v>430.60300000000007</v>
      </c>
      <c r="CC34" s="190">
        <v>435.20100000000008</v>
      </c>
      <c r="CD34" s="190">
        <v>446.30399999999997</v>
      </c>
      <c r="CE34" s="190">
        <v>441.274</v>
      </c>
      <c r="CF34" s="190">
        <v>439.05799999999994</v>
      </c>
      <c r="CG34" s="190">
        <v>430.83399999999995</v>
      </c>
      <c r="CH34" s="190">
        <v>424.27600000000007</v>
      </c>
      <c r="CI34" s="190">
        <v>417.42899999999997</v>
      </c>
      <c r="CJ34" s="190">
        <v>425.80499999999995</v>
      </c>
      <c r="CK34" s="190">
        <v>420.20299999999992</v>
      </c>
      <c r="CL34" s="190">
        <v>460.55899999999997</v>
      </c>
      <c r="CM34" s="190">
        <v>448.08699999999999</v>
      </c>
      <c r="CN34" s="190">
        <v>433.49799999999999</v>
      </c>
      <c r="CO34" s="190">
        <v>431.16800000000001</v>
      </c>
      <c r="CP34" s="190">
        <v>433.01099999999997</v>
      </c>
      <c r="CQ34" s="190">
        <v>426.70600000000002</v>
      </c>
      <c r="CR34" s="190">
        <v>417.24799999999999</v>
      </c>
      <c r="CS34" s="190">
        <v>416.95</v>
      </c>
      <c r="CT34" s="190">
        <v>410.49799999999999</v>
      </c>
      <c r="CU34" s="190">
        <v>414.36399999999998</v>
      </c>
      <c r="CV34" s="190">
        <v>400.41700000000003</v>
      </c>
      <c r="CW34" s="190">
        <v>292.142</v>
      </c>
      <c r="CX34" s="190">
        <v>290.47199999999998</v>
      </c>
      <c r="CY34" s="190">
        <v>290.12</v>
      </c>
      <c r="CZ34" s="190">
        <v>290.22300000000001</v>
      </c>
      <c r="DA34" s="190">
        <v>269.41199999999998</v>
      </c>
      <c r="DB34" s="190">
        <v>273.31799999999998</v>
      </c>
      <c r="DC34" s="190">
        <v>271.06</v>
      </c>
      <c r="DD34" s="190">
        <v>317.916</v>
      </c>
      <c r="DE34" s="190">
        <v>321.33</v>
      </c>
      <c r="DF34" s="190">
        <v>320.37</v>
      </c>
      <c r="DG34" s="190">
        <v>318.46800000000002</v>
      </c>
      <c r="DH34" s="190">
        <v>318.61899999999997</v>
      </c>
      <c r="DI34" s="190">
        <v>318.60000000000002</v>
      </c>
      <c r="DJ34" s="190">
        <v>322.351</v>
      </c>
      <c r="DK34" s="190">
        <v>317.65899999999999</v>
      </c>
      <c r="DL34" s="190">
        <v>314.334</v>
      </c>
      <c r="DM34" s="190">
        <v>321.24400000000003</v>
      </c>
      <c r="DN34" s="190">
        <v>221.18100000000001</v>
      </c>
      <c r="DO34" s="190">
        <v>226.15</v>
      </c>
      <c r="DP34" s="190">
        <v>285.517</v>
      </c>
      <c r="DQ34" s="190">
        <v>391.71699999999998</v>
      </c>
      <c r="DR34" s="190">
        <v>395.72899999999998</v>
      </c>
      <c r="DS34" s="190">
        <v>428.86400000000003</v>
      </c>
      <c r="DT34" s="190">
        <v>432.30899999999997</v>
      </c>
      <c r="DU34" s="190">
        <v>447.27300000000002</v>
      </c>
      <c r="DV34" s="190">
        <v>536.76299999999992</v>
      </c>
      <c r="DW34" s="190">
        <v>421.86000061035156</v>
      </c>
      <c r="DX34" s="190">
        <v>498.78999328613281</v>
      </c>
      <c r="DY34" s="190">
        <v>505.49000549316406</v>
      </c>
      <c r="DZ34" s="190">
        <v>520.18000793457031</v>
      </c>
      <c r="EA34" s="190">
        <v>516.78997802734375</v>
      </c>
      <c r="EB34" s="190">
        <v>522.32000732421875</v>
      </c>
      <c r="EC34" s="190">
        <v>507.16998291015625</v>
      </c>
      <c r="ED34" s="190">
        <v>573.77000427246094</v>
      </c>
      <c r="EE34" s="190">
        <v>631.76998901367188</v>
      </c>
      <c r="EF34" s="190">
        <v>696.3699951171875</v>
      </c>
      <c r="EG34" s="190">
        <v>696.77001953125</v>
      </c>
      <c r="EH34" s="190">
        <v>710.489990234375</v>
      </c>
      <c r="EI34" s="190">
        <v>722.47000122070313</v>
      </c>
      <c r="EJ34" s="190">
        <v>637.3499755859375</v>
      </c>
      <c r="EK34" s="190">
        <v>601.11001586914063</v>
      </c>
      <c r="EL34" s="190">
        <v>571.6300048828125</v>
      </c>
      <c r="EM34" s="190">
        <v>580.25</v>
      </c>
      <c r="EN34" s="190">
        <v>678.1400146484375</v>
      </c>
      <c r="EO34" s="190">
        <v>810.91000366210938</v>
      </c>
      <c r="EP34" s="208">
        <v>815.3900146484375</v>
      </c>
      <c r="EQ34" s="208">
        <v>951.47000122070313</v>
      </c>
      <c r="ER34" s="208">
        <v>981.66000366210938</v>
      </c>
      <c r="ES34" s="208">
        <v>966.239990234375</v>
      </c>
      <c r="ET34" s="208">
        <v>958.54000854492188</v>
      </c>
      <c r="EU34" s="208">
        <v>894.83001708984375</v>
      </c>
      <c r="EV34" s="208">
        <v>877.10000610351563</v>
      </c>
      <c r="EW34" s="208">
        <v>773.69998168945313</v>
      </c>
      <c r="EX34" s="208">
        <v>635.94998168945313</v>
      </c>
      <c r="EY34" s="208">
        <v>726.99002075195313</v>
      </c>
      <c r="EZ34" s="208">
        <v>738.23001098632813</v>
      </c>
      <c r="FA34" s="208">
        <v>903.70004272460938</v>
      </c>
      <c r="FB34" s="208">
        <v>1012.8300170898438</v>
      </c>
      <c r="FC34" s="208">
        <v>1036.0699768066406</v>
      </c>
      <c r="FD34" s="208">
        <v>1034.7000122070313</v>
      </c>
      <c r="FE34" s="208">
        <v>1043.4399719238281</v>
      </c>
      <c r="FF34" s="208">
        <v>1049.989990234375</v>
      </c>
      <c r="FG34" s="208">
        <v>1042.8200073242188</v>
      </c>
      <c r="FH34" s="208">
        <v>1034.8199768066406</v>
      </c>
      <c r="FI34" s="208">
        <v>904.49996948242188</v>
      </c>
      <c r="FJ34" s="208">
        <v>774.08999633789063</v>
      </c>
      <c r="FK34" s="190">
        <v>773.41000366210938</v>
      </c>
      <c r="FL34" s="190">
        <v>793.87002563476563</v>
      </c>
      <c r="FM34" s="190">
        <v>1290.489990234375</v>
      </c>
      <c r="FN34" s="208">
        <v>1281</v>
      </c>
      <c r="FO34" s="208">
        <v>1257.5799865722656</v>
      </c>
      <c r="FP34" s="208">
        <v>1252.3299865722656</v>
      </c>
      <c r="FQ34" s="190">
        <v>1252.1699829101563</v>
      </c>
      <c r="FR34" s="190">
        <v>1139.7599792480469</v>
      </c>
      <c r="FS34" s="190">
        <v>1147.1700134277344</v>
      </c>
      <c r="FT34" s="190">
        <v>1128.6199951171875</v>
      </c>
      <c r="FU34" s="190">
        <v>1091.5700073242188</v>
      </c>
      <c r="FV34" s="190">
        <v>816.3499755859375</v>
      </c>
      <c r="FW34" s="190">
        <v>802.94998168945313</v>
      </c>
      <c r="FX34" s="190">
        <v>931.92999267578125</v>
      </c>
      <c r="FY34" s="190">
        <v>1560.7000122070313</v>
      </c>
    </row>
    <row r="35" spans="1:181" s="132" customFormat="1" ht="5.25" customHeight="1">
      <c r="A35" s="219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71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30"/>
      <c r="BX35" s="130"/>
      <c r="BY35" s="130"/>
      <c r="BZ35" s="130"/>
      <c r="CA35" s="131"/>
      <c r="CB35" s="183"/>
      <c r="CC35" s="183"/>
      <c r="CD35" s="183"/>
      <c r="CE35" s="183"/>
      <c r="CF35" s="183"/>
      <c r="CG35" s="183"/>
      <c r="CH35" s="183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130"/>
      <c r="FL35" s="130"/>
      <c r="FM35" s="130"/>
      <c r="FN35" s="201"/>
      <c r="FO35" s="201"/>
      <c r="FP35" s="201"/>
      <c r="FQ35" s="130"/>
      <c r="FR35" s="130"/>
      <c r="FS35" s="130"/>
      <c r="FT35" s="130"/>
      <c r="FU35" s="130"/>
      <c r="FV35" s="130"/>
      <c r="FW35" s="130"/>
      <c r="FX35" s="130"/>
      <c r="FY35" s="130"/>
    </row>
    <row r="36" spans="1:181" s="124" customFormat="1" ht="12" customHeight="1">
      <c r="A36" s="39" t="s">
        <v>133</v>
      </c>
      <c r="B36" s="185">
        <v>39493</v>
      </c>
      <c r="C36" s="185">
        <v>39964</v>
      </c>
      <c r="D36" s="185">
        <v>40470</v>
      </c>
      <c r="E36" s="185">
        <v>39802</v>
      </c>
      <c r="F36" s="185">
        <v>41363</v>
      </c>
      <c r="G36" s="185">
        <v>42190</v>
      </c>
      <c r="H36" s="185">
        <v>43349</v>
      </c>
      <c r="I36" s="185">
        <v>43877</v>
      </c>
      <c r="J36" s="185">
        <v>44333</v>
      </c>
      <c r="K36" s="185">
        <v>45257</v>
      </c>
      <c r="L36" s="186">
        <v>46061</v>
      </c>
      <c r="M36" s="185">
        <v>47172</v>
      </c>
      <c r="N36" s="185">
        <v>47900</v>
      </c>
      <c r="O36" s="185">
        <v>48417.071789000001</v>
      </c>
      <c r="P36" s="185">
        <v>49709.264753000003</v>
      </c>
      <c r="Q36" s="185">
        <v>50659.238449999997</v>
      </c>
      <c r="R36" s="185">
        <v>51437.782206999997</v>
      </c>
      <c r="S36" s="185">
        <v>52513.909140999996</v>
      </c>
      <c r="T36" s="185">
        <v>53671.686665499998</v>
      </c>
      <c r="U36" s="185">
        <v>54304.475389500003</v>
      </c>
      <c r="V36" s="185">
        <v>55440.2520955</v>
      </c>
      <c r="W36" s="185">
        <v>56368.411604499997</v>
      </c>
      <c r="X36" s="185">
        <v>57592.438846500001</v>
      </c>
      <c r="Y36" s="185">
        <v>58639</v>
      </c>
      <c r="Z36" s="185">
        <v>59427.838217999997</v>
      </c>
      <c r="AA36" s="185">
        <v>61075.679586999999</v>
      </c>
      <c r="AB36" s="185">
        <v>62185.021896999999</v>
      </c>
      <c r="AC36" s="185">
        <v>63687.792806500001</v>
      </c>
      <c r="AD36" s="185">
        <v>64231.892298500003</v>
      </c>
      <c r="AE36" s="185">
        <v>65055.468613999998</v>
      </c>
      <c r="AF36" s="185">
        <v>66102.107234499999</v>
      </c>
      <c r="AG36" s="185">
        <v>67077.809537499998</v>
      </c>
      <c r="AH36" s="185">
        <v>67974.953987000001</v>
      </c>
      <c r="AI36" s="185">
        <v>68777.301745999997</v>
      </c>
      <c r="AJ36" s="185">
        <v>69951.002485999998</v>
      </c>
      <c r="AK36" s="185">
        <v>71967</v>
      </c>
      <c r="AL36" s="185">
        <v>72730.525200000004</v>
      </c>
      <c r="AM36" s="185">
        <v>74289.148453999995</v>
      </c>
      <c r="AN36" s="185">
        <v>76623.787551999994</v>
      </c>
      <c r="AO36" s="185">
        <v>78491.989161499994</v>
      </c>
      <c r="AP36" s="185">
        <v>79979.716491500003</v>
      </c>
      <c r="AQ36" s="185">
        <v>83185.228791500005</v>
      </c>
      <c r="AR36" s="185">
        <v>84396.101093999998</v>
      </c>
      <c r="AS36" s="185">
        <v>85691.593729999993</v>
      </c>
      <c r="AT36" s="185">
        <v>85917.860975000003</v>
      </c>
      <c r="AU36" s="185">
        <v>89268.6731765</v>
      </c>
      <c r="AV36" s="185">
        <v>91156.655519499996</v>
      </c>
      <c r="AW36" s="185">
        <v>93803</v>
      </c>
      <c r="AX36" s="185">
        <v>95586.167689499998</v>
      </c>
      <c r="AY36" s="185">
        <v>97958.001615999994</v>
      </c>
      <c r="AZ36" s="185">
        <v>100679.913147</v>
      </c>
      <c r="BA36" s="185">
        <v>102849.46971799999</v>
      </c>
      <c r="BB36" s="185">
        <v>105618.0208385</v>
      </c>
      <c r="BC36" s="185">
        <v>109661.763962</v>
      </c>
      <c r="BD36" s="185">
        <v>113197.2278795</v>
      </c>
      <c r="BE36" s="185">
        <v>116635.713091</v>
      </c>
      <c r="BF36" s="185">
        <v>120640</v>
      </c>
      <c r="BG36" s="185">
        <v>121970</v>
      </c>
      <c r="BH36" s="185">
        <v>125478</v>
      </c>
      <c r="BI36" s="185">
        <v>130366</v>
      </c>
      <c r="BJ36" s="185">
        <v>133526</v>
      </c>
      <c r="BK36" s="185">
        <v>138395</v>
      </c>
      <c r="BL36" s="185">
        <v>143042.47492050001</v>
      </c>
      <c r="BM36" s="185">
        <v>148050</v>
      </c>
      <c r="BN36" s="185">
        <v>151243</v>
      </c>
      <c r="BO36" s="185">
        <v>155694</v>
      </c>
      <c r="BP36" s="185">
        <v>160456</v>
      </c>
      <c r="BQ36" s="185">
        <v>162859.09325599999</v>
      </c>
      <c r="BR36" s="185">
        <v>167047</v>
      </c>
      <c r="BS36" s="185">
        <v>170138</v>
      </c>
      <c r="BT36" s="185">
        <v>172640.34401550001</v>
      </c>
      <c r="BU36" s="185">
        <v>174782</v>
      </c>
      <c r="BV36" s="185">
        <v>175068.16975686996</v>
      </c>
      <c r="BW36" s="185">
        <v>176999.79227785999</v>
      </c>
      <c r="BX36" s="185">
        <v>177801.60651841003</v>
      </c>
      <c r="BY36" s="185">
        <v>178275.74411870999</v>
      </c>
      <c r="BZ36" s="185">
        <v>177861.22066878996</v>
      </c>
      <c r="CA36" s="186">
        <v>176876.37912591005</v>
      </c>
      <c r="CB36" s="185">
        <v>177545.68448704004</v>
      </c>
      <c r="CC36" s="185">
        <v>177137.67091972014</v>
      </c>
      <c r="CD36" s="185">
        <v>176892.83349140993</v>
      </c>
      <c r="CE36" s="185">
        <v>177287.17385277999</v>
      </c>
      <c r="CF36" s="185">
        <v>178845.76176250001</v>
      </c>
      <c r="CG36" s="185">
        <v>180196.07044299998</v>
      </c>
      <c r="CH36" s="185">
        <v>180710.07229981996</v>
      </c>
      <c r="CI36" s="185">
        <v>181736.24881544997</v>
      </c>
      <c r="CJ36" s="185">
        <v>182851.86400188008</v>
      </c>
      <c r="CK36" s="185">
        <v>184832.44603744993</v>
      </c>
      <c r="CL36" s="185">
        <v>185758.40792234003</v>
      </c>
      <c r="CM36" s="185">
        <v>187634.54376699994</v>
      </c>
      <c r="CN36" s="185">
        <v>188797.076932</v>
      </c>
      <c r="CO36" s="185">
        <v>190177.15483749995</v>
      </c>
      <c r="CP36" s="185">
        <v>191215.13423850006</v>
      </c>
      <c r="CQ36" s="185">
        <v>191822.220416</v>
      </c>
      <c r="CR36" s="185">
        <v>192617.06787599999</v>
      </c>
      <c r="CS36" s="185">
        <v>193393.99849999999</v>
      </c>
      <c r="CT36" s="185">
        <v>193216.49800000002</v>
      </c>
      <c r="CU36" s="185">
        <v>194877.95073899999</v>
      </c>
      <c r="CV36" s="185">
        <v>197556.87400000001</v>
      </c>
      <c r="CW36" s="185">
        <v>198274.24534999998</v>
      </c>
      <c r="CX36" s="185">
        <v>200308.484</v>
      </c>
      <c r="CY36" s="185">
        <v>202334.9357</v>
      </c>
      <c r="CZ36" s="185">
        <v>203628.75109999999</v>
      </c>
      <c r="DA36" s="185">
        <v>203762.84029999998</v>
      </c>
      <c r="DB36" s="185">
        <v>205138.863079</v>
      </c>
      <c r="DC36" s="185">
        <v>206040.49846999999</v>
      </c>
      <c r="DD36" s="185">
        <v>207303.94570000004</v>
      </c>
      <c r="DE36" s="185">
        <v>208198.01639999999</v>
      </c>
      <c r="DF36" s="185">
        <v>208832.9222</v>
      </c>
      <c r="DG36" s="185">
        <v>209442.546</v>
      </c>
      <c r="DH36" s="185">
        <v>211756.47229999994</v>
      </c>
      <c r="DI36" s="185">
        <v>214577.64699999997</v>
      </c>
      <c r="DJ36" s="185">
        <v>216079.97879999998</v>
      </c>
      <c r="DK36" s="185">
        <v>217289.82490000004</v>
      </c>
      <c r="DL36" s="185">
        <v>218366.7309</v>
      </c>
      <c r="DM36" s="185">
        <v>219355.38229999997</v>
      </c>
      <c r="DN36" s="185">
        <v>218209.67779999998</v>
      </c>
      <c r="DO36" s="185">
        <v>217780.81240000002</v>
      </c>
      <c r="DP36" s="185">
        <v>218424.40078299999</v>
      </c>
      <c r="DQ36" s="185">
        <v>218989.524202</v>
      </c>
      <c r="DR36" s="185">
        <v>218649.67875799999</v>
      </c>
      <c r="DS36" s="185">
        <v>218669.57197599998</v>
      </c>
      <c r="DT36" s="185">
        <v>220031.54692900003</v>
      </c>
      <c r="DU36" s="185">
        <v>220955.04984600001</v>
      </c>
      <c r="DV36" s="185">
        <v>222992.78138100001</v>
      </c>
      <c r="DW36" s="185">
        <v>224113.9522427246</v>
      </c>
      <c r="DX36" s="185">
        <v>224868.90940947272</v>
      </c>
      <c r="DY36" s="185">
        <v>224931.28752010688</v>
      </c>
      <c r="DZ36" s="185">
        <v>225451.76623868942</v>
      </c>
      <c r="EA36" s="185">
        <v>226164.11719119549</v>
      </c>
      <c r="EB36" s="185">
        <v>228421.31085581146</v>
      </c>
      <c r="EC36" s="185">
        <v>232747.52303908765</v>
      </c>
      <c r="ED36" s="185">
        <v>233060.08557665348</v>
      </c>
      <c r="EE36" s="185">
        <v>233566.9500694368</v>
      </c>
      <c r="EF36" s="185">
        <v>236049.25569932349</v>
      </c>
      <c r="EG36" s="185">
        <v>236288.23954619095</v>
      </c>
      <c r="EH36" s="185">
        <v>239657.90571546555</v>
      </c>
      <c r="EI36" s="185">
        <v>242696.98034624197</v>
      </c>
      <c r="EJ36" s="185">
        <v>243531.44702107646</v>
      </c>
      <c r="EK36" s="185">
        <v>244208.36272444724</v>
      </c>
      <c r="EL36" s="185">
        <v>246263.59863081388</v>
      </c>
      <c r="EM36" s="185">
        <v>247928.71674987115</v>
      </c>
      <c r="EN36" s="185">
        <v>250572.4841284398</v>
      </c>
      <c r="EO36" s="185">
        <v>255490.32569499314</v>
      </c>
      <c r="EP36" s="201">
        <v>253947.98685896397</v>
      </c>
      <c r="EQ36" s="201">
        <v>254634.76009988785</v>
      </c>
      <c r="ER36" s="201">
        <v>257632.35060992837</v>
      </c>
      <c r="ES36" s="201">
        <v>260278.19198832847</v>
      </c>
      <c r="ET36" s="201">
        <v>262280.59231741913</v>
      </c>
      <c r="EU36" s="201">
        <v>264678.28013438918</v>
      </c>
      <c r="EV36" s="201">
        <v>265818.30293036439</v>
      </c>
      <c r="EW36" s="201">
        <v>265828.0386248026</v>
      </c>
      <c r="EX36" s="201">
        <v>268185.71519170143</v>
      </c>
      <c r="EY36" s="201">
        <v>268919.29112721421</v>
      </c>
      <c r="EZ36" s="201">
        <v>271272.83943152428</v>
      </c>
      <c r="FA36" s="201">
        <v>279823.35601380095</v>
      </c>
      <c r="FB36" s="201">
        <v>275489.06273033097</v>
      </c>
      <c r="FC36" s="201">
        <v>277026.33111898601</v>
      </c>
      <c r="FD36" s="201">
        <v>279353.54494875669</v>
      </c>
      <c r="FE36" s="201">
        <v>280051.12209749222</v>
      </c>
      <c r="FF36" s="201">
        <v>279005.11694705486</v>
      </c>
      <c r="FG36" s="201">
        <v>273630.05151987076</v>
      </c>
      <c r="FH36" s="201">
        <v>273094.43490886688</v>
      </c>
      <c r="FI36" s="201">
        <v>273343.64967656136</v>
      </c>
      <c r="FJ36" s="201">
        <v>274748.42963891849</v>
      </c>
      <c r="FK36" s="185">
        <v>273831.59655838832</v>
      </c>
      <c r="FL36" s="185">
        <v>274369.37508869171</v>
      </c>
      <c r="FM36" s="185">
        <v>282686.50267601013</v>
      </c>
      <c r="FN36" s="201">
        <v>277328.07131416351</v>
      </c>
      <c r="FO36" s="201">
        <v>276067.06333732605</v>
      </c>
      <c r="FP36" s="201">
        <v>279454.54989612103</v>
      </c>
      <c r="FQ36" s="185">
        <v>282109.95329600573</v>
      </c>
      <c r="FR36" s="185">
        <v>283650.33639934659</v>
      </c>
      <c r="FS36" s="185">
        <v>286142.84183776379</v>
      </c>
      <c r="FT36" s="185">
        <v>287212.94014513493</v>
      </c>
      <c r="FU36" s="185">
        <v>287791.82860016823</v>
      </c>
      <c r="FV36" s="185">
        <v>287165.80854446441</v>
      </c>
      <c r="FW36" s="185">
        <v>287392.2361780405</v>
      </c>
      <c r="FX36" s="185">
        <v>289852.45586842299</v>
      </c>
      <c r="FY36" s="185">
        <v>298592.63115304708</v>
      </c>
    </row>
    <row r="37" spans="1:181" s="132" customFormat="1" ht="3.75" customHeight="1">
      <c r="A37" s="219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71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30"/>
      <c r="BX37" s="130"/>
      <c r="BY37" s="130"/>
      <c r="BZ37" s="130"/>
      <c r="CA37" s="131"/>
      <c r="CB37" s="183"/>
      <c r="CC37" s="183"/>
      <c r="CD37" s="183"/>
      <c r="CE37" s="183"/>
      <c r="CF37" s="183"/>
      <c r="CG37" s="183"/>
      <c r="CH37" s="183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201"/>
      <c r="EQ37" s="201"/>
      <c r="ER37" s="201"/>
      <c r="ES37" s="201"/>
      <c r="ET37" s="201"/>
      <c r="EU37" s="201"/>
      <c r="EV37" s="201"/>
      <c r="EW37" s="201"/>
      <c r="EX37" s="201"/>
      <c r="EY37" s="201"/>
      <c r="EZ37" s="201"/>
      <c r="FA37" s="201"/>
      <c r="FB37" s="201"/>
      <c r="FC37" s="201"/>
      <c r="FD37" s="201"/>
      <c r="FE37" s="201"/>
      <c r="FF37" s="201"/>
      <c r="FG37" s="201"/>
      <c r="FH37" s="201"/>
      <c r="FI37" s="201"/>
      <c r="FJ37" s="201"/>
      <c r="FK37" s="130"/>
      <c r="FL37" s="130"/>
      <c r="FM37" s="130"/>
      <c r="FN37" s="201"/>
      <c r="FO37" s="201"/>
      <c r="FP37" s="201"/>
      <c r="FQ37" s="130"/>
      <c r="FR37" s="130"/>
      <c r="FS37" s="130"/>
      <c r="FT37" s="130"/>
      <c r="FU37" s="130"/>
      <c r="FV37" s="130"/>
      <c r="FW37" s="130"/>
      <c r="FX37" s="130"/>
      <c r="FY37" s="130"/>
    </row>
    <row r="38" spans="1:181" s="124" customFormat="1" ht="10">
      <c r="A38" s="41" t="s">
        <v>296</v>
      </c>
      <c r="B38" s="190">
        <v>-1</v>
      </c>
      <c r="C38" s="190">
        <v>-1</v>
      </c>
      <c r="D38" s="190">
        <v>2</v>
      </c>
      <c r="E38" s="190">
        <v>-1</v>
      </c>
      <c r="F38" s="190">
        <v>0</v>
      </c>
      <c r="G38" s="190">
        <v>-1</v>
      </c>
      <c r="H38" s="190">
        <v>1</v>
      </c>
      <c r="I38" s="190">
        <v>-1</v>
      </c>
      <c r="J38" s="190">
        <v>-1</v>
      </c>
      <c r="K38" s="190">
        <v>0</v>
      </c>
      <c r="L38" s="191">
        <v>-1</v>
      </c>
      <c r="M38" s="190">
        <v>-1</v>
      </c>
      <c r="N38" s="190">
        <v>69</v>
      </c>
      <c r="O38" s="190">
        <v>63.071789000000003</v>
      </c>
      <c r="P38" s="190">
        <v>57.264752999999999</v>
      </c>
      <c r="Q38" s="190">
        <v>58.23845</v>
      </c>
      <c r="R38" s="190">
        <v>52.782207</v>
      </c>
      <c r="S38" s="190">
        <v>52.909140999999998</v>
      </c>
      <c r="T38" s="190">
        <v>49.686665499999997</v>
      </c>
      <c r="U38" s="190">
        <v>46.475389499999999</v>
      </c>
      <c r="V38" s="190">
        <v>43.252095500000003</v>
      </c>
      <c r="W38" s="190">
        <v>42.411604500000003</v>
      </c>
      <c r="X38" s="190">
        <v>41.438846499999997</v>
      </c>
      <c r="Y38" s="190">
        <v>44</v>
      </c>
      <c r="Z38" s="190">
        <v>38.838217999999998</v>
      </c>
      <c r="AA38" s="190">
        <v>34.679586999999998</v>
      </c>
      <c r="AB38" s="190">
        <v>31.021897000000003</v>
      </c>
      <c r="AC38" s="190">
        <v>30.792806500000001</v>
      </c>
      <c r="AD38" s="190">
        <v>26.892298499999999</v>
      </c>
      <c r="AE38" s="190">
        <v>31.468613999999999</v>
      </c>
      <c r="AF38" s="190">
        <v>32.107234500000004</v>
      </c>
      <c r="AG38" s="190">
        <v>28.809537500000001</v>
      </c>
      <c r="AH38" s="190">
        <v>24.953987000000001</v>
      </c>
      <c r="AI38" s="190">
        <v>24.301746000000001</v>
      </c>
      <c r="AJ38" s="190">
        <v>21.002486000000001</v>
      </c>
      <c r="AK38" s="190">
        <v>1063</v>
      </c>
      <c r="AL38" s="190">
        <v>1061.5252</v>
      </c>
      <c r="AM38" s="190">
        <v>1075.1484539999999</v>
      </c>
      <c r="AN38" s="190">
        <v>1072.787552</v>
      </c>
      <c r="AO38" s="190">
        <v>1069.9891614999999</v>
      </c>
      <c r="AP38" s="190">
        <v>1067.7164915000001</v>
      </c>
      <c r="AQ38" s="190">
        <v>1066.2287914999999</v>
      </c>
      <c r="AR38" s="190">
        <v>1065.1010940000001</v>
      </c>
      <c r="AS38" s="190">
        <v>1062.5937300000001</v>
      </c>
      <c r="AT38" s="190">
        <v>1060.8609750000001</v>
      </c>
      <c r="AU38" s="190">
        <v>1059.6731765</v>
      </c>
      <c r="AV38" s="190">
        <v>1086.6555195000001</v>
      </c>
      <c r="AW38" s="190">
        <v>1092</v>
      </c>
      <c r="AX38" s="190">
        <v>1120.1676895000001</v>
      </c>
      <c r="AY38" s="190">
        <v>1117.001616</v>
      </c>
      <c r="AZ38" s="190">
        <v>1111.913147</v>
      </c>
      <c r="BA38" s="190">
        <v>1107.4697180000001</v>
      </c>
      <c r="BB38" s="190">
        <v>1104.0208385000001</v>
      </c>
      <c r="BC38" s="190">
        <v>1098.763962</v>
      </c>
      <c r="BD38" s="190">
        <v>1096.2278795</v>
      </c>
      <c r="BE38" s="190">
        <v>1137.7130910000001</v>
      </c>
      <c r="BF38" s="190">
        <v>1149</v>
      </c>
      <c r="BG38" s="190">
        <v>1141</v>
      </c>
      <c r="BH38" s="190">
        <v>1135</v>
      </c>
      <c r="BI38" s="190">
        <v>1412</v>
      </c>
      <c r="BJ38" s="190">
        <v>1408</v>
      </c>
      <c r="BK38" s="190">
        <v>1425</v>
      </c>
      <c r="BL38" s="190">
        <v>1421.4749205000001</v>
      </c>
      <c r="BM38" s="190">
        <v>1412</v>
      </c>
      <c r="BN38" s="190">
        <v>1406</v>
      </c>
      <c r="BO38" s="190">
        <v>1399</v>
      </c>
      <c r="BP38" s="190">
        <v>1393</v>
      </c>
      <c r="BQ38" s="190">
        <v>1388.0932560000001</v>
      </c>
      <c r="BR38" s="190">
        <v>1473</v>
      </c>
      <c r="BS38" s="190">
        <v>1466</v>
      </c>
      <c r="BT38" s="190">
        <v>1514.3440155000001</v>
      </c>
      <c r="BU38" s="190">
        <v>1508</v>
      </c>
      <c r="BV38" s="190">
        <v>1499.1731585000002</v>
      </c>
      <c r="BW38" s="190">
        <v>1490.3201335000003</v>
      </c>
      <c r="BX38" s="190">
        <v>1494.2427205000001</v>
      </c>
      <c r="BY38" s="190">
        <v>1506.3814440000001</v>
      </c>
      <c r="BZ38" s="190">
        <v>1498.1641370000002</v>
      </c>
      <c r="CA38" s="191">
        <v>1490.5361784999998</v>
      </c>
      <c r="CB38" s="190">
        <v>1487.1279935</v>
      </c>
      <c r="CC38" s="190">
        <v>1479.5392889999998</v>
      </c>
      <c r="CD38" s="190">
        <v>1471.2814435</v>
      </c>
      <c r="CE38" s="190">
        <v>1464.1068205000001</v>
      </c>
      <c r="CF38" s="190">
        <v>1479.6992765</v>
      </c>
      <c r="CG38" s="190">
        <v>1512.4867300000001</v>
      </c>
      <c r="CH38" s="190">
        <v>1514.2055970000001</v>
      </c>
      <c r="CI38" s="190">
        <v>1492.6396725000002</v>
      </c>
      <c r="CJ38" s="190">
        <v>1487.4587145</v>
      </c>
      <c r="CK38" s="190">
        <v>1468.3946830000002</v>
      </c>
      <c r="CL38" s="190">
        <v>1453.298796</v>
      </c>
      <c r="CM38" s="190">
        <v>1443.5909369999999</v>
      </c>
      <c r="CN38" s="190">
        <v>1444.8994320000002</v>
      </c>
      <c r="CO38" s="190">
        <v>1491.6165375000003</v>
      </c>
      <c r="CP38" s="190">
        <v>1481.7857385000002</v>
      </c>
      <c r="CQ38" s="190">
        <v>1475.1305160000002</v>
      </c>
      <c r="CR38" s="190">
        <v>1463.7450760000002</v>
      </c>
      <c r="CS38" s="190">
        <v>1454.9080000000001</v>
      </c>
      <c r="CT38" s="190">
        <v>1445.115</v>
      </c>
      <c r="CU38" s="190">
        <v>1437.186739</v>
      </c>
      <c r="CV38" s="190">
        <v>1426.8330000000001</v>
      </c>
      <c r="CW38" s="190">
        <v>109.74135</v>
      </c>
      <c r="CX38" s="190">
        <v>100.83499999999999</v>
      </c>
      <c r="CY38" s="190">
        <v>97.762699999999995</v>
      </c>
      <c r="CZ38" s="190">
        <v>88.762100000000004</v>
      </c>
      <c r="DA38" s="190">
        <v>79.156299999999987</v>
      </c>
      <c r="DB38" s="190">
        <v>73.90007900000009</v>
      </c>
      <c r="DC38" s="190">
        <v>67.747469999999993</v>
      </c>
      <c r="DD38" s="190">
        <v>61.447699999999998</v>
      </c>
      <c r="DE38" s="190">
        <v>73.681399999999996</v>
      </c>
      <c r="DF38" s="190">
        <v>88.618200000000002</v>
      </c>
      <c r="DG38" s="190">
        <v>84.438000000000002</v>
      </c>
      <c r="DH38" s="190">
        <v>83.985299999999995</v>
      </c>
      <c r="DI38" s="190">
        <v>75.427000000000007</v>
      </c>
      <c r="DJ38" s="190">
        <v>71.139799999999994</v>
      </c>
      <c r="DK38" s="190">
        <v>122.2949</v>
      </c>
      <c r="DL38" s="190">
        <v>115.8749</v>
      </c>
      <c r="DM38" s="190">
        <v>110.62430000000001</v>
      </c>
      <c r="DN38" s="190">
        <v>104.65779999999999</v>
      </c>
      <c r="DO38" s="190">
        <v>99.066400000000002</v>
      </c>
      <c r="DP38" s="190">
        <v>92.973782999999997</v>
      </c>
      <c r="DQ38" s="190">
        <v>88.976202000000001</v>
      </c>
      <c r="DR38" s="190">
        <v>84.401758000000001</v>
      </c>
      <c r="DS38" s="190">
        <v>81.195976000000002</v>
      </c>
      <c r="DT38" s="190">
        <v>77.508928999999995</v>
      </c>
      <c r="DU38" s="190">
        <v>71.98784599999999</v>
      </c>
      <c r="DV38" s="190">
        <v>67.752381</v>
      </c>
      <c r="DW38" s="190">
        <v>62.690001487731934</v>
      </c>
      <c r="DX38" s="190">
        <v>59.440001487731934</v>
      </c>
      <c r="DY38" s="190">
        <v>55.95999813079834</v>
      </c>
      <c r="DZ38" s="190">
        <v>53.330000877380371</v>
      </c>
      <c r="EA38" s="190">
        <v>51.529998779296875</v>
      </c>
      <c r="EB38" s="190">
        <v>47.79999828338623</v>
      </c>
      <c r="EC38" s="190">
        <v>46.159998893737793</v>
      </c>
      <c r="ED38" s="190">
        <v>43.00999927520752</v>
      </c>
      <c r="EE38" s="190">
        <v>86.789999961853027</v>
      </c>
      <c r="EF38" s="190">
        <v>82.340001106262207</v>
      </c>
      <c r="EG38" s="190">
        <v>108.88000106811523</v>
      </c>
      <c r="EH38" s="190">
        <v>102.64999866485596</v>
      </c>
      <c r="EI38" s="190">
        <v>96.850003013387322</v>
      </c>
      <c r="EJ38" s="190">
        <v>79.810003051534295</v>
      </c>
      <c r="EK38" s="190">
        <v>76.900000000000006</v>
      </c>
      <c r="EL38" s="190">
        <v>72.69999816827476</v>
      </c>
      <c r="EM38" s="190">
        <v>86.880003655329347</v>
      </c>
      <c r="EN38" s="190">
        <v>81.719999993219972</v>
      </c>
      <c r="EO38" s="190">
        <v>76.889999389648438</v>
      </c>
      <c r="EP38" s="208">
        <v>76.180000305175781</v>
      </c>
      <c r="EQ38" s="208">
        <v>73.680000305175781</v>
      </c>
      <c r="ER38" s="208">
        <v>68.029998779296875</v>
      </c>
      <c r="ES38" s="208">
        <v>64.34000183083117</v>
      </c>
      <c r="ET38" s="208">
        <v>60.859998473897576</v>
      </c>
      <c r="EU38" s="208">
        <v>94.910001525655389</v>
      </c>
      <c r="EV38" s="208">
        <v>150.68999267555773</v>
      </c>
      <c r="EW38" s="208">
        <v>144.09000183083117</v>
      </c>
      <c r="EX38" s="208">
        <v>138.20999694801867</v>
      </c>
      <c r="EY38" s="208">
        <v>133.39999938942492</v>
      </c>
      <c r="EZ38" s="208">
        <v>142.33000183105469</v>
      </c>
      <c r="FA38" s="208">
        <v>137.53999328613281</v>
      </c>
      <c r="FB38" s="208">
        <v>131.63999938964844</v>
      </c>
      <c r="FC38" s="208">
        <v>126.62999725341797</v>
      </c>
      <c r="FD38" s="208">
        <v>121.29000091552734</v>
      </c>
      <c r="FE38" s="208">
        <v>116.41000366210938</v>
      </c>
      <c r="FF38" s="208">
        <v>108.4099987745285</v>
      </c>
      <c r="FG38" s="208">
        <v>104.73000335693359</v>
      </c>
      <c r="FH38" s="208">
        <v>103.41000366210938</v>
      </c>
      <c r="FI38" s="208">
        <v>105.37999725341797</v>
      </c>
      <c r="FJ38" s="208">
        <v>110.5799966417253</v>
      </c>
      <c r="FK38" s="190">
        <v>102.29999786242843</v>
      </c>
      <c r="FL38" s="190">
        <v>100.12000274658203</v>
      </c>
      <c r="FM38" s="190">
        <v>193.83000183105469</v>
      </c>
      <c r="FN38" s="208">
        <v>311.75999450683594</v>
      </c>
      <c r="FO38" s="208">
        <v>303.83999633789063</v>
      </c>
      <c r="FP38" s="208">
        <v>295.44001007080078</v>
      </c>
      <c r="FQ38" s="190">
        <v>286.59000396728516</v>
      </c>
      <c r="FR38" s="190">
        <v>276.37998962402344</v>
      </c>
      <c r="FS38" s="190">
        <v>267.02999877929688</v>
      </c>
      <c r="FT38" s="190">
        <v>304.51000213623047</v>
      </c>
      <c r="FU38" s="190">
        <v>292.84000396728516</v>
      </c>
      <c r="FV38" s="190">
        <v>308.07000732421875</v>
      </c>
      <c r="FW38" s="190">
        <v>299.04000091552734</v>
      </c>
      <c r="FX38" s="190">
        <v>286.87000274658203</v>
      </c>
      <c r="FY38" s="190">
        <v>274.51000213623047</v>
      </c>
    </row>
    <row r="39" spans="1:181" s="124" customFormat="1" ht="10">
      <c r="A39" s="41" t="s">
        <v>297</v>
      </c>
      <c r="B39" s="190">
        <v>39494</v>
      </c>
      <c r="C39" s="190">
        <v>39965</v>
      </c>
      <c r="D39" s="190">
        <v>40468</v>
      </c>
      <c r="E39" s="190">
        <v>39803</v>
      </c>
      <c r="F39" s="190">
        <v>41363</v>
      </c>
      <c r="G39" s="190">
        <v>42191</v>
      </c>
      <c r="H39" s="190">
        <v>43348</v>
      </c>
      <c r="I39" s="190">
        <v>43878</v>
      </c>
      <c r="J39" s="190">
        <v>44334</v>
      </c>
      <c r="K39" s="190">
        <v>45257</v>
      </c>
      <c r="L39" s="191">
        <v>46062</v>
      </c>
      <c r="M39" s="190">
        <v>47173</v>
      </c>
      <c r="N39" s="190">
        <v>47831</v>
      </c>
      <c r="O39" s="190">
        <v>48354</v>
      </c>
      <c r="P39" s="190">
        <v>49652</v>
      </c>
      <c r="Q39" s="190">
        <v>50601</v>
      </c>
      <c r="R39" s="190">
        <v>51385</v>
      </c>
      <c r="S39" s="190">
        <v>52461</v>
      </c>
      <c r="T39" s="190">
        <v>53622</v>
      </c>
      <c r="U39" s="190">
        <v>54258</v>
      </c>
      <c r="V39" s="190">
        <v>55397</v>
      </c>
      <c r="W39" s="190">
        <v>56326</v>
      </c>
      <c r="X39" s="190">
        <v>57551</v>
      </c>
      <c r="Y39" s="190">
        <v>58595</v>
      </c>
      <c r="Z39" s="190">
        <v>59389</v>
      </c>
      <c r="AA39" s="190">
        <v>61041</v>
      </c>
      <c r="AB39" s="190">
        <v>62154</v>
      </c>
      <c r="AC39" s="190">
        <v>63657</v>
      </c>
      <c r="AD39" s="190">
        <v>64205</v>
      </c>
      <c r="AE39" s="190">
        <v>65024</v>
      </c>
      <c r="AF39" s="190">
        <v>66070</v>
      </c>
      <c r="AG39" s="190">
        <v>67049</v>
      </c>
      <c r="AH39" s="190">
        <v>67950</v>
      </c>
      <c r="AI39" s="190">
        <v>68753</v>
      </c>
      <c r="AJ39" s="190">
        <v>69930</v>
      </c>
      <c r="AK39" s="190">
        <v>70904</v>
      </c>
      <c r="AL39" s="190">
        <v>71669</v>
      </c>
      <c r="AM39" s="190">
        <v>73214</v>
      </c>
      <c r="AN39" s="190">
        <v>75551</v>
      </c>
      <c r="AO39" s="190">
        <v>77422</v>
      </c>
      <c r="AP39" s="190">
        <v>78912</v>
      </c>
      <c r="AQ39" s="190">
        <v>82119</v>
      </c>
      <c r="AR39" s="190">
        <v>83331</v>
      </c>
      <c r="AS39" s="190">
        <v>84629</v>
      </c>
      <c r="AT39" s="190">
        <v>84857</v>
      </c>
      <c r="AU39" s="190">
        <v>88209</v>
      </c>
      <c r="AV39" s="190">
        <v>90070</v>
      </c>
      <c r="AW39" s="190">
        <v>92711</v>
      </c>
      <c r="AX39" s="190">
        <v>94466</v>
      </c>
      <c r="AY39" s="190">
        <v>96841</v>
      </c>
      <c r="AZ39" s="190">
        <v>99568</v>
      </c>
      <c r="BA39" s="190">
        <v>101742</v>
      </c>
      <c r="BB39" s="190">
        <v>104514</v>
      </c>
      <c r="BC39" s="190">
        <v>108563</v>
      </c>
      <c r="BD39" s="190">
        <v>112101</v>
      </c>
      <c r="BE39" s="190">
        <v>115498</v>
      </c>
      <c r="BF39" s="190">
        <v>119491</v>
      </c>
      <c r="BG39" s="190">
        <v>120829</v>
      </c>
      <c r="BH39" s="190">
        <v>124343</v>
      </c>
      <c r="BI39" s="190">
        <v>128954</v>
      </c>
      <c r="BJ39" s="190">
        <v>132118</v>
      </c>
      <c r="BK39" s="190">
        <v>136970</v>
      </c>
      <c r="BL39" s="190">
        <v>141621</v>
      </c>
      <c r="BM39" s="190">
        <v>146638</v>
      </c>
      <c r="BN39" s="190">
        <v>149837</v>
      </c>
      <c r="BO39" s="190">
        <v>154295</v>
      </c>
      <c r="BP39" s="190">
        <v>159063</v>
      </c>
      <c r="BQ39" s="190">
        <v>161471</v>
      </c>
      <c r="BR39" s="190">
        <v>165574</v>
      </c>
      <c r="BS39" s="190">
        <v>168672</v>
      </c>
      <c r="BT39" s="190">
        <v>171126</v>
      </c>
      <c r="BU39" s="190">
        <v>173274</v>
      </c>
      <c r="BV39" s="190">
        <v>173568.99659836997</v>
      </c>
      <c r="BW39" s="190">
        <v>175509.47214435998</v>
      </c>
      <c r="BX39" s="190">
        <v>176307.36379791002</v>
      </c>
      <c r="BY39" s="190">
        <v>176769.36267470999</v>
      </c>
      <c r="BZ39" s="190">
        <v>176363.05653178995</v>
      </c>
      <c r="CA39" s="191">
        <v>175385.84294741004</v>
      </c>
      <c r="CB39" s="190">
        <v>176058.55649354003</v>
      </c>
      <c r="CC39" s="190">
        <v>175658.13163072013</v>
      </c>
      <c r="CD39" s="190">
        <v>175421.55204790994</v>
      </c>
      <c r="CE39" s="190">
        <v>175823.06703228</v>
      </c>
      <c r="CF39" s="190">
        <v>177366.06248600001</v>
      </c>
      <c r="CG39" s="190">
        <v>178683.58371299997</v>
      </c>
      <c r="CH39" s="190">
        <v>179195.86670281997</v>
      </c>
      <c r="CI39" s="190">
        <v>180243.60914294998</v>
      </c>
      <c r="CJ39" s="190">
        <v>181364.40528738007</v>
      </c>
      <c r="CK39" s="190">
        <v>183364.05135444994</v>
      </c>
      <c r="CL39" s="190">
        <v>184305.10912634004</v>
      </c>
      <c r="CM39" s="190">
        <v>186190.95282999994</v>
      </c>
      <c r="CN39" s="190">
        <v>187352.17749999999</v>
      </c>
      <c r="CO39" s="190">
        <v>188685.53829999996</v>
      </c>
      <c r="CP39" s="190">
        <v>189733.34850000005</v>
      </c>
      <c r="CQ39" s="190">
        <v>190347.08989999999</v>
      </c>
      <c r="CR39" s="190">
        <v>191153.32279999999</v>
      </c>
      <c r="CS39" s="190">
        <v>191939.09049999999</v>
      </c>
      <c r="CT39" s="190">
        <v>191771.38300000003</v>
      </c>
      <c r="CU39" s="190">
        <v>193440.764</v>
      </c>
      <c r="CV39" s="190">
        <v>196130.041</v>
      </c>
      <c r="CW39" s="190">
        <v>198164.50399999999</v>
      </c>
      <c r="CX39" s="190">
        <v>200207.649</v>
      </c>
      <c r="CY39" s="190">
        <v>202237.17300000001</v>
      </c>
      <c r="CZ39" s="190">
        <v>203539.989</v>
      </c>
      <c r="DA39" s="190">
        <v>203683.68399999998</v>
      </c>
      <c r="DB39" s="190">
        <v>205064.96299999999</v>
      </c>
      <c r="DC39" s="190">
        <v>205972.75099999999</v>
      </c>
      <c r="DD39" s="190">
        <v>207242.49800000005</v>
      </c>
      <c r="DE39" s="190">
        <v>208124.33499999999</v>
      </c>
      <c r="DF39" s="190">
        <v>208744.304</v>
      </c>
      <c r="DG39" s="190">
        <v>209358.10800000001</v>
      </c>
      <c r="DH39" s="190">
        <v>211672.48699999994</v>
      </c>
      <c r="DI39" s="190">
        <v>214502.21999999997</v>
      </c>
      <c r="DJ39" s="190">
        <v>216008.83899999998</v>
      </c>
      <c r="DK39" s="190">
        <v>217167.53000000003</v>
      </c>
      <c r="DL39" s="190">
        <v>218250.856</v>
      </c>
      <c r="DM39" s="190">
        <v>219244.75799999997</v>
      </c>
      <c r="DN39" s="190">
        <v>218105.02</v>
      </c>
      <c r="DO39" s="190">
        <v>217681.74600000001</v>
      </c>
      <c r="DP39" s="190">
        <v>218331.427</v>
      </c>
      <c r="DQ39" s="190">
        <v>218900.54800000001</v>
      </c>
      <c r="DR39" s="190">
        <v>218565.277</v>
      </c>
      <c r="DS39" s="190">
        <v>218588.37599999999</v>
      </c>
      <c r="DT39" s="190">
        <v>219954.03800000003</v>
      </c>
      <c r="DU39" s="190">
        <v>220883.06200000001</v>
      </c>
      <c r="DV39" s="190">
        <v>222925.02900000001</v>
      </c>
      <c r="DW39" s="190">
        <v>224051.26224123687</v>
      </c>
      <c r="DX39" s="190">
        <v>224809.46940798499</v>
      </c>
      <c r="DY39" s="190">
        <v>224875.32752197608</v>
      </c>
      <c r="DZ39" s="190">
        <v>225398.43623781204</v>
      </c>
      <c r="EA39" s="190">
        <v>226112.58719241619</v>
      </c>
      <c r="EB39" s="190">
        <v>228373.51085752808</v>
      </c>
      <c r="EC39" s="190">
        <v>232701.36304019392</v>
      </c>
      <c r="ED39" s="190">
        <v>233017.07557737827</v>
      </c>
      <c r="EE39" s="190">
        <v>233480.16006947495</v>
      </c>
      <c r="EF39" s="190">
        <v>235966.91569821723</v>
      </c>
      <c r="EG39" s="190">
        <v>236179.35954512283</v>
      </c>
      <c r="EH39" s="190">
        <v>239555.25571680069</v>
      </c>
      <c r="EI39" s="190">
        <v>242600.13034322858</v>
      </c>
      <c r="EJ39" s="190">
        <v>243451.63701802492</v>
      </c>
      <c r="EK39" s="190">
        <v>244131.46272444725</v>
      </c>
      <c r="EL39" s="190">
        <v>246190.89863264561</v>
      </c>
      <c r="EM39" s="190">
        <v>247841.83674621582</v>
      </c>
      <c r="EN39" s="190">
        <v>250490.76412844658</v>
      </c>
      <c r="EO39" s="190">
        <v>255413.43569560349</v>
      </c>
      <c r="EP39" s="208">
        <v>253871.80685865879</v>
      </c>
      <c r="EQ39" s="208">
        <v>254561.08009958267</v>
      </c>
      <c r="ER39" s="208">
        <v>257564.32061114907</v>
      </c>
      <c r="ES39" s="208">
        <v>260213.85198649764</v>
      </c>
      <c r="ET39" s="208">
        <v>262219.73231894523</v>
      </c>
      <c r="EU39" s="208">
        <v>264583.37013286352</v>
      </c>
      <c r="EV39" s="208">
        <v>265667.61293768883</v>
      </c>
      <c r="EW39" s="208">
        <v>265683.94862297177</v>
      </c>
      <c r="EX39" s="208">
        <v>268047.50519475341</v>
      </c>
      <c r="EY39" s="208">
        <v>268785.89112782478</v>
      </c>
      <c r="EZ39" s="208">
        <v>271130.50942969322</v>
      </c>
      <c r="FA39" s="208">
        <v>279685.81602051482</v>
      </c>
      <c r="FB39" s="208">
        <v>275357.42273094133</v>
      </c>
      <c r="FC39" s="208">
        <v>276899.70112173259</v>
      </c>
      <c r="FD39" s="208">
        <v>279232.25494784117</v>
      </c>
      <c r="FE39" s="208">
        <v>279934.71209383011</v>
      </c>
      <c r="FF39" s="208">
        <v>278896.70694828033</v>
      </c>
      <c r="FG39" s="208">
        <v>273525.32151651382</v>
      </c>
      <c r="FH39" s="208">
        <v>272991.02490520477</v>
      </c>
      <c r="FI39" s="208">
        <v>273238.26967930794</v>
      </c>
      <c r="FJ39" s="208">
        <v>274637.84964227676</v>
      </c>
      <c r="FK39" s="190">
        <v>273729.29656052589</v>
      </c>
      <c r="FL39" s="190">
        <v>274269.25508594513</v>
      </c>
      <c r="FM39" s="190">
        <v>282492.67267417908</v>
      </c>
      <c r="FN39" s="208">
        <v>277016.31131965667</v>
      </c>
      <c r="FO39" s="208">
        <v>275763.22334098816</v>
      </c>
      <c r="FP39" s="208">
        <v>279159.10988605022</v>
      </c>
      <c r="FQ39" s="190">
        <v>281823.36329203844</v>
      </c>
      <c r="FR39" s="190">
        <v>283373.95640972257</v>
      </c>
      <c r="FS39" s="190">
        <v>285875.81183898449</v>
      </c>
      <c r="FT39" s="190">
        <v>286908.4301429987</v>
      </c>
      <c r="FU39" s="190">
        <v>287498.98859620094</v>
      </c>
      <c r="FV39" s="190">
        <v>286857.73853714019</v>
      </c>
      <c r="FW39" s="190">
        <v>287093.19617712498</v>
      </c>
      <c r="FX39" s="190">
        <v>289565.5858656764</v>
      </c>
      <c r="FY39" s="190">
        <v>298318.12115091085</v>
      </c>
    </row>
    <row r="40" spans="1:181" s="132" customFormat="1" ht="3" customHeight="1">
      <c r="A40" s="219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71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30"/>
      <c r="BX40" s="130"/>
      <c r="BY40" s="130"/>
      <c r="BZ40" s="130"/>
      <c r="CA40" s="131"/>
      <c r="CB40" s="183"/>
      <c r="CC40" s="183"/>
      <c r="CD40" s="183"/>
      <c r="CE40" s="183"/>
      <c r="CF40" s="183"/>
      <c r="CG40" s="183"/>
      <c r="CH40" s="183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201"/>
      <c r="FF40" s="201"/>
      <c r="FG40" s="201"/>
      <c r="FH40" s="201"/>
      <c r="FI40" s="201"/>
      <c r="FJ40" s="201"/>
      <c r="FK40" s="130"/>
      <c r="FL40" s="130"/>
      <c r="FM40" s="130"/>
      <c r="FN40" s="201"/>
      <c r="FO40" s="201"/>
      <c r="FP40" s="201"/>
      <c r="FQ40" s="130"/>
      <c r="FR40" s="130"/>
      <c r="FS40" s="130"/>
      <c r="FT40" s="130"/>
      <c r="FU40" s="130"/>
      <c r="FV40" s="130"/>
      <c r="FW40" s="130"/>
      <c r="FX40" s="130"/>
      <c r="FY40" s="130"/>
    </row>
    <row r="41" spans="1:181" s="124" customFormat="1" ht="11.25" customHeight="1">
      <c r="A41" s="39" t="s">
        <v>134</v>
      </c>
      <c r="B41" s="185">
        <v>34.290616</v>
      </c>
      <c r="C41" s="185">
        <v>38.290616</v>
      </c>
      <c r="D41" s="185">
        <v>53.290616</v>
      </c>
      <c r="E41" s="185">
        <v>27.290616</v>
      </c>
      <c r="F41" s="185">
        <v>3.290616</v>
      </c>
      <c r="G41" s="185">
        <v>33.290616</v>
      </c>
      <c r="H41" s="185">
        <v>23.290616</v>
      </c>
      <c r="I41" s="185">
        <v>57.290616</v>
      </c>
      <c r="J41" s="185">
        <v>3.290616</v>
      </c>
      <c r="K41" s="185">
        <v>3.290616</v>
      </c>
      <c r="L41" s="186">
        <v>46.290616</v>
      </c>
      <c r="M41" s="185">
        <v>49.290616</v>
      </c>
      <c r="N41" s="185">
        <v>3.290616</v>
      </c>
      <c r="O41" s="185">
        <v>3.290616</v>
      </c>
      <c r="P41" s="185">
        <v>102.290616</v>
      </c>
      <c r="Q41" s="185">
        <v>13.290616</v>
      </c>
      <c r="R41" s="185">
        <v>13.290616</v>
      </c>
      <c r="S41" s="185">
        <v>24.290616</v>
      </c>
      <c r="T41" s="185">
        <v>12.290616</v>
      </c>
      <c r="U41" s="185">
        <v>4.290616</v>
      </c>
      <c r="V41" s="185">
        <v>14.290616</v>
      </c>
      <c r="W41" s="185">
        <v>3.290616</v>
      </c>
      <c r="X41" s="185">
        <v>23.290616</v>
      </c>
      <c r="Y41" s="185">
        <v>3.290616</v>
      </c>
      <c r="Z41" s="185">
        <v>41.290616</v>
      </c>
      <c r="AA41" s="185">
        <v>3.290616</v>
      </c>
      <c r="AB41" s="185">
        <v>5.290616</v>
      </c>
      <c r="AC41" s="185">
        <v>26.290616</v>
      </c>
      <c r="AD41" s="185">
        <v>6.290616</v>
      </c>
      <c r="AE41" s="185">
        <v>11.290616</v>
      </c>
      <c r="AF41" s="185">
        <v>28.290616</v>
      </c>
      <c r="AG41" s="185">
        <v>6.290616</v>
      </c>
      <c r="AH41" s="185">
        <v>6.290616</v>
      </c>
      <c r="AI41" s="185">
        <v>6.290616</v>
      </c>
      <c r="AJ41" s="185">
        <v>6.290616</v>
      </c>
      <c r="AK41" s="185">
        <v>6.290616</v>
      </c>
      <c r="AL41" s="185">
        <v>6.290616</v>
      </c>
      <c r="AM41" s="185">
        <v>5.290616</v>
      </c>
      <c r="AN41" s="185">
        <v>5.290616</v>
      </c>
      <c r="AO41" s="185">
        <v>6.290616</v>
      </c>
      <c r="AP41" s="185">
        <v>6.290616</v>
      </c>
      <c r="AQ41" s="185">
        <v>8.290616</v>
      </c>
      <c r="AR41" s="185">
        <v>13.290616</v>
      </c>
      <c r="AS41" s="185">
        <v>7.290616</v>
      </c>
      <c r="AT41" s="185">
        <v>7.290616</v>
      </c>
      <c r="AU41" s="185">
        <v>9.290616</v>
      </c>
      <c r="AV41" s="185">
        <v>10.290616</v>
      </c>
      <c r="AW41" s="185">
        <v>9.290616</v>
      </c>
      <c r="AX41" s="185">
        <v>12.290616</v>
      </c>
      <c r="AY41" s="185">
        <v>12.290616</v>
      </c>
      <c r="AZ41" s="185">
        <v>13.291116000000001</v>
      </c>
      <c r="BA41" s="185">
        <v>8.2911160000000006</v>
      </c>
      <c r="BB41" s="185">
        <v>7.2911160000000006</v>
      </c>
      <c r="BC41" s="185">
        <v>9.2911160000000006</v>
      </c>
      <c r="BD41" s="185">
        <v>7.2911160000000006</v>
      </c>
      <c r="BE41" s="185">
        <v>6.2911160000000006</v>
      </c>
      <c r="BF41" s="185">
        <v>4</v>
      </c>
      <c r="BG41" s="185">
        <v>25</v>
      </c>
      <c r="BH41" s="185">
        <v>41</v>
      </c>
      <c r="BI41" s="185">
        <v>55</v>
      </c>
      <c r="BJ41" s="185">
        <v>50</v>
      </c>
      <c r="BK41" s="185">
        <v>48</v>
      </c>
      <c r="BL41" s="185">
        <v>53.006392499999997</v>
      </c>
      <c r="BM41" s="185">
        <v>47</v>
      </c>
      <c r="BN41" s="185">
        <v>53</v>
      </c>
      <c r="BO41" s="185">
        <v>53</v>
      </c>
      <c r="BP41" s="185">
        <v>67</v>
      </c>
      <c r="BQ41" s="185">
        <v>62.006392499999997</v>
      </c>
      <c r="BR41" s="185">
        <v>65</v>
      </c>
      <c r="BS41" s="185">
        <v>61</v>
      </c>
      <c r="BT41" s="185">
        <v>401.0063925</v>
      </c>
      <c r="BU41" s="185">
        <v>340.0063925</v>
      </c>
      <c r="BV41" s="185">
        <v>594.98317999999995</v>
      </c>
      <c r="BW41" s="185">
        <v>747.15106250000008</v>
      </c>
      <c r="BX41" s="185">
        <v>698.70748100000003</v>
      </c>
      <c r="BY41" s="185">
        <v>707.65975800000001</v>
      </c>
      <c r="BZ41" s="185">
        <v>661.44911049999996</v>
      </c>
      <c r="CA41" s="186">
        <v>649.22005249999995</v>
      </c>
      <c r="CB41" s="185">
        <v>607.02745600000014</v>
      </c>
      <c r="CC41" s="185">
        <v>586.42839049999998</v>
      </c>
      <c r="CD41" s="185">
        <v>592.92801599999996</v>
      </c>
      <c r="CE41" s="185">
        <v>591.84978750000005</v>
      </c>
      <c r="CF41" s="185">
        <v>573.35190549999993</v>
      </c>
      <c r="CG41" s="185">
        <v>586.61229500000013</v>
      </c>
      <c r="CH41" s="185">
        <v>585.76636000000008</v>
      </c>
      <c r="CI41" s="185">
        <v>586.50080049999997</v>
      </c>
      <c r="CJ41" s="185">
        <v>586.34715000000017</v>
      </c>
      <c r="CK41" s="185">
        <v>585.97422350000011</v>
      </c>
      <c r="CL41" s="185">
        <v>583.52198550000003</v>
      </c>
      <c r="CM41" s="185">
        <v>576.93128000000002</v>
      </c>
      <c r="CN41" s="185">
        <v>577.53967</v>
      </c>
      <c r="CO41" s="185">
        <v>574.81111999999996</v>
      </c>
      <c r="CP41" s="185">
        <v>571.94481000000007</v>
      </c>
      <c r="CQ41" s="185">
        <v>590.11277000000007</v>
      </c>
      <c r="CR41" s="185">
        <v>576.05315999999993</v>
      </c>
      <c r="CS41" s="185">
        <v>669.11982</v>
      </c>
      <c r="CT41" s="185">
        <v>661.69735000000003</v>
      </c>
      <c r="CU41" s="185">
        <v>660.33308</v>
      </c>
      <c r="CV41" s="185">
        <v>648.3558405</v>
      </c>
      <c r="CW41" s="185">
        <v>642.66101000000003</v>
      </c>
      <c r="CX41" s="185">
        <v>666.19493399999999</v>
      </c>
      <c r="CY41" s="185">
        <v>673.81942550000008</v>
      </c>
      <c r="CZ41" s="185">
        <v>697.11774300000002</v>
      </c>
      <c r="DA41" s="185">
        <v>694.21853850000002</v>
      </c>
      <c r="DB41" s="185">
        <v>674.19023749999985</v>
      </c>
      <c r="DC41" s="185">
        <v>678.21222850000004</v>
      </c>
      <c r="DD41" s="185">
        <v>653.99999849999983</v>
      </c>
      <c r="DE41" s="185">
        <v>714.96211199999993</v>
      </c>
      <c r="DF41" s="185">
        <v>745.16299849999996</v>
      </c>
      <c r="DG41" s="185">
        <v>791.0222849999999</v>
      </c>
      <c r="DH41" s="185">
        <v>789.55699849999996</v>
      </c>
      <c r="DI41" s="185">
        <v>904.55399849999992</v>
      </c>
      <c r="DJ41" s="185">
        <v>895.24599849999993</v>
      </c>
      <c r="DK41" s="185">
        <v>867.706096</v>
      </c>
      <c r="DL41" s="185">
        <v>868.76496199999997</v>
      </c>
      <c r="DM41" s="185">
        <v>862.17585099999997</v>
      </c>
      <c r="DN41" s="185">
        <v>866.25118599999996</v>
      </c>
      <c r="DO41" s="185">
        <v>870.56818600000008</v>
      </c>
      <c r="DP41" s="185">
        <v>865.01743399999998</v>
      </c>
      <c r="DQ41" s="185">
        <v>899.75199999999995</v>
      </c>
      <c r="DR41" s="185">
        <v>912.78199999999993</v>
      </c>
      <c r="DS41" s="185">
        <v>903.58500000000004</v>
      </c>
      <c r="DT41" s="185">
        <v>903.65200000000004</v>
      </c>
      <c r="DU41" s="185">
        <v>878.93800099999999</v>
      </c>
      <c r="DV41" s="185">
        <v>907.90899999999999</v>
      </c>
      <c r="DW41" s="185">
        <v>905.63002347946167</v>
      </c>
      <c r="DX41" s="185">
        <v>904.98998689651489</v>
      </c>
      <c r="DY41" s="185">
        <v>906.93002223968506</v>
      </c>
      <c r="DZ41" s="185">
        <v>923.37002420425415</v>
      </c>
      <c r="EA41" s="185">
        <v>929.2599925994873</v>
      </c>
      <c r="EB41" s="185">
        <v>932.83002471923828</v>
      </c>
      <c r="EC41" s="185">
        <v>961.96997976303101</v>
      </c>
      <c r="ED41" s="185">
        <v>962.90002393722534</v>
      </c>
      <c r="EE41" s="185">
        <v>972.64997100830078</v>
      </c>
      <c r="EF41" s="185">
        <v>969.12001037597656</v>
      </c>
      <c r="EG41" s="185">
        <v>969.28002023696899</v>
      </c>
      <c r="EH41" s="185">
        <v>959.4699764251709</v>
      </c>
      <c r="EI41" s="185">
        <v>942.06997966766357</v>
      </c>
      <c r="EJ41" s="185">
        <v>972.44998502731323</v>
      </c>
      <c r="EK41" s="185">
        <v>973.66001558303833</v>
      </c>
      <c r="EL41" s="185">
        <v>981.98997688293457</v>
      </c>
      <c r="EM41" s="185">
        <v>1334.0499569773674</v>
      </c>
      <c r="EN41" s="185">
        <v>1467.1200024485588</v>
      </c>
      <c r="EO41" s="185">
        <v>1367.6100177317858</v>
      </c>
      <c r="EP41" s="201">
        <v>1333.5800266265869</v>
      </c>
      <c r="EQ41" s="201">
        <v>1341.8700199127197</v>
      </c>
      <c r="ER41" s="201">
        <v>1650.4400234222412</v>
      </c>
      <c r="ES41" s="201">
        <v>1539.9500007629395</v>
      </c>
      <c r="ET41" s="201">
        <v>1635.200026512146</v>
      </c>
      <c r="EU41" s="201">
        <v>1364.2599649429321</v>
      </c>
      <c r="EV41" s="201">
        <v>1349.080005645752</v>
      </c>
      <c r="EW41" s="201">
        <v>1360.0299692153931</v>
      </c>
      <c r="EX41" s="201">
        <v>1361.9999504089355</v>
      </c>
      <c r="EY41" s="201">
        <v>1379.9700489044189</v>
      </c>
      <c r="EZ41" s="201">
        <v>1561.2900462150574</v>
      </c>
      <c r="FA41" s="201">
        <v>1428.2500400543213</v>
      </c>
      <c r="FB41" s="201">
        <v>1431.3600244522095</v>
      </c>
      <c r="FC41" s="201">
        <v>1428.7299509048462</v>
      </c>
      <c r="FD41" s="201">
        <v>1430.5200486183167</v>
      </c>
      <c r="FE41" s="201">
        <v>1439.5600562095642</v>
      </c>
      <c r="FF41" s="201">
        <v>1465.1899743080139</v>
      </c>
      <c r="FG41" s="201">
        <v>1413.7099680900574</v>
      </c>
      <c r="FH41" s="201">
        <v>1426.3599462509155</v>
      </c>
      <c r="FI41" s="201">
        <v>1426.6700501441956</v>
      </c>
      <c r="FJ41" s="201">
        <v>1399.8100099563599</v>
      </c>
      <c r="FK41" s="185">
        <v>1399.4899663925171</v>
      </c>
      <c r="FL41" s="185">
        <v>1531.3800535202026</v>
      </c>
      <c r="FM41" s="185">
        <v>1562.6900234222412</v>
      </c>
      <c r="FN41" s="201">
        <v>1682.5399670600891</v>
      </c>
      <c r="FO41" s="201">
        <v>1687.1099708080292</v>
      </c>
      <c r="FP41" s="201">
        <v>1578.1800012588501</v>
      </c>
      <c r="FQ41" s="185">
        <v>1735.1099524497986</v>
      </c>
      <c r="FR41" s="185">
        <v>1769.3300402164459</v>
      </c>
      <c r="FS41" s="185">
        <v>1554.5099487304688</v>
      </c>
      <c r="FT41" s="185">
        <v>1672.970054268837</v>
      </c>
      <c r="FU41" s="185">
        <v>1779.660046339035</v>
      </c>
      <c r="FV41" s="185">
        <v>1505.2300409078598</v>
      </c>
      <c r="FW41" s="185">
        <v>1869.309987783432</v>
      </c>
      <c r="FX41" s="185">
        <v>1863.7099865674973</v>
      </c>
      <c r="FY41" s="185">
        <v>1442.5600500404835</v>
      </c>
    </row>
    <row r="42" spans="1:181" s="132" customFormat="1" ht="3.75" customHeight="1">
      <c r="A42" s="219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71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30"/>
      <c r="BX42" s="130"/>
      <c r="BY42" s="130"/>
      <c r="BZ42" s="130"/>
      <c r="CA42" s="131"/>
      <c r="CB42" s="183"/>
      <c r="CC42" s="183"/>
      <c r="CD42" s="183"/>
      <c r="CE42" s="183"/>
      <c r="CF42" s="183"/>
      <c r="CG42" s="183"/>
      <c r="CH42" s="183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201"/>
      <c r="EQ42" s="201"/>
      <c r="ER42" s="201"/>
      <c r="ES42" s="201"/>
      <c r="ET42" s="201"/>
      <c r="EU42" s="201"/>
      <c r="EV42" s="201"/>
      <c r="EW42" s="201"/>
      <c r="EX42" s="201"/>
      <c r="EY42" s="201"/>
      <c r="EZ42" s="201"/>
      <c r="FA42" s="201"/>
      <c r="FB42" s="201"/>
      <c r="FC42" s="201"/>
      <c r="FD42" s="201"/>
      <c r="FE42" s="201"/>
      <c r="FF42" s="201"/>
      <c r="FG42" s="201"/>
      <c r="FH42" s="201"/>
      <c r="FI42" s="201"/>
      <c r="FJ42" s="201"/>
      <c r="FK42" s="130"/>
      <c r="FL42" s="130"/>
      <c r="FM42" s="130"/>
      <c r="FN42" s="201"/>
      <c r="FO42" s="201"/>
      <c r="FP42" s="201"/>
      <c r="FQ42" s="130"/>
      <c r="FR42" s="130"/>
      <c r="FS42" s="130"/>
      <c r="FT42" s="130"/>
      <c r="FU42" s="130"/>
      <c r="FV42" s="130"/>
      <c r="FW42" s="130"/>
      <c r="FX42" s="130"/>
      <c r="FY42" s="130"/>
    </row>
    <row r="43" spans="1:181" s="124" customFormat="1" ht="12.75" customHeight="1">
      <c r="A43" s="41" t="s">
        <v>298</v>
      </c>
      <c r="B43" s="190">
        <v>3.290616</v>
      </c>
      <c r="C43" s="190">
        <v>3.290616</v>
      </c>
      <c r="D43" s="190">
        <v>3.290616</v>
      </c>
      <c r="E43" s="190">
        <v>3.290616</v>
      </c>
      <c r="F43" s="190">
        <v>3.290616</v>
      </c>
      <c r="G43" s="190">
        <v>3.290616</v>
      </c>
      <c r="H43" s="190">
        <v>3.290616</v>
      </c>
      <c r="I43" s="190">
        <v>3.290616</v>
      </c>
      <c r="J43" s="190">
        <v>3.290616</v>
      </c>
      <c r="K43" s="190">
        <v>3.290616</v>
      </c>
      <c r="L43" s="191">
        <v>3.290616</v>
      </c>
      <c r="M43" s="190">
        <v>3.290616</v>
      </c>
      <c r="N43" s="190">
        <v>3.290616</v>
      </c>
      <c r="O43" s="190">
        <v>3.290616</v>
      </c>
      <c r="P43" s="190">
        <v>3.290616</v>
      </c>
      <c r="Q43" s="190">
        <v>3.290616</v>
      </c>
      <c r="R43" s="190">
        <v>3.290616</v>
      </c>
      <c r="S43" s="190">
        <v>3.290616</v>
      </c>
      <c r="T43" s="190">
        <v>3.290616</v>
      </c>
      <c r="U43" s="190">
        <v>3.290616</v>
      </c>
      <c r="V43" s="190">
        <v>3.290616</v>
      </c>
      <c r="W43" s="190">
        <v>3.290616</v>
      </c>
      <c r="X43" s="190">
        <v>3.290616</v>
      </c>
      <c r="Y43" s="190">
        <v>3.290616</v>
      </c>
      <c r="Z43" s="190">
        <v>3.290616</v>
      </c>
      <c r="AA43" s="190">
        <v>3.290616</v>
      </c>
      <c r="AB43" s="190">
        <v>3.290616</v>
      </c>
      <c r="AC43" s="190">
        <v>3.290616</v>
      </c>
      <c r="AD43" s="190">
        <v>3.290616</v>
      </c>
      <c r="AE43" s="190">
        <v>3.290616</v>
      </c>
      <c r="AF43" s="190">
        <v>3.290616</v>
      </c>
      <c r="AG43" s="190">
        <v>3.290616</v>
      </c>
      <c r="AH43" s="190">
        <v>3.290616</v>
      </c>
      <c r="AI43" s="190">
        <v>3.290616</v>
      </c>
      <c r="AJ43" s="190">
        <v>3.290616</v>
      </c>
      <c r="AK43" s="190">
        <v>3.290616</v>
      </c>
      <c r="AL43" s="190">
        <v>3.290616</v>
      </c>
      <c r="AM43" s="190">
        <v>3.290616</v>
      </c>
      <c r="AN43" s="190">
        <v>3.290616</v>
      </c>
      <c r="AO43" s="190">
        <v>3.290616</v>
      </c>
      <c r="AP43" s="190">
        <v>3.290616</v>
      </c>
      <c r="AQ43" s="190">
        <v>3.290616</v>
      </c>
      <c r="AR43" s="190">
        <v>3.290616</v>
      </c>
      <c r="AS43" s="190">
        <v>3.290616</v>
      </c>
      <c r="AT43" s="190">
        <v>3.290616</v>
      </c>
      <c r="AU43" s="190">
        <v>3.290616</v>
      </c>
      <c r="AV43" s="190">
        <v>3.290616</v>
      </c>
      <c r="AW43" s="190">
        <v>3.290616</v>
      </c>
      <c r="AX43" s="190">
        <v>3.290616</v>
      </c>
      <c r="AY43" s="190">
        <v>3.290616</v>
      </c>
      <c r="AZ43" s="190">
        <v>3.2911160000000002</v>
      </c>
      <c r="BA43" s="190">
        <v>3.2911160000000002</v>
      </c>
      <c r="BB43" s="190">
        <v>3.2911160000000002</v>
      </c>
      <c r="BC43" s="190">
        <v>3.2911160000000002</v>
      </c>
      <c r="BD43" s="190">
        <v>3.2911160000000002</v>
      </c>
      <c r="BE43" s="190">
        <v>3.2911160000000002</v>
      </c>
      <c r="BF43" s="190">
        <v>3</v>
      </c>
      <c r="BG43" s="190">
        <v>3</v>
      </c>
      <c r="BH43" s="190">
        <v>3</v>
      </c>
      <c r="BI43" s="190">
        <v>3</v>
      </c>
      <c r="BJ43" s="190">
        <v>3</v>
      </c>
      <c r="BK43" s="190">
        <v>3</v>
      </c>
      <c r="BL43" s="190">
        <v>3.0063925</v>
      </c>
      <c r="BM43" s="190">
        <v>3</v>
      </c>
      <c r="BN43" s="190">
        <v>3</v>
      </c>
      <c r="BO43" s="190">
        <v>3</v>
      </c>
      <c r="BP43" s="190">
        <v>3</v>
      </c>
      <c r="BQ43" s="190">
        <v>3.0063925</v>
      </c>
      <c r="BR43" s="190">
        <v>3</v>
      </c>
      <c r="BS43" s="190">
        <v>3</v>
      </c>
      <c r="BT43" s="190">
        <v>3.0063925</v>
      </c>
      <c r="BU43" s="190">
        <v>3.0063925</v>
      </c>
      <c r="BV43" s="190">
        <v>1.05</v>
      </c>
      <c r="BW43" s="190">
        <v>1.0508825000000002</v>
      </c>
      <c r="BX43" s="190">
        <v>1.0573010000000003</v>
      </c>
      <c r="BY43" s="190">
        <v>1.0585780000000002</v>
      </c>
      <c r="BZ43" s="190">
        <v>1.0649305000000002</v>
      </c>
      <c r="CA43" s="191">
        <v>1.0688725000000003</v>
      </c>
      <c r="CB43" s="190">
        <v>1.0702760000000002</v>
      </c>
      <c r="CC43" s="190">
        <v>1.0582105000000002</v>
      </c>
      <c r="CD43" s="190">
        <v>1.0608360000000003</v>
      </c>
      <c r="CE43" s="190">
        <v>1.0576075000000003</v>
      </c>
      <c r="CF43" s="190">
        <v>1.0657255000000003</v>
      </c>
      <c r="CG43" s="190">
        <v>1.0706150000000003</v>
      </c>
      <c r="CH43" s="190">
        <v>1.0501800000000003</v>
      </c>
      <c r="CI43" s="190">
        <v>1.0506205000000002</v>
      </c>
      <c r="CJ43" s="190">
        <v>1.0589700000000002</v>
      </c>
      <c r="CK43" s="190">
        <v>1</v>
      </c>
      <c r="CL43" s="190">
        <v>1</v>
      </c>
      <c r="CM43" s="190">
        <v>1</v>
      </c>
      <c r="CN43" s="190">
        <v>1.07867</v>
      </c>
      <c r="CO43" s="190">
        <v>1.1091200000000001</v>
      </c>
      <c r="CP43" s="190">
        <v>1.1348100000000001</v>
      </c>
      <c r="CQ43" s="190">
        <v>1.1447700000000001</v>
      </c>
      <c r="CR43" s="190">
        <v>1.15316</v>
      </c>
      <c r="CS43" s="190">
        <v>1.0648200000000001</v>
      </c>
      <c r="CT43" s="190">
        <v>1.07135</v>
      </c>
      <c r="CU43" s="190">
        <v>1.0840799999999999</v>
      </c>
      <c r="CV43" s="190">
        <v>8.9840500000000004E-2</v>
      </c>
      <c r="CW43" s="190">
        <v>7.0010000000000003E-2</v>
      </c>
      <c r="CX43" s="190">
        <v>3.8934000000000003E-2</v>
      </c>
      <c r="CY43" s="190">
        <v>1.6425499999999999E-2</v>
      </c>
      <c r="CZ43" s="190">
        <v>2.8743000000000001E-2</v>
      </c>
      <c r="DA43" s="190">
        <v>1.15385E-2</v>
      </c>
      <c r="DB43" s="190">
        <v>7.2375E-3</v>
      </c>
      <c r="DC43" s="190">
        <v>2.285E-4</v>
      </c>
      <c r="DD43" s="190">
        <v>-1.5E-6</v>
      </c>
      <c r="DE43" s="190">
        <v>1.12E-4</v>
      </c>
      <c r="DF43" s="190">
        <v>-1.5E-6</v>
      </c>
      <c r="DG43" s="190">
        <v>2.8499999999999999E-4</v>
      </c>
      <c r="DH43" s="190">
        <v>-1.5E-6</v>
      </c>
      <c r="DI43" s="190">
        <v>-1.5E-6</v>
      </c>
      <c r="DJ43" s="190">
        <v>-1.5E-6</v>
      </c>
      <c r="DK43" s="190">
        <v>9.6000000000000002E-5</v>
      </c>
      <c r="DL43" s="190">
        <v>9.6199999999999996E-4</v>
      </c>
      <c r="DM43" s="190">
        <v>5.8510000000000003E-3</v>
      </c>
      <c r="DN43" s="190">
        <v>1.8599999999999999E-4</v>
      </c>
      <c r="DO43" s="190">
        <v>1.8599999999999999E-4</v>
      </c>
      <c r="DP43" s="190">
        <v>4.3399999999999998E-4</v>
      </c>
      <c r="DQ43" s="190">
        <v>0</v>
      </c>
      <c r="DR43" s="190">
        <v>0</v>
      </c>
      <c r="DS43" s="190">
        <v>0</v>
      </c>
      <c r="DT43" s="190">
        <v>-2.2204499999999999E-16</v>
      </c>
      <c r="DU43" s="190">
        <v>9.9999999999999995E-7</v>
      </c>
      <c r="DV43" s="190">
        <v>0</v>
      </c>
      <c r="DW43" s="190">
        <v>0</v>
      </c>
      <c r="DX43" s="190">
        <v>0</v>
      </c>
      <c r="DY43" s="190">
        <v>0</v>
      </c>
      <c r="DZ43" s="190">
        <v>0</v>
      </c>
      <c r="EA43" s="190">
        <v>0</v>
      </c>
      <c r="EB43" s="190">
        <v>0</v>
      </c>
      <c r="EC43" s="190">
        <v>0</v>
      </c>
      <c r="ED43" s="190">
        <v>0</v>
      </c>
      <c r="EE43" s="190">
        <v>0</v>
      </c>
      <c r="EF43" s="190">
        <v>0</v>
      </c>
      <c r="EG43" s="190">
        <v>0</v>
      </c>
      <c r="EH43" s="190">
        <v>0</v>
      </c>
      <c r="EI43" s="190">
        <v>0</v>
      </c>
      <c r="EJ43" s="190">
        <v>0</v>
      </c>
      <c r="EK43" s="190">
        <v>0</v>
      </c>
      <c r="EL43" s="190">
        <v>0</v>
      </c>
      <c r="EM43" s="190">
        <v>0</v>
      </c>
      <c r="EN43" s="190">
        <v>0</v>
      </c>
      <c r="EO43" s="190">
        <v>0</v>
      </c>
      <c r="EP43" s="208">
        <v>0</v>
      </c>
      <c r="EQ43" s="208">
        <v>0</v>
      </c>
      <c r="ER43" s="208">
        <v>0</v>
      </c>
      <c r="ES43" s="208">
        <v>0</v>
      </c>
      <c r="ET43" s="208">
        <v>0</v>
      </c>
      <c r="EU43" s="208">
        <v>0</v>
      </c>
      <c r="EV43" s="208">
        <v>0</v>
      </c>
      <c r="EW43" s="208">
        <v>0</v>
      </c>
      <c r="EX43" s="208">
        <v>0</v>
      </c>
      <c r="EY43" s="208">
        <v>0</v>
      </c>
      <c r="EZ43" s="208">
        <v>0</v>
      </c>
      <c r="FA43" s="208">
        <v>0</v>
      </c>
      <c r="FB43" s="208">
        <v>0</v>
      </c>
      <c r="FC43" s="208">
        <v>0</v>
      </c>
      <c r="FD43" s="208">
        <v>0</v>
      </c>
      <c r="FE43" s="208">
        <v>0</v>
      </c>
      <c r="FF43" s="208">
        <v>0</v>
      </c>
      <c r="FG43" s="208">
        <v>0</v>
      </c>
      <c r="FH43" s="208">
        <v>0</v>
      </c>
      <c r="FI43" s="208">
        <v>0</v>
      </c>
      <c r="FJ43" s="208">
        <v>0</v>
      </c>
      <c r="FK43" s="190">
        <v>0</v>
      </c>
      <c r="FL43" s="190">
        <v>0</v>
      </c>
      <c r="FM43" s="190">
        <v>0</v>
      </c>
      <c r="FN43" s="208">
        <v>0</v>
      </c>
      <c r="FO43" s="208">
        <v>0</v>
      </c>
      <c r="FP43" s="208">
        <v>0</v>
      </c>
      <c r="FQ43" s="190">
        <v>0</v>
      </c>
      <c r="FR43" s="190">
        <v>0</v>
      </c>
      <c r="FS43" s="190">
        <v>0</v>
      </c>
      <c r="FT43" s="190">
        <v>0</v>
      </c>
      <c r="FU43" s="190">
        <v>0</v>
      </c>
      <c r="FV43" s="190">
        <v>0</v>
      </c>
      <c r="FW43" s="190">
        <v>0</v>
      </c>
      <c r="FX43" s="190">
        <v>0</v>
      </c>
      <c r="FY43" s="190">
        <v>0</v>
      </c>
    </row>
    <row r="44" spans="1:181" s="124" customFormat="1" ht="12.75" customHeight="1">
      <c r="A44" s="41" t="s">
        <v>299</v>
      </c>
      <c r="B44" s="190">
        <v>31</v>
      </c>
      <c r="C44" s="190">
        <v>35</v>
      </c>
      <c r="D44" s="190">
        <v>50</v>
      </c>
      <c r="E44" s="190">
        <v>24</v>
      </c>
      <c r="F44" s="190">
        <v>0</v>
      </c>
      <c r="G44" s="190">
        <v>30</v>
      </c>
      <c r="H44" s="190">
        <v>20</v>
      </c>
      <c r="I44" s="190">
        <v>54</v>
      </c>
      <c r="J44" s="190">
        <v>0</v>
      </c>
      <c r="K44" s="190">
        <v>0</v>
      </c>
      <c r="L44" s="191">
        <v>43</v>
      </c>
      <c r="M44" s="190">
        <v>46</v>
      </c>
      <c r="N44" s="190">
        <v>0</v>
      </c>
      <c r="O44" s="190">
        <v>0</v>
      </c>
      <c r="P44" s="190">
        <v>99</v>
      </c>
      <c r="Q44" s="190">
        <v>10</v>
      </c>
      <c r="R44" s="190">
        <v>10</v>
      </c>
      <c r="S44" s="190">
        <v>21</v>
      </c>
      <c r="T44" s="190">
        <v>9</v>
      </c>
      <c r="U44" s="190">
        <v>1</v>
      </c>
      <c r="V44" s="190">
        <v>11</v>
      </c>
      <c r="W44" s="190">
        <v>0</v>
      </c>
      <c r="X44" s="190">
        <v>20</v>
      </c>
      <c r="Y44" s="190">
        <v>0</v>
      </c>
      <c r="Z44" s="190">
        <v>38</v>
      </c>
      <c r="AA44" s="190">
        <v>0</v>
      </c>
      <c r="AB44" s="190">
        <v>2</v>
      </c>
      <c r="AC44" s="190">
        <v>23</v>
      </c>
      <c r="AD44" s="190">
        <v>3</v>
      </c>
      <c r="AE44" s="190">
        <v>8</v>
      </c>
      <c r="AF44" s="190">
        <v>25</v>
      </c>
      <c r="AG44" s="190">
        <v>3</v>
      </c>
      <c r="AH44" s="190">
        <v>3</v>
      </c>
      <c r="AI44" s="190">
        <v>3</v>
      </c>
      <c r="AJ44" s="190">
        <v>3</v>
      </c>
      <c r="AK44" s="190">
        <v>3</v>
      </c>
      <c r="AL44" s="190">
        <v>3</v>
      </c>
      <c r="AM44" s="190">
        <v>2</v>
      </c>
      <c r="AN44" s="190">
        <v>2</v>
      </c>
      <c r="AO44" s="190">
        <v>3</v>
      </c>
      <c r="AP44" s="190">
        <v>3</v>
      </c>
      <c r="AQ44" s="190">
        <v>5</v>
      </c>
      <c r="AR44" s="190">
        <v>10</v>
      </c>
      <c r="AS44" s="190">
        <v>4</v>
      </c>
      <c r="AT44" s="190">
        <v>4</v>
      </c>
      <c r="AU44" s="190">
        <v>6</v>
      </c>
      <c r="AV44" s="190">
        <v>7</v>
      </c>
      <c r="AW44" s="190">
        <v>6</v>
      </c>
      <c r="AX44" s="190">
        <v>9</v>
      </c>
      <c r="AY44" s="190">
        <v>9</v>
      </c>
      <c r="AZ44" s="190">
        <v>10</v>
      </c>
      <c r="BA44" s="190">
        <v>5</v>
      </c>
      <c r="BB44" s="190">
        <v>4</v>
      </c>
      <c r="BC44" s="190">
        <v>6</v>
      </c>
      <c r="BD44" s="190">
        <v>4</v>
      </c>
      <c r="BE44" s="190">
        <v>3</v>
      </c>
      <c r="BF44" s="190">
        <v>1</v>
      </c>
      <c r="BG44" s="190">
        <v>22</v>
      </c>
      <c r="BH44" s="190">
        <v>38</v>
      </c>
      <c r="BI44" s="190">
        <v>52</v>
      </c>
      <c r="BJ44" s="190">
        <v>47</v>
      </c>
      <c r="BK44" s="190">
        <v>45</v>
      </c>
      <c r="BL44" s="190">
        <v>50</v>
      </c>
      <c r="BM44" s="190">
        <v>44</v>
      </c>
      <c r="BN44" s="190">
        <v>50</v>
      </c>
      <c r="BO44" s="190">
        <v>50</v>
      </c>
      <c r="BP44" s="190">
        <v>64</v>
      </c>
      <c r="BQ44" s="190">
        <v>59</v>
      </c>
      <c r="BR44" s="190">
        <v>62</v>
      </c>
      <c r="BS44" s="190">
        <v>58</v>
      </c>
      <c r="BT44" s="190">
        <v>398</v>
      </c>
      <c r="BU44" s="190">
        <v>337</v>
      </c>
      <c r="BV44" s="190">
        <v>593.93317999999999</v>
      </c>
      <c r="BW44" s="190">
        <v>746.10018000000002</v>
      </c>
      <c r="BX44" s="190">
        <v>697.65017999999998</v>
      </c>
      <c r="BY44" s="190">
        <v>706.60118</v>
      </c>
      <c r="BZ44" s="190">
        <v>660.38418000000001</v>
      </c>
      <c r="CA44" s="191">
        <v>648.15117999999995</v>
      </c>
      <c r="CB44" s="190">
        <v>605.95718000000011</v>
      </c>
      <c r="CC44" s="190">
        <v>585.37018</v>
      </c>
      <c r="CD44" s="190">
        <v>591.86717999999996</v>
      </c>
      <c r="CE44" s="190">
        <v>590.79218000000003</v>
      </c>
      <c r="CF44" s="190">
        <v>572.28617999999994</v>
      </c>
      <c r="CG44" s="190">
        <v>585.54168000000016</v>
      </c>
      <c r="CH44" s="190">
        <v>584.71618000000012</v>
      </c>
      <c r="CI44" s="190">
        <v>585.45017999999993</v>
      </c>
      <c r="CJ44" s="190">
        <v>585.28818000000012</v>
      </c>
      <c r="CK44" s="190">
        <v>584.90918000000011</v>
      </c>
      <c r="CL44" s="190">
        <v>582.44618000000003</v>
      </c>
      <c r="CM44" s="190">
        <v>575.81700000000001</v>
      </c>
      <c r="CN44" s="190">
        <v>576.46100000000001</v>
      </c>
      <c r="CO44" s="190">
        <v>573.702</v>
      </c>
      <c r="CP44" s="190">
        <v>570.81000000000006</v>
      </c>
      <c r="CQ44" s="190">
        <v>588.96800000000007</v>
      </c>
      <c r="CR44" s="190">
        <v>574.9</v>
      </c>
      <c r="CS44" s="190">
        <v>668.05499999999995</v>
      </c>
      <c r="CT44" s="190">
        <v>660.62599999999998</v>
      </c>
      <c r="CU44" s="190">
        <v>659.24900000000002</v>
      </c>
      <c r="CV44" s="190">
        <v>648.26599999999996</v>
      </c>
      <c r="CW44" s="190">
        <v>642.59100000000001</v>
      </c>
      <c r="CX44" s="190">
        <v>666.15599999999995</v>
      </c>
      <c r="CY44" s="190">
        <v>673.80300000000011</v>
      </c>
      <c r="CZ44" s="190">
        <v>697.08900000000006</v>
      </c>
      <c r="DA44" s="190">
        <v>694.20699999999999</v>
      </c>
      <c r="DB44" s="190">
        <v>674.18299999999988</v>
      </c>
      <c r="DC44" s="190">
        <v>678.21199999999999</v>
      </c>
      <c r="DD44" s="190">
        <v>653.99999999999989</v>
      </c>
      <c r="DE44" s="190">
        <v>714.96199999999999</v>
      </c>
      <c r="DF44" s="190">
        <v>745.16300000000001</v>
      </c>
      <c r="DG44" s="190">
        <v>791.02199999999993</v>
      </c>
      <c r="DH44" s="190">
        <v>789.55700000000002</v>
      </c>
      <c r="DI44" s="190">
        <v>904.55399999999997</v>
      </c>
      <c r="DJ44" s="190">
        <v>895.24599999999998</v>
      </c>
      <c r="DK44" s="190">
        <v>867.70600000000002</v>
      </c>
      <c r="DL44" s="190">
        <v>868.76400000000001</v>
      </c>
      <c r="DM44" s="190">
        <v>862.17</v>
      </c>
      <c r="DN44" s="190">
        <v>866.25099999999998</v>
      </c>
      <c r="DO44" s="190">
        <v>870.5680000000001</v>
      </c>
      <c r="DP44" s="190">
        <v>865.01699999999994</v>
      </c>
      <c r="DQ44" s="190">
        <v>899.75199999999995</v>
      </c>
      <c r="DR44" s="190">
        <v>912.78199999999993</v>
      </c>
      <c r="DS44" s="190">
        <v>903.58500000000004</v>
      </c>
      <c r="DT44" s="190">
        <v>903.65200000000004</v>
      </c>
      <c r="DU44" s="190">
        <v>878.93799999999999</v>
      </c>
      <c r="DV44" s="190">
        <v>907.90899999999999</v>
      </c>
      <c r="DW44" s="190">
        <v>905.63002347946167</v>
      </c>
      <c r="DX44" s="190">
        <v>904.98998689651489</v>
      </c>
      <c r="DY44" s="190">
        <v>906.93002223968506</v>
      </c>
      <c r="DZ44" s="190">
        <v>923.37002420425415</v>
      </c>
      <c r="EA44" s="190">
        <v>929.2599925994873</v>
      </c>
      <c r="EB44" s="190">
        <v>932.83002471923828</v>
      </c>
      <c r="EC44" s="190">
        <v>961.96997976303101</v>
      </c>
      <c r="ED44" s="190">
        <v>962.90002393722534</v>
      </c>
      <c r="EE44" s="190">
        <v>972.64997100830078</v>
      </c>
      <c r="EF44" s="190">
        <v>969.12001037597656</v>
      </c>
      <c r="EG44" s="190">
        <v>969.28002023696899</v>
      </c>
      <c r="EH44" s="190">
        <v>959.4699764251709</v>
      </c>
      <c r="EI44" s="190">
        <v>942.06997966766357</v>
      </c>
      <c r="EJ44" s="190">
        <v>972.44998502731323</v>
      </c>
      <c r="EK44" s="190">
        <v>973.66001558303833</v>
      </c>
      <c r="EL44" s="190">
        <v>981.98997688293457</v>
      </c>
      <c r="EM44" s="190">
        <v>1334.0499569773674</v>
      </c>
      <c r="EN44" s="190">
        <v>1467.1200024485588</v>
      </c>
      <c r="EO44" s="190">
        <v>1367.6100177317858</v>
      </c>
      <c r="EP44" s="208">
        <v>1333.5800266265869</v>
      </c>
      <c r="EQ44" s="208">
        <v>1341.8700199127197</v>
      </c>
      <c r="ER44" s="208">
        <v>1650.4400234222412</v>
      </c>
      <c r="ES44" s="208">
        <v>1539.9500007629395</v>
      </c>
      <c r="ET44" s="208">
        <v>1635.200026512146</v>
      </c>
      <c r="EU44" s="208">
        <v>1364.2599649429321</v>
      </c>
      <c r="EV44" s="208">
        <v>1349.080005645752</v>
      </c>
      <c r="EW44" s="208">
        <v>1360.0299692153931</v>
      </c>
      <c r="EX44" s="208">
        <v>1361.9999504089355</v>
      </c>
      <c r="EY44" s="208">
        <v>1379.9700489044189</v>
      </c>
      <c r="EZ44" s="208">
        <v>1561.2900462150574</v>
      </c>
      <c r="FA44" s="208">
        <v>1428.2500400543213</v>
      </c>
      <c r="FB44" s="208">
        <v>1431.3600244522095</v>
      </c>
      <c r="FC44" s="208">
        <v>1428.7299509048462</v>
      </c>
      <c r="FD44" s="208">
        <v>1430.5200486183167</v>
      </c>
      <c r="FE44" s="208">
        <v>1439.5600562095642</v>
      </c>
      <c r="FF44" s="208">
        <v>1465.1899743080139</v>
      </c>
      <c r="FG44" s="208">
        <v>1413.7099680900574</v>
      </c>
      <c r="FH44" s="208">
        <v>1426.3599462509155</v>
      </c>
      <c r="FI44" s="208">
        <v>1426.6700501441956</v>
      </c>
      <c r="FJ44" s="208">
        <v>1399.8100099563599</v>
      </c>
      <c r="FK44" s="190">
        <v>1399.4899663925171</v>
      </c>
      <c r="FL44" s="190">
        <v>1531.3800535202026</v>
      </c>
      <c r="FM44" s="190">
        <v>1562.6900234222412</v>
      </c>
      <c r="FN44" s="208">
        <v>1682.5399670600891</v>
      </c>
      <c r="FO44" s="208">
        <v>1687.1099708080292</v>
      </c>
      <c r="FP44" s="208">
        <v>1578.1800012588501</v>
      </c>
      <c r="FQ44" s="190">
        <v>1735.1099524497986</v>
      </c>
      <c r="FR44" s="190">
        <v>1769.3300402164459</v>
      </c>
      <c r="FS44" s="190">
        <v>1554.5099487304688</v>
      </c>
      <c r="FT44" s="190">
        <v>1672.970054268837</v>
      </c>
      <c r="FU44" s="190">
        <v>1779.660046339035</v>
      </c>
      <c r="FV44" s="190">
        <v>1505.2300409078598</v>
      </c>
      <c r="FW44" s="190">
        <v>1869.309987783432</v>
      </c>
      <c r="FX44" s="190">
        <v>1863.7099865674973</v>
      </c>
      <c r="FY44" s="190">
        <v>1442.5600500404835</v>
      </c>
    </row>
    <row r="45" spans="1:181" s="132" customFormat="1" ht="2.25" customHeight="1">
      <c r="A45" s="219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71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30"/>
      <c r="BX45" s="130"/>
      <c r="BY45" s="130"/>
      <c r="BZ45" s="130"/>
      <c r="CA45" s="131"/>
      <c r="CB45" s="183"/>
      <c r="CC45" s="183"/>
      <c r="CD45" s="183"/>
      <c r="CE45" s="183"/>
      <c r="CF45" s="183"/>
      <c r="CG45" s="183"/>
      <c r="CH45" s="183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201"/>
      <c r="EQ45" s="201"/>
      <c r="ER45" s="201"/>
      <c r="ES45" s="201"/>
      <c r="ET45" s="201"/>
      <c r="EU45" s="201"/>
      <c r="EV45" s="201"/>
      <c r="EW45" s="201"/>
      <c r="EX45" s="201"/>
      <c r="EY45" s="201"/>
      <c r="EZ45" s="201"/>
      <c r="FA45" s="201"/>
      <c r="FB45" s="201"/>
      <c r="FC45" s="201"/>
      <c r="FD45" s="201"/>
      <c r="FE45" s="201"/>
      <c r="FF45" s="201"/>
      <c r="FG45" s="201"/>
      <c r="FH45" s="201"/>
      <c r="FI45" s="201"/>
      <c r="FJ45" s="201"/>
      <c r="FK45" s="130"/>
      <c r="FL45" s="130"/>
      <c r="FM45" s="130"/>
      <c r="FN45" s="201"/>
      <c r="FO45" s="201"/>
      <c r="FP45" s="201"/>
      <c r="FQ45" s="130"/>
      <c r="FR45" s="130"/>
      <c r="FS45" s="130"/>
      <c r="FT45" s="130"/>
      <c r="FU45" s="130"/>
      <c r="FV45" s="130"/>
      <c r="FW45" s="130"/>
      <c r="FX45" s="130"/>
      <c r="FY45" s="130"/>
    </row>
    <row r="46" spans="1:181" s="124" customFormat="1" ht="15" customHeight="1">
      <c r="A46" s="37" t="s">
        <v>135</v>
      </c>
      <c r="B46" s="185">
        <v>24605</v>
      </c>
      <c r="C46" s="185">
        <v>23728.957245999998</v>
      </c>
      <c r="D46" s="185">
        <v>23381.7225535</v>
      </c>
      <c r="E46" s="185">
        <v>24171.705094999998</v>
      </c>
      <c r="F46" s="185">
        <v>24395.872950500001</v>
      </c>
      <c r="G46" s="185">
        <v>25085.859670500002</v>
      </c>
      <c r="H46" s="185">
        <v>25600.997868999999</v>
      </c>
      <c r="I46" s="185">
        <v>25850.8966655</v>
      </c>
      <c r="J46" s="185">
        <v>25851.846023500002</v>
      </c>
      <c r="K46" s="185">
        <v>25772.9908</v>
      </c>
      <c r="L46" s="186">
        <v>25857</v>
      </c>
      <c r="M46" s="185">
        <v>28265.115091</v>
      </c>
      <c r="N46" s="185">
        <v>26667</v>
      </c>
      <c r="O46" s="185">
        <v>26517</v>
      </c>
      <c r="P46" s="185">
        <v>26371</v>
      </c>
      <c r="Q46" s="185">
        <v>27162</v>
      </c>
      <c r="R46" s="185">
        <v>27268</v>
      </c>
      <c r="S46" s="185">
        <v>27293</v>
      </c>
      <c r="T46" s="185">
        <v>28466</v>
      </c>
      <c r="U46" s="185">
        <v>28013</v>
      </c>
      <c r="V46" s="185">
        <v>27520</v>
      </c>
      <c r="W46" s="185">
        <v>26914</v>
      </c>
      <c r="X46" s="185">
        <v>27159.440234000002</v>
      </c>
      <c r="Y46" s="185">
        <v>28842.286034500001</v>
      </c>
      <c r="Z46" s="185">
        <v>27755.9212185</v>
      </c>
      <c r="AA46" s="185">
        <v>28237.845096999998</v>
      </c>
      <c r="AB46" s="185">
        <v>28215.953885999999</v>
      </c>
      <c r="AC46" s="185">
        <v>28458.940469499998</v>
      </c>
      <c r="AD46" s="185">
        <v>28331.979844000001</v>
      </c>
      <c r="AE46" s="185">
        <v>28572.8964705</v>
      </c>
      <c r="AF46" s="185">
        <v>29904.872254499998</v>
      </c>
      <c r="AG46" s="185">
        <v>28928.842248500001</v>
      </c>
      <c r="AH46" s="185">
        <v>29491.800476</v>
      </c>
      <c r="AI46" s="185">
        <v>29617.840999</v>
      </c>
      <c r="AJ46" s="185">
        <v>29576.829894000002</v>
      </c>
      <c r="AK46" s="185">
        <v>31353.898289000001</v>
      </c>
      <c r="AL46" s="185">
        <v>29359.905574</v>
      </c>
      <c r="AM46" s="185">
        <v>30732.832033500003</v>
      </c>
      <c r="AN46" s="185">
        <v>29940.927766000001</v>
      </c>
      <c r="AO46" s="185">
        <v>31228.916083</v>
      </c>
      <c r="AP46" s="185">
        <v>31301.963983500002</v>
      </c>
      <c r="AQ46" s="185">
        <v>32491.949193</v>
      </c>
      <c r="AR46" s="185">
        <v>34235.005837500001</v>
      </c>
      <c r="AS46" s="185">
        <v>34171.020009</v>
      </c>
      <c r="AT46" s="185">
        <v>33922.005701999995</v>
      </c>
      <c r="AU46" s="185">
        <v>34597.060516500002</v>
      </c>
      <c r="AV46" s="185">
        <v>34159.042851999999</v>
      </c>
      <c r="AW46" s="185">
        <v>36788.100290999995</v>
      </c>
      <c r="AX46" s="185">
        <v>34774</v>
      </c>
      <c r="AY46" s="185">
        <v>35743</v>
      </c>
      <c r="AZ46" s="185">
        <v>36698</v>
      </c>
      <c r="BA46" s="185">
        <v>38361</v>
      </c>
      <c r="BB46" s="185">
        <v>38652.876033</v>
      </c>
      <c r="BC46" s="185">
        <v>39124.140434500005</v>
      </c>
      <c r="BD46" s="185">
        <v>41023.513387999999</v>
      </c>
      <c r="BE46" s="185">
        <v>42144.540183500001</v>
      </c>
      <c r="BF46" s="185">
        <v>42464.013374499998</v>
      </c>
      <c r="BG46" s="185">
        <v>41989.919658999999</v>
      </c>
      <c r="BH46" s="185">
        <v>43411.117107999999</v>
      </c>
      <c r="BI46" s="185">
        <v>48857.535918000001</v>
      </c>
      <c r="BJ46" s="185">
        <v>46489.422504000002</v>
      </c>
      <c r="BK46" s="185">
        <v>47705.085923999999</v>
      </c>
      <c r="BL46" s="185">
        <v>46414.563922500005</v>
      </c>
      <c r="BM46" s="185">
        <v>48299</v>
      </c>
      <c r="BN46" s="185">
        <v>50237</v>
      </c>
      <c r="BO46" s="185">
        <v>52003</v>
      </c>
      <c r="BP46" s="185">
        <v>51028.905939000004</v>
      </c>
      <c r="BQ46" s="185">
        <v>52699.451346500005</v>
      </c>
      <c r="BR46" s="185">
        <v>53039.543720000001</v>
      </c>
      <c r="BS46" s="185">
        <v>52146.758311999998</v>
      </c>
      <c r="BT46" s="185">
        <v>52285.0793405</v>
      </c>
      <c r="BU46" s="185">
        <v>56942.210381500001</v>
      </c>
      <c r="BV46" s="185">
        <v>52701.538395647985</v>
      </c>
      <c r="BW46" s="185">
        <v>52073.460038317004</v>
      </c>
      <c r="BX46" s="185">
        <v>49446.113822679014</v>
      </c>
      <c r="BY46" s="185">
        <v>49464.992554668992</v>
      </c>
      <c r="BZ46" s="185">
        <v>50318.557117752986</v>
      </c>
      <c r="CA46" s="186">
        <v>50853.544275009997</v>
      </c>
      <c r="CB46" s="185">
        <v>51471.239424579995</v>
      </c>
      <c r="CC46" s="185">
        <v>52893.684543270021</v>
      </c>
      <c r="CD46" s="185">
        <v>51376.319772472001</v>
      </c>
      <c r="CE46" s="185">
        <v>52715.874293820008</v>
      </c>
      <c r="CF46" s="185">
        <v>52300.667086000001</v>
      </c>
      <c r="CG46" s="185">
        <v>54583.544607999997</v>
      </c>
      <c r="CH46" s="185">
        <v>52871.832446800006</v>
      </c>
      <c r="CI46" s="185">
        <v>53367.067451409996</v>
      </c>
      <c r="CJ46" s="185">
        <v>52865.668813919998</v>
      </c>
      <c r="CK46" s="185">
        <v>53508.132660449992</v>
      </c>
      <c r="CL46" s="185">
        <v>56104.293450930003</v>
      </c>
      <c r="CM46" s="185">
        <v>55706.214999999997</v>
      </c>
      <c r="CN46" s="185">
        <v>55853.952999999994</v>
      </c>
      <c r="CO46" s="185">
        <v>56966.445000000007</v>
      </c>
      <c r="CP46" s="185">
        <v>57196.661999999997</v>
      </c>
      <c r="CQ46" s="185">
        <v>57301.187000000005</v>
      </c>
      <c r="CR46" s="185">
        <v>57428.155999999995</v>
      </c>
      <c r="CS46" s="185">
        <v>59867.205000000002</v>
      </c>
      <c r="CT46" s="185">
        <v>57755.183999999994</v>
      </c>
      <c r="CU46" s="185">
        <v>57298.523999999998</v>
      </c>
      <c r="CV46" s="185">
        <v>57504.791000000005</v>
      </c>
      <c r="CW46" s="185">
        <v>61008.348000000005</v>
      </c>
      <c r="CX46" s="185">
        <v>61896.375000000007</v>
      </c>
      <c r="CY46" s="185">
        <v>61637.083000000006</v>
      </c>
      <c r="CZ46" s="185">
        <v>61115.960999999996</v>
      </c>
      <c r="DA46" s="185">
        <v>61263.142999999996</v>
      </c>
      <c r="DB46" s="185">
        <v>60968.747000000003</v>
      </c>
      <c r="DC46" s="185">
        <v>60808.418999999994</v>
      </c>
      <c r="DD46" s="185">
        <v>59199.263999999996</v>
      </c>
      <c r="DE46" s="185">
        <v>63640.683000000005</v>
      </c>
      <c r="DF46" s="185">
        <v>62780.557000000001</v>
      </c>
      <c r="DG46" s="185">
        <v>62130.046999999999</v>
      </c>
      <c r="DH46" s="185">
        <v>62073.279000000002</v>
      </c>
      <c r="DI46" s="185">
        <v>63945.463000000003</v>
      </c>
      <c r="DJ46" s="185">
        <v>62715.173999999999</v>
      </c>
      <c r="DK46" s="185">
        <v>63994.726999999999</v>
      </c>
      <c r="DL46" s="185">
        <v>65987.881999999998</v>
      </c>
      <c r="DM46" s="185">
        <v>65232.775999999998</v>
      </c>
      <c r="DN46" s="185">
        <v>65890.510000000009</v>
      </c>
      <c r="DO46" s="185">
        <v>66406.554000000004</v>
      </c>
      <c r="DP46" s="185">
        <v>64770.106</v>
      </c>
      <c r="DQ46" s="185">
        <v>68239.364000000001</v>
      </c>
      <c r="DR46" s="185">
        <v>65416.588999999993</v>
      </c>
      <c r="DS46" s="185">
        <v>66894.415999999997</v>
      </c>
      <c r="DT46" s="185">
        <v>68832.414000000004</v>
      </c>
      <c r="DU46" s="185">
        <v>66438.126000000004</v>
      </c>
      <c r="DV46" s="185">
        <v>66992.546000000002</v>
      </c>
      <c r="DW46" s="185">
        <v>67846.430793762207</v>
      </c>
      <c r="DX46" s="185">
        <v>68327.009284973145</v>
      </c>
      <c r="DY46" s="185">
        <v>69684.078705787659</v>
      </c>
      <c r="DZ46" s="185">
        <v>68962.259698867798</v>
      </c>
      <c r="EA46" s="185">
        <v>69171.08056640625</v>
      </c>
      <c r="EB46" s="185">
        <v>68163.380348205566</v>
      </c>
      <c r="EC46" s="185">
        <v>72110.100902557373</v>
      </c>
      <c r="ED46" s="185">
        <v>70419.398654937744</v>
      </c>
      <c r="EE46" s="185">
        <v>73504.870303153992</v>
      </c>
      <c r="EF46" s="185">
        <v>74209.121186256409</v>
      </c>
      <c r="EG46" s="185">
        <v>74377.130910873413</v>
      </c>
      <c r="EH46" s="185">
        <v>74740.81005859375</v>
      </c>
      <c r="EI46" s="185">
        <v>75433.97060585022</v>
      </c>
      <c r="EJ46" s="185">
        <v>76516.579895019531</v>
      </c>
      <c r="EK46" s="185">
        <v>78311.929217834477</v>
      </c>
      <c r="EL46" s="185">
        <v>79193.811340332031</v>
      </c>
      <c r="EM46" s="185">
        <v>79386.961584091187</v>
      </c>
      <c r="EN46" s="185">
        <v>79758.259130477905</v>
      </c>
      <c r="EO46" s="185">
        <v>88129.829662322998</v>
      </c>
      <c r="EP46" s="201">
        <v>85734.169841766357</v>
      </c>
      <c r="EQ46" s="201">
        <v>85615.06058883667</v>
      </c>
      <c r="ER46" s="201">
        <v>86894.371896743774</v>
      </c>
      <c r="ES46" s="201">
        <v>89554.039711952209</v>
      </c>
      <c r="ET46" s="201">
        <v>91085.940866470337</v>
      </c>
      <c r="EU46" s="201">
        <v>93486.159748077393</v>
      </c>
      <c r="EV46" s="201">
        <v>93345.789668083191</v>
      </c>
      <c r="EW46" s="201">
        <v>95032.169563293457</v>
      </c>
      <c r="EX46" s="201">
        <v>94865.319509506226</v>
      </c>
      <c r="EY46" s="201">
        <v>96798.749279022217</v>
      </c>
      <c r="EZ46" s="201">
        <v>95777.281896591187</v>
      </c>
      <c r="FA46" s="201">
        <v>104353.28859901428</v>
      </c>
      <c r="FB46" s="201">
        <v>99528.588705062866</v>
      </c>
      <c r="FC46" s="201">
        <v>101689.10065078735</v>
      </c>
      <c r="FD46" s="201">
        <v>103130.42118740082</v>
      </c>
      <c r="FE46" s="201">
        <v>100936.71199989319</v>
      </c>
      <c r="FF46" s="201">
        <v>99992.000053405762</v>
      </c>
      <c r="FG46" s="201">
        <v>99749.42827796936</v>
      </c>
      <c r="FH46" s="201">
        <v>101876.63109016418</v>
      </c>
      <c r="FI46" s="201">
        <v>104509.64039611816</v>
      </c>
      <c r="FJ46" s="201">
        <v>103798.37969779968</v>
      </c>
      <c r="FK46" s="185">
        <v>104856.79088783264</v>
      </c>
      <c r="FL46" s="185">
        <v>105158.26831150055</v>
      </c>
      <c r="FM46" s="185">
        <v>114833.81966972351</v>
      </c>
      <c r="FN46" s="201">
        <v>109330.81238937378</v>
      </c>
      <c r="FO46" s="201">
        <v>110130.06957149506</v>
      </c>
      <c r="FP46" s="201">
        <v>108622.14789676666</v>
      </c>
      <c r="FQ46" s="185">
        <v>109557.30855083466</v>
      </c>
      <c r="FR46" s="185">
        <v>111028.77077007294</v>
      </c>
      <c r="FS46" s="185">
        <v>113593.2078371048</v>
      </c>
      <c r="FT46" s="185">
        <v>114403.01400470734</v>
      </c>
      <c r="FU46" s="185">
        <v>115981.98916053772</v>
      </c>
      <c r="FV46" s="185">
        <v>116428.36186981201</v>
      </c>
      <c r="FW46" s="185">
        <v>115324.07101154327</v>
      </c>
      <c r="FX46" s="185">
        <v>116533.82784175873</v>
      </c>
      <c r="FY46" s="185">
        <v>126256.1585521698</v>
      </c>
    </row>
    <row r="47" spans="1:181" s="132" customFormat="1" ht="3.75" customHeight="1">
      <c r="A47" s="219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71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30"/>
      <c r="BX47" s="130"/>
      <c r="BY47" s="130"/>
      <c r="BZ47" s="130"/>
      <c r="CA47" s="131"/>
      <c r="CB47" s="183"/>
      <c r="CC47" s="183"/>
      <c r="CD47" s="183"/>
      <c r="CE47" s="183"/>
      <c r="CF47" s="183"/>
      <c r="CG47" s="183"/>
      <c r="CH47" s="183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201"/>
      <c r="EQ47" s="201"/>
      <c r="ER47" s="201"/>
      <c r="ES47" s="201"/>
      <c r="ET47" s="201"/>
      <c r="EU47" s="201"/>
      <c r="EV47" s="201"/>
      <c r="EW47" s="201"/>
      <c r="EX47" s="201"/>
      <c r="EY47" s="201"/>
      <c r="EZ47" s="201"/>
      <c r="FA47" s="201"/>
      <c r="FB47" s="201"/>
      <c r="FC47" s="201"/>
      <c r="FD47" s="201"/>
      <c r="FE47" s="201"/>
      <c r="FF47" s="201"/>
      <c r="FG47" s="201"/>
      <c r="FH47" s="201"/>
      <c r="FI47" s="201"/>
      <c r="FJ47" s="201"/>
      <c r="FK47" s="130"/>
      <c r="FL47" s="130"/>
      <c r="FM47" s="130"/>
      <c r="FN47" s="201"/>
      <c r="FO47" s="201"/>
      <c r="FP47" s="201"/>
      <c r="FQ47" s="130"/>
      <c r="FR47" s="130"/>
      <c r="FS47" s="130"/>
      <c r="FT47" s="130"/>
      <c r="FU47" s="130"/>
      <c r="FV47" s="130"/>
      <c r="FW47" s="130"/>
      <c r="FX47" s="130"/>
      <c r="FY47" s="130"/>
    </row>
    <row r="48" spans="1:181" s="124" customFormat="1" ht="10">
      <c r="A48" s="41" t="s">
        <v>301</v>
      </c>
      <c r="B48" s="190">
        <v>12516</v>
      </c>
      <c r="C48" s="190">
        <v>12080</v>
      </c>
      <c r="D48" s="190">
        <v>11852</v>
      </c>
      <c r="E48" s="190">
        <v>12716</v>
      </c>
      <c r="F48" s="190">
        <v>12591</v>
      </c>
      <c r="G48" s="190">
        <v>12716</v>
      </c>
      <c r="H48" s="190">
        <v>13169</v>
      </c>
      <c r="I48" s="190">
        <v>13048</v>
      </c>
      <c r="J48" s="190">
        <v>13035</v>
      </c>
      <c r="K48" s="190">
        <v>13099</v>
      </c>
      <c r="L48" s="191">
        <v>13148</v>
      </c>
      <c r="M48" s="190">
        <v>14166</v>
      </c>
      <c r="N48" s="190">
        <v>13390</v>
      </c>
      <c r="O48" s="190">
        <v>13156</v>
      </c>
      <c r="P48" s="190">
        <v>12939</v>
      </c>
      <c r="Q48" s="190">
        <v>13677</v>
      </c>
      <c r="R48" s="190">
        <v>13172</v>
      </c>
      <c r="S48" s="190">
        <v>13307</v>
      </c>
      <c r="T48" s="190">
        <v>14273</v>
      </c>
      <c r="U48" s="190">
        <v>13497</v>
      </c>
      <c r="V48" s="190">
        <v>13298</v>
      </c>
      <c r="W48" s="190">
        <v>13295</v>
      </c>
      <c r="X48" s="190">
        <v>12981</v>
      </c>
      <c r="Y48" s="190">
        <v>14150</v>
      </c>
      <c r="Z48" s="190">
        <v>13350</v>
      </c>
      <c r="AA48" s="190">
        <v>13347</v>
      </c>
      <c r="AB48" s="190">
        <v>13192</v>
      </c>
      <c r="AC48" s="190">
        <v>14177</v>
      </c>
      <c r="AD48" s="190">
        <v>13073</v>
      </c>
      <c r="AE48" s="190">
        <v>13375</v>
      </c>
      <c r="AF48" s="190">
        <v>14316</v>
      </c>
      <c r="AG48" s="190">
        <v>13370</v>
      </c>
      <c r="AH48" s="190">
        <v>13476</v>
      </c>
      <c r="AI48" s="190">
        <v>13512</v>
      </c>
      <c r="AJ48" s="190">
        <v>13018</v>
      </c>
      <c r="AK48" s="190">
        <v>14424</v>
      </c>
      <c r="AL48" s="190">
        <v>13085</v>
      </c>
      <c r="AM48" s="190">
        <v>13619</v>
      </c>
      <c r="AN48" s="190">
        <v>13684</v>
      </c>
      <c r="AO48" s="190">
        <v>14542</v>
      </c>
      <c r="AP48" s="190">
        <v>13881</v>
      </c>
      <c r="AQ48" s="190">
        <v>14558</v>
      </c>
      <c r="AR48" s="190">
        <v>15294</v>
      </c>
      <c r="AS48" s="190">
        <v>14803</v>
      </c>
      <c r="AT48" s="190">
        <v>14792</v>
      </c>
      <c r="AU48" s="190">
        <v>14777</v>
      </c>
      <c r="AV48" s="190">
        <v>14281</v>
      </c>
      <c r="AW48" s="190">
        <v>16187</v>
      </c>
      <c r="AX48" s="190">
        <v>14505</v>
      </c>
      <c r="AY48" s="190">
        <v>14963</v>
      </c>
      <c r="AZ48" s="190">
        <v>15011</v>
      </c>
      <c r="BA48" s="190">
        <v>15508</v>
      </c>
      <c r="BB48" s="190">
        <v>15335</v>
      </c>
      <c r="BC48" s="190">
        <v>15819</v>
      </c>
      <c r="BD48" s="190">
        <v>16648</v>
      </c>
      <c r="BE48" s="190">
        <v>16353</v>
      </c>
      <c r="BF48" s="190">
        <v>16718</v>
      </c>
      <c r="BG48" s="190">
        <v>16548</v>
      </c>
      <c r="BH48" s="190">
        <v>16261</v>
      </c>
      <c r="BI48" s="190">
        <v>17908</v>
      </c>
      <c r="BJ48" s="190">
        <v>16385</v>
      </c>
      <c r="BK48" s="190">
        <v>16208</v>
      </c>
      <c r="BL48" s="190">
        <v>15718</v>
      </c>
      <c r="BM48" s="190">
        <v>16317</v>
      </c>
      <c r="BN48" s="190">
        <v>16380</v>
      </c>
      <c r="BO48" s="190">
        <v>16151</v>
      </c>
      <c r="BP48" s="190">
        <v>16737</v>
      </c>
      <c r="BQ48" s="190">
        <v>16350</v>
      </c>
      <c r="BR48" s="190">
        <v>16525</v>
      </c>
      <c r="BS48" s="190">
        <v>16582</v>
      </c>
      <c r="BT48" s="190">
        <v>15824</v>
      </c>
      <c r="BU48" s="190">
        <v>17601</v>
      </c>
      <c r="BV48" s="190">
        <v>15915.036086499991</v>
      </c>
      <c r="BW48" s="190">
        <v>15340.958625000007</v>
      </c>
      <c r="BX48" s="190">
        <v>14646.006080500014</v>
      </c>
      <c r="BY48" s="190">
        <v>14760.457911999993</v>
      </c>
      <c r="BZ48" s="190">
        <v>14443.307772499989</v>
      </c>
      <c r="CA48" s="191">
        <v>14209.854492000004</v>
      </c>
      <c r="CB48" s="190">
        <v>15298.841746999995</v>
      </c>
      <c r="CC48" s="190">
        <v>14765.510351000019</v>
      </c>
      <c r="CD48" s="190">
        <v>14455.795254500004</v>
      </c>
      <c r="CE48" s="190">
        <v>14603.88647400001</v>
      </c>
      <c r="CF48" s="190">
        <v>14470.300379500002</v>
      </c>
      <c r="CG48" s="190">
        <v>16265.797823499997</v>
      </c>
      <c r="CH48" s="190">
        <v>15524.741614500002</v>
      </c>
      <c r="CI48" s="190">
        <v>15087.271885499997</v>
      </c>
      <c r="CJ48" s="190">
        <v>14843.920385499992</v>
      </c>
      <c r="CK48" s="190">
        <v>15223.565721499996</v>
      </c>
      <c r="CL48" s="190">
        <v>15505.315572500003</v>
      </c>
      <c r="CM48" s="190">
        <v>15661.990000000002</v>
      </c>
      <c r="CN48" s="190">
        <v>16727.699999999997</v>
      </c>
      <c r="CO48" s="190">
        <v>16203.62</v>
      </c>
      <c r="CP48" s="190">
        <v>15944.970000000001</v>
      </c>
      <c r="CQ48" s="190">
        <v>16068.060000000001</v>
      </c>
      <c r="CR48" s="190">
        <v>15585.35</v>
      </c>
      <c r="CS48" s="190">
        <v>16958.12</v>
      </c>
      <c r="CT48" s="190">
        <v>15814.259999999998</v>
      </c>
      <c r="CU48" s="190">
        <v>16062</v>
      </c>
      <c r="CV48" s="190">
        <v>15943.73</v>
      </c>
      <c r="CW48" s="190">
        <v>16796.740000000002</v>
      </c>
      <c r="CX48" s="190">
        <v>17281.39</v>
      </c>
      <c r="CY48" s="190">
        <v>17040.230000000003</v>
      </c>
      <c r="CZ48" s="190">
        <v>18086.149999999998</v>
      </c>
      <c r="DA48" s="190">
        <v>17551.919999999998</v>
      </c>
      <c r="DB48" s="190">
        <v>17185.060000000001</v>
      </c>
      <c r="DC48" s="190">
        <v>16965.969999999998</v>
      </c>
      <c r="DD48" s="190">
        <v>16627.38</v>
      </c>
      <c r="DE48" s="190">
        <v>19307.89</v>
      </c>
      <c r="DF48" s="190">
        <v>18200.699999999997</v>
      </c>
      <c r="DG48" s="190">
        <v>18333.449999999997</v>
      </c>
      <c r="DH48" s="190">
        <v>17859.920000000002</v>
      </c>
      <c r="DI48" s="190">
        <v>18074.68</v>
      </c>
      <c r="DJ48" s="190">
        <v>18368.77</v>
      </c>
      <c r="DK48" s="190">
        <v>18822.259999999998</v>
      </c>
      <c r="DL48" s="190">
        <v>20362.55</v>
      </c>
      <c r="DM48" s="190">
        <v>19646.14</v>
      </c>
      <c r="DN48" s="190">
        <v>19214.27</v>
      </c>
      <c r="DO48" s="190">
        <v>18757.150000000001</v>
      </c>
      <c r="DP48" s="190">
        <v>18341.12</v>
      </c>
      <c r="DQ48" s="190">
        <v>20117.559999999998</v>
      </c>
      <c r="DR48" s="190">
        <v>18895.899999999998</v>
      </c>
      <c r="DS48" s="190">
        <v>18841.47</v>
      </c>
      <c r="DT48" s="190">
        <v>20683.580000000002</v>
      </c>
      <c r="DU48" s="190">
        <v>20640.489999999998</v>
      </c>
      <c r="DV48" s="190">
        <v>19991.82</v>
      </c>
      <c r="DW48" s="190">
        <v>20115.31982421875</v>
      </c>
      <c r="DX48" s="190">
        <v>20992.64013671875</v>
      </c>
      <c r="DY48" s="190">
        <v>20608.4697265625</v>
      </c>
      <c r="DZ48" s="190">
        <v>19974.7197265625</v>
      </c>
      <c r="EA48" s="190">
        <v>19700.880615234375</v>
      </c>
      <c r="EB48" s="190">
        <v>19436.789306640625</v>
      </c>
      <c r="EC48" s="190">
        <v>20706.2705078125</v>
      </c>
      <c r="ED48" s="190">
        <v>19891.60986328125</v>
      </c>
      <c r="EE48" s="190">
        <v>20888.0205078125</v>
      </c>
      <c r="EF48" s="190">
        <v>20865.19091796875</v>
      </c>
      <c r="EG48" s="190">
        <v>21511.240234375</v>
      </c>
      <c r="EH48" s="190">
        <v>21205.110595703125</v>
      </c>
      <c r="EI48" s="190">
        <v>21176.64013671875</v>
      </c>
      <c r="EJ48" s="190">
        <v>22643.7197265625</v>
      </c>
      <c r="EK48" s="190">
        <v>22440.420019531251</v>
      </c>
      <c r="EL48" s="190">
        <v>22148.71044921875</v>
      </c>
      <c r="EM48" s="190">
        <v>22108.2607421875</v>
      </c>
      <c r="EN48" s="190">
        <v>22055.4794921875</v>
      </c>
      <c r="EO48" s="190">
        <v>23221.48974609375</v>
      </c>
      <c r="EP48" s="208">
        <v>23319.9404296875</v>
      </c>
      <c r="EQ48" s="208">
        <v>23496.97021484375</v>
      </c>
      <c r="ER48" s="208">
        <v>23604.20068359375</v>
      </c>
      <c r="ES48" s="208">
        <v>23973.7197265625</v>
      </c>
      <c r="ET48" s="208">
        <v>24563.5205078125</v>
      </c>
      <c r="EU48" s="208">
        <v>24143.7705078125</v>
      </c>
      <c r="EV48" s="208">
        <v>25719.1396484375</v>
      </c>
      <c r="EW48" s="208">
        <v>24940.51953125</v>
      </c>
      <c r="EX48" s="208">
        <v>24808.08056640625</v>
      </c>
      <c r="EY48" s="208">
        <v>24957.9599609375</v>
      </c>
      <c r="EZ48" s="208">
        <v>24358.96044921875</v>
      </c>
      <c r="FA48" s="208">
        <v>26300.22900390625</v>
      </c>
      <c r="FB48" s="208">
        <v>25220.859375</v>
      </c>
      <c r="FC48" s="208">
        <v>25543.970703125</v>
      </c>
      <c r="FD48" s="208">
        <v>25726.44970703125</v>
      </c>
      <c r="FE48" s="208">
        <v>27212.681640625</v>
      </c>
      <c r="FF48" s="208">
        <v>25823.71044921875</v>
      </c>
      <c r="FG48" s="208">
        <v>25956.8203125</v>
      </c>
      <c r="FH48" s="208">
        <v>27265.759765625</v>
      </c>
      <c r="FI48" s="208">
        <v>26383.08935546875</v>
      </c>
      <c r="FJ48" s="208">
        <v>26356.3896484375</v>
      </c>
      <c r="FK48" s="190">
        <v>26167.970703125</v>
      </c>
      <c r="FL48" s="190">
        <v>25909.03955078125</v>
      </c>
      <c r="FM48" s="190">
        <v>28193.16064453125</v>
      </c>
      <c r="FN48" s="208">
        <v>26894.2109375</v>
      </c>
      <c r="FO48" s="208">
        <v>26818.62060546875</v>
      </c>
      <c r="FP48" s="208">
        <v>26801.86865234375</v>
      </c>
      <c r="FQ48" s="190">
        <v>27753.44140625</v>
      </c>
      <c r="FR48" s="190">
        <v>27472.08056640625</v>
      </c>
      <c r="FS48" s="190">
        <v>28472.61962890625</v>
      </c>
      <c r="FT48" s="190">
        <v>29631.66162109375</v>
      </c>
      <c r="FU48" s="190">
        <v>29178.701171875</v>
      </c>
      <c r="FV48" s="190">
        <v>28968.1015625</v>
      </c>
      <c r="FW48" s="190">
        <v>28007.98095703125</v>
      </c>
      <c r="FX48" s="190">
        <v>27609.00927734375</v>
      </c>
      <c r="FY48" s="190">
        <v>29967.7587890625</v>
      </c>
    </row>
    <row r="49" spans="1:181" s="124" customFormat="1" ht="13.5" customHeight="1">
      <c r="A49" s="41" t="s">
        <v>302</v>
      </c>
      <c r="B49" s="190">
        <v>0</v>
      </c>
      <c r="C49" s="190">
        <v>0</v>
      </c>
      <c r="D49" s="190">
        <v>0</v>
      </c>
      <c r="E49" s="190">
        <v>0</v>
      </c>
      <c r="F49" s="190">
        <v>0</v>
      </c>
      <c r="G49" s="190">
        <v>0</v>
      </c>
      <c r="H49" s="190">
        <v>0</v>
      </c>
      <c r="I49" s="190">
        <v>0</v>
      </c>
      <c r="J49" s="190">
        <v>0</v>
      </c>
      <c r="K49" s="190">
        <v>0</v>
      </c>
      <c r="L49" s="191">
        <v>0</v>
      </c>
      <c r="M49" s="190">
        <v>0</v>
      </c>
      <c r="N49" s="190">
        <v>0</v>
      </c>
      <c r="O49" s="190">
        <v>0</v>
      </c>
      <c r="P49" s="190">
        <v>0</v>
      </c>
      <c r="Q49" s="190">
        <v>0</v>
      </c>
      <c r="R49" s="190">
        <v>0</v>
      </c>
      <c r="S49" s="190">
        <v>0</v>
      </c>
      <c r="T49" s="190">
        <v>0</v>
      </c>
      <c r="U49" s="190">
        <v>0</v>
      </c>
      <c r="V49" s="190">
        <v>0</v>
      </c>
      <c r="W49" s="190">
        <v>0</v>
      </c>
      <c r="X49" s="190">
        <v>0</v>
      </c>
      <c r="Y49" s="190">
        <v>0</v>
      </c>
      <c r="Z49" s="190">
        <v>0</v>
      </c>
      <c r="AA49" s="190">
        <v>0</v>
      </c>
      <c r="AB49" s="190">
        <v>0</v>
      </c>
      <c r="AC49" s="190">
        <v>0</v>
      </c>
      <c r="AD49" s="190">
        <v>32</v>
      </c>
      <c r="AE49" s="190">
        <v>202</v>
      </c>
      <c r="AF49" s="190">
        <v>471</v>
      </c>
      <c r="AG49" s="190">
        <v>609</v>
      </c>
      <c r="AH49" s="190">
        <v>621</v>
      </c>
      <c r="AI49" s="190">
        <v>719</v>
      </c>
      <c r="AJ49" s="190">
        <v>741</v>
      </c>
      <c r="AK49" s="190">
        <v>679</v>
      </c>
      <c r="AL49" s="190">
        <v>748</v>
      </c>
      <c r="AM49" s="190">
        <v>1052</v>
      </c>
      <c r="AN49" s="190">
        <v>820</v>
      </c>
      <c r="AO49" s="190">
        <v>986</v>
      </c>
      <c r="AP49" s="190">
        <v>870</v>
      </c>
      <c r="AQ49" s="190">
        <v>830</v>
      </c>
      <c r="AR49" s="190">
        <v>974</v>
      </c>
      <c r="AS49" s="190">
        <v>995</v>
      </c>
      <c r="AT49" s="190">
        <v>923</v>
      </c>
      <c r="AU49" s="190">
        <v>1097</v>
      </c>
      <c r="AV49" s="190">
        <v>997</v>
      </c>
      <c r="AW49" s="190">
        <v>635</v>
      </c>
      <c r="AX49" s="190">
        <v>694</v>
      </c>
      <c r="AY49" s="190">
        <v>766</v>
      </c>
      <c r="AZ49" s="190">
        <v>925</v>
      </c>
      <c r="BA49" s="190">
        <v>1082</v>
      </c>
      <c r="BB49" s="190">
        <v>1096.876033</v>
      </c>
      <c r="BC49" s="190">
        <v>1142.6949830000001</v>
      </c>
      <c r="BD49" s="190">
        <v>1404</v>
      </c>
      <c r="BE49" s="190">
        <v>1367</v>
      </c>
      <c r="BF49" s="190">
        <v>1388.471532</v>
      </c>
      <c r="BG49" s="190">
        <v>1653.9196589999999</v>
      </c>
      <c r="BH49" s="190">
        <v>1883.1171079999999</v>
      </c>
      <c r="BI49" s="190">
        <v>1601.535918</v>
      </c>
      <c r="BJ49" s="190">
        <v>1891.4225039999999</v>
      </c>
      <c r="BK49" s="190">
        <v>2038.085924</v>
      </c>
      <c r="BL49" s="190">
        <v>1953</v>
      </c>
      <c r="BM49" s="190">
        <v>2033</v>
      </c>
      <c r="BN49" s="190">
        <v>2043</v>
      </c>
      <c r="BO49" s="190">
        <v>2569</v>
      </c>
      <c r="BP49" s="190">
        <v>2505</v>
      </c>
      <c r="BQ49" s="190">
        <v>2668.4880109999999</v>
      </c>
      <c r="BR49" s="190">
        <v>2857.5437200000001</v>
      </c>
      <c r="BS49" s="190">
        <v>2939.7583119999999</v>
      </c>
      <c r="BT49" s="190">
        <v>2988</v>
      </c>
      <c r="BU49" s="190">
        <v>2823</v>
      </c>
      <c r="BV49" s="190">
        <v>3080</v>
      </c>
      <c r="BW49" s="190">
        <v>3185</v>
      </c>
      <c r="BX49" s="190">
        <v>2655</v>
      </c>
      <c r="BY49" s="190">
        <v>2645.5417069999999</v>
      </c>
      <c r="BZ49" s="190">
        <v>2992.3654499999998</v>
      </c>
      <c r="CA49" s="191">
        <v>3218.9342350000002</v>
      </c>
      <c r="CB49" s="190">
        <v>3156.5035170000001</v>
      </c>
      <c r="CC49" s="190">
        <v>3290.29567</v>
      </c>
      <c r="CD49" s="190">
        <v>3467.0968859999998</v>
      </c>
      <c r="CE49" s="190">
        <v>3596.4785339999999</v>
      </c>
      <c r="CF49" s="190">
        <v>3240.8298030000001</v>
      </c>
      <c r="CG49" s="190">
        <v>2360.8924280000001</v>
      </c>
      <c r="CH49" s="190">
        <v>2895.847522</v>
      </c>
      <c r="CI49" s="190">
        <v>2622.0425260000002</v>
      </c>
      <c r="CJ49" s="190">
        <v>2591.7125639999999</v>
      </c>
      <c r="CK49" s="190">
        <v>2929.8829580000001</v>
      </c>
      <c r="CL49" s="190">
        <v>3162.4120499999999</v>
      </c>
      <c r="CM49" s="190">
        <v>3179</v>
      </c>
      <c r="CN49" s="190">
        <v>3157</v>
      </c>
      <c r="CO49" s="190">
        <v>3370</v>
      </c>
      <c r="CP49" s="190">
        <v>3425</v>
      </c>
      <c r="CQ49" s="190">
        <v>3532</v>
      </c>
      <c r="CR49" s="190">
        <v>3420</v>
      </c>
      <c r="CS49" s="190">
        <v>2505</v>
      </c>
      <c r="CT49" s="190">
        <v>3124</v>
      </c>
      <c r="CU49" s="190">
        <v>3177</v>
      </c>
      <c r="CV49" s="190">
        <v>3452</v>
      </c>
      <c r="CW49" s="190">
        <v>3836</v>
      </c>
      <c r="CX49" s="190">
        <v>3716</v>
      </c>
      <c r="CY49" s="190">
        <v>3621</v>
      </c>
      <c r="CZ49" s="190">
        <v>3273</v>
      </c>
      <c r="DA49" s="190">
        <v>3262</v>
      </c>
      <c r="DB49" s="190">
        <v>3471</v>
      </c>
      <c r="DC49" s="190">
        <v>3281</v>
      </c>
      <c r="DD49" s="190">
        <v>3113</v>
      </c>
      <c r="DE49" s="190">
        <v>2340</v>
      </c>
      <c r="DF49" s="190">
        <v>2622</v>
      </c>
      <c r="DG49" s="190">
        <v>2336</v>
      </c>
      <c r="DH49" s="190">
        <v>2742</v>
      </c>
      <c r="DI49" s="190">
        <v>3067</v>
      </c>
      <c r="DJ49" s="190">
        <v>2961</v>
      </c>
      <c r="DK49" s="190">
        <v>2813</v>
      </c>
      <c r="DL49" s="190">
        <v>2665</v>
      </c>
      <c r="DM49" s="190">
        <v>2805</v>
      </c>
      <c r="DN49" s="190">
        <v>2709</v>
      </c>
      <c r="DO49" s="190">
        <v>2652</v>
      </c>
      <c r="DP49" s="190">
        <v>2565</v>
      </c>
      <c r="DQ49" s="190">
        <v>2299</v>
      </c>
      <c r="DR49" s="190">
        <v>2856</v>
      </c>
      <c r="DS49" s="190">
        <v>2813</v>
      </c>
      <c r="DT49" s="190">
        <v>2618</v>
      </c>
      <c r="DU49" s="190">
        <v>2569</v>
      </c>
      <c r="DV49" s="190">
        <v>2612</v>
      </c>
      <c r="DW49" s="190">
        <v>2540</v>
      </c>
      <c r="DX49" s="190">
        <v>2407</v>
      </c>
      <c r="DY49" s="190">
        <v>2334</v>
      </c>
      <c r="DZ49" s="190">
        <v>2492</v>
      </c>
      <c r="EA49" s="190">
        <v>2740</v>
      </c>
      <c r="EB49" s="190">
        <v>2723</v>
      </c>
      <c r="EC49" s="190">
        <v>2105</v>
      </c>
      <c r="ED49" s="190">
        <v>2595</v>
      </c>
      <c r="EE49" s="190">
        <v>2505</v>
      </c>
      <c r="EF49" s="190">
        <v>2309</v>
      </c>
      <c r="EG49" s="190">
        <v>2386</v>
      </c>
      <c r="EH49" s="190">
        <v>2373</v>
      </c>
      <c r="EI49" s="190">
        <v>2520</v>
      </c>
      <c r="EJ49" s="190">
        <v>2370</v>
      </c>
      <c r="EK49" s="190">
        <v>2454</v>
      </c>
      <c r="EL49" s="190">
        <v>2476</v>
      </c>
      <c r="EM49" s="190">
        <v>2499</v>
      </c>
      <c r="EN49" s="190">
        <v>2507</v>
      </c>
      <c r="EO49" s="190">
        <v>2582</v>
      </c>
      <c r="EP49" s="208">
        <v>2729</v>
      </c>
      <c r="EQ49" s="208">
        <v>2923</v>
      </c>
      <c r="ER49" s="208">
        <v>3183</v>
      </c>
      <c r="ES49" s="208">
        <v>3467</v>
      </c>
      <c r="ET49" s="208">
        <v>3637</v>
      </c>
      <c r="EU49" s="208">
        <v>3818</v>
      </c>
      <c r="EV49" s="208">
        <v>3741</v>
      </c>
      <c r="EW49" s="208">
        <v>3855</v>
      </c>
      <c r="EX49" s="208">
        <v>3795</v>
      </c>
      <c r="EY49" s="208">
        <v>3861</v>
      </c>
      <c r="EZ49" s="208">
        <v>3085</v>
      </c>
      <c r="FA49" s="208">
        <v>3075</v>
      </c>
      <c r="FB49" s="208">
        <v>3715</v>
      </c>
      <c r="FC49" s="208">
        <v>3628</v>
      </c>
      <c r="FD49" s="208">
        <v>3711</v>
      </c>
      <c r="FE49" s="208">
        <v>3977</v>
      </c>
      <c r="FF49" s="208">
        <v>4056</v>
      </c>
      <c r="FG49" s="208">
        <v>4206</v>
      </c>
      <c r="FH49" s="208">
        <v>4321</v>
      </c>
      <c r="FI49" s="208">
        <v>4242</v>
      </c>
      <c r="FJ49" s="208">
        <v>4267</v>
      </c>
      <c r="FK49" s="190">
        <v>4350</v>
      </c>
      <c r="FL49" s="190">
        <v>4166</v>
      </c>
      <c r="FM49" s="190">
        <v>3485</v>
      </c>
      <c r="FN49" s="208">
        <v>3731</v>
      </c>
      <c r="FO49" s="208">
        <v>3813</v>
      </c>
      <c r="FP49" s="208">
        <v>3738</v>
      </c>
      <c r="FQ49" s="190">
        <v>3920</v>
      </c>
      <c r="FR49" s="190">
        <v>3921</v>
      </c>
      <c r="FS49" s="190">
        <v>3843</v>
      </c>
      <c r="FT49" s="190">
        <v>3814</v>
      </c>
      <c r="FU49" s="190">
        <v>3749</v>
      </c>
      <c r="FV49" s="190">
        <v>3746</v>
      </c>
      <c r="FW49" s="190">
        <v>3611</v>
      </c>
      <c r="FX49" s="190">
        <v>3660</v>
      </c>
      <c r="FY49" s="190">
        <v>3048</v>
      </c>
    </row>
    <row r="50" spans="1:181" s="124" customFormat="1" ht="13.5" customHeight="1">
      <c r="A50" s="41" t="s">
        <v>303</v>
      </c>
      <c r="B50" s="190">
        <v>1061</v>
      </c>
      <c r="C50" s="190">
        <v>1103.9572459999999</v>
      </c>
      <c r="D50" s="190">
        <v>1141.7225535</v>
      </c>
      <c r="E50" s="190">
        <v>1154.705095</v>
      </c>
      <c r="F50" s="190">
        <v>1192.8729504999999</v>
      </c>
      <c r="G50" s="190">
        <v>1273.8596705</v>
      </c>
      <c r="H50" s="190">
        <v>1173.997869</v>
      </c>
      <c r="I50" s="190">
        <v>1211.8966654999999</v>
      </c>
      <c r="J50" s="190">
        <v>1232.8460235</v>
      </c>
      <c r="K50" s="190">
        <v>1244.9908</v>
      </c>
      <c r="L50" s="191">
        <v>1280</v>
      </c>
      <c r="M50" s="190">
        <v>1317.1150909999999</v>
      </c>
      <c r="N50" s="190">
        <v>1301</v>
      </c>
      <c r="O50" s="190">
        <v>1310</v>
      </c>
      <c r="P50" s="190">
        <v>1354</v>
      </c>
      <c r="Q50" s="190">
        <v>1365</v>
      </c>
      <c r="R50" s="190">
        <v>1457</v>
      </c>
      <c r="S50" s="190">
        <v>1419</v>
      </c>
      <c r="T50" s="190">
        <v>1490</v>
      </c>
      <c r="U50" s="190">
        <v>1514</v>
      </c>
      <c r="V50" s="190">
        <v>1568</v>
      </c>
      <c r="W50" s="190">
        <v>1520</v>
      </c>
      <c r="X50" s="190">
        <v>1546.4402339999999</v>
      </c>
      <c r="Y50" s="190">
        <v>1569.2860344999999</v>
      </c>
      <c r="Z50" s="190">
        <v>1658.9212184999999</v>
      </c>
      <c r="AA50" s="190">
        <v>1670.8450969999999</v>
      </c>
      <c r="AB50" s="190">
        <v>1754.953886</v>
      </c>
      <c r="AC50" s="190">
        <v>1712.9404695000001</v>
      </c>
      <c r="AD50" s="190">
        <v>1682.979844</v>
      </c>
      <c r="AE50" s="190">
        <v>1575.8964705000001</v>
      </c>
      <c r="AF50" s="190">
        <v>1512.8722545000001</v>
      </c>
      <c r="AG50" s="190">
        <v>1472.8422485000001</v>
      </c>
      <c r="AH50" s="190">
        <v>1515.8004759999999</v>
      </c>
      <c r="AI50" s="190">
        <v>1529.840999</v>
      </c>
      <c r="AJ50" s="190">
        <v>1601.829894</v>
      </c>
      <c r="AK50" s="190">
        <v>1574.898289</v>
      </c>
      <c r="AL50" s="190">
        <v>1618.9055739999999</v>
      </c>
      <c r="AM50" s="190">
        <v>1637.8320335000001</v>
      </c>
      <c r="AN50" s="190">
        <v>1774.927766</v>
      </c>
      <c r="AO50" s="190">
        <v>1707.9160830000001</v>
      </c>
      <c r="AP50" s="190">
        <v>1743.9639835</v>
      </c>
      <c r="AQ50" s="190">
        <v>1773.9491929999999</v>
      </c>
      <c r="AR50" s="190">
        <v>1813.0058375000001</v>
      </c>
      <c r="AS50" s="190">
        <v>1857.0200090000001</v>
      </c>
      <c r="AT50" s="190">
        <v>1890.0057019999999</v>
      </c>
      <c r="AU50" s="190">
        <v>1983.0605164999999</v>
      </c>
      <c r="AV50" s="190">
        <v>1885.042852</v>
      </c>
      <c r="AW50" s="190">
        <v>1882.100291</v>
      </c>
      <c r="AX50" s="190">
        <v>1980</v>
      </c>
      <c r="AY50" s="190">
        <v>2250</v>
      </c>
      <c r="AZ50" s="190">
        <v>2357</v>
      </c>
      <c r="BA50" s="190">
        <v>2446</v>
      </c>
      <c r="BB50" s="190">
        <v>2371</v>
      </c>
      <c r="BC50" s="190">
        <v>2273.4454515000002</v>
      </c>
      <c r="BD50" s="190">
        <v>2324.5133879999998</v>
      </c>
      <c r="BE50" s="190">
        <v>2622.5401834999998</v>
      </c>
      <c r="BF50" s="190">
        <v>2656.5418424999998</v>
      </c>
      <c r="BG50" s="190">
        <v>2648</v>
      </c>
      <c r="BH50" s="190">
        <v>2496</v>
      </c>
      <c r="BI50" s="190">
        <v>2006</v>
      </c>
      <c r="BJ50" s="190">
        <v>2223</v>
      </c>
      <c r="BK50" s="190">
        <v>2383</v>
      </c>
      <c r="BL50" s="190">
        <v>2362.5639225</v>
      </c>
      <c r="BM50" s="190">
        <v>2374</v>
      </c>
      <c r="BN50" s="190">
        <v>2450</v>
      </c>
      <c r="BO50" s="190">
        <v>2508</v>
      </c>
      <c r="BP50" s="190">
        <v>2852.9059390000002</v>
      </c>
      <c r="BQ50" s="190">
        <v>4208.9633354999996</v>
      </c>
      <c r="BR50" s="190">
        <v>2932</v>
      </c>
      <c r="BS50" s="190">
        <v>3029</v>
      </c>
      <c r="BT50" s="190">
        <v>3051.0793404999999</v>
      </c>
      <c r="BU50" s="190">
        <v>2794.2103815</v>
      </c>
      <c r="BV50" s="190">
        <v>2843.5408109999998</v>
      </c>
      <c r="BW50" s="190">
        <v>2847.9129809999999</v>
      </c>
      <c r="BX50" s="190">
        <v>2942.4261304999995</v>
      </c>
      <c r="BY50" s="190">
        <v>3005.7371180000005</v>
      </c>
      <c r="BZ50" s="190">
        <v>3137.2650029999986</v>
      </c>
      <c r="CA50" s="191">
        <v>3143.4650399999996</v>
      </c>
      <c r="CB50" s="190">
        <v>3414.1411910000002</v>
      </c>
      <c r="CC50" s="190">
        <v>3295.9407030000007</v>
      </c>
      <c r="CD50" s="190">
        <v>3378.9157084999988</v>
      </c>
      <c r="CE50" s="190">
        <v>3392.3955870000009</v>
      </c>
      <c r="CF50" s="190">
        <v>3327.1658955000012</v>
      </c>
      <c r="CG50" s="190">
        <v>3409.8130594999998</v>
      </c>
      <c r="CH50" s="190">
        <v>3300.3419954999999</v>
      </c>
      <c r="CI50" s="190">
        <v>3415.4935049999999</v>
      </c>
      <c r="CJ50" s="190">
        <v>3458.7565380000001</v>
      </c>
      <c r="CK50" s="190">
        <v>3483.7954880000002</v>
      </c>
      <c r="CL50" s="190">
        <v>3460.4025090000005</v>
      </c>
      <c r="CM50" s="190">
        <v>3484.36</v>
      </c>
      <c r="CN50" s="190">
        <v>2269.8000000000002</v>
      </c>
      <c r="CO50" s="190">
        <v>2194.73</v>
      </c>
      <c r="CP50" s="190">
        <v>2282.1999999999998</v>
      </c>
      <c r="CQ50" s="190">
        <v>2328.29</v>
      </c>
      <c r="CR50" s="190">
        <v>2329.71</v>
      </c>
      <c r="CS50" s="190">
        <v>2409.09</v>
      </c>
      <c r="CT50" s="190">
        <v>2475.63</v>
      </c>
      <c r="CU50" s="190">
        <v>2492.36</v>
      </c>
      <c r="CV50" s="190">
        <v>2558.56</v>
      </c>
      <c r="CW50" s="190">
        <v>2574.9899999999998</v>
      </c>
      <c r="CX50" s="190">
        <v>2625.9</v>
      </c>
      <c r="CY50" s="190">
        <v>2668.28</v>
      </c>
      <c r="CZ50" s="190">
        <v>2704.09</v>
      </c>
      <c r="DA50" s="190">
        <v>2758.72</v>
      </c>
      <c r="DB50" s="190">
        <v>2813</v>
      </c>
      <c r="DC50" s="190">
        <v>2736.39</v>
      </c>
      <c r="DD50" s="190">
        <v>2822.75</v>
      </c>
      <c r="DE50" s="190">
        <v>2895.03</v>
      </c>
      <c r="DF50" s="190">
        <v>2951.75</v>
      </c>
      <c r="DG50" s="190">
        <v>3065.22</v>
      </c>
      <c r="DH50" s="190">
        <v>3055.27</v>
      </c>
      <c r="DI50" s="190">
        <v>3119.36</v>
      </c>
      <c r="DJ50" s="190">
        <v>3164.51</v>
      </c>
      <c r="DK50" s="190">
        <v>3211.29</v>
      </c>
      <c r="DL50" s="190">
        <v>3260.55</v>
      </c>
      <c r="DM50" s="190">
        <v>3312.53</v>
      </c>
      <c r="DN50" s="190">
        <v>3331.3</v>
      </c>
      <c r="DO50" s="190">
        <v>3473.06</v>
      </c>
      <c r="DP50" s="190">
        <v>3544.88</v>
      </c>
      <c r="DQ50" s="190">
        <v>1916.86</v>
      </c>
      <c r="DR50" s="190">
        <v>2005.11</v>
      </c>
      <c r="DS50" s="190">
        <v>1921.86</v>
      </c>
      <c r="DT50" s="190">
        <v>2149.7600000000002</v>
      </c>
      <c r="DU50" s="190">
        <v>522.00599999999997</v>
      </c>
      <c r="DV50" s="190">
        <v>550.23299999999995</v>
      </c>
      <c r="DW50" s="190">
        <v>635.1400146484375</v>
      </c>
      <c r="DX50" s="190">
        <v>522.90997314453125</v>
      </c>
      <c r="DY50" s="190">
        <v>628.04998779296875</v>
      </c>
      <c r="DZ50" s="190">
        <v>505.6199951171875</v>
      </c>
      <c r="EA50" s="190">
        <v>569.92999267578125</v>
      </c>
      <c r="EB50" s="190">
        <v>538.1199951171875</v>
      </c>
      <c r="EC50" s="190">
        <v>556.04998779296875</v>
      </c>
      <c r="ED50" s="190">
        <v>531.0999755859375</v>
      </c>
      <c r="EE50" s="190">
        <v>677.58001708984375</v>
      </c>
      <c r="EF50" s="190">
        <v>603.8699951171875</v>
      </c>
      <c r="EG50" s="190">
        <v>593.02001953125</v>
      </c>
      <c r="EH50" s="190">
        <v>604.260009765625</v>
      </c>
      <c r="EI50" s="190">
        <v>685.780029296875</v>
      </c>
      <c r="EJ50" s="190">
        <v>612.53997802734375</v>
      </c>
      <c r="EK50" s="190">
        <v>608.62</v>
      </c>
      <c r="EL50" s="190">
        <v>667.70001220703125</v>
      </c>
      <c r="EM50" s="190">
        <v>655.77001953125</v>
      </c>
      <c r="EN50" s="190">
        <v>625.719970703125</v>
      </c>
      <c r="EO50" s="190">
        <v>628.8499755859375</v>
      </c>
      <c r="EP50" s="208">
        <v>628.83001708984375</v>
      </c>
      <c r="EQ50" s="208">
        <v>635.6300048828125</v>
      </c>
      <c r="ER50" s="208">
        <v>635.71002197265625</v>
      </c>
      <c r="ES50" s="208">
        <v>656.1500244140625</v>
      </c>
      <c r="ET50" s="208">
        <v>643.71002197265625</v>
      </c>
      <c r="EU50" s="208">
        <v>649.96002197265625</v>
      </c>
      <c r="EV50" s="208">
        <v>657.30999755859375</v>
      </c>
      <c r="EW50" s="208">
        <v>662.95001220703125</v>
      </c>
      <c r="EX50" s="208">
        <v>663.260009765625</v>
      </c>
      <c r="EY50" s="208">
        <v>672.19000244140625</v>
      </c>
      <c r="EZ50" s="208">
        <v>197.57000732421875</v>
      </c>
      <c r="FA50" s="208">
        <v>154.80999755859375</v>
      </c>
      <c r="FB50" s="208">
        <v>172.21000671386719</v>
      </c>
      <c r="FC50" s="208">
        <v>161.44999694824219</v>
      </c>
      <c r="FD50" s="208">
        <v>166.58999633789063</v>
      </c>
      <c r="FE50" s="208">
        <v>190.44000244140625</v>
      </c>
      <c r="FF50" s="208">
        <v>193.44000244140625</v>
      </c>
      <c r="FG50" s="208">
        <v>172.52000427246094</v>
      </c>
      <c r="FH50" s="208">
        <v>206.77999877929688</v>
      </c>
      <c r="FI50" s="208">
        <v>250.72000122070313</v>
      </c>
      <c r="FJ50" s="208">
        <v>195.60000610351563</v>
      </c>
      <c r="FK50" s="190">
        <v>202.39999389648438</v>
      </c>
      <c r="FL50" s="190">
        <v>229.97999572753906</v>
      </c>
      <c r="FM50" s="190">
        <v>1141.550048828125</v>
      </c>
      <c r="FN50" s="208">
        <v>290.82998657226563</v>
      </c>
      <c r="FO50" s="208">
        <v>486.35000610351563</v>
      </c>
      <c r="FP50" s="208">
        <v>207.58999633789063</v>
      </c>
      <c r="FQ50" s="190">
        <v>214.72000122070313</v>
      </c>
      <c r="FR50" s="190">
        <v>203.03999328613281</v>
      </c>
      <c r="FS50" s="190">
        <v>257.8599853515625</v>
      </c>
      <c r="FT50" s="190">
        <v>252.47999572753906</v>
      </c>
      <c r="FU50" s="190">
        <v>334.3900146484375</v>
      </c>
      <c r="FV50" s="190">
        <v>593.530029296875</v>
      </c>
      <c r="FW50" s="190">
        <v>501.97000122070313</v>
      </c>
      <c r="FX50" s="190">
        <v>686.3800048828125</v>
      </c>
      <c r="FY50" s="190">
        <v>600.1500244140625</v>
      </c>
    </row>
    <row r="51" spans="1:181" s="124" customFormat="1" ht="13.5" customHeight="1">
      <c r="A51" s="41" t="s">
        <v>300</v>
      </c>
      <c r="B51" s="190">
        <v>11028</v>
      </c>
      <c r="C51" s="190">
        <v>10545</v>
      </c>
      <c r="D51" s="190">
        <v>10388</v>
      </c>
      <c r="E51" s="190">
        <v>10301</v>
      </c>
      <c r="F51" s="190">
        <v>10612</v>
      </c>
      <c r="G51" s="190">
        <v>11096</v>
      </c>
      <c r="H51" s="190">
        <v>11258</v>
      </c>
      <c r="I51" s="190">
        <v>11591</v>
      </c>
      <c r="J51" s="190">
        <v>11584</v>
      </c>
      <c r="K51" s="190">
        <v>11429</v>
      </c>
      <c r="L51" s="191">
        <v>11429</v>
      </c>
      <c r="M51" s="190">
        <v>12782</v>
      </c>
      <c r="N51" s="190">
        <v>11976</v>
      </c>
      <c r="O51" s="190">
        <v>12051</v>
      </c>
      <c r="P51" s="190">
        <v>12078</v>
      </c>
      <c r="Q51" s="190">
        <v>12120</v>
      </c>
      <c r="R51" s="190">
        <v>12639</v>
      </c>
      <c r="S51" s="190">
        <v>12567</v>
      </c>
      <c r="T51" s="190">
        <v>12703</v>
      </c>
      <c r="U51" s="190">
        <v>13002</v>
      </c>
      <c r="V51" s="190">
        <v>12654</v>
      </c>
      <c r="W51" s="190">
        <v>12099</v>
      </c>
      <c r="X51" s="190">
        <v>12632</v>
      </c>
      <c r="Y51" s="190">
        <v>13123</v>
      </c>
      <c r="Z51" s="190">
        <v>12747</v>
      </c>
      <c r="AA51" s="190">
        <v>13220</v>
      </c>
      <c r="AB51" s="190">
        <v>13269</v>
      </c>
      <c r="AC51" s="190">
        <v>12569</v>
      </c>
      <c r="AD51" s="190">
        <v>13544</v>
      </c>
      <c r="AE51" s="190">
        <v>13420</v>
      </c>
      <c r="AF51" s="190">
        <v>13605</v>
      </c>
      <c r="AG51" s="190">
        <v>13477</v>
      </c>
      <c r="AH51" s="190">
        <v>13879</v>
      </c>
      <c r="AI51" s="190">
        <v>13857</v>
      </c>
      <c r="AJ51" s="190">
        <v>14216</v>
      </c>
      <c r="AK51" s="190">
        <v>14676</v>
      </c>
      <c r="AL51" s="190">
        <v>13908</v>
      </c>
      <c r="AM51" s="190">
        <v>14424</v>
      </c>
      <c r="AN51" s="190">
        <v>13662</v>
      </c>
      <c r="AO51" s="190">
        <v>13993</v>
      </c>
      <c r="AP51" s="190">
        <v>14807</v>
      </c>
      <c r="AQ51" s="190">
        <v>15330</v>
      </c>
      <c r="AR51" s="190">
        <v>16154</v>
      </c>
      <c r="AS51" s="190">
        <v>16516</v>
      </c>
      <c r="AT51" s="190">
        <v>16317</v>
      </c>
      <c r="AU51" s="190">
        <v>16740</v>
      </c>
      <c r="AV51" s="190">
        <v>16996</v>
      </c>
      <c r="AW51" s="190">
        <v>18084</v>
      </c>
      <c r="AX51" s="190">
        <v>17595</v>
      </c>
      <c r="AY51" s="190">
        <v>17764</v>
      </c>
      <c r="AZ51" s="190">
        <v>18405</v>
      </c>
      <c r="BA51" s="190">
        <v>19325</v>
      </c>
      <c r="BB51" s="190">
        <v>19850</v>
      </c>
      <c r="BC51" s="190">
        <v>19889</v>
      </c>
      <c r="BD51" s="190">
        <v>20647</v>
      </c>
      <c r="BE51" s="190">
        <v>21802</v>
      </c>
      <c r="BF51" s="190">
        <v>21701</v>
      </c>
      <c r="BG51" s="190">
        <v>21140</v>
      </c>
      <c r="BH51" s="190">
        <v>22771</v>
      </c>
      <c r="BI51" s="190">
        <v>27342</v>
      </c>
      <c r="BJ51" s="190">
        <v>25990</v>
      </c>
      <c r="BK51" s="190">
        <v>27076</v>
      </c>
      <c r="BL51" s="190">
        <v>26381</v>
      </c>
      <c r="BM51" s="190">
        <v>27575</v>
      </c>
      <c r="BN51" s="190">
        <v>29364</v>
      </c>
      <c r="BO51" s="190">
        <v>30775</v>
      </c>
      <c r="BP51" s="190">
        <v>28934</v>
      </c>
      <c r="BQ51" s="190">
        <v>29472</v>
      </c>
      <c r="BR51" s="190">
        <v>30725</v>
      </c>
      <c r="BS51" s="190">
        <v>29596</v>
      </c>
      <c r="BT51" s="190">
        <v>30422</v>
      </c>
      <c r="BU51" s="190">
        <v>33724</v>
      </c>
      <c r="BV51" s="190">
        <v>30862.961498147997</v>
      </c>
      <c r="BW51" s="190">
        <v>30699.588432316999</v>
      </c>
      <c r="BX51" s="190">
        <v>29202.681611679</v>
      </c>
      <c r="BY51" s="190">
        <v>29053.255817669</v>
      </c>
      <c r="BZ51" s="190">
        <v>29745.618892252998</v>
      </c>
      <c r="CA51" s="191">
        <v>30281.290508009995</v>
      </c>
      <c r="CB51" s="190">
        <v>29601.75296958</v>
      </c>
      <c r="CC51" s="190">
        <v>31541.937819269999</v>
      </c>
      <c r="CD51" s="190">
        <v>30074.511923471997</v>
      </c>
      <c r="CE51" s="190">
        <v>31123.113698820001</v>
      </c>
      <c r="CF51" s="190">
        <v>31262.371008000002</v>
      </c>
      <c r="CG51" s="190">
        <v>32547.041297</v>
      </c>
      <c r="CH51" s="190">
        <v>31150.901314800001</v>
      </c>
      <c r="CI51" s="190">
        <v>32242.259534910001</v>
      </c>
      <c r="CJ51" s="190">
        <v>31971.279326420001</v>
      </c>
      <c r="CK51" s="190">
        <v>31870.888492949998</v>
      </c>
      <c r="CL51" s="190">
        <v>33976.163319430001</v>
      </c>
      <c r="CM51" s="190">
        <v>33380.864999999998</v>
      </c>
      <c r="CN51" s="190">
        <v>33699.453000000001</v>
      </c>
      <c r="CO51" s="190">
        <v>35198.095000000001</v>
      </c>
      <c r="CP51" s="190">
        <v>35544.491999999998</v>
      </c>
      <c r="CQ51" s="190">
        <v>35372.837</v>
      </c>
      <c r="CR51" s="190">
        <v>36093.095999999998</v>
      </c>
      <c r="CS51" s="190">
        <v>37994.995000000003</v>
      </c>
      <c r="CT51" s="190">
        <v>36341.293999999994</v>
      </c>
      <c r="CU51" s="190">
        <v>35567.163999999997</v>
      </c>
      <c r="CV51" s="190">
        <v>35550.501000000004</v>
      </c>
      <c r="CW51" s="190">
        <v>37800.618000000002</v>
      </c>
      <c r="CX51" s="190">
        <v>38273.085000000006</v>
      </c>
      <c r="CY51" s="190">
        <v>38307.573000000004</v>
      </c>
      <c r="CZ51" s="190">
        <v>37052.720999999998</v>
      </c>
      <c r="DA51" s="190">
        <v>37690.502999999997</v>
      </c>
      <c r="DB51" s="190">
        <v>37499.686999999998</v>
      </c>
      <c r="DC51" s="190">
        <v>37825.059000000001</v>
      </c>
      <c r="DD51" s="190">
        <v>36636.133999999998</v>
      </c>
      <c r="DE51" s="190">
        <v>39097.763000000006</v>
      </c>
      <c r="DF51" s="190">
        <v>39006.107000000004</v>
      </c>
      <c r="DG51" s="190">
        <v>38395.377</v>
      </c>
      <c r="DH51" s="190">
        <v>38416.089</v>
      </c>
      <c r="DI51" s="190">
        <v>39684.423000000003</v>
      </c>
      <c r="DJ51" s="190">
        <v>38220.894</v>
      </c>
      <c r="DK51" s="190">
        <v>39148.176999999996</v>
      </c>
      <c r="DL51" s="190">
        <v>39699.781999999999</v>
      </c>
      <c r="DM51" s="190">
        <v>39469.106</v>
      </c>
      <c r="DN51" s="190">
        <v>40635.94</v>
      </c>
      <c r="DO51" s="190">
        <v>41524.343999999997</v>
      </c>
      <c r="DP51" s="190">
        <v>40319.106</v>
      </c>
      <c r="DQ51" s="190">
        <v>43905.944000000003</v>
      </c>
      <c r="DR51" s="190">
        <v>41659.578999999998</v>
      </c>
      <c r="DS51" s="190">
        <v>43318.085999999996</v>
      </c>
      <c r="DT51" s="190">
        <v>43381.074000000001</v>
      </c>
      <c r="DU51" s="190">
        <v>42706.630000000005</v>
      </c>
      <c r="DV51" s="190">
        <v>43838.493000000002</v>
      </c>
      <c r="DW51" s="190">
        <v>44555.97095489502</v>
      </c>
      <c r="DX51" s="190">
        <v>44404.459175109863</v>
      </c>
      <c r="DY51" s="190">
        <v>46113.55899143219</v>
      </c>
      <c r="DZ51" s="190">
        <v>45989.91997718811</v>
      </c>
      <c r="EA51" s="190">
        <v>46160.269958496094</v>
      </c>
      <c r="EB51" s="190">
        <v>45465.471046447754</v>
      </c>
      <c r="EC51" s="190">
        <v>48742.780406951904</v>
      </c>
      <c r="ED51" s="190">
        <v>47401.688816070557</v>
      </c>
      <c r="EE51" s="190">
        <v>49434.269778251648</v>
      </c>
      <c r="EF51" s="190">
        <v>50431.060273170471</v>
      </c>
      <c r="EG51" s="190">
        <v>49886.870656967163</v>
      </c>
      <c r="EH51" s="190">
        <v>50558.439453125</v>
      </c>
      <c r="EI51" s="190">
        <v>51051.550439834595</v>
      </c>
      <c r="EJ51" s="190">
        <v>50890.320190429688</v>
      </c>
      <c r="EK51" s="190">
        <v>52808.889198303223</v>
      </c>
      <c r="EL51" s="190">
        <v>53901.40087890625</v>
      </c>
      <c r="EM51" s="190">
        <v>54123.930822372437</v>
      </c>
      <c r="EN51" s="190">
        <v>54570.05966758728</v>
      </c>
      <c r="EO51" s="190">
        <v>61697.489940643311</v>
      </c>
      <c r="EP51" s="208">
        <v>59056.399394989014</v>
      </c>
      <c r="EQ51" s="208">
        <v>58559.460369110107</v>
      </c>
      <c r="ER51" s="208">
        <v>59471.461191177368</v>
      </c>
      <c r="ES51" s="208">
        <v>61457.169960975647</v>
      </c>
      <c r="ET51" s="208">
        <v>62241.710336685181</v>
      </c>
      <c r="EU51" s="208">
        <v>64874.429218292236</v>
      </c>
      <c r="EV51" s="208">
        <v>63228.340022087097</v>
      </c>
      <c r="EW51" s="208">
        <v>65573.700019836426</v>
      </c>
      <c r="EX51" s="208">
        <v>65598.978933334351</v>
      </c>
      <c r="EY51" s="208">
        <v>67307.599315643311</v>
      </c>
      <c r="EZ51" s="208">
        <v>68135.751440048218</v>
      </c>
      <c r="FA51" s="208">
        <v>74823.249597549438</v>
      </c>
      <c r="FB51" s="208">
        <v>70420.519323348999</v>
      </c>
      <c r="FC51" s="208">
        <v>72355.679950714111</v>
      </c>
      <c r="FD51" s="208">
        <v>73526.381484031677</v>
      </c>
      <c r="FE51" s="208">
        <v>69556.590356826782</v>
      </c>
      <c r="FF51" s="208">
        <v>69918.849601745605</v>
      </c>
      <c r="FG51" s="208">
        <v>69414.087961196899</v>
      </c>
      <c r="FH51" s="208">
        <v>70083.091325759888</v>
      </c>
      <c r="FI51" s="208">
        <v>73633.831039428711</v>
      </c>
      <c r="FJ51" s="208">
        <v>72979.390043258667</v>
      </c>
      <c r="FK51" s="190">
        <v>74136.420190811157</v>
      </c>
      <c r="FL51" s="190">
        <v>74853.24876499176</v>
      </c>
      <c r="FM51" s="190">
        <v>82014.108976364136</v>
      </c>
      <c r="FN51" s="208">
        <v>78414.771465301514</v>
      </c>
      <c r="FO51" s="208">
        <v>79012.098959922791</v>
      </c>
      <c r="FP51" s="208">
        <v>77874.689248085022</v>
      </c>
      <c r="FQ51" s="190">
        <v>77669.147143363953</v>
      </c>
      <c r="FR51" s="190">
        <v>79432.650210380554</v>
      </c>
      <c r="FS51" s="190">
        <v>81019.728222846985</v>
      </c>
      <c r="FT51" s="190">
        <v>80704.872387886047</v>
      </c>
      <c r="FU51" s="190">
        <v>82719.897974014282</v>
      </c>
      <c r="FV51" s="190">
        <v>83120.730278015137</v>
      </c>
      <c r="FW51" s="190">
        <v>83203.120053291321</v>
      </c>
      <c r="FX51" s="190">
        <v>84578.438559532166</v>
      </c>
      <c r="FY51" s="190">
        <v>92640.249738693237</v>
      </c>
    </row>
    <row r="52" spans="1:181" s="132" customFormat="1" ht="3.75" customHeight="1">
      <c r="A52" s="219"/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71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30"/>
      <c r="BX52" s="130"/>
      <c r="BY52" s="130"/>
      <c r="BZ52" s="130"/>
      <c r="CA52" s="131"/>
      <c r="CB52" s="183"/>
      <c r="CC52" s="183"/>
      <c r="CD52" s="183"/>
      <c r="CE52" s="183"/>
      <c r="CF52" s="183"/>
      <c r="CG52" s="183"/>
      <c r="CH52" s="183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201"/>
      <c r="EQ52" s="201"/>
      <c r="ER52" s="201"/>
      <c r="ES52" s="201"/>
      <c r="ET52" s="201"/>
      <c r="EU52" s="201"/>
      <c r="EV52" s="201"/>
      <c r="EW52" s="201"/>
      <c r="EX52" s="201"/>
      <c r="EY52" s="201"/>
      <c r="EZ52" s="201"/>
      <c r="FA52" s="201"/>
      <c r="FB52" s="201"/>
      <c r="FC52" s="201"/>
      <c r="FD52" s="201"/>
      <c r="FE52" s="201"/>
      <c r="FF52" s="201"/>
      <c r="FG52" s="201"/>
      <c r="FH52" s="201"/>
      <c r="FI52" s="201"/>
      <c r="FJ52" s="201"/>
      <c r="FK52" s="130"/>
      <c r="FL52" s="130"/>
      <c r="FM52" s="130"/>
      <c r="FN52" s="201"/>
      <c r="FO52" s="201"/>
      <c r="FP52" s="201"/>
      <c r="FQ52" s="130"/>
      <c r="FR52" s="130"/>
      <c r="FS52" s="130"/>
      <c r="FT52" s="130"/>
      <c r="FU52" s="130"/>
      <c r="FV52" s="130"/>
      <c r="FW52" s="130"/>
      <c r="FX52" s="130"/>
      <c r="FY52" s="130"/>
    </row>
    <row r="53" spans="1:181" s="124" customFormat="1" ht="15" customHeight="1">
      <c r="A53" s="37" t="s">
        <v>136</v>
      </c>
      <c r="B53" s="185">
        <v>195</v>
      </c>
      <c r="C53" s="185">
        <v>195</v>
      </c>
      <c r="D53" s="185">
        <v>194</v>
      </c>
      <c r="E53" s="185">
        <v>194</v>
      </c>
      <c r="F53" s="185">
        <v>197</v>
      </c>
      <c r="G53" s="185">
        <v>356</v>
      </c>
      <c r="H53" s="185">
        <v>354</v>
      </c>
      <c r="I53" s="185">
        <v>354</v>
      </c>
      <c r="J53" s="185">
        <v>323</v>
      </c>
      <c r="K53" s="185">
        <v>342</v>
      </c>
      <c r="L53" s="186">
        <v>310</v>
      </c>
      <c r="M53" s="185">
        <v>166</v>
      </c>
      <c r="N53" s="185">
        <v>167</v>
      </c>
      <c r="O53" s="185">
        <v>184</v>
      </c>
      <c r="P53" s="185">
        <v>285</v>
      </c>
      <c r="Q53" s="185">
        <v>291</v>
      </c>
      <c r="R53" s="185">
        <v>292</v>
      </c>
      <c r="S53" s="185">
        <v>292</v>
      </c>
      <c r="T53" s="185">
        <v>296</v>
      </c>
      <c r="U53" s="185">
        <v>299</v>
      </c>
      <c r="V53" s="185">
        <v>321</v>
      </c>
      <c r="W53" s="185">
        <v>327</v>
      </c>
      <c r="X53" s="185">
        <v>325</v>
      </c>
      <c r="Y53" s="185">
        <v>324</v>
      </c>
      <c r="Z53" s="185">
        <v>325</v>
      </c>
      <c r="AA53" s="185">
        <v>327</v>
      </c>
      <c r="AB53" s="185">
        <v>330</v>
      </c>
      <c r="AC53" s="185">
        <v>333</v>
      </c>
      <c r="AD53" s="185">
        <v>265</v>
      </c>
      <c r="AE53" s="185">
        <v>167</v>
      </c>
      <c r="AF53" s="185">
        <v>175</v>
      </c>
      <c r="AG53" s="185">
        <v>175</v>
      </c>
      <c r="AH53" s="185">
        <v>153</v>
      </c>
      <c r="AI53" s="185">
        <v>152</v>
      </c>
      <c r="AJ53" s="185">
        <v>152</v>
      </c>
      <c r="AK53" s="185">
        <v>150</v>
      </c>
      <c r="AL53" s="185">
        <v>153</v>
      </c>
      <c r="AM53" s="185">
        <v>157</v>
      </c>
      <c r="AN53" s="185">
        <v>257</v>
      </c>
      <c r="AO53" s="185">
        <v>258</v>
      </c>
      <c r="AP53" s="185">
        <v>262</v>
      </c>
      <c r="AQ53" s="185">
        <v>261</v>
      </c>
      <c r="AR53" s="185">
        <v>258</v>
      </c>
      <c r="AS53" s="185">
        <v>256</v>
      </c>
      <c r="AT53" s="185">
        <v>156</v>
      </c>
      <c r="AU53" s="185">
        <v>160</v>
      </c>
      <c r="AV53" s="185">
        <v>183</v>
      </c>
      <c r="AW53" s="185">
        <v>98</v>
      </c>
      <c r="AX53" s="185">
        <v>95</v>
      </c>
      <c r="AY53" s="185">
        <v>105</v>
      </c>
      <c r="AZ53" s="185">
        <v>111</v>
      </c>
      <c r="BA53" s="185">
        <v>111</v>
      </c>
      <c r="BB53" s="185">
        <v>81</v>
      </c>
      <c r="BC53" s="185">
        <v>87</v>
      </c>
      <c r="BD53" s="185">
        <v>84</v>
      </c>
      <c r="BE53" s="185">
        <v>88</v>
      </c>
      <c r="BF53" s="185">
        <v>88</v>
      </c>
      <c r="BG53" s="185">
        <v>90</v>
      </c>
      <c r="BH53" s="185">
        <v>91</v>
      </c>
      <c r="BI53" s="185">
        <v>85</v>
      </c>
      <c r="BJ53" s="185">
        <v>79</v>
      </c>
      <c r="BK53" s="185">
        <v>79</v>
      </c>
      <c r="BL53" s="185">
        <v>148</v>
      </c>
      <c r="BM53" s="185">
        <v>142</v>
      </c>
      <c r="BN53" s="185">
        <v>143</v>
      </c>
      <c r="BO53" s="185">
        <v>133</v>
      </c>
      <c r="BP53" s="185">
        <v>133</v>
      </c>
      <c r="BQ53" s="185">
        <v>127</v>
      </c>
      <c r="BR53" s="185">
        <v>57</v>
      </c>
      <c r="BS53" s="185">
        <v>50</v>
      </c>
      <c r="BT53" s="185">
        <v>61</v>
      </c>
      <c r="BU53" s="185">
        <v>69</v>
      </c>
      <c r="BV53" s="185">
        <v>3200.6208589600001</v>
      </c>
      <c r="BW53" s="185">
        <v>5508.5006484599999</v>
      </c>
      <c r="BX53" s="185">
        <v>5648.7349749600007</v>
      </c>
      <c r="BY53" s="185">
        <v>5667.1419559599999</v>
      </c>
      <c r="BZ53" s="185">
        <v>5917.28445336</v>
      </c>
      <c r="CA53" s="186">
        <v>5591.7525379600002</v>
      </c>
      <c r="CB53" s="185">
        <v>5551.4694294599994</v>
      </c>
      <c r="CC53" s="185">
        <v>5694.896250759999</v>
      </c>
      <c r="CD53" s="185">
        <v>6074.5570870200008</v>
      </c>
      <c r="CE53" s="185">
        <v>5962.0170535200004</v>
      </c>
      <c r="CF53" s="185">
        <v>5837.7521564999997</v>
      </c>
      <c r="CG53" s="185">
        <v>6077.192524</v>
      </c>
      <c r="CH53" s="185">
        <v>6290.8372949999994</v>
      </c>
      <c r="CI53" s="185">
        <v>6267.9831754999996</v>
      </c>
      <c r="CJ53" s="185">
        <v>6210.9901546299998</v>
      </c>
      <c r="CK53" s="185">
        <v>6240.6622997999993</v>
      </c>
      <c r="CL53" s="185">
        <v>6237.1374163</v>
      </c>
      <c r="CM53" s="185">
        <v>6600.5200439999999</v>
      </c>
      <c r="CN53" s="185">
        <v>6401.7133599999997</v>
      </c>
      <c r="CO53" s="185">
        <v>6231.7094459999998</v>
      </c>
      <c r="CP53" s="185">
        <v>6287.7671440000004</v>
      </c>
      <c r="CQ53" s="185">
        <v>6411.2741849999993</v>
      </c>
      <c r="CR53" s="185">
        <v>6589.2083379999995</v>
      </c>
      <c r="CS53" s="185">
        <v>6446.7768800000003</v>
      </c>
      <c r="CT53" s="185">
        <v>6283.088146000001</v>
      </c>
      <c r="CU53" s="185">
        <v>6415.8535439999996</v>
      </c>
      <c r="CV53" s="185">
        <v>6588.9167820000002</v>
      </c>
      <c r="CW53" s="185">
        <v>6627.3923700000005</v>
      </c>
      <c r="CX53" s="185">
        <v>6993.8441669999993</v>
      </c>
      <c r="CY53" s="185">
        <v>7325.6968769999994</v>
      </c>
      <c r="CZ53" s="185">
        <v>6940.7004360000001</v>
      </c>
      <c r="DA53" s="185">
        <v>6811.7514060000003</v>
      </c>
      <c r="DB53" s="185">
        <v>6970.6690990000006</v>
      </c>
      <c r="DC53" s="185">
        <v>6999.4776670000001</v>
      </c>
      <c r="DD53" s="185">
        <v>6803.709006</v>
      </c>
      <c r="DE53" s="185">
        <v>7782.8814199999997</v>
      </c>
      <c r="DF53" s="185">
        <v>7438.0915589999995</v>
      </c>
      <c r="DG53" s="185">
        <v>7477.1411819999994</v>
      </c>
      <c r="DH53" s="185">
        <v>7408.7069889999993</v>
      </c>
      <c r="DI53" s="185">
        <v>7257.8419469999999</v>
      </c>
      <c r="DJ53" s="185">
        <v>7153.3089019999998</v>
      </c>
      <c r="DK53" s="185">
        <v>7353.0021320000005</v>
      </c>
      <c r="DL53" s="185">
        <v>8016.6135540000005</v>
      </c>
      <c r="DM53" s="185">
        <v>8019.5512449999997</v>
      </c>
      <c r="DN53" s="185">
        <v>7937.4231020000007</v>
      </c>
      <c r="DO53" s="185">
        <v>8053.4491750000007</v>
      </c>
      <c r="DP53" s="185">
        <v>8252.1064839999999</v>
      </c>
      <c r="DQ53" s="185">
        <v>8159.5150659999999</v>
      </c>
      <c r="DR53" s="185">
        <v>8298.0741819999985</v>
      </c>
      <c r="DS53" s="185">
        <v>8459.9759159999994</v>
      </c>
      <c r="DT53" s="185">
        <v>8490.5840349999999</v>
      </c>
      <c r="DU53" s="185">
        <v>9555.2718839999998</v>
      </c>
      <c r="DV53" s="185">
        <v>9694.8453239999981</v>
      </c>
      <c r="DW53" s="185">
        <v>9373.5901536345482</v>
      </c>
      <c r="DX53" s="185">
        <v>9731.3300161957741</v>
      </c>
      <c r="DY53" s="185">
        <v>9619.3000826239586</v>
      </c>
      <c r="DZ53" s="185">
        <v>8587.4399124979973</v>
      </c>
      <c r="EA53" s="185">
        <v>8577.2500742971897</v>
      </c>
      <c r="EB53" s="185">
        <v>8548.2900435328484</v>
      </c>
      <c r="EC53" s="185">
        <v>8706.239956766367</v>
      </c>
      <c r="ED53" s="185">
        <v>8573.5598770976067</v>
      </c>
      <c r="EE53" s="185">
        <v>8426.4801055788994</v>
      </c>
      <c r="EF53" s="185">
        <v>8669.0400227606297</v>
      </c>
      <c r="EG53" s="185">
        <v>8171.3201207220554</v>
      </c>
      <c r="EH53" s="185">
        <v>8702.2399432063103</v>
      </c>
      <c r="EI53" s="185">
        <v>9551.0799362063408</v>
      </c>
      <c r="EJ53" s="185">
        <v>9385.4400297999382</v>
      </c>
      <c r="EK53" s="185">
        <v>9381.2400755691524</v>
      </c>
      <c r="EL53" s="185">
        <v>9331.980120152235</v>
      </c>
      <c r="EM53" s="185">
        <v>9140.9402641952038</v>
      </c>
      <c r="EN53" s="185">
        <v>9036.2598902881145</v>
      </c>
      <c r="EO53" s="185">
        <v>9952.660015553236</v>
      </c>
      <c r="EP53" s="201">
        <v>9214.2498433589935</v>
      </c>
      <c r="EQ53" s="201">
        <v>9106.9401016235352</v>
      </c>
      <c r="ER53" s="201">
        <v>9289.5600414872169</v>
      </c>
      <c r="ES53" s="201">
        <v>9555.0202076435089</v>
      </c>
      <c r="ET53" s="201">
        <v>9827.5398560166359</v>
      </c>
      <c r="EU53" s="201">
        <v>9367.0099096298218</v>
      </c>
      <c r="EV53" s="201">
        <v>9494.8000242710114</v>
      </c>
      <c r="EW53" s="201">
        <v>9498.7801420688629</v>
      </c>
      <c r="EX53" s="201">
        <v>10107.699962854385</v>
      </c>
      <c r="EY53" s="201">
        <v>9834.8199658989906</v>
      </c>
      <c r="EZ53" s="201">
        <v>10313.780019104481</v>
      </c>
      <c r="FA53" s="201">
        <v>11267.230107069016</v>
      </c>
      <c r="FB53" s="201">
        <v>10111.929856061935</v>
      </c>
      <c r="FC53" s="201">
        <v>10405.060272932053</v>
      </c>
      <c r="FD53" s="201">
        <v>10259.759919166565</v>
      </c>
      <c r="FE53" s="201">
        <v>10266.009933948517</v>
      </c>
      <c r="FF53" s="201">
        <v>10029.860021829605</v>
      </c>
      <c r="FG53" s="201">
        <v>10843.319604635239</v>
      </c>
      <c r="FH53" s="201">
        <v>10354.48008286953</v>
      </c>
      <c r="FI53" s="201">
        <v>9693.2898045778275</v>
      </c>
      <c r="FJ53" s="201">
        <v>10349.260173201561</v>
      </c>
      <c r="FK53" s="185">
        <v>10498.219987869263</v>
      </c>
      <c r="FL53" s="185">
        <v>10331.750007450581</v>
      </c>
      <c r="FM53" s="185">
        <v>11641.140146553516</v>
      </c>
      <c r="FN53" s="201">
        <v>10286.390214860439</v>
      </c>
      <c r="FO53" s="201">
        <v>10165.269897460938</v>
      </c>
      <c r="FP53" s="201">
        <v>10686.58984375</v>
      </c>
      <c r="FQ53" s="185">
        <v>10818.020100057125</v>
      </c>
      <c r="FR53" s="185">
        <v>10711.320080578327</v>
      </c>
      <c r="FS53" s="185">
        <v>10968.629956066608</v>
      </c>
      <c r="FT53" s="185">
        <v>10939.620026886463</v>
      </c>
      <c r="FU53" s="185">
        <v>11250.3102222085</v>
      </c>
      <c r="FV53" s="185">
        <v>11155.740205109119</v>
      </c>
      <c r="FW53" s="185">
        <v>11034.349783658981</v>
      </c>
      <c r="FX53" s="185">
        <v>11545.260071754456</v>
      </c>
      <c r="FY53" s="185">
        <v>12136.070240616798</v>
      </c>
    </row>
    <row r="54" spans="1:181" s="132" customFormat="1" ht="4.5" customHeight="1">
      <c r="A54" s="219"/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71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30"/>
      <c r="BX54" s="130"/>
      <c r="BY54" s="130"/>
      <c r="BZ54" s="130"/>
      <c r="CA54" s="131"/>
      <c r="CB54" s="183"/>
      <c r="CC54" s="183"/>
      <c r="CD54" s="183"/>
      <c r="CE54" s="183"/>
      <c r="CF54" s="183"/>
      <c r="CG54" s="183"/>
      <c r="CH54" s="183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EP54" s="201"/>
      <c r="EQ54" s="201"/>
      <c r="ER54" s="201"/>
      <c r="ES54" s="201"/>
      <c r="ET54" s="201"/>
      <c r="EU54" s="201"/>
      <c r="EV54" s="201"/>
      <c r="EW54" s="201"/>
      <c r="EX54" s="201"/>
      <c r="EY54" s="201"/>
      <c r="EZ54" s="201"/>
      <c r="FA54" s="201"/>
      <c r="FB54" s="201"/>
      <c r="FC54" s="201"/>
      <c r="FD54" s="201"/>
      <c r="FE54" s="201"/>
      <c r="FF54" s="201"/>
      <c r="FG54" s="201"/>
      <c r="FH54" s="201"/>
      <c r="FI54" s="201"/>
      <c r="FJ54" s="201"/>
      <c r="FN54" s="201"/>
      <c r="FO54" s="201"/>
      <c r="FP54" s="201"/>
    </row>
    <row r="55" spans="1:181" s="124" customFormat="1" ht="11.25" customHeight="1">
      <c r="A55" s="41" t="s">
        <v>304</v>
      </c>
      <c r="B55" s="190">
        <v>1</v>
      </c>
      <c r="C55" s="190">
        <v>1</v>
      </c>
      <c r="D55" s="190">
        <v>1</v>
      </c>
      <c r="E55" s="190">
        <v>1</v>
      </c>
      <c r="F55" s="190">
        <v>1</v>
      </c>
      <c r="G55" s="190">
        <v>0</v>
      </c>
      <c r="H55" s="190">
        <v>0</v>
      </c>
      <c r="I55" s="190">
        <v>0</v>
      </c>
      <c r="J55" s="190">
        <v>0</v>
      </c>
      <c r="K55" s="190">
        <v>0</v>
      </c>
      <c r="L55" s="191">
        <v>0</v>
      </c>
      <c r="M55" s="190">
        <v>0</v>
      </c>
      <c r="N55" s="190">
        <v>0</v>
      </c>
      <c r="O55" s="190">
        <v>0</v>
      </c>
      <c r="P55" s="190">
        <v>0</v>
      </c>
      <c r="Q55" s="190">
        <v>0</v>
      </c>
      <c r="R55" s="190">
        <v>0</v>
      </c>
      <c r="S55" s="190">
        <v>0</v>
      </c>
      <c r="T55" s="190">
        <v>0</v>
      </c>
      <c r="U55" s="190">
        <v>0</v>
      </c>
      <c r="V55" s="190">
        <v>0</v>
      </c>
      <c r="W55" s="190">
        <v>0</v>
      </c>
      <c r="X55" s="190">
        <v>0</v>
      </c>
      <c r="Y55" s="190">
        <v>0</v>
      </c>
      <c r="Z55" s="190">
        <v>0</v>
      </c>
      <c r="AA55" s="190">
        <v>0</v>
      </c>
      <c r="AB55" s="190">
        <v>0</v>
      </c>
      <c r="AC55" s="190">
        <v>0</v>
      </c>
      <c r="AD55" s="190">
        <v>0</v>
      </c>
      <c r="AE55" s="190">
        <v>0</v>
      </c>
      <c r="AF55" s="190">
        <v>0</v>
      </c>
      <c r="AG55" s="190">
        <v>0</v>
      </c>
      <c r="AH55" s="190">
        <v>0</v>
      </c>
      <c r="AI55" s="190">
        <v>0</v>
      </c>
      <c r="AJ55" s="190">
        <v>0</v>
      </c>
      <c r="AK55" s="190">
        <v>0</v>
      </c>
      <c r="AL55" s="190">
        <v>0</v>
      </c>
      <c r="AM55" s="190">
        <v>0</v>
      </c>
      <c r="AN55" s="190">
        <v>0</v>
      </c>
      <c r="AO55" s="190">
        <v>0</v>
      </c>
      <c r="AP55" s="190">
        <v>0</v>
      </c>
      <c r="AQ55" s="190">
        <v>0</v>
      </c>
      <c r="AR55" s="190">
        <v>0</v>
      </c>
      <c r="AS55" s="190">
        <v>0</v>
      </c>
      <c r="AT55" s="190">
        <v>0</v>
      </c>
      <c r="AU55" s="190">
        <v>0</v>
      </c>
      <c r="AV55" s="190">
        <v>0</v>
      </c>
      <c r="AW55" s="190">
        <v>0</v>
      </c>
      <c r="AX55" s="190">
        <v>0</v>
      </c>
      <c r="AY55" s="190">
        <v>0</v>
      </c>
      <c r="AZ55" s="190">
        <v>0</v>
      </c>
      <c r="BA55" s="190">
        <v>0</v>
      </c>
      <c r="BB55" s="190">
        <v>0</v>
      </c>
      <c r="BC55" s="190">
        <v>0</v>
      </c>
      <c r="BD55" s="190">
        <v>0</v>
      </c>
      <c r="BE55" s="190">
        <v>0</v>
      </c>
      <c r="BF55" s="190">
        <v>0</v>
      </c>
      <c r="BG55" s="190">
        <v>0</v>
      </c>
      <c r="BH55" s="190">
        <v>0</v>
      </c>
      <c r="BI55" s="190">
        <v>0</v>
      </c>
      <c r="BJ55" s="190">
        <v>0</v>
      </c>
      <c r="BK55" s="190">
        <v>0</v>
      </c>
      <c r="BL55" s="190">
        <v>0</v>
      </c>
      <c r="BM55" s="190">
        <v>0</v>
      </c>
      <c r="BN55" s="190">
        <v>1</v>
      </c>
      <c r="BO55" s="190">
        <v>1</v>
      </c>
      <c r="BP55" s="190">
        <v>1</v>
      </c>
      <c r="BQ55" s="190">
        <v>1</v>
      </c>
      <c r="BR55" s="190">
        <v>1</v>
      </c>
      <c r="BS55" s="190">
        <v>1</v>
      </c>
      <c r="BT55" s="190">
        <v>3</v>
      </c>
      <c r="BU55" s="190">
        <v>11</v>
      </c>
      <c r="BV55" s="190">
        <v>2.0822010000000009</v>
      </c>
      <c r="BW55" s="190">
        <v>1.4666209999999951</v>
      </c>
      <c r="BX55" s="190">
        <v>1.067427500000004</v>
      </c>
      <c r="BY55" s="190">
        <v>13.084541499999998</v>
      </c>
      <c r="BZ55" s="190">
        <v>17.001306499999998</v>
      </c>
      <c r="CA55" s="191">
        <v>16.898157999999999</v>
      </c>
      <c r="CB55" s="190">
        <v>8.2543410000000002</v>
      </c>
      <c r="CC55" s="190">
        <v>1.9718705000000001</v>
      </c>
      <c r="CD55" s="190">
        <v>12.255582</v>
      </c>
      <c r="CE55" s="190">
        <v>7.1792439999999891</v>
      </c>
      <c r="CF55" s="190">
        <v>0.38770350000000003</v>
      </c>
      <c r="CG55" s="190">
        <v>0.40338099999999999</v>
      </c>
      <c r="CH55" s="190">
        <v>0.41543950000000002</v>
      </c>
      <c r="CI55" s="190">
        <v>0.42852749999999995</v>
      </c>
      <c r="CJ55" s="190">
        <v>0.43142450000000004</v>
      </c>
      <c r="CK55" s="190">
        <v>0.43908550000000002</v>
      </c>
      <c r="CL55" s="190">
        <v>0.46954250000000003</v>
      </c>
      <c r="CM55" s="190">
        <v>0.47704400000000002</v>
      </c>
      <c r="CN55" s="190">
        <v>0.44635999999999998</v>
      </c>
      <c r="CO55" s="190">
        <v>0.45844600000000002</v>
      </c>
      <c r="CP55" s="190">
        <v>0.42814400000000002</v>
      </c>
      <c r="CQ55" s="190">
        <v>0.42018499999999998</v>
      </c>
      <c r="CR55" s="190">
        <v>0.44233800000000001</v>
      </c>
      <c r="CS55" s="190">
        <v>0.43787999999999999</v>
      </c>
      <c r="CT55" s="190">
        <v>0.42414600000000002</v>
      </c>
      <c r="CU55" s="190">
        <v>0.42254399999999998</v>
      </c>
      <c r="CV55" s="190">
        <v>0.41278199999999998</v>
      </c>
      <c r="CW55" s="190">
        <v>0.39137</v>
      </c>
      <c r="CX55" s="190">
        <v>0.408167</v>
      </c>
      <c r="CY55" s="190">
        <v>0.40387699999999999</v>
      </c>
      <c r="CZ55" s="190">
        <v>0.40843600000000002</v>
      </c>
      <c r="DA55" s="190">
        <v>0.40140599999999999</v>
      </c>
      <c r="DB55" s="190">
        <v>0.42709900000000001</v>
      </c>
      <c r="DC55" s="190">
        <v>0.410667</v>
      </c>
      <c r="DD55" s="190">
        <v>3.9950060000000001</v>
      </c>
      <c r="DE55" s="190">
        <v>0.44941999999999999</v>
      </c>
      <c r="DF55" s="190">
        <v>0.44355899999999998</v>
      </c>
      <c r="DG55" s="190">
        <v>0.43218200000000001</v>
      </c>
      <c r="DH55" s="190">
        <v>19.191989</v>
      </c>
      <c r="DI55" s="190">
        <v>19.203946999999999</v>
      </c>
      <c r="DJ55" s="190">
        <v>19.247902000000003</v>
      </c>
      <c r="DK55" s="190">
        <v>19.258132</v>
      </c>
      <c r="DL55" s="190">
        <v>25.862553999999999</v>
      </c>
      <c r="DM55" s="190">
        <v>25.844245000000001</v>
      </c>
      <c r="DN55" s="190">
        <v>25.830102</v>
      </c>
      <c r="DO55" s="190">
        <v>0.84017500000000001</v>
      </c>
      <c r="DP55" s="190">
        <v>68.489484000000004</v>
      </c>
      <c r="DQ55" s="190">
        <v>31.799066</v>
      </c>
      <c r="DR55" s="190">
        <v>81.617182</v>
      </c>
      <c r="DS55" s="190">
        <v>30.671916</v>
      </c>
      <c r="DT55" s="190">
        <v>30.680035</v>
      </c>
      <c r="DU55" s="190">
        <v>33.151884000000003</v>
      </c>
      <c r="DV55" s="190">
        <v>26.602323999999999</v>
      </c>
      <c r="DW55" s="190">
        <v>26.60999983549118</v>
      </c>
      <c r="DX55" s="190">
        <v>24.069999158382416</v>
      </c>
      <c r="DY55" s="190">
        <v>54.079999387264252</v>
      </c>
      <c r="DZ55" s="190">
        <v>41.270000159740448</v>
      </c>
      <c r="EA55" s="190">
        <v>25.540000826120377</v>
      </c>
      <c r="EB55" s="190">
        <v>21.169999778270721</v>
      </c>
      <c r="EC55" s="190">
        <v>73.460000902414322</v>
      </c>
      <c r="ED55" s="190">
        <v>81.830001533031464</v>
      </c>
      <c r="EE55" s="190">
        <v>77.34999817609787</v>
      </c>
      <c r="EF55" s="190">
        <v>42.269998461008072</v>
      </c>
      <c r="EG55" s="190">
        <v>42.199998766183853</v>
      </c>
      <c r="EH55" s="190">
        <v>29.23999947309494</v>
      </c>
      <c r="EI55" s="190">
        <v>27.249999701976776</v>
      </c>
      <c r="EJ55" s="190">
        <v>22.54000061750412</v>
      </c>
      <c r="EK55" s="190">
        <v>22.48</v>
      </c>
      <c r="EL55" s="190">
        <v>22.560000389814377</v>
      </c>
      <c r="EM55" s="190">
        <v>22.560000389814377</v>
      </c>
      <c r="EN55" s="190">
        <v>22.390000075101852</v>
      </c>
      <c r="EO55" s="190">
        <v>20.350000828504562</v>
      </c>
      <c r="EP55" s="208">
        <v>20.989999532699585</v>
      </c>
      <c r="EQ55" s="208">
        <v>20.899999141693115</v>
      </c>
      <c r="ER55" s="208">
        <v>15.540000021457672</v>
      </c>
      <c r="ES55" s="208">
        <v>13.700000047683716</v>
      </c>
      <c r="ET55" s="208">
        <v>11.800000250339508</v>
      </c>
      <c r="EU55" s="208">
        <v>11.809999942779541</v>
      </c>
      <c r="EV55" s="208">
        <v>10.559999704360962</v>
      </c>
      <c r="EW55" s="208">
        <v>10.540000438690186</v>
      </c>
      <c r="EX55" s="208">
        <v>18.079999446868896</v>
      </c>
      <c r="EY55" s="208">
        <v>14.910000085830688</v>
      </c>
      <c r="EZ55" s="208">
        <v>9.9899995923042297</v>
      </c>
      <c r="FA55" s="208">
        <v>9.3499996662139893</v>
      </c>
      <c r="FB55" s="208">
        <v>9.3700001239776611</v>
      </c>
      <c r="FC55" s="208">
        <v>9.2599995136260986</v>
      </c>
      <c r="FD55" s="208">
        <v>9.0099997520446777</v>
      </c>
      <c r="FE55" s="208">
        <v>2.5799999237060547</v>
      </c>
      <c r="FF55" s="208">
        <v>2.5899999141693115</v>
      </c>
      <c r="FG55" s="208">
        <v>4.5800001621246338</v>
      </c>
      <c r="FH55" s="208">
        <v>4.3499999046325684</v>
      </c>
      <c r="FI55" s="208">
        <v>4.3499999046325684</v>
      </c>
      <c r="FJ55" s="208">
        <v>4.3499999046325684</v>
      </c>
      <c r="FK55" s="190">
        <v>2.7300000190734863</v>
      </c>
      <c r="FL55" s="190">
        <v>2.7400000691413879</v>
      </c>
      <c r="FM55" s="190">
        <v>4.550000011920929</v>
      </c>
      <c r="FN55" s="208">
        <v>2.3100000023841858</v>
      </c>
      <c r="FO55" s="208">
        <v>2.300000011920929</v>
      </c>
      <c r="FP55" s="208">
        <v>2.300000011920929</v>
      </c>
      <c r="FQ55" s="190">
        <v>2.2799999713897705</v>
      </c>
      <c r="FR55" s="190">
        <v>1.4900000095367432</v>
      </c>
      <c r="FS55" s="190">
        <v>3.7400000095367432</v>
      </c>
      <c r="FT55" s="190">
        <v>1.4700000286102295</v>
      </c>
      <c r="FU55" s="190">
        <v>1.4600000381469727</v>
      </c>
      <c r="FV55" s="190">
        <v>1.4600000381469727</v>
      </c>
      <c r="FW55" s="190">
        <v>1.4700000286102295</v>
      </c>
      <c r="FX55" s="190">
        <v>1.4600000381469727</v>
      </c>
      <c r="FY55" s="190">
        <v>0.63999998569488525</v>
      </c>
    </row>
    <row r="56" spans="1:181" s="124" customFormat="1" ht="11.25" customHeight="1">
      <c r="A56" s="41" t="s">
        <v>305</v>
      </c>
      <c r="B56" s="190">
        <v>194</v>
      </c>
      <c r="C56" s="190">
        <v>194</v>
      </c>
      <c r="D56" s="190">
        <v>193</v>
      </c>
      <c r="E56" s="190">
        <v>193</v>
      </c>
      <c r="F56" s="190">
        <v>196</v>
      </c>
      <c r="G56" s="190">
        <v>356</v>
      </c>
      <c r="H56" s="190">
        <v>354</v>
      </c>
      <c r="I56" s="190">
        <v>354</v>
      </c>
      <c r="J56" s="190">
        <v>323</v>
      </c>
      <c r="K56" s="190">
        <v>342</v>
      </c>
      <c r="L56" s="191">
        <v>310</v>
      </c>
      <c r="M56" s="190">
        <v>166</v>
      </c>
      <c r="N56" s="190">
        <v>167</v>
      </c>
      <c r="O56" s="190">
        <v>184</v>
      </c>
      <c r="P56" s="190">
        <v>285</v>
      </c>
      <c r="Q56" s="190">
        <v>291</v>
      </c>
      <c r="R56" s="190">
        <v>292</v>
      </c>
      <c r="S56" s="190">
        <v>292</v>
      </c>
      <c r="T56" s="190">
        <v>296</v>
      </c>
      <c r="U56" s="190">
        <v>299</v>
      </c>
      <c r="V56" s="190">
        <v>321</v>
      </c>
      <c r="W56" s="190">
        <v>327</v>
      </c>
      <c r="X56" s="190">
        <v>325</v>
      </c>
      <c r="Y56" s="190">
        <v>324</v>
      </c>
      <c r="Z56" s="190">
        <v>325</v>
      </c>
      <c r="AA56" s="190">
        <v>327</v>
      </c>
      <c r="AB56" s="190">
        <v>330</v>
      </c>
      <c r="AC56" s="190">
        <v>333</v>
      </c>
      <c r="AD56" s="190">
        <v>265</v>
      </c>
      <c r="AE56" s="190">
        <v>167</v>
      </c>
      <c r="AF56" s="190">
        <v>175</v>
      </c>
      <c r="AG56" s="190">
        <v>175</v>
      </c>
      <c r="AH56" s="190">
        <v>153</v>
      </c>
      <c r="AI56" s="190">
        <v>152</v>
      </c>
      <c r="AJ56" s="190">
        <v>152</v>
      </c>
      <c r="AK56" s="190">
        <v>150</v>
      </c>
      <c r="AL56" s="190">
        <v>153</v>
      </c>
      <c r="AM56" s="190">
        <v>157</v>
      </c>
      <c r="AN56" s="190">
        <v>257</v>
      </c>
      <c r="AO56" s="190">
        <v>258</v>
      </c>
      <c r="AP56" s="190">
        <v>262</v>
      </c>
      <c r="AQ56" s="190">
        <v>261</v>
      </c>
      <c r="AR56" s="190">
        <v>258</v>
      </c>
      <c r="AS56" s="190">
        <v>256</v>
      </c>
      <c r="AT56" s="190">
        <v>156</v>
      </c>
      <c r="AU56" s="190">
        <v>160</v>
      </c>
      <c r="AV56" s="190">
        <v>183</v>
      </c>
      <c r="AW56" s="190">
        <v>98</v>
      </c>
      <c r="AX56" s="190">
        <v>95</v>
      </c>
      <c r="AY56" s="190">
        <v>105</v>
      </c>
      <c r="AZ56" s="190">
        <v>111</v>
      </c>
      <c r="BA56" s="190">
        <v>111</v>
      </c>
      <c r="BB56" s="190">
        <v>81</v>
      </c>
      <c r="BC56" s="190">
        <v>87</v>
      </c>
      <c r="BD56" s="190">
        <v>84</v>
      </c>
      <c r="BE56" s="190">
        <v>88</v>
      </c>
      <c r="BF56" s="190">
        <v>88</v>
      </c>
      <c r="BG56" s="190">
        <v>90</v>
      </c>
      <c r="BH56" s="190">
        <v>91</v>
      </c>
      <c r="BI56" s="190">
        <v>85</v>
      </c>
      <c r="BJ56" s="190">
        <v>79</v>
      </c>
      <c r="BK56" s="190">
        <v>79</v>
      </c>
      <c r="BL56" s="190">
        <v>148</v>
      </c>
      <c r="BM56" s="190">
        <v>142</v>
      </c>
      <c r="BN56" s="190">
        <v>142</v>
      </c>
      <c r="BO56" s="190">
        <v>132</v>
      </c>
      <c r="BP56" s="190">
        <v>132</v>
      </c>
      <c r="BQ56" s="190">
        <v>126</v>
      </c>
      <c r="BR56" s="190">
        <v>56</v>
      </c>
      <c r="BS56" s="190">
        <v>49</v>
      </c>
      <c r="BT56" s="190">
        <v>58</v>
      </c>
      <c r="BU56" s="190">
        <v>58</v>
      </c>
      <c r="BV56" s="190">
        <v>3198.5386579599999</v>
      </c>
      <c r="BW56" s="190">
        <v>5507.0340274600003</v>
      </c>
      <c r="BX56" s="190">
        <v>5647.6675474600006</v>
      </c>
      <c r="BY56" s="190">
        <v>5654.0574144599996</v>
      </c>
      <c r="BZ56" s="190">
        <v>5900.2831468599998</v>
      </c>
      <c r="CA56" s="191">
        <v>5574.8543799600002</v>
      </c>
      <c r="CB56" s="190">
        <v>5543.2150884599996</v>
      </c>
      <c r="CC56" s="190">
        <v>5692.9243802599995</v>
      </c>
      <c r="CD56" s="190">
        <v>6062.3015050200011</v>
      </c>
      <c r="CE56" s="190">
        <v>5954.8378095200005</v>
      </c>
      <c r="CF56" s="190">
        <v>5837.3644530000001</v>
      </c>
      <c r="CG56" s="190">
        <v>6076.789143</v>
      </c>
      <c r="CH56" s="190">
        <v>6290.4218554999998</v>
      </c>
      <c r="CI56" s="190">
        <v>6267.5546479999994</v>
      </c>
      <c r="CJ56" s="190">
        <v>6210.5587301300002</v>
      </c>
      <c r="CK56" s="190">
        <v>6240.2232142999992</v>
      </c>
      <c r="CL56" s="190">
        <v>6236.6678738000001</v>
      </c>
      <c r="CM56" s="190">
        <v>6600.0429999999997</v>
      </c>
      <c r="CN56" s="190">
        <v>6401.2669999999998</v>
      </c>
      <c r="CO56" s="190">
        <v>6231.2510000000002</v>
      </c>
      <c r="CP56" s="190">
        <v>6287.3389999999999</v>
      </c>
      <c r="CQ56" s="190">
        <v>6410.8539999999994</v>
      </c>
      <c r="CR56" s="190">
        <v>6588.7659999999996</v>
      </c>
      <c r="CS56" s="190">
        <v>6446.3389999999999</v>
      </c>
      <c r="CT56" s="190">
        <v>6282.6640000000007</v>
      </c>
      <c r="CU56" s="190">
        <v>6415.4309999999996</v>
      </c>
      <c r="CV56" s="190">
        <v>6588.5039999999999</v>
      </c>
      <c r="CW56" s="190">
        <v>6627.0010000000002</v>
      </c>
      <c r="CX56" s="190">
        <v>6993.4359999999997</v>
      </c>
      <c r="CY56" s="190">
        <v>7325.2929999999997</v>
      </c>
      <c r="CZ56" s="190">
        <v>6940.2920000000004</v>
      </c>
      <c r="DA56" s="190">
        <v>6811.35</v>
      </c>
      <c r="DB56" s="190">
        <v>6970.2420000000002</v>
      </c>
      <c r="DC56" s="190">
        <v>6999.067</v>
      </c>
      <c r="DD56" s="190">
        <v>6799.7139999999999</v>
      </c>
      <c r="DE56" s="190">
        <v>7782.4319999999998</v>
      </c>
      <c r="DF56" s="190">
        <v>7437.6479999999992</v>
      </c>
      <c r="DG56" s="190">
        <v>7476.7089999999998</v>
      </c>
      <c r="DH56" s="190">
        <v>7389.5149999999994</v>
      </c>
      <c r="DI56" s="190">
        <v>7238.6379999999999</v>
      </c>
      <c r="DJ56" s="190">
        <v>7134.0609999999997</v>
      </c>
      <c r="DK56" s="190">
        <v>7333.7440000000006</v>
      </c>
      <c r="DL56" s="190">
        <v>7990.7510000000002</v>
      </c>
      <c r="DM56" s="190">
        <v>7993.7069999999994</v>
      </c>
      <c r="DN56" s="190">
        <v>7911.5930000000008</v>
      </c>
      <c r="DO56" s="190">
        <v>8052.6090000000004</v>
      </c>
      <c r="DP56" s="190">
        <v>8183.6170000000002</v>
      </c>
      <c r="DQ56" s="190">
        <v>8127.7160000000003</v>
      </c>
      <c r="DR56" s="190">
        <v>8216.4569999999985</v>
      </c>
      <c r="DS56" s="190">
        <v>8429.3040000000001</v>
      </c>
      <c r="DT56" s="190">
        <v>8459.9040000000005</v>
      </c>
      <c r="DU56" s="190">
        <v>9522.119999999999</v>
      </c>
      <c r="DV56" s="190">
        <v>9668.2429999999986</v>
      </c>
      <c r="DW56" s="190">
        <v>9346.980153799057</v>
      </c>
      <c r="DX56" s="190">
        <v>9707.2600170373917</v>
      </c>
      <c r="DY56" s="190">
        <v>9565.2200832366943</v>
      </c>
      <c r="DZ56" s="190">
        <v>8546.1699123382568</v>
      </c>
      <c r="EA56" s="190">
        <v>8551.7100734710693</v>
      </c>
      <c r="EB56" s="190">
        <v>8527.1200437545776</v>
      </c>
      <c r="EC56" s="190">
        <v>8632.7799558639526</v>
      </c>
      <c r="ED56" s="190">
        <v>8491.7298755645752</v>
      </c>
      <c r="EE56" s="190">
        <v>8349.1301074028015</v>
      </c>
      <c r="EF56" s="190">
        <v>8626.7700242996216</v>
      </c>
      <c r="EG56" s="190">
        <v>8129.1201219558716</v>
      </c>
      <c r="EH56" s="190">
        <v>8672.9999437332153</v>
      </c>
      <c r="EI56" s="190">
        <v>9523.829936504364</v>
      </c>
      <c r="EJ56" s="190">
        <v>9362.9000291824341</v>
      </c>
      <c r="EK56" s="190">
        <v>9358.7600755691528</v>
      </c>
      <c r="EL56" s="190">
        <v>9309.4201197624207</v>
      </c>
      <c r="EM56" s="190">
        <v>9118.3802638053894</v>
      </c>
      <c r="EN56" s="190">
        <v>9013.8698902130127</v>
      </c>
      <c r="EO56" s="190">
        <v>9932.3100147247314</v>
      </c>
      <c r="EP56" s="208">
        <v>9193.2598438262939</v>
      </c>
      <c r="EQ56" s="208">
        <v>9086.040102481842</v>
      </c>
      <c r="ER56" s="208">
        <v>9274.0200414657593</v>
      </c>
      <c r="ES56" s="208">
        <v>9541.3202075958252</v>
      </c>
      <c r="ET56" s="208">
        <v>9815.7398557662964</v>
      </c>
      <c r="EU56" s="208">
        <v>9355.1999096870422</v>
      </c>
      <c r="EV56" s="208">
        <v>9484.2400245666504</v>
      </c>
      <c r="EW56" s="208">
        <v>9488.2401416301727</v>
      </c>
      <c r="EX56" s="208">
        <v>10089.619963407516</v>
      </c>
      <c r="EY56" s="208">
        <v>9819.9099658131599</v>
      </c>
      <c r="EZ56" s="208">
        <v>10303.790019512177</v>
      </c>
      <c r="FA56" s="208">
        <v>11257.880107402802</v>
      </c>
      <c r="FB56" s="208">
        <v>10102.559855937958</v>
      </c>
      <c r="FC56" s="208">
        <v>10395.800273418427</v>
      </c>
      <c r="FD56" s="208">
        <v>10250.74991941452</v>
      </c>
      <c r="FE56" s="208">
        <v>10263.429934024811</v>
      </c>
      <c r="FF56" s="208">
        <v>10027.270021915436</v>
      </c>
      <c r="FG56" s="208">
        <v>10838.739604473114</v>
      </c>
      <c r="FH56" s="208">
        <v>10350.130082964897</v>
      </c>
      <c r="FI56" s="208">
        <v>9688.9398046731949</v>
      </c>
      <c r="FJ56" s="208">
        <v>10344.910173296928</v>
      </c>
      <c r="FK56" s="190">
        <v>10495.489987850189</v>
      </c>
      <c r="FL56" s="190">
        <v>10329.010007381439</v>
      </c>
      <c r="FM56" s="190">
        <v>11636.590146541595</v>
      </c>
      <c r="FN56" s="208">
        <v>10284.080214858055</v>
      </c>
      <c r="FO56" s="208">
        <v>10162.969897449017</v>
      </c>
      <c r="FP56" s="208">
        <v>10684.289843738079</v>
      </c>
      <c r="FQ56" s="190">
        <v>10815.740100085735</v>
      </c>
      <c r="FR56" s="190">
        <v>10709.83008056879</v>
      </c>
      <c r="FS56" s="190">
        <v>10964.889956057072</v>
      </c>
      <c r="FT56" s="190">
        <v>10938.150026857853</v>
      </c>
      <c r="FU56" s="190">
        <v>11248.850222170353</v>
      </c>
      <c r="FV56" s="190">
        <v>11154.280205070972</v>
      </c>
      <c r="FW56" s="190">
        <v>11032.879783630371</v>
      </c>
      <c r="FX56" s="190">
        <v>11543.800071716309</v>
      </c>
      <c r="FY56" s="190">
        <v>12135.430240631104</v>
      </c>
    </row>
    <row r="57" spans="1:181" s="132" customFormat="1" ht="3.75" customHeight="1">
      <c r="A57" s="219"/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71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30"/>
      <c r="BX57" s="130"/>
      <c r="BY57" s="130"/>
      <c r="BZ57" s="130"/>
      <c r="CA57" s="131"/>
      <c r="CB57" s="183"/>
      <c r="CC57" s="183"/>
      <c r="CD57" s="183"/>
      <c r="CE57" s="183"/>
      <c r="CF57" s="183"/>
      <c r="CG57" s="183"/>
      <c r="CH57" s="183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201"/>
      <c r="EQ57" s="201"/>
      <c r="ER57" s="201"/>
      <c r="ES57" s="201"/>
      <c r="ET57" s="201"/>
      <c r="EU57" s="201"/>
      <c r="EV57" s="201"/>
      <c r="EW57" s="201"/>
      <c r="EX57" s="201"/>
      <c r="EY57" s="201"/>
      <c r="EZ57" s="201"/>
      <c r="FA57" s="201"/>
      <c r="FB57" s="201"/>
      <c r="FC57" s="201"/>
      <c r="FD57" s="201"/>
      <c r="FE57" s="201"/>
      <c r="FF57" s="201"/>
      <c r="FG57" s="201"/>
      <c r="FH57" s="201"/>
      <c r="FI57" s="201"/>
      <c r="FJ57" s="201"/>
      <c r="FK57" s="130"/>
      <c r="FL57" s="130"/>
      <c r="FM57" s="130"/>
      <c r="FN57" s="201"/>
      <c r="FO57" s="201"/>
      <c r="FP57" s="201"/>
      <c r="FQ57" s="130"/>
      <c r="FR57" s="130"/>
      <c r="FS57" s="130"/>
      <c r="FT57" s="130"/>
      <c r="FU57" s="130"/>
      <c r="FV57" s="130"/>
      <c r="FW57" s="130"/>
      <c r="FX57" s="130"/>
      <c r="FY57" s="130"/>
    </row>
    <row r="58" spans="1:181" s="124" customFormat="1" ht="14.25" customHeight="1">
      <c r="A58" s="37" t="s">
        <v>137</v>
      </c>
      <c r="B58" s="185">
        <v>41436</v>
      </c>
      <c r="C58" s="185">
        <v>42221</v>
      </c>
      <c r="D58" s="185">
        <v>43328</v>
      </c>
      <c r="E58" s="185">
        <v>46166</v>
      </c>
      <c r="F58" s="185">
        <v>46328</v>
      </c>
      <c r="G58" s="185">
        <v>47099</v>
      </c>
      <c r="H58" s="185">
        <v>48356</v>
      </c>
      <c r="I58" s="185">
        <v>49252</v>
      </c>
      <c r="J58" s="185">
        <v>49976</v>
      </c>
      <c r="K58" s="185">
        <v>52615</v>
      </c>
      <c r="L58" s="186">
        <v>51915</v>
      </c>
      <c r="M58" s="185">
        <v>52889</v>
      </c>
      <c r="N58" s="185">
        <v>55175</v>
      </c>
      <c r="O58" s="185">
        <v>54488</v>
      </c>
      <c r="P58" s="185">
        <v>54293</v>
      </c>
      <c r="Q58" s="185">
        <v>56427</v>
      </c>
      <c r="R58" s="185">
        <v>58601</v>
      </c>
      <c r="S58" s="185">
        <v>58661</v>
      </c>
      <c r="T58" s="185">
        <v>59847</v>
      </c>
      <c r="U58" s="185">
        <v>61920</v>
      </c>
      <c r="V58" s="185">
        <v>62435</v>
      </c>
      <c r="W58" s="185">
        <v>64522</v>
      </c>
      <c r="X58" s="185">
        <v>64317</v>
      </c>
      <c r="Y58" s="185">
        <v>65708</v>
      </c>
      <c r="Z58" s="185">
        <v>67594</v>
      </c>
      <c r="AA58" s="185">
        <v>68297</v>
      </c>
      <c r="AB58" s="185">
        <v>69547</v>
      </c>
      <c r="AC58" s="185">
        <v>72470</v>
      </c>
      <c r="AD58" s="185">
        <v>74023</v>
      </c>
      <c r="AE58" s="185">
        <v>75913</v>
      </c>
      <c r="AF58" s="185">
        <v>71358</v>
      </c>
      <c r="AG58" s="185">
        <v>71586</v>
      </c>
      <c r="AH58" s="185">
        <v>72990</v>
      </c>
      <c r="AI58" s="185">
        <v>74648</v>
      </c>
      <c r="AJ58" s="185">
        <v>76581</v>
      </c>
      <c r="AK58" s="185">
        <v>78049</v>
      </c>
      <c r="AL58" s="185">
        <v>80180</v>
      </c>
      <c r="AM58" s="185">
        <v>80976</v>
      </c>
      <c r="AN58" s="185">
        <v>83555</v>
      </c>
      <c r="AO58" s="185">
        <v>86208</v>
      </c>
      <c r="AP58" s="185">
        <v>87429</v>
      </c>
      <c r="AQ58" s="185">
        <v>86209</v>
      </c>
      <c r="AR58" s="185">
        <v>87972</v>
      </c>
      <c r="AS58" s="185">
        <v>90511</v>
      </c>
      <c r="AT58" s="185">
        <v>91476</v>
      </c>
      <c r="AU58" s="185">
        <v>94585</v>
      </c>
      <c r="AV58" s="185">
        <v>97247</v>
      </c>
      <c r="AW58" s="185">
        <v>99754</v>
      </c>
      <c r="AX58" s="185">
        <v>102107</v>
      </c>
      <c r="AY58" s="185">
        <v>105191</v>
      </c>
      <c r="AZ58" s="185">
        <v>106660</v>
      </c>
      <c r="BA58" s="185">
        <v>111218</v>
      </c>
      <c r="BB58" s="185">
        <v>114812</v>
      </c>
      <c r="BC58" s="185">
        <v>118286</v>
      </c>
      <c r="BD58" s="185">
        <v>120812</v>
      </c>
      <c r="BE58" s="185">
        <v>120571</v>
      </c>
      <c r="BF58" s="185">
        <v>121110</v>
      </c>
      <c r="BG58" s="185">
        <v>123001</v>
      </c>
      <c r="BH58" s="185">
        <v>125604</v>
      </c>
      <c r="BI58" s="185">
        <v>128527</v>
      </c>
      <c r="BJ58" s="185">
        <v>131544</v>
      </c>
      <c r="BK58" s="185">
        <v>133428</v>
      </c>
      <c r="BL58" s="185">
        <v>134067</v>
      </c>
      <c r="BM58" s="185">
        <v>136859</v>
      </c>
      <c r="BN58" s="185">
        <v>138963</v>
      </c>
      <c r="BO58" s="185">
        <v>140296</v>
      </c>
      <c r="BP58" s="185">
        <v>144204</v>
      </c>
      <c r="BQ58" s="185">
        <v>147328</v>
      </c>
      <c r="BR58" s="185">
        <v>147712</v>
      </c>
      <c r="BS58" s="185">
        <v>146069</v>
      </c>
      <c r="BT58" s="185">
        <v>140881</v>
      </c>
      <c r="BU58" s="185">
        <v>141406</v>
      </c>
      <c r="BV58" s="185">
        <v>143059.14786676702</v>
      </c>
      <c r="BW58" s="185">
        <v>143886.609880267</v>
      </c>
      <c r="BX58" s="185">
        <v>143586.19367095502</v>
      </c>
      <c r="BY58" s="185">
        <v>145660.27467145503</v>
      </c>
      <c r="BZ58" s="185">
        <v>143513.81805095501</v>
      </c>
      <c r="CA58" s="186">
        <v>144314.80299145501</v>
      </c>
      <c r="CB58" s="185">
        <v>143278.093328955</v>
      </c>
      <c r="CC58" s="185">
        <v>146100.23391045502</v>
      </c>
      <c r="CD58" s="185">
        <v>147822.70447845501</v>
      </c>
      <c r="CE58" s="185">
        <v>150824.08432145999</v>
      </c>
      <c r="CF58" s="185">
        <v>152384.75146699999</v>
      </c>
      <c r="CG58" s="185">
        <v>155039.59611499999</v>
      </c>
      <c r="CH58" s="185">
        <v>158152.82772595496</v>
      </c>
      <c r="CI58" s="185">
        <v>157525.70758895503</v>
      </c>
      <c r="CJ58" s="185">
        <v>160461.38656945503</v>
      </c>
      <c r="CK58" s="185">
        <v>164410.78226745996</v>
      </c>
      <c r="CL58" s="185">
        <v>166504.18211195501</v>
      </c>
      <c r="CM58" s="185">
        <v>167832.08299999998</v>
      </c>
      <c r="CN58" s="185">
        <v>163449.11400999999</v>
      </c>
      <c r="CO58" s="185">
        <v>166369.20201000001</v>
      </c>
      <c r="CP58" s="185">
        <v>168112.91999999998</v>
      </c>
      <c r="CQ58" s="185">
        <v>170699.67801999999</v>
      </c>
      <c r="CR58" s="185">
        <v>175124.36300000001</v>
      </c>
      <c r="CS58" s="185">
        <v>175206.60200000001</v>
      </c>
      <c r="CT58" s="185">
        <v>177401.95199999999</v>
      </c>
      <c r="CU58" s="185">
        <v>179332.75599999999</v>
      </c>
      <c r="CV58" s="185">
        <v>180669.73100000003</v>
      </c>
      <c r="CW58" s="185">
        <v>177243.34599999999</v>
      </c>
      <c r="CX58" s="185">
        <v>179846.114</v>
      </c>
      <c r="CY58" s="185">
        <v>181401.55800000002</v>
      </c>
      <c r="CZ58" s="185">
        <v>187562.76299999998</v>
      </c>
      <c r="DA58" s="185">
        <v>188956.39499999999</v>
      </c>
      <c r="DB58" s="185">
        <v>187603.00899999999</v>
      </c>
      <c r="DC58" s="185">
        <v>189742.587</v>
      </c>
      <c r="DD58" s="185">
        <v>192791.56400000001</v>
      </c>
      <c r="DE58" s="185">
        <v>193737.98600000003</v>
      </c>
      <c r="DF58" s="185">
        <v>195151.37300000002</v>
      </c>
      <c r="DG58" s="185">
        <v>196368.69400000002</v>
      </c>
      <c r="DH58" s="185">
        <v>198288.59400000001</v>
      </c>
      <c r="DI58" s="185">
        <v>195420.63099999999</v>
      </c>
      <c r="DJ58" s="185">
        <v>197377.86499999999</v>
      </c>
      <c r="DK58" s="185">
        <v>197277.72399999999</v>
      </c>
      <c r="DL58" s="185">
        <v>199892.63800000001</v>
      </c>
      <c r="DM58" s="185">
        <v>199277.59600000002</v>
      </c>
      <c r="DN58" s="185">
        <v>197360.022</v>
      </c>
      <c r="DO58" s="185">
        <v>198578.77799999999</v>
      </c>
      <c r="DP58" s="185">
        <v>200803.875</v>
      </c>
      <c r="DQ58" s="185">
        <v>200344.04499999998</v>
      </c>
      <c r="DR58" s="185">
        <v>202482.37100000001</v>
      </c>
      <c r="DS58" s="185">
        <v>204629.80800000002</v>
      </c>
      <c r="DT58" s="185">
        <v>204252.22400000002</v>
      </c>
      <c r="DU58" s="185">
        <v>198510.56099999999</v>
      </c>
      <c r="DV58" s="185">
        <v>199425.52</v>
      </c>
      <c r="DW58" s="185">
        <v>200985.99430447817</v>
      </c>
      <c r="DX58" s="185">
        <v>202558.26998716593</v>
      </c>
      <c r="DY58" s="185">
        <v>206203.14980894327</v>
      </c>
      <c r="DZ58" s="185">
        <v>207286.80579531193</v>
      </c>
      <c r="EA58" s="185">
        <v>208198.70136964321</v>
      </c>
      <c r="EB58" s="185">
        <v>210684.17418825626</v>
      </c>
      <c r="EC58" s="185">
        <v>210358.53530824184</v>
      </c>
      <c r="ED58" s="185">
        <v>212211.88511049747</v>
      </c>
      <c r="EE58" s="185">
        <v>213751.15621340275</v>
      </c>
      <c r="EF58" s="185">
        <v>214338.58492553234</v>
      </c>
      <c r="EG58" s="185">
        <v>214032.00897157192</v>
      </c>
      <c r="EH58" s="185">
        <v>213478.62015688419</v>
      </c>
      <c r="EI58" s="185">
        <v>214789.34121215343</v>
      </c>
      <c r="EJ58" s="185">
        <v>215997.66881287098</v>
      </c>
      <c r="EK58" s="185">
        <v>219885.50324094296</v>
      </c>
      <c r="EL58" s="185">
        <v>221492.04321944714</v>
      </c>
      <c r="EM58" s="185">
        <v>221828.67671430111</v>
      </c>
      <c r="EN58" s="185">
        <v>223415.4067312479</v>
      </c>
      <c r="EO58" s="185">
        <v>224330.39320862293</v>
      </c>
      <c r="EP58" s="201">
        <v>228151.9196652174</v>
      </c>
      <c r="EQ58" s="201">
        <v>229583.03608596325</v>
      </c>
      <c r="ER58" s="201">
        <v>227670.34322035313</v>
      </c>
      <c r="ES58" s="201">
        <v>227625.73506057262</v>
      </c>
      <c r="ET58" s="201">
        <v>223888.56827270985</v>
      </c>
      <c r="EU58" s="201">
        <v>224529.24621474743</v>
      </c>
      <c r="EV58" s="201">
        <v>223276.08980286121</v>
      </c>
      <c r="EW58" s="201">
        <v>225294.33872497082</v>
      </c>
      <c r="EX58" s="201">
        <v>225603.20429337025</v>
      </c>
      <c r="EY58" s="201">
        <v>226700.12740933895</v>
      </c>
      <c r="EZ58" s="201">
        <v>228290.11988630891</v>
      </c>
      <c r="FA58" s="201">
        <v>229728.50042784214</v>
      </c>
      <c r="FB58" s="201">
        <v>229207.90962660313</v>
      </c>
      <c r="FC58" s="201">
        <v>231077.24861037731</v>
      </c>
      <c r="FD58" s="201">
        <v>231293.66725051403</v>
      </c>
      <c r="FE58" s="201">
        <v>228580.47391784191</v>
      </c>
      <c r="FF58" s="201">
        <v>226874.93066465855</v>
      </c>
      <c r="FG58" s="201">
        <v>226612.92819488049</v>
      </c>
      <c r="FH58" s="201">
        <v>226566.82171690464</v>
      </c>
      <c r="FI58" s="201">
        <v>230378.23601162434</v>
      </c>
      <c r="FJ58" s="201">
        <v>229848.17066252232</v>
      </c>
      <c r="FK58" s="185">
        <v>231680.85457456112</v>
      </c>
      <c r="FL58" s="185">
        <v>234651.98191893101</v>
      </c>
      <c r="FM58" s="185">
        <v>239873.6626843214</v>
      </c>
      <c r="FN58" s="201">
        <v>241357.18434327841</v>
      </c>
      <c r="FO58" s="201">
        <v>239582.24712002277</v>
      </c>
      <c r="FP58" s="201">
        <v>239845.16475817561</v>
      </c>
      <c r="FQ58" s="185">
        <v>239122.90792268515</v>
      </c>
      <c r="FR58" s="185">
        <v>236498.997356534</v>
      </c>
      <c r="FS58" s="185">
        <v>237406.61358869076</v>
      </c>
      <c r="FT58" s="185">
        <v>237483.16018736362</v>
      </c>
      <c r="FU58" s="185">
        <v>239783.34537351131</v>
      </c>
      <c r="FV58" s="185">
        <v>237830.95325314999</v>
      </c>
      <c r="FW58" s="185">
        <v>241140.87006223202</v>
      </c>
      <c r="FX58" s="185">
        <v>242574.26195919514</v>
      </c>
      <c r="FY58" s="185">
        <v>246674.20078063011</v>
      </c>
    </row>
    <row r="59" spans="1:181" s="132" customFormat="1" ht="3.75" customHeight="1">
      <c r="A59" s="219"/>
      <c r="B59" s="183"/>
      <c r="C59" s="183"/>
      <c r="D59" s="183"/>
      <c r="E59" s="183"/>
      <c r="F59" s="183"/>
      <c r="G59" s="183"/>
      <c r="H59" s="183"/>
      <c r="I59" s="183"/>
      <c r="J59" s="183"/>
      <c r="K59" s="183"/>
      <c r="L59" s="171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30"/>
      <c r="BX59" s="130"/>
      <c r="BY59" s="130"/>
      <c r="BZ59" s="130"/>
      <c r="CA59" s="131"/>
      <c r="CB59" s="183"/>
      <c r="CC59" s="183"/>
      <c r="CD59" s="183"/>
      <c r="CE59" s="183"/>
      <c r="CF59" s="183"/>
      <c r="CG59" s="183"/>
      <c r="CH59" s="183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201"/>
      <c r="EQ59" s="201"/>
      <c r="ER59" s="201"/>
      <c r="ES59" s="201"/>
      <c r="ET59" s="201"/>
      <c r="EU59" s="201"/>
      <c r="EV59" s="201"/>
      <c r="EW59" s="201"/>
      <c r="EX59" s="201"/>
      <c r="EY59" s="201"/>
      <c r="EZ59" s="201"/>
      <c r="FA59" s="201"/>
      <c r="FB59" s="201"/>
      <c r="FC59" s="201"/>
      <c r="FD59" s="201"/>
      <c r="FE59" s="201"/>
      <c r="FF59" s="201"/>
      <c r="FG59" s="201"/>
      <c r="FH59" s="201"/>
      <c r="FI59" s="201"/>
      <c r="FJ59" s="201"/>
      <c r="FK59" s="130"/>
      <c r="FL59" s="130"/>
      <c r="FM59" s="130"/>
      <c r="FN59" s="201"/>
      <c r="FO59" s="201"/>
      <c r="FP59" s="201"/>
      <c r="FQ59" s="130"/>
      <c r="FR59" s="130"/>
      <c r="FS59" s="130"/>
      <c r="FT59" s="130"/>
      <c r="FU59" s="130"/>
      <c r="FV59" s="130"/>
      <c r="FW59" s="130"/>
      <c r="FX59" s="130"/>
      <c r="FY59" s="130"/>
    </row>
    <row r="60" spans="1:181" s="124" customFormat="1" ht="10">
      <c r="A60" s="41" t="s">
        <v>306</v>
      </c>
      <c r="B60" s="190">
        <v>41436</v>
      </c>
      <c r="C60" s="190">
        <v>42221</v>
      </c>
      <c r="D60" s="190">
        <v>43328</v>
      </c>
      <c r="E60" s="190">
        <v>46166</v>
      </c>
      <c r="F60" s="190">
        <v>46328</v>
      </c>
      <c r="G60" s="190">
        <v>47099</v>
      </c>
      <c r="H60" s="190">
        <v>48356</v>
      </c>
      <c r="I60" s="190">
        <v>49252</v>
      </c>
      <c r="J60" s="190">
        <v>49976</v>
      </c>
      <c r="K60" s="190">
        <v>52615</v>
      </c>
      <c r="L60" s="191">
        <v>51915</v>
      </c>
      <c r="M60" s="190">
        <v>52889</v>
      </c>
      <c r="N60" s="190">
        <v>55175</v>
      </c>
      <c r="O60" s="190">
        <v>54488</v>
      </c>
      <c r="P60" s="190">
        <v>54293</v>
      </c>
      <c r="Q60" s="190">
        <v>56427</v>
      </c>
      <c r="R60" s="190">
        <v>58601</v>
      </c>
      <c r="S60" s="190">
        <v>58661</v>
      </c>
      <c r="T60" s="190">
        <v>59847</v>
      </c>
      <c r="U60" s="190">
        <v>61920</v>
      </c>
      <c r="V60" s="190">
        <v>62435</v>
      </c>
      <c r="W60" s="190">
        <v>64522</v>
      </c>
      <c r="X60" s="190">
        <v>64317</v>
      </c>
      <c r="Y60" s="190">
        <v>65708</v>
      </c>
      <c r="Z60" s="190">
        <v>67594</v>
      </c>
      <c r="AA60" s="190">
        <v>68297</v>
      </c>
      <c r="AB60" s="190">
        <v>69547</v>
      </c>
      <c r="AC60" s="190">
        <v>72470</v>
      </c>
      <c r="AD60" s="190">
        <v>74023</v>
      </c>
      <c r="AE60" s="190">
        <v>75913</v>
      </c>
      <c r="AF60" s="190">
        <v>71358</v>
      </c>
      <c r="AG60" s="190">
        <v>71586</v>
      </c>
      <c r="AH60" s="190">
        <v>72990</v>
      </c>
      <c r="AI60" s="190">
        <v>74648</v>
      </c>
      <c r="AJ60" s="190">
        <v>76581</v>
      </c>
      <c r="AK60" s="190">
        <v>78049</v>
      </c>
      <c r="AL60" s="190">
        <v>80180</v>
      </c>
      <c r="AM60" s="190">
        <v>80976</v>
      </c>
      <c r="AN60" s="190">
        <v>83555</v>
      </c>
      <c r="AO60" s="190">
        <v>86208</v>
      </c>
      <c r="AP60" s="190">
        <v>87429</v>
      </c>
      <c r="AQ60" s="190">
        <v>86209</v>
      </c>
      <c r="AR60" s="190">
        <v>87972</v>
      </c>
      <c r="AS60" s="190">
        <v>90511</v>
      </c>
      <c r="AT60" s="190">
        <v>91476</v>
      </c>
      <c r="AU60" s="190">
        <v>94585</v>
      </c>
      <c r="AV60" s="190">
        <v>97247</v>
      </c>
      <c r="AW60" s="190">
        <v>99754</v>
      </c>
      <c r="AX60" s="190">
        <v>102107</v>
      </c>
      <c r="AY60" s="190">
        <v>105191</v>
      </c>
      <c r="AZ60" s="190">
        <v>106660</v>
      </c>
      <c r="BA60" s="190">
        <v>111218</v>
      </c>
      <c r="BB60" s="190">
        <v>114812</v>
      </c>
      <c r="BC60" s="190">
        <v>118286</v>
      </c>
      <c r="BD60" s="190">
        <v>120812</v>
      </c>
      <c r="BE60" s="190">
        <v>120571</v>
      </c>
      <c r="BF60" s="190">
        <v>121110</v>
      </c>
      <c r="BG60" s="190">
        <v>123001</v>
      </c>
      <c r="BH60" s="190">
        <v>125604</v>
      </c>
      <c r="BI60" s="190">
        <v>128527</v>
      </c>
      <c r="BJ60" s="190">
        <v>131544</v>
      </c>
      <c r="BK60" s="190">
        <v>133428</v>
      </c>
      <c r="BL60" s="190">
        <v>134067</v>
      </c>
      <c r="BM60" s="190">
        <v>136859</v>
      </c>
      <c r="BN60" s="190">
        <v>138963</v>
      </c>
      <c r="BO60" s="190">
        <v>140296</v>
      </c>
      <c r="BP60" s="190">
        <v>144204</v>
      </c>
      <c r="BQ60" s="190">
        <v>147328</v>
      </c>
      <c r="BR60" s="190">
        <v>147712</v>
      </c>
      <c r="BS60" s="190">
        <v>146069</v>
      </c>
      <c r="BT60" s="190">
        <v>140881</v>
      </c>
      <c r="BU60" s="190">
        <v>141406</v>
      </c>
      <c r="BV60" s="190">
        <v>143059.14786676702</v>
      </c>
      <c r="BW60" s="190">
        <v>143886.609880267</v>
      </c>
      <c r="BX60" s="190">
        <v>143586.19367095502</v>
      </c>
      <c r="BY60" s="190">
        <v>145660.27467145503</v>
      </c>
      <c r="BZ60" s="190">
        <v>143513.81805095501</v>
      </c>
      <c r="CA60" s="191">
        <v>144314.80299145501</v>
      </c>
      <c r="CB60" s="190">
        <v>143278.093328955</v>
      </c>
      <c r="CC60" s="190">
        <v>146100.23391045502</v>
      </c>
      <c r="CD60" s="190">
        <v>147822.70447845501</v>
      </c>
      <c r="CE60" s="190">
        <v>150824.08432145999</v>
      </c>
      <c r="CF60" s="190">
        <v>152384.75146699999</v>
      </c>
      <c r="CG60" s="190">
        <v>155039.59611499999</v>
      </c>
      <c r="CH60" s="190">
        <v>158152.82772595496</v>
      </c>
      <c r="CI60" s="190">
        <v>157525.70758895503</v>
      </c>
      <c r="CJ60" s="190">
        <v>160461.38656945503</v>
      </c>
      <c r="CK60" s="190">
        <v>164410.78226745996</v>
      </c>
      <c r="CL60" s="190">
        <v>166504.18211195501</v>
      </c>
      <c r="CM60" s="190">
        <v>167832.08299999998</v>
      </c>
      <c r="CN60" s="190">
        <v>163449.11400999999</v>
      </c>
      <c r="CO60" s="190">
        <v>166369.20201000001</v>
      </c>
      <c r="CP60" s="190">
        <v>168112.91999999998</v>
      </c>
      <c r="CQ60" s="190">
        <v>170699.67801999999</v>
      </c>
      <c r="CR60" s="190">
        <v>175124.36300000001</v>
      </c>
      <c r="CS60" s="190">
        <v>175206.60200000001</v>
      </c>
      <c r="CT60" s="190">
        <v>177401.95199999999</v>
      </c>
      <c r="CU60" s="190">
        <v>179332.75599999999</v>
      </c>
      <c r="CV60" s="190">
        <v>180669.73100000003</v>
      </c>
      <c r="CW60" s="190">
        <v>177243.34599999999</v>
      </c>
      <c r="CX60" s="190">
        <v>179846.114</v>
      </c>
      <c r="CY60" s="190">
        <v>181401.55800000002</v>
      </c>
      <c r="CZ60" s="190">
        <v>187562.76299999998</v>
      </c>
      <c r="DA60" s="190">
        <v>188956.39499999999</v>
      </c>
      <c r="DB60" s="190">
        <v>187603.00899999999</v>
      </c>
      <c r="DC60" s="190">
        <v>189742.587</v>
      </c>
      <c r="DD60" s="190">
        <v>192791.56400000001</v>
      </c>
      <c r="DE60" s="190">
        <v>193737.98600000003</v>
      </c>
      <c r="DF60" s="190">
        <v>195151.37300000002</v>
      </c>
      <c r="DG60" s="190">
        <v>196368.69400000002</v>
      </c>
      <c r="DH60" s="190">
        <v>198288.59400000001</v>
      </c>
      <c r="DI60" s="190">
        <v>195420.63099999999</v>
      </c>
      <c r="DJ60" s="190">
        <v>197377.86499999999</v>
      </c>
      <c r="DK60" s="190">
        <v>197277.72399999999</v>
      </c>
      <c r="DL60" s="190">
        <v>199892.63800000001</v>
      </c>
      <c r="DM60" s="190">
        <v>199277.59600000002</v>
      </c>
      <c r="DN60" s="190">
        <v>197360.022</v>
      </c>
      <c r="DO60" s="190">
        <v>198578.77799999999</v>
      </c>
      <c r="DP60" s="190">
        <v>200803.875</v>
      </c>
      <c r="DQ60" s="190">
        <v>200344.04499999998</v>
      </c>
      <c r="DR60" s="190">
        <v>202482.37100000001</v>
      </c>
      <c r="DS60" s="190">
        <v>204629.80800000002</v>
      </c>
      <c r="DT60" s="190">
        <v>204252.22400000002</v>
      </c>
      <c r="DU60" s="190">
        <v>198510.56099999999</v>
      </c>
      <c r="DV60" s="190">
        <v>199425.52</v>
      </c>
      <c r="DW60" s="190">
        <v>200985.99430447817</v>
      </c>
      <c r="DX60" s="190">
        <v>202558.26998716593</v>
      </c>
      <c r="DY60" s="190">
        <v>206203.14980894327</v>
      </c>
      <c r="DZ60" s="190">
        <v>207286.80579531193</v>
      </c>
      <c r="EA60" s="190">
        <v>208198.70136964321</v>
      </c>
      <c r="EB60" s="190">
        <v>210684.17418825626</v>
      </c>
      <c r="EC60" s="190">
        <v>210358.53530824184</v>
      </c>
      <c r="ED60" s="190">
        <v>212211.88511049747</v>
      </c>
      <c r="EE60" s="190">
        <v>213751.15621340275</v>
      </c>
      <c r="EF60" s="190">
        <v>214338.58492553234</v>
      </c>
      <c r="EG60" s="190">
        <v>214032.00897157192</v>
      </c>
      <c r="EH60" s="190">
        <v>213478.62015688419</v>
      </c>
      <c r="EI60" s="190">
        <v>214789.34121215343</v>
      </c>
      <c r="EJ60" s="190">
        <v>215997.66881287098</v>
      </c>
      <c r="EK60" s="190">
        <v>219885.50324094296</v>
      </c>
      <c r="EL60" s="190">
        <v>221492.04321944714</v>
      </c>
      <c r="EM60" s="190">
        <v>221828.67671430111</v>
      </c>
      <c r="EN60" s="190">
        <v>223415.4067312479</v>
      </c>
      <c r="EO60" s="190">
        <v>224330.39320862293</v>
      </c>
      <c r="EP60" s="208">
        <v>228151.9196652174</v>
      </c>
      <c r="EQ60" s="208">
        <v>229583.03608596325</v>
      </c>
      <c r="ER60" s="208">
        <v>227670.34322035313</v>
      </c>
      <c r="ES60" s="208">
        <v>227625.73506057262</v>
      </c>
      <c r="ET60" s="208">
        <v>223888.56827270985</v>
      </c>
      <c r="EU60" s="208">
        <v>224529.24621474743</v>
      </c>
      <c r="EV60" s="208">
        <v>223276.08980286121</v>
      </c>
      <c r="EW60" s="208">
        <v>225294.33872497082</v>
      </c>
      <c r="EX60" s="208">
        <v>225603.20429337025</v>
      </c>
      <c r="EY60" s="208">
        <v>226700.12740933895</v>
      </c>
      <c r="EZ60" s="208">
        <v>228290.11988630891</v>
      </c>
      <c r="FA60" s="208">
        <v>229728.50042784214</v>
      </c>
      <c r="FB60" s="208">
        <v>229207.90962660313</v>
      </c>
      <c r="FC60" s="208">
        <v>231077.24861037731</v>
      </c>
      <c r="FD60" s="208">
        <v>231293.66725051403</v>
      </c>
      <c r="FE60" s="208">
        <v>228580.47391784191</v>
      </c>
      <c r="FF60" s="208">
        <v>226874.93066465855</v>
      </c>
      <c r="FG60" s="208">
        <v>226612.92819488049</v>
      </c>
      <c r="FH60" s="208">
        <v>226566.82171690464</v>
      </c>
      <c r="FI60" s="208">
        <v>230378.23601162434</v>
      </c>
      <c r="FJ60" s="208">
        <v>229848.17066252232</v>
      </c>
      <c r="FK60" s="190">
        <v>231680.85457456112</v>
      </c>
      <c r="FL60" s="190">
        <v>234651.98191893101</v>
      </c>
      <c r="FM60" s="190">
        <v>239873.6626843214</v>
      </c>
      <c r="FN60" s="208">
        <v>241357.18434327841</v>
      </c>
      <c r="FO60" s="208">
        <v>239582.24712002277</v>
      </c>
      <c r="FP60" s="208">
        <v>239845.16475817561</v>
      </c>
      <c r="FQ60" s="190">
        <v>239122.90792268515</v>
      </c>
      <c r="FR60" s="190">
        <v>236498.997356534</v>
      </c>
      <c r="FS60" s="190">
        <v>237406.61358869076</v>
      </c>
      <c r="FT60" s="190">
        <v>237483.16018736362</v>
      </c>
      <c r="FU60" s="190">
        <v>239783.34537351131</v>
      </c>
      <c r="FV60" s="190">
        <v>237830.95325314999</v>
      </c>
      <c r="FW60" s="190">
        <v>241140.87006223202</v>
      </c>
      <c r="FX60" s="190">
        <v>242574.26195919514</v>
      </c>
      <c r="FY60" s="190">
        <v>246674.20078063011</v>
      </c>
    </row>
    <row r="61" spans="1:181" s="132" customFormat="1" ht="4.5" customHeight="1">
      <c r="A61" s="219"/>
      <c r="B61" s="183"/>
      <c r="C61" s="183"/>
      <c r="D61" s="183"/>
      <c r="E61" s="183"/>
      <c r="F61" s="183"/>
      <c r="G61" s="183"/>
      <c r="H61" s="183"/>
      <c r="I61" s="183"/>
      <c r="J61" s="183"/>
      <c r="K61" s="183"/>
      <c r="L61" s="171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30"/>
      <c r="BX61" s="130"/>
      <c r="BY61" s="130"/>
      <c r="BZ61" s="130"/>
      <c r="CA61" s="131"/>
      <c r="CB61" s="183"/>
      <c r="CC61" s="183"/>
      <c r="CD61" s="183"/>
      <c r="CE61" s="183"/>
      <c r="CF61" s="183"/>
      <c r="CG61" s="183"/>
      <c r="CH61" s="183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201"/>
      <c r="EQ61" s="201"/>
      <c r="ER61" s="201"/>
      <c r="ES61" s="201"/>
      <c r="ET61" s="201"/>
      <c r="EU61" s="201"/>
      <c r="EV61" s="201"/>
      <c r="EW61" s="201"/>
      <c r="EX61" s="201"/>
      <c r="EY61" s="201"/>
      <c r="EZ61" s="201"/>
      <c r="FA61" s="201"/>
      <c r="FB61" s="201"/>
      <c r="FC61" s="201"/>
      <c r="FD61" s="201"/>
      <c r="FE61" s="201"/>
      <c r="FF61" s="201"/>
      <c r="FG61" s="201"/>
      <c r="FH61" s="201"/>
      <c r="FI61" s="201"/>
      <c r="FJ61" s="201"/>
      <c r="FK61" s="130"/>
      <c r="FL61" s="130"/>
      <c r="FM61" s="130"/>
      <c r="FN61" s="201"/>
      <c r="FO61" s="201"/>
      <c r="FP61" s="201"/>
      <c r="FQ61" s="130"/>
      <c r="FR61" s="130"/>
      <c r="FS61" s="130"/>
      <c r="FT61" s="130"/>
      <c r="FU61" s="130"/>
      <c r="FV61" s="130"/>
      <c r="FW61" s="130"/>
      <c r="FX61" s="130"/>
      <c r="FY61" s="130"/>
    </row>
    <row r="62" spans="1:181" s="124" customFormat="1" ht="14.25" customHeight="1">
      <c r="A62" s="42" t="s">
        <v>138</v>
      </c>
      <c r="B62" s="185">
        <v>0</v>
      </c>
      <c r="C62" s="185">
        <v>0</v>
      </c>
      <c r="D62" s="185">
        <v>0</v>
      </c>
      <c r="E62" s="185">
        <v>0</v>
      </c>
      <c r="F62" s="185">
        <v>0</v>
      </c>
      <c r="G62" s="185">
        <v>0</v>
      </c>
      <c r="H62" s="185">
        <v>0</v>
      </c>
      <c r="I62" s="185">
        <v>0</v>
      </c>
      <c r="J62" s="185">
        <v>0</v>
      </c>
      <c r="K62" s="185">
        <v>0</v>
      </c>
      <c r="L62" s="186">
        <v>0</v>
      </c>
      <c r="M62" s="185">
        <v>0</v>
      </c>
      <c r="N62" s="185">
        <v>0</v>
      </c>
      <c r="O62" s="185">
        <v>0</v>
      </c>
      <c r="P62" s="185">
        <v>0</v>
      </c>
      <c r="Q62" s="185">
        <v>0</v>
      </c>
      <c r="R62" s="185">
        <v>0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185">
        <v>0</v>
      </c>
      <c r="Y62" s="185">
        <v>0</v>
      </c>
      <c r="Z62" s="185">
        <v>0</v>
      </c>
      <c r="AA62" s="185">
        <v>0</v>
      </c>
      <c r="AB62" s="185">
        <v>0</v>
      </c>
      <c r="AC62" s="185">
        <v>0</v>
      </c>
      <c r="AD62" s="185">
        <v>0</v>
      </c>
      <c r="AE62" s="185">
        <v>0</v>
      </c>
      <c r="AF62" s="185">
        <v>0</v>
      </c>
      <c r="AG62" s="185">
        <v>0</v>
      </c>
      <c r="AH62" s="185">
        <v>0</v>
      </c>
      <c r="AI62" s="185">
        <v>0</v>
      </c>
      <c r="AJ62" s="185">
        <v>0</v>
      </c>
      <c r="AK62" s="185">
        <v>0</v>
      </c>
      <c r="AL62" s="185">
        <v>0</v>
      </c>
      <c r="AM62" s="185">
        <v>0</v>
      </c>
      <c r="AN62" s="185">
        <v>0</v>
      </c>
      <c r="AO62" s="185">
        <v>5</v>
      </c>
      <c r="AP62" s="185">
        <v>10</v>
      </c>
      <c r="AQ62" s="185">
        <v>10</v>
      </c>
      <c r="AR62" s="185">
        <v>10</v>
      </c>
      <c r="AS62" s="185">
        <v>10</v>
      </c>
      <c r="AT62" s="185">
        <v>15</v>
      </c>
      <c r="AU62" s="185">
        <v>15</v>
      </c>
      <c r="AV62" s="185">
        <v>15</v>
      </c>
      <c r="AW62" s="185">
        <v>15</v>
      </c>
      <c r="AX62" s="185">
        <v>15</v>
      </c>
      <c r="AY62" s="185">
        <v>20</v>
      </c>
      <c r="AZ62" s="185">
        <v>20</v>
      </c>
      <c r="BA62" s="185">
        <v>20</v>
      </c>
      <c r="BB62" s="185">
        <v>20</v>
      </c>
      <c r="BC62" s="185">
        <v>20</v>
      </c>
      <c r="BD62" s="185">
        <v>20</v>
      </c>
      <c r="BE62" s="185">
        <v>20</v>
      </c>
      <c r="BF62" s="185">
        <v>20</v>
      </c>
      <c r="BG62" s="185">
        <v>377</v>
      </c>
      <c r="BH62" s="185">
        <v>347</v>
      </c>
      <c r="BI62" s="185">
        <v>346</v>
      </c>
      <c r="BJ62" s="185">
        <v>344</v>
      </c>
      <c r="BK62" s="185">
        <v>343</v>
      </c>
      <c r="BL62" s="185">
        <v>0</v>
      </c>
      <c r="BM62" s="185">
        <v>0</v>
      </c>
      <c r="BN62" s="185">
        <v>0</v>
      </c>
      <c r="BO62" s="185">
        <v>0</v>
      </c>
      <c r="BP62" s="185">
        <v>0</v>
      </c>
      <c r="BQ62" s="185">
        <v>0</v>
      </c>
      <c r="BR62" s="185">
        <v>0</v>
      </c>
      <c r="BS62" s="185">
        <v>0</v>
      </c>
      <c r="BT62" s="185">
        <v>10</v>
      </c>
      <c r="BU62" s="185">
        <v>10</v>
      </c>
      <c r="BV62" s="185">
        <v>440.50299999999999</v>
      </c>
      <c r="BW62" s="185">
        <v>452.30699999999996</v>
      </c>
      <c r="BX62" s="185">
        <v>435.8669999999999</v>
      </c>
      <c r="BY62" s="185">
        <v>369.16699999999997</v>
      </c>
      <c r="BZ62" s="185">
        <v>360.39799999999997</v>
      </c>
      <c r="CA62" s="186">
        <v>340.07400000000001</v>
      </c>
      <c r="CB62" s="185">
        <v>381.20499999999998</v>
      </c>
      <c r="CC62" s="185">
        <v>360.82799999999997</v>
      </c>
      <c r="CD62" s="185">
        <v>355.53099999999995</v>
      </c>
      <c r="CE62" s="185">
        <v>415.17399999999998</v>
      </c>
      <c r="CF62" s="185">
        <v>407.18099999999998</v>
      </c>
      <c r="CG62" s="185">
        <v>397.35599999999999</v>
      </c>
      <c r="CH62" s="185">
        <v>397.69600000000008</v>
      </c>
      <c r="CI62" s="185">
        <v>396.24499999999995</v>
      </c>
      <c r="CJ62" s="185">
        <v>379.46435400000007</v>
      </c>
      <c r="CK62" s="185">
        <v>377.97099999999995</v>
      </c>
      <c r="CL62" s="185">
        <v>363.14399999999995</v>
      </c>
      <c r="CM62" s="185">
        <v>348.21500000000003</v>
      </c>
      <c r="CN62" s="185">
        <v>415.38300000000004</v>
      </c>
      <c r="CO62" s="185">
        <v>402.43600000000004</v>
      </c>
      <c r="CP62" s="185">
        <v>383.125</v>
      </c>
      <c r="CQ62" s="185">
        <v>357.11900000000003</v>
      </c>
      <c r="CR62" s="185">
        <v>364.51299999999998</v>
      </c>
      <c r="CS62" s="185">
        <v>406.60199999999998</v>
      </c>
      <c r="CT62" s="185">
        <v>413.08</v>
      </c>
      <c r="CU62" s="185">
        <v>400.77499999999992</v>
      </c>
      <c r="CV62" s="185">
        <v>407.10200000000003</v>
      </c>
      <c r="CW62" s="185">
        <v>422.75700000000001</v>
      </c>
      <c r="CX62" s="185">
        <v>458.86200000000002</v>
      </c>
      <c r="CY62" s="185">
        <v>487.26499999999999</v>
      </c>
      <c r="CZ62" s="185">
        <v>535.92600000000004</v>
      </c>
      <c r="DA62" s="185">
        <v>583.70800000000008</v>
      </c>
      <c r="DB62" s="185">
        <v>576.221</v>
      </c>
      <c r="DC62" s="185">
        <v>582.62</v>
      </c>
      <c r="DD62" s="185">
        <v>608.49800000000005</v>
      </c>
      <c r="DE62" s="185">
        <v>643.62599999999998</v>
      </c>
      <c r="DF62" s="185">
        <v>632.41300000000001</v>
      </c>
      <c r="DG62" s="185">
        <v>664.32200000000012</v>
      </c>
      <c r="DH62" s="185">
        <v>673.51600000000008</v>
      </c>
      <c r="DI62" s="185">
        <v>705.15500000000009</v>
      </c>
      <c r="DJ62" s="185">
        <v>725.79399999999998</v>
      </c>
      <c r="DK62" s="185">
        <v>756.74599999999998</v>
      </c>
      <c r="DL62" s="185">
        <v>757.75000000000011</v>
      </c>
      <c r="DM62" s="185">
        <v>774.69100000000003</v>
      </c>
      <c r="DN62" s="185">
        <v>754.65800000000002</v>
      </c>
      <c r="DO62" s="185">
        <v>761.94299999999998</v>
      </c>
      <c r="DP62" s="185">
        <v>751.28000000000009</v>
      </c>
      <c r="DQ62" s="185">
        <v>795.99099999999999</v>
      </c>
      <c r="DR62" s="185">
        <v>763.851</v>
      </c>
      <c r="DS62" s="185">
        <v>762.20200000000011</v>
      </c>
      <c r="DT62" s="185">
        <v>774.09199999999987</v>
      </c>
      <c r="DU62" s="185">
        <v>760.41399999999999</v>
      </c>
      <c r="DV62" s="185">
        <v>761.75299999999993</v>
      </c>
      <c r="DW62" s="185">
        <v>800.90002536773682</v>
      </c>
      <c r="DX62" s="185">
        <v>766.78002524375916</v>
      </c>
      <c r="DY62" s="185">
        <v>782.16997480392456</v>
      </c>
      <c r="DZ62" s="185">
        <v>753.17000675201416</v>
      </c>
      <c r="EA62" s="185">
        <v>727.45000982284546</v>
      </c>
      <c r="EB62" s="185">
        <v>753.05000591278076</v>
      </c>
      <c r="EC62" s="185">
        <v>740.64999747276306</v>
      </c>
      <c r="ED62" s="185">
        <v>704.00997352600098</v>
      </c>
      <c r="EE62" s="185">
        <v>759.37997627258301</v>
      </c>
      <c r="EF62" s="185">
        <v>773.03999519348145</v>
      </c>
      <c r="EG62" s="185">
        <v>895.71999740600586</v>
      </c>
      <c r="EH62" s="185">
        <v>786.45001151971519</v>
      </c>
      <c r="EI62" s="185">
        <v>743.88999938964844</v>
      </c>
      <c r="EJ62" s="185">
        <v>736.50997543334961</v>
      </c>
      <c r="EK62" s="185">
        <v>728.89001083374023</v>
      </c>
      <c r="EL62" s="185">
        <v>522.85999488830566</v>
      </c>
      <c r="EM62" s="185">
        <v>491.68000411987305</v>
      </c>
      <c r="EN62" s="185">
        <v>487.78999328613281</v>
      </c>
      <c r="EO62" s="185">
        <v>480.02999114990234</v>
      </c>
      <c r="EP62" s="201">
        <v>447.68000984191895</v>
      </c>
      <c r="EQ62" s="201">
        <v>437.61999893188477</v>
      </c>
      <c r="ER62" s="201">
        <v>456.25999641418457</v>
      </c>
      <c r="ES62" s="201">
        <v>426.58999443054199</v>
      </c>
      <c r="ET62" s="201">
        <v>421.77999305725098</v>
      </c>
      <c r="EU62" s="201">
        <v>415.82000160217285</v>
      </c>
      <c r="EV62" s="201">
        <v>389.31000137329102</v>
      </c>
      <c r="EW62" s="201">
        <v>383.40001487731934</v>
      </c>
      <c r="EX62" s="201">
        <v>386.8799934387207</v>
      </c>
      <c r="EY62" s="201">
        <v>369.60000038146973</v>
      </c>
      <c r="EZ62" s="201">
        <v>363.75999450683594</v>
      </c>
      <c r="FA62" s="201">
        <v>357.53998470306396</v>
      </c>
      <c r="FB62" s="201">
        <v>329.99000835418701</v>
      </c>
      <c r="FC62" s="201">
        <v>329.94998741149902</v>
      </c>
      <c r="FD62" s="201">
        <v>330.59000873565674</v>
      </c>
      <c r="FE62" s="201">
        <v>305.03000354766846</v>
      </c>
      <c r="FF62" s="201">
        <v>295.97000217437744</v>
      </c>
      <c r="FG62" s="201">
        <v>302.26000595092773</v>
      </c>
      <c r="FH62" s="201">
        <v>277.15000343322754</v>
      </c>
      <c r="FI62" s="201">
        <v>276.95000457763672</v>
      </c>
      <c r="FJ62" s="201">
        <v>278.41000556945801</v>
      </c>
      <c r="FK62" s="185">
        <v>266.29000282287598</v>
      </c>
      <c r="FL62" s="185">
        <v>269.17000675201416</v>
      </c>
      <c r="FM62" s="185">
        <v>276.32000350952148</v>
      </c>
      <c r="FN62" s="201">
        <v>221.07000160217285</v>
      </c>
      <c r="FO62" s="201">
        <v>222.76999282836914</v>
      </c>
      <c r="FP62" s="201">
        <v>225.7500057220459</v>
      </c>
      <c r="FQ62" s="185">
        <v>207.51999950408936</v>
      </c>
      <c r="FR62" s="185">
        <v>207.96000671386719</v>
      </c>
      <c r="FS62" s="185">
        <v>210.75999355316162</v>
      </c>
      <c r="FT62" s="185">
        <v>198.07999229431152</v>
      </c>
      <c r="FU62" s="185">
        <v>198.70999526977539</v>
      </c>
      <c r="FV62" s="185">
        <v>199.31999397277832</v>
      </c>
      <c r="FW62" s="185">
        <v>187.47999620437622</v>
      </c>
      <c r="FX62" s="185">
        <v>189.41999292373657</v>
      </c>
      <c r="FY62" s="185">
        <v>188.72999238967896</v>
      </c>
    </row>
    <row r="63" spans="1:181" s="132" customFormat="1" ht="3" customHeight="1">
      <c r="A63" s="219"/>
      <c r="B63" s="183"/>
      <c r="C63" s="183"/>
      <c r="D63" s="183"/>
      <c r="E63" s="183"/>
      <c r="F63" s="183"/>
      <c r="G63" s="183"/>
      <c r="H63" s="183"/>
      <c r="I63" s="183"/>
      <c r="J63" s="183"/>
      <c r="K63" s="183"/>
      <c r="L63" s="171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30"/>
      <c r="BX63" s="130"/>
      <c r="BY63" s="130"/>
      <c r="BZ63" s="130"/>
      <c r="CA63" s="131"/>
      <c r="CB63" s="183"/>
      <c r="CC63" s="183"/>
      <c r="CD63" s="183"/>
      <c r="CE63" s="183"/>
      <c r="CF63" s="183"/>
      <c r="CG63" s="183"/>
      <c r="CH63" s="183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201"/>
      <c r="EQ63" s="201"/>
      <c r="ER63" s="201"/>
      <c r="ES63" s="201"/>
      <c r="ET63" s="201"/>
      <c r="EU63" s="201"/>
      <c r="EV63" s="201"/>
      <c r="EW63" s="201"/>
      <c r="EX63" s="201"/>
      <c r="EY63" s="201"/>
      <c r="EZ63" s="201"/>
      <c r="FA63" s="201"/>
      <c r="FB63" s="201"/>
      <c r="FC63" s="201"/>
      <c r="FD63" s="201"/>
      <c r="FE63" s="201"/>
      <c r="FF63" s="201"/>
      <c r="FG63" s="201"/>
      <c r="FH63" s="201"/>
      <c r="FI63" s="201"/>
      <c r="FJ63" s="201"/>
      <c r="FK63" s="130"/>
      <c r="FL63" s="130"/>
      <c r="FM63" s="130"/>
      <c r="FN63" s="201"/>
      <c r="FO63" s="201"/>
      <c r="FP63" s="201"/>
      <c r="FQ63" s="130"/>
      <c r="FR63" s="130"/>
      <c r="FS63" s="130"/>
      <c r="FT63" s="130"/>
      <c r="FU63" s="130"/>
      <c r="FV63" s="130"/>
      <c r="FW63" s="130"/>
      <c r="FX63" s="130"/>
      <c r="FY63" s="130"/>
    </row>
    <row r="64" spans="1:181" s="124" customFormat="1" ht="13.5" customHeight="1">
      <c r="A64" s="41" t="s">
        <v>307</v>
      </c>
      <c r="B64" s="190">
        <v>0</v>
      </c>
      <c r="C64" s="190">
        <v>0</v>
      </c>
      <c r="D64" s="190">
        <v>0</v>
      </c>
      <c r="E64" s="190">
        <v>0</v>
      </c>
      <c r="F64" s="190">
        <v>0</v>
      </c>
      <c r="G64" s="190">
        <v>0</v>
      </c>
      <c r="H64" s="190">
        <v>0</v>
      </c>
      <c r="I64" s="190">
        <v>0</v>
      </c>
      <c r="J64" s="190">
        <v>0</v>
      </c>
      <c r="K64" s="190">
        <v>0</v>
      </c>
      <c r="L64" s="191">
        <v>0</v>
      </c>
      <c r="M64" s="190">
        <v>0</v>
      </c>
      <c r="N64" s="190">
        <v>0</v>
      </c>
      <c r="O64" s="190">
        <v>0</v>
      </c>
      <c r="P64" s="190">
        <v>0</v>
      </c>
      <c r="Q64" s="190">
        <v>0</v>
      </c>
      <c r="R64" s="190">
        <v>0</v>
      </c>
      <c r="S64" s="190">
        <v>0</v>
      </c>
      <c r="T64" s="190">
        <v>0</v>
      </c>
      <c r="U64" s="190">
        <v>0</v>
      </c>
      <c r="V64" s="190">
        <v>0</v>
      </c>
      <c r="W64" s="190">
        <v>0</v>
      </c>
      <c r="X64" s="190">
        <v>0</v>
      </c>
      <c r="Y64" s="190">
        <v>0</v>
      </c>
      <c r="Z64" s="190">
        <v>0</v>
      </c>
      <c r="AA64" s="190">
        <v>0</v>
      </c>
      <c r="AB64" s="190">
        <v>0</v>
      </c>
      <c r="AC64" s="190">
        <v>0</v>
      </c>
      <c r="AD64" s="190">
        <v>0</v>
      </c>
      <c r="AE64" s="190">
        <v>0</v>
      </c>
      <c r="AF64" s="190">
        <v>0</v>
      </c>
      <c r="AG64" s="190">
        <v>0</v>
      </c>
      <c r="AH64" s="190">
        <v>0</v>
      </c>
      <c r="AI64" s="190">
        <v>0</v>
      </c>
      <c r="AJ64" s="190">
        <v>0</v>
      </c>
      <c r="AK64" s="190">
        <v>0</v>
      </c>
      <c r="AL64" s="190">
        <v>0</v>
      </c>
      <c r="AM64" s="190">
        <v>0</v>
      </c>
      <c r="AN64" s="190">
        <v>0</v>
      </c>
      <c r="AO64" s="190">
        <v>5</v>
      </c>
      <c r="AP64" s="190">
        <v>10</v>
      </c>
      <c r="AQ64" s="190">
        <v>10</v>
      </c>
      <c r="AR64" s="190">
        <v>10</v>
      </c>
      <c r="AS64" s="190">
        <v>10</v>
      </c>
      <c r="AT64" s="190">
        <v>15</v>
      </c>
      <c r="AU64" s="190">
        <v>15</v>
      </c>
      <c r="AV64" s="190">
        <v>15</v>
      </c>
      <c r="AW64" s="190">
        <v>15</v>
      </c>
      <c r="AX64" s="190">
        <v>15</v>
      </c>
      <c r="AY64" s="190">
        <v>20</v>
      </c>
      <c r="AZ64" s="190">
        <v>20</v>
      </c>
      <c r="BA64" s="190">
        <v>20</v>
      </c>
      <c r="BB64" s="190">
        <v>20</v>
      </c>
      <c r="BC64" s="190">
        <v>20</v>
      </c>
      <c r="BD64" s="190">
        <v>20</v>
      </c>
      <c r="BE64" s="190">
        <v>20</v>
      </c>
      <c r="BF64" s="190">
        <v>20</v>
      </c>
      <c r="BG64" s="190">
        <v>20</v>
      </c>
      <c r="BH64" s="190">
        <v>0</v>
      </c>
      <c r="BI64" s="190">
        <v>0</v>
      </c>
      <c r="BJ64" s="190">
        <v>0</v>
      </c>
      <c r="BK64" s="190">
        <v>0</v>
      </c>
      <c r="BL64" s="190">
        <v>0</v>
      </c>
      <c r="BM64" s="190">
        <v>0</v>
      </c>
      <c r="BN64" s="190">
        <v>0</v>
      </c>
      <c r="BO64" s="190">
        <v>0</v>
      </c>
      <c r="BP64" s="190">
        <v>0</v>
      </c>
      <c r="BQ64" s="190">
        <v>0</v>
      </c>
      <c r="BR64" s="190">
        <v>0</v>
      </c>
      <c r="BS64" s="190">
        <v>0</v>
      </c>
      <c r="BT64" s="190">
        <v>0</v>
      </c>
      <c r="BU64" s="190">
        <v>0</v>
      </c>
      <c r="BV64" s="190">
        <v>0</v>
      </c>
      <c r="BW64" s="190">
        <v>0</v>
      </c>
      <c r="BX64" s="190">
        <v>0</v>
      </c>
      <c r="BY64" s="190">
        <v>0</v>
      </c>
      <c r="BZ64" s="190">
        <v>0</v>
      </c>
      <c r="CA64" s="191">
        <v>0</v>
      </c>
      <c r="CB64" s="190">
        <v>0</v>
      </c>
      <c r="CC64" s="190">
        <v>0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3.5399999999999999E-4</v>
      </c>
      <c r="CK64" s="190">
        <v>0</v>
      </c>
      <c r="CL64" s="190">
        <v>0</v>
      </c>
      <c r="CM64" s="190">
        <v>0</v>
      </c>
      <c r="CN64" s="190">
        <v>0</v>
      </c>
      <c r="CO64" s="190">
        <v>0</v>
      </c>
      <c r="CP64" s="190">
        <v>0</v>
      </c>
      <c r="CQ64" s="190">
        <v>0</v>
      </c>
      <c r="CR64" s="190">
        <v>0</v>
      </c>
      <c r="CS64" s="190">
        <v>0</v>
      </c>
      <c r="CT64" s="190">
        <v>0</v>
      </c>
      <c r="CU64" s="190">
        <v>0</v>
      </c>
      <c r="CV64" s="190">
        <v>0</v>
      </c>
      <c r="CW64" s="190">
        <v>0</v>
      </c>
      <c r="CX64" s="190">
        <v>0</v>
      </c>
      <c r="CY64" s="190">
        <v>0</v>
      </c>
      <c r="CZ64" s="190">
        <v>0</v>
      </c>
      <c r="DA64" s="190">
        <v>0</v>
      </c>
      <c r="DB64" s="190">
        <v>0</v>
      </c>
      <c r="DC64" s="190">
        <v>0</v>
      </c>
      <c r="DD64" s="190">
        <v>0</v>
      </c>
      <c r="DE64" s="190">
        <v>0</v>
      </c>
      <c r="DF64" s="190">
        <v>0</v>
      </c>
      <c r="DG64" s="190">
        <v>0</v>
      </c>
      <c r="DH64" s="190">
        <v>0</v>
      </c>
      <c r="DI64" s="190">
        <v>0</v>
      </c>
      <c r="DJ64" s="190">
        <v>0</v>
      </c>
      <c r="DK64" s="190">
        <v>0</v>
      </c>
      <c r="DL64" s="190">
        <v>0</v>
      </c>
      <c r="DM64" s="190">
        <v>0</v>
      </c>
      <c r="DN64" s="190">
        <v>0</v>
      </c>
      <c r="DO64" s="190">
        <v>0</v>
      </c>
      <c r="DP64" s="190">
        <v>0</v>
      </c>
      <c r="DQ64" s="190">
        <v>0</v>
      </c>
      <c r="DR64" s="190">
        <v>0</v>
      </c>
      <c r="DS64" s="190">
        <v>0</v>
      </c>
      <c r="DT64" s="190">
        <v>0</v>
      </c>
      <c r="DU64" s="190">
        <v>0</v>
      </c>
      <c r="DV64" s="190">
        <v>0</v>
      </c>
      <c r="DW64" s="190">
        <v>0</v>
      </c>
      <c r="DX64" s="190">
        <v>0</v>
      </c>
      <c r="DY64" s="190">
        <v>0</v>
      </c>
      <c r="DZ64" s="190">
        <v>0</v>
      </c>
      <c r="EA64" s="190">
        <v>0</v>
      </c>
      <c r="EB64" s="190">
        <v>0</v>
      </c>
      <c r="EC64" s="190">
        <v>0</v>
      </c>
      <c r="ED64" s="190">
        <v>0</v>
      </c>
      <c r="EE64" s="190">
        <v>0</v>
      </c>
      <c r="EF64" s="190">
        <v>0</v>
      </c>
      <c r="EG64" s="190">
        <v>0</v>
      </c>
      <c r="EH64" s="190">
        <v>0</v>
      </c>
      <c r="EI64" s="190">
        <v>0</v>
      </c>
      <c r="EJ64" s="190">
        <v>0</v>
      </c>
      <c r="EK64" s="190">
        <v>0</v>
      </c>
      <c r="EL64" s="190">
        <v>0</v>
      </c>
      <c r="EM64" s="190">
        <v>0</v>
      </c>
      <c r="EN64" s="190">
        <v>0</v>
      </c>
      <c r="EO64" s="190">
        <v>0</v>
      </c>
      <c r="EP64" s="208">
        <v>0</v>
      </c>
      <c r="EQ64" s="208">
        <v>0</v>
      </c>
      <c r="ER64" s="208">
        <v>0</v>
      </c>
      <c r="ES64" s="208">
        <v>0</v>
      </c>
      <c r="ET64" s="208">
        <v>0</v>
      </c>
      <c r="EU64" s="208">
        <v>0</v>
      </c>
      <c r="EV64" s="208">
        <v>0</v>
      </c>
      <c r="EW64" s="208">
        <v>0</v>
      </c>
      <c r="EX64" s="208">
        <v>0</v>
      </c>
      <c r="EY64" s="208">
        <v>0</v>
      </c>
      <c r="EZ64" s="208">
        <v>0</v>
      </c>
      <c r="FA64" s="208">
        <v>0</v>
      </c>
      <c r="FB64" s="208">
        <v>0</v>
      </c>
      <c r="FC64" s="208">
        <v>0</v>
      </c>
      <c r="FD64" s="208">
        <v>0</v>
      </c>
      <c r="FE64" s="208">
        <v>0</v>
      </c>
      <c r="FF64" s="208">
        <v>0</v>
      </c>
      <c r="FG64" s="208">
        <v>0</v>
      </c>
      <c r="FH64" s="208">
        <v>0</v>
      </c>
      <c r="FI64" s="208">
        <v>0</v>
      </c>
      <c r="FJ64" s="208">
        <v>0</v>
      </c>
      <c r="FK64" s="190">
        <v>0</v>
      </c>
      <c r="FL64" s="190">
        <v>0</v>
      </c>
      <c r="FM64" s="190">
        <v>0</v>
      </c>
      <c r="FN64" s="208">
        <v>0</v>
      </c>
      <c r="FO64" s="208">
        <v>0</v>
      </c>
      <c r="FP64" s="208">
        <v>0</v>
      </c>
      <c r="FQ64" s="190">
        <v>0</v>
      </c>
      <c r="FR64" s="190">
        <v>0</v>
      </c>
      <c r="FS64" s="190">
        <v>0</v>
      </c>
      <c r="FT64" s="190">
        <v>0</v>
      </c>
      <c r="FU64" s="190">
        <v>0</v>
      </c>
      <c r="FV64" s="190">
        <v>0</v>
      </c>
      <c r="FW64" s="190">
        <v>0</v>
      </c>
      <c r="FX64" s="190">
        <v>0</v>
      </c>
      <c r="FY64" s="190">
        <v>0</v>
      </c>
    </row>
    <row r="65" spans="1:181" s="124" customFormat="1" ht="13.5" customHeight="1">
      <c r="A65" s="41" t="s">
        <v>308</v>
      </c>
      <c r="B65" s="190">
        <v>0</v>
      </c>
      <c r="C65" s="190">
        <v>0</v>
      </c>
      <c r="D65" s="190">
        <v>0</v>
      </c>
      <c r="E65" s="190">
        <v>0</v>
      </c>
      <c r="F65" s="190">
        <v>0</v>
      </c>
      <c r="G65" s="190">
        <v>0</v>
      </c>
      <c r="H65" s="190">
        <v>0</v>
      </c>
      <c r="I65" s="190">
        <v>0</v>
      </c>
      <c r="J65" s="190">
        <v>0</v>
      </c>
      <c r="K65" s="190">
        <v>0</v>
      </c>
      <c r="L65" s="191">
        <v>0</v>
      </c>
      <c r="M65" s="190">
        <v>0</v>
      </c>
      <c r="N65" s="190">
        <v>0</v>
      </c>
      <c r="O65" s="190">
        <v>0</v>
      </c>
      <c r="P65" s="190">
        <v>0</v>
      </c>
      <c r="Q65" s="190">
        <v>0</v>
      </c>
      <c r="R65" s="190">
        <v>0</v>
      </c>
      <c r="S65" s="190">
        <v>0</v>
      </c>
      <c r="T65" s="190">
        <v>0</v>
      </c>
      <c r="U65" s="190">
        <v>0</v>
      </c>
      <c r="V65" s="190">
        <v>0</v>
      </c>
      <c r="W65" s="190">
        <v>0</v>
      </c>
      <c r="X65" s="190">
        <v>0</v>
      </c>
      <c r="Y65" s="190">
        <v>0</v>
      </c>
      <c r="Z65" s="190">
        <v>0</v>
      </c>
      <c r="AA65" s="190">
        <v>0</v>
      </c>
      <c r="AB65" s="190">
        <v>0</v>
      </c>
      <c r="AC65" s="190">
        <v>0</v>
      </c>
      <c r="AD65" s="190">
        <v>0</v>
      </c>
      <c r="AE65" s="190">
        <v>0</v>
      </c>
      <c r="AF65" s="190">
        <v>0</v>
      </c>
      <c r="AG65" s="190">
        <v>0</v>
      </c>
      <c r="AH65" s="190">
        <v>0</v>
      </c>
      <c r="AI65" s="190">
        <v>0</v>
      </c>
      <c r="AJ65" s="190">
        <v>0</v>
      </c>
      <c r="AK65" s="190">
        <v>0</v>
      </c>
      <c r="AL65" s="190">
        <v>0</v>
      </c>
      <c r="AM65" s="190">
        <v>0</v>
      </c>
      <c r="AN65" s="190">
        <v>0</v>
      </c>
      <c r="AO65" s="190">
        <v>0</v>
      </c>
      <c r="AP65" s="190">
        <v>0</v>
      </c>
      <c r="AQ65" s="190">
        <v>0</v>
      </c>
      <c r="AR65" s="190">
        <v>0</v>
      </c>
      <c r="AS65" s="190">
        <v>0</v>
      </c>
      <c r="AT65" s="190">
        <v>0</v>
      </c>
      <c r="AU65" s="190">
        <v>0</v>
      </c>
      <c r="AV65" s="190">
        <v>0</v>
      </c>
      <c r="AW65" s="190">
        <v>0</v>
      </c>
      <c r="AX65" s="190">
        <v>0</v>
      </c>
      <c r="AY65" s="190">
        <v>0</v>
      </c>
      <c r="AZ65" s="190">
        <v>0</v>
      </c>
      <c r="BA65" s="190">
        <v>0</v>
      </c>
      <c r="BB65" s="190">
        <v>0</v>
      </c>
      <c r="BC65" s="190">
        <v>0</v>
      </c>
      <c r="BD65" s="190">
        <v>0</v>
      </c>
      <c r="BE65" s="190">
        <v>0</v>
      </c>
      <c r="BF65" s="190">
        <v>0</v>
      </c>
      <c r="BG65" s="190">
        <v>357</v>
      </c>
      <c r="BH65" s="190">
        <v>347</v>
      </c>
      <c r="BI65" s="190">
        <v>346</v>
      </c>
      <c r="BJ65" s="190">
        <v>344</v>
      </c>
      <c r="BK65" s="190">
        <v>343</v>
      </c>
      <c r="BL65" s="190">
        <v>0</v>
      </c>
      <c r="BM65" s="190">
        <v>0</v>
      </c>
      <c r="BN65" s="190">
        <v>0</v>
      </c>
      <c r="BO65" s="190">
        <v>0</v>
      </c>
      <c r="BP65" s="190">
        <v>0</v>
      </c>
      <c r="BQ65" s="190">
        <v>0</v>
      </c>
      <c r="BR65" s="190">
        <v>0</v>
      </c>
      <c r="BS65" s="190">
        <v>0</v>
      </c>
      <c r="BT65" s="190">
        <v>10</v>
      </c>
      <c r="BU65" s="190">
        <v>10</v>
      </c>
      <c r="BV65" s="190">
        <v>440.50299999999999</v>
      </c>
      <c r="BW65" s="190">
        <v>452.30699999999996</v>
      </c>
      <c r="BX65" s="190">
        <v>435.8669999999999</v>
      </c>
      <c r="BY65" s="190">
        <v>369.16699999999997</v>
      </c>
      <c r="BZ65" s="190">
        <v>360.39799999999997</v>
      </c>
      <c r="CA65" s="191">
        <v>340.07400000000001</v>
      </c>
      <c r="CB65" s="190">
        <v>381.20499999999998</v>
      </c>
      <c r="CC65" s="190">
        <v>360.82799999999997</v>
      </c>
      <c r="CD65" s="190">
        <v>355.53099999999995</v>
      </c>
      <c r="CE65" s="190">
        <v>415.17399999999998</v>
      </c>
      <c r="CF65" s="190">
        <v>407.18099999999998</v>
      </c>
      <c r="CG65" s="190">
        <v>397.35599999999999</v>
      </c>
      <c r="CH65" s="190">
        <v>397.69600000000008</v>
      </c>
      <c r="CI65" s="190">
        <v>396.24499999999995</v>
      </c>
      <c r="CJ65" s="190">
        <v>379.46400000000006</v>
      </c>
      <c r="CK65" s="190">
        <v>377.97099999999995</v>
      </c>
      <c r="CL65" s="190">
        <v>363.14399999999995</v>
      </c>
      <c r="CM65" s="190">
        <v>348.21500000000003</v>
      </c>
      <c r="CN65" s="190">
        <v>415.38300000000004</v>
      </c>
      <c r="CO65" s="190">
        <v>402.43600000000004</v>
      </c>
      <c r="CP65" s="190">
        <v>383.125</v>
      </c>
      <c r="CQ65" s="190">
        <v>357.11900000000003</v>
      </c>
      <c r="CR65" s="190">
        <v>364.51299999999998</v>
      </c>
      <c r="CS65" s="190">
        <v>406.60199999999998</v>
      </c>
      <c r="CT65" s="190">
        <v>413.08</v>
      </c>
      <c r="CU65" s="190">
        <v>400.77499999999992</v>
      </c>
      <c r="CV65" s="190">
        <v>407.10200000000003</v>
      </c>
      <c r="CW65" s="190">
        <v>422.75700000000001</v>
      </c>
      <c r="CX65" s="190">
        <v>458.86200000000002</v>
      </c>
      <c r="CY65" s="190">
        <v>487.26499999999999</v>
      </c>
      <c r="CZ65" s="190">
        <v>535.92600000000004</v>
      </c>
      <c r="DA65" s="190">
        <v>583.70800000000008</v>
      </c>
      <c r="DB65" s="190">
        <v>576.221</v>
      </c>
      <c r="DC65" s="190">
        <v>582.62</v>
      </c>
      <c r="DD65" s="190">
        <v>608.49800000000005</v>
      </c>
      <c r="DE65" s="190">
        <v>643.62599999999998</v>
      </c>
      <c r="DF65" s="190">
        <v>632.41300000000001</v>
      </c>
      <c r="DG65" s="190">
        <v>664.32200000000012</v>
      </c>
      <c r="DH65" s="190">
        <v>673.51600000000008</v>
      </c>
      <c r="DI65" s="190">
        <v>705.15500000000009</v>
      </c>
      <c r="DJ65" s="190">
        <v>725.79399999999998</v>
      </c>
      <c r="DK65" s="190">
        <v>756.74599999999998</v>
      </c>
      <c r="DL65" s="190">
        <v>757.75000000000011</v>
      </c>
      <c r="DM65" s="190">
        <v>774.69100000000003</v>
      </c>
      <c r="DN65" s="190">
        <v>754.65800000000002</v>
      </c>
      <c r="DO65" s="190">
        <v>761.94299999999998</v>
      </c>
      <c r="DP65" s="190">
        <v>751.28000000000009</v>
      </c>
      <c r="DQ65" s="190">
        <v>795.99099999999999</v>
      </c>
      <c r="DR65" s="190">
        <v>763.851</v>
      </c>
      <c r="DS65" s="190">
        <v>762.20200000000011</v>
      </c>
      <c r="DT65" s="190">
        <v>774.09199999999987</v>
      </c>
      <c r="DU65" s="190">
        <v>760.41399999999999</v>
      </c>
      <c r="DV65" s="190">
        <v>761.75299999999993</v>
      </c>
      <c r="DW65" s="190">
        <v>800.90002536773682</v>
      </c>
      <c r="DX65" s="190">
        <v>766.78002524375916</v>
      </c>
      <c r="DY65" s="190">
        <v>782.16997480392456</v>
      </c>
      <c r="DZ65" s="190">
        <v>753.17000675201416</v>
      </c>
      <c r="EA65" s="190">
        <v>727.45000982284546</v>
      </c>
      <c r="EB65" s="190">
        <v>753.05000591278076</v>
      </c>
      <c r="EC65" s="190">
        <v>740.64999747276306</v>
      </c>
      <c r="ED65" s="190">
        <v>704.00997352600098</v>
      </c>
      <c r="EE65" s="190">
        <v>759.37997627258301</v>
      </c>
      <c r="EF65" s="190">
        <v>773.03999519348145</v>
      </c>
      <c r="EG65" s="190">
        <v>895.71999740600586</v>
      </c>
      <c r="EH65" s="190">
        <v>786.45001151971519</v>
      </c>
      <c r="EI65" s="190">
        <v>743.88999938964844</v>
      </c>
      <c r="EJ65" s="190">
        <v>736.50997543334961</v>
      </c>
      <c r="EK65" s="190">
        <v>728.89001083374023</v>
      </c>
      <c r="EL65" s="190">
        <v>522.85999488830566</v>
      </c>
      <c r="EM65" s="190">
        <v>491.68000411987305</v>
      </c>
      <c r="EN65" s="190">
        <v>487.78999328613281</v>
      </c>
      <c r="EO65" s="190">
        <v>480.02999114990234</v>
      </c>
      <c r="EP65" s="208">
        <v>447.68000984191895</v>
      </c>
      <c r="EQ65" s="208">
        <v>437.61999893188477</v>
      </c>
      <c r="ER65" s="208">
        <v>456.25999641418457</v>
      </c>
      <c r="ES65" s="208">
        <v>426.58999443054199</v>
      </c>
      <c r="ET65" s="208">
        <v>421.77999305725098</v>
      </c>
      <c r="EU65" s="208">
        <v>415.82000160217285</v>
      </c>
      <c r="EV65" s="208">
        <v>389.31000137329102</v>
      </c>
      <c r="EW65" s="208">
        <v>383.40001487731934</v>
      </c>
      <c r="EX65" s="208">
        <v>386.8799934387207</v>
      </c>
      <c r="EY65" s="208">
        <v>369.60000038146973</v>
      </c>
      <c r="EZ65" s="208">
        <v>363.75999450683594</v>
      </c>
      <c r="FA65" s="208">
        <v>357.53998470306396</v>
      </c>
      <c r="FB65" s="208">
        <v>329.99000835418701</v>
      </c>
      <c r="FC65" s="208">
        <v>329.94998741149902</v>
      </c>
      <c r="FD65" s="208">
        <v>330.59000873565674</v>
      </c>
      <c r="FE65" s="208">
        <v>305.03000354766846</v>
      </c>
      <c r="FF65" s="208">
        <v>295.97000217437744</v>
      </c>
      <c r="FG65" s="208">
        <v>302.26000595092773</v>
      </c>
      <c r="FH65" s="208">
        <v>277.15000343322754</v>
      </c>
      <c r="FI65" s="208">
        <v>276.95000457763672</v>
      </c>
      <c r="FJ65" s="208">
        <v>278.41000556945801</v>
      </c>
      <c r="FK65" s="190">
        <v>266.29000282287598</v>
      </c>
      <c r="FL65" s="190">
        <v>269.17000675201416</v>
      </c>
      <c r="FM65" s="190">
        <v>276.32000350952148</v>
      </c>
      <c r="FN65" s="208">
        <v>221.07000160217285</v>
      </c>
      <c r="FO65" s="208">
        <v>222.76999282836914</v>
      </c>
      <c r="FP65" s="208">
        <v>225.7500057220459</v>
      </c>
      <c r="FQ65" s="190">
        <v>207.51999950408936</v>
      </c>
      <c r="FR65" s="190">
        <v>207.96000671386719</v>
      </c>
      <c r="FS65" s="190">
        <v>210.75999355316162</v>
      </c>
      <c r="FT65" s="190">
        <v>198.07999229431152</v>
      </c>
      <c r="FU65" s="190">
        <v>198.70999526977539</v>
      </c>
      <c r="FV65" s="190">
        <v>199.31999397277832</v>
      </c>
      <c r="FW65" s="190">
        <v>187.47999620437622</v>
      </c>
      <c r="FX65" s="190">
        <v>189.41999292373657</v>
      </c>
      <c r="FY65" s="190">
        <v>188.72999238967896</v>
      </c>
    </row>
    <row r="66" spans="1:181" s="132" customFormat="1" ht="7.5" customHeight="1">
      <c r="A66" s="219"/>
      <c r="B66" s="183"/>
      <c r="C66" s="183"/>
      <c r="D66" s="183"/>
      <c r="E66" s="183"/>
      <c r="F66" s="183"/>
      <c r="G66" s="183"/>
      <c r="H66" s="183"/>
      <c r="I66" s="183"/>
      <c r="J66" s="183"/>
      <c r="K66" s="183"/>
      <c r="L66" s="171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30"/>
      <c r="BX66" s="130"/>
      <c r="BY66" s="130"/>
      <c r="BZ66" s="130"/>
      <c r="CA66" s="131"/>
      <c r="CB66" s="183"/>
      <c r="CC66" s="183"/>
      <c r="CD66" s="183"/>
      <c r="CE66" s="183"/>
      <c r="CF66" s="183"/>
      <c r="CG66" s="183"/>
      <c r="CH66" s="183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201"/>
      <c r="EQ66" s="201"/>
      <c r="ER66" s="201"/>
      <c r="ES66" s="201"/>
      <c r="ET66" s="201"/>
      <c r="EU66" s="201"/>
      <c r="EV66" s="201"/>
      <c r="EW66" s="201"/>
      <c r="EX66" s="201"/>
      <c r="EY66" s="201"/>
      <c r="EZ66" s="201"/>
      <c r="FA66" s="201"/>
      <c r="FB66" s="201"/>
      <c r="FC66" s="201"/>
      <c r="FD66" s="201"/>
      <c r="FE66" s="201"/>
      <c r="FF66" s="201"/>
      <c r="FG66" s="201"/>
      <c r="FH66" s="201"/>
      <c r="FI66" s="201"/>
      <c r="FJ66" s="201"/>
      <c r="FK66" s="130"/>
      <c r="FL66" s="130"/>
      <c r="FM66" s="130"/>
      <c r="FN66" s="201"/>
      <c r="FO66" s="201"/>
      <c r="FP66" s="201"/>
      <c r="FQ66" s="130"/>
      <c r="FR66" s="130"/>
      <c r="FS66" s="130"/>
      <c r="FT66" s="130"/>
      <c r="FU66" s="130"/>
      <c r="FV66" s="130"/>
      <c r="FW66" s="130"/>
      <c r="FX66" s="130"/>
      <c r="FY66" s="130"/>
    </row>
    <row r="67" spans="1:181" s="124" customFormat="1" ht="18.75" customHeight="1">
      <c r="A67" s="42" t="s">
        <v>139</v>
      </c>
      <c r="B67" s="185">
        <v>37741.908972500001</v>
      </c>
      <c r="C67" s="185">
        <v>37702.671453000003</v>
      </c>
      <c r="D67" s="185">
        <v>36760.348458</v>
      </c>
      <c r="E67" s="185">
        <v>35399.289530000002</v>
      </c>
      <c r="F67" s="185">
        <v>35709.560717500004</v>
      </c>
      <c r="G67" s="185">
        <v>36129.508016</v>
      </c>
      <c r="H67" s="185">
        <v>36601.092530499998</v>
      </c>
      <c r="I67" s="185">
        <v>37513.604760499999</v>
      </c>
      <c r="J67" s="185">
        <v>37158.655492999991</v>
      </c>
      <c r="K67" s="185">
        <v>37430.135102499997</v>
      </c>
      <c r="L67" s="186">
        <v>38102.870128499999</v>
      </c>
      <c r="M67" s="185">
        <v>38327.193255000013</v>
      </c>
      <c r="N67" s="185">
        <v>39418.070959999997</v>
      </c>
      <c r="O67" s="185">
        <v>38983.867493000005</v>
      </c>
      <c r="P67" s="185">
        <v>38974.167860499998</v>
      </c>
      <c r="Q67" s="185">
        <v>39475.464112500005</v>
      </c>
      <c r="R67" s="185">
        <v>39239.754477999995</v>
      </c>
      <c r="S67" s="185">
        <v>39581.677981000001</v>
      </c>
      <c r="T67" s="185">
        <v>39880.957295500004</v>
      </c>
      <c r="U67" s="185">
        <v>40269.71368999999</v>
      </c>
      <c r="V67" s="185">
        <v>40172.829024500003</v>
      </c>
      <c r="W67" s="185">
        <v>40690.46680200001</v>
      </c>
      <c r="X67" s="185">
        <v>40708.441846499991</v>
      </c>
      <c r="Y67" s="185">
        <v>40726.850101000011</v>
      </c>
      <c r="Z67" s="185">
        <v>39690.5852285</v>
      </c>
      <c r="AA67" s="185">
        <v>39829.160110000012</v>
      </c>
      <c r="AB67" s="185">
        <v>39882.789433500002</v>
      </c>
      <c r="AC67" s="185">
        <v>39872.722630999997</v>
      </c>
      <c r="AD67" s="185">
        <v>40039.749462</v>
      </c>
      <c r="AE67" s="185">
        <v>41466.063681499996</v>
      </c>
      <c r="AF67" s="185">
        <v>41489.998377500007</v>
      </c>
      <c r="AG67" s="185">
        <v>41878.857574999987</v>
      </c>
      <c r="AH67" s="185">
        <v>42903.286129</v>
      </c>
      <c r="AI67" s="185">
        <v>42953.013166999997</v>
      </c>
      <c r="AJ67" s="185">
        <v>44092.708028499997</v>
      </c>
      <c r="AK67" s="185">
        <v>45755.5649405</v>
      </c>
      <c r="AL67" s="185">
        <v>45918.341286000003</v>
      </c>
      <c r="AM67" s="185">
        <v>46272.204715500004</v>
      </c>
      <c r="AN67" s="185">
        <v>46267.400750999994</v>
      </c>
      <c r="AO67" s="185">
        <v>45942.114420000013</v>
      </c>
      <c r="AP67" s="185">
        <v>46312.912469000003</v>
      </c>
      <c r="AQ67" s="185">
        <v>46428.332642500005</v>
      </c>
      <c r="AR67" s="185">
        <v>47153.974623000002</v>
      </c>
      <c r="AS67" s="185">
        <v>47393.082752999995</v>
      </c>
      <c r="AT67" s="185">
        <v>46528.738612500005</v>
      </c>
      <c r="AU67" s="185">
        <v>47160.920140999995</v>
      </c>
      <c r="AV67" s="185">
        <v>47638.292406499997</v>
      </c>
      <c r="AW67" s="185">
        <v>47644.052687000003</v>
      </c>
      <c r="AX67" s="185">
        <v>48904.498020999992</v>
      </c>
      <c r="AY67" s="185">
        <v>49233.955309000012</v>
      </c>
      <c r="AZ67" s="185">
        <v>48655.616885000025</v>
      </c>
      <c r="BA67" s="185">
        <v>49276.354113499983</v>
      </c>
      <c r="BB67" s="185">
        <v>49934.979071999987</v>
      </c>
      <c r="BC67" s="185">
        <v>50379.861960999995</v>
      </c>
      <c r="BD67" s="185">
        <v>50740.498034000004</v>
      </c>
      <c r="BE67" s="185">
        <v>51555.064314500014</v>
      </c>
      <c r="BF67" s="185">
        <v>53045.746700499993</v>
      </c>
      <c r="BG67" s="185">
        <v>52822</v>
      </c>
      <c r="BH67" s="185">
        <v>53514</v>
      </c>
      <c r="BI67" s="185">
        <v>52570</v>
      </c>
      <c r="BJ67" s="185">
        <v>54590</v>
      </c>
      <c r="BK67" s="185">
        <v>54879</v>
      </c>
      <c r="BL67" s="185">
        <v>53888.868886499993</v>
      </c>
      <c r="BM67" s="185">
        <v>54667.54336499999</v>
      </c>
      <c r="BN67" s="185">
        <v>54918.52</v>
      </c>
      <c r="BO67" s="185">
        <v>55595</v>
      </c>
      <c r="BP67" s="185">
        <v>56363.759310999987</v>
      </c>
      <c r="BQ67" s="185">
        <v>57160.227720000003</v>
      </c>
      <c r="BR67" s="185">
        <v>59982</v>
      </c>
      <c r="BS67" s="185">
        <v>61321</v>
      </c>
      <c r="BT67" s="185">
        <v>63569.317232499998</v>
      </c>
      <c r="BU67" s="185">
        <v>61473.832418500009</v>
      </c>
      <c r="BV67" s="185">
        <v>64514.382881165009</v>
      </c>
      <c r="BW67" s="185">
        <v>65061.818385936014</v>
      </c>
      <c r="BX67" s="185">
        <v>63470.48581134202</v>
      </c>
      <c r="BY67" s="185">
        <v>62687.208708255988</v>
      </c>
      <c r="BZ67" s="185">
        <v>62817.320922851992</v>
      </c>
      <c r="CA67" s="186">
        <v>62647.913465830985</v>
      </c>
      <c r="CB67" s="185">
        <v>62847.717802305</v>
      </c>
      <c r="CC67" s="185">
        <v>63140.476744665029</v>
      </c>
      <c r="CD67" s="185">
        <v>63671.75729606302</v>
      </c>
      <c r="CE67" s="185">
        <v>64130.226266069993</v>
      </c>
      <c r="CF67" s="185">
        <v>65552.370561499993</v>
      </c>
      <c r="CG67" s="185">
        <v>65553.916694500003</v>
      </c>
      <c r="CH67" s="185">
        <v>66408.429619761009</v>
      </c>
      <c r="CI67" s="185">
        <v>67626.634163784998</v>
      </c>
      <c r="CJ67" s="185">
        <v>67758.14714518511</v>
      </c>
      <c r="CK67" s="185">
        <v>68609.127238899993</v>
      </c>
      <c r="CL67" s="185">
        <v>70472.618342045098</v>
      </c>
      <c r="CM67" s="185">
        <v>71522.103000000003</v>
      </c>
      <c r="CN67" s="185">
        <v>69495</v>
      </c>
      <c r="CO67" s="185">
        <v>71133</v>
      </c>
      <c r="CP67" s="185">
        <v>71132.160000000003</v>
      </c>
      <c r="CQ67" s="185">
        <v>71169.240000000005</v>
      </c>
      <c r="CR67" s="185">
        <v>72797.94</v>
      </c>
      <c r="CS67" s="185">
        <v>72901.58</v>
      </c>
      <c r="CT67" s="185">
        <v>71609.51400000001</v>
      </c>
      <c r="CU67" s="185">
        <v>73386.614000000001</v>
      </c>
      <c r="CV67" s="185">
        <v>72944.285000000003</v>
      </c>
      <c r="CW67" s="185">
        <v>72973.039999999994</v>
      </c>
      <c r="CX67" s="185">
        <v>74481.469000000012</v>
      </c>
      <c r="CY67" s="185">
        <v>74282.341</v>
      </c>
      <c r="CZ67" s="185">
        <v>75948.429000000004</v>
      </c>
      <c r="DA67" s="185">
        <v>78806.206000000006</v>
      </c>
      <c r="DB67" s="185">
        <v>78830.702000000005</v>
      </c>
      <c r="DC67" s="185">
        <v>79081.378000000012</v>
      </c>
      <c r="DD67" s="185">
        <v>82197.282000000007</v>
      </c>
      <c r="DE67" s="185">
        <v>82517.549999999988</v>
      </c>
      <c r="DF67" s="185">
        <v>84186.463000000003</v>
      </c>
      <c r="DG67" s="185">
        <v>85305.812000000005</v>
      </c>
      <c r="DH67" s="185">
        <v>83569.506999999998</v>
      </c>
      <c r="DI67" s="185">
        <v>84465.962999999989</v>
      </c>
      <c r="DJ67" s="185">
        <v>85518.214999999997</v>
      </c>
      <c r="DK67" s="185">
        <v>85850.379000000001</v>
      </c>
      <c r="DL67" s="185">
        <v>88224.553</v>
      </c>
      <c r="DM67" s="185">
        <v>88087.386999999988</v>
      </c>
      <c r="DN67" s="185">
        <v>88749.448000000004</v>
      </c>
      <c r="DO67" s="185">
        <v>88264.400000000009</v>
      </c>
      <c r="DP67" s="185">
        <v>88789.37</v>
      </c>
      <c r="DQ67" s="185">
        <v>88974.6</v>
      </c>
      <c r="DR67" s="185">
        <v>88271.167000000001</v>
      </c>
      <c r="DS67" s="185">
        <v>89171.05</v>
      </c>
      <c r="DT67" s="185">
        <v>90499.437999999995</v>
      </c>
      <c r="DU67" s="185">
        <v>88895.077999999994</v>
      </c>
      <c r="DV67" s="185">
        <v>88718.521000000008</v>
      </c>
      <c r="DW67" s="185">
        <v>85696.265716552734</v>
      </c>
      <c r="DX67" s="185">
        <v>86125.330854415894</v>
      </c>
      <c r="DY67" s="185">
        <v>86970.198469161987</v>
      </c>
      <c r="DZ67" s="185">
        <v>86170.576538085938</v>
      </c>
      <c r="EA67" s="185">
        <v>86179.894409179688</v>
      </c>
      <c r="EB67" s="185">
        <v>85873.576538085938</v>
      </c>
      <c r="EC67" s="185">
        <v>85636.005493164063</v>
      </c>
      <c r="ED67" s="185">
        <v>86461.032348632813</v>
      </c>
      <c r="EE67" s="185">
        <v>87482.340912818909</v>
      </c>
      <c r="EF67" s="185">
        <v>87586.414855957031</v>
      </c>
      <c r="EG67" s="185">
        <v>87817.389465332031</v>
      </c>
      <c r="EH67" s="185">
        <v>88495.515808105469</v>
      </c>
      <c r="EI67" s="185">
        <v>89675.913208007813</v>
      </c>
      <c r="EJ67" s="185">
        <v>89747.146484375</v>
      </c>
      <c r="EK67" s="185">
        <v>91024.163959960933</v>
      </c>
      <c r="EL67" s="185">
        <v>92314.744018554688</v>
      </c>
      <c r="EM67" s="185">
        <v>92897.873901367188</v>
      </c>
      <c r="EN67" s="185">
        <v>93948.042114257813</v>
      </c>
      <c r="EO67" s="185">
        <v>94494.720581054688</v>
      </c>
      <c r="EP67" s="201">
        <v>99429.292938232422</v>
      </c>
      <c r="EQ67" s="201">
        <v>99304.431594848633</v>
      </c>
      <c r="ER67" s="201">
        <v>101696.44940185547</v>
      </c>
      <c r="ES67" s="201">
        <v>101686.95642089844</v>
      </c>
      <c r="ET67" s="201">
        <v>102665.83728027344</v>
      </c>
      <c r="EU67" s="201">
        <v>101484.16638183594</v>
      </c>
      <c r="EV67" s="201">
        <v>101718.38439941406</v>
      </c>
      <c r="EW67" s="201">
        <v>100578.18005371094</v>
      </c>
      <c r="EX67" s="201">
        <v>101410.41223144531</v>
      </c>
      <c r="EY67" s="201">
        <v>103772.20104980469</v>
      </c>
      <c r="EZ67" s="201">
        <v>105722.51306152344</v>
      </c>
      <c r="FA67" s="201">
        <v>103208.19787597656</v>
      </c>
      <c r="FB67" s="201">
        <v>104107.45300292969</v>
      </c>
      <c r="FC67" s="201">
        <v>105897.90802001953</v>
      </c>
      <c r="FD67" s="201">
        <v>104506.01420974731</v>
      </c>
      <c r="FE67" s="201">
        <v>104181.86874389648</v>
      </c>
      <c r="FF67" s="201">
        <v>102473.41516113281</v>
      </c>
      <c r="FG67" s="201">
        <v>95520.141235351563</v>
      </c>
      <c r="FH67" s="201">
        <v>94938.995727539063</v>
      </c>
      <c r="FI67" s="201">
        <v>95926.648559570313</v>
      </c>
      <c r="FJ67" s="201">
        <v>95620.888061523438</v>
      </c>
      <c r="FK67" s="185">
        <v>97383.144409179688</v>
      </c>
      <c r="FL67" s="185">
        <v>98450.490356445313</v>
      </c>
      <c r="FM67" s="185">
        <v>95365.984375</v>
      </c>
      <c r="FN67" s="201">
        <v>95883.978179931641</v>
      </c>
      <c r="FO67" s="201">
        <v>96128.210510253906</v>
      </c>
      <c r="FP67" s="201">
        <v>95867.256439208984</v>
      </c>
      <c r="FQ67" s="185">
        <v>94647.90478515625</v>
      </c>
      <c r="FR67" s="185">
        <v>92846.90576171875</v>
      </c>
      <c r="FS67" s="185">
        <v>89656.0693359375</v>
      </c>
      <c r="FT67" s="185">
        <v>89042.01513671875</v>
      </c>
      <c r="FU67" s="185">
        <v>89958.5908203125</v>
      </c>
      <c r="FV67" s="185">
        <v>89841.31005859375</v>
      </c>
      <c r="FW67" s="185">
        <v>90655.19970703125</v>
      </c>
      <c r="FX67" s="185">
        <v>90544.24072265625</v>
      </c>
      <c r="FY67" s="185">
        <v>90447.67333984375</v>
      </c>
    </row>
    <row r="68" spans="1:181" s="132" customFormat="1" ht="7.5" customHeight="1">
      <c r="A68" s="219"/>
      <c r="B68" s="183"/>
      <c r="C68" s="183"/>
      <c r="D68" s="183"/>
      <c r="E68" s="183"/>
      <c r="F68" s="183"/>
      <c r="G68" s="183"/>
      <c r="H68" s="183"/>
      <c r="I68" s="183"/>
      <c r="J68" s="183"/>
      <c r="K68" s="183"/>
      <c r="L68" s="171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30"/>
      <c r="BX68" s="130"/>
      <c r="BY68" s="130"/>
      <c r="BZ68" s="130"/>
      <c r="CA68" s="131"/>
      <c r="CB68" s="183"/>
      <c r="CC68" s="183"/>
      <c r="CD68" s="183"/>
      <c r="CE68" s="183"/>
      <c r="CF68" s="183"/>
      <c r="CG68" s="183"/>
      <c r="CH68" s="183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559"/>
      <c r="EQ68" s="559"/>
      <c r="ER68" s="559"/>
      <c r="ES68" s="559"/>
      <c r="ET68" s="559"/>
      <c r="EU68" s="559"/>
      <c r="EV68" s="559"/>
      <c r="EW68" s="559"/>
      <c r="EX68" s="559"/>
      <c r="EY68" s="559"/>
      <c r="EZ68" s="559"/>
      <c r="FA68" s="559"/>
      <c r="FB68" s="559"/>
      <c r="FC68" s="559"/>
      <c r="FD68" s="559"/>
      <c r="FE68" s="559"/>
      <c r="FF68" s="559"/>
      <c r="FG68" s="559"/>
      <c r="FH68" s="559"/>
      <c r="FI68" s="559"/>
      <c r="FJ68" s="559"/>
      <c r="FK68" s="130"/>
      <c r="FL68" s="130"/>
      <c r="FM68" s="130"/>
      <c r="FN68" s="559"/>
      <c r="FO68" s="559"/>
      <c r="FP68" s="559"/>
      <c r="FQ68" s="130"/>
      <c r="FR68" s="130"/>
      <c r="FS68" s="130"/>
      <c r="FT68" s="130"/>
      <c r="FU68" s="130"/>
      <c r="FV68" s="130"/>
      <c r="FW68" s="130"/>
      <c r="FX68" s="130"/>
      <c r="FY68" s="130"/>
    </row>
    <row r="69" spans="1:181" s="124" customFormat="1" ht="10">
      <c r="A69" s="43" t="s">
        <v>140</v>
      </c>
      <c r="B69" s="195">
        <v>-8476.6183564999992</v>
      </c>
      <c r="C69" s="195">
        <v>-8832.8031650000012</v>
      </c>
      <c r="D69" s="195">
        <v>-8660.6732630000006</v>
      </c>
      <c r="E69" s="195">
        <v>-9815.0542999999998</v>
      </c>
      <c r="F69" s="195">
        <v>-10643.248292</v>
      </c>
      <c r="G69" s="195">
        <v>-10480.490676499998</v>
      </c>
      <c r="H69" s="195">
        <v>-10575.785518500001</v>
      </c>
      <c r="I69" s="195">
        <v>-10134.9616045</v>
      </c>
      <c r="J69" s="195">
        <v>-9910.022398000001</v>
      </c>
      <c r="K69" s="195">
        <v>-9998.2339704999977</v>
      </c>
      <c r="L69" s="221">
        <v>-10445.127004499998</v>
      </c>
      <c r="M69" s="195">
        <v>-10959.125204999997</v>
      </c>
      <c r="N69" s="195">
        <v>-13474.203999000001</v>
      </c>
      <c r="O69" s="195">
        <v>-12421.3817495</v>
      </c>
      <c r="P69" s="195">
        <v>-10260.038121500002</v>
      </c>
      <c r="Q69" s="195">
        <v>-11858.492484999999</v>
      </c>
      <c r="R69" s="195">
        <v>-12006.887344999999</v>
      </c>
      <c r="S69" s="195">
        <v>-12072.384973499997</v>
      </c>
      <c r="T69" s="195">
        <v>-12206.9514805</v>
      </c>
      <c r="U69" s="195">
        <v>-12295.990280999999</v>
      </c>
      <c r="V69" s="195">
        <v>-12030.599654999998</v>
      </c>
      <c r="W69" s="195">
        <v>-12364.157147999998</v>
      </c>
      <c r="X69" s="195">
        <v>-12573.950434500002</v>
      </c>
      <c r="Y69" s="195">
        <v>-12666.663632</v>
      </c>
      <c r="Z69" s="195">
        <v>-11292.513831999997</v>
      </c>
      <c r="AA69" s="195">
        <v>-10825.020688000001</v>
      </c>
      <c r="AB69" s="195">
        <v>-10482.927413500001</v>
      </c>
      <c r="AC69" s="195">
        <v>-10739.198525</v>
      </c>
      <c r="AD69" s="195">
        <v>-10294.880730999997</v>
      </c>
      <c r="AE69" s="195">
        <v>-9997.0503160000007</v>
      </c>
      <c r="AF69" s="195">
        <v>-10164.395383000003</v>
      </c>
      <c r="AG69" s="195">
        <v>-10147.4340715</v>
      </c>
      <c r="AH69" s="195">
        <v>-9627.7861870000052</v>
      </c>
      <c r="AI69" s="195">
        <v>-9473.0937065000035</v>
      </c>
      <c r="AJ69" s="195">
        <v>-9126.7292564999952</v>
      </c>
      <c r="AK69" s="195">
        <v>-9139.8279805000057</v>
      </c>
      <c r="AL69" s="195">
        <v>-8297.7626604999969</v>
      </c>
      <c r="AM69" s="195">
        <v>-7703.0801514999985</v>
      </c>
      <c r="AN69" s="195">
        <v>-5833.1423214999959</v>
      </c>
      <c r="AO69" s="195">
        <v>-5339.1716440000018</v>
      </c>
      <c r="AP69" s="195">
        <v>-5832.1880455000064</v>
      </c>
      <c r="AQ69" s="195">
        <v>-5216.6843940000035</v>
      </c>
      <c r="AR69" s="195">
        <v>-5151.2725265000045</v>
      </c>
      <c r="AS69" s="195">
        <v>-4771.5032999999967</v>
      </c>
      <c r="AT69" s="195">
        <v>-5153.1888265000016</v>
      </c>
      <c r="AU69" s="195">
        <v>-5110.1691675000002</v>
      </c>
      <c r="AV69" s="195">
        <v>-4857.3269920000021</v>
      </c>
      <c r="AW69" s="195">
        <v>-3862.8624959999979</v>
      </c>
      <c r="AX69" s="195">
        <v>-3909.8781359999994</v>
      </c>
      <c r="AY69" s="195">
        <v>-3395.842093999996</v>
      </c>
      <c r="AZ69" s="195">
        <v>-2543.0255489999981</v>
      </c>
      <c r="BA69" s="195">
        <v>-3647.3110719999968</v>
      </c>
      <c r="BB69" s="195">
        <v>-3847.1032089999935</v>
      </c>
      <c r="BC69" s="195">
        <v>-3947.4013675000024</v>
      </c>
      <c r="BD69" s="195">
        <v>-3408.4110660000006</v>
      </c>
      <c r="BE69" s="195">
        <v>-3832.2028649999993</v>
      </c>
      <c r="BF69" s="195">
        <v>-3788.493346999996</v>
      </c>
      <c r="BG69" s="195">
        <v>-1339</v>
      </c>
      <c r="BH69" s="195">
        <v>-1748</v>
      </c>
      <c r="BI69" s="195">
        <v>496</v>
      </c>
      <c r="BJ69" s="195">
        <v>263</v>
      </c>
      <c r="BK69" s="195">
        <v>751</v>
      </c>
      <c r="BL69" s="195">
        <v>-455.64049650000379</v>
      </c>
      <c r="BM69" s="195">
        <v>-909</v>
      </c>
      <c r="BN69" s="195">
        <v>-755</v>
      </c>
      <c r="BO69" s="195">
        <v>-883</v>
      </c>
      <c r="BP69" s="195">
        <v>-1566.192160000006</v>
      </c>
      <c r="BQ69" s="195">
        <v>-1175.0643169999967</v>
      </c>
      <c r="BR69" s="195">
        <v>-766</v>
      </c>
      <c r="BS69" s="195">
        <v>-1626</v>
      </c>
      <c r="BT69" s="195">
        <v>-739.46809300000314</v>
      </c>
      <c r="BU69" s="195">
        <v>827.88674899999751</v>
      </c>
      <c r="BV69" s="195">
        <v>-4921.0763271700052</v>
      </c>
      <c r="BW69" s="195">
        <v>-5771.5491196200055</v>
      </c>
      <c r="BX69" s="195">
        <v>-6679.609731029992</v>
      </c>
      <c r="BY69" s="195">
        <v>-6641.3659037400175</v>
      </c>
      <c r="BZ69" s="195">
        <v>-6979.288613739991</v>
      </c>
      <c r="CA69" s="221">
        <v>-7226.3188069599601</v>
      </c>
      <c r="CB69" s="195">
        <v>-7329.4527036400214</v>
      </c>
      <c r="CC69" s="195">
        <v>-7054.7601908099969</v>
      </c>
      <c r="CD69" s="195">
        <v>-6484.543350480064</v>
      </c>
      <c r="CE69" s="195">
        <v>-7018.7329843600128</v>
      </c>
      <c r="CF69" s="195">
        <v>-7140.0078974998978</v>
      </c>
      <c r="CG69" s="195">
        <v>-8062.2570519999717</v>
      </c>
      <c r="CH69" s="195">
        <v>-7460.1358229099969</v>
      </c>
      <c r="CI69" s="195">
        <v>-7436.9430998900207</v>
      </c>
      <c r="CJ69" s="195">
        <v>-8704.9573298600044</v>
      </c>
      <c r="CK69" s="195">
        <v>-7903.0925511799687</v>
      </c>
      <c r="CL69" s="195">
        <v>-8052.5252375799901</v>
      </c>
      <c r="CM69" s="195">
        <v>-8313.2463685000039</v>
      </c>
      <c r="CN69" s="195">
        <v>-7689.9077775000114</v>
      </c>
      <c r="CO69" s="195">
        <v>-7796.2142725000085</v>
      </c>
      <c r="CP69" s="195">
        <v>-8052.3200449999931</v>
      </c>
      <c r="CQ69" s="195">
        <v>-7869.6949169999862</v>
      </c>
      <c r="CR69" s="195">
        <v>-8877.0319649999947</v>
      </c>
      <c r="CS69" s="195">
        <v>-8953.4121975000016</v>
      </c>
      <c r="CT69" s="195">
        <v>-9168.5838729999959</v>
      </c>
      <c r="CU69" s="195">
        <v>-9216.7153205000068</v>
      </c>
      <c r="CV69" s="195">
        <v>-8964.4882104999924</v>
      </c>
      <c r="CW69" s="195">
        <v>-10410.459356999992</v>
      </c>
      <c r="CX69" s="195">
        <v>-11135.052758000005</v>
      </c>
      <c r="CY69" s="195">
        <v>-11469.524746499999</v>
      </c>
      <c r="CZ69" s="195">
        <v>-12407.188150500006</v>
      </c>
      <c r="DA69" s="195">
        <v>-12087.290749499982</v>
      </c>
      <c r="DB69" s="195">
        <v>-12079.244601999999</v>
      </c>
      <c r="DC69" s="195">
        <v>-12684.343570999998</v>
      </c>
      <c r="DD69" s="195">
        <v>-12753.775087000002</v>
      </c>
      <c r="DE69" s="195">
        <v>-13618.759118499991</v>
      </c>
      <c r="DF69" s="195">
        <v>-13402.039471999997</v>
      </c>
      <c r="DG69" s="195">
        <v>-13105.440901999995</v>
      </c>
      <c r="DH69" s="195">
        <v>-12605.970428000008</v>
      </c>
      <c r="DI69" s="195">
        <v>-13039.667252499996</v>
      </c>
      <c r="DJ69" s="195">
        <v>-13202.414132999984</v>
      </c>
      <c r="DK69" s="195">
        <v>-13364.592860500001</v>
      </c>
      <c r="DL69" s="195">
        <v>-13658.895602000019</v>
      </c>
      <c r="DM69" s="195">
        <v>-13530.205604999996</v>
      </c>
      <c r="DN69" s="195">
        <v>-15032.004508500002</v>
      </c>
      <c r="DO69" s="195">
        <v>-15243.110968999994</v>
      </c>
      <c r="DP69" s="195">
        <v>-14801.668505000009</v>
      </c>
      <c r="DQ69" s="195">
        <v>-15543.986568</v>
      </c>
      <c r="DR69" s="195">
        <v>-14967.750501000002</v>
      </c>
      <c r="DS69" s="195">
        <v>-15068.578373000011</v>
      </c>
      <c r="DT69" s="195">
        <v>-14855.657365999985</v>
      </c>
      <c r="DU69" s="195">
        <v>-15980.595802000011</v>
      </c>
      <c r="DV69" s="195">
        <v>-16111.893339999981</v>
      </c>
      <c r="DW69" s="195">
        <v>-15508.851123731583</v>
      </c>
      <c r="DX69" s="195">
        <v>-14911.77838466689</v>
      </c>
      <c r="DY69" s="195">
        <v>-15117.750905852765</v>
      </c>
      <c r="DZ69" s="195">
        <v>-14478.220723120496</v>
      </c>
      <c r="EA69" s="195">
        <v>-14357.601822296157</v>
      </c>
      <c r="EB69" s="195">
        <v>-14329.420775387436</v>
      </c>
      <c r="EC69" s="195">
        <v>-15027.983089301735</v>
      </c>
      <c r="ED69" s="197">
        <v>-14059.650184292346</v>
      </c>
      <c r="EE69" s="197">
        <v>-14461.319851201028</v>
      </c>
      <c r="EF69" s="197">
        <v>-14222.898928919807</v>
      </c>
      <c r="EG69" s="197">
        <v>-14434.121401688084</v>
      </c>
      <c r="EH69" s="197">
        <v>-13398.820291141048</v>
      </c>
      <c r="EI69" s="197">
        <v>-13779.710030110553</v>
      </c>
      <c r="EJ69" s="195">
        <v>-13279.049826158211</v>
      </c>
      <c r="EK69" s="195">
        <v>-13027.362118040182</v>
      </c>
      <c r="EL69" s="195">
        <v>-12452.811630226672</v>
      </c>
      <c r="EM69" s="195">
        <v>-12714.518787201494</v>
      </c>
      <c r="EN69" s="195">
        <v>-12614.009863095358</v>
      </c>
      <c r="EO69" s="195">
        <v>-12585.352355908602</v>
      </c>
      <c r="EP69" s="205">
        <v>-12432.828622037545</v>
      </c>
      <c r="EQ69" s="205">
        <v>-11785.418959733099</v>
      </c>
      <c r="ER69" s="205">
        <v>-11505.212135577574</v>
      </c>
      <c r="ES69" s="205">
        <v>-11256.957917528227</v>
      </c>
      <c r="ET69" s="205">
        <v>-11509.663966545835</v>
      </c>
      <c r="EU69" s="205">
        <v>-11797.224135201424</v>
      </c>
      <c r="EV69" s="205">
        <v>-11869.820422803983</v>
      </c>
      <c r="EW69" s="205">
        <v>-11761.919473046437</v>
      </c>
      <c r="EX69" s="205">
        <v>-11701.880285758525</v>
      </c>
      <c r="EY69" s="205">
        <v>-11056.947467865422</v>
      </c>
      <c r="EZ69" s="205">
        <v>-11678.637579316273</v>
      </c>
      <c r="FA69" s="205">
        <v>-12240.315773943439</v>
      </c>
      <c r="FB69" s="205">
        <v>-11083.297274632379</v>
      </c>
      <c r="FC69" s="205">
        <v>-11415.018371922895</v>
      </c>
      <c r="FD69" s="205">
        <v>-10919.541430333629</v>
      </c>
      <c r="FE69" s="205">
        <v>-11202.04381207563</v>
      </c>
      <c r="FF69" s="205">
        <v>-10238.061767792329</v>
      </c>
      <c r="FG69" s="205">
        <v>-10557.82744416967</v>
      </c>
      <c r="FH69" s="205">
        <v>-10414.010796336457</v>
      </c>
      <c r="FI69" s="205">
        <v>-10401.20192438364</v>
      </c>
      <c r="FJ69" s="205">
        <v>-10698.810539208353</v>
      </c>
      <c r="FK69" s="195">
        <v>-10703.900164125487</v>
      </c>
      <c r="FL69" s="195">
        <v>-10608.871359417215</v>
      </c>
      <c r="FM69" s="195">
        <v>-11265.503957357258</v>
      </c>
      <c r="FN69" s="205">
        <v>-11327.815308794379</v>
      </c>
      <c r="FO69" s="205">
        <v>-11405.497421609238</v>
      </c>
      <c r="FP69" s="205">
        <v>-11817.925708869472</v>
      </c>
      <c r="FQ69" s="195">
        <v>-10911.558478748426</v>
      </c>
      <c r="FR69" s="195">
        <v>-10303.138588210568</v>
      </c>
      <c r="FS69" s="195">
        <v>-11033.131051858887</v>
      </c>
      <c r="FT69" s="195">
        <v>-10571.96142902039</v>
      </c>
      <c r="FU69" s="195">
        <v>-10769.181977141649</v>
      </c>
      <c r="FV69" s="195">
        <v>-11582.585840115324</v>
      </c>
      <c r="FW69" s="195">
        <v>-11039.408217811957</v>
      </c>
      <c r="FX69" s="195">
        <v>-11195.270869260654</v>
      </c>
      <c r="FY69" s="195">
        <v>-11569.38110316731</v>
      </c>
    </row>
    <row r="70" spans="1:181" s="220" customFormat="1" ht="12" customHeight="1">
      <c r="A70" s="159" t="s">
        <v>36</v>
      </c>
    </row>
    <row r="71" spans="1:181" s="220" customFormat="1" ht="12" customHeight="1">
      <c r="A71" s="159" t="s">
        <v>85</v>
      </c>
      <c r="BX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J71" s="222"/>
      <c r="EK71" s="222"/>
      <c r="EL71" s="222"/>
      <c r="EM71" s="222"/>
      <c r="EN71" s="222"/>
      <c r="EO71" s="222"/>
      <c r="EP71" s="222"/>
      <c r="EQ71" s="222"/>
      <c r="ER71" s="222"/>
      <c r="ES71" s="222"/>
      <c r="ET71" s="222"/>
      <c r="EU71" s="222"/>
      <c r="EV71" s="222"/>
      <c r="EW71" s="222"/>
      <c r="EX71" s="222"/>
      <c r="EY71" s="222"/>
      <c r="EZ71" s="222"/>
      <c r="FA71" s="222"/>
      <c r="FB71" s="222"/>
      <c r="FC71" s="222"/>
      <c r="FD71" s="222"/>
    </row>
    <row r="73" spans="1:181"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</row>
    <row r="74" spans="1:181"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</row>
    <row r="75" spans="1:181"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</row>
  </sheetData>
  <mergeCells count="16">
    <mergeCell ref="FN3:FY3"/>
    <mergeCell ref="FB3:FM3"/>
    <mergeCell ref="EP3:FA3"/>
    <mergeCell ref="ED3:EO3"/>
    <mergeCell ref="A3:A4"/>
    <mergeCell ref="DF3:DQ3"/>
    <mergeCell ref="BV3:CG3"/>
    <mergeCell ref="CH3:CS3"/>
    <mergeCell ref="CT3:DE3"/>
    <mergeCell ref="DR3:EC3"/>
    <mergeCell ref="BJ3:BU3"/>
    <mergeCell ref="B3:M3"/>
    <mergeCell ref="N3:Y3"/>
    <mergeCell ref="Z3:AK3"/>
    <mergeCell ref="AL3:AW3"/>
    <mergeCell ref="AX3:BI3"/>
  </mergeCells>
  <pageMargins left="0.15748031496063" right="0.15748031496063" top="0.196850393700787" bottom="0.15748031496063" header="0.15748031496063" footer="0.15748031496063"/>
  <pageSetup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12"/>
  <sheetViews>
    <sheetView zoomScaleNormal="100" workbookViewId="0">
      <pane xSplit="1" ySplit="5" topLeftCell="CS6" activePane="bottomRight" state="frozen"/>
      <selection pane="topRight" activeCell="B1" sqref="B1"/>
      <selection pane="bottomLeft" activeCell="A6" sqref="A6"/>
      <selection pane="bottomRight" activeCell="DR3" sqref="DR3"/>
    </sheetView>
  </sheetViews>
  <sheetFormatPr defaultRowHeight="12.5"/>
  <cols>
    <col min="1" max="1" width="47" style="44" customWidth="1"/>
    <col min="2" max="2" width="6.7265625" style="128" bestFit="1" customWidth="1"/>
    <col min="3" max="3" width="5.81640625" style="128" customWidth="1"/>
    <col min="4" max="4" width="6.7265625" style="238" bestFit="1" customWidth="1"/>
    <col min="5" max="5" width="6" style="233" customWidth="1"/>
    <col min="6" max="6" width="4.1796875" style="233" customWidth="1"/>
    <col min="7" max="7" width="6.7265625" style="128" bestFit="1" customWidth="1"/>
    <col min="8" max="8" width="6" style="128" customWidth="1"/>
    <col min="9" max="9" width="6" style="238" customWidth="1"/>
    <col min="10" max="10" width="4.81640625" style="233" customWidth="1"/>
    <col min="11" max="11" width="4.1796875" style="233" customWidth="1"/>
    <col min="12" max="12" width="6.7265625" style="128" bestFit="1" customWidth="1"/>
    <col min="13" max="13" width="6" style="128" customWidth="1"/>
    <col min="14" max="14" width="6.7265625" style="238" bestFit="1" customWidth="1"/>
    <col min="15" max="15" width="4.26953125" style="233" customWidth="1"/>
    <col min="16" max="16" width="4.1796875" style="233" customWidth="1"/>
    <col min="17" max="17" width="6.7265625" style="128" bestFit="1" customWidth="1"/>
    <col min="18" max="18" width="6" style="128" customWidth="1"/>
    <col min="19" max="19" width="6.7265625" style="238" bestFit="1" customWidth="1"/>
    <col min="20" max="20" width="4.26953125" style="233" customWidth="1"/>
    <col min="21" max="21" width="4.1796875" style="233" customWidth="1"/>
    <col min="22" max="22" width="6.7265625" style="128" bestFit="1" customWidth="1"/>
    <col min="23" max="23" width="6" style="128" customWidth="1"/>
    <col min="24" max="24" width="6.7265625" style="238" bestFit="1" customWidth="1"/>
    <col min="25" max="25" width="4.26953125" style="233" customWidth="1"/>
    <col min="26" max="26" width="4.1796875" style="233" customWidth="1"/>
    <col min="27" max="27" width="6.7265625" style="128" bestFit="1" customWidth="1"/>
    <col min="28" max="28" width="6" style="128" customWidth="1"/>
    <col min="29" max="29" width="6.7265625" style="238" bestFit="1" customWidth="1"/>
    <col min="30" max="30" width="4.26953125" style="233" customWidth="1"/>
    <col min="31" max="31" width="4.1796875" style="233" customWidth="1"/>
    <col min="32" max="32" width="6.7265625" style="128" bestFit="1" customWidth="1"/>
    <col min="33" max="33" width="6" style="128" customWidth="1"/>
    <col min="34" max="34" width="6.7265625" style="238" bestFit="1" customWidth="1"/>
    <col min="35" max="35" width="4.26953125" style="233" customWidth="1"/>
    <col min="36" max="36" width="4.1796875" style="233" customWidth="1"/>
    <col min="37" max="37" width="6" style="128" bestFit="1" customWidth="1"/>
    <col min="38" max="38" width="5.81640625" style="128" customWidth="1"/>
    <col min="39" max="39" width="6.7265625" style="238" bestFit="1" customWidth="1"/>
    <col min="40" max="40" width="4.7265625" style="233" customWidth="1"/>
    <col min="41" max="41" width="4.1796875" style="233" customWidth="1"/>
    <col min="42" max="42" width="6.7265625" style="128" bestFit="1" customWidth="1"/>
    <col min="43" max="43" width="6" style="128" customWidth="1"/>
    <col min="44" max="44" width="6.7265625" style="238" bestFit="1" customWidth="1"/>
    <col min="45" max="45" width="4.26953125" style="233" customWidth="1"/>
    <col min="46" max="46" width="5.54296875" style="233" bestFit="1" customWidth="1"/>
    <col min="47" max="47" width="6" style="128" bestFit="1" customWidth="1"/>
    <col min="48" max="48" width="6" style="128" customWidth="1"/>
    <col min="49" max="49" width="6.7265625" style="238" bestFit="1" customWidth="1"/>
    <col min="50" max="50" width="5" style="233" customWidth="1"/>
    <col min="51" max="51" width="5" style="233" bestFit="1" customWidth="1"/>
    <col min="52" max="52" width="6.7265625" style="128" bestFit="1" customWidth="1"/>
    <col min="53" max="53" width="6" style="128" customWidth="1"/>
    <col min="54" max="54" width="6.7265625" style="238" bestFit="1" customWidth="1"/>
    <col min="55" max="55" width="5" style="233" customWidth="1"/>
    <col min="56" max="56" width="5.54296875" style="233" bestFit="1" customWidth="1"/>
    <col min="57" max="57" width="6.7265625" style="128" bestFit="1" customWidth="1"/>
    <col min="58" max="58" width="6" style="128" customWidth="1"/>
    <col min="59" max="59" width="6.7265625" style="238" bestFit="1" customWidth="1"/>
    <col min="60" max="60" width="5" style="233" customWidth="1"/>
    <col min="61" max="61" width="5" style="233" bestFit="1" customWidth="1"/>
    <col min="62" max="62" width="6.7265625" style="128" customWidth="1"/>
    <col min="63" max="63" width="6" style="128" customWidth="1"/>
    <col min="64" max="64" width="6.7265625" style="238" customWidth="1"/>
    <col min="65" max="66" width="5.54296875" style="233" customWidth="1"/>
    <col min="67" max="67" width="6.7265625" style="128" customWidth="1"/>
    <col min="68" max="68" width="6" style="128" customWidth="1"/>
    <col min="69" max="69" width="6.7265625" style="238" customWidth="1"/>
    <col min="70" max="71" width="5.54296875" style="233" customWidth="1"/>
    <col min="72" max="72" width="6.7265625" style="128" customWidth="1"/>
    <col min="73" max="73" width="6" style="128" customWidth="1"/>
    <col min="74" max="74" width="6.7265625" style="238" customWidth="1"/>
    <col min="75" max="76" width="5.54296875" style="233" customWidth="1"/>
    <col min="77" max="77" width="6.7265625" style="128" customWidth="1"/>
    <col min="78" max="78" width="6" style="128" customWidth="1"/>
    <col min="79" max="79" width="6.7265625" style="238" customWidth="1"/>
    <col min="80" max="80" width="5.54296875" style="233" customWidth="1"/>
    <col min="81" max="81" width="5" style="233" customWidth="1"/>
    <col min="82" max="82" width="6.7265625" style="128" customWidth="1"/>
    <col min="83" max="83" width="6" style="128" customWidth="1"/>
    <col min="84" max="84" width="6.7265625" style="238" customWidth="1"/>
    <col min="85" max="85" width="5.54296875" style="233" customWidth="1"/>
    <col min="86" max="86" width="5" style="233" customWidth="1"/>
    <col min="87" max="87" width="6" style="128" bestFit="1" customWidth="1"/>
    <col min="88" max="88" width="6" style="128" customWidth="1"/>
    <col min="89" max="89" width="6.7265625" style="238" customWidth="1"/>
    <col min="90" max="90" width="5.54296875" style="233" customWidth="1"/>
    <col min="91" max="91" width="5.453125" style="233" customWidth="1"/>
    <col min="92" max="92" width="6" style="128" bestFit="1" customWidth="1"/>
    <col min="93" max="93" width="6" style="128" customWidth="1"/>
    <col min="94" max="94" width="6" style="238" bestFit="1" customWidth="1"/>
    <col min="95" max="96" width="5" style="233" bestFit="1" customWidth="1"/>
    <col min="97" max="97" width="6" style="128" bestFit="1" customWidth="1"/>
    <col min="98" max="98" width="6" style="128" customWidth="1"/>
    <col min="99" max="99" width="6" style="238" bestFit="1" customWidth="1"/>
    <col min="100" max="101" width="5" style="233" bestFit="1" customWidth="1"/>
    <col min="102" max="102" width="7.453125" style="233" customWidth="1"/>
    <col min="103" max="103" width="6.81640625" style="233" customWidth="1"/>
    <col min="104" max="104" width="7.54296875" style="233" customWidth="1"/>
    <col min="105" max="105" width="7" style="233" customWidth="1"/>
    <col min="106" max="107" width="6.7265625" style="233" customWidth="1"/>
    <col min="108" max="108" width="7" style="233" customWidth="1"/>
    <col min="109" max="109" width="6.54296875" style="233" customWidth="1"/>
    <col min="110" max="110" width="7.453125" style="233" customWidth="1"/>
    <col min="111" max="111" width="6" style="233" customWidth="1"/>
    <col min="112" max="112" width="6.7265625" style="233" customWidth="1"/>
    <col min="113" max="113" width="7" style="233" customWidth="1"/>
    <col min="114" max="114" width="6.54296875" style="233" customWidth="1"/>
    <col min="115" max="115" width="7.453125" style="233" customWidth="1"/>
    <col min="116" max="116" width="6" style="233" customWidth="1"/>
    <col min="117" max="117" width="6.7265625" style="233" customWidth="1"/>
    <col min="118" max="118" width="7" style="233" customWidth="1"/>
    <col min="119" max="119" width="6.54296875" style="233" customWidth="1"/>
    <col min="120" max="120" width="7.453125" style="233" customWidth="1"/>
    <col min="121" max="121" width="6" style="233" customWidth="1"/>
    <col min="122" max="140" width="9.1796875" style="233"/>
    <col min="141" max="141" width="44.81640625" style="233" customWidth="1"/>
    <col min="142" max="142" width="9.54296875" style="233" customWidth="1"/>
    <col min="143" max="144" width="9.453125" style="233" customWidth="1"/>
    <col min="145" max="145" width="9.1796875" style="233" customWidth="1"/>
    <col min="146" max="153" width="9" style="233" bestFit="1" customWidth="1"/>
    <col min="154" max="396" width="9.1796875" style="233"/>
    <col min="397" max="397" width="44.81640625" style="233" customWidth="1"/>
    <col min="398" max="398" width="9.54296875" style="233" customWidth="1"/>
    <col min="399" max="400" width="9.453125" style="233" customWidth="1"/>
    <col min="401" max="401" width="9.1796875" style="233" customWidth="1"/>
    <col min="402" max="409" width="9" style="233" bestFit="1" customWidth="1"/>
    <col min="410" max="652" width="9.1796875" style="233"/>
    <col min="653" max="653" width="44.81640625" style="233" customWidth="1"/>
    <col min="654" max="654" width="9.54296875" style="233" customWidth="1"/>
    <col min="655" max="656" width="9.453125" style="233" customWidth="1"/>
    <col min="657" max="657" width="9.1796875" style="233" customWidth="1"/>
    <col min="658" max="665" width="9" style="233" bestFit="1" customWidth="1"/>
    <col min="666" max="908" width="9.1796875" style="233"/>
    <col min="909" max="909" width="44.81640625" style="233" customWidth="1"/>
    <col min="910" max="910" width="9.54296875" style="233" customWidth="1"/>
    <col min="911" max="912" width="9.453125" style="233" customWidth="1"/>
    <col min="913" max="913" width="9.1796875" style="233" customWidth="1"/>
    <col min="914" max="921" width="9" style="233" bestFit="1" customWidth="1"/>
    <col min="922" max="1164" width="9.1796875" style="233"/>
    <col min="1165" max="1165" width="44.81640625" style="233" customWidth="1"/>
    <col min="1166" max="1166" width="9.54296875" style="233" customWidth="1"/>
    <col min="1167" max="1168" width="9.453125" style="233" customWidth="1"/>
    <col min="1169" max="1169" width="9.1796875" style="233" customWidth="1"/>
    <col min="1170" max="1177" width="9" style="233" bestFit="1" customWidth="1"/>
    <col min="1178" max="1420" width="9.1796875" style="233"/>
    <col min="1421" max="1421" width="44.81640625" style="233" customWidth="1"/>
    <col min="1422" max="1422" width="9.54296875" style="233" customWidth="1"/>
    <col min="1423" max="1424" width="9.453125" style="233" customWidth="1"/>
    <col min="1425" max="1425" width="9.1796875" style="233" customWidth="1"/>
    <col min="1426" max="1433" width="9" style="233" bestFit="1" customWidth="1"/>
    <col min="1434" max="1676" width="9.1796875" style="233"/>
    <col min="1677" max="1677" width="44.81640625" style="233" customWidth="1"/>
    <col min="1678" max="1678" width="9.54296875" style="233" customWidth="1"/>
    <col min="1679" max="1680" width="9.453125" style="233" customWidth="1"/>
    <col min="1681" max="1681" width="9.1796875" style="233" customWidth="1"/>
    <col min="1682" max="1689" width="9" style="233" bestFit="1" customWidth="1"/>
    <col min="1690" max="1932" width="9.1796875" style="233"/>
    <col min="1933" max="1933" width="44.81640625" style="233" customWidth="1"/>
    <col min="1934" max="1934" width="9.54296875" style="233" customWidth="1"/>
    <col min="1935" max="1936" width="9.453125" style="233" customWidth="1"/>
    <col min="1937" max="1937" width="9.1796875" style="233" customWidth="1"/>
    <col min="1938" max="1945" width="9" style="233" bestFit="1" customWidth="1"/>
    <col min="1946" max="2188" width="9.1796875" style="233"/>
    <col min="2189" max="2189" width="44.81640625" style="233" customWidth="1"/>
    <col min="2190" max="2190" width="9.54296875" style="233" customWidth="1"/>
    <col min="2191" max="2192" width="9.453125" style="233" customWidth="1"/>
    <col min="2193" max="2193" width="9.1796875" style="233" customWidth="1"/>
    <col min="2194" max="2201" width="9" style="233" bestFit="1" customWidth="1"/>
    <col min="2202" max="2444" width="9.1796875" style="233"/>
    <col min="2445" max="2445" width="44.81640625" style="233" customWidth="1"/>
    <col min="2446" max="2446" width="9.54296875" style="233" customWidth="1"/>
    <col min="2447" max="2448" width="9.453125" style="233" customWidth="1"/>
    <col min="2449" max="2449" width="9.1796875" style="233" customWidth="1"/>
    <col min="2450" max="2457" width="9" style="233" bestFit="1" customWidth="1"/>
    <col min="2458" max="2700" width="9.1796875" style="233"/>
    <col min="2701" max="2701" width="44.81640625" style="233" customWidth="1"/>
    <col min="2702" max="2702" width="9.54296875" style="233" customWidth="1"/>
    <col min="2703" max="2704" width="9.453125" style="233" customWidth="1"/>
    <col min="2705" max="2705" width="9.1796875" style="233" customWidth="1"/>
    <col min="2706" max="2713" width="9" style="233" bestFit="1" customWidth="1"/>
    <col min="2714" max="2956" width="9.1796875" style="233"/>
    <col min="2957" max="2957" width="44.81640625" style="233" customWidth="1"/>
    <col min="2958" max="2958" width="9.54296875" style="233" customWidth="1"/>
    <col min="2959" max="2960" width="9.453125" style="233" customWidth="1"/>
    <col min="2961" max="2961" width="9.1796875" style="233" customWidth="1"/>
    <col min="2962" max="2969" width="9" style="233" bestFit="1" customWidth="1"/>
    <col min="2970" max="3212" width="9.1796875" style="233"/>
    <col min="3213" max="3213" width="44.81640625" style="233" customWidth="1"/>
    <col min="3214" max="3214" width="9.54296875" style="233" customWidth="1"/>
    <col min="3215" max="3216" width="9.453125" style="233" customWidth="1"/>
    <col min="3217" max="3217" width="9.1796875" style="233" customWidth="1"/>
    <col min="3218" max="3225" width="9" style="233" bestFit="1" customWidth="1"/>
    <col min="3226" max="3468" width="9.1796875" style="233"/>
    <col min="3469" max="3469" width="44.81640625" style="233" customWidth="1"/>
    <col min="3470" max="3470" width="9.54296875" style="233" customWidth="1"/>
    <col min="3471" max="3472" width="9.453125" style="233" customWidth="1"/>
    <col min="3473" max="3473" width="9.1796875" style="233" customWidth="1"/>
    <col min="3474" max="3481" width="9" style="233" bestFit="1" customWidth="1"/>
    <col min="3482" max="3724" width="9.1796875" style="233"/>
    <col min="3725" max="3725" width="44.81640625" style="233" customWidth="1"/>
    <col min="3726" max="3726" width="9.54296875" style="233" customWidth="1"/>
    <col min="3727" max="3728" width="9.453125" style="233" customWidth="1"/>
    <col min="3729" max="3729" width="9.1796875" style="233" customWidth="1"/>
    <col min="3730" max="3737" width="9" style="233" bestFit="1" customWidth="1"/>
    <col min="3738" max="3980" width="9.1796875" style="233"/>
    <col min="3981" max="3981" width="44.81640625" style="233" customWidth="1"/>
    <col min="3982" max="3982" width="9.54296875" style="233" customWidth="1"/>
    <col min="3983" max="3984" width="9.453125" style="233" customWidth="1"/>
    <col min="3985" max="3985" width="9.1796875" style="233" customWidth="1"/>
    <col min="3986" max="3993" width="9" style="233" bestFit="1" customWidth="1"/>
    <col min="3994" max="4236" width="9.1796875" style="233"/>
    <col min="4237" max="4237" width="44.81640625" style="233" customWidth="1"/>
    <col min="4238" max="4238" width="9.54296875" style="233" customWidth="1"/>
    <col min="4239" max="4240" width="9.453125" style="233" customWidth="1"/>
    <col min="4241" max="4241" width="9.1796875" style="233" customWidth="1"/>
    <col min="4242" max="4249" width="9" style="233" bestFit="1" customWidth="1"/>
    <col min="4250" max="4492" width="9.1796875" style="233"/>
    <col min="4493" max="4493" width="44.81640625" style="233" customWidth="1"/>
    <col min="4494" max="4494" width="9.54296875" style="233" customWidth="1"/>
    <col min="4495" max="4496" width="9.453125" style="233" customWidth="1"/>
    <col min="4497" max="4497" width="9.1796875" style="233" customWidth="1"/>
    <col min="4498" max="4505" width="9" style="233" bestFit="1" customWidth="1"/>
    <col min="4506" max="4748" width="9.1796875" style="233"/>
    <col min="4749" max="4749" width="44.81640625" style="233" customWidth="1"/>
    <col min="4750" max="4750" width="9.54296875" style="233" customWidth="1"/>
    <col min="4751" max="4752" width="9.453125" style="233" customWidth="1"/>
    <col min="4753" max="4753" width="9.1796875" style="233" customWidth="1"/>
    <col min="4754" max="4761" width="9" style="233" bestFit="1" customWidth="1"/>
    <col min="4762" max="5004" width="9.1796875" style="233"/>
    <col min="5005" max="5005" width="44.81640625" style="233" customWidth="1"/>
    <col min="5006" max="5006" width="9.54296875" style="233" customWidth="1"/>
    <col min="5007" max="5008" width="9.453125" style="233" customWidth="1"/>
    <col min="5009" max="5009" width="9.1796875" style="233" customWidth="1"/>
    <col min="5010" max="5017" width="9" style="233" bestFit="1" customWidth="1"/>
    <col min="5018" max="5260" width="9.1796875" style="233"/>
    <col min="5261" max="5261" width="44.81640625" style="233" customWidth="1"/>
    <col min="5262" max="5262" width="9.54296875" style="233" customWidth="1"/>
    <col min="5263" max="5264" width="9.453125" style="233" customWidth="1"/>
    <col min="5265" max="5265" width="9.1796875" style="233" customWidth="1"/>
    <col min="5266" max="5273" width="9" style="233" bestFit="1" customWidth="1"/>
    <col min="5274" max="5516" width="9.1796875" style="233"/>
    <col min="5517" max="5517" width="44.81640625" style="233" customWidth="1"/>
    <col min="5518" max="5518" width="9.54296875" style="233" customWidth="1"/>
    <col min="5519" max="5520" width="9.453125" style="233" customWidth="1"/>
    <col min="5521" max="5521" width="9.1796875" style="233" customWidth="1"/>
    <col min="5522" max="5529" width="9" style="233" bestFit="1" customWidth="1"/>
    <col min="5530" max="5772" width="9.1796875" style="233"/>
    <col min="5773" max="5773" width="44.81640625" style="233" customWidth="1"/>
    <col min="5774" max="5774" width="9.54296875" style="233" customWidth="1"/>
    <col min="5775" max="5776" width="9.453125" style="233" customWidth="1"/>
    <col min="5777" max="5777" width="9.1796875" style="233" customWidth="1"/>
    <col min="5778" max="5785" width="9" style="233" bestFit="1" customWidth="1"/>
    <col min="5786" max="6028" width="9.1796875" style="233"/>
    <col min="6029" max="6029" width="44.81640625" style="233" customWidth="1"/>
    <col min="6030" max="6030" width="9.54296875" style="233" customWidth="1"/>
    <col min="6031" max="6032" width="9.453125" style="233" customWidth="1"/>
    <col min="6033" max="6033" width="9.1796875" style="233" customWidth="1"/>
    <col min="6034" max="6041" width="9" style="233" bestFit="1" customWidth="1"/>
    <col min="6042" max="6284" width="9.1796875" style="233"/>
    <col min="6285" max="6285" width="44.81640625" style="233" customWidth="1"/>
    <col min="6286" max="6286" width="9.54296875" style="233" customWidth="1"/>
    <col min="6287" max="6288" width="9.453125" style="233" customWidth="1"/>
    <col min="6289" max="6289" width="9.1796875" style="233" customWidth="1"/>
    <col min="6290" max="6297" width="9" style="233" bestFit="1" customWidth="1"/>
    <col min="6298" max="6540" width="9.1796875" style="233"/>
    <col min="6541" max="6541" width="44.81640625" style="233" customWidth="1"/>
    <col min="6542" max="6542" width="9.54296875" style="233" customWidth="1"/>
    <col min="6543" max="6544" width="9.453125" style="233" customWidth="1"/>
    <col min="6545" max="6545" width="9.1796875" style="233" customWidth="1"/>
    <col min="6546" max="6553" width="9" style="233" bestFit="1" customWidth="1"/>
    <col min="6554" max="6796" width="9.1796875" style="233"/>
    <col min="6797" max="6797" width="44.81640625" style="233" customWidth="1"/>
    <col min="6798" max="6798" width="9.54296875" style="233" customWidth="1"/>
    <col min="6799" max="6800" width="9.453125" style="233" customWidth="1"/>
    <col min="6801" max="6801" width="9.1796875" style="233" customWidth="1"/>
    <col min="6802" max="6809" width="9" style="233" bestFit="1" customWidth="1"/>
    <col min="6810" max="7052" width="9.1796875" style="233"/>
    <col min="7053" max="7053" width="44.81640625" style="233" customWidth="1"/>
    <col min="7054" max="7054" width="9.54296875" style="233" customWidth="1"/>
    <col min="7055" max="7056" width="9.453125" style="233" customWidth="1"/>
    <col min="7057" max="7057" width="9.1796875" style="233" customWidth="1"/>
    <col min="7058" max="7065" width="9" style="233" bestFit="1" customWidth="1"/>
    <col min="7066" max="7308" width="9.1796875" style="233"/>
    <col min="7309" max="7309" width="44.81640625" style="233" customWidth="1"/>
    <col min="7310" max="7310" width="9.54296875" style="233" customWidth="1"/>
    <col min="7311" max="7312" width="9.453125" style="233" customWidth="1"/>
    <col min="7313" max="7313" width="9.1796875" style="233" customWidth="1"/>
    <col min="7314" max="7321" width="9" style="233" bestFit="1" customWidth="1"/>
    <col min="7322" max="7564" width="9.1796875" style="233"/>
    <col min="7565" max="7565" width="44.81640625" style="233" customWidth="1"/>
    <col min="7566" max="7566" width="9.54296875" style="233" customWidth="1"/>
    <col min="7567" max="7568" width="9.453125" style="233" customWidth="1"/>
    <col min="7569" max="7569" width="9.1796875" style="233" customWidth="1"/>
    <col min="7570" max="7577" width="9" style="233" bestFit="1" customWidth="1"/>
    <col min="7578" max="7820" width="9.1796875" style="233"/>
    <col min="7821" max="7821" width="44.81640625" style="233" customWidth="1"/>
    <col min="7822" max="7822" width="9.54296875" style="233" customWidth="1"/>
    <col min="7823" max="7824" width="9.453125" style="233" customWidth="1"/>
    <col min="7825" max="7825" width="9.1796875" style="233" customWidth="1"/>
    <col min="7826" max="7833" width="9" style="233" bestFit="1" customWidth="1"/>
    <col min="7834" max="8076" width="9.1796875" style="233"/>
    <col min="8077" max="8077" width="44.81640625" style="233" customWidth="1"/>
    <col min="8078" max="8078" width="9.54296875" style="233" customWidth="1"/>
    <col min="8079" max="8080" width="9.453125" style="233" customWidth="1"/>
    <col min="8081" max="8081" width="9.1796875" style="233" customWidth="1"/>
    <col min="8082" max="8089" width="9" style="233" bestFit="1" customWidth="1"/>
    <col min="8090" max="8332" width="9.1796875" style="233"/>
    <col min="8333" max="8333" width="44.81640625" style="233" customWidth="1"/>
    <col min="8334" max="8334" width="9.54296875" style="233" customWidth="1"/>
    <col min="8335" max="8336" width="9.453125" style="233" customWidth="1"/>
    <col min="8337" max="8337" width="9.1796875" style="233" customWidth="1"/>
    <col min="8338" max="8345" width="9" style="233" bestFit="1" customWidth="1"/>
    <col min="8346" max="8588" width="9.1796875" style="233"/>
    <col min="8589" max="8589" width="44.81640625" style="233" customWidth="1"/>
    <col min="8590" max="8590" width="9.54296875" style="233" customWidth="1"/>
    <col min="8591" max="8592" width="9.453125" style="233" customWidth="1"/>
    <col min="8593" max="8593" width="9.1796875" style="233" customWidth="1"/>
    <col min="8594" max="8601" width="9" style="233" bestFit="1" customWidth="1"/>
    <col min="8602" max="8844" width="9.1796875" style="233"/>
    <col min="8845" max="8845" width="44.81640625" style="233" customWidth="1"/>
    <col min="8846" max="8846" width="9.54296875" style="233" customWidth="1"/>
    <col min="8847" max="8848" width="9.453125" style="233" customWidth="1"/>
    <col min="8849" max="8849" width="9.1796875" style="233" customWidth="1"/>
    <col min="8850" max="8857" width="9" style="233" bestFit="1" customWidth="1"/>
    <col min="8858" max="9100" width="9.1796875" style="233"/>
    <col min="9101" max="9101" width="44.81640625" style="233" customWidth="1"/>
    <col min="9102" max="9102" width="9.54296875" style="233" customWidth="1"/>
    <col min="9103" max="9104" width="9.453125" style="233" customWidth="1"/>
    <col min="9105" max="9105" width="9.1796875" style="233" customWidth="1"/>
    <col min="9106" max="9113" width="9" style="233" bestFit="1" customWidth="1"/>
    <col min="9114" max="9356" width="9.1796875" style="233"/>
    <col min="9357" max="9357" width="44.81640625" style="233" customWidth="1"/>
    <col min="9358" max="9358" width="9.54296875" style="233" customWidth="1"/>
    <col min="9359" max="9360" width="9.453125" style="233" customWidth="1"/>
    <col min="9361" max="9361" width="9.1796875" style="233" customWidth="1"/>
    <col min="9362" max="9369" width="9" style="233" bestFit="1" customWidth="1"/>
    <col min="9370" max="9612" width="9.1796875" style="233"/>
    <col min="9613" max="9613" width="44.81640625" style="233" customWidth="1"/>
    <col min="9614" max="9614" width="9.54296875" style="233" customWidth="1"/>
    <col min="9615" max="9616" width="9.453125" style="233" customWidth="1"/>
    <col min="9617" max="9617" width="9.1796875" style="233" customWidth="1"/>
    <col min="9618" max="9625" width="9" style="233" bestFit="1" customWidth="1"/>
    <col min="9626" max="9868" width="9.1796875" style="233"/>
    <col min="9869" max="9869" width="44.81640625" style="233" customWidth="1"/>
    <col min="9870" max="9870" width="9.54296875" style="233" customWidth="1"/>
    <col min="9871" max="9872" width="9.453125" style="233" customWidth="1"/>
    <col min="9873" max="9873" width="9.1796875" style="233" customWidth="1"/>
    <col min="9874" max="9881" width="9" style="233" bestFit="1" customWidth="1"/>
    <col min="9882" max="10124" width="9.1796875" style="233"/>
    <col min="10125" max="10125" width="44.81640625" style="233" customWidth="1"/>
    <col min="10126" max="10126" width="9.54296875" style="233" customWidth="1"/>
    <col min="10127" max="10128" width="9.453125" style="233" customWidth="1"/>
    <col min="10129" max="10129" width="9.1796875" style="233" customWidth="1"/>
    <col min="10130" max="10137" width="9" style="233" bestFit="1" customWidth="1"/>
    <col min="10138" max="10380" width="9.1796875" style="233"/>
    <col min="10381" max="10381" width="44.81640625" style="233" customWidth="1"/>
    <col min="10382" max="10382" width="9.54296875" style="233" customWidth="1"/>
    <col min="10383" max="10384" width="9.453125" style="233" customWidth="1"/>
    <col min="10385" max="10385" width="9.1796875" style="233" customWidth="1"/>
    <col min="10386" max="10393" width="9" style="233" bestFit="1" customWidth="1"/>
    <col min="10394" max="10636" width="9.1796875" style="233"/>
    <col min="10637" max="10637" width="44.81640625" style="233" customWidth="1"/>
    <col min="10638" max="10638" width="9.54296875" style="233" customWidth="1"/>
    <col min="10639" max="10640" width="9.453125" style="233" customWidth="1"/>
    <col min="10641" max="10641" width="9.1796875" style="233" customWidth="1"/>
    <col min="10642" max="10649" width="9" style="233" bestFit="1" customWidth="1"/>
    <col min="10650" max="10892" width="9.1796875" style="233"/>
    <col min="10893" max="10893" width="44.81640625" style="233" customWidth="1"/>
    <col min="10894" max="10894" width="9.54296875" style="233" customWidth="1"/>
    <col min="10895" max="10896" width="9.453125" style="233" customWidth="1"/>
    <col min="10897" max="10897" width="9.1796875" style="233" customWidth="1"/>
    <col min="10898" max="10905" width="9" style="233" bestFit="1" customWidth="1"/>
    <col min="10906" max="11148" width="9.1796875" style="233"/>
    <col min="11149" max="11149" width="44.81640625" style="233" customWidth="1"/>
    <col min="11150" max="11150" width="9.54296875" style="233" customWidth="1"/>
    <col min="11151" max="11152" width="9.453125" style="233" customWidth="1"/>
    <col min="11153" max="11153" width="9.1796875" style="233" customWidth="1"/>
    <col min="11154" max="11161" width="9" style="233" bestFit="1" customWidth="1"/>
    <col min="11162" max="11404" width="9.1796875" style="233"/>
    <col min="11405" max="11405" width="44.81640625" style="233" customWidth="1"/>
    <col min="11406" max="11406" width="9.54296875" style="233" customWidth="1"/>
    <col min="11407" max="11408" width="9.453125" style="233" customWidth="1"/>
    <col min="11409" max="11409" width="9.1796875" style="233" customWidth="1"/>
    <col min="11410" max="11417" width="9" style="233" bestFit="1" customWidth="1"/>
    <col min="11418" max="11660" width="9.1796875" style="233"/>
    <col min="11661" max="11661" width="44.81640625" style="233" customWidth="1"/>
    <col min="11662" max="11662" width="9.54296875" style="233" customWidth="1"/>
    <col min="11663" max="11664" width="9.453125" style="233" customWidth="1"/>
    <col min="11665" max="11665" width="9.1796875" style="233" customWidth="1"/>
    <col min="11666" max="11673" width="9" style="233" bestFit="1" customWidth="1"/>
    <col min="11674" max="11916" width="9.1796875" style="233"/>
    <col min="11917" max="11917" width="44.81640625" style="233" customWidth="1"/>
    <col min="11918" max="11918" width="9.54296875" style="233" customWidth="1"/>
    <col min="11919" max="11920" width="9.453125" style="233" customWidth="1"/>
    <col min="11921" max="11921" width="9.1796875" style="233" customWidth="1"/>
    <col min="11922" max="11929" width="9" style="233" bestFit="1" customWidth="1"/>
    <col min="11930" max="12172" width="9.1796875" style="233"/>
    <col min="12173" max="12173" width="44.81640625" style="233" customWidth="1"/>
    <col min="12174" max="12174" width="9.54296875" style="233" customWidth="1"/>
    <col min="12175" max="12176" width="9.453125" style="233" customWidth="1"/>
    <col min="12177" max="12177" width="9.1796875" style="233" customWidth="1"/>
    <col min="12178" max="12185" width="9" style="233" bestFit="1" customWidth="1"/>
    <col min="12186" max="12428" width="9.1796875" style="233"/>
    <col min="12429" max="12429" width="44.81640625" style="233" customWidth="1"/>
    <col min="12430" max="12430" width="9.54296875" style="233" customWidth="1"/>
    <col min="12431" max="12432" width="9.453125" style="233" customWidth="1"/>
    <col min="12433" max="12433" width="9.1796875" style="233" customWidth="1"/>
    <col min="12434" max="12441" width="9" style="233" bestFit="1" customWidth="1"/>
    <col min="12442" max="12684" width="9.1796875" style="233"/>
    <col min="12685" max="12685" width="44.81640625" style="233" customWidth="1"/>
    <col min="12686" max="12686" width="9.54296875" style="233" customWidth="1"/>
    <col min="12687" max="12688" width="9.453125" style="233" customWidth="1"/>
    <col min="12689" max="12689" width="9.1796875" style="233" customWidth="1"/>
    <col min="12690" max="12697" width="9" style="233" bestFit="1" customWidth="1"/>
    <col min="12698" max="12940" width="9.1796875" style="233"/>
    <col min="12941" max="12941" width="44.81640625" style="233" customWidth="1"/>
    <col min="12942" max="12942" width="9.54296875" style="233" customWidth="1"/>
    <col min="12943" max="12944" width="9.453125" style="233" customWidth="1"/>
    <col min="12945" max="12945" width="9.1796875" style="233" customWidth="1"/>
    <col min="12946" max="12953" width="9" style="233" bestFit="1" customWidth="1"/>
    <col min="12954" max="13196" width="9.1796875" style="233"/>
    <col min="13197" max="13197" width="44.81640625" style="233" customWidth="1"/>
    <col min="13198" max="13198" width="9.54296875" style="233" customWidth="1"/>
    <col min="13199" max="13200" width="9.453125" style="233" customWidth="1"/>
    <col min="13201" max="13201" width="9.1796875" style="233" customWidth="1"/>
    <col min="13202" max="13209" width="9" style="233" bestFit="1" customWidth="1"/>
    <col min="13210" max="13452" width="9.1796875" style="233"/>
    <col min="13453" max="13453" width="44.81640625" style="233" customWidth="1"/>
    <col min="13454" max="13454" width="9.54296875" style="233" customWidth="1"/>
    <col min="13455" max="13456" width="9.453125" style="233" customWidth="1"/>
    <col min="13457" max="13457" width="9.1796875" style="233" customWidth="1"/>
    <col min="13458" max="13465" width="9" style="233" bestFit="1" customWidth="1"/>
    <col min="13466" max="13708" width="9.1796875" style="233"/>
    <col min="13709" max="13709" width="44.81640625" style="233" customWidth="1"/>
    <col min="13710" max="13710" width="9.54296875" style="233" customWidth="1"/>
    <col min="13711" max="13712" width="9.453125" style="233" customWidth="1"/>
    <col min="13713" max="13713" width="9.1796875" style="233" customWidth="1"/>
    <col min="13714" max="13721" width="9" style="233" bestFit="1" customWidth="1"/>
    <col min="13722" max="13964" width="9.1796875" style="233"/>
    <col min="13965" max="13965" width="44.81640625" style="233" customWidth="1"/>
    <col min="13966" max="13966" width="9.54296875" style="233" customWidth="1"/>
    <col min="13967" max="13968" width="9.453125" style="233" customWidth="1"/>
    <col min="13969" max="13969" width="9.1796875" style="233" customWidth="1"/>
    <col min="13970" max="13977" width="9" style="233" bestFit="1" customWidth="1"/>
    <col min="13978" max="14220" width="9.1796875" style="233"/>
    <col min="14221" max="14221" width="44.81640625" style="233" customWidth="1"/>
    <col min="14222" max="14222" width="9.54296875" style="233" customWidth="1"/>
    <col min="14223" max="14224" width="9.453125" style="233" customWidth="1"/>
    <col min="14225" max="14225" width="9.1796875" style="233" customWidth="1"/>
    <col min="14226" max="14233" width="9" style="233" bestFit="1" customWidth="1"/>
    <col min="14234" max="14476" width="9.1796875" style="233"/>
    <col min="14477" max="14477" width="44.81640625" style="233" customWidth="1"/>
    <col min="14478" max="14478" width="9.54296875" style="233" customWidth="1"/>
    <col min="14479" max="14480" width="9.453125" style="233" customWidth="1"/>
    <col min="14481" max="14481" width="9.1796875" style="233" customWidth="1"/>
    <col min="14482" max="14489" width="9" style="233" bestFit="1" customWidth="1"/>
    <col min="14490" max="14732" width="9.1796875" style="233"/>
    <col min="14733" max="14733" width="44.81640625" style="233" customWidth="1"/>
    <col min="14734" max="14734" width="9.54296875" style="233" customWidth="1"/>
    <col min="14735" max="14736" width="9.453125" style="233" customWidth="1"/>
    <col min="14737" max="14737" width="9.1796875" style="233" customWidth="1"/>
    <col min="14738" max="14745" width="9" style="233" bestFit="1" customWidth="1"/>
    <col min="14746" max="14988" width="9.1796875" style="233"/>
    <col min="14989" max="14989" width="44.81640625" style="233" customWidth="1"/>
    <col min="14990" max="14990" width="9.54296875" style="233" customWidth="1"/>
    <col min="14991" max="14992" width="9.453125" style="233" customWidth="1"/>
    <col min="14993" max="14993" width="9.1796875" style="233" customWidth="1"/>
    <col min="14994" max="15001" width="9" style="233" bestFit="1" customWidth="1"/>
    <col min="15002" max="15244" width="9.1796875" style="233"/>
    <col min="15245" max="15245" width="44.81640625" style="233" customWidth="1"/>
    <col min="15246" max="15246" width="9.54296875" style="233" customWidth="1"/>
    <col min="15247" max="15248" width="9.453125" style="233" customWidth="1"/>
    <col min="15249" max="15249" width="9.1796875" style="233" customWidth="1"/>
    <col min="15250" max="15257" width="9" style="233" bestFit="1" customWidth="1"/>
    <col min="15258" max="15500" width="9.1796875" style="233"/>
    <col min="15501" max="15501" width="44.81640625" style="233" customWidth="1"/>
    <col min="15502" max="15502" width="9.54296875" style="233" customWidth="1"/>
    <col min="15503" max="15504" width="9.453125" style="233" customWidth="1"/>
    <col min="15505" max="15505" width="9.1796875" style="233" customWidth="1"/>
    <col min="15506" max="15513" width="9" style="233" bestFit="1" customWidth="1"/>
    <col min="15514" max="15756" width="9.1796875" style="233"/>
    <col min="15757" max="15757" width="44.81640625" style="233" customWidth="1"/>
    <col min="15758" max="15758" width="9.54296875" style="233" customWidth="1"/>
    <col min="15759" max="15760" width="9.453125" style="233" customWidth="1"/>
    <col min="15761" max="15761" width="9.1796875" style="233" customWidth="1"/>
    <col min="15762" max="15769" width="9" style="233" bestFit="1" customWidth="1"/>
    <col min="15770" max="16384" width="9.1796875" style="233"/>
  </cols>
  <sheetData>
    <row r="1" spans="1:121" s="127" customFormat="1" ht="17">
      <c r="A1" s="33" t="s">
        <v>499</v>
      </c>
      <c r="D1" s="229"/>
      <c r="E1" s="234"/>
      <c r="F1" s="234"/>
      <c r="I1" s="229"/>
      <c r="J1" s="234"/>
      <c r="K1" s="234"/>
      <c r="N1" s="229"/>
      <c r="O1" s="234"/>
      <c r="P1" s="234"/>
      <c r="S1" s="229"/>
      <c r="T1" s="234"/>
      <c r="U1" s="234"/>
      <c r="X1" s="234"/>
      <c r="Y1" s="234"/>
      <c r="Z1" s="234"/>
      <c r="AC1" s="234"/>
      <c r="AD1" s="234"/>
      <c r="AE1" s="234"/>
      <c r="AH1" s="234"/>
      <c r="AI1" s="234"/>
      <c r="AJ1" s="234"/>
      <c r="AM1" s="234"/>
      <c r="AN1" s="234"/>
      <c r="AO1" s="234"/>
      <c r="AR1" s="234"/>
      <c r="AS1" s="234"/>
      <c r="AT1" s="234"/>
      <c r="AW1" s="234"/>
      <c r="AX1" s="234"/>
      <c r="AY1" s="234"/>
      <c r="BB1" s="234"/>
      <c r="BC1" s="234"/>
      <c r="BD1" s="234"/>
      <c r="BG1" s="540"/>
      <c r="BH1" s="540"/>
      <c r="BI1" s="540"/>
      <c r="BL1" s="540"/>
      <c r="BM1" s="540"/>
      <c r="BN1" s="540"/>
      <c r="BQ1" s="540"/>
      <c r="BR1" s="540"/>
      <c r="BS1" s="540"/>
      <c r="BV1" s="540"/>
      <c r="BW1" s="540"/>
      <c r="BX1" s="540"/>
      <c r="CA1" s="540"/>
      <c r="CB1" s="540"/>
      <c r="CF1" s="540"/>
      <c r="CG1" s="540"/>
      <c r="CK1" s="540"/>
      <c r="CL1" s="540"/>
      <c r="CP1" s="540"/>
      <c r="CQ1" s="540"/>
      <c r="CU1" s="540"/>
      <c r="CV1" s="540"/>
    </row>
    <row r="2" spans="1:121" s="5" customFormat="1" ht="14">
      <c r="A2" s="181" t="s">
        <v>350</v>
      </c>
      <c r="B2" s="7"/>
      <c r="C2" s="34"/>
      <c r="D2" s="232"/>
      <c r="E2" s="232"/>
      <c r="F2" s="232"/>
      <c r="G2" s="7"/>
      <c r="H2" s="34"/>
      <c r="I2" s="232"/>
      <c r="J2" s="232"/>
      <c r="K2" s="232"/>
      <c r="L2" s="7"/>
      <c r="M2" s="34"/>
      <c r="N2" s="232"/>
      <c r="O2" s="232"/>
      <c r="P2" s="232"/>
      <c r="Q2" s="7"/>
      <c r="R2" s="34"/>
      <c r="S2" s="232"/>
      <c r="T2" s="232"/>
      <c r="U2" s="232"/>
      <c r="V2" s="7"/>
      <c r="W2" s="34"/>
      <c r="X2" s="232"/>
      <c r="Y2" s="232"/>
      <c r="Z2" s="232"/>
      <c r="AA2" s="7"/>
      <c r="AB2" s="34"/>
      <c r="AC2" s="232"/>
      <c r="AD2" s="232"/>
      <c r="AE2" s="232"/>
      <c r="AF2" s="7"/>
      <c r="AG2" s="34"/>
      <c r="AH2" s="232"/>
      <c r="AI2" s="232"/>
      <c r="AJ2" s="232"/>
      <c r="AK2" s="7"/>
      <c r="AL2" s="34"/>
      <c r="AM2" s="232"/>
      <c r="AN2" s="232"/>
      <c r="AO2" s="232"/>
      <c r="AP2" s="7"/>
      <c r="AQ2" s="34"/>
      <c r="AR2" s="232"/>
      <c r="AS2" s="232"/>
      <c r="AT2" s="232"/>
      <c r="AU2" s="7"/>
      <c r="AV2" s="34"/>
      <c r="AW2" s="232"/>
      <c r="AX2" s="232"/>
      <c r="AY2" s="232"/>
      <c r="AZ2" s="7"/>
      <c r="BA2" s="34"/>
      <c r="BB2" s="232"/>
      <c r="BC2" s="232"/>
      <c r="BD2" s="232"/>
      <c r="BE2" s="7"/>
      <c r="BF2" s="7"/>
      <c r="BG2" s="541"/>
      <c r="BH2" s="541"/>
      <c r="BI2" s="541"/>
      <c r="BJ2" s="7"/>
      <c r="BK2" s="7"/>
      <c r="BL2" s="541"/>
      <c r="BM2" s="541"/>
      <c r="BN2" s="541"/>
      <c r="BO2" s="7"/>
      <c r="BP2" s="7"/>
      <c r="BQ2" s="541"/>
      <c r="BR2" s="541"/>
      <c r="BS2" s="541"/>
      <c r="BT2" s="7"/>
      <c r="BU2" s="7"/>
      <c r="BV2" s="541"/>
      <c r="BW2" s="541"/>
      <c r="BX2" s="541"/>
      <c r="BY2" s="7"/>
      <c r="BZ2" s="7"/>
      <c r="CA2" s="541"/>
      <c r="CB2" s="541"/>
      <c r="CD2" s="7"/>
      <c r="CE2" s="7"/>
      <c r="CF2" s="541"/>
      <c r="CG2" s="541"/>
      <c r="CI2" s="7"/>
      <c r="CJ2" s="7"/>
      <c r="CK2" s="541"/>
      <c r="CL2" s="541"/>
      <c r="CN2" s="7"/>
      <c r="CO2" s="7"/>
      <c r="CP2" s="541"/>
      <c r="CQ2" s="541"/>
      <c r="CS2" s="7"/>
      <c r="CT2" s="7"/>
      <c r="CU2" s="541"/>
      <c r="CV2" s="541"/>
    </row>
    <row r="3" spans="1:121" s="35" customFormat="1" ht="12" customHeight="1">
      <c r="A3" s="656" t="s">
        <v>492</v>
      </c>
      <c r="B3" s="636">
        <v>2012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42"/>
      <c r="V3" s="641">
        <v>2013</v>
      </c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  <c r="AL3" s="636"/>
      <c r="AM3" s="636"/>
      <c r="AN3" s="636"/>
      <c r="AO3" s="642"/>
      <c r="AP3" s="641">
        <v>2014</v>
      </c>
      <c r="AQ3" s="636"/>
      <c r="AR3" s="636"/>
      <c r="AS3" s="636"/>
      <c r="AT3" s="636"/>
      <c r="AU3" s="636"/>
      <c r="AV3" s="636"/>
      <c r="AW3" s="636"/>
      <c r="AX3" s="636"/>
      <c r="AY3" s="636"/>
      <c r="AZ3" s="636"/>
      <c r="BA3" s="636"/>
      <c r="BB3" s="636"/>
      <c r="BC3" s="636"/>
      <c r="BD3" s="636"/>
      <c r="BE3" s="636"/>
      <c r="BF3" s="636"/>
      <c r="BG3" s="636"/>
      <c r="BH3" s="636"/>
      <c r="BI3" s="642"/>
      <c r="BJ3" s="641">
        <v>2015</v>
      </c>
      <c r="BK3" s="636"/>
      <c r="BL3" s="636"/>
      <c r="BM3" s="636"/>
      <c r="BN3" s="636"/>
      <c r="BO3" s="636"/>
      <c r="BP3" s="636"/>
      <c r="BQ3" s="636"/>
      <c r="BR3" s="636"/>
      <c r="BS3" s="636"/>
      <c r="BT3" s="636"/>
      <c r="BU3" s="636"/>
      <c r="BV3" s="636"/>
      <c r="BW3" s="636"/>
      <c r="BX3" s="636"/>
      <c r="BY3" s="636"/>
      <c r="BZ3" s="636"/>
      <c r="CA3" s="636"/>
      <c r="CB3" s="636"/>
      <c r="CC3" s="642"/>
      <c r="CD3" s="641">
        <v>2016</v>
      </c>
      <c r="CE3" s="636"/>
      <c r="CF3" s="636"/>
      <c r="CG3" s="636"/>
      <c r="CH3" s="636"/>
      <c r="CI3" s="636"/>
      <c r="CJ3" s="636"/>
      <c r="CK3" s="636"/>
      <c r="CL3" s="636"/>
      <c r="CM3" s="636"/>
      <c r="CN3" s="636"/>
      <c r="CO3" s="636"/>
      <c r="CP3" s="636"/>
      <c r="CQ3" s="636"/>
      <c r="CR3" s="636"/>
      <c r="CS3" s="636"/>
      <c r="CT3" s="636"/>
      <c r="CU3" s="636"/>
      <c r="CV3" s="636"/>
      <c r="CW3" s="642"/>
      <c r="CX3" s="641">
        <v>2017</v>
      </c>
      <c r="CY3" s="636"/>
      <c r="CZ3" s="636"/>
      <c r="DA3" s="636"/>
      <c r="DB3" s="636"/>
      <c r="DC3" s="636"/>
      <c r="DD3" s="636"/>
      <c r="DE3" s="636"/>
      <c r="DF3" s="636"/>
      <c r="DG3" s="636"/>
      <c r="DH3" s="636"/>
      <c r="DI3" s="636"/>
      <c r="DJ3" s="636"/>
      <c r="DK3" s="636"/>
      <c r="DL3" s="636"/>
      <c r="DM3" s="636"/>
      <c r="DN3" s="636"/>
      <c r="DO3" s="636"/>
      <c r="DP3" s="636"/>
      <c r="DQ3" s="642"/>
    </row>
    <row r="4" spans="1:121" s="220" customFormat="1" ht="11.25" customHeight="1">
      <c r="A4" s="657"/>
      <c r="B4" s="649" t="s">
        <v>351</v>
      </c>
      <c r="C4" s="650"/>
      <c r="D4" s="650"/>
      <c r="E4" s="650"/>
      <c r="F4" s="652"/>
      <c r="G4" s="649" t="s">
        <v>352</v>
      </c>
      <c r="H4" s="650"/>
      <c r="I4" s="650"/>
      <c r="J4" s="650"/>
      <c r="K4" s="652"/>
      <c r="L4" s="649" t="s">
        <v>353</v>
      </c>
      <c r="M4" s="650"/>
      <c r="N4" s="650"/>
      <c r="O4" s="650"/>
      <c r="P4" s="652"/>
      <c r="Q4" s="649" t="s">
        <v>354</v>
      </c>
      <c r="R4" s="650"/>
      <c r="S4" s="650"/>
      <c r="T4" s="650"/>
      <c r="U4" s="652"/>
      <c r="V4" s="649" t="s">
        <v>351</v>
      </c>
      <c r="W4" s="650"/>
      <c r="X4" s="650"/>
      <c r="Y4" s="650"/>
      <c r="Z4" s="652"/>
      <c r="AA4" s="649" t="s">
        <v>352</v>
      </c>
      <c r="AB4" s="650"/>
      <c r="AC4" s="650"/>
      <c r="AD4" s="650"/>
      <c r="AE4" s="652"/>
      <c r="AF4" s="649" t="s">
        <v>353</v>
      </c>
      <c r="AG4" s="650"/>
      <c r="AH4" s="650"/>
      <c r="AI4" s="650"/>
      <c r="AJ4" s="652"/>
      <c r="AK4" s="649" t="s">
        <v>354</v>
      </c>
      <c r="AL4" s="650"/>
      <c r="AM4" s="650"/>
      <c r="AN4" s="650"/>
      <c r="AO4" s="652"/>
      <c r="AP4" s="649" t="s">
        <v>351</v>
      </c>
      <c r="AQ4" s="650"/>
      <c r="AR4" s="650"/>
      <c r="AS4" s="650"/>
      <c r="AT4" s="652"/>
      <c r="AU4" s="649" t="s">
        <v>352</v>
      </c>
      <c r="AV4" s="650"/>
      <c r="AW4" s="650"/>
      <c r="AX4" s="650"/>
      <c r="AY4" s="652"/>
      <c r="AZ4" s="649" t="s">
        <v>353</v>
      </c>
      <c r="BA4" s="650"/>
      <c r="BB4" s="650"/>
      <c r="BC4" s="650"/>
      <c r="BD4" s="652"/>
      <c r="BE4" s="649" t="s">
        <v>354</v>
      </c>
      <c r="BF4" s="650"/>
      <c r="BG4" s="650"/>
      <c r="BH4" s="650"/>
      <c r="BI4" s="652"/>
      <c r="BJ4" s="653" t="s">
        <v>351</v>
      </c>
      <c r="BK4" s="654"/>
      <c r="BL4" s="654"/>
      <c r="BM4" s="654"/>
      <c r="BN4" s="655"/>
      <c r="BO4" s="653" t="s">
        <v>352</v>
      </c>
      <c r="BP4" s="654"/>
      <c r="BQ4" s="654"/>
      <c r="BR4" s="654"/>
      <c r="BS4" s="578"/>
      <c r="BT4" s="649" t="s">
        <v>353</v>
      </c>
      <c r="BU4" s="650"/>
      <c r="BV4" s="650"/>
      <c r="BW4" s="650"/>
      <c r="BX4" s="651"/>
      <c r="BY4" s="649" t="s">
        <v>354</v>
      </c>
      <c r="BZ4" s="650"/>
      <c r="CA4" s="650"/>
      <c r="CB4" s="650"/>
      <c r="CC4" s="651"/>
      <c r="CD4" s="653" t="s">
        <v>351</v>
      </c>
      <c r="CE4" s="654"/>
      <c r="CF4" s="654"/>
      <c r="CG4" s="654"/>
      <c r="CH4" s="655"/>
      <c r="CI4" s="649" t="s">
        <v>352</v>
      </c>
      <c r="CJ4" s="650"/>
      <c r="CK4" s="650"/>
      <c r="CL4" s="650"/>
      <c r="CM4" s="651"/>
      <c r="CN4" s="649" t="s">
        <v>353</v>
      </c>
      <c r="CO4" s="650"/>
      <c r="CP4" s="650"/>
      <c r="CQ4" s="650"/>
      <c r="CR4" s="651"/>
      <c r="CS4" s="649" t="s">
        <v>354</v>
      </c>
      <c r="CT4" s="650"/>
      <c r="CU4" s="650"/>
      <c r="CV4" s="650"/>
      <c r="CW4" s="651"/>
      <c r="CX4" s="653" t="s">
        <v>351</v>
      </c>
      <c r="CY4" s="654"/>
      <c r="CZ4" s="654"/>
      <c r="DA4" s="654"/>
      <c r="DB4" s="655"/>
      <c r="DC4" s="649" t="s">
        <v>352</v>
      </c>
      <c r="DD4" s="650"/>
      <c r="DE4" s="650"/>
      <c r="DF4" s="650"/>
      <c r="DG4" s="651"/>
      <c r="DH4" s="649" t="s">
        <v>353</v>
      </c>
      <c r="DI4" s="650"/>
      <c r="DJ4" s="650"/>
      <c r="DK4" s="650"/>
      <c r="DL4" s="651"/>
      <c r="DM4" s="649" t="s">
        <v>354</v>
      </c>
      <c r="DN4" s="650"/>
      <c r="DO4" s="650"/>
      <c r="DP4" s="650"/>
      <c r="DQ4" s="651"/>
    </row>
    <row r="5" spans="1:121" s="220" customFormat="1" ht="47" thickBot="1">
      <c r="A5" s="658"/>
      <c r="B5" s="542" t="s">
        <v>363</v>
      </c>
      <c r="C5" s="543" t="s">
        <v>360</v>
      </c>
      <c r="D5" s="543" t="s">
        <v>361</v>
      </c>
      <c r="E5" s="543" t="s">
        <v>362</v>
      </c>
      <c r="F5" s="543" t="s">
        <v>364</v>
      </c>
      <c r="G5" s="542" t="s">
        <v>363</v>
      </c>
      <c r="H5" s="543" t="s">
        <v>360</v>
      </c>
      <c r="I5" s="543" t="s">
        <v>361</v>
      </c>
      <c r="J5" s="543" t="s">
        <v>362</v>
      </c>
      <c r="K5" s="543" t="s">
        <v>364</v>
      </c>
      <c r="L5" s="542" t="s">
        <v>363</v>
      </c>
      <c r="M5" s="543" t="s">
        <v>360</v>
      </c>
      <c r="N5" s="543" t="s">
        <v>361</v>
      </c>
      <c r="O5" s="543" t="s">
        <v>362</v>
      </c>
      <c r="P5" s="543" t="s">
        <v>364</v>
      </c>
      <c r="Q5" s="542" t="s">
        <v>363</v>
      </c>
      <c r="R5" s="543" t="s">
        <v>360</v>
      </c>
      <c r="S5" s="543" t="s">
        <v>361</v>
      </c>
      <c r="T5" s="543" t="s">
        <v>362</v>
      </c>
      <c r="U5" s="543" t="s">
        <v>364</v>
      </c>
      <c r="V5" s="542" t="s">
        <v>363</v>
      </c>
      <c r="W5" s="543" t="s">
        <v>360</v>
      </c>
      <c r="X5" s="543" t="s">
        <v>361</v>
      </c>
      <c r="Y5" s="543" t="s">
        <v>362</v>
      </c>
      <c r="Z5" s="543" t="s">
        <v>364</v>
      </c>
      <c r="AA5" s="542" t="s">
        <v>363</v>
      </c>
      <c r="AB5" s="543" t="s">
        <v>360</v>
      </c>
      <c r="AC5" s="543" t="s">
        <v>361</v>
      </c>
      <c r="AD5" s="543" t="s">
        <v>362</v>
      </c>
      <c r="AE5" s="543" t="s">
        <v>364</v>
      </c>
      <c r="AF5" s="542" t="s">
        <v>363</v>
      </c>
      <c r="AG5" s="543" t="s">
        <v>360</v>
      </c>
      <c r="AH5" s="543" t="s">
        <v>361</v>
      </c>
      <c r="AI5" s="543" t="s">
        <v>362</v>
      </c>
      <c r="AJ5" s="543" t="s">
        <v>364</v>
      </c>
      <c r="AK5" s="542" t="s">
        <v>363</v>
      </c>
      <c r="AL5" s="543" t="s">
        <v>360</v>
      </c>
      <c r="AM5" s="543" t="s">
        <v>361</v>
      </c>
      <c r="AN5" s="543" t="s">
        <v>362</v>
      </c>
      <c r="AO5" s="543" t="s">
        <v>364</v>
      </c>
      <c r="AP5" s="542" t="s">
        <v>363</v>
      </c>
      <c r="AQ5" s="543" t="s">
        <v>360</v>
      </c>
      <c r="AR5" s="543" t="s">
        <v>361</v>
      </c>
      <c r="AS5" s="543" t="s">
        <v>362</v>
      </c>
      <c r="AT5" s="543" t="s">
        <v>364</v>
      </c>
      <c r="AU5" s="542" t="s">
        <v>363</v>
      </c>
      <c r="AV5" s="543" t="s">
        <v>360</v>
      </c>
      <c r="AW5" s="543" t="s">
        <v>361</v>
      </c>
      <c r="AX5" s="543" t="s">
        <v>362</v>
      </c>
      <c r="AY5" s="543" t="s">
        <v>364</v>
      </c>
      <c r="AZ5" s="542" t="s">
        <v>363</v>
      </c>
      <c r="BA5" s="543" t="s">
        <v>360</v>
      </c>
      <c r="BB5" s="543" t="s">
        <v>361</v>
      </c>
      <c r="BC5" s="543" t="s">
        <v>362</v>
      </c>
      <c r="BD5" s="543" t="s">
        <v>364</v>
      </c>
      <c r="BE5" s="542" t="s">
        <v>363</v>
      </c>
      <c r="BF5" s="543" t="s">
        <v>360</v>
      </c>
      <c r="BG5" s="543" t="s">
        <v>361</v>
      </c>
      <c r="BH5" s="543" t="s">
        <v>362</v>
      </c>
      <c r="BI5" s="543" t="s">
        <v>364</v>
      </c>
      <c r="BJ5" s="542" t="s">
        <v>363</v>
      </c>
      <c r="BK5" s="543" t="s">
        <v>360</v>
      </c>
      <c r="BL5" s="543" t="s">
        <v>361</v>
      </c>
      <c r="BM5" s="543" t="s">
        <v>362</v>
      </c>
      <c r="BN5" s="543" t="s">
        <v>364</v>
      </c>
      <c r="BO5" s="542" t="s">
        <v>363</v>
      </c>
      <c r="BP5" s="543" t="s">
        <v>360</v>
      </c>
      <c r="BQ5" s="543" t="s">
        <v>361</v>
      </c>
      <c r="BR5" s="543" t="s">
        <v>362</v>
      </c>
      <c r="BS5" s="543" t="s">
        <v>364</v>
      </c>
      <c r="BT5" s="542" t="s">
        <v>363</v>
      </c>
      <c r="BU5" s="543" t="s">
        <v>360</v>
      </c>
      <c r="BV5" s="543" t="s">
        <v>361</v>
      </c>
      <c r="BW5" s="543" t="s">
        <v>362</v>
      </c>
      <c r="BX5" s="543" t="s">
        <v>364</v>
      </c>
      <c r="BY5" s="542" t="s">
        <v>363</v>
      </c>
      <c r="BZ5" s="543" t="s">
        <v>360</v>
      </c>
      <c r="CA5" s="543" t="s">
        <v>361</v>
      </c>
      <c r="CB5" s="543" t="s">
        <v>362</v>
      </c>
      <c r="CC5" s="543" t="s">
        <v>364</v>
      </c>
      <c r="CD5" s="542" t="s">
        <v>363</v>
      </c>
      <c r="CE5" s="543" t="s">
        <v>360</v>
      </c>
      <c r="CF5" s="543" t="s">
        <v>361</v>
      </c>
      <c r="CG5" s="543" t="s">
        <v>362</v>
      </c>
      <c r="CH5" s="543" t="s">
        <v>364</v>
      </c>
      <c r="CI5" s="542" t="s">
        <v>363</v>
      </c>
      <c r="CJ5" s="543" t="s">
        <v>360</v>
      </c>
      <c r="CK5" s="543" t="s">
        <v>361</v>
      </c>
      <c r="CL5" s="543" t="s">
        <v>362</v>
      </c>
      <c r="CM5" s="543" t="s">
        <v>364</v>
      </c>
      <c r="CN5" s="542" t="s">
        <v>363</v>
      </c>
      <c r="CO5" s="543" t="s">
        <v>360</v>
      </c>
      <c r="CP5" s="543" t="s">
        <v>361</v>
      </c>
      <c r="CQ5" s="543" t="s">
        <v>362</v>
      </c>
      <c r="CR5" s="543" t="s">
        <v>364</v>
      </c>
      <c r="CS5" s="542" t="s">
        <v>363</v>
      </c>
      <c r="CT5" s="618" t="s">
        <v>360</v>
      </c>
      <c r="CU5" s="618" t="s">
        <v>361</v>
      </c>
      <c r="CV5" s="618" t="s">
        <v>362</v>
      </c>
      <c r="CW5" s="618" t="s">
        <v>364</v>
      </c>
      <c r="CX5" s="542" t="s">
        <v>363</v>
      </c>
      <c r="CY5" s="618" t="s">
        <v>360</v>
      </c>
      <c r="CZ5" s="618" t="s">
        <v>361</v>
      </c>
      <c r="DA5" s="618" t="s">
        <v>362</v>
      </c>
      <c r="DB5" s="618" t="s">
        <v>364</v>
      </c>
      <c r="DC5" s="542" t="s">
        <v>363</v>
      </c>
      <c r="DD5" s="623" t="s">
        <v>360</v>
      </c>
      <c r="DE5" s="623" t="s">
        <v>361</v>
      </c>
      <c r="DF5" s="623" t="s">
        <v>362</v>
      </c>
      <c r="DG5" s="623" t="s">
        <v>364</v>
      </c>
      <c r="DH5" s="542" t="s">
        <v>363</v>
      </c>
      <c r="DI5" s="623" t="s">
        <v>360</v>
      </c>
      <c r="DJ5" s="623" t="s">
        <v>361</v>
      </c>
      <c r="DK5" s="623" t="s">
        <v>362</v>
      </c>
      <c r="DL5" s="623" t="s">
        <v>364</v>
      </c>
      <c r="DM5" s="542" t="s">
        <v>363</v>
      </c>
      <c r="DN5" s="623" t="s">
        <v>360</v>
      </c>
      <c r="DO5" s="623" t="s">
        <v>361</v>
      </c>
      <c r="DP5" s="623" t="s">
        <v>362</v>
      </c>
      <c r="DQ5" s="623" t="s">
        <v>364</v>
      </c>
    </row>
    <row r="6" spans="1:121" s="124" customFormat="1" ht="10.5" thickTop="1">
      <c r="A6" s="231" t="s">
        <v>346</v>
      </c>
      <c r="B6" s="533">
        <v>32770.162782251835</v>
      </c>
      <c r="C6" s="544">
        <v>14070.387364372604</v>
      </c>
      <c r="D6" s="544">
        <v>17887.735684156418</v>
      </c>
      <c r="E6" s="544">
        <v>313.25942307559308</v>
      </c>
      <c r="F6" s="544">
        <v>498.78031064722018</v>
      </c>
      <c r="G6" s="533">
        <v>33595.532129943371</v>
      </c>
      <c r="H6" s="544">
        <v>13962.169809699059</v>
      </c>
      <c r="I6" s="544">
        <v>18829.997787237167</v>
      </c>
      <c r="J6" s="544">
        <v>312.13145082292613</v>
      </c>
      <c r="K6" s="544">
        <v>491.2330821842188</v>
      </c>
      <c r="L6" s="533">
        <v>34920.853053387254</v>
      </c>
      <c r="M6" s="544">
        <v>14004.695979952812</v>
      </c>
      <c r="N6" s="544">
        <v>20088.966031074524</v>
      </c>
      <c r="O6" s="544">
        <v>316.7631206944352</v>
      </c>
      <c r="P6" s="544">
        <v>510.42792166548315</v>
      </c>
      <c r="Q6" s="533">
        <v>35890.519194543362</v>
      </c>
      <c r="R6" s="544">
        <v>13655.771702684462</v>
      </c>
      <c r="S6" s="544">
        <v>21335.807554244995</v>
      </c>
      <c r="T6" s="544">
        <v>366.01997672615107</v>
      </c>
      <c r="U6" s="544">
        <v>532.9199608877534</v>
      </c>
      <c r="V6" s="533">
        <v>38094.742085818201</v>
      </c>
      <c r="W6" s="544">
        <v>14127.468432079873</v>
      </c>
      <c r="X6" s="544">
        <v>22853.794301658869</v>
      </c>
      <c r="Y6" s="544">
        <v>539.96633762714919</v>
      </c>
      <c r="Z6" s="544">
        <v>573.51301445231002</v>
      </c>
      <c r="AA6" s="533">
        <v>39689.021324608475</v>
      </c>
      <c r="AB6" s="544">
        <v>14385.971747994423</v>
      </c>
      <c r="AC6" s="544">
        <v>23986.01161801815</v>
      </c>
      <c r="AD6" s="544">
        <v>720.02348054049071</v>
      </c>
      <c r="AE6" s="544">
        <v>597.01447805541102</v>
      </c>
      <c r="AF6" s="533">
        <v>41400.942263960838</v>
      </c>
      <c r="AG6" s="544">
        <v>14589.253037452698</v>
      </c>
      <c r="AH6" s="544">
        <v>25412.354299962521</v>
      </c>
      <c r="AI6" s="544">
        <v>774.53633916226681</v>
      </c>
      <c r="AJ6" s="544">
        <v>624.79858738335315</v>
      </c>
      <c r="AK6" s="533">
        <v>43000.361486622336</v>
      </c>
      <c r="AL6" s="544">
        <v>14418.055710196495</v>
      </c>
      <c r="AM6" s="544">
        <v>27136.678200185299</v>
      </c>
      <c r="AN6" s="544">
        <v>787.01751193066593</v>
      </c>
      <c r="AO6" s="544">
        <v>658.61006430987618</v>
      </c>
      <c r="AP6" s="533">
        <v>53091.134704828262</v>
      </c>
      <c r="AQ6" s="544">
        <v>16103.465789794922</v>
      </c>
      <c r="AR6" s="544">
        <v>28469.097793579102</v>
      </c>
      <c r="AS6" s="544">
        <v>990.12088680267334</v>
      </c>
      <c r="AT6" s="544">
        <v>7528.4502346515656</v>
      </c>
      <c r="AU6" s="533">
        <v>55409.590389728546</v>
      </c>
      <c r="AV6" s="544">
        <v>16667.978179931641</v>
      </c>
      <c r="AW6" s="544">
        <v>30079.897994995117</v>
      </c>
      <c r="AX6" s="544">
        <v>1359.1468591690063</v>
      </c>
      <c r="AY6" s="544">
        <v>7302.567355632782</v>
      </c>
      <c r="AZ6" s="533">
        <v>58737.629055023193</v>
      </c>
      <c r="BA6" s="544">
        <v>17670.550018310547</v>
      </c>
      <c r="BB6" s="544">
        <v>32190.631607055664</v>
      </c>
      <c r="BC6" s="544">
        <v>1623.0348129272461</v>
      </c>
      <c r="BD6" s="544">
        <v>7253.4126167297363</v>
      </c>
      <c r="BE6" s="533">
        <v>59131.636837720871</v>
      </c>
      <c r="BF6" s="544">
        <v>17747.321685791016</v>
      </c>
      <c r="BG6" s="544">
        <v>33582.247833251953</v>
      </c>
      <c r="BH6" s="544">
        <v>1996.0315914154053</v>
      </c>
      <c r="BI6" s="544">
        <v>5806.0357272624969</v>
      </c>
      <c r="BJ6" s="533">
        <v>63733.5</v>
      </c>
      <c r="BK6" s="544">
        <v>18450.588134765625</v>
      </c>
      <c r="BL6" s="544">
        <v>36536.503570556641</v>
      </c>
      <c r="BM6" s="544">
        <v>2729.1337213516235</v>
      </c>
      <c r="BN6" s="544">
        <v>6017.2745733261108</v>
      </c>
      <c r="BO6" s="533">
        <v>64924.80078125</v>
      </c>
      <c r="BP6" s="544">
        <v>18743.188323974609</v>
      </c>
      <c r="BQ6" s="544">
        <v>37711.718994140625</v>
      </c>
      <c r="BR6" s="544">
        <v>2616.8581466674805</v>
      </c>
      <c r="BS6" s="544">
        <v>5853.0353164672852</v>
      </c>
      <c r="BT6" s="533">
        <v>65816.3984375</v>
      </c>
      <c r="BU6" s="544">
        <v>18924.185211181641</v>
      </c>
      <c r="BV6" s="544">
        <v>38285.416229248047</v>
      </c>
      <c r="BW6" s="544">
        <v>2838.5604448318481</v>
      </c>
      <c r="BX6" s="544">
        <v>5768.2365522384644</v>
      </c>
      <c r="BY6" s="533">
        <v>67864.796875</v>
      </c>
      <c r="BZ6" s="544">
        <v>18809.788879394531</v>
      </c>
      <c r="CA6" s="544">
        <v>40802.332427978516</v>
      </c>
      <c r="CB6" s="544">
        <v>2971.5330057144165</v>
      </c>
      <c r="CC6" s="544">
        <v>5281.1425619125366</v>
      </c>
      <c r="CD6" s="533">
        <v>69765.662653446198</v>
      </c>
      <c r="CE6" s="544">
        <v>19439.400390625</v>
      </c>
      <c r="CF6" s="544">
        <v>41851.30078125</v>
      </c>
      <c r="CG6" s="544">
        <v>3114.3109831809998</v>
      </c>
      <c r="CH6" s="544">
        <v>5360.6504983901978</v>
      </c>
      <c r="CI6" s="533">
        <v>72313.203125</v>
      </c>
      <c r="CJ6" s="544">
        <v>19959.125885009766</v>
      </c>
      <c r="CK6" s="544">
        <v>43793.6015625</v>
      </c>
      <c r="CL6" s="544">
        <v>3185.0697350502014</v>
      </c>
      <c r="CM6" s="544">
        <v>5375.405942440033</v>
      </c>
      <c r="CN6" s="533">
        <v>74836.293170690536</v>
      </c>
      <c r="CO6" s="544">
        <v>19752.649017333984</v>
      </c>
      <c r="CP6" s="544">
        <v>46115.833190917969</v>
      </c>
      <c r="CQ6" s="544">
        <v>3350.0075588226318</v>
      </c>
      <c r="CR6" s="544">
        <v>5617.8034036159515</v>
      </c>
      <c r="CS6" s="533">
        <v>78139.470749497414</v>
      </c>
      <c r="CT6" s="544">
        <v>19593.001739501953</v>
      </c>
      <c r="CU6" s="544">
        <v>49078.763824462891</v>
      </c>
      <c r="CV6" s="544">
        <v>3652.699049949646</v>
      </c>
      <c r="CW6" s="544">
        <v>5815.0061355829239</v>
      </c>
      <c r="CX6" s="533">
        <v>81968.3984375</v>
      </c>
      <c r="CY6" s="544">
        <v>20214.391998291016</v>
      </c>
      <c r="CZ6" s="544">
        <v>51754.653747558594</v>
      </c>
      <c r="DA6" s="544">
        <v>4319.2334632873535</v>
      </c>
      <c r="DB6" s="544">
        <v>5680.1192283630371</v>
      </c>
      <c r="DC6" s="533">
        <v>85197.296875</v>
      </c>
      <c r="DD6" s="546">
        <v>20699.009155273438</v>
      </c>
      <c r="DE6" s="546">
        <v>53485.451416015625</v>
      </c>
      <c r="DF6" s="546">
        <v>5015.5197992324829</v>
      </c>
      <c r="DG6" s="546">
        <v>5997.3165044784546</v>
      </c>
      <c r="DH6" s="533">
        <v>88332.180688500404</v>
      </c>
      <c r="DI6" s="546">
        <v>20780.430816650391</v>
      </c>
      <c r="DJ6" s="546">
        <v>55817.796813964844</v>
      </c>
      <c r="DK6" s="546">
        <v>5487.3557176589966</v>
      </c>
      <c r="DL6" s="546">
        <v>6246.5973402261734</v>
      </c>
      <c r="DM6" s="533">
        <v>92100.69847214222</v>
      </c>
      <c r="DN6" s="546">
        <v>21114.115661621094</v>
      </c>
      <c r="DO6" s="546">
        <v>58239.023193359375</v>
      </c>
      <c r="DP6" s="546">
        <v>5304.849404335022</v>
      </c>
      <c r="DQ6" s="546">
        <v>7442.7102128267288</v>
      </c>
    </row>
    <row r="7" spans="1:121" s="132" customFormat="1" ht="10">
      <c r="A7" s="230"/>
      <c r="B7" s="534"/>
      <c r="C7" s="545"/>
      <c r="D7" s="545"/>
      <c r="E7" s="545"/>
      <c r="F7" s="545"/>
      <c r="G7" s="534"/>
      <c r="H7" s="545"/>
      <c r="I7" s="545"/>
      <c r="J7" s="545"/>
      <c r="K7" s="545"/>
      <c r="L7" s="534"/>
      <c r="M7" s="545"/>
      <c r="N7" s="545"/>
      <c r="O7" s="545"/>
      <c r="P7" s="545"/>
      <c r="Q7" s="534"/>
      <c r="R7" s="545"/>
      <c r="S7" s="545"/>
      <c r="T7" s="545"/>
      <c r="U7" s="545"/>
      <c r="V7" s="534"/>
      <c r="W7" s="545"/>
      <c r="X7" s="545"/>
      <c r="Y7" s="545"/>
      <c r="Z7" s="545"/>
      <c r="AA7" s="534"/>
      <c r="AB7" s="545"/>
      <c r="AC7" s="545"/>
      <c r="AD7" s="545"/>
      <c r="AE7" s="545"/>
      <c r="AF7" s="534"/>
      <c r="AG7" s="545"/>
      <c r="AH7" s="545"/>
      <c r="AI7" s="545"/>
      <c r="AJ7" s="545"/>
      <c r="AK7" s="534"/>
      <c r="AL7" s="545"/>
      <c r="AM7" s="545"/>
      <c r="AN7" s="545"/>
      <c r="AO7" s="545"/>
      <c r="AP7" s="534"/>
      <c r="AQ7" s="545"/>
      <c r="AR7" s="545"/>
      <c r="AS7" s="545"/>
      <c r="AT7" s="545"/>
      <c r="AU7" s="534"/>
      <c r="AV7" s="545"/>
      <c r="AW7" s="545"/>
      <c r="AX7" s="545"/>
      <c r="AY7" s="545"/>
      <c r="AZ7" s="534"/>
      <c r="BA7" s="545"/>
      <c r="BB7" s="545"/>
      <c r="BC7" s="545"/>
      <c r="BD7" s="545"/>
      <c r="BE7" s="534"/>
      <c r="BF7" s="545"/>
      <c r="BG7" s="545"/>
      <c r="BH7" s="545"/>
      <c r="BI7" s="545"/>
      <c r="BJ7" s="534"/>
      <c r="BK7" s="545"/>
      <c r="BL7" s="545"/>
      <c r="BM7" s="545"/>
      <c r="BN7" s="545"/>
      <c r="BO7" s="534"/>
      <c r="BP7" s="545"/>
      <c r="BQ7" s="545"/>
      <c r="BR7" s="545"/>
      <c r="BS7" s="545"/>
      <c r="BT7" s="534"/>
      <c r="BU7" s="545"/>
      <c r="BV7" s="545"/>
      <c r="BW7" s="545"/>
      <c r="BX7" s="545"/>
      <c r="BY7" s="534"/>
      <c r="BZ7" s="545"/>
      <c r="CA7" s="545"/>
      <c r="CB7" s="545"/>
      <c r="CC7" s="545"/>
      <c r="CD7" s="534"/>
      <c r="CE7" s="545"/>
      <c r="CF7" s="545"/>
      <c r="CG7" s="545"/>
      <c r="CH7" s="545"/>
      <c r="CI7" s="534"/>
      <c r="CJ7" s="545"/>
      <c r="CK7" s="545"/>
      <c r="CL7" s="545"/>
      <c r="CM7" s="545"/>
      <c r="CN7" s="534"/>
      <c r="CO7" s="545"/>
      <c r="CP7" s="545"/>
      <c r="CQ7" s="545"/>
      <c r="CR7" s="545"/>
      <c r="CS7" s="534"/>
      <c r="CT7" s="545"/>
      <c r="CU7" s="545"/>
      <c r="CV7" s="545"/>
      <c r="CW7" s="545"/>
      <c r="CX7" s="534"/>
      <c r="CY7" s="545"/>
      <c r="CZ7" s="545"/>
      <c r="DA7" s="545"/>
      <c r="DB7" s="545"/>
      <c r="DC7" s="534"/>
      <c r="DD7" s="545"/>
      <c r="DE7" s="545"/>
      <c r="DF7" s="545"/>
      <c r="DG7" s="545"/>
      <c r="DH7" s="534"/>
      <c r="DI7" s="545"/>
      <c r="DJ7" s="545"/>
      <c r="DK7" s="545"/>
      <c r="DL7" s="545"/>
      <c r="DM7" s="534"/>
      <c r="DN7" s="545"/>
      <c r="DO7" s="545"/>
      <c r="DP7" s="545"/>
      <c r="DQ7" s="545"/>
    </row>
    <row r="8" spans="1:121" s="19" customFormat="1" ht="10">
      <c r="A8" s="240" t="s">
        <v>42</v>
      </c>
      <c r="B8" s="533">
        <v>7931.0308628678276</v>
      </c>
      <c r="C8" s="544">
        <v>4369.0313005298312</v>
      </c>
      <c r="D8" s="544">
        <v>3235.3892936706543</v>
      </c>
      <c r="E8" s="544">
        <v>101.5934733748436</v>
      </c>
      <c r="F8" s="544">
        <v>225.0167952924985</v>
      </c>
      <c r="G8" s="533">
        <v>7934.9868846461177</v>
      </c>
      <c r="H8" s="544">
        <v>4255.2582105398178</v>
      </c>
      <c r="I8" s="544">
        <v>3345.4788627624512</v>
      </c>
      <c r="J8" s="544">
        <v>119.19274133443832</v>
      </c>
      <c r="K8" s="544">
        <v>215.05707000941038</v>
      </c>
      <c r="L8" s="533">
        <v>7703.1854492016137</v>
      </c>
      <c r="M8" s="544">
        <v>4024.4554547071457</v>
      </c>
      <c r="N8" s="544">
        <v>3357.3073997497559</v>
      </c>
      <c r="O8" s="544">
        <v>107.64074354246259</v>
      </c>
      <c r="P8" s="544">
        <v>213.78185120224953</v>
      </c>
      <c r="Q8" s="533">
        <v>7348.6706515550613</v>
      </c>
      <c r="R8" s="544">
        <v>3994.1298331618309</v>
      </c>
      <c r="S8" s="544">
        <v>3016.4451084136963</v>
      </c>
      <c r="T8" s="544">
        <v>123.62606710195541</v>
      </c>
      <c r="U8" s="544">
        <v>214.46964287757874</v>
      </c>
      <c r="V8" s="533">
        <v>8086.5529174618414</v>
      </c>
      <c r="W8" s="544">
        <v>4103.4604739694505</v>
      </c>
      <c r="X8" s="544">
        <v>3443.9552326202393</v>
      </c>
      <c r="Y8" s="544">
        <v>284.71483398601413</v>
      </c>
      <c r="Z8" s="544">
        <v>254.4223768861375</v>
      </c>
      <c r="AA8" s="533">
        <v>8809.4022823385894</v>
      </c>
      <c r="AB8" s="544">
        <v>4239.7267875671387</v>
      </c>
      <c r="AC8" s="544">
        <v>3829.5706024169922</v>
      </c>
      <c r="AD8" s="544">
        <v>469.58152840659022</v>
      </c>
      <c r="AE8" s="544">
        <v>270.52336394786835</v>
      </c>
      <c r="AF8" s="533">
        <v>9194.2563021024689</v>
      </c>
      <c r="AG8" s="544">
        <v>4414.2358155250549</v>
      </c>
      <c r="AH8" s="544">
        <v>3977.3392944335938</v>
      </c>
      <c r="AI8" s="544">
        <v>533.55857588257641</v>
      </c>
      <c r="AJ8" s="544">
        <v>269.12261626124382</v>
      </c>
      <c r="AK8" s="533">
        <v>8587.61518214643</v>
      </c>
      <c r="AL8" s="544">
        <v>4385.0219025611877</v>
      </c>
      <c r="AM8" s="544">
        <v>3409.9056401252747</v>
      </c>
      <c r="AN8" s="544">
        <v>539.74719166755676</v>
      </c>
      <c r="AO8" s="544">
        <v>252.94044779241085</v>
      </c>
      <c r="AP8" s="533">
        <v>9040.4943718511586</v>
      </c>
      <c r="AQ8" s="544">
        <v>4364.6189994812003</v>
      </c>
      <c r="AR8" s="544">
        <v>3253.6051807403564</v>
      </c>
      <c r="AS8" s="544">
        <v>677.82786694355309</v>
      </c>
      <c r="AT8" s="544">
        <v>744.44232468604878</v>
      </c>
      <c r="AU8" s="533">
        <v>9523.3340020135001</v>
      </c>
      <c r="AV8" s="544">
        <v>4579.5230407714844</v>
      </c>
      <c r="AW8" s="544">
        <v>3362.6292991638184</v>
      </c>
      <c r="AX8" s="544">
        <v>928.07887668162584</v>
      </c>
      <c r="AY8" s="544">
        <v>653.10278539657156</v>
      </c>
      <c r="AZ8" s="533">
        <v>10274.569161302499</v>
      </c>
      <c r="BA8" s="544">
        <v>4847.4700088500977</v>
      </c>
      <c r="BB8" s="544">
        <v>3682.1506099700928</v>
      </c>
      <c r="BC8" s="544">
        <v>1060.8623303174973</v>
      </c>
      <c r="BD8" s="544">
        <v>684.08621216481151</v>
      </c>
      <c r="BE8" s="533">
        <v>10867.046716994699</v>
      </c>
      <c r="BF8" s="544">
        <v>5025.9419631958008</v>
      </c>
      <c r="BG8" s="544">
        <v>3781.5900688171387</v>
      </c>
      <c r="BH8" s="544">
        <v>1386.5939299985766</v>
      </c>
      <c r="BI8" s="544">
        <v>672.92075498318263</v>
      </c>
      <c r="BJ8" s="533">
        <v>11006.700390624999</v>
      </c>
      <c r="BK8" s="544">
        <v>4933.1270599365234</v>
      </c>
      <c r="BL8" s="544">
        <v>3492.6480369567871</v>
      </c>
      <c r="BM8" s="544">
        <v>1929.3200024664402</v>
      </c>
      <c r="BN8" s="544">
        <v>651.60529126524852</v>
      </c>
      <c r="BO8" s="533">
        <v>10259.599609375</v>
      </c>
      <c r="BP8" s="544">
        <v>4972.9250030517578</v>
      </c>
      <c r="BQ8" s="544">
        <v>3103.1123142242432</v>
      </c>
      <c r="BR8" s="544">
        <v>1682.588101990521</v>
      </c>
      <c r="BS8" s="544">
        <v>500.97419010847807</v>
      </c>
      <c r="BT8" s="533">
        <v>10287.2001953125</v>
      </c>
      <c r="BU8" s="544">
        <v>5133.64501953125</v>
      </c>
      <c r="BV8" s="544">
        <v>2809.6358280181885</v>
      </c>
      <c r="BW8" s="544">
        <v>1820.1363353431225</v>
      </c>
      <c r="BX8" s="544">
        <v>523.78301241993904</v>
      </c>
      <c r="BY8" s="533">
        <v>10677.2998046875</v>
      </c>
      <c r="BZ8" s="544">
        <v>5291.1749877929688</v>
      </c>
      <c r="CA8" s="544">
        <v>3032.0637474060059</v>
      </c>
      <c r="CB8" s="544">
        <v>1846.9895882606506</v>
      </c>
      <c r="CC8" s="544">
        <v>507.07148122787476</v>
      </c>
      <c r="CD8" s="533">
        <v>10284.567523708567</v>
      </c>
      <c r="CE8" s="544">
        <v>5279.330078125</v>
      </c>
      <c r="CF8" s="544">
        <v>2635.0400390625</v>
      </c>
      <c r="CG8" s="544">
        <v>1916.1616737898439</v>
      </c>
      <c r="CH8" s="544">
        <v>454.03573273122311</v>
      </c>
      <c r="CI8" s="533">
        <v>11569.7001953125</v>
      </c>
      <c r="CJ8" s="544">
        <v>5717.0930480957031</v>
      </c>
      <c r="CK8" s="544">
        <v>3530.389892578125</v>
      </c>
      <c r="CL8" s="544">
        <v>1938.1970593035221</v>
      </c>
      <c r="CM8" s="544">
        <v>384.02019533514977</v>
      </c>
      <c r="CN8" s="533">
        <v>11677.147980267182</v>
      </c>
      <c r="CO8" s="544">
        <v>5564.7680206298828</v>
      </c>
      <c r="CP8" s="544">
        <v>3748.5131340026855</v>
      </c>
      <c r="CQ8" s="544">
        <v>2019.2585421055555</v>
      </c>
      <c r="CR8" s="544">
        <v>344.6082835290581</v>
      </c>
      <c r="CS8" s="533">
        <v>12081.490091348067</v>
      </c>
      <c r="CT8" s="544">
        <v>5373.79298400878</v>
      </c>
      <c r="CU8" s="544">
        <v>3913.097240447998</v>
      </c>
      <c r="CV8" s="544">
        <v>2162.9110754728317</v>
      </c>
      <c r="CW8" s="544">
        <v>631.68879141845719</v>
      </c>
      <c r="CX8" s="533">
        <v>12440.7001953125</v>
      </c>
      <c r="CY8" s="544">
        <v>5225.9239807128906</v>
      </c>
      <c r="CZ8" s="544">
        <v>4156.8309860229492</v>
      </c>
      <c r="DA8" s="544">
        <v>2514.8779837787151</v>
      </c>
      <c r="DB8" s="544">
        <v>543.06724479794502</v>
      </c>
      <c r="DC8" s="533">
        <v>12870.2001953125</v>
      </c>
      <c r="DD8" s="546">
        <v>5263.2830047607422</v>
      </c>
      <c r="DE8" s="546">
        <v>3999.8779792785645</v>
      </c>
      <c r="DF8" s="546">
        <v>3034.4370828866959</v>
      </c>
      <c r="DG8" s="546">
        <v>572.6021283864975</v>
      </c>
      <c r="DH8" s="533">
        <v>13589.61968319118</v>
      </c>
      <c r="DI8" s="546">
        <v>5362.5759887695313</v>
      </c>
      <c r="DJ8" s="546">
        <v>4795.5281219482422</v>
      </c>
      <c r="DK8" s="546">
        <v>2966.528188675642</v>
      </c>
      <c r="DL8" s="546">
        <v>464.98738379776478</v>
      </c>
      <c r="DM8" s="533">
        <v>13903.770337255672</v>
      </c>
      <c r="DN8" s="546">
        <v>5589.8369979858398</v>
      </c>
      <c r="DO8" s="546">
        <v>4805.9534225463867</v>
      </c>
      <c r="DP8" s="546">
        <v>2685.6308940649033</v>
      </c>
      <c r="DQ8" s="546">
        <v>822.3490226585418</v>
      </c>
    </row>
    <row r="9" spans="1:121" s="19" customFormat="1" ht="10">
      <c r="A9" s="241" t="s">
        <v>355</v>
      </c>
      <c r="B9" s="533">
        <v>1.3240200281143188</v>
      </c>
      <c r="C9" s="544">
        <v>1.3085199594497681</v>
      </c>
      <c r="D9" s="544">
        <v>0</v>
      </c>
      <c r="E9" s="544">
        <v>0</v>
      </c>
      <c r="F9" s="544">
        <v>1.5500068664550781E-2</v>
      </c>
      <c r="G9" s="533">
        <v>1.6652300357818604</v>
      </c>
      <c r="H9" s="544">
        <v>1.6243599653244019</v>
      </c>
      <c r="I9" s="544">
        <v>0</v>
      </c>
      <c r="J9" s="544">
        <v>0</v>
      </c>
      <c r="K9" s="544">
        <v>4.0870070457458496E-2</v>
      </c>
      <c r="L9" s="533">
        <v>1.3670499583240598</v>
      </c>
      <c r="M9" s="544">
        <v>1.3136099576950073</v>
      </c>
      <c r="N9" s="544">
        <v>0</v>
      </c>
      <c r="O9" s="544">
        <v>0</v>
      </c>
      <c r="P9" s="544">
        <v>5.344000062905252E-2</v>
      </c>
      <c r="Q9" s="533">
        <v>0.77924999198876321</v>
      </c>
      <c r="R9" s="544">
        <v>0.7366899847984314</v>
      </c>
      <c r="S9" s="544">
        <v>0</v>
      </c>
      <c r="T9" s="544">
        <v>0</v>
      </c>
      <c r="U9" s="544">
        <v>4.2560007190331817E-2</v>
      </c>
      <c r="V9" s="533">
        <v>1.2285299559589475</v>
      </c>
      <c r="W9" s="544">
        <v>1.1347099542617798</v>
      </c>
      <c r="X9" s="544">
        <v>0</v>
      </c>
      <c r="Y9" s="544">
        <v>0</v>
      </c>
      <c r="Z9" s="544">
        <v>9.3820001697167754E-2</v>
      </c>
      <c r="AA9" s="533">
        <v>3.0668100377079099</v>
      </c>
      <c r="AB9" s="544">
        <v>3.0228500366210938</v>
      </c>
      <c r="AC9" s="544">
        <v>0</v>
      </c>
      <c r="AD9" s="544">
        <v>0</v>
      </c>
      <c r="AE9" s="544">
        <v>4.3960001086816192E-2</v>
      </c>
      <c r="AF9" s="533">
        <v>3.0670599003788084</v>
      </c>
      <c r="AG9" s="544">
        <v>3.0257000923156738</v>
      </c>
      <c r="AH9" s="544">
        <v>0</v>
      </c>
      <c r="AI9" s="544">
        <v>0</v>
      </c>
      <c r="AJ9" s="544">
        <v>4.1359808063134551E-2</v>
      </c>
      <c r="AK9" s="533">
        <v>1.4954600592609495</v>
      </c>
      <c r="AL9" s="544">
        <v>1.4445400238037109</v>
      </c>
      <c r="AM9" s="544">
        <v>0</v>
      </c>
      <c r="AN9" s="544">
        <v>0</v>
      </c>
      <c r="AO9" s="544">
        <v>5.0920035457238555E-2</v>
      </c>
      <c r="AP9" s="533">
        <v>4.8711900339694703</v>
      </c>
      <c r="AQ9" s="544">
        <v>2.1199099938385189</v>
      </c>
      <c r="AR9" s="544">
        <v>0</v>
      </c>
      <c r="AS9" s="544">
        <v>0</v>
      </c>
      <c r="AT9" s="544">
        <v>2.7512800401309514</v>
      </c>
      <c r="AU9" s="533">
        <v>6.6368300294270703</v>
      </c>
      <c r="AV9" s="544">
        <v>2.484990029479377</v>
      </c>
      <c r="AW9" s="544">
        <v>0</v>
      </c>
      <c r="AX9" s="544">
        <v>0</v>
      </c>
      <c r="AY9" s="544">
        <v>4.1518399999476934</v>
      </c>
      <c r="AZ9" s="533">
        <v>6.1878000474534902</v>
      </c>
      <c r="BA9" s="544">
        <v>3.0266000224510208</v>
      </c>
      <c r="BB9" s="544">
        <v>0</v>
      </c>
      <c r="BC9" s="544">
        <v>0</v>
      </c>
      <c r="BD9" s="544">
        <v>3.1612000250024694</v>
      </c>
      <c r="BE9" s="533">
        <v>7.0037598290509804</v>
      </c>
      <c r="BF9" s="544">
        <v>3.9910999166895635</v>
      </c>
      <c r="BG9" s="544">
        <v>0</v>
      </c>
      <c r="BH9" s="544">
        <v>0</v>
      </c>
      <c r="BI9" s="544">
        <v>3.0126599123614168</v>
      </c>
      <c r="BJ9" s="533">
        <v>18.7212009429931</v>
      </c>
      <c r="BK9" s="544">
        <v>16.356299670878798</v>
      </c>
      <c r="BL9" s="544">
        <v>0</v>
      </c>
      <c r="BM9" s="544">
        <v>0</v>
      </c>
      <c r="BN9" s="544">
        <v>2.3649012721143023</v>
      </c>
      <c r="BO9" s="533">
        <v>40.411701202392578</v>
      </c>
      <c r="BP9" s="544">
        <v>35.653951629763469</v>
      </c>
      <c r="BQ9" s="544">
        <v>0</v>
      </c>
      <c r="BR9" s="544">
        <v>0</v>
      </c>
      <c r="BS9" s="544">
        <v>4.757749572629109</v>
      </c>
      <c r="BT9" s="533">
        <v>23.572700500488281</v>
      </c>
      <c r="BU9" s="544">
        <v>17.282419824041426</v>
      </c>
      <c r="BV9" s="544">
        <v>0</v>
      </c>
      <c r="BW9" s="544">
        <v>0</v>
      </c>
      <c r="BX9" s="544">
        <v>6.2902806764468551</v>
      </c>
      <c r="BY9" s="533">
        <v>21.766399383544922</v>
      </c>
      <c r="BZ9" s="544">
        <v>18.949550271499902</v>
      </c>
      <c r="CA9" s="544">
        <v>0</v>
      </c>
      <c r="CB9" s="544">
        <v>0</v>
      </c>
      <c r="CC9" s="544">
        <v>2.8168491120450199</v>
      </c>
      <c r="CD9" s="533">
        <v>27.438389251939952</v>
      </c>
      <c r="CE9" s="544">
        <v>19.901899337768555</v>
      </c>
      <c r="CF9" s="544">
        <v>0</v>
      </c>
      <c r="CG9" s="544">
        <v>0</v>
      </c>
      <c r="CH9" s="544">
        <v>7.5364899141713977</v>
      </c>
      <c r="CI9" s="533">
        <v>31.816600799560547</v>
      </c>
      <c r="CJ9" s="544">
        <v>18.560820471961051</v>
      </c>
      <c r="CK9" s="544">
        <v>0</v>
      </c>
      <c r="CL9" s="544">
        <v>0</v>
      </c>
      <c r="CM9" s="544">
        <v>13.255780327599496</v>
      </c>
      <c r="CN9" s="533">
        <v>24.856209390796721</v>
      </c>
      <c r="CO9" s="544">
        <v>20.299619386903942</v>
      </c>
      <c r="CP9" s="544">
        <v>0</v>
      </c>
      <c r="CQ9" s="544">
        <v>0</v>
      </c>
      <c r="CR9" s="544">
        <v>4.5565900038927794</v>
      </c>
      <c r="CS9" s="533">
        <v>5.1233399853736046</v>
      </c>
      <c r="CT9" s="544">
        <v>2.0758199556148611</v>
      </c>
      <c r="CU9" s="544">
        <v>0</v>
      </c>
      <c r="CV9" s="544">
        <v>0</v>
      </c>
      <c r="CW9" s="544">
        <v>3.0475200297587435</v>
      </c>
      <c r="CX9" s="533">
        <v>4.9088802337646484</v>
      </c>
      <c r="CY9" s="544">
        <v>2.4117699973285198</v>
      </c>
      <c r="CZ9" s="544">
        <v>0</v>
      </c>
      <c r="DA9" s="544">
        <v>0</v>
      </c>
      <c r="DB9" s="544">
        <v>2.4971102364361286</v>
      </c>
      <c r="DC9" s="533">
        <v>14.733499526977539</v>
      </c>
      <c r="DD9" s="546">
        <v>2.9770200353814289</v>
      </c>
      <c r="DE9" s="546">
        <v>0</v>
      </c>
      <c r="DF9" s="546">
        <v>0</v>
      </c>
      <c r="DG9" s="546">
        <v>11.75647949159611</v>
      </c>
      <c r="DH9" s="533">
        <v>5.5272900226336787</v>
      </c>
      <c r="DI9" s="546">
        <v>2.9024900288786739</v>
      </c>
      <c r="DJ9" s="546">
        <v>0</v>
      </c>
      <c r="DK9" s="546">
        <v>0</v>
      </c>
      <c r="DL9" s="546">
        <v>2.6247999937550048</v>
      </c>
      <c r="DM9" s="533">
        <v>16.048329543609725</v>
      </c>
      <c r="DN9" s="546">
        <v>1.8215400098124519</v>
      </c>
      <c r="DO9" s="546">
        <v>0</v>
      </c>
      <c r="DP9" s="546">
        <v>0</v>
      </c>
      <c r="DQ9" s="546">
        <v>14.226789533797273</v>
      </c>
    </row>
    <row r="10" spans="1:121" s="124" customFormat="1" ht="10">
      <c r="A10" s="261" t="s">
        <v>356</v>
      </c>
      <c r="B10" s="535">
        <v>1.2378900051116943</v>
      </c>
      <c r="C10" s="546">
        <v>1.2250800132751465</v>
      </c>
      <c r="D10" s="546">
        <v>0</v>
      </c>
      <c r="E10" s="546">
        <v>0</v>
      </c>
      <c r="F10" s="546">
        <v>1.2809991836547852E-2</v>
      </c>
      <c r="G10" s="535">
        <v>1.5739200115203857</v>
      </c>
      <c r="H10" s="546">
        <v>1.5331200361251831</v>
      </c>
      <c r="I10" s="546">
        <v>0</v>
      </c>
      <c r="J10" s="546">
        <v>0</v>
      </c>
      <c r="K10" s="546">
        <v>4.0799975395202637E-2</v>
      </c>
      <c r="L10" s="535">
        <v>1.1532099505420774</v>
      </c>
      <c r="M10" s="546">
        <v>1.1227799654006958</v>
      </c>
      <c r="N10" s="546">
        <v>0</v>
      </c>
      <c r="O10" s="546">
        <v>0</v>
      </c>
      <c r="P10" s="546">
        <v>3.0429985141381621E-2</v>
      </c>
      <c r="Q10" s="535">
        <v>0.68096002540551126</v>
      </c>
      <c r="R10" s="546">
        <v>0.63920998573303223</v>
      </c>
      <c r="S10" s="546">
        <v>0</v>
      </c>
      <c r="T10" s="546">
        <v>0</v>
      </c>
      <c r="U10" s="546">
        <v>4.1750039672479033E-2</v>
      </c>
      <c r="V10" s="535">
        <v>0.95672997436486185</v>
      </c>
      <c r="W10" s="546">
        <v>0.90267002582550049</v>
      </c>
      <c r="X10" s="546">
        <v>0</v>
      </c>
      <c r="Y10" s="546">
        <v>0</v>
      </c>
      <c r="Z10" s="546">
        <v>5.4059948539361358E-2</v>
      </c>
      <c r="AA10" s="535">
        <v>2.9464398880954832</v>
      </c>
      <c r="AB10" s="546">
        <v>2.905250072479248</v>
      </c>
      <c r="AC10" s="546">
        <v>0</v>
      </c>
      <c r="AD10" s="546">
        <v>0</v>
      </c>
      <c r="AE10" s="546">
        <v>4.1189815616235137E-2</v>
      </c>
      <c r="AF10" s="535">
        <v>2.9583200474735349</v>
      </c>
      <c r="AG10" s="546">
        <v>2.9347500801086426</v>
      </c>
      <c r="AH10" s="546">
        <v>0</v>
      </c>
      <c r="AI10" s="546">
        <v>0</v>
      </c>
      <c r="AJ10" s="546">
        <v>2.3569967364892364E-2</v>
      </c>
      <c r="AK10" s="535">
        <v>1.383890058612451</v>
      </c>
      <c r="AL10" s="546">
        <v>1.3393000364303589</v>
      </c>
      <c r="AM10" s="546">
        <v>0</v>
      </c>
      <c r="AN10" s="546">
        <v>0</v>
      </c>
      <c r="AO10" s="546">
        <v>4.4590022182092071E-2</v>
      </c>
      <c r="AP10" s="535">
        <v>4.6217200068058446</v>
      </c>
      <c r="AQ10" s="546">
        <v>1.9147699656896293</v>
      </c>
      <c r="AR10" s="546">
        <v>0</v>
      </c>
      <c r="AS10" s="546">
        <v>0</v>
      </c>
      <c r="AT10" s="546">
        <v>2.7069500411162153</v>
      </c>
      <c r="AU10" s="535">
        <v>6.4232900229981169</v>
      </c>
      <c r="AV10" s="546">
        <v>2.305480019073002</v>
      </c>
      <c r="AW10" s="546">
        <v>0</v>
      </c>
      <c r="AX10" s="546">
        <v>0</v>
      </c>
      <c r="AY10" s="546">
        <v>4.1178100039251149</v>
      </c>
      <c r="AZ10" s="535">
        <v>5.3901700461283326</v>
      </c>
      <c r="BA10" s="546">
        <v>2.2625600161263719</v>
      </c>
      <c r="BB10" s="546">
        <v>0</v>
      </c>
      <c r="BC10" s="546">
        <v>0</v>
      </c>
      <c r="BD10" s="546">
        <v>3.1276100300019607</v>
      </c>
      <c r="BE10" s="535">
        <v>5.8166898574709194</v>
      </c>
      <c r="BF10" s="546">
        <v>2.8669699433376081</v>
      </c>
      <c r="BG10" s="546">
        <v>0</v>
      </c>
      <c r="BH10" s="546">
        <v>0</v>
      </c>
      <c r="BI10" s="546">
        <v>2.9497199141333112</v>
      </c>
      <c r="BJ10" s="535">
        <v>18.49220085144043</v>
      </c>
      <c r="BK10" s="546">
        <v>16.274110371712595</v>
      </c>
      <c r="BL10" s="546">
        <v>0</v>
      </c>
      <c r="BM10" s="546">
        <v>0</v>
      </c>
      <c r="BN10" s="546">
        <v>2.2180904797278345</v>
      </c>
      <c r="BO10" s="535">
        <v>33.150901794433594</v>
      </c>
      <c r="BP10" s="546">
        <v>28.449010781710967</v>
      </c>
      <c r="BQ10" s="546">
        <v>0</v>
      </c>
      <c r="BR10" s="546">
        <v>0</v>
      </c>
      <c r="BS10" s="546">
        <v>4.7018910127226263</v>
      </c>
      <c r="BT10" s="535">
        <v>23.419300079345703</v>
      </c>
      <c r="BU10" s="546">
        <v>17.20007969904691</v>
      </c>
      <c r="BV10" s="546">
        <v>0</v>
      </c>
      <c r="BW10" s="546">
        <v>0</v>
      </c>
      <c r="BX10" s="546">
        <v>6.2192203802987933</v>
      </c>
      <c r="BY10" s="535">
        <v>21.489200592041016</v>
      </c>
      <c r="BZ10" s="546">
        <v>18.739999631885439</v>
      </c>
      <c r="CA10" s="546">
        <v>0</v>
      </c>
      <c r="CB10" s="546">
        <v>0</v>
      </c>
      <c r="CC10" s="546">
        <v>2.7492009601555765</v>
      </c>
      <c r="CD10" s="535">
        <v>26.692010731669143</v>
      </c>
      <c r="CE10" s="546">
        <v>19.236299514770508</v>
      </c>
      <c r="CF10" s="546">
        <v>0</v>
      </c>
      <c r="CG10" s="546">
        <v>0</v>
      </c>
      <c r="CH10" s="546">
        <v>7.455711216898635</v>
      </c>
      <c r="CI10" s="535">
        <v>31.574600219726563</v>
      </c>
      <c r="CJ10" s="546">
        <v>18.416359359864146</v>
      </c>
      <c r="CK10" s="546">
        <v>0</v>
      </c>
      <c r="CL10" s="546">
        <v>0</v>
      </c>
      <c r="CM10" s="546">
        <v>13.158240859862417</v>
      </c>
      <c r="CN10" s="535">
        <v>21.936120438156649</v>
      </c>
      <c r="CO10" s="546">
        <v>17.432300433516502</v>
      </c>
      <c r="CP10" s="546">
        <v>0</v>
      </c>
      <c r="CQ10" s="546">
        <v>0</v>
      </c>
      <c r="CR10" s="546">
        <v>4.5038200046401471</v>
      </c>
      <c r="CS10" s="535">
        <v>5.0475599698183942</v>
      </c>
      <c r="CT10" s="546">
        <v>2.0439799404121004</v>
      </c>
      <c r="CU10" s="546">
        <v>0</v>
      </c>
      <c r="CV10" s="546">
        <v>0</v>
      </c>
      <c r="CW10" s="546">
        <v>3.0035800294062938</v>
      </c>
      <c r="CX10" s="535">
        <v>4.8637800216674805</v>
      </c>
      <c r="CY10" s="546">
        <v>2.3701699888333678</v>
      </c>
      <c r="CZ10" s="546">
        <v>0</v>
      </c>
      <c r="DA10" s="546">
        <v>0</v>
      </c>
      <c r="DB10" s="546">
        <v>2.4936100328341126</v>
      </c>
      <c r="DC10" s="535">
        <v>14.668299674987793</v>
      </c>
      <c r="DD10" s="546">
        <v>2.9172799823572859</v>
      </c>
      <c r="DE10" s="546">
        <v>0</v>
      </c>
      <c r="DF10" s="546">
        <v>0</v>
      </c>
      <c r="DG10" s="546">
        <v>11.751019692630507</v>
      </c>
      <c r="DH10" s="535">
        <v>5.3928200082664262</v>
      </c>
      <c r="DI10" s="546">
        <v>2.7849100187886506</v>
      </c>
      <c r="DJ10" s="546">
        <v>0</v>
      </c>
      <c r="DK10" s="546">
        <v>0</v>
      </c>
      <c r="DL10" s="546">
        <v>2.6079099894777755</v>
      </c>
      <c r="DM10" s="535">
        <v>15.85018951474558</v>
      </c>
      <c r="DN10" s="546">
        <v>1.6247199807548895</v>
      </c>
      <c r="DO10" s="546">
        <v>0</v>
      </c>
      <c r="DP10" s="546">
        <v>0</v>
      </c>
      <c r="DQ10" s="546">
        <v>14.22546953399069</v>
      </c>
    </row>
    <row r="11" spans="1:121" s="124" customFormat="1" ht="10">
      <c r="A11" s="261" t="s">
        <v>419</v>
      </c>
      <c r="B11" s="535">
        <v>8.6130000650882721E-2</v>
      </c>
      <c r="C11" s="546">
        <v>8.343999832868576E-2</v>
      </c>
      <c r="D11" s="546">
        <v>0</v>
      </c>
      <c r="E11" s="546">
        <v>0</v>
      </c>
      <c r="F11" s="546">
        <v>2.6900023221969604E-3</v>
      </c>
      <c r="G11" s="535">
        <v>9.1310001909732819E-2</v>
      </c>
      <c r="H11" s="546">
        <v>9.1240003705024719E-2</v>
      </c>
      <c r="I11" s="546">
        <v>0</v>
      </c>
      <c r="J11" s="546">
        <v>0</v>
      </c>
      <c r="K11" s="546">
        <v>6.9998204708099365E-5</v>
      </c>
      <c r="L11" s="535">
        <v>0.21383999288082123</v>
      </c>
      <c r="M11" s="546">
        <v>0.19083000719547272</v>
      </c>
      <c r="N11" s="546">
        <v>0</v>
      </c>
      <c r="O11" s="546">
        <v>0</v>
      </c>
      <c r="P11" s="546">
        <v>2.3009985685348511E-2</v>
      </c>
      <c r="Q11" s="535">
        <v>9.8289996385574341E-2</v>
      </c>
      <c r="R11" s="546">
        <v>9.747999906539917E-2</v>
      </c>
      <c r="S11" s="546">
        <v>0</v>
      </c>
      <c r="T11" s="546">
        <v>0</v>
      </c>
      <c r="U11" s="546">
        <v>8.099973201751709E-4</v>
      </c>
      <c r="V11" s="535">
        <v>0.27180001139640808</v>
      </c>
      <c r="W11" s="546">
        <v>0.23204000294208527</v>
      </c>
      <c r="X11" s="546">
        <v>0</v>
      </c>
      <c r="Y11" s="546">
        <v>0</v>
      </c>
      <c r="Z11" s="546">
        <v>3.9760008454322815E-2</v>
      </c>
      <c r="AA11" s="535">
        <v>0.12037000060081482</v>
      </c>
      <c r="AB11" s="546">
        <v>0.11760000139474869</v>
      </c>
      <c r="AC11" s="546">
        <v>0</v>
      </c>
      <c r="AD11" s="546">
        <v>0</v>
      </c>
      <c r="AE11" s="546">
        <v>2.7699992060661316E-3</v>
      </c>
      <c r="AF11" s="535">
        <v>0.10874000191688538</v>
      </c>
      <c r="AG11" s="546">
        <v>9.0949997305870056E-2</v>
      </c>
      <c r="AH11" s="546">
        <v>0</v>
      </c>
      <c r="AI11" s="546">
        <v>0</v>
      </c>
      <c r="AJ11" s="546">
        <v>1.779000461101532E-2</v>
      </c>
      <c r="AK11" s="535">
        <v>0.11157000064849854</v>
      </c>
      <c r="AL11" s="546">
        <v>0.10524000227451324</v>
      </c>
      <c r="AM11" s="546">
        <v>0</v>
      </c>
      <c r="AN11" s="546">
        <v>0</v>
      </c>
      <c r="AO11" s="546">
        <v>6.3299983739852905E-3</v>
      </c>
      <c r="AP11" s="535">
        <v>0.24946999503299594</v>
      </c>
      <c r="AQ11" s="546">
        <v>0.205139996483922</v>
      </c>
      <c r="AR11" s="546">
        <v>0</v>
      </c>
      <c r="AS11" s="546">
        <v>0</v>
      </c>
      <c r="AT11" s="546">
        <v>4.4329998549073935E-2</v>
      </c>
      <c r="AU11" s="535">
        <v>0.21354000136489049</v>
      </c>
      <c r="AV11" s="546">
        <v>0.17951000228640623</v>
      </c>
      <c r="AW11" s="546">
        <v>0</v>
      </c>
      <c r="AX11" s="546">
        <v>0</v>
      </c>
      <c r="AY11" s="546">
        <v>3.4029999078484252E-2</v>
      </c>
      <c r="AZ11" s="535">
        <v>0.79762997225043364</v>
      </c>
      <c r="BA11" s="546">
        <v>0.76403997212764807</v>
      </c>
      <c r="BB11" s="546">
        <v>0</v>
      </c>
      <c r="BC11" s="546">
        <v>0</v>
      </c>
      <c r="BD11" s="546">
        <v>3.3590000122785568E-2</v>
      </c>
      <c r="BE11" s="535">
        <v>1.1870699872961268</v>
      </c>
      <c r="BF11" s="546">
        <v>1.1241299872053787</v>
      </c>
      <c r="BG11" s="546">
        <v>0</v>
      </c>
      <c r="BH11" s="546">
        <v>0</v>
      </c>
      <c r="BI11" s="546">
        <v>6.2940000090748072E-2</v>
      </c>
      <c r="BJ11" s="535">
        <v>0.22901000082492828</v>
      </c>
      <c r="BK11" s="546">
        <v>8.2189999870024621E-2</v>
      </c>
      <c r="BL11" s="546">
        <v>0</v>
      </c>
      <c r="BM11" s="546">
        <v>0</v>
      </c>
      <c r="BN11" s="546">
        <v>0.14682000095490366</v>
      </c>
      <c r="BO11" s="535">
        <v>7.2608799934387207</v>
      </c>
      <c r="BP11" s="546">
        <v>7.2049399161478505</v>
      </c>
      <c r="BQ11" s="546">
        <v>0</v>
      </c>
      <c r="BR11" s="546">
        <v>0</v>
      </c>
      <c r="BS11" s="546">
        <v>5.5940077290870249E-2</v>
      </c>
      <c r="BT11" s="535">
        <v>0.1534000039100647</v>
      </c>
      <c r="BU11" s="546">
        <v>8.2340002118144184E-2</v>
      </c>
      <c r="BV11" s="546">
        <v>0</v>
      </c>
      <c r="BW11" s="546">
        <v>0</v>
      </c>
      <c r="BX11" s="546">
        <v>7.1060001791920513E-2</v>
      </c>
      <c r="BY11" s="535">
        <v>0.27720001339912415</v>
      </c>
      <c r="BZ11" s="546">
        <v>0.20954999944660813</v>
      </c>
      <c r="CA11" s="546">
        <v>0</v>
      </c>
      <c r="CB11" s="546">
        <v>0</v>
      </c>
      <c r="CC11" s="546">
        <v>6.7650013952516019E-2</v>
      </c>
      <c r="CD11" s="535">
        <v>0.74637999568949454</v>
      </c>
      <c r="CE11" s="546">
        <v>0.66565001010894775</v>
      </c>
      <c r="CF11" s="546">
        <v>0</v>
      </c>
      <c r="CG11" s="546">
        <v>0</v>
      </c>
      <c r="CH11" s="546">
        <v>8.0729985580546781E-2</v>
      </c>
      <c r="CI11" s="535">
        <v>0.24206000566482544</v>
      </c>
      <c r="CJ11" s="546">
        <v>0.14445999672170728</v>
      </c>
      <c r="CK11" s="546">
        <v>0</v>
      </c>
      <c r="CL11" s="546">
        <v>0</v>
      </c>
      <c r="CM11" s="546">
        <v>9.7600008943118155E-2</v>
      </c>
      <c r="CN11" s="535">
        <v>2.9200899410352577</v>
      </c>
      <c r="CO11" s="546">
        <v>2.8673199398326688</v>
      </c>
      <c r="CP11" s="546">
        <v>0</v>
      </c>
      <c r="CQ11" s="546">
        <v>0</v>
      </c>
      <c r="CR11" s="546">
        <v>5.2770001202588901E-2</v>
      </c>
      <c r="CS11" s="535">
        <v>7.5779999780934304E-2</v>
      </c>
      <c r="CT11" s="546">
        <v>3.1840000476222485E-2</v>
      </c>
      <c r="CU11" s="546">
        <v>0</v>
      </c>
      <c r="CV11" s="546">
        <v>0</v>
      </c>
      <c r="CW11" s="546">
        <v>4.3939999304711819E-2</v>
      </c>
      <c r="CX11" s="535">
        <v>4.5099999755620956E-2</v>
      </c>
      <c r="CY11" s="546">
        <v>4.1600000287871808E-2</v>
      </c>
      <c r="CZ11" s="546">
        <v>0</v>
      </c>
      <c r="DA11" s="546">
        <v>0</v>
      </c>
      <c r="DB11" s="546">
        <v>3.4999994677491486E-3</v>
      </c>
      <c r="DC11" s="535">
        <v>6.5250001847743988E-2</v>
      </c>
      <c r="DD11" s="546">
        <v>5.974000008427538E-2</v>
      </c>
      <c r="DE11" s="546">
        <v>0</v>
      </c>
      <c r="DF11" s="546">
        <v>0</v>
      </c>
      <c r="DG11" s="546">
        <v>5.5100017634686083E-3</v>
      </c>
      <c r="DH11" s="535">
        <v>0.13447000077576376</v>
      </c>
      <c r="DI11" s="546">
        <v>0.11758000092231669</v>
      </c>
      <c r="DJ11" s="546">
        <v>0</v>
      </c>
      <c r="DK11" s="546">
        <v>0</v>
      </c>
      <c r="DL11" s="546">
        <v>1.688999985344708E-2</v>
      </c>
      <c r="DM11" s="535">
        <v>0.19813999789039372</v>
      </c>
      <c r="DN11" s="546">
        <v>0.19681999791646376</v>
      </c>
      <c r="DO11" s="546">
        <v>0</v>
      </c>
      <c r="DP11" s="546">
        <v>0</v>
      </c>
      <c r="DQ11" s="546">
        <v>1.3199999739299528E-3</v>
      </c>
    </row>
    <row r="12" spans="1:121" s="19" customFormat="1" ht="10">
      <c r="A12" s="241" t="s">
        <v>46</v>
      </c>
      <c r="B12" s="533">
        <v>7929.7068428397179</v>
      </c>
      <c r="C12" s="544">
        <v>4367.7227805703842</v>
      </c>
      <c r="D12" s="544">
        <v>3235.3892936706543</v>
      </c>
      <c r="E12" s="544">
        <v>101.5934733748436</v>
      </c>
      <c r="F12" s="544">
        <v>225.00129522383577</v>
      </c>
      <c r="G12" s="533">
        <v>7933.3216546103358</v>
      </c>
      <c r="H12" s="544">
        <v>4253.6338505744934</v>
      </c>
      <c r="I12" s="544">
        <v>3345.4788627624512</v>
      </c>
      <c r="J12" s="544">
        <v>119.19274133443832</v>
      </c>
      <c r="K12" s="544">
        <v>215.01619993895292</v>
      </c>
      <c r="L12" s="533">
        <v>7701.8183992691338</v>
      </c>
      <c r="M12" s="544">
        <v>4023.1418447494507</v>
      </c>
      <c r="N12" s="544">
        <v>3357.3073997497559</v>
      </c>
      <c r="O12" s="544">
        <v>107.64074354246259</v>
      </c>
      <c r="P12" s="544">
        <v>213.72841122746468</v>
      </c>
      <c r="Q12" s="533">
        <v>7347.8914015889168</v>
      </c>
      <c r="R12" s="544">
        <v>3993.3931431770325</v>
      </c>
      <c r="S12" s="544">
        <v>3016.4451084136963</v>
      </c>
      <c r="T12" s="544">
        <v>123.62606710195541</v>
      </c>
      <c r="U12" s="544">
        <v>214.4270828962326</v>
      </c>
      <c r="V12" s="533">
        <v>8085.3183875317245</v>
      </c>
      <c r="W12" s="544">
        <v>4102.3257656021115</v>
      </c>
      <c r="X12" s="544">
        <v>3443.9552326202393</v>
      </c>
      <c r="Y12" s="544">
        <v>284.71483398601413</v>
      </c>
      <c r="Z12" s="544">
        <v>254.32255532335967</v>
      </c>
      <c r="AA12" s="533">
        <v>8806.3354723267257</v>
      </c>
      <c r="AB12" s="544">
        <v>4236.7039375305176</v>
      </c>
      <c r="AC12" s="544">
        <v>3829.5706024169922</v>
      </c>
      <c r="AD12" s="544">
        <v>469.58152840659022</v>
      </c>
      <c r="AE12" s="544">
        <v>270.47940397262573</v>
      </c>
      <c r="AF12" s="533">
        <v>9191.189242198132</v>
      </c>
      <c r="AG12" s="544">
        <v>4411.2101154327393</v>
      </c>
      <c r="AH12" s="544">
        <v>3977.3392944335938</v>
      </c>
      <c r="AI12" s="544">
        <v>533.55857588257641</v>
      </c>
      <c r="AJ12" s="544">
        <v>269.08125644922256</v>
      </c>
      <c r="AK12" s="533">
        <v>8586.1197220832109</v>
      </c>
      <c r="AL12" s="544">
        <v>4383.577362537384</v>
      </c>
      <c r="AM12" s="544">
        <v>3409.9056401252747</v>
      </c>
      <c r="AN12" s="544">
        <v>539.74719166755676</v>
      </c>
      <c r="AO12" s="544">
        <v>252.88952775299549</v>
      </c>
      <c r="AP12" s="533">
        <v>9035.6260255625893</v>
      </c>
      <c r="AQ12" s="544">
        <v>4362.4981126785269</v>
      </c>
      <c r="AR12" s="544">
        <v>3253.6092596054077</v>
      </c>
      <c r="AS12" s="544">
        <v>677.8274953160435</v>
      </c>
      <c r="AT12" s="544">
        <v>741.69115796261121</v>
      </c>
      <c r="AU12" s="533">
        <v>9516.6978575852136</v>
      </c>
      <c r="AV12" s="544">
        <v>4577.0378031730652</v>
      </c>
      <c r="AW12" s="544">
        <v>3362.6302332878113</v>
      </c>
      <c r="AX12" s="544">
        <v>928.07882504258305</v>
      </c>
      <c r="AY12" s="544">
        <v>648.95099608175406</v>
      </c>
      <c r="AZ12" s="533">
        <v>10268.381845378963</v>
      </c>
      <c r="BA12" s="544">
        <v>4844.4436554908752</v>
      </c>
      <c r="BB12" s="544">
        <v>3682.1515560150146</v>
      </c>
      <c r="BC12" s="544">
        <v>1060.8617037087679</v>
      </c>
      <c r="BD12" s="544">
        <v>680.9249301643049</v>
      </c>
      <c r="BE12" s="533">
        <v>10860.043953881783</v>
      </c>
      <c r="BF12" s="544">
        <v>5021.951363325119</v>
      </c>
      <c r="BG12" s="544">
        <v>3781.5897831916809</v>
      </c>
      <c r="BH12" s="544">
        <v>1386.5952431093901</v>
      </c>
      <c r="BI12" s="544">
        <v>669.90756425559266</v>
      </c>
      <c r="BJ12" s="533">
        <v>10987.990185546874</v>
      </c>
      <c r="BK12" s="544">
        <v>4916.7706379890442</v>
      </c>
      <c r="BL12" s="544">
        <v>3492.6488169431686</v>
      </c>
      <c r="BM12" s="544">
        <v>1929.3164645940997</v>
      </c>
      <c r="BN12" s="544">
        <v>649.25426602056177</v>
      </c>
      <c r="BO12" s="533">
        <v>10219.160034179688</v>
      </c>
      <c r="BP12" s="544">
        <v>4937.2712745666504</v>
      </c>
      <c r="BQ12" s="544">
        <v>3103.1142497062683</v>
      </c>
      <c r="BR12" s="544">
        <v>1682.5879031140357</v>
      </c>
      <c r="BS12" s="544">
        <v>496.18660679273307</v>
      </c>
      <c r="BT12" s="533">
        <v>10263.579772949219</v>
      </c>
      <c r="BU12" s="544">
        <v>5116.3627014160156</v>
      </c>
      <c r="BV12" s="544">
        <v>2809.6328067779541</v>
      </c>
      <c r="BW12" s="544">
        <v>1820.1325355321169</v>
      </c>
      <c r="BX12" s="544">
        <v>517.45172922313213</v>
      </c>
      <c r="BY12" s="533">
        <v>10655.526184082031</v>
      </c>
      <c r="BZ12" s="544">
        <v>5272.2252602577209</v>
      </c>
      <c r="CA12" s="544">
        <v>3032.0746774673462</v>
      </c>
      <c r="CB12" s="544">
        <v>1846.9941325791297</v>
      </c>
      <c r="CC12" s="544">
        <v>504.23211377783446</v>
      </c>
      <c r="CD12" s="533">
        <v>10257.114556514542</v>
      </c>
      <c r="CE12" s="544">
        <v>5259.4210815429688</v>
      </c>
      <c r="CF12" s="544">
        <v>2635.0409088134766</v>
      </c>
      <c r="CG12" s="544">
        <v>1916.1588623998687</v>
      </c>
      <c r="CH12" s="544">
        <v>446.49370375822764</v>
      </c>
      <c r="CI12" s="533">
        <v>11537.910034179688</v>
      </c>
      <c r="CJ12" s="544">
        <v>5698.5325765609741</v>
      </c>
      <c r="CK12" s="544">
        <v>3530.3919677734375</v>
      </c>
      <c r="CL12" s="544">
        <v>1938.196021027863</v>
      </c>
      <c r="CM12" s="544">
        <v>370.78946881741285</v>
      </c>
      <c r="CN12" s="533">
        <v>11652.301421228796</v>
      </c>
      <c r="CO12" s="544">
        <v>5544.4691233634949</v>
      </c>
      <c r="CP12" s="544">
        <v>3748.5211516618729</v>
      </c>
      <c r="CQ12" s="544">
        <v>2019.2593612261117</v>
      </c>
      <c r="CR12" s="544">
        <v>340.05178497731686</v>
      </c>
      <c r="CS12" s="533">
        <v>12076.374511863105</v>
      </c>
      <c r="CT12" s="544">
        <v>5371.7170145511627</v>
      </c>
      <c r="CU12" s="544">
        <v>3913.1009462587535</v>
      </c>
      <c r="CV12" s="544">
        <v>2162.915278767352</v>
      </c>
      <c r="CW12" s="544">
        <v>628.64127228583675</v>
      </c>
      <c r="CX12" s="533">
        <v>12435.731201171875</v>
      </c>
      <c r="CY12" s="544">
        <v>5223.5119807720184</v>
      </c>
      <c r="CZ12" s="544">
        <v>4156.8252274990082</v>
      </c>
      <c r="DA12" s="544">
        <v>2514.876344492659</v>
      </c>
      <c r="DB12" s="544">
        <v>540.51764840818942</v>
      </c>
      <c r="DC12" s="533">
        <v>12855.445190429688</v>
      </c>
      <c r="DD12" s="546">
        <v>5260.3054533004761</v>
      </c>
      <c r="DE12" s="546">
        <v>3999.8688640594482</v>
      </c>
      <c r="DF12" s="546">
        <v>3034.439850827679</v>
      </c>
      <c r="DG12" s="546">
        <v>560.83102224208415</v>
      </c>
      <c r="DH12" s="533">
        <v>13584.08648281917</v>
      </c>
      <c r="DI12" s="546">
        <v>5359.6748023033142</v>
      </c>
      <c r="DJ12" s="546">
        <v>4795.5290937423706</v>
      </c>
      <c r="DK12" s="546">
        <v>2966.5200432874262</v>
      </c>
      <c r="DL12" s="546">
        <v>462.36254348605871</v>
      </c>
      <c r="DM12" s="533">
        <v>13887.716843861388</v>
      </c>
      <c r="DN12" s="546">
        <v>5588.0152830034494</v>
      </c>
      <c r="DO12" s="546">
        <v>4805.9444657564163</v>
      </c>
      <c r="DP12" s="546">
        <v>2685.634958429262</v>
      </c>
      <c r="DQ12" s="546">
        <v>808.12213667226024</v>
      </c>
    </row>
    <row r="13" spans="1:121" s="124" customFormat="1" ht="10">
      <c r="A13" s="261" t="s">
        <v>420</v>
      </c>
      <c r="B13" s="535">
        <v>6816.9790698885918</v>
      </c>
      <c r="C13" s="546">
        <v>3401.4676456451416</v>
      </c>
      <c r="D13" s="546">
        <v>3092.5303001403809</v>
      </c>
      <c r="E13" s="546">
        <v>98.029513299465179</v>
      </c>
      <c r="F13" s="546">
        <v>224.95161080360413</v>
      </c>
      <c r="G13" s="535">
        <v>6927.9704921767116</v>
      </c>
      <c r="H13" s="546">
        <v>3360.9943923950195</v>
      </c>
      <c r="I13" s="546">
        <v>3250.7188606262207</v>
      </c>
      <c r="J13" s="546">
        <v>101.44914048910141</v>
      </c>
      <c r="K13" s="546">
        <v>214.80809866636992</v>
      </c>
      <c r="L13" s="535">
        <v>6849.0072277374566</v>
      </c>
      <c r="M13" s="546">
        <v>3307.4739799499512</v>
      </c>
      <c r="N13" s="546">
        <v>3223.7414054870605</v>
      </c>
      <c r="O13" s="546">
        <v>104.06772356107831</v>
      </c>
      <c r="P13" s="546">
        <v>213.72411873936653</v>
      </c>
      <c r="Q13" s="535">
        <v>6611.7652414441109</v>
      </c>
      <c r="R13" s="546">
        <v>3289.230281829834</v>
      </c>
      <c r="S13" s="546">
        <v>2988.7421092987061</v>
      </c>
      <c r="T13" s="546">
        <v>119.38417714834213</v>
      </c>
      <c r="U13" s="546">
        <v>214.4086731672287</v>
      </c>
      <c r="V13" s="535">
        <v>7367.4758815579107</v>
      </c>
      <c r="W13" s="546">
        <v>3399.9783601684571</v>
      </c>
      <c r="X13" s="546">
        <v>3434.9299125671387</v>
      </c>
      <c r="Y13" s="546">
        <v>278.25789381191134</v>
      </c>
      <c r="Z13" s="546">
        <v>254.30971501040358</v>
      </c>
      <c r="AA13" s="535">
        <v>8074.9428789429367</v>
      </c>
      <c r="AB13" s="546">
        <v>3523.350643157959</v>
      </c>
      <c r="AC13" s="546">
        <v>3815.2338027954102</v>
      </c>
      <c r="AD13" s="546">
        <v>465.98860834166408</v>
      </c>
      <c r="AE13" s="546">
        <v>270.36982464790344</v>
      </c>
      <c r="AF13" s="535">
        <v>8409.4218376418576</v>
      </c>
      <c r="AG13" s="546">
        <v>3696.0341110229492</v>
      </c>
      <c r="AH13" s="546">
        <v>3920.5519943237305</v>
      </c>
      <c r="AI13" s="546">
        <v>523.75499559845775</v>
      </c>
      <c r="AJ13" s="546">
        <v>269.08073669672012</v>
      </c>
      <c r="AK13" s="535">
        <v>7731.3950130492449</v>
      </c>
      <c r="AL13" s="546">
        <v>3545.1042556762695</v>
      </c>
      <c r="AM13" s="546">
        <v>3402.1326303482056</v>
      </c>
      <c r="AN13" s="546">
        <v>531.30663132667542</v>
      </c>
      <c r="AO13" s="546">
        <v>252.85149569809437</v>
      </c>
      <c r="AP13" s="535">
        <v>8170.1294403137927</v>
      </c>
      <c r="AQ13" s="546">
        <v>3552.632533788681</v>
      </c>
      <c r="AR13" s="546">
        <v>3231.9131593704224</v>
      </c>
      <c r="AS13" s="546">
        <v>673.21085524279624</v>
      </c>
      <c r="AT13" s="546">
        <v>712.37289191189302</v>
      </c>
      <c r="AU13" s="535">
        <v>8710.3103702556764</v>
      </c>
      <c r="AV13" s="546">
        <v>3827.0355532169342</v>
      </c>
      <c r="AW13" s="546">
        <v>3337.557187795639</v>
      </c>
      <c r="AX13" s="546">
        <v>924.80310499388725</v>
      </c>
      <c r="AY13" s="546">
        <v>620.9145242492159</v>
      </c>
      <c r="AZ13" s="535">
        <v>9425.0753858887565</v>
      </c>
      <c r="BA13" s="546">
        <v>4121.0403757095337</v>
      </c>
      <c r="BB13" s="546">
        <v>3605.3558683395386</v>
      </c>
      <c r="BC13" s="546">
        <v>1052.6639840565622</v>
      </c>
      <c r="BD13" s="546">
        <v>646.01515778312205</v>
      </c>
      <c r="BE13" s="535">
        <v>10032.396027410585</v>
      </c>
      <c r="BF13" s="546">
        <v>4329.78817486763</v>
      </c>
      <c r="BG13" s="546">
        <v>3773.8451697826385</v>
      </c>
      <c r="BH13" s="546">
        <v>1374.3390228664503</v>
      </c>
      <c r="BI13" s="546">
        <v>554.42365989386599</v>
      </c>
      <c r="BJ13" s="535">
        <v>10198.536694335937</v>
      </c>
      <c r="BK13" s="546">
        <v>4213.5579414367676</v>
      </c>
      <c r="BL13" s="546">
        <v>3447.6784763932228</v>
      </c>
      <c r="BM13" s="546">
        <v>1924.3373347781599</v>
      </c>
      <c r="BN13" s="546">
        <v>612.96294172778653</v>
      </c>
      <c r="BO13" s="535">
        <v>9417.6497802734375</v>
      </c>
      <c r="BP13" s="546">
        <v>4213.6519746780396</v>
      </c>
      <c r="BQ13" s="546">
        <v>3044.2432911396027</v>
      </c>
      <c r="BR13" s="546">
        <v>1676.2192431557924</v>
      </c>
      <c r="BS13" s="546">
        <v>483.53527130000293</v>
      </c>
      <c r="BT13" s="535">
        <v>9342.3263549804688</v>
      </c>
      <c r="BU13" s="546">
        <v>4288.2603416442871</v>
      </c>
      <c r="BV13" s="546">
        <v>2756.2096562385559</v>
      </c>
      <c r="BW13" s="546">
        <v>1812.9148056730628</v>
      </c>
      <c r="BX13" s="546">
        <v>484.94155142456293</v>
      </c>
      <c r="BY13" s="535">
        <v>9619.9221801757813</v>
      </c>
      <c r="BZ13" s="546">
        <v>4430.3252481222153</v>
      </c>
      <c r="CA13" s="546">
        <v>2953.8153642714024</v>
      </c>
      <c r="CB13" s="546">
        <v>1829.8275723618572</v>
      </c>
      <c r="CC13" s="546">
        <v>405.95399542030646</v>
      </c>
      <c r="CD13" s="535">
        <v>9249.105043479125</v>
      </c>
      <c r="CE13" s="546">
        <v>4412.0401306152344</v>
      </c>
      <c r="CF13" s="546">
        <v>2514.2981014251709</v>
      </c>
      <c r="CG13" s="546">
        <v>1903.8569722650573</v>
      </c>
      <c r="CH13" s="546">
        <v>418.90983917366248</v>
      </c>
      <c r="CI13" s="535">
        <v>9831.6966552734375</v>
      </c>
      <c r="CJ13" s="546">
        <v>4340.8818607330322</v>
      </c>
      <c r="CK13" s="546">
        <v>3248.6109771728516</v>
      </c>
      <c r="CL13" s="546">
        <v>1914.6557115837932</v>
      </c>
      <c r="CM13" s="546">
        <v>327.54810578376055</v>
      </c>
      <c r="CN13" s="535">
        <v>10515.85940111801</v>
      </c>
      <c r="CO13" s="546">
        <v>4583.1544795036316</v>
      </c>
      <c r="CP13" s="546">
        <v>3628.6144459247589</v>
      </c>
      <c r="CQ13" s="546">
        <v>1996.0599204860628</v>
      </c>
      <c r="CR13" s="546">
        <v>308.03055520355701</v>
      </c>
      <c r="CS13" s="535">
        <v>10979.099442656152</v>
      </c>
      <c r="CT13" s="546">
        <v>4613.2762489318848</v>
      </c>
      <c r="CU13" s="546">
        <v>3754.9609659425914</v>
      </c>
      <c r="CV13" s="546">
        <v>2147.8281285512494</v>
      </c>
      <c r="CW13" s="546">
        <v>463.03409923042636</v>
      </c>
      <c r="CX13" s="535">
        <v>11196.799194335938</v>
      </c>
      <c r="CY13" s="546">
        <v>4551.4211926460266</v>
      </c>
      <c r="CZ13" s="546">
        <v>3760.802326798439</v>
      </c>
      <c r="DA13" s="546">
        <v>2505.834644658491</v>
      </c>
      <c r="DB13" s="546">
        <v>378.74103023298085</v>
      </c>
      <c r="DC13" s="535">
        <v>12049.213012695313</v>
      </c>
      <c r="DD13" s="546">
        <v>4643.4919773340225</v>
      </c>
      <c r="DE13" s="546">
        <v>3913.8212938308716</v>
      </c>
      <c r="DF13" s="546">
        <v>3024.040489808307</v>
      </c>
      <c r="DG13" s="546">
        <v>467.85925172211137</v>
      </c>
      <c r="DH13" s="535">
        <v>12840.282859981991</v>
      </c>
      <c r="DI13" s="546">
        <v>4730.6586935520172</v>
      </c>
      <c r="DJ13" s="546">
        <v>4738.9174299836159</v>
      </c>
      <c r="DK13" s="546">
        <v>2949.0480531835929</v>
      </c>
      <c r="DL13" s="546">
        <v>421.65868326276541</v>
      </c>
      <c r="DM13" s="535">
        <v>13125.249126241659</v>
      </c>
      <c r="DN13" s="546">
        <v>4982.6221004277468</v>
      </c>
      <c r="DO13" s="546">
        <v>4705.3253480195999</v>
      </c>
      <c r="DP13" s="546">
        <v>2666.6503386608092</v>
      </c>
      <c r="DQ13" s="546">
        <v>770.65133913350292</v>
      </c>
    </row>
    <row r="14" spans="1:121" s="95" customFormat="1" ht="10">
      <c r="A14" s="262" t="s">
        <v>49</v>
      </c>
      <c r="B14" s="536">
        <v>6816.9790698885918</v>
      </c>
      <c r="C14" s="547">
        <v>3401.4676456451416</v>
      </c>
      <c r="D14" s="547">
        <v>3092.5303001403809</v>
      </c>
      <c r="E14" s="547">
        <v>98.029513299465179</v>
      </c>
      <c r="F14" s="547">
        <v>224.95161080360413</v>
      </c>
      <c r="G14" s="536">
        <v>6927.9704921767116</v>
      </c>
      <c r="H14" s="547">
        <v>3360.9943923950195</v>
      </c>
      <c r="I14" s="547">
        <v>3250.7188606262207</v>
      </c>
      <c r="J14" s="547">
        <v>101.44914048910141</v>
      </c>
      <c r="K14" s="547">
        <v>214.80809866636992</v>
      </c>
      <c r="L14" s="536">
        <v>6849.0072277374566</v>
      </c>
      <c r="M14" s="547">
        <v>3307.4739799499512</v>
      </c>
      <c r="N14" s="547">
        <v>3223.7414054870605</v>
      </c>
      <c r="O14" s="547">
        <v>104.06772356107831</v>
      </c>
      <c r="P14" s="547">
        <v>213.72411873936653</v>
      </c>
      <c r="Q14" s="536">
        <v>6611.7652414441109</v>
      </c>
      <c r="R14" s="547">
        <v>3289.230281829834</v>
      </c>
      <c r="S14" s="547">
        <v>2988.7421092987061</v>
      </c>
      <c r="T14" s="547">
        <v>119.38417714834213</v>
      </c>
      <c r="U14" s="547">
        <v>214.4086731672287</v>
      </c>
      <c r="V14" s="536">
        <v>7367.4758815579107</v>
      </c>
      <c r="W14" s="547">
        <v>3399.9783601684571</v>
      </c>
      <c r="X14" s="547">
        <v>3434.9299125671387</v>
      </c>
      <c r="Y14" s="547">
        <v>278.25789381191134</v>
      </c>
      <c r="Z14" s="547">
        <v>254.30971501040358</v>
      </c>
      <c r="AA14" s="536">
        <v>8074.9428789429367</v>
      </c>
      <c r="AB14" s="547">
        <v>3523.350643157959</v>
      </c>
      <c r="AC14" s="547">
        <v>3815.2338027954102</v>
      </c>
      <c r="AD14" s="547">
        <v>465.98860834166408</v>
      </c>
      <c r="AE14" s="547">
        <v>270.36982464790344</v>
      </c>
      <c r="AF14" s="536">
        <v>8409.4218376418576</v>
      </c>
      <c r="AG14" s="547">
        <v>3696.0341110229492</v>
      </c>
      <c r="AH14" s="547">
        <v>3920.5519943237305</v>
      </c>
      <c r="AI14" s="547">
        <v>523.75499559845775</v>
      </c>
      <c r="AJ14" s="547">
        <v>269.08073669672012</v>
      </c>
      <c r="AK14" s="536">
        <v>7731.3950130492449</v>
      </c>
      <c r="AL14" s="547">
        <v>3545.1042556762695</v>
      </c>
      <c r="AM14" s="547">
        <v>3402.1326303482056</v>
      </c>
      <c r="AN14" s="547">
        <v>531.30663132667542</v>
      </c>
      <c r="AO14" s="547">
        <v>252.85149569809437</v>
      </c>
      <c r="AP14" s="536">
        <v>8170.1754403146333</v>
      </c>
      <c r="AQ14" s="547">
        <v>3552.632533788681</v>
      </c>
      <c r="AR14" s="547">
        <v>3231.9131593704224</v>
      </c>
      <c r="AS14" s="547">
        <v>673.21085524279624</v>
      </c>
      <c r="AT14" s="547">
        <v>712.41889191273367</v>
      </c>
      <c r="AU14" s="536">
        <v>8710.3563699733932</v>
      </c>
      <c r="AV14" s="547">
        <v>3827.0355532169342</v>
      </c>
      <c r="AW14" s="547">
        <v>3337.557187795639</v>
      </c>
      <c r="AX14" s="547">
        <v>924.80310499388725</v>
      </c>
      <c r="AY14" s="547">
        <v>620.96052396693267</v>
      </c>
      <c r="AZ14" s="536">
        <v>9425.1213856064714</v>
      </c>
      <c r="BA14" s="547">
        <v>4121.0403757095337</v>
      </c>
      <c r="BB14" s="547">
        <v>3605.3558683395386</v>
      </c>
      <c r="BC14" s="547">
        <v>1052.6639840565622</v>
      </c>
      <c r="BD14" s="547">
        <v>646.061157500837</v>
      </c>
      <c r="BE14" s="536">
        <v>10032.442027605139</v>
      </c>
      <c r="BF14" s="547">
        <v>4329.78817486763</v>
      </c>
      <c r="BG14" s="547">
        <v>3773.8451697826385</v>
      </c>
      <c r="BH14" s="547">
        <v>1374.3390228664503</v>
      </c>
      <c r="BI14" s="547">
        <v>554.46966008841991</v>
      </c>
      <c r="BJ14" s="536">
        <v>10198.587280273438</v>
      </c>
      <c r="BK14" s="547">
        <v>4213.5579414367676</v>
      </c>
      <c r="BL14" s="547">
        <v>3447.6784763932228</v>
      </c>
      <c r="BM14" s="547">
        <v>1924.3373347781599</v>
      </c>
      <c r="BN14" s="547">
        <v>613.01352766528726</v>
      </c>
      <c r="BO14" s="536">
        <v>9417.6497802734375</v>
      </c>
      <c r="BP14" s="547">
        <v>4213.6519746780396</v>
      </c>
      <c r="BQ14" s="547">
        <v>3044.2432911396027</v>
      </c>
      <c r="BR14" s="547">
        <v>1676.2192431557924</v>
      </c>
      <c r="BS14" s="547">
        <v>483.53527130000293</v>
      </c>
      <c r="BT14" s="536">
        <v>9342.3263549804688</v>
      </c>
      <c r="BU14" s="547">
        <v>4288.2603416442871</v>
      </c>
      <c r="BV14" s="547">
        <v>2756.2096562385559</v>
      </c>
      <c r="BW14" s="547">
        <v>1812.9148056730628</v>
      </c>
      <c r="BX14" s="547">
        <v>484.94155142456293</v>
      </c>
      <c r="BY14" s="536">
        <v>9619.9221801757813</v>
      </c>
      <c r="BZ14" s="547">
        <v>4430.3252481222153</v>
      </c>
      <c r="CA14" s="547">
        <v>2953.8153642714024</v>
      </c>
      <c r="CB14" s="547">
        <v>1829.8275723618572</v>
      </c>
      <c r="CC14" s="547">
        <v>405.95399542030646</v>
      </c>
      <c r="CD14" s="536">
        <v>9249.105043479125</v>
      </c>
      <c r="CE14" s="547">
        <v>4412.0401306152344</v>
      </c>
      <c r="CF14" s="547">
        <v>2514.2981014251709</v>
      </c>
      <c r="CG14" s="547">
        <v>1903.8569722650573</v>
      </c>
      <c r="CH14" s="547">
        <v>418.90983917366248</v>
      </c>
      <c r="CI14" s="536">
        <v>9831.6966552734375</v>
      </c>
      <c r="CJ14" s="547">
        <v>4340.8818607330322</v>
      </c>
      <c r="CK14" s="547">
        <v>3248.6109771728516</v>
      </c>
      <c r="CL14" s="547">
        <v>1914.6557115837932</v>
      </c>
      <c r="CM14" s="547">
        <v>327.54810578376055</v>
      </c>
      <c r="CN14" s="536">
        <v>10515.85940111801</v>
      </c>
      <c r="CO14" s="547">
        <v>4583.1544795036316</v>
      </c>
      <c r="CP14" s="547">
        <v>3628.6144459247589</v>
      </c>
      <c r="CQ14" s="547">
        <v>1996.0599204860628</v>
      </c>
      <c r="CR14" s="547">
        <v>308.03055520355701</v>
      </c>
      <c r="CS14" s="536">
        <v>10979.099442656152</v>
      </c>
      <c r="CT14" s="547">
        <v>4613.2762489318848</v>
      </c>
      <c r="CU14" s="547">
        <v>3754.9609659425914</v>
      </c>
      <c r="CV14" s="547">
        <v>2147.8281285512494</v>
      </c>
      <c r="CW14" s="547">
        <v>463.03409923042636</v>
      </c>
      <c r="CX14" s="536">
        <v>11196.799194335938</v>
      </c>
      <c r="CY14" s="547">
        <v>4551.4211926460266</v>
      </c>
      <c r="CZ14" s="547">
        <v>3760.802326798439</v>
      </c>
      <c r="DA14" s="547">
        <v>2505.834644658491</v>
      </c>
      <c r="DB14" s="547">
        <v>378.74103023298085</v>
      </c>
      <c r="DC14" s="536">
        <v>12049.213012695313</v>
      </c>
      <c r="DD14" s="547">
        <v>4643.4919773340225</v>
      </c>
      <c r="DE14" s="547">
        <v>3913.8212938308716</v>
      </c>
      <c r="DF14" s="547">
        <v>3024.040489808307</v>
      </c>
      <c r="DG14" s="547">
        <v>467.85925172211137</v>
      </c>
      <c r="DH14" s="536">
        <v>12840.282859981991</v>
      </c>
      <c r="DI14" s="547">
        <v>4730.6586935520172</v>
      </c>
      <c r="DJ14" s="547">
        <v>4738.9174299836159</v>
      </c>
      <c r="DK14" s="547">
        <v>2949.0480531835929</v>
      </c>
      <c r="DL14" s="547">
        <v>421.65868326276541</v>
      </c>
      <c r="DM14" s="536">
        <v>13125.249126241659</v>
      </c>
      <c r="DN14" s="547">
        <v>4982.6221004277468</v>
      </c>
      <c r="DO14" s="547">
        <v>4705.3253480195999</v>
      </c>
      <c r="DP14" s="547">
        <v>2666.6503386608092</v>
      </c>
      <c r="DQ14" s="547">
        <v>770.65133913350292</v>
      </c>
    </row>
    <row r="15" spans="1:121" s="124" customFormat="1" ht="10">
      <c r="A15" s="261" t="s">
        <v>421</v>
      </c>
      <c r="B15" s="535">
        <v>1112.7277729511261</v>
      </c>
      <c r="C15" s="546">
        <v>966.24636960029602</v>
      </c>
      <c r="D15" s="546">
        <v>142.85899353027344</v>
      </c>
      <c r="E15" s="546">
        <v>3.563960075378418</v>
      </c>
      <c r="F15" s="546">
        <v>5.8449745178222656E-2</v>
      </c>
      <c r="G15" s="535">
        <v>1005.3511624336243</v>
      </c>
      <c r="H15" s="546">
        <v>892.63945817947388</v>
      </c>
      <c r="I15" s="546">
        <v>94.760002136230469</v>
      </c>
      <c r="J15" s="546">
        <v>17.743600845336914</v>
      </c>
      <c r="K15" s="546">
        <v>0.20810127258300781</v>
      </c>
      <c r="L15" s="535">
        <v>852.81117153167725</v>
      </c>
      <c r="M15" s="546">
        <v>715.66786479949951</v>
      </c>
      <c r="N15" s="546">
        <v>133.56599426269531</v>
      </c>
      <c r="O15" s="546">
        <v>3.5730199813842773</v>
      </c>
      <c r="P15" s="546">
        <v>4.2924880981445313E-3</v>
      </c>
      <c r="Q15" s="535">
        <v>736.12616014480591</v>
      </c>
      <c r="R15" s="546">
        <v>704.16286134719849</v>
      </c>
      <c r="S15" s="546">
        <v>27.702999114990234</v>
      </c>
      <c r="T15" s="546">
        <v>4.2418899536132813</v>
      </c>
      <c r="U15" s="546">
        <v>1.840972900390625E-2</v>
      </c>
      <c r="V15" s="535">
        <v>717.84850597381592</v>
      </c>
      <c r="W15" s="546">
        <v>702.34740543365479</v>
      </c>
      <c r="X15" s="546">
        <v>9.0253200531005859</v>
      </c>
      <c r="Y15" s="546">
        <v>6.4569401741027832</v>
      </c>
      <c r="Z15" s="546">
        <v>1.8840312957763672E-2</v>
      </c>
      <c r="AA15" s="535">
        <v>731.39259338378906</v>
      </c>
      <c r="AB15" s="546">
        <v>713.35329437255859</v>
      </c>
      <c r="AC15" s="546">
        <v>14.336799621582031</v>
      </c>
      <c r="AD15" s="546">
        <v>3.5929200649261475</v>
      </c>
      <c r="AE15" s="546">
        <v>0.10957932472229004</v>
      </c>
      <c r="AF15" s="535">
        <v>781.76740455627441</v>
      </c>
      <c r="AG15" s="546">
        <v>715.17600440979004</v>
      </c>
      <c r="AH15" s="546">
        <v>56.787300109863281</v>
      </c>
      <c r="AI15" s="546">
        <v>9.8035802841186523</v>
      </c>
      <c r="AJ15" s="546">
        <v>5.1975250244140625E-4</v>
      </c>
      <c r="AK15" s="535">
        <v>854.72470903396606</v>
      </c>
      <c r="AL15" s="546">
        <v>838.4731068611145</v>
      </c>
      <c r="AM15" s="546">
        <v>7.7730097770690918</v>
      </c>
      <c r="AN15" s="546">
        <v>8.4405603408813477</v>
      </c>
      <c r="AO15" s="546">
        <v>3.8032054901123047E-2</v>
      </c>
      <c r="AP15" s="535">
        <v>865.49585540406326</v>
      </c>
      <c r="AQ15" s="546">
        <v>809.86529530386895</v>
      </c>
      <c r="AR15" s="546">
        <v>21.696140103042126</v>
      </c>
      <c r="AS15" s="546">
        <v>4.6166398972272873</v>
      </c>
      <c r="AT15" s="546">
        <v>29.317780099924903</v>
      </c>
      <c r="AU15" s="535">
        <v>806.38722960805171</v>
      </c>
      <c r="AV15" s="546">
        <v>750.00227950140834</v>
      </c>
      <c r="AW15" s="546">
        <v>25.07305970788002</v>
      </c>
      <c r="AX15" s="546">
        <v>3.2757199346378911</v>
      </c>
      <c r="AY15" s="546">
        <v>28.036170464125462</v>
      </c>
      <c r="AZ15" s="535">
        <v>843.30660447859555</v>
      </c>
      <c r="BA15" s="546">
        <v>723.403344579041</v>
      </c>
      <c r="BB15" s="546">
        <v>76.79576988145709</v>
      </c>
      <c r="BC15" s="546">
        <v>8.1977202025882434</v>
      </c>
      <c r="BD15" s="546">
        <v>34.909769815509208</v>
      </c>
      <c r="BE15" s="535">
        <v>827.64796087337891</v>
      </c>
      <c r="BF15" s="546">
        <v>692.16319203004241</v>
      </c>
      <c r="BG15" s="546">
        <v>7.7446298971772194</v>
      </c>
      <c r="BH15" s="546">
        <v>12.256220021285117</v>
      </c>
      <c r="BI15" s="546">
        <v>115.48391892487416</v>
      </c>
      <c r="BJ15" s="535">
        <v>789.4188232421875</v>
      </c>
      <c r="BK15" s="546">
        <v>703.21245120093226</v>
      </c>
      <c r="BL15" s="546">
        <v>44.970390029251575</v>
      </c>
      <c r="BM15" s="546">
        <v>4.9791300310753286</v>
      </c>
      <c r="BN15" s="546">
        <v>36.256851980928332</v>
      </c>
      <c r="BO15" s="535">
        <v>801.50119781494141</v>
      </c>
      <c r="BP15" s="546">
        <v>723.61929628252983</v>
      </c>
      <c r="BQ15" s="546">
        <v>58.870800457894802</v>
      </c>
      <c r="BR15" s="546">
        <v>6.3686601164517924</v>
      </c>
      <c r="BS15" s="546">
        <v>12.642440958064981</v>
      </c>
      <c r="BT15" s="535">
        <v>921.2550048828125</v>
      </c>
      <c r="BU15" s="546">
        <v>828.10299805551767</v>
      </c>
      <c r="BV15" s="546">
        <v>53.423150479793549</v>
      </c>
      <c r="BW15" s="546">
        <v>7.217730057425797</v>
      </c>
      <c r="BX15" s="546">
        <v>32.511126290075481</v>
      </c>
      <c r="BY15" s="535">
        <v>1035.6029968261719</v>
      </c>
      <c r="BZ15" s="546">
        <v>841.90074177458882</v>
      </c>
      <c r="CA15" s="546">
        <v>78.259298086166382</v>
      </c>
      <c r="CB15" s="546">
        <v>17.166559920180589</v>
      </c>
      <c r="CC15" s="546">
        <v>98.276397045236081</v>
      </c>
      <c r="CD15" s="535">
        <v>1008.0094259977013</v>
      </c>
      <c r="CE15" s="546">
        <v>847.38700866699219</v>
      </c>
      <c r="CF15" s="546">
        <v>120.74299621582031</v>
      </c>
      <c r="CG15" s="546">
        <v>12.301890034228563</v>
      </c>
      <c r="CH15" s="546">
        <v>27.577531080660265</v>
      </c>
      <c r="CI15" s="535">
        <v>1706.2069702148438</v>
      </c>
      <c r="CJ15" s="546">
        <v>1357.6508267633617</v>
      </c>
      <c r="CK15" s="546">
        <v>281.781005859375</v>
      </c>
      <c r="CL15" s="546">
        <v>23.540310204960406</v>
      </c>
      <c r="CM15" s="546">
        <v>43.234827387146652</v>
      </c>
      <c r="CN15" s="535">
        <v>1136.4422441515198</v>
      </c>
      <c r="CO15" s="546">
        <v>961.31484750285745</v>
      </c>
      <c r="CP15" s="546">
        <v>119.90665693185292</v>
      </c>
      <c r="CQ15" s="546">
        <v>23.199449824169278</v>
      </c>
      <c r="CR15" s="546">
        <v>32.021289892640198</v>
      </c>
      <c r="CS15" s="535">
        <v>1097.2713096493571</v>
      </c>
      <c r="CT15" s="546">
        <v>758.44088104367256</v>
      </c>
      <c r="CU15" s="546">
        <v>158.13600789142583</v>
      </c>
      <c r="CV15" s="546">
        <v>15.087150204926729</v>
      </c>
      <c r="CW15" s="546">
        <v>165.60727050933201</v>
      </c>
      <c r="CX15" s="535">
        <v>1239.0280151367188</v>
      </c>
      <c r="CY15" s="546">
        <v>672.09117389470339</v>
      </c>
      <c r="CZ15" s="546">
        <v>396.02896010875702</v>
      </c>
      <c r="DA15" s="546">
        <v>9.0417000204324722</v>
      </c>
      <c r="DB15" s="546">
        <v>161.86618111282587</v>
      </c>
      <c r="DC15" s="535">
        <v>806.19197082519531</v>
      </c>
      <c r="DD15" s="546">
        <v>616.81435595452785</v>
      </c>
      <c r="DE15" s="546">
        <v>86.040602147579193</v>
      </c>
      <c r="DF15" s="546">
        <v>10.39942012168467</v>
      </c>
      <c r="DG15" s="546">
        <v>92.937592601403594</v>
      </c>
      <c r="DH15" s="535">
        <v>743.79712231794838</v>
      </c>
      <c r="DI15" s="546">
        <v>629.01637288182974</v>
      </c>
      <c r="DJ15" s="546">
        <v>56.6050099208951</v>
      </c>
      <c r="DK15" s="546">
        <v>17.471989739686251</v>
      </c>
      <c r="DL15" s="546">
        <v>40.70374977553729</v>
      </c>
      <c r="DM15" s="535">
        <v>762.47203596646432</v>
      </c>
      <c r="DN15" s="546">
        <v>605.39456440322101</v>
      </c>
      <c r="DO15" s="546">
        <v>100.62200111150742</v>
      </c>
      <c r="DP15" s="546">
        <v>18.984679909422994</v>
      </c>
      <c r="DQ15" s="546">
        <v>37.470790542312898</v>
      </c>
    </row>
    <row r="16" spans="1:121" s="95" customFormat="1" ht="10">
      <c r="A16" s="262" t="s">
        <v>49</v>
      </c>
      <c r="B16" s="536">
        <v>1112.7277729511256</v>
      </c>
      <c r="C16" s="547">
        <v>966.24636960029602</v>
      </c>
      <c r="D16" s="547">
        <v>142.85899353027344</v>
      </c>
      <c r="E16" s="547">
        <v>3.563960075378418</v>
      </c>
      <c r="F16" s="547">
        <v>5.8449745177767909E-2</v>
      </c>
      <c r="G16" s="536">
        <v>1005.3511624336243</v>
      </c>
      <c r="H16" s="547">
        <v>892.63945817947388</v>
      </c>
      <c r="I16" s="547">
        <v>94.760002136230469</v>
      </c>
      <c r="J16" s="547">
        <v>17.743600845336914</v>
      </c>
      <c r="K16" s="547">
        <v>0.20810127258300781</v>
      </c>
      <c r="L16" s="536">
        <v>852.81117153167725</v>
      </c>
      <c r="M16" s="547">
        <v>715.66786479949951</v>
      </c>
      <c r="N16" s="547">
        <v>133.56599426269531</v>
      </c>
      <c r="O16" s="547">
        <v>3.5730199813842773</v>
      </c>
      <c r="P16" s="547">
        <v>4.2924880981445313E-3</v>
      </c>
      <c r="Q16" s="536">
        <v>736.12616014480591</v>
      </c>
      <c r="R16" s="547">
        <v>704.16286134719849</v>
      </c>
      <c r="S16" s="547">
        <v>27.702999114990234</v>
      </c>
      <c r="T16" s="547">
        <v>4.2418899536132813</v>
      </c>
      <c r="U16" s="547">
        <v>1.840972900390625E-2</v>
      </c>
      <c r="V16" s="536">
        <v>717.84850597381592</v>
      </c>
      <c r="W16" s="547">
        <v>702.34740543365479</v>
      </c>
      <c r="X16" s="547">
        <v>9.0253200531005859</v>
      </c>
      <c r="Y16" s="547">
        <v>6.4569401741027832</v>
      </c>
      <c r="Z16" s="547">
        <v>1.8840312957763672E-2</v>
      </c>
      <c r="AA16" s="536">
        <v>731.39259338378906</v>
      </c>
      <c r="AB16" s="547">
        <v>713.35329437255859</v>
      </c>
      <c r="AC16" s="547">
        <v>14.336799621582031</v>
      </c>
      <c r="AD16" s="547">
        <v>3.5929200649261475</v>
      </c>
      <c r="AE16" s="547">
        <v>0.10957932472229004</v>
      </c>
      <c r="AF16" s="536">
        <v>781.76740455627441</v>
      </c>
      <c r="AG16" s="547">
        <v>715.17600440979004</v>
      </c>
      <c r="AH16" s="547">
        <v>56.787300109863281</v>
      </c>
      <c r="AI16" s="547">
        <v>9.8035802841186523</v>
      </c>
      <c r="AJ16" s="547">
        <v>5.1975250244140625E-4</v>
      </c>
      <c r="AK16" s="536">
        <v>854.72470903396606</v>
      </c>
      <c r="AL16" s="547">
        <v>838.4731068611145</v>
      </c>
      <c r="AM16" s="547">
        <v>7.7730097770690918</v>
      </c>
      <c r="AN16" s="547">
        <v>8.4405603408813477</v>
      </c>
      <c r="AO16" s="547">
        <v>3.8032054901123047E-2</v>
      </c>
      <c r="AP16" s="536">
        <v>865.49585540406326</v>
      </c>
      <c r="AQ16" s="547">
        <v>809.86529530386895</v>
      </c>
      <c r="AR16" s="547">
        <v>21.696140103042126</v>
      </c>
      <c r="AS16" s="547">
        <v>4.6166398972272873</v>
      </c>
      <c r="AT16" s="547">
        <v>29.317780099924903</v>
      </c>
      <c r="AU16" s="536">
        <v>806.38722960805171</v>
      </c>
      <c r="AV16" s="547">
        <v>750.00227950140834</v>
      </c>
      <c r="AW16" s="547">
        <v>25.07305970788002</v>
      </c>
      <c r="AX16" s="547">
        <v>3.2757199346378911</v>
      </c>
      <c r="AY16" s="547">
        <v>28.036170464125462</v>
      </c>
      <c r="AZ16" s="536">
        <v>843.30660447859555</v>
      </c>
      <c r="BA16" s="547">
        <v>723.403344579041</v>
      </c>
      <c r="BB16" s="547">
        <v>76.79576988145709</v>
      </c>
      <c r="BC16" s="547">
        <v>8.1977202025882434</v>
      </c>
      <c r="BD16" s="547">
        <v>34.909769815509208</v>
      </c>
      <c r="BE16" s="536">
        <v>827.64796087337891</v>
      </c>
      <c r="BF16" s="547">
        <v>692.16319203004241</v>
      </c>
      <c r="BG16" s="547">
        <v>7.7446298971772194</v>
      </c>
      <c r="BH16" s="547">
        <v>12.256220021285117</v>
      </c>
      <c r="BI16" s="547">
        <v>115.48391892487416</v>
      </c>
      <c r="BJ16" s="536">
        <v>789.4188232421875</v>
      </c>
      <c r="BK16" s="547">
        <v>703.21245120093226</v>
      </c>
      <c r="BL16" s="547">
        <v>44.970390029251575</v>
      </c>
      <c r="BM16" s="547">
        <v>4.9791300310753286</v>
      </c>
      <c r="BN16" s="547">
        <v>36.256851980928332</v>
      </c>
      <c r="BO16" s="536">
        <v>801.50119781494141</v>
      </c>
      <c r="BP16" s="547">
        <v>723.61929628252983</v>
      </c>
      <c r="BQ16" s="547">
        <v>58.870800457894802</v>
      </c>
      <c r="BR16" s="547">
        <v>6.3686601164517924</v>
      </c>
      <c r="BS16" s="547">
        <v>12.642440958064981</v>
      </c>
      <c r="BT16" s="536">
        <v>921.2550048828125</v>
      </c>
      <c r="BU16" s="547">
        <v>828.10299805551767</v>
      </c>
      <c r="BV16" s="547">
        <v>53.423150479793549</v>
      </c>
      <c r="BW16" s="547">
        <v>7.217730057425797</v>
      </c>
      <c r="BX16" s="547">
        <v>32.511126290075481</v>
      </c>
      <c r="BY16" s="536">
        <v>1035.6029968261719</v>
      </c>
      <c r="BZ16" s="547">
        <v>841.90074177458882</v>
      </c>
      <c r="CA16" s="547">
        <v>78.259298086166382</v>
      </c>
      <c r="CB16" s="547">
        <v>17.166559920180589</v>
      </c>
      <c r="CC16" s="547">
        <v>98.276397045236081</v>
      </c>
      <c r="CD16" s="536">
        <v>1008.0094259977013</v>
      </c>
      <c r="CE16" s="547">
        <v>847.38700866699219</v>
      </c>
      <c r="CF16" s="547">
        <v>120.74299621582031</v>
      </c>
      <c r="CG16" s="547">
        <v>12.301890034228563</v>
      </c>
      <c r="CH16" s="547">
        <v>27.577531080660265</v>
      </c>
      <c r="CI16" s="536">
        <v>1706.2069702148438</v>
      </c>
      <c r="CJ16" s="547">
        <v>1357.6508267633617</v>
      </c>
      <c r="CK16" s="547">
        <v>281.781005859375</v>
      </c>
      <c r="CL16" s="547">
        <v>23.540310204960406</v>
      </c>
      <c r="CM16" s="547">
        <v>43.234827387146652</v>
      </c>
      <c r="CN16" s="536">
        <v>1136.4422441515198</v>
      </c>
      <c r="CO16" s="547">
        <v>961.31484750285745</v>
      </c>
      <c r="CP16" s="547">
        <v>119.90665693185292</v>
      </c>
      <c r="CQ16" s="547">
        <v>23.199449824169278</v>
      </c>
      <c r="CR16" s="547">
        <v>32.021289892640198</v>
      </c>
      <c r="CS16" s="536">
        <v>1097.2713096493571</v>
      </c>
      <c r="CT16" s="547">
        <v>758.44088104367256</v>
      </c>
      <c r="CU16" s="547">
        <v>158.13600789142583</v>
      </c>
      <c r="CV16" s="547">
        <v>15.087150204926729</v>
      </c>
      <c r="CW16" s="547">
        <v>165.60727050933201</v>
      </c>
      <c r="CX16" s="536">
        <v>1239.0280151367188</v>
      </c>
      <c r="CY16" s="547">
        <v>672.09117389470339</v>
      </c>
      <c r="CZ16" s="547">
        <v>396.02896010875702</v>
      </c>
      <c r="DA16" s="547">
        <v>9.0417000204324722</v>
      </c>
      <c r="DB16" s="547">
        <v>161.86618111282587</v>
      </c>
      <c r="DC16" s="536">
        <v>806.19197082519531</v>
      </c>
      <c r="DD16" s="547">
        <v>616.81435595452785</v>
      </c>
      <c r="DE16" s="547">
        <v>86.040602147579193</v>
      </c>
      <c r="DF16" s="547">
        <v>10.39942012168467</v>
      </c>
      <c r="DG16" s="547">
        <v>92.937592601403594</v>
      </c>
      <c r="DH16" s="536">
        <v>743.79712231794838</v>
      </c>
      <c r="DI16" s="547">
        <v>629.01637288182974</v>
      </c>
      <c r="DJ16" s="547">
        <v>56.6050099208951</v>
      </c>
      <c r="DK16" s="547">
        <v>17.471989739686251</v>
      </c>
      <c r="DL16" s="547">
        <v>40.70374977553729</v>
      </c>
      <c r="DM16" s="536">
        <v>762.47203596646432</v>
      </c>
      <c r="DN16" s="547">
        <v>605.39456440322101</v>
      </c>
      <c r="DO16" s="547">
        <v>100.62200111150742</v>
      </c>
      <c r="DP16" s="547">
        <v>18.984679909422994</v>
      </c>
      <c r="DQ16" s="547">
        <v>37.470790542312898</v>
      </c>
    </row>
    <row r="17" spans="1:121" s="179" customFormat="1">
      <c r="A17" s="242"/>
      <c r="B17" s="537"/>
      <c r="C17" s="548"/>
      <c r="D17" s="548"/>
      <c r="E17" s="548"/>
      <c r="F17" s="548"/>
      <c r="G17" s="537"/>
      <c r="H17" s="548"/>
      <c r="I17" s="548"/>
      <c r="J17" s="548"/>
      <c r="K17" s="548"/>
      <c r="L17" s="537"/>
      <c r="M17" s="548"/>
      <c r="N17" s="548"/>
      <c r="O17" s="548"/>
      <c r="P17" s="548"/>
      <c r="Q17" s="537"/>
      <c r="R17" s="548"/>
      <c r="S17" s="548"/>
      <c r="T17" s="548"/>
      <c r="U17" s="548"/>
      <c r="V17" s="537"/>
      <c r="W17" s="548"/>
      <c r="X17" s="548"/>
      <c r="Y17" s="548"/>
      <c r="Z17" s="548"/>
      <c r="AA17" s="537"/>
      <c r="AB17" s="548"/>
      <c r="AC17" s="548"/>
      <c r="AD17" s="548"/>
      <c r="AE17" s="548"/>
      <c r="AF17" s="537"/>
      <c r="AG17" s="548"/>
      <c r="AH17" s="548"/>
      <c r="AI17" s="548"/>
      <c r="AJ17" s="548"/>
      <c r="AK17" s="537"/>
      <c r="AL17" s="548"/>
      <c r="AM17" s="548"/>
      <c r="AN17" s="548"/>
      <c r="AO17" s="548"/>
      <c r="AP17" s="537"/>
      <c r="AQ17" s="548"/>
      <c r="AR17" s="548"/>
      <c r="AS17" s="548"/>
      <c r="AT17" s="548"/>
      <c r="AU17" s="537"/>
      <c r="AV17" s="548"/>
      <c r="AW17" s="548"/>
      <c r="AX17" s="548"/>
      <c r="AY17" s="548"/>
      <c r="AZ17" s="537"/>
      <c r="BA17" s="548"/>
      <c r="BB17" s="548"/>
      <c r="BC17" s="548"/>
      <c r="BD17" s="548"/>
      <c r="BE17" s="537"/>
      <c r="BF17" s="548"/>
      <c r="BG17" s="548"/>
      <c r="BH17" s="548"/>
      <c r="BI17" s="548"/>
      <c r="BJ17" s="537"/>
      <c r="BK17" s="548"/>
      <c r="BL17" s="548"/>
      <c r="BM17" s="548"/>
      <c r="BN17" s="548"/>
      <c r="BO17" s="537"/>
      <c r="BP17" s="548"/>
      <c r="BQ17" s="548"/>
      <c r="BR17" s="548"/>
      <c r="BS17" s="548"/>
      <c r="BT17" s="537"/>
      <c r="BU17" s="548"/>
      <c r="BV17" s="548"/>
      <c r="BW17" s="548"/>
      <c r="BX17" s="548"/>
      <c r="BY17" s="537"/>
      <c r="BZ17" s="548"/>
      <c r="CA17" s="548"/>
      <c r="CB17" s="548"/>
      <c r="CC17" s="548"/>
      <c r="CD17" s="537"/>
      <c r="CE17" s="548"/>
      <c r="CF17" s="548"/>
      <c r="CG17" s="548"/>
      <c r="CH17" s="548"/>
      <c r="CI17" s="537"/>
      <c r="CJ17" s="548"/>
      <c r="CK17" s="548"/>
      <c r="CL17" s="548"/>
      <c r="CM17" s="548"/>
      <c r="CN17" s="537"/>
      <c r="CO17" s="548"/>
      <c r="CP17" s="548"/>
      <c r="CQ17" s="548"/>
      <c r="CR17" s="548"/>
      <c r="CS17" s="537"/>
      <c r="CT17" s="548"/>
      <c r="CU17" s="548"/>
      <c r="CV17" s="548"/>
      <c r="CW17" s="548"/>
      <c r="CX17" s="537"/>
      <c r="CY17" s="548"/>
      <c r="CZ17" s="548"/>
      <c r="DA17" s="548"/>
      <c r="DB17" s="548"/>
      <c r="DC17" s="537"/>
      <c r="DD17" s="548"/>
      <c r="DE17" s="548"/>
      <c r="DF17" s="548"/>
      <c r="DG17" s="548"/>
      <c r="DH17" s="537"/>
      <c r="DI17" s="548"/>
      <c r="DJ17" s="548"/>
      <c r="DK17" s="548"/>
      <c r="DL17" s="548"/>
      <c r="DM17" s="537"/>
      <c r="DN17" s="548"/>
      <c r="DO17" s="548"/>
      <c r="DP17" s="548"/>
      <c r="DQ17" s="548"/>
    </row>
    <row r="18" spans="1:121" s="179" customFormat="1">
      <c r="A18" s="243" t="s">
        <v>53</v>
      </c>
      <c r="B18" s="533">
        <v>13898.02894872427</v>
      </c>
      <c r="C18" s="544">
        <v>2897.951135635376</v>
      </c>
      <c r="D18" s="544">
        <v>10743.40968132019</v>
      </c>
      <c r="E18" s="544">
        <v>45.919741041958332</v>
      </c>
      <c r="F18" s="544">
        <v>210.74839072674513</v>
      </c>
      <c r="G18" s="533">
        <v>14419.96462148428</v>
      </c>
      <c r="H18" s="544">
        <v>3145.6695003509521</v>
      </c>
      <c r="I18" s="544">
        <v>11015.486549377441</v>
      </c>
      <c r="J18" s="544">
        <v>46.856069684028625</v>
      </c>
      <c r="K18" s="544">
        <v>211.95250207185745</v>
      </c>
      <c r="L18" s="533">
        <v>16695.810456451029</v>
      </c>
      <c r="M18" s="544">
        <v>3475.4776954650879</v>
      </c>
      <c r="N18" s="544">
        <v>12939.998596191406</v>
      </c>
      <c r="O18" s="544">
        <v>50.5472491979599</v>
      </c>
      <c r="P18" s="544">
        <v>229.78691559657454</v>
      </c>
      <c r="Q18" s="533">
        <v>18257.970703125</v>
      </c>
      <c r="R18" s="544">
        <v>3968.2847776412964</v>
      </c>
      <c r="S18" s="544">
        <v>13969.998489379883</v>
      </c>
      <c r="T18" s="544">
        <v>72.050281763076782</v>
      </c>
      <c r="U18" s="544">
        <v>247.63715434074402</v>
      </c>
      <c r="V18" s="533">
        <v>18768.393184874207</v>
      </c>
      <c r="W18" s="544">
        <v>3953.477855682373</v>
      </c>
      <c r="X18" s="544">
        <v>14486.288818359375</v>
      </c>
      <c r="Y18" s="544">
        <v>77.61752986907959</v>
      </c>
      <c r="Z18" s="544">
        <v>251.00898096337914</v>
      </c>
      <c r="AA18" s="533">
        <v>18938.781910154969</v>
      </c>
      <c r="AB18" s="544">
        <v>3965.0073070526123</v>
      </c>
      <c r="AC18" s="544">
        <v>14636.302185058594</v>
      </c>
      <c r="AD18" s="544">
        <v>78.975947022438049</v>
      </c>
      <c r="AE18" s="544">
        <v>258.4964710213244</v>
      </c>
      <c r="AF18" s="533">
        <v>19861.364273071289</v>
      </c>
      <c r="AG18" s="544">
        <v>4152.4250106811523</v>
      </c>
      <c r="AH18" s="544">
        <v>15345.42699432373</v>
      </c>
      <c r="AI18" s="544">
        <v>74.388799786567688</v>
      </c>
      <c r="AJ18" s="544">
        <v>289.12346827983856</v>
      </c>
      <c r="AK18" s="533">
        <v>21466.818069458008</v>
      </c>
      <c r="AL18" s="544">
        <v>4377.2494068145752</v>
      </c>
      <c r="AM18" s="544">
        <v>16674.702377319336</v>
      </c>
      <c r="AN18" s="544">
        <v>73.739213228225708</v>
      </c>
      <c r="AO18" s="544">
        <v>341.12707209587097</v>
      </c>
      <c r="AP18" s="533">
        <v>22572.2656064033</v>
      </c>
      <c r="AQ18" s="544">
        <v>4601.67090988159</v>
      </c>
      <c r="AR18" s="544">
        <v>17490.84204864502</v>
      </c>
      <c r="AS18" s="544">
        <v>127.44229888916016</v>
      </c>
      <c r="AT18" s="544">
        <v>352.31034898752841</v>
      </c>
      <c r="AU18" s="533">
        <v>23542.1474850177</v>
      </c>
      <c r="AV18" s="544">
        <v>4631.1040229797363</v>
      </c>
      <c r="AW18" s="544">
        <v>18362.188568115234</v>
      </c>
      <c r="AX18" s="544">
        <v>233.20354986190796</v>
      </c>
      <c r="AY18" s="544">
        <v>315.65134406082143</v>
      </c>
      <c r="AZ18" s="533">
        <v>25040.428808450601</v>
      </c>
      <c r="BA18" s="544">
        <v>4815.4869575500488</v>
      </c>
      <c r="BB18" s="544">
        <v>19537.009155273438</v>
      </c>
      <c r="BC18" s="544">
        <v>344.5356969833374</v>
      </c>
      <c r="BD18" s="544">
        <v>343.3969986437769</v>
      </c>
      <c r="BE18" s="533">
        <v>25182.918914660801</v>
      </c>
      <c r="BF18" s="544">
        <v>5044.2159881591797</v>
      </c>
      <c r="BG18" s="544">
        <v>19401.879196166992</v>
      </c>
      <c r="BH18" s="544">
        <v>366.37758791446686</v>
      </c>
      <c r="BI18" s="544">
        <v>370.44614242016178</v>
      </c>
      <c r="BJ18" s="533">
        <v>27901.19921875</v>
      </c>
      <c r="BK18" s="544">
        <v>5429.0509490966797</v>
      </c>
      <c r="BL18" s="544">
        <v>21594.490608215332</v>
      </c>
      <c r="BM18" s="544">
        <v>494.40808963775635</v>
      </c>
      <c r="BN18" s="544">
        <v>383.24957180023193</v>
      </c>
      <c r="BO18" s="533">
        <v>29301.900390625</v>
      </c>
      <c r="BP18" s="544">
        <v>5469.7839889526367</v>
      </c>
      <c r="BQ18" s="544">
        <v>22889.619216918945</v>
      </c>
      <c r="BR18" s="544">
        <v>541.30050086975098</v>
      </c>
      <c r="BS18" s="544">
        <v>401.19668388366699</v>
      </c>
      <c r="BT18" s="533">
        <v>30672.69921875</v>
      </c>
      <c r="BU18" s="544">
        <v>5837.151008605957</v>
      </c>
      <c r="BV18" s="544">
        <v>23806.748397827148</v>
      </c>
      <c r="BW18" s="544">
        <v>583.50800323486328</v>
      </c>
      <c r="BX18" s="544">
        <v>445.29180908203125</v>
      </c>
      <c r="BY18" s="533">
        <v>31614.69921875</v>
      </c>
      <c r="BZ18" s="544">
        <v>6060.243049621582</v>
      </c>
      <c r="CA18" s="544">
        <v>24424.332214355469</v>
      </c>
      <c r="CB18" s="544">
        <v>657.09147453308105</v>
      </c>
      <c r="CC18" s="544">
        <v>473.03248023986816</v>
      </c>
      <c r="CD18" s="533">
        <v>33693.064431190491</v>
      </c>
      <c r="CE18" s="544">
        <v>6264.509765625</v>
      </c>
      <c r="CF18" s="544">
        <v>26195.099609375</v>
      </c>
      <c r="CG18" s="544">
        <v>680.23011207580566</v>
      </c>
      <c r="CH18" s="544">
        <v>553.22494411468506</v>
      </c>
      <c r="CI18" s="533">
        <v>34797.1015625</v>
      </c>
      <c r="CJ18" s="544">
        <v>6348.6970291137695</v>
      </c>
      <c r="CK18" s="544">
        <v>27227.900390625</v>
      </c>
      <c r="CL18" s="544">
        <v>686.67711067199707</v>
      </c>
      <c r="CM18" s="544">
        <v>533.8270320892334</v>
      </c>
      <c r="CN18" s="533">
        <v>36110.829688072205</v>
      </c>
      <c r="CO18" s="544">
        <v>6581.3019332885742</v>
      </c>
      <c r="CP18" s="544">
        <v>28278.093002319336</v>
      </c>
      <c r="CQ18" s="544">
        <v>703.17220497131348</v>
      </c>
      <c r="CR18" s="544">
        <v>548.26254749298096</v>
      </c>
      <c r="CS18" s="533">
        <v>38322.157295703888</v>
      </c>
      <c r="CT18" s="544">
        <v>6916.376953125</v>
      </c>
      <c r="CU18" s="544">
        <v>30003.45280456543</v>
      </c>
      <c r="CV18" s="544">
        <v>793.24741172790527</v>
      </c>
      <c r="CW18" s="544">
        <v>609.08012628555298</v>
      </c>
      <c r="CX18" s="533">
        <v>41251.6015625</v>
      </c>
      <c r="CY18" s="544">
        <v>7212.0799789428711</v>
      </c>
      <c r="CZ18" s="544">
        <v>32396.789031982422</v>
      </c>
      <c r="DA18" s="544">
        <v>1009.4634804725647</v>
      </c>
      <c r="DB18" s="544">
        <v>633.26907110214233</v>
      </c>
      <c r="DC18" s="533">
        <v>42051.19921875</v>
      </c>
      <c r="DD18" s="546">
        <v>7087.4189224243164</v>
      </c>
      <c r="DE18" s="546">
        <v>33326.488830566406</v>
      </c>
      <c r="DF18" s="546">
        <v>1051.8668135777116</v>
      </c>
      <c r="DG18" s="546">
        <v>585.42465218156576</v>
      </c>
      <c r="DH18" s="533">
        <v>42928.847066249698</v>
      </c>
      <c r="DI18" s="546">
        <v>7410.1900482177734</v>
      </c>
      <c r="DJ18" s="546">
        <v>33545.34538269043</v>
      </c>
      <c r="DK18" s="546">
        <v>1339.693518217653</v>
      </c>
      <c r="DL18" s="546">
        <v>633.61811712384224</v>
      </c>
      <c r="DM18" s="533">
        <v>45294.653589621186</v>
      </c>
      <c r="DN18" s="546">
        <v>7704.4139862060547</v>
      </c>
      <c r="DO18" s="546">
        <v>35541.157409667969</v>
      </c>
      <c r="DP18" s="546">
        <v>1381.2117938995361</v>
      </c>
      <c r="DQ18" s="546">
        <v>667.87039984762669</v>
      </c>
    </row>
    <row r="19" spans="1:121" s="124" customFormat="1" ht="10">
      <c r="A19" s="263" t="s">
        <v>17</v>
      </c>
      <c r="B19" s="535">
        <v>3200.1197624206543</v>
      </c>
      <c r="C19" s="546">
        <v>1416.5501194000244</v>
      </c>
      <c r="D19" s="546">
        <v>1716.2183666229248</v>
      </c>
      <c r="E19" s="546">
        <v>9.211999922990799E-2</v>
      </c>
      <c r="F19" s="546">
        <v>67.25915639847517</v>
      </c>
      <c r="G19" s="535">
        <v>5053.5907211303711</v>
      </c>
      <c r="H19" s="546">
        <v>1598.7874546051025</v>
      </c>
      <c r="I19" s="546">
        <v>3358.2836990356445</v>
      </c>
      <c r="J19" s="546">
        <v>1.1761800050735474</v>
      </c>
      <c r="K19" s="546">
        <v>95.343387484550476</v>
      </c>
      <c r="L19" s="535">
        <v>10883.161999877542</v>
      </c>
      <c r="M19" s="546">
        <v>1760.9598426818848</v>
      </c>
      <c r="N19" s="546">
        <v>9008.6601181030273</v>
      </c>
      <c r="O19" s="546">
        <v>1.7299400568008423</v>
      </c>
      <c r="P19" s="546">
        <v>111.81209903582931</v>
      </c>
      <c r="Q19" s="535">
        <v>12778.105392456055</v>
      </c>
      <c r="R19" s="546">
        <v>2019.445011138916</v>
      </c>
      <c r="S19" s="546">
        <v>10628.655609130859</v>
      </c>
      <c r="T19" s="546">
        <v>1.8014800548553467</v>
      </c>
      <c r="U19" s="546">
        <v>128.20329213142395</v>
      </c>
      <c r="V19" s="535">
        <v>16018.63800451532</v>
      </c>
      <c r="W19" s="546">
        <v>2279.2739315032959</v>
      </c>
      <c r="X19" s="546">
        <v>13608.060806274414</v>
      </c>
      <c r="Y19" s="546">
        <v>1.8443800210952759</v>
      </c>
      <c r="Z19" s="546">
        <v>129.45888671651483</v>
      </c>
      <c r="AA19" s="535">
        <v>16378.281818602234</v>
      </c>
      <c r="AB19" s="546">
        <v>2317.3329601287842</v>
      </c>
      <c r="AC19" s="546">
        <v>13912.906188964844</v>
      </c>
      <c r="AD19" s="546">
        <v>1.6091799736022949</v>
      </c>
      <c r="AE19" s="546">
        <v>146.4334895350039</v>
      </c>
      <c r="AF19" s="535">
        <v>17175.426391601563</v>
      </c>
      <c r="AG19" s="546">
        <v>2246.446891784668</v>
      </c>
      <c r="AH19" s="546">
        <v>14752.320999145508</v>
      </c>
      <c r="AI19" s="546">
        <v>1.6687999963760376</v>
      </c>
      <c r="AJ19" s="546">
        <v>174.98970067501068</v>
      </c>
      <c r="AK19" s="535">
        <v>18574.751998901367</v>
      </c>
      <c r="AL19" s="546">
        <v>2354.1070671081543</v>
      </c>
      <c r="AM19" s="546">
        <v>15993.433395385742</v>
      </c>
      <c r="AN19" s="546">
        <v>1.676609992980957</v>
      </c>
      <c r="AO19" s="546">
        <v>225.53492641448975</v>
      </c>
      <c r="AP19" s="535">
        <v>19791.156620979302</v>
      </c>
      <c r="AQ19" s="546">
        <v>2580.20294523239</v>
      </c>
      <c r="AR19" s="546">
        <v>16947.830226898193</v>
      </c>
      <c r="AS19" s="546">
        <v>31.816449642181396</v>
      </c>
      <c r="AT19" s="546">
        <v>231.30699920653569</v>
      </c>
      <c r="AU19" s="535">
        <v>21020.819621205301</v>
      </c>
      <c r="AV19" s="546">
        <v>2690.5710487365723</v>
      </c>
      <c r="AW19" s="546">
        <v>18002.474159240723</v>
      </c>
      <c r="AX19" s="546">
        <v>103.02240669727325</v>
      </c>
      <c r="AY19" s="546">
        <v>224.75200653073261</v>
      </c>
      <c r="AZ19" s="535">
        <v>22413.5176045894</v>
      </c>
      <c r="BA19" s="546">
        <v>2950.5979709625244</v>
      </c>
      <c r="BB19" s="546">
        <v>19083.294609069824</v>
      </c>
      <c r="BC19" s="546">
        <v>154.28102278709412</v>
      </c>
      <c r="BD19" s="546">
        <v>225.34400176995769</v>
      </c>
      <c r="BE19" s="535">
        <v>22619.087005957899</v>
      </c>
      <c r="BF19" s="546">
        <v>3243.4809722900391</v>
      </c>
      <c r="BG19" s="546">
        <v>18931.865097045898</v>
      </c>
      <c r="BH19" s="546">
        <v>206.81381034851074</v>
      </c>
      <c r="BI19" s="546">
        <v>236.92712627345099</v>
      </c>
      <c r="BJ19" s="535">
        <v>25110.80078125</v>
      </c>
      <c r="BK19" s="546">
        <v>3538.961971282959</v>
      </c>
      <c r="BL19" s="546">
        <v>21074.683532714844</v>
      </c>
      <c r="BM19" s="546">
        <v>250.56762826442719</v>
      </c>
      <c r="BN19" s="546">
        <v>246.58764898777008</v>
      </c>
      <c r="BO19" s="535">
        <v>26489.599609375</v>
      </c>
      <c r="BP19" s="546">
        <v>3575.3159599304199</v>
      </c>
      <c r="BQ19" s="546">
        <v>22429.566482543945</v>
      </c>
      <c r="BR19" s="546">
        <v>216.47133934497833</v>
      </c>
      <c r="BS19" s="546">
        <v>268.24582755565643</v>
      </c>
      <c r="BT19" s="535">
        <v>27676.30078125</v>
      </c>
      <c r="BU19" s="546">
        <v>3846.6879844665527</v>
      </c>
      <c r="BV19" s="546">
        <v>23326.72526550293</v>
      </c>
      <c r="BW19" s="546">
        <v>219.02651631832123</v>
      </c>
      <c r="BX19" s="546">
        <v>283.86101496219635</v>
      </c>
      <c r="BY19" s="535">
        <v>28492.19921875</v>
      </c>
      <c r="BZ19" s="546">
        <v>4156.6310272216797</v>
      </c>
      <c r="CA19" s="546">
        <v>23822.78980255127</v>
      </c>
      <c r="CB19" s="546">
        <v>216.7445170879364</v>
      </c>
      <c r="CC19" s="546">
        <v>296.03387188911438</v>
      </c>
      <c r="CD19" s="535">
        <v>30483.941551804543</v>
      </c>
      <c r="CE19" s="546">
        <v>4264.9501953125</v>
      </c>
      <c r="CF19" s="546">
        <v>25601.599609375</v>
      </c>
      <c r="CG19" s="546">
        <v>247.46344530582428</v>
      </c>
      <c r="CH19" s="546">
        <v>369.92830181121826</v>
      </c>
      <c r="CI19" s="535">
        <v>31545.099609375</v>
      </c>
      <c r="CJ19" s="546">
        <v>4336.0170001983643</v>
      </c>
      <c r="CK19" s="546">
        <v>26577.599609375</v>
      </c>
      <c r="CL19" s="546">
        <v>249.51809501647949</v>
      </c>
      <c r="CM19" s="546">
        <v>381.96490478515625</v>
      </c>
      <c r="CN19" s="535">
        <v>32499.851947128773</v>
      </c>
      <c r="CO19" s="546">
        <v>4454.746919631958</v>
      </c>
      <c r="CP19" s="546">
        <v>27439.622611999512</v>
      </c>
      <c r="CQ19" s="546">
        <v>251.43686324357986</v>
      </c>
      <c r="CR19" s="546">
        <v>354.04555225372314</v>
      </c>
      <c r="CS19" s="535">
        <v>34442.297296404839</v>
      </c>
      <c r="CT19" s="546">
        <v>4689.0319938659668</v>
      </c>
      <c r="CU19" s="546">
        <v>29087.927398681641</v>
      </c>
      <c r="CV19" s="546">
        <v>257.94677293300629</v>
      </c>
      <c r="CW19" s="546">
        <v>407.39113092422485</v>
      </c>
      <c r="CX19" s="535">
        <v>36769.30078125</v>
      </c>
      <c r="CY19" s="546">
        <v>4876.059886932373</v>
      </c>
      <c r="CZ19" s="546">
        <v>31217.504425048828</v>
      </c>
      <c r="DA19" s="546">
        <v>255.78585422039032</v>
      </c>
      <c r="DB19" s="546">
        <v>419.95061504840851</v>
      </c>
      <c r="DC19" s="535">
        <v>37863.19921875</v>
      </c>
      <c r="DD19" s="546">
        <v>4820.5579395294189</v>
      </c>
      <c r="DE19" s="546">
        <v>32377.150833129883</v>
      </c>
      <c r="DF19" s="546">
        <v>258.0442054644227</v>
      </c>
      <c r="DG19" s="546">
        <v>407.44624062627554</v>
      </c>
      <c r="DH19" s="535">
        <v>38252.518481936306</v>
      </c>
      <c r="DI19" s="546">
        <v>4921.1000480651855</v>
      </c>
      <c r="DJ19" s="546">
        <v>32615.190780639648</v>
      </c>
      <c r="DK19" s="546">
        <v>260.01755612716079</v>
      </c>
      <c r="DL19" s="546">
        <v>456.21009710431099</v>
      </c>
      <c r="DM19" s="535">
        <v>40418.239773586392</v>
      </c>
      <c r="DN19" s="546">
        <v>5029.0579833984375</v>
      </c>
      <c r="DO19" s="546">
        <v>34608.561218261719</v>
      </c>
      <c r="DP19" s="546">
        <v>292.90718501806259</v>
      </c>
      <c r="DQ19" s="546">
        <v>487.71338690817356</v>
      </c>
    </row>
    <row r="20" spans="1:121" s="95" customFormat="1" ht="10">
      <c r="A20" s="262" t="s">
        <v>357</v>
      </c>
      <c r="B20" s="536">
        <v>3200.1197624206543</v>
      </c>
      <c r="C20" s="547">
        <v>1416.5501194000244</v>
      </c>
      <c r="D20" s="547">
        <v>1716.2183666229248</v>
      </c>
      <c r="E20" s="547">
        <v>9.211999922990799E-2</v>
      </c>
      <c r="F20" s="547">
        <v>67.25915639847517</v>
      </c>
      <c r="G20" s="536">
        <v>5053.5907211303711</v>
      </c>
      <c r="H20" s="547">
        <v>1598.7874546051025</v>
      </c>
      <c r="I20" s="547">
        <v>3358.2836990356445</v>
      </c>
      <c r="J20" s="547">
        <v>1.1761800050735474</v>
      </c>
      <c r="K20" s="547">
        <v>95.343387484550476</v>
      </c>
      <c r="L20" s="536">
        <v>10883.161999877542</v>
      </c>
      <c r="M20" s="547">
        <v>1760.9598426818848</v>
      </c>
      <c r="N20" s="547">
        <v>9008.6601181030273</v>
      </c>
      <c r="O20" s="547">
        <v>1.7299400568008423</v>
      </c>
      <c r="P20" s="547">
        <v>111.81209903582931</v>
      </c>
      <c r="Q20" s="536">
        <v>12778.105392456055</v>
      </c>
      <c r="R20" s="547">
        <v>2019.445011138916</v>
      </c>
      <c r="S20" s="547">
        <v>10628.655609130859</v>
      </c>
      <c r="T20" s="547">
        <v>1.8014800548553467</v>
      </c>
      <c r="U20" s="547">
        <v>128.20329213142395</v>
      </c>
      <c r="V20" s="536">
        <v>16018.63800451532</v>
      </c>
      <c r="W20" s="547">
        <v>2279.2739315032959</v>
      </c>
      <c r="X20" s="547">
        <v>13608.060806274414</v>
      </c>
      <c r="Y20" s="547">
        <v>1.8443800210952759</v>
      </c>
      <c r="Z20" s="547">
        <v>129.45888671651483</v>
      </c>
      <c r="AA20" s="536">
        <v>16378.281818602234</v>
      </c>
      <c r="AB20" s="547">
        <v>2317.3329601287842</v>
      </c>
      <c r="AC20" s="547">
        <v>13912.906188964844</v>
      </c>
      <c r="AD20" s="547">
        <v>1.6091799736022949</v>
      </c>
      <c r="AE20" s="547">
        <v>146.4334895350039</v>
      </c>
      <c r="AF20" s="536">
        <v>17175.426391601563</v>
      </c>
      <c r="AG20" s="547">
        <v>2246.446891784668</v>
      </c>
      <c r="AH20" s="547">
        <v>14752.320999145508</v>
      </c>
      <c r="AI20" s="547">
        <v>1.6687999963760376</v>
      </c>
      <c r="AJ20" s="547">
        <v>174.98970067501068</v>
      </c>
      <c r="AK20" s="536">
        <v>18574.751998901367</v>
      </c>
      <c r="AL20" s="547">
        <v>2354.1070671081543</v>
      </c>
      <c r="AM20" s="547">
        <v>15993.433395385742</v>
      </c>
      <c r="AN20" s="547">
        <v>1.676609992980957</v>
      </c>
      <c r="AO20" s="547">
        <v>225.53492641448975</v>
      </c>
      <c r="AP20" s="536">
        <v>19791.132618904114</v>
      </c>
      <c r="AQ20" s="547">
        <v>2580.178943157196</v>
      </c>
      <c r="AR20" s="547">
        <v>16947.830226898193</v>
      </c>
      <c r="AS20" s="547">
        <v>31.816449642181396</v>
      </c>
      <c r="AT20" s="547">
        <v>231.30699920654297</v>
      </c>
      <c r="AU20" s="536">
        <v>21020.81962120533</v>
      </c>
      <c r="AV20" s="547">
        <v>2690.5710487365723</v>
      </c>
      <c r="AW20" s="547">
        <v>18002.474159240723</v>
      </c>
      <c r="AX20" s="547">
        <v>103.02240669727325</v>
      </c>
      <c r="AY20" s="547">
        <v>224.75200653076172</v>
      </c>
      <c r="AZ20" s="536">
        <v>22413.517604589462</v>
      </c>
      <c r="BA20" s="547">
        <v>2950.5979709625244</v>
      </c>
      <c r="BB20" s="547">
        <v>19083.294609069824</v>
      </c>
      <c r="BC20" s="547">
        <v>154.28102278709412</v>
      </c>
      <c r="BD20" s="547">
        <v>225.34400177001953</v>
      </c>
      <c r="BE20" s="536">
        <v>22619.087005957961</v>
      </c>
      <c r="BF20" s="547">
        <v>3243.4809722900391</v>
      </c>
      <c r="BG20" s="547">
        <v>18931.865097045898</v>
      </c>
      <c r="BH20" s="547">
        <v>206.81381034851074</v>
      </c>
      <c r="BI20" s="547">
        <v>236.92712627351284</v>
      </c>
      <c r="BJ20" s="536">
        <v>25110.80078125</v>
      </c>
      <c r="BK20" s="547">
        <v>3538.961971282959</v>
      </c>
      <c r="BL20" s="547">
        <v>21074.683532714844</v>
      </c>
      <c r="BM20" s="547">
        <v>250.56762826442719</v>
      </c>
      <c r="BN20" s="547">
        <v>246.58764898777008</v>
      </c>
      <c r="BO20" s="536">
        <v>26489.599609375</v>
      </c>
      <c r="BP20" s="547">
        <v>3575.3159599304199</v>
      </c>
      <c r="BQ20" s="547">
        <v>22429.566482543945</v>
      </c>
      <c r="BR20" s="547">
        <v>216.47133934497833</v>
      </c>
      <c r="BS20" s="547">
        <v>268.24582755565643</v>
      </c>
      <c r="BT20" s="536">
        <v>27676.30078125</v>
      </c>
      <c r="BU20" s="547">
        <v>3846.6879844665527</v>
      </c>
      <c r="BV20" s="547">
        <v>23326.72526550293</v>
      </c>
      <c r="BW20" s="547">
        <v>219.02651631832123</v>
      </c>
      <c r="BX20" s="547">
        <v>283.86101496219635</v>
      </c>
      <c r="BY20" s="536">
        <v>28492.19921875</v>
      </c>
      <c r="BZ20" s="547">
        <v>4156.6310272216797</v>
      </c>
      <c r="CA20" s="547">
        <v>23822.78980255127</v>
      </c>
      <c r="CB20" s="547">
        <v>216.7445170879364</v>
      </c>
      <c r="CC20" s="547">
        <v>296.03387188911438</v>
      </c>
      <c r="CD20" s="536">
        <v>30483.941551804543</v>
      </c>
      <c r="CE20" s="547">
        <v>4264.9501953125</v>
      </c>
      <c r="CF20" s="547">
        <v>25601.599609375</v>
      </c>
      <c r="CG20" s="547">
        <v>247.46344530582428</v>
      </c>
      <c r="CH20" s="547">
        <v>369.92830181121826</v>
      </c>
      <c r="CI20" s="536">
        <v>31545.099609375</v>
      </c>
      <c r="CJ20" s="547">
        <v>4336.0170001983643</v>
      </c>
      <c r="CK20" s="547">
        <v>26577.599609375</v>
      </c>
      <c r="CL20" s="547">
        <v>249.51809501647949</v>
      </c>
      <c r="CM20" s="547">
        <v>381.96490478515625</v>
      </c>
      <c r="CN20" s="536">
        <v>32499.851947128773</v>
      </c>
      <c r="CO20" s="547">
        <v>4454.746919631958</v>
      </c>
      <c r="CP20" s="547">
        <v>27439.622611999512</v>
      </c>
      <c r="CQ20" s="547">
        <v>251.43686324357986</v>
      </c>
      <c r="CR20" s="547">
        <v>354.04555225372314</v>
      </c>
      <c r="CS20" s="536">
        <v>34442.297296404839</v>
      </c>
      <c r="CT20" s="547">
        <v>4689.0319938659668</v>
      </c>
      <c r="CU20" s="547">
        <v>29087.927398681641</v>
      </c>
      <c r="CV20" s="547">
        <v>257.94677293300629</v>
      </c>
      <c r="CW20" s="547">
        <v>407.39113092422485</v>
      </c>
      <c r="CX20" s="536">
        <v>36769.30078125</v>
      </c>
      <c r="CY20" s="547">
        <v>4876.059886932373</v>
      </c>
      <c r="CZ20" s="547">
        <v>31217.504425048828</v>
      </c>
      <c r="DA20" s="547">
        <v>255.78585422039032</v>
      </c>
      <c r="DB20" s="547">
        <v>419.95061504840851</v>
      </c>
      <c r="DC20" s="536">
        <v>37863.19921875</v>
      </c>
      <c r="DD20" s="547">
        <v>4820.5579395294189</v>
      </c>
      <c r="DE20" s="547">
        <v>32377.150833129883</v>
      </c>
      <c r="DF20" s="547">
        <v>258.0442054644227</v>
      </c>
      <c r="DG20" s="547">
        <v>407.44624062627554</v>
      </c>
      <c r="DH20" s="536">
        <v>38252.518481936306</v>
      </c>
      <c r="DI20" s="547">
        <v>4921.1000480651855</v>
      </c>
      <c r="DJ20" s="547">
        <v>32615.190780639648</v>
      </c>
      <c r="DK20" s="547">
        <v>260.01755612716079</v>
      </c>
      <c r="DL20" s="547">
        <v>456.21009710431099</v>
      </c>
      <c r="DM20" s="536">
        <v>40418.239773586392</v>
      </c>
      <c r="DN20" s="547">
        <v>5029.0579833984375</v>
      </c>
      <c r="DO20" s="547">
        <v>34608.561218261719</v>
      </c>
      <c r="DP20" s="547">
        <v>292.90718501806259</v>
      </c>
      <c r="DQ20" s="547">
        <v>487.71338690817356</v>
      </c>
    </row>
    <row r="21" spans="1:121" s="124" customFormat="1" ht="10">
      <c r="A21" s="263" t="s">
        <v>18</v>
      </c>
      <c r="B21" s="535">
        <v>10697.909186303616</v>
      </c>
      <c r="C21" s="546">
        <v>1481.4010162353516</v>
      </c>
      <c r="D21" s="546">
        <v>9027.1913146972656</v>
      </c>
      <c r="E21" s="546">
        <v>45.827621042728424</v>
      </c>
      <c r="F21" s="546">
        <v>143.48923432826996</v>
      </c>
      <c r="G21" s="535">
        <v>9366.3739003539085</v>
      </c>
      <c r="H21" s="546">
        <v>1546.8820457458496</v>
      </c>
      <c r="I21" s="546">
        <v>7657.2028503417969</v>
      </c>
      <c r="J21" s="546">
        <v>45.679889678955078</v>
      </c>
      <c r="K21" s="546">
        <v>116.60911458730698</v>
      </c>
      <c r="L21" s="535">
        <v>5812.6484565734863</v>
      </c>
      <c r="M21" s="546">
        <v>1714.5178527832031</v>
      </c>
      <c r="N21" s="546">
        <v>3931.3384780883789</v>
      </c>
      <c r="O21" s="546">
        <v>48.817309141159058</v>
      </c>
      <c r="P21" s="546">
        <v>117.97481656074524</v>
      </c>
      <c r="Q21" s="535">
        <v>5479.8653106689453</v>
      </c>
      <c r="R21" s="546">
        <v>1948.8397665023804</v>
      </c>
      <c r="S21" s="546">
        <v>3341.3428802490234</v>
      </c>
      <c r="T21" s="546">
        <v>70.248801708221436</v>
      </c>
      <c r="U21" s="546">
        <v>119.43386220932007</v>
      </c>
      <c r="V21" s="535">
        <v>2749.7551803588867</v>
      </c>
      <c r="W21" s="546">
        <v>1674.2039241790771</v>
      </c>
      <c r="X21" s="546">
        <v>878.22801208496094</v>
      </c>
      <c r="Y21" s="546">
        <v>75.773149847984314</v>
      </c>
      <c r="Z21" s="546">
        <v>121.55009424686432</v>
      </c>
      <c r="AA21" s="535">
        <v>2560.5000915527344</v>
      </c>
      <c r="AB21" s="546">
        <v>1647.6743469238281</v>
      </c>
      <c r="AC21" s="546">
        <v>723.39599609375</v>
      </c>
      <c r="AD21" s="546">
        <v>77.366767048835754</v>
      </c>
      <c r="AE21" s="546">
        <v>112.0629814863205</v>
      </c>
      <c r="AF21" s="535">
        <v>2685.9378814697266</v>
      </c>
      <c r="AG21" s="546">
        <v>1905.9781188964844</v>
      </c>
      <c r="AH21" s="546">
        <v>593.10599517822266</v>
      </c>
      <c r="AI21" s="546">
        <v>72.71999979019165</v>
      </c>
      <c r="AJ21" s="546">
        <v>114.13376760482788</v>
      </c>
      <c r="AK21" s="535">
        <v>2892.0660705566406</v>
      </c>
      <c r="AL21" s="546">
        <v>2023.1423397064209</v>
      </c>
      <c r="AM21" s="546">
        <v>681.26898193359375</v>
      </c>
      <c r="AN21" s="546">
        <v>72.062603235244751</v>
      </c>
      <c r="AO21" s="546">
        <v>115.59214568138123</v>
      </c>
      <c r="AP21" s="535">
        <v>2781.1107071607998</v>
      </c>
      <c r="AQ21" s="546">
        <v>2021.4679870605401</v>
      </c>
      <c r="AR21" s="546">
        <v>543.01347958740371</v>
      </c>
      <c r="AS21" s="546">
        <v>95.625899314880371</v>
      </c>
      <c r="AT21" s="546">
        <v>121.00334119797571</v>
      </c>
      <c r="AU21" s="535">
        <v>2521.3240938941199</v>
      </c>
      <c r="AV21" s="546">
        <v>1940.5319786071777</v>
      </c>
      <c r="AW21" s="546">
        <v>359.71212370788635</v>
      </c>
      <c r="AX21" s="546">
        <v>130.18115377426147</v>
      </c>
      <c r="AY21" s="546">
        <v>90.898837804794312</v>
      </c>
      <c r="AZ21" s="535">
        <v>2626.9090014258582</v>
      </c>
      <c r="BA21" s="546">
        <v>1864.8879890441895</v>
      </c>
      <c r="BB21" s="546">
        <v>453.71411688720764</v>
      </c>
      <c r="BC21" s="546">
        <v>190.25469398498535</v>
      </c>
      <c r="BD21" s="546">
        <v>118.05220150947571</v>
      </c>
      <c r="BE21" s="535">
        <v>2563.8309695147327</v>
      </c>
      <c r="BF21" s="546">
        <v>1800.7359962463379</v>
      </c>
      <c r="BG21" s="546">
        <v>470.01212340820348</v>
      </c>
      <c r="BH21" s="546">
        <v>159.56384706497192</v>
      </c>
      <c r="BI21" s="546">
        <v>133.51900279521942</v>
      </c>
      <c r="BJ21" s="535">
        <v>2790.35009765625</v>
      </c>
      <c r="BK21" s="546">
        <v>1890.0889778137207</v>
      </c>
      <c r="BL21" s="546">
        <v>519.79912215698278</v>
      </c>
      <c r="BM21" s="546">
        <v>243.84029674530029</v>
      </c>
      <c r="BN21" s="546">
        <v>136.62170094024623</v>
      </c>
      <c r="BO21" s="535">
        <v>2812.300048828125</v>
      </c>
      <c r="BP21" s="546">
        <v>1894.4680061340332</v>
      </c>
      <c r="BQ21" s="546">
        <v>460.05505504638495</v>
      </c>
      <c r="BR21" s="546">
        <v>324.82970523834229</v>
      </c>
      <c r="BS21" s="546">
        <v>132.94728240936456</v>
      </c>
      <c r="BT21" s="535">
        <v>2996.340087890625</v>
      </c>
      <c r="BU21" s="546">
        <v>1990.4619750976563</v>
      </c>
      <c r="BV21" s="546">
        <v>480.02407970458808</v>
      </c>
      <c r="BW21" s="546">
        <v>364.48170280456543</v>
      </c>
      <c r="BX21" s="546">
        <v>161.37233028381524</v>
      </c>
      <c r="BY21" s="535">
        <v>3122.570068359375</v>
      </c>
      <c r="BZ21" s="546">
        <v>1903.6120172739029</v>
      </c>
      <c r="CA21" s="546">
        <v>601.5010389331037</v>
      </c>
      <c r="CB21" s="546">
        <v>440.34699058532715</v>
      </c>
      <c r="CC21" s="546">
        <v>177.11002156704126</v>
      </c>
      <c r="CD21" s="535">
        <v>3209.0737527850324</v>
      </c>
      <c r="CE21" s="546">
        <v>1999.550048828125</v>
      </c>
      <c r="CF21" s="546">
        <v>593.51702880859375</v>
      </c>
      <c r="CG21" s="546">
        <v>432.76669597625732</v>
      </c>
      <c r="CH21" s="546">
        <v>183.23997917205634</v>
      </c>
      <c r="CI21" s="535">
        <v>3252.010009765625</v>
      </c>
      <c r="CJ21" s="546">
        <v>2012.6809568405151</v>
      </c>
      <c r="CK21" s="546">
        <v>650.2960205078125</v>
      </c>
      <c r="CL21" s="546">
        <v>437.15800666809082</v>
      </c>
      <c r="CM21" s="546">
        <v>151.87502574920654</v>
      </c>
      <c r="CN21" s="535">
        <v>3610.9992036276235</v>
      </c>
      <c r="CO21" s="546">
        <v>2126.5537900924683</v>
      </c>
      <c r="CP21" s="546">
        <v>838.49301332763571</v>
      </c>
      <c r="CQ21" s="546">
        <v>451.73540115356445</v>
      </c>
      <c r="CR21" s="546">
        <v>194.21699905395508</v>
      </c>
      <c r="CS21" s="535">
        <v>3879.9252557211294</v>
      </c>
      <c r="CT21" s="546">
        <v>2227.3437156677246</v>
      </c>
      <c r="CU21" s="546">
        <v>915.59204286865133</v>
      </c>
      <c r="CV21" s="546">
        <v>535.30049419403076</v>
      </c>
      <c r="CW21" s="546">
        <v>201.68900299072266</v>
      </c>
      <c r="CX21" s="535">
        <v>4482.2998046875</v>
      </c>
      <c r="CY21" s="546">
        <v>2336.0273857116699</v>
      </c>
      <c r="CZ21" s="546">
        <v>1179.2750033789052</v>
      </c>
      <c r="DA21" s="546">
        <v>753.67759561538696</v>
      </c>
      <c r="DB21" s="546">
        <v>213.31981998153788</v>
      </c>
      <c r="DC21" s="535">
        <v>4187.990234375</v>
      </c>
      <c r="DD21" s="546">
        <v>2266.8610877990723</v>
      </c>
      <c r="DE21" s="546">
        <v>949.27002427246043</v>
      </c>
      <c r="DF21" s="546">
        <v>793.82380175590515</v>
      </c>
      <c r="DG21" s="546">
        <v>178.03532054756215</v>
      </c>
      <c r="DH21" s="535">
        <v>4676.3589315142817</v>
      </c>
      <c r="DI21" s="546">
        <v>2489.0900115966797</v>
      </c>
      <c r="DJ21" s="546">
        <v>930.18502518798778</v>
      </c>
      <c r="DK21" s="546">
        <v>1079.6758975982666</v>
      </c>
      <c r="DL21" s="546">
        <v>177.40799713134766</v>
      </c>
      <c r="DM21" s="535">
        <v>4876.422728511352</v>
      </c>
      <c r="DN21" s="546">
        <v>2675.3562240600586</v>
      </c>
      <c r="DO21" s="546">
        <v>932.60500809814403</v>
      </c>
      <c r="DP21" s="546">
        <v>1088.3044986724854</v>
      </c>
      <c r="DQ21" s="546">
        <v>180.15699768066406</v>
      </c>
    </row>
    <row r="22" spans="1:121" s="95" customFormat="1" ht="10">
      <c r="A22" s="262" t="s">
        <v>552</v>
      </c>
      <c r="B22" s="536"/>
      <c r="C22" s="547"/>
      <c r="D22" s="547"/>
      <c r="E22" s="547"/>
      <c r="F22" s="547"/>
      <c r="G22" s="536"/>
      <c r="H22" s="547"/>
      <c r="I22" s="547"/>
      <c r="J22" s="547"/>
      <c r="K22" s="547"/>
      <c r="L22" s="536"/>
      <c r="M22" s="547"/>
      <c r="N22" s="547"/>
      <c r="O22" s="547"/>
      <c r="P22" s="547"/>
      <c r="Q22" s="536"/>
      <c r="R22" s="547"/>
      <c r="S22" s="547"/>
      <c r="T22" s="547"/>
      <c r="U22" s="547"/>
      <c r="V22" s="536"/>
      <c r="W22" s="547"/>
      <c r="X22" s="547"/>
      <c r="Y22" s="547"/>
      <c r="Z22" s="547"/>
      <c r="AA22" s="536"/>
      <c r="AB22" s="547"/>
      <c r="AC22" s="547"/>
      <c r="AD22" s="547"/>
      <c r="AE22" s="547"/>
      <c r="AF22" s="536"/>
      <c r="AG22" s="547"/>
      <c r="AH22" s="547"/>
      <c r="AI22" s="547"/>
      <c r="AJ22" s="547"/>
      <c r="AK22" s="536"/>
      <c r="AL22" s="547"/>
      <c r="AM22" s="547"/>
      <c r="AN22" s="547"/>
      <c r="AO22" s="547"/>
      <c r="AP22" s="536"/>
      <c r="AQ22" s="547"/>
      <c r="AR22" s="547"/>
      <c r="AS22" s="547"/>
      <c r="AT22" s="547"/>
      <c r="AU22" s="536"/>
      <c r="AV22" s="547"/>
      <c r="AW22" s="547"/>
      <c r="AX22" s="547"/>
      <c r="AY22" s="547"/>
      <c r="AZ22" s="536"/>
      <c r="BA22" s="547"/>
      <c r="BB22" s="547"/>
      <c r="BC22" s="547"/>
      <c r="BD22" s="547"/>
      <c r="BE22" s="536"/>
      <c r="BF22" s="547"/>
      <c r="BG22" s="547"/>
      <c r="BH22" s="547"/>
      <c r="BI22" s="547"/>
      <c r="BJ22" s="536"/>
      <c r="BK22" s="547"/>
      <c r="BL22" s="547"/>
      <c r="BM22" s="547"/>
      <c r="BN22" s="547"/>
      <c r="BO22" s="536"/>
      <c r="BP22" s="547"/>
      <c r="BQ22" s="547"/>
      <c r="BR22" s="547"/>
      <c r="BS22" s="547"/>
      <c r="BT22" s="536"/>
      <c r="BU22" s="547"/>
      <c r="BV22" s="547"/>
      <c r="BW22" s="547"/>
      <c r="BX22" s="547"/>
      <c r="BY22" s="536"/>
      <c r="BZ22" s="547"/>
      <c r="CA22" s="547"/>
      <c r="CB22" s="547"/>
      <c r="CC22" s="547"/>
      <c r="CD22" s="536"/>
      <c r="CE22" s="547"/>
      <c r="CF22" s="547"/>
      <c r="CG22" s="547"/>
      <c r="CH22" s="547"/>
      <c r="CI22" s="536"/>
      <c r="CJ22" s="547"/>
      <c r="CK22" s="547"/>
      <c r="CL22" s="547"/>
      <c r="CM22" s="547"/>
      <c r="CN22" s="536"/>
      <c r="CO22" s="547"/>
      <c r="CP22" s="547"/>
      <c r="CQ22" s="547"/>
      <c r="CR22" s="547"/>
      <c r="CS22" s="536">
        <v>0</v>
      </c>
      <c r="CT22" s="547">
        <v>0</v>
      </c>
      <c r="CU22" s="547">
        <v>0</v>
      </c>
      <c r="CV22" s="547">
        <v>0</v>
      </c>
      <c r="CW22" s="547">
        <v>0</v>
      </c>
      <c r="CX22" s="536">
        <v>0</v>
      </c>
      <c r="CY22" s="547">
        <v>0</v>
      </c>
      <c r="CZ22" s="547">
        <v>0</v>
      </c>
      <c r="DA22" s="547">
        <v>0</v>
      </c>
      <c r="DB22" s="547">
        <v>0</v>
      </c>
      <c r="DC22" s="536">
        <v>0</v>
      </c>
      <c r="DD22" s="547">
        <v>0</v>
      </c>
      <c r="DE22" s="547">
        <v>0</v>
      </c>
      <c r="DF22" s="547">
        <v>0</v>
      </c>
      <c r="DG22" s="547">
        <v>0</v>
      </c>
      <c r="DH22" s="536">
        <v>6.1473197937011719</v>
      </c>
      <c r="DI22" s="547">
        <v>0</v>
      </c>
      <c r="DJ22" s="547">
        <v>0</v>
      </c>
      <c r="DK22" s="547">
        <v>6.1473197937011719</v>
      </c>
      <c r="DL22" s="547">
        <v>0</v>
      </c>
      <c r="DM22" s="536">
        <v>6.1490797996520996</v>
      </c>
      <c r="DN22" s="547">
        <v>0</v>
      </c>
      <c r="DO22" s="547">
        <v>0</v>
      </c>
      <c r="DP22" s="547">
        <v>6.1490797996520996</v>
      </c>
      <c r="DQ22" s="547">
        <v>0</v>
      </c>
    </row>
    <row r="23" spans="1:121" s="95" customFormat="1" ht="10">
      <c r="A23" s="262" t="s">
        <v>357</v>
      </c>
      <c r="B23" s="536">
        <v>10606.350485742092</v>
      </c>
      <c r="C23" s="547">
        <v>1416.5300140380859</v>
      </c>
      <c r="D23" s="547">
        <v>9027.1913146972656</v>
      </c>
      <c r="E23" s="547">
        <v>19.139920771121979</v>
      </c>
      <c r="F23" s="547">
        <v>143.48923623561859</v>
      </c>
      <c r="G23" s="536">
        <v>9288.0772008299828</v>
      </c>
      <c r="H23" s="547">
        <v>1495.2990455627441</v>
      </c>
      <c r="I23" s="547">
        <v>7657.2028503417969</v>
      </c>
      <c r="J23" s="547">
        <v>18.966190338134766</v>
      </c>
      <c r="K23" s="547">
        <v>116.60911458730698</v>
      </c>
      <c r="L23" s="536">
        <v>5749.3031682372093</v>
      </c>
      <c r="M23" s="547">
        <v>1675.2398529052734</v>
      </c>
      <c r="N23" s="547">
        <v>3931.3384780883789</v>
      </c>
      <c r="O23" s="547">
        <v>24.749919593334198</v>
      </c>
      <c r="P23" s="547">
        <v>117.97491765022278</v>
      </c>
      <c r="Q23" s="536">
        <v>5389.1599187254906</v>
      </c>
      <c r="R23" s="547">
        <v>1891.3277654647827</v>
      </c>
      <c r="S23" s="547">
        <v>3341.3428802490234</v>
      </c>
      <c r="T23" s="547">
        <v>37.055410802364349</v>
      </c>
      <c r="U23" s="547">
        <v>119.43386220932007</v>
      </c>
      <c r="V23" s="536">
        <v>2656.923694126308</v>
      </c>
      <c r="W23" s="547">
        <v>1618.3229236602783</v>
      </c>
      <c r="X23" s="547">
        <v>878.22801208496094</v>
      </c>
      <c r="Y23" s="547">
        <v>38.822660319507122</v>
      </c>
      <c r="Z23" s="547">
        <v>121.55009806156158</v>
      </c>
      <c r="AA23" s="536">
        <v>2455.487881552428</v>
      </c>
      <c r="AB23" s="547">
        <v>1579.2438507080078</v>
      </c>
      <c r="AC23" s="547">
        <v>723.39599609375</v>
      </c>
      <c r="AD23" s="547">
        <v>40.785358440130949</v>
      </c>
      <c r="AE23" s="547">
        <v>112.06267631053925</v>
      </c>
      <c r="AF23" s="536">
        <v>2546.9868855476379</v>
      </c>
      <c r="AG23" s="547">
        <v>1833.9866185188293</v>
      </c>
      <c r="AH23" s="547">
        <v>593.10599517822266</v>
      </c>
      <c r="AI23" s="547">
        <v>5.7556698620319366</v>
      </c>
      <c r="AJ23" s="547">
        <v>114.138601988554</v>
      </c>
      <c r="AK23" s="536">
        <v>2751.8320640411375</v>
      </c>
      <c r="AL23" s="547">
        <v>1949.3498382568359</v>
      </c>
      <c r="AM23" s="547">
        <v>681.26898193359375</v>
      </c>
      <c r="AN23" s="547">
        <v>5.6208998050689694</v>
      </c>
      <c r="AO23" s="547">
        <v>115.59234404563887</v>
      </c>
      <c r="AP23" s="536">
        <v>2639.271606323091</v>
      </c>
      <c r="AQ23" s="547">
        <v>1949.3999862670898</v>
      </c>
      <c r="AR23" s="547">
        <v>543.01347958740371</v>
      </c>
      <c r="AS23" s="547">
        <v>25.854799270629883</v>
      </c>
      <c r="AT23" s="547">
        <v>121.00334119796753</v>
      </c>
      <c r="AU23" s="536">
        <v>2353.0590396681982</v>
      </c>
      <c r="AV23" s="547">
        <v>1867.1009788513184</v>
      </c>
      <c r="AW23" s="547">
        <v>359.71212370788635</v>
      </c>
      <c r="AX23" s="547">
        <v>35.347099304199219</v>
      </c>
      <c r="AY23" s="547">
        <v>90.898837804794312</v>
      </c>
      <c r="AZ23" s="536">
        <v>2433.830244378205</v>
      </c>
      <c r="BA23" s="547">
        <v>1795.4319877624512</v>
      </c>
      <c r="BB23" s="547">
        <v>453.71411688720764</v>
      </c>
      <c r="BC23" s="547">
        <v>66.631938219070435</v>
      </c>
      <c r="BD23" s="547">
        <v>118.05220150947571</v>
      </c>
      <c r="BE23" s="536">
        <v>2309.2849294565967</v>
      </c>
      <c r="BF23" s="547">
        <v>1667.6420021057129</v>
      </c>
      <c r="BG23" s="547">
        <v>470.01212340820348</v>
      </c>
      <c r="BH23" s="547">
        <v>38.111801147460938</v>
      </c>
      <c r="BI23" s="547">
        <v>133.51900279521942</v>
      </c>
      <c r="BJ23" s="536">
        <v>2455.919921875</v>
      </c>
      <c r="BK23" s="547">
        <v>1755.1539726257324</v>
      </c>
      <c r="BL23" s="547">
        <v>519.79912215698278</v>
      </c>
      <c r="BM23" s="547">
        <v>44.352798461914063</v>
      </c>
      <c r="BN23" s="547">
        <v>136.61402863037074</v>
      </c>
      <c r="BO23" s="536">
        <v>2456.22998046875</v>
      </c>
      <c r="BP23" s="547">
        <v>1761.5890083312988</v>
      </c>
      <c r="BQ23" s="547">
        <v>460.05505504638495</v>
      </c>
      <c r="BR23" s="547">
        <v>101.6363587975502</v>
      </c>
      <c r="BS23" s="547">
        <v>132.94955829351602</v>
      </c>
      <c r="BT23" s="536">
        <v>2640.97998046875</v>
      </c>
      <c r="BU23" s="547">
        <v>1856.6479797363281</v>
      </c>
      <c r="BV23" s="547">
        <v>480.02407970458808</v>
      </c>
      <c r="BW23" s="547">
        <v>142.93479204177856</v>
      </c>
      <c r="BX23" s="547">
        <v>161.37312898605524</v>
      </c>
      <c r="BY23" s="536">
        <v>2728.10009765625</v>
      </c>
      <c r="BZ23" s="547">
        <v>1759.3570200204849</v>
      </c>
      <c r="CA23" s="547">
        <v>601.5010389331037</v>
      </c>
      <c r="CB23" s="547">
        <v>190.13134431838989</v>
      </c>
      <c r="CC23" s="547">
        <v>177.11069438427148</v>
      </c>
      <c r="CD23" s="536">
        <v>2839.9563974383527</v>
      </c>
      <c r="CE23" s="547">
        <v>1853.68994140625</v>
      </c>
      <c r="CF23" s="547">
        <v>593.51702880859375</v>
      </c>
      <c r="CG23" s="547">
        <v>209.51433849334717</v>
      </c>
      <c r="CH23" s="547">
        <v>183.23508873016181</v>
      </c>
      <c r="CI23" s="536">
        <v>2814.239990234375</v>
      </c>
      <c r="CJ23" s="547">
        <v>1866.9094572067261</v>
      </c>
      <c r="CK23" s="547">
        <v>584.10601806640625</v>
      </c>
      <c r="CL23" s="547">
        <v>211.34957265853882</v>
      </c>
      <c r="CM23" s="547">
        <v>151.87494230270386</v>
      </c>
      <c r="CN23" s="536">
        <v>3064.0588330679311</v>
      </c>
      <c r="CO23" s="547">
        <v>1980.5852918624878</v>
      </c>
      <c r="CP23" s="547">
        <v>658.79203981689352</v>
      </c>
      <c r="CQ23" s="547">
        <v>230.46450233459473</v>
      </c>
      <c r="CR23" s="547">
        <v>194.21699905395508</v>
      </c>
      <c r="CS23" s="536">
        <v>3257.0957869940175</v>
      </c>
      <c r="CT23" s="547">
        <v>2084.1147193908691</v>
      </c>
      <c r="CU23" s="547">
        <v>684.7740649633779</v>
      </c>
      <c r="CV23" s="547">
        <v>286.51799964904785</v>
      </c>
      <c r="CW23" s="547">
        <v>201.68900299072266</v>
      </c>
      <c r="CX23" s="536">
        <v>3562.199951171875</v>
      </c>
      <c r="CY23" s="547">
        <v>2192.2723808288574</v>
      </c>
      <c r="CZ23" s="547">
        <v>721.48906893066305</v>
      </c>
      <c r="DA23" s="547">
        <v>435.11850547790527</v>
      </c>
      <c r="DB23" s="547">
        <v>213.31999593444925</v>
      </c>
      <c r="DC23" s="536">
        <v>3433.580078125</v>
      </c>
      <c r="DD23" s="547">
        <v>2190.1900901794434</v>
      </c>
      <c r="DE23" s="547">
        <v>571.50102708007762</v>
      </c>
      <c r="DF23" s="547">
        <v>493.85000038146973</v>
      </c>
      <c r="DG23" s="547">
        <v>178.03896048400929</v>
      </c>
      <c r="DH23" s="536">
        <v>3860.6155385699458</v>
      </c>
      <c r="DI23" s="547">
        <v>2412.5440139770508</v>
      </c>
      <c r="DJ23" s="547">
        <v>564.87803361083934</v>
      </c>
      <c r="DK23" s="547">
        <v>705.78549385070801</v>
      </c>
      <c r="DL23" s="547">
        <v>177.40799713134766</v>
      </c>
      <c r="DM23" s="536">
        <v>4070.5604676928706</v>
      </c>
      <c r="DN23" s="547">
        <v>2600.5602264404297</v>
      </c>
      <c r="DO23" s="547">
        <v>572.36403367187449</v>
      </c>
      <c r="DP23" s="547">
        <v>717.47920989990234</v>
      </c>
      <c r="DQ23" s="547">
        <v>180.15699768066406</v>
      </c>
    </row>
    <row r="24" spans="1:121" s="95" customFormat="1" ht="10">
      <c r="A24" s="262" t="s">
        <v>52</v>
      </c>
      <c r="B24" s="536">
        <v>91.558700561523438</v>
      </c>
      <c r="C24" s="547">
        <v>64.871002197265625</v>
      </c>
      <c r="D24" s="547">
        <v>0</v>
      </c>
      <c r="E24" s="547">
        <v>26.687700271606445</v>
      </c>
      <c r="F24" s="547">
        <v>-1.9073486328125E-6</v>
      </c>
      <c r="G24" s="536">
        <v>78.296699523925781</v>
      </c>
      <c r="H24" s="547">
        <v>51.583000183105469</v>
      </c>
      <c r="I24" s="547">
        <v>0</v>
      </c>
      <c r="J24" s="547">
        <v>26.713699340820313</v>
      </c>
      <c r="K24" s="547">
        <v>0</v>
      </c>
      <c r="L24" s="536">
        <v>63.345288336277008</v>
      </c>
      <c r="M24" s="547">
        <v>39.277999877929688</v>
      </c>
      <c r="N24" s="547">
        <v>0</v>
      </c>
      <c r="O24" s="547">
        <v>24.06738954782486</v>
      </c>
      <c r="P24" s="547">
        <v>-1.010894775390625E-4</v>
      </c>
      <c r="Q24" s="536">
        <v>90.705391943454742</v>
      </c>
      <c r="R24" s="547">
        <v>57.512001037597656</v>
      </c>
      <c r="S24" s="547">
        <v>0</v>
      </c>
      <c r="T24" s="547">
        <v>33.193390905857086</v>
      </c>
      <c r="U24" s="547">
        <v>0</v>
      </c>
      <c r="V24" s="536">
        <v>92.831486232578754</v>
      </c>
      <c r="W24" s="547">
        <v>55.881000518798828</v>
      </c>
      <c r="X24" s="547">
        <v>0</v>
      </c>
      <c r="Y24" s="547">
        <v>36.950489528477192</v>
      </c>
      <c r="Z24" s="547">
        <v>-3.814697265625E-6</v>
      </c>
      <c r="AA24" s="536">
        <v>105.01221000030637</v>
      </c>
      <c r="AB24" s="547">
        <v>68.430496215820313</v>
      </c>
      <c r="AC24" s="547">
        <v>0</v>
      </c>
      <c r="AD24" s="547">
        <v>36.581408608704805</v>
      </c>
      <c r="AE24" s="547">
        <v>3.0517578125E-4</v>
      </c>
      <c r="AF24" s="536">
        <v>138.95099592208862</v>
      </c>
      <c r="AG24" s="547">
        <v>71.991500377655029</v>
      </c>
      <c r="AH24" s="547">
        <v>0</v>
      </c>
      <c r="AI24" s="547">
        <v>66.964329928159714</v>
      </c>
      <c r="AJ24" s="547">
        <v>-4.8343837261199951E-3</v>
      </c>
      <c r="AK24" s="536">
        <v>140.23400651550293</v>
      </c>
      <c r="AL24" s="547">
        <v>73.792501449584961</v>
      </c>
      <c r="AM24" s="547">
        <v>0</v>
      </c>
      <c r="AN24" s="547">
        <v>66.441703430175778</v>
      </c>
      <c r="AO24" s="547">
        <v>-1.983642578125E-4</v>
      </c>
      <c r="AP24" s="536">
        <v>141.83910274505615</v>
      </c>
      <c r="AQ24" s="547">
        <v>72.068000793457031</v>
      </c>
      <c r="AR24" s="547">
        <v>0</v>
      </c>
      <c r="AS24" s="547">
        <v>69.771101951599121</v>
      </c>
      <c r="AT24" s="547">
        <v>0</v>
      </c>
      <c r="AU24" s="536">
        <v>168.26545095443726</v>
      </c>
      <c r="AV24" s="547">
        <v>73.430999755859375</v>
      </c>
      <c r="AW24" s="547">
        <v>0</v>
      </c>
      <c r="AX24" s="547">
        <v>94.834451198577881</v>
      </c>
      <c r="AY24" s="547">
        <v>0</v>
      </c>
      <c r="AZ24" s="536">
        <v>193.07860374450684</v>
      </c>
      <c r="BA24" s="547">
        <v>69.456001281738281</v>
      </c>
      <c r="BB24" s="547">
        <v>0</v>
      </c>
      <c r="BC24" s="547">
        <v>123.62260246276855</v>
      </c>
      <c r="BD24" s="547">
        <v>0</v>
      </c>
      <c r="BE24" s="536">
        <v>254.54583406448364</v>
      </c>
      <c r="BF24" s="547">
        <v>133.093994140625</v>
      </c>
      <c r="BG24" s="547">
        <v>0</v>
      </c>
      <c r="BH24" s="547">
        <v>121.45183992385864</v>
      </c>
      <c r="BI24" s="547">
        <v>0</v>
      </c>
      <c r="BJ24" s="536">
        <v>334.4219970703125</v>
      </c>
      <c r="BK24" s="547">
        <v>134.93500518798828</v>
      </c>
      <c r="BL24" s="547">
        <v>0</v>
      </c>
      <c r="BM24" s="547">
        <v>199.48729991912842</v>
      </c>
      <c r="BN24" s="547">
        <v>-3.0803680419921875E-4</v>
      </c>
      <c r="BO24" s="536">
        <v>356.07199096679688</v>
      </c>
      <c r="BP24" s="547">
        <v>132.87899780273438</v>
      </c>
      <c r="BQ24" s="547">
        <v>0</v>
      </c>
      <c r="BR24" s="547">
        <v>223.1934061050415</v>
      </c>
      <c r="BS24" s="547">
        <v>-4.1294097900390625E-4</v>
      </c>
      <c r="BT24" s="536">
        <v>355.36099243164063</v>
      </c>
      <c r="BU24" s="547">
        <v>133.81399536132813</v>
      </c>
      <c r="BV24" s="547">
        <v>0</v>
      </c>
      <c r="BW24" s="547">
        <v>221.54660224914551</v>
      </c>
      <c r="BX24" s="547">
        <v>3.948211669921875E-4</v>
      </c>
      <c r="BY24" s="536">
        <v>394.47000122070313</v>
      </c>
      <c r="BZ24" s="547">
        <v>144.25499725341797</v>
      </c>
      <c r="CA24" s="547">
        <v>0</v>
      </c>
      <c r="CB24" s="547">
        <v>250.21560096740723</v>
      </c>
      <c r="CC24" s="547">
        <v>-5.970001220703125E-4</v>
      </c>
      <c r="CD24" s="536">
        <v>369.11710166931152</v>
      </c>
      <c r="CE24" s="547">
        <v>145.86500549316406</v>
      </c>
      <c r="CF24" s="547">
        <v>0</v>
      </c>
      <c r="CG24" s="547">
        <v>223.25210380554199</v>
      </c>
      <c r="CH24" s="547">
        <v>-7.62939453125E-6</v>
      </c>
      <c r="CI24" s="536">
        <v>437.76998901367188</v>
      </c>
      <c r="CJ24" s="547">
        <v>145.77149963378906</v>
      </c>
      <c r="CK24" s="547">
        <v>66.19000244140625</v>
      </c>
      <c r="CL24" s="547">
        <v>225.80830192565918</v>
      </c>
      <c r="CM24" s="547">
        <v>1.850128173828125E-4</v>
      </c>
      <c r="CN24" s="536">
        <v>546.94139909744263</v>
      </c>
      <c r="CO24" s="547">
        <v>145.96849822998047</v>
      </c>
      <c r="CP24" s="547">
        <v>179.70100259780884</v>
      </c>
      <c r="CQ24" s="547">
        <v>221.27189826965332</v>
      </c>
      <c r="CR24" s="547">
        <v>0</v>
      </c>
      <c r="CS24" s="536">
        <v>622.82948637008667</v>
      </c>
      <c r="CT24" s="547">
        <v>143.22899627685547</v>
      </c>
      <c r="CU24" s="547">
        <v>230.81799459457397</v>
      </c>
      <c r="CV24" s="547">
        <v>248.78249549865723</v>
      </c>
      <c r="CW24" s="547">
        <v>0</v>
      </c>
      <c r="CX24" s="536">
        <v>920.09698486328125</v>
      </c>
      <c r="CY24" s="547">
        <v>143.7550048828125</v>
      </c>
      <c r="CZ24" s="547">
        <v>457.78401374816895</v>
      </c>
      <c r="DA24" s="547">
        <v>318.5588526725769</v>
      </c>
      <c r="DB24" s="547">
        <v>-8.8644027709960938E-4</v>
      </c>
      <c r="DC24" s="536">
        <v>754.41400146484375</v>
      </c>
      <c r="DD24" s="547">
        <v>76.670997619628906</v>
      </c>
      <c r="DE24" s="547">
        <v>377.76900291442871</v>
      </c>
      <c r="DF24" s="547">
        <v>299.97323346138</v>
      </c>
      <c r="DG24" s="547">
        <v>7.6746940612792969E-4</v>
      </c>
      <c r="DH24" s="536">
        <v>809.59604024887085</v>
      </c>
      <c r="DI24" s="547">
        <v>76.545997619628906</v>
      </c>
      <c r="DJ24" s="547">
        <v>365.30699348449707</v>
      </c>
      <c r="DK24" s="547">
        <v>367.74304914474487</v>
      </c>
      <c r="DL24" s="547">
        <v>0</v>
      </c>
      <c r="DM24" s="536">
        <v>799.71249103546143</v>
      </c>
      <c r="DN24" s="547">
        <v>74.795997619628906</v>
      </c>
      <c r="DO24" s="547">
        <v>360.24100399017334</v>
      </c>
      <c r="DP24" s="547">
        <v>364.67548942565918</v>
      </c>
      <c r="DQ24" s="547">
        <v>0</v>
      </c>
    </row>
    <row r="25" spans="1:121" s="179" customFormat="1">
      <c r="A25" s="242"/>
      <c r="B25" s="537"/>
      <c r="C25" s="548"/>
      <c r="D25" s="548"/>
      <c r="E25" s="548"/>
      <c r="F25" s="548"/>
      <c r="G25" s="537"/>
      <c r="H25" s="548"/>
      <c r="I25" s="548"/>
      <c r="J25" s="548"/>
      <c r="K25" s="548"/>
      <c r="L25" s="537"/>
      <c r="M25" s="548"/>
      <c r="N25" s="548"/>
      <c r="O25" s="548"/>
      <c r="P25" s="548"/>
      <c r="Q25" s="537"/>
      <c r="R25" s="548"/>
      <c r="S25" s="548"/>
      <c r="T25" s="548"/>
      <c r="U25" s="548"/>
      <c r="V25" s="537"/>
      <c r="W25" s="548"/>
      <c r="X25" s="548"/>
      <c r="Y25" s="548"/>
      <c r="Z25" s="548"/>
      <c r="AA25" s="537"/>
      <c r="AB25" s="548"/>
      <c r="AC25" s="548"/>
      <c r="AD25" s="548"/>
      <c r="AE25" s="548"/>
      <c r="AF25" s="537"/>
      <c r="AG25" s="548"/>
      <c r="AH25" s="548"/>
      <c r="AI25" s="548"/>
      <c r="AJ25" s="548"/>
      <c r="AK25" s="537"/>
      <c r="AL25" s="548"/>
      <c r="AM25" s="548"/>
      <c r="AN25" s="548"/>
      <c r="AO25" s="548"/>
      <c r="AP25" s="537"/>
      <c r="AQ25" s="548"/>
      <c r="AR25" s="548"/>
      <c r="AS25" s="548"/>
      <c r="AT25" s="548"/>
      <c r="AU25" s="537"/>
      <c r="AV25" s="548"/>
      <c r="AW25" s="548"/>
      <c r="AX25" s="548"/>
      <c r="AY25" s="548"/>
      <c r="AZ25" s="537"/>
      <c r="BA25" s="548"/>
      <c r="BB25" s="548"/>
      <c r="BC25" s="548"/>
      <c r="BD25" s="548"/>
      <c r="BE25" s="537"/>
      <c r="BF25" s="548"/>
      <c r="BG25" s="548"/>
      <c r="BH25" s="548"/>
      <c r="BI25" s="548"/>
      <c r="BJ25" s="537"/>
      <c r="BK25" s="548"/>
      <c r="BL25" s="548"/>
      <c r="BM25" s="548"/>
      <c r="BN25" s="548"/>
      <c r="BO25" s="537"/>
      <c r="BP25" s="548"/>
      <c r="BQ25" s="548"/>
      <c r="BR25" s="548"/>
      <c r="BS25" s="548"/>
      <c r="BT25" s="537"/>
      <c r="BU25" s="548"/>
      <c r="BV25" s="548"/>
      <c r="BW25" s="548"/>
      <c r="BX25" s="548"/>
      <c r="BY25" s="537"/>
      <c r="BZ25" s="548"/>
      <c r="CA25" s="548"/>
      <c r="CB25" s="548"/>
      <c r="CC25" s="548"/>
      <c r="CD25" s="537"/>
      <c r="CE25" s="548"/>
      <c r="CF25" s="548"/>
      <c r="CG25" s="548"/>
      <c r="CH25" s="548"/>
      <c r="CI25" s="537"/>
      <c r="CJ25" s="548"/>
      <c r="CK25" s="548"/>
      <c r="CL25" s="548"/>
      <c r="CM25" s="548"/>
      <c r="CN25" s="537"/>
      <c r="CO25" s="548"/>
      <c r="CP25" s="548"/>
      <c r="CQ25" s="548"/>
      <c r="CR25" s="548"/>
      <c r="CS25" s="537"/>
      <c r="CT25" s="548"/>
      <c r="CU25" s="548"/>
      <c r="CV25" s="548"/>
      <c r="CW25" s="548"/>
      <c r="CX25" s="537"/>
      <c r="CY25" s="548"/>
      <c r="CZ25" s="548"/>
      <c r="DA25" s="548"/>
      <c r="DB25" s="548"/>
      <c r="DC25" s="537"/>
      <c r="DD25" s="548"/>
      <c r="DE25" s="548"/>
      <c r="DF25" s="548"/>
      <c r="DG25" s="548"/>
      <c r="DH25" s="537"/>
      <c r="DI25" s="548"/>
      <c r="DJ25" s="548"/>
      <c r="DK25" s="548"/>
      <c r="DL25" s="548"/>
      <c r="DM25" s="537"/>
      <c r="DN25" s="548"/>
      <c r="DO25" s="548"/>
      <c r="DP25" s="548"/>
      <c r="DQ25" s="548"/>
    </row>
    <row r="26" spans="1:121" s="179" customFormat="1">
      <c r="A26" s="243" t="s">
        <v>63</v>
      </c>
      <c r="B26" s="533">
        <v>46.020550012588501</v>
      </c>
      <c r="C26" s="544">
        <v>37.334600508213043</v>
      </c>
      <c r="D26" s="544">
        <v>0</v>
      </c>
      <c r="E26" s="544">
        <v>7.0308997839456424</v>
      </c>
      <c r="F26" s="544">
        <v>1.6550497204298154</v>
      </c>
      <c r="G26" s="533">
        <v>44.651600122451782</v>
      </c>
      <c r="H26" s="544">
        <v>36.18965083360672</v>
      </c>
      <c r="I26" s="544">
        <v>0</v>
      </c>
      <c r="J26" s="544">
        <v>7.0268998354440555</v>
      </c>
      <c r="K26" s="544">
        <v>1.4350494534010068</v>
      </c>
      <c r="L26" s="533">
        <v>26.159319877624512</v>
      </c>
      <c r="M26" s="544">
        <v>17.328469455242157</v>
      </c>
      <c r="N26" s="544">
        <v>0</v>
      </c>
      <c r="O26" s="544">
        <v>7.0378998726373538</v>
      </c>
      <c r="P26" s="544">
        <v>1.7929505497450009</v>
      </c>
      <c r="Q26" s="533">
        <v>23.650210201740265</v>
      </c>
      <c r="R26" s="544">
        <v>14.778059780597687</v>
      </c>
      <c r="S26" s="544">
        <v>0</v>
      </c>
      <c r="T26" s="544">
        <v>7.0841598719125614</v>
      </c>
      <c r="U26" s="544">
        <v>1.7879905492300168</v>
      </c>
      <c r="V26" s="533">
        <v>22.880440413951874</v>
      </c>
      <c r="W26" s="544">
        <v>13.98930037021637</v>
      </c>
      <c r="X26" s="544">
        <v>0</v>
      </c>
      <c r="Y26" s="544">
        <v>7.1031599253183231</v>
      </c>
      <c r="Z26" s="544">
        <v>1.7879801184171811</v>
      </c>
      <c r="AA26" s="533">
        <v>26.696999192237854</v>
      </c>
      <c r="AB26" s="544">
        <v>16.140810549259186</v>
      </c>
      <c r="AC26" s="544">
        <v>0</v>
      </c>
      <c r="AD26" s="544">
        <v>8.5781598299508914</v>
      </c>
      <c r="AE26" s="544">
        <v>1.9780288130277768</v>
      </c>
      <c r="AF26" s="533">
        <v>26.744440674781799</v>
      </c>
      <c r="AG26" s="544">
        <v>15.667249977588654</v>
      </c>
      <c r="AH26" s="544">
        <v>0</v>
      </c>
      <c r="AI26" s="544">
        <v>8.6181599110132083</v>
      </c>
      <c r="AJ26" s="544">
        <v>2.4590307861799374</v>
      </c>
      <c r="AK26" s="533">
        <v>27.723850250244141</v>
      </c>
      <c r="AL26" s="544">
        <v>16.334700107574463</v>
      </c>
      <c r="AM26" s="544">
        <v>0</v>
      </c>
      <c r="AN26" s="544">
        <v>9.10715987381991</v>
      </c>
      <c r="AO26" s="544">
        <v>2.2819902688497677</v>
      </c>
      <c r="AP26" s="533">
        <v>5195.5912747979164</v>
      </c>
      <c r="AQ26" s="544">
        <v>214.9436953663826</v>
      </c>
      <c r="AR26" s="544">
        <v>0</v>
      </c>
      <c r="AS26" s="544">
        <v>16.481159448623657</v>
      </c>
      <c r="AT26" s="544">
        <v>3647.5237426757813</v>
      </c>
      <c r="AU26" s="533">
        <v>5122.0857409834862</v>
      </c>
      <c r="AV26" s="544">
        <v>212.38394516706467</v>
      </c>
      <c r="AW26" s="544">
        <v>0</v>
      </c>
      <c r="AX26" s="544">
        <v>19.433160066604614</v>
      </c>
      <c r="AY26" s="544">
        <v>3647.5237426757813</v>
      </c>
      <c r="AZ26" s="533">
        <v>5053.4424551129341</v>
      </c>
      <c r="BA26" s="544">
        <v>212.78068894147873</v>
      </c>
      <c r="BB26" s="544">
        <v>0</v>
      </c>
      <c r="BC26" s="544">
        <v>21.606159806251526</v>
      </c>
      <c r="BD26" s="544">
        <v>3647.5237426757813</v>
      </c>
      <c r="BE26" s="533">
        <v>3856.2161456942558</v>
      </c>
      <c r="BF26" s="544">
        <v>214.22694391012192</v>
      </c>
      <c r="BG26" s="544">
        <v>0</v>
      </c>
      <c r="BH26" s="544">
        <v>21.561160326004028</v>
      </c>
      <c r="BI26" s="544">
        <v>3647.5237426757813</v>
      </c>
      <c r="BJ26" s="533">
        <v>3988.0400390625</v>
      </c>
      <c r="BK26" s="544">
        <v>208.52472668886185</v>
      </c>
      <c r="BL26" s="544">
        <v>0</v>
      </c>
      <c r="BM26" s="544">
        <v>28.108160376548767</v>
      </c>
      <c r="BN26" s="544">
        <v>3751.4071519970894</v>
      </c>
      <c r="BO26" s="533">
        <v>3974.659912109375</v>
      </c>
      <c r="BP26" s="544">
        <v>208.1845800280571</v>
      </c>
      <c r="BQ26" s="544">
        <v>0</v>
      </c>
      <c r="BR26" s="544">
        <v>28.974159359931946</v>
      </c>
      <c r="BS26" s="544">
        <v>3737.501172721386</v>
      </c>
      <c r="BT26" s="533">
        <v>3903.56005859375</v>
      </c>
      <c r="BU26" s="544">
        <v>210.17001569271088</v>
      </c>
      <c r="BV26" s="544">
        <v>0</v>
      </c>
      <c r="BW26" s="544">
        <v>27.580160479992628</v>
      </c>
      <c r="BX26" s="544">
        <v>3665.8098824210465</v>
      </c>
      <c r="BY26" s="533">
        <v>3474.7099609375</v>
      </c>
      <c r="BZ26" s="544">
        <v>177.00374631583691</v>
      </c>
      <c r="CA26" s="544">
        <v>0</v>
      </c>
      <c r="CB26" s="544">
        <v>26.763880252838135</v>
      </c>
      <c r="CC26" s="544">
        <v>3270.942334368825</v>
      </c>
      <c r="CD26" s="533">
        <v>3513.0942243039608</v>
      </c>
      <c r="CE26" s="544">
        <v>180.30599975585938</v>
      </c>
      <c r="CF26" s="544">
        <v>0</v>
      </c>
      <c r="CG26" s="544">
        <v>31.691879749298096</v>
      </c>
      <c r="CH26" s="544">
        <v>3301.0963447988033</v>
      </c>
      <c r="CI26" s="533">
        <v>3608.010009765625</v>
      </c>
      <c r="CJ26" s="544">
        <v>179.83936622738838</v>
      </c>
      <c r="CK26" s="544">
        <v>0</v>
      </c>
      <c r="CL26" s="544">
        <v>31.638880252838135</v>
      </c>
      <c r="CM26" s="544">
        <v>3396.5317632853985</v>
      </c>
      <c r="CN26" s="533">
        <v>3857.9711588919163</v>
      </c>
      <c r="CO26" s="544">
        <v>181.96101370453835</v>
      </c>
      <c r="CP26" s="544">
        <v>0</v>
      </c>
      <c r="CQ26" s="544">
        <v>29.947880268096924</v>
      </c>
      <c r="CR26" s="544">
        <v>3646.062264919281</v>
      </c>
      <c r="CS26" s="533">
        <v>3800.3724495172501</v>
      </c>
      <c r="CT26" s="544">
        <v>227.14054238796234</v>
      </c>
      <c r="CU26" s="544">
        <v>0</v>
      </c>
      <c r="CV26" s="544">
        <v>26.223879337310791</v>
      </c>
      <c r="CW26" s="544">
        <v>3547.0080277919769</v>
      </c>
      <c r="CX26" s="533">
        <v>3786.25</v>
      </c>
      <c r="CY26" s="544">
        <v>186.72253665328026</v>
      </c>
      <c r="CZ26" s="544">
        <v>0</v>
      </c>
      <c r="DA26" s="544">
        <v>28.877880573272705</v>
      </c>
      <c r="DB26" s="544">
        <v>3570.649582773447</v>
      </c>
      <c r="DC26" s="533">
        <v>3997.639892578125</v>
      </c>
      <c r="DD26" s="546">
        <v>185.79353922605515</v>
      </c>
      <c r="DE26" s="546">
        <v>0</v>
      </c>
      <c r="DF26" s="546">
        <v>28.475880146026611</v>
      </c>
      <c r="DG26" s="546">
        <v>3783.3704732060432</v>
      </c>
      <c r="DH26" s="533">
        <v>4244.7461631298065</v>
      </c>
      <c r="DI26" s="546">
        <v>182.80553674697876</v>
      </c>
      <c r="DJ26" s="546">
        <v>0</v>
      </c>
      <c r="DK26" s="546">
        <v>25.436880588531494</v>
      </c>
      <c r="DL26" s="546">
        <v>4036.5037457942963</v>
      </c>
      <c r="DM26" s="533">
        <v>4948.272712379694</v>
      </c>
      <c r="DN26" s="546">
        <v>173.38154616951942</v>
      </c>
      <c r="DO26" s="546">
        <v>0</v>
      </c>
      <c r="DP26" s="546">
        <v>25.468880176544189</v>
      </c>
      <c r="DQ26" s="546">
        <v>4749.4222860336304</v>
      </c>
    </row>
    <row r="27" spans="1:121" s="124" customFormat="1" ht="10">
      <c r="A27" s="263" t="s">
        <v>64</v>
      </c>
      <c r="B27" s="535">
        <v>27.618549585342407</v>
      </c>
      <c r="C27" s="546">
        <v>18.932600080966949</v>
      </c>
      <c r="D27" s="546">
        <v>0</v>
      </c>
      <c r="E27" s="546">
        <v>7.0308997839456424</v>
      </c>
      <c r="F27" s="546">
        <v>1.6550497204298154</v>
      </c>
      <c r="G27" s="535">
        <v>26.249599695205688</v>
      </c>
      <c r="H27" s="546">
        <v>17.787650406360626</v>
      </c>
      <c r="I27" s="546">
        <v>0</v>
      </c>
      <c r="J27" s="546">
        <v>7.0268998354440555</v>
      </c>
      <c r="K27" s="546">
        <v>1.4350494534010068</v>
      </c>
      <c r="L27" s="535">
        <v>26.159319877624512</v>
      </c>
      <c r="M27" s="546">
        <v>17.328469455242157</v>
      </c>
      <c r="N27" s="546">
        <v>0</v>
      </c>
      <c r="O27" s="546">
        <v>7.0378998726373538</v>
      </c>
      <c r="P27" s="546">
        <v>1.7929505497450009</v>
      </c>
      <c r="Q27" s="535">
        <v>23.650210201740265</v>
      </c>
      <c r="R27" s="546">
        <v>14.778059780597687</v>
      </c>
      <c r="S27" s="546">
        <v>0</v>
      </c>
      <c r="T27" s="546">
        <v>7.0841598719125614</v>
      </c>
      <c r="U27" s="546">
        <v>1.7879905492300168</v>
      </c>
      <c r="V27" s="535">
        <v>22.880440413951874</v>
      </c>
      <c r="W27" s="546">
        <v>13.98930037021637</v>
      </c>
      <c r="X27" s="546">
        <v>0</v>
      </c>
      <c r="Y27" s="546">
        <v>7.1031599253183231</v>
      </c>
      <c r="Z27" s="546">
        <v>1.7879801184171811</v>
      </c>
      <c r="AA27" s="535">
        <v>26.696999192237854</v>
      </c>
      <c r="AB27" s="546">
        <v>16.140810549259186</v>
      </c>
      <c r="AC27" s="546">
        <v>0</v>
      </c>
      <c r="AD27" s="546">
        <v>8.5781598299508914</v>
      </c>
      <c r="AE27" s="546">
        <v>1.9780288130277768</v>
      </c>
      <c r="AF27" s="535">
        <v>26.744440674781799</v>
      </c>
      <c r="AG27" s="546">
        <v>15.667249977588654</v>
      </c>
      <c r="AH27" s="546">
        <v>0</v>
      </c>
      <c r="AI27" s="546">
        <v>8.6181599110132083</v>
      </c>
      <c r="AJ27" s="546">
        <v>2.4590307861799374</v>
      </c>
      <c r="AK27" s="535">
        <v>27.723850250244141</v>
      </c>
      <c r="AL27" s="546">
        <v>16.334700107574463</v>
      </c>
      <c r="AM27" s="546">
        <v>0</v>
      </c>
      <c r="AN27" s="546">
        <v>9.10715987381991</v>
      </c>
      <c r="AO27" s="546">
        <v>2.2819902688497677</v>
      </c>
      <c r="AP27" s="535">
        <v>3017.063483774662</v>
      </c>
      <c r="AQ27" s="546">
        <v>214.9436953663826</v>
      </c>
      <c r="AR27" s="546">
        <v>0</v>
      </c>
      <c r="AS27" s="546">
        <v>16.481159448623657</v>
      </c>
      <c r="AT27" s="546">
        <v>1661.2338256835938</v>
      </c>
      <c r="AU27" s="535">
        <v>2987.14702886343</v>
      </c>
      <c r="AV27" s="546">
        <v>212.38394516706467</v>
      </c>
      <c r="AW27" s="546">
        <v>0</v>
      </c>
      <c r="AX27" s="546">
        <v>19.433160066604614</v>
      </c>
      <c r="AY27" s="546">
        <v>1661.2338256835938</v>
      </c>
      <c r="AZ27" s="535">
        <v>2981.6510990262032</v>
      </c>
      <c r="BA27" s="546">
        <v>212.78068894147873</v>
      </c>
      <c r="BB27" s="546">
        <v>0</v>
      </c>
      <c r="BC27" s="546">
        <v>21.606159806251526</v>
      </c>
      <c r="BD27" s="546">
        <v>1661.2338256835938</v>
      </c>
      <c r="BE27" s="535">
        <v>1869.9308940768242</v>
      </c>
      <c r="BF27" s="546">
        <v>214.22694391012192</v>
      </c>
      <c r="BG27" s="546">
        <v>0</v>
      </c>
      <c r="BH27" s="546">
        <v>21.561160326004028</v>
      </c>
      <c r="BI27" s="546">
        <v>1661.2338256835938</v>
      </c>
      <c r="BJ27" s="535">
        <v>1896.1600341796875</v>
      </c>
      <c r="BK27" s="546">
        <v>208.52472668886185</v>
      </c>
      <c r="BL27" s="546">
        <v>0</v>
      </c>
      <c r="BM27" s="546">
        <v>28.108160376548767</v>
      </c>
      <c r="BN27" s="546">
        <v>1659.5271471142769</v>
      </c>
      <c r="BO27" s="535">
        <v>1891.8299560546875</v>
      </c>
      <c r="BP27" s="546">
        <v>208.1845800280571</v>
      </c>
      <c r="BQ27" s="546">
        <v>0</v>
      </c>
      <c r="BR27" s="546">
        <v>28.974159359931946</v>
      </c>
      <c r="BS27" s="546">
        <v>1654.6712166666985</v>
      </c>
      <c r="BT27" s="535">
        <v>1900.0999755859375</v>
      </c>
      <c r="BU27" s="546">
        <v>210.17001569271088</v>
      </c>
      <c r="BV27" s="546">
        <v>0</v>
      </c>
      <c r="BW27" s="546">
        <v>27.580160479992628</v>
      </c>
      <c r="BX27" s="546">
        <v>1662.349799413234</v>
      </c>
      <c r="BY27" s="535">
        <v>1888.010009765625</v>
      </c>
      <c r="BZ27" s="546">
        <v>177.00374631583691</v>
      </c>
      <c r="CA27" s="546">
        <v>0</v>
      </c>
      <c r="CB27" s="546">
        <v>26.763880252838135</v>
      </c>
      <c r="CC27" s="546">
        <v>1684.24238319695</v>
      </c>
      <c r="CD27" s="535">
        <v>1853.4557393491268</v>
      </c>
      <c r="CE27" s="546">
        <v>180.30599975585938</v>
      </c>
      <c r="CF27" s="546">
        <v>0</v>
      </c>
      <c r="CG27" s="546">
        <v>31.691879749298096</v>
      </c>
      <c r="CH27" s="546">
        <v>1641.4578598439693</v>
      </c>
      <c r="CI27" s="535">
        <v>1859.47998046875</v>
      </c>
      <c r="CJ27" s="546">
        <v>179.83936622738838</v>
      </c>
      <c r="CK27" s="546">
        <v>0</v>
      </c>
      <c r="CL27" s="546">
        <v>31.638880252838135</v>
      </c>
      <c r="CM27" s="546">
        <v>1648.0017339885235</v>
      </c>
      <c r="CN27" s="535">
        <v>2022.1363171637058</v>
      </c>
      <c r="CO27" s="546">
        <v>181.96101370453835</v>
      </c>
      <c r="CP27" s="546">
        <v>0</v>
      </c>
      <c r="CQ27" s="546">
        <v>29.947880268096924</v>
      </c>
      <c r="CR27" s="546">
        <v>1810.2274231910706</v>
      </c>
      <c r="CS27" s="535">
        <v>2143.0192934274673</v>
      </c>
      <c r="CT27" s="546">
        <v>227.14054238796234</v>
      </c>
      <c r="CU27" s="546">
        <v>0</v>
      </c>
      <c r="CV27" s="546">
        <v>26.223879337310791</v>
      </c>
      <c r="CW27" s="546">
        <v>1889.6548717021942</v>
      </c>
      <c r="CX27" s="535">
        <v>2314.010009765625</v>
      </c>
      <c r="CY27" s="546">
        <v>186.72253665328026</v>
      </c>
      <c r="CZ27" s="546">
        <v>0</v>
      </c>
      <c r="DA27" s="546">
        <v>28.877880573272705</v>
      </c>
      <c r="DB27" s="546">
        <v>2098.409592539072</v>
      </c>
      <c r="DC27" s="535">
        <v>2489.090087890625</v>
      </c>
      <c r="DD27" s="546">
        <v>185.79353922605515</v>
      </c>
      <c r="DE27" s="546">
        <v>0</v>
      </c>
      <c r="DF27" s="546">
        <v>28.475880146026611</v>
      </c>
      <c r="DG27" s="546">
        <v>2274.8206685185432</v>
      </c>
      <c r="DH27" s="535">
        <v>2641.5169775485992</v>
      </c>
      <c r="DI27" s="546">
        <v>182.80553674697876</v>
      </c>
      <c r="DJ27" s="546">
        <v>0</v>
      </c>
      <c r="DK27" s="546">
        <v>25.436880588531494</v>
      </c>
      <c r="DL27" s="546">
        <v>2433.274560213089</v>
      </c>
      <c r="DM27" s="535">
        <v>3219.3658339083195</v>
      </c>
      <c r="DN27" s="546">
        <v>173.38154616951942</v>
      </c>
      <c r="DO27" s="546">
        <v>0</v>
      </c>
      <c r="DP27" s="546">
        <v>25.468880176544189</v>
      </c>
      <c r="DQ27" s="546">
        <v>3020.5154075622559</v>
      </c>
    </row>
    <row r="28" spans="1:121" s="95" customFormat="1" ht="10">
      <c r="A28" s="562" t="s">
        <v>49</v>
      </c>
      <c r="B28" s="563">
        <v>0</v>
      </c>
      <c r="C28" s="564">
        <v>0</v>
      </c>
      <c r="D28" s="564">
        <v>0</v>
      </c>
      <c r="E28" s="564">
        <v>0</v>
      </c>
      <c r="F28" s="564">
        <v>0</v>
      </c>
      <c r="G28" s="563">
        <v>0</v>
      </c>
      <c r="H28" s="564">
        <v>0</v>
      </c>
      <c r="I28" s="564">
        <v>0</v>
      </c>
      <c r="J28" s="564">
        <v>0</v>
      </c>
      <c r="K28" s="564">
        <v>0</v>
      </c>
      <c r="L28" s="563">
        <v>0</v>
      </c>
      <c r="M28" s="564">
        <v>0</v>
      </c>
      <c r="N28" s="564">
        <v>0</v>
      </c>
      <c r="O28" s="564">
        <v>0</v>
      </c>
      <c r="P28" s="564">
        <v>0</v>
      </c>
      <c r="Q28" s="563">
        <v>0</v>
      </c>
      <c r="R28" s="564">
        <v>0</v>
      </c>
      <c r="S28" s="564">
        <v>0</v>
      </c>
      <c r="T28" s="564">
        <v>0</v>
      </c>
      <c r="U28" s="564">
        <v>0</v>
      </c>
      <c r="V28" s="563">
        <v>0</v>
      </c>
      <c r="W28" s="564">
        <v>0</v>
      </c>
      <c r="X28" s="564">
        <v>0</v>
      </c>
      <c r="Y28" s="564">
        <v>0</v>
      </c>
      <c r="Z28" s="564">
        <v>0</v>
      </c>
      <c r="AA28" s="563">
        <v>0</v>
      </c>
      <c r="AB28" s="564">
        <v>0</v>
      </c>
      <c r="AC28" s="564">
        <v>0</v>
      </c>
      <c r="AD28" s="564">
        <v>0</v>
      </c>
      <c r="AE28" s="564">
        <v>0</v>
      </c>
      <c r="AF28" s="563">
        <v>0</v>
      </c>
      <c r="AG28" s="564">
        <v>0</v>
      </c>
      <c r="AH28" s="564">
        <v>0</v>
      </c>
      <c r="AI28" s="564">
        <v>0</v>
      </c>
      <c r="AJ28" s="564">
        <v>0</v>
      </c>
      <c r="AK28" s="563">
        <v>0</v>
      </c>
      <c r="AL28" s="564">
        <v>0</v>
      </c>
      <c r="AM28" s="564">
        <v>0</v>
      </c>
      <c r="AN28" s="564">
        <v>0</v>
      </c>
      <c r="AO28" s="564">
        <v>0</v>
      </c>
      <c r="AP28" s="563">
        <v>7.5559997856616974</v>
      </c>
      <c r="AQ28" s="564">
        <v>0</v>
      </c>
      <c r="AR28" s="564">
        <v>0</v>
      </c>
      <c r="AS28" s="564">
        <v>0</v>
      </c>
      <c r="AT28" s="564">
        <v>8.3819999694824219</v>
      </c>
      <c r="AU28" s="563">
        <v>6.7960000038146973</v>
      </c>
      <c r="AV28" s="564">
        <v>0</v>
      </c>
      <c r="AW28" s="564">
        <v>0</v>
      </c>
      <c r="AX28" s="564">
        <v>0</v>
      </c>
      <c r="AY28" s="564">
        <v>8.3819999694824219</v>
      </c>
      <c r="AZ28" s="563">
        <v>7.4640002250671387</v>
      </c>
      <c r="BA28" s="564">
        <v>0</v>
      </c>
      <c r="BB28" s="564">
        <v>0</v>
      </c>
      <c r="BC28" s="564">
        <v>0</v>
      </c>
      <c r="BD28" s="564">
        <v>8.3819999694824219</v>
      </c>
      <c r="BE28" s="563">
        <v>8.3819999694824219</v>
      </c>
      <c r="BF28" s="564">
        <v>0</v>
      </c>
      <c r="BG28" s="564">
        <v>0</v>
      </c>
      <c r="BH28" s="564">
        <v>0</v>
      </c>
      <c r="BI28" s="564">
        <v>8.3819999694824219</v>
      </c>
      <c r="BJ28" s="563">
        <v>7.3489999771118164</v>
      </c>
      <c r="BK28" s="564">
        <v>0</v>
      </c>
      <c r="BL28" s="564">
        <v>0</v>
      </c>
      <c r="BM28" s="564">
        <v>0</v>
      </c>
      <c r="BN28" s="564">
        <v>7.3489999771118164</v>
      </c>
      <c r="BO28" s="563">
        <v>7.5349998474121094</v>
      </c>
      <c r="BP28" s="564">
        <v>0</v>
      </c>
      <c r="BQ28" s="564">
        <v>0</v>
      </c>
      <c r="BR28" s="564">
        <v>0</v>
      </c>
      <c r="BS28" s="564">
        <v>7.5349998474121094</v>
      </c>
      <c r="BT28" s="563">
        <v>6.7899999618530273</v>
      </c>
      <c r="BU28" s="564">
        <v>0</v>
      </c>
      <c r="BV28" s="564">
        <v>0</v>
      </c>
      <c r="BW28" s="564">
        <v>0</v>
      </c>
      <c r="BX28" s="564">
        <v>6.7899999618530273</v>
      </c>
      <c r="BY28" s="563">
        <v>8.6789999008178711</v>
      </c>
      <c r="BZ28" s="564">
        <v>0</v>
      </c>
      <c r="CA28" s="564">
        <v>0</v>
      </c>
      <c r="CB28" s="564">
        <v>0</v>
      </c>
      <c r="CC28" s="564">
        <v>8.6789999008178711</v>
      </c>
      <c r="CD28" s="563">
        <v>7.1069998741149902</v>
      </c>
      <c r="CE28" s="564">
        <v>0</v>
      </c>
      <c r="CF28" s="564">
        <v>0</v>
      </c>
      <c r="CG28" s="564">
        <v>0</v>
      </c>
      <c r="CH28" s="564">
        <v>7.1069998741149902</v>
      </c>
      <c r="CI28" s="563">
        <v>6.7030000686645508</v>
      </c>
      <c r="CJ28" s="564">
        <v>0</v>
      </c>
      <c r="CK28" s="564">
        <v>0</v>
      </c>
      <c r="CL28" s="564">
        <v>0</v>
      </c>
      <c r="CM28" s="564">
        <v>6.7030000686645508</v>
      </c>
      <c r="CN28" s="563">
        <v>6.3839998245239258</v>
      </c>
      <c r="CO28" s="564">
        <v>0</v>
      </c>
      <c r="CP28" s="564">
        <v>0</v>
      </c>
      <c r="CQ28" s="564">
        <v>0</v>
      </c>
      <c r="CR28" s="564">
        <v>6.3839998245239258</v>
      </c>
      <c r="CS28" s="563">
        <v>6.8949999809265137</v>
      </c>
      <c r="CT28" s="564">
        <v>0</v>
      </c>
      <c r="CU28" s="564">
        <v>0</v>
      </c>
      <c r="CV28" s="564">
        <v>0</v>
      </c>
      <c r="CW28" s="564">
        <v>6.8949999809265137</v>
      </c>
      <c r="CX28" s="563">
        <v>6.5710000991821289</v>
      </c>
      <c r="CY28" s="564">
        <v>0</v>
      </c>
      <c r="CZ28" s="564">
        <v>0</v>
      </c>
      <c r="DA28" s="564">
        <v>0</v>
      </c>
      <c r="DB28" s="564">
        <v>6.5710000991821289</v>
      </c>
      <c r="DC28" s="563">
        <v>5.685999870300293</v>
      </c>
      <c r="DD28" s="564">
        <v>0</v>
      </c>
      <c r="DE28" s="564">
        <v>0</v>
      </c>
      <c r="DF28" s="564">
        <v>0</v>
      </c>
      <c r="DG28" s="564">
        <v>5.685999870300293</v>
      </c>
      <c r="DH28" s="563">
        <v>5.3189997673034668</v>
      </c>
      <c r="DI28" s="564">
        <v>0</v>
      </c>
      <c r="DJ28" s="564">
        <v>0</v>
      </c>
      <c r="DK28" s="564">
        <v>0</v>
      </c>
      <c r="DL28" s="564">
        <v>5.3189997673034668</v>
      </c>
      <c r="DM28" s="563">
        <v>5.6139998435974121</v>
      </c>
      <c r="DN28" s="564">
        <v>0</v>
      </c>
      <c r="DO28" s="564">
        <v>0</v>
      </c>
      <c r="DP28" s="564">
        <v>0</v>
      </c>
      <c r="DQ28" s="564">
        <v>5.6139998435974121</v>
      </c>
    </row>
    <row r="29" spans="1:121" s="95" customFormat="1" ht="10">
      <c r="A29" s="562" t="s">
        <v>365</v>
      </c>
      <c r="B29" s="563">
        <v>0</v>
      </c>
      <c r="C29" s="564">
        <v>0</v>
      </c>
      <c r="D29" s="564">
        <v>0</v>
      </c>
      <c r="E29" s="564">
        <v>0</v>
      </c>
      <c r="F29" s="564">
        <v>0</v>
      </c>
      <c r="G29" s="563">
        <v>0</v>
      </c>
      <c r="H29" s="564">
        <v>0</v>
      </c>
      <c r="I29" s="564">
        <v>0</v>
      </c>
      <c r="J29" s="564">
        <v>0</v>
      </c>
      <c r="K29" s="564">
        <v>0</v>
      </c>
      <c r="L29" s="563">
        <v>0</v>
      </c>
      <c r="M29" s="564">
        <v>0</v>
      </c>
      <c r="N29" s="564">
        <v>0</v>
      </c>
      <c r="O29" s="564">
        <v>0</v>
      </c>
      <c r="P29" s="564">
        <v>0</v>
      </c>
      <c r="Q29" s="563">
        <v>0</v>
      </c>
      <c r="R29" s="564">
        <v>0</v>
      </c>
      <c r="S29" s="564">
        <v>0</v>
      </c>
      <c r="T29" s="564">
        <v>0</v>
      </c>
      <c r="U29" s="564">
        <v>0</v>
      </c>
      <c r="V29" s="563">
        <v>0</v>
      </c>
      <c r="W29" s="564">
        <v>0</v>
      </c>
      <c r="X29" s="564">
        <v>0</v>
      </c>
      <c r="Y29" s="564">
        <v>0</v>
      </c>
      <c r="Z29" s="564">
        <v>0</v>
      </c>
      <c r="AA29" s="563">
        <v>0</v>
      </c>
      <c r="AB29" s="564">
        <v>0</v>
      </c>
      <c r="AC29" s="564">
        <v>0</v>
      </c>
      <c r="AD29" s="564">
        <v>0</v>
      </c>
      <c r="AE29" s="564">
        <v>0</v>
      </c>
      <c r="AF29" s="563">
        <v>0</v>
      </c>
      <c r="AG29" s="564">
        <v>0</v>
      </c>
      <c r="AH29" s="564">
        <v>0</v>
      </c>
      <c r="AI29" s="564">
        <v>0</v>
      </c>
      <c r="AJ29" s="564">
        <v>0</v>
      </c>
      <c r="AK29" s="563">
        <v>0</v>
      </c>
      <c r="AL29" s="564">
        <v>0</v>
      </c>
      <c r="AM29" s="564">
        <v>0</v>
      </c>
      <c r="AN29" s="564">
        <v>0</v>
      </c>
      <c r="AO29" s="564">
        <v>0</v>
      </c>
      <c r="AP29" s="563">
        <v>2.5204200707376003</v>
      </c>
      <c r="AQ29" s="564">
        <v>0</v>
      </c>
      <c r="AR29" s="564">
        <v>0</v>
      </c>
      <c r="AS29" s="564">
        <v>0</v>
      </c>
      <c r="AT29" s="564">
        <v>11.000399589538574</v>
      </c>
      <c r="AU29" s="563">
        <v>8.6633301004767418</v>
      </c>
      <c r="AV29" s="564">
        <v>0</v>
      </c>
      <c r="AW29" s="564">
        <v>0</v>
      </c>
      <c r="AX29" s="564">
        <v>0</v>
      </c>
      <c r="AY29" s="564">
        <v>11.000399589538574</v>
      </c>
      <c r="AZ29" s="563">
        <v>8.8471202701330185</v>
      </c>
      <c r="BA29" s="564">
        <v>0</v>
      </c>
      <c r="BB29" s="564">
        <v>0</v>
      </c>
      <c r="BC29" s="564">
        <v>0</v>
      </c>
      <c r="BD29" s="564">
        <v>11.000399589538574</v>
      </c>
      <c r="BE29" s="563">
        <v>8.6833298802375793</v>
      </c>
      <c r="BF29" s="564">
        <v>0</v>
      </c>
      <c r="BG29" s="564">
        <v>0</v>
      </c>
      <c r="BH29" s="564">
        <v>0</v>
      </c>
      <c r="BI29" s="564">
        <v>11.000399589538574</v>
      </c>
      <c r="BJ29" s="563">
        <v>8.4585695266723633</v>
      </c>
      <c r="BK29" s="564">
        <v>0</v>
      </c>
      <c r="BL29" s="564">
        <v>0</v>
      </c>
      <c r="BM29" s="564">
        <v>0</v>
      </c>
      <c r="BN29" s="564">
        <v>8.4585695266723633</v>
      </c>
      <c r="BO29" s="563">
        <v>8.1107196807861328</v>
      </c>
      <c r="BP29" s="564">
        <v>0</v>
      </c>
      <c r="BQ29" s="564">
        <v>0</v>
      </c>
      <c r="BR29" s="564">
        <v>0</v>
      </c>
      <c r="BS29" s="564">
        <v>8.1107196807861328</v>
      </c>
      <c r="BT29" s="563">
        <v>7.8426198959350586</v>
      </c>
      <c r="BU29" s="564">
        <v>0</v>
      </c>
      <c r="BV29" s="564">
        <v>0</v>
      </c>
      <c r="BW29" s="564">
        <v>0</v>
      </c>
      <c r="BX29" s="564">
        <v>7.8426198959350586</v>
      </c>
      <c r="BY29" s="563">
        <v>7.2049498558044434</v>
      </c>
      <c r="BZ29" s="564">
        <v>0</v>
      </c>
      <c r="CA29" s="564">
        <v>0</v>
      </c>
      <c r="CB29" s="564">
        <v>0</v>
      </c>
      <c r="CC29" s="564">
        <v>7.2049498558044434</v>
      </c>
      <c r="CD29" s="563">
        <v>4.986110046505928</v>
      </c>
      <c r="CE29" s="564">
        <v>0</v>
      </c>
      <c r="CF29" s="564">
        <v>0</v>
      </c>
      <c r="CG29" s="564">
        <v>0</v>
      </c>
      <c r="CH29" s="564">
        <v>4.986110046505928</v>
      </c>
      <c r="CI29" s="563">
        <v>6.947929859161377</v>
      </c>
      <c r="CJ29" s="564">
        <v>0</v>
      </c>
      <c r="CK29" s="564">
        <v>0</v>
      </c>
      <c r="CL29" s="564">
        <v>0</v>
      </c>
      <c r="CM29" s="564">
        <v>6.947929859161377</v>
      </c>
      <c r="CN29" s="563">
        <v>6.5224198754876852</v>
      </c>
      <c r="CO29" s="564">
        <v>0</v>
      </c>
      <c r="CP29" s="564">
        <v>0</v>
      </c>
      <c r="CQ29" s="564">
        <v>0</v>
      </c>
      <c r="CR29" s="564">
        <v>6.5224198754876852</v>
      </c>
      <c r="CS29" s="563">
        <v>6.1167902108281851</v>
      </c>
      <c r="CT29" s="564">
        <v>0</v>
      </c>
      <c r="CU29" s="564">
        <v>0</v>
      </c>
      <c r="CV29" s="564">
        <v>0</v>
      </c>
      <c r="CW29" s="564">
        <v>6.1167902108281851</v>
      </c>
      <c r="CX29" s="563">
        <v>6.8540701866149902</v>
      </c>
      <c r="CY29" s="564">
        <v>0</v>
      </c>
      <c r="CZ29" s="564">
        <v>0</v>
      </c>
      <c r="DA29" s="564">
        <v>0</v>
      </c>
      <c r="DB29" s="564">
        <v>6.8540701866149902</v>
      </c>
      <c r="DC29" s="563">
        <v>6.659599781036377</v>
      </c>
      <c r="DD29" s="564">
        <v>0</v>
      </c>
      <c r="DE29" s="564">
        <v>0</v>
      </c>
      <c r="DF29" s="564">
        <v>0</v>
      </c>
      <c r="DG29" s="564">
        <v>6.659599781036377</v>
      </c>
      <c r="DH29" s="563">
        <v>6.1295300275087357</v>
      </c>
      <c r="DI29" s="564">
        <v>0</v>
      </c>
      <c r="DJ29" s="564">
        <v>0</v>
      </c>
      <c r="DK29" s="564">
        <v>0</v>
      </c>
      <c r="DL29" s="564">
        <v>6.1295300275087357</v>
      </c>
      <c r="DM29" s="563">
        <v>5.6026000529527664</v>
      </c>
      <c r="DN29" s="564">
        <v>0</v>
      </c>
      <c r="DO29" s="564">
        <v>0</v>
      </c>
      <c r="DP29" s="564">
        <v>0</v>
      </c>
      <c r="DQ29" s="564">
        <v>5.6026000529527664</v>
      </c>
    </row>
    <row r="30" spans="1:121" s="95" customFormat="1" ht="10">
      <c r="A30" s="562" t="s">
        <v>357</v>
      </c>
      <c r="B30" s="563">
        <v>0</v>
      </c>
      <c r="C30" s="564">
        <v>0</v>
      </c>
      <c r="D30" s="564">
        <v>0</v>
      </c>
      <c r="E30" s="564">
        <v>0</v>
      </c>
      <c r="F30" s="564">
        <v>0</v>
      </c>
      <c r="G30" s="563">
        <v>0</v>
      </c>
      <c r="H30" s="564">
        <v>0</v>
      </c>
      <c r="I30" s="564">
        <v>0</v>
      </c>
      <c r="J30" s="564">
        <v>0</v>
      </c>
      <c r="K30" s="564">
        <v>0</v>
      </c>
      <c r="L30" s="563">
        <v>0</v>
      </c>
      <c r="M30" s="564">
        <v>0</v>
      </c>
      <c r="N30" s="564">
        <v>0</v>
      </c>
      <c r="O30" s="564">
        <v>0</v>
      </c>
      <c r="P30" s="564">
        <v>0</v>
      </c>
      <c r="Q30" s="563">
        <v>0</v>
      </c>
      <c r="R30" s="564">
        <v>0</v>
      </c>
      <c r="S30" s="564">
        <v>0</v>
      </c>
      <c r="T30" s="564">
        <v>0</v>
      </c>
      <c r="U30" s="564">
        <v>0</v>
      </c>
      <c r="V30" s="563">
        <v>0</v>
      </c>
      <c r="W30" s="564">
        <v>0</v>
      </c>
      <c r="X30" s="564">
        <v>0</v>
      </c>
      <c r="Y30" s="564">
        <v>0</v>
      </c>
      <c r="Z30" s="564">
        <v>0</v>
      </c>
      <c r="AA30" s="563">
        <v>0</v>
      </c>
      <c r="AB30" s="564">
        <v>0</v>
      </c>
      <c r="AC30" s="564">
        <v>0</v>
      </c>
      <c r="AD30" s="564">
        <v>0</v>
      </c>
      <c r="AE30" s="564">
        <v>0</v>
      </c>
      <c r="AF30" s="563">
        <v>0</v>
      </c>
      <c r="AG30" s="564">
        <v>0</v>
      </c>
      <c r="AH30" s="564">
        <v>0</v>
      </c>
      <c r="AI30" s="564">
        <v>0</v>
      </c>
      <c r="AJ30" s="564">
        <v>0</v>
      </c>
      <c r="AK30" s="563">
        <v>0</v>
      </c>
      <c r="AL30" s="564">
        <v>0</v>
      </c>
      <c r="AM30" s="564">
        <v>0</v>
      </c>
      <c r="AN30" s="564">
        <v>0</v>
      </c>
      <c r="AO30" s="564">
        <v>0</v>
      </c>
      <c r="AP30" s="563">
        <v>10.227199591696262</v>
      </c>
      <c r="AQ30" s="564">
        <v>0</v>
      </c>
      <c r="AR30" s="564">
        <v>0</v>
      </c>
      <c r="AS30" s="564">
        <v>0</v>
      </c>
      <c r="AT30" s="564">
        <v>8.1272897720336914</v>
      </c>
      <c r="AU30" s="563">
        <v>9.6064001992344856</v>
      </c>
      <c r="AV30" s="564">
        <v>0</v>
      </c>
      <c r="AW30" s="564">
        <v>0</v>
      </c>
      <c r="AX30" s="564">
        <v>0</v>
      </c>
      <c r="AY30" s="564">
        <v>8.1272897720336914</v>
      </c>
      <c r="AZ30" s="563">
        <v>8.8165798261761665</v>
      </c>
      <c r="BA30" s="564">
        <v>0</v>
      </c>
      <c r="BB30" s="564">
        <v>0</v>
      </c>
      <c r="BC30" s="564">
        <v>0</v>
      </c>
      <c r="BD30" s="564">
        <v>8.1272897720336914</v>
      </c>
      <c r="BE30" s="563">
        <v>8.1272896640002728</v>
      </c>
      <c r="BF30" s="564">
        <v>0</v>
      </c>
      <c r="BG30" s="564">
        <v>0</v>
      </c>
      <c r="BH30" s="564">
        <v>0</v>
      </c>
      <c r="BI30" s="564">
        <v>8.1272897720336914</v>
      </c>
      <c r="BJ30" s="563">
        <v>7.395470142364502</v>
      </c>
      <c r="BK30" s="564">
        <v>0</v>
      </c>
      <c r="BL30" s="564">
        <v>0</v>
      </c>
      <c r="BM30" s="564">
        <v>0</v>
      </c>
      <c r="BN30" s="564">
        <v>7.395470142364502</v>
      </c>
      <c r="BO30" s="563">
        <v>6.7796401977539063</v>
      </c>
      <c r="BP30" s="564">
        <v>0</v>
      </c>
      <c r="BQ30" s="564">
        <v>0</v>
      </c>
      <c r="BR30" s="564">
        <v>0</v>
      </c>
      <c r="BS30" s="564">
        <v>6.7796401977539063</v>
      </c>
      <c r="BT30" s="563">
        <v>6.012810230255127</v>
      </c>
      <c r="BU30" s="564">
        <v>0</v>
      </c>
      <c r="BV30" s="564">
        <v>0</v>
      </c>
      <c r="BW30" s="564">
        <v>0</v>
      </c>
      <c r="BX30" s="564">
        <v>6.012810230255127</v>
      </c>
      <c r="BY30" s="563">
        <v>5.3089799880981445</v>
      </c>
      <c r="BZ30" s="564">
        <v>0</v>
      </c>
      <c r="CA30" s="564">
        <v>0</v>
      </c>
      <c r="CB30" s="564">
        <v>0</v>
      </c>
      <c r="CC30" s="564">
        <v>5.3089799880981445</v>
      </c>
      <c r="CD30" s="563">
        <v>4.5357398949563503</v>
      </c>
      <c r="CE30" s="564">
        <v>0</v>
      </c>
      <c r="CF30" s="564">
        <v>0</v>
      </c>
      <c r="CG30" s="564">
        <v>0</v>
      </c>
      <c r="CH30" s="564">
        <v>4.5357398949563503</v>
      </c>
      <c r="CI30" s="563">
        <v>3.7077701091766357</v>
      </c>
      <c r="CJ30" s="564">
        <v>0</v>
      </c>
      <c r="CK30" s="564">
        <v>0</v>
      </c>
      <c r="CL30" s="564">
        <v>0</v>
      </c>
      <c r="CM30" s="564">
        <v>3.7077701091766357</v>
      </c>
      <c r="CN30" s="563">
        <v>3.0749399065971375</v>
      </c>
      <c r="CO30" s="564">
        <v>0</v>
      </c>
      <c r="CP30" s="564">
        <v>0</v>
      </c>
      <c r="CQ30" s="564">
        <v>0</v>
      </c>
      <c r="CR30" s="564">
        <v>3.0749399065971375</v>
      </c>
      <c r="CS30" s="563">
        <v>2.3468599319458008</v>
      </c>
      <c r="CT30" s="564">
        <v>0</v>
      </c>
      <c r="CU30" s="564">
        <v>0</v>
      </c>
      <c r="CV30" s="564">
        <v>0</v>
      </c>
      <c r="CW30" s="564">
        <v>2.3468599319458008</v>
      </c>
      <c r="CX30" s="563">
        <v>1.8087799549102783</v>
      </c>
      <c r="CY30" s="564">
        <v>0</v>
      </c>
      <c r="CZ30" s="564">
        <v>0</v>
      </c>
      <c r="DA30" s="564">
        <v>0</v>
      </c>
      <c r="DB30" s="564">
        <v>1.8087799549102783</v>
      </c>
      <c r="DC30" s="563">
        <v>0.79382997751235962</v>
      </c>
      <c r="DD30" s="564">
        <v>0</v>
      </c>
      <c r="DE30" s="564">
        <v>0</v>
      </c>
      <c r="DF30" s="564">
        <v>0</v>
      </c>
      <c r="DG30" s="564">
        <v>0.79382997751235962</v>
      </c>
      <c r="DH30" s="563">
        <v>0.2227499932050705</v>
      </c>
      <c r="DI30" s="564">
        <v>0</v>
      </c>
      <c r="DJ30" s="564">
        <v>0</v>
      </c>
      <c r="DK30" s="564">
        <v>0</v>
      </c>
      <c r="DL30" s="564">
        <v>0.2227499932050705</v>
      </c>
      <c r="DM30" s="563">
        <v>0</v>
      </c>
      <c r="DN30" s="564">
        <v>0</v>
      </c>
      <c r="DO30" s="564">
        <v>0</v>
      </c>
      <c r="DP30" s="564">
        <v>0</v>
      </c>
      <c r="DQ30" s="564">
        <v>0</v>
      </c>
    </row>
    <row r="31" spans="1:121" s="95" customFormat="1" ht="10">
      <c r="A31" s="562" t="s">
        <v>489</v>
      </c>
      <c r="B31" s="563">
        <v>0</v>
      </c>
      <c r="C31" s="564">
        <v>0</v>
      </c>
      <c r="D31" s="564">
        <v>0</v>
      </c>
      <c r="E31" s="564">
        <v>0</v>
      </c>
      <c r="F31" s="564">
        <v>0</v>
      </c>
      <c r="G31" s="563">
        <v>0</v>
      </c>
      <c r="H31" s="564">
        <v>0</v>
      </c>
      <c r="I31" s="564">
        <v>0</v>
      </c>
      <c r="J31" s="564">
        <v>0</v>
      </c>
      <c r="K31" s="564">
        <v>0</v>
      </c>
      <c r="L31" s="563">
        <v>0</v>
      </c>
      <c r="M31" s="564">
        <v>0</v>
      </c>
      <c r="N31" s="564">
        <v>0</v>
      </c>
      <c r="O31" s="564">
        <v>0</v>
      </c>
      <c r="P31" s="564">
        <v>0</v>
      </c>
      <c r="Q31" s="563">
        <v>0</v>
      </c>
      <c r="R31" s="564">
        <v>0</v>
      </c>
      <c r="S31" s="564">
        <v>0</v>
      </c>
      <c r="T31" s="564">
        <v>0</v>
      </c>
      <c r="U31" s="564">
        <v>0</v>
      </c>
      <c r="V31" s="563">
        <v>0</v>
      </c>
      <c r="W31" s="564">
        <v>0</v>
      </c>
      <c r="X31" s="564">
        <v>0</v>
      </c>
      <c r="Y31" s="564">
        <v>0</v>
      </c>
      <c r="Z31" s="564">
        <v>0</v>
      </c>
      <c r="AA31" s="563">
        <v>0</v>
      </c>
      <c r="AB31" s="564">
        <v>0</v>
      </c>
      <c r="AC31" s="564">
        <v>0</v>
      </c>
      <c r="AD31" s="564">
        <v>0</v>
      </c>
      <c r="AE31" s="564">
        <v>0</v>
      </c>
      <c r="AF31" s="563">
        <v>0</v>
      </c>
      <c r="AG31" s="564">
        <v>0</v>
      </c>
      <c r="AH31" s="564">
        <v>0</v>
      </c>
      <c r="AI31" s="564">
        <v>0</v>
      </c>
      <c r="AJ31" s="564">
        <v>0</v>
      </c>
      <c r="AK31" s="563">
        <v>0</v>
      </c>
      <c r="AL31" s="564">
        <v>0</v>
      </c>
      <c r="AM31" s="564">
        <v>0</v>
      </c>
      <c r="AN31" s="564">
        <v>0</v>
      </c>
      <c r="AO31" s="564">
        <v>0</v>
      </c>
      <c r="AP31" s="563">
        <v>7.5233501582406461</v>
      </c>
      <c r="AQ31" s="564">
        <v>0</v>
      </c>
      <c r="AR31" s="564">
        <v>0</v>
      </c>
      <c r="AS31" s="564">
        <v>0</v>
      </c>
      <c r="AT31" s="564">
        <v>5.1668300628662109</v>
      </c>
      <c r="AU31" s="563">
        <v>7.2576700747013092</v>
      </c>
      <c r="AV31" s="564">
        <v>0</v>
      </c>
      <c r="AW31" s="564">
        <v>0</v>
      </c>
      <c r="AX31" s="564">
        <v>0</v>
      </c>
      <c r="AY31" s="564">
        <v>5.1668300628662109</v>
      </c>
      <c r="AZ31" s="563">
        <v>6.5035100430250168</v>
      </c>
      <c r="BA31" s="564">
        <v>0</v>
      </c>
      <c r="BB31" s="564">
        <v>0</v>
      </c>
      <c r="BC31" s="564">
        <v>0</v>
      </c>
      <c r="BD31" s="564">
        <v>5.1668300628662109</v>
      </c>
      <c r="BE31" s="563">
        <v>4.9780200849054381</v>
      </c>
      <c r="BF31" s="564">
        <v>0</v>
      </c>
      <c r="BG31" s="564">
        <v>0</v>
      </c>
      <c r="BH31" s="564">
        <v>0</v>
      </c>
      <c r="BI31" s="564">
        <v>5.1668300628662109</v>
      </c>
      <c r="BJ31" s="563">
        <v>3.7970600128173828</v>
      </c>
      <c r="BK31" s="564">
        <v>0</v>
      </c>
      <c r="BL31" s="564">
        <v>0</v>
      </c>
      <c r="BM31" s="564">
        <v>0</v>
      </c>
      <c r="BN31" s="564">
        <v>3.7970600128173828</v>
      </c>
      <c r="BO31" s="563">
        <v>3.8796100616455078</v>
      </c>
      <c r="BP31" s="564">
        <v>0</v>
      </c>
      <c r="BQ31" s="564">
        <v>0</v>
      </c>
      <c r="BR31" s="564">
        <v>0</v>
      </c>
      <c r="BS31" s="564">
        <v>3.8796100616455078</v>
      </c>
      <c r="BT31" s="563">
        <v>3.1059501171112061</v>
      </c>
      <c r="BU31" s="564">
        <v>0</v>
      </c>
      <c r="BV31" s="564">
        <v>0</v>
      </c>
      <c r="BW31" s="564">
        <v>0</v>
      </c>
      <c r="BX31" s="564">
        <v>3.1059501171112061</v>
      </c>
      <c r="BY31" s="563">
        <v>2.2394299507141113</v>
      </c>
      <c r="BZ31" s="564">
        <v>0</v>
      </c>
      <c r="CA31" s="564">
        <v>0</v>
      </c>
      <c r="CB31" s="564">
        <v>0</v>
      </c>
      <c r="CC31" s="564">
        <v>2.2394299507141113</v>
      </c>
      <c r="CD31" s="563">
        <v>1.6992299943231046</v>
      </c>
      <c r="CE31" s="564">
        <v>0</v>
      </c>
      <c r="CF31" s="564">
        <v>0</v>
      </c>
      <c r="CG31" s="564">
        <v>0</v>
      </c>
      <c r="CH31" s="564">
        <v>1.6992299943231046</v>
      </c>
      <c r="CI31" s="563">
        <v>1.6635099649429321</v>
      </c>
      <c r="CJ31" s="564">
        <v>0</v>
      </c>
      <c r="CK31" s="564">
        <v>0</v>
      </c>
      <c r="CL31" s="564">
        <v>0</v>
      </c>
      <c r="CM31" s="564">
        <v>1.6635099649429321</v>
      </c>
      <c r="CN31" s="563">
        <v>2.2353000640869141</v>
      </c>
      <c r="CO31" s="564">
        <v>0</v>
      </c>
      <c r="CP31" s="564">
        <v>0</v>
      </c>
      <c r="CQ31" s="564">
        <v>0</v>
      </c>
      <c r="CR31" s="564">
        <v>2.2353000640869141</v>
      </c>
      <c r="CS31" s="563">
        <v>2.8258200036361814</v>
      </c>
      <c r="CT31" s="564">
        <v>0</v>
      </c>
      <c r="CU31" s="564">
        <v>0</v>
      </c>
      <c r="CV31" s="564">
        <v>0</v>
      </c>
      <c r="CW31" s="564">
        <v>2.8258200036361814</v>
      </c>
      <c r="CX31" s="563">
        <v>2.2526099681854248</v>
      </c>
      <c r="CY31" s="564">
        <v>0</v>
      </c>
      <c r="CZ31" s="564">
        <v>0</v>
      </c>
      <c r="DA31" s="564">
        <v>0</v>
      </c>
      <c r="DB31" s="564">
        <v>2.2526099681854248</v>
      </c>
      <c r="DC31" s="563">
        <v>1.1425100564956665</v>
      </c>
      <c r="DD31" s="564">
        <v>0</v>
      </c>
      <c r="DE31" s="564">
        <v>0</v>
      </c>
      <c r="DF31" s="564">
        <v>0</v>
      </c>
      <c r="DG31" s="564">
        <v>1.1425100564956665</v>
      </c>
      <c r="DH31" s="563">
        <v>0.84937998652458191</v>
      </c>
      <c r="DI31" s="564">
        <v>0</v>
      </c>
      <c r="DJ31" s="564">
        <v>0</v>
      </c>
      <c r="DK31" s="564">
        <v>0</v>
      </c>
      <c r="DL31" s="564">
        <v>0.84937998652458191</v>
      </c>
      <c r="DM31" s="563">
        <v>0.74935996532440186</v>
      </c>
      <c r="DN31" s="564">
        <v>0</v>
      </c>
      <c r="DO31" s="564">
        <v>0</v>
      </c>
      <c r="DP31" s="564">
        <v>0</v>
      </c>
      <c r="DQ31" s="564">
        <v>0.74935996532440186</v>
      </c>
    </row>
    <row r="32" spans="1:121" s="95" customFormat="1" ht="10">
      <c r="A32" s="562" t="s">
        <v>378</v>
      </c>
      <c r="B32" s="563">
        <v>0</v>
      </c>
      <c r="C32" s="564">
        <v>0</v>
      </c>
      <c r="D32" s="564">
        <v>0</v>
      </c>
      <c r="E32" s="564">
        <v>0</v>
      </c>
      <c r="F32" s="564">
        <v>0</v>
      </c>
      <c r="G32" s="563">
        <v>0</v>
      </c>
      <c r="H32" s="564">
        <v>0</v>
      </c>
      <c r="I32" s="564">
        <v>0</v>
      </c>
      <c r="J32" s="564">
        <v>0</v>
      </c>
      <c r="K32" s="564">
        <v>0</v>
      </c>
      <c r="L32" s="563">
        <v>0</v>
      </c>
      <c r="M32" s="564">
        <v>0</v>
      </c>
      <c r="N32" s="564">
        <v>0</v>
      </c>
      <c r="O32" s="564">
        <v>0</v>
      </c>
      <c r="P32" s="564">
        <v>0</v>
      </c>
      <c r="Q32" s="563">
        <v>0</v>
      </c>
      <c r="R32" s="564">
        <v>0</v>
      </c>
      <c r="S32" s="564">
        <v>0</v>
      </c>
      <c r="T32" s="564">
        <v>0</v>
      </c>
      <c r="U32" s="564">
        <v>0</v>
      </c>
      <c r="V32" s="563">
        <v>0</v>
      </c>
      <c r="W32" s="564">
        <v>0</v>
      </c>
      <c r="X32" s="564">
        <v>0</v>
      </c>
      <c r="Y32" s="564">
        <v>0</v>
      </c>
      <c r="Z32" s="564">
        <v>0</v>
      </c>
      <c r="AA32" s="563">
        <v>0</v>
      </c>
      <c r="AB32" s="564">
        <v>0</v>
      </c>
      <c r="AC32" s="564">
        <v>0</v>
      </c>
      <c r="AD32" s="564">
        <v>0</v>
      </c>
      <c r="AE32" s="564">
        <v>0</v>
      </c>
      <c r="AF32" s="563">
        <v>0</v>
      </c>
      <c r="AG32" s="564">
        <v>0</v>
      </c>
      <c r="AH32" s="564">
        <v>0</v>
      </c>
      <c r="AI32" s="564">
        <v>0</v>
      </c>
      <c r="AJ32" s="564">
        <v>0</v>
      </c>
      <c r="AK32" s="563">
        <v>0</v>
      </c>
      <c r="AL32" s="564">
        <v>0</v>
      </c>
      <c r="AM32" s="564">
        <v>0</v>
      </c>
      <c r="AN32" s="564">
        <v>0</v>
      </c>
      <c r="AO32" s="564">
        <v>0</v>
      </c>
      <c r="AP32" s="563">
        <v>14.536459803581238</v>
      </c>
      <c r="AQ32" s="564">
        <v>0</v>
      </c>
      <c r="AR32" s="564">
        <v>0</v>
      </c>
      <c r="AS32" s="564">
        <v>0</v>
      </c>
      <c r="AT32" s="564">
        <v>9.7262401580810547</v>
      </c>
      <c r="AU32" s="563">
        <v>13.709000110626221</v>
      </c>
      <c r="AV32" s="564">
        <v>0</v>
      </c>
      <c r="AW32" s="564">
        <v>0</v>
      </c>
      <c r="AX32" s="564">
        <v>0</v>
      </c>
      <c r="AY32" s="564">
        <v>9.7262401580810547</v>
      </c>
      <c r="AZ32" s="563">
        <v>11.709879755973816</v>
      </c>
      <c r="BA32" s="564">
        <v>0</v>
      </c>
      <c r="BB32" s="564">
        <v>0</v>
      </c>
      <c r="BC32" s="564">
        <v>0</v>
      </c>
      <c r="BD32" s="564">
        <v>9.7262401580810547</v>
      </c>
      <c r="BE32" s="563">
        <v>9.7262399196624756</v>
      </c>
      <c r="BF32" s="564">
        <v>0</v>
      </c>
      <c r="BG32" s="564">
        <v>0</v>
      </c>
      <c r="BH32" s="564">
        <v>0</v>
      </c>
      <c r="BI32" s="564">
        <v>9.7262401580810547</v>
      </c>
      <c r="BJ32" s="563">
        <v>7.7581801414489746</v>
      </c>
      <c r="BK32" s="564">
        <v>0</v>
      </c>
      <c r="BL32" s="564">
        <v>0</v>
      </c>
      <c r="BM32" s="564">
        <v>0</v>
      </c>
      <c r="BN32" s="564">
        <v>7.7581801414489746</v>
      </c>
      <c r="BO32" s="563">
        <v>7.9235601425170898</v>
      </c>
      <c r="BP32" s="564">
        <v>0</v>
      </c>
      <c r="BQ32" s="564">
        <v>0</v>
      </c>
      <c r="BR32" s="564">
        <v>0</v>
      </c>
      <c r="BS32" s="564">
        <v>7.9235601425170898</v>
      </c>
      <c r="BT32" s="563">
        <v>6.2976799011230469</v>
      </c>
      <c r="BU32" s="564">
        <v>0</v>
      </c>
      <c r="BV32" s="564">
        <v>0</v>
      </c>
      <c r="BW32" s="564">
        <v>0</v>
      </c>
      <c r="BX32" s="564">
        <v>6.2976799011230469</v>
      </c>
      <c r="BY32" s="563">
        <v>6.437039852142334</v>
      </c>
      <c r="BZ32" s="564">
        <v>0</v>
      </c>
      <c r="CA32" s="564">
        <v>0</v>
      </c>
      <c r="CB32" s="564">
        <v>0</v>
      </c>
      <c r="CC32" s="564">
        <v>6.437039852142334</v>
      </c>
      <c r="CD32" s="563">
        <v>5.443839967250824</v>
      </c>
      <c r="CE32" s="564">
        <v>0</v>
      </c>
      <c r="CF32" s="564">
        <v>0</v>
      </c>
      <c r="CG32" s="564">
        <v>0</v>
      </c>
      <c r="CH32" s="564">
        <v>5.443839967250824</v>
      </c>
      <c r="CI32" s="563">
        <v>9.734339714050293</v>
      </c>
      <c r="CJ32" s="564">
        <v>0</v>
      </c>
      <c r="CK32" s="564">
        <v>0</v>
      </c>
      <c r="CL32" s="564">
        <v>0</v>
      </c>
      <c r="CM32" s="564">
        <v>9.734339714050293</v>
      </c>
      <c r="CN32" s="563">
        <v>9.7476299405097961</v>
      </c>
      <c r="CO32" s="564">
        <v>0</v>
      </c>
      <c r="CP32" s="564">
        <v>0</v>
      </c>
      <c r="CQ32" s="564">
        <v>0</v>
      </c>
      <c r="CR32" s="564">
        <v>9.7476299405097961</v>
      </c>
      <c r="CS32" s="563">
        <v>13.967039808630943</v>
      </c>
      <c r="CT32" s="564">
        <v>0</v>
      </c>
      <c r="CU32" s="564">
        <v>0</v>
      </c>
      <c r="CV32" s="564">
        <v>0</v>
      </c>
      <c r="CW32" s="564">
        <v>13.967039808630943</v>
      </c>
      <c r="CX32" s="563">
        <v>19.630500793457031</v>
      </c>
      <c r="CY32" s="564">
        <v>0</v>
      </c>
      <c r="CZ32" s="564">
        <v>0</v>
      </c>
      <c r="DA32" s="564">
        <v>0</v>
      </c>
      <c r="DB32" s="564">
        <v>19.630500793457031</v>
      </c>
      <c r="DC32" s="563">
        <v>18.041900634765625</v>
      </c>
      <c r="DD32" s="564">
        <v>0</v>
      </c>
      <c r="DE32" s="564">
        <v>0</v>
      </c>
      <c r="DF32" s="564">
        <v>0</v>
      </c>
      <c r="DG32" s="564">
        <v>18.041900634765625</v>
      </c>
      <c r="DH32" s="563">
        <v>16.644309997558594</v>
      </c>
      <c r="DI32" s="564">
        <v>0</v>
      </c>
      <c r="DJ32" s="564">
        <v>0</v>
      </c>
      <c r="DK32" s="564">
        <v>0</v>
      </c>
      <c r="DL32" s="564">
        <v>16.644309997558594</v>
      </c>
      <c r="DM32" s="563">
        <v>14.813920378684998</v>
      </c>
      <c r="DN32" s="564">
        <v>0</v>
      </c>
      <c r="DO32" s="564">
        <v>0</v>
      </c>
      <c r="DP32" s="564">
        <v>0</v>
      </c>
      <c r="DQ32" s="564">
        <v>14.813920378684998</v>
      </c>
    </row>
    <row r="33" spans="1:121" s="95" customFormat="1" ht="10">
      <c r="A33" s="562" t="s">
        <v>358</v>
      </c>
      <c r="B33" s="563">
        <v>18.043936868513214</v>
      </c>
      <c r="C33" s="564">
        <v>14.715213624724605</v>
      </c>
      <c r="D33" s="564">
        <v>0</v>
      </c>
      <c r="E33" s="564">
        <v>1.6309398115775904</v>
      </c>
      <c r="F33" s="564">
        <v>1.6977834322110186</v>
      </c>
      <c r="G33" s="563">
        <v>16.886167829286851</v>
      </c>
      <c r="H33" s="564">
        <v>13.789322568429334</v>
      </c>
      <c r="I33" s="564">
        <v>0</v>
      </c>
      <c r="J33" s="564">
        <v>1.6269398630760035</v>
      </c>
      <c r="K33" s="564">
        <v>1.4699053977815135</v>
      </c>
      <c r="L33" s="563">
        <v>16.143264184329862</v>
      </c>
      <c r="M33" s="564">
        <v>12.666778580294489</v>
      </c>
      <c r="N33" s="564">
        <v>0</v>
      </c>
      <c r="O33" s="564">
        <v>1.6379399002693018</v>
      </c>
      <c r="P33" s="564">
        <v>1.8385457037660713</v>
      </c>
      <c r="Q33" s="563">
        <v>12.820928295405666</v>
      </c>
      <c r="R33" s="564">
        <v>9.5217459569334384</v>
      </c>
      <c r="S33" s="564">
        <v>0</v>
      </c>
      <c r="T33" s="564">
        <v>1.5219371000417676</v>
      </c>
      <c r="U33" s="564">
        <v>1.7772452384304605</v>
      </c>
      <c r="V33" s="563">
        <v>11.974833737636173</v>
      </c>
      <c r="W33" s="564">
        <v>8.6669440508114164</v>
      </c>
      <c r="X33" s="564">
        <v>0</v>
      </c>
      <c r="Y33" s="564">
        <v>1.5409371534475294</v>
      </c>
      <c r="Z33" s="564">
        <v>1.7669525333772271</v>
      </c>
      <c r="AA33" s="563">
        <v>15.841857113520277</v>
      </c>
      <c r="AB33" s="564">
        <v>10.831327005950691</v>
      </c>
      <c r="AC33" s="564">
        <v>0</v>
      </c>
      <c r="AD33" s="564">
        <v>3.0159370580800977</v>
      </c>
      <c r="AE33" s="564">
        <v>1.9945930494894886</v>
      </c>
      <c r="AF33" s="563">
        <v>15.756655851061993</v>
      </c>
      <c r="AG33" s="564">
        <v>10.259759366904834</v>
      </c>
      <c r="AH33" s="564">
        <v>0</v>
      </c>
      <c r="AI33" s="564">
        <v>3.0559371391424146</v>
      </c>
      <c r="AJ33" s="564">
        <v>2.4409593450147438</v>
      </c>
      <c r="AK33" s="563">
        <v>15.710090140265367</v>
      </c>
      <c r="AL33" s="564">
        <v>9.893801137928266</v>
      </c>
      <c r="AM33" s="564">
        <v>0</v>
      </c>
      <c r="AN33" s="564">
        <v>3.5449371019491163</v>
      </c>
      <c r="AO33" s="564">
        <v>2.2713519003879843</v>
      </c>
      <c r="AP33" s="563">
        <v>2352.4529629856115</v>
      </c>
      <c r="AQ33" s="564">
        <v>209.1124153137207</v>
      </c>
      <c r="AR33" s="564">
        <v>0</v>
      </c>
      <c r="AS33" s="564">
        <v>10.918849578476511</v>
      </c>
      <c r="AT33" s="564">
        <v>1010.9361734390259</v>
      </c>
      <c r="AU33" s="563">
        <v>2338.7023404150968</v>
      </c>
      <c r="AV33" s="564">
        <v>207.13810509443283</v>
      </c>
      <c r="AW33" s="564">
        <v>0</v>
      </c>
      <c r="AX33" s="564">
        <v>13.870850196457468</v>
      </c>
      <c r="AY33" s="564">
        <v>1010.9361734390259</v>
      </c>
      <c r="AZ33" s="563">
        <v>2333.5467731266981</v>
      </c>
      <c r="BA33" s="564">
        <v>206.819688975811</v>
      </c>
      <c r="BB33" s="564">
        <v>0</v>
      </c>
      <c r="BC33" s="564">
        <v>16.04384993610438</v>
      </c>
      <c r="BD33" s="564">
        <v>1010.9361734390259</v>
      </c>
      <c r="BE33" s="563">
        <v>1213.2351413875585</v>
      </c>
      <c r="BF33" s="564">
        <v>206.61707401275635</v>
      </c>
      <c r="BG33" s="564">
        <v>0</v>
      </c>
      <c r="BH33" s="564">
        <v>15.998850455856882</v>
      </c>
      <c r="BI33" s="564">
        <v>1010.9361734390259</v>
      </c>
      <c r="BJ33" s="563">
        <v>1284.3900146484375</v>
      </c>
      <c r="BK33" s="564">
        <v>199.60554659366608</v>
      </c>
      <c r="BL33" s="564">
        <v>0</v>
      </c>
      <c r="BM33" s="564">
        <v>22.545850506401621</v>
      </c>
      <c r="BN33" s="564">
        <v>1062.2386175483698</v>
      </c>
      <c r="BO33" s="563">
        <v>1251.6400146484375</v>
      </c>
      <c r="BP33" s="564">
        <v>198.8675400018692</v>
      </c>
      <c r="BQ33" s="564">
        <v>0</v>
      </c>
      <c r="BR33" s="564">
        <v>23.4118494897848</v>
      </c>
      <c r="BS33" s="564">
        <v>1029.3606251567835</v>
      </c>
      <c r="BT33" s="563">
        <v>1254.030029296875</v>
      </c>
      <c r="BU33" s="564">
        <v>198.56953585147858</v>
      </c>
      <c r="BV33" s="564">
        <v>0</v>
      </c>
      <c r="BW33" s="564">
        <v>22.017850609845482</v>
      </c>
      <c r="BX33" s="564">
        <v>1033.4426428355509</v>
      </c>
      <c r="BY33" s="563">
        <v>1204.7099609375</v>
      </c>
      <c r="BZ33" s="564">
        <v>156.33453524112701</v>
      </c>
      <c r="CA33" s="564">
        <v>0</v>
      </c>
      <c r="CB33" s="564">
        <v>21.80685030517634</v>
      </c>
      <c r="CC33" s="564">
        <v>1026.5685753911966</v>
      </c>
      <c r="CD33" s="563">
        <v>1183.2243935972219</v>
      </c>
      <c r="CE33" s="564">
        <v>154.97599792480469</v>
      </c>
      <c r="CF33" s="564">
        <v>0</v>
      </c>
      <c r="CG33" s="564">
        <v>26.734849801636301</v>
      </c>
      <c r="CH33" s="564">
        <v>1001.5135458707809</v>
      </c>
      <c r="CI33" s="563">
        <v>1153.0799560546875</v>
      </c>
      <c r="CJ33" s="564">
        <v>152.7635360956192</v>
      </c>
      <c r="CK33" s="564">
        <v>0</v>
      </c>
      <c r="CL33" s="564">
        <v>26.68185030517634</v>
      </c>
      <c r="CM33" s="564">
        <v>973.63456965389196</v>
      </c>
      <c r="CN33" s="563">
        <v>1291.4833570182091</v>
      </c>
      <c r="CO33" s="564">
        <v>151.84953463077545</v>
      </c>
      <c r="CP33" s="564">
        <v>0</v>
      </c>
      <c r="CQ33" s="564">
        <v>24.990850320435129</v>
      </c>
      <c r="CR33" s="564">
        <v>1114.6429720669985</v>
      </c>
      <c r="CS33" s="563">
        <v>1349.0928604513174</v>
      </c>
      <c r="CT33" s="564">
        <v>150.46454012393951</v>
      </c>
      <c r="CU33" s="564">
        <v>0</v>
      </c>
      <c r="CV33" s="564">
        <v>21.266849389648996</v>
      </c>
      <c r="CW33" s="564">
        <v>1177.3614709377289</v>
      </c>
      <c r="CX33" s="563">
        <v>1453.510009765625</v>
      </c>
      <c r="CY33" s="564">
        <v>150.02453768253326</v>
      </c>
      <c r="CZ33" s="564">
        <v>0</v>
      </c>
      <c r="DA33" s="564">
        <v>23.92085062561091</v>
      </c>
      <c r="DB33" s="564">
        <v>1279.5646214574808</v>
      </c>
      <c r="DC33" s="563">
        <v>1511.7099609375</v>
      </c>
      <c r="DD33" s="564">
        <v>145.02453768253326</v>
      </c>
      <c r="DE33" s="564">
        <v>0</v>
      </c>
      <c r="DF33" s="564">
        <v>23.518850198364817</v>
      </c>
      <c r="DG33" s="564">
        <v>1343.1665730566019</v>
      </c>
      <c r="DH33" s="563">
        <v>1615.3201911359793</v>
      </c>
      <c r="DI33" s="564">
        <v>145.02453768253326</v>
      </c>
      <c r="DJ33" s="564">
        <v>0</v>
      </c>
      <c r="DK33" s="564">
        <v>20.479850640869699</v>
      </c>
      <c r="DL33" s="564">
        <v>1449.8158028125763</v>
      </c>
      <c r="DM33" s="563">
        <v>1757.6441388040548</v>
      </c>
      <c r="DN33" s="564">
        <v>136.70454561710358</v>
      </c>
      <c r="DO33" s="564">
        <v>0</v>
      </c>
      <c r="DP33" s="564">
        <v>20.511850228882395</v>
      </c>
      <c r="DQ33" s="564">
        <v>1600.4277429580688</v>
      </c>
    </row>
    <row r="34" spans="1:121" s="95" customFormat="1" ht="10">
      <c r="A34" s="562" t="s">
        <v>359</v>
      </c>
      <c r="B34" s="563">
        <v>9.5746127168291935</v>
      </c>
      <c r="C34" s="564">
        <v>4.2173864562423455</v>
      </c>
      <c r="D34" s="564">
        <v>0</v>
      </c>
      <c r="E34" s="564">
        <v>5.3999599723680518</v>
      </c>
      <c r="F34" s="564">
        <v>-4.2733711781203887E-2</v>
      </c>
      <c r="G34" s="563">
        <v>9.3634318659188374</v>
      </c>
      <c r="H34" s="564">
        <v>3.9983278379312917</v>
      </c>
      <c r="I34" s="564">
        <v>0</v>
      </c>
      <c r="J34" s="564">
        <v>5.3999599723680518</v>
      </c>
      <c r="K34" s="564">
        <v>-3.4855944380506543E-2</v>
      </c>
      <c r="L34" s="563">
        <v>10.01605569329465</v>
      </c>
      <c r="M34" s="564">
        <v>4.6616908749476691</v>
      </c>
      <c r="N34" s="564">
        <v>0</v>
      </c>
      <c r="O34" s="564">
        <v>5.3999599723680518</v>
      </c>
      <c r="P34" s="564">
        <v>-4.559515402107106E-2</v>
      </c>
      <c r="Q34" s="563">
        <v>10.829281906334598</v>
      </c>
      <c r="R34" s="564">
        <v>5.2563138236642475</v>
      </c>
      <c r="S34" s="564">
        <v>0</v>
      </c>
      <c r="T34" s="564">
        <v>5.5622227718707942</v>
      </c>
      <c r="U34" s="564">
        <v>1.0745310799556762E-2</v>
      </c>
      <c r="V34" s="563">
        <v>10.905606676315701</v>
      </c>
      <c r="W34" s="564">
        <v>5.3223563194049532</v>
      </c>
      <c r="X34" s="564">
        <v>0</v>
      </c>
      <c r="Y34" s="564">
        <v>5.5622227718707942</v>
      </c>
      <c r="Z34" s="564">
        <v>2.10275850399535E-2</v>
      </c>
      <c r="AA34" s="563">
        <v>10.855142078717577</v>
      </c>
      <c r="AB34" s="564">
        <v>5.3094835433084935</v>
      </c>
      <c r="AC34" s="564">
        <v>0</v>
      </c>
      <c r="AD34" s="564">
        <v>5.5622227718707942</v>
      </c>
      <c r="AE34" s="564">
        <v>-1.6564236461710458E-2</v>
      </c>
      <c r="AF34" s="563">
        <v>10.987784823719807</v>
      </c>
      <c r="AG34" s="564">
        <v>5.4074906106838201</v>
      </c>
      <c r="AH34" s="564">
        <v>0</v>
      </c>
      <c r="AI34" s="564">
        <v>5.5622227718707942</v>
      </c>
      <c r="AJ34" s="564">
        <v>1.8071441165192326E-2</v>
      </c>
      <c r="AK34" s="563">
        <v>12.013760109978774</v>
      </c>
      <c r="AL34" s="564">
        <v>6.440898969646196</v>
      </c>
      <c r="AM34" s="564">
        <v>0</v>
      </c>
      <c r="AN34" s="564">
        <v>5.5622227718707942</v>
      </c>
      <c r="AO34" s="564">
        <v>1.0638368461783898E-2</v>
      </c>
      <c r="AP34" s="563">
        <v>614.24376875162125</v>
      </c>
      <c r="AQ34" s="564">
        <v>5.8312800526618958</v>
      </c>
      <c r="AR34" s="564">
        <v>0</v>
      </c>
      <c r="AS34" s="564">
        <v>5.5623102188110352</v>
      </c>
      <c r="AT34" s="564">
        <v>598.7947998046875</v>
      </c>
      <c r="AU34" s="563">
        <v>594.08979964256287</v>
      </c>
      <c r="AV34" s="564">
        <v>5.2458400726318359</v>
      </c>
      <c r="AW34" s="564">
        <v>0</v>
      </c>
      <c r="AX34" s="564">
        <v>5.5623102188110352</v>
      </c>
      <c r="AY34" s="564">
        <v>598.7947998046875</v>
      </c>
      <c r="AZ34" s="563">
        <v>595.79467368125916</v>
      </c>
      <c r="BA34" s="564">
        <v>5.9609999656677246</v>
      </c>
      <c r="BB34" s="564">
        <v>0</v>
      </c>
      <c r="BC34" s="564">
        <v>5.5623102188110352</v>
      </c>
      <c r="BD34" s="564">
        <v>598.7947998046875</v>
      </c>
      <c r="BE34" s="563">
        <v>607.83368653059006</v>
      </c>
      <c r="BF34" s="564">
        <v>7.6098698973655701</v>
      </c>
      <c r="BG34" s="564">
        <v>0</v>
      </c>
      <c r="BH34" s="564">
        <v>5.5623102188110352</v>
      </c>
      <c r="BI34" s="564">
        <v>598.7947998046875</v>
      </c>
      <c r="BJ34" s="563">
        <v>569.3289794921875</v>
      </c>
      <c r="BK34" s="564">
        <v>8.9191800951957703</v>
      </c>
      <c r="BL34" s="564">
        <v>0</v>
      </c>
      <c r="BM34" s="564">
        <v>5.5623102188110352</v>
      </c>
      <c r="BN34" s="564">
        <v>554.84748917818069</v>
      </c>
      <c r="BO34" s="563">
        <v>598.39898681640625</v>
      </c>
      <c r="BP34" s="564">
        <v>9.3170400261878967</v>
      </c>
      <c r="BQ34" s="564">
        <v>0</v>
      </c>
      <c r="BR34" s="564">
        <v>5.5623102188110352</v>
      </c>
      <c r="BS34" s="564">
        <v>583.51963657140732</v>
      </c>
      <c r="BT34" s="563">
        <v>608.073974609375</v>
      </c>
      <c r="BU34" s="564">
        <v>11.6004798412323</v>
      </c>
      <c r="BV34" s="564">
        <v>0</v>
      </c>
      <c r="BW34" s="564">
        <v>5.5623102188110352</v>
      </c>
      <c r="BX34" s="564">
        <v>590.91118454933167</v>
      </c>
      <c r="BY34" s="563">
        <v>646.635009765625</v>
      </c>
      <c r="BZ34" s="564">
        <v>20.669211074709892</v>
      </c>
      <c r="CA34" s="564">
        <v>0</v>
      </c>
      <c r="CB34" s="564">
        <v>4.9570298194885254</v>
      </c>
      <c r="CC34" s="564">
        <v>621.00876887142658</v>
      </c>
      <c r="CD34" s="563">
        <v>640.10873624682426</v>
      </c>
      <c r="CE34" s="564">
        <v>25.330099105834961</v>
      </c>
      <c r="CF34" s="564">
        <v>0</v>
      </c>
      <c r="CG34" s="564">
        <v>4.9570298194885254</v>
      </c>
      <c r="CH34" s="564">
        <v>609.82160732150078</v>
      </c>
      <c r="CI34" s="563">
        <v>670.80499267578125</v>
      </c>
      <c r="CJ34" s="564">
        <v>27.07583013176918</v>
      </c>
      <c r="CK34" s="564">
        <v>0</v>
      </c>
      <c r="CL34" s="564">
        <v>4.9570298194885254</v>
      </c>
      <c r="CM34" s="564">
        <v>638.77213272452354</v>
      </c>
      <c r="CN34" s="563">
        <v>695.95628216862679</v>
      </c>
      <c r="CO34" s="564">
        <v>30.111479073762894</v>
      </c>
      <c r="CP34" s="564">
        <v>0</v>
      </c>
      <c r="CQ34" s="564">
        <v>4.9570298194885254</v>
      </c>
      <c r="CR34" s="564">
        <v>660.88777327537537</v>
      </c>
      <c r="CS34" s="563">
        <v>755.53417313098907</v>
      </c>
      <c r="CT34" s="564">
        <v>76.676002264022827</v>
      </c>
      <c r="CU34" s="564">
        <v>0</v>
      </c>
      <c r="CV34" s="564">
        <v>4.9570298194885254</v>
      </c>
      <c r="CW34" s="564">
        <v>673.90114104747772</v>
      </c>
      <c r="CX34" s="563">
        <v>817.59100341796875</v>
      </c>
      <c r="CY34" s="564">
        <v>36.697998970746994</v>
      </c>
      <c r="CZ34" s="564">
        <v>0</v>
      </c>
      <c r="DA34" s="564">
        <v>4.9570298194885254</v>
      </c>
      <c r="DB34" s="564">
        <v>775.93597462773323</v>
      </c>
      <c r="DC34" s="563">
        <v>939.26800537109375</v>
      </c>
      <c r="DD34" s="564">
        <v>40.769001543521881</v>
      </c>
      <c r="DE34" s="564">
        <v>0</v>
      </c>
      <c r="DF34" s="564">
        <v>4.9570298194885254</v>
      </c>
      <c r="DG34" s="564">
        <v>893.54197400808334</v>
      </c>
      <c r="DH34" s="563">
        <v>990.68195861577988</v>
      </c>
      <c r="DI34" s="564">
        <v>37.780999064445496</v>
      </c>
      <c r="DJ34" s="564">
        <v>0</v>
      </c>
      <c r="DK34" s="564">
        <v>4.9570298194885254</v>
      </c>
      <c r="DL34" s="564">
        <v>947.94392973184586</v>
      </c>
      <c r="DM34" s="563">
        <v>1428.7766658365726</v>
      </c>
      <c r="DN34" s="564">
        <v>36.677000552415848</v>
      </c>
      <c r="DO34" s="564">
        <v>0</v>
      </c>
      <c r="DP34" s="564">
        <v>4.9570298194885254</v>
      </c>
      <c r="DQ34" s="564">
        <v>1387.1426354646683</v>
      </c>
    </row>
    <row r="35" spans="1:121" s="95" customFormat="1" ht="10">
      <c r="A35" s="562" t="s">
        <v>52</v>
      </c>
      <c r="B35" s="563">
        <v>0</v>
      </c>
      <c r="C35" s="564">
        <v>0</v>
      </c>
      <c r="D35" s="564">
        <v>0</v>
      </c>
      <c r="E35" s="564">
        <v>0</v>
      </c>
      <c r="F35" s="564">
        <v>0</v>
      </c>
      <c r="G35" s="563">
        <v>0</v>
      </c>
      <c r="H35" s="564">
        <v>0</v>
      </c>
      <c r="I35" s="564">
        <v>0</v>
      </c>
      <c r="J35" s="564">
        <v>0</v>
      </c>
      <c r="K35" s="564">
        <v>0</v>
      </c>
      <c r="L35" s="563">
        <v>0</v>
      </c>
      <c r="M35" s="564">
        <v>0</v>
      </c>
      <c r="N35" s="564">
        <v>0</v>
      </c>
      <c r="O35" s="564">
        <v>0</v>
      </c>
      <c r="P35" s="564">
        <v>0</v>
      </c>
      <c r="Q35" s="563">
        <v>0</v>
      </c>
      <c r="R35" s="564">
        <v>0</v>
      </c>
      <c r="S35" s="564">
        <v>0</v>
      </c>
      <c r="T35" s="564">
        <v>0</v>
      </c>
      <c r="U35" s="564">
        <v>0</v>
      </c>
      <c r="V35" s="563">
        <v>0</v>
      </c>
      <c r="W35" s="564">
        <v>0</v>
      </c>
      <c r="X35" s="564">
        <v>0</v>
      </c>
      <c r="Y35" s="564">
        <v>0</v>
      </c>
      <c r="Z35" s="564">
        <v>0</v>
      </c>
      <c r="AA35" s="563">
        <v>0</v>
      </c>
      <c r="AB35" s="564">
        <v>0</v>
      </c>
      <c r="AC35" s="564">
        <v>0</v>
      </c>
      <c r="AD35" s="564">
        <v>0</v>
      </c>
      <c r="AE35" s="564">
        <v>0</v>
      </c>
      <c r="AF35" s="563">
        <v>0</v>
      </c>
      <c r="AG35" s="564">
        <v>0</v>
      </c>
      <c r="AH35" s="564">
        <v>0</v>
      </c>
      <c r="AI35" s="564">
        <v>0</v>
      </c>
      <c r="AJ35" s="564">
        <v>0</v>
      </c>
      <c r="AK35" s="563">
        <v>0</v>
      </c>
      <c r="AL35" s="564">
        <v>0</v>
      </c>
      <c r="AM35" s="564">
        <v>0</v>
      </c>
      <c r="AN35" s="564">
        <v>0</v>
      </c>
      <c r="AO35" s="564">
        <v>0</v>
      </c>
      <c r="AP35" s="563">
        <v>7.9999099969863892</v>
      </c>
      <c r="AQ35" s="564">
        <v>0</v>
      </c>
      <c r="AR35" s="564">
        <v>0</v>
      </c>
      <c r="AS35" s="564">
        <v>0</v>
      </c>
      <c r="AT35" s="564">
        <v>9.1048803329467773</v>
      </c>
      <c r="AU35" s="563">
        <v>8.3225301504135132</v>
      </c>
      <c r="AV35" s="564">
        <v>0</v>
      </c>
      <c r="AW35" s="564">
        <v>0</v>
      </c>
      <c r="AX35" s="564">
        <v>0</v>
      </c>
      <c r="AY35" s="564">
        <v>9.1048803329467773</v>
      </c>
      <c r="AZ35" s="563">
        <v>8.9703298807144165</v>
      </c>
      <c r="BA35" s="564">
        <v>0</v>
      </c>
      <c r="BB35" s="564">
        <v>0</v>
      </c>
      <c r="BC35" s="564">
        <v>0</v>
      </c>
      <c r="BD35" s="564">
        <v>9.1048803329467773</v>
      </c>
      <c r="BE35" s="563">
        <v>8.9652198553085327</v>
      </c>
      <c r="BF35" s="564">
        <v>0</v>
      </c>
      <c r="BG35" s="564">
        <v>0</v>
      </c>
      <c r="BH35" s="564">
        <v>0</v>
      </c>
      <c r="BI35" s="564">
        <v>9.1048803329467773</v>
      </c>
      <c r="BJ35" s="563">
        <v>7.6861000061035156</v>
      </c>
      <c r="BK35" s="564">
        <v>0</v>
      </c>
      <c r="BL35" s="564">
        <v>0</v>
      </c>
      <c r="BM35" s="564">
        <v>0</v>
      </c>
      <c r="BN35" s="564">
        <v>7.6861000061035156</v>
      </c>
      <c r="BO35" s="563">
        <v>7.5698699951171875</v>
      </c>
      <c r="BP35" s="564">
        <v>0</v>
      </c>
      <c r="BQ35" s="564">
        <v>0</v>
      </c>
      <c r="BR35" s="564">
        <v>0</v>
      </c>
      <c r="BS35" s="564">
        <v>7.5698699951171875</v>
      </c>
      <c r="BT35" s="563">
        <v>7.9514398574829102</v>
      </c>
      <c r="BU35" s="564">
        <v>0</v>
      </c>
      <c r="BV35" s="564">
        <v>0</v>
      </c>
      <c r="BW35" s="564">
        <v>0</v>
      </c>
      <c r="BX35" s="564">
        <v>7.9514398574829102</v>
      </c>
      <c r="BY35" s="563">
        <v>6.7978301048278809</v>
      </c>
      <c r="BZ35" s="564">
        <v>0</v>
      </c>
      <c r="CA35" s="564">
        <v>0</v>
      </c>
      <c r="CB35" s="564">
        <v>0</v>
      </c>
      <c r="CC35" s="564">
        <v>6.7978301048278809</v>
      </c>
      <c r="CD35" s="563">
        <v>6.3506598472595215</v>
      </c>
      <c r="CE35" s="564">
        <v>0</v>
      </c>
      <c r="CF35" s="564">
        <v>0</v>
      </c>
      <c r="CG35" s="564">
        <v>0</v>
      </c>
      <c r="CH35" s="564">
        <v>6.3506598472595215</v>
      </c>
      <c r="CI35" s="563">
        <v>6.8369698524475098</v>
      </c>
      <c r="CJ35" s="564">
        <v>0</v>
      </c>
      <c r="CK35" s="564">
        <v>0</v>
      </c>
      <c r="CL35" s="564">
        <v>0</v>
      </c>
      <c r="CM35" s="564">
        <v>6.8369698524475098</v>
      </c>
      <c r="CN35" s="563">
        <v>6.7326497957110405</v>
      </c>
      <c r="CO35" s="564">
        <v>0</v>
      </c>
      <c r="CP35" s="564">
        <v>0</v>
      </c>
      <c r="CQ35" s="564">
        <v>0</v>
      </c>
      <c r="CR35" s="564">
        <v>6.7326497957110405</v>
      </c>
      <c r="CS35" s="563">
        <v>6.241290133446455</v>
      </c>
      <c r="CT35" s="564">
        <v>0</v>
      </c>
      <c r="CU35" s="564">
        <v>0</v>
      </c>
      <c r="CV35" s="564">
        <v>0</v>
      </c>
      <c r="CW35" s="564">
        <v>6.241290133446455</v>
      </c>
      <c r="CX35" s="563">
        <v>5.7919998168945313</v>
      </c>
      <c r="CY35" s="564">
        <v>0</v>
      </c>
      <c r="CZ35" s="564">
        <v>0</v>
      </c>
      <c r="DA35" s="564">
        <v>0</v>
      </c>
      <c r="DB35" s="564">
        <v>5.7919998168945313</v>
      </c>
      <c r="DC35" s="563">
        <v>5.7870001792907715</v>
      </c>
      <c r="DD35" s="564">
        <v>0</v>
      </c>
      <c r="DE35" s="564">
        <v>0</v>
      </c>
      <c r="DF35" s="564">
        <v>0</v>
      </c>
      <c r="DG35" s="564">
        <v>5.7870001792907715</v>
      </c>
      <c r="DH35" s="563">
        <v>6.3509998321533203</v>
      </c>
      <c r="DI35" s="564">
        <v>0</v>
      </c>
      <c r="DJ35" s="564">
        <v>0</v>
      </c>
      <c r="DK35" s="564">
        <v>0</v>
      </c>
      <c r="DL35" s="564">
        <v>6.3509998321533203</v>
      </c>
      <c r="DM35" s="563">
        <v>6.1659998893737793</v>
      </c>
      <c r="DN35" s="564">
        <v>0</v>
      </c>
      <c r="DO35" s="564">
        <v>0</v>
      </c>
      <c r="DP35" s="564">
        <v>0</v>
      </c>
      <c r="DQ35" s="564">
        <v>6.1659998893737793</v>
      </c>
    </row>
    <row r="36" spans="1:121" s="124" customFormat="1" ht="10">
      <c r="A36" s="565" t="s">
        <v>366</v>
      </c>
      <c r="B36" s="566">
        <v>18.402000427246094</v>
      </c>
      <c r="C36" s="567">
        <v>18.402000427246094</v>
      </c>
      <c r="D36" s="567">
        <v>0</v>
      </c>
      <c r="E36" s="567">
        <v>0</v>
      </c>
      <c r="F36" s="567">
        <v>0</v>
      </c>
      <c r="G36" s="566">
        <v>18.402000427246094</v>
      </c>
      <c r="H36" s="567">
        <v>18.402000427246094</v>
      </c>
      <c r="I36" s="567">
        <v>0</v>
      </c>
      <c r="J36" s="567">
        <v>0</v>
      </c>
      <c r="K36" s="567">
        <v>0</v>
      </c>
      <c r="L36" s="566">
        <v>0</v>
      </c>
      <c r="M36" s="567">
        <v>0</v>
      </c>
      <c r="N36" s="567">
        <v>0</v>
      </c>
      <c r="O36" s="567">
        <v>0</v>
      </c>
      <c r="P36" s="567">
        <v>0</v>
      </c>
      <c r="Q36" s="566">
        <v>0</v>
      </c>
      <c r="R36" s="567">
        <v>0</v>
      </c>
      <c r="S36" s="567">
        <v>0</v>
      </c>
      <c r="T36" s="567">
        <v>0</v>
      </c>
      <c r="U36" s="567">
        <v>0</v>
      </c>
      <c r="V36" s="566">
        <v>0</v>
      </c>
      <c r="W36" s="567">
        <v>0</v>
      </c>
      <c r="X36" s="567">
        <v>0</v>
      </c>
      <c r="Y36" s="567">
        <v>0</v>
      </c>
      <c r="Z36" s="567">
        <v>0</v>
      </c>
      <c r="AA36" s="566">
        <v>0</v>
      </c>
      <c r="AB36" s="567">
        <v>0</v>
      </c>
      <c r="AC36" s="567">
        <v>0</v>
      </c>
      <c r="AD36" s="567">
        <v>0</v>
      </c>
      <c r="AE36" s="567">
        <v>0</v>
      </c>
      <c r="AF36" s="566">
        <v>0</v>
      </c>
      <c r="AG36" s="567">
        <v>0</v>
      </c>
      <c r="AH36" s="567">
        <v>0</v>
      </c>
      <c r="AI36" s="567">
        <v>0</v>
      </c>
      <c r="AJ36" s="567">
        <v>0</v>
      </c>
      <c r="AK36" s="566">
        <v>0</v>
      </c>
      <c r="AL36" s="567">
        <v>0</v>
      </c>
      <c r="AM36" s="567">
        <v>0</v>
      </c>
      <c r="AN36" s="567">
        <v>0</v>
      </c>
      <c r="AO36" s="567">
        <v>0</v>
      </c>
      <c r="AP36" s="566">
        <v>2178.523003578186</v>
      </c>
      <c r="AQ36" s="567">
        <v>0</v>
      </c>
      <c r="AR36" s="567">
        <v>0</v>
      </c>
      <c r="AS36" s="567">
        <v>0</v>
      </c>
      <c r="AT36" s="567">
        <v>1986.280029296875</v>
      </c>
      <c r="AU36" s="566">
        <v>2134.9379682540894</v>
      </c>
      <c r="AV36" s="567">
        <v>0</v>
      </c>
      <c r="AW36" s="567">
        <v>0</v>
      </c>
      <c r="AX36" s="567">
        <v>0</v>
      </c>
      <c r="AY36" s="567">
        <v>1986.280029296875</v>
      </c>
      <c r="AZ36" s="566">
        <v>2071.793004989624</v>
      </c>
      <c r="BA36" s="567">
        <v>0</v>
      </c>
      <c r="BB36" s="567">
        <v>0</v>
      </c>
      <c r="BC36" s="567">
        <v>0</v>
      </c>
      <c r="BD36" s="567">
        <v>1986.280029296875</v>
      </c>
      <c r="BE36" s="566">
        <v>1986.2869567871094</v>
      </c>
      <c r="BF36" s="567">
        <v>0</v>
      </c>
      <c r="BG36" s="567">
        <v>0</v>
      </c>
      <c r="BH36" s="567">
        <v>0</v>
      </c>
      <c r="BI36" s="567">
        <v>1986.280029296875</v>
      </c>
      <c r="BJ36" s="566">
        <v>2091.8798828125</v>
      </c>
      <c r="BK36" s="567">
        <v>0</v>
      </c>
      <c r="BL36" s="567">
        <v>0</v>
      </c>
      <c r="BM36" s="567">
        <v>0</v>
      </c>
      <c r="BN36" s="567">
        <v>2091.8798828125</v>
      </c>
      <c r="BO36" s="566">
        <v>2082.820068359375</v>
      </c>
      <c r="BP36" s="567">
        <v>0</v>
      </c>
      <c r="BQ36" s="567">
        <v>0</v>
      </c>
      <c r="BR36" s="567">
        <v>0</v>
      </c>
      <c r="BS36" s="567">
        <v>2082.820068359375</v>
      </c>
      <c r="BT36" s="566">
        <v>2003.4599609375</v>
      </c>
      <c r="BU36" s="567">
        <v>0</v>
      </c>
      <c r="BV36" s="567">
        <v>0</v>
      </c>
      <c r="BW36" s="567">
        <v>0</v>
      </c>
      <c r="BX36" s="567">
        <v>2003.4599609375</v>
      </c>
      <c r="BY36" s="566">
        <v>1586.68994140625</v>
      </c>
      <c r="BZ36" s="567">
        <v>0</v>
      </c>
      <c r="CA36" s="567">
        <v>0</v>
      </c>
      <c r="CB36" s="567">
        <v>0</v>
      </c>
      <c r="CC36" s="567">
        <v>1586.68994140625</v>
      </c>
      <c r="CD36" s="566">
        <v>1659.6340408325195</v>
      </c>
      <c r="CE36" s="567">
        <v>0</v>
      </c>
      <c r="CF36" s="567">
        <v>0</v>
      </c>
      <c r="CG36" s="567">
        <v>0</v>
      </c>
      <c r="CH36" s="567">
        <v>1659.6340408325195</v>
      </c>
      <c r="CI36" s="566">
        <v>1748.530029296875</v>
      </c>
      <c r="CJ36" s="567">
        <v>0</v>
      </c>
      <c r="CK36" s="567">
        <v>0</v>
      </c>
      <c r="CL36" s="567">
        <v>0</v>
      </c>
      <c r="CM36" s="567">
        <v>1748.530029296875</v>
      </c>
      <c r="CN36" s="566">
        <v>1835.8329391479492</v>
      </c>
      <c r="CO36" s="567">
        <v>0</v>
      </c>
      <c r="CP36" s="567">
        <v>0</v>
      </c>
      <c r="CQ36" s="567">
        <v>0</v>
      </c>
      <c r="CR36" s="567">
        <v>1835.8329391479492</v>
      </c>
      <c r="CS36" s="566">
        <v>1657.3509426116943</v>
      </c>
      <c r="CT36" s="567">
        <v>0</v>
      </c>
      <c r="CU36" s="567">
        <v>0</v>
      </c>
      <c r="CV36" s="567">
        <v>0</v>
      </c>
      <c r="CW36" s="567">
        <v>1657.3509426116943</v>
      </c>
      <c r="CX36" s="566">
        <v>1472.22998046875</v>
      </c>
      <c r="CY36" s="567">
        <v>0</v>
      </c>
      <c r="CZ36" s="567">
        <v>0</v>
      </c>
      <c r="DA36" s="567">
        <v>0</v>
      </c>
      <c r="DB36" s="567">
        <v>1472.22998046875</v>
      </c>
      <c r="DC36" s="566">
        <v>1508.550048828125</v>
      </c>
      <c r="DD36" s="567">
        <v>0</v>
      </c>
      <c r="DE36" s="567">
        <v>0</v>
      </c>
      <c r="DF36" s="567">
        <v>0</v>
      </c>
      <c r="DG36" s="567">
        <v>1508.550048828125</v>
      </c>
      <c r="DH36" s="566">
        <v>1603.2260246276855</v>
      </c>
      <c r="DI36" s="567">
        <v>0</v>
      </c>
      <c r="DJ36" s="567">
        <v>0</v>
      </c>
      <c r="DK36" s="567">
        <v>0</v>
      </c>
      <c r="DL36" s="567">
        <v>1603.2260246276855</v>
      </c>
      <c r="DM36" s="566">
        <v>1728.9039402008057</v>
      </c>
      <c r="DN36" s="567">
        <v>0</v>
      </c>
      <c r="DO36" s="567">
        <v>0</v>
      </c>
      <c r="DP36" s="567">
        <v>0</v>
      </c>
      <c r="DQ36" s="567">
        <v>1728.9039402008057</v>
      </c>
    </row>
    <row r="37" spans="1:121" s="95" customFormat="1" ht="10">
      <c r="A37" s="562" t="s">
        <v>49</v>
      </c>
      <c r="B37" s="563">
        <v>0</v>
      </c>
      <c r="C37" s="564">
        <v>0</v>
      </c>
      <c r="D37" s="564">
        <v>0</v>
      </c>
      <c r="E37" s="564">
        <v>0</v>
      </c>
      <c r="F37" s="564">
        <v>0</v>
      </c>
      <c r="G37" s="563">
        <v>0</v>
      </c>
      <c r="H37" s="564">
        <v>0</v>
      </c>
      <c r="I37" s="564">
        <v>0</v>
      </c>
      <c r="J37" s="564">
        <v>0</v>
      </c>
      <c r="K37" s="564">
        <v>0</v>
      </c>
      <c r="L37" s="563">
        <v>0</v>
      </c>
      <c r="M37" s="564">
        <v>0</v>
      </c>
      <c r="N37" s="564">
        <v>0</v>
      </c>
      <c r="O37" s="564">
        <v>0</v>
      </c>
      <c r="P37" s="564">
        <v>0</v>
      </c>
      <c r="Q37" s="563">
        <v>0</v>
      </c>
      <c r="R37" s="564">
        <v>0</v>
      </c>
      <c r="S37" s="564">
        <v>0</v>
      </c>
      <c r="T37" s="564">
        <v>0</v>
      </c>
      <c r="U37" s="564">
        <v>0</v>
      </c>
      <c r="V37" s="563">
        <v>0</v>
      </c>
      <c r="W37" s="564">
        <v>0</v>
      </c>
      <c r="X37" s="564">
        <v>0</v>
      </c>
      <c r="Y37" s="564">
        <v>0</v>
      </c>
      <c r="Z37" s="564">
        <v>0</v>
      </c>
      <c r="AA37" s="563">
        <v>0</v>
      </c>
      <c r="AB37" s="564">
        <v>0</v>
      </c>
      <c r="AC37" s="564">
        <v>0</v>
      </c>
      <c r="AD37" s="564">
        <v>0</v>
      </c>
      <c r="AE37" s="564">
        <v>0</v>
      </c>
      <c r="AF37" s="563">
        <v>0</v>
      </c>
      <c r="AG37" s="564">
        <v>0</v>
      </c>
      <c r="AH37" s="564">
        <v>0</v>
      </c>
      <c r="AI37" s="564">
        <v>0</v>
      </c>
      <c r="AJ37" s="564">
        <v>0</v>
      </c>
      <c r="AK37" s="563">
        <v>0</v>
      </c>
      <c r="AL37" s="564">
        <v>0</v>
      </c>
      <c r="AM37" s="564">
        <v>0</v>
      </c>
      <c r="AN37" s="564">
        <v>0</v>
      </c>
      <c r="AO37" s="564">
        <v>0</v>
      </c>
      <c r="AP37" s="563">
        <v>3.8558199405670166</v>
      </c>
      <c r="AQ37" s="564">
        <v>0</v>
      </c>
      <c r="AR37" s="564">
        <v>0</v>
      </c>
      <c r="AS37" s="564">
        <v>0</v>
      </c>
      <c r="AT37" s="564">
        <v>3.2272500991821289</v>
      </c>
      <c r="AU37" s="563">
        <v>3.6452999114990234</v>
      </c>
      <c r="AV37" s="564">
        <v>0</v>
      </c>
      <c r="AW37" s="564">
        <v>0</v>
      </c>
      <c r="AX37" s="564">
        <v>0</v>
      </c>
      <c r="AY37" s="564">
        <v>3.2272500991821289</v>
      </c>
      <c r="AZ37" s="563">
        <v>3.4347898960113525</v>
      </c>
      <c r="BA37" s="564">
        <v>0</v>
      </c>
      <c r="BB37" s="564">
        <v>0</v>
      </c>
      <c r="BC37" s="564">
        <v>0</v>
      </c>
      <c r="BD37" s="564">
        <v>3.2272500991821289</v>
      </c>
      <c r="BE37" s="563">
        <v>3.2272500991821289</v>
      </c>
      <c r="BF37" s="564">
        <v>0</v>
      </c>
      <c r="BG37" s="564">
        <v>0</v>
      </c>
      <c r="BH37" s="564">
        <v>0</v>
      </c>
      <c r="BI37" s="564">
        <v>3.2272500991821289</v>
      </c>
      <c r="BJ37" s="563">
        <v>3.0168399810791016</v>
      </c>
      <c r="BK37" s="564">
        <v>0</v>
      </c>
      <c r="BL37" s="564">
        <v>0</v>
      </c>
      <c r="BM37" s="564">
        <v>0</v>
      </c>
      <c r="BN37" s="564">
        <v>3.0168399810791016</v>
      </c>
      <c r="BO37" s="563">
        <v>2.8901898860931396</v>
      </c>
      <c r="BP37" s="564">
        <v>0</v>
      </c>
      <c r="BQ37" s="564">
        <v>0</v>
      </c>
      <c r="BR37" s="564">
        <v>0</v>
      </c>
      <c r="BS37" s="564">
        <v>2.8901898860931396</v>
      </c>
      <c r="BT37" s="563">
        <v>2.6075100898742676</v>
      </c>
      <c r="BU37" s="564">
        <v>0</v>
      </c>
      <c r="BV37" s="564">
        <v>0</v>
      </c>
      <c r="BW37" s="564">
        <v>0</v>
      </c>
      <c r="BX37" s="564">
        <v>2.6075100898742676</v>
      </c>
      <c r="BY37" s="563">
        <v>2.3939499855041504</v>
      </c>
      <c r="BZ37" s="564">
        <v>0</v>
      </c>
      <c r="CA37" s="564">
        <v>0</v>
      </c>
      <c r="CB37" s="564">
        <v>0</v>
      </c>
      <c r="CC37" s="564">
        <v>2.3939499855041504</v>
      </c>
      <c r="CD37" s="563">
        <v>2.1874200105667114</v>
      </c>
      <c r="CE37" s="564">
        <v>0</v>
      </c>
      <c r="CF37" s="564">
        <v>0</v>
      </c>
      <c r="CG37" s="564">
        <v>0</v>
      </c>
      <c r="CH37" s="564">
        <v>2.1874200105667114</v>
      </c>
      <c r="CI37" s="563">
        <v>1.9773900508880615</v>
      </c>
      <c r="CJ37" s="564">
        <v>0</v>
      </c>
      <c r="CK37" s="564">
        <v>0</v>
      </c>
      <c r="CL37" s="564">
        <v>0</v>
      </c>
      <c r="CM37" s="564">
        <v>1.9773900508880615</v>
      </c>
      <c r="CN37" s="563">
        <v>1.7623300552368164</v>
      </c>
      <c r="CO37" s="564">
        <v>0</v>
      </c>
      <c r="CP37" s="564">
        <v>0</v>
      </c>
      <c r="CQ37" s="564">
        <v>0</v>
      </c>
      <c r="CR37" s="564">
        <v>1.7623300552368164</v>
      </c>
      <c r="CS37" s="563">
        <v>1.5526900291442871</v>
      </c>
      <c r="CT37" s="564">
        <v>0</v>
      </c>
      <c r="CU37" s="564">
        <v>0</v>
      </c>
      <c r="CV37" s="564">
        <v>0</v>
      </c>
      <c r="CW37" s="564">
        <v>1.5526900291442871</v>
      </c>
      <c r="CX37" s="563">
        <v>0.22699999809265137</v>
      </c>
      <c r="CY37" s="564">
        <v>0</v>
      </c>
      <c r="CZ37" s="564">
        <v>0</v>
      </c>
      <c r="DA37" s="564">
        <v>0</v>
      </c>
      <c r="DB37" s="564">
        <v>0.22699999809265137</v>
      </c>
      <c r="DC37" s="563">
        <v>0.22699999809265137</v>
      </c>
      <c r="DD37" s="564">
        <v>0</v>
      </c>
      <c r="DE37" s="564">
        <v>0</v>
      </c>
      <c r="DF37" s="564">
        <v>0</v>
      </c>
      <c r="DG37" s="564">
        <v>0.22699999809265137</v>
      </c>
      <c r="DH37" s="563">
        <v>0.22599999606609344</v>
      </c>
      <c r="DI37" s="564">
        <v>0</v>
      </c>
      <c r="DJ37" s="564">
        <v>0</v>
      </c>
      <c r="DK37" s="564">
        <v>0</v>
      </c>
      <c r="DL37" s="564">
        <v>0.22599999606609344</v>
      </c>
      <c r="DM37" s="563">
        <v>0</v>
      </c>
      <c r="DN37" s="564">
        <v>0</v>
      </c>
      <c r="DO37" s="564">
        <v>0</v>
      </c>
      <c r="DP37" s="564">
        <v>0</v>
      </c>
      <c r="DQ37" s="564">
        <v>0</v>
      </c>
    </row>
    <row r="38" spans="1:121" s="95" customFormat="1" ht="10">
      <c r="A38" s="562" t="s">
        <v>365</v>
      </c>
      <c r="B38" s="563">
        <v>0</v>
      </c>
      <c r="C38" s="564">
        <v>0</v>
      </c>
      <c r="D38" s="564">
        <v>0</v>
      </c>
      <c r="E38" s="564">
        <v>0</v>
      </c>
      <c r="F38" s="564">
        <v>0</v>
      </c>
      <c r="G38" s="563">
        <v>0</v>
      </c>
      <c r="H38" s="564">
        <v>0</v>
      </c>
      <c r="I38" s="564">
        <v>0</v>
      </c>
      <c r="J38" s="564">
        <v>0</v>
      </c>
      <c r="K38" s="564">
        <v>0</v>
      </c>
      <c r="L38" s="563">
        <v>0</v>
      </c>
      <c r="M38" s="564">
        <v>0</v>
      </c>
      <c r="N38" s="564">
        <v>0</v>
      </c>
      <c r="O38" s="564">
        <v>0</v>
      </c>
      <c r="P38" s="564">
        <v>0</v>
      </c>
      <c r="Q38" s="563">
        <v>0</v>
      </c>
      <c r="R38" s="564">
        <v>0</v>
      </c>
      <c r="S38" s="564">
        <v>0</v>
      </c>
      <c r="T38" s="564">
        <v>0</v>
      </c>
      <c r="U38" s="564">
        <v>0</v>
      </c>
      <c r="V38" s="563">
        <v>0</v>
      </c>
      <c r="W38" s="564">
        <v>0</v>
      </c>
      <c r="X38" s="564">
        <v>0</v>
      </c>
      <c r="Y38" s="564">
        <v>0</v>
      </c>
      <c r="Z38" s="564">
        <v>0</v>
      </c>
      <c r="AA38" s="563">
        <v>0</v>
      </c>
      <c r="AB38" s="564">
        <v>0</v>
      </c>
      <c r="AC38" s="564">
        <v>0</v>
      </c>
      <c r="AD38" s="564">
        <v>0</v>
      </c>
      <c r="AE38" s="564">
        <v>0</v>
      </c>
      <c r="AF38" s="563">
        <v>0</v>
      </c>
      <c r="AG38" s="564">
        <v>0</v>
      </c>
      <c r="AH38" s="564">
        <v>0</v>
      </c>
      <c r="AI38" s="564">
        <v>0</v>
      </c>
      <c r="AJ38" s="564">
        <v>0</v>
      </c>
      <c r="AK38" s="563">
        <v>0</v>
      </c>
      <c r="AL38" s="564">
        <v>0</v>
      </c>
      <c r="AM38" s="564">
        <v>0</v>
      </c>
      <c r="AN38" s="564">
        <v>0</v>
      </c>
      <c r="AO38" s="564">
        <v>0</v>
      </c>
      <c r="AP38" s="563">
        <v>2.4944000244140625</v>
      </c>
      <c r="AQ38" s="564">
        <v>0</v>
      </c>
      <c r="AR38" s="564">
        <v>0</v>
      </c>
      <c r="AS38" s="564">
        <v>0</v>
      </c>
      <c r="AT38" s="564">
        <v>1.9653999805450439</v>
      </c>
      <c r="AU38" s="563">
        <v>2.4131801128387451</v>
      </c>
      <c r="AV38" s="564">
        <v>0</v>
      </c>
      <c r="AW38" s="564">
        <v>0</v>
      </c>
      <c r="AX38" s="564">
        <v>0</v>
      </c>
      <c r="AY38" s="564">
        <v>1.9653999805450439</v>
      </c>
      <c r="AZ38" s="563">
        <v>2.2415099143981934</v>
      </c>
      <c r="BA38" s="564">
        <v>0</v>
      </c>
      <c r="BB38" s="564">
        <v>0</v>
      </c>
      <c r="BC38" s="564">
        <v>0</v>
      </c>
      <c r="BD38" s="564">
        <v>1.9653999805450439</v>
      </c>
      <c r="BE38" s="563">
        <v>1.9653999805450439</v>
      </c>
      <c r="BF38" s="564">
        <v>0</v>
      </c>
      <c r="BG38" s="564">
        <v>0</v>
      </c>
      <c r="BH38" s="564">
        <v>0</v>
      </c>
      <c r="BI38" s="564">
        <v>1.9653999805450439</v>
      </c>
      <c r="BJ38" s="563">
        <v>1.9219499826431274</v>
      </c>
      <c r="BK38" s="564">
        <v>0</v>
      </c>
      <c r="BL38" s="564">
        <v>0</v>
      </c>
      <c r="BM38" s="564">
        <v>0</v>
      </c>
      <c r="BN38" s="564">
        <v>1.9219499826431274</v>
      </c>
      <c r="BO38" s="563">
        <v>1.6336100101470947</v>
      </c>
      <c r="BP38" s="564">
        <v>0</v>
      </c>
      <c r="BQ38" s="564">
        <v>0</v>
      </c>
      <c r="BR38" s="564">
        <v>0</v>
      </c>
      <c r="BS38" s="564">
        <v>1.6336100101470947</v>
      </c>
      <c r="BT38" s="563">
        <v>1.5843100547790527</v>
      </c>
      <c r="BU38" s="564">
        <v>0</v>
      </c>
      <c r="BV38" s="564">
        <v>0</v>
      </c>
      <c r="BW38" s="564">
        <v>0</v>
      </c>
      <c r="BX38" s="564">
        <v>1.5843100547790527</v>
      </c>
      <c r="BY38" s="563">
        <v>1.6628199815750122</v>
      </c>
      <c r="BZ38" s="564">
        <v>0</v>
      </c>
      <c r="CA38" s="564">
        <v>0</v>
      </c>
      <c r="CB38" s="564">
        <v>0</v>
      </c>
      <c r="CC38" s="564">
        <v>1.6628199815750122</v>
      </c>
      <c r="CD38" s="563">
        <v>1.1017400026321411</v>
      </c>
      <c r="CE38" s="564">
        <v>0</v>
      </c>
      <c r="CF38" s="564">
        <v>0</v>
      </c>
      <c r="CG38" s="564">
        <v>0</v>
      </c>
      <c r="CH38" s="564">
        <v>1.1017400026321411</v>
      </c>
      <c r="CI38" s="563">
        <v>0.95634001493453979</v>
      </c>
      <c r="CJ38" s="564">
        <v>0</v>
      </c>
      <c r="CK38" s="564">
        <v>0</v>
      </c>
      <c r="CL38" s="564">
        <v>0</v>
      </c>
      <c r="CM38" s="564">
        <v>0.95634001493453979</v>
      </c>
      <c r="CN38" s="563">
        <v>0.7845500111579895</v>
      </c>
      <c r="CO38" s="564">
        <v>0</v>
      </c>
      <c r="CP38" s="564">
        <v>0</v>
      </c>
      <c r="CQ38" s="564">
        <v>0</v>
      </c>
      <c r="CR38" s="564">
        <v>0.7845500111579895</v>
      </c>
      <c r="CS38" s="563">
        <v>1.7067099809646606</v>
      </c>
      <c r="CT38" s="564">
        <v>0</v>
      </c>
      <c r="CU38" s="564">
        <v>0</v>
      </c>
      <c r="CV38" s="564">
        <v>0</v>
      </c>
      <c r="CW38" s="564">
        <v>1.7067099809646606</v>
      </c>
      <c r="CX38" s="563">
        <v>1.6351900100708008</v>
      </c>
      <c r="CY38" s="564">
        <v>0</v>
      </c>
      <c r="CZ38" s="564">
        <v>0</v>
      </c>
      <c r="DA38" s="564">
        <v>0</v>
      </c>
      <c r="DB38" s="564">
        <v>1.6351900100708008</v>
      </c>
      <c r="DC38" s="563">
        <v>1.5572899580001831</v>
      </c>
      <c r="DD38" s="564">
        <v>0</v>
      </c>
      <c r="DE38" s="564">
        <v>0</v>
      </c>
      <c r="DF38" s="564">
        <v>0</v>
      </c>
      <c r="DG38" s="564">
        <v>1.5572899580001831</v>
      </c>
      <c r="DH38" s="563">
        <v>1.4802999496459961</v>
      </c>
      <c r="DI38" s="564">
        <v>0</v>
      </c>
      <c r="DJ38" s="564">
        <v>0</v>
      </c>
      <c r="DK38" s="564">
        <v>0</v>
      </c>
      <c r="DL38" s="564">
        <v>1.4802999496459961</v>
      </c>
      <c r="DM38" s="563">
        <v>1.4096800088882446</v>
      </c>
      <c r="DN38" s="564">
        <v>0</v>
      </c>
      <c r="DO38" s="564">
        <v>0</v>
      </c>
      <c r="DP38" s="564">
        <v>0</v>
      </c>
      <c r="DQ38" s="564">
        <v>1.4096800088882446</v>
      </c>
    </row>
    <row r="39" spans="1:121" s="95" customFormat="1" ht="10">
      <c r="A39" s="562" t="s">
        <v>357</v>
      </c>
      <c r="B39" s="563">
        <v>0</v>
      </c>
      <c r="C39" s="564">
        <v>0</v>
      </c>
      <c r="D39" s="564">
        <v>0</v>
      </c>
      <c r="E39" s="564">
        <v>0</v>
      </c>
      <c r="F39" s="564">
        <v>0</v>
      </c>
      <c r="G39" s="563">
        <v>0</v>
      </c>
      <c r="H39" s="564">
        <v>0</v>
      </c>
      <c r="I39" s="564">
        <v>0</v>
      </c>
      <c r="J39" s="564">
        <v>0</v>
      </c>
      <c r="K39" s="564">
        <v>0</v>
      </c>
      <c r="L39" s="563">
        <v>0</v>
      </c>
      <c r="M39" s="564">
        <v>0</v>
      </c>
      <c r="N39" s="564">
        <v>0</v>
      </c>
      <c r="O39" s="564">
        <v>0</v>
      </c>
      <c r="P39" s="564">
        <v>0</v>
      </c>
      <c r="Q39" s="563">
        <v>0</v>
      </c>
      <c r="R39" s="564">
        <v>0</v>
      </c>
      <c r="S39" s="564">
        <v>0</v>
      </c>
      <c r="T39" s="564">
        <v>0</v>
      </c>
      <c r="U39" s="564">
        <v>0</v>
      </c>
      <c r="V39" s="563">
        <v>0</v>
      </c>
      <c r="W39" s="564">
        <v>0</v>
      </c>
      <c r="X39" s="564">
        <v>0</v>
      </c>
      <c r="Y39" s="564">
        <v>0</v>
      </c>
      <c r="Z39" s="564">
        <v>0</v>
      </c>
      <c r="AA39" s="563">
        <v>0</v>
      </c>
      <c r="AB39" s="564">
        <v>0</v>
      </c>
      <c r="AC39" s="564">
        <v>0</v>
      </c>
      <c r="AD39" s="564">
        <v>0</v>
      </c>
      <c r="AE39" s="564">
        <v>0</v>
      </c>
      <c r="AF39" s="563">
        <v>0</v>
      </c>
      <c r="AG39" s="564">
        <v>0</v>
      </c>
      <c r="AH39" s="564">
        <v>0</v>
      </c>
      <c r="AI39" s="564">
        <v>0</v>
      </c>
      <c r="AJ39" s="564">
        <v>0</v>
      </c>
      <c r="AK39" s="563">
        <v>0</v>
      </c>
      <c r="AL39" s="564">
        <v>0</v>
      </c>
      <c r="AM39" s="564">
        <v>0</v>
      </c>
      <c r="AN39" s="564">
        <v>0</v>
      </c>
      <c r="AO39" s="564">
        <v>0</v>
      </c>
      <c r="AP39" s="563">
        <v>1.2466000318527222</v>
      </c>
      <c r="AQ39" s="564">
        <v>0</v>
      </c>
      <c r="AR39" s="564">
        <v>0</v>
      </c>
      <c r="AS39" s="564">
        <v>0</v>
      </c>
      <c r="AT39" s="564">
        <v>3.3057100772857666</v>
      </c>
      <c r="AU39" s="563">
        <v>4.0170698165893555</v>
      </c>
      <c r="AV39" s="564">
        <v>0</v>
      </c>
      <c r="AW39" s="564">
        <v>0</v>
      </c>
      <c r="AX39" s="564">
        <v>0</v>
      </c>
      <c r="AY39" s="564">
        <v>3.3057100772857666</v>
      </c>
      <c r="AZ39" s="563">
        <v>3.8215799331665039</v>
      </c>
      <c r="BA39" s="564">
        <v>0</v>
      </c>
      <c r="BB39" s="564">
        <v>0</v>
      </c>
      <c r="BC39" s="564">
        <v>0</v>
      </c>
      <c r="BD39" s="564">
        <v>3.3057100772857666</v>
      </c>
      <c r="BE39" s="563">
        <v>3.3057100772857666</v>
      </c>
      <c r="BF39" s="564">
        <v>0</v>
      </c>
      <c r="BG39" s="564">
        <v>0</v>
      </c>
      <c r="BH39" s="564">
        <v>0</v>
      </c>
      <c r="BI39" s="564">
        <v>3.3057100772857666</v>
      </c>
      <c r="BJ39" s="563">
        <v>2.9565200805664063</v>
      </c>
      <c r="BK39" s="564">
        <v>0</v>
      </c>
      <c r="BL39" s="564">
        <v>0</v>
      </c>
      <c r="BM39" s="564">
        <v>0</v>
      </c>
      <c r="BN39" s="564">
        <v>2.9565200805664063</v>
      </c>
      <c r="BO39" s="563">
        <v>4.5748801231384277</v>
      </c>
      <c r="BP39" s="564">
        <v>0</v>
      </c>
      <c r="BQ39" s="564">
        <v>0</v>
      </c>
      <c r="BR39" s="564">
        <v>0</v>
      </c>
      <c r="BS39" s="564">
        <v>4.5748801231384277</v>
      </c>
      <c r="BT39" s="563">
        <v>5.3774900436401367</v>
      </c>
      <c r="BU39" s="564">
        <v>0</v>
      </c>
      <c r="BV39" s="564">
        <v>0</v>
      </c>
      <c r="BW39" s="564">
        <v>0</v>
      </c>
      <c r="BX39" s="564">
        <v>5.3774900436401367</v>
      </c>
      <c r="BY39" s="563">
        <v>4.53302001953125</v>
      </c>
      <c r="BZ39" s="564">
        <v>0</v>
      </c>
      <c r="CA39" s="564">
        <v>0</v>
      </c>
      <c r="CB39" s="564">
        <v>0</v>
      </c>
      <c r="CC39" s="564">
        <v>4.53302001953125</v>
      </c>
      <c r="CD39" s="563">
        <v>3.6871199607849121</v>
      </c>
      <c r="CE39" s="564">
        <v>0</v>
      </c>
      <c r="CF39" s="564">
        <v>0</v>
      </c>
      <c r="CG39" s="564">
        <v>0</v>
      </c>
      <c r="CH39" s="564">
        <v>3.6871199607849121</v>
      </c>
      <c r="CI39" s="563">
        <v>3.0730800628662109</v>
      </c>
      <c r="CJ39" s="564">
        <v>0</v>
      </c>
      <c r="CK39" s="564">
        <v>0</v>
      </c>
      <c r="CL39" s="564">
        <v>0</v>
      </c>
      <c r="CM39" s="564">
        <v>3.0730800628662109</v>
      </c>
      <c r="CN39" s="563">
        <v>19.229000091552734</v>
      </c>
      <c r="CO39" s="564">
        <v>0</v>
      </c>
      <c r="CP39" s="564">
        <v>0</v>
      </c>
      <c r="CQ39" s="564">
        <v>0</v>
      </c>
      <c r="CR39" s="564">
        <v>19.229000091552734</v>
      </c>
      <c r="CS39" s="563">
        <v>23.994300842285156</v>
      </c>
      <c r="CT39" s="564">
        <v>0</v>
      </c>
      <c r="CU39" s="564">
        <v>0</v>
      </c>
      <c r="CV39" s="564">
        <v>0</v>
      </c>
      <c r="CW39" s="564">
        <v>23.994300842285156</v>
      </c>
      <c r="CX39" s="563">
        <v>21.860799789428711</v>
      </c>
      <c r="CY39" s="564">
        <v>0</v>
      </c>
      <c r="CZ39" s="564">
        <v>0</v>
      </c>
      <c r="DA39" s="564">
        <v>0</v>
      </c>
      <c r="DB39" s="564">
        <v>21.860799789428711</v>
      </c>
      <c r="DC39" s="563">
        <v>21.216800689697266</v>
      </c>
      <c r="DD39" s="564">
        <v>0</v>
      </c>
      <c r="DE39" s="564">
        <v>0</v>
      </c>
      <c r="DF39" s="564">
        <v>0</v>
      </c>
      <c r="DG39" s="564">
        <v>21.216800689697266</v>
      </c>
      <c r="DH39" s="563">
        <v>20.088699340820313</v>
      </c>
      <c r="DI39" s="564">
        <v>0</v>
      </c>
      <c r="DJ39" s="564">
        <v>0</v>
      </c>
      <c r="DK39" s="564">
        <v>0</v>
      </c>
      <c r="DL39" s="564">
        <v>20.088699340820313</v>
      </c>
      <c r="DM39" s="563">
        <v>18.67289924621582</v>
      </c>
      <c r="DN39" s="564">
        <v>0</v>
      </c>
      <c r="DO39" s="564">
        <v>0</v>
      </c>
      <c r="DP39" s="564">
        <v>0</v>
      </c>
      <c r="DQ39" s="564">
        <v>18.67289924621582</v>
      </c>
    </row>
    <row r="40" spans="1:121" s="95" customFormat="1" ht="10">
      <c r="A40" s="562" t="s">
        <v>489</v>
      </c>
      <c r="B40" s="563">
        <v>0</v>
      </c>
      <c r="C40" s="564">
        <v>0</v>
      </c>
      <c r="D40" s="564">
        <v>0</v>
      </c>
      <c r="E40" s="564">
        <v>0</v>
      </c>
      <c r="F40" s="564">
        <v>0</v>
      </c>
      <c r="G40" s="563">
        <v>0</v>
      </c>
      <c r="H40" s="564">
        <v>0</v>
      </c>
      <c r="I40" s="564">
        <v>0</v>
      </c>
      <c r="J40" s="564">
        <v>0</v>
      </c>
      <c r="K40" s="564">
        <v>0</v>
      </c>
      <c r="L40" s="563">
        <v>0</v>
      </c>
      <c r="M40" s="564">
        <v>0</v>
      </c>
      <c r="N40" s="564">
        <v>0</v>
      </c>
      <c r="O40" s="564">
        <v>0</v>
      </c>
      <c r="P40" s="564">
        <v>0</v>
      </c>
      <c r="Q40" s="563">
        <v>0</v>
      </c>
      <c r="R40" s="564">
        <v>0</v>
      </c>
      <c r="S40" s="564">
        <v>0</v>
      </c>
      <c r="T40" s="564">
        <v>0</v>
      </c>
      <c r="U40" s="564">
        <v>0</v>
      </c>
      <c r="V40" s="563">
        <v>0</v>
      </c>
      <c r="W40" s="564">
        <v>0</v>
      </c>
      <c r="X40" s="564">
        <v>0</v>
      </c>
      <c r="Y40" s="564">
        <v>0</v>
      </c>
      <c r="Z40" s="564">
        <v>0</v>
      </c>
      <c r="AA40" s="563">
        <v>0</v>
      </c>
      <c r="AB40" s="564">
        <v>0</v>
      </c>
      <c r="AC40" s="564">
        <v>0</v>
      </c>
      <c r="AD40" s="564">
        <v>0</v>
      </c>
      <c r="AE40" s="564">
        <v>0</v>
      </c>
      <c r="AF40" s="563">
        <v>0</v>
      </c>
      <c r="AG40" s="564">
        <v>0</v>
      </c>
      <c r="AH40" s="564">
        <v>0</v>
      </c>
      <c r="AI40" s="564">
        <v>0</v>
      </c>
      <c r="AJ40" s="564">
        <v>0</v>
      </c>
      <c r="AK40" s="563">
        <v>0</v>
      </c>
      <c r="AL40" s="564">
        <v>0</v>
      </c>
      <c r="AM40" s="564">
        <v>0</v>
      </c>
      <c r="AN40" s="564">
        <v>0</v>
      </c>
      <c r="AO40" s="564">
        <v>0</v>
      </c>
      <c r="AP40" s="563">
        <v>19.052350521087646</v>
      </c>
      <c r="AQ40" s="564">
        <v>0</v>
      </c>
      <c r="AR40" s="564">
        <v>0</v>
      </c>
      <c r="AS40" s="564">
        <v>0</v>
      </c>
      <c r="AT40" s="564">
        <v>25.984199523925781</v>
      </c>
      <c r="AU40" s="563">
        <v>16.906449794769287</v>
      </c>
      <c r="AV40" s="564">
        <v>0</v>
      </c>
      <c r="AW40" s="564">
        <v>0</v>
      </c>
      <c r="AX40" s="564">
        <v>0</v>
      </c>
      <c r="AY40" s="564">
        <v>25.984199523925781</v>
      </c>
      <c r="AZ40" s="563">
        <v>19.000199794769287</v>
      </c>
      <c r="BA40" s="564">
        <v>0</v>
      </c>
      <c r="BB40" s="564">
        <v>0</v>
      </c>
      <c r="BC40" s="564">
        <v>0</v>
      </c>
      <c r="BD40" s="564">
        <v>25.984199523925781</v>
      </c>
      <c r="BE40" s="563">
        <v>25.984200477600098</v>
      </c>
      <c r="BF40" s="564">
        <v>0</v>
      </c>
      <c r="BG40" s="564">
        <v>0</v>
      </c>
      <c r="BH40" s="564">
        <v>0</v>
      </c>
      <c r="BI40" s="564">
        <v>25.984199523925781</v>
      </c>
      <c r="BJ40" s="563">
        <v>24.830499649047852</v>
      </c>
      <c r="BK40" s="564">
        <v>0</v>
      </c>
      <c r="BL40" s="564">
        <v>0</v>
      </c>
      <c r="BM40" s="564">
        <v>0</v>
      </c>
      <c r="BN40" s="564">
        <v>24.830499649047852</v>
      </c>
      <c r="BO40" s="563">
        <v>24.157899856567383</v>
      </c>
      <c r="BP40" s="564">
        <v>0</v>
      </c>
      <c r="BQ40" s="564">
        <v>0</v>
      </c>
      <c r="BR40" s="564">
        <v>0</v>
      </c>
      <c r="BS40" s="564">
        <v>24.157899856567383</v>
      </c>
      <c r="BT40" s="563">
        <v>22.523199081420898</v>
      </c>
      <c r="BU40" s="564">
        <v>0</v>
      </c>
      <c r="BV40" s="564">
        <v>0</v>
      </c>
      <c r="BW40" s="564">
        <v>0</v>
      </c>
      <c r="BX40" s="564">
        <v>22.523199081420898</v>
      </c>
      <c r="BY40" s="563">
        <v>21.200399398803711</v>
      </c>
      <c r="BZ40" s="564">
        <v>0</v>
      </c>
      <c r="CA40" s="564">
        <v>0</v>
      </c>
      <c r="CB40" s="564">
        <v>0</v>
      </c>
      <c r="CC40" s="564">
        <v>21.200399398803711</v>
      </c>
      <c r="CD40" s="563">
        <v>17.137500286102295</v>
      </c>
      <c r="CE40" s="564">
        <v>0</v>
      </c>
      <c r="CF40" s="564">
        <v>0</v>
      </c>
      <c r="CG40" s="564">
        <v>0</v>
      </c>
      <c r="CH40" s="564">
        <v>17.137500286102295</v>
      </c>
      <c r="CI40" s="563">
        <v>16.34429931640625</v>
      </c>
      <c r="CJ40" s="564">
        <v>0</v>
      </c>
      <c r="CK40" s="564">
        <v>0</v>
      </c>
      <c r="CL40" s="564">
        <v>0</v>
      </c>
      <c r="CM40" s="564">
        <v>16.34429931640625</v>
      </c>
      <c r="CN40" s="563">
        <v>15.338600397109985</v>
      </c>
      <c r="CO40" s="564">
        <v>0</v>
      </c>
      <c r="CP40" s="564">
        <v>0</v>
      </c>
      <c r="CQ40" s="564">
        <v>0</v>
      </c>
      <c r="CR40" s="564">
        <v>15.338600397109985</v>
      </c>
      <c r="CS40" s="563">
        <v>12.912500381469727</v>
      </c>
      <c r="CT40" s="564">
        <v>0</v>
      </c>
      <c r="CU40" s="564">
        <v>0</v>
      </c>
      <c r="CV40" s="564">
        <v>0</v>
      </c>
      <c r="CW40" s="564">
        <v>12.912500381469727</v>
      </c>
      <c r="CX40" s="563">
        <v>9.8701601028442383</v>
      </c>
      <c r="CY40" s="564">
        <v>0</v>
      </c>
      <c r="CZ40" s="564">
        <v>0</v>
      </c>
      <c r="DA40" s="564">
        <v>0</v>
      </c>
      <c r="DB40" s="564">
        <v>9.8701601028442383</v>
      </c>
      <c r="DC40" s="563">
        <v>9.3356103897094727</v>
      </c>
      <c r="DD40" s="564">
        <v>0</v>
      </c>
      <c r="DE40" s="564">
        <v>0</v>
      </c>
      <c r="DF40" s="564">
        <v>0</v>
      </c>
      <c r="DG40" s="564">
        <v>9.3356103897094727</v>
      </c>
      <c r="DH40" s="563">
        <v>8.4939498901367188</v>
      </c>
      <c r="DI40" s="564">
        <v>0</v>
      </c>
      <c r="DJ40" s="564">
        <v>0</v>
      </c>
      <c r="DK40" s="564">
        <v>0</v>
      </c>
      <c r="DL40" s="564">
        <v>8.4939498901367188</v>
      </c>
      <c r="DM40" s="563">
        <v>7.7381801605224609</v>
      </c>
      <c r="DN40" s="564">
        <v>0</v>
      </c>
      <c r="DO40" s="564">
        <v>0</v>
      </c>
      <c r="DP40" s="564">
        <v>0</v>
      </c>
      <c r="DQ40" s="564">
        <v>7.7381801605224609</v>
      </c>
    </row>
    <row r="41" spans="1:121" s="95" customFormat="1" ht="10">
      <c r="A41" s="562" t="s">
        <v>378</v>
      </c>
      <c r="B41" s="563">
        <v>0</v>
      </c>
      <c r="C41" s="564">
        <v>0</v>
      </c>
      <c r="D41" s="564">
        <v>0</v>
      </c>
      <c r="E41" s="564">
        <v>0</v>
      </c>
      <c r="F41" s="564">
        <v>0</v>
      </c>
      <c r="G41" s="563">
        <v>0</v>
      </c>
      <c r="H41" s="564">
        <v>0</v>
      </c>
      <c r="I41" s="564">
        <v>0</v>
      </c>
      <c r="J41" s="564">
        <v>0</v>
      </c>
      <c r="K41" s="564">
        <v>0</v>
      </c>
      <c r="L41" s="563">
        <v>0</v>
      </c>
      <c r="M41" s="564">
        <v>0</v>
      </c>
      <c r="N41" s="564">
        <v>0</v>
      </c>
      <c r="O41" s="564">
        <v>0</v>
      </c>
      <c r="P41" s="564">
        <v>0</v>
      </c>
      <c r="Q41" s="563">
        <v>0</v>
      </c>
      <c r="R41" s="564">
        <v>0</v>
      </c>
      <c r="S41" s="564">
        <v>0</v>
      </c>
      <c r="T41" s="564">
        <v>0</v>
      </c>
      <c r="U41" s="564">
        <v>0</v>
      </c>
      <c r="V41" s="563">
        <v>0</v>
      </c>
      <c r="W41" s="564">
        <v>0</v>
      </c>
      <c r="X41" s="564">
        <v>0</v>
      </c>
      <c r="Y41" s="564">
        <v>0</v>
      </c>
      <c r="Z41" s="564">
        <v>0</v>
      </c>
      <c r="AA41" s="563">
        <v>0</v>
      </c>
      <c r="AB41" s="564">
        <v>0</v>
      </c>
      <c r="AC41" s="564">
        <v>0</v>
      </c>
      <c r="AD41" s="564">
        <v>0</v>
      </c>
      <c r="AE41" s="564">
        <v>0</v>
      </c>
      <c r="AF41" s="563">
        <v>0</v>
      </c>
      <c r="AG41" s="564">
        <v>0</v>
      </c>
      <c r="AH41" s="564">
        <v>0</v>
      </c>
      <c r="AI41" s="564">
        <v>0</v>
      </c>
      <c r="AJ41" s="564">
        <v>0</v>
      </c>
      <c r="AK41" s="563">
        <v>0</v>
      </c>
      <c r="AL41" s="564">
        <v>0</v>
      </c>
      <c r="AM41" s="564">
        <v>0</v>
      </c>
      <c r="AN41" s="564">
        <v>0</v>
      </c>
      <c r="AO41" s="564">
        <v>0</v>
      </c>
      <c r="AP41" s="563">
        <v>9.8168001174926758</v>
      </c>
      <c r="AQ41" s="564">
        <v>0</v>
      </c>
      <c r="AR41" s="564">
        <v>0</v>
      </c>
      <c r="AS41" s="564">
        <v>0</v>
      </c>
      <c r="AT41" s="564">
        <v>10.396599769592285</v>
      </c>
      <c r="AU41" s="563">
        <v>12.013500213623047</v>
      </c>
      <c r="AV41" s="564">
        <v>0</v>
      </c>
      <c r="AW41" s="564">
        <v>0</v>
      </c>
      <c r="AX41" s="564">
        <v>0</v>
      </c>
      <c r="AY41" s="564">
        <v>10.396599769592285</v>
      </c>
      <c r="AZ41" s="563">
        <v>11.776800155639648</v>
      </c>
      <c r="BA41" s="564">
        <v>0</v>
      </c>
      <c r="BB41" s="564">
        <v>0</v>
      </c>
      <c r="BC41" s="564">
        <v>0</v>
      </c>
      <c r="BD41" s="564">
        <v>10.396599769592285</v>
      </c>
      <c r="BE41" s="563">
        <v>10.396599769592285</v>
      </c>
      <c r="BF41" s="564">
        <v>0</v>
      </c>
      <c r="BG41" s="564">
        <v>0</v>
      </c>
      <c r="BH41" s="564">
        <v>0</v>
      </c>
      <c r="BI41" s="564">
        <v>10.396599769592285</v>
      </c>
      <c r="BJ41" s="563">
        <v>9.1842098236083984</v>
      </c>
      <c r="BK41" s="564">
        <v>0</v>
      </c>
      <c r="BL41" s="564">
        <v>0</v>
      </c>
      <c r="BM41" s="564">
        <v>0</v>
      </c>
      <c r="BN41" s="564">
        <v>9.1842098236083984</v>
      </c>
      <c r="BO41" s="563">
        <v>7.9241399765014648</v>
      </c>
      <c r="BP41" s="564">
        <v>0</v>
      </c>
      <c r="BQ41" s="564">
        <v>0</v>
      </c>
      <c r="BR41" s="564">
        <v>0</v>
      </c>
      <c r="BS41" s="564">
        <v>7.9241399765014648</v>
      </c>
      <c r="BT41" s="563">
        <v>7.2040700912475586</v>
      </c>
      <c r="BU41" s="564">
        <v>0</v>
      </c>
      <c r="BV41" s="564">
        <v>0</v>
      </c>
      <c r="BW41" s="564">
        <v>0</v>
      </c>
      <c r="BX41" s="564">
        <v>7.2040700912475586</v>
      </c>
      <c r="BY41" s="563">
        <v>6.8170099258422852</v>
      </c>
      <c r="BZ41" s="564">
        <v>0</v>
      </c>
      <c r="CA41" s="564">
        <v>0</v>
      </c>
      <c r="CB41" s="564">
        <v>0</v>
      </c>
      <c r="CC41" s="564">
        <v>6.8170099258422852</v>
      </c>
      <c r="CD41" s="563">
        <v>6.9704198837280273</v>
      </c>
      <c r="CE41" s="564">
        <v>0</v>
      </c>
      <c r="CF41" s="564">
        <v>0</v>
      </c>
      <c r="CG41" s="564">
        <v>0</v>
      </c>
      <c r="CH41" s="564">
        <v>6.9704198837280273</v>
      </c>
      <c r="CI41" s="563">
        <v>6.7960600852966309</v>
      </c>
      <c r="CJ41" s="564">
        <v>0</v>
      </c>
      <c r="CK41" s="564">
        <v>0</v>
      </c>
      <c r="CL41" s="564">
        <v>0</v>
      </c>
      <c r="CM41" s="564">
        <v>6.7960600852966309</v>
      </c>
      <c r="CN41" s="563">
        <v>6.2996001243591309</v>
      </c>
      <c r="CO41" s="564">
        <v>0</v>
      </c>
      <c r="CP41" s="564">
        <v>0</v>
      </c>
      <c r="CQ41" s="564">
        <v>0</v>
      </c>
      <c r="CR41" s="564">
        <v>6.2996001243591309</v>
      </c>
      <c r="CS41" s="563">
        <v>4.1642498970031738</v>
      </c>
      <c r="CT41" s="564">
        <v>0</v>
      </c>
      <c r="CU41" s="564">
        <v>0</v>
      </c>
      <c r="CV41" s="564">
        <v>0</v>
      </c>
      <c r="CW41" s="564">
        <v>4.1642498970031738</v>
      </c>
      <c r="CX41" s="563">
        <v>3.5736598968505859</v>
      </c>
      <c r="CY41" s="564">
        <v>0</v>
      </c>
      <c r="CZ41" s="564">
        <v>0</v>
      </c>
      <c r="DA41" s="564">
        <v>0</v>
      </c>
      <c r="DB41" s="564">
        <v>3.5736598968505859</v>
      </c>
      <c r="DC41" s="563">
        <v>3.3272299766540527</v>
      </c>
      <c r="DD41" s="564">
        <v>0</v>
      </c>
      <c r="DE41" s="564">
        <v>0</v>
      </c>
      <c r="DF41" s="564">
        <v>0</v>
      </c>
      <c r="DG41" s="564">
        <v>3.3272299766540527</v>
      </c>
      <c r="DH41" s="563">
        <v>2.719019889831543</v>
      </c>
      <c r="DI41" s="564">
        <v>0</v>
      </c>
      <c r="DJ41" s="564">
        <v>0</v>
      </c>
      <c r="DK41" s="564">
        <v>0</v>
      </c>
      <c r="DL41" s="564">
        <v>2.719019889831543</v>
      </c>
      <c r="DM41" s="563">
        <v>2.0955901145935059</v>
      </c>
      <c r="DN41" s="564">
        <v>0</v>
      </c>
      <c r="DO41" s="564">
        <v>0</v>
      </c>
      <c r="DP41" s="564">
        <v>0</v>
      </c>
      <c r="DQ41" s="564">
        <v>2.0955901145935059</v>
      </c>
    </row>
    <row r="42" spans="1:121" s="95" customFormat="1" ht="10">
      <c r="A42" s="562" t="s">
        <v>358</v>
      </c>
      <c r="B42" s="563">
        <v>0</v>
      </c>
      <c r="C42" s="564">
        <v>0</v>
      </c>
      <c r="D42" s="564">
        <v>0</v>
      </c>
      <c r="E42" s="564">
        <v>0</v>
      </c>
      <c r="F42" s="564">
        <v>0</v>
      </c>
      <c r="G42" s="563">
        <v>0</v>
      </c>
      <c r="H42" s="564">
        <v>0</v>
      </c>
      <c r="I42" s="564">
        <v>0</v>
      </c>
      <c r="J42" s="564">
        <v>0</v>
      </c>
      <c r="K42" s="564">
        <v>0</v>
      </c>
      <c r="L42" s="563">
        <v>0</v>
      </c>
      <c r="M42" s="564">
        <v>0</v>
      </c>
      <c r="N42" s="564">
        <v>0</v>
      </c>
      <c r="O42" s="564">
        <v>0</v>
      </c>
      <c r="P42" s="564">
        <v>0</v>
      </c>
      <c r="Q42" s="563">
        <v>0</v>
      </c>
      <c r="R42" s="564">
        <v>0</v>
      </c>
      <c r="S42" s="564">
        <v>0</v>
      </c>
      <c r="T42" s="564">
        <v>0</v>
      </c>
      <c r="U42" s="564">
        <v>0</v>
      </c>
      <c r="V42" s="563">
        <v>0</v>
      </c>
      <c r="W42" s="564">
        <v>0</v>
      </c>
      <c r="X42" s="564">
        <v>0</v>
      </c>
      <c r="Y42" s="564">
        <v>0</v>
      </c>
      <c r="Z42" s="564">
        <v>0</v>
      </c>
      <c r="AA42" s="563">
        <v>0</v>
      </c>
      <c r="AB42" s="564">
        <v>0</v>
      </c>
      <c r="AC42" s="564">
        <v>0</v>
      </c>
      <c r="AD42" s="564">
        <v>0</v>
      </c>
      <c r="AE42" s="564">
        <v>0</v>
      </c>
      <c r="AF42" s="563">
        <v>0</v>
      </c>
      <c r="AG42" s="564">
        <v>0</v>
      </c>
      <c r="AH42" s="564">
        <v>0</v>
      </c>
      <c r="AI42" s="564">
        <v>0</v>
      </c>
      <c r="AJ42" s="564">
        <v>0</v>
      </c>
      <c r="AK42" s="563">
        <v>0</v>
      </c>
      <c r="AL42" s="564">
        <v>0</v>
      </c>
      <c r="AM42" s="564">
        <v>0</v>
      </c>
      <c r="AN42" s="564">
        <v>0</v>
      </c>
      <c r="AO42" s="564">
        <v>0</v>
      </c>
      <c r="AP42" s="563">
        <v>1494.6759653091431</v>
      </c>
      <c r="AQ42" s="564">
        <v>0</v>
      </c>
      <c r="AR42" s="564">
        <v>0</v>
      </c>
      <c r="AS42" s="564">
        <v>0</v>
      </c>
      <c r="AT42" s="564">
        <v>1426.8399658203125</v>
      </c>
      <c r="AU42" s="563">
        <v>1468.4680051803589</v>
      </c>
      <c r="AV42" s="564">
        <v>0</v>
      </c>
      <c r="AW42" s="564">
        <v>0</v>
      </c>
      <c r="AX42" s="564">
        <v>0</v>
      </c>
      <c r="AY42" s="564">
        <v>1426.8399658203125</v>
      </c>
      <c r="AZ42" s="563">
        <v>1421.3530025482178</v>
      </c>
      <c r="BA42" s="564">
        <v>0</v>
      </c>
      <c r="BB42" s="564">
        <v>0</v>
      </c>
      <c r="BC42" s="564">
        <v>0</v>
      </c>
      <c r="BD42" s="564">
        <v>1426.8399658203125</v>
      </c>
      <c r="BE42" s="563">
        <v>1426.8410396575928</v>
      </c>
      <c r="BF42" s="564">
        <v>0</v>
      </c>
      <c r="BG42" s="564">
        <v>0</v>
      </c>
      <c r="BH42" s="564">
        <v>0</v>
      </c>
      <c r="BI42" s="564">
        <v>1426.8399658203125</v>
      </c>
      <c r="BJ42" s="563">
        <v>1463.449951171875</v>
      </c>
      <c r="BK42" s="564">
        <v>0</v>
      </c>
      <c r="BL42" s="564">
        <v>0</v>
      </c>
      <c r="BM42" s="564">
        <v>0</v>
      </c>
      <c r="BN42" s="564">
        <v>1463.449951171875</v>
      </c>
      <c r="BO42" s="563">
        <v>1459.3499755859375</v>
      </c>
      <c r="BP42" s="564">
        <v>0</v>
      </c>
      <c r="BQ42" s="564">
        <v>0</v>
      </c>
      <c r="BR42" s="564">
        <v>0</v>
      </c>
      <c r="BS42" s="564">
        <v>1459.3499755859375</v>
      </c>
      <c r="BT42" s="563">
        <v>1369.719970703125</v>
      </c>
      <c r="BU42" s="564">
        <v>0</v>
      </c>
      <c r="BV42" s="564">
        <v>0</v>
      </c>
      <c r="BW42" s="564">
        <v>0</v>
      </c>
      <c r="BX42" s="564">
        <v>1369.719970703125</v>
      </c>
      <c r="BY42" s="563">
        <v>1055.5400390625</v>
      </c>
      <c r="BZ42" s="564">
        <v>0</v>
      </c>
      <c r="CA42" s="564">
        <v>0</v>
      </c>
      <c r="CB42" s="564">
        <v>0</v>
      </c>
      <c r="CC42" s="564">
        <v>1055.5400390625</v>
      </c>
      <c r="CD42" s="563">
        <v>1027.8479919433594</v>
      </c>
      <c r="CE42" s="564">
        <v>0</v>
      </c>
      <c r="CF42" s="564">
        <v>0</v>
      </c>
      <c r="CG42" s="564">
        <v>0</v>
      </c>
      <c r="CH42" s="564">
        <v>1027.8479919433594</v>
      </c>
      <c r="CI42" s="563">
        <v>1118.1199951171875</v>
      </c>
      <c r="CJ42" s="564">
        <v>0</v>
      </c>
      <c r="CK42" s="564">
        <v>0</v>
      </c>
      <c r="CL42" s="564">
        <v>0</v>
      </c>
      <c r="CM42" s="564">
        <v>1118.1199951171875</v>
      </c>
      <c r="CN42" s="563">
        <v>1205.0729827880859</v>
      </c>
      <c r="CO42" s="564">
        <v>0</v>
      </c>
      <c r="CP42" s="564">
        <v>0</v>
      </c>
      <c r="CQ42" s="564">
        <v>0</v>
      </c>
      <c r="CR42" s="564">
        <v>1205.0729827880859</v>
      </c>
      <c r="CS42" s="563">
        <v>1165.6830139160156</v>
      </c>
      <c r="CT42" s="564">
        <v>0</v>
      </c>
      <c r="CU42" s="564">
        <v>0</v>
      </c>
      <c r="CV42" s="564">
        <v>0</v>
      </c>
      <c r="CW42" s="564">
        <v>1165.6830139160156</v>
      </c>
      <c r="CX42" s="563">
        <v>1030.06005859375</v>
      </c>
      <c r="CY42" s="564">
        <v>0</v>
      </c>
      <c r="CZ42" s="564">
        <v>0</v>
      </c>
      <c r="DA42" s="564">
        <v>0</v>
      </c>
      <c r="DB42" s="564">
        <v>1030.06005859375</v>
      </c>
      <c r="DC42" s="563">
        <v>1055.530029296875</v>
      </c>
      <c r="DD42" s="564">
        <v>0</v>
      </c>
      <c r="DE42" s="564">
        <v>0</v>
      </c>
      <c r="DF42" s="564">
        <v>0</v>
      </c>
      <c r="DG42" s="564">
        <v>1055.530029296875</v>
      </c>
      <c r="DH42" s="563">
        <v>1136.3449954986572</v>
      </c>
      <c r="DI42" s="564">
        <v>0</v>
      </c>
      <c r="DJ42" s="564">
        <v>0</v>
      </c>
      <c r="DK42" s="564">
        <v>0</v>
      </c>
      <c r="DL42" s="564">
        <v>1136.3449954986572</v>
      </c>
      <c r="DM42" s="563">
        <v>1242.2590522766113</v>
      </c>
      <c r="DN42" s="564">
        <v>0</v>
      </c>
      <c r="DO42" s="564">
        <v>0</v>
      </c>
      <c r="DP42" s="564">
        <v>0</v>
      </c>
      <c r="DQ42" s="564">
        <v>1242.2590522766113</v>
      </c>
    </row>
    <row r="43" spans="1:121" s="95" customFormat="1" ht="10">
      <c r="A43" s="562" t="s">
        <v>359</v>
      </c>
      <c r="B43" s="563">
        <v>0</v>
      </c>
      <c r="C43" s="564">
        <v>0</v>
      </c>
      <c r="D43" s="564">
        <v>0</v>
      </c>
      <c r="E43" s="564">
        <v>0</v>
      </c>
      <c r="F43" s="564">
        <v>0</v>
      </c>
      <c r="G43" s="563">
        <v>0</v>
      </c>
      <c r="H43" s="564">
        <v>0</v>
      </c>
      <c r="I43" s="564">
        <v>0</v>
      </c>
      <c r="J43" s="564">
        <v>0</v>
      </c>
      <c r="K43" s="564">
        <v>0</v>
      </c>
      <c r="L43" s="563">
        <v>0</v>
      </c>
      <c r="M43" s="564">
        <v>0</v>
      </c>
      <c r="N43" s="564">
        <v>0</v>
      </c>
      <c r="O43" s="564">
        <v>0</v>
      </c>
      <c r="P43" s="564">
        <v>0</v>
      </c>
      <c r="Q43" s="563">
        <v>0</v>
      </c>
      <c r="R43" s="564">
        <v>0</v>
      </c>
      <c r="S43" s="564">
        <v>0</v>
      </c>
      <c r="T43" s="564">
        <v>0</v>
      </c>
      <c r="U43" s="564">
        <v>0</v>
      </c>
      <c r="V43" s="563">
        <v>0</v>
      </c>
      <c r="W43" s="564">
        <v>0</v>
      </c>
      <c r="X43" s="564">
        <v>0</v>
      </c>
      <c r="Y43" s="564">
        <v>0</v>
      </c>
      <c r="Z43" s="564">
        <v>0</v>
      </c>
      <c r="AA43" s="563">
        <v>0</v>
      </c>
      <c r="AB43" s="564">
        <v>0</v>
      </c>
      <c r="AC43" s="564">
        <v>0</v>
      </c>
      <c r="AD43" s="564">
        <v>0</v>
      </c>
      <c r="AE43" s="564">
        <v>0</v>
      </c>
      <c r="AF43" s="563">
        <v>0</v>
      </c>
      <c r="AG43" s="564">
        <v>0</v>
      </c>
      <c r="AH43" s="564">
        <v>0</v>
      </c>
      <c r="AI43" s="564">
        <v>0</v>
      </c>
      <c r="AJ43" s="564">
        <v>0</v>
      </c>
      <c r="AK43" s="563">
        <v>0</v>
      </c>
      <c r="AL43" s="564">
        <v>0</v>
      </c>
      <c r="AM43" s="564">
        <v>0</v>
      </c>
      <c r="AN43" s="564">
        <v>0</v>
      </c>
      <c r="AO43" s="564">
        <v>0</v>
      </c>
      <c r="AP43" s="563">
        <v>569.06400203704834</v>
      </c>
      <c r="AQ43" s="564">
        <v>0</v>
      </c>
      <c r="AR43" s="564">
        <v>0</v>
      </c>
      <c r="AS43" s="564">
        <v>0</v>
      </c>
      <c r="AT43" s="564">
        <v>511.74899291992188</v>
      </c>
      <c r="AU43" s="563">
        <v>549.04301166534424</v>
      </c>
      <c r="AV43" s="564">
        <v>0</v>
      </c>
      <c r="AW43" s="564">
        <v>0</v>
      </c>
      <c r="AX43" s="564">
        <v>0</v>
      </c>
      <c r="AY43" s="564">
        <v>511.74899291992188</v>
      </c>
      <c r="AZ43" s="563">
        <v>531.67399311065674</v>
      </c>
      <c r="BA43" s="564">
        <v>0</v>
      </c>
      <c r="BB43" s="564">
        <v>0</v>
      </c>
      <c r="BC43" s="564">
        <v>0</v>
      </c>
      <c r="BD43" s="564">
        <v>511.74899291992188</v>
      </c>
      <c r="BE43" s="563">
        <v>511.74901866912842</v>
      </c>
      <c r="BF43" s="564">
        <v>0</v>
      </c>
      <c r="BG43" s="564">
        <v>0</v>
      </c>
      <c r="BH43" s="564">
        <v>0</v>
      </c>
      <c r="BI43" s="564">
        <v>511.74899291992188</v>
      </c>
      <c r="BJ43" s="563">
        <v>504.17001342773438</v>
      </c>
      <c r="BK43" s="564">
        <v>0</v>
      </c>
      <c r="BL43" s="564">
        <v>0</v>
      </c>
      <c r="BM43" s="564">
        <v>0</v>
      </c>
      <c r="BN43" s="564">
        <v>504.17001342773438</v>
      </c>
      <c r="BO43" s="563">
        <v>500.5360107421875</v>
      </c>
      <c r="BP43" s="564">
        <v>0</v>
      </c>
      <c r="BQ43" s="564">
        <v>0</v>
      </c>
      <c r="BR43" s="564">
        <v>0</v>
      </c>
      <c r="BS43" s="564">
        <v>500.5360107421875</v>
      </c>
      <c r="BT43" s="563">
        <v>512.95001220703125</v>
      </c>
      <c r="BU43" s="564">
        <v>0</v>
      </c>
      <c r="BV43" s="564">
        <v>0</v>
      </c>
      <c r="BW43" s="564">
        <v>0</v>
      </c>
      <c r="BX43" s="564">
        <v>512.95001220703125</v>
      </c>
      <c r="BY43" s="563">
        <v>491.510986328125</v>
      </c>
      <c r="BZ43" s="564">
        <v>0</v>
      </c>
      <c r="CA43" s="564">
        <v>0</v>
      </c>
      <c r="CB43" s="564">
        <v>0</v>
      </c>
      <c r="CC43" s="564">
        <v>491.510986328125</v>
      </c>
      <c r="CD43" s="563">
        <v>515.15598201751709</v>
      </c>
      <c r="CE43" s="564">
        <v>0</v>
      </c>
      <c r="CF43" s="564">
        <v>0</v>
      </c>
      <c r="CG43" s="564">
        <v>0</v>
      </c>
      <c r="CH43" s="564">
        <v>515.15598201751709</v>
      </c>
      <c r="CI43" s="563">
        <v>515.625</v>
      </c>
      <c r="CJ43" s="564">
        <v>0</v>
      </c>
      <c r="CK43" s="564">
        <v>0</v>
      </c>
      <c r="CL43" s="564">
        <v>0</v>
      </c>
      <c r="CM43" s="564">
        <v>515.625</v>
      </c>
      <c r="CN43" s="563">
        <v>499.07700252532959</v>
      </c>
      <c r="CO43" s="564">
        <v>0</v>
      </c>
      <c r="CP43" s="564">
        <v>0</v>
      </c>
      <c r="CQ43" s="564">
        <v>0</v>
      </c>
      <c r="CR43" s="564">
        <v>499.07700252532959</v>
      </c>
      <c r="CS43" s="563">
        <v>444.81800556182861</v>
      </c>
      <c r="CT43" s="564">
        <v>0</v>
      </c>
      <c r="CU43" s="564">
        <v>0</v>
      </c>
      <c r="CV43" s="564">
        <v>0</v>
      </c>
      <c r="CW43" s="564">
        <v>444.81800556182861</v>
      </c>
      <c r="CX43" s="563">
        <v>402.47900390625</v>
      </c>
      <c r="CY43" s="564">
        <v>0</v>
      </c>
      <c r="CZ43" s="564">
        <v>0</v>
      </c>
      <c r="DA43" s="564">
        <v>0</v>
      </c>
      <c r="DB43" s="564">
        <v>402.47900390625</v>
      </c>
      <c r="DC43" s="563">
        <v>414.91799926757813</v>
      </c>
      <c r="DD43" s="564">
        <v>0</v>
      </c>
      <c r="DE43" s="564">
        <v>0</v>
      </c>
      <c r="DF43" s="564">
        <v>0</v>
      </c>
      <c r="DG43" s="564">
        <v>414.91799926757813</v>
      </c>
      <c r="DH43" s="563">
        <v>431.42998695373535</v>
      </c>
      <c r="DI43" s="564">
        <v>0</v>
      </c>
      <c r="DJ43" s="564">
        <v>0</v>
      </c>
      <c r="DK43" s="564">
        <v>0</v>
      </c>
      <c r="DL43" s="564">
        <v>431.42998695373535</v>
      </c>
      <c r="DM43" s="563">
        <v>455.91899394989014</v>
      </c>
      <c r="DN43" s="564">
        <v>0</v>
      </c>
      <c r="DO43" s="564">
        <v>0</v>
      </c>
      <c r="DP43" s="564">
        <v>0</v>
      </c>
      <c r="DQ43" s="564">
        <v>455.91899394989014</v>
      </c>
    </row>
    <row r="44" spans="1:121" s="95" customFormat="1" ht="10">
      <c r="A44" s="562" t="s">
        <v>52</v>
      </c>
      <c r="B44" s="563">
        <v>18.402000427246094</v>
      </c>
      <c r="C44" s="564">
        <v>18.402000427246094</v>
      </c>
      <c r="D44" s="564">
        <v>0</v>
      </c>
      <c r="E44" s="564">
        <v>0</v>
      </c>
      <c r="F44" s="564">
        <v>0</v>
      </c>
      <c r="G44" s="563">
        <v>18.402000427246094</v>
      </c>
      <c r="H44" s="564">
        <v>18.402000427246094</v>
      </c>
      <c r="I44" s="564">
        <v>0</v>
      </c>
      <c r="J44" s="564">
        <v>0</v>
      </c>
      <c r="K44" s="564">
        <v>0</v>
      </c>
      <c r="L44" s="563">
        <v>0</v>
      </c>
      <c r="M44" s="564">
        <v>0</v>
      </c>
      <c r="N44" s="564">
        <v>0</v>
      </c>
      <c r="O44" s="564">
        <v>0</v>
      </c>
      <c r="P44" s="564">
        <v>0</v>
      </c>
      <c r="Q44" s="563">
        <v>0</v>
      </c>
      <c r="R44" s="564">
        <v>0</v>
      </c>
      <c r="S44" s="564">
        <v>0</v>
      </c>
      <c r="T44" s="564">
        <v>0</v>
      </c>
      <c r="U44" s="564">
        <v>0</v>
      </c>
      <c r="V44" s="563">
        <v>0</v>
      </c>
      <c r="W44" s="564">
        <v>0</v>
      </c>
      <c r="X44" s="564">
        <v>0</v>
      </c>
      <c r="Y44" s="564">
        <v>0</v>
      </c>
      <c r="Z44" s="564">
        <v>0</v>
      </c>
      <c r="AA44" s="563">
        <v>0</v>
      </c>
      <c r="AB44" s="564">
        <v>0</v>
      </c>
      <c r="AC44" s="564">
        <v>0</v>
      </c>
      <c r="AD44" s="564">
        <v>0</v>
      </c>
      <c r="AE44" s="564">
        <v>0</v>
      </c>
      <c r="AF44" s="563">
        <v>0</v>
      </c>
      <c r="AG44" s="564">
        <v>0</v>
      </c>
      <c r="AH44" s="564">
        <v>0</v>
      </c>
      <c r="AI44" s="564">
        <v>0</v>
      </c>
      <c r="AJ44" s="564">
        <v>0</v>
      </c>
      <c r="AK44" s="563">
        <v>0</v>
      </c>
      <c r="AL44" s="564">
        <v>0</v>
      </c>
      <c r="AM44" s="564">
        <v>0</v>
      </c>
      <c r="AN44" s="564">
        <v>0</v>
      </c>
      <c r="AO44" s="564">
        <v>0</v>
      </c>
      <c r="AP44" s="563">
        <v>78.321417570114136</v>
      </c>
      <c r="AQ44" s="564">
        <v>0</v>
      </c>
      <c r="AR44" s="564">
        <v>0</v>
      </c>
      <c r="AS44" s="564">
        <v>0</v>
      </c>
      <c r="AT44" s="564">
        <v>3</v>
      </c>
      <c r="AU44" s="563">
        <v>78.43583619594574</v>
      </c>
      <c r="AV44" s="564">
        <v>0</v>
      </c>
      <c r="AW44" s="564">
        <v>0</v>
      </c>
      <c r="AX44" s="564">
        <v>0</v>
      </c>
      <c r="AY44" s="564">
        <v>3</v>
      </c>
      <c r="AZ44" s="563">
        <v>78.490836501121521</v>
      </c>
      <c r="BA44" s="564">
        <v>0</v>
      </c>
      <c r="BB44" s="564">
        <v>0</v>
      </c>
      <c r="BC44" s="564">
        <v>0</v>
      </c>
      <c r="BD44" s="564">
        <v>3</v>
      </c>
      <c r="BE44" s="563">
        <v>2.81290003657341</v>
      </c>
      <c r="BF44" s="564">
        <v>0</v>
      </c>
      <c r="BG44" s="564">
        <v>0</v>
      </c>
      <c r="BH44" s="564">
        <v>0</v>
      </c>
      <c r="BI44" s="564">
        <v>3</v>
      </c>
      <c r="BJ44" s="563">
        <v>82.346000671386719</v>
      </c>
      <c r="BK44" s="564">
        <v>0</v>
      </c>
      <c r="BL44" s="564">
        <v>0</v>
      </c>
      <c r="BM44" s="564">
        <v>0</v>
      </c>
      <c r="BN44" s="564">
        <v>82.346000671386719</v>
      </c>
      <c r="BO44" s="563">
        <v>81.757102966308594</v>
      </c>
      <c r="BP44" s="564">
        <v>0</v>
      </c>
      <c r="BQ44" s="564">
        <v>0</v>
      </c>
      <c r="BR44" s="564">
        <v>0</v>
      </c>
      <c r="BS44" s="564">
        <v>81.757102966308594</v>
      </c>
      <c r="BT44" s="563">
        <v>81.499099731445313</v>
      </c>
      <c r="BU44" s="564">
        <v>0</v>
      </c>
      <c r="BV44" s="564">
        <v>0</v>
      </c>
      <c r="BW44" s="564">
        <v>0</v>
      </c>
      <c r="BX44" s="564">
        <v>81.499099731445313</v>
      </c>
      <c r="BY44" s="563">
        <v>3.0333900451660156</v>
      </c>
      <c r="BZ44" s="564">
        <v>0</v>
      </c>
      <c r="CA44" s="564">
        <v>0</v>
      </c>
      <c r="CB44" s="564">
        <v>0</v>
      </c>
      <c r="CC44" s="564">
        <v>3.0333900451660156</v>
      </c>
      <c r="CD44" s="563">
        <v>85.546597182750702</v>
      </c>
      <c r="CE44" s="564">
        <v>0</v>
      </c>
      <c r="CF44" s="564">
        <v>0</v>
      </c>
      <c r="CG44" s="564">
        <v>0</v>
      </c>
      <c r="CH44" s="564">
        <v>85.546597182750702</v>
      </c>
      <c r="CI44" s="563">
        <v>85.637397766113281</v>
      </c>
      <c r="CJ44" s="564">
        <v>0</v>
      </c>
      <c r="CK44" s="564">
        <v>0</v>
      </c>
      <c r="CL44" s="564">
        <v>0</v>
      </c>
      <c r="CM44" s="564">
        <v>85.637397766113281</v>
      </c>
      <c r="CN44" s="563">
        <v>88.266818165779114</v>
      </c>
      <c r="CO44" s="564">
        <v>0</v>
      </c>
      <c r="CP44" s="564">
        <v>0</v>
      </c>
      <c r="CQ44" s="564">
        <v>0</v>
      </c>
      <c r="CR44" s="564">
        <v>88.266818165779114</v>
      </c>
      <c r="CS44" s="563">
        <v>2.5220499634742737</v>
      </c>
      <c r="CT44" s="564">
        <v>0</v>
      </c>
      <c r="CU44" s="564">
        <v>0</v>
      </c>
      <c r="CV44" s="564">
        <v>0</v>
      </c>
      <c r="CW44" s="564">
        <v>2.5220499634742737</v>
      </c>
      <c r="CX44" s="563">
        <v>2.526170015335083</v>
      </c>
      <c r="CY44" s="564">
        <v>0</v>
      </c>
      <c r="CZ44" s="564">
        <v>0</v>
      </c>
      <c r="DA44" s="564">
        <v>0</v>
      </c>
      <c r="DB44" s="564">
        <v>2.526170015335083</v>
      </c>
      <c r="DC44" s="563">
        <v>2.4421000480651855</v>
      </c>
      <c r="DD44" s="564">
        <v>0</v>
      </c>
      <c r="DE44" s="564">
        <v>0</v>
      </c>
      <c r="DF44" s="564">
        <v>0</v>
      </c>
      <c r="DG44" s="564">
        <v>2.4421000480651855</v>
      </c>
      <c r="DH44" s="563">
        <v>2.4426901042461395</v>
      </c>
      <c r="DI44" s="564">
        <v>0</v>
      </c>
      <c r="DJ44" s="564">
        <v>0</v>
      </c>
      <c r="DK44" s="564">
        <v>0</v>
      </c>
      <c r="DL44" s="564">
        <v>2.4426901042461395</v>
      </c>
      <c r="DM44" s="563">
        <v>0.80919000506401062</v>
      </c>
      <c r="DN44" s="564">
        <v>0</v>
      </c>
      <c r="DO44" s="564">
        <v>0</v>
      </c>
      <c r="DP44" s="564">
        <v>0</v>
      </c>
      <c r="DQ44" s="564">
        <v>0.80919000506401062</v>
      </c>
    </row>
    <row r="45" spans="1:121" s="179" customFormat="1">
      <c r="A45" s="244"/>
      <c r="B45" s="535"/>
      <c r="C45" s="546"/>
      <c r="D45" s="546"/>
      <c r="E45" s="546"/>
      <c r="F45" s="546"/>
      <c r="G45" s="535"/>
      <c r="H45" s="546"/>
      <c r="I45" s="546"/>
      <c r="J45" s="546"/>
      <c r="K45" s="546"/>
      <c r="L45" s="535"/>
      <c r="M45" s="546"/>
      <c r="N45" s="546"/>
      <c r="O45" s="546"/>
      <c r="P45" s="546"/>
      <c r="Q45" s="535"/>
      <c r="R45" s="546"/>
      <c r="S45" s="546"/>
      <c r="T45" s="546"/>
      <c r="U45" s="546"/>
      <c r="V45" s="535"/>
      <c r="W45" s="546"/>
      <c r="X45" s="546"/>
      <c r="Y45" s="546"/>
      <c r="Z45" s="546"/>
      <c r="AA45" s="535"/>
      <c r="AB45" s="546"/>
      <c r="AC45" s="546"/>
      <c r="AD45" s="546"/>
      <c r="AE45" s="546"/>
      <c r="AF45" s="535"/>
      <c r="AG45" s="546"/>
      <c r="AH45" s="546"/>
      <c r="AI45" s="546"/>
      <c r="AJ45" s="546"/>
      <c r="AK45" s="535"/>
      <c r="AL45" s="546"/>
      <c r="AM45" s="546"/>
      <c r="AN45" s="546"/>
      <c r="AO45" s="546"/>
      <c r="AP45" s="535"/>
      <c r="AQ45" s="546"/>
      <c r="AR45" s="546"/>
      <c r="AS45" s="546"/>
      <c r="AT45" s="546"/>
      <c r="AU45" s="535"/>
      <c r="AV45" s="546"/>
      <c r="AW45" s="546"/>
      <c r="AX45" s="546"/>
      <c r="AY45" s="546"/>
      <c r="AZ45" s="535"/>
      <c r="BA45" s="546"/>
      <c r="BB45" s="546"/>
      <c r="BC45" s="546"/>
      <c r="BD45" s="546"/>
      <c r="BE45" s="535"/>
      <c r="BF45" s="546"/>
      <c r="BG45" s="546"/>
      <c r="BH45" s="546"/>
      <c r="BI45" s="546"/>
      <c r="BJ45" s="535"/>
      <c r="BK45" s="546"/>
      <c r="BL45" s="546"/>
      <c r="BM45" s="546"/>
      <c r="BN45" s="546"/>
      <c r="BO45" s="535"/>
      <c r="BP45" s="546"/>
      <c r="BQ45" s="546"/>
      <c r="BR45" s="546"/>
      <c r="BS45" s="546"/>
      <c r="BT45" s="535"/>
      <c r="BU45" s="546"/>
      <c r="BV45" s="546"/>
      <c r="BW45" s="546"/>
      <c r="BX45" s="546"/>
      <c r="BY45" s="535"/>
      <c r="BZ45" s="546"/>
      <c r="CA45" s="546"/>
      <c r="CB45" s="546"/>
      <c r="CC45" s="546"/>
      <c r="CD45" s="535"/>
      <c r="CE45" s="546"/>
      <c r="CF45" s="546"/>
      <c r="CG45" s="546"/>
      <c r="CH45" s="546"/>
      <c r="CI45" s="535"/>
      <c r="CJ45" s="546"/>
      <c r="CK45" s="546"/>
      <c r="CL45" s="546"/>
      <c r="CM45" s="546"/>
      <c r="CN45" s="535"/>
      <c r="CO45" s="546"/>
      <c r="CP45" s="546"/>
      <c r="CQ45" s="546"/>
      <c r="CR45" s="546"/>
      <c r="CS45" s="535"/>
      <c r="CT45" s="546"/>
      <c r="CU45" s="546"/>
      <c r="CV45" s="546"/>
      <c r="CW45" s="546"/>
      <c r="CX45" s="535"/>
      <c r="CY45" s="546"/>
      <c r="CZ45" s="546"/>
      <c r="DA45" s="546"/>
      <c r="DB45" s="546"/>
      <c r="DC45" s="535"/>
      <c r="DD45" s="546"/>
      <c r="DE45" s="546"/>
      <c r="DF45" s="546"/>
      <c r="DG45" s="546"/>
      <c r="DH45" s="535"/>
      <c r="DI45" s="546"/>
      <c r="DJ45" s="546"/>
      <c r="DK45" s="546"/>
      <c r="DL45" s="546"/>
      <c r="DM45" s="535"/>
      <c r="DN45" s="546"/>
      <c r="DO45" s="546"/>
      <c r="DP45" s="546"/>
      <c r="DQ45" s="546"/>
    </row>
    <row r="46" spans="1:121">
      <c r="A46" s="243" t="s">
        <v>367</v>
      </c>
      <c r="B46" s="533">
        <v>4377.0271167755127</v>
      </c>
      <c r="C46" s="544">
        <v>411.07400512695313</v>
      </c>
      <c r="D46" s="544">
        <v>3813.449951171875</v>
      </c>
      <c r="E46" s="544">
        <v>148.27099800109863</v>
      </c>
      <c r="F46" s="544">
        <v>4.2321624755859375</v>
      </c>
      <c r="G46" s="533">
        <v>4951.7868824005127</v>
      </c>
      <c r="H46" s="544">
        <v>390.35699462890625</v>
      </c>
      <c r="I46" s="544">
        <v>4422.35009765625</v>
      </c>
      <c r="J46" s="544">
        <v>134.3799991607666</v>
      </c>
      <c r="K46" s="544">
        <v>4.6997909545898438</v>
      </c>
      <c r="L46" s="533">
        <v>4286.6770191192627</v>
      </c>
      <c r="M46" s="544">
        <v>370.85800170898438</v>
      </c>
      <c r="N46" s="544">
        <v>3766.02001953125</v>
      </c>
      <c r="O46" s="544">
        <v>143.8549976348877</v>
      </c>
      <c r="P46" s="544">
        <v>5.944000244140625</v>
      </c>
      <c r="Q46" s="533">
        <v>4669.3371753692627</v>
      </c>
      <c r="R46" s="544">
        <v>368.60800170898438</v>
      </c>
      <c r="S46" s="544">
        <v>4138.7001953125</v>
      </c>
      <c r="T46" s="544">
        <v>157.04600715637207</v>
      </c>
      <c r="U46" s="544">
        <v>4.98297119140625</v>
      </c>
      <c r="V46" s="533">
        <v>5524.2971363067627</v>
      </c>
      <c r="W46" s="544">
        <v>439.50799560546875</v>
      </c>
      <c r="X46" s="544">
        <v>4916.8798828125</v>
      </c>
      <c r="Y46" s="544">
        <v>159.76599311828613</v>
      </c>
      <c r="Z46" s="544">
        <v>8.1432647705078125</v>
      </c>
      <c r="AA46" s="533">
        <v>6135.3859995901585</v>
      </c>
      <c r="AB46" s="544">
        <v>488.54800415039063</v>
      </c>
      <c r="AC46" s="544">
        <v>5478.5</v>
      </c>
      <c r="AD46" s="544">
        <v>160.01899519562721</v>
      </c>
      <c r="AE46" s="544">
        <v>8.319000244140625</v>
      </c>
      <c r="AF46" s="533">
        <v>6716.3957652151585</v>
      </c>
      <c r="AG46" s="544">
        <v>479.7550048828125</v>
      </c>
      <c r="AH46" s="544">
        <v>6073.06982421875</v>
      </c>
      <c r="AI46" s="544">
        <v>155.95399275422096</v>
      </c>
      <c r="AJ46" s="544">
        <v>7.616943359375</v>
      </c>
      <c r="AK46" s="533">
        <v>7604.0759409964085</v>
      </c>
      <c r="AL46" s="544">
        <v>430.19900512695313</v>
      </c>
      <c r="AM46" s="544">
        <v>7010.83984375</v>
      </c>
      <c r="AN46" s="544">
        <v>159.43299666047096</v>
      </c>
      <c r="AO46" s="544">
        <v>3.604095458984375</v>
      </c>
      <c r="AP46" s="533">
        <v>8302.9484550952893</v>
      </c>
      <c r="AQ46" s="544">
        <v>440.09829711914063</v>
      </c>
      <c r="AR46" s="544">
        <v>7681.9068374633789</v>
      </c>
      <c r="AS46" s="544">
        <v>166.72428047657013</v>
      </c>
      <c r="AT46" s="544">
        <v>14.219040036199658</v>
      </c>
      <c r="AU46" s="533">
        <v>8904.5749158859198</v>
      </c>
      <c r="AV46" s="544">
        <v>475.56509971618652</v>
      </c>
      <c r="AW46" s="544">
        <v>8235.1542663574219</v>
      </c>
      <c r="AX46" s="544">
        <v>174.18129003047943</v>
      </c>
      <c r="AY46" s="544">
        <v>19.674259781832006</v>
      </c>
      <c r="AZ46" s="533">
        <v>9701.2547092139703</v>
      </c>
      <c r="BA46" s="544">
        <v>550.21939849853516</v>
      </c>
      <c r="BB46" s="544">
        <v>8943.5731887817383</v>
      </c>
      <c r="BC46" s="544">
        <v>191.15064179897308</v>
      </c>
      <c r="BD46" s="544">
        <v>16.311480134723752</v>
      </c>
      <c r="BE46" s="533">
        <v>10765.000079780801</v>
      </c>
      <c r="BF46" s="544">
        <v>501.21909236907959</v>
      </c>
      <c r="BG46" s="544">
        <v>10035.248840332031</v>
      </c>
      <c r="BH46" s="544">
        <v>212.18894708156586</v>
      </c>
      <c r="BI46" s="544">
        <v>16.343199998123964</v>
      </c>
      <c r="BJ46" s="533">
        <v>11846.7001953125</v>
      </c>
      <c r="BK46" s="544">
        <v>501.07379817962646</v>
      </c>
      <c r="BL46" s="544">
        <v>11049.889213562012</v>
      </c>
      <c r="BM46" s="544">
        <v>273.34355878829956</v>
      </c>
      <c r="BN46" s="544">
        <v>22.393624782562256</v>
      </c>
      <c r="BO46" s="533">
        <v>11845.2001953125</v>
      </c>
      <c r="BP46" s="544">
        <v>605.10649967193604</v>
      </c>
      <c r="BQ46" s="544">
        <v>10871.789276123047</v>
      </c>
      <c r="BR46" s="544">
        <v>345.78116798400879</v>
      </c>
      <c r="BS46" s="544">
        <v>22.523251533508301</v>
      </c>
      <c r="BT46" s="533">
        <v>12081.099609375</v>
      </c>
      <c r="BU46" s="544">
        <v>611.97739696502686</v>
      </c>
      <c r="BV46" s="544">
        <v>11078.172073364258</v>
      </c>
      <c r="BW46" s="544">
        <v>369.37610149383545</v>
      </c>
      <c r="BX46" s="544">
        <v>21.574037551879883</v>
      </c>
      <c r="BY46" s="533">
        <v>13670.2001953125</v>
      </c>
      <c r="BZ46" s="544">
        <v>610.63219475746155</v>
      </c>
      <c r="CA46" s="544">
        <v>12605.094161987305</v>
      </c>
      <c r="CB46" s="544">
        <v>435.61681461334229</v>
      </c>
      <c r="CC46" s="544">
        <v>18.857023954391479</v>
      </c>
      <c r="CD46" s="533">
        <v>13950.244641333818</v>
      </c>
      <c r="CE46" s="544">
        <v>537.7349853515625</v>
      </c>
      <c r="CF46" s="544">
        <v>12906.900390625</v>
      </c>
      <c r="CG46" s="544">
        <v>481.92153120040894</v>
      </c>
      <c r="CH46" s="544">
        <v>23.687734156847</v>
      </c>
      <c r="CI46" s="533">
        <v>14052.099609375</v>
      </c>
      <c r="CJ46" s="544">
        <v>579.14149570465088</v>
      </c>
      <c r="CK46" s="544">
        <v>12938.599609375</v>
      </c>
      <c r="CL46" s="544">
        <v>517.75163280963898</v>
      </c>
      <c r="CM46" s="544">
        <v>16.606871485710144</v>
      </c>
      <c r="CN46" s="533">
        <v>15137.41072332859</v>
      </c>
      <c r="CO46" s="544">
        <v>584.1168053150177</v>
      </c>
      <c r="CP46" s="544">
        <v>13943.219757080078</v>
      </c>
      <c r="CQ46" s="544">
        <v>592.80238091945648</v>
      </c>
      <c r="CR46" s="544">
        <v>17.271780014038086</v>
      </c>
      <c r="CS46" s="533">
        <v>16426.848774671555</v>
      </c>
      <c r="CT46" s="544">
        <v>662.07589912414551</v>
      </c>
      <c r="CU46" s="544">
        <v>15078.255310058594</v>
      </c>
      <c r="CV46" s="544">
        <v>666.38860559463501</v>
      </c>
      <c r="CW46" s="544">
        <v>20.128959894180298</v>
      </c>
      <c r="CX46" s="533">
        <v>16580.69921875</v>
      </c>
      <c r="CY46" s="544">
        <v>665.87760829925537</v>
      </c>
      <c r="CZ46" s="544">
        <v>15133.027572631836</v>
      </c>
      <c r="DA46" s="544">
        <v>759.76541688200086</v>
      </c>
      <c r="DB46" s="544">
        <v>22.028620936907828</v>
      </c>
      <c r="DC46" s="533">
        <v>17651</v>
      </c>
      <c r="DD46" s="546">
        <v>717.09819889068604</v>
      </c>
      <c r="DE46" s="546">
        <v>16009.468948364258</v>
      </c>
      <c r="DF46" s="546">
        <v>894.33664965629578</v>
      </c>
      <c r="DG46" s="546">
        <v>30.096203088760376</v>
      </c>
      <c r="DH46" s="533">
        <v>19278.665782213211</v>
      </c>
      <c r="DI46" s="546">
        <v>688.36770367622375</v>
      </c>
      <c r="DJ46" s="546">
        <v>17404.651550292969</v>
      </c>
      <c r="DK46" s="546">
        <v>1151.8750081062317</v>
      </c>
      <c r="DL46" s="546">
        <v>33.771520137786865</v>
      </c>
      <c r="DM46" s="533">
        <v>19828.123033642769</v>
      </c>
      <c r="DN46" s="546">
        <v>779.01550602912903</v>
      </c>
      <c r="DO46" s="546">
        <v>17808.627792358398</v>
      </c>
      <c r="DP46" s="546">
        <v>1205.6266646385193</v>
      </c>
      <c r="DQ46" s="546">
        <v>34.853070616722107</v>
      </c>
    </row>
    <row r="47" spans="1:121" s="124" customFormat="1" ht="10">
      <c r="A47" s="263" t="s">
        <v>79</v>
      </c>
      <c r="B47" s="535">
        <v>1084.3569507598877</v>
      </c>
      <c r="C47" s="546">
        <v>370.70001220703125</v>
      </c>
      <c r="D47" s="546">
        <v>660.3499755859375</v>
      </c>
      <c r="E47" s="546">
        <v>49.067499160766602</v>
      </c>
      <c r="F47" s="546">
        <v>4.2394638061523438</v>
      </c>
      <c r="G47" s="535">
        <v>1138.9069995880127</v>
      </c>
      <c r="H47" s="546">
        <v>364.68701171875</v>
      </c>
      <c r="I47" s="546">
        <v>724.72802734375</v>
      </c>
      <c r="J47" s="546">
        <v>44.782899856567383</v>
      </c>
      <c r="K47" s="546">
        <v>4.7090606689453125</v>
      </c>
      <c r="L47" s="535">
        <v>1171.0069751739502</v>
      </c>
      <c r="M47" s="546">
        <v>342.84201049804688</v>
      </c>
      <c r="N47" s="546">
        <v>780.5679931640625</v>
      </c>
      <c r="O47" s="546">
        <v>41.650199890136719</v>
      </c>
      <c r="P47" s="546">
        <v>5.9467716217041016</v>
      </c>
      <c r="Q47" s="535">
        <v>1171.2769947052002</v>
      </c>
      <c r="R47" s="546">
        <v>320.7340087890625</v>
      </c>
      <c r="S47" s="546">
        <v>805.03302001953125</v>
      </c>
      <c r="T47" s="546">
        <v>40.521299362182617</v>
      </c>
      <c r="U47" s="546">
        <v>4.9886665344238281</v>
      </c>
      <c r="V47" s="535">
        <v>1294.4670581817627</v>
      </c>
      <c r="W47" s="546">
        <v>368.75799560546875</v>
      </c>
      <c r="X47" s="546">
        <v>872.7750244140625</v>
      </c>
      <c r="Y47" s="546">
        <v>44.790498733520508</v>
      </c>
      <c r="Z47" s="546">
        <v>8.1435394287109375</v>
      </c>
      <c r="AA47" s="535">
        <v>1375.1660288870335</v>
      </c>
      <c r="AB47" s="546">
        <v>463.41400146484375</v>
      </c>
      <c r="AC47" s="546">
        <v>857.35101318359375</v>
      </c>
      <c r="AD47" s="546">
        <v>46.082899004220963</v>
      </c>
      <c r="AE47" s="546">
        <v>8.318115234375</v>
      </c>
      <c r="AF47" s="535">
        <v>1360.5759409964085</v>
      </c>
      <c r="AG47" s="546">
        <v>453.78201293945313</v>
      </c>
      <c r="AH47" s="546">
        <v>853.81597900390625</v>
      </c>
      <c r="AI47" s="546">
        <v>45.361299425363541</v>
      </c>
      <c r="AJ47" s="546">
        <v>7.6166496276855469</v>
      </c>
      <c r="AK47" s="535">
        <v>1457.036024004221</v>
      </c>
      <c r="AL47" s="546">
        <v>406.7860107421875</v>
      </c>
      <c r="AM47" s="546">
        <v>1001.4299926757813</v>
      </c>
      <c r="AN47" s="546">
        <v>45.212900072336197</v>
      </c>
      <c r="AO47" s="546">
        <v>3.6071205139160156</v>
      </c>
      <c r="AP47" s="535">
        <v>1427.2687537819099</v>
      </c>
      <c r="AQ47" s="546">
        <v>416.38229751586914</v>
      </c>
      <c r="AR47" s="546">
        <v>948.41789627075195</v>
      </c>
      <c r="AS47" s="546">
        <v>48.24951995909214</v>
      </c>
      <c r="AT47" s="546">
        <v>14.219040036196702</v>
      </c>
      <c r="AU47" s="535">
        <v>1428.1978756189301</v>
      </c>
      <c r="AV47" s="546">
        <v>450.39010047912598</v>
      </c>
      <c r="AW47" s="546">
        <v>905.44078540802002</v>
      </c>
      <c r="AX47" s="546">
        <v>53.615729808807373</v>
      </c>
      <c r="AY47" s="546">
        <v>18.751259922976715</v>
      </c>
      <c r="AZ47" s="535">
        <v>1563.20418107509</v>
      </c>
      <c r="BA47" s="546">
        <v>523.78539848327637</v>
      </c>
      <c r="BB47" s="546">
        <v>964.4481029510498</v>
      </c>
      <c r="BC47" s="546">
        <v>62.349199563264847</v>
      </c>
      <c r="BD47" s="546">
        <v>12.621480077498973</v>
      </c>
      <c r="BE47" s="535">
        <v>1773.2413641512301</v>
      </c>
      <c r="BF47" s="546">
        <v>501.21909236907959</v>
      </c>
      <c r="BG47" s="546">
        <v>1186.6674728393555</v>
      </c>
      <c r="BH47" s="546">
        <v>72.595599055290222</v>
      </c>
      <c r="BI47" s="546">
        <v>12.759199887504792</v>
      </c>
      <c r="BJ47" s="535">
        <v>1803.88000488281</v>
      </c>
      <c r="BK47" s="546">
        <v>501.07379817962646</v>
      </c>
      <c r="BL47" s="546">
        <v>1209.1811332702637</v>
      </c>
      <c r="BM47" s="546">
        <v>74.804458141326904</v>
      </c>
      <c r="BN47" s="546">
        <v>18.820615291592958</v>
      </c>
      <c r="BO47" s="535">
        <v>1818.97998046875</v>
      </c>
      <c r="BP47" s="546">
        <v>605.10649967193604</v>
      </c>
      <c r="BQ47" s="546">
        <v>1116.3288021087646</v>
      </c>
      <c r="BR47" s="546">
        <v>78.564457654953003</v>
      </c>
      <c r="BS47" s="546">
        <v>18.980221033096313</v>
      </c>
      <c r="BT47" s="535">
        <v>1960.6400146484375</v>
      </c>
      <c r="BU47" s="546">
        <v>611.97739696502686</v>
      </c>
      <c r="BV47" s="546">
        <v>1248.7211761474609</v>
      </c>
      <c r="BW47" s="546">
        <v>81.946571707725525</v>
      </c>
      <c r="BX47" s="546">
        <v>17.994869828224182</v>
      </c>
      <c r="BY47" s="535">
        <v>2078.510009765625</v>
      </c>
      <c r="BZ47" s="546">
        <v>609.62819480895996</v>
      </c>
      <c r="CA47" s="546">
        <v>1362.8887176513672</v>
      </c>
      <c r="CB47" s="546">
        <v>90.748718976974487</v>
      </c>
      <c r="CC47" s="546">
        <v>15.244378328323364</v>
      </c>
      <c r="CD47" s="535">
        <v>2003.7784183323383</v>
      </c>
      <c r="CE47" s="546">
        <v>535.22100830078125</v>
      </c>
      <c r="CF47" s="546">
        <v>1313.6500244140625</v>
      </c>
      <c r="CG47" s="546">
        <v>134.78333067893982</v>
      </c>
      <c r="CH47" s="546">
        <v>20.124054938554764</v>
      </c>
      <c r="CI47" s="535">
        <v>1976.1199951171875</v>
      </c>
      <c r="CJ47" s="546">
        <v>576.6154956817627</v>
      </c>
      <c r="CK47" s="546">
        <v>1243</v>
      </c>
      <c r="CL47" s="546">
        <v>140.82399868965149</v>
      </c>
      <c r="CM47" s="546">
        <v>15.680500745773315</v>
      </c>
      <c r="CN47" s="535">
        <v>2139.839492559433</v>
      </c>
      <c r="CO47" s="546">
        <v>581.57780528068542</v>
      </c>
      <c r="CP47" s="546">
        <v>1389.1554660797119</v>
      </c>
      <c r="CQ47" s="546">
        <v>152.75844120979309</v>
      </c>
      <c r="CR47" s="546">
        <v>16.347779989242554</v>
      </c>
      <c r="CS47" s="535">
        <v>2322.3075604438782</v>
      </c>
      <c r="CT47" s="546">
        <v>659.52189922332764</v>
      </c>
      <c r="CU47" s="546">
        <v>1456.6805019378662</v>
      </c>
      <c r="CV47" s="546">
        <v>186.90019941329956</v>
      </c>
      <c r="CW47" s="546">
        <v>19.204959869384766</v>
      </c>
      <c r="CX47" s="535">
        <v>2473.889892578125</v>
      </c>
      <c r="CY47" s="546">
        <v>663.30660820007324</v>
      </c>
      <c r="CZ47" s="546">
        <v>1568.9624996185303</v>
      </c>
      <c r="DA47" s="546">
        <v>220.55097055435181</v>
      </c>
      <c r="DB47" s="546">
        <v>21.069814205169678</v>
      </c>
      <c r="DC47" s="535">
        <v>2660.760009765625</v>
      </c>
      <c r="DD47" s="546">
        <v>714.51319885253906</v>
      </c>
      <c r="DE47" s="546">
        <v>1614.6071147918701</v>
      </c>
      <c r="DF47" s="546">
        <v>312.2395304441452</v>
      </c>
      <c r="DG47" s="546">
        <v>19.400165677070618</v>
      </c>
      <c r="DH47" s="535">
        <v>3149.1008427143097</v>
      </c>
      <c r="DI47" s="546">
        <v>675.9657039642334</v>
      </c>
      <c r="DJ47" s="546">
        <v>1973.4853668212891</v>
      </c>
      <c r="DK47" s="546">
        <v>476.58511209487915</v>
      </c>
      <c r="DL47" s="546">
        <v>23.064659833908081</v>
      </c>
      <c r="DM47" s="535">
        <v>3128.9072102308273</v>
      </c>
      <c r="DN47" s="546">
        <v>766.5315055847168</v>
      </c>
      <c r="DO47" s="546">
        <v>1887.460916519165</v>
      </c>
      <c r="DP47" s="546">
        <v>450.76863789558411</v>
      </c>
      <c r="DQ47" s="546">
        <v>24.146150231361389</v>
      </c>
    </row>
    <row r="48" spans="1:121" s="95" customFormat="1" ht="10">
      <c r="A48" s="262" t="s">
        <v>49</v>
      </c>
      <c r="B48" s="536">
        <v>161.1929931640625</v>
      </c>
      <c r="C48" s="547">
        <v>78.212600708007813</v>
      </c>
      <c r="D48" s="547">
        <v>65.805702209472656</v>
      </c>
      <c r="E48" s="547">
        <v>16.280899047851563</v>
      </c>
      <c r="F48" s="547">
        <v>0.89379119873046875</v>
      </c>
      <c r="G48" s="536">
        <v>148.12699890136719</v>
      </c>
      <c r="H48" s="547">
        <v>68.993797302246094</v>
      </c>
      <c r="I48" s="547">
        <v>63.561500549316406</v>
      </c>
      <c r="J48" s="547">
        <v>14.821499824523926</v>
      </c>
      <c r="K48" s="547">
        <v>0.75020122528076172</v>
      </c>
      <c r="L48" s="536">
        <v>140.81599426269531</v>
      </c>
      <c r="M48" s="547">
        <v>64.499801635742188</v>
      </c>
      <c r="N48" s="547">
        <v>61.887500762939453</v>
      </c>
      <c r="O48" s="547">
        <v>13.678999900817871</v>
      </c>
      <c r="P48" s="547">
        <v>0.74969196319580078</v>
      </c>
      <c r="Q48" s="536">
        <v>130.73100280761719</v>
      </c>
      <c r="R48" s="547">
        <v>63.780101776123047</v>
      </c>
      <c r="S48" s="547">
        <v>54.023998260498047</v>
      </c>
      <c r="T48" s="547">
        <v>12.927200317382813</v>
      </c>
      <c r="U48" s="547">
        <v>-2.9754638671875E-4</v>
      </c>
      <c r="V48" s="536">
        <v>130.53500366210938</v>
      </c>
      <c r="W48" s="547">
        <v>65.881202697753906</v>
      </c>
      <c r="X48" s="547">
        <v>50.784999847412109</v>
      </c>
      <c r="Y48" s="547">
        <v>13.869199752807617</v>
      </c>
      <c r="Z48" s="547">
        <v>-3.986358642578125E-4</v>
      </c>
      <c r="AA48" s="536">
        <v>109.66200256347656</v>
      </c>
      <c r="AB48" s="547">
        <v>55.032699584960938</v>
      </c>
      <c r="AC48" s="547">
        <v>42.575401306152344</v>
      </c>
      <c r="AD48" s="547">
        <v>12.054400444030762</v>
      </c>
      <c r="AE48" s="547">
        <v>-4.9877166748046875E-4</v>
      </c>
      <c r="AF48" s="536">
        <v>113.60800170898438</v>
      </c>
      <c r="AG48" s="547">
        <v>54.497798919677734</v>
      </c>
      <c r="AH48" s="547">
        <v>46.898399353027344</v>
      </c>
      <c r="AI48" s="547">
        <v>12.212300300598145</v>
      </c>
      <c r="AJ48" s="547">
        <v>-4.9686431884765625E-4</v>
      </c>
      <c r="AK48" s="536">
        <v>109.49400329589844</v>
      </c>
      <c r="AL48" s="547">
        <v>55.224201202392578</v>
      </c>
      <c r="AM48" s="547">
        <v>42.315799713134766</v>
      </c>
      <c r="AN48" s="547">
        <v>11.954299926757813</v>
      </c>
      <c r="AO48" s="547">
        <v>-2.9754638671875E-4</v>
      </c>
      <c r="AP48" s="536">
        <v>90.30303943157196</v>
      </c>
      <c r="AQ48" s="547">
        <v>37.785199761390686</v>
      </c>
      <c r="AR48" s="547">
        <v>38.521199226379395</v>
      </c>
      <c r="AS48" s="547">
        <v>12.331640481948853</v>
      </c>
      <c r="AT48" s="547">
        <v>1.6649999618530273</v>
      </c>
      <c r="AU48" s="536">
        <v>102.05242998898029</v>
      </c>
      <c r="AV48" s="547">
        <v>44.787099599838257</v>
      </c>
      <c r="AW48" s="547">
        <v>41.601100280880928</v>
      </c>
      <c r="AX48" s="547">
        <v>13.999230146408081</v>
      </c>
      <c r="AY48" s="547">
        <v>1.6649999618530273</v>
      </c>
      <c r="AZ48" s="536">
        <v>111.81308889389038</v>
      </c>
      <c r="BA48" s="547">
        <v>45.224299430847168</v>
      </c>
      <c r="BB48" s="547">
        <v>49.532739639282227</v>
      </c>
      <c r="BC48" s="547">
        <v>17.056049823760986</v>
      </c>
      <c r="BD48" s="547">
        <v>0</v>
      </c>
      <c r="BE48" s="536">
        <v>134.86250913143158</v>
      </c>
      <c r="BF48" s="547">
        <v>45.133198976516724</v>
      </c>
      <c r="BG48" s="547">
        <v>71.421259999275208</v>
      </c>
      <c r="BH48" s="547">
        <v>18.308050155639648</v>
      </c>
      <c r="BI48" s="547">
        <v>0</v>
      </c>
      <c r="BJ48" s="536">
        <v>145.84100341796875</v>
      </c>
      <c r="BK48" s="547">
        <v>53.758699774742126</v>
      </c>
      <c r="BL48" s="547">
        <v>71.257709681987762</v>
      </c>
      <c r="BM48" s="547">
        <v>19.549210071563721</v>
      </c>
      <c r="BN48" s="547">
        <v>1.2753838896751404</v>
      </c>
      <c r="BO48" s="536">
        <v>136.656005859375</v>
      </c>
      <c r="BP48" s="547">
        <v>52.016699433326721</v>
      </c>
      <c r="BQ48" s="547">
        <v>62.68237042427063</v>
      </c>
      <c r="BR48" s="547">
        <v>20.773320198059082</v>
      </c>
      <c r="BS48" s="547">
        <v>1.1836158037185669</v>
      </c>
      <c r="BT48" s="536">
        <v>139.65400695800781</v>
      </c>
      <c r="BU48" s="547">
        <v>43.655699729919434</v>
      </c>
      <c r="BV48" s="547">
        <v>71.560669213533401</v>
      </c>
      <c r="BW48" s="547">
        <v>22.743510484695435</v>
      </c>
      <c r="BX48" s="547">
        <v>1.6941275298595428</v>
      </c>
      <c r="BY48" s="536">
        <v>178.72799682617188</v>
      </c>
      <c r="BZ48" s="547">
        <v>62.989599704742432</v>
      </c>
      <c r="CA48" s="547">
        <v>89.1558598279953</v>
      </c>
      <c r="CB48" s="547">
        <v>26.582829475402832</v>
      </c>
      <c r="CC48" s="547">
        <v>-2.9218196868896484E-4</v>
      </c>
      <c r="CD48" s="536">
        <v>171.02601212263107</v>
      </c>
      <c r="CE48" s="547">
        <v>60.702301025390625</v>
      </c>
      <c r="CF48" s="547">
        <v>82.825996398925781</v>
      </c>
      <c r="CG48" s="547">
        <v>26.585710763931274</v>
      </c>
      <c r="CH48" s="547">
        <v>0.91200393438339233</v>
      </c>
      <c r="CI48" s="536">
        <v>163.02000427246094</v>
      </c>
      <c r="CJ48" s="547">
        <v>56.938099384307861</v>
      </c>
      <c r="CK48" s="547">
        <v>80.8291015625</v>
      </c>
      <c r="CL48" s="547">
        <v>25.252439975738525</v>
      </c>
      <c r="CM48" s="547">
        <v>3.6334991455078125E-4</v>
      </c>
      <c r="CN48" s="536">
        <v>211.91160941123962</v>
      </c>
      <c r="CO48" s="547">
        <v>68.623501300811768</v>
      </c>
      <c r="CP48" s="547">
        <v>114.16519832611084</v>
      </c>
      <c r="CQ48" s="547">
        <v>29.122909784317017</v>
      </c>
      <c r="CR48" s="547">
        <v>0</v>
      </c>
      <c r="CS48" s="536">
        <v>268.39780330657959</v>
      </c>
      <c r="CT48" s="547">
        <v>93.6860032081604</v>
      </c>
      <c r="CU48" s="547">
        <v>137.30295944213867</v>
      </c>
      <c r="CV48" s="547">
        <v>37.408840656280518</v>
      </c>
      <c r="CW48" s="547">
        <v>0</v>
      </c>
      <c r="CX48" s="536">
        <v>294.50399780273438</v>
      </c>
      <c r="CY48" s="547">
        <v>83.189001321792603</v>
      </c>
      <c r="CZ48" s="547">
        <v>170.80099880695343</v>
      </c>
      <c r="DA48" s="547">
        <v>40.513408899307251</v>
      </c>
      <c r="DB48" s="547">
        <v>5.8877468109130859E-4</v>
      </c>
      <c r="DC48" s="536">
        <v>298.06399536132813</v>
      </c>
      <c r="DD48" s="547">
        <v>61.325600266456604</v>
      </c>
      <c r="DE48" s="547">
        <v>176.0859991312027</v>
      </c>
      <c r="DF48" s="547">
        <v>60.653110027313232</v>
      </c>
      <c r="DG48" s="547">
        <v>-7.1406364440917969E-4</v>
      </c>
      <c r="DH48" s="536">
        <v>413.46938979625702</v>
      </c>
      <c r="DI48" s="547">
        <v>88.411499977111816</v>
      </c>
      <c r="DJ48" s="547">
        <v>199.23500192165375</v>
      </c>
      <c r="DK48" s="547">
        <v>125.82288789749146</v>
      </c>
      <c r="DL48" s="547">
        <v>0</v>
      </c>
      <c r="DM48" s="536">
        <v>394.58934199810028</v>
      </c>
      <c r="DN48" s="547">
        <v>91.947699069976807</v>
      </c>
      <c r="DO48" s="547">
        <v>180.59699618816376</v>
      </c>
      <c r="DP48" s="547">
        <v>122.04464673995972</v>
      </c>
      <c r="DQ48" s="547">
        <v>0</v>
      </c>
    </row>
    <row r="49" spans="1:121" s="95" customFormat="1" ht="10">
      <c r="A49" s="262" t="s">
        <v>365</v>
      </c>
      <c r="B49" s="536">
        <v>179.69999694824219</v>
      </c>
      <c r="C49" s="547">
        <v>176.46400451660156</v>
      </c>
      <c r="D49" s="547">
        <v>0</v>
      </c>
      <c r="E49" s="547">
        <v>0.16136999428272247</v>
      </c>
      <c r="F49" s="547">
        <v>3.0746224373579025</v>
      </c>
      <c r="G49" s="536">
        <v>195.27200317382813</v>
      </c>
      <c r="H49" s="547">
        <v>191.25599670410156</v>
      </c>
      <c r="I49" s="547">
        <v>0</v>
      </c>
      <c r="J49" s="547">
        <v>0.36153998970985413</v>
      </c>
      <c r="K49" s="547">
        <v>3.6544664800167084</v>
      </c>
      <c r="L49" s="536">
        <v>182.33000183105469</v>
      </c>
      <c r="M49" s="547">
        <v>176.927001953125</v>
      </c>
      <c r="N49" s="547">
        <v>0</v>
      </c>
      <c r="O49" s="547">
        <v>0.51603001356124878</v>
      </c>
      <c r="P49" s="547">
        <v>4.8869698643684387</v>
      </c>
      <c r="Q49" s="536">
        <v>191.72900390625</v>
      </c>
      <c r="R49" s="547">
        <v>186.40699768066406</v>
      </c>
      <c r="S49" s="547">
        <v>0</v>
      </c>
      <c r="T49" s="547">
        <v>0.56779998540878296</v>
      </c>
      <c r="U49" s="547">
        <v>4.7542062401771545</v>
      </c>
      <c r="V49" s="536">
        <v>259.0780029296875</v>
      </c>
      <c r="W49" s="547">
        <v>251.12100219726563</v>
      </c>
      <c r="X49" s="547">
        <v>0</v>
      </c>
      <c r="Y49" s="547">
        <v>0</v>
      </c>
      <c r="Z49" s="547">
        <v>7.957000732421875</v>
      </c>
      <c r="AA49" s="536">
        <v>329.98599243164063</v>
      </c>
      <c r="AB49" s="547">
        <v>321.86801147460938</v>
      </c>
      <c r="AC49" s="547">
        <v>0</v>
      </c>
      <c r="AD49" s="547">
        <v>0</v>
      </c>
      <c r="AE49" s="547">
        <v>8.11798095703125</v>
      </c>
      <c r="AF49" s="536">
        <v>294.50299072265625</v>
      </c>
      <c r="AG49" s="547">
        <v>286.99301147460938</v>
      </c>
      <c r="AH49" s="547">
        <v>0</v>
      </c>
      <c r="AI49" s="547">
        <v>0</v>
      </c>
      <c r="AJ49" s="547">
        <v>7.509979248046875</v>
      </c>
      <c r="AK49" s="536">
        <v>272.70901489257813</v>
      </c>
      <c r="AL49" s="547">
        <v>269.24200439453125</v>
      </c>
      <c r="AM49" s="547">
        <v>0</v>
      </c>
      <c r="AN49" s="547">
        <v>0</v>
      </c>
      <c r="AO49" s="547">
        <v>3.467010498046875</v>
      </c>
      <c r="AP49" s="536">
        <v>261.06601786613402</v>
      </c>
      <c r="AQ49" s="547">
        <v>248.9484977722168</v>
      </c>
      <c r="AR49" s="547">
        <v>0</v>
      </c>
      <c r="AS49" s="547">
        <v>0</v>
      </c>
      <c r="AT49" s="547">
        <v>12.117520093917221</v>
      </c>
      <c r="AU49" s="536">
        <v>280.23599219322199</v>
      </c>
      <c r="AV49" s="547">
        <v>263.57950210571289</v>
      </c>
      <c r="AW49" s="547">
        <v>0</v>
      </c>
      <c r="AX49" s="547">
        <v>0</v>
      </c>
      <c r="AY49" s="547">
        <v>16.656490087509098</v>
      </c>
      <c r="AZ49" s="536">
        <v>343.24846267700099</v>
      </c>
      <c r="BA49" s="547">
        <v>331.05450248718262</v>
      </c>
      <c r="BB49" s="547">
        <v>0</v>
      </c>
      <c r="BC49" s="547">
        <v>0</v>
      </c>
      <c r="BD49" s="547">
        <v>12.19396018981837</v>
      </c>
      <c r="BE49" s="536">
        <v>326.01084733009299</v>
      </c>
      <c r="BF49" s="547">
        <v>307.96729755401611</v>
      </c>
      <c r="BG49" s="547">
        <v>0</v>
      </c>
      <c r="BH49" s="547">
        <v>5.7124099731445313</v>
      </c>
      <c r="BI49" s="547">
        <v>12.331139802932341</v>
      </c>
      <c r="BJ49" s="536">
        <v>309.69601440429602</v>
      </c>
      <c r="BK49" s="547">
        <v>286.85859775543213</v>
      </c>
      <c r="BL49" s="547">
        <v>0</v>
      </c>
      <c r="BM49" s="547">
        <v>5.7124099731445313</v>
      </c>
      <c r="BN49" s="547">
        <v>17.125006675719362</v>
      </c>
      <c r="BO49" s="536">
        <v>426.19601440429688</v>
      </c>
      <c r="BP49" s="547">
        <v>403.09159755706787</v>
      </c>
      <c r="BQ49" s="547">
        <v>0</v>
      </c>
      <c r="BR49" s="547">
        <v>5.7124099731445313</v>
      </c>
      <c r="BS49" s="547">
        <v>17.392006874084473</v>
      </c>
      <c r="BT49" s="536">
        <v>449.66000366210938</v>
      </c>
      <c r="BU49" s="547">
        <v>428.03459644317627</v>
      </c>
      <c r="BV49" s="547">
        <v>0</v>
      </c>
      <c r="BW49" s="547">
        <v>5.7124099731445313</v>
      </c>
      <c r="BX49" s="547">
        <v>15.912997245788574</v>
      </c>
      <c r="BY49" s="536">
        <v>505.635009765625</v>
      </c>
      <c r="BZ49" s="547">
        <v>485.078293800354</v>
      </c>
      <c r="CA49" s="547">
        <v>0</v>
      </c>
      <c r="CB49" s="547">
        <v>5.7124099731445313</v>
      </c>
      <c r="CC49" s="547">
        <v>14.844305992126465</v>
      </c>
      <c r="CD49" s="536">
        <v>477.74848318099976</v>
      </c>
      <c r="CE49" s="547">
        <v>413.0369873046875</v>
      </c>
      <c r="CF49" s="547">
        <v>0</v>
      </c>
      <c r="CG49" s="547">
        <v>45.894639015197754</v>
      </c>
      <c r="CH49" s="547">
        <v>18.816856861114502</v>
      </c>
      <c r="CI49" s="536">
        <v>521.6729736328125</v>
      </c>
      <c r="CJ49" s="547">
        <v>456.38519763946533</v>
      </c>
      <c r="CK49" s="547">
        <v>0</v>
      </c>
      <c r="CL49" s="547">
        <v>49.684959411621094</v>
      </c>
      <c r="CM49" s="547">
        <v>15.602816581726074</v>
      </c>
      <c r="CN49" s="536">
        <v>520.15087127685547</v>
      </c>
      <c r="CO49" s="547">
        <v>447.4171998500824</v>
      </c>
      <c r="CP49" s="547">
        <v>0</v>
      </c>
      <c r="CQ49" s="547">
        <v>56.513391494750977</v>
      </c>
      <c r="CR49" s="547">
        <v>16.220279932022095</v>
      </c>
      <c r="CS49" s="536">
        <v>616.15473318099976</v>
      </c>
      <c r="CT49" s="547">
        <v>535.21001243591309</v>
      </c>
      <c r="CU49" s="547">
        <v>0</v>
      </c>
      <c r="CV49" s="547">
        <v>63.242880821228027</v>
      </c>
      <c r="CW49" s="547">
        <v>17.701839923858643</v>
      </c>
      <c r="CX49" s="536">
        <v>647.16802978515625</v>
      </c>
      <c r="CY49" s="547">
        <v>549.00600337982178</v>
      </c>
      <c r="CZ49" s="547">
        <v>0</v>
      </c>
      <c r="DA49" s="547">
        <v>80.786553382873535</v>
      </c>
      <c r="DB49" s="547">
        <v>17.375473022460938</v>
      </c>
      <c r="DC49" s="536">
        <v>748.55902099609375</v>
      </c>
      <c r="DD49" s="547">
        <v>620.44840335845947</v>
      </c>
      <c r="DE49" s="547">
        <v>0</v>
      </c>
      <c r="DF49" s="547">
        <v>114.18888282775879</v>
      </c>
      <c r="DG49" s="547">
        <v>13.921734809875488</v>
      </c>
      <c r="DH49" s="536">
        <v>665.33403944969177</v>
      </c>
      <c r="DI49" s="547">
        <v>549.90799999237061</v>
      </c>
      <c r="DJ49" s="547">
        <v>0</v>
      </c>
      <c r="DK49" s="547">
        <v>99.784339427947998</v>
      </c>
      <c r="DL49" s="547">
        <v>15.641700029373169</v>
      </c>
      <c r="DM49" s="536">
        <v>736.50592947006226</v>
      </c>
      <c r="DN49" s="547">
        <v>637.4684009552002</v>
      </c>
      <c r="DO49" s="547">
        <v>0</v>
      </c>
      <c r="DP49" s="547">
        <v>84.402738094329834</v>
      </c>
      <c r="DQ49" s="547">
        <v>14.634790420532227</v>
      </c>
    </row>
    <row r="50" spans="1:121" s="95" customFormat="1" ht="10">
      <c r="A50" s="262" t="s">
        <v>358</v>
      </c>
      <c r="B50" s="536">
        <v>743.4630298614502</v>
      </c>
      <c r="C50" s="547">
        <v>116.02400207519531</v>
      </c>
      <c r="D50" s="547">
        <v>594.54400634765625</v>
      </c>
      <c r="E50" s="547">
        <v>32.625299453735352</v>
      </c>
      <c r="F50" s="547">
        <v>0.26972198486328125</v>
      </c>
      <c r="G50" s="536">
        <v>795.50398445129395</v>
      </c>
      <c r="H50" s="547">
        <v>104.43699645996094</v>
      </c>
      <c r="I50" s="547">
        <v>661.1669921875</v>
      </c>
      <c r="J50" s="547">
        <v>29.599899291992188</v>
      </c>
      <c r="K50" s="547">
        <v>0.30009651184082031</v>
      </c>
      <c r="L50" s="536">
        <v>847.86396980285645</v>
      </c>
      <c r="M50" s="547">
        <v>101.41500091552734</v>
      </c>
      <c r="N50" s="547">
        <v>718.6810302734375</v>
      </c>
      <c r="O50" s="547">
        <v>27.455199241638184</v>
      </c>
      <c r="P50" s="547">
        <v>0.31273937225341797</v>
      </c>
      <c r="Q50" s="536">
        <v>848.8120288848877</v>
      </c>
      <c r="R50" s="547">
        <v>70.546699523925781</v>
      </c>
      <c r="S50" s="547">
        <v>751.00897216796875</v>
      </c>
      <c r="T50" s="547">
        <v>27.026299476623535</v>
      </c>
      <c r="U50" s="547">
        <v>0.23005771636962891</v>
      </c>
      <c r="V50" s="536">
        <v>904.8509693145752</v>
      </c>
      <c r="W50" s="547">
        <v>51.755699157714844</v>
      </c>
      <c r="X50" s="547">
        <v>821.989990234375</v>
      </c>
      <c r="Y50" s="547">
        <v>30.921298980712891</v>
      </c>
      <c r="Z50" s="547">
        <v>0.18398094177246094</v>
      </c>
      <c r="AA50" s="536">
        <v>935.51997175812721</v>
      </c>
      <c r="AB50" s="547">
        <v>86.513298034667969</v>
      </c>
      <c r="AC50" s="547">
        <v>814.7750244140625</v>
      </c>
      <c r="AD50" s="547">
        <v>34.028499513864517</v>
      </c>
      <c r="AE50" s="547">
        <v>0.20314979553222656</v>
      </c>
      <c r="AF50" s="536">
        <v>952.46302595734596</v>
      </c>
      <c r="AG50" s="547">
        <v>112.29100036621094</v>
      </c>
      <c r="AH50" s="547">
        <v>806.91802978515625</v>
      </c>
      <c r="AI50" s="547">
        <v>33.149000078439713</v>
      </c>
      <c r="AJ50" s="547">
        <v>0.1049957275390625</v>
      </c>
      <c r="AK50" s="536">
        <v>1074.8359507620335</v>
      </c>
      <c r="AL50" s="547">
        <v>82.319602966308594</v>
      </c>
      <c r="AM50" s="547">
        <v>959.1190185546875</v>
      </c>
      <c r="AN50" s="547">
        <v>33.258699327707291</v>
      </c>
      <c r="AO50" s="547">
        <v>0.13862991333007813</v>
      </c>
      <c r="AP50" s="536">
        <v>1075.8997255861759</v>
      </c>
      <c r="AQ50" s="547">
        <v>129.64858829975128</v>
      </c>
      <c r="AR50" s="547">
        <v>909.89669799804688</v>
      </c>
      <c r="AS50" s="547">
        <v>35.917919293045998</v>
      </c>
      <c r="AT50" s="547">
        <v>0.43651999533176422</v>
      </c>
      <c r="AU50" s="536">
        <v>1045.909897454083</v>
      </c>
      <c r="AV50" s="547">
        <v>142.02358829975128</v>
      </c>
      <c r="AW50" s="547">
        <v>863.83999919891357</v>
      </c>
      <c r="AX50" s="547">
        <v>39.61653995513916</v>
      </c>
      <c r="AY50" s="547">
        <v>0.42977000027894974</v>
      </c>
      <c r="AZ50" s="536">
        <v>1108.142815105617</v>
      </c>
      <c r="BA50" s="547">
        <v>147.50659000873566</v>
      </c>
      <c r="BB50" s="547">
        <v>914.91548538208008</v>
      </c>
      <c r="BC50" s="547">
        <v>45.293219715356827</v>
      </c>
      <c r="BD50" s="547">
        <v>0.42751999944448471</v>
      </c>
      <c r="BE50" s="536">
        <v>1312.3686079531908</v>
      </c>
      <c r="BF50" s="547">
        <v>148.11858952045441</v>
      </c>
      <c r="BG50" s="547">
        <v>1115.2467288970947</v>
      </c>
      <c r="BH50" s="547">
        <v>48.575229525566101</v>
      </c>
      <c r="BI50" s="547">
        <v>0.42806001007556915</v>
      </c>
      <c r="BJ50" s="536">
        <v>1348.3399658203125</v>
      </c>
      <c r="BK50" s="547">
        <v>160.45659077167511</v>
      </c>
      <c r="BL50" s="547">
        <v>1137.9236297607422</v>
      </c>
      <c r="BM50" s="547">
        <v>49.542749166488647</v>
      </c>
      <c r="BN50" s="547">
        <v>0.41699612140655518</v>
      </c>
      <c r="BO50" s="536">
        <v>1256.1300048828125</v>
      </c>
      <c r="BP50" s="547">
        <v>149.99811232089996</v>
      </c>
      <c r="BQ50" s="547">
        <v>1053.6454772949219</v>
      </c>
      <c r="BR50" s="547">
        <v>52.07863974571228</v>
      </c>
      <c r="BS50" s="547">
        <v>0.40777552127838135</v>
      </c>
      <c r="BT50" s="536">
        <v>1371.3299560546875</v>
      </c>
      <c r="BU50" s="547">
        <v>140.28710615634918</v>
      </c>
      <c r="BV50" s="547">
        <v>1177.1608905792236</v>
      </c>
      <c r="BW50" s="547">
        <v>53.490560173988342</v>
      </c>
      <c r="BX50" s="547">
        <v>0.39139914512634277</v>
      </c>
      <c r="BY50" s="536">
        <v>1394.1500244140625</v>
      </c>
      <c r="BZ50" s="547">
        <v>61.560169219970703</v>
      </c>
      <c r="CA50" s="547">
        <v>1273.7335834503174</v>
      </c>
      <c r="CB50" s="547">
        <v>58.453490495681763</v>
      </c>
      <c r="CC50" s="547">
        <v>0.40278124809265137</v>
      </c>
      <c r="CD50" s="536">
        <v>1355.0041014775634</v>
      </c>
      <c r="CE50" s="547">
        <v>61.481201171875</v>
      </c>
      <c r="CF50" s="547">
        <v>1230.8299560546875</v>
      </c>
      <c r="CG50" s="547">
        <v>62.303089141845703</v>
      </c>
      <c r="CH50" s="547">
        <v>0.38985510915517807</v>
      </c>
      <c r="CI50" s="536">
        <v>1291.4300537109375</v>
      </c>
      <c r="CJ50" s="547">
        <v>63.292169213294983</v>
      </c>
      <c r="CK50" s="547">
        <v>1162.1700439453125</v>
      </c>
      <c r="CL50" s="547">
        <v>65.886610388755798</v>
      </c>
      <c r="CM50" s="547">
        <v>8.123016357421875E-2</v>
      </c>
      <c r="CN50" s="536">
        <v>1407.776854455471</v>
      </c>
      <c r="CO50" s="547">
        <v>65.537139058113098</v>
      </c>
      <c r="CP50" s="547">
        <v>1274.9901161193848</v>
      </c>
      <c r="CQ50" s="547">
        <v>67.122099280357361</v>
      </c>
      <c r="CR50" s="547">
        <v>0.12749999761581421</v>
      </c>
      <c r="CS50" s="536">
        <v>1437.7542423307896</v>
      </c>
      <c r="CT50" s="547">
        <v>30.625890135765076</v>
      </c>
      <c r="CU50" s="547">
        <v>1319.3767738342285</v>
      </c>
      <c r="CV50" s="547">
        <v>86.248458385467529</v>
      </c>
      <c r="CW50" s="547">
        <v>1.5031199753284454</v>
      </c>
      <c r="CX50" s="536">
        <v>1532.219970703125</v>
      </c>
      <c r="CY50" s="547">
        <v>31.11167049407959</v>
      </c>
      <c r="CZ50" s="547">
        <v>1398.1604843139648</v>
      </c>
      <c r="DA50" s="547">
        <v>99.250958800315857</v>
      </c>
      <c r="DB50" s="547">
        <v>3.6968570947647095</v>
      </c>
      <c r="DC50" s="536">
        <v>1614.1400146484375</v>
      </c>
      <c r="DD50" s="547">
        <v>32.739290118217468</v>
      </c>
      <c r="DE50" s="547">
        <v>1438.5220928192139</v>
      </c>
      <c r="DF50" s="547">
        <v>137.39739787578583</v>
      </c>
      <c r="DG50" s="547">
        <v>5.4812338352203369</v>
      </c>
      <c r="DH50" s="536">
        <v>2070.2986633777618</v>
      </c>
      <c r="DI50" s="547">
        <v>37.64629054069519</v>
      </c>
      <c r="DJ50" s="547">
        <v>1774.2524013519287</v>
      </c>
      <c r="DK50" s="547">
        <v>250.97701144218445</v>
      </c>
      <c r="DL50" s="547">
        <v>7.4229600429534912</v>
      </c>
      <c r="DM50" s="536">
        <v>1997.8141416311264</v>
      </c>
      <c r="DN50" s="547">
        <v>37.115390181541443</v>
      </c>
      <c r="DO50" s="547">
        <v>1706.8658962249756</v>
      </c>
      <c r="DP50" s="547">
        <v>244.3214955329895</v>
      </c>
      <c r="DQ50" s="547">
        <v>9.511359691619873</v>
      </c>
    </row>
    <row r="51" spans="1:121" s="124" customFormat="1" ht="10">
      <c r="A51" s="263" t="s">
        <v>80</v>
      </c>
      <c r="B51" s="535">
        <v>3292.669921875</v>
      </c>
      <c r="C51" s="546">
        <v>40.374000549316406</v>
      </c>
      <c r="D51" s="546">
        <v>3153.10009765625</v>
      </c>
      <c r="E51" s="546">
        <v>99.203598022460938</v>
      </c>
      <c r="F51" s="546">
        <v>-7.77435302734375E-3</v>
      </c>
      <c r="G51" s="535">
        <v>3812.889892578125</v>
      </c>
      <c r="H51" s="546">
        <v>25.670000076293945</v>
      </c>
      <c r="I51" s="546">
        <v>3697.6201171875</v>
      </c>
      <c r="J51" s="546">
        <v>89.596900939941406</v>
      </c>
      <c r="K51" s="546">
        <v>2.8743743896484375E-3</v>
      </c>
      <c r="L51" s="535">
        <v>3115.669921875</v>
      </c>
      <c r="M51" s="546">
        <v>28.016000747680664</v>
      </c>
      <c r="N51" s="546">
        <v>2985.449951171875</v>
      </c>
      <c r="O51" s="546">
        <v>102.20400238037109</v>
      </c>
      <c r="P51" s="546">
        <v>-3.24249267578125E-5</v>
      </c>
      <c r="Q51" s="535">
        <v>3498.06005859375</v>
      </c>
      <c r="R51" s="546">
        <v>47.874000549316406</v>
      </c>
      <c r="S51" s="546">
        <v>3333.659912109375</v>
      </c>
      <c r="T51" s="546">
        <v>116.52500152587891</v>
      </c>
      <c r="U51" s="546">
        <v>1.1444091796875E-3</v>
      </c>
      <c r="V51" s="535">
        <v>4229.83984375</v>
      </c>
      <c r="W51" s="546">
        <v>70.75</v>
      </c>
      <c r="X51" s="546">
        <v>4044.110107421875</v>
      </c>
      <c r="Y51" s="546">
        <v>114.97599792480469</v>
      </c>
      <c r="Z51" s="546">
        <v>3.7384033203125E-3</v>
      </c>
      <c r="AA51" s="535">
        <v>4760.22021484375</v>
      </c>
      <c r="AB51" s="546">
        <v>25.134000778198242</v>
      </c>
      <c r="AC51" s="546">
        <v>4621.14990234375</v>
      </c>
      <c r="AD51" s="546">
        <v>113.93599700927734</v>
      </c>
      <c r="AE51" s="546">
        <v>3.147125244140625E-4</v>
      </c>
      <c r="AF51" s="535">
        <v>5355.81982421875</v>
      </c>
      <c r="AG51" s="546">
        <v>25.972999572753906</v>
      </c>
      <c r="AH51" s="546">
        <v>5219.25</v>
      </c>
      <c r="AI51" s="546">
        <v>110.59300231933594</v>
      </c>
      <c r="AJ51" s="546">
        <v>3.82232666015625E-3</v>
      </c>
      <c r="AK51" s="535">
        <v>6147.0400390625</v>
      </c>
      <c r="AL51" s="546">
        <v>23.413000106811523</v>
      </c>
      <c r="AM51" s="546">
        <v>6009.41015625</v>
      </c>
      <c r="AN51" s="546">
        <v>114.22000122070313</v>
      </c>
      <c r="AO51" s="546">
        <v>-3.1185150146484375E-3</v>
      </c>
      <c r="AP51" s="535">
        <v>6875.6888271570206</v>
      </c>
      <c r="AQ51" s="546">
        <v>23.715999603271484</v>
      </c>
      <c r="AR51" s="546">
        <v>6733.4981079101563</v>
      </c>
      <c r="AS51" s="546">
        <v>118.47471964359283</v>
      </c>
      <c r="AT51" s="546">
        <v>0</v>
      </c>
      <c r="AU51" s="535">
        <v>7476.3719902038574</v>
      </c>
      <c r="AV51" s="546">
        <v>25.174999237060547</v>
      </c>
      <c r="AW51" s="546">
        <v>7329.7084808349609</v>
      </c>
      <c r="AX51" s="546">
        <v>120.56551015377045</v>
      </c>
      <c r="AY51" s="546">
        <v>0.92299997806549072</v>
      </c>
      <c r="AZ51" s="535">
        <v>8138.043251991272</v>
      </c>
      <c r="BA51" s="546">
        <v>26.434000015258789</v>
      </c>
      <c r="BB51" s="546">
        <v>7979.1179122924805</v>
      </c>
      <c r="BC51" s="546">
        <v>128.80133962631226</v>
      </c>
      <c r="BD51" s="546">
        <v>3.690000057220459</v>
      </c>
      <c r="BE51" s="535">
        <v>8991.7556521296501</v>
      </c>
      <c r="BF51" s="546">
        <v>0</v>
      </c>
      <c r="BG51" s="546">
        <v>8848.5783615112305</v>
      </c>
      <c r="BH51" s="546">
        <v>139.59329050779343</v>
      </c>
      <c r="BI51" s="546">
        <v>3.5840001106262207</v>
      </c>
      <c r="BJ51" s="535">
        <v>10042.7998046875</v>
      </c>
      <c r="BK51" s="546">
        <v>0</v>
      </c>
      <c r="BL51" s="546">
        <v>9840.6943435668945</v>
      </c>
      <c r="BM51" s="546">
        <v>198.5391086935997</v>
      </c>
      <c r="BN51" s="546">
        <v>3.5663524270057678</v>
      </c>
      <c r="BO51" s="535">
        <v>10026.2998046875</v>
      </c>
      <c r="BP51" s="546">
        <v>0</v>
      </c>
      <c r="BQ51" s="546">
        <v>9755.4641342163086</v>
      </c>
      <c r="BR51" s="546">
        <v>267.21689540147781</v>
      </c>
      <c r="BS51" s="546">
        <v>3.6187750697135925</v>
      </c>
      <c r="BT51" s="535">
        <v>10120.5</v>
      </c>
      <c r="BU51" s="546">
        <v>0</v>
      </c>
      <c r="BV51" s="546">
        <v>9829.4527206420898</v>
      </c>
      <c r="BW51" s="546">
        <v>287.42982220649719</v>
      </c>
      <c r="BX51" s="546">
        <v>3.6174571514129639</v>
      </c>
      <c r="BY51" s="535">
        <v>11591.7001953125</v>
      </c>
      <c r="BZ51" s="546">
        <v>1.0039999485015869</v>
      </c>
      <c r="CA51" s="546">
        <v>11242.204216003418</v>
      </c>
      <c r="CB51" s="546">
        <v>344.86826026439667</v>
      </c>
      <c r="CC51" s="546">
        <v>3.6237190961837769</v>
      </c>
      <c r="CD51" s="535">
        <v>11946.463357329369</v>
      </c>
      <c r="CE51" s="546">
        <v>2.5139999389648438</v>
      </c>
      <c r="CF51" s="546">
        <v>11593.2001953125</v>
      </c>
      <c r="CG51" s="546">
        <v>347.13812339305878</v>
      </c>
      <c r="CH51" s="546">
        <v>3.6110386848449707</v>
      </c>
      <c r="CI51" s="535">
        <v>12076</v>
      </c>
      <c r="CJ51" s="546">
        <v>2.5260000228881836</v>
      </c>
      <c r="CK51" s="546">
        <v>11695.599609375</v>
      </c>
      <c r="CL51" s="546">
        <v>376.92677754163742</v>
      </c>
      <c r="CM51" s="546">
        <v>0.94761306047439575</v>
      </c>
      <c r="CN51" s="535">
        <v>12997.569723784924</v>
      </c>
      <c r="CO51" s="546">
        <v>2.5390000343322754</v>
      </c>
      <c r="CP51" s="546">
        <v>12554.063003540039</v>
      </c>
      <c r="CQ51" s="546">
        <v>440.04372018575668</v>
      </c>
      <c r="CR51" s="546">
        <v>0.92400002479553223</v>
      </c>
      <c r="CS51" s="535">
        <v>14104.540645718575</v>
      </c>
      <c r="CT51" s="546">
        <v>2.5539999008178711</v>
      </c>
      <c r="CU51" s="546">
        <v>13621.573822021484</v>
      </c>
      <c r="CV51" s="546">
        <v>479.48882377147675</v>
      </c>
      <c r="CW51" s="546">
        <v>0.92400002479553223</v>
      </c>
      <c r="CX51" s="535">
        <v>14106.7998046875</v>
      </c>
      <c r="CY51" s="546">
        <v>2.5710000991821289</v>
      </c>
      <c r="CZ51" s="546">
        <v>13564.061172485352</v>
      </c>
      <c r="DA51" s="546">
        <v>539.21449693199247</v>
      </c>
      <c r="DB51" s="546">
        <v>0.95313517097383738</v>
      </c>
      <c r="DC51" s="535">
        <v>14990.2001953125</v>
      </c>
      <c r="DD51" s="546">
        <v>2.5850000381469727</v>
      </c>
      <c r="DE51" s="546">
        <v>14394.859146118164</v>
      </c>
      <c r="DF51" s="546">
        <v>582.09677463769913</v>
      </c>
      <c r="DG51" s="546">
        <v>10.659274518489838</v>
      </c>
      <c r="DH51" s="535">
        <v>16129.562753975391</v>
      </c>
      <c r="DI51" s="546">
        <v>12.401999711990356</v>
      </c>
      <c r="DJ51" s="546">
        <v>15431.163528442383</v>
      </c>
      <c r="DK51" s="546">
        <v>675.29033547639847</v>
      </c>
      <c r="DL51" s="546">
        <v>10.706890344619751</v>
      </c>
      <c r="DM51" s="535">
        <v>16699.215763509274</v>
      </c>
      <c r="DN51" s="546">
        <v>12.483999490737915</v>
      </c>
      <c r="DO51" s="546">
        <v>15921.166732788086</v>
      </c>
      <c r="DP51" s="546">
        <v>754.85814088582993</v>
      </c>
      <c r="DQ51" s="546">
        <v>10.706890344619751</v>
      </c>
    </row>
    <row r="52" spans="1:121" s="124" customFormat="1" ht="10">
      <c r="A52" s="617" t="s">
        <v>365</v>
      </c>
      <c r="B52" s="535">
        <v>0</v>
      </c>
      <c r="C52" s="546">
        <v>0</v>
      </c>
      <c r="D52" s="546">
        <v>0</v>
      </c>
      <c r="E52" s="546">
        <v>0</v>
      </c>
      <c r="F52" s="546">
        <v>0</v>
      </c>
      <c r="G52" s="535">
        <v>0</v>
      </c>
      <c r="H52" s="546">
        <v>0</v>
      </c>
      <c r="I52" s="546">
        <v>0</v>
      </c>
      <c r="J52" s="546">
        <v>0</v>
      </c>
      <c r="K52" s="546">
        <v>0</v>
      </c>
      <c r="L52" s="535">
        <v>0</v>
      </c>
      <c r="M52" s="546">
        <v>0</v>
      </c>
      <c r="N52" s="546">
        <v>0</v>
      </c>
      <c r="O52" s="546">
        <v>0</v>
      </c>
      <c r="P52" s="546">
        <v>0</v>
      </c>
      <c r="Q52" s="535">
        <v>0</v>
      </c>
      <c r="R52" s="546">
        <v>0</v>
      </c>
      <c r="S52" s="546">
        <v>0</v>
      </c>
      <c r="T52" s="546">
        <v>0</v>
      </c>
      <c r="U52" s="546">
        <v>0</v>
      </c>
      <c r="V52" s="535">
        <v>0</v>
      </c>
      <c r="W52" s="546">
        <v>0</v>
      </c>
      <c r="X52" s="546">
        <v>0</v>
      </c>
      <c r="Y52" s="546">
        <v>0</v>
      </c>
      <c r="Z52" s="546">
        <v>0</v>
      </c>
      <c r="AA52" s="535">
        <v>0</v>
      </c>
      <c r="AB52" s="546">
        <v>0</v>
      </c>
      <c r="AC52" s="546">
        <v>0</v>
      </c>
      <c r="AD52" s="546">
        <v>0</v>
      </c>
      <c r="AE52" s="546">
        <v>0</v>
      </c>
      <c r="AF52" s="535">
        <v>0</v>
      </c>
      <c r="AG52" s="546">
        <v>0</v>
      </c>
      <c r="AH52" s="546">
        <v>0</v>
      </c>
      <c r="AI52" s="546">
        <v>0</v>
      </c>
      <c r="AJ52" s="546">
        <v>0</v>
      </c>
      <c r="AK52" s="535">
        <v>0</v>
      </c>
      <c r="AL52" s="546">
        <v>0</v>
      </c>
      <c r="AM52" s="546">
        <v>0</v>
      </c>
      <c r="AN52" s="546">
        <v>0</v>
      </c>
      <c r="AO52" s="546">
        <v>0</v>
      </c>
      <c r="AP52" s="535">
        <v>0</v>
      </c>
      <c r="AQ52" s="546">
        <v>0</v>
      </c>
      <c r="AR52" s="546">
        <v>0</v>
      </c>
      <c r="AS52" s="546">
        <v>0</v>
      </c>
      <c r="AT52" s="546">
        <v>0</v>
      </c>
      <c r="AU52" s="535">
        <v>0</v>
      </c>
      <c r="AV52" s="546">
        <v>0</v>
      </c>
      <c r="AW52" s="546">
        <v>0</v>
      </c>
      <c r="AX52" s="546">
        <v>0</v>
      </c>
      <c r="AY52" s="546">
        <v>0</v>
      </c>
      <c r="AZ52" s="535">
        <v>0</v>
      </c>
      <c r="BA52" s="546">
        <v>0</v>
      </c>
      <c r="BB52" s="546">
        <v>0</v>
      </c>
      <c r="BC52" s="546">
        <v>0</v>
      </c>
      <c r="BD52" s="546">
        <v>0</v>
      </c>
      <c r="BE52" s="535">
        <v>0</v>
      </c>
      <c r="BF52" s="546">
        <v>0</v>
      </c>
      <c r="BG52" s="546">
        <v>0</v>
      </c>
      <c r="BH52" s="546">
        <v>0</v>
      </c>
      <c r="BI52" s="546">
        <v>0</v>
      </c>
      <c r="BJ52" s="535">
        <v>0</v>
      </c>
      <c r="BK52" s="546">
        <v>0</v>
      </c>
      <c r="BL52" s="546">
        <v>0</v>
      </c>
      <c r="BM52" s="546">
        <v>0</v>
      </c>
      <c r="BN52" s="546">
        <v>0</v>
      </c>
      <c r="BO52" s="535">
        <v>0</v>
      </c>
      <c r="BP52" s="546">
        <v>0</v>
      </c>
      <c r="BQ52" s="546">
        <v>0</v>
      </c>
      <c r="BR52" s="546">
        <v>0</v>
      </c>
      <c r="BS52" s="546">
        <v>0</v>
      </c>
      <c r="BT52" s="535">
        <v>0</v>
      </c>
      <c r="BU52" s="546">
        <v>0</v>
      </c>
      <c r="BV52" s="546">
        <v>0</v>
      </c>
      <c r="BW52" s="546">
        <v>0</v>
      </c>
      <c r="BX52" s="546">
        <v>0</v>
      </c>
      <c r="BY52" s="535">
        <v>1</v>
      </c>
      <c r="BZ52" s="546">
        <v>1.0039999485015869</v>
      </c>
      <c r="CA52" s="546">
        <v>0</v>
      </c>
      <c r="CB52" s="546">
        <v>0</v>
      </c>
      <c r="CC52" s="546">
        <v>-3.9999485015869141E-3</v>
      </c>
      <c r="CD52" s="535">
        <v>2.5139999389648438</v>
      </c>
      <c r="CE52" s="546">
        <v>2.5139999389648438</v>
      </c>
      <c r="CF52" s="546">
        <v>0</v>
      </c>
      <c r="CG52" s="546">
        <v>0</v>
      </c>
      <c r="CH52" s="546">
        <v>0</v>
      </c>
      <c r="CI52" s="535">
        <v>2.599609375</v>
      </c>
      <c r="CJ52" s="546">
        <v>2.5260000228881836</v>
      </c>
      <c r="CK52" s="546">
        <v>0</v>
      </c>
      <c r="CL52" s="546">
        <v>0</v>
      </c>
      <c r="CM52" s="546">
        <v>7.3609352111816406E-2</v>
      </c>
      <c r="CN52" s="535">
        <v>2.5390000343322754</v>
      </c>
      <c r="CO52" s="546">
        <v>2.5390000343322754</v>
      </c>
      <c r="CP52" s="546">
        <v>0</v>
      </c>
      <c r="CQ52" s="546">
        <v>0</v>
      </c>
      <c r="CR52" s="546">
        <v>0</v>
      </c>
      <c r="CS52" s="535">
        <v>2.5539999008178711</v>
      </c>
      <c r="CT52" s="546">
        <v>2.5539999008178711</v>
      </c>
      <c r="CU52" s="546">
        <v>0</v>
      </c>
      <c r="CV52" s="546">
        <v>0</v>
      </c>
      <c r="CW52" s="546">
        <v>0</v>
      </c>
      <c r="CX52" s="535">
        <v>2.5710000991821289</v>
      </c>
      <c r="CY52" s="546">
        <v>2.5710000991821289</v>
      </c>
      <c r="CZ52" s="546">
        <v>0</v>
      </c>
      <c r="DA52" s="546">
        <v>0</v>
      </c>
      <c r="DB52" s="546">
        <v>0</v>
      </c>
      <c r="DC52" s="536">
        <v>12.367899894714355</v>
      </c>
      <c r="DD52" s="547">
        <v>2.5850000381469727</v>
      </c>
      <c r="DE52" s="547">
        <v>0</v>
      </c>
      <c r="DF52" s="547">
        <v>0</v>
      </c>
      <c r="DG52" s="547">
        <v>9.7828998565673828</v>
      </c>
      <c r="DH52" s="536">
        <v>12.3788902759552</v>
      </c>
      <c r="DI52" s="547">
        <v>2.5959999561309814</v>
      </c>
      <c r="DJ52" s="547">
        <v>0</v>
      </c>
      <c r="DK52" s="547">
        <v>0</v>
      </c>
      <c r="DL52" s="547">
        <v>9.7828903198242188</v>
      </c>
      <c r="DM52" s="536">
        <v>12.767890214920044</v>
      </c>
      <c r="DN52" s="547">
        <v>2.9849998950958252</v>
      </c>
      <c r="DO52" s="547">
        <v>0</v>
      </c>
      <c r="DP52" s="547">
        <v>0</v>
      </c>
      <c r="DQ52" s="547">
        <v>9.7828903198242188</v>
      </c>
    </row>
    <row r="53" spans="1:121" s="124" customFormat="1" ht="10">
      <c r="A53" s="617" t="s">
        <v>553</v>
      </c>
      <c r="B53" s="535"/>
      <c r="C53" s="546"/>
      <c r="D53" s="546"/>
      <c r="E53" s="546"/>
      <c r="F53" s="546"/>
      <c r="G53" s="535"/>
      <c r="H53" s="546"/>
      <c r="I53" s="546"/>
      <c r="J53" s="546"/>
      <c r="K53" s="546"/>
      <c r="L53" s="535"/>
      <c r="M53" s="546"/>
      <c r="N53" s="546"/>
      <c r="O53" s="546"/>
      <c r="P53" s="546"/>
      <c r="Q53" s="535"/>
      <c r="R53" s="546"/>
      <c r="S53" s="546"/>
      <c r="T53" s="546"/>
      <c r="U53" s="546"/>
      <c r="V53" s="535"/>
      <c r="W53" s="546"/>
      <c r="X53" s="546"/>
      <c r="Y53" s="546"/>
      <c r="Z53" s="546"/>
      <c r="AA53" s="535"/>
      <c r="AB53" s="546"/>
      <c r="AC53" s="546"/>
      <c r="AD53" s="546"/>
      <c r="AE53" s="546"/>
      <c r="AF53" s="535"/>
      <c r="AG53" s="546"/>
      <c r="AH53" s="546"/>
      <c r="AI53" s="546"/>
      <c r="AJ53" s="546"/>
      <c r="AK53" s="535"/>
      <c r="AL53" s="546"/>
      <c r="AM53" s="546"/>
      <c r="AN53" s="546"/>
      <c r="AO53" s="546"/>
      <c r="AP53" s="535"/>
      <c r="AQ53" s="546"/>
      <c r="AR53" s="546"/>
      <c r="AS53" s="546"/>
      <c r="AT53" s="546"/>
      <c r="AU53" s="535"/>
      <c r="AV53" s="546"/>
      <c r="AW53" s="546"/>
      <c r="AX53" s="546"/>
      <c r="AY53" s="546"/>
      <c r="AZ53" s="535"/>
      <c r="BA53" s="546"/>
      <c r="BB53" s="546"/>
      <c r="BC53" s="546"/>
      <c r="BD53" s="546"/>
      <c r="BE53" s="535"/>
      <c r="BF53" s="546"/>
      <c r="BG53" s="546"/>
      <c r="BH53" s="546"/>
      <c r="BI53" s="546"/>
      <c r="BJ53" s="535"/>
      <c r="BK53" s="546"/>
      <c r="BL53" s="546"/>
      <c r="BM53" s="546"/>
      <c r="BN53" s="546"/>
      <c r="BO53" s="535"/>
      <c r="BP53" s="546"/>
      <c r="BQ53" s="546"/>
      <c r="BR53" s="546"/>
      <c r="BS53" s="546"/>
      <c r="BT53" s="535"/>
      <c r="BU53" s="546"/>
      <c r="BV53" s="546"/>
      <c r="BW53" s="546"/>
      <c r="BX53" s="546"/>
      <c r="BY53" s="535"/>
      <c r="BZ53" s="546"/>
      <c r="CA53" s="546"/>
      <c r="CB53" s="546"/>
      <c r="CC53" s="546"/>
      <c r="CD53" s="535"/>
      <c r="CE53" s="546"/>
      <c r="CF53" s="546"/>
      <c r="CG53" s="546"/>
      <c r="CH53" s="546"/>
      <c r="CI53" s="535"/>
      <c r="CJ53" s="546"/>
      <c r="CK53" s="546"/>
      <c r="CL53" s="546"/>
      <c r="CM53" s="546"/>
      <c r="CN53" s="535"/>
      <c r="CO53" s="546"/>
      <c r="CP53" s="546"/>
      <c r="CQ53" s="546"/>
      <c r="CR53" s="546"/>
      <c r="CS53" s="535">
        <v>0</v>
      </c>
      <c r="CT53" s="546">
        <v>0</v>
      </c>
      <c r="CU53" s="546">
        <v>0</v>
      </c>
      <c r="CV53" s="546">
        <v>0</v>
      </c>
      <c r="CW53" s="546">
        <v>0</v>
      </c>
      <c r="CX53" s="535">
        <v>0</v>
      </c>
      <c r="CY53" s="546">
        <v>0</v>
      </c>
      <c r="CZ53" s="546">
        <v>0</v>
      </c>
      <c r="DA53" s="546">
        <v>0</v>
      </c>
      <c r="DB53" s="546">
        <v>0</v>
      </c>
      <c r="DC53" s="536">
        <v>0</v>
      </c>
      <c r="DD53" s="547">
        <v>0</v>
      </c>
      <c r="DE53" s="547">
        <v>0</v>
      </c>
      <c r="DF53" s="547">
        <v>0</v>
      </c>
      <c r="DG53" s="547">
        <v>0</v>
      </c>
      <c r="DH53" s="536">
        <v>9.805999755859375</v>
      </c>
      <c r="DI53" s="547">
        <v>9.805999755859375</v>
      </c>
      <c r="DJ53" s="547">
        <v>0</v>
      </c>
      <c r="DK53" s="547">
        <v>0</v>
      </c>
      <c r="DL53" s="547">
        <v>0</v>
      </c>
      <c r="DM53" s="536">
        <v>9.4989995956420898</v>
      </c>
      <c r="DN53" s="547">
        <v>9.4989995956420898</v>
      </c>
      <c r="DO53" s="547">
        <v>0</v>
      </c>
      <c r="DP53" s="547">
        <v>0</v>
      </c>
      <c r="DQ53" s="547">
        <v>0</v>
      </c>
    </row>
    <row r="54" spans="1:121" s="95" customFormat="1" ht="10">
      <c r="A54" s="262" t="s">
        <v>52</v>
      </c>
      <c r="B54" s="536">
        <v>3292.669921875</v>
      </c>
      <c r="C54" s="547">
        <v>40.374000549316406</v>
      </c>
      <c r="D54" s="547">
        <v>3153.10009765625</v>
      </c>
      <c r="E54" s="547">
        <v>99.203598022460938</v>
      </c>
      <c r="F54" s="547">
        <v>-7.77435302734375E-3</v>
      </c>
      <c r="G54" s="536">
        <v>3812.889892578125</v>
      </c>
      <c r="H54" s="547">
        <v>25.670000076293945</v>
      </c>
      <c r="I54" s="547">
        <v>3697.6201171875</v>
      </c>
      <c r="J54" s="547">
        <v>89.596900939941406</v>
      </c>
      <c r="K54" s="547">
        <v>2.8743743896484375E-3</v>
      </c>
      <c r="L54" s="536">
        <v>3115.669921875</v>
      </c>
      <c r="M54" s="547">
        <v>28.016000747680664</v>
      </c>
      <c r="N54" s="547">
        <v>2985.449951171875</v>
      </c>
      <c r="O54" s="547">
        <v>102.20400238037109</v>
      </c>
      <c r="P54" s="547">
        <v>-3.24249267578125E-5</v>
      </c>
      <c r="Q54" s="536">
        <v>3498.06005859375</v>
      </c>
      <c r="R54" s="547">
        <v>47.874000549316406</v>
      </c>
      <c r="S54" s="547">
        <v>3333.659912109375</v>
      </c>
      <c r="T54" s="547">
        <v>116.52500152587891</v>
      </c>
      <c r="U54" s="547">
        <v>1.1444091796875E-3</v>
      </c>
      <c r="V54" s="536">
        <v>4229.83984375</v>
      </c>
      <c r="W54" s="547">
        <v>70.75</v>
      </c>
      <c r="X54" s="547">
        <v>4044.110107421875</v>
      </c>
      <c r="Y54" s="547">
        <v>114.97599792480469</v>
      </c>
      <c r="Z54" s="547">
        <v>3.7384033203125E-3</v>
      </c>
      <c r="AA54" s="536">
        <v>4760.22021484375</v>
      </c>
      <c r="AB54" s="547">
        <v>25.134000778198242</v>
      </c>
      <c r="AC54" s="547">
        <v>4621.14990234375</v>
      </c>
      <c r="AD54" s="547">
        <v>113.93599700927734</v>
      </c>
      <c r="AE54" s="547">
        <v>3.147125244140625E-4</v>
      </c>
      <c r="AF54" s="536">
        <v>5355.81982421875</v>
      </c>
      <c r="AG54" s="547">
        <v>25.972999572753906</v>
      </c>
      <c r="AH54" s="547">
        <v>5219.25</v>
      </c>
      <c r="AI54" s="547">
        <v>110.59300231933594</v>
      </c>
      <c r="AJ54" s="547">
        <v>3.82232666015625E-3</v>
      </c>
      <c r="AK54" s="536">
        <v>6147.0400390625</v>
      </c>
      <c r="AL54" s="547">
        <v>23.413000106811523</v>
      </c>
      <c r="AM54" s="547">
        <v>6009.41015625</v>
      </c>
      <c r="AN54" s="547">
        <v>114.22000122070313</v>
      </c>
      <c r="AO54" s="547">
        <v>-3.1185150146484375E-3</v>
      </c>
      <c r="AP54" s="536">
        <v>6875.6888271570206</v>
      </c>
      <c r="AQ54" s="547">
        <v>23.715999603271484</v>
      </c>
      <c r="AR54" s="547">
        <v>6733.4981079101563</v>
      </c>
      <c r="AS54" s="547">
        <v>118.47471964359283</v>
      </c>
      <c r="AT54" s="547">
        <v>0</v>
      </c>
      <c r="AU54" s="536">
        <v>7476.3719902038574</v>
      </c>
      <c r="AV54" s="547">
        <v>25.174999237060547</v>
      </c>
      <c r="AW54" s="547">
        <v>7329.7084808349609</v>
      </c>
      <c r="AX54" s="547">
        <v>120.56551015377045</v>
      </c>
      <c r="AY54" s="547">
        <v>0.92299997806549072</v>
      </c>
      <c r="AZ54" s="536">
        <v>8138.043251991272</v>
      </c>
      <c r="BA54" s="547">
        <v>26.434000015258789</v>
      </c>
      <c r="BB54" s="547">
        <v>7979.1179122924805</v>
      </c>
      <c r="BC54" s="547">
        <v>128.80133962631226</v>
      </c>
      <c r="BD54" s="547">
        <v>3.690000057220459</v>
      </c>
      <c r="BE54" s="536">
        <v>8991.7556521296501</v>
      </c>
      <c r="BF54" s="547">
        <v>0</v>
      </c>
      <c r="BG54" s="547">
        <v>8848.5783615112305</v>
      </c>
      <c r="BH54" s="547">
        <v>139.59329050779343</v>
      </c>
      <c r="BI54" s="547">
        <v>3.5840001106262207</v>
      </c>
      <c r="BJ54" s="536">
        <v>10042.7998046875</v>
      </c>
      <c r="BK54" s="547">
        <v>0</v>
      </c>
      <c r="BL54" s="547">
        <v>9840.6943435668945</v>
      </c>
      <c r="BM54" s="547">
        <v>198.5391086935997</v>
      </c>
      <c r="BN54" s="547">
        <v>3.5663524270057678</v>
      </c>
      <c r="BO54" s="536">
        <v>10026.2998046875</v>
      </c>
      <c r="BP54" s="547">
        <v>0</v>
      </c>
      <c r="BQ54" s="547">
        <v>9755.4641342163086</v>
      </c>
      <c r="BR54" s="547">
        <v>267.21689540147781</v>
      </c>
      <c r="BS54" s="547">
        <v>3.6187750697135925</v>
      </c>
      <c r="BT54" s="536">
        <v>10120.5</v>
      </c>
      <c r="BU54" s="547">
        <v>0</v>
      </c>
      <c r="BV54" s="547">
        <v>9829.4527206420898</v>
      </c>
      <c r="BW54" s="547">
        <v>287.42982220649719</v>
      </c>
      <c r="BX54" s="547">
        <v>3.6174571514129639</v>
      </c>
      <c r="BY54" s="536">
        <v>11590.7001953125</v>
      </c>
      <c r="BZ54" s="547">
        <v>0</v>
      </c>
      <c r="CA54" s="547">
        <v>11242.204216003418</v>
      </c>
      <c r="CB54" s="547">
        <v>344.86826026439667</v>
      </c>
      <c r="CC54" s="547">
        <v>3.6277190446853638</v>
      </c>
      <c r="CD54" s="536">
        <v>11943.949357390404</v>
      </c>
      <c r="CE54" s="547">
        <v>0</v>
      </c>
      <c r="CF54" s="547">
        <v>11593.2001953125</v>
      </c>
      <c r="CG54" s="547">
        <v>347.13812339305878</v>
      </c>
      <c r="CH54" s="547">
        <v>3.6110386848449707</v>
      </c>
      <c r="CI54" s="536">
        <v>12073.400390625</v>
      </c>
      <c r="CJ54" s="547">
        <v>0</v>
      </c>
      <c r="CK54" s="547">
        <v>11695.599609375</v>
      </c>
      <c r="CL54" s="547">
        <v>376.92677754163742</v>
      </c>
      <c r="CM54" s="547">
        <v>0.87400370836257935</v>
      </c>
      <c r="CN54" s="536">
        <v>12995.030723750591</v>
      </c>
      <c r="CO54" s="547">
        <v>0</v>
      </c>
      <c r="CP54" s="547">
        <v>12554.063003540039</v>
      </c>
      <c r="CQ54" s="547">
        <v>440.04372018575668</v>
      </c>
      <c r="CR54" s="547">
        <v>0.92400002479553223</v>
      </c>
      <c r="CS54" s="536">
        <v>14101.986645817757</v>
      </c>
      <c r="CT54" s="547">
        <v>0</v>
      </c>
      <c r="CU54" s="547">
        <v>13621.573822021484</v>
      </c>
      <c r="CV54" s="547">
        <v>479.48882377147675</v>
      </c>
      <c r="CW54" s="547">
        <v>0.92400002479553223</v>
      </c>
      <c r="CX54" s="536">
        <v>14104.2001953125</v>
      </c>
      <c r="CY54" s="547">
        <v>0</v>
      </c>
      <c r="CZ54" s="547">
        <v>13564.061172485352</v>
      </c>
      <c r="DA54" s="547">
        <v>539.21449693199247</v>
      </c>
      <c r="DB54" s="547">
        <v>0.92452589515596628</v>
      </c>
      <c r="DC54" s="536">
        <v>14977.900390625</v>
      </c>
      <c r="DD54" s="624">
        <v>0</v>
      </c>
      <c r="DE54" s="547">
        <v>14394.859146118164</v>
      </c>
      <c r="DF54" s="547">
        <v>582.09677463769913</v>
      </c>
      <c r="DG54" s="547">
        <v>0.9444698691368103</v>
      </c>
      <c r="DH54" s="536">
        <v>16107.377863943577</v>
      </c>
      <c r="DI54" s="624">
        <v>0</v>
      </c>
      <c r="DJ54" s="547">
        <v>15431.163528442383</v>
      </c>
      <c r="DK54" s="547">
        <v>675.29033547639847</v>
      </c>
      <c r="DL54" s="547">
        <v>0.92400002479553223</v>
      </c>
      <c r="DM54" s="536">
        <v>16676.948873698711</v>
      </c>
      <c r="DN54" s="624">
        <v>0</v>
      </c>
      <c r="DO54" s="547">
        <v>15921.166732788086</v>
      </c>
      <c r="DP54" s="547">
        <v>754.85814088582993</v>
      </c>
      <c r="DQ54" s="547">
        <v>0.92400002479553223</v>
      </c>
    </row>
    <row r="55" spans="1:121" s="180" customFormat="1">
      <c r="A55" s="242"/>
      <c r="B55" s="537"/>
      <c r="C55" s="548"/>
      <c r="D55" s="548"/>
      <c r="E55" s="548"/>
      <c r="F55" s="548"/>
      <c r="G55" s="537"/>
      <c r="H55" s="548"/>
      <c r="I55" s="548"/>
      <c r="J55" s="548"/>
      <c r="K55" s="548"/>
      <c r="L55" s="537"/>
      <c r="M55" s="548"/>
      <c r="N55" s="548"/>
      <c r="O55" s="548"/>
      <c r="P55" s="548"/>
      <c r="Q55" s="537"/>
      <c r="R55" s="548"/>
      <c r="S55" s="548"/>
      <c r="T55" s="548"/>
      <c r="U55" s="548"/>
      <c r="V55" s="537"/>
      <c r="W55" s="548"/>
      <c r="X55" s="548"/>
      <c r="Y55" s="548"/>
      <c r="Z55" s="548"/>
      <c r="AA55" s="537"/>
      <c r="AB55" s="548"/>
      <c r="AC55" s="548"/>
      <c r="AD55" s="548"/>
      <c r="AE55" s="548"/>
      <c r="AF55" s="537"/>
      <c r="AG55" s="548"/>
      <c r="AH55" s="548"/>
      <c r="AI55" s="548"/>
      <c r="AJ55" s="548"/>
      <c r="AK55" s="537"/>
      <c r="AL55" s="548"/>
      <c r="AM55" s="548"/>
      <c r="AN55" s="548"/>
      <c r="AO55" s="548"/>
      <c r="AP55" s="537"/>
      <c r="AQ55" s="548"/>
      <c r="AR55" s="548"/>
      <c r="AS55" s="548"/>
      <c r="AT55" s="548"/>
      <c r="AU55" s="537"/>
      <c r="AV55" s="548"/>
      <c r="AW55" s="548"/>
      <c r="AX55" s="548"/>
      <c r="AY55" s="548"/>
      <c r="AZ55" s="537"/>
      <c r="BA55" s="548"/>
      <c r="BB55" s="548"/>
      <c r="BC55" s="548"/>
      <c r="BD55" s="548"/>
      <c r="BE55" s="537"/>
      <c r="BF55" s="548"/>
      <c r="BG55" s="548"/>
      <c r="BH55" s="548"/>
      <c r="BI55" s="548"/>
      <c r="BJ55" s="537"/>
      <c r="BK55" s="548"/>
      <c r="BL55" s="548"/>
      <c r="BM55" s="548"/>
      <c r="BN55" s="548"/>
      <c r="BO55" s="537"/>
      <c r="BP55" s="548"/>
      <c r="BQ55" s="548"/>
      <c r="BR55" s="548"/>
      <c r="BS55" s="548"/>
      <c r="BT55" s="537"/>
      <c r="BU55" s="548"/>
      <c r="BV55" s="548"/>
      <c r="BW55" s="548"/>
      <c r="BX55" s="548"/>
      <c r="BY55" s="537"/>
      <c r="BZ55" s="548"/>
      <c r="CA55" s="548"/>
      <c r="CB55" s="548"/>
      <c r="CC55" s="548"/>
      <c r="CD55" s="537"/>
      <c r="CE55" s="548"/>
      <c r="CF55" s="548"/>
      <c r="CG55" s="548"/>
      <c r="CH55" s="548"/>
      <c r="CI55" s="537"/>
      <c r="CJ55" s="548"/>
      <c r="CK55" s="548"/>
      <c r="CL55" s="548"/>
      <c r="CM55" s="548"/>
      <c r="CN55" s="537"/>
      <c r="CO55" s="548"/>
      <c r="CP55" s="548"/>
      <c r="CQ55" s="548"/>
      <c r="CR55" s="548"/>
      <c r="CS55" s="537"/>
      <c r="CT55" s="548"/>
      <c r="CU55" s="548"/>
      <c r="CV55" s="548"/>
      <c r="CW55" s="548"/>
      <c r="CX55" s="537"/>
      <c r="CY55" s="548"/>
      <c r="CZ55" s="548"/>
      <c r="DA55" s="548"/>
      <c r="DB55" s="548"/>
      <c r="DC55" s="537"/>
      <c r="DD55" s="548"/>
      <c r="DE55" s="548"/>
      <c r="DF55" s="548"/>
      <c r="DG55" s="548"/>
      <c r="DH55" s="537"/>
      <c r="DI55" s="548"/>
      <c r="DJ55" s="548"/>
      <c r="DK55" s="548"/>
      <c r="DL55" s="548"/>
      <c r="DM55" s="537"/>
      <c r="DN55" s="548"/>
      <c r="DO55" s="548"/>
      <c r="DP55" s="548"/>
      <c r="DQ55" s="548"/>
    </row>
    <row r="56" spans="1:121">
      <c r="A56" s="243" t="s">
        <v>368</v>
      </c>
      <c r="B56" s="533">
        <v>820.6209716796875</v>
      </c>
      <c r="C56" s="544">
        <v>820.6209716796875</v>
      </c>
      <c r="D56" s="544">
        <v>0</v>
      </c>
      <c r="E56" s="544">
        <v>0</v>
      </c>
      <c r="F56" s="544">
        <v>0</v>
      </c>
      <c r="G56" s="533">
        <v>792.05902099609375</v>
      </c>
      <c r="H56" s="544">
        <v>792.05902099609375</v>
      </c>
      <c r="I56" s="544">
        <v>0</v>
      </c>
      <c r="J56" s="544">
        <v>0</v>
      </c>
      <c r="K56" s="544">
        <v>0</v>
      </c>
      <c r="L56" s="533">
        <v>791.90899658203125</v>
      </c>
      <c r="M56" s="544">
        <v>791.90899658203125</v>
      </c>
      <c r="N56" s="544">
        <v>0</v>
      </c>
      <c r="O56" s="544">
        <v>0</v>
      </c>
      <c r="P56" s="544">
        <v>0</v>
      </c>
      <c r="Q56" s="533">
        <v>721.36700439453125</v>
      </c>
      <c r="R56" s="544">
        <v>721.36700439453125</v>
      </c>
      <c r="S56" s="544">
        <v>0</v>
      </c>
      <c r="T56" s="544">
        <v>0</v>
      </c>
      <c r="U56" s="544">
        <v>0</v>
      </c>
      <c r="V56" s="533">
        <v>922.40997314453125</v>
      </c>
      <c r="W56" s="544">
        <v>922.40997314453125</v>
      </c>
      <c r="X56" s="544">
        <v>0</v>
      </c>
      <c r="Y56" s="544">
        <v>0</v>
      </c>
      <c r="Z56" s="544">
        <v>0</v>
      </c>
      <c r="AA56" s="533">
        <v>915.35797119140625</v>
      </c>
      <c r="AB56" s="544">
        <v>915.35797119140625</v>
      </c>
      <c r="AC56" s="544">
        <v>0</v>
      </c>
      <c r="AD56" s="544">
        <v>0</v>
      </c>
      <c r="AE56" s="544">
        <v>0</v>
      </c>
      <c r="AF56" s="533">
        <v>800.00299072265625</v>
      </c>
      <c r="AG56" s="544">
        <v>800.00299072265625</v>
      </c>
      <c r="AH56" s="544">
        <v>0</v>
      </c>
      <c r="AI56" s="544">
        <v>0</v>
      </c>
      <c r="AJ56" s="544">
        <v>0</v>
      </c>
      <c r="AK56" s="533">
        <v>659.16802978515625</v>
      </c>
      <c r="AL56" s="544">
        <v>659.16802978515625</v>
      </c>
      <c r="AM56" s="544">
        <v>0</v>
      </c>
      <c r="AN56" s="544">
        <v>0</v>
      </c>
      <c r="AO56" s="544">
        <v>0</v>
      </c>
      <c r="AP56" s="533">
        <v>981.54649639129639</v>
      </c>
      <c r="AQ56" s="544">
        <v>981.54649639129639</v>
      </c>
      <c r="AR56" s="544">
        <v>0</v>
      </c>
      <c r="AS56" s="544">
        <v>0</v>
      </c>
      <c r="AT56" s="544">
        <v>0</v>
      </c>
      <c r="AU56" s="533">
        <v>1067.0973026752472</v>
      </c>
      <c r="AV56" s="544">
        <v>1067.0973026752472</v>
      </c>
      <c r="AW56" s="544">
        <v>0</v>
      </c>
      <c r="AX56" s="544">
        <v>0</v>
      </c>
      <c r="AY56" s="544">
        <v>0</v>
      </c>
      <c r="AZ56" s="533">
        <v>1662.5270010232925</v>
      </c>
      <c r="BA56" s="544">
        <v>1662.5270010232925</v>
      </c>
      <c r="BB56" s="544">
        <v>0</v>
      </c>
      <c r="BC56" s="544">
        <v>0</v>
      </c>
      <c r="BD56" s="544">
        <v>0</v>
      </c>
      <c r="BE56" s="533">
        <v>1384.0226013101637</v>
      </c>
      <c r="BF56" s="544">
        <v>1384.0226013101637</v>
      </c>
      <c r="BG56" s="544">
        <v>0</v>
      </c>
      <c r="BH56" s="544">
        <v>0</v>
      </c>
      <c r="BI56" s="544">
        <v>0</v>
      </c>
      <c r="BJ56" s="533">
        <v>1771.1500244140625</v>
      </c>
      <c r="BK56" s="544">
        <v>1771.1467955708504</v>
      </c>
      <c r="BL56" s="544">
        <v>0</v>
      </c>
      <c r="BM56" s="544">
        <v>0</v>
      </c>
      <c r="BN56" s="544">
        <v>3.2288432121276855E-3</v>
      </c>
      <c r="BO56" s="533">
        <v>1696.75</v>
      </c>
      <c r="BP56" s="544">
        <v>1696.7536754459143</v>
      </c>
      <c r="BQ56" s="544">
        <v>0</v>
      </c>
      <c r="BR56" s="544">
        <v>0</v>
      </c>
      <c r="BS56" s="544">
        <v>-3.6754459142684937E-3</v>
      </c>
      <c r="BT56" s="533">
        <v>1701.1800537109375</v>
      </c>
      <c r="BU56" s="544">
        <v>1701.1808829903603</v>
      </c>
      <c r="BV56" s="544">
        <v>0</v>
      </c>
      <c r="BW56" s="544">
        <v>0</v>
      </c>
      <c r="BX56" s="544">
        <v>-8.2927942276000977E-4</v>
      </c>
      <c r="BY56" s="533">
        <v>1480.5400390625</v>
      </c>
      <c r="BZ56" s="544">
        <v>1480.5355823040009</v>
      </c>
      <c r="CA56" s="544">
        <v>0</v>
      </c>
      <c r="CB56" s="544">
        <v>0</v>
      </c>
      <c r="CC56" s="544">
        <v>4.4567584991455078E-3</v>
      </c>
      <c r="CD56" s="533">
        <v>1756.5052787065506</v>
      </c>
      <c r="CE56" s="544">
        <v>1756.510009765625</v>
      </c>
      <c r="CF56" s="544">
        <v>0</v>
      </c>
      <c r="CG56" s="544">
        <v>0</v>
      </c>
      <c r="CH56" s="544">
        <v>-4.7310590744018555E-3</v>
      </c>
      <c r="CI56" s="533">
        <v>1355.1500244140625</v>
      </c>
      <c r="CJ56" s="544">
        <v>1355.1543047502637</v>
      </c>
      <c r="CK56" s="544">
        <v>0</v>
      </c>
      <c r="CL56" s="544">
        <v>0</v>
      </c>
      <c r="CM56" s="544">
        <v>-4.2803362011909485E-3</v>
      </c>
      <c r="CN56" s="533">
        <v>1226.7034858465195</v>
      </c>
      <c r="CO56" s="544">
        <v>1226.7034858465195</v>
      </c>
      <c r="CP56" s="544">
        <v>0</v>
      </c>
      <c r="CQ56" s="544">
        <v>0</v>
      </c>
      <c r="CR56" s="544">
        <v>0</v>
      </c>
      <c r="CS56" s="533">
        <v>1075.5398916006088</v>
      </c>
      <c r="CT56" s="544">
        <v>1075.5398916006088</v>
      </c>
      <c r="CU56" s="544">
        <v>0</v>
      </c>
      <c r="CV56" s="544">
        <v>0</v>
      </c>
      <c r="CW56" s="544">
        <v>0</v>
      </c>
      <c r="CX56" s="533">
        <v>1356.4200439453125</v>
      </c>
      <c r="CY56" s="544">
        <v>1356.4155122041702</v>
      </c>
      <c r="CZ56" s="544">
        <v>0</v>
      </c>
      <c r="DA56" s="544">
        <v>0</v>
      </c>
      <c r="DB56" s="544">
        <v>4.5317411422729492E-3</v>
      </c>
      <c r="DC56" s="533">
        <v>1504.010009765625</v>
      </c>
      <c r="DD56" s="546">
        <v>1504.0119707509875</v>
      </c>
      <c r="DE56" s="546">
        <v>0</v>
      </c>
      <c r="DF56" s="546">
        <v>0</v>
      </c>
      <c r="DG56" s="546">
        <v>-1.9609853625297546E-3</v>
      </c>
      <c r="DH56" s="533">
        <v>1369.6650097444654</v>
      </c>
      <c r="DI56" s="546">
        <v>1369.6650097444654</v>
      </c>
      <c r="DJ56" s="546">
        <v>0</v>
      </c>
      <c r="DK56" s="546">
        <v>0</v>
      </c>
      <c r="DL56" s="546">
        <v>0</v>
      </c>
      <c r="DM56" s="533">
        <v>968.79540687799454</v>
      </c>
      <c r="DN56" s="546">
        <v>968.79540687799454</v>
      </c>
      <c r="DO56" s="546">
        <v>0</v>
      </c>
      <c r="DP56" s="546">
        <v>0</v>
      </c>
      <c r="DQ56" s="546">
        <v>0</v>
      </c>
    </row>
    <row r="57" spans="1:121" s="124" customFormat="1" ht="10">
      <c r="A57" s="263" t="s">
        <v>121</v>
      </c>
      <c r="B57" s="535">
        <v>61.974998474121094</v>
      </c>
      <c r="C57" s="546">
        <v>61.974998474121094</v>
      </c>
      <c r="D57" s="546">
        <v>0</v>
      </c>
      <c r="E57" s="546">
        <v>0</v>
      </c>
      <c r="F57" s="546">
        <v>0</v>
      </c>
      <c r="G57" s="535">
        <v>68.436302185058594</v>
      </c>
      <c r="H57" s="546">
        <v>68.436302185058594</v>
      </c>
      <c r="I57" s="546">
        <v>0</v>
      </c>
      <c r="J57" s="546">
        <v>0</v>
      </c>
      <c r="K57" s="546">
        <v>0</v>
      </c>
      <c r="L57" s="535">
        <v>71.393600463867188</v>
      </c>
      <c r="M57" s="546">
        <v>71.393600463867188</v>
      </c>
      <c r="N57" s="546">
        <v>0</v>
      </c>
      <c r="O57" s="546">
        <v>0</v>
      </c>
      <c r="P57" s="546">
        <v>0</v>
      </c>
      <c r="Q57" s="535">
        <v>73.824302673339844</v>
      </c>
      <c r="R57" s="546">
        <v>73.824302673339844</v>
      </c>
      <c r="S57" s="546">
        <v>0</v>
      </c>
      <c r="T57" s="546">
        <v>0</v>
      </c>
      <c r="U57" s="546">
        <v>0</v>
      </c>
      <c r="V57" s="535">
        <v>82.29620361328125</v>
      </c>
      <c r="W57" s="546">
        <v>82.29620361328125</v>
      </c>
      <c r="X57" s="546">
        <v>0</v>
      </c>
      <c r="Y57" s="546">
        <v>0</v>
      </c>
      <c r="Z57" s="546">
        <v>0</v>
      </c>
      <c r="AA57" s="535">
        <v>73.915199279785156</v>
      </c>
      <c r="AB57" s="546">
        <v>73.915199279785156</v>
      </c>
      <c r="AC57" s="546">
        <v>0</v>
      </c>
      <c r="AD57" s="546">
        <v>0</v>
      </c>
      <c r="AE57" s="546">
        <v>0</v>
      </c>
      <c r="AF57" s="535">
        <v>74.508598327636719</v>
      </c>
      <c r="AG57" s="546">
        <v>74.508598327636719</v>
      </c>
      <c r="AH57" s="546">
        <v>0</v>
      </c>
      <c r="AI57" s="546">
        <v>0</v>
      </c>
      <c r="AJ57" s="546">
        <v>0</v>
      </c>
      <c r="AK57" s="535">
        <v>69.204696655273438</v>
      </c>
      <c r="AL57" s="546">
        <v>69.204696655273438</v>
      </c>
      <c r="AM57" s="546">
        <v>0</v>
      </c>
      <c r="AN57" s="546">
        <v>0</v>
      </c>
      <c r="AO57" s="546">
        <v>0</v>
      </c>
      <c r="AP57" s="535">
        <v>102.35449934005737</v>
      </c>
      <c r="AQ57" s="546">
        <v>102.35449934005737</v>
      </c>
      <c r="AR57" s="546">
        <v>0</v>
      </c>
      <c r="AS57" s="546">
        <v>0</v>
      </c>
      <c r="AT57" s="546">
        <v>0</v>
      </c>
      <c r="AU57" s="535">
        <v>101.223299741745</v>
      </c>
      <c r="AV57" s="546">
        <v>101.223299741745</v>
      </c>
      <c r="AW57" s="546">
        <v>0</v>
      </c>
      <c r="AX57" s="546">
        <v>0</v>
      </c>
      <c r="AY57" s="546">
        <v>0</v>
      </c>
      <c r="AZ57" s="535">
        <v>175.52099478244781</v>
      </c>
      <c r="BA57" s="546">
        <v>175.52099478244781</v>
      </c>
      <c r="BB57" s="546">
        <v>0</v>
      </c>
      <c r="BC57" s="546">
        <v>0</v>
      </c>
      <c r="BD57" s="546">
        <v>0</v>
      </c>
      <c r="BE57" s="535">
        <v>69.631602469831705</v>
      </c>
      <c r="BF57" s="546">
        <v>69.631602469831705</v>
      </c>
      <c r="BG57" s="546">
        <v>0</v>
      </c>
      <c r="BH57" s="546">
        <v>0</v>
      </c>
      <c r="BI57" s="546">
        <v>0</v>
      </c>
      <c r="BJ57" s="535">
        <v>95.030799865722656</v>
      </c>
      <c r="BK57" s="546">
        <v>95.030800044536591</v>
      </c>
      <c r="BL57" s="546">
        <v>0</v>
      </c>
      <c r="BM57" s="546">
        <v>0</v>
      </c>
      <c r="BN57" s="546">
        <v>-1.7881393432617188E-7</v>
      </c>
      <c r="BO57" s="535">
        <v>90.729698181152344</v>
      </c>
      <c r="BP57" s="546">
        <v>90.729699596762657</v>
      </c>
      <c r="BQ57" s="546">
        <v>0</v>
      </c>
      <c r="BR57" s="546">
        <v>0</v>
      </c>
      <c r="BS57" s="546">
        <v>-1.4156103134155273E-6</v>
      </c>
      <c r="BT57" s="535">
        <v>77.372901916503906</v>
      </c>
      <c r="BU57" s="546">
        <v>77.372896492481232</v>
      </c>
      <c r="BV57" s="546">
        <v>0</v>
      </c>
      <c r="BW57" s="546">
        <v>0</v>
      </c>
      <c r="BX57" s="546">
        <v>5.4240226745605469E-6</v>
      </c>
      <c r="BY57" s="535">
        <v>64.091598510742188</v>
      </c>
      <c r="BZ57" s="546">
        <v>64.091600120067596</v>
      </c>
      <c r="CA57" s="546">
        <v>0</v>
      </c>
      <c r="CB57" s="546">
        <v>0</v>
      </c>
      <c r="CC57" s="546">
        <v>-1.6093254089355469E-6</v>
      </c>
      <c r="CD57" s="535">
        <v>61.688299298286438</v>
      </c>
      <c r="CE57" s="546">
        <v>61.688301086425781</v>
      </c>
      <c r="CF57" s="546">
        <v>0</v>
      </c>
      <c r="CG57" s="546">
        <v>0</v>
      </c>
      <c r="CH57" s="546">
        <v>-1.7881393432617188E-6</v>
      </c>
      <c r="CI57" s="535">
        <v>58.967300415039063</v>
      </c>
      <c r="CJ57" s="546">
        <v>58.967298276722431</v>
      </c>
      <c r="CK57" s="546">
        <v>0</v>
      </c>
      <c r="CL57" s="546">
        <v>0</v>
      </c>
      <c r="CM57" s="546">
        <v>2.1383166313171387E-6</v>
      </c>
      <c r="CN57" s="535">
        <v>57.028499960899353</v>
      </c>
      <c r="CO57" s="546">
        <v>57.028499960899353</v>
      </c>
      <c r="CP57" s="546">
        <v>0</v>
      </c>
      <c r="CQ57" s="546">
        <v>0</v>
      </c>
      <c r="CR57" s="546">
        <v>0</v>
      </c>
      <c r="CS57" s="535">
        <v>49.320899128913879</v>
      </c>
      <c r="CT57" s="546">
        <v>49.320899128913879</v>
      </c>
      <c r="CU57" s="546">
        <v>0</v>
      </c>
      <c r="CV57" s="546">
        <v>0</v>
      </c>
      <c r="CW57" s="546">
        <v>0</v>
      </c>
      <c r="CX57" s="535">
        <v>122.18699645996094</v>
      </c>
      <c r="CY57" s="546">
        <v>122.18749868869781</v>
      </c>
      <c r="CZ57" s="546">
        <v>0</v>
      </c>
      <c r="DA57" s="546">
        <v>0</v>
      </c>
      <c r="DB57" s="546">
        <v>-5.0222873687744141E-4</v>
      </c>
      <c r="DC57" s="535">
        <v>145.85099792480469</v>
      </c>
      <c r="DD57" s="546">
        <v>145.85099767893553</v>
      </c>
      <c r="DE57" s="546">
        <v>0</v>
      </c>
      <c r="DF57" s="546">
        <v>0</v>
      </c>
      <c r="DG57" s="546">
        <v>2.4586915969848633E-7</v>
      </c>
      <c r="DH57" s="535">
        <v>126.41299820691347</v>
      </c>
      <c r="DI57" s="546">
        <v>126.41299820691347</v>
      </c>
      <c r="DJ57" s="546">
        <v>0</v>
      </c>
      <c r="DK57" s="546">
        <v>0</v>
      </c>
      <c r="DL57" s="546">
        <v>0</v>
      </c>
      <c r="DM57" s="535">
        <v>114.30369597673416</v>
      </c>
      <c r="DN57" s="546">
        <v>114.30369597673416</v>
      </c>
      <c r="DO57" s="546">
        <v>0</v>
      </c>
      <c r="DP57" s="546">
        <v>0</v>
      </c>
      <c r="DQ57" s="546">
        <v>0</v>
      </c>
    </row>
    <row r="58" spans="1:121" s="95" customFormat="1" ht="10">
      <c r="A58" s="262" t="s">
        <v>52</v>
      </c>
      <c r="B58" s="536">
        <v>61.974998474121094</v>
      </c>
      <c r="C58" s="547">
        <v>61.974998474121094</v>
      </c>
      <c r="D58" s="547">
        <v>0</v>
      </c>
      <c r="E58" s="547">
        <v>0</v>
      </c>
      <c r="F58" s="547">
        <v>0</v>
      </c>
      <c r="G58" s="536">
        <v>68.436302185058594</v>
      </c>
      <c r="H58" s="547">
        <v>68.436302185058594</v>
      </c>
      <c r="I58" s="547">
        <v>0</v>
      </c>
      <c r="J58" s="547">
        <v>0</v>
      </c>
      <c r="K58" s="547">
        <v>0</v>
      </c>
      <c r="L58" s="536">
        <v>71.393600463867188</v>
      </c>
      <c r="M58" s="547">
        <v>71.393600463867188</v>
      </c>
      <c r="N58" s="547">
        <v>0</v>
      </c>
      <c r="O58" s="547">
        <v>0</v>
      </c>
      <c r="P58" s="547">
        <v>0</v>
      </c>
      <c r="Q58" s="536">
        <v>73.824302673339844</v>
      </c>
      <c r="R58" s="547">
        <v>73.824302673339844</v>
      </c>
      <c r="S58" s="547">
        <v>0</v>
      </c>
      <c r="T58" s="547">
        <v>0</v>
      </c>
      <c r="U58" s="547">
        <v>0</v>
      </c>
      <c r="V58" s="536">
        <v>82.29620361328125</v>
      </c>
      <c r="W58" s="547">
        <v>82.29620361328125</v>
      </c>
      <c r="X58" s="547">
        <v>0</v>
      </c>
      <c r="Y58" s="547">
        <v>0</v>
      </c>
      <c r="Z58" s="547">
        <v>0</v>
      </c>
      <c r="AA58" s="536">
        <v>73.915199279785156</v>
      </c>
      <c r="AB58" s="547">
        <v>73.915199279785156</v>
      </c>
      <c r="AC58" s="547">
        <v>0</v>
      </c>
      <c r="AD58" s="547">
        <v>0</v>
      </c>
      <c r="AE58" s="547">
        <v>0</v>
      </c>
      <c r="AF58" s="536">
        <v>74.508598327636719</v>
      </c>
      <c r="AG58" s="547">
        <v>74.508598327636719</v>
      </c>
      <c r="AH58" s="547">
        <v>0</v>
      </c>
      <c r="AI58" s="547">
        <v>0</v>
      </c>
      <c r="AJ58" s="547">
        <v>0</v>
      </c>
      <c r="AK58" s="536">
        <v>69.204696655273438</v>
      </c>
      <c r="AL58" s="547">
        <v>69.204696655273438</v>
      </c>
      <c r="AM58" s="547">
        <v>0</v>
      </c>
      <c r="AN58" s="547">
        <v>0</v>
      </c>
      <c r="AO58" s="547">
        <v>0</v>
      </c>
      <c r="AP58" s="536">
        <v>102.35449934005737</v>
      </c>
      <c r="AQ58" s="547">
        <v>102.35449934005737</v>
      </c>
      <c r="AR58" s="547">
        <v>0</v>
      </c>
      <c r="AS58" s="547">
        <v>0</v>
      </c>
      <c r="AT58" s="547">
        <v>0</v>
      </c>
      <c r="AU58" s="536">
        <v>101.223299741745</v>
      </c>
      <c r="AV58" s="547">
        <v>101.223299741745</v>
      </c>
      <c r="AW58" s="547">
        <v>0</v>
      </c>
      <c r="AX58" s="547">
        <v>0</v>
      </c>
      <c r="AY58" s="547">
        <v>0</v>
      </c>
      <c r="AZ58" s="536">
        <v>175.52099478244781</v>
      </c>
      <c r="BA58" s="547">
        <v>175.52099478244781</v>
      </c>
      <c r="BB58" s="547">
        <v>0</v>
      </c>
      <c r="BC58" s="547">
        <v>0</v>
      </c>
      <c r="BD58" s="547">
        <v>0</v>
      </c>
      <c r="BE58" s="536">
        <v>69.631602469831705</v>
      </c>
      <c r="BF58" s="547">
        <v>69.631602469831705</v>
      </c>
      <c r="BG58" s="547">
        <v>0</v>
      </c>
      <c r="BH58" s="547">
        <v>0</v>
      </c>
      <c r="BI58" s="547">
        <v>0</v>
      </c>
      <c r="BJ58" s="536">
        <v>95.030799865722656</v>
      </c>
      <c r="BK58" s="547">
        <v>95.030800044536591</v>
      </c>
      <c r="BL58" s="547">
        <v>0</v>
      </c>
      <c r="BM58" s="547">
        <v>0</v>
      </c>
      <c r="BN58" s="547">
        <v>-1.7881393432617188E-7</v>
      </c>
      <c r="BO58" s="536">
        <v>90.729698181152344</v>
      </c>
      <c r="BP58" s="547">
        <v>90.729699596762657</v>
      </c>
      <c r="BQ58" s="547">
        <v>0</v>
      </c>
      <c r="BR58" s="547">
        <v>0</v>
      </c>
      <c r="BS58" s="547">
        <v>-1.4156103134155273E-6</v>
      </c>
      <c r="BT58" s="536">
        <v>77.372901916503906</v>
      </c>
      <c r="BU58" s="547">
        <v>77.372896492481232</v>
      </c>
      <c r="BV58" s="547">
        <v>0</v>
      </c>
      <c r="BW58" s="547">
        <v>0</v>
      </c>
      <c r="BX58" s="547">
        <v>5.4240226745605469E-6</v>
      </c>
      <c r="BY58" s="536">
        <v>64.091598510742188</v>
      </c>
      <c r="BZ58" s="547">
        <v>64.091600120067596</v>
      </c>
      <c r="CA58" s="547">
        <v>0</v>
      </c>
      <c r="CB58" s="547">
        <v>0</v>
      </c>
      <c r="CC58" s="547">
        <v>-1.6093254089355469E-6</v>
      </c>
      <c r="CD58" s="536">
        <v>61.688299298286438</v>
      </c>
      <c r="CE58" s="547">
        <v>61.688301086425781</v>
      </c>
      <c r="CF58" s="547">
        <v>0</v>
      </c>
      <c r="CG58" s="547">
        <v>0</v>
      </c>
      <c r="CH58" s="547">
        <v>-1.7881393432617188E-6</v>
      </c>
      <c r="CI58" s="536">
        <v>58.967300415039063</v>
      </c>
      <c r="CJ58" s="547">
        <v>58.967298276722431</v>
      </c>
      <c r="CK58" s="547">
        <v>0</v>
      </c>
      <c r="CL58" s="547">
        <v>0</v>
      </c>
      <c r="CM58" s="547">
        <v>2.1383166313171387E-6</v>
      </c>
      <c r="CN58" s="536">
        <v>57.028499960899353</v>
      </c>
      <c r="CO58" s="547">
        <v>57.028499960899353</v>
      </c>
      <c r="CP58" s="547">
        <v>0</v>
      </c>
      <c r="CQ58" s="547">
        <v>0</v>
      </c>
      <c r="CR58" s="547">
        <v>0</v>
      </c>
      <c r="CS58" s="536">
        <v>49.320899128913879</v>
      </c>
      <c r="CT58" s="547">
        <v>49.320899128913879</v>
      </c>
      <c r="CU58" s="547">
        <v>0</v>
      </c>
      <c r="CV58" s="547">
        <v>0</v>
      </c>
      <c r="CW58" s="547">
        <v>0</v>
      </c>
      <c r="CX58" s="536">
        <v>122.18699645996094</v>
      </c>
      <c r="CY58" s="547">
        <v>122.18749868869781</v>
      </c>
      <c r="CZ58" s="547">
        <v>0</v>
      </c>
      <c r="DA58" s="547">
        <v>0</v>
      </c>
      <c r="DB58" s="547">
        <v>-5.0222873687744141E-4</v>
      </c>
      <c r="DC58" s="536">
        <v>145.85099792480469</v>
      </c>
      <c r="DD58" s="547">
        <v>145.85099767893553</v>
      </c>
      <c r="DE58" s="547">
        <v>0</v>
      </c>
      <c r="DF58" s="547">
        <v>0</v>
      </c>
      <c r="DG58" s="547">
        <v>2.4586915969848633E-7</v>
      </c>
      <c r="DH58" s="536">
        <v>126.41299820691347</v>
      </c>
      <c r="DI58" s="547">
        <v>126.41299820691347</v>
      </c>
      <c r="DJ58" s="547">
        <v>0</v>
      </c>
      <c r="DK58" s="547">
        <v>0</v>
      </c>
      <c r="DL58" s="547">
        <v>0</v>
      </c>
      <c r="DM58" s="536">
        <v>114.30369597673416</v>
      </c>
      <c r="DN58" s="547">
        <v>114.30369597673416</v>
      </c>
      <c r="DO58" s="547">
        <v>0</v>
      </c>
      <c r="DP58" s="547">
        <v>0</v>
      </c>
      <c r="DQ58" s="547">
        <v>0</v>
      </c>
    </row>
    <row r="59" spans="1:121" s="124" customFormat="1" ht="10">
      <c r="A59" s="263" t="s">
        <v>122</v>
      </c>
      <c r="B59" s="535">
        <v>758.64599609375</v>
      </c>
      <c r="C59" s="546">
        <v>758.64599609375</v>
      </c>
      <c r="D59" s="546">
        <v>0</v>
      </c>
      <c r="E59" s="546">
        <v>0</v>
      </c>
      <c r="F59" s="546">
        <v>0</v>
      </c>
      <c r="G59" s="535">
        <v>723.62200927734375</v>
      </c>
      <c r="H59" s="546">
        <v>723.62200927734375</v>
      </c>
      <c r="I59" s="546">
        <v>0</v>
      </c>
      <c r="J59" s="546">
        <v>0</v>
      </c>
      <c r="K59" s="546">
        <v>0</v>
      </c>
      <c r="L59" s="535">
        <v>720.5159912109375</v>
      </c>
      <c r="M59" s="546">
        <v>720.5159912109375</v>
      </c>
      <c r="N59" s="546">
        <v>0</v>
      </c>
      <c r="O59" s="546">
        <v>0</v>
      </c>
      <c r="P59" s="546">
        <v>0</v>
      </c>
      <c r="Q59" s="535">
        <v>647.54302978515625</v>
      </c>
      <c r="R59" s="546">
        <v>647.54302978515625</v>
      </c>
      <c r="S59" s="546">
        <v>0</v>
      </c>
      <c r="T59" s="546">
        <v>0</v>
      </c>
      <c r="U59" s="546">
        <v>0</v>
      </c>
      <c r="V59" s="535">
        <v>840.11297607421875</v>
      </c>
      <c r="W59" s="546">
        <v>840.11297607421875</v>
      </c>
      <c r="X59" s="546">
        <v>0</v>
      </c>
      <c r="Y59" s="546">
        <v>0</v>
      </c>
      <c r="Z59" s="546">
        <v>0</v>
      </c>
      <c r="AA59" s="535">
        <v>841.4429931640625</v>
      </c>
      <c r="AB59" s="546">
        <v>841.4429931640625</v>
      </c>
      <c r="AC59" s="546">
        <v>0</v>
      </c>
      <c r="AD59" s="546">
        <v>0</v>
      </c>
      <c r="AE59" s="546">
        <v>0</v>
      </c>
      <c r="AF59" s="535">
        <v>725.4949951171875</v>
      </c>
      <c r="AG59" s="546">
        <v>725.4949951171875</v>
      </c>
      <c r="AH59" s="546">
        <v>0</v>
      </c>
      <c r="AI59" s="546">
        <v>0</v>
      </c>
      <c r="AJ59" s="546">
        <v>0</v>
      </c>
      <c r="AK59" s="535">
        <v>589.9630126953125</v>
      </c>
      <c r="AL59" s="546">
        <v>589.9630126953125</v>
      </c>
      <c r="AM59" s="546">
        <v>0</v>
      </c>
      <c r="AN59" s="546">
        <v>0</v>
      </c>
      <c r="AO59" s="546">
        <v>0</v>
      </c>
      <c r="AP59" s="535">
        <v>879.19199705123901</v>
      </c>
      <c r="AQ59" s="546">
        <v>879.19199705123901</v>
      </c>
      <c r="AR59" s="546">
        <v>0</v>
      </c>
      <c r="AS59" s="546">
        <v>0</v>
      </c>
      <c r="AT59" s="546">
        <v>0</v>
      </c>
      <c r="AU59" s="535">
        <v>965.8740029335022</v>
      </c>
      <c r="AV59" s="546">
        <v>965.8740029335022</v>
      </c>
      <c r="AW59" s="546">
        <v>0</v>
      </c>
      <c r="AX59" s="546">
        <v>0</v>
      </c>
      <c r="AY59" s="546">
        <v>0</v>
      </c>
      <c r="AZ59" s="535">
        <v>1487.0060062408447</v>
      </c>
      <c r="BA59" s="546">
        <v>1487.0060062408447</v>
      </c>
      <c r="BB59" s="546">
        <v>0</v>
      </c>
      <c r="BC59" s="546">
        <v>0</v>
      </c>
      <c r="BD59" s="546">
        <v>0</v>
      </c>
      <c r="BE59" s="535">
        <v>1314.390998840332</v>
      </c>
      <c r="BF59" s="546">
        <v>1314.390998840332</v>
      </c>
      <c r="BG59" s="546">
        <v>0</v>
      </c>
      <c r="BH59" s="546">
        <v>0</v>
      </c>
      <c r="BI59" s="546">
        <v>0</v>
      </c>
      <c r="BJ59" s="535">
        <v>1676.1199951171875</v>
      </c>
      <c r="BK59" s="546">
        <v>1676.1159955263138</v>
      </c>
      <c r="BL59" s="546">
        <v>0</v>
      </c>
      <c r="BM59" s="546">
        <v>0</v>
      </c>
      <c r="BN59" s="546">
        <v>3.9995908737182617E-3</v>
      </c>
      <c r="BO59" s="535">
        <v>1606.02001953125</v>
      </c>
      <c r="BP59" s="546">
        <v>1606.0239758491516</v>
      </c>
      <c r="BQ59" s="546">
        <v>0</v>
      </c>
      <c r="BR59" s="546">
        <v>0</v>
      </c>
      <c r="BS59" s="546">
        <v>-3.9563179016113281E-3</v>
      </c>
      <c r="BT59" s="535">
        <v>1623.81005859375</v>
      </c>
      <c r="BU59" s="546">
        <v>1623.807986497879</v>
      </c>
      <c r="BV59" s="546">
        <v>0</v>
      </c>
      <c r="BW59" s="546">
        <v>0</v>
      </c>
      <c r="BX59" s="546">
        <v>2.0720958709716797E-3</v>
      </c>
      <c r="BY59" s="535">
        <v>1416.43994140625</v>
      </c>
      <c r="BZ59" s="546">
        <v>1416.4439821839333</v>
      </c>
      <c r="CA59" s="546">
        <v>0</v>
      </c>
      <c r="CB59" s="546">
        <v>0</v>
      </c>
      <c r="CC59" s="546">
        <v>-4.0407776832580566E-3</v>
      </c>
      <c r="CD59" s="535">
        <v>1694.8169794082642</v>
      </c>
      <c r="CE59" s="546">
        <v>1694.8199462890625</v>
      </c>
      <c r="CF59" s="546">
        <v>0</v>
      </c>
      <c r="CG59" s="546">
        <v>0</v>
      </c>
      <c r="CH59" s="546">
        <v>-2.9668807983398438E-3</v>
      </c>
      <c r="CI59" s="535">
        <v>1296.18994140625</v>
      </c>
      <c r="CJ59" s="546">
        <v>1296.1870064735413</v>
      </c>
      <c r="CK59" s="546">
        <v>0</v>
      </c>
      <c r="CL59" s="546">
        <v>0</v>
      </c>
      <c r="CM59" s="546">
        <v>2.9349327087402344E-3</v>
      </c>
      <c r="CN59" s="535">
        <v>1169.6749858856201</v>
      </c>
      <c r="CO59" s="546">
        <v>1169.6749858856201</v>
      </c>
      <c r="CP59" s="546">
        <v>0</v>
      </c>
      <c r="CQ59" s="546">
        <v>0</v>
      </c>
      <c r="CR59" s="546">
        <v>0</v>
      </c>
      <c r="CS59" s="535">
        <v>1026.2189924716949</v>
      </c>
      <c r="CT59" s="546">
        <v>1026.2189924716949</v>
      </c>
      <c r="CU59" s="546">
        <v>0</v>
      </c>
      <c r="CV59" s="546">
        <v>0</v>
      </c>
      <c r="CW59" s="546">
        <v>0</v>
      </c>
      <c r="CX59" s="535">
        <v>1234.22998046875</v>
      </c>
      <c r="CY59" s="546">
        <v>1234.2280135154724</v>
      </c>
      <c r="CZ59" s="546">
        <v>0</v>
      </c>
      <c r="DA59" s="546">
        <v>0</v>
      </c>
      <c r="DB59" s="546">
        <v>1.9669532775878906E-3</v>
      </c>
      <c r="DC59" s="535">
        <v>1358.1600341796875</v>
      </c>
      <c r="DD59" s="546">
        <v>1358.160973072052</v>
      </c>
      <c r="DE59" s="546">
        <v>0</v>
      </c>
      <c r="DF59" s="546">
        <v>0</v>
      </c>
      <c r="DG59" s="546">
        <v>-9.3889236450195313E-4</v>
      </c>
      <c r="DH59" s="535">
        <v>1243.2520115375519</v>
      </c>
      <c r="DI59" s="546">
        <v>1243.2520115375519</v>
      </c>
      <c r="DJ59" s="546">
        <v>0</v>
      </c>
      <c r="DK59" s="546">
        <v>0</v>
      </c>
      <c r="DL59" s="546">
        <v>0</v>
      </c>
      <c r="DM59" s="535">
        <v>854.49171090126038</v>
      </c>
      <c r="DN59" s="546">
        <v>854.49171090126038</v>
      </c>
      <c r="DO59" s="546">
        <v>0</v>
      </c>
      <c r="DP59" s="546">
        <v>0</v>
      </c>
      <c r="DQ59" s="546">
        <v>0</v>
      </c>
    </row>
    <row r="60" spans="1:121" s="95" customFormat="1" ht="10">
      <c r="A60" s="262" t="s">
        <v>52</v>
      </c>
      <c r="B60" s="536">
        <v>758.64599609375</v>
      </c>
      <c r="C60" s="547">
        <v>758.64599609375</v>
      </c>
      <c r="D60" s="547">
        <v>0</v>
      </c>
      <c r="E60" s="547">
        <v>0</v>
      </c>
      <c r="F60" s="547">
        <v>0</v>
      </c>
      <c r="G60" s="536">
        <v>723.62200927734375</v>
      </c>
      <c r="H60" s="547">
        <v>723.62200927734375</v>
      </c>
      <c r="I60" s="547">
        <v>0</v>
      </c>
      <c r="J60" s="547">
        <v>0</v>
      </c>
      <c r="K60" s="547">
        <v>0</v>
      </c>
      <c r="L60" s="536">
        <v>720.5159912109375</v>
      </c>
      <c r="M60" s="547">
        <v>720.5159912109375</v>
      </c>
      <c r="N60" s="547">
        <v>0</v>
      </c>
      <c r="O60" s="547">
        <v>0</v>
      </c>
      <c r="P60" s="547">
        <v>0</v>
      </c>
      <c r="Q60" s="536">
        <v>647.54302978515625</v>
      </c>
      <c r="R60" s="547">
        <v>647.54302978515625</v>
      </c>
      <c r="S60" s="547">
        <v>0</v>
      </c>
      <c r="T60" s="547">
        <v>0</v>
      </c>
      <c r="U60" s="547">
        <v>0</v>
      </c>
      <c r="V60" s="536">
        <v>840.11297607421875</v>
      </c>
      <c r="W60" s="547">
        <v>840.11297607421875</v>
      </c>
      <c r="X60" s="547">
        <v>0</v>
      </c>
      <c r="Y60" s="547">
        <v>0</v>
      </c>
      <c r="Z60" s="547">
        <v>0</v>
      </c>
      <c r="AA60" s="536">
        <v>841.4429931640625</v>
      </c>
      <c r="AB60" s="547">
        <v>841.4429931640625</v>
      </c>
      <c r="AC60" s="547">
        <v>0</v>
      </c>
      <c r="AD60" s="547">
        <v>0</v>
      </c>
      <c r="AE60" s="547">
        <v>0</v>
      </c>
      <c r="AF60" s="536">
        <v>725.4949951171875</v>
      </c>
      <c r="AG60" s="547">
        <v>725.4949951171875</v>
      </c>
      <c r="AH60" s="547">
        <v>0</v>
      </c>
      <c r="AI60" s="547">
        <v>0</v>
      </c>
      <c r="AJ60" s="547">
        <v>0</v>
      </c>
      <c r="AK60" s="536">
        <v>589.9630126953125</v>
      </c>
      <c r="AL60" s="547">
        <v>589.9630126953125</v>
      </c>
      <c r="AM60" s="547">
        <v>0</v>
      </c>
      <c r="AN60" s="547">
        <v>0</v>
      </c>
      <c r="AO60" s="547">
        <v>0</v>
      </c>
      <c r="AP60" s="536">
        <v>879.19199705123901</v>
      </c>
      <c r="AQ60" s="547">
        <v>879.19199705123901</v>
      </c>
      <c r="AR60" s="547">
        <v>0</v>
      </c>
      <c r="AS60" s="547">
        <v>0</v>
      </c>
      <c r="AT60" s="547">
        <v>0</v>
      </c>
      <c r="AU60" s="536">
        <v>965.8740029335022</v>
      </c>
      <c r="AV60" s="547">
        <v>965.8740029335022</v>
      </c>
      <c r="AW60" s="547">
        <v>0</v>
      </c>
      <c r="AX60" s="547">
        <v>0</v>
      </c>
      <c r="AY60" s="547">
        <v>0</v>
      </c>
      <c r="AZ60" s="536">
        <v>1487.0060062408447</v>
      </c>
      <c r="BA60" s="547">
        <v>1487.0060062408447</v>
      </c>
      <c r="BB60" s="547">
        <v>0</v>
      </c>
      <c r="BC60" s="547">
        <v>0</v>
      </c>
      <c r="BD60" s="547">
        <v>0</v>
      </c>
      <c r="BE60" s="536">
        <v>1314.390998840332</v>
      </c>
      <c r="BF60" s="547">
        <v>1314.390998840332</v>
      </c>
      <c r="BG60" s="547">
        <v>0</v>
      </c>
      <c r="BH60" s="547">
        <v>0</v>
      </c>
      <c r="BI60" s="547">
        <v>0</v>
      </c>
      <c r="BJ60" s="536">
        <v>1676.1199951171875</v>
      </c>
      <c r="BK60" s="547">
        <v>1676.1159955263138</v>
      </c>
      <c r="BL60" s="547">
        <v>0</v>
      </c>
      <c r="BM60" s="547">
        <v>0</v>
      </c>
      <c r="BN60" s="547">
        <v>3.9995908737182617E-3</v>
      </c>
      <c r="BO60" s="536">
        <v>1606.02001953125</v>
      </c>
      <c r="BP60" s="547">
        <v>1606.0239758491516</v>
      </c>
      <c r="BQ60" s="547">
        <v>0</v>
      </c>
      <c r="BR60" s="547">
        <v>0</v>
      </c>
      <c r="BS60" s="547">
        <v>-3.9563179016113281E-3</v>
      </c>
      <c r="BT60" s="536">
        <v>1623.81005859375</v>
      </c>
      <c r="BU60" s="547">
        <v>1623.807986497879</v>
      </c>
      <c r="BV60" s="547">
        <v>0</v>
      </c>
      <c r="BW60" s="547">
        <v>0</v>
      </c>
      <c r="BX60" s="547">
        <v>2.0720958709716797E-3</v>
      </c>
      <c r="BY60" s="536">
        <v>1416.43994140625</v>
      </c>
      <c r="BZ60" s="547">
        <v>1416.4439821839333</v>
      </c>
      <c r="CA60" s="547">
        <v>0</v>
      </c>
      <c r="CB60" s="547">
        <v>0</v>
      </c>
      <c r="CC60" s="547">
        <v>-4.0407776832580566E-3</v>
      </c>
      <c r="CD60" s="536">
        <v>1694.8169794082642</v>
      </c>
      <c r="CE60" s="547">
        <v>1694.8199462890625</v>
      </c>
      <c r="CF60" s="547">
        <v>0</v>
      </c>
      <c r="CG60" s="547">
        <v>0</v>
      </c>
      <c r="CH60" s="547">
        <v>-2.9668807983398438E-3</v>
      </c>
      <c r="CI60" s="536">
        <v>1296.18994140625</v>
      </c>
      <c r="CJ60" s="547">
        <v>1296.1870064735413</v>
      </c>
      <c r="CK60" s="547">
        <v>0</v>
      </c>
      <c r="CL60" s="547">
        <v>0</v>
      </c>
      <c r="CM60" s="547">
        <v>2.9349327087402344E-3</v>
      </c>
      <c r="CN60" s="536">
        <v>1169.6749858856201</v>
      </c>
      <c r="CO60" s="547">
        <v>1169.6749858856201</v>
      </c>
      <c r="CP60" s="547">
        <v>0</v>
      </c>
      <c r="CQ60" s="547">
        <v>0</v>
      </c>
      <c r="CR60" s="547">
        <v>0</v>
      </c>
      <c r="CS60" s="536">
        <v>1026.2189924716949</v>
      </c>
      <c r="CT60" s="547">
        <v>1026.2189924716949</v>
      </c>
      <c r="CU60" s="547">
        <v>0</v>
      </c>
      <c r="CV60" s="547">
        <v>0</v>
      </c>
      <c r="CW60" s="547">
        <v>0</v>
      </c>
      <c r="CX60" s="536">
        <v>1234.22998046875</v>
      </c>
      <c r="CY60" s="547">
        <v>1234.2280135154724</v>
      </c>
      <c r="CZ60" s="547">
        <v>0</v>
      </c>
      <c r="DA60" s="547">
        <v>0</v>
      </c>
      <c r="DB60" s="547">
        <v>1.9669532775878906E-3</v>
      </c>
      <c r="DC60" s="536">
        <v>1358.1600341796875</v>
      </c>
      <c r="DD60" s="547">
        <v>1358.160973072052</v>
      </c>
      <c r="DE60" s="547">
        <v>0</v>
      </c>
      <c r="DF60" s="547">
        <v>0</v>
      </c>
      <c r="DG60" s="547">
        <v>-9.3889236450195313E-4</v>
      </c>
      <c r="DH60" s="536">
        <v>1243.2520115375519</v>
      </c>
      <c r="DI60" s="547">
        <v>1243.2520115375519</v>
      </c>
      <c r="DJ60" s="547">
        <v>0</v>
      </c>
      <c r="DK60" s="547">
        <v>0</v>
      </c>
      <c r="DL60" s="547">
        <v>0</v>
      </c>
      <c r="DM60" s="536">
        <v>854.49171090126038</v>
      </c>
      <c r="DN60" s="547">
        <v>854.49171090126038</v>
      </c>
      <c r="DO60" s="547">
        <v>0</v>
      </c>
      <c r="DP60" s="547">
        <v>0</v>
      </c>
      <c r="DQ60" s="547">
        <v>0</v>
      </c>
    </row>
    <row r="61" spans="1:121" s="179" customFormat="1">
      <c r="A61" s="245"/>
      <c r="B61" s="533"/>
      <c r="C61" s="544"/>
      <c r="D61" s="544"/>
      <c r="E61" s="544"/>
      <c r="F61" s="544"/>
      <c r="G61" s="533"/>
      <c r="H61" s="544"/>
      <c r="I61" s="544"/>
      <c r="J61" s="544"/>
      <c r="K61" s="544"/>
      <c r="L61" s="533"/>
      <c r="M61" s="544"/>
      <c r="N61" s="544"/>
      <c r="O61" s="544"/>
      <c r="P61" s="544"/>
      <c r="Q61" s="533"/>
      <c r="R61" s="544"/>
      <c r="S61" s="544"/>
      <c r="T61" s="544"/>
      <c r="U61" s="544"/>
      <c r="V61" s="533"/>
      <c r="W61" s="544"/>
      <c r="X61" s="544"/>
      <c r="Y61" s="544"/>
      <c r="Z61" s="544"/>
      <c r="AA61" s="533"/>
      <c r="AB61" s="544"/>
      <c r="AC61" s="544"/>
      <c r="AD61" s="544"/>
      <c r="AE61" s="544"/>
      <c r="AF61" s="533"/>
      <c r="AG61" s="544"/>
      <c r="AH61" s="544"/>
      <c r="AI61" s="544"/>
      <c r="AJ61" s="544"/>
      <c r="AK61" s="533"/>
      <c r="AL61" s="544"/>
      <c r="AM61" s="544"/>
      <c r="AN61" s="544"/>
      <c r="AO61" s="544"/>
      <c r="AP61" s="533"/>
      <c r="AQ61" s="544"/>
      <c r="AR61" s="544"/>
      <c r="AS61" s="544"/>
      <c r="AT61" s="544"/>
      <c r="AU61" s="533"/>
      <c r="AV61" s="544"/>
      <c r="AW61" s="544"/>
      <c r="AX61" s="544"/>
      <c r="AY61" s="544"/>
      <c r="AZ61" s="533"/>
      <c r="BA61" s="544"/>
      <c r="BB61" s="544"/>
      <c r="BC61" s="544"/>
      <c r="BD61" s="544"/>
      <c r="BE61" s="533"/>
      <c r="BF61" s="544"/>
      <c r="BG61" s="544"/>
      <c r="BH61" s="544"/>
      <c r="BI61" s="544"/>
      <c r="BJ61" s="533"/>
      <c r="BK61" s="544"/>
      <c r="BL61" s="544"/>
      <c r="BM61" s="544"/>
      <c r="BN61" s="544"/>
      <c r="BO61" s="533"/>
      <c r="BP61" s="544"/>
      <c r="BQ61" s="544"/>
      <c r="BR61" s="544"/>
      <c r="BS61" s="544"/>
      <c r="BT61" s="533"/>
      <c r="BU61" s="544"/>
      <c r="BV61" s="544"/>
      <c r="BW61" s="544"/>
      <c r="BX61" s="544"/>
      <c r="BY61" s="533"/>
      <c r="BZ61" s="544"/>
      <c r="CA61" s="544"/>
      <c r="CB61" s="544"/>
      <c r="CC61" s="544"/>
      <c r="CD61" s="533"/>
      <c r="CE61" s="544"/>
      <c r="CF61" s="544"/>
      <c r="CG61" s="544"/>
      <c r="CH61" s="544"/>
      <c r="CI61" s="533"/>
      <c r="CJ61" s="544"/>
      <c r="CK61" s="544"/>
      <c r="CL61" s="544"/>
      <c r="CM61" s="544"/>
      <c r="CN61" s="533"/>
      <c r="CO61" s="544"/>
      <c r="CP61" s="544"/>
      <c r="CQ61" s="544"/>
      <c r="CR61" s="544"/>
      <c r="CS61" s="533"/>
      <c r="CT61" s="544"/>
      <c r="CU61" s="544"/>
      <c r="CV61" s="544"/>
      <c r="CW61" s="544"/>
      <c r="CX61" s="533"/>
      <c r="CY61" s="544"/>
      <c r="CZ61" s="544"/>
      <c r="DA61" s="544"/>
      <c r="DB61" s="544"/>
      <c r="DC61" s="533"/>
      <c r="DD61" s="546"/>
      <c r="DE61" s="546"/>
      <c r="DF61" s="546"/>
      <c r="DG61" s="546"/>
      <c r="DH61" s="533"/>
      <c r="DI61" s="546"/>
      <c r="DJ61" s="546"/>
      <c r="DK61" s="546"/>
      <c r="DL61" s="546"/>
      <c r="DM61" s="533"/>
      <c r="DN61" s="546"/>
      <c r="DO61" s="546"/>
      <c r="DP61" s="546"/>
      <c r="DQ61" s="546"/>
    </row>
    <row r="62" spans="1:121" s="621" customFormat="1">
      <c r="A62" s="245" t="s">
        <v>548</v>
      </c>
      <c r="B62" s="533">
        <v>0</v>
      </c>
      <c r="C62" s="544">
        <v>0</v>
      </c>
      <c r="D62" s="544">
        <v>0</v>
      </c>
      <c r="E62" s="544">
        <v>0</v>
      </c>
      <c r="F62" s="544">
        <v>0</v>
      </c>
      <c r="G62" s="533">
        <v>0</v>
      </c>
      <c r="H62" s="544">
        <v>0</v>
      </c>
      <c r="I62" s="544">
        <v>0</v>
      </c>
      <c r="J62" s="544">
        <v>0</v>
      </c>
      <c r="K62" s="544">
        <v>0</v>
      </c>
      <c r="L62" s="533">
        <v>0</v>
      </c>
      <c r="M62" s="544">
        <v>0</v>
      </c>
      <c r="N62" s="544">
        <v>0</v>
      </c>
      <c r="O62" s="544">
        <v>0</v>
      </c>
      <c r="P62" s="544">
        <v>0</v>
      </c>
      <c r="Q62" s="533">
        <v>0</v>
      </c>
      <c r="R62" s="544">
        <v>0</v>
      </c>
      <c r="S62" s="544">
        <v>0</v>
      </c>
      <c r="T62" s="544">
        <v>0</v>
      </c>
      <c r="U62" s="544">
        <v>0</v>
      </c>
      <c r="V62" s="533">
        <v>0</v>
      </c>
      <c r="W62" s="544">
        <v>0</v>
      </c>
      <c r="X62" s="544">
        <v>0</v>
      </c>
      <c r="Y62" s="544">
        <v>0</v>
      </c>
      <c r="Z62" s="544">
        <v>0</v>
      </c>
      <c r="AA62" s="533">
        <v>0</v>
      </c>
      <c r="AB62" s="544">
        <v>0</v>
      </c>
      <c r="AC62" s="544">
        <v>0</v>
      </c>
      <c r="AD62" s="544">
        <v>0</v>
      </c>
      <c r="AE62" s="544">
        <v>0</v>
      </c>
      <c r="AF62" s="533">
        <v>0</v>
      </c>
      <c r="AG62" s="544">
        <v>0</v>
      </c>
      <c r="AH62" s="544">
        <v>0</v>
      </c>
      <c r="AI62" s="544">
        <v>0</v>
      </c>
      <c r="AJ62" s="544">
        <v>0</v>
      </c>
      <c r="AK62" s="533">
        <v>0</v>
      </c>
      <c r="AL62" s="544">
        <v>0</v>
      </c>
      <c r="AM62" s="544">
        <v>0</v>
      </c>
      <c r="AN62" s="544">
        <v>0</v>
      </c>
      <c r="AO62" s="544">
        <v>0</v>
      </c>
      <c r="AP62" s="533">
        <v>0</v>
      </c>
      <c r="AQ62" s="544">
        <v>0</v>
      </c>
      <c r="AR62" s="544">
        <v>0</v>
      </c>
      <c r="AS62" s="544">
        <v>0</v>
      </c>
      <c r="AT62" s="544">
        <v>0</v>
      </c>
      <c r="AU62" s="533">
        <v>0</v>
      </c>
      <c r="AV62" s="544">
        <v>0</v>
      </c>
      <c r="AW62" s="544">
        <v>0</v>
      </c>
      <c r="AX62" s="544">
        <v>0</v>
      </c>
      <c r="AY62" s="544">
        <v>0</v>
      </c>
      <c r="AZ62" s="533">
        <v>0</v>
      </c>
      <c r="BA62" s="544">
        <v>0</v>
      </c>
      <c r="BB62" s="544">
        <v>0</v>
      </c>
      <c r="BC62" s="544">
        <v>0</v>
      </c>
      <c r="BD62" s="544">
        <v>0</v>
      </c>
      <c r="BE62" s="533">
        <v>0</v>
      </c>
      <c r="BF62" s="544">
        <v>0</v>
      </c>
      <c r="BG62" s="544">
        <v>0</v>
      </c>
      <c r="BH62" s="544">
        <v>0</v>
      </c>
      <c r="BI62" s="544">
        <v>0</v>
      </c>
      <c r="BJ62" s="533">
        <v>0</v>
      </c>
      <c r="BK62" s="544">
        <v>0</v>
      </c>
      <c r="BL62" s="544">
        <v>0</v>
      </c>
      <c r="BM62" s="544">
        <v>0</v>
      </c>
      <c r="BN62" s="544">
        <v>0</v>
      </c>
      <c r="BO62" s="533">
        <v>0</v>
      </c>
      <c r="BP62" s="544">
        <v>0</v>
      </c>
      <c r="BQ62" s="544">
        <v>0</v>
      </c>
      <c r="BR62" s="544">
        <v>0</v>
      </c>
      <c r="BS62" s="544">
        <v>0</v>
      </c>
      <c r="BT62" s="533">
        <v>0</v>
      </c>
      <c r="BU62" s="544">
        <v>0</v>
      </c>
      <c r="BV62" s="544">
        <v>0</v>
      </c>
      <c r="BW62" s="544">
        <v>0</v>
      </c>
      <c r="BX62" s="544">
        <v>0</v>
      </c>
      <c r="BY62" s="533">
        <v>0.63300001621246338</v>
      </c>
      <c r="BZ62" s="544">
        <v>0</v>
      </c>
      <c r="CA62" s="544">
        <v>0</v>
      </c>
      <c r="CB62" s="544">
        <v>0.63300001621246338</v>
      </c>
      <c r="CC62" s="544">
        <v>0</v>
      </c>
      <c r="CD62" s="533">
        <v>0.62400001287460327</v>
      </c>
      <c r="CE62" s="544">
        <v>0</v>
      </c>
      <c r="CF62" s="544">
        <v>0</v>
      </c>
      <c r="CG62" s="544">
        <v>0.62400001287460327</v>
      </c>
      <c r="CH62" s="544">
        <v>0</v>
      </c>
      <c r="CI62" s="533">
        <v>0.2370000034570694</v>
      </c>
      <c r="CJ62" s="544">
        <v>0</v>
      </c>
      <c r="CK62" s="544">
        <v>0</v>
      </c>
      <c r="CL62" s="544">
        <v>0.2370000034570694</v>
      </c>
      <c r="CM62" s="620">
        <v>0</v>
      </c>
      <c r="CN62" s="533">
        <v>0.62699997425079346</v>
      </c>
      <c r="CO62" s="544">
        <v>0</v>
      </c>
      <c r="CP62" s="544">
        <v>0</v>
      </c>
      <c r="CQ62" s="544">
        <v>0.62699997425079346</v>
      </c>
      <c r="CR62" s="620">
        <v>0</v>
      </c>
      <c r="CS62" s="533">
        <v>0.33199998736381531</v>
      </c>
      <c r="CT62" s="544">
        <v>0</v>
      </c>
      <c r="CU62" s="544">
        <v>0</v>
      </c>
      <c r="CV62" s="544">
        <v>0.33199998736381531</v>
      </c>
      <c r="CW62" s="620">
        <v>0</v>
      </c>
      <c r="CX62" s="533">
        <v>3.5000000149011612E-2</v>
      </c>
      <c r="CY62" s="544">
        <v>0</v>
      </c>
      <c r="CZ62" s="544">
        <v>0</v>
      </c>
      <c r="DA62" s="544">
        <v>3.5000000149011612E-2</v>
      </c>
      <c r="DB62" s="620">
        <v>0</v>
      </c>
      <c r="DC62" s="533">
        <v>4.1999999433755875E-2</v>
      </c>
      <c r="DD62" s="546">
        <v>0</v>
      </c>
      <c r="DE62" s="546">
        <v>0</v>
      </c>
      <c r="DF62" s="546">
        <v>4.1999999433755875E-2</v>
      </c>
      <c r="DG62" s="546">
        <v>0</v>
      </c>
      <c r="DH62" s="533">
        <v>-0.10000000149011612</v>
      </c>
      <c r="DI62" s="546">
        <v>0</v>
      </c>
      <c r="DJ62" s="546">
        <v>0</v>
      </c>
      <c r="DK62" s="546">
        <v>-0.10000000149011612</v>
      </c>
      <c r="DL62" s="546">
        <v>0</v>
      </c>
      <c r="DM62" s="533">
        <v>0.60000002384185791</v>
      </c>
      <c r="DN62" s="546">
        <v>0</v>
      </c>
      <c r="DO62" s="546">
        <v>0</v>
      </c>
      <c r="DP62" s="546">
        <v>0.60000002384185791</v>
      </c>
      <c r="DQ62" s="546">
        <v>0</v>
      </c>
    </row>
    <row r="63" spans="1:121" s="561" customFormat="1">
      <c r="A63" s="263" t="s">
        <v>549</v>
      </c>
      <c r="B63" s="535">
        <v>0</v>
      </c>
      <c r="C63" s="546">
        <v>0</v>
      </c>
      <c r="D63" s="546">
        <v>0</v>
      </c>
      <c r="E63" s="546">
        <v>0</v>
      </c>
      <c r="F63" s="546">
        <v>0</v>
      </c>
      <c r="G63" s="535">
        <v>0</v>
      </c>
      <c r="H63" s="546">
        <v>0</v>
      </c>
      <c r="I63" s="546">
        <v>0</v>
      </c>
      <c r="J63" s="546">
        <v>0</v>
      </c>
      <c r="K63" s="546">
        <v>0</v>
      </c>
      <c r="L63" s="535">
        <v>0</v>
      </c>
      <c r="M63" s="546">
        <v>0</v>
      </c>
      <c r="N63" s="546">
        <v>0</v>
      </c>
      <c r="O63" s="546">
        <v>0</v>
      </c>
      <c r="P63" s="546">
        <v>0</v>
      </c>
      <c r="Q63" s="535">
        <v>0</v>
      </c>
      <c r="R63" s="546">
        <v>0</v>
      </c>
      <c r="S63" s="546">
        <v>0</v>
      </c>
      <c r="T63" s="546">
        <v>0</v>
      </c>
      <c r="U63" s="546">
        <v>0</v>
      </c>
      <c r="V63" s="535">
        <v>0</v>
      </c>
      <c r="W63" s="546">
        <v>0</v>
      </c>
      <c r="X63" s="546">
        <v>0</v>
      </c>
      <c r="Y63" s="546">
        <v>0</v>
      </c>
      <c r="Z63" s="546">
        <v>0</v>
      </c>
      <c r="AA63" s="535">
        <v>0</v>
      </c>
      <c r="AB63" s="546">
        <v>0</v>
      </c>
      <c r="AC63" s="546">
        <v>0</v>
      </c>
      <c r="AD63" s="546">
        <v>0</v>
      </c>
      <c r="AE63" s="546">
        <v>0</v>
      </c>
      <c r="AF63" s="535">
        <v>0</v>
      </c>
      <c r="AG63" s="546">
        <v>0</v>
      </c>
      <c r="AH63" s="546">
        <v>0</v>
      </c>
      <c r="AI63" s="546">
        <v>0</v>
      </c>
      <c r="AJ63" s="546">
        <v>0</v>
      </c>
      <c r="AK63" s="535">
        <v>0</v>
      </c>
      <c r="AL63" s="546">
        <v>0</v>
      </c>
      <c r="AM63" s="546">
        <v>0</v>
      </c>
      <c r="AN63" s="546">
        <v>0</v>
      </c>
      <c r="AO63" s="546">
        <v>0</v>
      </c>
      <c r="AP63" s="535">
        <v>0</v>
      </c>
      <c r="AQ63" s="546">
        <v>0</v>
      </c>
      <c r="AR63" s="546">
        <v>0</v>
      </c>
      <c r="AS63" s="546">
        <v>0</v>
      </c>
      <c r="AT63" s="546">
        <v>0</v>
      </c>
      <c r="AU63" s="535">
        <v>0</v>
      </c>
      <c r="AV63" s="546">
        <v>0</v>
      </c>
      <c r="AW63" s="546">
        <v>0</v>
      </c>
      <c r="AX63" s="546">
        <v>0</v>
      </c>
      <c r="AY63" s="546">
        <v>0</v>
      </c>
      <c r="AZ63" s="535">
        <v>0</v>
      </c>
      <c r="BA63" s="546">
        <v>0</v>
      </c>
      <c r="BB63" s="546">
        <v>0</v>
      </c>
      <c r="BC63" s="546">
        <v>0</v>
      </c>
      <c r="BD63" s="546">
        <v>0</v>
      </c>
      <c r="BE63" s="535">
        <v>0</v>
      </c>
      <c r="BF63" s="546">
        <v>0</v>
      </c>
      <c r="BG63" s="546">
        <v>0</v>
      </c>
      <c r="BH63" s="546">
        <v>0</v>
      </c>
      <c r="BI63" s="546">
        <v>0</v>
      </c>
      <c r="BJ63" s="535">
        <v>0</v>
      </c>
      <c r="BK63" s="546">
        <v>0</v>
      </c>
      <c r="BL63" s="546">
        <v>0</v>
      </c>
      <c r="BM63" s="546">
        <v>0</v>
      </c>
      <c r="BN63" s="546">
        <v>0</v>
      </c>
      <c r="BO63" s="535">
        <v>0</v>
      </c>
      <c r="BP63" s="546">
        <v>0</v>
      </c>
      <c r="BQ63" s="546">
        <v>0</v>
      </c>
      <c r="BR63" s="546">
        <v>0</v>
      </c>
      <c r="BS63" s="546">
        <v>0</v>
      </c>
      <c r="BT63" s="535">
        <v>0</v>
      </c>
      <c r="BU63" s="546">
        <v>0</v>
      </c>
      <c r="BV63" s="546">
        <v>0</v>
      </c>
      <c r="BW63" s="546">
        <v>0</v>
      </c>
      <c r="BX63" s="546">
        <v>0</v>
      </c>
      <c r="BY63" s="535">
        <v>0.63300001621246338</v>
      </c>
      <c r="BZ63" s="546">
        <v>0</v>
      </c>
      <c r="CA63" s="546">
        <v>0</v>
      </c>
      <c r="CB63" s="546">
        <v>0.63300001621246338</v>
      </c>
      <c r="CC63" s="546">
        <v>0</v>
      </c>
      <c r="CD63" s="535">
        <v>0.62400001287460327</v>
      </c>
      <c r="CE63" s="546">
        <v>0</v>
      </c>
      <c r="CF63" s="546">
        <v>0</v>
      </c>
      <c r="CG63" s="546">
        <v>0.62400001287460327</v>
      </c>
      <c r="CH63" s="546">
        <v>0</v>
      </c>
      <c r="CI63" s="535">
        <v>0.2370000034570694</v>
      </c>
      <c r="CJ63" s="546">
        <v>0</v>
      </c>
      <c r="CK63" s="546">
        <v>0</v>
      </c>
      <c r="CL63" s="546">
        <v>0.2370000034570694</v>
      </c>
      <c r="CM63" s="546">
        <v>0</v>
      </c>
      <c r="CN63" s="535">
        <v>0.62699997425079346</v>
      </c>
      <c r="CO63" s="546">
        <v>0</v>
      </c>
      <c r="CP63" s="546">
        <v>0</v>
      </c>
      <c r="CQ63" s="546">
        <v>0.62699997425079346</v>
      </c>
      <c r="CR63" s="546">
        <v>0</v>
      </c>
      <c r="CS63" s="535">
        <v>0.33199998736381531</v>
      </c>
      <c r="CT63" s="546">
        <v>0</v>
      </c>
      <c r="CU63" s="546">
        <v>0</v>
      </c>
      <c r="CV63" s="546">
        <v>0.33199998736381531</v>
      </c>
      <c r="CW63" s="546">
        <v>0</v>
      </c>
      <c r="CX63" s="535">
        <v>3.5000000149011612E-2</v>
      </c>
      <c r="CY63" s="546">
        <v>0</v>
      </c>
      <c r="CZ63" s="546">
        <v>0</v>
      </c>
      <c r="DA63" s="546">
        <v>3.5000000149011612E-2</v>
      </c>
      <c r="DB63" s="546">
        <v>0</v>
      </c>
      <c r="DC63" s="533">
        <v>4.1999999433755875E-2</v>
      </c>
      <c r="DD63" s="546">
        <v>0</v>
      </c>
      <c r="DE63" s="546">
        <v>0</v>
      </c>
      <c r="DF63" s="546">
        <v>4.1999999433755875E-2</v>
      </c>
      <c r="DG63" s="546">
        <v>0</v>
      </c>
      <c r="DH63" s="533">
        <v>-0.10000000149011612</v>
      </c>
      <c r="DI63" s="546">
        <v>0</v>
      </c>
      <c r="DJ63" s="546">
        <v>0</v>
      </c>
      <c r="DK63" s="546">
        <v>-0.10000000149011612</v>
      </c>
      <c r="DL63" s="546">
        <v>0</v>
      </c>
      <c r="DM63" s="533">
        <v>0.60000002384185791</v>
      </c>
      <c r="DN63" s="546">
        <v>0</v>
      </c>
      <c r="DO63" s="546">
        <v>0</v>
      </c>
      <c r="DP63" s="546">
        <v>0.60000002384185791</v>
      </c>
      <c r="DQ63" s="546">
        <v>0</v>
      </c>
    </row>
    <row r="64" spans="1:121" s="561" customFormat="1">
      <c r="A64" s="262" t="s">
        <v>52</v>
      </c>
      <c r="B64" s="536">
        <v>0</v>
      </c>
      <c r="C64" s="547">
        <v>0</v>
      </c>
      <c r="D64" s="547">
        <v>0</v>
      </c>
      <c r="E64" s="547">
        <v>0</v>
      </c>
      <c r="F64" s="547">
        <v>0</v>
      </c>
      <c r="G64" s="536">
        <v>0</v>
      </c>
      <c r="H64" s="547">
        <v>0</v>
      </c>
      <c r="I64" s="547">
        <v>0</v>
      </c>
      <c r="J64" s="547">
        <v>0</v>
      </c>
      <c r="K64" s="547">
        <v>0</v>
      </c>
      <c r="L64" s="536">
        <v>0</v>
      </c>
      <c r="M64" s="547">
        <v>0</v>
      </c>
      <c r="N64" s="547">
        <v>0</v>
      </c>
      <c r="O64" s="547">
        <v>0</v>
      </c>
      <c r="P64" s="547">
        <v>0</v>
      </c>
      <c r="Q64" s="536">
        <v>0</v>
      </c>
      <c r="R64" s="547">
        <v>0</v>
      </c>
      <c r="S64" s="547">
        <v>0</v>
      </c>
      <c r="T64" s="547">
        <v>0</v>
      </c>
      <c r="U64" s="547">
        <v>0</v>
      </c>
      <c r="V64" s="536">
        <v>0</v>
      </c>
      <c r="W64" s="547">
        <v>0</v>
      </c>
      <c r="X64" s="547">
        <v>0</v>
      </c>
      <c r="Y64" s="547">
        <v>0</v>
      </c>
      <c r="Z64" s="547">
        <v>0</v>
      </c>
      <c r="AA64" s="536">
        <v>0</v>
      </c>
      <c r="AB64" s="547">
        <v>0</v>
      </c>
      <c r="AC64" s="547">
        <v>0</v>
      </c>
      <c r="AD64" s="547">
        <v>0</v>
      </c>
      <c r="AE64" s="547">
        <v>0</v>
      </c>
      <c r="AF64" s="536">
        <v>0</v>
      </c>
      <c r="AG64" s="547">
        <v>0</v>
      </c>
      <c r="AH64" s="547">
        <v>0</v>
      </c>
      <c r="AI64" s="547">
        <v>0</v>
      </c>
      <c r="AJ64" s="547">
        <v>0</v>
      </c>
      <c r="AK64" s="536">
        <v>0</v>
      </c>
      <c r="AL64" s="547">
        <v>0</v>
      </c>
      <c r="AM64" s="547">
        <v>0</v>
      </c>
      <c r="AN64" s="547">
        <v>0</v>
      </c>
      <c r="AO64" s="547">
        <v>0</v>
      </c>
      <c r="AP64" s="536">
        <v>0</v>
      </c>
      <c r="AQ64" s="547">
        <v>0</v>
      </c>
      <c r="AR64" s="547">
        <v>0</v>
      </c>
      <c r="AS64" s="547">
        <v>0</v>
      </c>
      <c r="AT64" s="547">
        <v>0</v>
      </c>
      <c r="AU64" s="536">
        <v>0</v>
      </c>
      <c r="AV64" s="547">
        <v>0</v>
      </c>
      <c r="AW64" s="547">
        <v>0</v>
      </c>
      <c r="AX64" s="547">
        <v>0</v>
      </c>
      <c r="AY64" s="547">
        <v>0</v>
      </c>
      <c r="AZ64" s="536">
        <v>0</v>
      </c>
      <c r="BA64" s="547">
        <v>0</v>
      </c>
      <c r="BB64" s="547">
        <v>0</v>
      </c>
      <c r="BC64" s="547">
        <v>0</v>
      </c>
      <c r="BD64" s="547">
        <v>0</v>
      </c>
      <c r="BE64" s="536">
        <v>0</v>
      </c>
      <c r="BF64" s="547">
        <v>0</v>
      </c>
      <c r="BG64" s="547">
        <v>0</v>
      </c>
      <c r="BH64" s="547">
        <v>0</v>
      </c>
      <c r="BI64" s="547">
        <v>0</v>
      </c>
      <c r="BJ64" s="536">
        <v>0</v>
      </c>
      <c r="BK64" s="547">
        <v>0</v>
      </c>
      <c r="BL64" s="547">
        <v>0</v>
      </c>
      <c r="BM64" s="547">
        <v>0</v>
      </c>
      <c r="BN64" s="547">
        <v>0</v>
      </c>
      <c r="BO64" s="536">
        <v>0</v>
      </c>
      <c r="BP64" s="547">
        <v>0</v>
      </c>
      <c r="BQ64" s="547">
        <v>0</v>
      </c>
      <c r="BR64" s="547">
        <v>0</v>
      </c>
      <c r="BS64" s="547">
        <v>0</v>
      </c>
      <c r="BT64" s="536">
        <v>0</v>
      </c>
      <c r="BU64" s="547">
        <v>0</v>
      </c>
      <c r="BV64" s="547">
        <v>0</v>
      </c>
      <c r="BW64" s="547">
        <v>0</v>
      </c>
      <c r="BX64" s="547">
        <v>0</v>
      </c>
      <c r="BY64" s="536">
        <v>0.63300001621246338</v>
      </c>
      <c r="BZ64" s="547">
        <v>0</v>
      </c>
      <c r="CA64" s="547">
        <v>0</v>
      </c>
      <c r="CB64" s="547">
        <v>0.63300001621246338</v>
      </c>
      <c r="CC64" s="547">
        <v>0</v>
      </c>
      <c r="CD64" s="536">
        <v>0.62400001287460327</v>
      </c>
      <c r="CE64" s="547">
        <v>0</v>
      </c>
      <c r="CF64" s="547">
        <v>0</v>
      </c>
      <c r="CG64" s="547">
        <v>0.62400001287460327</v>
      </c>
      <c r="CH64" s="547">
        <v>0</v>
      </c>
      <c r="CI64" s="536">
        <v>0.2370000034570694</v>
      </c>
      <c r="CJ64" s="547">
        <v>0</v>
      </c>
      <c r="CK64" s="547">
        <v>0</v>
      </c>
      <c r="CL64" s="547">
        <v>0.2370000034570694</v>
      </c>
      <c r="CM64" s="547">
        <v>0</v>
      </c>
      <c r="CN64" s="536">
        <v>0.62699997425079346</v>
      </c>
      <c r="CO64" s="547">
        <v>0</v>
      </c>
      <c r="CP64" s="547">
        <v>0</v>
      </c>
      <c r="CQ64" s="547">
        <v>0.62699997425079346</v>
      </c>
      <c r="CR64" s="547">
        <v>0</v>
      </c>
      <c r="CS64" s="536">
        <v>0.33199998736381531</v>
      </c>
      <c r="CT64" s="547">
        <v>0</v>
      </c>
      <c r="CU64" s="547">
        <v>0</v>
      </c>
      <c r="CV64" s="547">
        <v>0.33199998736381531</v>
      </c>
      <c r="CW64" s="547">
        <v>0</v>
      </c>
      <c r="CX64" s="536">
        <v>3.5000000149011612E-2</v>
      </c>
      <c r="CY64" s="547">
        <v>0</v>
      </c>
      <c r="CZ64" s="547">
        <v>0</v>
      </c>
      <c r="DA64" s="547">
        <v>3.5000000149011612E-2</v>
      </c>
      <c r="DB64" s="547">
        <v>0</v>
      </c>
      <c r="DC64" s="533">
        <v>4.1999999433755875E-2</v>
      </c>
      <c r="DD64" s="546">
        <v>0</v>
      </c>
      <c r="DE64" s="546">
        <v>0</v>
      </c>
      <c r="DF64" s="546">
        <v>4.1999999433755875E-2</v>
      </c>
      <c r="DG64" s="546">
        <v>0</v>
      </c>
      <c r="DH64" s="533">
        <v>-0.10000000149011612</v>
      </c>
      <c r="DI64" s="546">
        <v>0</v>
      </c>
      <c r="DJ64" s="546">
        <v>0</v>
      </c>
      <c r="DK64" s="546">
        <v>-0.10000000149011612</v>
      </c>
      <c r="DL64" s="546">
        <v>0</v>
      </c>
      <c r="DM64" s="533">
        <v>0.60000002384185791</v>
      </c>
      <c r="DN64" s="546">
        <v>0</v>
      </c>
      <c r="DO64" s="546">
        <v>0</v>
      </c>
      <c r="DP64" s="546">
        <v>0.60000002384185791</v>
      </c>
      <c r="DQ64" s="546">
        <v>0</v>
      </c>
    </row>
    <row r="65" spans="1:121" s="561" customFormat="1">
      <c r="A65" s="262"/>
      <c r="B65" s="535"/>
      <c r="C65" s="546"/>
      <c r="D65" s="546"/>
      <c r="E65" s="546"/>
      <c r="F65" s="546"/>
      <c r="G65" s="535"/>
      <c r="H65" s="546"/>
      <c r="I65" s="546"/>
      <c r="J65" s="546"/>
      <c r="K65" s="546"/>
      <c r="L65" s="535"/>
      <c r="M65" s="546"/>
      <c r="N65" s="546"/>
      <c r="O65" s="546"/>
      <c r="P65" s="546"/>
      <c r="Q65" s="535"/>
      <c r="R65" s="546"/>
      <c r="S65" s="546"/>
      <c r="T65" s="546"/>
      <c r="U65" s="546"/>
      <c r="V65" s="535"/>
      <c r="W65" s="546"/>
      <c r="X65" s="546"/>
      <c r="Y65" s="546"/>
      <c r="Z65" s="546"/>
      <c r="AA65" s="535"/>
      <c r="AB65" s="546"/>
      <c r="AC65" s="546"/>
      <c r="AD65" s="546"/>
      <c r="AE65" s="546"/>
      <c r="AF65" s="535"/>
      <c r="AG65" s="546"/>
      <c r="AH65" s="546"/>
      <c r="AI65" s="546"/>
      <c r="AJ65" s="546"/>
      <c r="AK65" s="535"/>
      <c r="AL65" s="546"/>
      <c r="AM65" s="546"/>
      <c r="AN65" s="546"/>
      <c r="AO65" s="546"/>
      <c r="AP65" s="535"/>
      <c r="AQ65" s="546"/>
      <c r="AR65" s="546"/>
      <c r="AS65" s="546"/>
      <c r="AT65" s="546"/>
      <c r="AU65" s="535"/>
      <c r="AV65" s="546"/>
      <c r="AW65" s="546"/>
      <c r="AX65" s="546"/>
      <c r="AY65" s="546"/>
      <c r="AZ65" s="535"/>
      <c r="BA65" s="546"/>
      <c r="BB65" s="546"/>
      <c r="BC65" s="546"/>
      <c r="BD65" s="546"/>
      <c r="BE65" s="535"/>
      <c r="BF65" s="546"/>
      <c r="BG65" s="546"/>
      <c r="BH65" s="546"/>
      <c r="BI65" s="546"/>
      <c r="BJ65" s="535"/>
      <c r="BK65" s="546"/>
      <c r="BL65" s="546"/>
      <c r="BM65" s="546"/>
      <c r="BN65" s="546"/>
      <c r="BO65" s="535"/>
      <c r="BP65" s="546"/>
      <c r="BQ65" s="546"/>
      <c r="BR65" s="546"/>
      <c r="BS65" s="546"/>
      <c r="BT65" s="535"/>
      <c r="BU65" s="546"/>
      <c r="BV65" s="546"/>
      <c r="BW65" s="546"/>
      <c r="BX65" s="546"/>
      <c r="BY65" s="535"/>
      <c r="BZ65" s="546"/>
      <c r="CA65" s="546"/>
      <c r="CB65" s="546"/>
      <c r="CC65" s="546"/>
      <c r="CD65" s="533"/>
      <c r="CE65" s="546"/>
      <c r="CF65" s="546"/>
      <c r="CG65" s="546"/>
      <c r="CH65" s="546"/>
      <c r="CI65" s="533"/>
      <c r="CJ65" s="546"/>
      <c r="CK65" s="546"/>
      <c r="CL65" s="546"/>
      <c r="CM65" s="547"/>
      <c r="CN65" s="533"/>
      <c r="CO65" s="546"/>
      <c r="CP65" s="546"/>
      <c r="CQ65" s="546"/>
      <c r="CR65" s="547"/>
      <c r="CS65" s="533"/>
      <c r="CT65" s="546"/>
      <c r="CU65" s="546"/>
      <c r="CV65" s="546"/>
      <c r="CW65" s="547"/>
      <c r="CX65" s="533"/>
      <c r="CY65" s="546"/>
      <c r="CZ65" s="546"/>
      <c r="DA65" s="546"/>
      <c r="DB65" s="547"/>
      <c r="DC65" s="533"/>
      <c r="DD65" s="546"/>
      <c r="DE65" s="546"/>
      <c r="DF65" s="546"/>
      <c r="DG65" s="546"/>
      <c r="DH65" s="533"/>
      <c r="DI65" s="546"/>
      <c r="DJ65" s="546"/>
      <c r="DK65" s="546"/>
      <c r="DL65" s="546"/>
      <c r="DM65" s="533"/>
      <c r="DN65" s="546"/>
      <c r="DO65" s="546"/>
      <c r="DP65" s="546"/>
      <c r="DQ65" s="546"/>
    </row>
    <row r="66" spans="1:121">
      <c r="A66" s="243" t="s">
        <v>550</v>
      </c>
      <c r="B66" s="533">
        <v>4043.5023072361946</v>
      </c>
      <c r="C66" s="544">
        <v>3922.3353981375694</v>
      </c>
      <c r="D66" s="544">
        <v>95.48675799369812</v>
      </c>
      <c r="E66" s="544">
        <v>10.444310277700424</v>
      </c>
      <c r="F66" s="544">
        <v>15.235840827226639</v>
      </c>
      <c r="G66" s="533">
        <v>3815.2851056456566</v>
      </c>
      <c r="H66" s="544">
        <v>3748.8175892233849</v>
      </c>
      <c r="I66" s="544">
        <v>46.68227744102478</v>
      </c>
      <c r="J66" s="544">
        <v>4.675740048289299</v>
      </c>
      <c r="K66" s="544">
        <v>15.109498932957649</v>
      </c>
      <c r="L66" s="533">
        <v>3778.1428464055061</v>
      </c>
      <c r="M66" s="544">
        <v>3727.4514473080635</v>
      </c>
      <c r="N66" s="544">
        <v>25.640015602111816</v>
      </c>
      <c r="O66" s="544">
        <v>7.6822300478816032</v>
      </c>
      <c r="P66" s="544">
        <v>17.369153447449207</v>
      </c>
      <c r="Q66" s="533">
        <v>3216.6074756979942</v>
      </c>
      <c r="R66" s="544">
        <v>2975.7133931294084</v>
      </c>
      <c r="S66" s="544">
        <v>210.66376113891602</v>
      </c>
      <c r="T66" s="544">
        <v>6.2134599983692169</v>
      </c>
      <c r="U66" s="544">
        <v>24.01686143130064</v>
      </c>
      <c r="V66" s="533">
        <v>3084.7944284677505</v>
      </c>
      <c r="W66" s="544">
        <v>3049.6128235422075</v>
      </c>
      <c r="X66" s="544">
        <v>6.6703678667545319</v>
      </c>
      <c r="Y66" s="544">
        <v>10.764820203185081</v>
      </c>
      <c r="Z66" s="544">
        <v>17.746416855603456</v>
      </c>
      <c r="AA66" s="533">
        <v>3202.6321814060211</v>
      </c>
      <c r="AB66" s="544">
        <v>3140.6708479523659</v>
      </c>
      <c r="AC66" s="544">
        <v>41.638830542564392</v>
      </c>
      <c r="AD66" s="544">
        <v>2.8688498586416245</v>
      </c>
      <c r="AE66" s="544">
        <v>17.453653052449226</v>
      </c>
      <c r="AF66" s="533">
        <v>3152.7945162057877</v>
      </c>
      <c r="AG66" s="544">
        <v>3116.5369607806206</v>
      </c>
      <c r="AH66" s="544">
        <v>16.518186986446381</v>
      </c>
      <c r="AI66" s="544">
        <v>2.0168100371956825</v>
      </c>
      <c r="AJ66" s="544">
        <v>17.722558401525021</v>
      </c>
      <c r="AK66" s="533">
        <v>2921.4193839963673</v>
      </c>
      <c r="AL66" s="544">
        <v>2855.7527097463608</v>
      </c>
      <c r="AM66" s="544">
        <v>41.230338990688324</v>
      </c>
      <c r="AN66" s="544">
        <v>4.990949859842658</v>
      </c>
      <c r="AO66" s="544">
        <v>19.445385399475526</v>
      </c>
      <c r="AP66" s="533">
        <v>4223.7131581918102</v>
      </c>
      <c r="AQ66" s="544">
        <v>3832.8687114715499</v>
      </c>
      <c r="AR66" s="544">
        <v>42.75788988173008</v>
      </c>
      <c r="AS66" s="544">
        <v>1.6456400230526924</v>
      </c>
      <c r="AT66" s="544">
        <v>346.44091681547752</v>
      </c>
      <c r="AU66" s="533">
        <v>4523.23226317432</v>
      </c>
      <c r="AV66" s="544">
        <v>4041.5627388954163</v>
      </c>
      <c r="AW66" s="544">
        <v>119.96257771551609</v>
      </c>
      <c r="AX66" s="544">
        <v>4.250180025366717</v>
      </c>
      <c r="AY66" s="544">
        <v>357.45676653802093</v>
      </c>
      <c r="AZ66" s="533">
        <v>4306.6994839708095</v>
      </c>
      <c r="BA66" s="544">
        <v>3923.2277066707611</v>
      </c>
      <c r="BB66" s="544">
        <v>27.844439571723342</v>
      </c>
      <c r="BC66" s="544">
        <v>4.881130151450634</v>
      </c>
      <c r="BD66" s="544">
        <v>350.74620757687444</v>
      </c>
      <c r="BE66" s="533">
        <v>4585.1626243025894</v>
      </c>
      <c r="BF66" s="544">
        <v>3927.8987073898315</v>
      </c>
      <c r="BG66" s="544">
        <v>363.54377974569798</v>
      </c>
      <c r="BH66" s="544">
        <v>9.3088198807090521</v>
      </c>
      <c r="BI66" s="544">
        <v>284.41131728635082</v>
      </c>
      <c r="BJ66" s="533">
        <v>4712.0798828124998</v>
      </c>
      <c r="BK66" s="544">
        <v>3966.28559923172</v>
      </c>
      <c r="BL66" s="544">
        <v>399.40088426508009</v>
      </c>
      <c r="BM66" s="544">
        <v>3.9578700256533921</v>
      </c>
      <c r="BN66" s="544">
        <v>342.43552929004636</v>
      </c>
      <c r="BO66" s="533">
        <v>5373.83984375</v>
      </c>
      <c r="BP66" s="544">
        <v>4166.2797136306763</v>
      </c>
      <c r="BQ66" s="544">
        <v>847.19274997711182</v>
      </c>
      <c r="BR66" s="544">
        <v>18.215880341827869</v>
      </c>
      <c r="BS66" s="544">
        <v>342.15149980038404</v>
      </c>
      <c r="BT66" s="533">
        <v>4803.14990234375</v>
      </c>
      <c r="BU66" s="544">
        <v>3822.8326959609985</v>
      </c>
      <c r="BV66" s="544">
        <v>590.82368854433298</v>
      </c>
      <c r="BW66" s="544">
        <v>37.96552104634975</v>
      </c>
      <c r="BX66" s="544">
        <v>351.52799679206873</v>
      </c>
      <c r="BY66" s="533">
        <v>4672.830078125</v>
      </c>
      <c r="BZ66" s="544">
        <v>3602.0417098999023</v>
      </c>
      <c r="CA66" s="544">
        <v>740.86475684773177</v>
      </c>
      <c r="CB66" s="544">
        <v>4.4391199777237489</v>
      </c>
      <c r="CC66" s="544">
        <v>325.48449139964214</v>
      </c>
      <c r="CD66" s="533">
        <v>4298.5366071802564</v>
      </c>
      <c r="CE66" s="544">
        <v>3860.18994140625</v>
      </c>
      <c r="CF66" s="544">
        <v>114.26399993896484</v>
      </c>
      <c r="CG66" s="544">
        <v>3.6864500073716044</v>
      </c>
      <c r="CH66" s="544">
        <v>320.39621582766995</v>
      </c>
      <c r="CI66" s="533">
        <v>4639.85009765625</v>
      </c>
      <c r="CJ66" s="544">
        <v>4220.5886378288269</v>
      </c>
      <c r="CK66" s="544">
        <v>96.703498840332031</v>
      </c>
      <c r="CL66" s="544">
        <v>10.575210040435195</v>
      </c>
      <c r="CM66" s="544">
        <v>311.98275094665587</v>
      </c>
      <c r="CN66" s="533">
        <v>4580.6654670811258</v>
      </c>
      <c r="CO66" s="544">
        <v>4100.3116812705994</v>
      </c>
      <c r="CP66" s="544">
        <v>145.99367839097977</v>
      </c>
      <c r="CQ66" s="544">
        <v>4.2028399650007486</v>
      </c>
      <c r="CR66" s="544">
        <v>330.15726745454594</v>
      </c>
      <c r="CS66" s="533">
        <v>4203.530892083887</v>
      </c>
      <c r="CT66" s="544">
        <v>3837.4336881637573</v>
      </c>
      <c r="CU66" s="544">
        <v>83.909658625721931</v>
      </c>
      <c r="CV66" s="544">
        <v>3.5896299900487065</v>
      </c>
      <c r="CW66" s="544">
        <v>278.59791530435905</v>
      </c>
      <c r="CX66" s="533">
        <v>4352.2900390625</v>
      </c>
      <c r="CY66" s="544">
        <v>4076.6156692504883</v>
      </c>
      <c r="CZ66" s="544">
        <v>68.005622234195471</v>
      </c>
      <c r="DA66" s="544">
        <v>6.2107098646629311</v>
      </c>
      <c r="DB66" s="544">
        <v>201.45803771315332</v>
      </c>
      <c r="DC66" s="533">
        <v>4820.43994140625</v>
      </c>
      <c r="DD66" s="546">
        <v>4442.884747505188</v>
      </c>
      <c r="DE66" s="546">
        <v>149.64283710718155</v>
      </c>
      <c r="DF66" s="546">
        <v>6.364540056714759</v>
      </c>
      <c r="DG66" s="546">
        <v>221.5478167371657</v>
      </c>
      <c r="DH66" s="533">
        <v>4580.194401419034</v>
      </c>
      <c r="DI66" s="546">
        <v>4266.6805057525635</v>
      </c>
      <c r="DJ66" s="546">
        <v>72.253470435738564</v>
      </c>
      <c r="DK66" s="546">
        <v>3.9260199748787272</v>
      </c>
      <c r="DL66" s="546">
        <v>237.3344052558532</v>
      </c>
      <c r="DM66" s="533">
        <v>4697.1517345975153</v>
      </c>
      <c r="DN66" s="546">
        <v>4304.1482009887695</v>
      </c>
      <c r="DO66" s="546">
        <v>83.206741258502007</v>
      </c>
      <c r="DP66" s="546">
        <v>6.3137299595400691</v>
      </c>
      <c r="DQ66" s="546">
        <v>303.48306239070371</v>
      </c>
    </row>
    <row r="67" spans="1:121" s="179" customFormat="1">
      <c r="A67" s="244"/>
      <c r="B67" s="535"/>
      <c r="C67" s="546"/>
      <c r="D67" s="546"/>
      <c r="E67" s="546"/>
      <c r="F67" s="546"/>
      <c r="G67" s="535"/>
      <c r="H67" s="546"/>
      <c r="I67" s="546"/>
      <c r="J67" s="546"/>
      <c r="K67" s="546"/>
      <c r="L67" s="535"/>
      <c r="M67" s="546"/>
      <c r="N67" s="546"/>
      <c r="O67" s="546"/>
      <c r="P67" s="546"/>
      <c r="Q67" s="535"/>
      <c r="R67" s="546"/>
      <c r="S67" s="546"/>
      <c r="T67" s="546"/>
      <c r="U67" s="546"/>
      <c r="V67" s="535"/>
      <c r="W67" s="546"/>
      <c r="X67" s="546"/>
      <c r="Y67" s="546"/>
      <c r="Z67" s="546"/>
      <c r="AA67" s="535"/>
      <c r="AB67" s="546"/>
      <c r="AC67" s="546"/>
      <c r="AD67" s="546"/>
      <c r="AE67" s="546"/>
      <c r="AF67" s="535"/>
      <c r="AG67" s="546"/>
      <c r="AH67" s="546"/>
      <c r="AI67" s="546"/>
      <c r="AJ67" s="546"/>
      <c r="AK67" s="535"/>
      <c r="AL67" s="546"/>
      <c r="AM67" s="546"/>
      <c r="AN67" s="546"/>
      <c r="AO67" s="546"/>
      <c r="AP67" s="535"/>
      <c r="AQ67" s="546"/>
      <c r="AR67" s="546"/>
      <c r="AS67" s="546"/>
      <c r="AT67" s="546"/>
      <c r="AU67" s="535"/>
      <c r="AV67" s="546"/>
      <c r="AW67" s="546"/>
      <c r="AX67" s="546"/>
      <c r="AY67" s="546"/>
      <c r="AZ67" s="535"/>
      <c r="BA67" s="546"/>
      <c r="BB67" s="546"/>
      <c r="BC67" s="546"/>
      <c r="BD67" s="546"/>
      <c r="BE67" s="535"/>
      <c r="BF67" s="546"/>
      <c r="BG67" s="546"/>
      <c r="BH67" s="546"/>
      <c r="BI67" s="546"/>
      <c r="BJ67" s="535"/>
      <c r="BK67" s="546"/>
      <c r="BL67" s="546"/>
      <c r="BM67" s="546"/>
      <c r="BN67" s="546"/>
      <c r="BO67" s="535"/>
      <c r="BP67" s="546"/>
      <c r="BQ67" s="546"/>
      <c r="BR67" s="546"/>
      <c r="BS67" s="546"/>
      <c r="BT67" s="535"/>
      <c r="BU67" s="546"/>
      <c r="BV67" s="546"/>
      <c r="BW67" s="546"/>
      <c r="BX67" s="546"/>
      <c r="BY67" s="535"/>
      <c r="BZ67" s="546"/>
      <c r="CA67" s="546"/>
      <c r="CB67" s="546"/>
      <c r="CC67" s="546"/>
      <c r="CD67" s="535"/>
      <c r="CE67" s="546"/>
      <c r="CF67" s="546"/>
      <c r="CG67" s="546"/>
      <c r="CH67" s="546"/>
      <c r="CI67" s="535"/>
      <c r="CJ67" s="546"/>
      <c r="CK67" s="546"/>
      <c r="CL67" s="546"/>
      <c r="CM67" s="546"/>
      <c r="CN67" s="535"/>
      <c r="CO67" s="546"/>
      <c r="CP67" s="546"/>
      <c r="CQ67" s="546"/>
      <c r="CR67" s="546"/>
      <c r="CS67" s="535"/>
      <c r="CT67" s="546"/>
      <c r="CU67" s="546"/>
      <c r="CV67" s="546"/>
      <c r="CW67" s="546"/>
      <c r="CX67" s="535"/>
      <c r="CY67" s="546"/>
      <c r="CZ67" s="546"/>
      <c r="DA67" s="546"/>
      <c r="DB67" s="546"/>
      <c r="DC67" s="535"/>
      <c r="DD67" s="546"/>
      <c r="DE67" s="546"/>
      <c r="DF67" s="546"/>
      <c r="DG67" s="546"/>
      <c r="DH67" s="535"/>
      <c r="DI67" s="546"/>
      <c r="DJ67" s="546"/>
      <c r="DK67" s="546"/>
      <c r="DL67" s="546"/>
      <c r="DM67" s="535"/>
      <c r="DN67" s="546"/>
      <c r="DO67" s="546"/>
      <c r="DP67" s="546"/>
      <c r="DQ67" s="546"/>
    </row>
    <row r="68" spans="1:121">
      <c r="A68" s="243" t="s">
        <v>551</v>
      </c>
      <c r="B68" s="533">
        <v>1653.9320241063833</v>
      </c>
      <c r="C68" s="544">
        <v>1612.0399527549744</v>
      </c>
      <c r="D68" s="544">
        <v>0</v>
      </c>
      <c r="E68" s="544">
        <v>0</v>
      </c>
      <c r="F68" s="544">
        <v>41.892071351408958</v>
      </c>
      <c r="G68" s="533">
        <v>1636.7980137914419</v>
      </c>
      <c r="H68" s="544">
        <v>1593.818843126297</v>
      </c>
      <c r="I68" s="544">
        <v>0</v>
      </c>
      <c r="J68" s="544">
        <v>0</v>
      </c>
      <c r="K68" s="544">
        <v>42.97917066514492</v>
      </c>
      <c r="L68" s="533">
        <v>1638.9689656347036</v>
      </c>
      <c r="M68" s="544">
        <v>1597.2159147262573</v>
      </c>
      <c r="N68" s="544">
        <v>0</v>
      </c>
      <c r="O68" s="544">
        <v>0</v>
      </c>
      <c r="P68" s="544">
        <v>41.753050908446312</v>
      </c>
      <c r="Q68" s="533">
        <v>1652.9159732684493</v>
      </c>
      <c r="R68" s="544">
        <v>1612.8906328678131</v>
      </c>
      <c r="S68" s="544">
        <v>0</v>
      </c>
      <c r="T68" s="544">
        <v>0</v>
      </c>
      <c r="U68" s="544">
        <v>40.025340400636196</v>
      </c>
      <c r="V68" s="533">
        <v>1685.4140048846602</v>
      </c>
      <c r="W68" s="544">
        <v>1645.010009765625</v>
      </c>
      <c r="X68" s="544">
        <v>0</v>
      </c>
      <c r="Y68" s="544">
        <v>0</v>
      </c>
      <c r="Z68" s="544">
        <v>40.403995119035244</v>
      </c>
      <c r="AA68" s="533">
        <v>1660.7639804705977</v>
      </c>
      <c r="AB68" s="544">
        <v>1620.52001953125</v>
      </c>
      <c r="AC68" s="544">
        <v>0</v>
      </c>
      <c r="AD68" s="544">
        <v>0</v>
      </c>
      <c r="AE68" s="544">
        <v>40.243960939347744</v>
      </c>
      <c r="AF68" s="533">
        <v>1649.3839755877852</v>
      </c>
      <c r="AG68" s="544">
        <v>1610.6300048828125</v>
      </c>
      <c r="AH68" s="544">
        <v>0</v>
      </c>
      <c r="AI68" s="544">
        <v>0</v>
      </c>
      <c r="AJ68" s="544">
        <v>38.753970704972744</v>
      </c>
      <c r="AK68" s="533">
        <v>1733.5410292968154</v>
      </c>
      <c r="AL68" s="544">
        <v>1694.3299560546875</v>
      </c>
      <c r="AM68" s="544">
        <v>0</v>
      </c>
      <c r="AN68" s="544">
        <v>0</v>
      </c>
      <c r="AO68" s="544">
        <v>39.211073242127895</v>
      </c>
      <c r="AP68" s="533">
        <v>2774.5976558364928</v>
      </c>
      <c r="AQ68" s="544">
        <v>1667.7303918898106</v>
      </c>
      <c r="AR68" s="544">
        <v>0</v>
      </c>
      <c r="AS68" s="544">
        <v>0</v>
      </c>
      <c r="AT68" s="544">
        <v>1106.8672639466822</v>
      </c>
      <c r="AU68" s="533">
        <v>2727.133680421859</v>
      </c>
      <c r="AV68" s="544">
        <v>1660.7213649749756</v>
      </c>
      <c r="AW68" s="544">
        <v>0</v>
      </c>
      <c r="AX68" s="544">
        <v>0</v>
      </c>
      <c r="AY68" s="544">
        <v>1066.4123154468834</v>
      </c>
      <c r="AZ68" s="533">
        <v>2698.6508486196399</v>
      </c>
      <c r="BA68" s="544">
        <v>1658.8374006748199</v>
      </c>
      <c r="BB68" s="544">
        <v>0</v>
      </c>
      <c r="BC68" s="544">
        <v>0</v>
      </c>
      <c r="BD68" s="544">
        <v>1039.8134479448199</v>
      </c>
      <c r="BE68" s="533">
        <v>2491.2816337253898</v>
      </c>
      <c r="BF68" s="544">
        <v>1649.7893688678741</v>
      </c>
      <c r="BG68" s="544">
        <v>0</v>
      </c>
      <c r="BH68" s="544">
        <v>0</v>
      </c>
      <c r="BI68" s="544">
        <v>841.49226485751569</v>
      </c>
      <c r="BJ68" s="533">
        <v>2507.64990234375</v>
      </c>
      <c r="BK68" s="544">
        <v>1641.3793799877167</v>
      </c>
      <c r="BL68" s="544">
        <v>0</v>
      </c>
      <c r="BM68" s="544">
        <v>0</v>
      </c>
      <c r="BN68" s="544">
        <v>866.27052235603333</v>
      </c>
      <c r="BO68" s="533">
        <v>2472.81005859375</v>
      </c>
      <c r="BP68" s="544">
        <v>1624.1654074192047</v>
      </c>
      <c r="BQ68" s="544">
        <v>0</v>
      </c>
      <c r="BR68" s="544">
        <v>0</v>
      </c>
      <c r="BS68" s="544">
        <v>848.64465117454529</v>
      </c>
      <c r="BT68" s="533">
        <v>2367.56005859375</v>
      </c>
      <c r="BU68" s="544">
        <v>1607.2293844223022</v>
      </c>
      <c r="BV68" s="544">
        <v>0</v>
      </c>
      <c r="BW68" s="544">
        <v>0</v>
      </c>
      <c r="BX68" s="544">
        <v>760.33067417144775</v>
      </c>
      <c r="BY68" s="533">
        <v>2273.8701171875</v>
      </c>
      <c r="BZ68" s="544">
        <v>1588.1694056987762</v>
      </c>
      <c r="CA68" s="544">
        <v>0</v>
      </c>
      <c r="CB68" s="544">
        <v>0</v>
      </c>
      <c r="CC68" s="544">
        <v>685.70071148872375</v>
      </c>
      <c r="CD68" s="533">
        <v>2268.9846766534029</v>
      </c>
      <c r="CE68" s="544">
        <v>1560.8299560546875</v>
      </c>
      <c r="CF68" s="544">
        <v>0</v>
      </c>
      <c r="CG68" s="544">
        <v>0</v>
      </c>
      <c r="CH68" s="544">
        <v>708.15472059871536</v>
      </c>
      <c r="CI68" s="533">
        <v>2291</v>
      </c>
      <c r="CJ68" s="544">
        <v>1558.6113793849945</v>
      </c>
      <c r="CK68" s="544">
        <v>0</v>
      </c>
      <c r="CL68" s="544">
        <v>0</v>
      </c>
      <c r="CM68" s="544">
        <v>732.38862061500549</v>
      </c>
      <c r="CN68" s="533">
        <v>2244.9257791098207</v>
      </c>
      <c r="CO68" s="544">
        <v>1513.4834077358246</v>
      </c>
      <c r="CP68" s="544">
        <v>0</v>
      </c>
      <c r="CQ68" s="544">
        <v>0</v>
      </c>
      <c r="CR68" s="544">
        <v>731.44237137399614</v>
      </c>
      <c r="CS68" s="533">
        <v>2229.1522478568368</v>
      </c>
      <c r="CT68" s="544">
        <v>1500.647351026535</v>
      </c>
      <c r="CU68" s="544">
        <v>0</v>
      </c>
      <c r="CV68" s="544">
        <v>0</v>
      </c>
      <c r="CW68" s="544">
        <v>728.50489683030173</v>
      </c>
      <c r="CX68" s="533">
        <v>2200.419921875</v>
      </c>
      <c r="CY68" s="544">
        <v>1490.7494097948074</v>
      </c>
      <c r="CZ68" s="544">
        <v>0</v>
      </c>
      <c r="DA68" s="544">
        <v>0</v>
      </c>
      <c r="DB68" s="544">
        <v>709.67051208019257</v>
      </c>
      <c r="DC68" s="533">
        <v>2302.760009765625</v>
      </c>
      <c r="DD68" s="546">
        <v>1498.5153954029083</v>
      </c>
      <c r="DE68" s="546">
        <v>0</v>
      </c>
      <c r="DF68" s="546">
        <v>0</v>
      </c>
      <c r="DG68" s="546">
        <v>804.24461436271667</v>
      </c>
      <c r="DH68" s="533">
        <v>2340.533497649245</v>
      </c>
      <c r="DI68" s="546">
        <v>1500.1504019498825</v>
      </c>
      <c r="DJ68" s="546">
        <v>0</v>
      </c>
      <c r="DK68" s="546">
        <v>0</v>
      </c>
      <c r="DL68" s="546">
        <v>840.38309569936246</v>
      </c>
      <c r="DM68" s="533">
        <v>2459.2491364218295</v>
      </c>
      <c r="DN68" s="546">
        <v>1594.5185484886169</v>
      </c>
      <c r="DO68" s="546">
        <v>0</v>
      </c>
      <c r="DP68" s="546">
        <v>0</v>
      </c>
      <c r="DQ68" s="546">
        <v>864.73058793321252</v>
      </c>
    </row>
    <row r="69" spans="1:121" s="179" customFormat="1">
      <c r="A69" s="244"/>
      <c r="B69" s="535"/>
      <c r="C69" s="546"/>
      <c r="D69" s="546"/>
      <c r="E69" s="546"/>
      <c r="F69" s="546"/>
      <c r="G69" s="535"/>
      <c r="H69" s="546"/>
      <c r="I69" s="546"/>
      <c r="J69" s="546"/>
      <c r="K69" s="546"/>
      <c r="L69" s="535"/>
      <c r="M69" s="546"/>
      <c r="N69" s="546"/>
      <c r="O69" s="546"/>
      <c r="P69" s="546"/>
      <c r="Q69" s="535"/>
      <c r="R69" s="546"/>
      <c r="S69" s="546"/>
      <c r="T69" s="546"/>
      <c r="U69" s="546"/>
      <c r="V69" s="535"/>
      <c r="W69" s="546"/>
      <c r="X69" s="546"/>
      <c r="Y69" s="546"/>
      <c r="Z69" s="546"/>
      <c r="AA69" s="535"/>
      <c r="AB69" s="546"/>
      <c r="AC69" s="546"/>
      <c r="AD69" s="546"/>
      <c r="AE69" s="546"/>
      <c r="AF69" s="535"/>
      <c r="AG69" s="546"/>
      <c r="AH69" s="546"/>
      <c r="AI69" s="546"/>
      <c r="AJ69" s="546"/>
      <c r="AK69" s="535"/>
      <c r="AL69" s="546"/>
      <c r="AM69" s="546"/>
      <c r="AN69" s="546"/>
      <c r="AO69" s="546"/>
      <c r="AP69" s="535"/>
      <c r="AQ69" s="546"/>
      <c r="AR69" s="546"/>
      <c r="AS69" s="546"/>
      <c r="AT69" s="546"/>
      <c r="AU69" s="535"/>
      <c r="AV69" s="546"/>
      <c r="AW69" s="546"/>
      <c r="AX69" s="546"/>
      <c r="AY69" s="546"/>
      <c r="AZ69" s="535"/>
      <c r="BA69" s="546"/>
      <c r="BB69" s="546"/>
      <c r="BC69" s="546"/>
      <c r="BD69" s="546"/>
      <c r="BE69" s="535"/>
      <c r="BF69" s="546"/>
      <c r="BG69" s="546"/>
      <c r="BH69" s="546"/>
      <c r="BI69" s="546"/>
      <c r="BJ69" s="535"/>
      <c r="BK69" s="546"/>
      <c r="BL69" s="546"/>
      <c r="BM69" s="546"/>
      <c r="BN69" s="546"/>
      <c r="BO69" s="535"/>
      <c r="BP69" s="546"/>
      <c r="BQ69" s="546"/>
      <c r="BR69" s="546"/>
      <c r="BS69" s="546"/>
      <c r="BT69" s="535"/>
      <c r="BU69" s="546"/>
      <c r="BV69" s="546"/>
      <c r="BW69" s="546"/>
      <c r="BX69" s="546"/>
      <c r="BY69" s="535"/>
      <c r="BZ69" s="546"/>
      <c r="CA69" s="546"/>
      <c r="CB69" s="546"/>
      <c r="CC69" s="546"/>
      <c r="CD69" s="535"/>
      <c r="CE69" s="546"/>
      <c r="CF69" s="546"/>
      <c r="CG69" s="546"/>
      <c r="CH69" s="546"/>
      <c r="CI69" s="535"/>
      <c r="CJ69" s="546"/>
      <c r="CK69" s="546"/>
      <c r="CL69" s="546"/>
      <c r="CM69" s="546"/>
      <c r="CN69" s="535"/>
      <c r="CO69" s="546"/>
      <c r="CP69" s="546"/>
      <c r="CQ69" s="546"/>
      <c r="CR69" s="546"/>
      <c r="CS69" s="535"/>
      <c r="CT69" s="546"/>
      <c r="CU69" s="546"/>
      <c r="CV69" s="546"/>
      <c r="CW69" s="546"/>
      <c r="CX69" s="535"/>
      <c r="CY69" s="546"/>
      <c r="CZ69" s="546"/>
      <c r="DA69" s="546"/>
      <c r="DB69" s="546"/>
      <c r="DC69" s="535"/>
      <c r="DD69" s="546"/>
      <c r="DE69" s="546"/>
      <c r="DF69" s="546"/>
      <c r="DG69" s="546"/>
      <c r="DH69" s="535"/>
      <c r="DI69" s="546"/>
      <c r="DJ69" s="546"/>
      <c r="DK69" s="546"/>
      <c r="DL69" s="546"/>
      <c r="DM69" s="535"/>
      <c r="DN69" s="546"/>
      <c r="DO69" s="546"/>
      <c r="DP69" s="546"/>
      <c r="DQ69" s="546"/>
    </row>
    <row r="70" spans="1:121" s="124" customFormat="1" ht="10">
      <c r="A70" s="231" t="s">
        <v>86</v>
      </c>
      <c r="B70" s="533">
        <v>32770.162782251835</v>
      </c>
      <c r="C70" s="544">
        <v>14070.387364372604</v>
      </c>
      <c r="D70" s="544">
        <v>17887.735684156418</v>
      </c>
      <c r="E70" s="544">
        <v>313.25942307559308</v>
      </c>
      <c r="F70" s="544">
        <v>498.78031064722018</v>
      </c>
      <c r="G70" s="533">
        <v>33595.532129943371</v>
      </c>
      <c r="H70" s="544">
        <v>13962.169809699059</v>
      </c>
      <c r="I70" s="544">
        <v>18829.997787237167</v>
      </c>
      <c r="J70" s="544">
        <v>312.13145082292613</v>
      </c>
      <c r="K70" s="544">
        <v>491.2330821842188</v>
      </c>
      <c r="L70" s="533">
        <v>34920.853053387254</v>
      </c>
      <c r="M70" s="544">
        <v>14004.695979952812</v>
      </c>
      <c r="N70" s="544">
        <v>20088.966031074524</v>
      </c>
      <c r="O70" s="544">
        <v>316.7631206944352</v>
      </c>
      <c r="P70" s="544">
        <v>510.42792166548315</v>
      </c>
      <c r="Q70" s="533">
        <v>35890.519194543362</v>
      </c>
      <c r="R70" s="544">
        <v>13655.771702684462</v>
      </c>
      <c r="S70" s="544">
        <v>21335.807554244995</v>
      </c>
      <c r="T70" s="544">
        <v>366.01997672615107</v>
      </c>
      <c r="U70" s="544">
        <v>532.9199608877534</v>
      </c>
      <c r="V70" s="533">
        <v>38094.742085818201</v>
      </c>
      <c r="W70" s="544">
        <v>14127.468432079873</v>
      </c>
      <c r="X70" s="544">
        <v>22853.794301658869</v>
      </c>
      <c r="Y70" s="544">
        <v>539.96633762714919</v>
      </c>
      <c r="Z70" s="544">
        <v>573.51301445231002</v>
      </c>
      <c r="AA70" s="533">
        <v>39689.021324608475</v>
      </c>
      <c r="AB70" s="544">
        <v>14385.971747994423</v>
      </c>
      <c r="AC70" s="544">
        <v>23986.01161801815</v>
      </c>
      <c r="AD70" s="544">
        <v>720.02348054049071</v>
      </c>
      <c r="AE70" s="544">
        <v>597.01447805541102</v>
      </c>
      <c r="AF70" s="533">
        <v>41400.942263960838</v>
      </c>
      <c r="AG70" s="544">
        <v>14589.253037452698</v>
      </c>
      <c r="AH70" s="544">
        <v>25412.354299962521</v>
      </c>
      <c r="AI70" s="544">
        <v>774.53633916226681</v>
      </c>
      <c r="AJ70" s="544">
        <v>624.79858738335315</v>
      </c>
      <c r="AK70" s="533">
        <v>43000.361486622336</v>
      </c>
      <c r="AL70" s="544">
        <v>14418.055710196495</v>
      </c>
      <c r="AM70" s="544">
        <v>27136.678200185299</v>
      </c>
      <c r="AN70" s="544">
        <v>787.01751193066593</v>
      </c>
      <c r="AO70" s="544">
        <v>658.61006430987618</v>
      </c>
      <c r="AP70" s="533">
        <v>53091.134704828262</v>
      </c>
      <c r="AQ70" s="544">
        <v>16103.465789794922</v>
      </c>
      <c r="AR70" s="544">
        <v>28469.097793579102</v>
      </c>
      <c r="AS70" s="544">
        <v>990.12088680267334</v>
      </c>
      <c r="AT70" s="544">
        <v>7528.4502346515656</v>
      </c>
      <c r="AU70" s="533">
        <v>55409.590389728546</v>
      </c>
      <c r="AV70" s="544">
        <v>16667.978179931641</v>
      </c>
      <c r="AW70" s="544">
        <v>30079.897994995117</v>
      </c>
      <c r="AX70" s="544">
        <v>1359.1468591690063</v>
      </c>
      <c r="AY70" s="544">
        <v>7302.567355632782</v>
      </c>
      <c r="AZ70" s="533">
        <v>58737.629055023193</v>
      </c>
      <c r="BA70" s="544">
        <v>17670.550018310547</v>
      </c>
      <c r="BB70" s="544">
        <v>32190.631607055664</v>
      </c>
      <c r="BC70" s="544">
        <v>1623.0348129272461</v>
      </c>
      <c r="BD70" s="544">
        <v>7253.4126167297363</v>
      </c>
      <c r="BE70" s="533">
        <v>59131.636837720871</v>
      </c>
      <c r="BF70" s="544">
        <v>17747.321685791016</v>
      </c>
      <c r="BG70" s="544">
        <v>33582.247833251953</v>
      </c>
      <c r="BH70" s="544">
        <v>1996.0315914154053</v>
      </c>
      <c r="BI70" s="544">
        <v>5806.0357272624969</v>
      </c>
      <c r="BJ70" s="533">
        <v>63733.5</v>
      </c>
      <c r="BK70" s="544">
        <v>18450.588134765625</v>
      </c>
      <c r="BL70" s="544">
        <v>36536.503570556641</v>
      </c>
      <c r="BM70" s="544">
        <v>2729.1337213516235</v>
      </c>
      <c r="BN70" s="544">
        <v>6017.2745733261108</v>
      </c>
      <c r="BO70" s="533">
        <v>64924.80078125</v>
      </c>
      <c r="BP70" s="544">
        <v>18743.188323974609</v>
      </c>
      <c r="BQ70" s="544">
        <v>37711.718994140625</v>
      </c>
      <c r="BR70" s="544">
        <v>2616.8581466674805</v>
      </c>
      <c r="BS70" s="544">
        <v>5853.0353164672852</v>
      </c>
      <c r="BT70" s="533">
        <v>65816.3984375</v>
      </c>
      <c r="BU70" s="544">
        <v>18924.185211181641</v>
      </c>
      <c r="BV70" s="544">
        <v>38285.416229248047</v>
      </c>
      <c r="BW70" s="544">
        <v>2838.5604448318481</v>
      </c>
      <c r="BX70" s="544">
        <v>5768.2365522384644</v>
      </c>
      <c r="BY70" s="533">
        <v>67864.796875</v>
      </c>
      <c r="BZ70" s="544">
        <v>18809.788879394531</v>
      </c>
      <c r="CA70" s="544">
        <v>40802.332427978516</v>
      </c>
      <c r="CB70" s="544">
        <v>2971.5330057144165</v>
      </c>
      <c r="CC70" s="544">
        <v>5281.1425619125366</v>
      </c>
      <c r="CD70" s="533">
        <v>69765.662653446198</v>
      </c>
      <c r="CE70" s="544">
        <v>19439.400390625</v>
      </c>
      <c r="CF70" s="544">
        <v>41851.30078125</v>
      </c>
      <c r="CG70" s="544">
        <v>3114.3109831809998</v>
      </c>
      <c r="CH70" s="544">
        <v>5360.6504983901978</v>
      </c>
      <c r="CI70" s="533">
        <v>72313.203125</v>
      </c>
      <c r="CJ70" s="544">
        <v>19959.125885009766</v>
      </c>
      <c r="CK70" s="544">
        <v>43793.6015625</v>
      </c>
      <c r="CL70" s="544">
        <v>3185.0697350502014</v>
      </c>
      <c r="CM70" s="544">
        <v>5375.405942440033</v>
      </c>
      <c r="CN70" s="533">
        <v>74836.293170690536</v>
      </c>
      <c r="CO70" s="544">
        <v>19752.649017333984</v>
      </c>
      <c r="CP70" s="544">
        <v>46115.833190917969</v>
      </c>
      <c r="CQ70" s="544">
        <v>3350.0075588226318</v>
      </c>
      <c r="CR70" s="544">
        <v>5617.8034036159515</v>
      </c>
      <c r="CS70" s="533">
        <v>78139.470749497414</v>
      </c>
      <c r="CT70" s="544">
        <v>19593.001739501953</v>
      </c>
      <c r="CU70" s="544">
        <v>49078.763824462891</v>
      </c>
      <c r="CV70" s="544">
        <v>3652.699049949646</v>
      </c>
      <c r="CW70" s="544">
        <v>5815.0061355829239</v>
      </c>
      <c r="CX70" s="533">
        <v>81968.3984375</v>
      </c>
      <c r="CY70" s="544">
        <v>20214.391998291016</v>
      </c>
      <c r="CZ70" s="544">
        <v>51754.653747558594</v>
      </c>
      <c r="DA70" s="544">
        <v>4319.2334632873535</v>
      </c>
      <c r="DB70" s="544">
        <v>5680.1192283630371</v>
      </c>
      <c r="DC70" s="533">
        <v>85197.296875</v>
      </c>
      <c r="DD70" s="546">
        <v>20699.009155273438</v>
      </c>
      <c r="DE70" s="546">
        <v>53485.451416015625</v>
      </c>
      <c r="DF70" s="546">
        <v>5015.5197992324829</v>
      </c>
      <c r="DG70" s="546">
        <v>5997.3165044784546</v>
      </c>
      <c r="DH70" s="533">
        <v>88332.180688500404</v>
      </c>
      <c r="DI70" s="546">
        <v>20780.430816650391</v>
      </c>
      <c r="DJ70" s="546">
        <v>55817.796813964844</v>
      </c>
      <c r="DK70" s="546">
        <v>5487.3557176589966</v>
      </c>
      <c r="DL70" s="546">
        <v>6246.5973402261734</v>
      </c>
      <c r="DM70" s="533">
        <v>92100.69847214222</v>
      </c>
      <c r="DN70" s="546">
        <v>21114.115661621094</v>
      </c>
      <c r="DO70" s="546">
        <v>58239.023193359375</v>
      </c>
      <c r="DP70" s="546">
        <v>5304.849404335022</v>
      </c>
      <c r="DQ70" s="546">
        <v>7442.7102128267288</v>
      </c>
    </row>
    <row r="71" spans="1:121" s="179" customFormat="1">
      <c r="A71" s="242"/>
      <c r="B71" s="537"/>
      <c r="C71" s="548"/>
      <c r="D71" s="548"/>
      <c r="E71" s="548"/>
      <c r="F71" s="548"/>
      <c r="G71" s="537"/>
      <c r="H71" s="548"/>
      <c r="I71" s="548"/>
      <c r="J71" s="548"/>
      <c r="K71" s="548"/>
      <c r="L71" s="537"/>
      <c r="M71" s="548"/>
      <c r="N71" s="548"/>
      <c r="O71" s="548"/>
      <c r="P71" s="548"/>
      <c r="Q71" s="537"/>
      <c r="R71" s="548"/>
      <c r="S71" s="548"/>
      <c r="T71" s="548"/>
      <c r="U71" s="548"/>
      <c r="V71" s="537"/>
      <c r="W71" s="548"/>
      <c r="X71" s="548"/>
      <c r="Y71" s="548"/>
      <c r="Z71" s="548"/>
      <c r="AA71" s="537"/>
      <c r="AB71" s="548"/>
      <c r="AC71" s="548"/>
      <c r="AD71" s="548"/>
      <c r="AE71" s="548"/>
      <c r="AF71" s="537"/>
      <c r="AG71" s="548"/>
      <c r="AH71" s="548"/>
      <c r="AI71" s="548"/>
      <c r="AJ71" s="548"/>
      <c r="AK71" s="537"/>
      <c r="AL71" s="548"/>
      <c r="AM71" s="548"/>
      <c r="AN71" s="548"/>
      <c r="AO71" s="548"/>
      <c r="AP71" s="537"/>
      <c r="AQ71" s="548"/>
      <c r="AR71" s="548"/>
      <c r="AS71" s="548"/>
      <c r="AT71" s="548"/>
      <c r="AU71" s="537"/>
      <c r="AV71" s="548"/>
      <c r="AW71" s="548"/>
      <c r="AX71" s="548"/>
      <c r="AY71" s="548"/>
      <c r="AZ71" s="537"/>
      <c r="BA71" s="548"/>
      <c r="BB71" s="548"/>
      <c r="BC71" s="548"/>
      <c r="BD71" s="548"/>
      <c r="BE71" s="537"/>
      <c r="BF71" s="548"/>
      <c r="BG71" s="548"/>
      <c r="BH71" s="548"/>
      <c r="BI71" s="548"/>
      <c r="BJ71" s="537"/>
      <c r="BK71" s="548"/>
      <c r="BL71" s="548"/>
      <c r="BM71" s="548"/>
      <c r="BN71" s="548"/>
      <c r="BO71" s="537"/>
      <c r="BP71" s="548"/>
      <c r="BQ71" s="548"/>
      <c r="BR71" s="548"/>
      <c r="BS71" s="548"/>
      <c r="BT71" s="537"/>
      <c r="BU71" s="548"/>
      <c r="BV71" s="548"/>
      <c r="BW71" s="548"/>
      <c r="BX71" s="548"/>
      <c r="BY71" s="537"/>
      <c r="BZ71" s="548"/>
      <c r="CA71" s="548"/>
      <c r="CB71" s="548"/>
      <c r="CC71" s="548"/>
      <c r="CD71" s="537"/>
      <c r="CE71" s="548"/>
      <c r="CF71" s="548"/>
      <c r="CG71" s="548"/>
      <c r="CH71" s="548"/>
      <c r="CI71" s="537"/>
      <c r="CJ71" s="548"/>
      <c r="CK71" s="548"/>
      <c r="CL71" s="548"/>
      <c r="CM71" s="548"/>
      <c r="CN71" s="537"/>
      <c r="CO71" s="548"/>
      <c r="CP71" s="548"/>
      <c r="CQ71" s="548"/>
      <c r="CR71" s="548"/>
      <c r="CS71" s="537"/>
      <c r="CT71" s="548"/>
      <c r="CU71" s="548"/>
      <c r="CV71" s="548"/>
      <c r="CW71" s="548"/>
      <c r="CX71" s="537"/>
      <c r="CY71" s="548"/>
      <c r="CZ71" s="548"/>
      <c r="DA71" s="548"/>
      <c r="DB71" s="548"/>
      <c r="DC71" s="537"/>
      <c r="DD71" s="548"/>
      <c r="DE71" s="548"/>
      <c r="DF71" s="548"/>
      <c r="DG71" s="548"/>
      <c r="DH71" s="537"/>
      <c r="DI71" s="548"/>
      <c r="DJ71" s="548"/>
      <c r="DK71" s="548"/>
      <c r="DL71" s="548"/>
      <c r="DM71" s="537"/>
      <c r="DN71" s="548"/>
      <c r="DO71" s="548"/>
      <c r="DP71" s="548"/>
      <c r="DQ71" s="548"/>
    </row>
    <row r="72" spans="1:121" s="30" customFormat="1" ht="10">
      <c r="A72" s="240" t="s">
        <v>369</v>
      </c>
      <c r="B72" s="568">
        <v>84.261179983615875</v>
      </c>
      <c r="C72" s="569">
        <v>74.91400009393692</v>
      </c>
      <c r="D72" s="569">
        <v>0</v>
      </c>
      <c r="E72" s="569">
        <v>0</v>
      </c>
      <c r="F72" s="569">
        <v>9.3471798896789551</v>
      </c>
      <c r="G72" s="568">
        <v>64.848910056054592</v>
      </c>
      <c r="H72" s="569">
        <v>54.239679828286171</v>
      </c>
      <c r="I72" s="569">
        <v>0</v>
      </c>
      <c r="J72" s="569">
        <v>0</v>
      </c>
      <c r="K72" s="569">
        <v>10.609230227768421</v>
      </c>
      <c r="L72" s="568">
        <v>84.577000252902508</v>
      </c>
      <c r="M72" s="569">
        <v>73.755000114440918</v>
      </c>
      <c r="N72" s="569">
        <v>0</v>
      </c>
      <c r="O72" s="569">
        <v>0</v>
      </c>
      <c r="P72" s="569">
        <v>10.82200013846159</v>
      </c>
      <c r="Q72" s="568">
        <v>46.16852044244294</v>
      </c>
      <c r="R72" s="569">
        <v>33.368000507354736</v>
      </c>
      <c r="S72" s="569">
        <v>0</v>
      </c>
      <c r="T72" s="569">
        <v>0</v>
      </c>
      <c r="U72" s="569">
        <v>12.800519935088204</v>
      </c>
      <c r="V72" s="568">
        <v>39.612899959087372</v>
      </c>
      <c r="W72" s="569">
        <v>28.091000080108643</v>
      </c>
      <c r="X72" s="569">
        <v>0</v>
      </c>
      <c r="Y72" s="569">
        <v>0</v>
      </c>
      <c r="Z72" s="569">
        <v>11.521899878978729</v>
      </c>
      <c r="AA72" s="568">
        <v>44.125899866223335</v>
      </c>
      <c r="AB72" s="569">
        <v>32.724999904632568</v>
      </c>
      <c r="AC72" s="569">
        <v>0</v>
      </c>
      <c r="AD72" s="569">
        <v>0</v>
      </c>
      <c r="AE72" s="569">
        <v>11.400899961590767</v>
      </c>
      <c r="AF72" s="568">
        <v>46.799239974468946</v>
      </c>
      <c r="AG72" s="569">
        <v>43.36899995803833</v>
      </c>
      <c r="AH72" s="569">
        <v>0</v>
      </c>
      <c r="AI72" s="569">
        <v>0</v>
      </c>
      <c r="AJ72" s="569">
        <v>3.4302400164306164</v>
      </c>
      <c r="AK72" s="568">
        <v>50.268469981849194</v>
      </c>
      <c r="AL72" s="569">
        <v>46.552000217139721</v>
      </c>
      <c r="AM72" s="569">
        <v>0</v>
      </c>
      <c r="AN72" s="569">
        <v>0</v>
      </c>
      <c r="AO72" s="569">
        <v>3.7164697647094727</v>
      </c>
      <c r="AP72" s="568">
        <v>4283.4695383235812</v>
      </c>
      <c r="AQ72" s="569">
        <v>33.383000373840332</v>
      </c>
      <c r="AR72" s="569">
        <v>0</v>
      </c>
      <c r="AS72" s="569">
        <v>0</v>
      </c>
      <c r="AT72" s="569">
        <v>2306.1629791259766</v>
      </c>
      <c r="AU72" s="568">
        <v>4035.4973522350192</v>
      </c>
      <c r="AV72" s="569">
        <v>19.681999206542969</v>
      </c>
      <c r="AW72" s="569">
        <v>0</v>
      </c>
      <c r="AX72" s="569">
        <v>0</v>
      </c>
      <c r="AY72" s="569">
        <v>2306.1629791259766</v>
      </c>
      <c r="AZ72" s="568">
        <v>3994.3110234066844</v>
      </c>
      <c r="BA72" s="569">
        <v>54.542999267578125</v>
      </c>
      <c r="BB72" s="569">
        <v>0</v>
      </c>
      <c r="BC72" s="569">
        <v>0</v>
      </c>
      <c r="BD72" s="569">
        <v>2306.1629791259766</v>
      </c>
      <c r="BE72" s="568">
        <v>2394.2742070481181</v>
      </c>
      <c r="BF72" s="569">
        <v>88.066997528076172</v>
      </c>
      <c r="BG72" s="569">
        <v>0</v>
      </c>
      <c r="BH72" s="569">
        <v>0</v>
      </c>
      <c r="BI72" s="569">
        <v>2306.1629791259766</v>
      </c>
      <c r="BJ72" s="568">
        <v>2348.489990234375</v>
      </c>
      <c r="BK72" s="569">
        <v>62.602998733520508</v>
      </c>
      <c r="BL72" s="569">
        <v>0</v>
      </c>
      <c r="BM72" s="569">
        <v>0</v>
      </c>
      <c r="BN72" s="569">
        <v>2285.8869915008545</v>
      </c>
      <c r="BO72" s="568">
        <v>2179.22998046875</v>
      </c>
      <c r="BP72" s="569">
        <v>68.294998168945313</v>
      </c>
      <c r="BQ72" s="569">
        <v>0</v>
      </c>
      <c r="BR72" s="569">
        <v>0</v>
      </c>
      <c r="BS72" s="569">
        <v>2110.9349822998047</v>
      </c>
      <c r="BT72" s="568">
        <v>2201.159912109375</v>
      </c>
      <c r="BU72" s="569">
        <v>86.306000709533691</v>
      </c>
      <c r="BV72" s="569">
        <v>0</v>
      </c>
      <c r="BW72" s="569">
        <v>0</v>
      </c>
      <c r="BX72" s="569">
        <v>2114.8539113998413</v>
      </c>
      <c r="BY72" s="568">
        <v>2092.0400390625</v>
      </c>
      <c r="BZ72" s="569">
        <v>85.989995956420898</v>
      </c>
      <c r="CA72" s="569">
        <v>0</v>
      </c>
      <c r="CB72" s="569">
        <v>29.072000503540039</v>
      </c>
      <c r="CC72" s="569">
        <v>1976.9780426025391</v>
      </c>
      <c r="CD72" s="568">
        <v>2053.5821770558832</v>
      </c>
      <c r="CE72" s="569">
        <v>83.266998291015625</v>
      </c>
      <c r="CF72" s="569">
        <v>0</v>
      </c>
      <c r="CG72" s="569">
        <v>1.0000000474974513E-3</v>
      </c>
      <c r="CH72" s="569">
        <v>1970.3141787648201</v>
      </c>
      <c r="CI72" s="568">
        <v>2149.389892578125</v>
      </c>
      <c r="CJ72" s="569">
        <v>54.621000289916992</v>
      </c>
      <c r="CK72" s="569">
        <v>0</v>
      </c>
      <c r="CL72" s="569">
        <v>1.0000000474974513E-3</v>
      </c>
      <c r="CM72" s="569">
        <v>2094.7678922881605</v>
      </c>
      <c r="CN72" s="568">
        <v>2345.921711742878</v>
      </c>
      <c r="CO72" s="569">
        <v>54.253000259399414</v>
      </c>
      <c r="CP72" s="569">
        <v>0</v>
      </c>
      <c r="CQ72" s="569">
        <v>0.47200000286102295</v>
      </c>
      <c r="CR72" s="569">
        <v>2291.1967114806175</v>
      </c>
      <c r="CS72" s="568">
        <v>2671.747623860836</v>
      </c>
      <c r="CT72" s="569">
        <v>114.96999979019165</v>
      </c>
      <c r="CU72" s="569">
        <v>0</v>
      </c>
      <c r="CV72" s="569">
        <v>16.965999603271484</v>
      </c>
      <c r="CW72" s="569">
        <v>2539.8116244673729</v>
      </c>
      <c r="CX72" s="568">
        <v>2769</v>
      </c>
      <c r="CY72" s="569">
        <v>114.6179986000061</v>
      </c>
      <c r="CZ72" s="569">
        <v>0</v>
      </c>
      <c r="DA72" s="569">
        <v>5.1319999694824219</v>
      </c>
      <c r="DB72" s="569">
        <v>2649.2500014305115</v>
      </c>
      <c r="DC72" s="568">
        <v>3148.830078125</v>
      </c>
      <c r="DD72" s="567">
        <v>114.26199960708618</v>
      </c>
      <c r="DE72" s="567">
        <v>0</v>
      </c>
      <c r="DF72" s="567">
        <v>5.5949997901916504</v>
      </c>
      <c r="DG72" s="567">
        <v>3028.9730787277222</v>
      </c>
      <c r="DH72" s="568">
        <v>3232.1356142759323</v>
      </c>
      <c r="DI72" s="567">
        <v>132.34839868545532</v>
      </c>
      <c r="DJ72" s="567">
        <v>0</v>
      </c>
      <c r="DK72" s="567">
        <v>1.5779999494552612</v>
      </c>
      <c r="DL72" s="567">
        <v>3098.2092156410217</v>
      </c>
      <c r="DM72" s="568">
        <v>3607.6621980667114</v>
      </c>
      <c r="DN72" s="567">
        <v>157.59959840774536</v>
      </c>
      <c r="DO72" s="567">
        <v>0</v>
      </c>
      <c r="DP72" s="567">
        <v>0</v>
      </c>
      <c r="DQ72" s="567">
        <v>3450.0625996589661</v>
      </c>
    </row>
    <row r="73" spans="1:121" s="124" customFormat="1" ht="10">
      <c r="A73" s="565" t="s">
        <v>88</v>
      </c>
      <c r="B73" s="566">
        <v>76.047999858856201</v>
      </c>
      <c r="C73" s="567">
        <v>74.38700008392334</v>
      </c>
      <c r="D73" s="567">
        <v>0</v>
      </c>
      <c r="E73" s="567">
        <v>0</v>
      </c>
      <c r="F73" s="567">
        <v>1.6609997749328613</v>
      </c>
      <c r="G73" s="566">
        <v>56.344000168144703</v>
      </c>
      <c r="H73" s="567">
        <v>54.128999829292297</v>
      </c>
      <c r="I73" s="567">
        <v>0</v>
      </c>
      <c r="J73" s="567">
        <v>0</v>
      </c>
      <c r="K73" s="567">
        <v>2.2150003388524055</v>
      </c>
      <c r="L73" s="566">
        <v>76.14899980276823</v>
      </c>
      <c r="M73" s="567">
        <v>73.755000114440918</v>
      </c>
      <c r="N73" s="567">
        <v>0</v>
      </c>
      <c r="O73" s="567">
        <v>0</v>
      </c>
      <c r="P73" s="567">
        <v>2.3939996883273125</v>
      </c>
      <c r="Q73" s="566">
        <v>37.495800486998604</v>
      </c>
      <c r="R73" s="567">
        <v>33.368000507354736</v>
      </c>
      <c r="S73" s="567">
        <v>0</v>
      </c>
      <c r="T73" s="567">
        <v>0</v>
      </c>
      <c r="U73" s="567">
        <v>4.1277999796438678</v>
      </c>
      <c r="V73" s="566">
        <v>30.852000065147877</v>
      </c>
      <c r="W73" s="567">
        <v>28.091000080108643</v>
      </c>
      <c r="X73" s="567">
        <v>0</v>
      </c>
      <c r="Y73" s="567">
        <v>0</v>
      </c>
      <c r="Z73" s="567">
        <v>2.7609999850392342</v>
      </c>
      <c r="AA73" s="566">
        <v>35.335999883711338</v>
      </c>
      <c r="AB73" s="567">
        <v>32.724999904632568</v>
      </c>
      <c r="AC73" s="567">
        <v>0</v>
      </c>
      <c r="AD73" s="567">
        <v>0</v>
      </c>
      <c r="AE73" s="567">
        <v>2.6109999790787697</v>
      </c>
      <c r="AF73" s="566">
        <v>45.715999942272902</v>
      </c>
      <c r="AG73" s="567">
        <v>43.36899995803833</v>
      </c>
      <c r="AH73" s="567">
        <v>0</v>
      </c>
      <c r="AI73" s="567">
        <v>0</v>
      </c>
      <c r="AJ73" s="567">
        <v>2.3469999842345715</v>
      </c>
      <c r="AK73" s="566">
        <v>49.185229949653149</v>
      </c>
      <c r="AL73" s="567">
        <v>46.552000217139721</v>
      </c>
      <c r="AM73" s="567">
        <v>0</v>
      </c>
      <c r="AN73" s="567">
        <v>0</v>
      </c>
      <c r="AO73" s="567">
        <v>2.6332297325134277</v>
      </c>
      <c r="AP73" s="566">
        <v>480.65937969088554</v>
      </c>
      <c r="AQ73" s="567">
        <v>21.082999229431152</v>
      </c>
      <c r="AR73" s="567">
        <v>0</v>
      </c>
      <c r="AS73" s="567">
        <v>0</v>
      </c>
      <c r="AT73" s="567">
        <v>497.10398864746094</v>
      </c>
      <c r="AU73" s="566">
        <v>480.84601697698236</v>
      </c>
      <c r="AV73" s="567">
        <v>19.681999206542969</v>
      </c>
      <c r="AW73" s="567">
        <v>0</v>
      </c>
      <c r="AX73" s="567">
        <v>0</v>
      </c>
      <c r="AY73" s="567">
        <v>497.10398864746094</v>
      </c>
      <c r="AZ73" s="566">
        <v>544.90789540857077</v>
      </c>
      <c r="BA73" s="567">
        <v>36.092998504638672</v>
      </c>
      <c r="BB73" s="567">
        <v>0</v>
      </c>
      <c r="BC73" s="567">
        <v>0</v>
      </c>
      <c r="BD73" s="567">
        <v>497.10398864746094</v>
      </c>
      <c r="BE73" s="566">
        <v>532.96104233711958</v>
      </c>
      <c r="BF73" s="567">
        <v>35.807998657226563</v>
      </c>
      <c r="BG73" s="567">
        <v>0</v>
      </c>
      <c r="BH73" s="567">
        <v>0</v>
      </c>
      <c r="BI73" s="567">
        <v>497.10398864746094</v>
      </c>
      <c r="BJ73" s="566">
        <v>508.197998046875</v>
      </c>
      <c r="BK73" s="567">
        <v>10.343999862670898</v>
      </c>
      <c r="BL73" s="567">
        <v>0</v>
      </c>
      <c r="BM73" s="567">
        <v>0</v>
      </c>
      <c r="BN73" s="567">
        <v>497.8539981842041</v>
      </c>
      <c r="BO73" s="566">
        <v>492.5159912109375</v>
      </c>
      <c r="BP73" s="567">
        <v>9.8959999084472656</v>
      </c>
      <c r="BQ73" s="567">
        <v>0</v>
      </c>
      <c r="BR73" s="567">
        <v>0</v>
      </c>
      <c r="BS73" s="567">
        <v>482.61999130249023</v>
      </c>
      <c r="BT73" s="566">
        <v>494.72900390625</v>
      </c>
      <c r="BU73" s="567">
        <v>9.4469995498657227</v>
      </c>
      <c r="BV73" s="567">
        <v>0</v>
      </c>
      <c r="BW73" s="567">
        <v>0</v>
      </c>
      <c r="BX73" s="567">
        <v>485.28200435638428</v>
      </c>
      <c r="BY73" s="566">
        <v>490.66400146484375</v>
      </c>
      <c r="BZ73" s="567">
        <v>8.9969997406005859</v>
      </c>
      <c r="CA73" s="567">
        <v>0</v>
      </c>
      <c r="CB73" s="567">
        <v>0</v>
      </c>
      <c r="CC73" s="567">
        <v>481.66700172424316</v>
      </c>
      <c r="CD73" s="566">
        <v>498.9560438785702</v>
      </c>
      <c r="CE73" s="567">
        <v>6.2740001678466797</v>
      </c>
      <c r="CF73" s="567">
        <v>0</v>
      </c>
      <c r="CG73" s="567">
        <v>0</v>
      </c>
      <c r="CH73" s="567">
        <v>492.68204371072352</v>
      </c>
      <c r="CI73" s="566">
        <v>506.04098510742188</v>
      </c>
      <c r="CJ73" s="567">
        <v>8.4750003814697266</v>
      </c>
      <c r="CK73" s="567">
        <v>0</v>
      </c>
      <c r="CL73" s="567">
        <v>0</v>
      </c>
      <c r="CM73" s="567">
        <v>497.56598472595215</v>
      </c>
      <c r="CN73" s="566">
        <v>519.86702560260892</v>
      </c>
      <c r="CO73" s="567">
        <v>8.1070003509521484</v>
      </c>
      <c r="CP73" s="567">
        <v>0</v>
      </c>
      <c r="CQ73" s="567">
        <v>0</v>
      </c>
      <c r="CR73" s="567">
        <v>511.76002525165677</v>
      </c>
      <c r="CS73" s="566">
        <v>567.31986980140209</v>
      </c>
      <c r="CT73" s="567">
        <v>68.858999729156494</v>
      </c>
      <c r="CU73" s="567">
        <v>0</v>
      </c>
      <c r="CV73" s="567">
        <v>0</v>
      </c>
      <c r="CW73" s="567">
        <v>498.4608700722456</v>
      </c>
      <c r="CX73" s="566">
        <v>632.3389892578125</v>
      </c>
      <c r="CY73" s="567">
        <v>68.506998538970947</v>
      </c>
      <c r="CZ73" s="567">
        <v>0</v>
      </c>
      <c r="DA73" s="567">
        <v>0</v>
      </c>
      <c r="DB73" s="567">
        <v>563.83199071884155</v>
      </c>
      <c r="DC73" s="566">
        <v>765.86199951171875</v>
      </c>
      <c r="DD73" s="567">
        <v>68.150999546051025</v>
      </c>
      <c r="DE73" s="567">
        <v>0</v>
      </c>
      <c r="DF73" s="567">
        <v>0</v>
      </c>
      <c r="DG73" s="567">
        <v>697.71099996566772</v>
      </c>
      <c r="DH73" s="566">
        <v>627.13488217815757</v>
      </c>
      <c r="DI73" s="567">
        <v>67.796999454498291</v>
      </c>
      <c r="DJ73" s="567">
        <v>0</v>
      </c>
      <c r="DK73" s="567">
        <v>0</v>
      </c>
      <c r="DL73" s="567">
        <v>559.33788272365928</v>
      </c>
      <c r="DM73" s="566">
        <v>682.45382693037391</v>
      </c>
      <c r="DN73" s="567">
        <v>92.993000507354736</v>
      </c>
      <c r="DO73" s="567">
        <v>0</v>
      </c>
      <c r="DP73" s="567">
        <v>0</v>
      </c>
      <c r="DQ73" s="567">
        <v>589.46082642301917</v>
      </c>
    </row>
    <row r="74" spans="1:121" s="95" customFormat="1" ht="10">
      <c r="A74" s="562" t="s">
        <v>49</v>
      </c>
      <c r="B74" s="563">
        <v>70</v>
      </c>
      <c r="C74" s="564">
        <v>70</v>
      </c>
      <c r="D74" s="564">
        <v>0</v>
      </c>
      <c r="E74" s="564">
        <v>0</v>
      </c>
      <c r="F74" s="564">
        <v>0</v>
      </c>
      <c r="G74" s="563">
        <v>50.345121300339123</v>
      </c>
      <c r="H74" s="564">
        <v>50.068448803245467</v>
      </c>
      <c r="I74" s="564">
        <v>0</v>
      </c>
      <c r="J74" s="564">
        <v>0</v>
      </c>
      <c r="K74" s="564">
        <v>0.27667249709365649</v>
      </c>
      <c r="L74" s="563">
        <v>70.277999989688396</v>
      </c>
      <c r="M74" s="564">
        <v>70</v>
      </c>
      <c r="N74" s="564">
        <v>0</v>
      </c>
      <c r="O74" s="564">
        <v>0</v>
      </c>
      <c r="P74" s="564">
        <v>0.27799998968839645</v>
      </c>
      <c r="Q74" s="563">
        <v>31.817527926096972</v>
      </c>
      <c r="R74" s="564">
        <v>30.006000518798828</v>
      </c>
      <c r="S74" s="564">
        <v>0</v>
      </c>
      <c r="T74" s="564">
        <v>0</v>
      </c>
      <c r="U74" s="564">
        <v>1.8115274072981435</v>
      </c>
      <c r="V74" s="563">
        <v>25.445000000298023</v>
      </c>
      <c r="W74" s="564">
        <v>25</v>
      </c>
      <c r="X74" s="564">
        <v>0</v>
      </c>
      <c r="Y74" s="564">
        <v>0</v>
      </c>
      <c r="Z74" s="564">
        <v>0.44500000029802322</v>
      </c>
      <c r="AA74" s="563">
        <v>30.294999994337559</v>
      </c>
      <c r="AB74" s="564">
        <v>30</v>
      </c>
      <c r="AC74" s="564">
        <v>0</v>
      </c>
      <c r="AD74" s="564">
        <v>0</v>
      </c>
      <c r="AE74" s="564">
        <v>0.29499999433755875</v>
      </c>
      <c r="AF74" s="563">
        <v>40</v>
      </c>
      <c r="AG74" s="564">
        <v>40</v>
      </c>
      <c r="AH74" s="564">
        <v>0</v>
      </c>
      <c r="AI74" s="564">
        <v>0</v>
      </c>
      <c r="AJ74" s="564">
        <v>0</v>
      </c>
      <c r="AK74" s="563">
        <v>43.54742316429796</v>
      </c>
      <c r="AL74" s="564">
        <v>43.55249240396477</v>
      </c>
      <c r="AM74" s="564">
        <v>0</v>
      </c>
      <c r="AN74" s="564">
        <v>0</v>
      </c>
      <c r="AO74" s="564">
        <v>-5.0692396668097217E-3</v>
      </c>
      <c r="AP74" s="563">
        <v>329.69104252010584</v>
      </c>
      <c r="AQ74" s="564">
        <v>18.452999114990234</v>
      </c>
      <c r="AR74" s="564">
        <v>0</v>
      </c>
      <c r="AS74" s="564">
        <v>0</v>
      </c>
      <c r="AT74" s="564">
        <v>376.90801048278809</v>
      </c>
      <c r="AU74" s="563">
        <v>319.50298708304763</v>
      </c>
      <c r="AV74" s="564">
        <v>10</v>
      </c>
      <c r="AW74" s="564">
        <v>0</v>
      </c>
      <c r="AX74" s="564">
        <v>0</v>
      </c>
      <c r="AY74" s="564">
        <v>376.90801048278809</v>
      </c>
      <c r="AZ74" s="563">
        <v>387.33866330981255</v>
      </c>
      <c r="BA74" s="564">
        <v>24.854999542236328</v>
      </c>
      <c r="BB74" s="564">
        <v>0</v>
      </c>
      <c r="BC74" s="564">
        <v>0</v>
      </c>
      <c r="BD74" s="564">
        <v>376.90801048278809</v>
      </c>
      <c r="BE74" s="563">
        <v>401.97191268205643</v>
      </c>
      <c r="BF74" s="564">
        <v>25.016000747680664</v>
      </c>
      <c r="BG74" s="564">
        <v>0</v>
      </c>
      <c r="BH74" s="564">
        <v>0</v>
      </c>
      <c r="BI74" s="564">
        <v>376.90801048278809</v>
      </c>
      <c r="BJ74" s="563">
        <v>372.61599731445313</v>
      </c>
      <c r="BK74" s="564">
        <v>0</v>
      </c>
      <c r="BL74" s="564">
        <v>0</v>
      </c>
      <c r="BM74" s="564">
        <v>0</v>
      </c>
      <c r="BN74" s="564">
        <v>372.61599731445313</v>
      </c>
      <c r="BO74" s="563">
        <v>386.2969970703125</v>
      </c>
      <c r="BP74" s="564">
        <v>0</v>
      </c>
      <c r="BQ74" s="564">
        <v>0</v>
      </c>
      <c r="BR74" s="564">
        <v>0</v>
      </c>
      <c r="BS74" s="564">
        <v>386.2969970703125</v>
      </c>
      <c r="BT74" s="563">
        <v>402.9840087890625</v>
      </c>
      <c r="BU74" s="564">
        <v>0</v>
      </c>
      <c r="BV74" s="564">
        <v>0</v>
      </c>
      <c r="BW74" s="564">
        <v>0</v>
      </c>
      <c r="BX74" s="564">
        <v>402.9840087890625</v>
      </c>
      <c r="BY74" s="563">
        <v>410.06900024414063</v>
      </c>
      <c r="BZ74" s="564">
        <v>0</v>
      </c>
      <c r="CA74" s="564">
        <v>0</v>
      </c>
      <c r="CB74" s="564">
        <v>0</v>
      </c>
      <c r="CC74" s="564">
        <v>410.06900024414063</v>
      </c>
      <c r="CD74" s="563">
        <v>407.29874388314784</v>
      </c>
      <c r="CE74" s="564">
        <v>0</v>
      </c>
      <c r="CF74" s="564">
        <v>0</v>
      </c>
      <c r="CG74" s="564">
        <v>0</v>
      </c>
      <c r="CH74" s="564">
        <v>407.29874388314784</v>
      </c>
      <c r="CI74" s="563">
        <v>416.4849853515625</v>
      </c>
      <c r="CJ74" s="564">
        <v>0</v>
      </c>
      <c r="CK74" s="564">
        <v>0</v>
      </c>
      <c r="CL74" s="564">
        <v>0</v>
      </c>
      <c r="CM74" s="564">
        <v>416.4849853515625</v>
      </c>
      <c r="CN74" s="563">
        <v>436.61322330310941</v>
      </c>
      <c r="CO74" s="564">
        <v>0</v>
      </c>
      <c r="CP74" s="564">
        <v>0</v>
      </c>
      <c r="CQ74" s="564">
        <v>0</v>
      </c>
      <c r="CR74" s="564">
        <v>436.61322330310941</v>
      </c>
      <c r="CS74" s="563">
        <v>509.83032131195068</v>
      </c>
      <c r="CT74" s="564">
        <v>61.472999572753906</v>
      </c>
      <c r="CU74" s="564">
        <v>0</v>
      </c>
      <c r="CV74" s="564">
        <v>0</v>
      </c>
      <c r="CW74" s="564">
        <v>448.35732173919678</v>
      </c>
      <c r="CX74" s="563">
        <v>495.34500122070313</v>
      </c>
      <c r="CY74" s="564">
        <v>61.474998474121094</v>
      </c>
      <c r="CZ74" s="564">
        <v>0</v>
      </c>
      <c r="DA74" s="564">
        <v>0</v>
      </c>
      <c r="DB74" s="564">
        <v>433.87000274658203</v>
      </c>
      <c r="DC74" s="563">
        <v>496.29598999023438</v>
      </c>
      <c r="DD74" s="564">
        <v>61.472999572753906</v>
      </c>
      <c r="DE74" s="564">
        <v>0</v>
      </c>
      <c r="DF74" s="564">
        <v>0</v>
      </c>
      <c r="DG74" s="564">
        <v>434.82299041748047</v>
      </c>
      <c r="DH74" s="563">
        <v>344.29328044876456</v>
      </c>
      <c r="DI74" s="564">
        <v>61.472999572753906</v>
      </c>
      <c r="DJ74" s="564">
        <v>0</v>
      </c>
      <c r="DK74" s="564">
        <v>0</v>
      </c>
      <c r="DL74" s="564">
        <v>282.82028087601066</v>
      </c>
      <c r="DM74" s="563">
        <v>368.85392525419593</v>
      </c>
      <c r="DN74" s="564">
        <v>87.023000717163086</v>
      </c>
      <c r="DO74" s="564">
        <v>0</v>
      </c>
      <c r="DP74" s="564">
        <v>0</v>
      </c>
      <c r="DQ74" s="564">
        <v>281.83092453703284</v>
      </c>
    </row>
    <row r="75" spans="1:121" s="95" customFormat="1" ht="10">
      <c r="A75" s="562" t="s">
        <v>365</v>
      </c>
      <c r="B75" s="563">
        <v>6.0479998588562012</v>
      </c>
      <c r="C75" s="564">
        <v>4.3870000839233398</v>
      </c>
      <c r="D75" s="564">
        <v>0</v>
      </c>
      <c r="E75" s="564">
        <v>0</v>
      </c>
      <c r="F75" s="564">
        <v>1.6609997749328613</v>
      </c>
      <c r="G75" s="563">
        <v>5.9988788678055824</v>
      </c>
      <c r="H75" s="564">
        <v>4.0605510260468298</v>
      </c>
      <c r="I75" s="564">
        <v>0</v>
      </c>
      <c r="J75" s="564">
        <v>0</v>
      </c>
      <c r="K75" s="564">
        <v>1.9383278417587526</v>
      </c>
      <c r="L75" s="563">
        <v>5.870999813079834</v>
      </c>
      <c r="M75" s="564">
        <v>3.755000114440918</v>
      </c>
      <c r="N75" s="564">
        <v>0</v>
      </c>
      <c r="O75" s="564">
        <v>0</v>
      </c>
      <c r="P75" s="564">
        <v>2.115999698638916</v>
      </c>
      <c r="Q75" s="563">
        <v>5.6782725609016325</v>
      </c>
      <c r="R75" s="564">
        <v>3.3619999885559082</v>
      </c>
      <c r="S75" s="564">
        <v>0</v>
      </c>
      <c r="T75" s="564">
        <v>0</v>
      </c>
      <c r="U75" s="564">
        <v>2.3162725723457243</v>
      </c>
      <c r="V75" s="563">
        <v>5.4070000648498535</v>
      </c>
      <c r="W75" s="564">
        <v>3.0910000801086426</v>
      </c>
      <c r="X75" s="564">
        <v>0</v>
      </c>
      <c r="Y75" s="564">
        <v>0</v>
      </c>
      <c r="Z75" s="564">
        <v>2.3159999847412109</v>
      </c>
      <c r="AA75" s="563">
        <v>5.0409998893737793</v>
      </c>
      <c r="AB75" s="564">
        <v>2.7249999046325684</v>
      </c>
      <c r="AC75" s="564">
        <v>0</v>
      </c>
      <c r="AD75" s="564">
        <v>0</v>
      </c>
      <c r="AE75" s="564">
        <v>2.3159999847412109</v>
      </c>
      <c r="AF75" s="563">
        <v>5.7159999422729015</v>
      </c>
      <c r="AG75" s="564">
        <v>3.3689999580383301</v>
      </c>
      <c r="AH75" s="564">
        <v>0</v>
      </c>
      <c r="AI75" s="564">
        <v>0</v>
      </c>
      <c r="AJ75" s="564">
        <v>2.3469999842345715</v>
      </c>
      <c r="AK75" s="563">
        <v>5.6378067853551883</v>
      </c>
      <c r="AL75" s="564">
        <v>2.9995078131749477</v>
      </c>
      <c r="AM75" s="564">
        <v>0</v>
      </c>
      <c r="AN75" s="564">
        <v>0</v>
      </c>
      <c r="AO75" s="564">
        <v>2.6382989721802406</v>
      </c>
      <c r="AP75" s="563">
        <v>5.5172300338745117</v>
      </c>
      <c r="AQ75" s="564">
        <v>2.630000114440918</v>
      </c>
      <c r="AR75" s="564">
        <v>0</v>
      </c>
      <c r="AS75" s="564">
        <v>0</v>
      </c>
      <c r="AT75" s="564">
        <v>17.480199813842773</v>
      </c>
      <c r="AU75" s="563">
        <v>12.569230079650879</v>
      </c>
      <c r="AV75" s="564">
        <v>9.6820001602172852</v>
      </c>
      <c r="AW75" s="564">
        <v>0</v>
      </c>
      <c r="AX75" s="564">
        <v>0</v>
      </c>
      <c r="AY75" s="564">
        <v>17.480199813842773</v>
      </c>
      <c r="AZ75" s="563">
        <v>14.125229835510254</v>
      </c>
      <c r="BA75" s="564">
        <v>11.23799991607666</v>
      </c>
      <c r="BB75" s="564">
        <v>0</v>
      </c>
      <c r="BC75" s="564">
        <v>0</v>
      </c>
      <c r="BD75" s="564">
        <v>17.480199813842773</v>
      </c>
      <c r="BE75" s="563">
        <v>28.272229671478271</v>
      </c>
      <c r="BF75" s="564">
        <v>10.791999816894531</v>
      </c>
      <c r="BG75" s="564">
        <v>0</v>
      </c>
      <c r="BH75" s="564">
        <v>0</v>
      </c>
      <c r="BI75" s="564">
        <v>17.480199813842773</v>
      </c>
      <c r="BJ75" s="563">
        <v>12.801199913024902</v>
      </c>
      <c r="BK75" s="564">
        <v>10.343999862670898</v>
      </c>
      <c r="BL75" s="564">
        <v>0</v>
      </c>
      <c r="BM75" s="564">
        <v>0</v>
      </c>
      <c r="BN75" s="564">
        <v>2.4572000503540039</v>
      </c>
      <c r="BO75" s="563">
        <v>11.11929988861084</v>
      </c>
      <c r="BP75" s="564">
        <v>9.8959999084472656</v>
      </c>
      <c r="BQ75" s="564">
        <v>0</v>
      </c>
      <c r="BR75" s="564">
        <v>0</v>
      </c>
      <c r="BS75" s="564">
        <v>1.2232999801635742</v>
      </c>
      <c r="BT75" s="563">
        <v>9.4469995498657227</v>
      </c>
      <c r="BU75" s="564">
        <v>9.4469995498657227</v>
      </c>
      <c r="BV75" s="564">
        <v>0</v>
      </c>
      <c r="BW75" s="564">
        <v>0</v>
      </c>
      <c r="BX75" s="564">
        <v>0</v>
      </c>
      <c r="BY75" s="563">
        <v>8.9969997406005859</v>
      </c>
      <c r="BZ75" s="564">
        <v>8.9969997406005859</v>
      </c>
      <c r="CA75" s="564">
        <v>0</v>
      </c>
      <c r="CB75" s="564">
        <v>0</v>
      </c>
      <c r="CC75" s="564">
        <v>0</v>
      </c>
      <c r="CD75" s="563">
        <v>6.2740001678466797</v>
      </c>
      <c r="CE75" s="564">
        <v>6.2740001678466797</v>
      </c>
      <c r="CF75" s="564">
        <v>0</v>
      </c>
      <c r="CG75" s="564">
        <v>0</v>
      </c>
      <c r="CH75" s="564">
        <v>0</v>
      </c>
      <c r="CI75" s="563">
        <v>11.673000335693359</v>
      </c>
      <c r="CJ75" s="564">
        <v>8.4750003814697266</v>
      </c>
      <c r="CK75" s="564">
        <v>0</v>
      </c>
      <c r="CL75" s="564">
        <v>0</v>
      </c>
      <c r="CM75" s="564">
        <v>3.1979999542236328</v>
      </c>
      <c r="CN75" s="563">
        <v>11.305000305175781</v>
      </c>
      <c r="CO75" s="564">
        <v>8.1070003509521484</v>
      </c>
      <c r="CP75" s="564">
        <v>0</v>
      </c>
      <c r="CQ75" s="564">
        <v>0</v>
      </c>
      <c r="CR75" s="564">
        <v>3.1979999542236328</v>
      </c>
      <c r="CS75" s="563">
        <v>7.3860001564025879</v>
      </c>
      <c r="CT75" s="564">
        <v>7.3860001564025879</v>
      </c>
      <c r="CU75" s="564">
        <v>0</v>
      </c>
      <c r="CV75" s="564">
        <v>0</v>
      </c>
      <c r="CW75" s="564">
        <v>0</v>
      </c>
      <c r="CX75" s="563">
        <v>7.0320000648498535</v>
      </c>
      <c r="CY75" s="564">
        <v>7.0320000648498535</v>
      </c>
      <c r="CZ75" s="564">
        <v>0</v>
      </c>
      <c r="DA75" s="564">
        <v>0</v>
      </c>
      <c r="DB75" s="564">
        <v>0</v>
      </c>
      <c r="DC75" s="563">
        <v>6.6779999732971191</v>
      </c>
      <c r="DD75" s="564">
        <v>6.6779999732971191</v>
      </c>
      <c r="DE75" s="564">
        <v>0</v>
      </c>
      <c r="DF75" s="564">
        <v>0</v>
      </c>
      <c r="DG75" s="564">
        <v>0</v>
      </c>
      <c r="DH75" s="563">
        <v>6.3239998817443848</v>
      </c>
      <c r="DI75" s="564">
        <v>6.3239998817443848</v>
      </c>
      <c r="DJ75" s="564">
        <v>0</v>
      </c>
      <c r="DK75" s="564">
        <v>0</v>
      </c>
      <c r="DL75" s="564">
        <v>0</v>
      </c>
      <c r="DM75" s="563">
        <v>5.9699997901916504</v>
      </c>
      <c r="DN75" s="564">
        <v>5.9699997901916504</v>
      </c>
      <c r="DO75" s="564">
        <v>0</v>
      </c>
      <c r="DP75" s="564">
        <v>0</v>
      </c>
      <c r="DQ75" s="564">
        <v>0</v>
      </c>
    </row>
    <row r="76" spans="1:121" s="95" customFormat="1" ht="10">
      <c r="A76" s="562" t="s">
        <v>358</v>
      </c>
      <c r="B76" s="563">
        <v>0</v>
      </c>
      <c r="C76" s="564">
        <v>0</v>
      </c>
      <c r="D76" s="564">
        <v>0</v>
      </c>
      <c r="E76" s="564">
        <v>0</v>
      </c>
      <c r="F76" s="564">
        <v>0</v>
      </c>
      <c r="G76" s="563">
        <v>0</v>
      </c>
      <c r="H76" s="564">
        <v>0</v>
      </c>
      <c r="I76" s="564">
        <v>0</v>
      </c>
      <c r="J76" s="564">
        <v>0</v>
      </c>
      <c r="K76" s="564">
        <v>0</v>
      </c>
      <c r="L76" s="563">
        <v>0</v>
      </c>
      <c r="M76" s="564">
        <v>0</v>
      </c>
      <c r="N76" s="564">
        <v>0</v>
      </c>
      <c r="O76" s="564">
        <v>0</v>
      </c>
      <c r="P76" s="564">
        <v>0</v>
      </c>
      <c r="Q76" s="563">
        <v>0</v>
      </c>
      <c r="R76" s="564">
        <v>0</v>
      </c>
      <c r="S76" s="564">
        <v>0</v>
      </c>
      <c r="T76" s="564">
        <v>0</v>
      </c>
      <c r="U76" s="564">
        <v>0</v>
      </c>
      <c r="V76" s="563">
        <v>0</v>
      </c>
      <c r="W76" s="564">
        <v>0</v>
      </c>
      <c r="X76" s="564">
        <v>0</v>
      </c>
      <c r="Y76" s="564">
        <v>0</v>
      </c>
      <c r="Z76" s="564">
        <v>0</v>
      </c>
      <c r="AA76" s="563">
        <v>0</v>
      </c>
      <c r="AB76" s="564">
        <v>0</v>
      </c>
      <c r="AC76" s="564">
        <v>0</v>
      </c>
      <c r="AD76" s="564">
        <v>0</v>
      </c>
      <c r="AE76" s="564">
        <v>0</v>
      </c>
      <c r="AF76" s="563">
        <v>0</v>
      </c>
      <c r="AG76" s="564">
        <v>0</v>
      </c>
      <c r="AH76" s="564">
        <v>0</v>
      </c>
      <c r="AI76" s="564">
        <v>0</v>
      </c>
      <c r="AJ76" s="564">
        <v>0</v>
      </c>
      <c r="AK76" s="563">
        <v>0</v>
      </c>
      <c r="AL76" s="564">
        <v>0</v>
      </c>
      <c r="AM76" s="564">
        <v>0</v>
      </c>
      <c r="AN76" s="564">
        <v>0</v>
      </c>
      <c r="AO76" s="564">
        <v>0</v>
      </c>
      <c r="AP76" s="563">
        <v>142.33510303497314</v>
      </c>
      <c r="AQ76" s="564">
        <v>0</v>
      </c>
      <c r="AR76" s="564">
        <v>0</v>
      </c>
      <c r="AS76" s="564">
        <v>0</v>
      </c>
      <c r="AT76" s="564">
        <v>101.66100311279297</v>
      </c>
      <c r="AU76" s="563">
        <v>146.71880054473877</v>
      </c>
      <c r="AV76" s="564">
        <v>0</v>
      </c>
      <c r="AW76" s="564">
        <v>0</v>
      </c>
      <c r="AX76" s="564">
        <v>0</v>
      </c>
      <c r="AY76" s="564">
        <v>101.66100311279297</v>
      </c>
      <c r="AZ76" s="563">
        <v>141.38899993896484</v>
      </c>
      <c r="BA76" s="564">
        <v>0</v>
      </c>
      <c r="BB76" s="564">
        <v>0</v>
      </c>
      <c r="BC76" s="564">
        <v>0</v>
      </c>
      <c r="BD76" s="564">
        <v>101.66100311279297</v>
      </c>
      <c r="BE76" s="563">
        <v>101.66190147399902</v>
      </c>
      <c r="BF76" s="564">
        <v>0</v>
      </c>
      <c r="BG76" s="564">
        <v>0</v>
      </c>
      <c r="BH76" s="564">
        <v>0</v>
      </c>
      <c r="BI76" s="564">
        <v>101.66100311279297</v>
      </c>
      <c r="BJ76" s="563">
        <v>121.84700012207031</v>
      </c>
      <c r="BK76" s="564">
        <v>0</v>
      </c>
      <c r="BL76" s="564">
        <v>0</v>
      </c>
      <c r="BM76" s="564">
        <v>0</v>
      </c>
      <c r="BN76" s="564">
        <v>121.84700012207031</v>
      </c>
      <c r="BO76" s="563">
        <v>94.166496276855469</v>
      </c>
      <c r="BP76" s="564">
        <v>0</v>
      </c>
      <c r="BQ76" s="564">
        <v>0</v>
      </c>
      <c r="BR76" s="564">
        <v>0</v>
      </c>
      <c r="BS76" s="564">
        <v>94.166496276855469</v>
      </c>
      <c r="BT76" s="563">
        <v>81.365097045898438</v>
      </c>
      <c r="BU76" s="564">
        <v>0</v>
      </c>
      <c r="BV76" s="564">
        <v>0</v>
      </c>
      <c r="BW76" s="564">
        <v>0</v>
      </c>
      <c r="BX76" s="564">
        <v>81.365097045898438</v>
      </c>
      <c r="BY76" s="563">
        <v>70.664497375488281</v>
      </c>
      <c r="BZ76" s="564">
        <v>0</v>
      </c>
      <c r="CA76" s="564">
        <v>0</v>
      </c>
      <c r="CB76" s="564">
        <v>0</v>
      </c>
      <c r="CC76" s="564">
        <v>70.664497375488281</v>
      </c>
      <c r="CD76" s="563">
        <v>74.32120019197464</v>
      </c>
      <c r="CE76" s="564">
        <v>0</v>
      </c>
      <c r="CF76" s="564">
        <v>0</v>
      </c>
      <c r="CG76" s="564">
        <v>0</v>
      </c>
      <c r="CH76" s="564">
        <v>74.32120019197464</v>
      </c>
      <c r="CI76" s="563">
        <v>65.459197998046875</v>
      </c>
      <c r="CJ76" s="564">
        <v>0</v>
      </c>
      <c r="CK76" s="564">
        <v>0</v>
      </c>
      <c r="CL76" s="564">
        <v>0</v>
      </c>
      <c r="CM76" s="564">
        <v>65.459197998046875</v>
      </c>
      <c r="CN76" s="563">
        <v>62.462202072143555</v>
      </c>
      <c r="CO76" s="564">
        <v>0</v>
      </c>
      <c r="CP76" s="564">
        <v>0</v>
      </c>
      <c r="CQ76" s="564">
        <v>0</v>
      </c>
      <c r="CR76" s="564">
        <v>62.462202072143555</v>
      </c>
      <c r="CS76" s="563">
        <v>36.327448606491089</v>
      </c>
      <c r="CT76" s="564">
        <v>0</v>
      </c>
      <c r="CU76" s="564">
        <v>0</v>
      </c>
      <c r="CV76" s="564">
        <v>0</v>
      </c>
      <c r="CW76" s="564">
        <v>36.327448606491089</v>
      </c>
      <c r="CX76" s="563">
        <v>93.516998291015625</v>
      </c>
      <c r="CY76" s="564">
        <v>0</v>
      </c>
      <c r="CZ76" s="564">
        <v>0</v>
      </c>
      <c r="DA76" s="564">
        <v>0</v>
      </c>
      <c r="DB76" s="564">
        <v>93.516998291015625</v>
      </c>
      <c r="DC76" s="563">
        <v>117.77100372314453</v>
      </c>
      <c r="DD76" s="564">
        <v>0</v>
      </c>
      <c r="DE76" s="564">
        <v>0</v>
      </c>
      <c r="DF76" s="564">
        <v>0</v>
      </c>
      <c r="DG76" s="564">
        <v>117.77100372314453</v>
      </c>
      <c r="DH76" s="563">
        <v>116.85499840974808</v>
      </c>
      <c r="DI76" s="564">
        <v>0</v>
      </c>
      <c r="DJ76" s="564">
        <v>0</v>
      </c>
      <c r="DK76" s="564">
        <v>0</v>
      </c>
      <c r="DL76" s="564">
        <v>116.85499840974808</v>
      </c>
      <c r="DM76" s="563">
        <v>71.638998031616211</v>
      </c>
      <c r="DN76" s="564">
        <v>0</v>
      </c>
      <c r="DO76" s="564">
        <v>0</v>
      </c>
      <c r="DP76" s="564">
        <v>0</v>
      </c>
      <c r="DQ76" s="564">
        <v>71.638998031616211</v>
      </c>
    </row>
    <row r="77" spans="1:121" s="95" customFormat="1" ht="10">
      <c r="A77" s="562" t="s">
        <v>359</v>
      </c>
      <c r="B77" s="563">
        <v>0</v>
      </c>
      <c r="C77" s="564">
        <v>0</v>
      </c>
      <c r="D77" s="564">
        <v>0</v>
      </c>
      <c r="E77" s="564">
        <v>0</v>
      </c>
      <c r="F77" s="564">
        <v>0</v>
      </c>
      <c r="G77" s="563">
        <v>0</v>
      </c>
      <c r="H77" s="564">
        <v>0</v>
      </c>
      <c r="I77" s="564">
        <v>0</v>
      </c>
      <c r="J77" s="564">
        <v>0</v>
      </c>
      <c r="K77" s="564">
        <v>0</v>
      </c>
      <c r="L77" s="563">
        <v>0</v>
      </c>
      <c r="M77" s="564">
        <v>0</v>
      </c>
      <c r="N77" s="564">
        <v>0</v>
      </c>
      <c r="O77" s="564">
        <v>0</v>
      </c>
      <c r="P77" s="564">
        <v>0</v>
      </c>
      <c r="Q77" s="563">
        <v>0</v>
      </c>
      <c r="R77" s="564">
        <v>0</v>
      </c>
      <c r="S77" s="564">
        <v>0</v>
      </c>
      <c r="T77" s="564">
        <v>0</v>
      </c>
      <c r="U77" s="564">
        <v>0</v>
      </c>
      <c r="V77" s="563">
        <v>0</v>
      </c>
      <c r="W77" s="564">
        <v>0</v>
      </c>
      <c r="X77" s="564">
        <v>0</v>
      </c>
      <c r="Y77" s="564">
        <v>0</v>
      </c>
      <c r="Z77" s="564">
        <v>0</v>
      </c>
      <c r="AA77" s="563">
        <v>0</v>
      </c>
      <c r="AB77" s="564">
        <v>0</v>
      </c>
      <c r="AC77" s="564">
        <v>0</v>
      </c>
      <c r="AD77" s="564">
        <v>0</v>
      </c>
      <c r="AE77" s="564">
        <v>0</v>
      </c>
      <c r="AF77" s="563">
        <v>0</v>
      </c>
      <c r="AG77" s="564">
        <v>0</v>
      </c>
      <c r="AH77" s="564">
        <v>0</v>
      </c>
      <c r="AI77" s="564">
        <v>0</v>
      </c>
      <c r="AJ77" s="564">
        <v>0</v>
      </c>
      <c r="AK77" s="563">
        <v>0</v>
      </c>
      <c r="AL77" s="564">
        <v>0</v>
      </c>
      <c r="AM77" s="564">
        <v>0</v>
      </c>
      <c r="AN77" s="564">
        <v>0</v>
      </c>
      <c r="AO77" s="564">
        <v>0</v>
      </c>
      <c r="AP77" s="563">
        <v>3.1160000488162041</v>
      </c>
      <c r="AQ77" s="564">
        <v>0</v>
      </c>
      <c r="AR77" s="564">
        <v>0</v>
      </c>
      <c r="AS77" s="564">
        <v>0</v>
      </c>
      <c r="AT77" s="564">
        <v>1.0549999475479126</v>
      </c>
      <c r="AU77" s="563">
        <v>2.054999940097332</v>
      </c>
      <c r="AV77" s="564">
        <v>0</v>
      </c>
      <c r="AW77" s="564">
        <v>0</v>
      </c>
      <c r="AX77" s="564">
        <v>0</v>
      </c>
      <c r="AY77" s="564">
        <v>1.0549999475479126</v>
      </c>
      <c r="AZ77" s="563">
        <v>2.054999940097332</v>
      </c>
      <c r="BA77" s="564">
        <v>0</v>
      </c>
      <c r="BB77" s="564">
        <v>0</v>
      </c>
      <c r="BC77" s="564">
        <v>0</v>
      </c>
      <c r="BD77" s="564">
        <v>1.0549999475479126</v>
      </c>
      <c r="BE77" s="563">
        <v>1.0549999997019768</v>
      </c>
      <c r="BF77" s="564">
        <v>0</v>
      </c>
      <c r="BG77" s="564">
        <v>0</v>
      </c>
      <c r="BH77" s="564">
        <v>0</v>
      </c>
      <c r="BI77" s="564">
        <v>1.0549999475479126</v>
      </c>
      <c r="BJ77" s="563">
        <v>0.93400001525878906</v>
      </c>
      <c r="BK77" s="564">
        <v>0</v>
      </c>
      <c r="BL77" s="564">
        <v>0</v>
      </c>
      <c r="BM77" s="564">
        <v>0</v>
      </c>
      <c r="BN77" s="564">
        <v>0.93400001525878906</v>
      </c>
      <c r="BO77" s="563">
        <v>0.93300002813339233</v>
      </c>
      <c r="BP77" s="564">
        <v>0</v>
      </c>
      <c r="BQ77" s="564">
        <v>0</v>
      </c>
      <c r="BR77" s="564">
        <v>0</v>
      </c>
      <c r="BS77" s="564">
        <v>0.93300002813339233</v>
      </c>
      <c r="BT77" s="563">
        <v>0.93300002813339233</v>
      </c>
      <c r="BU77" s="564">
        <v>0</v>
      </c>
      <c r="BV77" s="564">
        <v>0</v>
      </c>
      <c r="BW77" s="564">
        <v>0</v>
      </c>
      <c r="BX77" s="564">
        <v>0.93300002813339233</v>
      </c>
      <c r="BY77" s="563">
        <v>0.93300002813339233</v>
      </c>
      <c r="BZ77" s="564">
        <v>0</v>
      </c>
      <c r="CA77" s="564">
        <v>0</v>
      </c>
      <c r="CB77" s="564">
        <v>0</v>
      </c>
      <c r="CC77" s="564">
        <v>0.93300002813339233</v>
      </c>
      <c r="CD77" s="563">
        <v>7.984099805355072</v>
      </c>
      <c r="CE77" s="564">
        <v>0</v>
      </c>
      <c r="CF77" s="564">
        <v>0</v>
      </c>
      <c r="CG77" s="564">
        <v>0</v>
      </c>
      <c r="CH77" s="564">
        <v>7.984099805355072</v>
      </c>
      <c r="CI77" s="563">
        <v>9.1492996215820313</v>
      </c>
      <c r="CJ77" s="564">
        <v>0</v>
      </c>
      <c r="CK77" s="564">
        <v>0</v>
      </c>
      <c r="CL77" s="564">
        <v>0</v>
      </c>
      <c r="CM77" s="564">
        <v>9.1492996215820313</v>
      </c>
      <c r="CN77" s="563">
        <v>6.2117999196052551</v>
      </c>
      <c r="CO77" s="564">
        <v>0</v>
      </c>
      <c r="CP77" s="564">
        <v>0</v>
      </c>
      <c r="CQ77" s="564">
        <v>0</v>
      </c>
      <c r="CR77" s="564">
        <v>6.2117999196052551</v>
      </c>
      <c r="CS77" s="563">
        <v>4.5171000957489014</v>
      </c>
      <c r="CT77" s="564">
        <v>0</v>
      </c>
      <c r="CU77" s="564">
        <v>0</v>
      </c>
      <c r="CV77" s="564">
        <v>0</v>
      </c>
      <c r="CW77" s="564">
        <v>4.5171000957489014</v>
      </c>
      <c r="CX77" s="563">
        <v>11.78339958190918</v>
      </c>
      <c r="CY77" s="564">
        <v>0</v>
      </c>
      <c r="CZ77" s="564">
        <v>0</v>
      </c>
      <c r="DA77" s="564">
        <v>0</v>
      </c>
      <c r="DB77" s="564">
        <v>11.78339958190918</v>
      </c>
      <c r="DC77" s="563">
        <v>117.37000274658203</v>
      </c>
      <c r="DD77" s="564">
        <v>0</v>
      </c>
      <c r="DE77" s="564">
        <v>0</v>
      </c>
      <c r="DF77" s="564">
        <v>0</v>
      </c>
      <c r="DG77" s="564">
        <v>117.37000274658203</v>
      </c>
      <c r="DH77" s="563">
        <v>131.16260272264481</v>
      </c>
      <c r="DI77" s="564">
        <v>0</v>
      </c>
      <c r="DJ77" s="564">
        <v>0</v>
      </c>
      <c r="DK77" s="564">
        <v>0</v>
      </c>
      <c r="DL77" s="564">
        <v>131.16260272264481</v>
      </c>
      <c r="DM77" s="563">
        <v>207.28589540719986</v>
      </c>
      <c r="DN77" s="564">
        <v>0</v>
      </c>
      <c r="DO77" s="564">
        <v>0</v>
      </c>
      <c r="DP77" s="564">
        <v>0</v>
      </c>
      <c r="DQ77" s="564">
        <v>207.28589540719986</v>
      </c>
    </row>
    <row r="78" spans="1:121" s="95" customFormat="1" ht="12.75" customHeight="1">
      <c r="A78" s="562" t="s">
        <v>52</v>
      </c>
      <c r="B78" s="563">
        <v>0</v>
      </c>
      <c r="C78" s="564">
        <v>0</v>
      </c>
      <c r="D78" s="564">
        <v>0</v>
      </c>
      <c r="E78" s="564">
        <v>0</v>
      </c>
      <c r="F78" s="564">
        <v>0</v>
      </c>
      <c r="G78" s="563">
        <v>0</v>
      </c>
      <c r="H78" s="564">
        <v>0</v>
      </c>
      <c r="I78" s="564">
        <v>0</v>
      </c>
      <c r="J78" s="564">
        <v>0</v>
      </c>
      <c r="K78" s="564">
        <v>0</v>
      </c>
      <c r="L78" s="563">
        <v>0</v>
      </c>
      <c r="M78" s="564">
        <v>0</v>
      </c>
      <c r="N78" s="564">
        <v>0</v>
      </c>
      <c r="O78" s="564">
        <v>0</v>
      </c>
      <c r="P78" s="564">
        <v>0</v>
      </c>
      <c r="Q78" s="563">
        <v>0</v>
      </c>
      <c r="R78" s="564">
        <v>0</v>
      </c>
      <c r="S78" s="564">
        <v>0</v>
      </c>
      <c r="T78" s="564">
        <v>0</v>
      </c>
      <c r="U78" s="564">
        <v>0</v>
      </c>
      <c r="V78" s="563">
        <v>0</v>
      </c>
      <c r="W78" s="564">
        <v>0</v>
      </c>
      <c r="X78" s="564">
        <v>0</v>
      </c>
      <c r="Y78" s="564">
        <v>0</v>
      </c>
      <c r="Z78" s="564">
        <v>0</v>
      </c>
      <c r="AA78" s="563">
        <v>0</v>
      </c>
      <c r="AB78" s="564">
        <v>0</v>
      </c>
      <c r="AC78" s="564">
        <v>0</v>
      </c>
      <c r="AD78" s="564">
        <v>0</v>
      </c>
      <c r="AE78" s="564">
        <v>0</v>
      </c>
      <c r="AF78" s="563">
        <v>0</v>
      </c>
      <c r="AG78" s="564">
        <v>0</v>
      </c>
      <c r="AH78" s="564">
        <v>0</v>
      </c>
      <c r="AI78" s="564">
        <v>0</v>
      </c>
      <c r="AJ78" s="564">
        <v>0</v>
      </c>
      <c r="AK78" s="563">
        <v>0</v>
      </c>
      <c r="AL78" s="564">
        <v>0</v>
      </c>
      <c r="AM78" s="564">
        <v>0</v>
      </c>
      <c r="AN78" s="564">
        <v>0</v>
      </c>
      <c r="AO78" s="564">
        <v>0</v>
      </c>
      <c r="AP78" s="563">
        <v>0</v>
      </c>
      <c r="AQ78" s="564">
        <v>0</v>
      </c>
      <c r="AR78" s="564">
        <v>0</v>
      </c>
      <c r="AS78" s="564">
        <v>0</v>
      </c>
      <c r="AT78" s="564">
        <v>0</v>
      </c>
      <c r="AU78" s="563">
        <v>0</v>
      </c>
      <c r="AV78" s="564">
        <v>0</v>
      </c>
      <c r="AW78" s="564">
        <v>0</v>
      </c>
      <c r="AX78" s="564">
        <v>0</v>
      </c>
      <c r="AY78" s="564">
        <v>0</v>
      </c>
      <c r="AZ78" s="563">
        <v>0</v>
      </c>
      <c r="BA78" s="564">
        <v>0</v>
      </c>
      <c r="BB78" s="564">
        <v>0</v>
      </c>
      <c r="BC78" s="564">
        <v>0</v>
      </c>
      <c r="BD78" s="564">
        <v>0</v>
      </c>
      <c r="BE78" s="563">
        <v>0</v>
      </c>
      <c r="BF78" s="564">
        <v>0</v>
      </c>
      <c r="BG78" s="564">
        <v>0</v>
      </c>
      <c r="BH78" s="564">
        <v>0</v>
      </c>
      <c r="BI78" s="564">
        <v>0</v>
      </c>
      <c r="BJ78" s="563">
        <v>0</v>
      </c>
      <c r="BK78" s="564">
        <v>0</v>
      </c>
      <c r="BL78" s="564">
        <v>0</v>
      </c>
      <c r="BM78" s="564">
        <v>0</v>
      </c>
      <c r="BN78" s="564">
        <v>0</v>
      </c>
      <c r="BO78" s="563">
        <v>0</v>
      </c>
      <c r="BP78" s="564">
        <v>0</v>
      </c>
      <c r="BQ78" s="564">
        <v>0</v>
      </c>
      <c r="BR78" s="564">
        <v>0</v>
      </c>
      <c r="BS78" s="564">
        <v>0</v>
      </c>
      <c r="BT78" s="563">
        <v>0</v>
      </c>
      <c r="BU78" s="564">
        <v>0</v>
      </c>
      <c r="BV78" s="564">
        <v>0</v>
      </c>
      <c r="BW78" s="564">
        <v>0</v>
      </c>
      <c r="BX78" s="564">
        <v>0</v>
      </c>
      <c r="BY78" s="563">
        <v>0</v>
      </c>
      <c r="BZ78" s="564">
        <v>0</v>
      </c>
      <c r="CA78" s="564">
        <v>0</v>
      </c>
      <c r="CB78" s="564">
        <v>0</v>
      </c>
      <c r="CC78" s="564">
        <v>0</v>
      </c>
      <c r="CD78" s="563">
        <v>3.0780000686645508</v>
      </c>
      <c r="CE78" s="564">
        <v>0</v>
      </c>
      <c r="CF78" s="564">
        <v>0</v>
      </c>
      <c r="CG78" s="564">
        <v>0</v>
      </c>
      <c r="CH78" s="564">
        <v>3.0780000686645508</v>
      </c>
      <c r="CI78" s="563">
        <v>3.2748000621795654</v>
      </c>
      <c r="CJ78" s="564">
        <v>0</v>
      </c>
      <c r="CK78" s="564">
        <v>0</v>
      </c>
      <c r="CL78" s="564">
        <v>0</v>
      </c>
      <c r="CM78" s="564">
        <v>3.2748000621795654</v>
      </c>
      <c r="CN78" s="563">
        <v>3.2748000621795654</v>
      </c>
      <c r="CO78" s="564">
        <v>0</v>
      </c>
      <c r="CP78" s="564">
        <v>0</v>
      </c>
      <c r="CQ78" s="564">
        <v>0</v>
      </c>
      <c r="CR78" s="564">
        <v>3.2748000621795654</v>
      </c>
      <c r="CS78" s="563">
        <v>9.259000301361084</v>
      </c>
      <c r="CT78" s="564">
        <v>0</v>
      </c>
      <c r="CU78" s="564">
        <v>0</v>
      </c>
      <c r="CV78" s="564">
        <v>0</v>
      </c>
      <c r="CW78" s="564">
        <v>9.259000301361084</v>
      </c>
      <c r="CX78" s="563">
        <v>24.66200065612793</v>
      </c>
      <c r="CY78" s="564">
        <v>0</v>
      </c>
      <c r="CZ78" s="564">
        <v>0</v>
      </c>
      <c r="DA78" s="564">
        <v>0</v>
      </c>
      <c r="DB78" s="564">
        <v>24.66200065612793</v>
      </c>
      <c r="DC78" s="563">
        <v>27.746999740600586</v>
      </c>
      <c r="DD78" s="564">
        <v>0</v>
      </c>
      <c r="DE78" s="564">
        <v>0</v>
      </c>
      <c r="DF78" s="564">
        <v>0</v>
      </c>
      <c r="DG78" s="564">
        <v>27.746999740600586</v>
      </c>
      <c r="DH78" s="563">
        <v>28.500000953674316</v>
      </c>
      <c r="DI78" s="564">
        <v>0</v>
      </c>
      <c r="DJ78" s="564">
        <v>0</v>
      </c>
      <c r="DK78" s="564">
        <v>0</v>
      </c>
      <c r="DL78" s="564">
        <v>28.500000953674316</v>
      </c>
      <c r="DM78" s="563">
        <v>28.705000877380371</v>
      </c>
      <c r="DN78" s="564">
        <v>0</v>
      </c>
      <c r="DO78" s="564">
        <v>0</v>
      </c>
      <c r="DP78" s="564">
        <v>0</v>
      </c>
      <c r="DQ78" s="564">
        <v>28.705000877380371</v>
      </c>
    </row>
    <row r="79" spans="1:121" s="124" customFormat="1" ht="10">
      <c r="A79" s="565" t="s">
        <v>370</v>
      </c>
      <c r="B79" s="566">
        <v>8.2131801247596741</v>
      </c>
      <c r="C79" s="567">
        <v>0.52700001001358032</v>
      </c>
      <c r="D79" s="567">
        <v>0</v>
      </c>
      <c r="E79" s="567">
        <v>0</v>
      </c>
      <c r="F79" s="567">
        <v>7.6861801147460938</v>
      </c>
      <c r="G79" s="566">
        <v>8.5049098879098892</v>
      </c>
      <c r="H79" s="567">
        <v>0.1106799989938736</v>
      </c>
      <c r="I79" s="567">
        <v>0</v>
      </c>
      <c r="J79" s="567">
        <v>0</v>
      </c>
      <c r="K79" s="567">
        <v>8.3942298889160156</v>
      </c>
      <c r="L79" s="566">
        <v>8.4280004501342773</v>
      </c>
      <c r="M79" s="567">
        <v>0</v>
      </c>
      <c r="N79" s="567">
        <v>0</v>
      </c>
      <c r="O79" s="567">
        <v>0</v>
      </c>
      <c r="P79" s="567">
        <v>8.4280004501342773</v>
      </c>
      <c r="Q79" s="566">
        <v>8.6727199554443359</v>
      </c>
      <c r="R79" s="567">
        <v>0</v>
      </c>
      <c r="S79" s="567">
        <v>0</v>
      </c>
      <c r="T79" s="567">
        <v>0</v>
      </c>
      <c r="U79" s="567">
        <v>8.6727199554443359</v>
      </c>
      <c r="V79" s="566">
        <v>8.7608998939394951</v>
      </c>
      <c r="W79" s="567">
        <v>0</v>
      </c>
      <c r="X79" s="567">
        <v>0</v>
      </c>
      <c r="Y79" s="567">
        <v>0</v>
      </c>
      <c r="Z79" s="567">
        <v>8.7608998939394951</v>
      </c>
      <c r="AA79" s="566">
        <v>8.7898999825119972</v>
      </c>
      <c r="AB79" s="567">
        <v>0</v>
      </c>
      <c r="AC79" s="567">
        <v>0</v>
      </c>
      <c r="AD79" s="567">
        <v>0</v>
      </c>
      <c r="AE79" s="567">
        <v>8.7898999825119972</v>
      </c>
      <c r="AF79" s="566">
        <v>1.0832400321960449</v>
      </c>
      <c r="AG79" s="567">
        <v>0</v>
      </c>
      <c r="AH79" s="567">
        <v>0</v>
      </c>
      <c r="AI79" s="567">
        <v>0</v>
      </c>
      <c r="AJ79" s="567">
        <v>1.0832400321960449</v>
      </c>
      <c r="AK79" s="566">
        <v>1.0832400321960449</v>
      </c>
      <c r="AL79" s="567">
        <v>0</v>
      </c>
      <c r="AM79" s="567">
        <v>0</v>
      </c>
      <c r="AN79" s="567">
        <v>0</v>
      </c>
      <c r="AO79" s="567">
        <v>1.0832400321960449</v>
      </c>
      <c r="AP79" s="566">
        <v>3802.8101944923401</v>
      </c>
      <c r="AQ79" s="567">
        <v>12.300000190734863</v>
      </c>
      <c r="AR79" s="567">
        <v>0</v>
      </c>
      <c r="AS79" s="567">
        <v>0</v>
      </c>
      <c r="AT79" s="567">
        <v>1809.0609474182129</v>
      </c>
      <c r="AU79" s="566">
        <v>3554.6513133049011</v>
      </c>
      <c r="AV79" s="567">
        <v>0</v>
      </c>
      <c r="AW79" s="567">
        <v>0</v>
      </c>
      <c r="AX79" s="567">
        <v>0</v>
      </c>
      <c r="AY79" s="567">
        <v>1809.0609474182129</v>
      </c>
      <c r="AZ79" s="566">
        <v>3449.4032994508743</v>
      </c>
      <c r="BA79" s="567">
        <v>18.450000762939453</v>
      </c>
      <c r="BB79" s="567">
        <v>0</v>
      </c>
      <c r="BC79" s="567">
        <v>0</v>
      </c>
      <c r="BD79" s="567">
        <v>1809.0609474182129</v>
      </c>
      <c r="BE79" s="566">
        <v>1861.3130334615707</v>
      </c>
      <c r="BF79" s="567">
        <v>52.258998870849609</v>
      </c>
      <c r="BG79" s="567">
        <v>0</v>
      </c>
      <c r="BH79" s="567">
        <v>0</v>
      </c>
      <c r="BI79" s="567">
        <v>1809.0609474182129</v>
      </c>
      <c r="BJ79" s="566">
        <v>1840.2900390625</v>
      </c>
      <c r="BK79" s="567">
        <v>52.258998870849609</v>
      </c>
      <c r="BL79" s="567">
        <v>0</v>
      </c>
      <c r="BM79" s="567">
        <v>0</v>
      </c>
      <c r="BN79" s="567">
        <v>1788.0310401916504</v>
      </c>
      <c r="BO79" s="566">
        <v>1686.7099609375</v>
      </c>
      <c r="BP79" s="567">
        <v>58.398998260498047</v>
      </c>
      <c r="BQ79" s="567">
        <v>0</v>
      </c>
      <c r="BR79" s="567">
        <v>0</v>
      </c>
      <c r="BS79" s="567">
        <v>1628.310962677002</v>
      </c>
      <c r="BT79" s="566">
        <v>1706.4300537109375</v>
      </c>
      <c r="BU79" s="567">
        <v>76.859001159667969</v>
      </c>
      <c r="BV79" s="567">
        <v>0</v>
      </c>
      <c r="BW79" s="567">
        <v>0</v>
      </c>
      <c r="BX79" s="567">
        <v>1629.5710525512695</v>
      </c>
      <c r="BY79" s="566">
        <v>1601.3800048828125</v>
      </c>
      <c r="BZ79" s="567">
        <v>76.992996215820313</v>
      </c>
      <c r="CA79" s="567">
        <v>0</v>
      </c>
      <c r="CB79" s="567">
        <v>29.072000503540039</v>
      </c>
      <c r="CC79" s="567">
        <v>1495.3150081634521</v>
      </c>
      <c r="CD79" s="566">
        <v>1554.6260910163401</v>
      </c>
      <c r="CE79" s="567">
        <v>76.992996215820313</v>
      </c>
      <c r="CF79" s="567">
        <v>0</v>
      </c>
      <c r="CG79" s="567">
        <v>1.0000000474974513E-3</v>
      </c>
      <c r="CH79" s="567">
        <v>1477.6320948004723</v>
      </c>
      <c r="CI79" s="566">
        <v>1643.3499755859375</v>
      </c>
      <c r="CJ79" s="567">
        <v>46.145999908447266</v>
      </c>
      <c r="CK79" s="567">
        <v>0</v>
      </c>
      <c r="CL79" s="567">
        <v>1.0000000474974513E-3</v>
      </c>
      <c r="CM79" s="567">
        <v>1597.2029756774427</v>
      </c>
      <c r="CN79" s="566">
        <v>1826.0543243288994</v>
      </c>
      <c r="CO79" s="567">
        <v>46.145999908447266</v>
      </c>
      <c r="CP79" s="567">
        <v>0</v>
      </c>
      <c r="CQ79" s="567">
        <v>0.47200000286102295</v>
      </c>
      <c r="CR79" s="567">
        <v>1779.4363244175911</v>
      </c>
      <c r="CS79" s="566">
        <v>2104.4276862740517</v>
      </c>
      <c r="CT79" s="567">
        <v>46.111000061035156</v>
      </c>
      <c r="CU79" s="567">
        <v>0</v>
      </c>
      <c r="CV79" s="567">
        <v>16.965999603271484</v>
      </c>
      <c r="CW79" s="567">
        <v>2041.350686609745</v>
      </c>
      <c r="CX79" s="566">
        <v>2136.659912109375</v>
      </c>
      <c r="CY79" s="567">
        <v>46.111000061035156</v>
      </c>
      <c r="CZ79" s="567">
        <v>0</v>
      </c>
      <c r="DA79" s="567">
        <v>5.1319999694824219</v>
      </c>
      <c r="DB79" s="567">
        <v>2085.4169120788574</v>
      </c>
      <c r="DC79" s="566">
        <v>2382.969970703125</v>
      </c>
      <c r="DD79" s="567">
        <v>46.111000061035156</v>
      </c>
      <c r="DE79" s="567">
        <v>0</v>
      </c>
      <c r="DF79" s="567">
        <v>5.5949997901916504</v>
      </c>
      <c r="DG79" s="567">
        <v>2331.2639708518982</v>
      </c>
      <c r="DH79" s="566">
        <v>2605.000582575798</v>
      </c>
      <c r="DI79" s="567">
        <v>64.551399230957031</v>
      </c>
      <c r="DJ79" s="567">
        <v>0</v>
      </c>
      <c r="DK79" s="567">
        <v>1.5779999494552612</v>
      </c>
      <c r="DL79" s="567">
        <v>2538.8711833953857</v>
      </c>
      <c r="DM79" s="566">
        <v>2925.2098579406738</v>
      </c>
      <c r="DN79" s="567">
        <v>64.606599807739258</v>
      </c>
      <c r="DO79" s="567">
        <v>0</v>
      </c>
      <c r="DP79" s="567">
        <v>0</v>
      </c>
      <c r="DQ79" s="567">
        <v>2860.6032581329346</v>
      </c>
    </row>
    <row r="80" spans="1:121" s="95" customFormat="1" ht="10">
      <c r="A80" s="562" t="s">
        <v>365</v>
      </c>
      <c r="B80" s="563">
        <v>0.52700001001358032</v>
      </c>
      <c r="C80" s="564">
        <v>0.52700001001358032</v>
      </c>
      <c r="D80" s="564">
        <v>0</v>
      </c>
      <c r="E80" s="564">
        <v>0</v>
      </c>
      <c r="F80" s="564">
        <v>0</v>
      </c>
      <c r="G80" s="563">
        <v>0.1106799989938736</v>
      </c>
      <c r="H80" s="564">
        <v>0.1106799989938736</v>
      </c>
      <c r="I80" s="564">
        <v>0</v>
      </c>
      <c r="J80" s="564">
        <v>0</v>
      </c>
      <c r="K80" s="564">
        <v>0</v>
      </c>
      <c r="L80" s="563">
        <v>0</v>
      </c>
      <c r="M80" s="564">
        <v>0</v>
      </c>
      <c r="N80" s="564">
        <v>0</v>
      </c>
      <c r="O80" s="564">
        <v>0</v>
      </c>
      <c r="P80" s="564">
        <v>0</v>
      </c>
      <c r="Q80" s="563">
        <v>0</v>
      </c>
      <c r="R80" s="564">
        <v>0</v>
      </c>
      <c r="S80" s="564">
        <v>0</v>
      </c>
      <c r="T80" s="564">
        <v>0</v>
      </c>
      <c r="U80" s="564">
        <v>0</v>
      </c>
      <c r="V80" s="563">
        <v>0.18379999697208405</v>
      </c>
      <c r="W80" s="564">
        <v>0</v>
      </c>
      <c r="X80" s="564">
        <v>0</v>
      </c>
      <c r="Y80" s="564">
        <v>0</v>
      </c>
      <c r="Z80" s="564">
        <v>0.18379999697208405</v>
      </c>
      <c r="AA80" s="563">
        <v>0.18379999697208405</v>
      </c>
      <c r="AB80" s="564">
        <v>0</v>
      </c>
      <c r="AC80" s="564">
        <v>0</v>
      </c>
      <c r="AD80" s="564">
        <v>0</v>
      </c>
      <c r="AE80" s="564">
        <v>0.18379999697208405</v>
      </c>
      <c r="AF80" s="563">
        <v>0</v>
      </c>
      <c r="AG80" s="564">
        <v>0</v>
      </c>
      <c r="AH80" s="564">
        <v>0</v>
      </c>
      <c r="AI80" s="564">
        <v>0</v>
      </c>
      <c r="AJ80" s="564">
        <v>0</v>
      </c>
      <c r="AK80" s="563">
        <v>0</v>
      </c>
      <c r="AL80" s="564">
        <v>0</v>
      </c>
      <c r="AM80" s="564">
        <v>0</v>
      </c>
      <c r="AN80" s="564">
        <v>0</v>
      </c>
      <c r="AO80" s="564">
        <v>0</v>
      </c>
      <c r="AP80" s="563">
        <v>0</v>
      </c>
      <c r="AQ80" s="564">
        <v>0</v>
      </c>
      <c r="AR80" s="564">
        <v>0</v>
      </c>
      <c r="AS80" s="564">
        <v>0</v>
      </c>
      <c r="AT80" s="564">
        <v>0</v>
      </c>
      <c r="AU80" s="563">
        <v>0</v>
      </c>
      <c r="AV80" s="564">
        <v>0</v>
      </c>
      <c r="AW80" s="564">
        <v>0</v>
      </c>
      <c r="AX80" s="564">
        <v>0</v>
      </c>
      <c r="AY80" s="564">
        <v>0</v>
      </c>
      <c r="AZ80" s="563">
        <v>0</v>
      </c>
      <c r="BA80" s="564">
        <v>0</v>
      </c>
      <c r="BB80" s="564">
        <v>0</v>
      </c>
      <c r="BC80" s="564">
        <v>0</v>
      </c>
      <c r="BD80" s="564">
        <v>0</v>
      </c>
      <c r="BE80" s="563">
        <v>0</v>
      </c>
      <c r="BF80" s="564">
        <v>0</v>
      </c>
      <c r="BG80" s="564">
        <v>0</v>
      </c>
      <c r="BH80" s="564">
        <v>0</v>
      </c>
      <c r="BI80" s="564">
        <v>0</v>
      </c>
      <c r="BJ80" s="563">
        <v>0</v>
      </c>
      <c r="BK80" s="564">
        <v>0</v>
      </c>
      <c r="BL80" s="564">
        <v>0</v>
      </c>
      <c r="BM80" s="564">
        <v>0</v>
      </c>
      <c r="BN80" s="564">
        <v>0</v>
      </c>
      <c r="BO80" s="563">
        <v>0</v>
      </c>
      <c r="BP80" s="564">
        <v>0</v>
      </c>
      <c r="BQ80" s="564">
        <v>0</v>
      </c>
      <c r="BR80" s="564">
        <v>0</v>
      </c>
      <c r="BS80" s="564">
        <v>0</v>
      </c>
      <c r="BT80" s="563">
        <v>0</v>
      </c>
      <c r="BU80" s="564">
        <v>0</v>
      </c>
      <c r="BV80" s="564">
        <v>0</v>
      </c>
      <c r="BW80" s="564">
        <v>0</v>
      </c>
      <c r="BX80" s="564">
        <v>0</v>
      </c>
      <c r="BY80" s="563">
        <v>0</v>
      </c>
      <c r="BZ80" s="564">
        <v>0</v>
      </c>
      <c r="CA80" s="564">
        <v>0</v>
      </c>
      <c r="CB80" s="564">
        <v>0</v>
      </c>
      <c r="CC80" s="564">
        <v>0</v>
      </c>
      <c r="CD80" s="563">
        <v>0</v>
      </c>
      <c r="CE80" s="564">
        <v>0</v>
      </c>
      <c r="CF80" s="564">
        <v>0</v>
      </c>
      <c r="CG80" s="564">
        <v>0</v>
      </c>
      <c r="CH80" s="564">
        <v>0</v>
      </c>
      <c r="CI80" s="563">
        <v>0</v>
      </c>
      <c r="CJ80" s="564">
        <v>0</v>
      </c>
      <c r="CK80" s="564">
        <v>0</v>
      </c>
      <c r="CL80" s="564">
        <v>0</v>
      </c>
      <c r="CM80" s="564">
        <v>0</v>
      </c>
      <c r="CN80" s="563">
        <v>0</v>
      </c>
      <c r="CO80" s="564">
        <v>0</v>
      </c>
      <c r="CP80" s="564">
        <v>0</v>
      </c>
      <c r="CQ80" s="564">
        <v>0</v>
      </c>
      <c r="CR80" s="564">
        <v>0</v>
      </c>
      <c r="CS80" s="563">
        <v>0</v>
      </c>
      <c r="CT80" s="564">
        <v>0</v>
      </c>
      <c r="CU80" s="564">
        <v>0</v>
      </c>
      <c r="CV80" s="564">
        <v>0</v>
      </c>
      <c r="CW80" s="564">
        <v>0</v>
      </c>
      <c r="CX80" s="563">
        <v>0</v>
      </c>
      <c r="CY80" s="564">
        <v>0</v>
      </c>
      <c r="CZ80" s="564">
        <v>0</v>
      </c>
      <c r="DA80" s="564">
        <v>0</v>
      </c>
      <c r="DB80" s="564">
        <v>0</v>
      </c>
      <c r="DC80" s="563">
        <v>0</v>
      </c>
      <c r="DD80" s="564">
        <v>0</v>
      </c>
      <c r="DE80" s="564">
        <v>0</v>
      </c>
      <c r="DF80" s="564">
        <v>0</v>
      </c>
      <c r="DG80" s="564">
        <v>0</v>
      </c>
      <c r="DH80" s="563">
        <v>18.440399169921875</v>
      </c>
      <c r="DI80" s="564">
        <v>18.440399169921875</v>
      </c>
      <c r="DJ80" s="564">
        <v>0</v>
      </c>
      <c r="DK80" s="564">
        <v>0</v>
      </c>
      <c r="DL80" s="564">
        <v>0</v>
      </c>
      <c r="DM80" s="563">
        <v>18.48859977722168</v>
      </c>
      <c r="DN80" s="564">
        <v>18.48859977722168</v>
      </c>
      <c r="DO80" s="564">
        <v>0</v>
      </c>
      <c r="DP80" s="564">
        <v>0</v>
      </c>
      <c r="DQ80" s="564">
        <v>0</v>
      </c>
    </row>
    <row r="81" spans="1:121" s="95" customFormat="1" ht="10">
      <c r="A81" s="562" t="s">
        <v>358</v>
      </c>
      <c r="B81" s="563">
        <v>0</v>
      </c>
      <c r="C81" s="564">
        <v>0</v>
      </c>
      <c r="D81" s="564">
        <v>0</v>
      </c>
      <c r="E81" s="564">
        <v>0</v>
      </c>
      <c r="F81" s="564">
        <v>0</v>
      </c>
      <c r="G81" s="563">
        <v>0</v>
      </c>
      <c r="H81" s="564">
        <v>0</v>
      </c>
      <c r="I81" s="564">
        <v>0</v>
      </c>
      <c r="J81" s="564">
        <v>0</v>
      </c>
      <c r="K81" s="564">
        <v>0</v>
      </c>
      <c r="L81" s="563">
        <v>0</v>
      </c>
      <c r="M81" s="564">
        <v>0</v>
      </c>
      <c r="N81" s="564">
        <v>0</v>
      </c>
      <c r="O81" s="564">
        <v>0</v>
      </c>
      <c r="P81" s="564">
        <v>0</v>
      </c>
      <c r="Q81" s="563">
        <v>0</v>
      </c>
      <c r="R81" s="564">
        <v>0</v>
      </c>
      <c r="S81" s="564">
        <v>0</v>
      </c>
      <c r="T81" s="564">
        <v>0</v>
      </c>
      <c r="U81" s="564">
        <v>0</v>
      </c>
      <c r="V81" s="563">
        <v>0</v>
      </c>
      <c r="W81" s="564">
        <v>0</v>
      </c>
      <c r="X81" s="564">
        <v>0</v>
      </c>
      <c r="Y81" s="564">
        <v>0</v>
      </c>
      <c r="Z81" s="564">
        <v>0</v>
      </c>
      <c r="AA81" s="563">
        <v>0</v>
      </c>
      <c r="AB81" s="564">
        <v>0</v>
      </c>
      <c r="AC81" s="564">
        <v>0</v>
      </c>
      <c r="AD81" s="564">
        <v>0</v>
      </c>
      <c r="AE81" s="564">
        <v>0</v>
      </c>
      <c r="AF81" s="563">
        <v>0</v>
      </c>
      <c r="AG81" s="564">
        <v>0</v>
      </c>
      <c r="AH81" s="564">
        <v>0</v>
      </c>
      <c r="AI81" s="564">
        <v>0</v>
      </c>
      <c r="AJ81" s="564">
        <v>0</v>
      </c>
      <c r="AK81" s="563">
        <v>0</v>
      </c>
      <c r="AL81" s="564">
        <v>0</v>
      </c>
      <c r="AM81" s="564">
        <v>0</v>
      </c>
      <c r="AN81" s="564">
        <v>0</v>
      </c>
      <c r="AO81" s="564">
        <v>0</v>
      </c>
      <c r="AP81" s="563">
        <v>7.4539996683597565E-2</v>
      </c>
      <c r="AQ81" s="564">
        <v>0</v>
      </c>
      <c r="AR81" s="564">
        <v>0</v>
      </c>
      <c r="AS81" s="564">
        <v>0</v>
      </c>
      <c r="AT81" s="564">
        <v>16.244499206542969</v>
      </c>
      <c r="AU81" s="563">
        <v>7.4539996683597565E-2</v>
      </c>
      <c r="AV81" s="564">
        <v>0</v>
      </c>
      <c r="AW81" s="564">
        <v>0</v>
      </c>
      <c r="AX81" s="564">
        <v>0</v>
      </c>
      <c r="AY81" s="564">
        <v>16.244499206542969</v>
      </c>
      <c r="AZ81" s="563">
        <v>7.4539996683597565E-2</v>
      </c>
      <c r="BA81" s="564">
        <v>0</v>
      </c>
      <c r="BB81" s="564">
        <v>0</v>
      </c>
      <c r="BC81" s="564">
        <v>0</v>
      </c>
      <c r="BD81" s="564">
        <v>16.244499206542969</v>
      </c>
      <c r="BE81" s="563">
        <v>7.4529998004436493E-2</v>
      </c>
      <c r="BF81" s="564">
        <v>0</v>
      </c>
      <c r="BG81" s="564">
        <v>0</v>
      </c>
      <c r="BH81" s="564">
        <v>0</v>
      </c>
      <c r="BI81" s="564">
        <v>16.244499206542969</v>
      </c>
      <c r="BJ81" s="563">
        <v>7.4529998004436493E-2</v>
      </c>
      <c r="BK81" s="564">
        <v>0</v>
      </c>
      <c r="BL81" s="564">
        <v>0</v>
      </c>
      <c r="BM81" s="564">
        <v>0</v>
      </c>
      <c r="BN81" s="564">
        <v>7.4529998004436493E-2</v>
      </c>
      <c r="BO81" s="563">
        <v>7.4529998004436493E-2</v>
      </c>
      <c r="BP81" s="564">
        <v>0</v>
      </c>
      <c r="BQ81" s="564">
        <v>0</v>
      </c>
      <c r="BR81" s="564">
        <v>0</v>
      </c>
      <c r="BS81" s="564">
        <v>7.4529998004436493E-2</v>
      </c>
      <c r="BT81" s="563">
        <v>7.4529998004436493E-2</v>
      </c>
      <c r="BU81" s="564">
        <v>0</v>
      </c>
      <c r="BV81" s="564">
        <v>0</v>
      </c>
      <c r="BW81" s="564">
        <v>0</v>
      </c>
      <c r="BX81" s="564">
        <v>7.4529998004436493E-2</v>
      </c>
      <c r="BY81" s="563">
        <v>0</v>
      </c>
      <c r="BZ81" s="564">
        <v>0</v>
      </c>
      <c r="CA81" s="564">
        <v>0</v>
      </c>
      <c r="CB81" s="564">
        <v>0</v>
      </c>
      <c r="CC81" s="564">
        <v>0</v>
      </c>
      <c r="CD81" s="563">
        <v>0</v>
      </c>
      <c r="CE81" s="564">
        <v>0</v>
      </c>
      <c r="CF81" s="564">
        <v>0</v>
      </c>
      <c r="CG81" s="564">
        <v>0</v>
      </c>
      <c r="CH81" s="564">
        <v>0</v>
      </c>
      <c r="CI81" s="563">
        <v>0</v>
      </c>
      <c r="CJ81" s="564">
        <v>0</v>
      </c>
      <c r="CK81" s="564">
        <v>0</v>
      </c>
      <c r="CL81" s="564">
        <v>0</v>
      </c>
      <c r="CM81" s="564">
        <v>0</v>
      </c>
      <c r="CN81" s="563">
        <v>0</v>
      </c>
      <c r="CO81" s="564">
        <v>0</v>
      </c>
      <c r="CP81" s="564">
        <v>0</v>
      </c>
      <c r="CQ81" s="564">
        <v>0</v>
      </c>
      <c r="CR81" s="564">
        <v>0</v>
      </c>
      <c r="CS81" s="563">
        <v>0</v>
      </c>
      <c r="CT81" s="564">
        <v>0</v>
      </c>
      <c r="CU81" s="564">
        <v>0</v>
      </c>
      <c r="CV81" s="564">
        <v>0</v>
      </c>
      <c r="CW81" s="564">
        <v>0</v>
      </c>
      <c r="CX81" s="563">
        <v>0</v>
      </c>
      <c r="CY81" s="564">
        <v>0</v>
      </c>
      <c r="CZ81" s="564">
        <v>0</v>
      </c>
      <c r="DA81" s="564">
        <v>0</v>
      </c>
      <c r="DB81" s="564">
        <v>0</v>
      </c>
      <c r="DC81" s="563">
        <v>0</v>
      </c>
      <c r="DD81" s="564">
        <v>0</v>
      </c>
      <c r="DE81" s="564">
        <v>0</v>
      </c>
      <c r="DF81" s="564">
        <v>0</v>
      </c>
      <c r="DG81" s="564">
        <v>0</v>
      </c>
      <c r="DH81" s="563">
        <v>61.524200439453125</v>
      </c>
      <c r="DI81" s="564">
        <v>0</v>
      </c>
      <c r="DJ81" s="564">
        <v>0</v>
      </c>
      <c r="DK81" s="564">
        <v>0</v>
      </c>
      <c r="DL81" s="564">
        <v>61.524200439453125</v>
      </c>
      <c r="DM81" s="563">
        <v>62.940898895263672</v>
      </c>
      <c r="DN81" s="564">
        <v>0</v>
      </c>
      <c r="DO81" s="564">
        <v>0</v>
      </c>
      <c r="DP81" s="564">
        <v>0</v>
      </c>
      <c r="DQ81" s="564">
        <v>62.940898895263672</v>
      </c>
    </row>
    <row r="82" spans="1:121" s="95" customFormat="1" ht="10">
      <c r="A82" s="562" t="s">
        <v>52</v>
      </c>
      <c r="B82" s="563">
        <v>7.6861801147460938</v>
      </c>
      <c r="C82" s="564">
        <v>0</v>
      </c>
      <c r="D82" s="564">
        <v>0</v>
      </c>
      <c r="E82" s="564">
        <v>0</v>
      </c>
      <c r="F82" s="564">
        <v>7.6861801147460938</v>
      </c>
      <c r="G82" s="563">
        <v>8.3942298889160156</v>
      </c>
      <c r="H82" s="564">
        <v>0</v>
      </c>
      <c r="I82" s="564">
        <v>0</v>
      </c>
      <c r="J82" s="564">
        <v>0</v>
      </c>
      <c r="K82" s="564">
        <v>8.3942298889160156</v>
      </c>
      <c r="L82" s="563">
        <v>8.4280004501342773</v>
      </c>
      <c r="M82" s="564">
        <v>0</v>
      </c>
      <c r="N82" s="564">
        <v>0</v>
      </c>
      <c r="O82" s="564">
        <v>0</v>
      </c>
      <c r="P82" s="564">
        <v>8.4280004501342773</v>
      </c>
      <c r="Q82" s="563">
        <v>8.6727199554443359</v>
      </c>
      <c r="R82" s="564">
        <v>0</v>
      </c>
      <c r="S82" s="564">
        <v>0</v>
      </c>
      <c r="T82" s="564">
        <v>0</v>
      </c>
      <c r="U82" s="564">
        <v>8.6727199554443359</v>
      </c>
      <c r="V82" s="563">
        <v>8.577099896967411</v>
      </c>
      <c r="W82" s="564">
        <v>0</v>
      </c>
      <c r="X82" s="564">
        <v>0</v>
      </c>
      <c r="Y82" s="564">
        <v>0</v>
      </c>
      <c r="Z82" s="564">
        <v>8.577099896967411</v>
      </c>
      <c r="AA82" s="563">
        <v>8.6060999855399132</v>
      </c>
      <c r="AB82" s="564">
        <v>0</v>
      </c>
      <c r="AC82" s="564">
        <v>0</v>
      </c>
      <c r="AD82" s="564">
        <v>0</v>
      </c>
      <c r="AE82" s="564">
        <v>8.6060999855399132</v>
      </c>
      <c r="AF82" s="563">
        <v>1.0832400321960449</v>
      </c>
      <c r="AG82" s="564">
        <v>0</v>
      </c>
      <c r="AH82" s="564">
        <v>0</v>
      </c>
      <c r="AI82" s="564">
        <v>0</v>
      </c>
      <c r="AJ82" s="564">
        <v>1.0832400321960449</v>
      </c>
      <c r="AK82" s="563">
        <v>1.0832400321960449</v>
      </c>
      <c r="AL82" s="564">
        <v>0</v>
      </c>
      <c r="AM82" s="564">
        <v>0</v>
      </c>
      <c r="AN82" s="564">
        <v>0</v>
      </c>
      <c r="AO82" s="564">
        <v>1.0832400321960449</v>
      </c>
      <c r="AP82" s="563">
        <v>3802.7362198829651</v>
      </c>
      <c r="AQ82" s="564">
        <v>12.300000190734863</v>
      </c>
      <c r="AR82" s="564">
        <v>0</v>
      </c>
      <c r="AS82" s="564">
        <v>0</v>
      </c>
      <c r="AT82" s="564">
        <v>1792.8109474182129</v>
      </c>
      <c r="AU82" s="563">
        <v>3554.5763010978699</v>
      </c>
      <c r="AV82" s="564">
        <v>0</v>
      </c>
      <c r="AW82" s="564">
        <v>0</v>
      </c>
      <c r="AX82" s="564">
        <v>0</v>
      </c>
      <c r="AY82" s="564">
        <v>1792.8109474182129</v>
      </c>
      <c r="AZ82" s="563">
        <v>3449.3282872438431</v>
      </c>
      <c r="BA82" s="564">
        <v>18.450000762939453</v>
      </c>
      <c r="BB82" s="564">
        <v>0</v>
      </c>
      <c r="BC82" s="564">
        <v>0</v>
      </c>
      <c r="BD82" s="564">
        <v>1792.8109474182129</v>
      </c>
      <c r="BE82" s="563">
        <v>1861.2380212545395</v>
      </c>
      <c r="BF82" s="564">
        <v>52.258998870849609</v>
      </c>
      <c r="BG82" s="564">
        <v>0</v>
      </c>
      <c r="BH82" s="564">
        <v>0</v>
      </c>
      <c r="BI82" s="564">
        <v>1792.8109474182129</v>
      </c>
      <c r="BJ82" s="563">
        <v>1840.2099609375</v>
      </c>
      <c r="BK82" s="564">
        <v>52.258998870849609</v>
      </c>
      <c r="BL82" s="564">
        <v>0</v>
      </c>
      <c r="BM82" s="564">
        <v>0</v>
      </c>
      <c r="BN82" s="564">
        <v>1787.9509620666504</v>
      </c>
      <c r="BO82" s="563">
        <v>1686.6400146484375</v>
      </c>
      <c r="BP82" s="564">
        <v>58.398998260498047</v>
      </c>
      <c r="BQ82" s="564">
        <v>0</v>
      </c>
      <c r="BR82" s="564">
        <v>0</v>
      </c>
      <c r="BS82" s="564">
        <v>1628.2410163879395</v>
      </c>
      <c r="BT82" s="563">
        <v>1706.3599853515625</v>
      </c>
      <c r="BU82" s="564">
        <v>76.859001159667969</v>
      </c>
      <c r="BV82" s="564">
        <v>0</v>
      </c>
      <c r="BW82" s="564">
        <v>0</v>
      </c>
      <c r="BX82" s="564">
        <v>1629.5009841918945</v>
      </c>
      <c r="BY82" s="563">
        <v>1601.3800048828125</v>
      </c>
      <c r="BZ82" s="564">
        <v>76.992996215820313</v>
      </c>
      <c r="CA82" s="564">
        <v>0</v>
      </c>
      <c r="CB82" s="564">
        <v>29.072000503540039</v>
      </c>
      <c r="CC82" s="564">
        <v>1495.3150081634521</v>
      </c>
      <c r="CD82" s="563">
        <v>1554.6260910163401</v>
      </c>
      <c r="CE82" s="564">
        <v>76.992996215820313</v>
      </c>
      <c r="CF82" s="564">
        <v>0</v>
      </c>
      <c r="CG82" s="564">
        <v>1.0000000474974513E-3</v>
      </c>
      <c r="CH82" s="564">
        <v>1477.6320948004723</v>
      </c>
      <c r="CI82" s="563">
        <v>1643.3499755859375</v>
      </c>
      <c r="CJ82" s="564">
        <v>46.145999908447266</v>
      </c>
      <c r="CK82" s="564">
        <v>0</v>
      </c>
      <c r="CL82" s="564">
        <v>1.0000000474974513E-3</v>
      </c>
      <c r="CM82" s="564">
        <v>1597.2029756774427</v>
      </c>
      <c r="CN82" s="563">
        <v>1826.0543243288994</v>
      </c>
      <c r="CO82" s="564">
        <v>46.145999908447266</v>
      </c>
      <c r="CP82" s="564">
        <v>0</v>
      </c>
      <c r="CQ82" s="564">
        <v>0.47200000286102295</v>
      </c>
      <c r="CR82" s="564">
        <v>1779.4363244175911</v>
      </c>
      <c r="CS82" s="563">
        <v>2104.4276862740517</v>
      </c>
      <c r="CT82" s="564">
        <v>46.111000061035156</v>
      </c>
      <c r="CU82" s="564">
        <v>0</v>
      </c>
      <c r="CV82" s="564">
        <v>16.965999603271484</v>
      </c>
      <c r="CW82" s="564">
        <v>2041.350686609745</v>
      </c>
      <c r="CX82" s="563">
        <v>2136.659912109375</v>
      </c>
      <c r="CY82" s="564">
        <v>46.111000061035156</v>
      </c>
      <c r="CZ82" s="564">
        <v>0</v>
      </c>
      <c r="DA82" s="564">
        <v>5.1319999694824219</v>
      </c>
      <c r="DB82" s="564">
        <v>2085.4169120788574</v>
      </c>
      <c r="DC82" s="563">
        <v>2382.969970703125</v>
      </c>
      <c r="DD82" s="564">
        <v>46.111000061035156</v>
      </c>
      <c r="DE82" s="564">
        <v>0</v>
      </c>
      <c r="DF82" s="564">
        <v>5.5949997901916504</v>
      </c>
      <c r="DG82" s="564">
        <v>2331.2639708518982</v>
      </c>
      <c r="DH82" s="563">
        <v>2525.035982966423</v>
      </c>
      <c r="DI82" s="564">
        <v>46.111000061035156</v>
      </c>
      <c r="DJ82" s="564">
        <v>0</v>
      </c>
      <c r="DK82" s="564">
        <v>1.5779999494552612</v>
      </c>
      <c r="DL82" s="564">
        <v>2477.3469829559326</v>
      </c>
      <c r="DM82" s="563">
        <v>2843.7803592681885</v>
      </c>
      <c r="DN82" s="564">
        <v>46.118000030517578</v>
      </c>
      <c r="DO82" s="564">
        <v>0</v>
      </c>
      <c r="DP82" s="564">
        <v>0</v>
      </c>
      <c r="DQ82" s="564">
        <v>2797.6623592376709</v>
      </c>
    </row>
    <row r="83" spans="1:121" s="561" customFormat="1">
      <c r="A83" s="570"/>
      <c r="B83" s="250"/>
      <c r="C83" s="549"/>
      <c r="D83" s="549"/>
      <c r="E83" s="549"/>
      <c r="F83" s="549"/>
      <c r="G83" s="250"/>
      <c r="H83" s="549"/>
      <c r="I83" s="549"/>
      <c r="J83" s="549"/>
      <c r="K83" s="549"/>
      <c r="L83" s="250"/>
      <c r="M83" s="549"/>
      <c r="N83" s="549"/>
      <c r="O83" s="549"/>
      <c r="P83" s="549"/>
      <c r="Q83" s="250"/>
      <c r="R83" s="549"/>
      <c r="S83" s="549"/>
      <c r="T83" s="549"/>
      <c r="U83" s="549"/>
      <c r="V83" s="250"/>
      <c r="W83" s="549"/>
      <c r="X83" s="549"/>
      <c r="Y83" s="549"/>
      <c r="Z83" s="549"/>
      <c r="AA83" s="250"/>
      <c r="AB83" s="549"/>
      <c r="AC83" s="549"/>
      <c r="AD83" s="549"/>
      <c r="AE83" s="549"/>
      <c r="AF83" s="250"/>
      <c r="AG83" s="549"/>
      <c r="AH83" s="549"/>
      <c r="AI83" s="549"/>
      <c r="AJ83" s="549"/>
      <c r="AK83" s="250"/>
      <c r="AL83" s="549"/>
      <c r="AM83" s="549"/>
      <c r="AN83" s="549"/>
      <c r="AO83" s="549"/>
      <c r="AP83" s="250"/>
      <c r="AQ83" s="549"/>
      <c r="AR83" s="549"/>
      <c r="AS83" s="549"/>
      <c r="AT83" s="549"/>
      <c r="AU83" s="250"/>
      <c r="AV83" s="549"/>
      <c r="AW83" s="549"/>
      <c r="AX83" s="549"/>
      <c r="AY83" s="549"/>
      <c r="AZ83" s="250"/>
      <c r="BA83" s="549"/>
      <c r="BB83" s="549"/>
      <c r="BC83" s="549"/>
      <c r="BD83" s="549"/>
      <c r="BE83" s="250"/>
      <c r="BF83" s="549"/>
      <c r="BG83" s="549"/>
      <c r="BH83" s="549"/>
      <c r="BI83" s="549"/>
      <c r="BJ83" s="250"/>
      <c r="BK83" s="549"/>
      <c r="BL83" s="549"/>
      <c r="BM83" s="549"/>
      <c r="BN83" s="549"/>
      <c r="BO83" s="250"/>
      <c r="BP83" s="549"/>
      <c r="BQ83" s="549"/>
      <c r="BR83" s="549"/>
      <c r="BS83" s="549"/>
      <c r="BT83" s="250"/>
      <c r="BU83" s="549"/>
      <c r="BV83" s="549"/>
      <c r="BW83" s="549"/>
      <c r="BX83" s="549"/>
      <c r="BY83" s="250"/>
      <c r="BZ83" s="549"/>
      <c r="CA83" s="549"/>
      <c r="CB83" s="549"/>
      <c r="CC83" s="549"/>
      <c r="CD83" s="250"/>
      <c r="CE83" s="549"/>
      <c r="CF83" s="549"/>
      <c r="CG83" s="549"/>
      <c r="CH83" s="549"/>
      <c r="CI83" s="250"/>
      <c r="CJ83" s="549"/>
      <c r="CK83" s="549"/>
      <c r="CL83" s="549"/>
      <c r="CM83" s="549"/>
      <c r="CN83" s="250"/>
      <c r="CO83" s="549"/>
      <c r="CP83" s="549"/>
      <c r="CQ83" s="549"/>
      <c r="CR83" s="549"/>
      <c r="CS83" s="250"/>
      <c r="CT83" s="549"/>
      <c r="CU83" s="549"/>
      <c r="CV83" s="549"/>
      <c r="CW83" s="549"/>
      <c r="CX83" s="250"/>
      <c r="CY83" s="549"/>
      <c r="CZ83" s="549"/>
      <c r="DA83" s="549"/>
      <c r="DB83" s="549"/>
      <c r="DC83" s="250"/>
      <c r="DD83" s="549"/>
      <c r="DE83" s="549"/>
      <c r="DF83" s="549"/>
      <c r="DG83" s="549"/>
      <c r="DH83" s="250"/>
      <c r="DI83" s="549"/>
      <c r="DJ83" s="549"/>
      <c r="DK83" s="549"/>
      <c r="DL83" s="549"/>
      <c r="DM83" s="250"/>
      <c r="DN83" s="549"/>
      <c r="DO83" s="549"/>
      <c r="DP83" s="549"/>
      <c r="DQ83" s="549"/>
    </row>
    <row r="84" spans="1:121" s="19" customFormat="1" ht="10">
      <c r="A84" s="240" t="s">
        <v>371</v>
      </c>
      <c r="B84" s="533">
        <v>22041.80078125</v>
      </c>
      <c r="C84" s="544">
        <v>6746.2099609375</v>
      </c>
      <c r="D84" s="544">
        <v>15295.599609375</v>
      </c>
      <c r="E84" s="544">
        <v>0</v>
      </c>
      <c r="F84" s="544">
        <v>-8.7890625E-3</v>
      </c>
      <c r="G84" s="533">
        <v>22979.400390625</v>
      </c>
      <c r="H84" s="544">
        <v>6748.3798828125</v>
      </c>
      <c r="I84" s="544">
        <v>16231</v>
      </c>
      <c r="J84" s="544">
        <v>0</v>
      </c>
      <c r="K84" s="544">
        <v>2.05078125E-2</v>
      </c>
      <c r="L84" s="533">
        <v>24048.599609375</v>
      </c>
      <c r="M84" s="544">
        <v>6870.47021484375</v>
      </c>
      <c r="N84" s="544">
        <v>17178.19921875</v>
      </c>
      <c r="O84" s="544">
        <v>0</v>
      </c>
      <c r="P84" s="544">
        <v>-6.982421875E-2</v>
      </c>
      <c r="Q84" s="533">
        <v>25143.30078125</v>
      </c>
      <c r="R84" s="544">
        <v>7037.60986328125</v>
      </c>
      <c r="S84" s="544">
        <v>18105.69921875</v>
      </c>
      <c r="T84" s="544">
        <v>0</v>
      </c>
      <c r="U84" s="544">
        <v>-8.30078125E-3</v>
      </c>
      <c r="V84" s="533">
        <v>26281.5</v>
      </c>
      <c r="W84" s="544">
        <v>7218.56982421875</v>
      </c>
      <c r="X84" s="544">
        <v>19063</v>
      </c>
      <c r="Y84" s="544">
        <v>0</v>
      </c>
      <c r="Z84" s="544">
        <v>-6.982421875E-2</v>
      </c>
      <c r="AA84" s="533">
        <v>27365.599609375</v>
      </c>
      <c r="AB84" s="544">
        <v>7348.259765625</v>
      </c>
      <c r="AC84" s="544">
        <v>20017.400390625</v>
      </c>
      <c r="AD84" s="544">
        <v>0</v>
      </c>
      <c r="AE84" s="544">
        <v>-6.0546875E-2</v>
      </c>
      <c r="AF84" s="533">
        <v>28543.69921875</v>
      </c>
      <c r="AG84" s="544">
        <v>7516.56005859375</v>
      </c>
      <c r="AH84" s="544">
        <v>21027.099609375</v>
      </c>
      <c r="AI84" s="544">
        <v>0</v>
      </c>
      <c r="AJ84" s="544">
        <v>3.955078125E-2</v>
      </c>
      <c r="AK84" s="533">
        <v>29434.19921875</v>
      </c>
      <c r="AL84" s="544">
        <v>7450.27001953125</v>
      </c>
      <c r="AM84" s="544">
        <v>21983.900390625</v>
      </c>
      <c r="AN84" s="544">
        <v>0</v>
      </c>
      <c r="AO84" s="544">
        <v>2.880859375E-2</v>
      </c>
      <c r="AP84" s="533">
        <v>30890.294456481934</v>
      </c>
      <c r="AQ84" s="544">
        <v>7890.4770431518555</v>
      </c>
      <c r="AR84" s="544">
        <v>22999.817413330078</v>
      </c>
      <c r="AS84" s="544">
        <v>0</v>
      </c>
      <c r="AT84" s="544">
        <v>0</v>
      </c>
      <c r="AU84" s="533">
        <v>32441.467361450195</v>
      </c>
      <c r="AV84" s="544">
        <v>8394.8159790039063</v>
      </c>
      <c r="AW84" s="544">
        <v>24046.651382446289</v>
      </c>
      <c r="AX84" s="544">
        <v>0</v>
      </c>
      <c r="AY84" s="544">
        <v>0</v>
      </c>
      <c r="AZ84" s="533">
        <v>34352.812278747559</v>
      </c>
      <c r="BA84" s="544">
        <v>9183.0970840454102</v>
      </c>
      <c r="BB84" s="544">
        <v>25169.715194702148</v>
      </c>
      <c r="BC84" s="544">
        <v>0</v>
      </c>
      <c r="BD84" s="544">
        <v>0</v>
      </c>
      <c r="BE84" s="533">
        <v>35438.213035583496</v>
      </c>
      <c r="BF84" s="544">
        <v>9033.9880294799805</v>
      </c>
      <c r="BG84" s="544">
        <v>26404.225006103516</v>
      </c>
      <c r="BH84" s="544">
        <v>0</v>
      </c>
      <c r="BI84" s="544">
        <v>0</v>
      </c>
      <c r="BJ84" s="533">
        <v>37091.5</v>
      </c>
      <c r="BK84" s="544">
        <v>9525.1969680786133</v>
      </c>
      <c r="BL84" s="544">
        <v>27566.266006469727</v>
      </c>
      <c r="BM84" s="544">
        <v>0</v>
      </c>
      <c r="BN84" s="544">
        <v>3.702545166015625E-2</v>
      </c>
      <c r="BO84" s="533">
        <v>38698.3984375</v>
      </c>
      <c r="BP84" s="544">
        <v>9889.7910614013672</v>
      </c>
      <c r="BQ84" s="544">
        <v>28808.682006835938</v>
      </c>
      <c r="BR84" s="544">
        <v>0</v>
      </c>
      <c r="BS84" s="544">
        <v>-7.46307373046875E-2</v>
      </c>
      <c r="BT84" s="533">
        <v>40116</v>
      </c>
      <c r="BU84" s="544">
        <v>9975.2218627929688</v>
      </c>
      <c r="BV84" s="544">
        <v>30140.809616088867</v>
      </c>
      <c r="BW84" s="544">
        <v>0</v>
      </c>
      <c r="BX84" s="544">
        <v>-3.14788818359375E-2</v>
      </c>
      <c r="BY84" s="533">
        <v>41573.1015625</v>
      </c>
      <c r="BZ84" s="544">
        <v>10060.69401550293</v>
      </c>
      <c r="CA84" s="544">
        <v>31512.422821044922</v>
      </c>
      <c r="CB84" s="544">
        <v>0</v>
      </c>
      <c r="CC84" s="544">
        <v>-1.52740478515625E-2</v>
      </c>
      <c r="CD84" s="533">
        <v>43182.399139404297</v>
      </c>
      <c r="CE84" s="544">
        <v>10303.099609375</v>
      </c>
      <c r="CF84" s="544">
        <v>32879.30078125</v>
      </c>
      <c r="CG84" s="544">
        <v>0</v>
      </c>
      <c r="CH84" s="544">
        <v>-1.251220703125E-3</v>
      </c>
      <c r="CI84" s="533">
        <v>44736.69921875</v>
      </c>
      <c r="CJ84" s="544">
        <v>10452.337051391602</v>
      </c>
      <c r="CK84" s="544">
        <v>34284.30078125</v>
      </c>
      <c r="CL84" s="544">
        <v>0</v>
      </c>
      <c r="CM84" s="544">
        <v>6.13861083984375E-2</v>
      </c>
      <c r="CN84" s="533">
        <v>46318.429306030273</v>
      </c>
      <c r="CO84" s="544">
        <v>10606.360092163086</v>
      </c>
      <c r="CP84" s="544">
        <v>35712.069213867188</v>
      </c>
      <c r="CQ84" s="544">
        <v>0</v>
      </c>
      <c r="CR84" s="544">
        <v>0</v>
      </c>
      <c r="CS84" s="533">
        <v>47870.777038574219</v>
      </c>
      <c r="CT84" s="544">
        <v>10620.882049560547</v>
      </c>
      <c r="CU84" s="544">
        <v>37249.894989013672</v>
      </c>
      <c r="CV84" s="544">
        <v>0</v>
      </c>
      <c r="CW84" s="544">
        <v>0</v>
      </c>
      <c r="CX84" s="533">
        <v>49328.8984375</v>
      </c>
      <c r="CY84" s="544">
        <v>10583.611999511719</v>
      </c>
      <c r="CZ84" s="544">
        <v>38745.283996582031</v>
      </c>
      <c r="DA84" s="544">
        <v>0</v>
      </c>
      <c r="DB84" s="544">
        <v>2.44140625E-3</v>
      </c>
      <c r="DC84" s="533">
        <v>51870.1015625</v>
      </c>
      <c r="DD84" s="546">
        <v>11616.22590637207</v>
      </c>
      <c r="DE84" s="546">
        <v>40253.869018554688</v>
      </c>
      <c r="DF84" s="546">
        <v>0</v>
      </c>
      <c r="DG84" s="546">
        <v>6.6375732421875E-3</v>
      </c>
      <c r="DH84" s="533">
        <v>53474.355514526367</v>
      </c>
      <c r="DI84" s="546">
        <v>11630.404922485352</v>
      </c>
      <c r="DJ84" s="546">
        <v>41843.950592041016</v>
      </c>
      <c r="DK84" s="546">
        <v>0</v>
      </c>
      <c r="DL84" s="546">
        <v>0</v>
      </c>
      <c r="DM84" s="533">
        <v>54997.602081298828</v>
      </c>
      <c r="DN84" s="546">
        <v>11447.938873291016</v>
      </c>
      <c r="DO84" s="546">
        <v>43549.663208007813</v>
      </c>
      <c r="DP84" s="546">
        <v>0</v>
      </c>
      <c r="DQ84" s="546">
        <v>0</v>
      </c>
    </row>
    <row r="85" spans="1:121" s="124" customFormat="1" ht="10">
      <c r="A85" s="263" t="s">
        <v>17</v>
      </c>
      <c r="B85" s="535">
        <v>21613.69921875</v>
      </c>
      <c r="C85" s="546">
        <v>6318.16015625</v>
      </c>
      <c r="D85" s="546">
        <v>15295.599609375</v>
      </c>
      <c r="E85" s="546">
        <v>0</v>
      </c>
      <c r="F85" s="546">
        <v>-6.0546875E-2</v>
      </c>
      <c r="G85" s="535">
        <v>22505.400390625</v>
      </c>
      <c r="H85" s="546">
        <v>6274.39013671875</v>
      </c>
      <c r="I85" s="546">
        <v>16231</v>
      </c>
      <c r="J85" s="546">
        <v>0</v>
      </c>
      <c r="K85" s="546">
        <v>1.025390625E-2</v>
      </c>
      <c r="L85" s="535">
        <v>23551.69921875</v>
      </c>
      <c r="M85" s="546">
        <v>6373.5400390625</v>
      </c>
      <c r="N85" s="546">
        <v>17178.19921875</v>
      </c>
      <c r="O85" s="546">
        <v>0</v>
      </c>
      <c r="P85" s="546">
        <v>-4.00390625E-2</v>
      </c>
      <c r="Q85" s="535">
        <v>24573.80078125</v>
      </c>
      <c r="R85" s="546">
        <v>6468.1201171875</v>
      </c>
      <c r="S85" s="546">
        <v>18105.69921875</v>
      </c>
      <c r="T85" s="546">
        <v>0</v>
      </c>
      <c r="U85" s="546">
        <v>-1.85546875E-2</v>
      </c>
      <c r="V85" s="535">
        <v>25684.400390625</v>
      </c>
      <c r="W85" s="546">
        <v>6621.43017578125</v>
      </c>
      <c r="X85" s="546">
        <v>19063</v>
      </c>
      <c r="Y85" s="546">
        <v>0</v>
      </c>
      <c r="Z85" s="546">
        <v>-2.978515625E-2</v>
      </c>
      <c r="AA85" s="535">
        <v>26716.400390625</v>
      </c>
      <c r="AB85" s="546">
        <v>6699</v>
      </c>
      <c r="AC85" s="546">
        <v>20017.400390625</v>
      </c>
      <c r="AD85" s="546">
        <v>0</v>
      </c>
      <c r="AE85" s="546">
        <v>0</v>
      </c>
      <c r="AF85" s="535">
        <v>27867.599609375</v>
      </c>
      <c r="AG85" s="546">
        <v>6840.490234375</v>
      </c>
      <c r="AH85" s="546">
        <v>21027.099609375</v>
      </c>
      <c r="AI85" s="546">
        <v>0</v>
      </c>
      <c r="AJ85" s="546">
        <v>9.765625E-3</v>
      </c>
      <c r="AK85" s="535">
        <v>28673.80078125</v>
      </c>
      <c r="AL85" s="546">
        <v>6689.8701171875</v>
      </c>
      <c r="AM85" s="546">
        <v>21983.900390625</v>
      </c>
      <c r="AN85" s="546">
        <v>0</v>
      </c>
      <c r="AO85" s="546">
        <v>3.02734375E-2</v>
      </c>
      <c r="AP85" s="535">
        <v>30072.039451599121</v>
      </c>
      <c r="AQ85" s="546">
        <v>7072.222038269043</v>
      </c>
      <c r="AR85" s="546">
        <v>22999.817413330078</v>
      </c>
      <c r="AS85" s="546">
        <v>0</v>
      </c>
      <c r="AT85" s="546">
        <v>0</v>
      </c>
      <c r="AU85" s="535">
        <v>31558.114334106445</v>
      </c>
      <c r="AV85" s="546">
        <v>7511.4629516601563</v>
      </c>
      <c r="AW85" s="546">
        <v>24046.651382446289</v>
      </c>
      <c r="AX85" s="546">
        <v>0</v>
      </c>
      <c r="AY85" s="546">
        <v>0</v>
      </c>
      <c r="AZ85" s="535">
        <v>33425.917259216309</v>
      </c>
      <c r="BA85" s="546">
        <v>8256.2020645141602</v>
      </c>
      <c r="BB85" s="546">
        <v>25169.715194702148</v>
      </c>
      <c r="BC85" s="546">
        <v>0</v>
      </c>
      <c r="BD85" s="546">
        <v>0</v>
      </c>
      <c r="BE85" s="535">
        <v>34421.75301361084</v>
      </c>
      <c r="BF85" s="546">
        <v>8017.5280075073242</v>
      </c>
      <c r="BG85" s="546">
        <v>26404.225006103516</v>
      </c>
      <c r="BH85" s="546">
        <v>0</v>
      </c>
      <c r="BI85" s="546">
        <v>0</v>
      </c>
      <c r="BJ85" s="535">
        <v>36024.80078125</v>
      </c>
      <c r="BK85" s="546">
        <v>8458.4669876098633</v>
      </c>
      <c r="BL85" s="546">
        <v>27566.266006469727</v>
      </c>
      <c r="BM85" s="546">
        <v>0</v>
      </c>
      <c r="BN85" s="546">
        <v>6.778717041015625E-2</v>
      </c>
      <c r="BO85" s="535">
        <v>37557.80078125</v>
      </c>
      <c r="BP85" s="546">
        <v>8749.1510467529297</v>
      </c>
      <c r="BQ85" s="546">
        <v>28808.682006835938</v>
      </c>
      <c r="BR85" s="546">
        <v>0</v>
      </c>
      <c r="BS85" s="546">
        <v>-3.22723388671875E-2</v>
      </c>
      <c r="BT85" s="535">
        <v>38922.3984375</v>
      </c>
      <c r="BU85" s="546">
        <v>8781.6519165039063</v>
      </c>
      <c r="BV85" s="546">
        <v>30140.809616088867</v>
      </c>
      <c r="BW85" s="546">
        <v>0</v>
      </c>
      <c r="BX85" s="546">
        <v>-6.30950927734375E-2</v>
      </c>
      <c r="BY85" s="535">
        <v>40282</v>
      </c>
      <c r="BZ85" s="546">
        <v>8769.6439666748047</v>
      </c>
      <c r="CA85" s="546">
        <v>31512.422821044922</v>
      </c>
      <c r="CB85" s="546">
        <v>0</v>
      </c>
      <c r="CC85" s="546">
        <v>-6.67877197265625E-2</v>
      </c>
      <c r="CD85" s="535">
        <v>41848.109100341797</v>
      </c>
      <c r="CE85" s="546">
        <v>8968.8095703125</v>
      </c>
      <c r="CF85" s="546">
        <v>32879.30078125</v>
      </c>
      <c r="CG85" s="546">
        <v>0</v>
      </c>
      <c r="CH85" s="546">
        <v>-1.251220703125E-3</v>
      </c>
      <c r="CI85" s="535">
        <v>43315.80078125</v>
      </c>
      <c r="CJ85" s="546">
        <v>9031.5269927978516</v>
      </c>
      <c r="CK85" s="546">
        <v>34284.30078125</v>
      </c>
      <c r="CL85" s="546">
        <v>0</v>
      </c>
      <c r="CM85" s="546">
        <v>-2.69927978515625E-2</v>
      </c>
      <c r="CN85" s="535">
        <v>44848.349349975586</v>
      </c>
      <c r="CO85" s="546">
        <v>9136.2801361083984</v>
      </c>
      <c r="CP85" s="546">
        <v>35712.069213867188</v>
      </c>
      <c r="CQ85" s="546">
        <v>0</v>
      </c>
      <c r="CR85" s="546">
        <v>0</v>
      </c>
      <c r="CS85" s="535">
        <v>46286.986999511719</v>
      </c>
      <c r="CT85" s="546">
        <v>9037.0920104980469</v>
      </c>
      <c r="CU85" s="546">
        <v>37249.894989013672</v>
      </c>
      <c r="CV85" s="546">
        <v>0</v>
      </c>
      <c r="CW85" s="546">
        <v>0</v>
      </c>
      <c r="CX85" s="535">
        <v>47695.19921875</v>
      </c>
      <c r="CY85" s="546">
        <v>8949.8519897460938</v>
      </c>
      <c r="CZ85" s="546">
        <v>38745.283996582031</v>
      </c>
      <c r="DA85" s="546">
        <v>0</v>
      </c>
      <c r="DB85" s="546">
        <v>6.3232421875E-2</v>
      </c>
      <c r="DC85" s="535">
        <v>50156</v>
      </c>
      <c r="DD85" s="546">
        <v>9902.1559600830078</v>
      </c>
      <c r="DE85" s="546">
        <v>40253.869018554688</v>
      </c>
      <c r="DF85" s="546">
        <v>0</v>
      </c>
      <c r="DG85" s="546">
        <v>-2.49786376953125E-2</v>
      </c>
      <c r="DH85" s="535">
        <v>51728.50553894043</v>
      </c>
      <c r="DI85" s="546">
        <v>9884.5549468994141</v>
      </c>
      <c r="DJ85" s="546">
        <v>41843.950592041016</v>
      </c>
      <c r="DK85" s="546">
        <v>0</v>
      </c>
      <c r="DL85" s="546">
        <v>0</v>
      </c>
      <c r="DM85" s="535">
        <v>53156.472076416016</v>
      </c>
      <c r="DN85" s="546">
        <v>9606.8088684082031</v>
      </c>
      <c r="DO85" s="546">
        <v>43549.663208007813</v>
      </c>
      <c r="DP85" s="546">
        <v>0</v>
      </c>
      <c r="DQ85" s="546">
        <v>0</v>
      </c>
    </row>
    <row r="86" spans="1:121" s="124" customFormat="1" ht="20">
      <c r="A86" s="261" t="s">
        <v>372</v>
      </c>
      <c r="B86" s="535">
        <v>498.49200439453125</v>
      </c>
      <c r="C86" s="546">
        <v>498.49200439453125</v>
      </c>
      <c r="D86" s="546">
        <v>0</v>
      </c>
      <c r="E86" s="546">
        <v>0</v>
      </c>
      <c r="F86" s="546">
        <v>0</v>
      </c>
      <c r="G86" s="535">
        <v>532.16497802734375</v>
      </c>
      <c r="H86" s="546">
        <v>532.16497802734375</v>
      </c>
      <c r="I86" s="546">
        <v>0</v>
      </c>
      <c r="J86" s="546">
        <v>0</v>
      </c>
      <c r="K86" s="546">
        <v>0</v>
      </c>
      <c r="L86" s="535">
        <v>556.35198974609375</v>
      </c>
      <c r="M86" s="546">
        <v>556.35198974609375</v>
      </c>
      <c r="N86" s="546">
        <v>0</v>
      </c>
      <c r="O86" s="546">
        <v>0</v>
      </c>
      <c r="P86" s="546">
        <v>0</v>
      </c>
      <c r="Q86" s="535">
        <v>636.83697509765625</v>
      </c>
      <c r="R86" s="546">
        <v>636.83697509765625</v>
      </c>
      <c r="S86" s="546">
        <v>0</v>
      </c>
      <c r="T86" s="546">
        <v>0</v>
      </c>
      <c r="U86" s="546">
        <v>0</v>
      </c>
      <c r="V86" s="535">
        <v>633.70697021484375</v>
      </c>
      <c r="W86" s="546">
        <v>633.70697021484375</v>
      </c>
      <c r="X86" s="546">
        <v>0</v>
      </c>
      <c r="Y86" s="546">
        <v>0</v>
      </c>
      <c r="Z86" s="546">
        <v>0</v>
      </c>
      <c r="AA86" s="535">
        <v>656.698974609375</v>
      </c>
      <c r="AB86" s="546">
        <v>656.698974609375</v>
      </c>
      <c r="AC86" s="546">
        <v>0</v>
      </c>
      <c r="AD86" s="546">
        <v>0</v>
      </c>
      <c r="AE86" s="546">
        <v>0</v>
      </c>
      <c r="AF86" s="535">
        <v>732.6810302734375</v>
      </c>
      <c r="AG86" s="546">
        <v>732.6810302734375</v>
      </c>
      <c r="AH86" s="546">
        <v>0</v>
      </c>
      <c r="AI86" s="546">
        <v>0</v>
      </c>
      <c r="AJ86" s="546">
        <v>0</v>
      </c>
      <c r="AK86" s="535">
        <v>819.9439697265625</v>
      </c>
      <c r="AL86" s="546">
        <v>819.9439697265625</v>
      </c>
      <c r="AM86" s="546">
        <v>0</v>
      </c>
      <c r="AN86" s="546">
        <v>0</v>
      </c>
      <c r="AO86" s="546">
        <v>0</v>
      </c>
      <c r="AP86" s="535">
        <v>867.52460861206055</v>
      </c>
      <c r="AQ86" s="546">
        <v>867.52460861206055</v>
      </c>
      <c r="AR86" s="546">
        <v>0</v>
      </c>
      <c r="AS86" s="546">
        <v>0</v>
      </c>
      <c r="AT86" s="546">
        <v>0</v>
      </c>
      <c r="AU86" s="535">
        <v>936.19677734375</v>
      </c>
      <c r="AV86" s="546">
        <v>936.19677734375</v>
      </c>
      <c r="AW86" s="546">
        <v>0</v>
      </c>
      <c r="AX86" s="546">
        <v>0</v>
      </c>
      <c r="AY86" s="546">
        <v>0</v>
      </c>
      <c r="AZ86" s="535">
        <v>985.95330238342285</v>
      </c>
      <c r="BA86" s="546">
        <v>985.95330238342285</v>
      </c>
      <c r="BB86" s="546">
        <v>0</v>
      </c>
      <c r="BC86" s="546">
        <v>0</v>
      </c>
      <c r="BD86" s="546">
        <v>0</v>
      </c>
      <c r="BE86" s="535">
        <v>1098.7353992462158</v>
      </c>
      <c r="BF86" s="546">
        <v>1098.7353992462158</v>
      </c>
      <c r="BG86" s="546">
        <v>0</v>
      </c>
      <c r="BH86" s="546">
        <v>0</v>
      </c>
      <c r="BI86" s="546">
        <v>0</v>
      </c>
      <c r="BJ86" s="535">
        <v>1166.6300048828125</v>
      </c>
      <c r="BK86" s="546">
        <v>1166.6289901733398</v>
      </c>
      <c r="BL86" s="546">
        <v>0</v>
      </c>
      <c r="BM86" s="546">
        <v>0</v>
      </c>
      <c r="BN86" s="546">
        <v>1.01470947265625E-3</v>
      </c>
      <c r="BO86" s="535">
        <v>1240.3399658203125</v>
      </c>
      <c r="BP86" s="546">
        <v>1240.3370208740234</v>
      </c>
      <c r="BQ86" s="546">
        <v>0</v>
      </c>
      <c r="BR86" s="546">
        <v>0</v>
      </c>
      <c r="BS86" s="546">
        <v>2.9449462890625E-3</v>
      </c>
      <c r="BT86" s="535">
        <v>1320.02001953125</v>
      </c>
      <c r="BU86" s="546">
        <v>1320.0260009765625</v>
      </c>
      <c r="BV86" s="546">
        <v>0</v>
      </c>
      <c r="BW86" s="546">
        <v>0</v>
      </c>
      <c r="BX86" s="546">
        <v>-5.9814453125E-3</v>
      </c>
      <c r="BY86" s="535">
        <v>1486.8299560546875</v>
      </c>
      <c r="BZ86" s="546">
        <v>1486.8350067138672</v>
      </c>
      <c r="CA86" s="546">
        <v>0</v>
      </c>
      <c r="CB86" s="546">
        <v>0</v>
      </c>
      <c r="CC86" s="546">
        <v>-5.0506591796875E-3</v>
      </c>
      <c r="CD86" s="535">
        <v>1543.0090026855469</v>
      </c>
      <c r="CE86" s="546">
        <v>1543.010009765625</v>
      </c>
      <c r="CF86" s="546">
        <v>0</v>
      </c>
      <c r="CG86" s="546">
        <v>0</v>
      </c>
      <c r="CH86" s="546">
        <v>-1.007080078125E-3</v>
      </c>
      <c r="CI86" s="535">
        <v>1645.6300048828125</v>
      </c>
      <c r="CJ86" s="546">
        <v>1645.6349639892578</v>
      </c>
      <c r="CK86" s="546">
        <v>0</v>
      </c>
      <c r="CL86" s="546">
        <v>0</v>
      </c>
      <c r="CM86" s="546">
        <v>-4.9591064453125E-3</v>
      </c>
      <c r="CN86" s="535">
        <v>1738.2600555419922</v>
      </c>
      <c r="CO86" s="546">
        <v>1738.2600555419922</v>
      </c>
      <c r="CP86" s="546">
        <v>0</v>
      </c>
      <c r="CQ86" s="546">
        <v>0</v>
      </c>
      <c r="CR86" s="546">
        <v>0</v>
      </c>
      <c r="CS86" s="535">
        <v>1920.7610168457031</v>
      </c>
      <c r="CT86" s="546">
        <v>1920.7610168457031</v>
      </c>
      <c r="CU86" s="546">
        <v>0</v>
      </c>
      <c r="CV86" s="546">
        <v>0</v>
      </c>
      <c r="CW86" s="546">
        <v>0</v>
      </c>
      <c r="CX86" s="535">
        <v>2026.5999755859375</v>
      </c>
      <c r="CY86" s="546">
        <v>2026.60400390625</v>
      </c>
      <c r="CZ86" s="546">
        <v>0</v>
      </c>
      <c r="DA86" s="546">
        <v>0</v>
      </c>
      <c r="DB86" s="546">
        <v>-4.0283203125E-3</v>
      </c>
      <c r="DC86" s="535">
        <v>2161.570068359375</v>
      </c>
      <c r="DD86" s="546">
        <v>2161.5619964599609</v>
      </c>
      <c r="DE86" s="546">
        <v>0</v>
      </c>
      <c r="DF86" s="546">
        <v>0</v>
      </c>
      <c r="DG86" s="546">
        <v>8.0718994140625E-3</v>
      </c>
      <c r="DH86" s="535">
        <v>2262.5079498291016</v>
      </c>
      <c r="DI86" s="546">
        <v>2262.5079498291016</v>
      </c>
      <c r="DJ86" s="546">
        <v>0</v>
      </c>
      <c r="DK86" s="546">
        <v>0</v>
      </c>
      <c r="DL86" s="546">
        <v>0</v>
      </c>
      <c r="DM86" s="535">
        <v>2470.8959655761719</v>
      </c>
      <c r="DN86" s="546">
        <v>2470.8959655761719</v>
      </c>
      <c r="DO86" s="546">
        <v>0</v>
      </c>
      <c r="DP86" s="546">
        <v>0</v>
      </c>
      <c r="DQ86" s="546">
        <v>0</v>
      </c>
    </row>
    <row r="87" spans="1:121" s="95" customFormat="1" ht="10">
      <c r="A87" s="262" t="s">
        <v>373</v>
      </c>
      <c r="B87" s="536">
        <v>498.49200439453125</v>
      </c>
      <c r="C87" s="547">
        <v>498.49200439453125</v>
      </c>
      <c r="D87" s="547">
        <v>0</v>
      </c>
      <c r="E87" s="547">
        <v>0</v>
      </c>
      <c r="F87" s="547">
        <v>0</v>
      </c>
      <c r="G87" s="536">
        <v>532.16497802734375</v>
      </c>
      <c r="H87" s="547">
        <v>532.16497802734375</v>
      </c>
      <c r="I87" s="547">
        <v>0</v>
      </c>
      <c r="J87" s="547">
        <v>0</v>
      </c>
      <c r="K87" s="547">
        <v>0</v>
      </c>
      <c r="L87" s="536">
        <v>556.35198974609375</v>
      </c>
      <c r="M87" s="547">
        <v>556.35198974609375</v>
      </c>
      <c r="N87" s="547">
        <v>0</v>
      </c>
      <c r="O87" s="547">
        <v>0</v>
      </c>
      <c r="P87" s="547">
        <v>0</v>
      </c>
      <c r="Q87" s="536">
        <v>636.83697509765625</v>
      </c>
      <c r="R87" s="547">
        <v>636.83697509765625</v>
      </c>
      <c r="S87" s="547">
        <v>0</v>
      </c>
      <c r="T87" s="547">
        <v>0</v>
      </c>
      <c r="U87" s="547">
        <v>0</v>
      </c>
      <c r="V87" s="536">
        <v>633.70697021484375</v>
      </c>
      <c r="W87" s="547">
        <v>633.70697021484375</v>
      </c>
      <c r="X87" s="547">
        <v>0</v>
      </c>
      <c r="Y87" s="547">
        <v>0</v>
      </c>
      <c r="Z87" s="547">
        <v>0</v>
      </c>
      <c r="AA87" s="536">
        <v>656.698974609375</v>
      </c>
      <c r="AB87" s="547">
        <v>656.698974609375</v>
      </c>
      <c r="AC87" s="547">
        <v>0</v>
      </c>
      <c r="AD87" s="547">
        <v>0</v>
      </c>
      <c r="AE87" s="547">
        <v>0</v>
      </c>
      <c r="AF87" s="536">
        <v>732.6810302734375</v>
      </c>
      <c r="AG87" s="547">
        <v>732.6810302734375</v>
      </c>
      <c r="AH87" s="547">
        <v>0</v>
      </c>
      <c r="AI87" s="547">
        <v>0</v>
      </c>
      <c r="AJ87" s="547">
        <v>0</v>
      </c>
      <c r="AK87" s="536">
        <v>819.9439697265625</v>
      </c>
      <c r="AL87" s="547">
        <v>819.9439697265625</v>
      </c>
      <c r="AM87" s="547">
        <v>0</v>
      </c>
      <c r="AN87" s="547">
        <v>0</v>
      </c>
      <c r="AO87" s="547">
        <v>0</v>
      </c>
      <c r="AP87" s="536">
        <v>867.52460861206055</v>
      </c>
      <c r="AQ87" s="547">
        <v>867.52460861206055</v>
      </c>
      <c r="AR87" s="547">
        <v>0</v>
      </c>
      <c r="AS87" s="547">
        <v>0</v>
      </c>
      <c r="AT87" s="547">
        <v>0</v>
      </c>
      <c r="AU87" s="536">
        <v>936.19677734375</v>
      </c>
      <c r="AV87" s="547">
        <v>936.19677734375</v>
      </c>
      <c r="AW87" s="547">
        <v>0</v>
      </c>
      <c r="AX87" s="547">
        <v>0</v>
      </c>
      <c r="AY87" s="547">
        <v>0</v>
      </c>
      <c r="AZ87" s="536">
        <v>985.95330238342285</v>
      </c>
      <c r="BA87" s="547">
        <v>985.95330238342285</v>
      </c>
      <c r="BB87" s="547">
        <v>0</v>
      </c>
      <c r="BC87" s="547">
        <v>0</v>
      </c>
      <c r="BD87" s="547">
        <v>0</v>
      </c>
      <c r="BE87" s="536">
        <v>1098.7353992462158</v>
      </c>
      <c r="BF87" s="547">
        <v>1098.7353992462158</v>
      </c>
      <c r="BG87" s="547">
        <v>0</v>
      </c>
      <c r="BH87" s="547">
        <v>0</v>
      </c>
      <c r="BI87" s="547">
        <v>0</v>
      </c>
      <c r="BJ87" s="536">
        <v>1166.6300048828125</v>
      </c>
      <c r="BK87" s="547">
        <v>1166.6289901733398</v>
      </c>
      <c r="BL87" s="547">
        <v>0</v>
      </c>
      <c r="BM87" s="547">
        <v>0</v>
      </c>
      <c r="BN87" s="547">
        <v>1.01470947265625E-3</v>
      </c>
      <c r="BO87" s="536">
        <v>1240.3399658203125</v>
      </c>
      <c r="BP87" s="547">
        <v>1240.3370208740234</v>
      </c>
      <c r="BQ87" s="547">
        <v>0</v>
      </c>
      <c r="BR87" s="547">
        <v>0</v>
      </c>
      <c r="BS87" s="547">
        <v>2.9449462890625E-3</v>
      </c>
      <c r="BT87" s="536">
        <v>1320.02001953125</v>
      </c>
      <c r="BU87" s="547">
        <v>1320.0260009765625</v>
      </c>
      <c r="BV87" s="547">
        <v>0</v>
      </c>
      <c r="BW87" s="547">
        <v>0</v>
      </c>
      <c r="BX87" s="547">
        <v>-5.9814453125E-3</v>
      </c>
      <c r="BY87" s="536">
        <v>1486.8299560546875</v>
      </c>
      <c r="BZ87" s="547">
        <v>1486.8350067138672</v>
      </c>
      <c r="CA87" s="547">
        <v>0</v>
      </c>
      <c r="CB87" s="547">
        <v>0</v>
      </c>
      <c r="CC87" s="547">
        <v>-5.0506591796875E-3</v>
      </c>
      <c r="CD87" s="536">
        <v>1543.0090026855469</v>
      </c>
      <c r="CE87" s="547">
        <v>1543.010009765625</v>
      </c>
      <c r="CF87" s="547">
        <v>0</v>
      </c>
      <c r="CG87" s="547">
        <v>0</v>
      </c>
      <c r="CH87" s="547">
        <v>-1.007080078125E-3</v>
      </c>
      <c r="CI87" s="536">
        <v>1645.6300048828125</v>
      </c>
      <c r="CJ87" s="547">
        <v>1645.6349639892578</v>
      </c>
      <c r="CK87" s="547">
        <v>0</v>
      </c>
      <c r="CL87" s="547">
        <v>0</v>
      </c>
      <c r="CM87" s="547">
        <v>-4.9591064453125E-3</v>
      </c>
      <c r="CN87" s="536">
        <v>1738.2600555419922</v>
      </c>
      <c r="CO87" s="547">
        <v>1738.2600555419922</v>
      </c>
      <c r="CP87" s="547">
        <v>0</v>
      </c>
      <c r="CQ87" s="547">
        <v>0</v>
      </c>
      <c r="CR87" s="547">
        <v>0</v>
      </c>
      <c r="CS87" s="536">
        <v>1920.7610168457031</v>
      </c>
      <c r="CT87" s="547">
        <v>1920.7610168457031</v>
      </c>
      <c r="CU87" s="547">
        <v>0</v>
      </c>
      <c r="CV87" s="547">
        <v>0</v>
      </c>
      <c r="CW87" s="547">
        <v>0</v>
      </c>
      <c r="CX87" s="536">
        <v>2026.5999755859375</v>
      </c>
      <c r="CY87" s="547">
        <v>2026.60400390625</v>
      </c>
      <c r="CZ87" s="547">
        <v>0</v>
      </c>
      <c r="DA87" s="547">
        <v>0</v>
      </c>
      <c r="DB87" s="547">
        <v>-4.0283203125E-3</v>
      </c>
      <c r="DC87" s="536">
        <v>2161.570068359375</v>
      </c>
      <c r="DD87" s="547">
        <v>2161.5619964599609</v>
      </c>
      <c r="DE87" s="547">
        <v>0</v>
      </c>
      <c r="DF87" s="547">
        <v>0</v>
      </c>
      <c r="DG87" s="547">
        <v>8.0718994140625E-3</v>
      </c>
      <c r="DH87" s="536">
        <v>2262.5079498291016</v>
      </c>
      <c r="DI87" s="547">
        <v>2262.5079498291016</v>
      </c>
      <c r="DJ87" s="547">
        <v>0</v>
      </c>
      <c r="DK87" s="547">
        <v>0</v>
      </c>
      <c r="DL87" s="547">
        <v>0</v>
      </c>
      <c r="DM87" s="536">
        <v>2470.8959655761719</v>
      </c>
      <c r="DN87" s="547">
        <v>2470.8959655761719</v>
      </c>
      <c r="DO87" s="547">
        <v>0</v>
      </c>
      <c r="DP87" s="547">
        <v>0</v>
      </c>
      <c r="DQ87" s="547">
        <v>0</v>
      </c>
    </row>
    <row r="88" spans="1:121" s="124" customFormat="1" ht="20">
      <c r="A88" s="261" t="s">
        <v>374</v>
      </c>
      <c r="B88" s="535">
        <v>15295.599609375</v>
      </c>
      <c r="C88" s="546">
        <v>0</v>
      </c>
      <c r="D88" s="546">
        <v>15295.599609375</v>
      </c>
      <c r="E88" s="546">
        <v>0</v>
      </c>
      <c r="F88" s="546">
        <v>0</v>
      </c>
      <c r="G88" s="535">
        <v>16231</v>
      </c>
      <c r="H88" s="546">
        <v>0</v>
      </c>
      <c r="I88" s="546">
        <v>16231</v>
      </c>
      <c r="J88" s="546">
        <v>0</v>
      </c>
      <c r="K88" s="546">
        <v>0</v>
      </c>
      <c r="L88" s="535">
        <v>17178.19921875</v>
      </c>
      <c r="M88" s="546">
        <v>0</v>
      </c>
      <c r="N88" s="546">
        <v>17178.19921875</v>
      </c>
      <c r="O88" s="546">
        <v>0</v>
      </c>
      <c r="P88" s="546">
        <v>0</v>
      </c>
      <c r="Q88" s="535">
        <v>18105.69921875</v>
      </c>
      <c r="R88" s="546">
        <v>0</v>
      </c>
      <c r="S88" s="546">
        <v>18105.69921875</v>
      </c>
      <c r="T88" s="546">
        <v>0</v>
      </c>
      <c r="U88" s="546">
        <v>0</v>
      </c>
      <c r="V88" s="535">
        <v>19063</v>
      </c>
      <c r="W88" s="546">
        <v>0</v>
      </c>
      <c r="X88" s="546">
        <v>19063</v>
      </c>
      <c r="Y88" s="546">
        <v>0</v>
      </c>
      <c r="Z88" s="546">
        <v>0</v>
      </c>
      <c r="AA88" s="535">
        <v>20017.400390625</v>
      </c>
      <c r="AB88" s="546">
        <v>0</v>
      </c>
      <c r="AC88" s="546">
        <v>20017.400390625</v>
      </c>
      <c r="AD88" s="546">
        <v>0</v>
      </c>
      <c r="AE88" s="546">
        <v>0</v>
      </c>
      <c r="AF88" s="535">
        <v>21027.099609375</v>
      </c>
      <c r="AG88" s="546">
        <v>0</v>
      </c>
      <c r="AH88" s="546">
        <v>21027.099609375</v>
      </c>
      <c r="AI88" s="546">
        <v>0</v>
      </c>
      <c r="AJ88" s="546">
        <v>0</v>
      </c>
      <c r="AK88" s="535">
        <v>21983.900390625</v>
      </c>
      <c r="AL88" s="546">
        <v>0</v>
      </c>
      <c r="AM88" s="546">
        <v>21983.900390625</v>
      </c>
      <c r="AN88" s="546">
        <v>0</v>
      </c>
      <c r="AO88" s="546">
        <v>0</v>
      </c>
      <c r="AP88" s="535">
        <v>22999.817413330078</v>
      </c>
      <c r="AQ88" s="546">
        <v>0</v>
      </c>
      <c r="AR88" s="546">
        <v>22999.817413330078</v>
      </c>
      <c r="AS88" s="546">
        <v>0</v>
      </c>
      <c r="AT88" s="546">
        <v>0</v>
      </c>
      <c r="AU88" s="535">
        <v>24046.651382446289</v>
      </c>
      <c r="AV88" s="546">
        <v>0</v>
      </c>
      <c r="AW88" s="546">
        <v>24046.651382446289</v>
      </c>
      <c r="AX88" s="546">
        <v>0</v>
      </c>
      <c r="AY88" s="546">
        <v>0</v>
      </c>
      <c r="AZ88" s="535">
        <v>25169.715194702148</v>
      </c>
      <c r="BA88" s="546">
        <v>0</v>
      </c>
      <c r="BB88" s="546">
        <v>25169.715194702148</v>
      </c>
      <c r="BC88" s="546">
        <v>0</v>
      </c>
      <c r="BD88" s="546">
        <v>0</v>
      </c>
      <c r="BE88" s="535">
        <v>26404.225006103516</v>
      </c>
      <c r="BF88" s="546">
        <v>0</v>
      </c>
      <c r="BG88" s="546">
        <v>26404.225006103516</v>
      </c>
      <c r="BH88" s="546">
        <v>0</v>
      </c>
      <c r="BI88" s="546">
        <v>0</v>
      </c>
      <c r="BJ88" s="535">
        <v>27566.30078125</v>
      </c>
      <c r="BK88" s="546">
        <v>0</v>
      </c>
      <c r="BL88" s="546">
        <v>27566.266006469727</v>
      </c>
      <c r="BM88" s="546">
        <v>0</v>
      </c>
      <c r="BN88" s="546">
        <v>3.47747802734375E-2</v>
      </c>
      <c r="BO88" s="535">
        <v>28808.599609375</v>
      </c>
      <c r="BP88" s="546">
        <v>0</v>
      </c>
      <c r="BQ88" s="546">
        <v>28808.682006835938</v>
      </c>
      <c r="BR88" s="546">
        <v>0</v>
      </c>
      <c r="BS88" s="546">
        <v>-8.23974609375E-2</v>
      </c>
      <c r="BT88" s="535">
        <v>30140.80078125</v>
      </c>
      <c r="BU88" s="546">
        <v>0</v>
      </c>
      <c r="BV88" s="546">
        <v>30140.809616088867</v>
      </c>
      <c r="BW88" s="546">
        <v>0</v>
      </c>
      <c r="BX88" s="546">
        <v>-8.8348388671875E-3</v>
      </c>
      <c r="BY88" s="535">
        <v>31512.400390625</v>
      </c>
      <c r="BZ88" s="546">
        <v>0</v>
      </c>
      <c r="CA88" s="546">
        <v>31512.422821044922</v>
      </c>
      <c r="CB88" s="546">
        <v>0</v>
      </c>
      <c r="CC88" s="546">
        <v>-2.2430419921875E-2</v>
      </c>
      <c r="CD88" s="535">
        <v>32879.302185058594</v>
      </c>
      <c r="CE88" s="546">
        <v>0</v>
      </c>
      <c r="CF88" s="546">
        <v>32879.30078125</v>
      </c>
      <c r="CG88" s="546">
        <v>0</v>
      </c>
      <c r="CH88" s="546">
        <v>1.40380859375E-3</v>
      </c>
      <c r="CI88" s="535">
        <v>34284.30078125</v>
      </c>
      <c r="CJ88" s="546">
        <v>0</v>
      </c>
      <c r="CK88" s="546">
        <v>34284.30078125</v>
      </c>
      <c r="CL88" s="546">
        <v>0</v>
      </c>
      <c r="CM88" s="546">
        <v>0</v>
      </c>
      <c r="CN88" s="535">
        <v>35712.069213867188</v>
      </c>
      <c r="CO88" s="546">
        <v>0</v>
      </c>
      <c r="CP88" s="546">
        <v>35712.069213867188</v>
      </c>
      <c r="CQ88" s="546">
        <v>0</v>
      </c>
      <c r="CR88" s="546">
        <v>0</v>
      </c>
      <c r="CS88" s="535">
        <v>37249.894989013672</v>
      </c>
      <c r="CT88" s="546">
        <v>0</v>
      </c>
      <c r="CU88" s="546">
        <v>37249.894989013672</v>
      </c>
      <c r="CV88" s="546">
        <v>0</v>
      </c>
      <c r="CW88" s="546">
        <v>0</v>
      </c>
      <c r="CX88" s="535">
        <v>38745.30078125</v>
      </c>
      <c r="CY88" s="546">
        <v>0</v>
      </c>
      <c r="CZ88" s="546">
        <v>38745.283996582031</v>
      </c>
      <c r="DA88" s="546">
        <v>0</v>
      </c>
      <c r="DB88" s="546">
        <v>1.678466796875E-2</v>
      </c>
      <c r="DC88" s="535">
        <v>40253.8984375</v>
      </c>
      <c r="DD88" s="546">
        <v>0</v>
      </c>
      <c r="DE88" s="546">
        <v>40253.869018554688</v>
      </c>
      <c r="DF88" s="546">
        <v>0</v>
      </c>
      <c r="DG88" s="546">
        <v>2.94189453125E-2</v>
      </c>
      <c r="DH88" s="535">
        <v>41843.950592041016</v>
      </c>
      <c r="DI88" s="546">
        <v>0</v>
      </c>
      <c r="DJ88" s="546">
        <v>41843.950592041016</v>
      </c>
      <c r="DK88" s="546">
        <v>0</v>
      </c>
      <c r="DL88" s="546">
        <v>0</v>
      </c>
      <c r="DM88" s="535">
        <v>43549.663208007813</v>
      </c>
      <c r="DN88" s="546">
        <v>0</v>
      </c>
      <c r="DO88" s="546">
        <v>43549.663208007813</v>
      </c>
      <c r="DP88" s="546">
        <v>0</v>
      </c>
      <c r="DQ88" s="546">
        <v>0</v>
      </c>
    </row>
    <row r="89" spans="1:121" s="95" customFormat="1" ht="10">
      <c r="A89" s="262" t="s">
        <v>373</v>
      </c>
      <c r="B89" s="536">
        <v>15295.599609375</v>
      </c>
      <c r="C89" s="547">
        <v>0</v>
      </c>
      <c r="D89" s="547">
        <v>15295.599609375</v>
      </c>
      <c r="E89" s="547">
        <v>0</v>
      </c>
      <c r="F89" s="547">
        <v>0</v>
      </c>
      <c r="G89" s="536">
        <v>16231</v>
      </c>
      <c r="H89" s="547">
        <v>0</v>
      </c>
      <c r="I89" s="547">
        <v>16231</v>
      </c>
      <c r="J89" s="547">
        <v>0</v>
      </c>
      <c r="K89" s="547">
        <v>0</v>
      </c>
      <c r="L89" s="536">
        <v>17178.19921875</v>
      </c>
      <c r="M89" s="547">
        <v>0</v>
      </c>
      <c r="N89" s="547">
        <v>17178.19921875</v>
      </c>
      <c r="O89" s="547">
        <v>0</v>
      </c>
      <c r="P89" s="547">
        <v>0</v>
      </c>
      <c r="Q89" s="536">
        <v>18105.69921875</v>
      </c>
      <c r="R89" s="547">
        <v>0</v>
      </c>
      <c r="S89" s="547">
        <v>18105.69921875</v>
      </c>
      <c r="T89" s="547">
        <v>0</v>
      </c>
      <c r="U89" s="547">
        <v>0</v>
      </c>
      <c r="V89" s="536">
        <v>19063</v>
      </c>
      <c r="W89" s="547">
        <v>0</v>
      </c>
      <c r="X89" s="547">
        <v>19063</v>
      </c>
      <c r="Y89" s="547">
        <v>0</v>
      </c>
      <c r="Z89" s="547">
        <v>0</v>
      </c>
      <c r="AA89" s="536">
        <v>20017.400390625</v>
      </c>
      <c r="AB89" s="547">
        <v>0</v>
      </c>
      <c r="AC89" s="547">
        <v>20017.400390625</v>
      </c>
      <c r="AD89" s="547">
        <v>0</v>
      </c>
      <c r="AE89" s="547">
        <v>0</v>
      </c>
      <c r="AF89" s="536">
        <v>21027.099609375</v>
      </c>
      <c r="AG89" s="547">
        <v>0</v>
      </c>
      <c r="AH89" s="547">
        <v>21027.099609375</v>
      </c>
      <c r="AI89" s="547">
        <v>0</v>
      </c>
      <c r="AJ89" s="547">
        <v>0</v>
      </c>
      <c r="AK89" s="536">
        <v>21983.900390625</v>
      </c>
      <c r="AL89" s="547">
        <v>0</v>
      </c>
      <c r="AM89" s="547">
        <v>21983.900390625</v>
      </c>
      <c r="AN89" s="547">
        <v>0</v>
      </c>
      <c r="AO89" s="547">
        <v>0</v>
      </c>
      <c r="AP89" s="536">
        <v>22999.817413330078</v>
      </c>
      <c r="AQ89" s="547">
        <v>0</v>
      </c>
      <c r="AR89" s="547">
        <v>22999.817413330078</v>
      </c>
      <c r="AS89" s="547">
        <v>0</v>
      </c>
      <c r="AT89" s="547">
        <v>0</v>
      </c>
      <c r="AU89" s="536">
        <v>24046.651382446289</v>
      </c>
      <c r="AV89" s="547">
        <v>0</v>
      </c>
      <c r="AW89" s="547">
        <v>24046.651382446289</v>
      </c>
      <c r="AX89" s="547">
        <v>0</v>
      </c>
      <c r="AY89" s="547">
        <v>0</v>
      </c>
      <c r="AZ89" s="536">
        <v>25169.715194702148</v>
      </c>
      <c r="BA89" s="547">
        <v>0</v>
      </c>
      <c r="BB89" s="547">
        <v>25169.715194702148</v>
      </c>
      <c r="BC89" s="547">
        <v>0</v>
      </c>
      <c r="BD89" s="547">
        <v>0</v>
      </c>
      <c r="BE89" s="536">
        <v>26404.225006103516</v>
      </c>
      <c r="BF89" s="547">
        <v>0</v>
      </c>
      <c r="BG89" s="547">
        <v>26404.225006103516</v>
      </c>
      <c r="BH89" s="547">
        <v>0</v>
      </c>
      <c r="BI89" s="547">
        <v>0</v>
      </c>
      <c r="BJ89" s="536">
        <v>27566.30078125</v>
      </c>
      <c r="BK89" s="547">
        <v>0</v>
      </c>
      <c r="BL89" s="547">
        <v>27566.266006469727</v>
      </c>
      <c r="BM89" s="547">
        <v>0</v>
      </c>
      <c r="BN89" s="547">
        <v>3.47747802734375E-2</v>
      </c>
      <c r="BO89" s="536">
        <v>28808.599609375</v>
      </c>
      <c r="BP89" s="547">
        <v>0</v>
      </c>
      <c r="BQ89" s="547">
        <v>28808.682006835938</v>
      </c>
      <c r="BR89" s="547">
        <v>0</v>
      </c>
      <c r="BS89" s="547">
        <v>-8.23974609375E-2</v>
      </c>
      <c r="BT89" s="536">
        <v>30140.80078125</v>
      </c>
      <c r="BU89" s="547">
        <v>0</v>
      </c>
      <c r="BV89" s="547">
        <v>30140.809616088867</v>
      </c>
      <c r="BW89" s="547">
        <v>0</v>
      </c>
      <c r="BX89" s="547">
        <v>-8.8348388671875E-3</v>
      </c>
      <c r="BY89" s="536">
        <v>31512.400390625</v>
      </c>
      <c r="BZ89" s="547">
        <v>0</v>
      </c>
      <c r="CA89" s="547">
        <v>31512.422821044922</v>
      </c>
      <c r="CB89" s="547">
        <v>0</v>
      </c>
      <c r="CC89" s="547">
        <v>-2.2430419921875E-2</v>
      </c>
      <c r="CD89" s="536">
        <v>32879.302185058594</v>
      </c>
      <c r="CE89" s="547">
        <v>0</v>
      </c>
      <c r="CF89" s="547">
        <v>32879.30078125</v>
      </c>
      <c r="CG89" s="547">
        <v>0</v>
      </c>
      <c r="CH89" s="547">
        <v>1.40380859375E-3</v>
      </c>
      <c r="CI89" s="536">
        <v>34284.30078125</v>
      </c>
      <c r="CJ89" s="547">
        <v>0</v>
      </c>
      <c r="CK89" s="547">
        <v>34284.30078125</v>
      </c>
      <c r="CL89" s="547">
        <v>0</v>
      </c>
      <c r="CM89" s="547">
        <v>0</v>
      </c>
      <c r="CN89" s="536">
        <v>35712.069213867188</v>
      </c>
      <c r="CO89" s="547">
        <v>0</v>
      </c>
      <c r="CP89" s="547">
        <v>35712.069213867188</v>
      </c>
      <c r="CQ89" s="547">
        <v>0</v>
      </c>
      <c r="CR89" s="547">
        <v>0</v>
      </c>
      <c r="CS89" s="536">
        <v>37249.894989013672</v>
      </c>
      <c r="CT89" s="547">
        <v>0</v>
      </c>
      <c r="CU89" s="547">
        <v>37249.894989013672</v>
      </c>
      <c r="CV89" s="547">
        <v>0</v>
      </c>
      <c r="CW89" s="547">
        <v>0</v>
      </c>
      <c r="CX89" s="536">
        <v>38745.30078125</v>
      </c>
      <c r="CY89" s="547">
        <v>0</v>
      </c>
      <c r="CZ89" s="547">
        <v>38745.283996582031</v>
      </c>
      <c r="DA89" s="547">
        <v>0</v>
      </c>
      <c r="DB89" s="547">
        <v>1.678466796875E-2</v>
      </c>
      <c r="DC89" s="536">
        <v>40253.8984375</v>
      </c>
      <c r="DD89" s="547">
        <v>0</v>
      </c>
      <c r="DE89" s="547">
        <v>40253.869018554688</v>
      </c>
      <c r="DF89" s="547">
        <v>0</v>
      </c>
      <c r="DG89" s="547">
        <v>2.94189453125E-2</v>
      </c>
      <c r="DH89" s="536">
        <v>41843.950592041016</v>
      </c>
      <c r="DI89" s="547">
        <v>0</v>
      </c>
      <c r="DJ89" s="547">
        <v>41843.950592041016</v>
      </c>
      <c r="DK89" s="547">
        <v>0</v>
      </c>
      <c r="DL89" s="547">
        <v>0</v>
      </c>
      <c r="DM89" s="536">
        <v>43549.663208007813</v>
      </c>
      <c r="DN89" s="547">
        <v>0</v>
      </c>
      <c r="DO89" s="547">
        <v>43549.663208007813</v>
      </c>
      <c r="DP89" s="547">
        <v>0</v>
      </c>
      <c r="DQ89" s="547">
        <v>0</v>
      </c>
    </row>
    <row r="90" spans="1:121" s="124" customFormat="1" ht="20">
      <c r="A90" s="261" t="s">
        <v>375</v>
      </c>
      <c r="B90" s="535">
        <v>5819.669921875</v>
      </c>
      <c r="C90" s="546">
        <v>5819.669921875</v>
      </c>
      <c r="D90" s="546">
        <v>0</v>
      </c>
      <c r="E90" s="546">
        <v>0</v>
      </c>
      <c r="F90" s="546">
        <v>0</v>
      </c>
      <c r="G90" s="535">
        <v>5742.22021484375</v>
      </c>
      <c r="H90" s="546">
        <v>5742.22021484375</v>
      </c>
      <c r="I90" s="546">
        <v>0</v>
      </c>
      <c r="J90" s="546">
        <v>0</v>
      </c>
      <c r="K90" s="546">
        <v>0</v>
      </c>
      <c r="L90" s="535">
        <v>5817.18994140625</v>
      </c>
      <c r="M90" s="546">
        <v>5817.18994140625</v>
      </c>
      <c r="N90" s="546">
        <v>0</v>
      </c>
      <c r="O90" s="546">
        <v>0</v>
      </c>
      <c r="P90" s="546">
        <v>0</v>
      </c>
      <c r="Q90" s="535">
        <v>5831.27978515625</v>
      </c>
      <c r="R90" s="546">
        <v>5831.27978515625</v>
      </c>
      <c r="S90" s="546">
        <v>0</v>
      </c>
      <c r="T90" s="546">
        <v>0</v>
      </c>
      <c r="U90" s="546">
        <v>0</v>
      </c>
      <c r="V90" s="535">
        <v>5987.72021484375</v>
      </c>
      <c r="W90" s="546">
        <v>5987.72021484375</v>
      </c>
      <c r="X90" s="546">
        <v>0</v>
      </c>
      <c r="Y90" s="546">
        <v>0</v>
      </c>
      <c r="Z90" s="546">
        <v>0</v>
      </c>
      <c r="AA90" s="535">
        <v>6042.2998046875</v>
      </c>
      <c r="AB90" s="546">
        <v>6042.2998046875</v>
      </c>
      <c r="AC90" s="546">
        <v>0</v>
      </c>
      <c r="AD90" s="546">
        <v>0</v>
      </c>
      <c r="AE90" s="546">
        <v>0</v>
      </c>
      <c r="AF90" s="535">
        <v>6107.81005859375</v>
      </c>
      <c r="AG90" s="546">
        <v>6107.81005859375</v>
      </c>
      <c r="AH90" s="546">
        <v>0</v>
      </c>
      <c r="AI90" s="546">
        <v>0</v>
      </c>
      <c r="AJ90" s="546">
        <v>0</v>
      </c>
      <c r="AK90" s="535">
        <v>5869.93017578125</v>
      </c>
      <c r="AL90" s="546">
        <v>5869.93017578125</v>
      </c>
      <c r="AM90" s="546">
        <v>0</v>
      </c>
      <c r="AN90" s="546">
        <v>0</v>
      </c>
      <c r="AO90" s="546">
        <v>0</v>
      </c>
      <c r="AP90" s="535">
        <v>6204.6970367431641</v>
      </c>
      <c r="AQ90" s="546">
        <v>6204.6970367431641</v>
      </c>
      <c r="AR90" s="546">
        <v>0</v>
      </c>
      <c r="AS90" s="546">
        <v>0</v>
      </c>
      <c r="AT90" s="546">
        <v>0</v>
      </c>
      <c r="AU90" s="535">
        <v>6575.2659759521484</v>
      </c>
      <c r="AV90" s="546">
        <v>6575.2659759521484</v>
      </c>
      <c r="AW90" s="546">
        <v>0</v>
      </c>
      <c r="AX90" s="546">
        <v>0</v>
      </c>
      <c r="AY90" s="546">
        <v>0</v>
      </c>
      <c r="AZ90" s="535">
        <v>7270.2480316162109</v>
      </c>
      <c r="BA90" s="546">
        <v>7270.2480316162109</v>
      </c>
      <c r="BB90" s="546">
        <v>0</v>
      </c>
      <c r="BC90" s="546">
        <v>0</v>
      </c>
      <c r="BD90" s="546">
        <v>0</v>
      </c>
      <c r="BE90" s="535">
        <v>6918.7919921875</v>
      </c>
      <c r="BF90" s="546">
        <v>6918.7919921875</v>
      </c>
      <c r="BG90" s="546">
        <v>0</v>
      </c>
      <c r="BH90" s="546">
        <v>0</v>
      </c>
      <c r="BI90" s="546">
        <v>0</v>
      </c>
      <c r="BJ90" s="535">
        <v>7291.830078125</v>
      </c>
      <c r="BK90" s="546">
        <v>7291.8379974365234</v>
      </c>
      <c r="BL90" s="546">
        <v>0</v>
      </c>
      <c r="BM90" s="546">
        <v>0</v>
      </c>
      <c r="BN90" s="546">
        <v>-7.9193115234375E-3</v>
      </c>
      <c r="BO90" s="535">
        <v>7508.81005859375</v>
      </c>
      <c r="BP90" s="546">
        <v>7508.8140258789063</v>
      </c>
      <c r="BQ90" s="546">
        <v>0</v>
      </c>
      <c r="BR90" s="546">
        <v>0</v>
      </c>
      <c r="BS90" s="546">
        <v>-3.96728515625E-3</v>
      </c>
      <c r="BT90" s="535">
        <v>7461.6201171875</v>
      </c>
      <c r="BU90" s="546">
        <v>7461.6259155273438</v>
      </c>
      <c r="BV90" s="546">
        <v>0</v>
      </c>
      <c r="BW90" s="546">
        <v>0</v>
      </c>
      <c r="BX90" s="546">
        <v>-5.79833984375E-3</v>
      </c>
      <c r="BY90" s="535">
        <v>7282.81005859375</v>
      </c>
      <c r="BZ90" s="546">
        <v>7282.8089599609375</v>
      </c>
      <c r="CA90" s="546">
        <v>0</v>
      </c>
      <c r="CB90" s="546">
        <v>0</v>
      </c>
      <c r="CC90" s="546">
        <v>1.0986328125E-3</v>
      </c>
      <c r="CD90" s="535">
        <v>7425.7979125976563</v>
      </c>
      <c r="CE90" s="546">
        <v>7425.7998046875</v>
      </c>
      <c r="CF90" s="546">
        <v>0</v>
      </c>
      <c r="CG90" s="546">
        <v>0</v>
      </c>
      <c r="CH90" s="546">
        <v>-1.89208984375E-3</v>
      </c>
      <c r="CI90" s="535">
        <v>7385.89990234375</v>
      </c>
      <c r="CJ90" s="546">
        <v>7385.8920288085938</v>
      </c>
      <c r="CK90" s="546">
        <v>0</v>
      </c>
      <c r="CL90" s="546">
        <v>0</v>
      </c>
      <c r="CM90" s="546">
        <v>7.87353515625E-3</v>
      </c>
      <c r="CN90" s="535">
        <v>7398.0200805664063</v>
      </c>
      <c r="CO90" s="546">
        <v>7398.0200805664063</v>
      </c>
      <c r="CP90" s="546">
        <v>0</v>
      </c>
      <c r="CQ90" s="546">
        <v>0</v>
      </c>
      <c r="CR90" s="546">
        <v>0</v>
      </c>
      <c r="CS90" s="535">
        <v>7116.3309936523438</v>
      </c>
      <c r="CT90" s="546">
        <v>7116.3309936523438</v>
      </c>
      <c r="CU90" s="546">
        <v>0</v>
      </c>
      <c r="CV90" s="546">
        <v>0</v>
      </c>
      <c r="CW90" s="546">
        <v>0</v>
      </c>
      <c r="CX90" s="535">
        <v>6923.25</v>
      </c>
      <c r="CY90" s="546">
        <v>6923.2479858398438</v>
      </c>
      <c r="CZ90" s="546">
        <v>0</v>
      </c>
      <c r="DA90" s="546">
        <v>0</v>
      </c>
      <c r="DB90" s="546">
        <v>2.01416015625E-3</v>
      </c>
      <c r="DC90" s="535">
        <v>7740.58984375</v>
      </c>
      <c r="DD90" s="546">
        <v>7740.5939636230469</v>
      </c>
      <c r="DE90" s="546">
        <v>0</v>
      </c>
      <c r="DF90" s="546">
        <v>0</v>
      </c>
      <c r="DG90" s="546">
        <v>-4.119873046875E-3</v>
      </c>
      <c r="DH90" s="535">
        <v>7622.0469970703125</v>
      </c>
      <c r="DI90" s="546">
        <v>7622.0469970703125</v>
      </c>
      <c r="DJ90" s="546">
        <v>0</v>
      </c>
      <c r="DK90" s="546">
        <v>0</v>
      </c>
      <c r="DL90" s="546">
        <v>0</v>
      </c>
      <c r="DM90" s="535">
        <v>7135.9129028320313</v>
      </c>
      <c r="DN90" s="546">
        <v>7135.9129028320313</v>
      </c>
      <c r="DO90" s="546">
        <v>0</v>
      </c>
      <c r="DP90" s="546">
        <v>0</v>
      </c>
      <c r="DQ90" s="546">
        <v>0</v>
      </c>
    </row>
    <row r="91" spans="1:121" s="95" customFormat="1" ht="10">
      <c r="A91" s="262" t="s">
        <v>365</v>
      </c>
      <c r="B91" s="536">
        <v>644.23602294921875</v>
      </c>
      <c r="C91" s="547">
        <v>644.23602294921875</v>
      </c>
      <c r="D91" s="547">
        <v>0</v>
      </c>
      <c r="E91" s="547">
        <v>0</v>
      </c>
      <c r="F91" s="547">
        <v>0</v>
      </c>
      <c r="G91" s="536">
        <v>655.02301025390625</v>
      </c>
      <c r="H91" s="547">
        <v>655.02301025390625</v>
      </c>
      <c r="I91" s="547">
        <v>0</v>
      </c>
      <c r="J91" s="547">
        <v>0</v>
      </c>
      <c r="K91" s="547">
        <v>0</v>
      </c>
      <c r="L91" s="536">
        <v>735.6929931640625</v>
      </c>
      <c r="M91" s="547">
        <v>735.6929931640625</v>
      </c>
      <c r="N91" s="547">
        <v>0</v>
      </c>
      <c r="O91" s="547">
        <v>0</v>
      </c>
      <c r="P91" s="547">
        <v>0</v>
      </c>
      <c r="Q91" s="536">
        <v>728.12799072265625</v>
      </c>
      <c r="R91" s="547">
        <v>728.12799072265625</v>
      </c>
      <c r="S91" s="547">
        <v>0</v>
      </c>
      <c r="T91" s="547">
        <v>0</v>
      </c>
      <c r="U91" s="547">
        <v>0</v>
      </c>
      <c r="V91" s="536">
        <v>783.91400146484375</v>
      </c>
      <c r="W91" s="547">
        <v>783.91400146484375</v>
      </c>
      <c r="X91" s="547">
        <v>0</v>
      </c>
      <c r="Y91" s="547">
        <v>0</v>
      </c>
      <c r="Z91" s="547">
        <v>0</v>
      </c>
      <c r="AA91" s="536">
        <v>806.968017578125</v>
      </c>
      <c r="AB91" s="547">
        <v>806.968017578125</v>
      </c>
      <c r="AC91" s="547">
        <v>0</v>
      </c>
      <c r="AD91" s="547">
        <v>0</v>
      </c>
      <c r="AE91" s="547">
        <v>0</v>
      </c>
      <c r="AF91" s="536">
        <v>829.8270263671875</v>
      </c>
      <c r="AG91" s="547">
        <v>829.8270263671875</v>
      </c>
      <c r="AH91" s="547">
        <v>0</v>
      </c>
      <c r="AI91" s="547">
        <v>0</v>
      </c>
      <c r="AJ91" s="547">
        <v>0</v>
      </c>
      <c r="AK91" s="536">
        <v>791.02398681640625</v>
      </c>
      <c r="AL91" s="547">
        <v>791.02398681640625</v>
      </c>
      <c r="AM91" s="547">
        <v>0</v>
      </c>
      <c r="AN91" s="547">
        <v>0</v>
      </c>
      <c r="AO91" s="547">
        <v>0</v>
      </c>
      <c r="AP91" s="536">
        <v>868.08898162841797</v>
      </c>
      <c r="AQ91" s="547">
        <v>868.08898162841797</v>
      </c>
      <c r="AR91" s="547">
        <v>0</v>
      </c>
      <c r="AS91" s="547">
        <v>0</v>
      </c>
      <c r="AT91" s="547">
        <v>0</v>
      </c>
      <c r="AU91" s="536">
        <v>880.74697875976563</v>
      </c>
      <c r="AV91" s="547">
        <v>880.74697875976563</v>
      </c>
      <c r="AW91" s="547">
        <v>0</v>
      </c>
      <c r="AX91" s="547">
        <v>0</v>
      </c>
      <c r="AY91" s="547">
        <v>0</v>
      </c>
      <c r="AZ91" s="536">
        <v>864.94602203369141</v>
      </c>
      <c r="BA91" s="547">
        <v>864.94602203369141</v>
      </c>
      <c r="BB91" s="547">
        <v>0</v>
      </c>
      <c r="BC91" s="547">
        <v>0</v>
      </c>
      <c r="BD91" s="547">
        <v>0</v>
      </c>
      <c r="BE91" s="536">
        <v>865.50298309326172</v>
      </c>
      <c r="BF91" s="547">
        <v>865.50298309326172</v>
      </c>
      <c r="BG91" s="547">
        <v>0</v>
      </c>
      <c r="BH91" s="547">
        <v>0</v>
      </c>
      <c r="BI91" s="547">
        <v>0</v>
      </c>
      <c r="BJ91" s="536">
        <v>982.47601318359375</v>
      </c>
      <c r="BK91" s="547">
        <v>982.47599792480469</v>
      </c>
      <c r="BL91" s="547">
        <v>0</v>
      </c>
      <c r="BM91" s="547">
        <v>0</v>
      </c>
      <c r="BN91" s="547">
        <v>1.52587890625E-5</v>
      </c>
      <c r="BO91" s="536">
        <v>970.70501708984375</v>
      </c>
      <c r="BP91" s="547">
        <v>970.70497894287109</v>
      </c>
      <c r="BQ91" s="547">
        <v>0</v>
      </c>
      <c r="BR91" s="547">
        <v>0</v>
      </c>
      <c r="BS91" s="547">
        <v>3.814697265625E-5</v>
      </c>
      <c r="BT91" s="536">
        <v>941.78302001953125</v>
      </c>
      <c r="BU91" s="547">
        <v>941.78302764892578</v>
      </c>
      <c r="BV91" s="547">
        <v>0</v>
      </c>
      <c r="BW91" s="547">
        <v>0</v>
      </c>
      <c r="BX91" s="547">
        <v>-7.62939453125E-6</v>
      </c>
      <c r="BY91" s="536">
        <v>945.48297119140625</v>
      </c>
      <c r="BZ91" s="547">
        <v>945.48297119140625</v>
      </c>
      <c r="CA91" s="547">
        <v>0</v>
      </c>
      <c r="CB91" s="547">
        <v>0</v>
      </c>
      <c r="CC91" s="547">
        <v>0</v>
      </c>
      <c r="CD91" s="536">
        <v>1010.8400115966797</v>
      </c>
      <c r="CE91" s="547">
        <v>1010.8400268554688</v>
      </c>
      <c r="CF91" s="547">
        <v>0</v>
      </c>
      <c r="CG91" s="547">
        <v>0</v>
      </c>
      <c r="CH91" s="547">
        <v>-1.52587890625E-5</v>
      </c>
      <c r="CI91" s="536">
        <v>1018.5999755859375</v>
      </c>
      <c r="CJ91" s="547">
        <v>1018.5990219116211</v>
      </c>
      <c r="CK91" s="547">
        <v>0</v>
      </c>
      <c r="CL91" s="547">
        <v>0</v>
      </c>
      <c r="CM91" s="547">
        <v>9.5367431640625E-4</v>
      </c>
      <c r="CN91" s="536">
        <v>1014.5359954833984</v>
      </c>
      <c r="CO91" s="547">
        <v>1014.5359954833984</v>
      </c>
      <c r="CP91" s="547">
        <v>0</v>
      </c>
      <c r="CQ91" s="547">
        <v>0</v>
      </c>
      <c r="CR91" s="547">
        <v>0</v>
      </c>
      <c r="CS91" s="536">
        <v>1017.2620162963867</v>
      </c>
      <c r="CT91" s="547">
        <v>1017.2620162963867</v>
      </c>
      <c r="CU91" s="547">
        <v>0</v>
      </c>
      <c r="CV91" s="547">
        <v>0</v>
      </c>
      <c r="CW91" s="547">
        <v>0</v>
      </c>
      <c r="CX91" s="536">
        <v>685.58001708984375</v>
      </c>
      <c r="CY91" s="547">
        <v>685.58000946044922</v>
      </c>
      <c r="CZ91" s="547">
        <v>0</v>
      </c>
      <c r="DA91" s="547">
        <v>0</v>
      </c>
      <c r="DB91" s="547">
        <v>7.62939453125E-6</v>
      </c>
      <c r="DC91" s="536">
        <v>1043.1800537109375</v>
      </c>
      <c r="DD91" s="547">
        <v>1043.1839904785156</v>
      </c>
      <c r="DE91" s="547">
        <v>0</v>
      </c>
      <c r="DF91" s="547">
        <v>0</v>
      </c>
      <c r="DG91" s="547">
        <v>-3.936767578125E-3</v>
      </c>
      <c r="DH91" s="536">
        <v>1013.1660003662109</v>
      </c>
      <c r="DI91" s="547">
        <v>1013.1660003662109</v>
      </c>
      <c r="DJ91" s="547">
        <v>0</v>
      </c>
      <c r="DK91" s="547">
        <v>0</v>
      </c>
      <c r="DL91" s="547">
        <v>0</v>
      </c>
      <c r="DM91" s="536">
        <v>1007.5590057373047</v>
      </c>
      <c r="DN91" s="547">
        <v>1007.5590057373047</v>
      </c>
      <c r="DO91" s="547">
        <v>0</v>
      </c>
      <c r="DP91" s="547">
        <v>0</v>
      </c>
      <c r="DQ91" s="547">
        <v>0</v>
      </c>
    </row>
    <row r="92" spans="1:121" s="95" customFormat="1" ht="10">
      <c r="A92" s="262" t="s">
        <v>376</v>
      </c>
      <c r="B92" s="536">
        <v>27.851999282836914</v>
      </c>
      <c r="C92" s="547">
        <v>27.851999282836914</v>
      </c>
      <c r="D92" s="547">
        <v>0</v>
      </c>
      <c r="E92" s="547">
        <v>0</v>
      </c>
      <c r="F92" s="547">
        <v>0</v>
      </c>
      <c r="G92" s="536">
        <v>28.589700698852539</v>
      </c>
      <c r="H92" s="547">
        <v>28.589700698852539</v>
      </c>
      <c r="I92" s="547">
        <v>0</v>
      </c>
      <c r="J92" s="547">
        <v>0</v>
      </c>
      <c r="K92" s="547">
        <v>0</v>
      </c>
      <c r="L92" s="536">
        <v>25.238700866699219</v>
      </c>
      <c r="M92" s="547">
        <v>25.238700866699219</v>
      </c>
      <c r="N92" s="547">
        <v>0</v>
      </c>
      <c r="O92" s="547">
        <v>0</v>
      </c>
      <c r="P92" s="547">
        <v>0</v>
      </c>
      <c r="Q92" s="536">
        <v>28.748699188232422</v>
      </c>
      <c r="R92" s="547">
        <v>28.748699188232422</v>
      </c>
      <c r="S92" s="547">
        <v>0</v>
      </c>
      <c r="T92" s="547">
        <v>0</v>
      </c>
      <c r="U92" s="547">
        <v>0</v>
      </c>
      <c r="V92" s="536">
        <v>33.203998565673828</v>
      </c>
      <c r="W92" s="547">
        <v>33.203998565673828</v>
      </c>
      <c r="X92" s="547">
        <v>0</v>
      </c>
      <c r="Y92" s="547">
        <v>0</v>
      </c>
      <c r="Z92" s="547">
        <v>0</v>
      </c>
      <c r="AA92" s="536">
        <v>33.273998260498047</v>
      </c>
      <c r="AB92" s="547">
        <v>33.273998260498047</v>
      </c>
      <c r="AC92" s="547">
        <v>0</v>
      </c>
      <c r="AD92" s="547">
        <v>0</v>
      </c>
      <c r="AE92" s="547">
        <v>0</v>
      </c>
      <c r="AF92" s="536">
        <v>33.680000305175781</v>
      </c>
      <c r="AG92" s="547">
        <v>33.680000305175781</v>
      </c>
      <c r="AH92" s="547">
        <v>0</v>
      </c>
      <c r="AI92" s="547">
        <v>0</v>
      </c>
      <c r="AJ92" s="547">
        <v>0</v>
      </c>
      <c r="AK92" s="536">
        <v>33.122001647949219</v>
      </c>
      <c r="AL92" s="547">
        <v>33.122001647949219</v>
      </c>
      <c r="AM92" s="547">
        <v>0</v>
      </c>
      <c r="AN92" s="547">
        <v>0</v>
      </c>
      <c r="AO92" s="547">
        <v>0</v>
      </c>
      <c r="AP92" s="536">
        <v>38.03900146484375</v>
      </c>
      <c r="AQ92" s="547">
        <v>38.03900146484375</v>
      </c>
      <c r="AR92" s="547">
        <v>0</v>
      </c>
      <c r="AS92" s="547">
        <v>0</v>
      </c>
      <c r="AT92" s="547">
        <v>0</v>
      </c>
      <c r="AU92" s="536">
        <v>39.238998413085938</v>
      </c>
      <c r="AV92" s="547">
        <v>39.238998413085938</v>
      </c>
      <c r="AW92" s="547">
        <v>0</v>
      </c>
      <c r="AX92" s="547">
        <v>0</v>
      </c>
      <c r="AY92" s="547">
        <v>0</v>
      </c>
      <c r="AZ92" s="536">
        <v>38.813999176025391</v>
      </c>
      <c r="BA92" s="547">
        <v>38.813999176025391</v>
      </c>
      <c r="BB92" s="547">
        <v>0</v>
      </c>
      <c r="BC92" s="547">
        <v>0</v>
      </c>
      <c r="BD92" s="547">
        <v>0</v>
      </c>
      <c r="BE92" s="536">
        <v>36.791999816894531</v>
      </c>
      <c r="BF92" s="547">
        <v>36.791999816894531</v>
      </c>
      <c r="BG92" s="547">
        <v>0</v>
      </c>
      <c r="BH92" s="547">
        <v>0</v>
      </c>
      <c r="BI92" s="547">
        <v>0</v>
      </c>
      <c r="BJ92" s="536">
        <v>43.307998657226563</v>
      </c>
      <c r="BK92" s="547">
        <v>43.307998657226563</v>
      </c>
      <c r="BL92" s="547">
        <v>0</v>
      </c>
      <c r="BM92" s="547">
        <v>0</v>
      </c>
      <c r="BN92" s="547">
        <v>0</v>
      </c>
      <c r="BO92" s="536">
        <v>43.063999176025391</v>
      </c>
      <c r="BP92" s="547">
        <v>43.063999176025391</v>
      </c>
      <c r="BQ92" s="547">
        <v>0</v>
      </c>
      <c r="BR92" s="547">
        <v>0</v>
      </c>
      <c r="BS92" s="547">
        <v>0</v>
      </c>
      <c r="BT92" s="536">
        <v>43.277999877929688</v>
      </c>
      <c r="BU92" s="547">
        <v>43.277999877929688</v>
      </c>
      <c r="BV92" s="547">
        <v>0</v>
      </c>
      <c r="BW92" s="547">
        <v>0</v>
      </c>
      <c r="BX92" s="547">
        <v>0</v>
      </c>
      <c r="BY92" s="536">
        <v>43.407001495361328</v>
      </c>
      <c r="BZ92" s="547">
        <v>43.407001495361328</v>
      </c>
      <c r="CA92" s="547">
        <v>0</v>
      </c>
      <c r="CB92" s="547">
        <v>0</v>
      </c>
      <c r="CC92" s="547">
        <v>0</v>
      </c>
      <c r="CD92" s="536">
        <v>46.620998382568359</v>
      </c>
      <c r="CE92" s="547">
        <v>46.620998382568359</v>
      </c>
      <c r="CF92" s="547">
        <v>0</v>
      </c>
      <c r="CG92" s="547">
        <v>0</v>
      </c>
      <c r="CH92" s="547">
        <v>0</v>
      </c>
      <c r="CI92" s="536">
        <v>46.541000366210938</v>
      </c>
      <c r="CJ92" s="547">
        <v>46.541000366210938</v>
      </c>
      <c r="CK92" s="547">
        <v>0</v>
      </c>
      <c r="CL92" s="547">
        <v>0</v>
      </c>
      <c r="CM92" s="547">
        <v>0</v>
      </c>
      <c r="CN92" s="536">
        <v>46.696998596191406</v>
      </c>
      <c r="CO92" s="547">
        <v>46.696998596191406</v>
      </c>
      <c r="CP92" s="547">
        <v>0</v>
      </c>
      <c r="CQ92" s="547">
        <v>0</v>
      </c>
      <c r="CR92" s="547">
        <v>0</v>
      </c>
      <c r="CS92" s="536">
        <v>43.706001281738281</v>
      </c>
      <c r="CT92" s="547">
        <v>43.706001281738281</v>
      </c>
      <c r="CU92" s="547">
        <v>0</v>
      </c>
      <c r="CV92" s="547">
        <v>0</v>
      </c>
      <c r="CW92" s="547">
        <v>0</v>
      </c>
      <c r="CX92" s="536">
        <v>47.844001770019531</v>
      </c>
      <c r="CY92" s="547">
        <v>47.844001770019531</v>
      </c>
      <c r="CZ92" s="547">
        <v>0</v>
      </c>
      <c r="DA92" s="547">
        <v>0</v>
      </c>
      <c r="DB92" s="547">
        <v>0</v>
      </c>
      <c r="DC92" s="536">
        <v>46.205001831054688</v>
      </c>
      <c r="DD92" s="547">
        <v>46.205001831054688</v>
      </c>
      <c r="DE92" s="547">
        <v>0</v>
      </c>
      <c r="DF92" s="547">
        <v>0</v>
      </c>
      <c r="DG92" s="547">
        <v>0</v>
      </c>
      <c r="DH92" s="536">
        <v>44.25</v>
      </c>
      <c r="DI92" s="547">
        <v>44.25</v>
      </c>
      <c r="DJ92" s="547">
        <v>0</v>
      </c>
      <c r="DK92" s="547">
        <v>0</v>
      </c>
      <c r="DL92" s="547">
        <v>0</v>
      </c>
      <c r="DM92" s="536">
        <v>42.377998352050781</v>
      </c>
      <c r="DN92" s="547">
        <v>42.377998352050781</v>
      </c>
      <c r="DO92" s="547">
        <v>0</v>
      </c>
      <c r="DP92" s="547">
        <v>0</v>
      </c>
      <c r="DQ92" s="547">
        <v>0</v>
      </c>
    </row>
    <row r="93" spans="1:121" s="95" customFormat="1" ht="10">
      <c r="A93" s="262" t="s">
        <v>377</v>
      </c>
      <c r="B93" s="536">
        <v>3.9790000915527344</v>
      </c>
      <c r="C93" s="547">
        <v>3.9790000915527344</v>
      </c>
      <c r="D93" s="547">
        <v>0</v>
      </c>
      <c r="E93" s="547">
        <v>0</v>
      </c>
      <c r="F93" s="547">
        <v>0</v>
      </c>
      <c r="G93" s="536">
        <v>4.0843801498413086</v>
      </c>
      <c r="H93" s="547">
        <v>4.0843801498413086</v>
      </c>
      <c r="I93" s="547">
        <v>0</v>
      </c>
      <c r="J93" s="547">
        <v>0</v>
      </c>
      <c r="K93" s="547">
        <v>0</v>
      </c>
      <c r="L93" s="536">
        <v>3.6053800582885742</v>
      </c>
      <c r="M93" s="547">
        <v>3.6053800582885742</v>
      </c>
      <c r="N93" s="547">
        <v>0</v>
      </c>
      <c r="O93" s="547">
        <v>0</v>
      </c>
      <c r="P93" s="547">
        <v>0</v>
      </c>
      <c r="Q93" s="536">
        <v>4.1063799858093262</v>
      </c>
      <c r="R93" s="547">
        <v>4.1063799858093262</v>
      </c>
      <c r="S93" s="547">
        <v>0</v>
      </c>
      <c r="T93" s="547">
        <v>0</v>
      </c>
      <c r="U93" s="547">
        <v>0</v>
      </c>
      <c r="V93" s="536">
        <v>4.7430000305175781</v>
      </c>
      <c r="W93" s="547">
        <v>4.7430000305175781</v>
      </c>
      <c r="X93" s="547">
        <v>0</v>
      </c>
      <c r="Y93" s="547">
        <v>0</v>
      </c>
      <c r="Z93" s="547">
        <v>0</v>
      </c>
      <c r="AA93" s="536">
        <v>4.7529997825622559</v>
      </c>
      <c r="AB93" s="547">
        <v>4.7529997825622559</v>
      </c>
      <c r="AC93" s="547">
        <v>0</v>
      </c>
      <c r="AD93" s="547">
        <v>0</v>
      </c>
      <c r="AE93" s="547">
        <v>0</v>
      </c>
      <c r="AF93" s="536">
        <v>4.810999870300293</v>
      </c>
      <c r="AG93" s="547">
        <v>4.810999870300293</v>
      </c>
      <c r="AH93" s="547">
        <v>0</v>
      </c>
      <c r="AI93" s="547">
        <v>0</v>
      </c>
      <c r="AJ93" s="547">
        <v>0</v>
      </c>
      <c r="AK93" s="536">
        <v>4.7309999465942383</v>
      </c>
      <c r="AL93" s="547">
        <v>4.7309999465942383</v>
      </c>
      <c r="AM93" s="547">
        <v>0</v>
      </c>
      <c r="AN93" s="547">
        <v>0</v>
      </c>
      <c r="AO93" s="547">
        <v>0</v>
      </c>
      <c r="AP93" s="536">
        <v>5.4330000877380371</v>
      </c>
      <c r="AQ93" s="547">
        <v>5.4330000877380371</v>
      </c>
      <c r="AR93" s="547">
        <v>0</v>
      </c>
      <c r="AS93" s="547">
        <v>0</v>
      </c>
      <c r="AT93" s="547">
        <v>0</v>
      </c>
      <c r="AU93" s="536">
        <v>5.6040000915527344</v>
      </c>
      <c r="AV93" s="547">
        <v>5.6040000915527344</v>
      </c>
      <c r="AW93" s="547">
        <v>0</v>
      </c>
      <c r="AX93" s="547">
        <v>0</v>
      </c>
      <c r="AY93" s="547">
        <v>0</v>
      </c>
      <c r="AZ93" s="536">
        <v>5.5430002212524414</v>
      </c>
      <c r="BA93" s="547">
        <v>5.5430002212524414</v>
      </c>
      <c r="BB93" s="547">
        <v>0</v>
      </c>
      <c r="BC93" s="547">
        <v>0</v>
      </c>
      <c r="BD93" s="547">
        <v>0</v>
      </c>
      <c r="BE93" s="536">
        <v>5.254000186920166</v>
      </c>
      <c r="BF93" s="547">
        <v>5.254000186920166</v>
      </c>
      <c r="BG93" s="547">
        <v>0</v>
      </c>
      <c r="BH93" s="547">
        <v>0</v>
      </c>
      <c r="BI93" s="547">
        <v>0</v>
      </c>
      <c r="BJ93" s="536">
        <v>6.1840000152587891</v>
      </c>
      <c r="BK93" s="547">
        <v>6.1840000152587891</v>
      </c>
      <c r="BL93" s="547">
        <v>0</v>
      </c>
      <c r="BM93" s="547">
        <v>0</v>
      </c>
      <c r="BN93" s="547">
        <v>0</v>
      </c>
      <c r="BO93" s="536">
        <v>6.1490001678466797</v>
      </c>
      <c r="BP93" s="547">
        <v>6.1490001678466797</v>
      </c>
      <c r="BQ93" s="547">
        <v>0</v>
      </c>
      <c r="BR93" s="547">
        <v>0</v>
      </c>
      <c r="BS93" s="547">
        <v>0</v>
      </c>
      <c r="BT93" s="536">
        <v>6.179999828338623</v>
      </c>
      <c r="BU93" s="547">
        <v>6.179999828338623</v>
      </c>
      <c r="BV93" s="547">
        <v>0</v>
      </c>
      <c r="BW93" s="547">
        <v>0</v>
      </c>
      <c r="BX93" s="547">
        <v>0</v>
      </c>
      <c r="BY93" s="536">
        <v>6.1979999542236328</v>
      </c>
      <c r="BZ93" s="547">
        <v>6.1979999542236328</v>
      </c>
      <c r="CA93" s="547">
        <v>0</v>
      </c>
      <c r="CB93" s="547">
        <v>0</v>
      </c>
      <c r="CC93" s="547">
        <v>0</v>
      </c>
      <c r="CD93" s="536">
        <v>6.6570000648498535</v>
      </c>
      <c r="CE93" s="547">
        <v>6.6570000648498535</v>
      </c>
      <c r="CF93" s="547">
        <v>0</v>
      </c>
      <c r="CG93" s="547">
        <v>0</v>
      </c>
      <c r="CH93" s="547">
        <v>0</v>
      </c>
      <c r="CI93" s="536">
        <v>6.6459999084472656</v>
      </c>
      <c r="CJ93" s="547">
        <v>6.6459999084472656</v>
      </c>
      <c r="CK93" s="547">
        <v>0</v>
      </c>
      <c r="CL93" s="547">
        <v>0</v>
      </c>
      <c r="CM93" s="547">
        <v>0</v>
      </c>
      <c r="CN93" s="536">
        <v>6.6680002212524414</v>
      </c>
      <c r="CO93" s="547">
        <v>6.6680002212524414</v>
      </c>
      <c r="CP93" s="547">
        <v>0</v>
      </c>
      <c r="CQ93" s="547">
        <v>0</v>
      </c>
      <c r="CR93" s="547">
        <v>0</v>
      </c>
      <c r="CS93" s="536">
        <v>6.2410001754760742</v>
      </c>
      <c r="CT93" s="547">
        <v>6.2410001754760742</v>
      </c>
      <c r="CU93" s="547">
        <v>0</v>
      </c>
      <c r="CV93" s="547">
        <v>0</v>
      </c>
      <c r="CW93" s="547">
        <v>0</v>
      </c>
      <c r="CX93" s="536">
        <v>6.8319997787475586</v>
      </c>
      <c r="CY93" s="547">
        <v>6.8319997787475586</v>
      </c>
      <c r="CZ93" s="547">
        <v>0</v>
      </c>
      <c r="DA93" s="547">
        <v>0</v>
      </c>
      <c r="DB93" s="547">
        <v>0</v>
      </c>
      <c r="DC93" s="536">
        <v>6.5980000495910645</v>
      </c>
      <c r="DD93" s="547">
        <v>6.5980000495910645</v>
      </c>
      <c r="DE93" s="547">
        <v>0</v>
      </c>
      <c r="DF93" s="547">
        <v>0</v>
      </c>
      <c r="DG93" s="547">
        <v>0</v>
      </c>
      <c r="DH93" s="536">
        <v>6.3189997673034668</v>
      </c>
      <c r="DI93" s="547">
        <v>6.3189997673034668</v>
      </c>
      <c r="DJ93" s="547">
        <v>0</v>
      </c>
      <c r="DK93" s="547">
        <v>0</v>
      </c>
      <c r="DL93" s="547">
        <v>0</v>
      </c>
      <c r="DM93" s="536">
        <v>6.0520000457763672</v>
      </c>
      <c r="DN93" s="547">
        <v>6.0520000457763672</v>
      </c>
      <c r="DO93" s="547">
        <v>0</v>
      </c>
      <c r="DP93" s="547">
        <v>0</v>
      </c>
      <c r="DQ93" s="547">
        <v>0</v>
      </c>
    </row>
    <row r="94" spans="1:121" s="95" customFormat="1" ht="10">
      <c r="A94" s="262" t="s">
        <v>378</v>
      </c>
      <c r="B94" s="536">
        <v>41.735500335693359</v>
      </c>
      <c r="C94" s="547">
        <v>41.735500335693359</v>
      </c>
      <c r="D94" s="547">
        <v>0</v>
      </c>
      <c r="E94" s="547">
        <v>0</v>
      </c>
      <c r="F94" s="547">
        <v>0</v>
      </c>
      <c r="G94" s="536">
        <v>43.01190185546875</v>
      </c>
      <c r="H94" s="547">
        <v>43.01190185546875</v>
      </c>
      <c r="I94" s="547">
        <v>0</v>
      </c>
      <c r="J94" s="547">
        <v>0</v>
      </c>
      <c r="K94" s="547">
        <v>0</v>
      </c>
      <c r="L94" s="536">
        <v>43.713100433349609</v>
      </c>
      <c r="M94" s="547">
        <v>43.713100433349609</v>
      </c>
      <c r="N94" s="547">
        <v>0</v>
      </c>
      <c r="O94" s="547">
        <v>0</v>
      </c>
      <c r="P94" s="547">
        <v>0</v>
      </c>
      <c r="Q94" s="536">
        <v>44.994800567626953</v>
      </c>
      <c r="R94" s="547">
        <v>44.994800567626953</v>
      </c>
      <c r="S94" s="547">
        <v>0</v>
      </c>
      <c r="T94" s="547">
        <v>0</v>
      </c>
      <c r="U94" s="547">
        <v>0</v>
      </c>
      <c r="V94" s="536">
        <v>46.435798645019531</v>
      </c>
      <c r="W94" s="547">
        <v>46.435798645019531</v>
      </c>
      <c r="X94" s="547">
        <v>0</v>
      </c>
      <c r="Y94" s="547">
        <v>0</v>
      </c>
      <c r="Z94" s="547">
        <v>0</v>
      </c>
      <c r="AA94" s="536">
        <v>47.251201629638672</v>
      </c>
      <c r="AB94" s="547">
        <v>47.251201629638672</v>
      </c>
      <c r="AC94" s="547">
        <v>0</v>
      </c>
      <c r="AD94" s="547">
        <v>0</v>
      </c>
      <c r="AE94" s="547">
        <v>0</v>
      </c>
      <c r="AF94" s="536">
        <v>50.153701782226563</v>
      </c>
      <c r="AG94" s="547">
        <v>50.153701782226563</v>
      </c>
      <c r="AH94" s="547">
        <v>0</v>
      </c>
      <c r="AI94" s="547">
        <v>0</v>
      </c>
      <c r="AJ94" s="547">
        <v>0</v>
      </c>
      <c r="AK94" s="536">
        <v>49.6343994140625</v>
      </c>
      <c r="AL94" s="547">
        <v>49.6343994140625</v>
      </c>
      <c r="AM94" s="547">
        <v>0</v>
      </c>
      <c r="AN94" s="547">
        <v>0</v>
      </c>
      <c r="AO94" s="547">
        <v>0</v>
      </c>
      <c r="AP94" s="536">
        <v>51.776102066040039</v>
      </c>
      <c r="AQ94" s="547">
        <v>51.776102066040039</v>
      </c>
      <c r="AR94" s="547">
        <v>0</v>
      </c>
      <c r="AS94" s="547">
        <v>0</v>
      </c>
      <c r="AT94" s="547">
        <v>0</v>
      </c>
      <c r="AU94" s="536">
        <v>53.983201026916504</v>
      </c>
      <c r="AV94" s="547">
        <v>53.983201026916504</v>
      </c>
      <c r="AW94" s="547">
        <v>0</v>
      </c>
      <c r="AX94" s="547">
        <v>0</v>
      </c>
      <c r="AY94" s="547">
        <v>0</v>
      </c>
      <c r="AZ94" s="536">
        <v>62.366901397705078</v>
      </c>
      <c r="BA94" s="547">
        <v>62.366901397705078</v>
      </c>
      <c r="BB94" s="547">
        <v>0</v>
      </c>
      <c r="BC94" s="547">
        <v>0</v>
      </c>
      <c r="BD94" s="547">
        <v>0</v>
      </c>
      <c r="BE94" s="536">
        <v>54.009302139282227</v>
      </c>
      <c r="BF94" s="547">
        <v>54.009302139282227</v>
      </c>
      <c r="BG94" s="547">
        <v>0</v>
      </c>
      <c r="BH94" s="547">
        <v>0</v>
      </c>
      <c r="BI94" s="547">
        <v>0</v>
      </c>
      <c r="BJ94" s="536">
        <v>55.409400939941406</v>
      </c>
      <c r="BK94" s="547">
        <v>55.409399032592773</v>
      </c>
      <c r="BL94" s="547">
        <v>0</v>
      </c>
      <c r="BM94" s="547">
        <v>0</v>
      </c>
      <c r="BN94" s="547">
        <v>1.9073486328125E-6</v>
      </c>
      <c r="BO94" s="536">
        <v>56.269100189208984</v>
      </c>
      <c r="BP94" s="547">
        <v>56.269100189208984</v>
      </c>
      <c r="BQ94" s="547">
        <v>0</v>
      </c>
      <c r="BR94" s="547">
        <v>0</v>
      </c>
      <c r="BS94" s="547">
        <v>0</v>
      </c>
      <c r="BT94" s="536">
        <v>56.925201416015625</v>
      </c>
      <c r="BU94" s="547">
        <v>56.925201416015625</v>
      </c>
      <c r="BV94" s="547">
        <v>0</v>
      </c>
      <c r="BW94" s="547">
        <v>0</v>
      </c>
      <c r="BX94" s="547">
        <v>0</v>
      </c>
      <c r="BY94" s="536">
        <v>56.905200958251953</v>
      </c>
      <c r="BZ94" s="547">
        <v>56.90520191192627</v>
      </c>
      <c r="CA94" s="547">
        <v>0</v>
      </c>
      <c r="CB94" s="547">
        <v>0</v>
      </c>
      <c r="CC94" s="547">
        <v>-9.5367431640625E-7</v>
      </c>
      <c r="CD94" s="536">
        <v>55.465699195861816</v>
      </c>
      <c r="CE94" s="547">
        <v>55.4656982421875</v>
      </c>
      <c r="CF94" s="547">
        <v>0</v>
      </c>
      <c r="CG94" s="547">
        <v>0</v>
      </c>
      <c r="CH94" s="547">
        <v>9.5367431640625E-7</v>
      </c>
      <c r="CI94" s="536">
        <v>56.986099243164063</v>
      </c>
      <c r="CJ94" s="547">
        <v>56.986100196838379</v>
      </c>
      <c r="CK94" s="547">
        <v>0</v>
      </c>
      <c r="CL94" s="547">
        <v>0</v>
      </c>
      <c r="CM94" s="547">
        <v>-9.5367431640625E-7</v>
      </c>
      <c r="CN94" s="536">
        <v>59.244399070739746</v>
      </c>
      <c r="CO94" s="547">
        <v>59.244399070739746</v>
      </c>
      <c r="CP94" s="547">
        <v>0</v>
      </c>
      <c r="CQ94" s="547">
        <v>0</v>
      </c>
      <c r="CR94" s="547">
        <v>0</v>
      </c>
      <c r="CS94" s="536">
        <v>59.092498779296875</v>
      </c>
      <c r="CT94" s="547">
        <v>59.092498779296875</v>
      </c>
      <c r="CU94" s="547">
        <v>0</v>
      </c>
      <c r="CV94" s="547">
        <v>0</v>
      </c>
      <c r="CW94" s="547">
        <v>0</v>
      </c>
      <c r="CX94" s="536">
        <v>62.496299743652344</v>
      </c>
      <c r="CY94" s="547">
        <v>62.496298789978027</v>
      </c>
      <c r="CZ94" s="547">
        <v>0</v>
      </c>
      <c r="DA94" s="547">
        <v>0</v>
      </c>
      <c r="DB94" s="547">
        <v>9.5367431640625E-7</v>
      </c>
      <c r="DC94" s="536">
        <v>65.911598205566406</v>
      </c>
      <c r="DD94" s="547">
        <v>65.911599159240723</v>
      </c>
      <c r="DE94" s="547">
        <v>0</v>
      </c>
      <c r="DF94" s="547">
        <v>0</v>
      </c>
      <c r="DG94" s="547">
        <v>-9.5367431640625E-7</v>
      </c>
      <c r="DH94" s="536">
        <v>65.586502075195313</v>
      </c>
      <c r="DI94" s="547">
        <v>65.586502075195313</v>
      </c>
      <c r="DJ94" s="547">
        <v>0</v>
      </c>
      <c r="DK94" s="547">
        <v>0</v>
      </c>
      <c r="DL94" s="547">
        <v>0</v>
      </c>
      <c r="DM94" s="536">
        <v>63.296101570129395</v>
      </c>
      <c r="DN94" s="547">
        <v>63.296101570129395</v>
      </c>
      <c r="DO94" s="547">
        <v>0</v>
      </c>
      <c r="DP94" s="547">
        <v>0</v>
      </c>
      <c r="DQ94" s="547">
        <v>0</v>
      </c>
    </row>
    <row r="95" spans="1:121" s="95" customFormat="1" ht="10">
      <c r="A95" s="262" t="s">
        <v>358</v>
      </c>
      <c r="B95" s="536">
        <v>2905.679931640625</v>
      </c>
      <c r="C95" s="547">
        <v>2905.679931640625</v>
      </c>
      <c r="D95" s="547">
        <v>0</v>
      </c>
      <c r="E95" s="547">
        <v>0</v>
      </c>
      <c r="F95" s="547">
        <v>0</v>
      </c>
      <c r="G95" s="536">
        <v>2809.260009765625</v>
      </c>
      <c r="H95" s="547">
        <v>2809.260009765625</v>
      </c>
      <c r="I95" s="547">
        <v>0</v>
      </c>
      <c r="J95" s="547">
        <v>0</v>
      </c>
      <c r="K95" s="547">
        <v>0</v>
      </c>
      <c r="L95" s="536">
        <v>2853.1298828125</v>
      </c>
      <c r="M95" s="547">
        <v>2853.1298828125</v>
      </c>
      <c r="N95" s="547">
        <v>0</v>
      </c>
      <c r="O95" s="547">
        <v>0</v>
      </c>
      <c r="P95" s="547">
        <v>0</v>
      </c>
      <c r="Q95" s="536">
        <v>2845.22998046875</v>
      </c>
      <c r="R95" s="547">
        <v>2845.22998046875</v>
      </c>
      <c r="S95" s="547">
        <v>0</v>
      </c>
      <c r="T95" s="547">
        <v>0</v>
      </c>
      <c r="U95" s="547">
        <v>0</v>
      </c>
      <c r="V95" s="536">
        <v>2907.669921875</v>
      </c>
      <c r="W95" s="547">
        <v>2907.669921875</v>
      </c>
      <c r="X95" s="547">
        <v>0</v>
      </c>
      <c r="Y95" s="547">
        <v>0</v>
      </c>
      <c r="Z95" s="547">
        <v>0</v>
      </c>
      <c r="AA95" s="536">
        <v>2906.6201171875</v>
      </c>
      <c r="AB95" s="547">
        <v>2906.6201171875</v>
      </c>
      <c r="AC95" s="547">
        <v>0</v>
      </c>
      <c r="AD95" s="547">
        <v>0</v>
      </c>
      <c r="AE95" s="547">
        <v>0</v>
      </c>
      <c r="AF95" s="536">
        <v>2873.389892578125</v>
      </c>
      <c r="AG95" s="547">
        <v>2873.389892578125</v>
      </c>
      <c r="AH95" s="547">
        <v>0</v>
      </c>
      <c r="AI95" s="547">
        <v>0</v>
      </c>
      <c r="AJ95" s="547">
        <v>0</v>
      </c>
      <c r="AK95" s="536">
        <v>2740.699951171875</v>
      </c>
      <c r="AL95" s="547">
        <v>2740.699951171875</v>
      </c>
      <c r="AM95" s="547">
        <v>0</v>
      </c>
      <c r="AN95" s="547">
        <v>0</v>
      </c>
      <c r="AO95" s="547">
        <v>0</v>
      </c>
      <c r="AP95" s="536">
        <v>3111.3729858398438</v>
      </c>
      <c r="AQ95" s="547">
        <v>3111.3729858398438</v>
      </c>
      <c r="AR95" s="547">
        <v>0</v>
      </c>
      <c r="AS95" s="547">
        <v>0</v>
      </c>
      <c r="AT95" s="547">
        <v>0</v>
      </c>
      <c r="AU95" s="536">
        <v>3310.681999206543</v>
      </c>
      <c r="AV95" s="547">
        <v>3310.681999206543</v>
      </c>
      <c r="AW95" s="547">
        <v>0</v>
      </c>
      <c r="AX95" s="547">
        <v>0</v>
      </c>
      <c r="AY95" s="547">
        <v>0</v>
      </c>
      <c r="AZ95" s="536">
        <v>3567.8419876098633</v>
      </c>
      <c r="BA95" s="547">
        <v>3567.8419876098633</v>
      </c>
      <c r="BB95" s="547">
        <v>0</v>
      </c>
      <c r="BC95" s="547">
        <v>0</v>
      </c>
      <c r="BD95" s="547">
        <v>0</v>
      </c>
      <c r="BE95" s="536">
        <v>3425.5790023803711</v>
      </c>
      <c r="BF95" s="547">
        <v>3425.5790023803711</v>
      </c>
      <c r="BG95" s="547">
        <v>0</v>
      </c>
      <c r="BH95" s="547">
        <v>0</v>
      </c>
      <c r="BI95" s="547">
        <v>0</v>
      </c>
      <c r="BJ95" s="536">
        <v>3527.360107421875</v>
      </c>
      <c r="BK95" s="547">
        <v>3527.359016418457</v>
      </c>
      <c r="BL95" s="547">
        <v>0</v>
      </c>
      <c r="BM95" s="547">
        <v>0</v>
      </c>
      <c r="BN95" s="547">
        <v>1.09100341796875E-3</v>
      </c>
      <c r="BO95" s="536">
        <v>3651.800048828125</v>
      </c>
      <c r="BP95" s="547">
        <v>3651.8030242919922</v>
      </c>
      <c r="BQ95" s="547">
        <v>0</v>
      </c>
      <c r="BR95" s="547">
        <v>0</v>
      </c>
      <c r="BS95" s="547">
        <v>-2.9754638671875E-3</v>
      </c>
      <c r="BT95" s="536">
        <v>3665.840087890625</v>
      </c>
      <c r="BU95" s="547">
        <v>3665.836986541748</v>
      </c>
      <c r="BV95" s="547">
        <v>0</v>
      </c>
      <c r="BW95" s="547">
        <v>0</v>
      </c>
      <c r="BX95" s="547">
        <v>3.101348876953125E-3</v>
      </c>
      <c r="BY95" s="536">
        <v>3543.389892578125</v>
      </c>
      <c r="BZ95" s="547">
        <v>3543.3869400024414</v>
      </c>
      <c r="CA95" s="547">
        <v>0</v>
      </c>
      <c r="CB95" s="547">
        <v>0</v>
      </c>
      <c r="CC95" s="547">
        <v>2.95257568359375E-3</v>
      </c>
      <c r="CD95" s="536">
        <v>3608.152961730957</v>
      </c>
      <c r="CE95" s="547">
        <v>3608.14990234375</v>
      </c>
      <c r="CF95" s="547">
        <v>0</v>
      </c>
      <c r="CG95" s="547">
        <v>0</v>
      </c>
      <c r="CH95" s="547">
        <v>3.05938720703125E-3</v>
      </c>
      <c r="CI95" s="536">
        <v>3664.659912109375</v>
      </c>
      <c r="CJ95" s="547">
        <v>3664.6640243530273</v>
      </c>
      <c r="CK95" s="547">
        <v>0</v>
      </c>
      <c r="CL95" s="547">
        <v>0</v>
      </c>
      <c r="CM95" s="547">
        <v>-4.11224365234375E-3</v>
      </c>
      <c r="CN95" s="536">
        <v>3685.067008972168</v>
      </c>
      <c r="CO95" s="547">
        <v>3685.067008972168</v>
      </c>
      <c r="CP95" s="547">
        <v>0</v>
      </c>
      <c r="CQ95" s="547">
        <v>0</v>
      </c>
      <c r="CR95" s="547">
        <v>0</v>
      </c>
      <c r="CS95" s="536">
        <v>3503.695930480957</v>
      </c>
      <c r="CT95" s="547">
        <v>3503.695930480957</v>
      </c>
      <c r="CU95" s="547">
        <v>0</v>
      </c>
      <c r="CV95" s="547">
        <v>0</v>
      </c>
      <c r="CW95" s="547">
        <v>0</v>
      </c>
      <c r="CX95" s="536">
        <v>3557.550048828125</v>
      </c>
      <c r="CY95" s="547">
        <v>3557.5480041503906</v>
      </c>
      <c r="CZ95" s="547">
        <v>0</v>
      </c>
      <c r="DA95" s="547">
        <v>0</v>
      </c>
      <c r="DB95" s="547">
        <v>2.044677734375E-3</v>
      </c>
      <c r="DC95" s="536">
        <v>3892.72998046875</v>
      </c>
      <c r="DD95" s="547">
        <v>3892.7239685058594</v>
      </c>
      <c r="DE95" s="547">
        <v>0</v>
      </c>
      <c r="DF95" s="547">
        <v>0</v>
      </c>
      <c r="DG95" s="547">
        <v>6.011962890625E-3</v>
      </c>
      <c r="DH95" s="536">
        <v>3850.8530197143555</v>
      </c>
      <c r="DI95" s="547">
        <v>3850.8530197143555</v>
      </c>
      <c r="DJ95" s="547">
        <v>0</v>
      </c>
      <c r="DK95" s="547">
        <v>0</v>
      </c>
      <c r="DL95" s="547">
        <v>0</v>
      </c>
      <c r="DM95" s="536">
        <v>3356.5280303955078</v>
      </c>
      <c r="DN95" s="547">
        <v>3356.5280303955078</v>
      </c>
      <c r="DO95" s="547">
        <v>0</v>
      </c>
      <c r="DP95" s="547">
        <v>0</v>
      </c>
      <c r="DQ95" s="547">
        <v>0</v>
      </c>
    </row>
    <row r="96" spans="1:121" s="95" customFormat="1" ht="10">
      <c r="A96" s="262" t="s">
        <v>359</v>
      </c>
      <c r="B96" s="536">
        <v>2196.18994140625</v>
      </c>
      <c r="C96" s="547">
        <v>2196.18994140625</v>
      </c>
      <c r="D96" s="547">
        <v>0</v>
      </c>
      <c r="E96" s="547">
        <v>0</v>
      </c>
      <c r="F96" s="547">
        <v>0</v>
      </c>
      <c r="G96" s="536">
        <v>2202.25</v>
      </c>
      <c r="H96" s="547">
        <v>2202.25</v>
      </c>
      <c r="I96" s="547">
        <v>0</v>
      </c>
      <c r="J96" s="547">
        <v>0</v>
      </c>
      <c r="K96" s="547">
        <v>0</v>
      </c>
      <c r="L96" s="536">
        <v>2155.800048828125</v>
      </c>
      <c r="M96" s="547">
        <v>2155.800048828125</v>
      </c>
      <c r="N96" s="547">
        <v>0</v>
      </c>
      <c r="O96" s="547">
        <v>0</v>
      </c>
      <c r="P96" s="547">
        <v>0</v>
      </c>
      <c r="Q96" s="536">
        <v>2180.080078125</v>
      </c>
      <c r="R96" s="547">
        <v>2180.080078125</v>
      </c>
      <c r="S96" s="547">
        <v>0</v>
      </c>
      <c r="T96" s="547">
        <v>0</v>
      </c>
      <c r="U96" s="547">
        <v>0</v>
      </c>
      <c r="V96" s="536">
        <v>2211.760009765625</v>
      </c>
      <c r="W96" s="547">
        <v>2211.760009765625</v>
      </c>
      <c r="X96" s="547">
        <v>0</v>
      </c>
      <c r="Y96" s="547">
        <v>0</v>
      </c>
      <c r="Z96" s="547">
        <v>0</v>
      </c>
      <c r="AA96" s="536">
        <v>2243.429931640625</v>
      </c>
      <c r="AB96" s="547">
        <v>2243.429931640625</v>
      </c>
      <c r="AC96" s="547">
        <v>0</v>
      </c>
      <c r="AD96" s="547">
        <v>0</v>
      </c>
      <c r="AE96" s="547">
        <v>0</v>
      </c>
      <c r="AF96" s="536">
        <v>2315.93994140625</v>
      </c>
      <c r="AG96" s="547">
        <v>2315.93994140625</v>
      </c>
      <c r="AH96" s="547">
        <v>0</v>
      </c>
      <c r="AI96" s="547">
        <v>0</v>
      </c>
      <c r="AJ96" s="547">
        <v>0</v>
      </c>
      <c r="AK96" s="536">
        <v>2250.719970703125</v>
      </c>
      <c r="AL96" s="547">
        <v>2250.719970703125</v>
      </c>
      <c r="AM96" s="547">
        <v>0</v>
      </c>
      <c r="AN96" s="547">
        <v>0</v>
      </c>
      <c r="AO96" s="547">
        <v>0</v>
      </c>
      <c r="AP96" s="536">
        <v>2129.9879913330078</v>
      </c>
      <c r="AQ96" s="547">
        <v>2129.9879913330078</v>
      </c>
      <c r="AR96" s="547">
        <v>0</v>
      </c>
      <c r="AS96" s="547">
        <v>0</v>
      </c>
      <c r="AT96" s="547">
        <v>0</v>
      </c>
      <c r="AU96" s="536">
        <v>2285.005989074707</v>
      </c>
      <c r="AV96" s="547">
        <v>2285.005989074707</v>
      </c>
      <c r="AW96" s="547">
        <v>0</v>
      </c>
      <c r="AX96" s="547">
        <v>0</v>
      </c>
      <c r="AY96" s="547">
        <v>0</v>
      </c>
      <c r="AZ96" s="536">
        <v>2730.7309875488281</v>
      </c>
      <c r="BA96" s="547">
        <v>2730.7309875488281</v>
      </c>
      <c r="BB96" s="547">
        <v>0</v>
      </c>
      <c r="BC96" s="547">
        <v>0</v>
      </c>
      <c r="BD96" s="547">
        <v>0</v>
      </c>
      <c r="BE96" s="536">
        <v>2531.6599655151367</v>
      </c>
      <c r="BF96" s="547">
        <v>2531.6599655151367</v>
      </c>
      <c r="BG96" s="547">
        <v>0</v>
      </c>
      <c r="BH96" s="547">
        <v>0</v>
      </c>
      <c r="BI96" s="547">
        <v>0</v>
      </c>
      <c r="BJ96" s="536">
        <v>2677.10009765625</v>
      </c>
      <c r="BK96" s="547">
        <v>2677.0979766845703</v>
      </c>
      <c r="BL96" s="547">
        <v>0</v>
      </c>
      <c r="BM96" s="547">
        <v>0</v>
      </c>
      <c r="BN96" s="547">
        <v>2.1209716796875E-3</v>
      </c>
      <c r="BO96" s="536">
        <v>2780.820068359375</v>
      </c>
      <c r="BP96" s="547">
        <v>2780.8230133056641</v>
      </c>
      <c r="BQ96" s="547">
        <v>0</v>
      </c>
      <c r="BR96" s="547">
        <v>0</v>
      </c>
      <c r="BS96" s="547">
        <v>-2.9449462890625E-3</v>
      </c>
      <c r="BT96" s="536">
        <v>2747.6201171875</v>
      </c>
      <c r="BU96" s="547">
        <v>2747.6170196533203</v>
      </c>
      <c r="BV96" s="547">
        <v>0</v>
      </c>
      <c r="BW96" s="547">
        <v>0</v>
      </c>
      <c r="BX96" s="547">
        <v>3.0975341796875E-3</v>
      </c>
      <c r="BY96" s="536">
        <v>2687.429931640625</v>
      </c>
      <c r="BZ96" s="547">
        <v>2687.4340209960938</v>
      </c>
      <c r="CA96" s="547">
        <v>0</v>
      </c>
      <c r="CB96" s="547">
        <v>0</v>
      </c>
      <c r="CC96" s="547">
        <v>-4.08935546875E-3</v>
      </c>
      <c r="CD96" s="536">
        <v>2698.0610275268555</v>
      </c>
      <c r="CE96" s="547">
        <v>2698.06005859375</v>
      </c>
      <c r="CF96" s="547">
        <v>0</v>
      </c>
      <c r="CG96" s="547">
        <v>0</v>
      </c>
      <c r="CH96" s="547">
        <v>9.6893310546875E-4</v>
      </c>
      <c r="CI96" s="536">
        <v>2592.4599609375</v>
      </c>
      <c r="CJ96" s="547">
        <v>2592.4589996337891</v>
      </c>
      <c r="CK96" s="547">
        <v>0</v>
      </c>
      <c r="CL96" s="547">
        <v>0</v>
      </c>
      <c r="CM96" s="547">
        <v>9.613037109375E-4</v>
      </c>
      <c r="CN96" s="536">
        <v>2585.8040161132813</v>
      </c>
      <c r="CO96" s="547">
        <v>2585.8040161132813</v>
      </c>
      <c r="CP96" s="547">
        <v>0</v>
      </c>
      <c r="CQ96" s="547">
        <v>0</v>
      </c>
      <c r="CR96" s="547">
        <v>0</v>
      </c>
      <c r="CS96" s="536">
        <v>2486.3270034790039</v>
      </c>
      <c r="CT96" s="547">
        <v>2486.3270034790039</v>
      </c>
      <c r="CU96" s="547">
        <v>0</v>
      </c>
      <c r="CV96" s="547">
        <v>0</v>
      </c>
      <c r="CW96" s="547">
        <v>0</v>
      </c>
      <c r="CX96" s="536">
        <v>2562.949951171875</v>
      </c>
      <c r="CY96" s="547">
        <v>2562.9449615478516</v>
      </c>
      <c r="CZ96" s="547">
        <v>0</v>
      </c>
      <c r="DA96" s="547">
        <v>0</v>
      </c>
      <c r="DB96" s="547">
        <v>4.9896240234375E-3</v>
      </c>
      <c r="DC96" s="536">
        <v>2685.969970703125</v>
      </c>
      <c r="DD96" s="547">
        <v>2685.967041015625</v>
      </c>
      <c r="DE96" s="547">
        <v>0</v>
      </c>
      <c r="DF96" s="547">
        <v>0</v>
      </c>
      <c r="DG96" s="547">
        <v>2.9296875E-3</v>
      </c>
      <c r="DH96" s="536">
        <v>2641.8759613037109</v>
      </c>
      <c r="DI96" s="547">
        <v>2641.8759613037109</v>
      </c>
      <c r="DJ96" s="547">
        <v>0</v>
      </c>
      <c r="DK96" s="547">
        <v>0</v>
      </c>
      <c r="DL96" s="547">
        <v>0</v>
      </c>
      <c r="DM96" s="536">
        <v>2660.1010055541992</v>
      </c>
      <c r="DN96" s="547">
        <v>2660.1010055541992</v>
      </c>
      <c r="DO96" s="547">
        <v>0</v>
      </c>
      <c r="DP96" s="547">
        <v>0</v>
      </c>
      <c r="DQ96" s="547">
        <v>0</v>
      </c>
    </row>
    <row r="97" spans="1:121" s="124" customFormat="1" ht="10">
      <c r="A97" s="263" t="s">
        <v>18</v>
      </c>
      <c r="B97" s="535">
        <v>428.04299926757813</v>
      </c>
      <c r="C97" s="546">
        <v>428.04299926757813</v>
      </c>
      <c r="D97" s="546">
        <v>0</v>
      </c>
      <c r="E97" s="546">
        <v>0</v>
      </c>
      <c r="F97" s="546">
        <v>0</v>
      </c>
      <c r="G97" s="535">
        <v>473.989990234375</v>
      </c>
      <c r="H97" s="546">
        <v>473.989990234375</v>
      </c>
      <c r="I97" s="546">
        <v>0</v>
      </c>
      <c r="J97" s="546">
        <v>0</v>
      </c>
      <c r="K97" s="546">
        <v>0</v>
      </c>
      <c r="L97" s="535">
        <v>496.92999267578125</v>
      </c>
      <c r="M97" s="546">
        <v>496.92999267578125</v>
      </c>
      <c r="N97" s="546">
        <v>0</v>
      </c>
      <c r="O97" s="546">
        <v>0</v>
      </c>
      <c r="P97" s="546">
        <v>0</v>
      </c>
      <c r="Q97" s="535">
        <v>569.48797607421875</v>
      </c>
      <c r="R97" s="546">
        <v>569.48797607421875</v>
      </c>
      <c r="S97" s="546">
        <v>0</v>
      </c>
      <c r="T97" s="546">
        <v>0</v>
      </c>
      <c r="U97" s="546">
        <v>0</v>
      </c>
      <c r="V97" s="535">
        <v>597.1400146484375</v>
      </c>
      <c r="W97" s="546">
        <v>597.1400146484375</v>
      </c>
      <c r="X97" s="546">
        <v>0</v>
      </c>
      <c r="Y97" s="546">
        <v>0</v>
      </c>
      <c r="Z97" s="546">
        <v>0</v>
      </c>
      <c r="AA97" s="535">
        <v>649.2650146484375</v>
      </c>
      <c r="AB97" s="546">
        <v>649.2650146484375</v>
      </c>
      <c r="AC97" s="546">
        <v>0</v>
      </c>
      <c r="AD97" s="546">
        <v>0</v>
      </c>
      <c r="AE97" s="546">
        <v>0</v>
      </c>
      <c r="AF97" s="535">
        <v>676.07598876953125</v>
      </c>
      <c r="AG97" s="546">
        <v>676.07598876953125</v>
      </c>
      <c r="AH97" s="546">
        <v>0</v>
      </c>
      <c r="AI97" s="546">
        <v>0</v>
      </c>
      <c r="AJ97" s="546">
        <v>0</v>
      </c>
      <c r="AK97" s="535">
        <v>760.39898681640625</v>
      </c>
      <c r="AL97" s="546">
        <v>760.39898681640625</v>
      </c>
      <c r="AM97" s="546">
        <v>0</v>
      </c>
      <c r="AN97" s="546">
        <v>0</v>
      </c>
      <c r="AO97" s="546">
        <v>0</v>
      </c>
      <c r="AP97" s="535">
        <v>818.2550048828125</v>
      </c>
      <c r="AQ97" s="546">
        <v>818.2550048828125</v>
      </c>
      <c r="AR97" s="546">
        <v>0</v>
      </c>
      <c r="AS97" s="546">
        <v>0</v>
      </c>
      <c r="AT97" s="546">
        <v>0</v>
      </c>
      <c r="AU97" s="535">
        <v>883.35302734375</v>
      </c>
      <c r="AV97" s="546">
        <v>883.35302734375</v>
      </c>
      <c r="AW97" s="546">
        <v>0</v>
      </c>
      <c r="AX97" s="546">
        <v>0</v>
      </c>
      <c r="AY97" s="546">
        <v>0</v>
      </c>
      <c r="AZ97" s="535">
        <v>926.89501953125</v>
      </c>
      <c r="BA97" s="546">
        <v>926.89501953125</v>
      </c>
      <c r="BB97" s="546">
        <v>0</v>
      </c>
      <c r="BC97" s="546">
        <v>0</v>
      </c>
      <c r="BD97" s="546">
        <v>0</v>
      </c>
      <c r="BE97" s="535">
        <v>1016.4600219726563</v>
      </c>
      <c r="BF97" s="546">
        <v>1016.4600219726563</v>
      </c>
      <c r="BG97" s="546">
        <v>0</v>
      </c>
      <c r="BH97" s="546">
        <v>0</v>
      </c>
      <c r="BI97" s="546">
        <v>0</v>
      </c>
      <c r="BJ97" s="535">
        <v>1066.72998046875</v>
      </c>
      <c r="BK97" s="546">
        <v>1066.72998046875</v>
      </c>
      <c r="BL97" s="546">
        <v>0</v>
      </c>
      <c r="BM97" s="546">
        <v>0</v>
      </c>
      <c r="BN97" s="546">
        <v>0</v>
      </c>
      <c r="BO97" s="535">
        <v>1140.6400146484375</v>
      </c>
      <c r="BP97" s="546">
        <v>1140.6400146484375</v>
      </c>
      <c r="BQ97" s="546">
        <v>0</v>
      </c>
      <c r="BR97" s="546">
        <v>0</v>
      </c>
      <c r="BS97" s="546">
        <v>0</v>
      </c>
      <c r="BT97" s="535">
        <v>1193.5699462890625</v>
      </c>
      <c r="BU97" s="546">
        <v>1193.5699462890625</v>
      </c>
      <c r="BV97" s="546">
        <v>0</v>
      </c>
      <c r="BW97" s="546">
        <v>0</v>
      </c>
      <c r="BX97" s="546">
        <v>0</v>
      </c>
      <c r="BY97" s="535">
        <v>1291.050048828125</v>
      </c>
      <c r="BZ97" s="546">
        <v>1291.050048828125</v>
      </c>
      <c r="CA97" s="546">
        <v>0</v>
      </c>
      <c r="CB97" s="546">
        <v>0</v>
      </c>
      <c r="CC97" s="546">
        <v>0</v>
      </c>
      <c r="CD97" s="535">
        <v>1334.2900390625</v>
      </c>
      <c r="CE97" s="546">
        <v>1334.2900390625</v>
      </c>
      <c r="CF97" s="546">
        <v>0</v>
      </c>
      <c r="CG97" s="546">
        <v>0</v>
      </c>
      <c r="CH97" s="546">
        <v>0</v>
      </c>
      <c r="CI97" s="535">
        <v>1420.81005859375</v>
      </c>
      <c r="CJ97" s="546">
        <v>1420.81005859375</v>
      </c>
      <c r="CK97" s="546">
        <v>0</v>
      </c>
      <c r="CL97" s="546">
        <v>0</v>
      </c>
      <c r="CM97" s="546">
        <v>0</v>
      </c>
      <c r="CN97" s="535">
        <v>1470.0799560546875</v>
      </c>
      <c r="CO97" s="546">
        <v>1470.0799560546875</v>
      </c>
      <c r="CP97" s="546">
        <v>0</v>
      </c>
      <c r="CQ97" s="546">
        <v>0</v>
      </c>
      <c r="CR97" s="546">
        <v>0</v>
      </c>
      <c r="CS97" s="535">
        <v>1583.7900390625</v>
      </c>
      <c r="CT97" s="546">
        <v>1583.7900390625</v>
      </c>
      <c r="CU97" s="546">
        <v>0</v>
      </c>
      <c r="CV97" s="546">
        <v>0</v>
      </c>
      <c r="CW97" s="546">
        <v>0</v>
      </c>
      <c r="CX97" s="535">
        <v>1633.760009765625</v>
      </c>
      <c r="CY97" s="546">
        <v>1633.760009765625</v>
      </c>
      <c r="CZ97" s="546">
        <v>0</v>
      </c>
      <c r="DA97" s="546">
        <v>0</v>
      </c>
      <c r="DB97" s="546">
        <v>0</v>
      </c>
      <c r="DC97" s="535">
        <v>1714.0699462890625</v>
      </c>
      <c r="DD97" s="546">
        <v>1714.0699462890625</v>
      </c>
      <c r="DE97" s="546">
        <v>0</v>
      </c>
      <c r="DF97" s="546">
        <v>0</v>
      </c>
      <c r="DG97" s="546">
        <v>0</v>
      </c>
      <c r="DH97" s="535">
        <v>1745.8499755859375</v>
      </c>
      <c r="DI97" s="546">
        <v>1745.8499755859375</v>
      </c>
      <c r="DJ97" s="546">
        <v>0</v>
      </c>
      <c r="DK97" s="546">
        <v>0</v>
      </c>
      <c r="DL97" s="546">
        <v>0</v>
      </c>
      <c r="DM97" s="535">
        <v>1841.1300048828125</v>
      </c>
      <c r="DN97" s="546">
        <v>1841.1300048828125</v>
      </c>
      <c r="DO97" s="546">
        <v>0</v>
      </c>
      <c r="DP97" s="546">
        <v>0</v>
      </c>
      <c r="DQ97" s="546">
        <v>0</v>
      </c>
    </row>
    <row r="98" spans="1:121" s="124" customFormat="1" ht="20">
      <c r="A98" s="261" t="s">
        <v>379</v>
      </c>
      <c r="B98" s="535">
        <v>428.04299926757813</v>
      </c>
      <c r="C98" s="546">
        <v>428.04299926757813</v>
      </c>
      <c r="D98" s="546">
        <v>0</v>
      </c>
      <c r="E98" s="546">
        <v>0</v>
      </c>
      <c r="F98" s="546">
        <v>0</v>
      </c>
      <c r="G98" s="535">
        <v>473.989990234375</v>
      </c>
      <c r="H98" s="546">
        <v>473.989990234375</v>
      </c>
      <c r="I98" s="546">
        <v>0</v>
      </c>
      <c r="J98" s="546">
        <v>0</v>
      </c>
      <c r="K98" s="546">
        <v>0</v>
      </c>
      <c r="L98" s="535">
        <v>496.92999267578125</v>
      </c>
      <c r="M98" s="546">
        <v>496.92999267578125</v>
      </c>
      <c r="N98" s="546">
        <v>0</v>
      </c>
      <c r="O98" s="546">
        <v>0</v>
      </c>
      <c r="P98" s="546">
        <v>0</v>
      </c>
      <c r="Q98" s="535">
        <v>569.48797607421875</v>
      </c>
      <c r="R98" s="546">
        <v>569.48797607421875</v>
      </c>
      <c r="S98" s="546">
        <v>0</v>
      </c>
      <c r="T98" s="546">
        <v>0</v>
      </c>
      <c r="U98" s="546">
        <v>0</v>
      </c>
      <c r="V98" s="535">
        <v>597.1400146484375</v>
      </c>
      <c r="W98" s="546">
        <v>597.1400146484375</v>
      </c>
      <c r="X98" s="546">
        <v>0</v>
      </c>
      <c r="Y98" s="546">
        <v>0</v>
      </c>
      <c r="Z98" s="546">
        <v>0</v>
      </c>
      <c r="AA98" s="535">
        <v>649.2650146484375</v>
      </c>
      <c r="AB98" s="546">
        <v>649.2650146484375</v>
      </c>
      <c r="AC98" s="546">
        <v>0</v>
      </c>
      <c r="AD98" s="546">
        <v>0</v>
      </c>
      <c r="AE98" s="546">
        <v>0</v>
      </c>
      <c r="AF98" s="535">
        <v>676.07598876953125</v>
      </c>
      <c r="AG98" s="546">
        <v>676.07598876953125</v>
      </c>
      <c r="AH98" s="546">
        <v>0</v>
      </c>
      <c r="AI98" s="546">
        <v>0</v>
      </c>
      <c r="AJ98" s="546">
        <v>0</v>
      </c>
      <c r="AK98" s="535">
        <v>760.39898681640625</v>
      </c>
      <c r="AL98" s="546">
        <v>760.39898681640625</v>
      </c>
      <c r="AM98" s="546">
        <v>0</v>
      </c>
      <c r="AN98" s="546">
        <v>0</v>
      </c>
      <c r="AO98" s="546">
        <v>0</v>
      </c>
      <c r="AP98" s="535">
        <v>818.2550048828125</v>
      </c>
      <c r="AQ98" s="546">
        <v>818.2550048828125</v>
      </c>
      <c r="AR98" s="546">
        <v>0</v>
      </c>
      <c r="AS98" s="546">
        <v>0</v>
      </c>
      <c r="AT98" s="546">
        <v>0</v>
      </c>
      <c r="AU98" s="535">
        <v>883.35302734375</v>
      </c>
      <c r="AV98" s="546">
        <v>883.35302734375</v>
      </c>
      <c r="AW98" s="546">
        <v>0</v>
      </c>
      <c r="AX98" s="546">
        <v>0</v>
      </c>
      <c r="AY98" s="546">
        <v>0</v>
      </c>
      <c r="AZ98" s="535">
        <v>926.89501953125</v>
      </c>
      <c r="BA98" s="546">
        <v>926.89501953125</v>
      </c>
      <c r="BB98" s="546">
        <v>0</v>
      </c>
      <c r="BC98" s="546">
        <v>0</v>
      </c>
      <c r="BD98" s="546">
        <v>0</v>
      </c>
      <c r="BE98" s="535">
        <v>1016.4600219726563</v>
      </c>
      <c r="BF98" s="546">
        <v>1016.4600219726563</v>
      </c>
      <c r="BG98" s="546">
        <v>0</v>
      </c>
      <c r="BH98" s="546">
        <v>0</v>
      </c>
      <c r="BI98" s="546">
        <v>0</v>
      </c>
      <c r="BJ98" s="535">
        <v>1066.72998046875</v>
      </c>
      <c r="BK98" s="546">
        <v>1066.72998046875</v>
      </c>
      <c r="BL98" s="546">
        <v>0</v>
      </c>
      <c r="BM98" s="546">
        <v>0</v>
      </c>
      <c r="BN98" s="546">
        <v>0</v>
      </c>
      <c r="BO98" s="535">
        <v>1140.6400146484375</v>
      </c>
      <c r="BP98" s="546">
        <v>1140.6400146484375</v>
      </c>
      <c r="BQ98" s="546">
        <v>0</v>
      </c>
      <c r="BR98" s="546">
        <v>0</v>
      </c>
      <c r="BS98" s="546">
        <v>0</v>
      </c>
      <c r="BT98" s="535">
        <v>1193.5699462890625</v>
      </c>
      <c r="BU98" s="546">
        <v>1193.5699462890625</v>
      </c>
      <c r="BV98" s="546">
        <v>0</v>
      </c>
      <c r="BW98" s="546">
        <v>0</v>
      </c>
      <c r="BX98" s="546">
        <v>0</v>
      </c>
      <c r="BY98" s="535">
        <v>1291.050048828125</v>
      </c>
      <c r="BZ98" s="546">
        <v>1291.050048828125</v>
      </c>
      <c r="CA98" s="546">
        <v>0</v>
      </c>
      <c r="CB98" s="546">
        <v>0</v>
      </c>
      <c r="CC98" s="546">
        <v>0</v>
      </c>
      <c r="CD98" s="535">
        <v>1334.2900390625</v>
      </c>
      <c r="CE98" s="546">
        <v>1334.2900390625</v>
      </c>
      <c r="CF98" s="546">
        <v>0</v>
      </c>
      <c r="CG98" s="546">
        <v>0</v>
      </c>
      <c r="CH98" s="546">
        <v>0</v>
      </c>
      <c r="CI98" s="535">
        <v>1420.81005859375</v>
      </c>
      <c r="CJ98" s="546">
        <v>1420.81005859375</v>
      </c>
      <c r="CK98" s="546">
        <v>0</v>
      </c>
      <c r="CL98" s="546">
        <v>0</v>
      </c>
      <c r="CM98" s="546">
        <v>0</v>
      </c>
      <c r="CN98" s="535">
        <v>1470.0799560546875</v>
      </c>
      <c r="CO98" s="546">
        <v>1470.0799560546875</v>
      </c>
      <c r="CP98" s="546">
        <v>0</v>
      </c>
      <c r="CQ98" s="546">
        <v>0</v>
      </c>
      <c r="CR98" s="546">
        <v>0</v>
      </c>
      <c r="CS98" s="535">
        <v>1583.7900390625</v>
      </c>
      <c r="CT98" s="546">
        <v>1583.7900390625</v>
      </c>
      <c r="CU98" s="546">
        <v>0</v>
      </c>
      <c r="CV98" s="546">
        <v>0</v>
      </c>
      <c r="CW98" s="546">
        <v>0</v>
      </c>
      <c r="CX98" s="535">
        <v>1633.760009765625</v>
      </c>
      <c r="CY98" s="546">
        <v>1633.760009765625</v>
      </c>
      <c r="CZ98" s="546">
        <v>0</v>
      </c>
      <c r="DA98" s="546">
        <v>0</v>
      </c>
      <c r="DB98" s="546">
        <v>0</v>
      </c>
      <c r="DC98" s="535">
        <v>1714.0699462890625</v>
      </c>
      <c r="DD98" s="546">
        <v>1714.0699462890625</v>
      </c>
      <c r="DE98" s="546">
        <v>0</v>
      </c>
      <c r="DF98" s="546">
        <v>0</v>
      </c>
      <c r="DG98" s="546">
        <v>0</v>
      </c>
      <c r="DH98" s="535">
        <v>1745.8499755859375</v>
      </c>
      <c r="DI98" s="546">
        <v>1745.8499755859375</v>
      </c>
      <c r="DJ98" s="546">
        <v>0</v>
      </c>
      <c r="DK98" s="546">
        <v>0</v>
      </c>
      <c r="DL98" s="546">
        <v>0</v>
      </c>
      <c r="DM98" s="535">
        <v>1841.1300048828125</v>
      </c>
      <c r="DN98" s="546">
        <v>1841.1300048828125</v>
      </c>
      <c r="DO98" s="546">
        <v>0</v>
      </c>
      <c r="DP98" s="546">
        <v>0</v>
      </c>
      <c r="DQ98" s="546">
        <v>0</v>
      </c>
    </row>
    <row r="99" spans="1:121" s="95" customFormat="1" ht="10">
      <c r="A99" s="262" t="s">
        <v>373</v>
      </c>
      <c r="B99" s="536">
        <v>428.04299926757813</v>
      </c>
      <c r="C99" s="547">
        <v>428.04299926757813</v>
      </c>
      <c r="D99" s="547">
        <v>0</v>
      </c>
      <c r="E99" s="547">
        <v>0</v>
      </c>
      <c r="F99" s="547">
        <v>0</v>
      </c>
      <c r="G99" s="536">
        <v>473.989990234375</v>
      </c>
      <c r="H99" s="547">
        <v>473.989990234375</v>
      </c>
      <c r="I99" s="547">
        <v>0</v>
      </c>
      <c r="J99" s="547">
        <v>0</v>
      </c>
      <c r="K99" s="547">
        <v>0</v>
      </c>
      <c r="L99" s="536">
        <v>496.92999267578125</v>
      </c>
      <c r="M99" s="547">
        <v>496.92999267578125</v>
      </c>
      <c r="N99" s="547">
        <v>0</v>
      </c>
      <c r="O99" s="547">
        <v>0</v>
      </c>
      <c r="P99" s="547">
        <v>0</v>
      </c>
      <c r="Q99" s="536">
        <v>569.48797607421875</v>
      </c>
      <c r="R99" s="547">
        <v>569.48797607421875</v>
      </c>
      <c r="S99" s="547">
        <v>0</v>
      </c>
      <c r="T99" s="547">
        <v>0</v>
      </c>
      <c r="U99" s="547">
        <v>0</v>
      </c>
      <c r="V99" s="536">
        <v>597.1400146484375</v>
      </c>
      <c r="W99" s="547">
        <v>597.1400146484375</v>
      </c>
      <c r="X99" s="547">
        <v>0</v>
      </c>
      <c r="Y99" s="547">
        <v>0</v>
      </c>
      <c r="Z99" s="547">
        <v>0</v>
      </c>
      <c r="AA99" s="536">
        <v>649.2650146484375</v>
      </c>
      <c r="AB99" s="547">
        <v>649.2650146484375</v>
      </c>
      <c r="AC99" s="547">
        <v>0</v>
      </c>
      <c r="AD99" s="547">
        <v>0</v>
      </c>
      <c r="AE99" s="547">
        <v>0</v>
      </c>
      <c r="AF99" s="536">
        <v>676.07598876953125</v>
      </c>
      <c r="AG99" s="547">
        <v>676.07598876953125</v>
      </c>
      <c r="AH99" s="547">
        <v>0</v>
      </c>
      <c r="AI99" s="547">
        <v>0</v>
      </c>
      <c r="AJ99" s="547">
        <v>0</v>
      </c>
      <c r="AK99" s="536">
        <v>760.39898681640625</v>
      </c>
      <c r="AL99" s="547">
        <v>760.39898681640625</v>
      </c>
      <c r="AM99" s="547">
        <v>0</v>
      </c>
      <c r="AN99" s="547">
        <v>0</v>
      </c>
      <c r="AO99" s="547">
        <v>0</v>
      </c>
      <c r="AP99" s="536">
        <v>818.2550048828125</v>
      </c>
      <c r="AQ99" s="547">
        <v>818.2550048828125</v>
      </c>
      <c r="AR99" s="547">
        <v>0</v>
      </c>
      <c r="AS99" s="547">
        <v>0</v>
      </c>
      <c r="AT99" s="547">
        <v>0</v>
      </c>
      <c r="AU99" s="536">
        <v>883.35302734375</v>
      </c>
      <c r="AV99" s="547">
        <v>883.35302734375</v>
      </c>
      <c r="AW99" s="547">
        <v>0</v>
      </c>
      <c r="AX99" s="547">
        <v>0</v>
      </c>
      <c r="AY99" s="547">
        <v>0</v>
      </c>
      <c r="AZ99" s="536">
        <v>926.89501953125</v>
      </c>
      <c r="BA99" s="547">
        <v>926.89501953125</v>
      </c>
      <c r="BB99" s="547">
        <v>0</v>
      </c>
      <c r="BC99" s="547">
        <v>0</v>
      </c>
      <c r="BD99" s="547">
        <v>0</v>
      </c>
      <c r="BE99" s="536">
        <v>1016.4600219726563</v>
      </c>
      <c r="BF99" s="547">
        <v>1016.4600219726563</v>
      </c>
      <c r="BG99" s="547">
        <v>0</v>
      </c>
      <c r="BH99" s="547">
        <v>0</v>
      </c>
      <c r="BI99" s="547">
        <v>0</v>
      </c>
      <c r="BJ99" s="536">
        <v>1066.72998046875</v>
      </c>
      <c r="BK99" s="547">
        <v>1066.72998046875</v>
      </c>
      <c r="BL99" s="547">
        <v>0</v>
      </c>
      <c r="BM99" s="547">
        <v>0</v>
      </c>
      <c r="BN99" s="547">
        <v>0</v>
      </c>
      <c r="BO99" s="536">
        <v>1140.6400146484375</v>
      </c>
      <c r="BP99" s="547">
        <v>1140.6400146484375</v>
      </c>
      <c r="BQ99" s="547">
        <v>0</v>
      </c>
      <c r="BR99" s="547">
        <v>0</v>
      </c>
      <c r="BS99" s="547">
        <v>0</v>
      </c>
      <c r="BT99" s="536">
        <v>1193.5699462890625</v>
      </c>
      <c r="BU99" s="547">
        <v>1193.5699462890625</v>
      </c>
      <c r="BV99" s="547">
        <v>0</v>
      </c>
      <c r="BW99" s="547">
        <v>0</v>
      </c>
      <c r="BX99" s="547">
        <v>0</v>
      </c>
      <c r="BY99" s="536">
        <v>1291.050048828125</v>
      </c>
      <c r="BZ99" s="547">
        <v>1291.050048828125</v>
      </c>
      <c r="CA99" s="547">
        <v>0</v>
      </c>
      <c r="CB99" s="547">
        <v>0</v>
      </c>
      <c r="CC99" s="547">
        <v>0</v>
      </c>
      <c r="CD99" s="536">
        <v>1334.2900390625</v>
      </c>
      <c r="CE99" s="547">
        <v>1334.2900390625</v>
      </c>
      <c r="CF99" s="547">
        <v>0</v>
      </c>
      <c r="CG99" s="547">
        <v>0</v>
      </c>
      <c r="CH99" s="547">
        <v>0</v>
      </c>
      <c r="CI99" s="536">
        <v>1420.81005859375</v>
      </c>
      <c r="CJ99" s="547">
        <v>1420.81005859375</v>
      </c>
      <c r="CK99" s="547">
        <v>0</v>
      </c>
      <c r="CL99" s="547">
        <v>0</v>
      </c>
      <c r="CM99" s="547">
        <v>0</v>
      </c>
      <c r="CN99" s="536">
        <v>1470.0799560546875</v>
      </c>
      <c r="CO99" s="547">
        <v>1470.0799560546875</v>
      </c>
      <c r="CP99" s="547">
        <v>0</v>
      </c>
      <c r="CQ99" s="547">
        <v>0</v>
      </c>
      <c r="CR99" s="547">
        <v>0</v>
      </c>
      <c r="CS99" s="536">
        <v>1583.7900390625</v>
      </c>
      <c r="CT99" s="547">
        <v>1583.7900390625</v>
      </c>
      <c r="CU99" s="547">
        <v>0</v>
      </c>
      <c r="CV99" s="547">
        <v>0</v>
      </c>
      <c r="CW99" s="547">
        <v>0</v>
      </c>
      <c r="CX99" s="536">
        <v>1633.760009765625</v>
      </c>
      <c r="CY99" s="547">
        <v>1633.760009765625</v>
      </c>
      <c r="CZ99" s="547">
        <v>0</v>
      </c>
      <c r="DA99" s="547">
        <v>0</v>
      </c>
      <c r="DB99" s="547">
        <v>0</v>
      </c>
      <c r="DC99" s="536">
        <v>1714.0699462890625</v>
      </c>
      <c r="DD99" s="547">
        <v>1714.0699462890625</v>
      </c>
      <c r="DE99" s="547">
        <v>0</v>
      </c>
      <c r="DF99" s="547">
        <v>0</v>
      </c>
      <c r="DG99" s="547">
        <v>0</v>
      </c>
      <c r="DH99" s="536">
        <v>1745.8499755859375</v>
      </c>
      <c r="DI99" s="547">
        <v>1745.8499755859375</v>
      </c>
      <c r="DJ99" s="547">
        <v>0</v>
      </c>
      <c r="DK99" s="547">
        <v>0</v>
      </c>
      <c r="DL99" s="547">
        <v>0</v>
      </c>
      <c r="DM99" s="536">
        <v>1841.1300048828125</v>
      </c>
      <c r="DN99" s="547">
        <v>1841.1300048828125</v>
      </c>
      <c r="DO99" s="547">
        <v>0</v>
      </c>
      <c r="DP99" s="547">
        <v>0</v>
      </c>
      <c r="DQ99" s="547">
        <v>0</v>
      </c>
    </row>
    <row r="100" spans="1:121" s="179" customFormat="1">
      <c r="A100" s="246"/>
      <c r="B100" s="251"/>
      <c r="C100" s="550"/>
      <c r="D100" s="550"/>
      <c r="E100" s="550"/>
      <c r="F100" s="550"/>
      <c r="G100" s="251"/>
      <c r="H100" s="550"/>
      <c r="I100" s="550"/>
      <c r="J100" s="550"/>
      <c r="K100" s="550"/>
      <c r="L100" s="251"/>
      <c r="M100" s="550"/>
      <c r="N100" s="550"/>
      <c r="O100" s="550"/>
      <c r="P100" s="550"/>
      <c r="Q100" s="251"/>
      <c r="R100" s="550"/>
      <c r="S100" s="550"/>
      <c r="T100" s="550"/>
      <c r="U100" s="550"/>
      <c r="V100" s="251"/>
      <c r="W100" s="550"/>
      <c r="X100" s="550"/>
      <c r="Y100" s="550"/>
      <c r="Z100" s="550"/>
      <c r="AA100" s="251"/>
      <c r="AB100" s="550"/>
      <c r="AC100" s="550"/>
      <c r="AD100" s="550"/>
      <c r="AE100" s="550"/>
      <c r="AF100" s="251"/>
      <c r="AG100" s="550"/>
      <c r="AH100" s="550"/>
      <c r="AI100" s="550"/>
      <c r="AJ100" s="550"/>
      <c r="AK100" s="251"/>
      <c r="AL100" s="550"/>
      <c r="AM100" s="550"/>
      <c r="AN100" s="550"/>
      <c r="AO100" s="550"/>
      <c r="AP100" s="251"/>
      <c r="AQ100" s="550"/>
      <c r="AR100" s="550"/>
      <c r="AS100" s="550"/>
      <c r="AT100" s="550"/>
      <c r="AU100" s="251"/>
      <c r="AV100" s="550"/>
      <c r="AW100" s="550"/>
      <c r="AX100" s="550"/>
      <c r="AY100" s="550"/>
      <c r="AZ100" s="251"/>
      <c r="BA100" s="550"/>
      <c r="BB100" s="550"/>
      <c r="BC100" s="550"/>
      <c r="BD100" s="550"/>
      <c r="BE100" s="251"/>
      <c r="BF100" s="550"/>
      <c r="BG100" s="550"/>
      <c r="BH100" s="550"/>
      <c r="BI100" s="550"/>
      <c r="BJ100" s="251"/>
      <c r="BK100" s="550"/>
      <c r="BL100" s="550"/>
      <c r="BM100" s="550"/>
      <c r="BN100" s="550"/>
      <c r="BO100" s="251"/>
      <c r="BP100" s="550"/>
      <c r="BQ100" s="550"/>
      <c r="BR100" s="550"/>
      <c r="BS100" s="550"/>
      <c r="BT100" s="251"/>
      <c r="BU100" s="550"/>
      <c r="BV100" s="550"/>
      <c r="BW100" s="550"/>
      <c r="BX100" s="550"/>
      <c r="BY100" s="251"/>
      <c r="BZ100" s="550"/>
      <c r="CA100" s="550"/>
      <c r="CB100" s="550"/>
      <c r="CC100" s="550"/>
      <c r="CD100" s="251"/>
      <c r="CE100" s="550"/>
      <c r="CF100" s="550"/>
      <c r="CG100" s="550"/>
      <c r="CH100" s="550"/>
      <c r="CI100" s="251"/>
      <c r="CJ100" s="550"/>
      <c r="CK100" s="550"/>
      <c r="CL100" s="550"/>
      <c r="CM100" s="550"/>
      <c r="CN100" s="251"/>
      <c r="CO100" s="550"/>
      <c r="CP100" s="550"/>
      <c r="CQ100" s="550"/>
      <c r="CR100" s="550"/>
      <c r="CS100" s="251"/>
      <c r="CT100" s="550"/>
      <c r="CU100" s="550"/>
      <c r="CV100" s="550"/>
      <c r="CW100" s="550"/>
      <c r="CX100" s="251"/>
      <c r="CY100" s="550"/>
      <c r="CZ100" s="550"/>
      <c r="DA100" s="550"/>
      <c r="DB100" s="550"/>
      <c r="DC100" s="251"/>
      <c r="DD100" s="550"/>
      <c r="DE100" s="550"/>
      <c r="DF100" s="550"/>
      <c r="DG100" s="550"/>
      <c r="DH100" s="251"/>
      <c r="DI100" s="550"/>
      <c r="DJ100" s="550"/>
      <c r="DK100" s="550"/>
      <c r="DL100" s="550"/>
      <c r="DM100" s="251"/>
      <c r="DN100" s="550"/>
      <c r="DO100" s="550"/>
      <c r="DP100" s="550"/>
      <c r="DQ100" s="550"/>
    </row>
    <row r="101" spans="1:121" s="19" customFormat="1" ht="10">
      <c r="A101" s="240" t="s">
        <v>380</v>
      </c>
      <c r="B101" s="533">
        <v>2111.4690910130739</v>
      </c>
      <c r="C101" s="544">
        <v>1933.6815429013968</v>
      </c>
      <c r="D101" s="544">
        <v>117.34033179283142</v>
      </c>
      <c r="E101" s="544">
        <v>26.894131023436785</v>
      </c>
      <c r="F101" s="544">
        <v>33.553085295408891</v>
      </c>
      <c r="G101" s="533">
        <v>1904.0009818123654</v>
      </c>
      <c r="H101" s="544">
        <v>1781.3913340568542</v>
      </c>
      <c r="I101" s="544">
        <v>79.140190839767456</v>
      </c>
      <c r="J101" s="544">
        <v>6.9196092672646046</v>
      </c>
      <c r="K101" s="544">
        <v>36.549847648479044</v>
      </c>
      <c r="L101" s="533">
        <v>1804.4736903588055</v>
      </c>
      <c r="M101" s="544">
        <v>1734.7057675123215</v>
      </c>
      <c r="N101" s="544">
        <v>19.997490167617798</v>
      </c>
      <c r="O101" s="544">
        <v>18.825457461178303</v>
      </c>
      <c r="P101" s="544">
        <v>30.944975217687897</v>
      </c>
      <c r="Q101" s="533">
        <v>1401.2659827802563</v>
      </c>
      <c r="R101" s="544">
        <v>1335.4328065175796</v>
      </c>
      <c r="S101" s="544">
        <v>20.309660077095032</v>
      </c>
      <c r="T101" s="544">
        <v>16.724374540150166</v>
      </c>
      <c r="U101" s="544">
        <v>28.799141645431519</v>
      </c>
      <c r="V101" s="533">
        <v>1688.9460023378488</v>
      </c>
      <c r="W101" s="544">
        <v>1540.6183302432619</v>
      </c>
      <c r="X101" s="544">
        <v>77.665191359817982</v>
      </c>
      <c r="Y101" s="544">
        <v>16.368379858089611</v>
      </c>
      <c r="Z101" s="544">
        <v>54.294100876679295</v>
      </c>
      <c r="AA101" s="533">
        <v>1653.7822513982974</v>
      </c>
      <c r="AB101" s="544">
        <v>1562.5075169831835</v>
      </c>
      <c r="AC101" s="544">
        <v>54.405400276184082</v>
      </c>
      <c r="AD101" s="544">
        <v>5.8719300180673599</v>
      </c>
      <c r="AE101" s="544">
        <v>30.997404120862484</v>
      </c>
      <c r="AF101" s="533">
        <v>1555.6751935333014</v>
      </c>
      <c r="AG101" s="544">
        <v>1497.8390386134706</v>
      </c>
      <c r="AH101" s="544">
        <v>14.922849893569946</v>
      </c>
      <c r="AI101" s="544">
        <v>18.200929962098598</v>
      </c>
      <c r="AJ101" s="544">
        <v>24.712375064162188</v>
      </c>
      <c r="AK101" s="533">
        <v>1638.710992641747</v>
      </c>
      <c r="AL101" s="544">
        <v>1379.8633182123303</v>
      </c>
      <c r="AM101" s="544">
        <v>19.3684401512146</v>
      </c>
      <c r="AN101" s="544">
        <v>210.69405096769333</v>
      </c>
      <c r="AO101" s="544">
        <v>28.785183310508728</v>
      </c>
      <c r="AP101" s="533">
        <v>2663.4580610161647</v>
      </c>
      <c r="AQ101" s="544">
        <v>1725.8553810119629</v>
      </c>
      <c r="AR101" s="544">
        <v>26.737400114536285</v>
      </c>
      <c r="AS101" s="544">
        <v>28.786689691245556</v>
      </c>
      <c r="AT101" s="544">
        <v>882.07859019841999</v>
      </c>
      <c r="AU101" s="533">
        <v>2509.7812490342185</v>
      </c>
      <c r="AV101" s="544">
        <v>1624.7317063808441</v>
      </c>
      <c r="AW101" s="544">
        <v>39.011740267276764</v>
      </c>
      <c r="AX101" s="544">
        <v>22.622200854122639</v>
      </c>
      <c r="AY101" s="544">
        <v>823.41560153197497</v>
      </c>
      <c r="AZ101" s="533">
        <v>2962.6684529809281</v>
      </c>
      <c r="BA101" s="544">
        <v>1556.9416923522949</v>
      </c>
      <c r="BB101" s="544">
        <v>562.85913670063019</v>
      </c>
      <c r="BC101" s="544">
        <v>60.169270247220993</v>
      </c>
      <c r="BD101" s="544">
        <v>782.69835368078202</v>
      </c>
      <c r="BE101" s="533">
        <v>2463.6842903007055</v>
      </c>
      <c r="BF101" s="544">
        <v>1805.9585647583008</v>
      </c>
      <c r="BG101" s="544">
        <v>47.442250669002533</v>
      </c>
      <c r="BH101" s="544">
        <v>21.730240233242512</v>
      </c>
      <c r="BI101" s="544">
        <v>588.55323464015964</v>
      </c>
      <c r="BJ101" s="533">
        <v>2844.64990234375</v>
      </c>
      <c r="BK101" s="544">
        <v>1994.9755959510803</v>
      </c>
      <c r="BL101" s="544">
        <v>78.829730868339539</v>
      </c>
      <c r="BM101" s="544">
        <v>32.354869827628136</v>
      </c>
      <c r="BN101" s="544">
        <v>738.489705696702</v>
      </c>
      <c r="BO101" s="533">
        <v>2827.22998046875</v>
      </c>
      <c r="BP101" s="544">
        <v>1917.1293663978577</v>
      </c>
      <c r="BQ101" s="544">
        <v>164.6600729227066</v>
      </c>
      <c r="BR101" s="544">
        <v>20.029799990355968</v>
      </c>
      <c r="BS101" s="544">
        <v>725.41074115782976</v>
      </c>
      <c r="BT101" s="533">
        <v>2694.239990234375</v>
      </c>
      <c r="BU101" s="544">
        <v>1860.3538899421692</v>
      </c>
      <c r="BV101" s="544">
        <v>73.195897608995438</v>
      </c>
      <c r="BW101" s="544">
        <v>61.921468771994114</v>
      </c>
      <c r="BX101" s="544">
        <v>698.76873391121626</v>
      </c>
      <c r="BY101" s="533">
        <v>2359.159912109375</v>
      </c>
      <c r="BZ101" s="544">
        <v>1608.0023002624512</v>
      </c>
      <c r="CA101" s="544">
        <v>114.13375321030617</v>
      </c>
      <c r="CB101" s="544">
        <v>16.430119996890426</v>
      </c>
      <c r="CC101" s="544">
        <v>620.59373863972723</v>
      </c>
      <c r="CD101" s="533">
        <v>2533.9037411697209</v>
      </c>
      <c r="CE101" s="544">
        <v>1771.25</v>
      </c>
      <c r="CF101" s="544">
        <v>22.040500640869141</v>
      </c>
      <c r="CG101" s="544">
        <v>21.252769554033875</v>
      </c>
      <c r="CH101" s="544">
        <v>719.36047097481787</v>
      </c>
      <c r="CI101" s="533">
        <v>3083.89990234375</v>
      </c>
      <c r="CJ101" s="544">
        <v>2323.9403100013733</v>
      </c>
      <c r="CK101" s="544">
        <v>61.324600219726563</v>
      </c>
      <c r="CL101" s="544">
        <v>65.205360900610685</v>
      </c>
      <c r="CM101" s="544">
        <v>633.42963122203946</v>
      </c>
      <c r="CN101" s="533">
        <v>2566.3241822142154</v>
      </c>
      <c r="CO101" s="544">
        <v>1819.3197627067566</v>
      </c>
      <c r="CP101" s="544">
        <v>62.981461048126221</v>
      </c>
      <c r="CQ101" s="544">
        <v>8.7508999966084957</v>
      </c>
      <c r="CR101" s="544">
        <v>675.27205846272409</v>
      </c>
      <c r="CS101" s="533">
        <v>2335.2036296483129</v>
      </c>
      <c r="CT101" s="544">
        <v>1653.5645999908447</v>
      </c>
      <c r="CU101" s="544">
        <v>30.796660304069519</v>
      </c>
      <c r="CV101" s="544">
        <v>20.35889970511198</v>
      </c>
      <c r="CW101" s="544">
        <v>630.4834696482867</v>
      </c>
      <c r="CX101" s="533">
        <v>3064.389892578125</v>
      </c>
      <c r="CY101" s="544">
        <v>2218.0345706939697</v>
      </c>
      <c r="CZ101" s="544">
        <v>40.695840358734131</v>
      </c>
      <c r="DA101" s="544">
        <v>102.80150913074613</v>
      </c>
      <c r="DB101" s="544">
        <v>702.85797239467502</v>
      </c>
      <c r="DC101" s="533">
        <v>2580.780029296875</v>
      </c>
      <c r="DD101" s="546">
        <v>1823.3072690963745</v>
      </c>
      <c r="DE101" s="546">
        <v>101.58462190628052</v>
      </c>
      <c r="DF101" s="546">
        <v>28.833469804376364</v>
      </c>
      <c r="DG101" s="546">
        <v>627.05466848984361</v>
      </c>
      <c r="DH101" s="533">
        <v>2521.2417429783382</v>
      </c>
      <c r="DI101" s="546">
        <v>1759.0363311767578</v>
      </c>
      <c r="DJ101" s="546">
        <v>25.315210521221161</v>
      </c>
      <c r="DK101" s="546">
        <v>76.070951089262962</v>
      </c>
      <c r="DL101" s="546">
        <v>660.81925019109622</v>
      </c>
      <c r="DM101" s="533">
        <v>2926.557904869318</v>
      </c>
      <c r="DN101" s="546">
        <v>1931.7988109588623</v>
      </c>
      <c r="DO101" s="546">
        <v>30.756589770317078</v>
      </c>
      <c r="DP101" s="546">
        <v>16.995669741183519</v>
      </c>
      <c r="DQ101" s="546">
        <v>947.00683439895511</v>
      </c>
    </row>
    <row r="102" spans="1:121" s="179" customFormat="1">
      <c r="A102" s="246"/>
      <c r="B102" s="251"/>
      <c r="C102" s="550"/>
      <c r="D102" s="550"/>
      <c r="E102" s="550"/>
      <c r="F102" s="550"/>
      <c r="G102" s="251"/>
      <c r="H102" s="550"/>
      <c r="I102" s="550"/>
      <c r="J102" s="550"/>
      <c r="K102" s="550"/>
      <c r="L102" s="251"/>
      <c r="M102" s="550"/>
      <c r="N102" s="550"/>
      <c r="O102" s="550"/>
      <c r="P102" s="550"/>
      <c r="Q102" s="251"/>
      <c r="R102" s="550"/>
      <c r="S102" s="550"/>
      <c r="T102" s="550"/>
      <c r="U102" s="550"/>
      <c r="V102" s="251"/>
      <c r="W102" s="550"/>
      <c r="X102" s="550"/>
      <c r="Y102" s="550"/>
      <c r="Z102" s="550"/>
      <c r="AA102" s="251"/>
      <c r="AB102" s="550"/>
      <c r="AC102" s="550"/>
      <c r="AD102" s="550"/>
      <c r="AE102" s="550"/>
      <c r="AF102" s="251"/>
      <c r="AG102" s="550"/>
      <c r="AH102" s="550"/>
      <c r="AI102" s="550"/>
      <c r="AJ102" s="550"/>
      <c r="AK102" s="251"/>
      <c r="AL102" s="550"/>
      <c r="AM102" s="550"/>
      <c r="AN102" s="550"/>
      <c r="AO102" s="550"/>
      <c r="AP102" s="251"/>
      <c r="AQ102" s="550"/>
      <c r="AR102" s="550"/>
      <c r="AS102" s="550"/>
      <c r="AT102" s="550"/>
      <c r="AU102" s="251"/>
      <c r="AV102" s="550"/>
      <c r="AW102" s="550"/>
      <c r="AX102" s="550"/>
      <c r="AY102" s="550"/>
      <c r="AZ102" s="251"/>
      <c r="BA102" s="550"/>
      <c r="BB102" s="550"/>
      <c r="BC102" s="550"/>
      <c r="BD102" s="550"/>
      <c r="BE102" s="251"/>
      <c r="BF102" s="550"/>
      <c r="BG102" s="550"/>
      <c r="BH102" s="550"/>
      <c r="BI102" s="550"/>
      <c r="BJ102" s="251"/>
      <c r="BK102" s="550"/>
      <c r="BL102" s="550"/>
      <c r="BM102" s="550"/>
      <c r="BN102" s="550"/>
      <c r="BO102" s="251"/>
      <c r="BP102" s="550"/>
      <c r="BQ102" s="550"/>
      <c r="BR102" s="550"/>
      <c r="BS102" s="550"/>
      <c r="BT102" s="251"/>
      <c r="BU102" s="550"/>
      <c r="BV102" s="550"/>
      <c r="BW102" s="550"/>
      <c r="BX102" s="550"/>
      <c r="BY102" s="251"/>
      <c r="BZ102" s="550"/>
      <c r="CA102" s="550"/>
      <c r="CB102" s="550"/>
      <c r="CC102" s="550"/>
      <c r="CD102" s="251"/>
      <c r="CE102" s="550"/>
      <c r="CF102" s="550"/>
      <c r="CG102" s="550"/>
      <c r="CH102" s="550"/>
      <c r="CI102" s="251"/>
      <c r="CJ102" s="550"/>
      <c r="CK102" s="550"/>
      <c r="CL102" s="550"/>
      <c r="CM102" s="550"/>
      <c r="CN102" s="251"/>
      <c r="CO102" s="550"/>
      <c r="CP102" s="550"/>
      <c r="CQ102" s="550"/>
      <c r="CR102" s="550"/>
      <c r="CS102" s="251"/>
      <c r="CT102" s="550"/>
      <c r="CU102" s="550"/>
      <c r="CV102" s="550"/>
      <c r="CW102" s="550"/>
      <c r="CX102" s="251"/>
      <c r="CY102" s="550"/>
      <c r="CZ102" s="550"/>
      <c r="DA102" s="550"/>
      <c r="DB102" s="550"/>
      <c r="DC102" s="251"/>
      <c r="DD102" s="550"/>
      <c r="DE102" s="550"/>
      <c r="DF102" s="550"/>
      <c r="DG102" s="550"/>
      <c r="DH102" s="251"/>
      <c r="DI102" s="550"/>
      <c r="DJ102" s="550"/>
      <c r="DK102" s="550"/>
      <c r="DL102" s="550"/>
      <c r="DM102" s="251"/>
      <c r="DN102" s="550"/>
      <c r="DO102" s="550"/>
      <c r="DP102" s="550"/>
      <c r="DQ102" s="550"/>
    </row>
    <row r="103" spans="1:121" s="19" customFormat="1" ht="10">
      <c r="A103" s="240" t="s">
        <v>367</v>
      </c>
      <c r="B103" s="533">
        <v>8532.355212688446</v>
      </c>
      <c r="C103" s="544">
        <v>5315.1690673828125</v>
      </c>
      <c r="D103" s="544">
        <v>2474.8320617675781</v>
      </c>
      <c r="E103" s="544">
        <v>286.58079648017883</v>
      </c>
      <c r="F103" s="544">
        <v>455.77328705787659</v>
      </c>
      <c r="G103" s="533">
        <v>8647.5628864765167</v>
      </c>
      <c r="H103" s="544">
        <v>5378.4352645874023</v>
      </c>
      <c r="I103" s="544">
        <v>2519.8240814208984</v>
      </c>
      <c r="J103" s="544">
        <v>305.35857748985291</v>
      </c>
      <c r="K103" s="544">
        <v>443.94496297836304</v>
      </c>
      <c r="L103" s="533">
        <v>8983.037787437439</v>
      </c>
      <c r="M103" s="544">
        <v>5325.7699317932129</v>
      </c>
      <c r="N103" s="544">
        <v>2890.8132209777832</v>
      </c>
      <c r="O103" s="544">
        <v>298.15267372131348</v>
      </c>
      <c r="P103" s="544">
        <v>468.30196094512939</v>
      </c>
      <c r="Q103" s="533">
        <v>9299.4521708488464</v>
      </c>
      <c r="R103" s="544">
        <v>5249.5621948242188</v>
      </c>
      <c r="S103" s="544">
        <v>3209.7823295593262</v>
      </c>
      <c r="T103" s="544">
        <v>349.30710792541504</v>
      </c>
      <c r="U103" s="544">
        <v>490.80053853988647</v>
      </c>
      <c r="V103" s="533">
        <v>10084.561902046204</v>
      </c>
      <c r="W103" s="544">
        <v>5340.0833759307861</v>
      </c>
      <c r="X103" s="544">
        <v>3713.1747360229492</v>
      </c>
      <c r="Y103" s="544">
        <v>523.59827613830566</v>
      </c>
      <c r="Z103" s="544">
        <v>507.7055139541626</v>
      </c>
      <c r="AA103" s="533">
        <v>10625.501027584076</v>
      </c>
      <c r="AB103" s="544">
        <v>5442.4792098999023</v>
      </c>
      <c r="AC103" s="544">
        <v>3914.2037506103516</v>
      </c>
      <c r="AD103" s="544">
        <v>714.15101540088654</v>
      </c>
      <c r="AE103" s="544">
        <v>554.66705167293549</v>
      </c>
      <c r="AF103" s="533">
        <v>11254.839943885803</v>
      </c>
      <c r="AG103" s="544">
        <v>5532.1654357910156</v>
      </c>
      <c r="AH103" s="544">
        <v>4369.6500244140625</v>
      </c>
      <c r="AI103" s="544">
        <v>756.30399239063263</v>
      </c>
      <c r="AJ103" s="544">
        <v>596.72049129009247</v>
      </c>
      <c r="AK103" s="533">
        <v>11877.178911209106</v>
      </c>
      <c r="AL103" s="544">
        <v>5540.123420715332</v>
      </c>
      <c r="AM103" s="544">
        <v>5134.6900195312501</v>
      </c>
      <c r="AN103" s="544">
        <v>576.32280158996582</v>
      </c>
      <c r="AO103" s="544">
        <v>626.04266937255852</v>
      </c>
      <c r="AP103" s="533">
        <v>15253.99639236927</v>
      </c>
      <c r="AQ103" s="544">
        <v>6453.7530899047852</v>
      </c>
      <c r="AR103" s="544">
        <v>5442.6320171356201</v>
      </c>
      <c r="AS103" s="544">
        <v>961.33458995819092</v>
      </c>
      <c r="AT103" s="544">
        <v>2396.2766953706741</v>
      </c>
      <c r="AU103" s="533">
        <v>16422.89378336072</v>
      </c>
      <c r="AV103" s="544">
        <v>6628.7410278320313</v>
      </c>
      <c r="AW103" s="544">
        <v>5994.2882995605469</v>
      </c>
      <c r="AX103" s="544">
        <v>1336.5242500305176</v>
      </c>
      <c r="AY103" s="544">
        <v>2463.340205937624</v>
      </c>
      <c r="AZ103" s="533">
        <v>17427.803386002779</v>
      </c>
      <c r="BA103" s="544">
        <v>6875.9850769042969</v>
      </c>
      <c r="BB103" s="544">
        <v>6458.005521774292</v>
      </c>
      <c r="BC103" s="544">
        <v>1562.867395401001</v>
      </c>
      <c r="BD103" s="544">
        <v>2530.9453919231892</v>
      </c>
      <c r="BE103" s="533">
        <v>18835.443433195353</v>
      </c>
      <c r="BF103" s="544">
        <v>6819.2909698486328</v>
      </c>
      <c r="BG103" s="544">
        <v>7130.5726299285889</v>
      </c>
      <c r="BH103" s="544">
        <v>1974.3007831573486</v>
      </c>
      <c r="BI103" s="544">
        <v>2911.2790502607822</v>
      </c>
      <c r="BJ103" s="533">
        <v>21448.900390625</v>
      </c>
      <c r="BK103" s="544">
        <v>6867.8218994140625</v>
      </c>
      <c r="BL103" s="544">
        <v>8891.3206787109375</v>
      </c>
      <c r="BM103" s="544">
        <v>2696.7777814865112</v>
      </c>
      <c r="BN103" s="544">
        <v>2992.9800310134888</v>
      </c>
      <c r="BO103" s="533">
        <v>21219.900390625</v>
      </c>
      <c r="BP103" s="544">
        <v>6867.9890289306641</v>
      </c>
      <c r="BQ103" s="544">
        <v>8738.4155349731445</v>
      </c>
      <c r="BR103" s="544">
        <v>2596.834358215332</v>
      </c>
      <c r="BS103" s="544">
        <v>3016.6614685058594</v>
      </c>
      <c r="BT103" s="533">
        <v>20805</v>
      </c>
      <c r="BU103" s="544">
        <v>7002.304931640625</v>
      </c>
      <c r="BV103" s="544">
        <v>8071.3935127258301</v>
      </c>
      <c r="BW103" s="544">
        <v>2776.6373491287231</v>
      </c>
      <c r="BX103" s="544">
        <v>2954.6642065048218</v>
      </c>
      <c r="BY103" s="533">
        <v>21840.5</v>
      </c>
      <c r="BZ103" s="544">
        <v>7055.0999145507813</v>
      </c>
      <c r="CA103" s="544">
        <v>9175.860481262207</v>
      </c>
      <c r="CB103" s="544">
        <v>2926.0344524383545</v>
      </c>
      <c r="CC103" s="544">
        <v>2683.5051517486572</v>
      </c>
      <c r="CD103" s="533">
        <v>21995.744404554367</v>
      </c>
      <c r="CE103" s="544">
        <v>7281.7900390625</v>
      </c>
      <c r="CF103" s="544">
        <v>8949.91015625</v>
      </c>
      <c r="CG103" s="544">
        <v>3093.0641489028931</v>
      </c>
      <c r="CH103" s="544">
        <v>2670.980060338974</v>
      </c>
      <c r="CI103" s="533">
        <v>22343.19921875</v>
      </c>
      <c r="CJ103" s="544">
        <v>7128.2339935302734</v>
      </c>
      <c r="CK103" s="544">
        <v>9447.9697265625</v>
      </c>
      <c r="CL103" s="544">
        <v>3119.8685321807861</v>
      </c>
      <c r="CM103" s="544">
        <v>2647.1269664764404</v>
      </c>
      <c r="CN103" s="533">
        <v>23605.606041535735</v>
      </c>
      <c r="CO103" s="544">
        <v>7272.7330169677734</v>
      </c>
      <c r="CP103" s="544">
        <v>10340.754440307617</v>
      </c>
      <c r="CQ103" s="544">
        <v>3340.7893257141113</v>
      </c>
      <c r="CR103" s="544">
        <v>2651.3292585462332</v>
      </c>
      <c r="CS103" s="533">
        <v>25261.683820366859</v>
      </c>
      <c r="CT103" s="544">
        <v>7203.5900115966797</v>
      </c>
      <c r="CU103" s="544">
        <v>11798.011306762695</v>
      </c>
      <c r="CV103" s="544">
        <v>3615.3713035583496</v>
      </c>
      <c r="CW103" s="544">
        <v>2644.7111984491348</v>
      </c>
      <c r="CX103" s="533">
        <v>26806.099609375</v>
      </c>
      <c r="CY103" s="544">
        <v>7298.1369781494141</v>
      </c>
      <c r="CZ103" s="544">
        <v>12968.57160949707</v>
      </c>
      <c r="DA103" s="544">
        <v>4211.3032293319702</v>
      </c>
      <c r="DB103" s="544">
        <v>2328.0877923965454</v>
      </c>
      <c r="DC103" s="533">
        <v>27597.599609375</v>
      </c>
      <c r="DD103" s="546">
        <v>7145.1980133056641</v>
      </c>
      <c r="DE103" s="546">
        <v>13130.006736755371</v>
      </c>
      <c r="DF103" s="546">
        <v>4981.0948905944824</v>
      </c>
      <c r="DG103" s="546">
        <v>2341.2999687194824</v>
      </c>
      <c r="DH103" s="533">
        <v>29104.458209872246</v>
      </c>
      <c r="DI103" s="546">
        <v>7258.6481170654297</v>
      </c>
      <c r="DJ103" s="546">
        <v>13948.535522460938</v>
      </c>
      <c r="DK103" s="546">
        <v>5409.7015705108643</v>
      </c>
      <c r="DL103" s="546">
        <v>2487.5729998350143</v>
      </c>
      <c r="DM103" s="533">
        <v>30568.921792462468</v>
      </c>
      <c r="DN103" s="546">
        <v>7576.773078918457</v>
      </c>
      <c r="DO103" s="546">
        <v>14658.650650024414</v>
      </c>
      <c r="DP103" s="546">
        <v>5287.8622303009033</v>
      </c>
      <c r="DQ103" s="546">
        <v>3045.6358332186937</v>
      </c>
    </row>
    <row r="104" spans="1:121" s="179" customFormat="1">
      <c r="A104" s="247"/>
      <c r="B104" s="538"/>
      <c r="C104" s="551"/>
      <c r="D104" s="551"/>
      <c r="E104" s="551"/>
      <c r="F104" s="551"/>
      <c r="G104" s="538"/>
      <c r="H104" s="551"/>
      <c r="I104" s="551"/>
      <c r="J104" s="551"/>
      <c r="K104" s="551"/>
      <c r="L104" s="538"/>
      <c r="M104" s="551"/>
      <c r="N104" s="551"/>
      <c r="O104" s="551"/>
      <c r="P104" s="551"/>
      <c r="Q104" s="538"/>
      <c r="R104" s="551"/>
      <c r="S104" s="551"/>
      <c r="T104" s="551"/>
      <c r="U104" s="551"/>
      <c r="V104" s="538"/>
      <c r="W104" s="551"/>
      <c r="X104" s="551"/>
      <c r="Y104" s="551"/>
      <c r="Z104" s="551"/>
      <c r="AA104" s="538"/>
      <c r="AB104" s="551"/>
      <c r="AC104" s="551"/>
      <c r="AD104" s="551"/>
      <c r="AE104" s="551"/>
      <c r="AF104" s="538"/>
      <c r="AG104" s="551"/>
      <c r="AH104" s="551"/>
      <c r="AI104" s="551"/>
      <c r="AJ104" s="551"/>
      <c r="AK104" s="538"/>
      <c r="AL104" s="551"/>
      <c r="AM104" s="551"/>
      <c r="AN104" s="551"/>
      <c r="AO104" s="551"/>
      <c r="AP104" s="538"/>
      <c r="AQ104" s="551"/>
      <c r="AR104" s="551"/>
      <c r="AS104" s="551"/>
      <c r="AT104" s="551"/>
      <c r="AU104" s="538"/>
      <c r="AV104" s="551"/>
      <c r="AW104" s="551"/>
      <c r="AX104" s="551"/>
      <c r="AY104" s="551"/>
      <c r="AZ104" s="538"/>
      <c r="BA104" s="551"/>
      <c r="BB104" s="551"/>
      <c r="BC104" s="551"/>
      <c r="BD104" s="551"/>
      <c r="BE104" s="538"/>
      <c r="BF104" s="551"/>
      <c r="BG104" s="551"/>
      <c r="BH104" s="551"/>
      <c r="BI104" s="551"/>
      <c r="BJ104" s="538"/>
      <c r="BK104" s="551"/>
      <c r="BL104" s="551"/>
      <c r="BM104" s="551"/>
      <c r="BN104" s="551"/>
      <c r="BO104" s="538"/>
      <c r="BP104" s="551"/>
      <c r="BQ104" s="551"/>
      <c r="BR104" s="551"/>
      <c r="BS104" s="551"/>
      <c r="BT104" s="538"/>
      <c r="BU104" s="551"/>
      <c r="BV104" s="551"/>
      <c r="BW104" s="551"/>
      <c r="BX104" s="551"/>
      <c r="BY104" s="538"/>
      <c r="BZ104" s="551"/>
      <c r="CA104" s="551"/>
      <c r="CB104" s="551"/>
      <c r="CC104" s="551"/>
      <c r="CD104" s="538"/>
      <c r="CE104" s="551"/>
      <c r="CF104" s="551"/>
      <c r="CG104" s="551"/>
      <c r="CH104" s="551"/>
      <c r="CI104" s="538"/>
      <c r="CJ104" s="551"/>
      <c r="CK104" s="551"/>
      <c r="CL104" s="551"/>
      <c r="CM104" s="551"/>
      <c r="CN104" s="538"/>
      <c r="CO104" s="551"/>
      <c r="CP104" s="551"/>
      <c r="CQ104" s="551"/>
      <c r="CR104" s="551"/>
      <c r="CS104" s="538"/>
      <c r="CT104" s="551"/>
      <c r="CU104" s="551"/>
      <c r="CV104" s="551"/>
      <c r="CW104" s="551"/>
      <c r="CX104" s="538"/>
      <c r="CY104" s="551"/>
      <c r="CZ104" s="551"/>
      <c r="DA104" s="551"/>
      <c r="DB104" s="551"/>
      <c r="DC104" s="538"/>
      <c r="DD104" s="551"/>
      <c r="DE104" s="551"/>
      <c r="DF104" s="551"/>
      <c r="DG104" s="551"/>
      <c r="DH104" s="538"/>
      <c r="DI104" s="551"/>
      <c r="DJ104" s="551"/>
      <c r="DK104" s="551"/>
      <c r="DL104" s="551"/>
      <c r="DM104" s="538"/>
      <c r="DN104" s="551"/>
      <c r="DO104" s="551"/>
      <c r="DP104" s="551"/>
      <c r="DQ104" s="551"/>
    </row>
    <row r="105" spans="1:121" ht="18" customHeight="1">
      <c r="A105" s="248" t="s">
        <v>345</v>
      </c>
      <c r="E105" s="539"/>
      <c r="F105" s="539"/>
      <c r="J105" s="539"/>
      <c r="K105" s="539"/>
      <c r="O105" s="539"/>
      <c r="P105" s="539"/>
      <c r="T105" s="539"/>
      <c r="U105" s="539"/>
      <c r="Y105" s="539"/>
      <c r="Z105" s="539"/>
      <c r="AD105" s="539"/>
      <c r="AE105" s="539"/>
      <c r="AI105" s="539"/>
      <c r="AJ105" s="539"/>
      <c r="AN105" s="539"/>
      <c r="AO105" s="539"/>
      <c r="AS105" s="539"/>
      <c r="AT105" s="539"/>
      <c r="AX105" s="539"/>
      <c r="AY105" s="539"/>
      <c r="BC105" s="539"/>
      <c r="BD105" s="539"/>
      <c r="BH105" s="539"/>
      <c r="BI105" s="539"/>
      <c r="BM105" s="539"/>
      <c r="BN105" s="539"/>
      <c r="BR105" s="539"/>
      <c r="BS105" s="539"/>
      <c r="BW105" s="539"/>
      <c r="BX105" s="539"/>
      <c r="CB105" s="539"/>
      <c r="CG105" s="539"/>
      <c r="CL105" s="539"/>
      <c r="CQ105" s="539"/>
      <c r="CV105" s="539"/>
    </row>
    <row r="106" spans="1:121" s="235" customFormat="1" ht="27.5">
      <c r="A106" s="248" t="s">
        <v>491</v>
      </c>
      <c r="B106" s="128"/>
      <c r="C106" s="128"/>
      <c r="D106" s="238"/>
      <c r="E106" s="238"/>
      <c r="F106" s="238"/>
      <c r="G106" s="128"/>
      <c r="H106" s="128"/>
      <c r="I106" s="238"/>
      <c r="J106" s="238"/>
      <c r="K106" s="238"/>
      <c r="L106" s="128"/>
      <c r="M106" s="128"/>
      <c r="N106" s="238"/>
      <c r="O106" s="238"/>
      <c r="P106" s="238"/>
      <c r="Q106" s="128"/>
      <c r="R106" s="128"/>
      <c r="S106" s="238"/>
      <c r="T106" s="238"/>
      <c r="U106" s="238"/>
      <c r="V106" s="128"/>
      <c r="W106" s="128"/>
      <c r="X106" s="238"/>
      <c r="Y106" s="238"/>
      <c r="Z106" s="238"/>
      <c r="AA106" s="128"/>
      <c r="AB106" s="128"/>
      <c r="AC106" s="238"/>
      <c r="AD106" s="238"/>
      <c r="AE106" s="238"/>
      <c r="AF106" s="128"/>
      <c r="AG106" s="128"/>
      <c r="AH106" s="238"/>
      <c r="AI106" s="238"/>
      <c r="AJ106" s="238"/>
      <c r="AK106" s="128"/>
      <c r="AL106" s="128"/>
      <c r="AM106" s="238"/>
      <c r="AN106" s="238"/>
      <c r="AO106" s="238"/>
      <c r="AP106" s="128"/>
      <c r="AQ106" s="128"/>
      <c r="AR106" s="238"/>
      <c r="AS106" s="238"/>
      <c r="AT106" s="238"/>
      <c r="AU106" s="128"/>
      <c r="AV106" s="128"/>
      <c r="AW106" s="238"/>
      <c r="AX106" s="238"/>
      <c r="AY106" s="238"/>
      <c r="AZ106" s="128"/>
      <c r="BA106" s="128"/>
      <c r="BB106" s="238"/>
      <c r="BC106" s="238"/>
      <c r="BD106" s="238"/>
      <c r="BE106" s="128"/>
      <c r="BF106" s="128"/>
      <c r="BG106" s="238"/>
      <c r="BH106" s="238"/>
      <c r="BI106" s="238"/>
      <c r="BJ106" s="128"/>
      <c r="BK106" s="128"/>
      <c r="BL106" s="238"/>
      <c r="BM106" s="238"/>
      <c r="BN106" s="238"/>
      <c r="BO106" s="128"/>
      <c r="BP106" s="128"/>
      <c r="BQ106" s="238"/>
      <c r="BR106" s="238"/>
      <c r="BS106" s="238"/>
      <c r="BT106" s="128"/>
      <c r="BU106" s="128"/>
      <c r="BV106" s="238"/>
      <c r="BW106" s="238"/>
      <c r="BX106" s="238"/>
      <c r="BY106" s="128"/>
      <c r="BZ106" s="128"/>
      <c r="CA106" s="238"/>
      <c r="CB106" s="238"/>
      <c r="CD106" s="128"/>
      <c r="CE106" s="128"/>
      <c r="CF106" s="238"/>
      <c r="CG106" s="238"/>
      <c r="CI106" s="128"/>
      <c r="CJ106" s="128"/>
      <c r="CK106" s="238"/>
      <c r="CL106" s="238"/>
      <c r="CN106" s="128"/>
      <c r="CO106" s="128"/>
      <c r="CP106" s="238"/>
      <c r="CQ106" s="238"/>
      <c r="CS106" s="128"/>
      <c r="CT106" s="128"/>
      <c r="CU106" s="238"/>
      <c r="CV106" s="238"/>
      <c r="DC106" s="233"/>
      <c r="DD106" s="233"/>
      <c r="DE106" s="233"/>
      <c r="DF106" s="233"/>
      <c r="DG106" s="233"/>
      <c r="DH106" s="233"/>
      <c r="DI106" s="233"/>
      <c r="DJ106" s="233"/>
      <c r="DK106" s="233"/>
      <c r="DL106" s="233"/>
      <c r="DM106" s="233"/>
      <c r="DN106" s="233"/>
      <c r="DO106" s="233"/>
      <c r="DP106" s="233"/>
      <c r="DQ106" s="233"/>
    </row>
    <row r="107" spans="1:121" s="237" customFormat="1" ht="18.5">
      <c r="A107" s="248" t="s">
        <v>495</v>
      </c>
      <c r="B107" s="128"/>
      <c r="C107" s="128"/>
      <c r="D107" s="238"/>
      <c r="E107" s="233"/>
      <c r="F107" s="233"/>
      <c r="G107" s="128"/>
      <c r="H107" s="128"/>
      <c r="I107" s="238"/>
      <c r="J107" s="233"/>
      <c r="K107" s="233"/>
      <c r="L107" s="128"/>
      <c r="M107" s="128"/>
      <c r="N107" s="238"/>
      <c r="O107" s="233"/>
      <c r="P107" s="233"/>
      <c r="Q107" s="128"/>
      <c r="R107" s="128"/>
      <c r="S107" s="238"/>
      <c r="T107" s="233"/>
      <c r="U107" s="233"/>
      <c r="V107" s="128"/>
      <c r="W107" s="128"/>
      <c r="X107" s="238"/>
      <c r="Y107" s="233"/>
      <c r="Z107" s="233"/>
      <c r="AA107" s="128"/>
      <c r="AB107" s="128"/>
      <c r="AC107" s="238"/>
      <c r="AD107" s="233"/>
      <c r="AE107" s="233"/>
      <c r="AF107" s="128"/>
      <c r="AG107" s="128"/>
      <c r="AH107" s="238"/>
      <c r="AI107" s="233"/>
      <c r="AJ107" s="233"/>
      <c r="AK107" s="128"/>
      <c r="AL107" s="128"/>
      <c r="AM107" s="238"/>
      <c r="AN107" s="233"/>
      <c r="AO107" s="233"/>
      <c r="AP107" s="128"/>
      <c r="AQ107" s="128"/>
      <c r="AR107" s="238"/>
      <c r="AS107" s="233"/>
      <c r="AT107" s="233"/>
      <c r="AU107" s="128"/>
      <c r="AV107" s="128"/>
      <c r="AW107" s="238"/>
      <c r="AX107" s="233"/>
      <c r="AY107" s="233"/>
      <c r="AZ107" s="128"/>
      <c r="BA107" s="128"/>
      <c r="BB107" s="238"/>
      <c r="BC107" s="233"/>
      <c r="BD107" s="233"/>
      <c r="BE107" s="128"/>
      <c r="BF107" s="128"/>
      <c r="BG107" s="238"/>
      <c r="BH107" s="233"/>
      <c r="BI107" s="233"/>
      <c r="BJ107" s="128"/>
      <c r="BK107" s="128"/>
      <c r="BL107" s="238"/>
      <c r="BM107" s="233"/>
      <c r="BN107" s="233"/>
      <c r="BO107" s="128"/>
      <c r="BP107" s="128"/>
      <c r="BQ107" s="238"/>
      <c r="BR107" s="233"/>
      <c r="BS107" s="233"/>
      <c r="BT107" s="128"/>
      <c r="BU107" s="128"/>
      <c r="BV107" s="238"/>
      <c r="BW107" s="233"/>
      <c r="BX107" s="233"/>
      <c r="BY107" s="128"/>
      <c r="BZ107" s="128"/>
      <c r="CA107" s="238"/>
      <c r="CB107" s="233"/>
      <c r="CD107" s="128"/>
      <c r="CE107" s="128"/>
      <c r="CF107" s="238"/>
      <c r="CG107" s="233"/>
      <c r="CI107" s="128"/>
      <c r="CJ107" s="128"/>
      <c r="CK107" s="238"/>
      <c r="CL107" s="233"/>
      <c r="CN107" s="128"/>
      <c r="CO107" s="128"/>
      <c r="CP107" s="238"/>
      <c r="CQ107" s="233"/>
      <c r="CS107" s="128"/>
      <c r="CT107" s="128"/>
      <c r="CU107" s="238"/>
      <c r="CV107" s="233"/>
      <c r="DC107" s="233"/>
      <c r="DD107" s="233"/>
      <c r="DE107" s="233"/>
      <c r="DF107" s="233"/>
      <c r="DG107" s="233"/>
      <c r="DH107" s="233"/>
      <c r="DI107" s="233"/>
      <c r="DJ107" s="233"/>
      <c r="DK107" s="233"/>
      <c r="DL107" s="233"/>
      <c r="DM107" s="233"/>
      <c r="DN107" s="233"/>
      <c r="DO107" s="233"/>
      <c r="DP107" s="233"/>
      <c r="DQ107" s="233"/>
    </row>
    <row r="109" spans="1:121">
      <c r="E109" s="237"/>
      <c r="F109" s="237"/>
      <c r="J109" s="237"/>
      <c r="K109" s="237"/>
      <c r="O109" s="237"/>
      <c r="P109" s="237"/>
      <c r="T109" s="237"/>
      <c r="U109" s="237"/>
      <c r="Y109" s="237"/>
      <c r="Z109" s="237"/>
      <c r="AD109" s="237"/>
      <c r="AE109" s="237"/>
      <c r="AI109" s="237"/>
      <c r="AJ109" s="237"/>
      <c r="AN109" s="237"/>
      <c r="AO109" s="237"/>
      <c r="AS109" s="237"/>
      <c r="AT109" s="237"/>
      <c r="AX109" s="237"/>
      <c r="AY109" s="237"/>
      <c r="BC109" s="237"/>
      <c r="BD109" s="237"/>
      <c r="BH109" s="237"/>
      <c r="BI109" s="237"/>
      <c r="BM109" s="237"/>
      <c r="BN109" s="237"/>
      <c r="BR109" s="237"/>
      <c r="BS109" s="237"/>
      <c r="BW109" s="237"/>
      <c r="BX109" s="237"/>
      <c r="CB109" s="237"/>
      <c r="CG109" s="237"/>
      <c r="CL109" s="237"/>
      <c r="CQ109" s="237"/>
      <c r="CV109" s="237"/>
    </row>
    <row r="114" spans="1:121"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</row>
    <row r="116" spans="1:121">
      <c r="E116" s="238"/>
      <c r="F116" s="238"/>
      <c r="J116" s="238"/>
      <c r="K116" s="238"/>
      <c r="O116" s="238"/>
      <c r="P116" s="238"/>
      <c r="T116" s="238"/>
      <c r="U116" s="238"/>
      <c r="Y116" s="238"/>
      <c r="Z116" s="238"/>
      <c r="AD116" s="238"/>
      <c r="AE116" s="238"/>
      <c r="AI116" s="238"/>
      <c r="AJ116" s="238"/>
      <c r="AN116" s="238"/>
      <c r="AO116" s="238"/>
      <c r="AS116" s="238"/>
      <c r="AT116" s="238"/>
      <c r="AX116" s="238"/>
      <c r="AY116" s="238"/>
      <c r="BC116" s="238"/>
      <c r="BD116" s="238"/>
      <c r="BH116" s="238"/>
      <c r="BI116" s="238"/>
      <c r="BM116" s="238"/>
      <c r="BN116" s="238"/>
      <c r="BR116" s="238"/>
      <c r="BS116" s="238"/>
      <c r="BW116" s="238"/>
      <c r="BX116" s="238"/>
      <c r="CB116" s="238"/>
      <c r="CG116" s="238"/>
      <c r="CL116" s="238"/>
      <c r="CQ116" s="238"/>
      <c r="CV116" s="238"/>
    </row>
    <row r="117" spans="1:121" s="237" customFormat="1">
      <c r="A117" s="44"/>
      <c r="B117" s="128"/>
      <c r="C117" s="128"/>
      <c r="D117" s="238"/>
      <c r="E117" s="233"/>
      <c r="F117" s="233"/>
      <c r="G117" s="128"/>
      <c r="H117" s="128"/>
      <c r="I117" s="238"/>
      <c r="J117" s="233"/>
      <c r="K117" s="233"/>
      <c r="L117" s="128"/>
      <c r="M117" s="128"/>
      <c r="N117" s="238"/>
      <c r="O117" s="233"/>
      <c r="P117" s="233"/>
      <c r="Q117" s="128"/>
      <c r="R117" s="128"/>
      <c r="S117" s="238"/>
      <c r="T117" s="233"/>
      <c r="U117" s="233"/>
      <c r="V117" s="128"/>
      <c r="W117" s="128"/>
      <c r="X117" s="238"/>
      <c r="Y117" s="233"/>
      <c r="Z117" s="233"/>
      <c r="AA117" s="128"/>
      <c r="AB117" s="128"/>
      <c r="AC117" s="238"/>
      <c r="AD117" s="233"/>
      <c r="AE117" s="233"/>
      <c r="AF117" s="128"/>
      <c r="AG117" s="128"/>
      <c r="AH117" s="238"/>
      <c r="AI117" s="233"/>
      <c r="AJ117" s="233"/>
      <c r="AK117" s="128"/>
      <c r="AL117" s="128"/>
      <c r="AM117" s="238"/>
      <c r="AN117" s="233"/>
      <c r="AO117" s="233"/>
      <c r="AP117" s="128"/>
      <c r="AQ117" s="128"/>
      <c r="AR117" s="238"/>
      <c r="AS117" s="233"/>
      <c r="AT117" s="233"/>
      <c r="AU117" s="128"/>
      <c r="AV117" s="128"/>
      <c r="AW117" s="238"/>
      <c r="AX117" s="233"/>
      <c r="AY117" s="233"/>
      <c r="AZ117" s="128"/>
      <c r="BA117" s="128"/>
      <c r="BB117" s="238"/>
      <c r="BC117" s="233"/>
      <c r="BD117" s="233"/>
      <c r="BE117" s="128"/>
      <c r="BF117" s="128"/>
      <c r="BG117" s="238"/>
      <c r="BH117" s="233"/>
      <c r="BI117" s="233"/>
      <c r="BJ117" s="128"/>
      <c r="BK117" s="128"/>
      <c r="BL117" s="238"/>
      <c r="BM117" s="233"/>
      <c r="BN117" s="233"/>
      <c r="BO117" s="128"/>
      <c r="BP117" s="128"/>
      <c r="BQ117" s="238"/>
      <c r="BR117" s="233"/>
      <c r="BS117" s="233"/>
      <c r="BT117" s="128"/>
      <c r="BU117" s="128"/>
      <c r="BV117" s="238"/>
      <c r="BW117" s="233"/>
      <c r="BX117" s="233"/>
      <c r="BY117" s="128"/>
      <c r="BZ117" s="128"/>
      <c r="CA117" s="238"/>
      <c r="CB117" s="233"/>
      <c r="CD117" s="128"/>
      <c r="CE117" s="128"/>
      <c r="CF117" s="238"/>
      <c r="CG117" s="233"/>
      <c r="CI117" s="128"/>
      <c r="CJ117" s="128"/>
      <c r="CK117" s="238"/>
      <c r="CL117" s="233"/>
      <c r="CN117" s="128"/>
      <c r="CO117" s="128"/>
      <c r="CP117" s="238"/>
      <c r="CQ117" s="233"/>
      <c r="CS117" s="128"/>
      <c r="CT117" s="128"/>
      <c r="CU117" s="238"/>
      <c r="CV117" s="233"/>
      <c r="DC117" s="233"/>
      <c r="DD117" s="233"/>
      <c r="DE117" s="233"/>
      <c r="DF117" s="233"/>
      <c r="DG117" s="233"/>
      <c r="DH117" s="233"/>
      <c r="DI117" s="233"/>
      <c r="DJ117" s="233"/>
      <c r="DK117" s="233"/>
      <c r="DL117" s="233"/>
      <c r="DM117" s="233"/>
      <c r="DN117" s="233"/>
      <c r="DO117" s="233"/>
      <c r="DP117" s="233"/>
      <c r="DQ117" s="233"/>
    </row>
    <row r="119" spans="1:121">
      <c r="E119" s="236"/>
      <c r="F119" s="236"/>
      <c r="J119" s="236"/>
      <c r="K119" s="236"/>
      <c r="O119" s="236"/>
      <c r="P119" s="236"/>
      <c r="T119" s="236"/>
      <c r="U119" s="236"/>
      <c r="Y119" s="236"/>
      <c r="Z119" s="236"/>
      <c r="AD119" s="236"/>
      <c r="AE119" s="236"/>
      <c r="AI119" s="236"/>
      <c r="AJ119" s="236"/>
      <c r="AN119" s="236"/>
      <c r="AO119" s="236"/>
      <c r="AS119" s="236"/>
      <c r="AT119" s="236"/>
      <c r="AX119" s="236"/>
      <c r="AY119" s="236"/>
      <c r="BC119" s="236"/>
      <c r="BD119" s="236"/>
      <c r="BH119" s="236"/>
      <c r="BI119" s="236"/>
      <c r="BM119" s="236"/>
      <c r="BN119" s="236"/>
      <c r="BR119" s="236"/>
      <c r="BS119" s="236"/>
      <c r="BW119" s="236"/>
      <c r="BX119" s="236"/>
      <c r="CB119" s="236"/>
      <c r="CG119" s="236"/>
      <c r="CL119" s="236"/>
      <c r="CQ119" s="236"/>
      <c r="CV119" s="236"/>
    </row>
    <row r="120" spans="1:121">
      <c r="E120" s="237"/>
      <c r="F120" s="237"/>
      <c r="J120" s="237"/>
      <c r="K120" s="237"/>
      <c r="O120" s="237"/>
      <c r="P120" s="237"/>
      <c r="T120" s="237"/>
      <c r="U120" s="237"/>
      <c r="Y120" s="237"/>
      <c r="Z120" s="237"/>
      <c r="AD120" s="237"/>
      <c r="AE120" s="237"/>
      <c r="AI120" s="237"/>
      <c r="AJ120" s="237"/>
      <c r="AN120" s="237"/>
      <c r="AO120" s="237"/>
      <c r="AS120" s="237"/>
      <c r="AT120" s="237"/>
      <c r="AX120" s="237"/>
      <c r="AY120" s="237"/>
      <c r="BC120" s="237"/>
      <c r="BD120" s="237"/>
      <c r="BH120" s="237"/>
      <c r="BI120" s="237"/>
      <c r="BM120" s="237"/>
      <c r="BN120" s="237"/>
      <c r="BR120" s="237"/>
      <c r="BS120" s="237"/>
      <c r="BW120" s="237"/>
      <c r="BX120" s="237"/>
      <c r="CB120" s="237"/>
      <c r="CG120" s="237"/>
      <c r="CL120" s="237"/>
      <c r="CQ120" s="237"/>
      <c r="CV120" s="237"/>
    </row>
    <row r="124" spans="1:121"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</row>
    <row r="125" spans="1:121">
      <c r="DC125" s="237"/>
      <c r="DD125" s="237"/>
      <c r="DE125" s="237"/>
      <c r="DF125" s="237"/>
      <c r="DG125" s="237"/>
      <c r="DH125" s="237"/>
      <c r="DI125" s="237"/>
      <c r="DJ125" s="237"/>
      <c r="DK125" s="237"/>
      <c r="DL125" s="237"/>
      <c r="DM125" s="237"/>
      <c r="DN125" s="237"/>
      <c r="DO125" s="237"/>
      <c r="DP125" s="237"/>
      <c r="DQ125" s="237"/>
    </row>
    <row r="126" spans="1:121">
      <c r="E126" s="238"/>
      <c r="F126" s="238"/>
      <c r="J126" s="238"/>
      <c r="K126" s="238"/>
      <c r="O126" s="238"/>
      <c r="P126" s="238"/>
      <c r="T126" s="238"/>
      <c r="U126" s="238"/>
      <c r="Y126" s="238"/>
      <c r="Z126" s="238"/>
      <c r="AD126" s="238"/>
      <c r="AE126" s="238"/>
      <c r="AI126" s="238"/>
      <c r="AJ126" s="238"/>
      <c r="AN126" s="238"/>
      <c r="AO126" s="238"/>
      <c r="AS126" s="238"/>
      <c r="AT126" s="238"/>
      <c r="AX126" s="238"/>
      <c r="AY126" s="238"/>
      <c r="BC126" s="238"/>
      <c r="BD126" s="238"/>
      <c r="BH126" s="238"/>
      <c r="BI126" s="238"/>
      <c r="BM126" s="238"/>
      <c r="BN126" s="238"/>
      <c r="BR126" s="238"/>
      <c r="BS126" s="238"/>
      <c r="BW126" s="238"/>
      <c r="BX126" s="238"/>
      <c r="CB126" s="238"/>
      <c r="CG126" s="238"/>
      <c r="CL126" s="238"/>
      <c r="CQ126" s="238"/>
      <c r="CV126" s="238"/>
    </row>
    <row r="127" spans="1:121" s="236" customFormat="1">
      <c r="A127" s="44"/>
      <c r="B127" s="128"/>
      <c r="C127" s="128"/>
      <c r="D127" s="238"/>
      <c r="E127" s="238"/>
      <c r="F127" s="238"/>
      <c r="G127" s="128"/>
      <c r="H127" s="128"/>
      <c r="I127" s="238"/>
      <c r="J127" s="238"/>
      <c r="K127" s="238"/>
      <c r="L127" s="128"/>
      <c r="M127" s="128"/>
      <c r="N127" s="238"/>
      <c r="O127" s="238"/>
      <c r="P127" s="238"/>
      <c r="Q127" s="128"/>
      <c r="R127" s="128"/>
      <c r="S127" s="238"/>
      <c r="T127" s="238"/>
      <c r="U127" s="238"/>
      <c r="V127" s="128"/>
      <c r="W127" s="128"/>
      <c r="X127" s="238"/>
      <c r="Y127" s="238"/>
      <c r="Z127" s="238"/>
      <c r="AA127" s="128"/>
      <c r="AB127" s="128"/>
      <c r="AC127" s="238"/>
      <c r="AD127" s="238"/>
      <c r="AE127" s="238"/>
      <c r="AF127" s="128"/>
      <c r="AG127" s="128"/>
      <c r="AH127" s="238"/>
      <c r="AI127" s="238"/>
      <c r="AJ127" s="238"/>
      <c r="AK127" s="128"/>
      <c r="AL127" s="128"/>
      <c r="AM127" s="238"/>
      <c r="AN127" s="238"/>
      <c r="AO127" s="238"/>
      <c r="AP127" s="128"/>
      <c r="AQ127" s="128"/>
      <c r="AR127" s="238"/>
      <c r="AS127" s="238"/>
      <c r="AT127" s="238"/>
      <c r="AU127" s="128"/>
      <c r="AV127" s="128"/>
      <c r="AW127" s="238"/>
      <c r="AX127" s="238"/>
      <c r="AY127" s="238"/>
      <c r="AZ127" s="128"/>
      <c r="BA127" s="128"/>
      <c r="BB127" s="238"/>
      <c r="BC127" s="238"/>
      <c r="BD127" s="238"/>
      <c r="BE127" s="128"/>
      <c r="BF127" s="128"/>
      <c r="BG127" s="238"/>
      <c r="BH127" s="238"/>
      <c r="BI127" s="238"/>
      <c r="BJ127" s="128"/>
      <c r="BK127" s="128"/>
      <c r="BL127" s="238"/>
      <c r="BM127" s="238"/>
      <c r="BN127" s="238"/>
      <c r="BO127" s="128"/>
      <c r="BP127" s="128"/>
      <c r="BQ127" s="238"/>
      <c r="BR127" s="238"/>
      <c r="BS127" s="238"/>
      <c r="BT127" s="128"/>
      <c r="BU127" s="128"/>
      <c r="BV127" s="238"/>
      <c r="BW127" s="238"/>
      <c r="BX127" s="238"/>
      <c r="BY127" s="128"/>
      <c r="BZ127" s="128"/>
      <c r="CA127" s="238"/>
      <c r="CB127" s="238"/>
      <c r="CD127" s="128"/>
      <c r="CE127" s="128"/>
      <c r="CF127" s="238"/>
      <c r="CG127" s="238"/>
      <c r="CI127" s="128"/>
      <c r="CJ127" s="128"/>
      <c r="CK127" s="238"/>
      <c r="CL127" s="238"/>
      <c r="CN127" s="128"/>
      <c r="CO127" s="128"/>
      <c r="CP127" s="238"/>
      <c r="CQ127" s="238"/>
      <c r="CS127" s="128"/>
      <c r="CT127" s="128"/>
      <c r="CU127" s="238"/>
      <c r="CV127" s="238"/>
      <c r="DC127" s="233"/>
      <c r="DD127" s="233"/>
      <c r="DE127" s="233"/>
      <c r="DF127" s="233"/>
      <c r="DG127" s="233"/>
      <c r="DH127" s="233"/>
      <c r="DI127" s="233"/>
      <c r="DJ127" s="233"/>
      <c r="DK127" s="233"/>
      <c r="DL127" s="233"/>
      <c r="DM127" s="233"/>
      <c r="DN127" s="233"/>
      <c r="DO127" s="233"/>
      <c r="DP127" s="233"/>
      <c r="DQ127" s="233"/>
    </row>
    <row r="128" spans="1:121" s="237" customFormat="1">
      <c r="A128" s="44"/>
      <c r="B128" s="128"/>
      <c r="C128" s="128"/>
      <c r="D128" s="238"/>
      <c r="E128" s="233"/>
      <c r="F128" s="233"/>
      <c r="G128" s="128"/>
      <c r="H128" s="128"/>
      <c r="I128" s="238"/>
      <c r="J128" s="233"/>
      <c r="K128" s="233"/>
      <c r="L128" s="128"/>
      <c r="M128" s="128"/>
      <c r="N128" s="238"/>
      <c r="O128" s="233"/>
      <c r="P128" s="233"/>
      <c r="Q128" s="128"/>
      <c r="R128" s="128"/>
      <c r="S128" s="238"/>
      <c r="T128" s="233"/>
      <c r="U128" s="233"/>
      <c r="V128" s="128"/>
      <c r="W128" s="128"/>
      <c r="X128" s="238"/>
      <c r="Y128" s="233"/>
      <c r="Z128" s="233"/>
      <c r="AA128" s="128"/>
      <c r="AB128" s="128"/>
      <c r="AC128" s="238"/>
      <c r="AD128" s="233"/>
      <c r="AE128" s="233"/>
      <c r="AF128" s="128"/>
      <c r="AG128" s="128"/>
      <c r="AH128" s="238"/>
      <c r="AI128" s="233"/>
      <c r="AJ128" s="233"/>
      <c r="AK128" s="128"/>
      <c r="AL128" s="128"/>
      <c r="AM128" s="238"/>
      <c r="AN128" s="233"/>
      <c r="AO128" s="233"/>
      <c r="AP128" s="128"/>
      <c r="AQ128" s="128"/>
      <c r="AR128" s="238"/>
      <c r="AS128" s="233"/>
      <c r="AT128" s="233"/>
      <c r="AU128" s="128"/>
      <c r="AV128" s="128"/>
      <c r="AW128" s="238"/>
      <c r="AX128" s="233"/>
      <c r="AY128" s="233"/>
      <c r="AZ128" s="128"/>
      <c r="BA128" s="128"/>
      <c r="BB128" s="238"/>
      <c r="BC128" s="233"/>
      <c r="BD128" s="233"/>
      <c r="BE128" s="128"/>
      <c r="BF128" s="128"/>
      <c r="BG128" s="238"/>
      <c r="BH128" s="233"/>
      <c r="BI128" s="233"/>
      <c r="BJ128" s="128"/>
      <c r="BK128" s="128"/>
      <c r="BL128" s="238"/>
      <c r="BM128" s="233"/>
      <c r="BN128" s="233"/>
      <c r="BO128" s="128"/>
      <c r="BP128" s="128"/>
      <c r="BQ128" s="238"/>
      <c r="BR128" s="233"/>
      <c r="BS128" s="233"/>
      <c r="BT128" s="128"/>
      <c r="BU128" s="128"/>
      <c r="BV128" s="238"/>
      <c r="BW128" s="233"/>
      <c r="BX128" s="233"/>
      <c r="BY128" s="128"/>
      <c r="BZ128" s="128"/>
      <c r="CA128" s="238"/>
      <c r="CB128" s="233"/>
      <c r="CD128" s="128"/>
      <c r="CE128" s="128"/>
      <c r="CF128" s="238"/>
      <c r="CG128" s="233"/>
      <c r="CI128" s="128"/>
      <c r="CJ128" s="128"/>
      <c r="CK128" s="238"/>
      <c r="CL128" s="233"/>
      <c r="CN128" s="128"/>
      <c r="CO128" s="128"/>
      <c r="CP128" s="238"/>
      <c r="CQ128" s="233"/>
      <c r="CS128" s="128"/>
      <c r="CT128" s="128"/>
      <c r="CU128" s="238"/>
      <c r="CV128" s="233"/>
      <c r="DC128" s="233"/>
      <c r="DD128" s="233"/>
      <c r="DE128" s="233"/>
      <c r="DF128" s="233"/>
      <c r="DG128" s="233"/>
      <c r="DH128" s="233"/>
      <c r="DI128" s="233"/>
      <c r="DJ128" s="233"/>
      <c r="DK128" s="233"/>
      <c r="DL128" s="233"/>
      <c r="DM128" s="233"/>
      <c r="DN128" s="233"/>
      <c r="DO128" s="233"/>
      <c r="DP128" s="233"/>
      <c r="DQ128" s="233"/>
    </row>
    <row r="130" spans="1:121">
      <c r="E130" s="237"/>
      <c r="F130" s="237"/>
      <c r="J130" s="237"/>
      <c r="K130" s="237"/>
      <c r="O130" s="237"/>
      <c r="P130" s="237"/>
      <c r="T130" s="237"/>
      <c r="U130" s="237"/>
      <c r="Y130" s="237"/>
      <c r="Z130" s="237"/>
      <c r="AD130" s="237"/>
      <c r="AE130" s="237"/>
      <c r="AI130" s="237"/>
      <c r="AJ130" s="237"/>
      <c r="AN130" s="237"/>
      <c r="AO130" s="237"/>
      <c r="AS130" s="237"/>
      <c r="AT130" s="237"/>
      <c r="AX130" s="237"/>
      <c r="AY130" s="237"/>
      <c r="BC130" s="237"/>
      <c r="BD130" s="237"/>
      <c r="BH130" s="237"/>
      <c r="BI130" s="237"/>
      <c r="BM130" s="237"/>
      <c r="BN130" s="237"/>
      <c r="BR130" s="237"/>
      <c r="BS130" s="237"/>
      <c r="BW130" s="237"/>
      <c r="BX130" s="237"/>
      <c r="CB130" s="237"/>
      <c r="CG130" s="237"/>
      <c r="CL130" s="237"/>
      <c r="CQ130" s="237"/>
      <c r="CV130" s="237"/>
    </row>
    <row r="135" spans="1:121">
      <c r="DC135" s="237"/>
      <c r="DD135" s="237"/>
      <c r="DE135" s="237"/>
      <c r="DF135" s="237"/>
      <c r="DG135" s="237"/>
      <c r="DH135" s="237"/>
      <c r="DI135" s="237"/>
      <c r="DJ135" s="237"/>
      <c r="DK135" s="237"/>
      <c r="DL135" s="237"/>
      <c r="DM135" s="237"/>
      <c r="DN135" s="237"/>
      <c r="DO135" s="237"/>
      <c r="DP135" s="237"/>
      <c r="DQ135" s="237"/>
    </row>
    <row r="137" spans="1:121">
      <c r="E137" s="238"/>
      <c r="F137" s="238"/>
      <c r="J137" s="238"/>
      <c r="K137" s="238"/>
      <c r="O137" s="238"/>
      <c r="P137" s="238"/>
      <c r="T137" s="238"/>
      <c r="U137" s="238"/>
      <c r="Y137" s="238"/>
      <c r="Z137" s="238"/>
      <c r="AD137" s="238"/>
      <c r="AE137" s="238"/>
      <c r="AI137" s="238"/>
      <c r="AJ137" s="238"/>
      <c r="AN137" s="238"/>
      <c r="AO137" s="238"/>
      <c r="AS137" s="238"/>
      <c r="AT137" s="238"/>
      <c r="AX137" s="238"/>
      <c r="AY137" s="238"/>
      <c r="BC137" s="238"/>
      <c r="BD137" s="238"/>
      <c r="BH137" s="238"/>
      <c r="BI137" s="238"/>
      <c r="BM137" s="238"/>
      <c r="BN137" s="238"/>
      <c r="BR137" s="238"/>
      <c r="BS137" s="238"/>
      <c r="BW137" s="238"/>
      <c r="BX137" s="238"/>
      <c r="CB137" s="238"/>
      <c r="CG137" s="238"/>
      <c r="CL137" s="238"/>
      <c r="CQ137" s="238"/>
      <c r="CV137" s="238"/>
    </row>
    <row r="138" spans="1:121" s="237" customFormat="1">
      <c r="A138" s="44"/>
      <c r="B138" s="128"/>
      <c r="C138" s="128"/>
      <c r="D138" s="238"/>
      <c r="E138" s="233"/>
      <c r="F138" s="233"/>
      <c r="G138" s="128"/>
      <c r="H138" s="128"/>
      <c r="I138" s="238"/>
      <c r="J138" s="233"/>
      <c r="K138" s="233"/>
      <c r="L138" s="128"/>
      <c r="M138" s="128"/>
      <c r="N138" s="238"/>
      <c r="O138" s="233"/>
      <c r="P138" s="233"/>
      <c r="Q138" s="128"/>
      <c r="R138" s="128"/>
      <c r="S138" s="238"/>
      <c r="T138" s="233"/>
      <c r="U138" s="233"/>
      <c r="V138" s="128"/>
      <c r="W138" s="128"/>
      <c r="X138" s="238"/>
      <c r="Y138" s="233"/>
      <c r="Z138" s="233"/>
      <c r="AA138" s="128"/>
      <c r="AB138" s="128"/>
      <c r="AC138" s="238"/>
      <c r="AD138" s="233"/>
      <c r="AE138" s="233"/>
      <c r="AF138" s="128"/>
      <c r="AG138" s="128"/>
      <c r="AH138" s="238"/>
      <c r="AI138" s="233"/>
      <c r="AJ138" s="233"/>
      <c r="AK138" s="128"/>
      <c r="AL138" s="128"/>
      <c r="AM138" s="238"/>
      <c r="AN138" s="233"/>
      <c r="AO138" s="233"/>
      <c r="AP138" s="128"/>
      <c r="AQ138" s="128"/>
      <c r="AR138" s="238"/>
      <c r="AS138" s="233"/>
      <c r="AT138" s="233"/>
      <c r="AU138" s="128"/>
      <c r="AV138" s="128"/>
      <c r="AW138" s="238"/>
      <c r="AX138" s="233"/>
      <c r="AY138" s="233"/>
      <c r="AZ138" s="128"/>
      <c r="BA138" s="128"/>
      <c r="BB138" s="238"/>
      <c r="BC138" s="233"/>
      <c r="BD138" s="233"/>
      <c r="BE138" s="128"/>
      <c r="BF138" s="128"/>
      <c r="BG138" s="238"/>
      <c r="BH138" s="233"/>
      <c r="BI138" s="233"/>
      <c r="BJ138" s="128"/>
      <c r="BK138" s="128"/>
      <c r="BL138" s="238"/>
      <c r="BM138" s="233"/>
      <c r="BN138" s="233"/>
      <c r="BO138" s="128"/>
      <c r="BP138" s="128"/>
      <c r="BQ138" s="238"/>
      <c r="BR138" s="233"/>
      <c r="BS138" s="233"/>
      <c r="BT138" s="128"/>
      <c r="BU138" s="128"/>
      <c r="BV138" s="238"/>
      <c r="BW138" s="233"/>
      <c r="BX138" s="233"/>
      <c r="BY138" s="128"/>
      <c r="BZ138" s="128"/>
      <c r="CA138" s="238"/>
      <c r="CB138" s="233"/>
      <c r="CD138" s="128"/>
      <c r="CE138" s="128"/>
      <c r="CF138" s="238"/>
      <c r="CG138" s="233"/>
      <c r="CI138" s="128"/>
      <c r="CJ138" s="128"/>
      <c r="CK138" s="238"/>
      <c r="CL138" s="233"/>
      <c r="CN138" s="128"/>
      <c r="CO138" s="128"/>
      <c r="CP138" s="238"/>
      <c r="CQ138" s="233"/>
      <c r="CS138" s="128"/>
      <c r="CT138" s="128"/>
      <c r="CU138" s="238"/>
      <c r="CV138" s="233"/>
      <c r="DC138" s="233"/>
      <c r="DD138" s="233"/>
      <c r="DE138" s="233"/>
      <c r="DF138" s="233"/>
      <c r="DG138" s="233"/>
      <c r="DH138" s="233"/>
      <c r="DI138" s="233"/>
      <c r="DJ138" s="233"/>
      <c r="DK138" s="233"/>
      <c r="DL138" s="233"/>
      <c r="DM138" s="233"/>
      <c r="DN138" s="233"/>
      <c r="DO138" s="233"/>
      <c r="DP138" s="233"/>
      <c r="DQ138" s="233"/>
    </row>
    <row r="141" spans="1:121">
      <c r="E141" s="235"/>
      <c r="F141" s="235"/>
      <c r="J141" s="235"/>
      <c r="K141" s="235"/>
      <c r="O141" s="235"/>
      <c r="P141" s="235"/>
      <c r="T141" s="235"/>
      <c r="U141" s="235"/>
      <c r="Y141" s="235"/>
      <c r="Z141" s="235"/>
      <c r="AD141" s="235"/>
      <c r="AE141" s="235"/>
      <c r="AI141" s="235"/>
      <c r="AJ141" s="235"/>
      <c r="AN141" s="235"/>
      <c r="AO141" s="235"/>
      <c r="AS141" s="235"/>
      <c r="AT141" s="235"/>
      <c r="AX141" s="235"/>
      <c r="AY141" s="235"/>
      <c r="BC141" s="235"/>
      <c r="BD141" s="235"/>
      <c r="BH141" s="235"/>
      <c r="BI141" s="235"/>
      <c r="BM141" s="235"/>
      <c r="BN141" s="235"/>
      <c r="BR141" s="235"/>
      <c r="BS141" s="235"/>
      <c r="BW141" s="235"/>
      <c r="BX141" s="235"/>
      <c r="CB141" s="235"/>
      <c r="CG141" s="235"/>
      <c r="CL141" s="235"/>
      <c r="CQ141" s="235"/>
      <c r="CV141" s="235"/>
    </row>
    <row r="142" spans="1:121">
      <c r="E142" s="237"/>
      <c r="F142" s="237"/>
      <c r="J142" s="237"/>
      <c r="K142" s="237"/>
      <c r="O142" s="237"/>
      <c r="P142" s="237"/>
      <c r="T142" s="237"/>
      <c r="U142" s="237"/>
      <c r="Y142" s="237"/>
      <c r="Z142" s="237"/>
      <c r="AD142" s="237"/>
      <c r="AE142" s="237"/>
      <c r="AI142" s="237"/>
      <c r="AJ142" s="237"/>
      <c r="AN142" s="237"/>
      <c r="AO142" s="237"/>
      <c r="AS142" s="237"/>
      <c r="AT142" s="237"/>
      <c r="AX142" s="237"/>
      <c r="AY142" s="237"/>
      <c r="BC142" s="237"/>
      <c r="BD142" s="237"/>
      <c r="BH142" s="237"/>
      <c r="BI142" s="237"/>
      <c r="BM142" s="237"/>
      <c r="BN142" s="237"/>
      <c r="BR142" s="237"/>
      <c r="BS142" s="237"/>
      <c r="BW142" s="237"/>
      <c r="BX142" s="237"/>
      <c r="CB142" s="237"/>
      <c r="CG142" s="237"/>
      <c r="CL142" s="237"/>
      <c r="CQ142" s="237"/>
      <c r="CV142" s="237"/>
    </row>
    <row r="146" spans="1:121"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</row>
    <row r="147" spans="1:121">
      <c r="DC147" s="237"/>
      <c r="DD147" s="237"/>
      <c r="DE147" s="237"/>
      <c r="DF147" s="237"/>
      <c r="DG147" s="237"/>
      <c r="DH147" s="237"/>
      <c r="DI147" s="237"/>
      <c r="DJ147" s="237"/>
      <c r="DK147" s="237"/>
      <c r="DL147" s="237"/>
      <c r="DM147" s="237"/>
      <c r="DN147" s="237"/>
      <c r="DO147" s="237"/>
      <c r="DP147" s="237"/>
      <c r="DQ147" s="237"/>
    </row>
    <row r="148" spans="1:121">
      <c r="E148" s="238"/>
      <c r="F148" s="238"/>
      <c r="J148" s="238"/>
      <c r="K148" s="238"/>
      <c r="O148" s="238"/>
      <c r="P148" s="238"/>
      <c r="T148" s="238"/>
      <c r="U148" s="238"/>
      <c r="Y148" s="238"/>
      <c r="Z148" s="238"/>
      <c r="AD148" s="238"/>
      <c r="AE148" s="238"/>
      <c r="AI148" s="238"/>
      <c r="AJ148" s="238"/>
      <c r="AN148" s="238"/>
      <c r="AO148" s="238"/>
      <c r="AS148" s="238"/>
      <c r="AT148" s="238"/>
      <c r="AX148" s="238"/>
      <c r="AY148" s="238"/>
      <c r="BC148" s="238"/>
      <c r="BD148" s="238"/>
      <c r="BH148" s="238"/>
      <c r="BI148" s="238"/>
      <c r="BM148" s="238"/>
      <c r="BN148" s="238"/>
      <c r="BR148" s="238"/>
      <c r="BS148" s="238"/>
      <c r="BW148" s="238"/>
      <c r="BX148" s="238"/>
      <c r="CB148" s="238"/>
      <c r="CG148" s="238"/>
      <c r="CL148" s="238"/>
      <c r="CQ148" s="238"/>
      <c r="CV148" s="238"/>
    </row>
    <row r="149" spans="1:121" s="235" customFormat="1">
      <c r="A149" s="44"/>
      <c r="B149" s="128"/>
      <c r="C149" s="128"/>
      <c r="D149" s="238"/>
      <c r="E149" s="238"/>
      <c r="F149" s="238"/>
      <c r="G149" s="128"/>
      <c r="H149" s="128"/>
      <c r="I149" s="238"/>
      <c r="J149" s="238"/>
      <c r="K149" s="238"/>
      <c r="L149" s="128"/>
      <c r="M149" s="128"/>
      <c r="N149" s="238"/>
      <c r="O149" s="238"/>
      <c r="P149" s="238"/>
      <c r="Q149" s="128"/>
      <c r="R149" s="128"/>
      <c r="S149" s="238"/>
      <c r="T149" s="238"/>
      <c r="U149" s="238"/>
      <c r="V149" s="128"/>
      <c r="W149" s="128"/>
      <c r="X149" s="238"/>
      <c r="Y149" s="238"/>
      <c r="Z149" s="238"/>
      <c r="AA149" s="128"/>
      <c r="AB149" s="128"/>
      <c r="AC149" s="238"/>
      <c r="AD149" s="238"/>
      <c r="AE149" s="238"/>
      <c r="AF149" s="128"/>
      <c r="AG149" s="128"/>
      <c r="AH149" s="238"/>
      <c r="AI149" s="238"/>
      <c r="AJ149" s="238"/>
      <c r="AK149" s="128"/>
      <c r="AL149" s="128"/>
      <c r="AM149" s="238"/>
      <c r="AN149" s="238"/>
      <c r="AO149" s="238"/>
      <c r="AP149" s="128"/>
      <c r="AQ149" s="128"/>
      <c r="AR149" s="238"/>
      <c r="AS149" s="238"/>
      <c r="AT149" s="238"/>
      <c r="AU149" s="128"/>
      <c r="AV149" s="128"/>
      <c r="AW149" s="238"/>
      <c r="AX149" s="238"/>
      <c r="AY149" s="238"/>
      <c r="AZ149" s="128"/>
      <c r="BA149" s="128"/>
      <c r="BB149" s="238"/>
      <c r="BC149" s="238"/>
      <c r="BD149" s="238"/>
      <c r="BE149" s="128"/>
      <c r="BF149" s="128"/>
      <c r="BG149" s="238"/>
      <c r="BH149" s="238"/>
      <c r="BI149" s="238"/>
      <c r="BJ149" s="128"/>
      <c r="BK149" s="128"/>
      <c r="BL149" s="238"/>
      <c r="BM149" s="238"/>
      <c r="BN149" s="238"/>
      <c r="BO149" s="128"/>
      <c r="BP149" s="128"/>
      <c r="BQ149" s="238"/>
      <c r="BR149" s="238"/>
      <c r="BS149" s="238"/>
      <c r="BT149" s="128"/>
      <c r="BU149" s="128"/>
      <c r="BV149" s="238"/>
      <c r="BW149" s="238"/>
      <c r="BX149" s="238"/>
      <c r="BY149" s="128"/>
      <c r="BZ149" s="128"/>
      <c r="CA149" s="238"/>
      <c r="CB149" s="238"/>
      <c r="CD149" s="128"/>
      <c r="CE149" s="128"/>
      <c r="CF149" s="238"/>
      <c r="CG149" s="238"/>
      <c r="CI149" s="128"/>
      <c r="CJ149" s="128"/>
      <c r="CK149" s="238"/>
      <c r="CL149" s="238"/>
      <c r="CN149" s="128"/>
      <c r="CO149" s="128"/>
      <c r="CP149" s="238"/>
      <c r="CQ149" s="238"/>
      <c r="CS149" s="128"/>
      <c r="CT149" s="128"/>
      <c r="CU149" s="238"/>
      <c r="CV149" s="238"/>
      <c r="DC149" s="233"/>
      <c r="DD149" s="233"/>
      <c r="DE149" s="233"/>
      <c r="DF149" s="233"/>
      <c r="DG149" s="233"/>
      <c r="DH149" s="233"/>
      <c r="DI149" s="233"/>
      <c r="DJ149" s="233"/>
      <c r="DK149" s="233"/>
      <c r="DL149" s="233"/>
      <c r="DM149" s="233"/>
      <c r="DN149" s="233"/>
      <c r="DO149" s="233"/>
      <c r="DP149" s="233"/>
      <c r="DQ149" s="233"/>
    </row>
    <row r="150" spans="1:121" s="237" customFormat="1">
      <c r="A150" s="44"/>
      <c r="B150" s="128"/>
      <c r="C150" s="128"/>
      <c r="D150" s="238"/>
      <c r="E150" s="233"/>
      <c r="F150" s="233"/>
      <c r="G150" s="128"/>
      <c r="H150" s="128"/>
      <c r="I150" s="238"/>
      <c r="J150" s="233"/>
      <c r="K150" s="233"/>
      <c r="L150" s="128"/>
      <c r="M150" s="128"/>
      <c r="N150" s="238"/>
      <c r="O150" s="233"/>
      <c r="P150" s="233"/>
      <c r="Q150" s="128"/>
      <c r="R150" s="128"/>
      <c r="S150" s="238"/>
      <c r="T150" s="233"/>
      <c r="U150" s="233"/>
      <c r="V150" s="128"/>
      <c r="W150" s="128"/>
      <c r="X150" s="238"/>
      <c r="Y150" s="233"/>
      <c r="Z150" s="233"/>
      <c r="AA150" s="128"/>
      <c r="AB150" s="128"/>
      <c r="AC150" s="238"/>
      <c r="AD150" s="233"/>
      <c r="AE150" s="233"/>
      <c r="AF150" s="128"/>
      <c r="AG150" s="128"/>
      <c r="AH150" s="238"/>
      <c r="AI150" s="233"/>
      <c r="AJ150" s="233"/>
      <c r="AK150" s="128"/>
      <c r="AL150" s="128"/>
      <c r="AM150" s="238"/>
      <c r="AN150" s="233"/>
      <c r="AO150" s="233"/>
      <c r="AP150" s="128"/>
      <c r="AQ150" s="128"/>
      <c r="AR150" s="238"/>
      <c r="AS150" s="233"/>
      <c r="AT150" s="233"/>
      <c r="AU150" s="128"/>
      <c r="AV150" s="128"/>
      <c r="AW150" s="238"/>
      <c r="AX150" s="233"/>
      <c r="AY150" s="233"/>
      <c r="AZ150" s="128"/>
      <c r="BA150" s="128"/>
      <c r="BB150" s="238"/>
      <c r="BC150" s="233"/>
      <c r="BD150" s="233"/>
      <c r="BE150" s="128"/>
      <c r="BF150" s="128"/>
      <c r="BG150" s="238"/>
      <c r="BH150" s="233"/>
      <c r="BI150" s="233"/>
      <c r="BJ150" s="128"/>
      <c r="BK150" s="128"/>
      <c r="BL150" s="238"/>
      <c r="BM150" s="233"/>
      <c r="BN150" s="233"/>
      <c r="BO150" s="128"/>
      <c r="BP150" s="128"/>
      <c r="BQ150" s="238"/>
      <c r="BR150" s="233"/>
      <c r="BS150" s="233"/>
      <c r="BT150" s="128"/>
      <c r="BU150" s="128"/>
      <c r="BV150" s="238"/>
      <c r="BW150" s="233"/>
      <c r="BX150" s="233"/>
      <c r="BY150" s="128"/>
      <c r="BZ150" s="128"/>
      <c r="CA150" s="238"/>
      <c r="CB150" s="233"/>
      <c r="CD150" s="128"/>
      <c r="CE150" s="128"/>
      <c r="CF150" s="238"/>
      <c r="CG150" s="233"/>
      <c r="CI150" s="128"/>
      <c r="CJ150" s="128"/>
      <c r="CK150" s="238"/>
      <c r="CL150" s="233"/>
      <c r="CN150" s="128"/>
      <c r="CO150" s="128"/>
      <c r="CP150" s="238"/>
      <c r="CQ150" s="233"/>
      <c r="CS150" s="128"/>
      <c r="CT150" s="128"/>
      <c r="CU150" s="238"/>
      <c r="CV150" s="233"/>
      <c r="DC150" s="233"/>
      <c r="DD150" s="233"/>
      <c r="DE150" s="233"/>
      <c r="DF150" s="233"/>
      <c r="DG150" s="233"/>
      <c r="DH150" s="233"/>
      <c r="DI150" s="233"/>
      <c r="DJ150" s="233"/>
      <c r="DK150" s="233"/>
      <c r="DL150" s="233"/>
      <c r="DM150" s="233"/>
      <c r="DN150" s="233"/>
      <c r="DO150" s="233"/>
      <c r="DP150" s="233"/>
      <c r="DQ150" s="233"/>
    </row>
    <row r="152" spans="1:121">
      <c r="E152" s="237"/>
      <c r="F152" s="237"/>
      <c r="J152" s="237"/>
      <c r="K152" s="237"/>
      <c r="O152" s="237"/>
      <c r="P152" s="237"/>
      <c r="T152" s="237"/>
      <c r="U152" s="237"/>
      <c r="Y152" s="237"/>
      <c r="Z152" s="237"/>
      <c r="AD152" s="237"/>
      <c r="AE152" s="237"/>
      <c r="AI152" s="237"/>
      <c r="AJ152" s="237"/>
      <c r="AN152" s="237"/>
      <c r="AO152" s="237"/>
      <c r="AS152" s="237"/>
      <c r="AT152" s="237"/>
      <c r="AX152" s="237"/>
      <c r="AY152" s="237"/>
      <c r="BC152" s="237"/>
      <c r="BD152" s="237"/>
      <c r="BH152" s="237"/>
      <c r="BI152" s="237"/>
      <c r="BM152" s="237"/>
      <c r="BN152" s="237"/>
      <c r="BR152" s="237"/>
      <c r="BS152" s="237"/>
      <c r="BW152" s="237"/>
      <c r="BX152" s="237"/>
      <c r="CB152" s="237"/>
      <c r="CG152" s="237"/>
      <c r="CL152" s="237"/>
      <c r="CQ152" s="237"/>
      <c r="CV152" s="237"/>
    </row>
    <row r="157" spans="1:121">
      <c r="DC157" s="237"/>
      <c r="DD157" s="237"/>
      <c r="DE157" s="237"/>
      <c r="DF157" s="237"/>
      <c r="DG157" s="237"/>
      <c r="DH157" s="237"/>
      <c r="DI157" s="237"/>
      <c r="DJ157" s="237"/>
      <c r="DK157" s="237"/>
      <c r="DL157" s="237"/>
      <c r="DM157" s="237"/>
      <c r="DN157" s="237"/>
      <c r="DO157" s="237"/>
      <c r="DP157" s="237"/>
      <c r="DQ157" s="237"/>
    </row>
    <row r="159" spans="1:121">
      <c r="E159" s="238"/>
      <c r="F159" s="238"/>
      <c r="J159" s="238"/>
      <c r="K159" s="238"/>
      <c r="O159" s="238"/>
      <c r="P159" s="238"/>
      <c r="T159" s="238"/>
      <c r="U159" s="238"/>
      <c r="Y159" s="238"/>
      <c r="Z159" s="238"/>
      <c r="AD159" s="238"/>
      <c r="AE159" s="238"/>
      <c r="AI159" s="238"/>
      <c r="AJ159" s="238"/>
      <c r="AN159" s="238"/>
      <c r="AO159" s="238"/>
      <c r="AS159" s="238"/>
      <c r="AT159" s="238"/>
      <c r="AX159" s="238"/>
      <c r="AY159" s="238"/>
      <c r="BC159" s="238"/>
      <c r="BD159" s="238"/>
      <c r="BH159" s="238"/>
      <c r="BI159" s="238"/>
      <c r="BM159" s="238"/>
      <c r="BN159" s="238"/>
      <c r="BR159" s="238"/>
      <c r="BS159" s="238"/>
      <c r="BW159" s="238"/>
      <c r="BX159" s="238"/>
      <c r="CB159" s="238"/>
      <c r="CG159" s="238"/>
      <c r="CL159" s="238"/>
      <c r="CQ159" s="238"/>
      <c r="CV159" s="238"/>
    </row>
    <row r="160" spans="1:121" s="237" customFormat="1">
      <c r="A160" s="44"/>
      <c r="B160" s="128"/>
      <c r="C160" s="128"/>
      <c r="D160" s="238"/>
      <c r="E160" s="233"/>
      <c r="F160" s="233"/>
      <c r="G160" s="128"/>
      <c r="H160" s="128"/>
      <c r="I160" s="238"/>
      <c r="J160" s="233"/>
      <c r="K160" s="233"/>
      <c r="L160" s="128"/>
      <c r="M160" s="128"/>
      <c r="N160" s="238"/>
      <c r="O160" s="233"/>
      <c r="P160" s="233"/>
      <c r="Q160" s="128"/>
      <c r="R160" s="128"/>
      <c r="S160" s="238"/>
      <c r="T160" s="233"/>
      <c r="U160" s="233"/>
      <c r="V160" s="128"/>
      <c r="W160" s="128"/>
      <c r="X160" s="238"/>
      <c r="Y160" s="233"/>
      <c r="Z160" s="233"/>
      <c r="AA160" s="128"/>
      <c r="AB160" s="128"/>
      <c r="AC160" s="238"/>
      <c r="AD160" s="233"/>
      <c r="AE160" s="233"/>
      <c r="AF160" s="128"/>
      <c r="AG160" s="128"/>
      <c r="AH160" s="238"/>
      <c r="AI160" s="233"/>
      <c r="AJ160" s="233"/>
      <c r="AK160" s="128"/>
      <c r="AL160" s="128"/>
      <c r="AM160" s="238"/>
      <c r="AN160" s="233"/>
      <c r="AO160" s="233"/>
      <c r="AP160" s="128"/>
      <c r="AQ160" s="128"/>
      <c r="AR160" s="238"/>
      <c r="AS160" s="233"/>
      <c r="AT160" s="233"/>
      <c r="AU160" s="128"/>
      <c r="AV160" s="128"/>
      <c r="AW160" s="238"/>
      <c r="AX160" s="233"/>
      <c r="AY160" s="233"/>
      <c r="AZ160" s="128"/>
      <c r="BA160" s="128"/>
      <c r="BB160" s="238"/>
      <c r="BC160" s="233"/>
      <c r="BD160" s="233"/>
      <c r="BE160" s="128"/>
      <c r="BF160" s="128"/>
      <c r="BG160" s="238"/>
      <c r="BH160" s="233"/>
      <c r="BI160" s="233"/>
      <c r="BJ160" s="128"/>
      <c r="BK160" s="128"/>
      <c r="BL160" s="238"/>
      <c r="BM160" s="233"/>
      <c r="BN160" s="233"/>
      <c r="BO160" s="128"/>
      <c r="BP160" s="128"/>
      <c r="BQ160" s="238"/>
      <c r="BR160" s="233"/>
      <c r="BS160" s="233"/>
      <c r="BT160" s="128"/>
      <c r="BU160" s="128"/>
      <c r="BV160" s="238"/>
      <c r="BW160" s="233"/>
      <c r="BX160" s="233"/>
      <c r="BY160" s="128"/>
      <c r="BZ160" s="128"/>
      <c r="CA160" s="238"/>
      <c r="CB160" s="233"/>
      <c r="CD160" s="128"/>
      <c r="CE160" s="128"/>
      <c r="CF160" s="238"/>
      <c r="CG160" s="233"/>
      <c r="CI160" s="128"/>
      <c r="CJ160" s="128"/>
      <c r="CK160" s="238"/>
      <c r="CL160" s="233"/>
      <c r="CN160" s="128"/>
      <c r="CO160" s="128"/>
      <c r="CP160" s="238"/>
      <c r="CQ160" s="233"/>
      <c r="CS160" s="128"/>
      <c r="CT160" s="128"/>
      <c r="CU160" s="238"/>
      <c r="CV160" s="233"/>
      <c r="DC160" s="233"/>
      <c r="DD160" s="233"/>
      <c r="DE160" s="233"/>
      <c r="DF160" s="233"/>
      <c r="DG160" s="233"/>
      <c r="DH160" s="233"/>
      <c r="DI160" s="233"/>
      <c r="DJ160" s="233"/>
      <c r="DK160" s="233"/>
      <c r="DL160" s="233"/>
      <c r="DM160" s="233"/>
      <c r="DN160" s="233"/>
      <c r="DO160" s="233"/>
      <c r="DP160" s="233"/>
      <c r="DQ160" s="233"/>
    </row>
    <row r="163" spans="1:121">
      <c r="E163" s="235"/>
      <c r="F163" s="235"/>
      <c r="J163" s="235"/>
      <c r="K163" s="235"/>
      <c r="O163" s="235"/>
      <c r="P163" s="235"/>
      <c r="T163" s="235"/>
      <c r="U163" s="235"/>
      <c r="Y163" s="235"/>
      <c r="Z163" s="235"/>
      <c r="AD163" s="235"/>
      <c r="AE163" s="235"/>
      <c r="AI163" s="235"/>
      <c r="AJ163" s="235"/>
      <c r="AN163" s="235"/>
      <c r="AO163" s="235"/>
      <c r="AS163" s="235"/>
      <c r="AT163" s="235"/>
      <c r="AX163" s="235"/>
      <c r="AY163" s="235"/>
      <c r="BC163" s="235"/>
      <c r="BD163" s="235"/>
      <c r="BH163" s="235"/>
      <c r="BI163" s="235"/>
      <c r="BM163" s="235"/>
      <c r="BN163" s="235"/>
      <c r="BR163" s="235"/>
      <c r="BS163" s="235"/>
      <c r="BW163" s="235"/>
      <c r="BX163" s="235"/>
      <c r="CB163" s="235"/>
      <c r="CG163" s="235"/>
      <c r="CL163" s="235"/>
      <c r="CQ163" s="235"/>
      <c r="CV163" s="235"/>
    </row>
    <row r="164" spans="1:121">
      <c r="E164" s="237"/>
      <c r="F164" s="237"/>
      <c r="J164" s="237"/>
      <c r="K164" s="237"/>
      <c r="O164" s="237"/>
      <c r="P164" s="237"/>
      <c r="T164" s="237"/>
      <c r="U164" s="237"/>
      <c r="Y164" s="237"/>
      <c r="Z164" s="237"/>
      <c r="AD164" s="237"/>
      <c r="AE164" s="237"/>
      <c r="AI164" s="237"/>
      <c r="AJ164" s="237"/>
      <c r="AN164" s="237"/>
      <c r="AO164" s="237"/>
      <c r="AS164" s="237"/>
      <c r="AT164" s="237"/>
      <c r="AX164" s="237"/>
      <c r="AY164" s="237"/>
      <c r="BC164" s="237"/>
      <c r="BD164" s="237"/>
      <c r="BH164" s="237"/>
      <c r="BI164" s="237"/>
      <c r="BM164" s="237"/>
      <c r="BN164" s="237"/>
      <c r="BR164" s="237"/>
      <c r="BS164" s="237"/>
      <c r="BW164" s="237"/>
      <c r="BX164" s="237"/>
      <c r="CB164" s="237"/>
      <c r="CG164" s="237"/>
      <c r="CL164" s="237"/>
      <c r="CQ164" s="237"/>
      <c r="CV164" s="237"/>
    </row>
    <row r="168" spans="1:121"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</row>
    <row r="169" spans="1:121"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</row>
    <row r="170" spans="1:121">
      <c r="E170" s="238"/>
      <c r="F170" s="238"/>
      <c r="J170" s="238"/>
      <c r="K170" s="238"/>
      <c r="O170" s="238"/>
      <c r="P170" s="238"/>
      <c r="T170" s="238"/>
      <c r="U170" s="238"/>
      <c r="Y170" s="238"/>
      <c r="Z170" s="238"/>
      <c r="AD170" s="238"/>
      <c r="AE170" s="238"/>
      <c r="AI170" s="238"/>
      <c r="AJ170" s="238"/>
      <c r="AN170" s="238"/>
      <c r="AO170" s="238"/>
      <c r="AS170" s="238"/>
      <c r="AT170" s="238"/>
      <c r="AX170" s="238"/>
      <c r="AY170" s="238"/>
      <c r="BC170" s="238"/>
      <c r="BD170" s="238"/>
      <c r="BH170" s="238"/>
      <c r="BI170" s="238"/>
      <c r="BM170" s="238"/>
      <c r="BN170" s="238"/>
      <c r="BR170" s="238"/>
      <c r="BS170" s="238"/>
      <c r="BW170" s="238"/>
      <c r="BX170" s="238"/>
      <c r="CB170" s="238"/>
      <c r="CG170" s="238"/>
      <c r="CL170" s="238"/>
      <c r="CQ170" s="238"/>
      <c r="CV170" s="238"/>
    </row>
    <row r="171" spans="1:121" s="235" customFormat="1">
      <c r="A171" s="44"/>
      <c r="B171" s="128"/>
      <c r="C171" s="128"/>
      <c r="D171" s="238"/>
      <c r="E171" s="238"/>
      <c r="F171" s="238"/>
      <c r="G171" s="128"/>
      <c r="H171" s="128"/>
      <c r="I171" s="238"/>
      <c r="J171" s="238"/>
      <c r="K171" s="238"/>
      <c r="L171" s="128"/>
      <c r="M171" s="128"/>
      <c r="N171" s="238"/>
      <c r="O171" s="238"/>
      <c r="P171" s="238"/>
      <c r="Q171" s="128"/>
      <c r="R171" s="128"/>
      <c r="S171" s="238"/>
      <c r="T171" s="238"/>
      <c r="U171" s="238"/>
      <c r="V171" s="128"/>
      <c r="W171" s="128"/>
      <c r="X171" s="238"/>
      <c r="Y171" s="238"/>
      <c r="Z171" s="238"/>
      <c r="AA171" s="128"/>
      <c r="AB171" s="128"/>
      <c r="AC171" s="238"/>
      <c r="AD171" s="238"/>
      <c r="AE171" s="238"/>
      <c r="AF171" s="128"/>
      <c r="AG171" s="128"/>
      <c r="AH171" s="238"/>
      <c r="AI171" s="238"/>
      <c r="AJ171" s="238"/>
      <c r="AK171" s="128"/>
      <c r="AL171" s="128"/>
      <c r="AM171" s="238"/>
      <c r="AN171" s="238"/>
      <c r="AO171" s="238"/>
      <c r="AP171" s="128"/>
      <c r="AQ171" s="128"/>
      <c r="AR171" s="238"/>
      <c r="AS171" s="238"/>
      <c r="AT171" s="238"/>
      <c r="AU171" s="128"/>
      <c r="AV171" s="128"/>
      <c r="AW171" s="238"/>
      <c r="AX171" s="238"/>
      <c r="AY171" s="238"/>
      <c r="AZ171" s="128"/>
      <c r="BA171" s="128"/>
      <c r="BB171" s="238"/>
      <c r="BC171" s="238"/>
      <c r="BD171" s="238"/>
      <c r="BE171" s="128"/>
      <c r="BF171" s="128"/>
      <c r="BG171" s="238"/>
      <c r="BH171" s="238"/>
      <c r="BI171" s="238"/>
      <c r="BJ171" s="128"/>
      <c r="BK171" s="128"/>
      <c r="BL171" s="238"/>
      <c r="BM171" s="238"/>
      <c r="BN171" s="238"/>
      <c r="BO171" s="128"/>
      <c r="BP171" s="128"/>
      <c r="BQ171" s="238"/>
      <c r="BR171" s="238"/>
      <c r="BS171" s="238"/>
      <c r="BT171" s="128"/>
      <c r="BU171" s="128"/>
      <c r="BV171" s="238"/>
      <c r="BW171" s="238"/>
      <c r="BX171" s="238"/>
      <c r="BY171" s="128"/>
      <c r="BZ171" s="128"/>
      <c r="CA171" s="238"/>
      <c r="CB171" s="238"/>
      <c r="CD171" s="128"/>
      <c r="CE171" s="128"/>
      <c r="CF171" s="238"/>
      <c r="CG171" s="238"/>
      <c r="CI171" s="128"/>
      <c r="CJ171" s="128"/>
      <c r="CK171" s="238"/>
      <c r="CL171" s="238"/>
      <c r="CN171" s="128"/>
      <c r="CO171" s="128"/>
      <c r="CP171" s="238"/>
      <c r="CQ171" s="238"/>
      <c r="CS171" s="128"/>
      <c r="CT171" s="128"/>
      <c r="CU171" s="238"/>
      <c r="CV171" s="238"/>
      <c r="DC171" s="233"/>
      <c r="DD171" s="233"/>
      <c r="DE171" s="233"/>
      <c r="DF171" s="233"/>
      <c r="DG171" s="233"/>
      <c r="DH171" s="233"/>
      <c r="DI171" s="233"/>
      <c r="DJ171" s="233"/>
      <c r="DK171" s="233"/>
      <c r="DL171" s="233"/>
      <c r="DM171" s="233"/>
      <c r="DN171" s="233"/>
      <c r="DO171" s="233"/>
      <c r="DP171" s="233"/>
      <c r="DQ171" s="233"/>
    </row>
    <row r="172" spans="1:121" s="237" customFormat="1">
      <c r="A172" s="44"/>
      <c r="B172" s="128"/>
      <c r="C172" s="128"/>
      <c r="D172" s="238"/>
      <c r="E172" s="233"/>
      <c r="F172" s="233"/>
      <c r="G172" s="128"/>
      <c r="H172" s="128"/>
      <c r="I172" s="238"/>
      <c r="J172" s="233"/>
      <c r="K172" s="233"/>
      <c r="L172" s="128"/>
      <c r="M172" s="128"/>
      <c r="N172" s="238"/>
      <c r="O172" s="233"/>
      <c r="P172" s="233"/>
      <c r="Q172" s="128"/>
      <c r="R172" s="128"/>
      <c r="S172" s="238"/>
      <c r="T172" s="233"/>
      <c r="U172" s="233"/>
      <c r="V172" s="128"/>
      <c r="W172" s="128"/>
      <c r="X172" s="238"/>
      <c r="Y172" s="233"/>
      <c r="Z172" s="233"/>
      <c r="AA172" s="128"/>
      <c r="AB172" s="128"/>
      <c r="AC172" s="238"/>
      <c r="AD172" s="233"/>
      <c r="AE172" s="233"/>
      <c r="AF172" s="128"/>
      <c r="AG172" s="128"/>
      <c r="AH172" s="238"/>
      <c r="AI172" s="233"/>
      <c r="AJ172" s="233"/>
      <c r="AK172" s="128"/>
      <c r="AL172" s="128"/>
      <c r="AM172" s="238"/>
      <c r="AN172" s="233"/>
      <c r="AO172" s="233"/>
      <c r="AP172" s="128"/>
      <c r="AQ172" s="128"/>
      <c r="AR172" s="238"/>
      <c r="AS172" s="233"/>
      <c r="AT172" s="233"/>
      <c r="AU172" s="128"/>
      <c r="AV172" s="128"/>
      <c r="AW172" s="238"/>
      <c r="AX172" s="233"/>
      <c r="AY172" s="233"/>
      <c r="AZ172" s="128"/>
      <c r="BA172" s="128"/>
      <c r="BB172" s="238"/>
      <c r="BC172" s="233"/>
      <c r="BD172" s="233"/>
      <c r="BE172" s="128"/>
      <c r="BF172" s="128"/>
      <c r="BG172" s="238"/>
      <c r="BH172" s="233"/>
      <c r="BI172" s="233"/>
      <c r="BJ172" s="128"/>
      <c r="BK172" s="128"/>
      <c r="BL172" s="238"/>
      <c r="BM172" s="233"/>
      <c r="BN172" s="233"/>
      <c r="BO172" s="128"/>
      <c r="BP172" s="128"/>
      <c r="BQ172" s="238"/>
      <c r="BR172" s="233"/>
      <c r="BS172" s="233"/>
      <c r="BT172" s="128"/>
      <c r="BU172" s="128"/>
      <c r="BV172" s="238"/>
      <c r="BW172" s="233"/>
      <c r="BX172" s="233"/>
      <c r="BY172" s="128"/>
      <c r="BZ172" s="128"/>
      <c r="CA172" s="238"/>
      <c r="CB172" s="233"/>
      <c r="CD172" s="128"/>
      <c r="CE172" s="128"/>
      <c r="CF172" s="238"/>
      <c r="CG172" s="233"/>
      <c r="CI172" s="128"/>
      <c r="CJ172" s="128"/>
      <c r="CK172" s="238"/>
      <c r="CL172" s="233"/>
      <c r="CN172" s="128"/>
      <c r="CO172" s="128"/>
      <c r="CP172" s="238"/>
      <c r="CQ172" s="233"/>
      <c r="CS172" s="128"/>
      <c r="CT172" s="128"/>
      <c r="CU172" s="238"/>
      <c r="CV172" s="233"/>
      <c r="DC172" s="233"/>
      <c r="DD172" s="233"/>
      <c r="DE172" s="233"/>
      <c r="DF172" s="233"/>
      <c r="DG172" s="233"/>
      <c r="DH172" s="233"/>
      <c r="DI172" s="233"/>
      <c r="DJ172" s="233"/>
      <c r="DK172" s="233"/>
      <c r="DL172" s="233"/>
      <c r="DM172" s="233"/>
      <c r="DN172" s="233"/>
      <c r="DO172" s="233"/>
      <c r="DP172" s="233"/>
      <c r="DQ172" s="233"/>
    </row>
    <row r="180" spans="1:121">
      <c r="E180" s="237"/>
      <c r="F180" s="237"/>
      <c r="J180" s="237"/>
      <c r="K180" s="237"/>
      <c r="O180" s="237"/>
      <c r="P180" s="237"/>
      <c r="T180" s="237"/>
      <c r="U180" s="237"/>
      <c r="Y180" s="237"/>
      <c r="Z180" s="237"/>
      <c r="AD180" s="237"/>
      <c r="AE180" s="237"/>
      <c r="AI180" s="237"/>
      <c r="AJ180" s="237"/>
      <c r="AN180" s="237"/>
      <c r="AO180" s="237"/>
      <c r="AS180" s="237"/>
      <c r="AT180" s="237"/>
      <c r="AX180" s="237"/>
      <c r="AY180" s="237"/>
      <c r="BC180" s="237"/>
      <c r="BD180" s="237"/>
      <c r="BH180" s="237"/>
      <c r="BI180" s="237"/>
      <c r="BM180" s="237"/>
      <c r="BN180" s="237"/>
      <c r="BR180" s="237"/>
      <c r="BS180" s="237"/>
      <c r="BW180" s="237"/>
      <c r="BX180" s="237"/>
      <c r="CB180" s="237"/>
      <c r="CG180" s="237"/>
      <c r="CL180" s="237"/>
      <c r="CQ180" s="237"/>
      <c r="CV180" s="237"/>
    </row>
    <row r="185" spans="1:121"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</row>
    <row r="187" spans="1:121">
      <c r="E187" s="238"/>
      <c r="F187" s="238"/>
      <c r="J187" s="238"/>
      <c r="K187" s="238"/>
      <c r="O187" s="238"/>
      <c r="P187" s="238"/>
      <c r="T187" s="238"/>
      <c r="U187" s="238"/>
      <c r="Y187" s="238"/>
      <c r="Z187" s="238"/>
      <c r="AD187" s="238"/>
      <c r="AE187" s="238"/>
      <c r="AI187" s="238"/>
      <c r="AJ187" s="238"/>
      <c r="AN187" s="238"/>
      <c r="AO187" s="238"/>
      <c r="AS187" s="238"/>
      <c r="AT187" s="238"/>
      <c r="AX187" s="238"/>
      <c r="AY187" s="238"/>
      <c r="BC187" s="238"/>
      <c r="BD187" s="238"/>
      <c r="BH187" s="238"/>
      <c r="BI187" s="238"/>
      <c r="BM187" s="238"/>
      <c r="BN187" s="238"/>
      <c r="BR187" s="238"/>
      <c r="BS187" s="238"/>
      <c r="BW187" s="238"/>
      <c r="BX187" s="238"/>
      <c r="CB187" s="238"/>
      <c r="CG187" s="238"/>
      <c r="CL187" s="238"/>
      <c r="CQ187" s="238"/>
      <c r="CV187" s="238"/>
    </row>
    <row r="188" spans="1:121" s="237" customFormat="1">
      <c r="A188" s="44"/>
      <c r="B188" s="128"/>
      <c r="C188" s="128"/>
      <c r="D188" s="238"/>
      <c r="E188" s="233"/>
      <c r="F188" s="233"/>
      <c r="G188" s="128"/>
      <c r="H188" s="128"/>
      <c r="I188" s="238"/>
      <c r="J188" s="233"/>
      <c r="K188" s="233"/>
      <c r="L188" s="128"/>
      <c r="M188" s="128"/>
      <c r="N188" s="238"/>
      <c r="O188" s="233"/>
      <c r="P188" s="233"/>
      <c r="Q188" s="128"/>
      <c r="R188" s="128"/>
      <c r="S188" s="238"/>
      <c r="T188" s="233"/>
      <c r="U188" s="233"/>
      <c r="V188" s="128"/>
      <c r="W188" s="128"/>
      <c r="X188" s="238"/>
      <c r="Y188" s="233"/>
      <c r="Z188" s="233"/>
      <c r="AA188" s="128"/>
      <c r="AB188" s="128"/>
      <c r="AC188" s="238"/>
      <c r="AD188" s="233"/>
      <c r="AE188" s="233"/>
      <c r="AF188" s="128"/>
      <c r="AG188" s="128"/>
      <c r="AH188" s="238"/>
      <c r="AI188" s="233"/>
      <c r="AJ188" s="233"/>
      <c r="AK188" s="128"/>
      <c r="AL188" s="128"/>
      <c r="AM188" s="238"/>
      <c r="AN188" s="233"/>
      <c r="AO188" s="233"/>
      <c r="AP188" s="128"/>
      <c r="AQ188" s="128"/>
      <c r="AR188" s="238"/>
      <c r="AS188" s="233"/>
      <c r="AT188" s="233"/>
      <c r="AU188" s="128"/>
      <c r="AV188" s="128"/>
      <c r="AW188" s="238"/>
      <c r="AX188" s="233"/>
      <c r="AY188" s="233"/>
      <c r="AZ188" s="128"/>
      <c r="BA188" s="128"/>
      <c r="BB188" s="238"/>
      <c r="BC188" s="233"/>
      <c r="BD188" s="233"/>
      <c r="BE188" s="128"/>
      <c r="BF188" s="128"/>
      <c r="BG188" s="238"/>
      <c r="BH188" s="233"/>
      <c r="BI188" s="233"/>
      <c r="BJ188" s="128"/>
      <c r="BK188" s="128"/>
      <c r="BL188" s="238"/>
      <c r="BM188" s="233"/>
      <c r="BN188" s="233"/>
      <c r="BO188" s="128"/>
      <c r="BP188" s="128"/>
      <c r="BQ188" s="238"/>
      <c r="BR188" s="233"/>
      <c r="BS188" s="233"/>
      <c r="BT188" s="128"/>
      <c r="BU188" s="128"/>
      <c r="BV188" s="238"/>
      <c r="BW188" s="233"/>
      <c r="BX188" s="233"/>
      <c r="BY188" s="128"/>
      <c r="BZ188" s="128"/>
      <c r="CA188" s="238"/>
      <c r="CB188" s="233"/>
      <c r="CD188" s="128"/>
      <c r="CE188" s="128"/>
      <c r="CF188" s="238"/>
      <c r="CG188" s="233"/>
      <c r="CI188" s="128"/>
      <c r="CJ188" s="128"/>
      <c r="CK188" s="238"/>
      <c r="CL188" s="233"/>
      <c r="CN188" s="128"/>
      <c r="CO188" s="128"/>
      <c r="CP188" s="238"/>
      <c r="CQ188" s="233"/>
      <c r="CS188" s="128"/>
      <c r="CT188" s="128"/>
      <c r="CU188" s="238"/>
      <c r="CV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</row>
    <row r="197" spans="1:121">
      <c r="E197" s="235"/>
      <c r="F197" s="235"/>
      <c r="J197" s="235"/>
      <c r="K197" s="235"/>
      <c r="O197" s="235"/>
      <c r="P197" s="235"/>
      <c r="T197" s="235"/>
      <c r="U197" s="235"/>
      <c r="Y197" s="235"/>
      <c r="Z197" s="235"/>
      <c r="AD197" s="235"/>
      <c r="AE197" s="235"/>
      <c r="AI197" s="235"/>
      <c r="AJ197" s="235"/>
      <c r="AN197" s="235"/>
      <c r="AO197" s="235"/>
      <c r="AS197" s="235"/>
      <c r="AT197" s="235"/>
      <c r="AX197" s="235"/>
      <c r="AY197" s="235"/>
      <c r="BC197" s="235"/>
      <c r="BD197" s="235"/>
      <c r="BH197" s="235"/>
      <c r="BI197" s="235"/>
      <c r="BM197" s="235"/>
      <c r="BN197" s="235"/>
      <c r="BR197" s="235"/>
      <c r="BS197" s="235"/>
      <c r="BW197" s="235"/>
      <c r="BX197" s="235"/>
      <c r="CB197" s="235"/>
      <c r="CG197" s="235"/>
      <c r="CL197" s="235"/>
      <c r="CQ197" s="235"/>
      <c r="CV197" s="235"/>
    </row>
    <row r="198" spans="1:121">
      <c r="E198" s="237"/>
      <c r="F198" s="237"/>
      <c r="J198" s="237"/>
      <c r="K198" s="237"/>
      <c r="O198" s="237"/>
      <c r="P198" s="237"/>
      <c r="T198" s="237"/>
      <c r="U198" s="237"/>
      <c r="Y198" s="237"/>
      <c r="Z198" s="237"/>
      <c r="AD198" s="237"/>
      <c r="AE198" s="237"/>
      <c r="AI198" s="237"/>
      <c r="AJ198" s="237"/>
      <c r="AN198" s="237"/>
      <c r="AO198" s="237"/>
      <c r="AS198" s="237"/>
      <c r="AT198" s="237"/>
      <c r="AX198" s="237"/>
      <c r="AY198" s="237"/>
      <c r="BC198" s="237"/>
      <c r="BD198" s="237"/>
      <c r="BH198" s="237"/>
      <c r="BI198" s="237"/>
      <c r="BM198" s="237"/>
      <c r="BN198" s="237"/>
      <c r="BR198" s="237"/>
      <c r="BS198" s="237"/>
      <c r="BW198" s="237"/>
      <c r="BX198" s="237"/>
      <c r="CB198" s="237"/>
      <c r="CG198" s="237"/>
      <c r="CL198" s="237"/>
      <c r="CQ198" s="237"/>
      <c r="CV198" s="237"/>
    </row>
    <row r="199" spans="1:121">
      <c r="E199" s="237"/>
      <c r="F199" s="237"/>
      <c r="J199" s="237"/>
      <c r="K199" s="237"/>
      <c r="O199" s="237"/>
      <c r="P199" s="237"/>
      <c r="T199" s="237"/>
      <c r="U199" s="237"/>
      <c r="Y199" s="237"/>
      <c r="Z199" s="237"/>
      <c r="AD199" s="237"/>
      <c r="AE199" s="237"/>
      <c r="AI199" s="237"/>
      <c r="AJ199" s="237"/>
      <c r="AN199" s="237"/>
      <c r="AO199" s="237"/>
      <c r="AS199" s="237"/>
      <c r="AT199" s="237"/>
      <c r="AX199" s="237"/>
      <c r="AY199" s="237"/>
      <c r="BC199" s="237"/>
      <c r="BD199" s="237"/>
      <c r="BH199" s="237"/>
      <c r="BI199" s="237"/>
      <c r="BM199" s="237"/>
      <c r="BN199" s="237"/>
      <c r="BR199" s="237"/>
      <c r="BS199" s="237"/>
      <c r="BW199" s="237"/>
      <c r="BX199" s="237"/>
      <c r="CB199" s="237"/>
      <c r="CG199" s="237"/>
      <c r="CL199" s="237"/>
      <c r="CQ199" s="237"/>
      <c r="CV199" s="237"/>
    </row>
    <row r="202" spans="1:121">
      <c r="E202" s="237"/>
      <c r="F202" s="237"/>
      <c r="J202" s="237"/>
      <c r="K202" s="237"/>
      <c r="O202" s="237"/>
      <c r="P202" s="237"/>
      <c r="T202" s="237"/>
      <c r="U202" s="237"/>
      <c r="Y202" s="237"/>
      <c r="Z202" s="237"/>
      <c r="AD202" s="237"/>
      <c r="AE202" s="237"/>
      <c r="AI202" s="237"/>
      <c r="AJ202" s="237"/>
      <c r="AN202" s="237"/>
      <c r="AO202" s="237"/>
      <c r="AS202" s="237"/>
      <c r="AT202" s="237"/>
      <c r="AX202" s="237"/>
      <c r="AY202" s="237"/>
      <c r="BC202" s="237"/>
      <c r="BD202" s="237"/>
      <c r="BH202" s="237"/>
      <c r="BI202" s="237"/>
      <c r="BM202" s="237"/>
      <c r="BN202" s="237"/>
      <c r="BR202" s="237"/>
      <c r="BS202" s="237"/>
      <c r="BW202" s="237"/>
      <c r="BX202" s="237"/>
      <c r="CB202" s="237"/>
      <c r="CG202" s="237"/>
      <c r="CL202" s="237"/>
      <c r="CQ202" s="237"/>
      <c r="CV202" s="237"/>
      <c r="DC202" s="235"/>
      <c r="DD202" s="235"/>
      <c r="DE202" s="235"/>
      <c r="DF202" s="235"/>
      <c r="DG202" s="235"/>
      <c r="DH202" s="235"/>
      <c r="DI202" s="235"/>
      <c r="DJ202" s="235"/>
      <c r="DK202" s="235"/>
      <c r="DL202" s="235"/>
      <c r="DM202" s="235"/>
      <c r="DN202" s="235"/>
      <c r="DO202" s="235"/>
      <c r="DP202" s="235"/>
      <c r="DQ202" s="235"/>
    </row>
    <row r="203" spans="1:121">
      <c r="DC203" s="237"/>
      <c r="DD203" s="237"/>
      <c r="DE203" s="237"/>
      <c r="DF203" s="237"/>
      <c r="DG203" s="237"/>
      <c r="DH203" s="237"/>
      <c r="DI203" s="237"/>
      <c r="DJ203" s="237"/>
      <c r="DK203" s="237"/>
      <c r="DL203" s="237"/>
      <c r="DM203" s="237"/>
      <c r="DN203" s="237"/>
      <c r="DO203" s="237"/>
      <c r="DP203" s="237"/>
      <c r="DQ203" s="237"/>
    </row>
    <row r="204" spans="1:121">
      <c r="E204" s="238"/>
      <c r="F204" s="238"/>
      <c r="J204" s="238"/>
      <c r="K204" s="238"/>
      <c r="O204" s="238"/>
      <c r="P204" s="238"/>
      <c r="T204" s="238"/>
      <c r="U204" s="238"/>
      <c r="Y204" s="238"/>
      <c r="Z204" s="238"/>
      <c r="AD204" s="238"/>
      <c r="AE204" s="238"/>
      <c r="AI204" s="238"/>
      <c r="AJ204" s="238"/>
      <c r="AN204" s="238"/>
      <c r="AO204" s="238"/>
      <c r="AS204" s="238"/>
      <c r="AT204" s="238"/>
      <c r="AX204" s="238"/>
      <c r="AY204" s="238"/>
      <c r="BC204" s="238"/>
      <c r="BD204" s="238"/>
      <c r="BH204" s="238"/>
      <c r="BI204" s="238"/>
      <c r="BM204" s="238"/>
      <c r="BN204" s="238"/>
      <c r="BR204" s="238"/>
      <c r="BS204" s="238"/>
      <c r="BW204" s="238"/>
      <c r="BX204" s="238"/>
      <c r="CB204" s="238"/>
      <c r="CG204" s="238"/>
      <c r="CL204" s="238"/>
      <c r="CQ204" s="238"/>
      <c r="CV204" s="238"/>
      <c r="DC204" s="237"/>
      <c r="DD204" s="237"/>
      <c r="DE204" s="237"/>
      <c r="DF204" s="237"/>
      <c r="DG204" s="237"/>
      <c r="DH204" s="237"/>
      <c r="DI204" s="237"/>
      <c r="DJ204" s="237"/>
      <c r="DK204" s="237"/>
      <c r="DL204" s="237"/>
      <c r="DM204" s="237"/>
      <c r="DN204" s="237"/>
      <c r="DO204" s="237"/>
      <c r="DP204" s="237"/>
      <c r="DQ204" s="237"/>
    </row>
    <row r="205" spans="1:121" s="235" customFormat="1">
      <c r="A205" s="44"/>
      <c r="B205" s="128"/>
      <c r="C205" s="128"/>
      <c r="D205" s="238"/>
      <c r="E205" s="238"/>
      <c r="F205" s="238"/>
      <c r="G205" s="128"/>
      <c r="H205" s="128"/>
      <c r="I205" s="238"/>
      <c r="J205" s="238"/>
      <c r="K205" s="238"/>
      <c r="L205" s="128"/>
      <c r="M205" s="128"/>
      <c r="N205" s="238"/>
      <c r="O205" s="238"/>
      <c r="P205" s="238"/>
      <c r="Q205" s="128"/>
      <c r="R205" s="128"/>
      <c r="S205" s="238"/>
      <c r="T205" s="238"/>
      <c r="U205" s="238"/>
      <c r="V205" s="128"/>
      <c r="W205" s="128"/>
      <c r="X205" s="238"/>
      <c r="Y205" s="238"/>
      <c r="Z205" s="238"/>
      <c r="AA205" s="128"/>
      <c r="AB205" s="128"/>
      <c r="AC205" s="238"/>
      <c r="AD205" s="238"/>
      <c r="AE205" s="238"/>
      <c r="AF205" s="128"/>
      <c r="AG205" s="128"/>
      <c r="AH205" s="238"/>
      <c r="AI205" s="238"/>
      <c r="AJ205" s="238"/>
      <c r="AK205" s="128"/>
      <c r="AL205" s="128"/>
      <c r="AM205" s="238"/>
      <c r="AN205" s="238"/>
      <c r="AO205" s="238"/>
      <c r="AP205" s="128"/>
      <c r="AQ205" s="128"/>
      <c r="AR205" s="238"/>
      <c r="AS205" s="238"/>
      <c r="AT205" s="238"/>
      <c r="AU205" s="128"/>
      <c r="AV205" s="128"/>
      <c r="AW205" s="238"/>
      <c r="AX205" s="238"/>
      <c r="AY205" s="238"/>
      <c r="AZ205" s="128"/>
      <c r="BA205" s="128"/>
      <c r="BB205" s="238"/>
      <c r="BC205" s="238"/>
      <c r="BD205" s="238"/>
      <c r="BE205" s="128"/>
      <c r="BF205" s="128"/>
      <c r="BG205" s="238"/>
      <c r="BH205" s="238"/>
      <c r="BI205" s="238"/>
      <c r="BJ205" s="128"/>
      <c r="BK205" s="128"/>
      <c r="BL205" s="238"/>
      <c r="BM205" s="238"/>
      <c r="BN205" s="238"/>
      <c r="BO205" s="128"/>
      <c r="BP205" s="128"/>
      <c r="BQ205" s="238"/>
      <c r="BR205" s="238"/>
      <c r="BS205" s="238"/>
      <c r="BT205" s="128"/>
      <c r="BU205" s="128"/>
      <c r="BV205" s="238"/>
      <c r="BW205" s="238"/>
      <c r="BX205" s="238"/>
      <c r="BY205" s="128"/>
      <c r="BZ205" s="128"/>
      <c r="CA205" s="238"/>
      <c r="CB205" s="238"/>
      <c r="CD205" s="128"/>
      <c r="CE205" s="128"/>
      <c r="CF205" s="238"/>
      <c r="CG205" s="238"/>
      <c r="CI205" s="128"/>
      <c r="CJ205" s="128"/>
      <c r="CK205" s="238"/>
      <c r="CL205" s="238"/>
      <c r="CN205" s="128"/>
      <c r="CO205" s="128"/>
      <c r="CP205" s="238"/>
      <c r="CQ205" s="238"/>
      <c r="CS205" s="128"/>
      <c r="CT205" s="128"/>
      <c r="CU205" s="238"/>
      <c r="CV205" s="238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</row>
    <row r="206" spans="1:121" s="237" customFormat="1">
      <c r="A206" s="44"/>
      <c r="B206" s="128"/>
      <c r="C206" s="128"/>
      <c r="D206" s="238"/>
      <c r="E206" s="238"/>
      <c r="F206" s="238"/>
      <c r="G206" s="128"/>
      <c r="H206" s="128"/>
      <c r="I206" s="238"/>
      <c r="J206" s="238"/>
      <c r="K206" s="238"/>
      <c r="L206" s="128"/>
      <c r="M206" s="128"/>
      <c r="N206" s="238"/>
      <c r="O206" s="238"/>
      <c r="P206" s="238"/>
      <c r="Q206" s="128"/>
      <c r="R206" s="128"/>
      <c r="S206" s="238"/>
      <c r="T206" s="238"/>
      <c r="U206" s="238"/>
      <c r="V206" s="128"/>
      <c r="W206" s="128"/>
      <c r="X206" s="238"/>
      <c r="Y206" s="238"/>
      <c r="Z206" s="238"/>
      <c r="AA206" s="128"/>
      <c r="AB206" s="128"/>
      <c r="AC206" s="238"/>
      <c r="AD206" s="238"/>
      <c r="AE206" s="238"/>
      <c r="AF206" s="128"/>
      <c r="AG206" s="128"/>
      <c r="AH206" s="238"/>
      <c r="AI206" s="238"/>
      <c r="AJ206" s="238"/>
      <c r="AK206" s="128"/>
      <c r="AL206" s="128"/>
      <c r="AM206" s="238"/>
      <c r="AN206" s="238"/>
      <c r="AO206" s="238"/>
      <c r="AP206" s="128"/>
      <c r="AQ206" s="128"/>
      <c r="AR206" s="238"/>
      <c r="AS206" s="238"/>
      <c r="AT206" s="238"/>
      <c r="AU206" s="128"/>
      <c r="AV206" s="128"/>
      <c r="AW206" s="238"/>
      <c r="AX206" s="238"/>
      <c r="AY206" s="238"/>
      <c r="AZ206" s="128"/>
      <c r="BA206" s="128"/>
      <c r="BB206" s="238"/>
      <c r="BC206" s="238"/>
      <c r="BD206" s="238"/>
      <c r="BE206" s="128"/>
      <c r="BF206" s="128"/>
      <c r="BG206" s="238"/>
      <c r="BH206" s="238"/>
      <c r="BI206" s="238"/>
      <c r="BJ206" s="128"/>
      <c r="BK206" s="128"/>
      <c r="BL206" s="238"/>
      <c r="BM206" s="238"/>
      <c r="BN206" s="238"/>
      <c r="BO206" s="128"/>
      <c r="BP206" s="128"/>
      <c r="BQ206" s="238"/>
      <c r="BR206" s="238"/>
      <c r="BS206" s="238"/>
      <c r="BT206" s="128"/>
      <c r="BU206" s="128"/>
      <c r="BV206" s="238"/>
      <c r="BW206" s="238"/>
      <c r="BX206" s="238"/>
      <c r="BY206" s="128"/>
      <c r="BZ206" s="128"/>
      <c r="CA206" s="238"/>
      <c r="CB206" s="238"/>
      <c r="CD206" s="128"/>
      <c r="CE206" s="128"/>
      <c r="CF206" s="238"/>
      <c r="CG206" s="238"/>
      <c r="CI206" s="128"/>
      <c r="CJ206" s="128"/>
      <c r="CK206" s="238"/>
      <c r="CL206" s="238"/>
      <c r="CN206" s="128"/>
      <c r="CO206" s="128"/>
      <c r="CP206" s="238"/>
      <c r="CQ206" s="238"/>
      <c r="CS206" s="128"/>
      <c r="CT206" s="128"/>
      <c r="CU206" s="238"/>
      <c r="CV206" s="238"/>
      <c r="DC206" s="233"/>
      <c r="DD206" s="233"/>
      <c r="DE206" s="233"/>
      <c r="DF206" s="233"/>
      <c r="DG206" s="233"/>
      <c r="DH206" s="233"/>
      <c r="DI206" s="233"/>
      <c r="DJ206" s="233"/>
      <c r="DK206" s="233"/>
      <c r="DL206" s="233"/>
      <c r="DM206" s="233"/>
      <c r="DN206" s="233"/>
      <c r="DO206" s="233"/>
      <c r="DP206" s="233"/>
      <c r="DQ206" s="233"/>
    </row>
    <row r="207" spans="1:121" s="237" customFormat="1">
      <c r="A207" s="44"/>
      <c r="B207" s="128"/>
      <c r="C207" s="128"/>
      <c r="D207" s="238"/>
      <c r="E207" s="233"/>
      <c r="F207" s="233"/>
      <c r="G207" s="128"/>
      <c r="H207" s="128"/>
      <c r="I207" s="238"/>
      <c r="J207" s="233"/>
      <c r="K207" s="233"/>
      <c r="L207" s="128"/>
      <c r="M207" s="128"/>
      <c r="N207" s="238"/>
      <c r="O207" s="233"/>
      <c r="P207" s="233"/>
      <c r="Q207" s="128"/>
      <c r="R207" s="128"/>
      <c r="S207" s="238"/>
      <c r="T207" s="233"/>
      <c r="U207" s="233"/>
      <c r="V207" s="128"/>
      <c r="W207" s="128"/>
      <c r="X207" s="238"/>
      <c r="Y207" s="233"/>
      <c r="Z207" s="233"/>
      <c r="AA207" s="128"/>
      <c r="AB207" s="128"/>
      <c r="AC207" s="238"/>
      <c r="AD207" s="233"/>
      <c r="AE207" s="233"/>
      <c r="AF207" s="128"/>
      <c r="AG207" s="128"/>
      <c r="AH207" s="238"/>
      <c r="AI207" s="233"/>
      <c r="AJ207" s="233"/>
      <c r="AK207" s="128"/>
      <c r="AL207" s="128"/>
      <c r="AM207" s="238"/>
      <c r="AN207" s="233"/>
      <c r="AO207" s="233"/>
      <c r="AP207" s="128"/>
      <c r="AQ207" s="128"/>
      <c r="AR207" s="238"/>
      <c r="AS207" s="233"/>
      <c r="AT207" s="233"/>
      <c r="AU207" s="128"/>
      <c r="AV207" s="128"/>
      <c r="AW207" s="238"/>
      <c r="AX207" s="233"/>
      <c r="AY207" s="233"/>
      <c r="AZ207" s="128"/>
      <c r="BA207" s="128"/>
      <c r="BB207" s="238"/>
      <c r="BC207" s="233"/>
      <c r="BD207" s="233"/>
      <c r="BE207" s="128"/>
      <c r="BF207" s="128"/>
      <c r="BG207" s="238"/>
      <c r="BH207" s="233"/>
      <c r="BI207" s="233"/>
      <c r="BJ207" s="128"/>
      <c r="BK207" s="128"/>
      <c r="BL207" s="238"/>
      <c r="BM207" s="233"/>
      <c r="BN207" s="233"/>
      <c r="BO207" s="128"/>
      <c r="BP207" s="128"/>
      <c r="BQ207" s="238"/>
      <c r="BR207" s="233"/>
      <c r="BS207" s="233"/>
      <c r="BT207" s="128"/>
      <c r="BU207" s="128"/>
      <c r="BV207" s="238"/>
      <c r="BW207" s="233"/>
      <c r="BX207" s="233"/>
      <c r="BY207" s="128"/>
      <c r="BZ207" s="128"/>
      <c r="CA207" s="238"/>
      <c r="CB207" s="233"/>
      <c r="CD207" s="128"/>
      <c r="CE207" s="128"/>
      <c r="CF207" s="238"/>
      <c r="CG207" s="233"/>
      <c r="CI207" s="128"/>
      <c r="CJ207" s="128"/>
      <c r="CK207" s="238"/>
      <c r="CL207" s="233"/>
      <c r="CN207" s="128"/>
      <c r="CO207" s="128"/>
      <c r="CP207" s="238"/>
      <c r="CQ207" s="233"/>
      <c r="CS207" s="128"/>
      <c r="CT207" s="128"/>
      <c r="CU207" s="238"/>
      <c r="CV207" s="233"/>
    </row>
    <row r="209" spans="1:121">
      <c r="E209" s="238"/>
      <c r="F209" s="238"/>
      <c r="J209" s="238"/>
      <c r="K209" s="238"/>
      <c r="O209" s="238"/>
      <c r="P209" s="238"/>
      <c r="T209" s="238"/>
      <c r="U209" s="238"/>
      <c r="Y209" s="238"/>
      <c r="Z209" s="238"/>
      <c r="AD209" s="238"/>
      <c r="AE209" s="238"/>
      <c r="AI209" s="238"/>
      <c r="AJ209" s="238"/>
      <c r="AN209" s="238"/>
      <c r="AO209" s="238"/>
      <c r="AS209" s="238"/>
      <c r="AT209" s="238"/>
      <c r="AX209" s="238"/>
      <c r="AY209" s="238"/>
      <c r="BC209" s="238"/>
      <c r="BD209" s="238"/>
      <c r="BH209" s="238"/>
      <c r="BI209" s="238"/>
      <c r="BM209" s="238"/>
      <c r="BN209" s="238"/>
      <c r="BR209" s="238"/>
      <c r="BS209" s="238"/>
      <c r="BW209" s="238"/>
      <c r="BX209" s="238"/>
      <c r="CB209" s="238"/>
      <c r="CG209" s="238"/>
      <c r="CL209" s="238"/>
      <c r="CQ209" s="238"/>
      <c r="CV209" s="238"/>
    </row>
    <row r="210" spans="1:121" s="237" customFormat="1">
      <c r="A210" s="44"/>
      <c r="B210" s="128"/>
      <c r="C210" s="128"/>
      <c r="D210" s="238"/>
      <c r="E210" s="233"/>
      <c r="F210" s="233"/>
      <c r="G210" s="128"/>
      <c r="H210" s="128"/>
      <c r="I210" s="238"/>
      <c r="J210" s="233"/>
      <c r="K210" s="233"/>
      <c r="L210" s="128"/>
      <c r="M210" s="128"/>
      <c r="N210" s="238"/>
      <c r="O210" s="233"/>
      <c r="P210" s="233"/>
      <c r="Q210" s="128"/>
      <c r="R210" s="128"/>
      <c r="S210" s="238"/>
      <c r="T210" s="233"/>
      <c r="U210" s="233"/>
      <c r="V210" s="128"/>
      <c r="W210" s="128"/>
      <c r="X210" s="238"/>
      <c r="Y210" s="233"/>
      <c r="Z210" s="233"/>
      <c r="AA210" s="128"/>
      <c r="AB210" s="128"/>
      <c r="AC210" s="238"/>
      <c r="AD210" s="233"/>
      <c r="AE210" s="233"/>
      <c r="AF210" s="128"/>
      <c r="AG210" s="128"/>
      <c r="AH210" s="238"/>
      <c r="AI210" s="233"/>
      <c r="AJ210" s="233"/>
      <c r="AK210" s="128"/>
      <c r="AL210" s="128"/>
      <c r="AM210" s="238"/>
      <c r="AN210" s="233"/>
      <c r="AO210" s="233"/>
      <c r="AP210" s="128"/>
      <c r="AQ210" s="128"/>
      <c r="AR210" s="238"/>
      <c r="AS210" s="233"/>
      <c r="AT210" s="233"/>
      <c r="AU210" s="128"/>
      <c r="AV210" s="128"/>
      <c r="AW210" s="238"/>
      <c r="AX210" s="233"/>
      <c r="AY210" s="233"/>
      <c r="AZ210" s="128"/>
      <c r="BA210" s="128"/>
      <c r="BB210" s="238"/>
      <c r="BC210" s="233"/>
      <c r="BD210" s="233"/>
      <c r="BE210" s="128"/>
      <c r="BF210" s="128"/>
      <c r="BG210" s="238"/>
      <c r="BH210" s="233"/>
      <c r="BI210" s="233"/>
      <c r="BJ210" s="128"/>
      <c r="BK210" s="128"/>
      <c r="BL210" s="238"/>
      <c r="BM210" s="233"/>
      <c r="BN210" s="233"/>
      <c r="BO210" s="128"/>
      <c r="BP210" s="128"/>
      <c r="BQ210" s="238"/>
      <c r="BR210" s="233"/>
      <c r="BS210" s="233"/>
      <c r="BT210" s="128"/>
      <c r="BU210" s="128"/>
      <c r="BV210" s="238"/>
      <c r="BW210" s="233"/>
      <c r="BX210" s="233"/>
      <c r="BY210" s="128"/>
      <c r="BZ210" s="128"/>
      <c r="CA210" s="238"/>
      <c r="CB210" s="233"/>
      <c r="CD210" s="128"/>
      <c r="CE210" s="128"/>
      <c r="CF210" s="238"/>
      <c r="CG210" s="233"/>
      <c r="CI210" s="128"/>
      <c r="CJ210" s="128"/>
      <c r="CK210" s="238"/>
      <c r="CL210" s="233"/>
      <c r="CN210" s="128"/>
      <c r="CO210" s="128"/>
      <c r="CP210" s="238"/>
      <c r="CQ210" s="233"/>
      <c r="CS210" s="128"/>
      <c r="CT210" s="128"/>
      <c r="CU210" s="238"/>
      <c r="CV210" s="233"/>
    </row>
    <row r="212" spans="1:121">
      <c r="E212" s="238"/>
      <c r="F212" s="238"/>
      <c r="J212" s="238"/>
      <c r="K212" s="238"/>
      <c r="O212" s="238"/>
      <c r="P212" s="238"/>
      <c r="T212" s="238"/>
      <c r="U212" s="238"/>
      <c r="Y212" s="238"/>
      <c r="Z212" s="238"/>
      <c r="AD212" s="238"/>
      <c r="AE212" s="238"/>
      <c r="AI212" s="238"/>
      <c r="AJ212" s="238"/>
      <c r="AN212" s="238"/>
      <c r="AO212" s="238"/>
      <c r="AS212" s="238"/>
      <c r="AT212" s="238"/>
      <c r="AX212" s="238"/>
      <c r="AY212" s="238"/>
      <c r="BC212" s="238"/>
      <c r="BD212" s="238"/>
      <c r="BH212" s="238"/>
      <c r="BI212" s="238"/>
      <c r="BM212" s="238"/>
      <c r="BN212" s="238"/>
      <c r="BR212" s="238"/>
      <c r="BS212" s="238"/>
      <c r="BW212" s="238"/>
      <c r="BX212" s="238"/>
      <c r="CB212" s="238"/>
      <c r="CG212" s="238"/>
      <c r="CL212" s="238"/>
      <c r="CQ212" s="238"/>
      <c r="CV212" s="238"/>
    </row>
    <row r="213" spans="1:121" s="237" customFormat="1">
      <c r="A213" s="44"/>
      <c r="B213" s="128"/>
      <c r="C213" s="128"/>
      <c r="D213" s="238"/>
      <c r="E213" s="233"/>
      <c r="F213" s="233"/>
      <c r="G213" s="128"/>
      <c r="H213" s="128"/>
      <c r="I213" s="238"/>
      <c r="J213" s="233"/>
      <c r="K213" s="233"/>
      <c r="L213" s="128"/>
      <c r="M213" s="128"/>
      <c r="N213" s="238"/>
      <c r="O213" s="233"/>
      <c r="P213" s="233"/>
      <c r="Q213" s="128"/>
      <c r="R213" s="128"/>
      <c r="S213" s="238"/>
      <c r="T213" s="233"/>
      <c r="U213" s="233"/>
      <c r="V213" s="128"/>
      <c r="W213" s="128"/>
      <c r="X213" s="238"/>
      <c r="Y213" s="233"/>
      <c r="Z213" s="233"/>
      <c r="AA213" s="128"/>
      <c r="AB213" s="128"/>
      <c r="AC213" s="238"/>
      <c r="AD213" s="233"/>
      <c r="AE213" s="233"/>
      <c r="AF213" s="128"/>
      <c r="AG213" s="128"/>
      <c r="AH213" s="238"/>
      <c r="AI213" s="233"/>
      <c r="AJ213" s="233"/>
      <c r="AK213" s="128"/>
      <c r="AL213" s="128"/>
      <c r="AM213" s="238"/>
      <c r="AN213" s="233"/>
      <c r="AO213" s="233"/>
      <c r="AP213" s="128"/>
      <c r="AQ213" s="128"/>
      <c r="AR213" s="238"/>
      <c r="AS213" s="233"/>
      <c r="AT213" s="233"/>
      <c r="AU213" s="128"/>
      <c r="AV213" s="128"/>
      <c r="AW213" s="238"/>
      <c r="AX213" s="233"/>
      <c r="AY213" s="233"/>
      <c r="AZ213" s="128"/>
      <c r="BA213" s="128"/>
      <c r="BB213" s="238"/>
      <c r="BC213" s="233"/>
      <c r="BD213" s="233"/>
      <c r="BE213" s="128"/>
      <c r="BF213" s="128"/>
      <c r="BG213" s="238"/>
      <c r="BH213" s="233"/>
      <c r="BI213" s="233"/>
      <c r="BJ213" s="128"/>
      <c r="BK213" s="128"/>
      <c r="BL213" s="238"/>
      <c r="BM213" s="233"/>
      <c r="BN213" s="233"/>
      <c r="BO213" s="128"/>
      <c r="BP213" s="128"/>
      <c r="BQ213" s="238"/>
      <c r="BR213" s="233"/>
      <c r="BS213" s="233"/>
      <c r="BT213" s="128"/>
      <c r="BU213" s="128"/>
      <c r="BV213" s="238"/>
      <c r="BW213" s="233"/>
      <c r="BX213" s="233"/>
      <c r="BY213" s="128"/>
      <c r="BZ213" s="128"/>
      <c r="CA213" s="238"/>
      <c r="CB213" s="233"/>
      <c r="CD213" s="128"/>
      <c r="CE213" s="128"/>
      <c r="CF213" s="238"/>
      <c r="CG213" s="233"/>
      <c r="CI213" s="128"/>
      <c r="CJ213" s="128"/>
      <c r="CK213" s="238"/>
      <c r="CL213" s="233"/>
      <c r="CN213" s="128"/>
      <c r="CO213" s="128"/>
      <c r="CP213" s="238"/>
      <c r="CQ213" s="233"/>
      <c r="CS213" s="128"/>
      <c r="CT213" s="128"/>
      <c r="CU213" s="238"/>
      <c r="CV213" s="233"/>
      <c r="DC213" s="233"/>
      <c r="DD213" s="233"/>
      <c r="DE213" s="233"/>
      <c r="DF213" s="233"/>
      <c r="DG213" s="233"/>
      <c r="DH213" s="233"/>
      <c r="DI213" s="233"/>
      <c r="DJ213" s="233"/>
      <c r="DK213" s="233"/>
      <c r="DL213" s="233"/>
      <c r="DM213" s="233"/>
      <c r="DN213" s="233"/>
      <c r="DO213" s="233"/>
      <c r="DP213" s="233"/>
      <c r="DQ213" s="233"/>
    </row>
    <row r="215" spans="1:121">
      <c r="E215" s="237"/>
      <c r="F215" s="237"/>
      <c r="J215" s="237"/>
      <c r="K215" s="237"/>
      <c r="O215" s="237"/>
      <c r="P215" s="237"/>
      <c r="T215" s="237"/>
      <c r="U215" s="237"/>
      <c r="Y215" s="237"/>
      <c r="Z215" s="237"/>
      <c r="AD215" s="237"/>
      <c r="AE215" s="237"/>
      <c r="AI215" s="237"/>
      <c r="AJ215" s="237"/>
      <c r="AN215" s="237"/>
      <c r="AO215" s="237"/>
      <c r="AS215" s="237"/>
      <c r="AT215" s="237"/>
      <c r="AX215" s="237"/>
      <c r="AY215" s="237"/>
      <c r="BC215" s="237"/>
      <c r="BD215" s="237"/>
      <c r="BH215" s="237"/>
      <c r="BI215" s="237"/>
      <c r="BM215" s="237"/>
      <c r="BN215" s="237"/>
      <c r="BR215" s="237"/>
      <c r="BS215" s="237"/>
      <c r="BW215" s="237"/>
      <c r="BX215" s="237"/>
      <c r="CB215" s="237"/>
      <c r="CG215" s="237"/>
      <c r="CL215" s="237"/>
      <c r="CQ215" s="237"/>
      <c r="CV215" s="237"/>
    </row>
    <row r="216" spans="1:121">
      <c r="E216" s="237"/>
      <c r="F216" s="237"/>
      <c r="J216" s="237"/>
      <c r="K216" s="237"/>
      <c r="O216" s="237"/>
      <c r="P216" s="237"/>
      <c r="T216" s="237"/>
      <c r="U216" s="237"/>
      <c r="Y216" s="237"/>
      <c r="Z216" s="237"/>
      <c r="AD216" s="237"/>
      <c r="AE216" s="237"/>
      <c r="AI216" s="237"/>
      <c r="AJ216" s="237"/>
      <c r="AN216" s="237"/>
      <c r="AO216" s="237"/>
      <c r="AS216" s="237"/>
      <c r="AT216" s="237"/>
      <c r="AX216" s="237"/>
      <c r="AY216" s="237"/>
      <c r="BC216" s="237"/>
      <c r="BD216" s="237"/>
      <c r="BH216" s="237"/>
      <c r="BI216" s="237"/>
      <c r="BM216" s="237"/>
      <c r="BN216" s="237"/>
      <c r="BR216" s="237"/>
      <c r="BS216" s="237"/>
      <c r="BW216" s="237"/>
      <c r="BX216" s="237"/>
      <c r="CB216" s="237"/>
      <c r="CG216" s="237"/>
      <c r="CL216" s="237"/>
      <c r="CQ216" s="237"/>
      <c r="CV216" s="237"/>
    </row>
    <row r="219" spans="1:121">
      <c r="E219" s="237"/>
      <c r="F219" s="237"/>
      <c r="J219" s="237"/>
      <c r="K219" s="237"/>
      <c r="O219" s="237"/>
      <c r="P219" s="237"/>
      <c r="T219" s="237"/>
      <c r="U219" s="237"/>
      <c r="Y219" s="237"/>
      <c r="Z219" s="237"/>
      <c r="AD219" s="237"/>
      <c r="AE219" s="237"/>
      <c r="AI219" s="237"/>
      <c r="AJ219" s="237"/>
      <c r="AN219" s="237"/>
      <c r="AO219" s="237"/>
      <c r="AS219" s="237"/>
      <c r="AT219" s="237"/>
      <c r="AX219" s="237"/>
      <c r="AY219" s="237"/>
      <c r="BC219" s="237"/>
      <c r="BD219" s="237"/>
      <c r="BH219" s="237"/>
      <c r="BI219" s="237"/>
      <c r="BM219" s="237"/>
      <c r="BN219" s="237"/>
      <c r="BR219" s="237"/>
      <c r="BS219" s="237"/>
      <c r="BW219" s="237"/>
      <c r="BX219" s="237"/>
      <c r="CB219" s="237"/>
      <c r="CG219" s="237"/>
      <c r="CL219" s="237"/>
      <c r="CQ219" s="237"/>
      <c r="CV219" s="237"/>
    </row>
    <row r="220" spans="1:121">
      <c r="DC220" s="237"/>
      <c r="DD220" s="237"/>
      <c r="DE220" s="237"/>
      <c r="DF220" s="237"/>
      <c r="DG220" s="237"/>
      <c r="DH220" s="237"/>
      <c r="DI220" s="237"/>
      <c r="DJ220" s="237"/>
      <c r="DK220" s="237"/>
      <c r="DL220" s="237"/>
      <c r="DM220" s="237"/>
      <c r="DN220" s="237"/>
      <c r="DO220" s="237"/>
      <c r="DP220" s="237"/>
      <c r="DQ220" s="237"/>
    </row>
    <row r="221" spans="1:121">
      <c r="DC221" s="237"/>
      <c r="DD221" s="237"/>
      <c r="DE221" s="237"/>
      <c r="DF221" s="237"/>
      <c r="DG221" s="237"/>
      <c r="DH221" s="237"/>
      <c r="DI221" s="237"/>
      <c r="DJ221" s="237"/>
      <c r="DK221" s="237"/>
      <c r="DL221" s="237"/>
      <c r="DM221" s="237"/>
      <c r="DN221" s="237"/>
      <c r="DO221" s="237"/>
      <c r="DP221" s="237"/>
      <c r="DQ221" s="237"/>
    </row>
    <row r="222" spans="1:121">
      <c r="E222" s="238"/>
      <c r="F222" s="238"/>
      <c r="J222" s="238"/>
      <c r="K222" s="238"/>
      <c r="O222" s="238"/>
      <c r="P222" s="238"/>
      <c r="T222" s="238"/>
      <c r="U222" s="238"/>
      <c r="Y222" s="238"/>
      <c r="Z222" s="238"/>
      <c r="AD222" s="238"/>
      <c r="AE222" s="238"/>
      <c r="AI222" s="238"/>
      <c r="AJ222" s="238"/>
      <c r="AN222" s="238"/>
      <c r="AO222" s="238"/>
      <c r="AS222" s="238"/>
      <c r="AT222" s="238"/>
      <c r="AX222" s="238"/>
      <c r="AY222" s="238"/>
      <c r="BC222" s="238"/>
      <c r="BD222" s="238"/>
      <c r="BH222" s="238"/>
      <c r="BI222" s="238"/>
      <c r="BM222" s="238"/>
      <c r="BN222" s="238"/>
      <c r="BR222" s="238"/>
      <c r="BS222" s="238"/>
      <c r="BW222" s="238"/>
      <c r="BX222" s="238"/>
      <c r="CB222" s="238"/>
      <c r="CG222" s="238"/>
      <c r="CL222" s="238"/>
      <c r="CQ222" s="238"/>
      <c r="CV222" s="238"/>
    </row>
    <row r="223" spans="1:121" s="237" customFormat="1">
      <c r="A223" s="44"/>
      <c r="B223" s="128"/>
      <c r="C223" s="128"/>
      <c r="D223" s="238"/>
      <c r="E223" s="238"/>
      <c r="F223" s="238"/>
      <c r="G223" s="128"/>
      <c r="H223" s="128"/>
      <c r="I223" s="238"/>
      <c r="J223" s="238"/>
      <c r="K223" s="238"/>
      <c r="L223" s="128"/>
      <c r="M223" s="128"/>
      <c r="N223" s="238"/>
      <c r="O223" s="238"/>
      <c r="P223" s="238"/>
      <c r="Q223" s="128"/>
      <c r="R223" s="128"/>
      <c r="S223" s="238"/>
      <c r="T223" s="238"/>
      <c r="U223" s="238"/>
      <c r="V223" s="128"/>
      <c r="W223" s="128"/>
      <c r="X223" s="238"/>
      <c r="Y223" s="238"/>
      <c r="Z223" s="238"/>
      <c r="AA223" s="128"/>
      <c r="AB223" s="128"/>
      <c r="AC223" s="238"/>
      <c r="AD223" s="238"/>
      <c r="AE223" s="238"/>
      <c r="AF223" s="128"/>
      <c r="AG223" s="128"/>
      <c r="AH223" s="238"/>
      <c r="AI223" s="238"/>
      <c r="AJ223" s="238"/>
      <c r="AK223" s="128"/>
      <c r="AL223" s="128"/>
      <c r="AM223" s="238"/>
      <c r="AN223" s="238"/>
      <c r="AO223" s="238"/>
      <c r="AP223" s="128"/>
      <c r="AQ223" s="128"/>
      <c r="AR223" s="238"/>
      <c r="AS223" s="238"/>
      <c r="AT223" s="238"/>
      <c r="AU223" s="128"/>
      <c r="AV223" s="128"/>
      <c r="AW223" s="238"/>
      <c r="AX223" s="238"/>
      <c r="AY223" s="238"/>
      <c r="AZ223" s="128"/>
      <c r="BA223" s="128"/>
      <c r="BB223" s="238"/>
      <c r="BC223" s="238"/>
      <c r="BD223" s="238"/>
      <c r="BE223" s="128"/>
      <c r="BF223" s="128"/>
      <c r="BG223" s="238"/>
      <c r="BH223" s="238"/>
      <c r="BI223" s="238"/>
      <c r="BJ223" s="128"/>
      <c r="BK223" s="128"/>
      <c r="BL223" s="238"/>
      <c r="BM223" s="238"/>
      <c r="BN223" s="238"/>
      <c r="BO223" s="128"/>
      <c r="BP223" s="128"/>
      <c r="BQ223" s="238"/>
      <c r="BR223" s="238"/>
      <c r="BS223" s="238"/>
      <c r="BT223" s="128"/>
      <c r="BU223" s="128"/>
      <c r="BV223" s="238"/>
      <c r="BW223" s="238"/>
      <c r="BX223" s="238"/>
      <c r="BY223" s="128"/>
      <c r="BZ223" s="128"/>
      <c r="CA223" s="238"/>
      <c r="CB223" s="238"/>
      <c r="CD223" s="128"/>
      <c r="CE223" s="128"/>
      <c r="CF223" s="238"/>
      <c r="CG223" s="238"/>
      <c r="CI223" s="128"/>
      <c r="CJ223" s="128"/>
      <c r="CK223" s="238"/>
      <c r="CL223" s="238"/>
      <c r="CN223" s="128"/>
      <c r="CO223" s="128"/>
      <c r="CP223" s="238"/>
      <c r="CQ223" s="238"/>
      <c r="CS223" s="128"/>
      <c r="CT223" s="128"/>
      <c r="CU223" s="238"/>
      <c r="CV223" s="238"/>
      <c r="DC223" s="233"/>
      <c r="DD223" s="233"/>
      <c r="DE223" s="233"/>
      <c r="DF223" s="233"/>
      <c r="DG223" s="233"/>
      <c r="DH223" s="233"/>
      <c r="DI223" s="233"/>
      <c r="DJ223" s="233"/>
      <c r="DK223" s="233"/>
      <c r="DL223" s="233"/>
      <c r="DM223" s="233"/>
      <c r="DN223" s="233"/>
      <c r="DO223" s="233"/>
      <c r="DP223" s="233"/>
      <c r="DQ223" s="233"/>
    </row>
    <row r="224" spans="1:121" s="237" customFormat="1">
      <c r="A224" s="44"/>
      <c r="B224" s="128"/>
      <c r="C224" s="128"/>
      <c r="D224" s="238"/>
      <c r="E224" s="233"/>
      <c r="F224" s="233"/>
      <c r="G224" s="128"/>
      <c r="H224" s="128"/>
      <c r="I224" s="238"/>
      <c r="J224" s="233"/>
      <c r="K224" s="233"/>
      <c r="L224" s="128"/>
      <c r="M224" s="128"/>
      <c r="N224" s="238"/>
      <c r="O224" s="233"/>
      <c r="P224" s="233"/>
      <c r="Q224" s="128"/>
      <c r="R224" s="128"/>
      <c r="S224" s="238"/>
      <c r="T224" s="233"/>
      <c r="U224" s="233"/>
      <c r="V224" s="128"/>
      <c r="W224" s="128"/>
      <c r="X224" s="238"/>
      <c r="Y224" s="233"/>
      <c r="Z224" s="233"/>
      <c r="AA224" s="128"/>
      <c r="AB224" s="128"/>
      <c r="AC224" s="238"/>
      <c r="AD224" s="233"/>
      <c r="AE224" s="233"/>
      <c r="AF224" s="128"/>
      <c r="AG224" s="128"/>
      <c r="AH224" s="238"/>
      <c r="AI224" s="233"/>
      <c r="AJ224" s="233"/>
      <c r="AK224" s="128"/>
      <c r="AL224" s="128"/>
      <c r="AM224" s="238"/>
      <c r="AN224" s="233"/>
      <c r="AO224" s="233"/>
      <c r="AP224" s="128"/>
      <c r="AQ224" s="128"/>
      <c r="AR224" s="238"/>
      <c r="AS224" s="233"/>
      <c r="AT224" s="233"/>
      <c r="AU224" s="128"/>
      <c r="AV224" s="128"/>
      <c r="AW224" s="238"/>
      <c r="AX224" s="233"/>
      <c r="AY224" s="233"/>
      <c r="AZ224" s="128"/>
      <c r="BA224" s="128"/>
      <c r="BB224" s="238"/>
      <c r="BC224" s="233"/>
      <c r="BD224" s="233"/>
      <c r="BE224" s="128"/>
      <c r="BF224" s="128"/>
      <c r="BG224" s="238"/>
      <c r="BH224" s="233"/>
      <c r="BI224" s="233"/>
      <c r="BJ224" s="128"/>
      <c r="BK224" s="128"/>
      <c r="BL224" s="238"/>
      <c r="BM224" s="233"/>
      <c r="BN224" s="233"/>
      <c r="BO224" s="128"/>
      <c r="BP224" s="128"/>
      <c r="BQ224" s="238"/>
      <c r="BR224" s="233"/>
      <c r="BS224" s="233"/>
      <c r="BT224" s="128"/>
      <c r="BU224" s="128"/>
      <c r="BV224" s="238"/>
      <c r="BW224" s="233"/>
      <c r="BX224" s="233"/>
      <c r="BY224" s="128"/>
      <c r="BZ224" s="128"/>
      <c r="CA224" s="238"/>
      <c r="CB224" s="233"/>
      <c r="CD224" s="128"/>
      <c r="CE224" s="128"/>
      <c r="CF224" s="238"/>
      <c r="CG224" s="233"/>
      <c r="CI224" s="128"/>
      <c r="CJ224" s="128"/>
      <c r="CK224" s="238"/>
      <c r="CL224" s="233"/>
      <c r="CN224" s="128"/>
      <c r="CO224" s="128"/>
      <c r="CP224" s="238"/>
      <c r="CQ224" s="233"/>
      <c r="CS224" s="128"/>
      <c r="CT224" s="128"/>
      <c r="CU224" s="238"/>
      <c r="CV224" s="233"/>
    </row>
    <row r="226" spans="1:121">
      <c r="E226" s="238"/>
      <c r="F226" s="238"/>
      <c r="J226" s="238"/>
      <c r="K226" s="238"/>
      <c r="O226" s="238"/>
      <c r="P226" s="238"/>
      <c r="T226" s="238"/>
      <c r="U226" s="238"/>
      <c r="Y226" s="238"/>
      <c r="Z226" s="238"/>
      <c r="AD226" s="238"/>
      <c r="AE226" s="238"/>
      <c r="AI226" s="238"/>
      <c r="AJ226" s="238"/>
      <c r="AN226" s="238"/>
      <c r="AO226" s="238"/>
      <c r="AS226" s="238"/>
      <c r="AT226" s="238"/>
      <c r="AX226" s="238"/>
      <c r="AY226" s="238"/>
      <c r="BC226" s="238"/>
      <c r="BD226" s="238"/>
      <c r="BH226" s="238"/>
      <c r="BI226" s="238"/>
      <c r="BM226" s="238"/>
      <c r="BN226" s="238"/>
      <c r="BR226" s="238"/>
      <c r="BS226" s="238"/>
      <c r="BW226" s="238"/>
      <c r="BX226" s="238"/>
      <c r="CB226" s="238"/>
      <c r="CG226" s="238"/>
      <c r="CL226" s="238"/>
      <c r="CQ226" s="238"/>
      <c r="CV226" s="238"/>
    </row>
    <row r="227" spans="1:121" s="237" customFormat="1">
      <c r="A227" s="44"/>
      <c r="B227" s="128"/>
      <c r="C227" s="128"/>
      <c r="D227" s="238"/>
      <c r="E227" s="233"/>
      <c r="F227" s="233"/>
      <c r="G227" s="128"/>
      <c r="H227" s="128"/>
      <c r="I227" s="238"/>
      <c r="J227" s="233"/>
      <c r="K227" s="233"/>
      <c r="L227" s="128"/>
      <c r="M227" s="128"/>
      <c r="N227" s="238"/>
      <c r="O227" s="233"/>
      <c r="P227" s="233"/>
      <c r="Q227" s="128"/>
      <c r="R227" s="128"/>
      <c r="S227" s="238"/>
      <c r="T227" s="233"/>
      <c r="U227" s="233"/>
      <c r="V227" s="128"/>
      <c r="W227" s="128"/>
      <c r="X227" s="238"/>
      <c r="Y227" s="233"/>
      <c r="Z227" s="233"/>
      <c r="AA227" s="128"/>
      <c r="AB227" s="128"/>
      <c r="AC227" s="238"/>
      <c r="AD227" s="233"/>
      <c r="AE227" s="233"/>
      <c r="AF227" s="128"/>
      <c r="AG227" s="128"/>
      <c r="AH227" s="238"/>
      <c r="AI227" s="233"/>
      <c r="AJ227" s="233"/>
      <c r="AK227" s="128"/>
      <c r="AL227" s="128"/>
      <c r="AM227" s="238"/>
      <c r="AN227" s="233"/>
      <c r="AO227" s="233"/>
      <c r="AP227" s="128"/>
      <c r="AQ227" s="128"/>
      <c r="AR227" s="238"/>
      <c r="AS227" s="233"/>
      <c r="AT227" s="233"/>
      <c r="AU227" s="128"/>
      <c r="AV227" s="128"/>
      <c r="AW227" s="238"/>
      <c r="AX227" s="233"/>
      <c r="AY227" s="233"/>
      <c r="AZ227" s="128"/>
      <c r="BA227" s="128"/>
      <c r="BB227" s="238"/>
      <c r="BC227" s="233"/>
      <c r="BD227" s="233"/>
      <c r="BE227" s="128"/>
      <c r="BF227" s="128"/>
      <c r="BG227" s="238"/>
      <c r="BH227" s="233"/>
      <c r="BI227" s="233"/>
      <c r="BJ227" s="128"/>
      <c r="BK227" s="128"/>
      <c r="BL227" s="238"/>
      <c r="BM227" s="233"/>
      <c r="BN227" s="233"/>
      <c r="BO227" s="128"/>
      <c r="BP227" s="128"/>
      <c r="BQ227" s="238"/>
      <c r="BR227" s="233"/>
      <c r="BS227" s="233"/>
      <c r="BT227" s="128"/>
      <c r="BU227" s="128"/>
      <c r="BV227" s="238"/>
      <c r="BW227" s="233"/>
      <c r="BX227" s="233"/>
      <c r="BY227" s="128"/>
      <c r="BZ227" s="128"/>
      <c r="CA227" s="238"/>
      <c r="CB227" s="233"/>
      <c r="CD227" s="128"/>
      <c r="CE227" s="128"/>
      <c r="CF227" s="238"/>
      <c r="CG227" s="233"/>
      <c r="CI227" s="128"/>
      <c r="CJ227" s="128"/>
      <c r="CK227" s="238"/>
      <c r="CL227" s="233"/>
      <c r="CN227" s="128"/>
      <c r="CO227" s="128"/>
      <c r="CP227" s="238"/>
      <c r="CQ227" s="233"/>
      <c r="CS227" s="128"/>
      <c r="CT227" s="128"/>
      <c r="CU227" s="238"/>
      <c r="CV227" s="233"/>
    </row>
    <row r="229" spans="1:121">
      <c r="E229" s="238"/>
      <c r="F229" s="238"/>
      <c r="J229" s="238"/>
      <c r="K229" s="238"/>
      <c r="O229" s="238"/>
      <c r="P229" s="238"/>
      <c r="T229" s="238"/>
      <c r="U229" s="238"/>
      <c r="Y229" s="238"/>
      <c r="Z229" s="238"/>
      <c r="AD229" s="238"/>
      <c r="AE229" s="238"/>
      <c r="AI229" s="238"/>
      <c r="AJ229" s="238"/>
      <c r="AN229" s="238"/>
      <c r="AO229" s="238"/>
      <c r="AS229" s="238"/>
      <c r="AT229" s="238"/>
      <c r="AX229" s="238"/>
      <c r="AY229" s="238"/>
      <c r="BC229" s="238"/>
      <c r="BD229" s="238"/>
      <c r="BH229" s="238"/>
      <c r="BI229" s="238"/>
      <c r="BM229" s="238"/>
      <c r="BN229" s="238"/>
      <c r="BR229" s="238"/>
      <c r="BS229" s="238"/>
      <c r="BW229" s="238"/>
      <c r="BX229" s="238"/>
      <c r="CB229" s="238"/>
      <c r="CG229" s="238"/>
      <c r="CL229" s="238"/>
      <c r="CQ229" s="238"/>
      <c r="CV229" s="238"/>
    </row>
    <row r="230" spans="1:121" s="237" customFormat="1">
      <c r="A230" s="44"/>
      <c r="B230" s="128"/>
      <c r="C230" s="128"/>
      <c r="D230" s="238"/>
      <c r="E230" s="233"/>
      <c r="F230" s="233"/>
      <c r="G230" s="128"/>
      <c r="H230" s="128"/>
      <c r="I230" s="238"/>
      <c r="J230" s="233"/>
      <c r="K230" s="233"/>
      <c r="L230" s="128"/>
      <c r="M230" s="128"/>
      <c r="N230" s="238"/>
      <c r="O230" s="233"/>
      <c r="P230" s="233"/>
      <c r="Q230" s="128"/>
      <c r="R230" s="128"/>
      <c r="S230" s="238"/>
      <c r="T230" s="233"/>
      <c r="U230" s="233"/>
      <c r="V230" s="128"/>
      <c r="W230" s="128"/>
      <c r="X230" s="238"/>
      <c r="Y230" s="233"/>
      <c r="Z230" s="233"/>
      <c r="AA230" s="128"/>
      <c r="AB230" s="128"/>
      <c r="AC230" s="238"/>
      <c r="AD230" s="233"/>
      <c r="AE230" s="233"/>
      <c r="AF230" s="128"/>
      <c r="AG230" s="128"/>
      <c r="AH230" s="238"/>
      <c r="AI230" s="233"/>
      <c r="AJ230" s="233"/>
      <c r="AK230" s="128"/>
      <c r="AL230" s="128"/>
      <c r="AM230" s="238"/>
      <c r="AN230" s="233"/>
      <c r="AO230" s="233"/>
      <c r="AP230" s="128"/>
      <c r="AQ230" s="128"/>
      <c r="AR230" s="238"/>
      <c r="AS230" s="233"/>
      <c r="AT230" s="233"/>
      <c r="AU230" s="128"/>
      <c r="AV230" s="128"/>
      <c r="AW230" s="238"/>
      <c r="AX230" s="233"/>
      <c r="AY230" s="233"/>
      <c r="AZ230" s="128"/>
      <c r="BA230" s="128"/>
      <c r="BB230" s="238"/>
      <c r="BC230" s="233"/>
      <c r="BD230" s="233"/>
      <c r="BE230" s="128"/>
      <c r="BF230" s="128"/>
      <c r="BG230" s="238"/>
      <c r="BH230" s="233"/>
      <c r="BI230" s="233"/>
      <c r="BJ230" s="128"/>
      <c r="BK230" s="128"/>
      <c r="BL230" s="238"/>
      <c r="BM230" s="233"/>
      <c r="BN230" s="233"/>
      <c r="BO230" s="128"/>
      <c r="BP230" s="128"/>
      <c r="BQ230" s="238"/>
      <c r="BR230" s="233"/>
      <c r="BS230" s="233"/>
      <c r="BT230" s="128"/>
      <c r="BU230" s="128"/>
      <c r="BV230" s="238"/>
      <c r="BW230" s="233"/>
      <c r="BX230" s="233"/>
      <c r="BY230" s="128"/>
      <c r="BZ230" s="128"/>
      <c r="CA230" s="238"/>
      <c r="CB230" s="233"/>
      <c r="CD230" s="128"/>
      <c r="CE230" s="128"/>
      <c r="CF230" s="238"/>
      <c r="CG230" s="233"/>
      <c r="CI230" s="128"/>
      <c r="CJ230" s="128"/>
      <c r="CK230" s="238"/>
      <c r="CL230" s="233"/>
      <c r="CN230" s="128"/>
      <c r="CO230" s="128"/>
      <c r="CP230" s="238"/>
      <c r="CQ230" s="233"/>
      <c r="CS230" s="128"/>
      <c r="CT230" s="128"/>
      <c r="CU230" s="238"/>
      <c r="CV230" s="233"/>
      <c r="DC230" s="233"/>
      <c r="DD230" s="233"/>
      <c r="DE230" s="233"/>
      <c r="DF230" s="233"/>
      <c r="DG230" s="233"/>
      <c r="DH230" s="233"/>
      <c r="DI230" s="233"/>
      <c r="DJ230" s="233"/>
      <c r="DK230" s="233"/>
      <c r="DL230" s="233"/>
      <c r="DM230" s="233"/>
      <c r="DN230" s="233"/>
      <c r="DO230" s="233"/>
      <c r="DP230" s="233"/>
      <c r="DQ230" s="233"/>
    </row>
    <row r="233" spans="1:121">
      <c r="E233" s="235"/>
      <c r="F233" s="235"/>
      <c r="J233" s="235"/>
      <c r="K233" s="235"/>
      <c r="O233" s="235"/>
      <c r="P233" s="235"/>
      <c r="T233" s="235"/>
      <c r="U233" s="235"/>
      <c r="Y233" s="235"/>
      <c r="Z233" s="235"/>
      <c r="AD233" s="235"/>
      <c r="AE233" s="235"/>
      <c r="AI233" s="235"/>
      <c r="AJ233" s="235"/>
      <c r="AN233" s="235"/>
      <c r="AO233" s="235"/>
      <c r="AS233" s="235"/>
      <c r="AT233" s="235"/>
      <c r="AX233" s="235"/>
      <c r="AY233" s="235"/>
      <c r="BC233" s="235"/>
      <c r="BD233" s="235"/>
      <c r="BH233" s="235"/>
      <c r="BI233" s="235"/>
      <c r="BM233" s="235"/>
      <c r="BN233" s="235"/>
      <c r="BR233" s="235"/>
      <c r="BS233" s="235"/>
      <c r="BW233" s="235"/>
      <c r="BX233" s="235"/>
      <c r="CB233" s="235"/>
      <c r="CG233" s="235"/>
      <c r="CL233" s="235"/>
      <c r="CQ233" s="235"/>
      <c r="CV233" s="235"/>
    </row>
    <row r="234" spans="1:121">
      <c r="E234" s="237"/>
      <c r="F234" s="237"/>
      <c r="J234" s="237"/>
      <c r="K234" s="237"/>
      <c r="O234" s="237"/>
      <c r="P234" s="237"/>
      <c r="T234" s="237"/>
      <c r="U234" s="237"/>
      <c r="Y234" s="237"/>
      <c r="Z234" s="237"/>
      <c r="AD234" s="237"/>
      <c r="AE234" s="237"/>
      <c r="AI234" s="237"/>
      <c r="AJ234" s="237"/>
      <c r="AN234" s="237"/>
      <c r="AO234" s="237"/>
      <c r="AS234" s="237"/>
      <c r="AT234" s="237"/>
      <c r="AX234" s="237"/>
      <c r="AY234" s="237"/>
      <c r="BC234" s="237"/>
      <c r="BD234" s="237"/>
      <c r="BH234" s="237"/>
      <c r="BI234" s="237"/>
      <c r="BM234" s="237"/>
      <c r="BN234" s="237"/>
      <c r="BR234" s="237"/>
      <c r="BS234" s="237"/>
      <c r="BW234" s="237"/>
      <c r="BX234" s="237"/>
      <c r="CB234" s="237"/>
      <c r="CG234" s="237"/>
      <c r="CL234" s="237"/>
      <c r="CQ234" s="237"/>
      <c r="CV234" s="237"/>
    </row>
    <row r="238" spans="1:121">
      <c r="DC238" s="235"/>
      <c r="DD238" s="235"/>
      <c r="DE238" s="235"/>
      <c r="DF238" s="235"/>
      <c r="DG238" s="235"/>
      <c r="DH238" s="235"/>
      <c r="DI238" s="235"/>
      <c r="DJ238" s="235"/>
      <c r="DK238" s="235"/>
      <c r="DL238" s="235"/>
      <c r="DM238" s="235"/>
      <c r="DN238" s="235"/>
      <c r="DO238" s="235"/>
      <c r="DP238" s="235"/>
      <c r="DQ238" s="235"/>
    </row>
    <row r="239" spans="1:121">
      <c r="DC239" s="237"/>
      <c r="DD239" s="237"/>
      <c r="DE239" s="237"/>
      <c r="DF239" s="237"/>
      <c r="DG239" s="237"/>
      <c r="DH239" s="237"/>
      <c r="DI239" s="237"/>
      <c r="DJ239" s="237"/>
      <c r="DK239" s="237"/>
      <c r="DL239" s="237"/>
      <c r="DM239" s="237"/>
      <c r="DN239" s="237"/>
      <c r="DO239" s="237"/>
      <c r="DP239" s="237"/>
      <c r="DQ239" s="237"/>
    </row>
    <row r="240" spans="1:121">
      <c r="E240" s="238"/>
      <c r="F240" s="238"/>
      <c r="J240" s="238"/>
      <c r="K240" s="238"/>
      <c r="O240" s="238"/>
      <c r="P240" s="238"/>
      <c r="T240" s="238"/>
      <c r="U240" s="238"/>
      <c r="Y240" s="238"/>
      <c r="Z240" s="238"/>
      <c r="AD240" s="238"/>
      <c r="AE240" s="238"/>
      <c r="AI240" s="238"/>
      <c r="AJ240" s="238"/>
      <c r="AN240" s="238"/>
      <c r="AO240" s="238"/>
      <c r="AS240" s="238"/>
      <c r="AT240" s="238"/>
      <c r="AX240" s="238"/>
      <c r="AY240" s="238"/>
      <c r="BC240" s="238"/>
      <c r="BD240" s="238"/>
      <c r="BH240" s="238"/>
      <c r="BI240" s="238"/>
      <c r="BM240" s="238"/>
      <c r="BN240" s="238"/>
      <c r="BR240" s="238"/>
      <c r="BS240" s="238"/>
      <c r="BW240" s="238"/>
      <c r="BX240" s="238"/>
      <c r="CB240" s="238"/>
      <c r="CG240" s="238"/>
      <c r="CL240" s="238"/>
      <c r="CQ240" s="238"/>
      <c r="CV240" s="238"/>
    </row>
    <row r="241" spans="1:121" s="235" customFormat="1">
      <c r="A241" s="44"/>
      <c r="B241" s="128"/>
      <c r="C241" s="128"/>
      <c r="D241" s="238"/>
      <c r="E241" s="238"/>
      <c r="F241" s="238"/>
      <c r="G241" s="128"/>
      <c r="H241" s="128"/>
      <c r="I241" s="238"/>
      <c r="J241" s="238"/>
      <c r="K241" s="238"/>
      <c r="L241" s="128"/>
      <c r="M241" s="128"/>
      <c r="N241" s="238"/>
      <c r="O241" s="238"/>
      <c r="P241" s="238"/>
      <c r="Q241" s="128"/>
      <c r="R241" s="128"/>
      <c r="S241" s="238"/>
      <c r="T241" s="238"/>
      <c r="U241" s="238"/>
      <c r="V241" s="128"/>
      <c r="W241" s="128"/>
      <c r="X241" s="238"/>
      <c r="Y241" s="238"/>
      <c r="Z241" s="238"/>
      <c r="AA241" s="128"/>
      <c r="AB241" s="128"/>
      <c r="AC241" s="238"/>
      <c r="AD241" s="238"/>
      <c r="AE241" s="238"/>
      <c r="AF241" s="128"/>
      <c r="AG241" s="128"/>
      <c r="AH241" s="238"/>
      <c r="AI241" s="238"/>
      <c r="AJ241" s="238"/>
      <c r="AK241" s="128"/>
      <c r="AL241" s="128"/>
      <c r="AM241" s="238"/>
      <c r="AN241" s="238"/>
      <c r="AO241" s="238"/>
      <c r="AP241" s="128"/>
      <c r="AQ241" s="128"/>
      <c r="AR241" s="238"/>
      <c r="AS241" s="238"/>
      <c r="AT241" s="238"/>
      <c r="AU241" s="128"/>
      <c r="AV241" s="128"/>
      <c r="AW241" s="238"/>
      <c r="AX241" s="238"/>
      <c r="AY241" s="238"/>
      <c r="AZ241" s="128"/>
      <c r="BA241" s="128"/>
      <c r="BB241" s="238"/>
      <c r="BC241" s="238"/>
      <c r="BD241" s="238"/>
      <c r="BE241" s="128"/>
      <c r="BF241" s="128"/>
      <c r="BG241" s="238"/>
      <c r="BH241" s="238"/>
      <c r="BI241" s="238"/>
      <c r="BJ241" s="128"/>
      <c r="BK241" s="128"/>
      <c r="BL241" s="238"/>
      <c r="BM241" s="238"/>
      <c r="BN241" s="238"/>
      <c r="BO241" s="128"/>
      <c r="BP241" s="128"/>
      <c r="BQ241" s="238"/>
      <c r="BR241" s="238"/>
      <c r="BS241" s="238"/>
      <c r="BT241" s="128"/>
      <c r="BU241" s="128"/>
      <c r="BV241" s="238"/>
      <c r="BW241" s="238"/>
      <c r="BX241" s="238"/>
      <c r="BY241" s="128"/>
      <c r="BZ241" s="128"/>
      <c r="CA241" s="238"/>
      <c r="CB241" s="238"/>
      <c r="CD241" s="128"/>
      <c r="CE241" s="128"/>
      <c r="CF241" s="238"/>
      <c r="CG241" s="238"/>
      <c r="CI241" s="128"/>
      <c r="CJ241" s="128"/>
      <c r="CK241" s="238"/>
      <c r="CL241" s="238"/>
      <c r="CN241" s="128"/>
      <c r="CO241" s="128"/>
      <c r="CP241" s="238"/>
      <c r="CQ241" s="238"/>
      <c r="CS241" s="128"/>
      <c r="CT241" s="128"/>
      <c r="CU241" s="238"/>
      <c r="CV241" s="238"/>
      <c r="DC241" s="233"/>
      <c r="DD241" s="233"/>
      <c r="DE241" s="233"/>
      <c r="DF241" s="233"/>
      <c r="DG241" s="233"/>
      <c r="DH241" s="233"/>
      <c r="DI241" s="233"/>
      <c r="DJ241" s="233"/>
      <c r="DK241" s="233"/>
      <c r="DL241" s="233"/>
      <c r="DM241" s="233"/>
      <c r="DN241" s="233"/>
      <c r="DO241" s="233"/>
      <c r="DP241" s="233"/>
      <c r="DQ241" s="233"/>
    </row>
    <row r="242" spans="1:121" s="237" customFormat="1">
      <c r="A242" s="44"/>
      <c r="B242" s="128"/>
      <c r="C242" s="128"/>
      <c r="D242" s="238"/>
      <c r="E242" s="233"/>
      <c r="F242" s="233"/>
      <c r="G242" s="128"/>
      <c r="H242" s="128"/>
      <c r="I242" s="238"/>
      <c r="J242" s="233"/>
      <c r="K242" s="233"/>
      <c r="L242" s="128"/>
      <c r="M242" s="128"/>
      <c r="N242" s="238"/>
      <c r="O242" s="233"/>
      <c r="P242" s="233"/>
      <c r="Q242" s="128"/>
      <c r="R242" s="128"/>
      <c r="S242" s="238"/>
      <c r="T242" s="233"/>
      <c r="U242" s="233"/>
      <c r="V242" s="128"/>
      <c r="W242" s="128"/>
      <c r="X242" s="238"/>
      <c r="Y242" s="233"/>
      <c r="Z242" s="233"/>
      <c r="AA242" s="128"/>
      <c r="AB242" s="128"/>
      <c r="AC242" s="238"/>
      <c r="AD242" s="233"/>
      <c r="AE242" s="233"/>
      <c r="AF242" s="128"/>
      <c r="AG242" s="128"/>
      <c r="AH242" s="238"/>
      <c r="AI242" s="233"/>
      <c r="AJ242" s="233"/>
      <c r="AK242" s="128"/>
      <c r="AL242" s="128"/>
      <c r="AM242" s="238"/>
      <c r="AN242" s="233"/>
      <c r="AO242" s="233"/>
      <c r="AP242" s="128"/>
      <c r="AQ242" s="128"/>
      <c r="AR242" s="238"/>
      <c r="AS242" s="233"/>
      <c r="AT242" s="233"/>
      <c r="AU242" s="128"/>
      <c r="AV242" s="128"/>
      <c r="AW242" s="238"/>
      <c r="AX242" s="233"/>
      <c r="AY242" s="233"/>
      <c r="AZ242" s="128"/>
      <c r="BA242" s="128"/>
      <c r="BB242" s="238"/>
      <c r="BC242" s="233"/>
      <c r="BD242" s="233"/>
      <c r="BE242" s="128"/>
      <c r="BF242" s="128"/>
      <c r="BG242" s="238"/>
      <c r="BH242" s="233"/>
      <c r="BI242" s="233"/>
      <c r="BJ242" s="128"/>
      <c r="BK242" s="128"/>
      <c r="BL242" s="238"/>
      <c r="BM242" s="233"/>
      <c r="BN242" s="233"/>
      <c r="BO242" s="128"/>
      <c r="BP242" s="128"/>
      <c r="BQ242" s="238"/>
      <c r="BR242" s="233"/>
      <c r="BS242" s="233"/>
      <c r="BT242" s="128"/>
      <c r="BU242" s="128"/>
      <c r="BV242" s="238"/>
      <c r="BW242" s="233"/>
      <c r="BX242" s="233"/>
      <c r="BY242" s="128"/>
      <c r="BZ242" s="128"/>
      <c r="CA242" s="238"/>
      <c r="CB242" s="233"/>
      <c r="CD242" s="128"/>
      <c r="CE242" s="128"/>
      <c r="CF242" s="238"/>
      <c r="CG242" s="233"/>
      <c r="CI242" s="128"/>
      <c r="CJ242" s="128"/>
      <c r="CK242" s="238"/>
      <c r="CL242" s="233"/>
      <c r="CN242" s="128"/>
      <c r="CO242" s="128"/>
      <c r="CP242" s="238"/>
      <c r="CQ242" s="233"/>
      <c r="CS242" s="128"/>
      <c r="CT242" s="128"/>
      <c r="CU242" s="238"/>
      <c r="CV242" s="233"/>
      <c r="DC242" s="233"/>
      <c r="DD242" s="233"/>
      <c r="DE242" s="233"/>
      <c r="DF242" s="233"/>
      <c r="DG242" s="233"/>
      <c r="DH242" s="233"/>
      <c r="DI242" s="233"/>
      <c r="DJ242" s="233"/>
      <c r="DK242" s="233"/>
      <c r="DL242" s="233"/>
      <c r="DM242" s="233"/>
      <c r="DN242" s="233"/>
      <c r="DO242" s="233"/>
      <c r="DP242" s="233"/>
      <c r="DQ242" s="233"/>
    </row>
    <row r="244" spans="1:121">
      <c r="E244" s="237"/>
      <c r="F244" s="237"/>
      <c r="J244" s="237"/>
      <c r="K244" s="237"/>
      <c r="O244" s="237"/>
      <c r="P244" s="237"/>
      <c r="T244" s="237"/>
      <c r="U244" s="237"/>
      <c r="Y244" s="237"/>
      <c r="Z244" s="237"/>
      <c r="AD244" s="237"/>
      <c r="AE244" s="237"/>
      <c r="AI244" s="237"/>
      <c r="AJ244" s="237"/>
      <c r="AN244" s="237"/>
      <c r="AO244" s="237"/>
      <c r="AS244" s="237"/>
      <c r="AT244" s="237"/>
      <c r="AX244" s="237"/>
      <c r="AY244" s="237"/>
      <c r="BC244" s="237"/>
      <c r="BD244" s="237"/>
      <c r="BH244" s="237"/>
      <c r="BI244" s="237"/>
      <c r="BM244" s="237"/>
      <c r="BN244" s="237"/>
      <c r="BR244" s="237"/>
      <c r="BS244" s="237"/>
      <c r="BW244" s="237"/>
      <c r="BX244" s="237"/>
      <c r="CB244" s="237"/>
      <c r="CG244" s="237"/>
      <c r="CL244" s="237"/>
      <c r="CQ244" s="237"/>
      <c r="CV244" s="237"/>
    </row>
    <row r="249" spans="1:121">
      <c r="DC249" s="237"/>
      <c r="DD249" s="237"/>
      <c r="DE249" s="237"/>
      <c r="DF249" s="237"/>
      <c r="DG249" s="237"/>
      <c r="DH249" s="237"/>
      <c r="DI249" s="237"/>
      <c r="DJ249" s="237"/>
      <c r="DK249" s="237"/>
      <c r="DL249" s="237"/>
      <c r="DM249" s="237"/>
      <c r="DN249" s="237"/>
      <c r="DO249" s="237"/>
      <c r="DP249" s="237"/>
      <c r="DQ249" s="237"/>
    </row>
    <row r="251" spans="1:121">
      <c r="E251" s="238"/>
      <c r="F251" s="238"/>
      <c r="J251" s="238"/>
      <c r="K251" s="238"/>
      <c r="O251" s="238"/>
      <c r="P251" s="238"/>
      <c r="T251" s="238"/>
      <c r="U251" s="238"/>
      <c r="Y251" s="238"/>
      <c r="Z251" s="238"/>
      <c r="AD251" s="238"/>
      <c r="AE251" s="238"/>
      <c r="AI251" s="238"/>
      <c r="AJ251" s="238"/>
      <c r="AN251" s="238"/>
      <c r="AO251" s="238"/>
      <c r="AS251" s="238"/>
      <c r="AT251" s="238"/>
      <c r="AX251" s="238"/>
      <c r="AY251" s="238"/>
      <c r="BC251" s="238"/>
      <c r="BD251" s="238"/>
      <c r="BH251" s="238"/>
      <c r="BI251" s="238"/>
      <c r="BM251" s="238"/>
      <c r="BN251" s="238"/>
      <c r="BR251" s="238"/>
      <c r="BS251" s="238"/>
      <c r="BW251" s="238"/>
      <c r="BX251" s="238"/>
      <c r="CB251" s="238"/>
      <c r="CG251" s="238"/>
      <c r="CL251" s="238"/>
      <c r="CQ251" s="238"/>
      <c r="CV251" s="238"/>
    </row>
    <row r="252" spans="1:121" s="237" customFormat="1">
      <c r="A252" s="44"/>
      <c r="B252" s="128"/>
      <c r="C252" s="128"/>
      <c r="D252" s="238"/>
      <c r="E252" s="233"/>
      <c r="F252" s="233"/>
      <c r="G252" s="128"/>
      <c r="H252" s="128"/>
      <c r="I252" s="238"/>
      <c r="J252" s="233"/>
      <c r="K252" s="233"/>
      <c r="L252" s="128"/>
      <c r="M252" s="128"/>
      <c r="N252" s="238"/>
      <c r="O252" s="233"/>
      <c r="P252" s="233"/>
      <c r="Q252" s="128"/>
      <c r="R252" s="128"/>
      <c r="S252" s="238"/>
      <c r="T252" s="233"/>
      <c r="U252" s="233"/>
      <c r="V252" s="128"/>
      <c r="W252" s="128"/>
      <c r="X252" s="238"/>
      <c r="Y252" s="233"/>
      <c r="Z252" s="233"/>
      <c r="AA252" s="128"/>
      <c r="AB252" s="128"/>
      <c r="AC252" s="238"/>
      <c r="AD252" s="233"/>
      <c r="AE252" s="233"/>
      <c r="AF252" s="128"/>
      <c r="AG252" s="128"/>
      <c r="AH252" s="238"/>
      <c r="AI252" s="233"/>
      <c r="AJ252" s="233"/>
      <c r="AK252" s="128"/>
      <c r="AL252" s="128"/>
      <c r="AM252" s="238"/>
      <c r="AN252" s="233"/>
      <c r="AO252" s="233"/>
      <c r="AP252" s="128"/>
      <c r="AQ252" s="128"/>
      <c r="AR252" s="238"/>
      <c r="AS252" s="233"/>
      <c r="AT252" s="233"/>
      <c r="AU252" s="128"/>
      <c r="AV252" s="128"/>
      <c r="AW252" s="238"/>
      <c r="AX252" s="233"/>
      <c r="AY252" s="233"/>
      <c r="AZ252" s="128"/>
      <c r="BA252" s="128"/>
      <c r="BB252" s="238"/>
      <c r="BC252" s="233"/>
      <c r="BD252" s="233"/>
      <c r="BE252" s="128"/>
      <c r="BF252" s="128"/>
      <c r="BG252" s="238"/>
      <c r="BH252" s="233"/>
      <c r="BI252" s="233"/>
      <c r="BJ252" s="128"/>
      <c r="BK252" s="128"/>
      <c r="BL252" s="238"/>
      <c r="BM252" s="233"/>
      <c r="BN252" s="233"/>
      <c r="BO252" s="128"/>
      <c r="BP252" s="128"/>
      <c r="BQ252" s="238"/>
      <c r="BR252" s="233"/>
      <c r="BS252" s="233"/>
      <c r="BT252" s="128"/>
      <c r="BU252" s="128"/>
      <c r="BV252" s="238"/>
      <c r="BW252" s="233"/>
      <c r="BX252" s="233"/>
      <c r="BY252" s="128"/>
      <c r="BZ252" s="128"/>
      <c r="CA252" s="238"/>
      <c r="CB252" s="233"/>
      <c r="CD252" s="128"/>
      <c r="CE252" s="128"/>
      <c r="CF252" s="238"/>
      <c r="CG252" s="233"/>
      <c r="CI252" s="128"/>
      <c r="CJ252" s="128"/>
      <c r="CK252" s="238"/>
      <c r="CL252" s="233"/>
      <c r="CN252" s="128"/>
      <c r="CO252" s="128"/>
      <c r="CP252" s="238"/>
      <c r="CQ252" s="233"/>
      <c r="CS252" s="128"/>
      <c r="CT252" s="128"/>
      <c r="CU252" s="238"/>
      <c r="CV252" s="233"/>
      <c r="DC252" s="233"/>
      <c r="DD252" s="233"/>
      <c r="DE252" s="233"/>
      <c r="DF252" s="233"/>
      <c r="DG252" s="233"/>
      <c r="DH252" s="233"/>
      <c r="DI252" s="233"/>
      <c r="DJ252" s="233"/>
      <c r="DK252" s="233"/>
      <c r="DL252" s="233"/>
      <c r="DM252" s="233"/>
      <c r="DN252" s="233"/>
      <c r="DO252" s="233"/>
      <c r="DP252" s="233"/>
      <c r="DQ252" s="233"/>
    </row>
    <row r="255" spans="1:121">
      <c r="E255" s="235"/>
      <c r="F255" s="235"/>
      <c r="J255" s="235"/>
      <c r="K255" s="235"/>
      <c r="O255" s="235"/>
      <c r="P255" s="235"/>
      <c r="T255" s="235"/>
      <c r="U255" s="235"/>
      <c r="Y255" s="235"/>
      <c r="Z255" s="235"/>
      <c r="AD255" s="235"/>
      <c r="AE255" s="235"/>
      <c r="AI255" s="235"/>
      <c r="AJ255" s="235"/>
      <c r="AN255" s="235"/>
      <c r="AO255" s="235"/>
      <c r="AS255" s="235"/>
      <c r="AT255" s="235"/>
      <c r="AX255" s="235"/>
      <c r="AY255" s="235"/>
      <c r="BC255" s="235"/>
      <c r="BD255" s="235"/>
      <c r="BH255" s="235"/>
      <c r="BI255" s="235"/>
      <c r="BM255" s="235"/>
      <c r="BN255" s="235"/>
      <c r="BR255" s="235"/>
      <c r="BS255" s="235"/>
      <c r="BW255" s="235"/>
      <c r="BX255" s="235"/>
      <c r="CB255" s="235"/>
      <c r="CG255" s="235"/>
      <c r="CL255" s="235"/>
      <c r="CQ255" s="235"/>
      <c r="CV255" s="235"/>
    </row>
    <row r="256" spans="1:121">
      <c r="E256" s="236"/>
      <c r="F256" s="236"/>
      <c r="J256" s="236"/>
      <c r="K256" s="236"/>
      <c r="O256" s="236"/>
      <c r="P256" s="236"/>
      <c r="T256" s="236"/>
      <c r="U256" s="236"/>
      <c r="Y256" s="236"/>
      <c r="Z256" s="236"/>
      <c r="AD256" s="236"/>
      <c r="AE256" s="236"/>
      <c r="AI256" s="236"/>
      <c r="AJ256" s="236"/>
      <c r="AN256" s="236"/>
      <c r="AO256" s="236"/>
      <c r="AS256" s="236"/>
      <c r="AT256" s="236"/>
      <c r="AX256" s="236"/>
      <c r="AY256" s="236"/>
      <c r="BC256" s="236"/>
      <c r="BD256" s="236"/>
      <c r="BH256" s="236"/>
      <c r="BI256" s="236"/>
      <c r="BM256" s="236"/>
      <c r="BN256" s="236"/>
      <c r="BR256" s="236"/>
      <c r="BS256" s="236"/>
      <c r="BW256" s="236"/>
      <c r="BX256" s="236"/>
      <c r="CB256" s="236"/>
      <c r="CG256" s="236"/>
      <c r="CL256" s="236"/>
      <c r="CQ256" s="236"/>
      <c r="CV256" s="236"/>
    </row>
    <row r="257" spans="1:121">
      <c r="E257" s="237"/>
      <c r="F257" s="237"/>
      <c r="J257" s="237"/>
      <c r="K257" s="237"/>
      <c r="O257" s="237"/>
      <c r="P257" s="237"/>
      <c r="T257" s="237"/>
      <c r="U257" s="237"/>
      <c r="Y257" s="237"/>
      <c r="Z257" s="237"/>
      <c r="AD257" s="237"/>
      <c r="AE257" s="237"/>
      <c r="AI257" s="237"/>
      <c r="AJ257" s="237"/>
      <c r="AN257" s="237"/>
      <c r="AO257" s="237"/>
      <c r="AS257" s="237"/>
      <c r="AT257" s="237"/>
      <c r="AX257" s="237"/>
      <c r="AY257" s="237"/>
      <c r="BC257" s="237"/>
      <c r="BD257" s="237"/>
      <c r="BH257" s="237"/>
      <c r="BI257" s="237"/>
      <c r="BM257" s="237"/>
      <c r="BN257" s="237"/>
      <c r="BR257" s="237"/>
      <c r="BS257" s="237"/>
      <c r="BW257" s="237"/>
      <c r="BX257" s="237"/>
      <c r="CB257" s="237"/>
      <c r="CG257" s="237"/>
      <c r="CL257" s="237"/>
      <c r="CQ257" s="237"/>
      <c r="CV257" s="237"/>
    </row>
    <row r="260" spans="1:121">
      <c r="DC260" s="235"/>
      <c r="DD260" s="235"/>
      <c r="DE260" s="235"/>
      <c r="DF260" s="235"/>
      <c r="DG260" s="235"/>
      <c r="DH260" s="235"/>
      <c r="DI260" s="235"/>
      <c r="DJ260" s="235"/>
      <c r="DK260" s="235"/>
      <c r="DL260" s="235"/>
      <c r="DM260" s="235"/>
      <c r="DN260" s="235"/>
      <c r="DO260" s="235"/>
      <c r="DP260" s="235"/>
      <c r="DQ260" s="235"/>
    </row>
    <row r="261" spans="1:121"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</row>
    <row r="262" spans="1:121">
      <c r="E262" s="238"/>
      <c r="F262" s="238"/>
      <c r="J262" s="238"/>
      <c r="K262" s="238"/>
      <c r="O262" s="238"/>
      <c r="P262" s="238"/>
      <c r="T262" s="238"/>
      <c r="U262" s="238"/>
      <c r="Y262" s="238"/>
      <c r="Z262" s="238"/>
      <c r="AD262" s="238"/>
      <c r="AE262" s="238"/>
      <c r="AI262" s="238"/>
      <c r="AJ262" s="238"/>
      <c r="AN262" s="238"/>
      <c r="AO262" s="238"/>
      <c r="AS262" s="238"/>
      <c r="AT262" s="238"/>
      <c r="AX262" s="238"/>
      <c r="AY262" s="238"/>
      <c r="BC262" s="238"/>
      <c r="BD262" s="238"/>
      <c r="BH262" s="238"/>
      <c r="BI262" s="238"/>
      <c r="BM262" s="238"/>
      <c r="BN262" s="238"/>
      <c r="BR262" s="238"/>
      <c r="BS262" s="238"/>
      <c r="BW262" s="238"/>
      <c r="BX262" s="238"/>
      <c r="CB262" s="238"/>
      <c r="CG262" s="238"/>
      <c r="CL262" s="238"/>
      <c r="CQ262" s="238"/>
      <c r="CV262" s="238"/>
      <c r="DC262" s="237"/>
      <c r="DD262" s="237"/>
      <c r="DE262" s="237"/>
      <c r="DF262" s="237"/>
      <c r="DG262" s="237"/>
      <c r="DH262" s="237"/>
      <c r="DI262" s="237"/>
      <c r="DJ262" s="237"/>
      <c r="DK262" s="237"/>
      <c r="DL262" s="237"/>
      <c r="DM262" s="237"/>
      <c r="DN262" s="237"/>
      <c r="DO262" s="237"/>
      <c r="DP262" s="237"/>
      <c r="DQ262" s="237"/>
    </row>
    <row r="263" spans="1:121" s="235" customFormat="1">
      <c r="A263" s="44"/>
      <c r="B263" s="128"/>
      <c r="C263" s="128"/>
      <c r="D263" s="238"/>
      <c r="E263" s="238"/>
      <c r="F263" s="238"/>
      <c r="G263" s="128"/>
      <c r="H263" s="128"/>
      <c r="I263" s="238"/>
      <c r="J263" s="238"/>
      <c r="K263" s="238"/>
      <c r="L263" s="128"/>
      <c r="M263" s="128"/>
      <c r="N263" s="238"/>
      <c r="O263" s="238"/>
      <c r="P263" s="238"/>
      <c r="Q263" s="128"/>
      <c r="R263" s="128"/>
      <c r="S263" s="238"/>
      <c r="T263" s="238"/>
      <c r="U263" s="238"/>
      <c r="V263" s="128"/>
      <c r="W263" s="128"/>
      <c r="X263" s="238"/>
      <c r="Y263" s="238"/>
      <c r="Z263" s="238"/>
      <c r="AA263" s="128"/>
      <c r="AB263" s="128"/>
      <c r="AC263" s="238"/>
      <c r="AD263" s="238"/>
      <c r="AE263" s="238"/>
      <c r="AF263" s="128"/>
      <c r="AG263" s="128"/>
      <c r="AH263" s="238"/>
      <c r="AI263" s="238"/>
      <c r="AJ263" s="238"/>
      <c r="AK263" s="128"/>
      <c r="AL263" s="128"/>
      <c r="AM263" s="238"/>
      <c r="AN263" s="238"/>
      <c r="AO263" s="238"/>
      <c r="AP263" s="128"/>
      <c r="AQ263" s="128"/>
      <c r="AR263" s="238"/>
      <c r="AS263" s="238"/>
      <c r="AT263" s="238"/>
      <c r="AU263" s="128"/>
      <c r="AV263" s="128"/>
      <c r="AW263" s="238"/>
      <c r="AX263" s="238"/>
      <c r="AY263" s="238"/>
      <c r="AZ263" s="128"/>
      <c r="BA263" s="128"/>
      <c r="BB263" s="238"/>
      <c r="BC263" s="238"/>
      <c r="BD263" s="238"/>
      <c r="BE263" s="128"/>
      <c r="BF263" s="128"/>
      <c r="BG263" s="238"/>
      <c r="BH263" s="238"/>
      <c r="BI263" s="238"/>
      <c r="BJ263" s="128"/>
      <c r="BK263" s="128"/>
      <c r="BL263" s="238"/>
      <c r="BM263" s="238"/>
      <c r="BN263" s="238"/>
      <c r="BO263" s="128"/>
      <c r="BP263" s="128"/>
      <c r="BQ263" s="238"/>
      <c r="BR263" s="238"/>
      <c r="BS263" s="238"/>
      <c r="BT263" s="128"/>
      <c r="BU263" s="128"/>
      <c r="BV263" s="238"/>
      <c r="BW263" s="238"/>
      <c r="BX263" s="238"/>
      <c r="BY263" s="128"/>
      <c r="BZ263" s="128"/>
      <c r="CA263" s="238"/>
      <c r="CB263" s="238"/>
      <c r="CD263" s="128"/>
      <c r="CE263" s="128"/>
      <c r="CF263" s="238"/>
      <c r="CG263" s="238"/>
      <c r="CI263" s="128"/>
      <c r="CJ263" s="128"/>
      <c r="CK263" s="238"/>
      <c r="CL263" s="238"/>
      <c r="CN263" s="128"/>
      <c r="CO263" s="128"/>
      <c r="CP263" s="238"/>
      <c r="CQ263" s="238"/>
      <c r="CS263" s="128"/>
      <c r="CT263" s="128"/>
      <c r="CU263" s="238"/>
      <c r="CV263" s="238"/>
      <c r="DC263" s="233"/>
      <c r="DD263" s="233"/>
      <c r="DE263" s="233"/>
      <c r="DF263" s="233"/>
      <c r="DG263" s="233"/>
      <c r="DH263" s="233"/>
      <c r="DI263" s="233"/>
      <c r="DJ263" s="233"/>
      <c r="DK263" s="233"/>
      <c r="DL263" s="233"/>
      <c r="DM263" s="233"/>
      <c r="DN263" s="233"/>
      <c r="DO263" s="233"/>
      <c r="DP263" s="233"/>
      <c r="DQ263" s="233"/>
    </row>
    <row r="264" spans="1:121" s="236" customFormat="1">
      <c r="A264" s="44"/>
      <c r="B264" s="128"/>
      <c r="C264" s="128"/>
      <c r="D264" s="238"/>
      <c r="E264" s="238"/>
      <c r="F264" s="238"/>
      <c r="G264" s="128"/>
      <c r="H264" s="128"/>
      <c r="I264" s="238"/>
      <c r="J264" s="238"/>
      <c r="K264" s="238"/>
      <c r="L264" s="128"/>
      <c r="M264" s="128"/>
      <c r="N264" s="238"/>
      <c r="O264" s="238"/>
      <c r="P264" s="238"/>
      <c r="Q264" s="128"/>
      <c r="R264" s="128"/>
      <c r="S264" s="238"/>
      <c r="T264" s="238"/>
      <c r="U264" s="238"/>
      <c r="V264" s="128"/>
      <c r="W264" s="128"/>
      <c r="X264" s="238"/>
      <c r="Y264" s="238"/>
      <c r="Z264" s="238"/>
      <c r="AA264" s="128"/>
      <c r="AB264" s="128"/>
      <c r="AC264" s="238"/>
      <c r="AD264" s="238"/>
      <c r="AE264" s="238"/>
      <c r="AF264" s="128"/>
      <c r="AG264" s="128"/>
      <c r="AH264" s="238"/>
      <c r="AI264" s="238"/>
      <c r="AJ264" s="238"/>
      <c r="AK264" s="128"/>
      <c r="AL264" s="128"/>
      <c r="AM264" s="238"/>
      <c r="AN264" s="238"/>
      <c r="AO264" s="238"/>
      <c r="AP264" s="128"/>
      <c r="AQ264" s="128"/>
      <c r="AR264" s="238"/>
      <c r="AS264" s="238"/>
      <c r="AT264" s="238"/>
      <c r="AU264" s="128"/>
      <c r="AV264" s="128"/>
      <c r="AW264" s="238"/>
      <c r="AX264" s="238"/>
      <c r="AY264" s="238"/>
      <c r="AZ264" s="128"/>
      <c r="BA264" s="128"/>
      <c r="BB264" s="238"/>
      <c r="BC264" s="238"/>
      <c r="BD264" s="238"/>
      <c r="BE264" s="128"/>
      <c r="BF264" s="128"/>
      <c r="BG264" s="238"/>
      <c r="BH264" s="238"/>
      <c r="BI264" s="238"/>
      <c r="BJ264" s="128"/>
      <c r="BK264" s="128"/>
      <c r="BL264" s="238"/>
      <c r="BM264" s="238"/>
      <c r="BN264" s="238"/>
      <c r="BO264" s="128"/>
      <c r="BP264" s="128"/>
      <c r="BQ264" s="238"/>
      <c r="BR264" s="238"/>
      <c r="BS264" s="238"/>
      <c r="BT264" s="128"/>
      <c r="BU264" s="128"/>
      <c r="BV264" s="238"/>
      <c r="BW264" s="238"/>
      <c r="BX264" s="238"/>
      <c r="BY264" s="128"/>
      <c r="BZ264" s="128"/>
      <c r="CA264" s="238"/>
      <c r="CB264" s="238"/>
      <c r="CD264" s="128"/>
      <c r="CE264" s="128"/>
      <c r="CF264" s="238"/>
      <c r="CG264" s="238"/>
      <c r="CI264" s="128"/>
      <c r="CJ264" s="128"/>
      <c r="CK264" s="238"/>
      <c r="CL264" s="238"/>
      <c r="CN264" s="128"/>
      <c r="CO264" s="128"/>
      <c r="CP264" s="238"/>
      <c r="CQ264" s="238"/>
      <c r="CS264" s="128"/>
      <c r="CT264" s="128"/>
      <c r="CU264" s="238"/>
      <c r="CV264" s="238"/>
      <c r="DC264" s="233"/>
      <c r="DD264" s="233"/>
      <c r="DE264" s="233"/>
      <c r="DF264" s="233"/>
      <c r="DG264" s="233"/>
      <c r="DH264" s="233"/>
      <c r="DI264" s="233"/>
      <c r="DJ264" s="233"/>
      <c r="DK264" s="233"/>
      <c r="DL264" s="233"/>
      <c r="DM264" s="233"/>
      <c r="DN264" s="233"/>
      <c r="DO264" s="233"/>
      <c r="DP264" s="233"/>
      <c r="DQ264" s="233"/>
    </row>
    <row r="265" spans="1:121" s="237" customFormat="1">
      <c r="A265" s="44"/>
      <c r="B265" s="128"/>
      <c r="C265" s="128"/>
      <c r="D265" s="238"/>
      <c r="E265" s="233"/>
      <c r="F265" s="233"/>
      <c r="G265" s="128"/>
      <c r="H265" s="128"/>
      <c r="I265" s="238"/>
      <c r="J265" s="233"/>
      <c r="K265" s="233"/>
      <c r="L265" s="128"/>
      <c r="M265" s="128"/>
      <c r="N265" s="238"/>
      <c r="O265" s="233"/>
      <c r="P265" s="233"/>
      <c r="Q265" s="128"/>
      <c r="R265" s="128"/>
      <c r="S265" s="238"/>
      <c r="T265" s="233"/>
      <c r="U265" s="233"/>
      <c r="V265" s="128"/>
      <c r="W265" s="128"/>
      <c r="X265" s="238"/>
      <c r="Y265" s="233"/>
      <c r="Z265" s="233"/>
      <c r="AA265" s="128"/>
      <c r="AB265" s="128"/>
      <c r="AC265" s="238"/>
      <c r="AD265" s="233"/>
      <c r="AE265" s="233"/>
      <c r="AF265" s="128"/>
      <c r="AG265" s="128"/>
      <c r="AH265" s="238"/>
      <c r="AI265" s="233"/>
      <c r="AJ265" s="233"/>
      <c r="AK265" s="128"/>
      <c r="AL265" s="128"/>
      <c r="AM265" s="238"/>
      <c r="AN265" s="233"/>
      <c r="AO265" s="233"/>
      <c r="AP265" s="128"/>
      <c r="AQ265" s="128"/>
      <c r="AR265" s="238"/>
      <c r="AS265" s="233"/>
      <c r="AT265" s="233"/>
      <c r="AU265" s="128"/>
      <c r="AV265" s="128"/>
      <c r="AW265" s="238"/>
      <c r="AX265" s="233"/>
      <c r="AY265" s="233"/>
      <c r="AZ265" s="128"/>
      <c r="BA265" s="128"/>
      <c r="BB265" s="238"/>
      <c r="BC265" s="233"/>
      <c r="BD265" s="233"/>
      <c r="BE265" s="128"/>
      <c r="BF265" s="128"/>
      <c r="BG265" s="238"/>
      <c r="BH265" s="233"/>
      <c r="BI265" s="233"/>
      <c r="BJ265" s="128"/>
      <c r="BK265" s="128"/>
      <c r="BL265" s="238"/>
      <c r="BM265" s="233"/>
      <c r="BN265" s="233"/>
      <c r="BO265" s="128"/>
      <c r="BP265" s="128"/>
      <c r="BQ265" s="238"/>
      <c r="BR265" s="233"/>
      <c r="BS265" s="233"/>
      <c r="BT265" s="128"/>
      <c r="BU265" s="128"/>
      <c r="BV265" s="238"/>
      <c r="BW265" s="233"/>
      <c r="BX265" s="233"/>
      <c r="BY265" s="128"/>
      <c r="BZ265" s="128"/>
      <c r="CA265" s="238"/>
      <c r="CB265" s="233"/>
      <c r="CD265" s="128"/>
      <c r="CE265" s="128"/>
      <c r="CF265" s="238"/>
      <c r="CG265" s="233"/>
      <c r="CI265" s="128"/>
      <c r="CJ265" s="128"/>
      <c r="CK265" s="238"/>
      <c r="CL265" s="233"/>
      <c r="CN265" s="128"/>
      <c r="CO265" s="128"/>
      <c r="CP265" s="238"/>
      <c r="CQ265" s="233"/>
      <c r="CS265" s="128"/>
      <c r="CT265" s="128"/>
      <c r="CU265" s="238"/>
      <c r="CV265" s="233"/>
      <c r="DC265" s="233"/>
      <c r="DD265" s="233"/>
      <c r="DE265" s="233"/>
      <c r="DF265" s="233"/>
      <c r="DG265" s="233"/>
      <c r="DH265" s="233"/>
      <c r="DI265" s="233"/>
      <c r="DJ265" s="233"/>
      <c r="DK265" s="233"/>
      <c r="DL265" s="233"/>
      <c r="DM265" s="233"/>
      <c r="DN265" s="233"/>
      <c r="DO265" s="233"/>
      <c r="DP265" s="233"/>
      <c r="DQ265" s="233"/>
    </row>
    <row r="267" spans="1:121">
      <c r="E267" s="237"/>
      <c r="F267" s="237"/>
      <c r="J267" s="237"/>
      <c r="K267" s="237"/>
      <c r="O267" s="237"/>
      <c r="P267" s="237"/>
      <c r="T267" s="237"/>
      <c r="U267" s="237"/>
      <c r="Y267" s="237"/>
      <c r="Z267" s="237"/>
      <c r="AD267" s="237"/>
      <c r="AE267" s="237"/>
      <c r="AI267" s="237"/>
      <c r="AJ267" s="237"/>
      <c r="AN267" s="237"/>
      <c r="AO267" s="237"/>
      <c r="AS267" s="237"/>
      <c r="AT267" s="237"/>
      <c r="AX267" s="237"/>
      <c r="AY267" s="237"/>
      <c r="BC267" s="237"/>
      <c r="BD267" s="237"/>
      <c r="BH267" s="237"/>
      <c r="BI267" s="237"/>
      <c r="BM267" s="237"/>
      <c r="BN267" s="237"/>
      <c r="BR267" s="237"/>
      <c r="BS267" s="237"/>
      <c r="BW267" s="237"/>
      <c r="BX267" s="237"/>
      <c r="CB267" s="237"/>
      <c r="CG267" s="237"/>
      <c r="CL267" s="237"/>
      <c r="CQ267" s="237"/>
      <c r="CV267" s="237"/>
    </row>
    <row r="272" spans="1:121">
      <c r="DC272" s="237"/>
      <c r="DD272" s="237"/>
      <c r="DE272" s="237"/>
      <c r="DF272" s="237"/>
      <c r="DG272" s="237"/>
      <c r="DH272" s="237"/>
      <c r="DI272" s="237"/>
      <c r="DJ272" s="237"/>
      <c r="DK272" s="237"/>
      <c r="DL272" s="237"/>
      <c r="DM272" s="237"/>
      <c r="DN272" s="237"/>
      <c r="DO272" s="237"/>
      <c r="DP272" s="237"/>
      <c r="DQ272" s="237"/>
    </row>
    <row r="274" spans="1:121">
      <c r="E274" s="238"/>
      <c r="F274" s="238"/>
      <c r="J274" s="238"/>
      <c r="K274" s="238"/>
      <c r="O274" s="238"/>
      <c r="P274" s="238"/>
      <c r="T274" s="238"/>
      <c r="U274" s="238"/>
      <c r="Y274" s="238"/>
      <c r="Z274" s="238"/>
      <c r="AD274" s="238"/>
      <c r="AE274" s="238"/>
      <c r="AI274" s="238"/>
      <c r="AJ274" s="238"/>
      <c r="AN274" s="238"/>
      <c r="AO274" s="238"/>
      <c r="AS274" s="238"/>
      <c r="AT274" s="238"/>
      <c r="AX274" s="238"/>
      <c r="AY274" s="238"/>
      <c r="BC274" s="238"/>
      <c r="BD274" s="238"/>
      <c r="BH274" s="238"/>
      <c r="BI274" s="238"/>
      <c r="BM274" s="238"/>
      <c r="BN274" s="238"/>
      <c r="BR274" s="238"/>
      <c r="BS274" s="238"/>
      <c r="BW274" s="238"/>
      <c r="BX274" s="238"/>
      <c r="CB274" s="238"/>
      <c r="CG274" s="238"/>
      <c r="CL274" s="238"/>
      <c r="CQ274" s="238"/>
      <c r="CV274" s="238"/>
    </row>
    <row r="275" spans="1:121" s="237" customFormat="1">
      <c r="A275" s="44"/>
      <c r="B275" s="128"/>
      <c r="C275" s="128"/>
      <c r="D275" s="238"/>
      <c r="E275" s="233"/>
      <c r="F275" s="233"/>
      <c r="G275" s="128"/>
      <c r="H275" s="128"/>
      <c r="I275" s="238"/>
      <c r="J275" s="233"/>
      <c r="K275" s="233"/>
      <c r="L275" s="128"/>
      <c r="M275" s="128"/>
      <c r="N275" s="238"/>
      <c r="O275" s="233"/>
      <c r="P275" s="233"/>
      <c r="Q275" s="128"/>
      <c r="R275" s="128"/>
      <c r="S275" s="238"/>
      <c r="T275" s="233"/>
      <c r="U275" s="233"/>
      <c r="V275" s="128"/>
      <c r="W275" s="128"/>
      <c r="X275" s="238"/>
      <c r="Y275" s="233"/>
      <c r="Z275" s="233"/>
      <c r="AA275" s="128"/>
      <c r="AB275" s="128"/>
      <c r="AC275" s="238"/>
      <c r="AD275" s="233"/>
      <c r="AE275" s="233"/>
      <c r="AF275" s="128"/>
      <c r="AG275" s="128"/>
      <c r="AH275" s="238"/>
      <c r="AI275" s="233"/>
      <c r="AJ275" s="233"/>
      <c r="AK275" s="128"/>
      <c r="AL275" s="128"/>
      <c r="AM275" s="238"/>
      <c r="AN275" s="233"/>
      <c r="AO275" s="233"/>
      <c r="AP275" s="128"/>
      <c r="AQ275" s="128"/>
      <c r="AR275" s="238"/>
      <c r="AS275" s="233"/>
      <c r="AT275" s="233"/>
      <c r="AU275" s="128"/>
      <c r="AV275" s="128"/>
      <c r="AW275" s="238"/>
      <c r="AX275" s="233"/>
      <c r="AY275" s="233"/>
      <c r="AZ275" s="128"/>
      <c r="BA275" s="128"/>
      <c r="BB275" s="238"/>
      <c r="BC275" s="233"/>
      <c r="BD275" s="233"/>
      <c r="BE275" s="128"/>
      <c r="BF275" s="128"/>
      <c r="BG275" s="238"/>
      <c r="BH275" s="233"/>
      <c r="BI275" s="233"/>
      <c r="BJ275" s="128"/>
      <c r="BK275" s="128"/>
      <c r="BL275" s="238"/>
      <c r="BM275" s="233"/>
      <c r="BN275" s="233"/>
      <c r="BO275" s="128"/>
      <c r="BP275" s="128"/>
      <c r="BQ275" s="238"/>
      <c r="BR275" s="233"/>
      <c r="BS275" s="233"/>
      <c r="BT275" s="128"/>
      <c r="BU275" s="128"/>
      <c r="BV275" s="238"/>
      <c r="BW275" s="233"/>
      <c r="BX275" s="233"/>
      <c r="BY275" s="128"/>
      <c r="BZ275" s="128"/>
      <c r="CA275" s="238"/>
      <c r="CB275" s="233"/>
      <c r="CD275" s="128"/>
      <c r="CE275" s="128"/>
      <c r="CF275" s="238"/>
      <c r="CG275" s="233"/>
      <c r="CI275" s="128"/>
      <c r="CJ275" s="128"/>
      <c r="CK275" s="238"/>
      <c r="CL275" s="233"/>
      <c r="CN275" s="128"/>
      <c r="CO275" s="128"/>
      <c r="CP275" s="238"/>
      <c r="CQ275" s="233"/>
      <c r="CS275" s="128"/>
      <c r="CT275" s="128"/>
      <c r="CU275" s="238"/>
      <c r="CV275" s="233"/>
      <c r="DC275" s="233"/>
      <c r="DD275" s="233"/>
      <c r="DE275" s="233"/>
      <c r="DF275" s="233"/>
      <c r="DG275" s="233"/>
      <c r="DH275" s="233"/>
      <c r="DI275" s="233"/>
      <c r="DJ275" s="233"/>
      <c r="DK275" s="233"/>
      <c r="DL275" s="233"/>
      <c r="DM275" s="233"/>
      <c r="DN275" s="233"/>
      <c r="DO275" s="233"/>
      <c r="DP275" s="233"/>
      <c r="DQ275" s="233"/>
    </row>
    <row r="277" spans="1:121">
      <c r="E277" s="236"/>
      <c r="F277" s="236"/>
      <c r="J277" s="236"/>
      <c r="K277" s="236"/>
      <c r="O277" s="236"/>
      <c r="P277" s="236"/>
      <c r="T277" s="236"/>
      <c r="U277" s="236"/>
      <c r="Y277" s="236"/>
      <c r="Z277" s="236"/>
      <c r="AD277" s="236"/>
      <c r="AE277" s="236"/>
      <c r="AI277" s="236"/>
      <c r="AJ277" s="236"/>
      <c r="AN277" s="236"/>
      <c r="AO277" s="236"/>
      <c r="AS277" s="236"/>
      <c r="AT277" s="236"/>
      <c r="AX277" s="236"/>
      <c r="AY277" s="236"/>
      <c r="BC277" s="236"/>
      <c r="BD277" s="236"/>
      <c r="BH277" s="236"/>
      <c r="BI277" s="236"/>
      <c r="BM277" s="236"/>
      <c r="BN277" s="236"/>
      <c r="BR277" s="236"/>
      <c r="BS277" s="236"/>
      <c r="BW277" s="236"/>
      <c r="BX277" s="236"/>
      <c r="CB277" s="236"/>
      <c r="CG277" s="236"/>
      <c r="CL277" s="236"/>
      <c r="CQ277" s="236"/>
      <c r="CV277" s="236"/>
    </row>
    <row r="278" spans="1:121">
      <c r="E278" s="237"/>
      <c r="F278" s="237"/>
      <c r="J278" s="237"/>
      <c r="K278" s="237"/>
      <c r="O278" s="237"/>
      <c r="P278" s="237"/>
      <c r="T278" s="237"/>
      <c r="U278" s="237"/>
      <c r="Y278" s="237"/>
      <c r="Z278" s="237"/>
      <c r="AD278" s="237"/>
      <c r="AE278" s="237"/>
      <c r="AI278" s="237"/>
      <c r="AJ278" s="237"/>
      <c r="AN278" s="237"/>
      <c r="AO278" s="237"/>
      <c r="AS278" s="237"/>
      <c r="AT278" s="237"/>
      <c r="AX278" s="237"/>
      <c r="AY278" s="237"/>
      <c r="BC278" s="237"/>
      <c r="BD278" s="237"/>
      <c r="BH278" s="237"/>
      <c r="BI278" s="237"/>
      <c r="BM278" s="237"/>
      <c r="BN278" s="237"/>
      <c r="BR278" s="237"/>
      <c r="BS278" s="237"/>
      <c r="BW278" s="237"/>
      <c r="BX278" s="237"/>
      <c r="CB278" s="237"/>
      <c r="CG278" s="237"/>
      <c r="CL278" s="237"/>
      <c r="CQ278" s="237"/>
      <c r="CV278" s="237"/>
    </row>
    <row r="282" spans="1:121"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</row>
    <row r="283" spans="1:121">
      <c r="E283" s="237"/>
      <c r="F283" s="237"/>
      <c r="J283" s="237"/>
      <c r="K283" s="237"/>
      <c r="O283" s="237"/>
      <c r="P283" s="237"/>
      <c r="T283" s="237"/>
      <c r="U283" s="237"/>
      <c r="Y283" s="237"/>
      <c r="Z283" s="237"/>
      <c r="AD283" s="237"/>
      <c r="AE283" s="237"/>
      <c r="AI283" s="237"/>
      <c r="AJ283" s="237"/>
      <c r="AN283" s="237"/>
      <c r="AO283" s="237"/>
      <c r="AS283" s="237"/>
      <c r="AT283" s="237"/>
      <c r="AX283" s="237"/>
      <c r="AY283" s="237"/>
      <c r="BC283" s="237"/>
      <c r="BD283" s="237"/>
      <c r="BH283" s="237"/>
      <c r="BI283" s="237"/>
      <c r="BM283" s="237"/>
      <c r="BN283" s="237"/>
      <c r="BR283" s="237"/>
      <c r="BS283" s="237"/>
      <c r="BW283" s="237"/>
      <c r="BX283" s="237"/>
      <c r="CB283" s="237"/>
      <c r="CG283" s="237"/>
      <c r="CL283" s="237"/>
      <c r="CQ283" s="237"/>
      <c r="CV283" s="237"/>
      <c r="DC283" s="237"/>
      <c r="DD283" s="237"/>
      <c r="DE283" s="237"/>
      <c r="DF283" s="237"/>
      <c r="DG283" s="237"/>
      <c r="DH283" s="237"/>
      <c r="DI283" s="237"/>
      <c r="DJ283" s="237"/>
      <c r="DK283" s="237"/>
      <c r="DL283" s="237"/>
      <c r="DM283" s="237"/>
      <c r="DN283" s="237"/>
      <c r="DO283" s="237"/>
      <c r="DP283" s="237"/>
      <c r="DQ283" s="237"/>
    </row>
    <row r="284" spans="1:121">
      <c r="E284" s="238"/>
      <c r="F284" s="238"/>
      <c r="J284" s="238"/>
      <c r="K284" s="238"/>
      <c r="O284" s="238"/>
      <c r="P284" s="238"/>
      <c r="T284" s="238"/>
      <c r="U284" s="238"/>
      <c r="Y284" s="238"/>
      <c r="Z284" s="238"/>
      <c r="AD284" s="238"/>
      <c r="AE284" s="238"/>
      <c r="AI284" s="238"/>
      <c r="AJ284" s="238"/>
      <c r="AN284" s="238"/>
      <c r="AO284" s="238"/>
      <c r="AS284" s="238"/>
      <c r="AT284" s="238"/>
      <c r="AX284" s="238"/>
      <c r="AY284" s="238"/>
      <c r="BC284" s="238"/>
      <c r="BD284" s="238"/>
      <c r="BH284" s="238"/>
      <c r="BI284" s="238"/>
      <c r="BM284" s="238"/>
      <c r="BN284" s="238"/>
      <c r="BR284" s="238"/>
      <c r="BS284" s="238"/>
      <c r="BW284" s="238"/>
      <c r="BX284" s="238"/>
      <c r="CB284" s="238"/>
      <c r="CG284" s="238"/>
      <c r="CL284" s="238"/>
      <c r="CQ284" s="238"/>
      <c r="CV284" s="238"/>
    </row>
    <row r="285" spans="1:121" s="236" customFormat="1">
      <c r="A285" s="44"/>
      <c r="B285" s="128"/>
      <c r="C285" s="128"/>
      <c r="D285" s="238"/>
      <c r="E285" s="238"/>
      <c r="F285" s="238"/>
      <c r="G285" s="128"/>
      <c r="H285" s="128"/>
      <c r="I285" s="238"/>
      <c r="J285" s="238"/>
      <c r="K285" s="238"/>
      <c r="L285" s="128"/>
      <c r="M285" s="128"/>
      <c r="N285" s="238"/>
      <c r="O285" s="238"/>
      <c r="P285" s="238"/>
      <c r="Q285" s="128"/>
      <c r="R285" s="128"/>
      <c r="S285" s="238"/>
      <c r="T285" s="238"/>
      <c r="U285" s="238"/>
      <c r="V285" s="128"/>
      <c r="W285" s="128"/>
      <c r="X285" s="238"/>
      <c r="Y285" s="238"/>
      <c r="Z285" s="238"/>
      <c r="AA285" s="128"/>
      <c r="AB285" s="128"/>
      <c r="AC285" s="238"/>
      <c r="AD285" s="238"/>
      <c r="AE285" s="238"/>
      <c r="AF285" s="128"/>
      <c r="AG285" s="128"/>
      <c r="AH285" s="238"/>
      <c r="AI285" s="238"/>
      <c r="AJ285" s="238"/>
      <c r="AK285" s="128"/>
      <c r="AL285" s="128"/>
      <c r="AM285" s="238"/>
      <c r="AN285" s="238"/>
      <c r="AO285" s="238"/>
      <c r="AP285" s="128"/>
      <c r="AQ285" s="128"/>
      <c r="AR285" s="238"/>
      <c r="AS285" s="238"/>
      <c r="AT285" s="238"/>
      <c r="AU285" s="128"/>
      <c r="AV285" s="128"/>
      <c r="AW285" s="238"/>
      <c r="AX285" s="238"/>
      <c r="AY285" s="238"/>
      <c r="AZ285" s="128"/>
      <c r="BA285" s="128"/>
      <c r="BB285" s="238"/>
      <c r="BC285" s="238"/>
      <c r="BD285" s="238"/>
      <c r="BE285" s="128"/>
      <c r="BF285" s="128"/>
      <c r="BG285" s="238"/>
      <c r="BH285" s="238"/>
      <c r="BI285" s="238"/>
      <c r="BJ285" s="128"/>
      <c r="BK285" s="128"/>
      <c r="BL285" s="238"/>
      <c r="BM285" s="238"/>
      <c r="BN285" s="238"/>
      <c r="BO285" s="128"/>
      <c r="BP285" s="128"/>
      <c r="BQ285" s="238"/>
      <c r="BR285" s="238"/>
      <c r="BS285" s="238"/>
      <c r="BT285" s="128"/>
      <c r="BU285" s="128"/>
      <c r="BV285" s="238"/>
      <c r="BW285" s="238"/>
      <c r="BX285" s="238"/>
      <c r="BY285" s="128"/>
      <c r="BZ285" s="128"/>
      <c r="CA285" s="238"/>
      <c r="CB285" s="238"/>
      <c r="CD285" s="128"/>
      <c r="CE285" s="128"/>
      <c r="CF285" s="238"/>
      <c r="CG285" s="238"/>
      <c r="CI285" s="128"/>
      <c r="CJ285" s="128"/>
      <c r="CK285" s="238"/>
      <c r="CL285" s="238"/>
      <c r="CN285" s="128"/>
      <c r="CO285" s="128"/>
      <c r="CP285" s="238"/>
      <c r="CQ285" s="238"/>
      <c r="CS285" s="128"/>
      <c r="CT285" s="128"/>
      <c r="CU285" s="238"/>
      <c r="CV285" s="238"/>
      <c r="DC285" s="233"/>
      <c r="DD285" s="233"/>
      <c r="DE285" s="233"/>
      <c r="DF285" s="233"/>
      <c r="DG285" s="233"/>
      <c r="DH285" s="233"/>
      <c r="DI285" s="233"/>
      <c r="DJ285" s="233"/>
      <c r="DK285" s="233"/>
      <c r="DL285" s="233"/>
      <c r="DM285" s="233"/>
      <c r="DN285" s="233"/>
      <c r="DO285" s="233"/>
      <c r="DP285" s="233"/>
      <c r="DQ285" s="233"/>
    </row>
    <row r="286" spans="1:121" s="237" customFormat="1">
      <c r="A286" s="44"/>
      <c r="B286" s="128"/>
      <c r="C286" s="128"/>
      <c r="D286" s="238"/>
      <c r="G286" s="128"/>
      <c r="H286" s="128"/>
      <c r="I286" s="238"/>
      <c r="L286" s="128"/>
      <c r="M286" s="128"/>
      <c r="N286" s="238"/>
      <c r="Q286" s="128"/>
      <c r="R286" s="128"/>
      <c r="S286" s="238"/>
      <c r="V286" s="128"/>
      <c r="W286" s="128"/>
      <c r="X286" s="238"/>
      <c r="AA286" s="128"/>
      <c r="AB286" s="128"/>
      <c r="AC286" s="238"/>
      <c r="AF286" s="128"/>
      <c r="AG286" s="128"/>
      <c r="AH286" s="238"/>
      <c r="AK286" s="128"/>
      <c r="AL286" s="128"/>
      <c r="AM286" s="238"/>
      <c r="AP286" s="128"/>
      <c r="AQ286" s="128"/>
      <c r="AR286" s="238"/>
      <c r="AU286" s="128"/>
      <c r="AV286" s="128"/>
      <c r="AW286" s="238"/>
      <c r="AZ286" s="128"/>
      <c r="BA286" s="128"/>
      <c r="BB286" s="238"/>
      <c r="BE286" s="128"/>
      <c r="BF286" s="128"/>
      <c r="BG286" s="238"/>
      <c r="BJ286" s="128"/>
      <c r="BK286" s="128"/>
      <c r="BL286" s="238"/>
      <c r="BO286" s="128"/>
      <c r="BP286" s="128"/>
      <c r="BQ286" s="238"/>
      <c r="BT286" s="128"/>
      <c r="BU286" s="128"/>
      <c r="BV286" s="238"/>
      <c r="BY286" s="128"/>
      <c r="BZ286" s="128"/>
      <c r="CA286" s="238"/>
      <c r="CD286" s="128"/>
      <c r="CE286" s="128"/>
      <c r="CF286" s="238"/>
      <c r="CI286" s="128"/>
      <c r="CJ286" s="128"/>
      <c r="CK286" s="238"/>
      <c r="CN286" s="128"/>
      <c r="CO286" s="128"/>
      <c r="CP286" s="238"/>
      <c r="CS286" s="128"/>
      <c r="CT286" s="128"/>
      <c r="CU286" s="238"/>
      <c r="DC286" s="233"/>
      <c r="DD286" s="233"/>
      <c r="DE286" s="233"/>
      <c r="DF286" s="233"/>
      <c r="DG286" s="233"/>
      <c r="DH286" s="233"/>
      <c r="DI286" s="233"/>
      <c r="DJ286" s="233"/>
      <c r="DK286" s="233"/>
      <c r="DL286" s="233"/>
      <c r="DM286" s="233"/>
      <c r="DN286" s="233"/>
      <c r="DO286" s="233"/>
      <c r="DP286" s="233"/>
      <c r="DQ286" s="233"/>
    </row>
    <row r="288" spans="1:121">
      <c r="DC288" s="237"/>
      <c r="DD288" s="237"/>
      <c r="DE288" s="237"/>
      <c r="DF288" s="237"/>
      <c r="DG288" s="237"/>
      <c r="DH288" s="237"/>
      <c r="DI288" s="237"/>
      <c r="DJ288" s="237"/>
      <c r="DK288" s="237"/>
      <c r="DL288" s="237"/>
      <c r="DM288" s="237"/>
      <c r="DN288" s="237"/>
      <c r="DO288" s="237"/>
      <c r="DP288" s="237"/>
      <c r="DQ288" s="237"/>
    </row>
    <row r="289" spans="1:121">
      <c r="DC289" s="237"/>
      <c r="DD289" s="237"/>
      <c r="DE289" s="237"/>
      <c r="DF289" s="237"/>
      <c r="DG289" s="237"/>
      <c r="DH289" s="237"/>
      <c r="DI289" s="237"/>
      <c r="DJ289" s="237"/>
      <c r="DK289" s="237"/>
      <c r="DL289" s="237"/>
      <c r="DM289" s="237"/>
      <c r="DN289" s="237"/>
      <c r="DO289" s="237"/>
      <c r="DP289" s="237"/>
      <c r="DQ289" s="237"/>
    </row>
    <row r="290" spans="1:121">
      <c r="E290" s="238"/>
      <c r="F290" s="238"/>
      <c r="J290" s="238"/>
      <c r="K290" s="238"/>
      <c r="O290" s="238"/>
      <c r="P290" s="238"/>
      <c r="T290" s="238"/>
      <c r="U290" s="238"/>
      <c r="Y290" s="238"/>
      <c r="Z290" s="238"/>
      <c r="AD290" s="238"/>
      <c r="AE290" s="238"/>
      <c r="AI290" s="238"/>
      <c r="AJ290" s="238"/>
      <c r="AN290" s="238"/>
      <c r="AO290" s="238"/>
      <c r="AS290" s="238"/>
      <c r="AT290" s="238"/>
      <c r="AX290" s="238"/>
      <c r="AY290" s="238"/>
      <c r="BC290" s="238"/>
      <c r="BD290" s="238"/>
      <c r="BH290" s="238"/>
      <c r="BI290" s="238"/>
      <c r="BM290" s="238"/>
      <c r="BN290" s="238"/>
      <c r="BR290" s="238"/>
      <c r="BS290" s="238"/>
      <c r="BW290" s="238"/>
      <c r="BX290" s="238"/>
      <c r="CB290" s="238"/>
      <c r="CG290" s="238"/>
      <c r="CL290" s="238"/>
      <c r="CQ290" s="238"/>
      <c r="CV290" s="238"/>
    </row>
    <row r="291" spans="1:121" s="237" customFormat="1">
      <c r="A291" s="44"/>
      <c r="B291" s="128"/>
      <c r="C291" s="128"/>
      <c r="D291" s="238"/>
      <c r="E291" s="238"/>
      <c r="F291" s="238"/>
      <c r="G291" s="128"/>
      <c r="H291" s="128"/>
      <c r="I291" s="238"/>
      <c r="J291" s="238"/>
      <c r="K291" s="238"/>
      <c r="L291" s="128"/>
      <c r="M291" s="128"/>
      <c r="N291" s="238"/>
      <c r="O291" s="238"/>
      <c r="P291" s="238"/>
      <c r="Q291" s="128"/>
      <c r="R291" s="128"/>
      <c r="S291" s="238"/>
      <c r="T291" s="238"/>
      <c r="U291" s="238"/>
      <c r="V291" s="128"/>
      <c r="W291" s="128"/>
      <c r="X291" s="238"/>
      <c r="Y291" s="238"/>
      <c r="Z291" s="238"/>
      <c r="AA291" s="128"/>
      <c r="AB291" s="128"/>
      <c r="AC291" s="238"/>
      <c r="AD291" s="238"/>
      <c r="AE291" s="238"/>
      <c r="AF291" s="128"/>
      <c r="AG291" s="128"/>
      <c r="AH291" s="238"/>
      <c r="AI291" s="238"/>
      <c r="AJ291" s="238"/>
      <c r="AK291" s="128"/>
      <c r="AL291" s="128"/>
      <c r="AM291" s="238"/>
      <c r="AN291" s="238"/>
      <c r="AO291" s="238"/>
      <c r="AP291" s="128"/>
      <c r="AQ291" s="128"/>
      <c r="AR291" s="238"/>
      <c r="AS291" s="238"/>
      <c r="AT291" s="238"/>
      <c r="AU291" s="128"/>
      <c r="AV291" s="128"/>
      <c r="AW291" s="238"/>
      <c r="AX291" s="238"/>
      <c r="AY291" s="238"/>
      <c r="AZ291" s="128"/>
      <c r="BA291" s="128"/>
      <c r="BB291" s="238"/>
      <c r="BC291" s="238"/>
      <c r="BD291" s="238"/>
      <c r="BE291" s="128"/>
      <c r="BF291" s="128"/>
      <c r="BG291" s="238"/>
      <c r="BH291" s="238"/>
      <c r="BI291" s="238"/>
      <c r="BJ291" s="128"/>
      <c r="BK291" s="128"/>
      <c r="BL291" s="238"/>
      <c r="BM291" s="238"/>
      <c r="BN291" s="238"/>
      <c r="BO291" s="128"/>
      <c r="BP291" s="128"/>
      <c r="BQ291" s="238"/>
      <c r="BR291" s="238"/>
      <c r="BS291" s="238"/>
      <c r="BT291" s="128"/>
      <c r="BU291" s="128"/>
      <c r="BV291" s="238"/>
      <c r="BW291" s="238"/>
      <c r="BX291" s="238"/>
      <c r="BY291" s="128"/>
      <c r="BZ291" s="128"/>
      <c r="CA291" s="238"/>
      <c r="CB291" s="238"/>
      <c r="CD291" s="128"/>
      <c r="CE291" s="128"/>
      <c r="CF291" s="238"/>
      <c r="CG291" s="238"/>
      <c r="CI291" s="128"/>
      <c r="CJ291" s="128"/>
      <c r="CK291" s="238"/>
      <c r="CL291" s="238"/>
      <c r="CN291" s="128"/>
      <c r="CO291" s="128"/>
      <c r="CP291" s="238"/>
      <c r="CQ291" s="238"/>
      <c r="CS291" s="128"/>
      <c r="CT291" s="128"/>
      <c r="CU291" s="238"/>
      <c r="CV291" s="238"/>
    </row>
    <row r="292" spans="1:121" s="237" customFormat="1">
      <c r="A292" s="44"/>
      <c r="B292" s="128"/>
      <c r="C292" s="128"/>
      <c r="D292" s="238"/>
      <c r="E292" s="233"/>
      <c r="F292" s="233"/>
      <c r="G292" s="128"/>
      <c r="H292" s="128"/>
      <c r="I292" s="238"/>
      <c r="J292" s="233"/>
      <c r="K292" s="233"/>
      <c r="L292" s="128"/>
      <c r="M292" s="128"/>
      <c r="N292" s="238"/>
      <c r="O292" s="233"/>
      <c r="P292" s="233"/>
      <c r="Q292" s="128"/>
      <c r="R292" s="128"/>
      <c r="S292" s="238"/>
      <c r="T292" s="233"/>
      <c r="U292" s="233"/>
      <c r="V292" s="128"/>
      <c r="W292" s="128"/>
      <c r="X292" s="238"/>
      <c r="Y292" s="233"/>
      <c r="Z292" s="233"/>
      <c r="AA292" s="128"/>
      <c r="AB292" s="128"/>
      <c r="AC292" s="238"/>
      <c r="AD292" s="233"/>
      <c r="AE292" s="233"/>
      <c r="AF292" s="128"/>
      <c r="AG292" s="128"/>
      <c r="AH292" s="238"/>
      <c r="AI292" s="233"/>
      <c r="AJ292" s="233"/>
      <c r="AK292" s="128"/>
      <c r="AL292" s="128"/>
      <c r="AM292" s="238"/>
      <c r="AN292" s="233"/>
      <c r="AO292" s="233"/>
      <c r="AP292" s="128"/>
      <c r="AQ292" s="128"/>
      <c r="AR292" s="238"/>
      <c r="AS292" s="233"/>
      <c r="AT292" s="233"/>
      <c r="AU292" s="128"/>
      <c r="AV292" s="128"/>
      <c r="AW292" s="238"/>
      <c r="AX292" s="233"/>
      <c r="AY292" s="233"/>
      <c r="AZ292" s="128"/>
      <c r="BA292" s="128"/>
      <c r="BB292" s="238"/>
      <c r="BC292" s="233"/>
      <c r="BD292" s="233"/>
      <c r="BE292" s="128"/>
      <c r="BF292" s="128"/>
      <c r="BG292" s="238"/>
      <c r="BH292" s="233"/>
      <c r="BI292" s="233"/>
      <c r="BJ292" s="128"/>
      <c r="BK292" s="128"/>
      <c r="BL292" s="238"/>
      <c r="BM292" s="233"/>
      <c r="BN292" s="233"/>
      <c r="BO292" s="128"/>
      <c r="BP292" s="128"/>
      <c r="BQ292" s="238"/>
      <c r="BR292" s="233"/>
      <c r="BS292" s="233"/>
      <c r="BT292" s="128"/>
      <c r="BU292" s="128"/>
      <c r="BV292" s="238"/>
      <c r="BW292" s="233"/>
      <c r="BX292" s="233"/>
      <c r="BY292" s="128"/>
      <c r="BZ292" s="128"/>
      <c r="CA292" s="238"/>
      <c r="CB292" s="233"/>
      <c r="CD292" s="128"/>
      <c r="CE292" s="128"/>
      <c r="CF292" s="238"/>
      <c r="CG292" s="233"/>
      <c r="CI292" s="128"/>
      <c r="CJ292" s="128"/>
      <c r="CK292" s="238"/>
      <c r="CL292" s="233"/>
      <c r="CN292" s="128"/>
      <c r="CO292" s="128"/>
      <c r="CP292" s="238"/>
      <c r="CQ292" s="233"/>
      <c r="CS292" s="128"/>
      <c r="CT292" s="128"/>
      <c r="CU292" s="238"/>
      <c r="CV292" s="233"/>
      <c r="DC292" s="233"/>
      <c r="DD292" s="233"/>
      <c r="DE292" s="233"/>
      <c r="DF292" s="233"/>
      <c r="DG292" s="233"/>
      <c r="DH292" s="233"/>
      <c r="DI292" s="233"/>
      <c r="DJ292" s="233"/>
      <c r="DK292" s="233"/>
      <c r="DL292" s="233"/>
      <c r="DM292" s="233"/>
      <c r="DN292" s="233"/>
      <c r="DO292" s="233"/>
      <c r="DP292" s="233"/>
      <c r="DQ292" s="233"/>
    </row>
    <row r="293" spans="1:121">
      <c r="E293" s="238"/>
      <c r="F293" s="238"/>
      <c r="J293" s="238"/>
      <c r="K293" s="238"/>
      <c r="O293" s="238"/>
      <c r="P293" s="238"/>
      <c r="T293" s="238"/>
      <c r="U293" s="238"/>
      <c r="Y293" s="238"/>
      <c r="Z293" s="238"/>
      <c r="AD293" s="238"/>
      <c r="AE293" s="238"/>
      <c r="AI293" s="238"/>
      <c r="AJ293" s="238"/>
      <c r="AN293" s="238"/>
      <c r="AO293" s="238"/>
      <c r="AS293" s="238"/>
      <c r="AT293" s="238"/>
      <c r="AX293" s="238"/>
      <c r="AY293" s="238"/>
      <c r="BC293" s="238"/>
      <c r="BD293" s="238"/>
      <c r="BH293" s="238"/>
      <c r="BI293" s="238"/>
      <c r="BM293" s="238"/>
      <c r="BN293" s="238"/>
      <c r="BR293" s="238"/>
      <c r="BS293" s="238"/>
      <c r="BW293" s="238"/>
      <c r="BX293" s="238"/>
      <c r="CB293" s="238"/>
      <c r="CG293" s="238"/>
      <c r="CL293" s="238"/>
      <c r="CQ293" s="238"/>
      <c r="CV293" s="238"/>
    </row>
    <row r="294" spans="1:121" s="237" customFormat="1">
      <c r="A294" s="44"/>
      <c r="B294" s="128"/>
      <c r="C294" s="128"/>
      <c r="D294" s="238"/>
      <c r="E294" s="233"/>
      <c r="F294" s="233"/>
      <c r="G294" s="128"/>
      <c r="H294" s="128"/>
      <c r="I294" s="238"/>
      <c r="J294" s="233"/>
      <c r="K294" s="233"/>
      <c r="L294" s="128"/>
      <c r="M294" s="128"/>
      <c r="N294" s="238"/>
      <c r="O294" s="233"/>
      <c r="P294" s="233"/>
      <c r="Q294" s="128"/>
      <c r="R294" s="128"/>
      <c r="S294" s="238"/>
      <c r="T294" s="233"/>
      <c r="U294" s="233"/>
      <c r="V294" s="128"/>
      <c r="W294" s="128"/>
      <c r="X294" s="238"/>
      <c r="Y294" s="233"/>
      <c r="Z294" s="233"/>
      <c r="AA294" s="128"/>
      <c r="AB294" s="128"/>
      <c r="AC294" s="238"/>
      <c r="AD294" s="233"/>
      <c r="AE294" s="233"/>
      <c r="AF294" s="128"/>
      <c r="AG294" s="128"/>
      <c r="AH294" s="238"/>
      <c r="AI294" s="233"/>
      <c r="AJ294" s="233"/>
      <c r="AK294" s="128"/>
      <c r="AL294" s="128"/>
      <c r="AM294" s="238"/>
      <c r="AN294" s="233"/>
      <c r="AO294" s="233"/>
      <c r="AP294" s="128"/>
      <c r="AQ294" s="128"/>
      <c r="AR294" s="238"/>
      <c r="AS294" s="233"/>
      <c r="AT294" s="233"/>
      <c r="AU294" s="128"/>
      <c r="AV294" s="128"/>
      <c r="AW294" s="238"/>
      <c r="AX294" s="233"/>
      <c r="AY294" s="233"/>
      <c r="AZ294" s="128"/>
      <c r="BA294" s="128"/>
      <c r="BB294" s="238"/>
      <c r="BC294" s="233"/>
      <c r="BD294" s="233"/>
      <c r="BE294" s="128"/>
      <c r="BF294" s="128"/>
      <c r="BG294" s="238"/>
      <c r="BH294" s="233"/>
      <c r="BI294" s="233"/>
      <c r="BJ294" s="128"/>
      <c r="BK294" s="128"/>
      <c r="BL294" s="238"/>
      <c r="BM294" s="233"/>
      <c r="BN294" s="233"/>
      <c r="BO294" s="128"/>
      <c r="BP294" s="128"/>
      <c r="BQ294" s="238"/>
      <c r="BR294" s="233"/>
      <c r="BS294" s="233"/>
      <c r="BT294" s="128"/>
      <c r="BU294" s="128"/>
      <c r="BV294" s="238"/>
      <c r="BW294" s="233"/>
      <c r="BX294" s="233"/>
      <c r="BY294" s="128"/>
      <c r="BZ294" s="128"/>
      <c r="CA294" s="238"/>
      <c r="CB294" s="233"/>
      <c r="CD294" s="128"/>
      <c r="CE294" s="128"/>
      <c r="CF294" s="238"/>
      <c r="CG294" s="233"/>
      <c r="CI294" s="128"/>
      <c r="CJ294" s="128"/>
      <c r="CK294" s="238"/>
      <c r="CL294" s="233"/>
      <c r="CN294" s="128"/>
      <c r="CO294" s="128"/>
      <c r="CP294" s="238"/>
      <c r="CQ294" s="233"/>
      <c r="CS294" s="128"/>
      <c r="CT294" s="128"/>
      <c r="CU294" s="238"/>
      <c r="CV294" s="233"/>
      <c r="DC294" s="233"/>
      <c r="DD294" s="233"/>
      <c r="DE294" s="233"/>
      <c r="DF294" s="233"/>
      <c r="DG294" s="233"/>
      <c r="DH294" s="233"/>
      <c r="DI294" s="233"/>
      <c r="DJ294" s="233"/>
      <c r="DK294" s="233"/>
      <c r="DL294" s="233"/>
      <c r="DM294" s="233"/>
      <c r="DN294" s="233"/>
      <c r="DO294" s="233"/>
      <c r="DP294" s="233"/>
      <c r="DQ294" s="233"/>
    </row>
    <row r="296" spans="1:121">
      <c r="E296" s="237"/>
      <c r="F296" s="237"/>
      <c r="J296" s="237"/>
      <c r="K296" s="237"/>
      <c r="O296" s="237"/>
      <c r="P296" s="237"/>
      <c r="T296" s="237"/>
      <c r="U296" s="237"/>
      <c r="Y296" s="237"/>
      <c r="Z296" s="237"/>
      <c r="AD296" s="237"/>
      <c r="AE296" s="237"/>
      <c r="AI296" s="237"/>
      <c r="AJ296" s="237"/>
      <c r="AN296" s="237"/>
      <c r="AO296" s="237"/>
      <c r="AS296" s="237"/>
      <c r="AT296" s="237"/>
      <c r="AX296" s="237"/>
      <c r="AY296" s="237"/>
      <c r="BC296" s="237"/>
      <c r="BD296" s="237"/>
      <c r="BH296" s="237"/>
      <c r="BI296" s="237"/>
      <c r="BM296" s="237"/>
      <c r="BN296" s="237"/>
      <c r="BR296" s="237"/>
      <c r="BS296" s="237"/>
      <c r="BW296" s="237"/>
      <c r="BX296" s="237"/>
      <c r="CB296" s="237"/>
      <c r="CG296" s="237"/>
      <c r="CL296" s="237"/>
      <c r="CQ296" s="237"/>
      <c r="CV296" s="237"/>
    </row>
    <row r="298" spans="1:121">
      <c r="E298" s="237"/>
      <c r="F298" s="237"/>
      <c r="J298" s="237"/>
      <c r="K298" s="237"/>
      <c r="O298" s="237"/>
      <c r="P298" s="237"/>
      <c r="T298" s="237"/>
      <c r="U298" s="237"/>
      <c r="Y298" s="237"/>
      <c r="Z298" s="237"/>
      <c r="AD298" s="237"/>
      <c r="AE298" s="237"/>
      <c r="AI298" s="237"/>
      <c r="AJ298" s="237"/>
      <c r="AN298" s="237"/>
      <c r="AO298" s="237"/>
      <c r="AS298" s="237"/>
      <c r="AT298" s="237"/>
      <c r="AX298" s="237"/>
      <c r="AY298" s="237"/>
      <c r="BC298" s="237"/>
      <c r="BD298" s="237"/>
      <c r="BH298" s="237"/>
      <c r="BI298" s="237"/>
      <c r="BM298" s="237"/>
      <c r="BN298" s="237"/>
      <c r="BR298" s="237"/>
      <c r="BS298" s="237"/>
      <c r="BW298" s="237"/>
      <c r="BX298" s="237"/>
      <c r="CB298" s="237"/>
      <c r="CG298" s="237"/>
      <c r="CL298" s="237"/>
      <c r="CQ298" s="237"/>
      <c r="CV298" s="237"/>
    </row>
    <row r="301" spans="1:121"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</row>
    <row r="303" spans="1:121">
      <c r="E303" s="238"/>
      <c r="F303" s="238"/>
      <c r="J303" s="238"/>
      <c r="K303" s="238"/>
      <c r="O303" s="238"/>
      <c r="P303" s="238"/>
      <c r="T303" s="238"/>
      <c r="U303" s="238"/>
      <c r="Y303" s="238"/>
      <c r="Z303" s="238"/>
      <c r="AD303" s="238"/>
      <c r="AE303" s="238"/>
      <c r="AI303" s="238"/>
      <c r="AJ303" s="238"/>
      <c r="AN303" s="238"/>
      <c r="AO303" s="238"/>
      <c r="AS303" s="238"/>
      <c r="AT303" s="238"/>
      <c r="AX303" s="238"/>
      <c r="AY303" s="238"/>
      <c r="BC303" s="238"/>
      <c r="BD303" s="238"/>
      <c r="BH303" s="238"/>
      <c r="BI303" s="238"/>
      <c r="BM303" s="238"/>
      <c r="BN303" s="238"/>
      <c r="BR303" s="238"/>
      <c r="BS303" s="238"/>
      <c r="BW303" s="238"/>
      <c r="BX303" s="238"/>
      <c r="CB303" s="238"/>
      <c r="CG303" s="238"/>
      <c r="CL303" s="238"/>
      <c r="CQ303" s="238"/>
      <c r="CV303" s="238"/>
      <c r="DC303" s="237"/>
      <c r="DD303" s="237"/>
      <c r="DE303" s="237"/>
      <c r="DF303" s="237"/>
      <c r="DG303" s="237"/>
      <c r="DH303" s="237"/>
      <c r="DI303" s="237"/>
      <c r="DJ303" s="237"/>
      <c r="DK303" s="237"/>
      <c r="DL303" s="237"/>
      <c r="DM303" s="237"/>
      <c r="DN303" s="237"/>
      <c r="DO303" s="237"/>
      <c r="DP303" s="237"/>
      <c r="DQ303" s="237"/>
    </row>
    <row r="304" spans="1:121" s="237" customFormat="1">
      <c r="A304" s="44"/>
      <c r="B304" s="128"/>
      <c r="C304" s="128"/>
      <c r="D304" s="238"/>
      <c r="E304" s="233"/>
      <c r="F304" s="233"/>
      <c r="G304" s="128"/>
      <c r="H304" s="128"/>
      <c r="I304" s="238"/>
      <c r="J304" s="233"/>
      <c r="K304" s="233"/>
      <c r="L304" s="128"/>
      <c r="M304" s="128"/>
      <c r="N304" s="238"/>
      <c r="O304" s="233"/>
      <c r="P304" s="233"/>
      <c r="Q304" s="128"/>
      <c r="R304" s="128"/>
      <c r="S304" s="238"/>
      <c r="T304" s="233"/>
      <c r="U304" s="233"/>
      <c r="V304" s="128"/>
      <c r="W304" s="128"/>
      <c r="X304" s="238"/>
      <c r="Y304" s="233"/>
      <c r="Z304" s="233"/>
      <c r="AA304" s="128"/>
      <c r="AB304" s="128"/>
      <c r="AC304" s="238"/>
      <c r="AD304" s="233"/>
      <c r="AE304" s="233"/>
      <c r="AF304" s="128"/>
      <c r="AG304" s="128"/>
      <c r="AH304" s="238"/>
      <c r="AI304" s="233"/>
      <c r="AJ304" s="233"/>
      <c r="AK304" s="128"/>
      <c r="AL304" s="128"/>
      <c r="AM304" s="238"/>
      <c r="AN304" s="233"/>
      <c r="AO304" s="233"/>
      <c r="AP304" s="128"/>
      <c r="AQ304" s="128"/>
      <c r="AR304" s="238"/>
      <c r="AS304" s="233"/>
      <c r="AT304" s="233"/>
      <c r="AU304" s="128"/>
      <c r="AV304" s="128"/>
      <c r="AW304" s="238"/>
      <c r="AX304" s="233"/>
      <c r="AY304" s="233"/>
      <c r="AZ304" s="128"/>
      <c r="BA304" s="128"/>
      <c r="BB304" s="238"/>
      <c r="BC304" s="233"/>
      <c r="BD304" s="233"/>
      <c r="BE304" s="128"/>
      <c r="BF304" s="128"/>
      <c r="BG304" s="238"/>
      <c r="BH304" s="233"/>
      <c r="BI304" s="233"/>
      <c r="BJ304" s="128"/>
      <c r="BK304" s="128"/>
      <c r="BL304" s="238"/>
      <c r="BM304" s="233"/>
      <c r="BN304" s="233"/>
      <c r="BO304" s="128"/>
      <c r="BP304" s="128"/>
      <c r="BQ304" s="238"/>
      <c r="BR304" s="233"/>
      <c r="BS304" s="233"/>
      <c r="BT304" s="128"/>
      <c r="BU304" s="128"/>
      <c r="BV304" s="238"/>
      <c r="BW304" s="233"/>
      <c r="BX304" s="233"/>
      <c r="BY304" s="128"/>
      <c r="BZ304" s="128"/>
      <c r="CA304" s="238"/>
      <c r="CB304" s="233"/>
      <c r="CD304" s="128"/>
      <c r="CE304" s="128"/>
      <c r="CF304" s="238"/>
      <c r="CG304" s="233"/>
      <c r="CI304" s="128"/>
      <c r="CJ304" s="128"/>
      <c r="CK304" s="238"/>
      <c r="CL304" s="233"/>
      <c r="CN304" s="128"/>
      <c r="CO304" s="128"/>
      <c r="CP304" s="238"/>
      <c r="CQ304" s="233"/>
      <c r="CS304" s="128"/>
      <c r="CT304" s="128"/>
      <c r="CU304" s="238"/>
      <c r="CV304" s="233"/>
      <c r="DC304" s="233"/>
      <c r="DD304" s="233"/>
      <c r="DE304" s="233"/>
      <c r="DF304" s="233"/>
      <c r="DG304" s="233"/>
      <c r="DH304" s="233"/>
      <c r="DI304" s="233"/>
      <c r="DJ304" s="233"/>
      <c r="DK304" s="233"/>
      <c r="DL304" s="233"/>
      <c r="DM304" s="233"/>
      <c r="DN304" s="233"/>
      <c r="DO304" s="233"/>
      <c r="DP304" s="233"/>
      <c r="DQ304" s="233"/>
    </row>
    <row r="305" spans="1:121">
      <c r="E305" s="238"/>
      <c r="F305" s="238"/>
      <c r="J305" s="238"/>
      <c r="K305" s="238"/>
      <c r="O305" s="238"/>
      <c r="P305" s="238"/>
      <c r="T305" s="238"/>
      <c r="U305" s="238"/>
      <c r="Y305" s="238"/>
      <c r="Z305" s="238"/>
      <c r="AD305" s="238"/>
      <c r="AE305" s="238"/>
      <c r="AI305" s="238"/>
      <c r="AJ305" s="238"/>
      <c r="AN305" s="238"/>
      <c r="AO305" s="238"/>
      <c r="AS305" s="238"/>
      <c r="AT305" s="238"/>
      <c r="AX305" s="238"/>
      <c r="AY305" s="238"/>
      <c r="BC305" s="238"/>
      <c r="BD305" s="238"/>
      <c r="BH305" s="238"/>
      <c r="BI305" s="238"/>
      <c r="BM305" s="238"/>
      <c r="BN305" s="238"/>
      <c r="BR305" s="238"/>
      <c r="BS305" s="238"/>
      <c r="BW305" s="238"/>
      <c r="BX305" s="238"/>
      <c r="CB305" s="238"/>
      <c r="CG305" s="238"/>
      <c r="CL305" s="238"/>
      <c r="CQ305" s="238"/>
      <c r="CV305" s="238"/>
    </row>
    <row r="306" spans="1:121" s="237" customFormat="1">
      <c r="A306" s="44"/>
      <c r="B306" s="128"/>
      <c r="C306" s="128"/>
      <c r="D306" s="238"/>
      <c r="E306" s="233"/>
      <c r="F306" s="233"/>
      <c r="G306" s="128"/>
      <c r="H306" s="128"/>
      <c r="I306" s="238"/>
      <c r="J306" s="233"/>
      <c r="K306" s="233"/>
      <c r="L306" s="128"/>
      <c r="M306" s="128"/>
      <c r="N306" s="238"/>
      <c r="O306" s="233"/>
      <c r="P306" s="233"/>
      <c r="Q306" s="128"/>
      <c r="R306" s="128"/>
      <c r="S306" s="238"/>
      <c r="T306" s="233"/>
      <c r="U306" s="233"/>
      <c r="V306" s="128"/>
      <c r="W306" s="128"/>
      <c r="X306" s="238"/>
      <c r="Y306" s="233"/>
      <c r="Z306" s="233"/>
      <c r="AA306" s="128"/>
      <c r="AB306" s="128"/>
      <c r="AC306" s="238"/>
      <c r="AD306" s="233"/>
      <c r="AE306" s="233"/>
      <c r="AF306" s="128"/>
      <c r="AG306" s="128"/>
      <c r="AH306" s="238"/>
      <c r="AI306" s="233"/>
      <c r="AJ306" s="233"/>
      <c r="AK306" s="128"/>
      <c r="AL306" s="128"/>
      <c r="AM306" s="238"/>
      <c r="AN306" s="233"/>
      <c r="AO306" s="233"/>
      <c r="AP306" s="128"/>
      <c r="AQ306" s="128"/>
      <c r="AR306" s="238"/>
      <c r="AS306" s="233"/>
      <c r="AT306" s="233"/>
      <c r="AU306" s="128"/>
      <c r="AV306" s="128"/>
      <c r="AW306" s="238"/>
      <c r="AX306" s="233"/>
      <c r="AY306" s="233"/>
      <c r="AZ306" s="128"/>
      <c r="BA306" s="128"/>
      <c r="BB306" s="238"/>
      <c r="BC306" s="233"/>
      <c r="BD306" s="233"/>
      <c r="BE306" s="128"/>
      <c r="BF306" s="128"/>
      <c r="BG306" s="238"/>
      <c r="BH306" s="233"/>
      <c r="BI306" s="233"/>
      <c r="BJ306" s="128"/>
      <c r="BK306" s="128"/>
      <c r="BL306" s="238"/>
      <c r="BM306" s="233"/>
      <c r="BN306" s="233"/>
      <c r="BO306" s="128"/>
      <c r="BP306" s="128"/>
      <c r="BQ306" s="238"/>
      <c r="BR306" s="233"/>
      <c r="BS306" s="233"/>
      <c r="BT306" s="128"/>
      <c r="BU306" s="128"/>
      <c r="BV306" s="238"/>
      <c r="BW306" s="233"/>
      <c r="BX306" s="233"/>
      <c r="BY306" s="128"/>
      <c r="BZ306" s="128"/>
      <c r="CA306" s="238"/>
      <c r="CB306" s="233"/>
      <c r="CD306" s="128"/>
      <c r="CE306" s="128"/>
      <c r="CF306" s="238"/>
      <c r="CG306" s="233"/>
      <c r="CI306" s="128"/>
      <c r="CJ306" s="128"/>
      <c r="CK306" s="238"/>
      <c r="CL306" s="233"/>
      <c r="CN306" s="128"/>
      <c r="CO306" s="128"/>
      <c r="CP306" s="238"/>
      <c r="CQ306" s="233"/>
      <c r="CS306" s="128"/>
      <c r="CT306" s="128"/>
      <c r="CU306" s="238"/>
      <c r="CV306" s="233"/>
      <c r="DC306" s="233"/>
      <c r="DD306" s="233"/>
      <c r="DE306" s="233"/>
      <c r="DF306" s="233"/>
      <c r="DG306" s="233"/>
      <c r="DH306" s="233"/>
      <c r="DI306" s="233"/>
      <c r="DJ306" s="233"/>
      <c r="DK306" s="233"/>
      <c r="DL306" s="233"/>
      <c r="DM306" s="233"/>
      <c r="DN306" s="233"/>
      <c r="DO306" s="233"/>
      <c r="DP306" s="233"/>
      <c r="DQ306" s="233"/>
    </row>
    <row r="308" spans="1:121">
      <c r="E308" s="237"/>
      <c r="F308" s="237"/>
      <c r="J308" s="237"/>
      <c r="K308" s="237"/>
      <c r="O308" s="237"/>
      <c r="P308" s="237"/>
      <c r="T308" s="237"/>
      <c r="U308" s="237"/>
      <c r="Y308" s="237"/>
      <c r="Z308" s="237"/>
      <c r="AD308" s="237"/>
      <c r="AE308" s="237"/>
      <c r="AI308" s="237"/>
      <c r="AJ308" s="237"/>
      <c r="AN308" s="237"/>
      <c r="AO308" s="237"/>
      <c r="AS308" s="237"/>
      <c r="AT308" s="237"/>
      <c r="AX308" s="237"/>
      <c r="AY308" s="237"/>
      <c r="BC308" s="237"/>
      <c r="BD308" s="237"/>
      <c r="BH308" s="237"/>
      <c r="BI308" s="237"/>
      <c r="BM308" s="237"/>
      <c r="BN308" s="237"/>
      <c r="BR308" s="237"/>
      <c r="BS308" s="237"/>
      <c r="BW308" s="237"/>
      <c r="BX308" s="237"/>
      <c r="CB308" s="237"/>
      <c r="CG308" s="237"/>
      <c r="CL308" s="237"/>
      <c r="CQ308" s="237"/>
      <c r="CV308" s="237"/>
    </row>
    <row r="309" spans="1:121">
      <c r="E309" s="237"/>
      <c r="F309" s="237"/>
      <c r="J309" s="237"/>
      <c r="K309" s="237"/>
      <c r="O309" s="237"/>
      <c r="P309" s="237"/>
      <c r="T309" s="237"/>
      <c r="U309" s="237"/>
      <c r="Y309" s="237"/>
      <c r="Z309" s="237"/>
      <c r="AD309" s="237"/>
      <c r="AE309" s="237"/>
      <c r="AI309" s="237"/>
      <c r="AJ309" s="237"/>
      <c r="AN309" s="237"/>
      <c r="AO309" s="237"/>
      <c r="AS309" s="237"/>
      <c r="AT309" s="237"/>
      <c r="AX309" s="237"/>
      <c r="AY309" s="237"/>
      <c r="BC309" s="237"/>
      <c r="BD309" s="237"/>
      <c r="BH309" s="237"/>
      <c r="BI309" s="237"/>
      <c r="BM309" s="237"/>
      <c r="BN309" s="237"/>
      <c r="BR309" s="237"/>
      <c r="BS309" s="237"/>
      <c r="BW309" s="237"/>
      <c r="BX309" s="237"/>
      <c r="CB309" s="237"/>
      <c r="CG309" s="237"/>
      <c r="CL309" s="237"/>
      <c r="CQ309" s="237"/>
      <c r="CV309" s="237"/>
    </row>
    <row r="313" spans="1:121">
      <c r="E313" s="237"/>
      <c r="F313" s="237"/>
      <c r="J313" s="237"/>
      <c r="K313" s="237"/>
      <c r="O313" s="237"/>
      <c r="P313" s="237"/>
      <c r="T313" s="237"/>
      <c r="U313" s="237"/>
      <c r="Y313" s="237"/>
      <c r="Z313" s="237"/>
      <c r="AD313" s="237"/>
      <c r="AE313" s="237"/>
      <c r="AI313" s="237"/>
      <c r="AJ313" s="237"/>
      <c r="AN313" s="237"/>
      <c r="AO313" s="237"/>
      <c r="AS313" s="237"/>
      <c r="AT313" s="237"/>
      <c r="AX313" s="237"/>
      <c r="AY313" s="237"/>
      <c r="BC313" s="237"/>
      <c r="BD313" s="237"/>
      <c r="BH313" s="237"/>
      <c r="BI313" s="237"/>
      <c r="BM313" s="237"/>
      <c r="BN313" s="237"/>
      <c r="BR313" s="237"/>
      <c r="BS313" s="237"/>
      <c r="BW313" s="237"/>
      <c r="BX313" s="237"/>
      <c r="CB313" s="237"/>
      <c r="CG313" s="237"/>
      <c r="CL313" s="237"/>
      <c r="CQ313" s="237"/>
      <c r="CV313" s="237"/>
      <c r="DC313" s="237"/>
      <c r="DD313" s="237"/>
      <c r="DE313" s="237"/>
      <c r="DF313" s="237"/>
      <c r="DG313" s="237"/>
      <c r="DH313" s="237"/>
      <c r="DI313" s="237"/>
      <c r="DJ313" s="237"/>
      <c r="DK313" s="237"/>
      <c r="DL313" s="237"/>
      <c r="DM313" s="237"/>
      <c r="DN313" s="237"/>
      <c r="DO313" s="237"/>
      <c r="DP313" s="237"/>
      <c r="DQ313" s="237"/>
    </row>
    <row r="314" spans="1:121">
      <c r="DC314" s="237"/>
      <c r="DD314" s="237"/>
      <c r="DE314" s="237"/>
      <c r="DF314" s="237"/>
      <c r="DG314" s="237"/>
      <c r="DH314" s="237"/>
      <c r="DI314" s="237"/>
      <c r="DJ314" s="237"/>
      <c r="DK314" s="237"/>
      <c r="DL314" s="237"/>
      <c r="DM314" s="237"/>
      <c r="DN314" s="237"/>
      <c r="DO314" s="237"/>
      <c r="DP314" s="237"/>
      <c r="DQ314" s="237"/>
    </row>
    <row r="315" spans="1:121">
      <c r="E315" s="238"/>
      <c r="F315" s="238"/>
      <c r="J315" s="238"/>
      <c r="K315" s="238"/>
      <c r="O315" s="238"/>
      <c r="P315" s="238"/>
      <c r="T315" s="238"/>
      <c r="U315" s="238"/>
      <c r="Y315" s="238"/>
      <c r="Z315" s="238"/>
      <c r="AD315" s="238"/>
      <c r="AE315" s="238"/>
      <c r="AI315" s="238"/>
      <c r="AJ315" s="238"/>
      <c r="AN315" s="238"/>
      <c r="AO315" s="238"/>
      <c r="AS315" s="238"/>
      <c r="AT315" s="238"/>
      <c r="AX315" s="238"/>
      <c r="AY315" s="238"/>
      <c r="BC315" s="238"/>
      <c r="BD315" s="238"/>
      <c r="BH315" s="238"/>
      <c r="BI315" s="238"/>
      <c r="BM315" s="238"/>
      <c r="BN315" s="238"/>
      <c r="BR315" s="238"/>
      <c r="BS315" s="238"/>
      <c r="BW315" s="238"/>
      <c r="BX315" s="238"/>
      <c r="CB315" s="238"/>
      <c r="CG315" s="238"/>
      <c r="CL315" s="238"/>
      <c r="CQ315" s="238"/>
      <c r="CV315" s="238"/>
    </row>
    <row r="316" spans="1:121" s="237" customFormat="1">
      <c r="A316" s="44"/>
      <c r="B316" s="128"/>
      <c r="C316" s="128"/>
      <c r="D316" s="238"/>
      <c r="E316" s="238"/>
      <c r="F316" s="238"/>
      <c r="G316" s="128"/>
      <c r="H316" s="128"/>
      <c r="I316" s="238"/>
      <c r="J316" s="238"/>
      <c r="K316" s="238"/>
      <c r="L316" s="128"/>
      <c r="M316" s="128"/>
      <c r="N316" s="238"/>
      <c r="O316" s="238"/>
      <c r="P316" s="238"/>
      <c r="Q316" s="128"/>
      <c r="R316" s="128"/>
      <c r="S316" s="238"/>
      <c r="T316" s="238"/>
      <c r="U316" s="238"/>
      <c r="V316" s="128"/>
      <c r="W316" s="128"/>
      <c r="X316" s="238"/>
      <c r="Y316" s="238"/>
      <c r="Z316" s="238"/>
      <c r="AA316" s="128"/>
      <c r="AB316" s="128"/>
      <c r="AC316" s="238"/>
      <c r="AD316" s="238"/>
      <c r="AE316" s="238"/>
      <c r="AF316" s="128"/>
      <c r="AG316" s="128"/>
      <c r="AH316" s="238"/>
      <c r="AI316" s="238"/>
      <c r="AJ316" s="238"/>
      <c r="AK316" s="128"/>
      <c r="AL316" s="128"/>
      <c r="AM316" s="238"/>
      <c r="AN316" s="238"/>
      <c r="AO316" s="238"/>
      <c r="AP316" s="128"/>
      <c r="AQ316" s="128"/>
      <c r="AR316" s="238"/>
      <c r="AS316" s="238"/>
      <c r="AT316" s="238"/>
      <c r="AU316" s="128"/>
      <c r="AV316" s="128"/>
      <c r="AW316" s="238"/>
      <c r="AX316" s="238"/>
      <c r="AY316" s="238"/>
      <c r="AZ316" s="128"/>
      <c r="BA316" s="128"/>
      <c r="BB316" s="238"/>
      <c r="BC316" s="238"/>
      <c r="BD316" s="238"/>
      <c r="BE316" s="128"/>
      <c r="BF316" s="128"/>
      <c r="BG316" s="238"/>
      <c r="BH316" s="238"/>
      <c r="BI316" s="238"/>
      <c r="BJ316" s="128"/>
      <c r="BK316" s="128"/>
      <c r="BL316" s="238"/>
      <c r="BM316" s="238"/>
      <c r="BN316" s="238"/>
      <c r="BO316" s="128"/>
      <c r="BP316" s="128"/>
      <c r="BQ316" s="238"/>
      <c r="BR316" s="238"/>
      <c r="BS316" s="238"/>
      <c r="BT316" s="128"/>
      <c r="BU316" s="128"/>
      <c r="BV316" s="238"/>
      <c r="BW316" s="238"/>
      <c r="BX316" s="238"/>
      <c r="BY316" s="128"/>
      <c r="BZ316" s="128"/>
      <c r="CA316" s="238"/>
      <c r="CB316" s="238"/>
      <c r="CD316" s="128"/>
      <c r="CE316" s="128"/>
      <c r="CF316" s="238"/>
      <c r="CG316" s="238"/>
      <c r="CI316" s="128"/>
      <c r="CJ316" s="128"/>
      <c r="CK316" s="238"/>
      <c r="CL316" s="238"/>
      <c r="CN316" s="128"/>
      <c r="CO316" s="128"/>
      <c r="CP316" s="238"/>
      <c r="CQ316" s="238"/>
      <c r="CS316" s="128"/>
      <c r="CT316" s="128"/>
      <c r="CU316" s="238"/>
      <c r="CV316" s="238"/>
      <c r="DC316" s="233"/>
      <c r="DD316" s="233"/>
      <c r="DE316" s="233"/>
      <c r="DF316" s="233"/>
      <c r="DG316" s="233"/>
      <c r="DH316" s="233"/>
      <c r="DI316" s="233"/>
      <c r="DJ316" s="233"/>
      <c r="DK316" s="233"/>
      <c r="DL316" s="233"/>
      <c r="DM316" s="233"/>
      <c r="DN316" s="233"/>
      <c r="DO316" s="233"/>
      <c r="DP316" s="233"/>
      <c r="DQ316" s="233"/>
    </row>
    <row r="317" spans="1:121" s="237" customFormat="1">
      <c r="A317" s="44"/>
      <c r="B317" s="128"/>
      <c r="C317" s="128"/>
      <c r="D317" s="238"/>
      <c r="E317" s="233"/>
      <c r="F317" s="233"/>
      <c r="G317" s="128"/>
      <c r="H317" s="128"/>
      <c r="I317" s="238"/>
      <c r="J317" s="233"/>
      <c r="K317" s="233"/>
      <c r="L317" s="128"/>
      <c r="M317" s="128"/>
      <c r="N317" s="238"/>
      <c r="O317" s="233"/>
      <c r="P317" s="233"/>
      <c r="Q317" s="128"/>
      <c r="R317" s="128"/>
      <c r="S317" s="238"/>
      <c r="T317" s="233"/>
      <c r="U317" s="233"/>
      <c r="V317" s="128"/>
      <c r="W317" s="128"/>
      <c r="X317" s="238"/>
      <c r="Y317" s="233"/>
      <c r="Z317" s="233"/>
      <c r="AA317" s="128"/>
      <c r="AB317" s="128"/>
      <c r="AC317" s="238"/>
      <c r="AD317" s="233"/>
      <c r="AE317" s="233"/>
      <c r="AF317" s="128"/>
      <c r="AG317" s="128"/>
      <c r="AH317" s="238"/>
      <c r="AI317" s="233"/>
      <c r="AJ317" s="233"/>
      <c r="AK317" s="128"/>
      <c r="AL317" s="128"/>
      <c r="AM317" s="238"/>
      <c r="AN317" s="233"/>
      <c r="AO317" s="233"/>
      <c r="AP317" s="128"/>
      <c r="AQ317" s="128"/>
      <c r="AR317" s="238"/>
      <c r="AS317" s="233"/>
      <c r="AT317" s="233"/>
      <c r="AU317" s="128"/>
      <c r="AV317" s="128"/>
      <c r="AW317" s="238"/>
      <c r="AX317" s="233"/>
      <c r="AY317" s="233"/>
      <c r="AZ317" s="128"/>
      <c r="BA317" s="128"/>
      <c r="BB317" s="238"/>
      <c r="BC317" s="233"/>
      <c r="BD317" s="233"/>
      <c r="BE317" s="128"/>
      <c r="BF317" s="128"/>
      <c r="BG317" s="238"/>
      <c r="BH317" s="233"/>
      <c r="BI317" s="233"/>
      <c r="BJ317" s="128"/>
      <c r="BK317" s="128"/>
      <c r="BL317" s="238"/>
      <c r="BM317" s="233"/>
      <c r="BN317" s="233"/>
      <c r="BO317" s="128"/>
      <c r="BP317" s="128"/>
      <c r="BQ317" s="238"/>
      <c r="BR317" s="233"/>
      <c r="BS317" s="233"/>
      <c r="BT317" s="128"/>
      <c r="BU317" s="128"/>
      <c r="BV317" s="238"/>
      <c r="BW317" s="233"/>
      <c r="BX317" s="233"/>
      <c r="BY317" s="128"/>
      <c r="BZ317" s="128"/>
      <c r="CA317" s="238"/>
      <c r="CB317" s="233"/>
      <c r="CD317" s="128"/>
      <c r="CE317" s="128"/>
      <c r="CF317" s="238"/>
      <c r="CG317" s="233"/>
      <c r="CI317" s="128"/>
      <c r="CJ317" s="128"/>
      <c r="CK317" s="238"/>
      <c r="CL317" s="233"/>
      <c r="CN317" s="128"/>
      <c r="CO317" s="128"/>
      <c r="CP317" s="238"/>
      <c r="CQ317" s="233"/>
      <c r="CS317" s="128"/>
      <c r="CT317" s="128"/>
      <c r="CU317" s="238"/>
      <c r="CV317" s="233"/>
      <c r="DC317" s="233"/>
      <c r="DD317" s="233"/>
      <c r="DE317" s="233"/>
      <c r="DF317" s="233"/>
      <c r="DG317" s="233"/>
      <c r="DH317" s="233"/>
      <c r="DI317" s="233"/>
      <c r="DJ317" s="233"/>
      <c r="DK317" s="233"/>
      <c r="DL317" s="233"/>
      <c r="DM317" s="233"/>
      <c r="DN317" s="233"/>
      <c r="DO317" s="233"/>
      <c r="DP317" s="233"/>
      <c r="DQ317" s="233"/>
    </row>
    <row r="318" spans="1:121">
      <c r="E318" s="235"/>
      <c r="F318" s="235"/>
      <c r="J318" s="235"/>
      <c r="K318" s="235"/>
      <c r="O318" s="235"/>
      <c r="P318" s="235"/>
      <c r="T318" s="235"/>
      <c r="U318" s="235"/>
      <c r="Y318" s="235"/>
      <c r="Z318" s="235"/>
      <c r="AD318" s="235"/>
      <c r="AE318" s="235"/>
      <c r="AI318" s="235"/>
      <c r="AJ318" s="235"/>
      <c r="AN318" s="235"/>
      <c r="AO318" s="235"/>
      <c r="AS318" s="235"/>
      <c r="AT318" s="235"/>
      <c r="AX318" s="235"/>
      <c r="AY318" s="235"/>
      <c r="BC318" s="235"/>
      <c r="BD318" s="235"/>
      <c r="BH318" s="235"/>
      <c r="BI318" s="235"/>
      <c r="BM318" s="235"/>
      <c r="BN318" s="235"/>
      <c r="BR318" s="235"/>
      <c r="BS318" s="235"/>
      <c r="BW318" s="235"/>
      <c r="BX318" s="235"/>
      <c r="CB318" s="235"/>
      <c r="CG318" s="235"/>
      <c r="CL318" s="235"/>
      <c r="CQ318" s="235"/>
      <c r="CV318" s="235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</row>
    <row r="319" spans="1:121">
      <c r="E319" s="236"/>
      <c r="F319" s="236"/>
      <c r="J319" s="236"/>
      <c r="K319" s="236"/>
      <c r="O319" s="236"/>
      <c r="P319" s="236"/>
      <c r="T319" s="236"/>
      <c r="U319" s="236"/>
      <c r="Y319" s="236"/>
      <c r="Z319" s="236"/>
      <c r="AD319" s="236"/>
      <c r="AE319" s="236"/>
      <c r="AI319" s="236"/>
      <c r="AJ319" s="236"/>
      <c r="AN319" s="236"/>
      <c r="AO319" s="236"/>
      <c r="AS319" s="236"/>
      <c r="AT319" s="236"/>
      <c r="AX319" s="236"/>
      <c r="AY319" s="236"/>
      <c r="BC319" s="236"/>
      <c r="BD319" s="236"/>
      <c r="BH319" s="236"/>
      <c r="BI319" s="236"/>
      <c r="BM319" s="236"/>
      <c r="BN319" s="236"/>
      <c r="BR319" s="236"/>
      <c r="BS319" s="236"/>
      <c r="BW319" s="236"/>
      <c r="BX319" s="236"/>
      <c r="CB319" s="236"/>
      <c r="CG319" s="236"/>
      <c r="CL319" s="236"/>
      <c r="CQ319" s="236"/>
      <c r="CV319" s="236"/>
    </row>
    <row r="320" spans="1:121">
      <c r="E320" s="238"/>
      <c r="F320" s="238"/>
      <c r="J320" s="238"/>
      <c r="K320" s="238"/>
      <c r="O320" s="238"/>
      <c r="P320" s="238"/>
      <c r="T320" s="238"/>
      <c r="U320" s="238"/>
      <c r="Y320" s="238"/>
      <c r="Z320" s="238"/>
      <c r="AD320" s="238"/>
      <c r="AE320" s="238"/>
      <c r="AI320" s="238"/>
      <c r="AJ320" s="238"/>
      <c r="AN320" s="238"/>
      <c r="AO320" s="238"/>
      <c r="AS320" s="238"/>
      <c r="AT320" s="238"/>
      <c r="AX320" s="238"/>
      <c r="AY320" s="238"/>
      <c r="BC320" s="238"/>
      <c r="BD320" s="238"/>
      <c r="BH320" s="238"/>
      <c r="BI320" s="238"/>
      <c r="BM320" s="238"/>
      <c r="BN320" s="238"/>
      <c r="BR320" s="238"/>
      <c r="BS320" s="238"/>
      <c r="BW320" s="238"/>
      <c r="BX320" s="238"/>
      <c r="CB320" s="238"/>
      <c r="CG320" s="238"/>
      <c r="CL320" s="238"/>
      <c r="CQ320" s="238"/>
      <c r="CV320" s="238"/>
    </row>
    <row r="321" spans="1:121" s="237" customFormat="1">
      <c r="A321" s="44"/>
      <c r="B321" s="128"/>
      <c r="C321" s="128"/>
      <c r="D321" s="238"/>
      <c r="E321" s="233"/>
      <c r="F321" s="233"/>
      <c r="G321" s="128"/>
      <c r="H321" s="128"/>
      <c r="I321" s="238"/>
      <c r="J321" s="233"/>
      <c r="K321" s="233"/>
      <c r="L321" s="128"/>
      <c r="M321" s="128"/>
      <c r="N321" s="238"/>
      <c r="O321" s="233"/>
      <c r="P321" s="233"/>
      <c r="Q321" s="128"/>
      <c r="R321" s="128"/>
      <c r="S321" s="238"/>
      <c r="T321" s="233"/>
      <c r="U321" s="233"/>
      <c r="V321" s="128"/>
      <c r="W321" s="128"/>
      <c r="X321" s="238"/>
      <c r="Y321" s="233"/>
      <c r="Z321" s="233"/>
      <c r="AA321" s="128"/>
      <c r="AB321" s="128"/>
      <c r="AC321" s="238"/>
      <c r="AD321" s="233"/>
      <c r="AE321" s="233"/>
      <c r="AF321" s="128"/>
      <c r="AG321" s="128"/>
      <c r="AH321" s="238"/>
      <c r="AI321" s="233"/>
      <c r="AJ321" s="233"/>
      <c r="AK321" s="128"/>
      <c r="AL321" s="128"/>
      <c r="AM321" s="238"/>
      <c r="AN321" s="233"/>
      <c r="AO321" s="233"/>
      <c r="AP321" s="128"/>
      <c r="AQ321" s="128"/>
      <c r="AR321" s="238"/>
      <c r="AS321" s="233"/>
      <c r="AT321" s="233"/>
      <c r="AU321" s="128"/>
      <c r="AV321" s="128"/>
      <c r="AW321" s="238"/>
      <c r="AX321" s="233"/>
      <c r="AY321" s="233"/>
      <c r="AZ321" s="128"/>
      <c r="BA321" s="128"/>
      <c r="BB321" s="238"/>
      <c r="BC321" s="233"/>
      <c r="BD321" s="233"/>
      <c r="BE321" s="128"/>
      <c r="BF321" s="128"/>
      <c r="BG321" s="238"/>
      <c r="BH321" s="233"/>
      <c r="BI321" s="233"/>
      <c r="BJ321" s="128"/>
      <c r="BK321" s="128"/>
      <c r="BL321" s="238"/>
      <c r="BM321" s="233"/>
      <c r="BN321" s="233"/>
      <c r="BO321" s="128"/>
      <c r="BP321" s="128"/>
      <c r="BQ321" s="238"/>
      <c r="BR321" s="233"/>
      <c r="BS321" s="233"/>
      <c r="BT321" s="128"/>
      <c r="BU321" s="128"/>
      <c r="BV321" s="238"/>
      <c r="BW321" s="233"/>
      <c r="BX321" s="233"/>
      <c r="BY321" s="128"/>
      <c r="BZ321" s="128"/>
      <c r="CA321" s="238"/>
      <c r="CB321" s="233"/>
      <c r="CD321" s="128"/>
      <c r="CE321" s="128"/>
      <c r="CF321" s="238"/>
      <c r="CG321" s="233"/>
      <c r="CI321" s="128"/>
      <c r="CJ321" s="128"/>
      <c r="CK321" s="238"/>
      <c r="CL321" s="233"/>
      <c r="CN321" s="128"/>
      <c r="CO321" s="128"/>
      <c r="CP321" s="238"/>
      <c r="CQ321" s="233"/>
      <c r="CS321" s="128"/>
      <c r="CT321" s="128"/>
      <c r="CU321" s="238"/>
      <c r="CV321" s="233"/>
      <c r="DC321" s="233"/>
      <c r="DD321" s="233"/>
      <c r="DE321" s="233"/>
      <c r="DF321" s="233"/>
      <c r="DG321" s="233"/>
      <c r="DH321" s="233"/>
      <c r="DI321" s="233"/>
      <c r="DJ321" s="233"/>
      <c r="DK321" s="233"/>
      <c r="DL321" s="233"/>
      <c r="DM321" s="233"/>
      <c r="DN321" s="233"/>
      <c r="DO321" s="233"/>
      <c r="DP321" s="233"/>
      <c r="DQ321" s="233"/>
    </row>
    <row r="323" spans="1:121">
      <c r="DC323" s="235"/>
      <c r="DD323" s="235"/>
      <c r="DE323" s="235"/>
      <c r="DF323" s="235"/>
      <c r="DG323" s="235"/>
      <c r="DH323" s="235"/>
      <c r="DI323" s="235"/>
      <c r="DJ323" s="235"/>
      <c r="DK323" s="235"/>
      <c r="DL323" s="235"/>
      <c r="DM323" s="235"/>
      <c r="DN323" s="235"/>
      <c r="DO323" s="235"/>
      <c r="DP323" s="235"/>
      <c r="DQ323" s="235"/>
    </row>
    <row r="324" spans="1:121"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</row>
    <row r="325" spans="1:121">
      <c r="E325" s="238"/>
      <c r="F325" s="238"/>
      <c r="J325" s="238"/>
      <c r="K325" s="238"/>
      <c r="O325" s="238"/>
      <c r="P325" s="238"/>
      <c r="T325" s="238"/>
      <c r="U325" s="238"/>
      <c r="Y325" s="238"/>
      <c r="Z325" s="238"/>
      <c r="AD325" s="238"/>
      <c r="AE325" s="238"/>
      <c r="AI325" s="238"/>
      <c r="AJ325" s="238"/>
      <c r="AN325" s="238"/>
      <c r="AO325" s="238"/>
      <c r="AS325" s="238"/>
      <c r="AT325" s="238"/>
      <c r="AX325" s="238"/>
      <c r="AY325" s="238"/>
      <c r="BC325" s="238"/>
      <c r="BD325" s="238"/>
      <c r="BH325" s="238"/>
      <c r="BI325" s="238"/>
      <c r="BM325" s="238"/>
      <c r="BN325" s="238"/>
      <c r="BR325" s="238"/>
      <c r="BS325" s="238"/>
      <c r="BW325" s="238"/>
      <c r="BX325" s="238"/>
      <c r="CB325" s="238"/>
      <c r="CG325" s="238"/>
      <c r="CL325" s="238"/>
      <c r="CQ325" s="238"/>
      <c r="CV325" s="238"/>
    </row>
    <row r="326" spans="1:121" s="235" customFormat="1">
      <c r="A326" s="44"/>
      <c r="B326" s="128"/>
      <c r="C326" s="128"/>
      <c r="D326" s="238"/>
      <c r="E326" s="238"/>
      <c r="F326" s="238"/>
      <c r="G326" s="128"/>
      <c r="H326" s="128"/>
      <c r="I326" s="238"/>
      <c r="J326" s="238"/>
      <c r="K326" s="238"/>
      <c r="L326" s="128"/>
      <c r="M326" s="128"/>
      <c r="N326" s="238"/>
      <c r="O326" s="238"/>
      <c r="P326" s="238"/>
      <c r="Q326" s="128"/>
      <c r="R326" s="128"/>
      <c r="S326" s="238"/>
      <c r="T326" s="238"/>
      <c r="U326" s="238"/>
      <c r="V326" s="128"/>
      <c r="W326" s="128"/>
      <c r="X326" s="238"/>
      <c r="Y326" s="238"/>
      <c r="Z326" s="238"/>
      <c r="AA326" s="128"/>
      <c r="AB326" s="128"/>
      <c r="AC326" s="238"/>
      <c r="AD326" s="238"/>
      <c r="AE326" s="238"/>
      <c r="AF326" s="128"/>
      <c r="AG326" s="128"/>
      <c r="AH326" s="238"/>
      <c r="AI326" s="238"/>
      <c r="AJ326" s="238"/>
      <c r="AK326" s="128"/>
      <c r="AL326" s="128"/>
      <c r="AM326" s="238"/>
      <c r="AN326" s="238"/>
      <c r="AO326" s="238"/>
      <c r="AP326" s="128"/>
      <c r="AQ326" s="128"/>
      <c r="AR326" s="238"/>
      <c r="AS326" s="238"/>
      <c r="AT326" s="238"/>
      <c r="AU326" s="128"/>
      <c r="AV326" s="128"/>
      <c r="AW326" s="238"/>
      <c r="AX326" s="238"/>
      <c r="AY326" s="238"/>
      <c r="AZ326" s="128"/>
      <c r="BA326" s="128"/>
      <c r="BB326" s="238"/>
      <c r="BC326" s="238"/>
      <c r="BD326" s="238"/>
      <c r="BE326" s="128"/>
      <c r="BF326" s="128"/>
      <c r="BG326" s="238"/>
      <c r="BH326" s="238"/>
      <c r="BI326" s="238"/>
      <c r="BJ326" s="128"/>
      <c r="BK326" s="128"/>
      <c r="BL326" s="238"/>
      <c r="BM326" s="238"/>
      <c r="BN326" s="238"/>
      <c r="BO326" s="128"/>
      <c r="BP326" s="128"/>
      <c r="BQ326" s="238"/>
      <c r="BR326" s="238"/>
      <c r="BS326" s="238"/>
      <c r="BT326" s="128"/>
      <c r="BU326" s="128"/>
      <c r="BV326" s="238"/>
      <c r="BW326" s="238"/>
      <c r="BX326" s="238"/>
      <c r="BY326" s="128"/>
      <c r="BZ326" s="128"/>
      <c r="CA326" s="238"/>
      <c r="CB326" s="238"/>
      <c r="CD326" s="128"/>
      <c r="CE326" s="128"/>
      <c r="CF326" s="238"/>
      <c r="CG326" s="238"/>
      <c r="CI326" s="128"/>
      <c r="CJ326" s="128"/>
      <c r="CK326" s="238"/>
      <c r="CL326" s="238"/>
      <c r="CN326" s="128"/>
      <c r="CO326" s="128"/>
      <c r="CP326" s="238"/>
      <c r="CQ326" s="238"/>
      <c r="CS326" s="128"/>
      <c r="CT326" s="128"/>
      <c r="CU326" s="238"/>
      <c r="CV326" s="238"/>
      <c r="DC326" s="233"/>
      <c r="DD326" s="233"/>
      <c r="DE326" s="233"/>
      <c r="DF326" s="233"/>
      <c r="DG326" s="233"/>
      <c r="DH326" s="233"/>
      <c r="DI326" s="233"/>
      <c r="DJ326" s="233"/>
      <c r="DK326" s="233"/>
      <c r="DL326" s="233"/>
      <c r="DM326" s="233"/>
      <c r="DN326" s="233"/>
      <c r="DO326" s="233"/>
      <c r="DP326" s="233"/>
      <c r="DQ326" s="233"/>
    </row>
    <row r="327" spans="1:121" s="236" customFormat="1">
      <c r="A327" s="44"/>
      <c r="B327" s="128"/>
      <c r="C327" s="128"/>
      <c r="D327" s="238"/>
      <c r="E327" s="235"/>
      <c r="F327" s="235"/>
      <c r="G327" s="128"/>
      <c r="H327" s="128"/>
      <c r="I327" s="238"/>
      <c r="J327" s="235"/>
      <c r="K327" s="235"/>
      <c r="L327" s="128"/>
      <c r="M327" s="128"/>
      <c r="N327" s="238"/>
      <c r="O327" s="235"/>
      <c r="P327" s="235"/>
      <c r="Q327" s="128"/>
      <c r="R327" s="128"/>
      <c r="S327" s="238"/>
      <c r="T327" s="235"/>
      <c r="U327" s="235"/>
      <c r="V327" s="128"/>
      <c r="W327" s="128"/>
      <c r="X327" s="238"/>
      <c r="Y327" s="235"/>
      <c r="Z327" s="235"/>
      <c r="AA327" s="128"/>
      <c r="AB327" s="128"/>
      <c r="AC327" s="238"/>
      <c r="AD327" s="235"/>
      <c r="AE327" s="235"/>
      <c r="AF327" s="128"/>
      <c r="AG327" s="128"/>
      <c r="AH327" s="238"/>
      <c r="AI327" s="235"/>
      <c r="AJ327" s="235"/>
      <c r="AK327" s="128"/>
      <c r="AL327" s="128"/>
      <c r="AM327" s="238"/>
      <c r="AN327" s="235"/>
      <c r="AO327" s="235"/>
      <c r="AP327" s="128"/>
      <c r="AQ327" s="128"/>
      <c r="AR327" s="238"/>
      <c r="AS327" s="235"/>
      <c r="AT327" s="235"/>
      <c r="AU327" s="128"/>
      <c r="AV327" s="128"/>
      <c r="AW327" s="238"/>
      <c r="AX327" s="235"/>
      <c r="AY327" s="235"/>
      <c r="AZ327" s="128"/>
      <c r="BA327" s="128"/>
      <c r="BB327" s="238"/>
      <c r="BC327" s="235"/>
      <c r="BD327" s="235"/>
      <c r="BE327" s="128"/>
      <c r="BF327" s="128"/>
      <c r="BG327" s="238"/>
      <c r="BH327" s="235"/>
      <c r="BI327" s="235"/>
      <c r="BJ327" s="128"/>
      <c r="BK327" s="128"/>
      <c r="BL327" s="238"/>
      <c r="BM327" s="235"/>
      <c r="BN327" s="235"/>
      <c r="BO327" s="128"/>
      <c r="BP327" s="128"/>
      <c r="BQ327" s="238"/>
      <c r="BR327" s="235"/>
      <c r="BS327" s="235"/>
      <c r="BT327" s="128"/>
      <c r="BU327" s="128"/>
      <c r="BV327" s="238"/>
      <c r="BW327" s="235"/>
      <c r="BX327" s="235"/>
      <c r="BY327" s="128"/>
      <c r="BZ327" s="128"/>
      <c r="CA327" s="238"/>
      <c r="CB327" s="235"/>
      <c r="CD327" s="128"/>
      <c r="CE327" s="128"/>
      <c r="CF327" s="238"/>
      <c r="CG327" s="235"/>
      <c r="CI327" s="128"/>
      <c r="CJ327" s="128"/>
      <c r="CK327" s="238"/>
      <c r="CL327" s="235"/>
      <c r="CN327" s="128"/>
      <c r="CO327" s="128"/>
      <c r="CP327" s="238"/>
      <c r="CQ327" s="235"/>
      <c r="CS327" s="128"/>
      <c r="CT327" s="128"/>
      <c r="CU327" s="238"/>
      <c r="CV327" s="235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</row>
    <row r="329" spans="1:121">
      <c r="E329" s="239"/>
      <c r="F329" s="239"/>
      <c r="J329" s="239"/>
      <c r="K329" s="239"/>
      <c r="O329" s="239"/>
      <c r="P329" s="239"/>
      <c r="T329" s="239"/>
      <c r="U329" s="239"/>
      <c r="Y329" s="239"/>
      <c r="Z329" s="239"/>
      <c r="AD329" s="239"/>
      <c r="AE329" s="239"/>
      <c r="AI329" s="239"/>
      <c r="AJ329" s="239"/>
      <c r="AN329" s="239"/>
      <c r="AO329" s="239"/>
      <c r="AS329" s="239"/>
      <c r="AT329" s="239"/>
      <c r="AX329" s="239"/>
      <c r="AY329" s="239"/>
      <c r="BC329" s="239"/>
      <c r="BD329" s="239"/>
      <c r="BH329" s="239"/>
      <c r="BI329" s="239"/>
      <c r="BM329" s="239"/>
      <c r="BN329" s="239"/>
      <c r="BR329" s="239"/>
      <c r="BS329" s="239"/>
      <c r="BW329" s="239"/>
      <c r="BX329" s="239"/>
      <c r="CB329" s="239"/>
      <c r="CG329" s="239"/>
      <c r="CL329" s="239"/>
      <c r="CQ329" s="239"/>
      <c r="CV329" s="239"/>
    </row>
    <row r="332" spans="1:121">
      <c r="E332" s="236"/>
      <c r="F332" s="236"/>
      <c r="J332" s="236"/>
      <c r="K332" s="236"/>
      <c r="O332" s="236"/>
      <c r="P332" s="236"/>
      <c r="T332" s="236"/>
      <c r="U332" s="236"/>
      <c r="Y332" s="236"/>
      <c r="Z332" s="236"/>
      <c r="AD332" s="236"/>
      <c r="AE332" s="236"/>
      <c r="AI332" s="236"/>
      <c r="AJ332" s="236"/>
      <c r="AN332" s="236"/>
      <c r="AO332" s="236"/>
      <c r="AS332" s="236"/>
      <c r="AT332" s="236"/>
      <c r="AX332" s="236"/>
      <c r="AY332" s="236"/>
      <c r="BC332" s="236"/>
      <c r="BD332" s="236"/>
      <c r="BH332" s="236"/>
      <c r="BI332" s="236"/>
      <c r="BM332" s="236"/>
      <c r="BN332" s="236"/>
      <c r="BR332" s="236"/>
      <c r="BS332" s="236"/>
      <c r="BW332" s="236"/>
      <c r="BX332" s="236"/>
      <c r="CB332" s="236"/>
      <c r="CG332" s="236"/>
      <c r="CL332" s="236"/>
      <c r="CQ332" s="236"/>
      <c r="CV332" s="236"/>
      <c r="DC332" s="235"/>
      <c r="DD332" s="235"/>
      <c r="DE332" s="235"/>
      <c r="DF332" s="235"/>
      <c r="DG332" s="235"/>
      <c r="DH332" s="235"/>
      <c r="DI332" s="235"/>
      <c r="DJ332" s="235"/>
      <c r="DK332" s="235"/>
      <c r="DL332" s="235"/>
      <c r="DM332" s="235"/>
      <c r="DN332" s="235"/>
      <c r="DO332" s="235"/>
      <c r="DP332" s="235"/>
      <c r="DQ332" s="235"/>
    </row>
    <row r="334" spans="1:121">
      <c r="E334" s="238"/>
      <c r="F334" s="238"/>
      <c r="J334" s="238"/>
      <c r="K334" s="238"/>
      <c r="O334" s="238"/>
      <c r="P334" s="238"/>
      <c r="T334" s="238"/>
      <c r="U334" s="238"/>
      <c r="Y334" s="238"/>
      <c r="Z334" s="238"/>
      <c r="AD334" s="238"/>
      <c r="AE334" s="238"/>
      <c r="AI334" s="238"/>
      <c r="AJ334" s="238"/>
      <c r="AN334" s="238"/>
      <c r="AO334" s="238"/>
      <c r="AS334" s="238"/>
      <c r="AT334" s="238"/>
      <c r="AX334" s="238"/>
      <c r="AY334" s="238"/>
      <c r="BC334" s="238"/>
      <c r="BD334" s="238"/>
      <c r="BH334" s="238"/>
      <c r="BI334" s="238"/>
      <c r="BM334" s="238"/>
      <c r="BN334" s="238"/>
      <c r="BR334" s="238"/>
      <c r="BS334" s="238"/>
      <c r="BW334" s="238"/>
      <c r="BX334" s="238"/>
      <c r="CB334" s="238"/>
      <c r="CG334" s="238"/>
      <c r="CL334" s="238"/>
      <c r="CQ334" s="238"/>
      <c r="CV334" s="238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</row>
    <row r="335" spans="1:121" s="235" customFormat="1">
      <c r="A335" s="44"/>
      <c r="B335" s="128"/>
      <c r="C335" s="128"/>
      <c r="D335" s="238"/>
      <c r="E335" s="236"/>
      <c r="F335" s="236"/>
      <c r="G335" s="128"/>
      <c r="H335" s="128"/>
      <c r="I335" s="238"/>
      <c r="J335" s="236"/>
      <c r="K335" s="236"/>
      <c r="L335" s="128"/>
      <c r="M335" s="128"/>
      <c r="N335" s="238"/>
      <c r="O335" s="236"/>
      <c r="P335" s="236"/>
      <c r="Q335" s="128"/>
      <c r="R335" s="128"/>
      <c r="S335" s="238"/>
      <c r="T335" s="236"/>
      <c r="U335" s="236"/>
      <c r="V335" s="128"/>
      <c r="W335" s="128"/>
      <c r="X335" s="238"/>
      <c r="Y335" s="236"/>
      <c r="Z335" s="236"/>
      <c r="AA335" s="128"/>
      <c r="AB335" s="128"/>
      <c r="AC335" s="238"/>
      <c r="AD335" s="236"/>
      <c r="AE335" s="236"/>
      <c r="AF335" s="128"/>
      <c r="AG335" s="128"/>
      <c r="AH335" s="238"/>
      <c r="AI335" s="236"/>
      <c r="AJ335" s="236"/>
      <c r="AK335" s="128"/>
      <c r="AL335" s="128"/>
      <c r="AM335" s="238"/>
      <c r="AN335" s="236"/>
      <c r="AO335" s="236"/>
      <c r="AP335" s="128"/>
      <c r="AQ335" s="128"/>
      <c r="AR335" s="238"/>
      <c r="AS335" s="236"/>
      <c r="AT335" s="236"/>
      <c r="AU335" s="128"/>
      <c r="AV335" s="128"/>
      <c r="AW335" s="238"/>
      <c r="AX335" s="236"/>
      <c r="AY335" s="236"/>
      <c r="AZ335" s="128"/>
      <c r="BA335" s="128"/>
      <c r="BB335" s="238"/>
      <c r="BC335" s="236"/>
      <c r="BD335" s="236"/>
      <c r="BE335" s="128"/>
      <c r="BF335" s="128"/>
      <c r="BG335" s="238"/>
      <c r="BH335" s="236"/>
      <c r="BI335" s="236"/>
      <c r="BJ335" s="128"/>
      <c r="BK335" s="128"/>
      <c r="BL335" s="238"/>
      <c r="BM335" s="236"/>
      <c r="BN335" s="236"/>
      <c r="BO335" s="128"/>
      <c r="BP335" s="128"/>
      <c r="BQ335" s="238"/>
      <c r="BR335" s="236"/>
      <c r="BS335" s="236"/>
      <c r="BT335" s="128"/>
      <c r="BU335" s="128"/>
      <c r="BV335" s="238"/>
      <c r="BW335" s="236"/>
      <c r="BX335" s="236"/>
      <c r="BY335" s="128"/>
      <c r="BZ335" s="128"/>
      <c r="CA335" s="238"/>
      <c r="CB335" s="236"/>
      <c r="CD335" s="128"/>
      <c r="CE335" s="128"/>
      <c r="CF335" s="238"/>
      <c r="CG335" s="236"/>
      <c r="CI335" s="128"/>
      <c r="CJ335" s="128"/>
      <c r="CK335" s="238"/>
      <c r="CL335" s="236"/>
      <c r="CN335" s="128"/>
      <c r="CO335" s="128"/>
      <c r="CP335" s="238"/>
      <c r="CQ335" s="236"/>
      <c r="CS335" s="128"/>
      <c r="CT335" s="128"/>
      <c r="CU335" s="238"/>
      <c r="CV335" s="236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</row>
    <row r="336" spans="1:121">
      <c r="E336" s="238"/>
      <c r="F336" s="238"/>
      <c r="J336" s="238"/>
      <c r="K336" s="238"/>
      <c r="O336" s="238"/>
      <c r="P336" s="238"/>
      <c r="T336" s="238"/>
      <c r="U336" s="238"/>
      <c r="Y336" s="238"/>
      <c r="Z336" s="238"/>
      <c r="AD336" s="238"/>
      <c r="AE336" s="238"/>
      <c r="AI336" s="238"/>
      <c r="AJ336" s="238"/>
      <c r="AN336" s="238"/>
      <c r="AO336" s="238"/>
      <c r="AS336" s="238"/>
      <c r="AT336" s="238"/>
      <c r="AX336" s="238"/>
      <c r="AY336" s="238"/>
      <c r="BC336" s="238"/>
      <c r="BD336" s="238"/>
      <c r="BH336" s="238"/>
      <c r="BI336" s="238"/>
      <c r="BM336" s="238"/>
      <c r="BN336" s="238"/>
      <c r="BR336" s="238"/>
      <c r="BS336" s="238"/>
      <c r="BW336" s="238"/>
      <c r="BX336" s="238"/>
      <c r="CB336" s="238"/>
      <c r="CG336" s="238"/>
      <c r="CL336" s="238"/>
      <c r="CQ336" s="238"/>
      <c r="CV336" s="238"/>
    </row>
    <row r="337" spans="1:121" s="239" customFormat="1">
      <c r="A337" s="44"/>
      <c r="B337" s="128"/>
      <c r="C337" s="128"/>
      <c r="D337" s="238"/>
      <c r="E337" s="233"/>
      <c r="F337" s="233"/>
      <c r="G337" s="128"/>
      <c r="H337" s="128"/>
      <c r="I337" s="238"/>
      <c r="J337" s="233"/>
      <c r="K337" s="233"/>
      <c r="L337" s="128"/>
      <c r="M337" s="128"/>
      <c r="N337" s="238"/>
      <c r="O337" s="233"/>
      <c r="P337" s="233"/>
      <c r="Q337" s="128"/>
      <c r="R337" s="128"/>
      <c r="S337" s="238"/>
      <c r="T337" s="233"/>
      <c r="U337" s="233"/>
      <c r="V337" s="128"/>
      <c r="W337" s="128"/>
      <c r="X337" s="238"/>
      <c r="Y337" s="233"/>
      <c r="Z337" s="233"/>
      <c r="AA337" s="128"/>
      <c r="AB337" s="128"/>
      <c r="AC337" s="238"/>
      <c r="AD337" s="233"/>
      <c r="AE337" s="233"/>
      <c r="AF337" s="128"/>
      <c r="AG337" s="128"/>
      <c r="AH337" s="238"/>
      <c r="AI337" s="233"/>
      <c r="AJ337" s="233"/>
      <c r="AK337" s="128"/>
      <c r="AL337" s="128"/>
      <c r="AM337" s="238"/>
      <c r="AN337" s="233"/>
      <c r="AO337" s="233"/>
      <c r="AP337" s="128"/>
      <c r="AQ337" s="128"/>
      <c r="AR337" s="238"/>
      <c r="AS337" s="233"/>
      <c r="AT337" s="233"/>
      <c r="AU337" s="128"/>
      <c r="AV337" s="128"/>
      <c r="AW337" s="238"/>
      <c r="AX337" s="233"/>
      <c r="AY337" s="233"/>
      <c r="AZ337" s="128"/>
      <c r="BA337" s="128"/>
      <c r="BB337" s="238"/>
      <c r="BC337" s="233"/>
      <c r="BD337" s="233"/>
      <c r="BE337" s="128"/>
      <c r="BF337" s="128"/>
      <c r="BG337" s="238"/>
      <c r="BH337" s="233"/>
      <c r="BI337" s="233"/>
      <c r="BJ337" s="128"/>
      <c r="BK337" s="128"/>
      <c r="BL337" s="238"/>
      <c r="BM337" s="233"/>
      <c r="BN337" s="233"/>
      <c r="BO337" s="128"/>
      <c r="BP337" s="128"/>
      <c r="BQ337" s="238"/>
      <c r="BR337" s="233"/>
      <c r="BS337" s="233"/>
      <c r="BT337" s="128"/>
      <c r="BU337" s="128"/>
      <c r="BV337" s="238"/>
      <c r="BW337" s="233"/>
      <c r="BX337" s="233"/>
      <c r="BY337" s="128"/>
      <c r="BZ337" s="128"/>
      <c r="CA337" s="238"/>
      <c r="CB337" s="233"/>
      <c r="CD337" s="128"/>
      <c r="CE337" s="128"/>
      <c r="CF337" s="238"/>
      <c r="CG337" s="233"/>
      <c r="CI337" s="128"/>
      <c r="CJ337" s="128"/>
      <c r="CK337" s="238"/>
      <c r="CL337" s="233"/>
      <c r="CN337" s="128"/>
      <c r="CO337" s="128"/>
      <c r="CP337" s="238"/>
      <c r="CQ337" s="233"/>
      <c r="CS337" s="128"/>
      <c r="CT337" s="128"/>
      <c r="CU337" s="238"/>
      <c r="CV337" s="233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</row>
    <row r="338" spans="1:121">
      <c r="E338" s="236"/>
      <c r="F338" s="236"/>
      <c r="J338" s="236"/>
      <c r="K338" s="236"/>
      <c r="O338" s="236"/>
      <c r="P338" s="236"/>
      <c r="T338" s="236"/>
      <c r="U338" s="236"/>
      <c r="Y338" s="236"/>
      <c r="Z338" s="236"/>
      <c r="AD338" s="236"/>
      <c r="AE338" s="236"/>
      <c r="AI338" s="236"/>
      <c r="AJ338" s="236"/>
      <c r="AN338" s="236"/>
      <c r="AO338" s="236"/>
      <c r="AS338" s="236"/>
      <c r="AT338" s="236"/>
      <c r="AX338" s="236"/>
      <c r="AY338" s="236"/>
      <c r="BC338" s="236"/>
      <c r="BD338" s="236"/>
      <c r="BH338" s="236"/>
      <c r="BI338" s="236"/>
      <c r="BM338" s="236"/>
      <c r="BN338" s="236"/>
      <c r="BR338" s="236"/>
      <c r="BS338" s="236"/>
      <c r="BW338" s="236"/>
      <c r="BX338" s="236"/>
      <c r="CB338" s="236"/>
      <c r="CG338" s="236"/>
      <c r="CL338" s="236"/>
      <c r="CQ338" s="236"/>
      <c r="CV338" s="236"/>
    </row>
    <row r="339" spans="1:121">
      <c r="E339" s="238"/>
      <c r="F339" s="238"/>
      <c r="J339" s="238"/>
      <c r="K339" s="238"/>
      <c r="O339" s="238"/>
      <c r="P339" s="238"/>
      <c r="T339" s="238"/>
      <c r="U339" s="238"/>
      <c r="Y339" s="238"/>
      <c r="Z339" s="238"/>
      <c r="AD339" s="238"/>
      <c r="AE339" s="238"/>
      <c r="AI339" s="238"/>
      <c r="AJ339" s="238"/>
      <c r="AN339" s="238"/>
      <c r="AO339" s="238"/>
      <c r="AS339" s="238"/>
      <c r="AT339" s="238"/>
      <c r="AX339" s="238"/>
      <c r="AY339" s="238"/>
      <c r="BC339" s="238"/>
      <c r="BD339" s="238"/>
      <c r="BH339" s="238"/>
      <c r="BI339" s="238"/>
      <c r="BM339" s="238"/>
      <c r="BN339" s="238"/>
      <c r="BR339" s="238"/>
      <c r="BS339" s="238"/>
      <c r="BW339" s="238"/>
      <c r="BX339" s="238"/>
      <c r="CB339" s="238"/>
      <c r="CG339" s="238"/>
      <c r="CL339" s="238"/>
      <c r="CQ339" s="238"/>
      <c r="CV339" s="238"/>
    </row>
    <row r="340" spans="1:121" s="236" customFormat="1">
      <c r="A340" s="44"/>
      <c r="B340" s="128"/>
      <c r="C340" s="128"/>
      <c r="D340" s="238"/>
      <c r="E340" s="233"/>
      <c r="F340" s="233"/>
      <c r="G340" s="128"/>
      <c r="H340" s="128"/>
      <c r="I340" s="238"/>
      <c r="J340" s="233"/>
      <c r="K340" s="233"/>
      <c r="L340" s="128"/>
      <c r="M340" s="128"/>
      <c r="N340" s="238"/>
      <c r="O340" s="233"/>
      <c r="P340" s="233"/>
      <c r="Q340" s="128"/>
      <c r="R340" s="128"/>
      <c r="S340" s="238"/>
      <c r="T340" s="233"/>
      <c r="U340" s="233"/>
      <c r="V340" s="128"/>
      <c r="W340" s="128"/>
      <c r="X340" s="238"/>
      <c r="Y340" s="233"/>
      <c r="Z340" s="233"/>
      <c r="AA340" s="128"/>
      <c r="AB340" s="128"/>
      <c r="AC340" s="238"/>
      <c r="AD340" s="233"/>
      <c r="AE340" s="233"/>
      <c r="AF340" s="128"/>
      <c r="AG340" s="128"/>
      <c r="AH340" s="238"/>
      <c r="AI340" s="233"/>
      <c r="AJ340" s="233"/>
      <c r="AK340" s="128"/>
      <c r="AL340" s="128"/>
      <c r="AM340" s="238"/>
      <c r="AN340" s="233"/>
      <c r="AO340" s="233"/>
      <c r="AP340" s="128"/>
      <c r="AQ340" s="128"/>
      <c r="AR340" s="238"/>
      <c r="AS340" s="233"/>
      <c r="AT340" s="233"/>
      <c r="AU340" s="128"/>
      <c r="AV340" s="128"/>
      <c r="AW340" s="238"/>
      <c r="AX340" s="233"/>
      <c r="AY340" s="233"/>
      <c r="AZ340" s="128"/>
      <c r="BA340" s="128"/>
      <c r="BB340" s="238"/>
      <c r="BC340" s="233"/>
      <c r="BD340" s="233"/>
      <c r="BE340" s="128"/>
      <c r="BF340" s="128"/>
      <c r="BG340" s="238"/>
      <c r="BH340" s="233"/>
      <c r="BI340" s="233"/>
      <c r="BJ340" s="128"/>
      <c r="BK340" s="128"/>
      <c r="BL340" s="238"/>
      <c r="BM340" s="233"/>
      <c r="BN340" s="233"/>
      <c r="BO340" s="128"/>
      <c r="BP340" s="128"/>
      <c r="BQ340" s="238"/>
      <c r="BR340" s="233"/>
      <c r="BS340" s="233"/>
      <c r="BT340" s="128"/>
      <c r="BU340" s="128"/>
      <c r="BV340" s="238"/>
      <c r="BW340" s="233"/>
      <c r="BX340" s="233"/>
      <c r="BY340" s="128"/>
      <c r="BZ340" s="128"/>
      <c r="CA340" s="238"/>
      <c r="CB340" s="233"/>
      <c r="CD340" s="128"/>
      <c r="CE340" s="128"/>
      <c r="CF340" s="238"/>
      <c r="CG340" s="233"/>
      <c r="CI340" s="128"/>
      <c r="CJ340" s="128"/>
      <c r="CK340" s="238"/>
      <c r="CL340" s="233"/>
      <c r="CN340" s="128"/>
      <c r="CO340" s="128"/>
      <c r="CP340" s="238"/>
      <c r="CQ340" s="233"/>
      <c r="CS340" s="128"/>
      <c r="CT340" s="128"/>
      <c r="CU340" s="238"/>
      <c r="CV340" s="233"/>
    </row>
    <row r="341" spans="1:121">
      <c r="E341" s="236"/>
      <c r="F341" s="236"/>
      <c r="J341" s="236"/>
      <c r="K341" s="236"/>
      <c r="O341" s="236"/>
      <c r="P341" s="236"/>
      <c r="T341" s="236"/>
      <c r="U341" s="236"/>
      <c r="Y341" s="236"/>
      <c r="Z341" s="236"/>
      <c r="AD341" s="236"/>
      <c r="AE341" s="236"/>
      <c r="AI341" s="236"/>
      <c r="AJ341" s="236"/>
      <c r="AN341" s="236"/>
      <c r="AO341" s="236"/>
      <c r="AS341" s="236"/>
      <c r="AT341" s="236"/>
      <c r="AX341" s="236"/>
      <c r="AY341" s="236"/>
      <c r="BC341" s="236"/>
      <c r="BD341" s="236"/>
      <c r="BH341" s="236"/>
      <c r="BI341" s="236"/>
      <c r="BM341" s="236"/>
      <c r="BN341" s="236"/>
      <c r="BR341" s="236"/>
      <c r="BS341" s="236"/>
      <c r="BW341" s="236"/>
      <c r="BX341" s="236"/>
      <c r="CB341" s="236"/>
      <c r="CG341" s="236"/>
      <c r="CL341" s="236"/>
      <c r="CQ341" s="236"/>
      <c r="CV341" s="236"/>
    </row>
    <row r="342" spans="1:121">
      <c r="E342" s="238"/>
      <c r="F342" s="238"/>
      <c r="J342" s="238"/>
      <c r="K342" s="238"/>
      <c r="O342" s="238"/>
      <c r="P342" s="238"/>
      <c r="T342" s="238"/>
      <c r="U342" s="238"/>
      <c r="Y342" s="238"/>
      <c r="Z342" s="238"/>
      <c r="AD342" s="238"/>
      <c r="AE342" s="238"/>
      <c r="AI342" s="238"/>
      <c r="AJ342" s="238"/>
      <c r="AN342" s="238"/>
      <c r="AO342" s="238"/>
      <c r="AS342" s="238"/>
      <c r="AT342" s="238"/>
      <c r="AX342" s="238"/>
      <c r="AY342" s="238"/>
      <c r="BC342" s="238"/>
      <c r="BD342" s="238"/>
      <c r="BH342" s="238"/>
      <c r="BI342" s="238"/>
      <c r="BM342" s="238"/>
      <c r="BN342" s="238"/>
      <c r="BR342" s="238"/>
      <c r="BS342" s="238"/>
      <c r="BW342" s="238"/>
      <c r="BX342" s="238"/>
      <c r="CB342" s="238"/>
      <c r="CG342" s="238"/>
      <c r="CL342" s="238"/>
      <c r="CQ342" s="238"/>
      <c r="CV342" s="238"/>
    </row>
    <row r="343" spans="1:121" s="236" customFormat="1">
      <c r="A343" s="44"/>
      <c r="B343" s="128"/>
      <c r="C343" s="128"/>
      <c r="D343" s="238"/>
      <c r="E343" s="233"/>
      <c r="F343" s="233"/>
      <c r="G343" s="128"/>
      <c r="H343" s="128"/>
      <c r="I343" s="238"/>
      <c r="J343" s="233"/>
      <c r="K343" s="233"/>
      <c r="L343" s="128"/>
      <c r="M343" s="128"/>
      <c r="N343" s="238"/>
      <c r="O343" s="233"/>
      <c r="P343" s="233"/>
      <c r="Q343" s="128"/>
      <c r="R343" s="128"/>
      <c r="S343" s="238"/>
      <c r="T343" s="233"/>
      <c r="U343" s="233"/>
      <c r="V343" s="128"/>
      <c r="W343" s="128"/>
      <c r="X343" s="238"/>
      <c r="Y343" s="233"/>
      <c r="Z343" s="233"/>
      <c r="AA343" s="128"/>
      <c r="AB343" s="128"/>
      <c r="AC343" s="238"/>
      <c r="AD343" s="233"/>
      <c r="AE343" s="233"/>
      <c r="AF343" s="128"/>
      <c r="AG343" s="128"/>
      <c r="AH343" s="238"/>
      <c r="AI343" s="233"/>
      <c r="AJ343" s="233"/>
      <c r="AK343" s="128"/>
      <c r="AL343" s="128"/>
      <c r="AM343" s="238"/>
      <c r="AN343" s="233"/>
      <c r="AO343" s="233"/>
      <c r="AP343" s="128"/>
      <c r="AQ343" s="128"/>
      <c r="AR343" s="238"/>
      <c r="AS343" s="233"/>
      <c r="AT343" s="233"/>
      <c r="AU343" s="128"/>
      <c r="AV343" s="128"/>
      <c r="AW343" s="238"/>
      <c r="AX343" s="233"/>
      <c r="AY343" s="233"/>
      <c r="AZ343" s="128"/>
      <c r="BA343" s="128"/>
      <c r="BB343" s="238"/>
      <c r="BC343" s="233"/>
      <c r="BD343" s="233"/>
      <c r="BE343" s="128"/>
      <c r="BF343" s="128"/>
      <c r="BG343" s="238"/>
      <c r="BH343" s="233"/>
      <c r="BI343" s="233"/>
      <c r="BJ343" s="128"/>
      <c r="BK343" s="128"/>
      <c r="BL343" s="238"/>
      <c r="BM343" s="233"/>
      <c r="BN343" s="233"/>
      <c r="BO343" s="128"/>
      <c r="BP343" s="128"/>
      <c r="BQ343" s="238"/>
      <c r="BR343" s="233"/>
      <c r="BS343" s="233"/>
      <c r="BT343" s="128"/>
      <c r="BU343" s="128"/>
      <c r="BV343" s="238"/>
      <c r="BW343" s="233"/>
      <c r="BX343" s="233"/>
      <c r="BY343" s="128"/>
      <c r="BZ343" s="128"/>
      <c r="CA343" s="238"/>
      <c r="CB343" s="233"/>
      <c r="CD343" s="128"/>
      <c r="CE343" s="128"/>
      <c r="CF343" s="238"/>
      <c r="CG343" s="233"/>
      <c r="CI343" s="128"/>
      <c r="CJ343" s="128"/>
      <c r="CK343" s="238"/>
      <c r="CL343" s="233"/>
      <c r="CN343" s="128"/>
      <c r="CO343" s="128"/>
      <c r="CP343" s="238"/>
      <c r="CQ343" s="233"/>
      <c r="CS343" s="128"/>
      <c r="CT343" s="128"/>
      <c r="CU343" s="238"/>
      <c r="CV343" s="233"/>
    </row>
    <row r="345" spans="1:121">
      <c r="E345" s="238"/>
      <c r="F345" s="238"/>
      <c r="J345" s="238"/>
      <c r="K345" s="238"/>
      <c r="O345" s="238"/>
      <c r="P345" s="238"/>
      <c r="T345" s="238"/>
      <c r="U345" s="238"/>
      <c r="Y345" s="238"/>
      <c r="Z345" s="238"/>
      <c r="AD345" s="238"/>
      <c r="AE345" s="238"/>
      <c r="AI345" s="238"/>
      <c r="AJ345" s="238"/>
      <c r="AN345" s="238"/>
      <c r="AO345" s="238"/>
      <c r="AS345" s="238"/>
      <c r="AT345" s="238"/>
      <c r="AX345" s="238"/>
      <c r="AY345" s="238"/>
      <c r="BC345" s="238"/>
      <c r="BD345" s="238"/>
      <c r="BH345" s="238"/>
      <c r="BI345" s="238"/>
      <c r="BM345" s="238"/>
      <c r="BN345" s="238"/>
      <c r="BR345" s="238"/>
      <c r="BS345" s="238"/>
      <c r="BW345" s="238"/>
      <c r="BX345" s="238"/>
      <c r="CB345" s="238"/>
      <c r="CG345" s="238"/>
      <c r="CL345" s="238"/>
      <c r="CQ345" s="238"/>
      <c r="CV345" s="238"/>
    </row>
    <row r="346" spans="1:121" s="236" customFormat="1">
      <c r="A346" s="44"/>
      <c r="B346" s="128"/>
      <c r="C346" s="128"/>
      <c r="D346" s="238"/>
      <c r="E346" s="233"/>
      <c r="F346" s="233"/>
      <c r="G346" s="128"/>
      <c r="H346" s="128"/>
      <c r="I346" s="238"/>
      <c r="J346" s="233"/>
      <c r="K346" s="233"/>
      <c r="L346" s="128"/>
      <c r="M346" s="128"/>
      <c r="N346" s="238"/>
      <c r="O346" s="233"/>
      <c r="P346" s="233"/>
      <c r="Q346" s="128"/>
      <c r="R346" s="128"/>
      <c r="S346" s="238"/>
      <c r="T346" s="233"/>
      <c r="U346" s="233"/>
      <c r="V346" s="128"/>
      <c r="W346" s="128"/>
      <c r="X346" s="238"/>
      <c r="Y346" s="233"/>
      <c r="Z346" s="233"/>
      <c r="AA346" s="128"/>
      <c r="AB346" s="128"/>
      <c r="AC346" s="238"/>
      <c r="AD346" s="233"/>
      <c r="AE346" s="233"/>
      <c r="AF346" s="128"/>
      <c r="AG346" s="128"/>
      <c r="AH346" s="238"/>
      <c r="AI346" s="233"/>
      <c r="AJ346" s="233"/>
      <c r="AK346" s="128"/>
      <c r="AL346" s="128"/>
      <c r="AM346" s="238"/>
      <c r="AN346" s="233"/>
      <c r="AO346" s="233"/>
      <c r="AP346" s="128"/>
      <c r="AQ346" s="128"/>
      <c r="AR346" s="238"/>
      <c r="AS346" s="233"/>
      <c r="AT346" s="233"/>
      <c r="AU346" s="128"/>
      <c r="AV346" s="128"/>
      <c r="AW346" s="238"/>
      <c r="AX346" s="233"/>
      <c r="AY346" s="233"/>
      <c r="AZ346" s="128"/>
      <c r="BA346" s="128"/>
      <c r="BB346" s="238"/>
      <c r="BC346" s="233"/>
      <c r="BD346" s="233"/>
      <c r="BE346" s="128"/>
      <c r="BF346" s="128"/>
      <c r="BG346" s="238"/>
      <c r="BH346" s="233"/>
      <c r="BI346" s="233"/>
      <c r="BJ346" s="128"/>
      <c r="BK346" s="128"/>
      <c r="BL346" s="238"/>
      <c r="BM346" s="233"/>
      <c r="BN346" s="233"/>
      <c r="BO346" s="128"/>
      <c r="BP346" s="128"/>
      <c r="BQ346" s="238"/>
      <c r="BR346" s="233"/>
      <c r="BS346" s="233"/>
      <c r="BT346" s="128"/>
      <c r="BU346" s="128"/>
      <c r="BV346" s="238"/>
      <c r="BW346" s="233"/>
      <c r="BX346" s="233"/>
      <c r="BY346" s="128"/>
      <c r="BZ346" s="128"/>
      <c r="CA346" s="238"/>
      <c r="CB346" s="233"/>
      <c r="CD346" s="128"/>
      <c r="CE346" s="128"/>
      <c r="CF346" s="238"/>
      <c r="CG346" s="233"/>
      <c r="CI346" s="128"/>
      <c r="CJ346" s="128"/>
      <c r="CK346" s="238"/>
      <c r="CL346" s="233"/>
      <c r="CN346" s="128"/>
      <c r="CO346" s="128"/>
      <c r="CP346" s="238"/>
      <c r="CQ346" s="233"/>
      <c r="CS346" s="128"/>
      <c r="CT346" s="128"/>
      <c r="CU346" s="238"/>
      <c r="CV346" s="233"/>
    </row>
    <row r="347" spans="1:121"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</row>
    <row r="348" spans="1:121">
      <c r="E348" s="238"/>
      <c r="F348" s="238"/>
      <c r="J348" s="238"/>
      <c r="K348" s="238"/>
      <c r="O348" s="238"/>
      <c r="P348" s="238"/>
      <c r="T348" s="238"/>
      <c r="U348" s="238"/>
      <c r="Y348" s="238"/>
      <c r="Z348" s="238"/>
      <c r="AD348" s="238"/>
      <c r="AE348" s="238"/>
      <c r="AI348" s="238"/>
      <c r="AJ348" s="238"/>
      <c r="AN348" s="238"/>
      <c r="AO348" s="238"/>
      <c r="AS348" s="238"/>
      <c r="AT348" s="238"/>
      <c r="AX348" s="238"/>
      <c r="AY348" s="238"/>
      <c r="BC348" s="238"/>
      <c r="BD348" s="238"/>
      <c r="BH348" s="238"/>
      <c r="BI348" s="238"/>
      <c r="BM348" s="238"/>
      <c r="BN348" s="238"/>
      <c r="BR348" s="238"/>
      <c r="BS348" s="238"/>
      <c r="BW348" s="238"/>
      <c r="BX348" s="238"/>
      <c r="CB348" s="238"/>
      <c r="CG348" s="238"/>
      <c r="CL348" s="238"/>
      <c r="CQ348" s="238"/>
      <c r="CV348" s="238"/>
    </row>
    <row r="349" spans="1:121" s="236" customFormat="1">
      <c r="A349" s="44"/>
      <c r="B349" s="128"/>
      <c r="C349" s="128"/>
      <c r="D349" s="238"/>
      <c r="E349" s="238"/>
      <c r="F349" s="238"/>
      <c r="G349" s="128"/>
      <c r="H349" s="128"/>
      <c r="I349" s="238"/>
      <c r="J349" s="238"/>
      <c r="K349" s="238"/>
      <c r="L349" s="128"/>
      <c r="M349" s="128"/>
      <c r="N349" s="238"/>
      <c r="O349" s="238"/>
      <c r="P349" s="238"/>
      <c r="Q349" s="128"/>
      <c r="R349" s="128"/>
      <c r="S349" s="238"/>
      <c r="T349" s="238"/>
      <c r="U349" s="238"/>
      <c r="V349" s="128"/>
      <c r="W349" s="128"/>
      <c r="X349" s="238"/>
      <c r="Y349" s="238"/>
      <c r="Z349" s="238"/>
      <c r="AA349" s="128"/>
      <c r="AB349" s="128"/>
      <c r="AC349" s="238"/>
      <c r="AD349" s="238"/>
      <c r="AE349" s="238"/>
      <c r="AF349" s="128"/>
      <c r="AG349" s="128"/>
      <c r="AH349" s="238"/>
      <c r="AI349" s="238"/>
      <c r="AJ349" s="238"/>
      <c r="AK349" s="128"/>
      <c r="AL349" s="128"/>
      <c r="AM349" s="238"/>
      <c r="AN349" s="238"/>
      <c r="AO349" s="238"/>
      <c r="AP349" s="128"/>
      <c r="AQ349" s="128"/>
      <c r="AR349" s="238"/>
      <c r="AS349" s="238"/>
      <c r="AT349" s="238"/>
      <c r="AU349" s="128"/>
      <c r="AV349" s="128"/>
      <c r="AW349" s="238"/>
      <c r="AX349" s="238"/>
      <c r="AY349" s="238"/>
      <c r="AZ349" s="128"/>
      <c r="BA349" s="128"/>
      <c r="BB349" s="238"/>
      <c r="BC349" s="238"/>
      <c r="BD349" s="238"/>
      <c r="BE349" s="128"/>
      <c r="BF349" s="128"/>
      <c r="BG349" s="238"/>
      <c r="BH349" s="238"/>
      <c r="BI349" s="238"/>
      <c r="BJ349" s="128"/>
      <c r="BK349" s="128"/>
      <c r="BL349" s="238"/>
      <c r="BM349" s="238"/>
      <c r="BN349" s="238"/>
      <c r="BO349" s="128"/>
      <c r="BP349" s="128"/>
      <c r="BQ349" s="238"/>
      <c r="BR349" s="238"/>
      <c r="BS349" s="238"/>
      <c r="BT349" s="128"/>
      <c r="BU349" s="128"/>
      <c r="BV349" s="238"/>
      <c r="BW349" s="238"/>
      <c r="BX349" s="238"/>
      <c r="BY349" s="128"/>
      <c r="BZ349" s="128"/>
      <c r="CA349" s="238"/>
      <c r="CB349" s="238"/>
      <c r="CD349" s="128"/>
      <c r="CE349" s="128"/>
      <c r="CF349" s="238"/>
      <c r="CG349" s="238"/>
      <c r="CI349" s="128"/>
      <c r="CJ349" s="128"/>
      <c r="CK349" s="238"/>
      <c r="CL349" s="238"/>
      <c r="CN349" s="128"/>
      <c r="CO349" s="128"/>
      <c r="CP349" s="238"/>
      <c r="CQ349" s="238"/>
      <c r="CS349" s="128"/>
      <c r="CT349" s="128"/>
      <c r="CU349" s="238"/>
      <c r="CV349" s="238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</row>
    <row r="350" spans="1:121" s="236" customFormat="1">
      <c r="A350" s="44"/>
      <c r="B350" s="128"/>
      <c r="C350" s="128"/>
      <c r="D350" s="238"/>
      <c r="E350" s="233"/>
      <c r="F350" s="233"/>
      <c r="G350" s="128"/>
      <c r="H350" s="128"/>
      <c r="I350" s="238"/>
      <c r="J350" s="233"/>
      <c r="K350" s="233"/>
      <c r="L350" s="128"/>
      <c r="M350" s="128"/>
      <c r="N350" s="238"/>
      <c r="O350" s="233"/>
      <c r="P350" s="233"/>
      <c r="Q350" s="128"/>
      <c r="R350" s="128"/>
      <c r="S350" s="238"/>
      <c r="T350" s="233"/>
      <c r="U350" s="233"/>
      <c r="V350" s="128"/>
      <c r="W350" s="128"/>
      <c r="X350" s="238"/>
      <c r="Y350" s="233"/>
      <c r="Z350" s="233"/>
      <c r="AA350" s="128"/>
      <c r="AB350" s="128"/>
      <c r="AC350" s="238"/>
      <c r="AD350" s="233"/>
      <c r="AE350" s="233"/>
      <c r="AF350" s="128"/>
      <c r="AG350" s="128"/>
      <c r="AH350" s="238"/>
      <c r="AI350" s="233"/>
      <c r="AJ350" s="233"/>
      <c r="AK350" s="128"/>
      <c r="AL350" s="128"/>
      <c r="AM350" s="238"/>
      <c r="AN350" s="233"/>
      <c r="AO350" s="233"/>
      <c r="AP350" s="128"/>
      <c r="AQ350" s="128"/>
      <c r="AR350" s="238"/>
      <c r="AS350" s="233"/>
      <c r="AT350" s="233"/>
      <c r="AU350" s="128"/>
      <c r="AV350" s="128"/>
      <c r="AW350" s="238"/>
      <c r="AX350" s="233"/>
      <c r="AY350" s="233"/>
      <c r="AZ350" s="128"/>
      <c r="BA350" s="128"/>
      <c r="BB350" s="238"/>
      <c r="BC350" s="233"/>
      <c r="BD350" s="233"/>
      <c r="BE350" s="128"/>
      <c r="BF350" s="128"/>
      <c r="BG350" s="238"/>
      <c r="BH350" s="233"/>
      <c r="BI350" s="233"/>
      <c r="BJ350" s="128"/>
      <c r="BK350" s="128"/>
      <c r="BL350" s="238"/>
      <c r="BM350" s="233"/>
      <c r="BN350" s="233"/>
      <c r="BO350" s="128"/>
      <c r="BP350" s="128"/>
      <c r="BQ350" s="238"/>
      <c r="BR350" s="233"/>
      <c r="BS350" s="233"/>
      <c r="BT350" s="128"/>
      <c r="BU350" s="128"/>
      <c r="BV350" s="238"/>
      <c r="BW350" s="233"/>
      <c r="BX350" s="233"/>
      <c r="BY350" s="128"/>
      <c r="BZ350" s="128"/>
      <c r="CA350" s="238"/>
      <c r="CB350" s="233"/>
      <c r="CD350" s="128"/>
      <c r="CE350" s="128"/>
      <c r="CF350" s="238"/>
      <c r="CG350" s="233"/>
      <c r="CI350" s="128"/>
      <c r="CJ350" s="128"/>
      <c r="CK350" s="238"/>
      <c r="CL350" s="233"/>
      <c r="CN350" s="128"/>
      <c r="CO350" s="128"/>
      <c r="CP350" s="238"/>
      <c r="CQ350" s="233"/>
      <c r="CS350" s="128"/>
      <c r="CT350" s="128"/>
      <c r="CU350" s="238"/>
      <c r="CV350" s="233"/>
    </row>
    <row r="352" spans="1:121">
      <c r="E352" s="238"/>
      <c r="F352" s="238"/>
      <c r="J352" s="238"/>
      <c r="K352" s="238"/>
      <c r="O352" s="238"/>
      <c r="P352" s="238"/>
      <c r="T352" s="238"/>
      <c r="U352" s="238"/>
      <c r="Y352" s="238"/>
      <c r="Z352" s="238"/>
      <c r="AD352" s="238"/>
      <c r="AE352" s="238"/>
      <c r="AI352" s="238"/>
      <c r="AJ352" s="238"/>
      <c r="AN352" s="238"/>
      <c r="AO352" s="238"/>
      <c r="AS352" s="238"/>
      <c r="AT352" s="238"/>
      <c r="AX352" s="238"/>
      <c r="AY352" s="238"/>
      <c r="BC352" s="238"/>
      <c r="BD352" s="238"/>
      <c r="BH352" s="238"/>
      <c r="BI352" s="238"/>
      <c r="BM352" s="238"/>
      <c r="BN352" s="238"/>
      <c r="BR352" s="238"/>
      <c r="BS352" s="238"/>
      <c r="BW352" s="238"/>
      <c r="BX352" s="238"/>
      <c r="CB352" s="238"/>
      <c r="CG352" s="238"/>
      <c r="CL352" s="238"/>
      <c r="CQ352" s="238"/>
      <c r="CV352" s="238"/>
    </row>
    <row r="353" spans="1:121" s="236" customFormat="1">
      <c r="A353" s="44"/>
      <c r="B353" s="128"/>
      <c r="C353" s="128"/>
      <c r="D353" s="238"/>
      <c r="E353" s="233"/>
      <c r="F353" s="233"/>
      <c r="G353" s="128"/>
      <c r="H353" s="128"/>
      <c r="I353" s="238"/>
      <c r="J353" s="233"/>
      <c r="K353" s="233"/>
      <c r="L353" s="128"/>
      <c r="M353" s="128"/>
      <c r="N353" s="238"/>
      <c r="O353" s="233"/>
      <c r="P353" s="233"/>
      <c r="Q353" s="128"/>
      <c r="R353" s="128"/>
      <c r="S353" s="238"/>
      <c r="T353" s="233"/>
      <c r="U353" s="233"/>
      <c r="V353" s="128"/>
      <c r="W353" s="128"/>
      <c r="X353" s="238"/>
      <c r="Y353" s="233"/>
      <c r="Z353" s="233"/>
      <c r="AA353" s="128"/>
      <c r="AB353" s="128"/>
      <c r="AC353" s="238"/>
      <c r="AD353" s="233"/>
      <c r="AE353" s="233"/>
      <c r="AF353" s="128"/>
      <c r="AG353" s="128"/>
      <c r="AH353" s="238"/>
      <c r="AI353" s="233"/>
      <c r="AJ353" s="233"/>
      <c r="AK353" s="128"/>
      <c r="AL353" s="128"/>
      <c r="AM353" s="238"/>
      <c r="AN353" s="233"/>
      <c r="AO353" s="233"/>
      <c r="AP353" s="128"/>
      <c r="AQ353" s="128"/>
      <c r="AR353" s="238"/>
      <c r="AS353" s="233"/>
      <c r="AT353" s="233"/>
      <c r="AU353" s="128"/>
      <c r="AV353" s="128"/>
      <c r="AW353" s="238"/>
      <c r="AX353" s="233"/>
      <c r="AY353" s="233"/>
      <c r="AZ353" s="128"/>
      <c r="BA353" s="128"/>
      <c r="BB353" s="238"/>
      <c r="BC353" s="233"/>
      <c r="BD353" s="233"/>
      <c r="BE353" s="128"/>
      <c r="BF353" s="128"/>
      <c r="BG353" s="238"/>
      <c r="BH353" s="233"/>
      <c r="BI353" s="233"/>
      <c r="BJ353" s="128"/>
      <c r="BK353" s="128"/>
      <c r="BL353" s="238"/>
      <c r="BM353" s="233"/>
      <c r="BN353" s="233"/>
      <c r="BO353" s="128"/>
      <c r="BP353" s="128"/>
      <c r="BQ353" s="238"/>
      <c r="BR353" s="233"/>
      <c r="BS353" s="233"/>
      <c r="BT353" s="128"/>
      <c r="BU353" s="128"/>
      <c r="BV353" s="238"/>
      <c r="BW353" s="233"/>
      <c r="BX353" s="233"/>
      <c r="BY353" s="128"/>
      <c r="BZ353" s="128"/>
      <c r="CA353" s="238"/>
      <c r="CB353" s="233"/>
      <c r="CD353" s="128"/>
      <c r="CE353" s="128"/>
      <c r="CF353" s="238"/>
      <c r="CG353" s="233"/>
      <c r="CI353" s="128"/>
      <c r="CJ353" s="128"/>
      <c r="CK353" s="238"/>
      <c r="CL353" s="233"/>
      <c r="CN353" s="128"/>
      <c r="CO353" s="128"/>
      <c r="CP353" s="238"/>
      <c r="CQ353" s="233"/>
      <c r="CS353" s="128"/>
      <c r="CT353" s="128"/>
      <c r="CU353" s="238"/>
      <c r="CV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</row>
    <row r="358" spans="1:121">
      <c r="E358" s="236"/>
      <c r="F358" s="236"/>
      <c r="J358" s="236"/>
      <c r="K358" s="236"/>
      <c r="O358" s="236"/>
      <c r="P358" s="236"/>
      <c r="T358" s="236"/>
      <c r="U358" s="236"/>
      <c r="Y358" s="236"/>
      <c r="Z358" s="236"/>
      <c r="AD358" s="236"/>
      <c r="AE358" s="236"/>
      <c r="AI358" s="236"/>
      <c r="AJ358" s="236"/>
      <c r="AN358" s="236"/>
      <c r="AO358" s="236"/>
      <c r="AS358" s="236"/>
      <c r="AT358" s="236"/>
      <c r="AX358" s="236"/>
      <c r="AY358" s="236"/>
      <c r="BC358" s="236"/>
      <c r="BD358" s="236"/>
      <c r="BH358" s="236"/>
      <c r="BI358" s="236"/>
      <c r="BM358" s="236"/>
      <c r="BN358" s="236"/>
      <c r="BR358" s="236"/>
      <c r="BS358" s="236"/>
      <c r="BW358" s="236"/>
      <c r="BX358" s="236"/>
      <c r="CB358" s="236"/>
      <c r="CG358" s="236"/>
      <c r="CL358" s="236"/>
      <c r="CQ358" s="236"/>
      <c r="CV358" s="236"/>
    </row>
    <row r="363" spans="1:121"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</row>
    <row r="365" spans="1:121">
      <c r="E365" s="238"/>
      <c r="F365" s="238"/>
      <c r="J365" s="238"/>
      <c r="K365" s="238"/>
      <c r="O365" s="238"/>
      <c r="P365" s="238"/>
      <c r="T365" s="238"/>
      <c r="U365" s="238"/>
      <c r="Y365" s="238"/>
      <c r="Z365" s="238"/>
      <c r="AD365" s="238"/>
      <c r="AE365" s="238"/>
      <c r="AI365" s="238"/>
      <c r="AJ365" s="238"/>
      <c r="AN365" s="238"/>
      <c r="AO365" s="238"/>
      <c r="AS365" s="238"/>
      <c r="AT365" s="238"/>
      <c r="AX365" s="238"/>
      <c r="AY365" s="238"/>
      <c r="BC365" s="238"/>
      <c r="BD365" s="238"/>
      <c r="BH365" s="238"/>
      <c r="BI365" s="238"/>
      <c r="BM365" s="238"/>
      <c r="BN365" s="238"/>
      <c r="BR365" s="238"/>
      <c r="BS365" s="238"/>
      <c r="BW365" s="238"/>
      <c r="BX365" s="238"/>
      <c r="CB365" s="238"/>
      <c r="CG365" s="238"/>
      <c r="CL365" s="238"/>
      <c r="CQ365" s="238"/>
      <c r="CV365" s="238"/>
    </row>
    <row r="366" spans="1:121" s="236" customFormat="1">
      <c r="A366" s="44"/>
      <c r="B366" s="128"/>
      <c r="C366" s="128"/>
      <c r="D366" s="238"/>
      <c r="E366" s="233"/>
      <c r="F366" s="233"/>
      <c r="G366" s="128"/>
      <c r="H366" s="128"/>
      <c r="I366" s="238"/>
      <c r="J366" s="233"/>
      <c r="K366" s="233"/>
      <c r="L366" s="128"/>
      <c r="M366" s="128"/>
      <c r="N366" s="238"/>
      <c r="O366" s="233"/>
      <c r="P366" s="233"/>
      <c r="Q366" s="128"/>
      <c r="R366" s="128"/>
      <c r="S366" s="238"/>
      <c r="T366" s="233"/>
      <c r="U366" s="233"/>
      <c r="V366" s="128"/>
      <c r="W366" s="128"/>
      <c r="X366" s="238"/>
      <c r="Y366" s="233"/>
      <c r="Z366" s="233"/>
      <c r="AA366" s="128"/>
      <c r="AB366" s="128"/>
      <c r="AC366" s="238"/>
      <c r="AD366" s="233"/>
      <c r="AE366" s="233"/>
      <c r="AF366" s="128"/>
      <c r="AG366" s="128"/>
      <c r="AH366" s="238"/>
      <c r="AI366" s="233"/>
      <c r="AJ366" s="233"/>
      <c r="AK366" s="128"/>
      <c r="AL366" s="128"/>
      <c r="AM366" s="238"/>
      <c r="AN366" s="233"/>
      <c r="AO366" s="233"/>
      <c r="AP366" s="128"/>
      <c r="AQ366" s="128"/>
      <c r="AR366" s="238"/>
      <c r="AS366" s="233"/>
      <c r="AT366" s="233"/>
      <c r="AU366" s="128"/>
      <c r="AV366" s="128"/>
      <c r="AW366" s="238"/>
      <c r="AX366" s="233"/>
      <c r="AY366" s="233"/>
      <c r="AZ366" s="128"/>
      <c r="BA366" s="128"/>
      <c r="BB366" s="238"/>
      <c r="BC366" s="233"/>
      <c r="BD366" s="233"/>
      <c r="BE366" s="128"/>
      <c r="BF366" s="128"/>
      <c r="BG366" s="238"/>
      <c r="BH366" s="233"/>
      <c r="BI366" s="233"/>
      <c r="BJ366" s="128"/>
      <c r="BK366" s="128"/>
      <c r="BL366" s="238"/>
      <c r="BM366" s="233"/>
      <c r="BN366" s="233"/>
      <c r="BO366" s="128"/>
      <c r="BP366" s="128"/>
      <c r="BQ366" s="238"/>
      <c r="BR366" s="233"/>
      <c r="BS366" s="233"/>
      <c r="BT366" s="128"/>
      <c r="BU366" s="128"/>
      <c r="BV366" s="238"/>
      <c r="BW366" s="233"/>
      <c r="BX366" s="233"/>
      <c r="BY366" s="128"/>
      <c r="BZ366" s="128"/>
      <c r="CA366" s="238"/>
      <c r="CB366" s="233"/>
      <c r="CD366" s="128"/>
      <c r="CE366" s="128"/>
      <c r="CF366" s="238"/>
      <c r="CG366" s="233"/>
      <c r="CI366" s="128"/>
      <c r="CJ366" s="128"/>
      <c r="CK366" s="238"/>
      <c r="CL366" s="233"/>
      <c r="CN366" s="128"/>
      <c r="CO366" s="128"/>
      <c r="CP366" s="238"/>
      <c r="CQ366" s="233"/>
      <c r="CS366" s="128"/>
      <c r="CT366" s="128"/>
      <c r="CU366" s="238"/>
      <c r="CV366" s="233"/>
      <c r="DC366" s="233"/>
      <c r="DD366" s="233"/>
      <c r="DE366" s="233"/>
      <c r="DF366" s="233"/>
      <c r="DG366" s="233"/>
      <c r="DH366" s="233"/>
      <c r="DI366" s="233"/>
      <c r="DJ366" s="233"/>
      <c r="DK366" s="233"/>
      <c r="DL366" s="233"/>
      <c r="DM366" s="233"/>
      <c r="DN366" s="233"/>
      <c r="DO366" s="233"/>
      <c r="DP366" s="233"/>
      <c r="DQ366" s="233"/>
    </row>
    <row r="368" spans="1:121">
      <c r="E368" s="236"/>
      <c r="F368" s="236"/>
      <c r="J368" s="236"/>
      <c r="K368" s="236"/>
      <c r="O368" s="236"/>
      <c r="P368" s="236"/>
      <c r="T368" s="236"/>
      <c r="U368" s="236"/>
      <c r="Y368" s="236"/>
      <c r="Z368" s="236"/>
      <c r="AD368" s="236"/>
      <c r="AE368" s="236"/>
      <c r="AI368" s="236"/>
      <c r="AJ368" s="236"/>
      <c r="AN368" s="236"/>
      <c r="AO368" s="236"/>
      <c r="AS368" s="236"/>
      <c r="AT368" s="236"/>
      <c r="AX368" s="236"/>
      <c r="AY368" s="236"/>
      <c r="BC368" s="236"/>
      <c r="BD368" s="236"/>
      <c r="BH368" s="236"/>
      <c r="BI368" s="236"/>
      <c r="BM368" s="236"/>
      <c r="BN368" s="236"/>
      <c r="BR368" s="236"/>
      <c r="BS368" s="236"/>
      <c r="BW368" s="236"/>
      <c r="BX368" s="236"/>
      <c r="CB368" s="236"/>
      <c r="CG368" s="236"/>
      <c r="CL368" s="236"/>
      <c r="CQ368" s="236"/>
      <c r="CV368" s="236"/>
    </row>
    <row r="369" spans="1:121">
      <c r="E369" s="236"/>
      <c r="F369" s="236"/>
      <c r="J369" s="236"/>
      <c r="K369" s="236"/>
      <c r="O369" s="236"/>
      <c r="P369" s="236"/>
      <c r="T369" s="236"/>
      <c r="U369" s="236"/>
      <c r="Y369" s="236"/>
      <c r="Z369" s="236"/>
      <c r="AD369" s="236"/>
      <c r="AE369" s="236"/>
      <c r="AI369" s="236"/>
      <c r="AJ369" s="236"/>
      <c r="AN369" s="236"/>
      <c r="AO369" s="236"/>
      <c r="AS369" s="236"/>
      <c r="AT369" s="236"/>
      <c r="AX369" s="236"/>
      <c r="AY369" s="236"/>
      <c r="BC369" s="236"/>
      <c r="BD369" s="236"/>
      <c r="BH369" s="236"/>
      <c r="BI369" s="236"/>
      <c r="BM369" s="236"/>
      <c r="BN369" s="236"/>
      <c r="BR369" s="236"/>
      <c r="BS369" s="236"/>
      <c r="BW369" s="236"/>
      <c r="BX369" s="236"/>
      <c r="CB369" s="236"/>
      <c r="CG369" s="236"/>
      <c r="CL369" s="236"/>
      <c r="CQ369" s="236"/>
      <c r="CV369" s="236"/>
    </row>
    <row r="372" spans="1:121">
      <c r="E372" s="236"/>
      <c r="F372" s="236"/>
      <c r="J372" s="236"/>
      <c r="K372" s="236"/>
      <c r="O372" s="236"/>
      <c r="P372" s="236"/>
      <c r="T372" s="236"/>
      <c r="U372" s="236"/>
      <c r="Y372" s="236"/>
      <c r="Z372" s="236"/>
      <c r="AD372" s="236"/>
      <c r="AE372" s="236"/>
      <c r="AI372" s="236"/>
      <c r="AJ372" s="236"/>
      <c r="AN372" s="236"/>
      <c r="AO372" s="236"/>
      <c r="AS372" s="236"/>
      <c r="AT372" s="236"/>
      <c r="AX372" s="236"/>
      <c r="AY372" s="236"/>
      <c r="BC372" s="236"/>
      <c r="BD372" s="236"/>
      <c r="BH372" s="236"/>
      <c r="BI372" s="236"/>
      <c r="BM372" s="236"/>
      <c r="BN372" s="236"/>
      <c r="BR372" s="236"/>
      <c r="BS372" s="236"/>
      <c r="BW372" s="236"/>
      <c r="BX372" s="236"/>
      <c r="CB372" s="236"/>
      <c r="CG372" s="236"/>
      <c r="CL372" s="236"/>
      <c r="CQ372" s="236"/>
      <c r="CV372" s="236"/>
    </row>
    <row r="373" spans="1:121"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</row>
    <row r="374" spans="1:121"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</row>
    <row r="375" spans="1:121">
      <c r="E375" s="238"/>
      <c r="F375" s="238"/>
      <c r="J375" s="238"/>
      <c r="K375" s="238"/>
      <c r="O375" s="238"/>
      <c r="P375" s="238"/>
      <c r="T375" s="238"/>
      <c r="U375" s="238"/>
      <c r="Y375" s="238"/>
      <c r="Z375" s="238"/>
      <c r="AD375" s="238"/>
      <c r="AE375" s="238"/>
      <c r="AI375" s="238"/>
      <c r="AJ375" s="238"/>
      <c r="AN375" s="238"/>
      <c r="AO375" s="238"/>
      <c r="AS375" s="238"/>
      <c r="AT375" s="238"/>
      <c r="AX375" s="238"/>
      <c r="AY375" s="238"/>
      <c r="BC375" s="238"/>
      <c r="BD375" s="238"/>
      <c r="BH375" s="238"/>
      <c r="BI375" s="238"/>
      <c r="BM375" s="238"/>
      <c r="BN375" s="238"/>
      <c r="BR375" s="238"/>
      <c r="BS375" s="238"/>
      <c r="BW375" s="238"/>
      <c r="BX375" s="238"/>
      <c r="CB375" s="238"/>
      <c r="CG375" s="238"/>
      <c r="CL375" s="238"/>
      <c r="CQ375" s="238"/>
      <c r="CV375" s="238"/>
    </row>
    <row r="376" spans="1:121" s="236" customFormat="1">
      <c r="A376" s="44"/>
      <c r="B376" s="128"/>
      <c r="C376" s="128"/>
      <c r="D376" s="238"/>
      <c r="E376" s="238"/>
      <c r="F376" s="238"/>
      <c r="G376" s="128"/>
      <c r="H376" s="128"/>
      <c r="I376" s="238"/>
      <c r="J376" s="238"/>
      <c r="K376" s="238"/>
      <c r="L376" s="128"/>
      <c r="M376" s="128"/>
      <c r="N376" s="238"/>
      <c r="O376" s="238"/>
      <c r="P376" s="238"/>
      <c r="Q376" s="128"/>
      <c r="R376" s="128"/>
      <c r="S376" s="238"/>
      <c r="T376" s="238"/>
      <c r="U376" s="238"/>
      <c r="V376" s="128"/>
      <c r="W376" s="128"/>
      <c r="X376" s="238"/>
      <c r="Y376" s="238"/>
      <c r="Z376" s="238"/>
      <c r="AA376" s="128"/>
      <c r="AB376" s="128"/>
      <c r="AC376" s="238"/>
      <c r="AD376" s="238"/>
      <c r="AE376" s="238"/>
      <c r="AF376" s="128"/>
      <c r="AG376" s="128"/>
      <c r="AH376" s="238"/>
      <c r="AI376" s="238"/>
      <c r="AJ376" s="238"/>
      <c r="AK376" s="128"/>
      <c r="AL376" s="128"/>
      <c r="AM376" s="238"/>
      <c r="AN376" s="238"/>
      <c r="AO376" s="238"/>
      <c r="AP376" s="128"/>
      <c r="AQ376" s="128"/>
      <c r="AR376" s="238"/>
      <c r="AS376" s="238"/>
      <c r="AT376" s="238"/>
      <c r="AU376" s="128"/>
      <c r="AV376" s="128"/>
      <c r="AW376" s="238"/>
      <c r="AX376" s="238"/>
      <c r="AY376" s="238"/>
      <c r="AZ376" s="128"/>
      <c r="BA376" s="128"/>
      <c r="BB376" s="238"/>
      <c r="BC376" s="238"/>
      <c r="BD376" s="238"/>
      <c r="BE376" s="128"/>
      <c r="BF376" s="128"/>
      <c r="BG376" s="238"/>
      <c r="BH376" s="238"/>
      <c r="BI376" s="238"/>
      <c r="BJ376" s="128"/>
      <c r="BK376" s="128"/>
      <c r="BL376" s="238"/>
      <c r="BM376" s="238"/>
      <c r="BN376" s="238"/>
      <c r="BO376" s="128"/>
      <c r="BP376" s="128"/>
      <c r="BQ376" s="238"/>
      <c r="BR376" s="238"/>
      <c r="BS376" s="238"/>
      <c r="BT376" s="128"/>
      <c r="BU376" s="128"/>
      <c r="BV376" s="238"/>
      <c r="BW376" s="238"/>
      <c r="BX376" s="238"/>
      <c r="BY376" s="128"/>
      <c r="BZ376" s="128"/>
      <c r="CA376" s="238"/>
      <c r="CB376" s="238"/>
      <c r="CD376" s="128"/>
      <c r="CE376" s="128"/>
      <c r="CF376" s="238"/>
      <c r="CG376" s="238"/>
      <c r="CI376" s="128"/>
      <c r="CJ376" s="128"/>
      <c r="CK376" s="238"/>
      <c r="CL376" s="238"/>
      <c r="CN376" s="128"/>
      <c r="CO376" s="128"/>
      <c r="CP376" s="238"/>
      <c r="CQ376" s="238"/>
      <c r="CS376" s="128"/>
      <c r="CT376" s="128"/>
      <c r="CU376" s="238"/>
      <c r="CV376" s="238"/>
      <c r="DC376" s="233"/>
      <c r="DD376" s="233"/>
      <c r="DE376" s="233"/>
      <c r="DF376" s="233"/>
      <c r="DG376" s="233"/>
      <c r="DH376" s="233"/>
      <c r="DI376" s="233"/>
      <c r="DJ376" s="233"/>
      <c r="DK376" s="233"/>
      <c r="DL376" s="233"/>
      <c r="DM376" s="233"/>
      <c r="DN376" s="233"/>
      <c r="DO376" s="233"/>
      <c r="DP376" s="233"/>
      <c r="DQ376" s="233"/>
    </row>
    <row r="377" spans="1:121" s="236" customFormat="1">
      <c r="A377" s="44"/>
      <c r="B377" s="128"/>
      <c r="C377" s="128"/>
      <c r="D377" s="238"/>
      <c r="E377" s="233"/>
      <c r="F377" s="233"/>
      <c r="G377" s="128"/>
      <c r="H377" s="128"/>
      <c r="I377" s="238"/>
      <c r="J377" s="233"/>
      <c r="K377" s="233"/>
      <c r="L377" s="128"/>
      <c r="M377" s="128"/>
      <c r="N377" s="238"/>
      <c r="O377" s="233"/>
      <c r="P377" s="233"/>
      <c r="Q377" s="128"/>
      <c r="R377" s="128"/>
      <c r="S377" s="238"/>
      <c r="T377" s="233"/>
      <c r="U377" s="233"/>
      <c r="V377" s="128"/>
      <c r="W377" s="128"/>
      <c r="X377" s="238"/>
      <c r="Y377" s="233"/>
      <c r="Z377" s="233"/>
      <c r="AA377" s="128"/>
      <c r="AB377" s="128"/>
      <c r="AC377" s="238"/>
      <c r="AD377" s="233"/>
      <c r="AE377" s="233"/>
      <c r="AF377" s="128"/>
      <c r="AG377" s="128"/>
      <c r="AH377" s="238"/>
      <c r="AI377" s="233"/>
      <c r="AJ377" s="233"/>
      <c r="AK377" s="128"/>
      <c r="AL377" s="128"/>
      <c r="AM377" s="238"/>
      <c r="AN377" s="233"/>
      <c r="AO377" s="233"/>
      <c r="AP377" s="128"/>
      <c r="AQ377" s="128"/>
      <c r="AR377" s="238"/>
      <c r="AS377" s="233"/>
      <c r="AT377" s="233"/>
      <c r="AU377" s="128"/>
      <c r="AV377" s="128"/>
      <c r="AW377" s="238"/>
      <c r="AX377" s="233"/>
      <c r="AY377" s="233"/>
      <c r="AZ377" s="128"/>
      <c r="BA377" s="128"/>
      <c r="BB377" s="238"/>
      <c r="BC377" s="233"/>
      <c r="BD377" s="233"/>
      <c r="BE377" s="128"/>
      <c r="BF377" s="128"/>
      <c r="BG377" s="238"/>
      <c r="BH377" s="233"/>
      <c r="BI377" s="233"/>
      <c r="BJ377" s="128"/>
      <c r="BK377" s="128"/>
      <c r="BL377" s="238"/>
      <c r="BM377" s="233"/>
      <c r="BN377" s="233"/>
      <c r="BO377" s="128"/>
      <c r="BP377" s="128"/>
      <c r="BQ377" s="238"/>
      <c r="BR377" s="233"/>
      <c r="BS377" s="233"/>
      <c r="BT377" s="128"/>
      <c r="BU377" s="128"/>
      <c r="BV377" s="238"/>
      <c r="BW377" s="233"/>
      <c r="BX377" s="233"/>
      <c r="BY377" s="128"/>
      <c r="BZ377" s="128"/>
      <c r="CA377" s="238"/>
      <c r="CB377" s="233"/>
      <c r="CD377" s="128"/>
      <c r="CE377" s="128"/>
      <c r="CF377" s="238"/>
      <c r="CG377" s="233"/>
      <c r="CI377" s="128"/>
      <c r="CJ377" s="128"/>
      <c r="CK377" s="238"/>
      <c r="CL377" s="233"/>
      <c r="CN377" s="128"/>
      <c r="CO377" s="128"/>
      <c r="CP377" s="238"/>
      <c r="CQ377" s="233"/>
      <c r="CS377" s="128"/>
      <c r="CT377" s="128"/>
      <c r="CU377" s="238"/>
      <c r="CV377" s="233"/>
    </row>
    <row r="378" spans="1:121">
      <c r="E378" s="236"/>
      <c r="F378" s="236"/>
      <c r="J378" s="236"/>
      <c r="K378" s="236"/>
      <c r="O378" s="236"/>
      <c r="P378" s="236"/>
      <c r="T378" s="236"/>
      <c r="U378" s="236"/>
      <c r="Y378" s="236"/>
      <c r="Z378" s="236"/>
      <c r="AD378" s="236"/>
      <c r="AE378" s="236"/>
      <c r="AI378" s="236"/>
      <c r="AJ378" s="236"/>
      <c r="AN378" s="236"/>
      <c r="AO378" s="236"/>
      <c r="AS378" s="236"/>
      <c r="AT378" s="236"/>
      <c r="AX378" s="236"/>
      <c r="AY378" s="236"/>
      <c r="BC378" s="236"/>
      <c r="BD378" s="236"/>
      <c r="BH378" s="236"/>
      <c r="BI378" s="236"/>
      <c r="BM378" s="236"/>
      <c r="BN378" s="236"/>
      <c r="BR378" s="236"/>
      <c r="BS378" s="236"/>
      <c r="BW378" s="236"/>
      <c r="BX378" s="236"/>
      <c r="CB378" s="236"/>
      <c r="CG378" s="236"/>
      <c r="CL378" s="236"/>
      <c r="CQ378" s="236"/>
      <c r="CV378" s="236"/>
    </row>
    <row r="379" spans="1:121">
      <c r="E379" s="238"/>
      <c r="F379" s="238"/>
      <c r="J379" s="238"/>
      <c r="K379" s="238"/>
      <c r="O379" s="238"/>
      <c r="P379" s="238"/>
      <c r="T379" s="238"/>
      <c r="U379" s="238"/>
      <c r="Y379" s="238"/>
      <c r="Z379" s="238"/>
      <c r="AD379" s="238"/>
      <c r="AE379" s="238"/>
      <c r="AI379" s="238"/>
      <c r="AJ379" s="238"/>
      <c r="AN379" s="238"/>
      <c r="AO379" s="238"/>
      <c r="AS379" s="238"/>
      <c r="AT379" s="238"/>
      <c r="AX379" s="238"/>
      <c r="AY379" s="238"/>
      <c r="BC379" s="238"/>
      <c r="BD379" s="238"/>
      <c r="BH379" s="238"/>
      <c r="BI379" s="238"/>
      <c r="BM379" s="238"/>
      <c r="BN379" s="238"/>
      <c r="BR379" s="238"/>
      <c r="BS379" s="238"/>
      <c r="BW379" s="238"/>
      <c r="BX379" s="238"/>
      <c r="CB379" s="238"/>
      <c r="CG379" s="238"/>
      <c r="CL379" s="238"/>
      <c r="CQ379" s="238"/>
      <c r="CV379" s="238"/>
    </row>
    <row r="380" spans="1:121" s="236" customFormat="1">
      <c r="A380" s="44"/>
      <c r="B380" s="128"/>
      <c r="C380" s="128"/>
      <c r="D380" s="238"/>
      <c r="E380" s="233"/>
      <c r="F380" s="233"/>
      <c r="G380" s="128"/>
      <c r="H380" s="128"/>
      <c r="I380" s="238"/>
      <c r="J380" s="233"/>
      <c r="K380" s="233"/>
      <c r="L380" s="128"/>
      <c r="M380" s="128"/>
      <c r="N380" s="238"/>
      <c r="O380" s="233"/>
      <c r="P380" s="233"/>
      <c r="Q380" s="128"/>
      <c r="R380" s="128"/>
      <c r="S380" s="238"/>
      <c r="T380" s="233"/>
      <c r="U380" s="233"/>
      <c r="V380" s="128"/>
      <c r="W380" s="128"/>
      <c r="X380" s="238"/>
      <c r="Y380" s="233"/>
      <c r="Z380" s="233"/>
      <c r="AA380" s="128"/>
      <c r="AB380" s="128"/>
      <c r="AC380" s="238"/>
      <c r="AD380" s="233"/>
      <c r="AE380" s="233"/>
      <c r="AF380" s="128"/>
      <c r="AG380" s="128"/>
      <c r="AH380" s="238"/>
      <c r="AI380" s="233"/>
      <c r="AJ380" s="233"/>
      <c r="AK380" s="128"/>
      <c r="AL380" s="128"/>
      <c r="AM380" s="238"/>
      <c r="AN380" s="233"/>
      <c r="AO380" s="233"/>
      <c r="AP380" s="128"/>
      <c r="AQ380" s="128"/>
      <c r="AR380" s="238"/>
      <c r="AS380" s="233"/>
      <c r="AT380" s="233"/>
      <c r="AU380" s="128"/>
      <c r="AV380" s="128"/>
      <c r="AW380" s="238"/>
      <c r="AX380" s="233"/>
      <c r="AY380" s="233"/>
      <c r="AZ380" s="128"/>
      <c r="BA380" s="128"/>
      <c r="BB380" s="238"/>
      <c r="BC380" s="233"/>
      <c r="BD380" s="233"/>
      <c r="BE380" s="128"/>
      <c r="BF380" s="128"/>
      <c r="BG380" s="238"/>
      <c r="BH380" s="233"/>
      <c r="BI380" s="233"/>
      <c r="BJ380" s="128"/>
      <c r="BK380" s="128"/>
      <c r="BL380" s="238"/>
      <c r="BM380" s="233"/>
      <c r="BN380" s="233"/>
      <c r="BO380" s="128"/>
      <c r="BP380" s="128"/>
      <c r="BQ380" s="238"/>
      <c r="BR380" s="233"/>
      <c r="BS380" s="233"/>
      <c r="BT380" s="128"/>
      <c r="BU380" s="128"/>
      <c r="BV380" s="238"/>
      <c r="BW380" s="233"/>
      <c r="BX380" s="233"/>
      <c r="BY380" s="128"/>
      <c r="BZ380" s="128"/>
      <c r="CA380" s="238"/>
      <c r="CB380" s="233"/>
      <c r="CD380" s="128"/>
      <c r="CE380" s="128"/>
      <c r="CF380" s="238"/>
      <c r="CG380" s="233"/>
      <c r="CI380" s="128"/>
      <c r="CJ380" s="128"/>
      <c r="CK380" s="238"/>
      <c r="CL380" s="233"/>
      <c r="CN380" s="128"/>
      <c r="CO380" s="128"/>
      <c r="CP380" s="238"/>
      <c r="CQ380" s="233"/>
      <c r="CS380" s="128"/>
      <c r="CT380" s="128"/>
      <c r="CU380" s="238"/>
      <c r="CV380" s="233"/>
    </row>
    <row r="381" spans="1:121">
      <c r="E381" s="236"/>
      <c r="F381" s="236"/>
      <c r="J381" s="236"/>
      <c r="K381" s="236"/>
      <c r="O381" s="236"/>
      <c r="P381" s="236"/>
      <c r="T381" s="236"/>
      <c r="U381" s="236"/>
      <c r="Y381" s="236"/>
      <c r="Z381" s="236"/>
      <c r="AD381" s="236"/>
      <c r="AE381" s="236"/>
      <c r="AI381" s="236"/>
      <c r="AJ381" s="236"/>
      <c r="AN381" s="236"/>
      <c r="AO381" s="236"/>
      <c r="AS381" s="236"/>
      <c r="AT381" s="236"/>
      <c r="AX381" s="236"/>
      <c r="AY381" s="236"/>
      <c r="BC381" s="236"/>
      <c r="BD381" s="236"/>
      <c r="BH381" s="236"/>
      <c r="BI381" s="236"/>
      <c r="BM381" s="236"/>
      <c r="BN381" s="236"/>
      <c r="BR381" s="236"/>
      <c r="BS381" s="236"/>
      <c r="BW381" s="236"/>
      <c r="BX381" s="236"/>
      <c r="CB381" s="236"/>
      <c r="CG381" s="236"/>
      <c r="CL381" s="236"/>
      <c r="CQ381" s="236"/>
      <c r="CV381" s="236"/>
    </row>
    <row r="382" spans="1:121">
      <c r="E382" s="238"/>
      <c r="F382" s="238"/>
      <c r="J382" s="238"/>
      <c r="K382" s="238"/>
      <c r="O382" s="238"/>
      <c r="P382" s="238"/>
      <c r="T382" s="238"/>
      <c r="U382" s="238"/>
      <c r="Y382" s="238"/>
      <c r="Z382" s="238"/>
      <c r="AD382" s="238"/>
      <c r="AE382" s="238"/>
      <c r="AI382" s="238"/>
      <c r="AJ382" s="238"/>
      <c r="AN382" s="238"/>
      <c r="AO382" s="238"/>
      <c r="AS382" s="238"/>
      <c r="AT382" s="238"/>
      <c r="AX382" s="238"/>
      <c r="AY382" s="238"/>
      <c r="BC382" s="238"/>
      <c r="BD382" s="238"/>
      <c r="BH382" s="238"/>
      <c r="BI382" s="238"/>
      <c r="BM382" s="238"/>
      <c r="BN382" s="238"/>
      <c r="BR382" s="238"/>
      <c r="BS382" s="238"/>
      <c r="BW382" s="238"/>
      <c r="BX382" s="238"/>
      <c r="CB382" s="238"/>
      <c r="CG382" s="238"/>
      <c r="CL382" s="238"/>
      <c r="CQ382" s="238"/>
      <c r="CV382" s="238"/>
    </row>
    <row r="383" spans="1:121" s="236" customFormat="1">
      <c r="A383" s="44"/>
      <c r="B383" s="128"/>
      <c r="C383" s="128"/>
      <c r="D383" s="238"/>
      <c r="E383" s="233"/>
      <c r="F383" s="233"/>
      <c r="G383" s="128"/>
      <c r="H383" s="128"/>
      <c r="I383" s="238"/>
      <c r="J383" s="233"/>
      <c r="K383" s="233"/>
      <c r="L383" s="128"/>
      <c r="M383" s="128"/>
      <c r="N383" s="238"/>
      <c r="O383" s="233"/>
      <c r="P383" s="233"/>
      <c r="Q383" s="128"/>
      <c r="R383" s="128"/>
      <c r="S383" s="238"/>
      <c r="T383" s="233"/>
      <c r="U383" s="233"/>
      <c r="V383" s="128"/>
      <c r="W383" s="128"/>
      <c r="X383" s="238"/>
      <c r="Y383" s="233"/>
      <c r="Z383" s="233"/>
      <c r="AA383" s="128"/>
      <c r="AB383" s="128"/>
      <c r="AC383" s="238"/>
      <c r="AD383" s="233"/>
      <c r="AE383" s="233"/>
      <c r="AF383" s="128"/>
      <c r="AG383" s="128"/>
      <c r="AH383" s="238"/>
      <c r="AI383" s="233"/>
      <c r="AJ383" s="233"/>
      <c r="AK383" s="128"/>
      <c r="AL383" s="128"/>
      <c r="AM383" s="238"/>
      <c r="AN383" s="233"/>
      <c r="AO383" s="233"/>
      <c r="AP383" s="128"/>
      <c r="AQ383" s="128"/>
      <c r="AR383" s="238"/>
      <c r="AS383" s="233"/>
      <c r="AT383" s="233"/>
      <c r="AU383" s="128"/>
      <c r="AV383" s="128"/>
      <c r="AW383" s="238"/>
      <c r="AX383" s="233"/>
      <c r="AY383" s="233"/>
      <c r="AZ383" s="128"/>
      <c r="BA383" s="128"/>
      <c r="BB383" s="238"/>
      <c r="BC383" s="233"/>
      <c r="BD383" s="233"/>
      <c r="BE383" s="128"/>
      <c r="BF383" s="128"/>
      <c r="BG383" s="238"/>
      <c r="BH383" s="233"/>
      <c r="BI383" s="233"/>
      <c r="BJ383" s="128"/>
      <c r="BK383" s="128"/>
      <c r="BL383" s="238"/>
      <c r="BM383" s="233"/>
      <c r="BN383" s="233"/>
      <c r="BO383" s="128"/>
      <c r="BP383" s="128"/>
      <c r="BQ383" s="238"/>
      <c r="BR383" s="233"/>
      <c r="BS383" s="233"/>
      <c r="BT383" s="128"/>
      <c r="BU383" s="128"/>
      <c r="BV383" s="238"/>
      <c r="BW383" s="233"/>
      <c r="BX383" s="233"/>
      <c r="BY383" s="128"/>
      <c r="BZ383" s="128"/>
      <c r="CA383" s="238"/>
      <c r="CB383" s="233"/>
      <c r="CD383" s="128"/>
      <c r="CE383" s="128"/>
      <c r="CF383" s="238"/>
      <c r="CG383" s="233"/>
      <c r="CI383" s="128"/>
      <c r="CJ383" s="128"/>
      <c r="CK383" s="238"/>
      <c r="CL383" s="233"/>
      <c r="CN383" s="128"/>
      <c r="CO383" s="128"/>
      <c r="CP383" s="238"/>
      <c r="CQ383" s="233"/>
      <c r="CS383" s="128"/>
      <c r="CT383" s="128"/>
      <c r="CU383" s="238"/>
      <c r="CV383" s="233"/>
    </row>
    <row r="384" spans="1:121">
      <c r="E384" s="236"/>
      <c r="F384" s="236"/>
      <c r="J384" s="236"/>
      <c r="K384" s="236"/>
      <c r="O384" s="236"/>
      <c r="P384" s="236"/>
      <c r="T384" s="236"/>
      <c r="U384" s="236"/>
      <c r="Y384" s="236"/>
      <c r="Z384" s="236"/>
      <c r="AD384" s="236"/>
      <c r="AE384" s="236"/>
      <c r="AI384" s="236"/>
      <c r="AJ384" s="236"/>
      <c r="AN384" s="236"/>
      <c r="AO384" s="236"/>
      <c r="AS384" s="236"/>
      <c r="AT384" s="236"/>
      <c r="AX384" s="236"/>
      <c r="AY384" s="236"/>
      <c r="BC384" s="236"/>
      <c r="BD384" s="236"/>
      <c r="BH384" s="236"/>
      <c r="BI384" s="236"/>
      <c r="BM384" s="236"/>
      <c r="BN384" s="236"/>
      <c r="BR384" s="236"/>
      <c r="BS384" s="236"/>
      <c r="BW384" s="236"/>
      <c r="BX384" s="236"/>
      <c r="CB384" s="236"/>
      <c r="CG384" s="236"/>
      <c r="CL384" s="236"/>
      <c r="CQ384" s="236"/>
      <c r="CV384" s="236"/>
    </row>
    <row r="385" spans="1:121">
      <c r="E385" s="238"/>
      <c r="F385" s="238"/>
      <c r="J385" s="238"/>
      <c r="K385" s="238"/>
      <c r="O385" s="238"/>
      <c r="P385" s="238"/>
      <c r="T385" s="238"/>
      <c r="U385" s="238"/>
      <c r="Y385" s="238"/>
      <c r="Z385" s="238"/>
      <c r="AD385" s="238"/>
      <c r="AE385" s="238"/>
      <c r="AI385" s="238"/>
      <c r="AJ385" s="238"/>
      <c r="AN385" s="238"/>
      <c r="AO385" s="238"/>
      <c r="AS385" s="238"/>
      <c r="AT385" s="238"/>
      <c r="AX385" s="238"/>
      <c r="AY385" s="238"/>
      <c r="BC385" s="238"/>
      <c r="BD385" s="238"/>
      <c r="BH385" s="238"/>
      <c r="BI385" s="238"/>
      <c r="BM385" s="238"/>
      <c r="BN385" s="238"/>
      <c r="BR385" s="238"/>
      <c r="BS385" s="238"/>
      <c r="BW385" s="238"/>
      <c r="BX385" s="238"/>
      <c r="CB385" s="238"/>
      <c r="CG385" s="238"/>
      <c r="CL385" s="238"/>
      <c r="CQ385" s="238"/>
      <c r="CV385" s="238"/>
    </row>
    <row r="386" spans="1:121" s="236" customFormat="1">
      <c r="A386" s="44"/>
      <c r="B386" s="128"/>
      <c r="C386" s="128"/>
      <c r="D386" s="238"/>
      <c r="E386" s="233"/>
      <c r="F386" s="233"/>
      <c r="G386" s="128"/>
      <c r="H386" s="128"/>
      <c r="I386" s="238"/>
      <c r="J386" s="233"/>
      <c r="K386" s="233"/>
      <c r="L386" s="128"/>
      <c r="M386" s="128"/>
      <c r="N386" s="238"/>
      <c r="O386" s="233"/>
      <c r="P386" s="233"/>
      <c r="Q386" s="128"/>
      <c r="R386" s="128"/>
      <c r="S386" s="238"/>
      <c r="T386" s="233"/>
      <c r="U386" s="233"/>
      <c r="V386" s="128"/>
      <c r="W386" s="128"/>
      <c r="X386" s="238"/>
      <c r="Y386" s="233"/>
      <c r="Z386" s="233"/>
      <c r="AA386" s="128"/>
      <c r="AB386" s="128"/>
      <c r="AC386" s="238"/>
      <c r="AD386" s="233"/>
      <c r="AE386" s="233"/>
      <c r="AF386" s="128"/>
      <c r="AG386" s="128"/>
      <c r="AH386" s="238"/>
      <c r="AI386" s="233"/>
      <c r="AJ386" s="233"/>
      <c r="AK386" s="128"/>
      <c r="AL386" s="128"/>
      <c r="AM386" s="238"/>
      <c r="AN386" s="233"/>
      <c r="AO386" s="233"/>
      <c r="AP386" s="128"/>
      <c r="AQ386" s="128"/>
      <c r="AR386" s="238"/>
      <c r="AS386" s="233"/>
      <c r="AT386" s="233"/>
      <c r="AU386" s="128"/>
      <c r="AV386" s="128"/>
      <c r="AW386" s="238"/>
      <c r="AX386" s="233"/>
      <c r="AY386" s="233"/>
      <c r="AZ386" s="128"/>
      <c r="BA386" s="128"/>
      <c r="BB386" s="238"/>
      <c r="BC386" s="233"/>
      <c r="BD386" s="233"/>
      <c r="BE386" s="128"/>
      <c r="BF386" s="128"/>
      <c r="BG386" s="238"/>
      <c r="BH386" s="233"/>
      <c r="BI386" s="233"/>
      <c r="BJ386" s="128"/>
      <c r="BK386" s="128"/>
      <c r="BL386" s="238"/>
      <c r="BM386" s="233"/>
      <c r="BN386" s="233"/>
      <c r="BO386" s="128"/>
      <c r="BP386" s="128"/>
      <c r="BQ386" s="238"/>
      <c r="BR386" s="233"/>
      <c r="BS386" s="233"/>
      <c r="BT386" s="128"/>
      <c r="BU386" s="128"/>
      <c r="BV386" s="238"/>
      <c r="BW386" s="233"/>
      <c r="BX386" s="233"/>
      <c r="BY386" s="128"/>
      <c r="BZ386" s="128"/>
      <c r="CA386" s="238"/>
      <c r="CB386" s="233"/>
      <c r="CD386" s="128"/>
      <c r="CE386" s="128"/>
      <c r="CF386" s="238"/>
      <c r="CG386" s="233"/>
      <c r="CI386" s="128"/>
      <c r="CJ386" s="128"/>
      <c r="CK386" s="238"/>
      <c r="CL386" s="233"/>
      <c r="CN386" s="128"/>
      <c r="CO386" s="128"/>
      <c r="CP386" s="238"/>
      <c r="CQ386" s="233"/>
      <c r="CS386" s="128"/>
      <c r="CT386" s="128"/>
      <c r="CU386" s="238"/>
      <c r="CV386" s="233"/>
    </row>
    <row r="388" spans="1:121">
      <c r="E388" s="238"/>
      <c r="F388" s="238"/>
      <c r="J388" s="238"/>
      <c r="K388" s="238"/>
      <c r="O388" s="238"/>
      <c r="P388" s="238"/>
      <c r="T388" s="238"/>
      <c r="U388" s="238"/>
      <c r="Y388" s="238"/>
      <c r="Z388" s="238"/>
      <c r="AD388" s="238"/>
      <c r="AE388" s="238"/>
      <c r="AI388" s="238"/>
      <c r="AJ388" s="238"/>
      <c r="AN388" s="238"/>
      <c r="AO388" s="238"/>
      <c r="AS388" s="238"/>
      <c r="AT388" s="238"/>
      <c r="AX388" s="238"/>
      <c r="AY388" s="238"/>
      <c r="BC388" s="238"/>
      <c r="BD388" s="238"/>
      <c r="BH388" s="238"/>
      <c r="BI388" s="238"/>
      <c r="BM388" s="238"/>
      <c r="BN388" s="238"/>
      <c r="BR388" s="238"/>
      <c r="BS388" s="238"/>
      <c r="BW388" s="238"/>
      <c r="BX388" s="238"/>
      <c r="CB388" s="238"/>
      <c r="CG388" s="238"/>
      <c r="CL388" s="238"/>
      <c r="CQ388" s="238"/>
      <c r="CV388" s="238"/>
    </row>
    <row r="389" spans="1:121" s="236" customFormat="1">
      <c r="A389" s="44"/>
      <c r="B389" s="128"/>
      <c r="C389" s="128"/>
      <c r="D389" s="238"/>
      <c r="G389" s="128"/>
      <c r="H389" s="128"/>
      <c r="I389" s="238"/>
      <c r="L389" s="128"/>
      <c r="M389" s="128"/>
      <c r="N389" s="238"/>
      <c r="Q389" s="128"/>
      <c r="R389" s="128"/>
      <c r="S389" s="238"/>
      <c r="V389" s="128"/>
      <c r="W389" s="128"/>
      <c r="X389" s="238"/>
      <c r="AA389" s="128"/>
      <c r="AB389" s="128"/>
      <c r="AC389" s="238"/>
      <c r="AF389" s="128"/>
      <c r="AG389" s="128"/>
      <c r="AH389" s="238"/>
      <c r="AK389" s="128"/>
      <c r="AL389" s="128"/>
      <c r="AM389" s="238"/>
      <c r="AP389" s="128"/>
      <c r="AQ389" s="128"/>
      <c r="AR389" s="238"/>
      <c r="AU389" s="128"/>
      <c r="AV389" s="128"/>
      <c r="AW389" s="238"/>
      <c r="AZ389" s="128"/>
      <c r="BA389" s="128"/>
      <c r="BB389" s="238"/>
      <c r="BE389" s="128"/>
      <c r="BF389" s="128"/>
      <c r="BG389" s="238"/>
      <c r="BJ389" s="128"/>
      <c r="BK389" s="128"/>
      <c r="BL389" s="238"/>
      <c r="BO389" s="128"/>
      <c r="BP389" s="128"/>
      <c r="BQ389" s="238"/>
      <c r="BT389" s="128"/>
      <c r="BU389" s="128"/>
      <c r="BV389" s="238"/>
      <c r="BY389" s="128"/>
      <c r="BZ389" s="128"/>
      <c r="CA389" s="238"/>
      <c r="CD389" s="128"/>
      <c r="CE389" s="128"/>
      <c r="CF389" s="238"/>
      <c r="CI389" s="128"/>
      <c r="CJ389" s="128"/>
      <c r="CK389" s="238"/>
      <c r="CN389" s="128"/>
      <c r="CO389" s="128"/>
      <c r="CP389" s="238"/>
      <c r="CS389" s="128"/>
      <c r="CT389" s="128"/>
      <c r="CU389" s="238"/>
    </row>
    <row r="391" spans="1:121">
      <c r="E391" s="238"/>
      <c r="F391" s="238"/>
      <c r="J391" s="238"/>
      <c r="K391" s="238"/>
      <c r="O391" s="238"/>
      <c r="P391" s="238"/>
      <c r="T391" s="238"/>
      <c r="U391" s="238"/>
      <c r="Y391" s="238"/>
      <c r="Z391" s="238"/>
      <c r="AD391" s="238"/>
      <c r="AE391" s="238"/>
      <c r="AI391" s="238"/>
      <c r="AJ391" s="238"/>
      <c r="AN391" s="238"/>
      <c r="AO391" s="238"/>
      <c r="AS391" s="238"/>
      <c r="AT391" s="238"/>
      <c r="AX391" s="238"/>
      <c r="AY391" s="238"/>
      <c r="BC391" s="238"/>
      <c r="BD391" s="238"/>
      <c r="BH391" s="238"/>
      <c r="BI391" s="238"/>
      <c r="BM391" s="238"/>
      <c r="BN391" s="238"/>
      <c r="BR391" s="238"/>
      <c r="BS391" s="238"/>
      <c r="BW391" s="238"/>
      <c r="BX391" s="238"/>
      <c r="CB391" s="238"/>
      <c r="CG391" s="238"/>
      <c r="CL391" s="238"/>
      <c r="CQ391" s="238"/>
      <c r="CV391" s="238"/>
    </row>
    <row r="392" spans="1:121" s="236" customFormat="1">
      <c r="A392" s="44"/>
      <c r="B392" s="128"/>
      <c r="C392" s="128"/>
      <c r="D392" s="238"/>
      <c r="G392" s="128"/>
      <c r="H392" s="128"/>
      <c r="I392" s="238"/>
      <c r="L392" s="128"/>
      <c r="M392" s="128"/>
      <c r="N392" s="238"/>
      <c r="Q392" s="128"/>
      <c r="R392" s="128"/>
      <c r="S392" s="238"/>
      <c r="V392" s="128"/>
      <c r="W392" s="128"/>
      <c r="X392" s="238"/>
      <c r="AA392" s="128"/>
      <c r="AB392" s="128"/>
      <c r="AC392" s="238"/>
      <c r="AF392" s="128"/>
      <c r="AG392" s="128"/>
      <c r="AH392" s="238"/>
      <c r="AK392" s="128"/>
      <c r="AL392" s="128"/>
      <c r="AM392" s="238"/>
      <c r="AP392" s="128"/>
      <c r="AQ392" s="128"/>
      <c r="AR392" s="238"/>
      <c r="AU392" s="128"/>
      <c r="AV392" s="128"/>
      <c r="AW392" s="238"/>
      <c r="AZ392" s="128"/>
      <c r="BA392" s="128"/>
      <c r="BB392" s="238"/>
      <c r="BE392" s="128"/>
      <c r="BF392" s="128"/>
      <c r="BG392" s="238"/>
      <c r="BJ392" s="128"/>
      <c r="BK392" s="128"/>
      <c r="BL392" s="238"/>
      <c r="BO392" s="128"/>
      <c r="BP392" s="128"/>
      <c r="BQ392" s="238"/>
      <c r="BT392" s="128"/>
      <c r="BU392" s="128"/>
      <c r="BV392" s="238"/>
      <c r="BY392" s="128"/>
      <c r="BZ392" s="128"/>
      <c r="CA392" s="238"/>
      <c r="CD392" s="128"/>
      <c r="CE392" s="128"/>
      <c r="CF392" s="238"/>
      <c r="CI392" s="128"/>
      <c r="CJ392" s="128"/>
      <c r="CK392" s="238"/>
      <c r="CN392" s="128"/>
      <c r="CO392" s="128"/>
      <c r="CP392" s="238"/>
      <c r="CS392" s="128"/>
      <c r="CT392" s="128"/>
      <c r="CU392" s="238"/>
      <c r="DC392" s="233"/>
      <c r="DD392" s="233"/>
      <c r="DE392" s="233"/>
      <c r="DF392" s="233"/>
      <c r="DG392" s="233"/>
      <c r="DH392" s="233"/>
      <c r="DI392" s="233"/>
      <c r="DJ392" s="233"/>
      <c r="DK392" s="233"/>
      <c r="DL392" s="233"/>
      <c r="DM392" s="233"/>
      <c r="DN392" s="233"/>
      <c r="DO392" s="233"/>
      <c r="DP392" s="233"/>
      <c r="DQ392" s="233"/>
    </row>
    <row r="393" spans="1:121">
      <c r="DC393" s="236"/>
      <c r="DD393" s="236"/>
      <c r="DE393" s="236"/>
      <c r="DF393" s="236"/>
      <c r="DG393" s="236"/>
      <c r="DH393" s="236"/>
      <c r="DI393" s="236"/>
      <c r="DJ393" s="236"/>
      <c r="DK393" s="236"/>
      <c r="DL393" s="236"/>
      <c r="DM393" s="236"/>
      <c r="DN393" s="236"/>
      <c r="DO393" s="236"/>
      <c r="DP393" s="236"/>
      <c r="DQ393" s="236"/>
    </row>
    <row r="394" spans="1:121"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</row>
    <row r="395" spans="1:121">
      <c r="E395" s="238"/>
      <c r="F395" s="238"/>
      <c r="J395" s="238"/>
      <c r="K395" s="238"/>
      <c r="O395" s="238"/>
      <c r="P395" s="238"/>
      <c r="T395" s="238"/>
      <c r="U395" s="238"/>
      <c r="Y395" s="238"/>
      <c r="Z395" s="238"/>
      <c r="AD395" s="238"/>
      <c r="AE395" s="238"/>
      <c r="AI395" s="238"/>
      <c r="AJ395" s="238"/>
      <c r="AN395" s="238"/>
      <c r="AO395" s="238"/>
      <c r="AS395" s="238"/>
      <c r="AT395" s="238"/>
      <c r="AX395" s="238"/>
      <c r="AY395" s="238"/>
      <c r="BC395" s="238"/>
      <c r="BD395" s="238"/>
      <c r="BH395" s="238"/>
      <c r="BI395" s="238"/>
      <c r="BM395" s="238"/>
      <c r="BN395" s="238"/>
      <c r="BR395" s="238"/>
      <c r="BS395" s="238"/>
      <c r="BW395" s="238"/>
      <c r="BX395" s="238"/>
      <c r="CB395" s="238"/>
      <c r="CG395" s="238"/>
      <c r="CL395" s="238"/>
      <c r="CQ395" s="238"/>
      <c r="CV395" s="238"/>
    </row>
    <row r="396" spans="1:121" s="236" customFormat="1">
      <c r="A396" s="44"/>
      <c r="B396" s="128"/>
      <c r="C396" s="128"/>
      <c r="D396" s="238"/>
      <c r="E396" s="238"/>
      <c r="F396" s="238"/>
      <c r="G396" s="128"/>
      <c r="H396" s="128"/>
      <c r="I396" s="238"/>
      <c r="J396" s="238"/>
      <c r="K396" s="238"/>
      <c r="L396" s="128"/>
      <c r="M396" s="128"/>
      <c r="N396" s="238"/>
      <c r="O396" s="238"/>
      <c r="P396" s="238"/>
      <c r="Q396" s="128"/>
      <c r="R396" s="128"/>
      <c r="S396" s="238"/>
      <c r="T396" s="238"/>
      <c r="U396" s="238"/>
      <c r="V396" s="128"/>
      <c r="W396" s="128"/>
      <c r="X396" s="238"/>
      <c r="Y396" s="238"/>
      <c r="Z396" s="238"/>
      <c r="AA396" s="128"/>
      <c r="AB396" s="128"/>
      <c r="AC396" s="238"/>
      <c r="AD396" s="238"/>
      <c r="AE396" s="238"/>
      <c r="AF396" s="128"/>
      <c r="AG396" s="128"/>
      <c r="AH396" s="238"/>
      <c r="AI396" s="238"/>
      <c r="AJ396" s="238"/>
      <c r="AK396" s="128"/>
      <c r="AL396" s="128"/>
      <c r="AM396" s="238"/>
      <c r="AN396" s="238"/>
      <c r="AO396" s="238"/>
      <c r="AP396" s="128"/>
      <c r="AQ396" s="128"/>
      <c r="AR396" s="238"/>
      <c r="AS396" s="238"/>
      <c r="AT396" s="238"/>
      <c r="AU396" s="128"/>
      <c r="AV396" s="128"/>
      <c r="AW396" s="238"/>
      <c r="AX396" s="238"/>
      <c r="AY396" s="238"/>
      <c r="AZ396" s="128"/>
      <c r="BA396" s="128"/>
      <c r="BB396" s="238"/>
      <c r="BC396" s="238"/>
      <c r="BD396" s="238"/>
      <c r="BE396" s="128"/>
      <c r="BF396" s="128"/>
      <c r="BG396" s="238"/>
      <c r="BH396" s="238"/>
      <c r="BI396" s="238"/>
      <c r="BJ396" s="128"/>
      <c r="BK396" s="128"/>
      <c r="BL396" s="238"/>
      <c r="BM396" s="238"/>
      <c r="BN396" s="238"/>
      <c r="BO396" s="128"/>
      <c r="BP396" s="128"/>
      <c r="BQ396" s="238"/>
      <c r="BR396" s="238"/>
      <c r="BS396" s="238"/>
      <c r="BT396" s="128"/>
      <c r="BU396" s="128"/>
      <c r="BV396" s="238"/>
      <c r="BW396" s="238"/>
      <c r="BX396" s="238"/>
      <c r="BY396" s="128"/>
      <c r="BZ396" s="128"/>
      <c r="CA396" s="238"/>
      <c r="CB396" s="238"/>
      <c r="CD396" s="128"/>
      <c r="CE396" s="128"/>
      <c r="CF396" s="238"/>
      <c r="CG396" s="238"/>
      <c r="CI396" s="128"/>
      <c r="CJ396" s="128"/>
      <c r="CK396" s="238"/>
      <c r="CL396" s="238"/>
      <c r="CN396" s="128"/>
      <c r="CO396" s="128"/>
      <c r="CP396" s="238"/>
      <c r="CQ396" s="238"/>
      <c r="CS396" s="128"/>
      <c r="CT396" s="128"/>
      <c r="CU396" s="238"/>
      <c r="CV396" s="238"/>
      <c r="DC396" s="233"/>
      <c r="DD396" s="233"/>
      <c r="DE396" s="233"/>
      <c r="DF396" s="233"/>
      <c r="DG396" s="233"/>
      <c r="DH396" s="233"/>
      <c r="DI396" s="233"/>
      <c r="DJ396" s="233"/>
      <c r="DK396" s="233"/>
      <c r="DL396" s="233"/>
      <c r="DM396" s="233"/>
      <c r="DN396" s="233"/>
      <c r="DO396" s="233"/>
      <c r="DP396" s="233"/>
      <c r="DQ396" s="233"/>
    </row>
    <row r="397" spans="1:121" s="236" customFormat="1">
      <c r="A397" s="44"/>
      <c r="B397" s="128"/>
      <c r="C397" s="128"/>
      <c r="D397" s="238"/>
      <c r="E397" s="233"/>
      <c r="F397" s="233"/>
      <c r="G397" s="128"/>
      <c r="H397" s="128"/>
      <c r="I397" s="238"/>
      <c r="J397" s="233"/>
      <c r="K397" s="233"/>
      <c r="L397" s="128"/>
      <c r="M397" s="128"/>
      <c r="N397" s="238"/>
      <c r="O397" s="233"/>
      <c r="P397" s="233"/>
      <c r="Q397" s="128"/>
      <c r="R397" s="128"/>
      <c r="S397" s="238"/>
      <c r="T397" s="233"/>
      <c r="U397" s="233"/>
      <c r="V397" s="128"/>
      <c r="W397" s="128"/>
      <c r="X397" s="238"/>
      <c r="Y397" s="233"/>
      <c r="Z397" s="233"/>
      <c r="AA397" s="128"/>
      <c r="AB397" s="128"/>
      <c r="AC397" s="238"/>
      <c r="AD397" s="233"/>
      <c r="AE397" s="233"/>
      <c r="AF397" s="128"/>
      <c r="AG397" s="128"/>
      <c r="AH397" s="238"/>
      <c r="AI397" s="233"/>
      <c r="AJ397" s="233"/>
      <c r="AK397" s="128"/>
      <c r="AL397" s="128"/>
      <c r="AM397" s="238"/>
      <c r="AN397" s="233"/>
      <c r="AO397" s="233"/>
      <c r="AP397" s="128"/>
      <c r="AQ397" s="128"/>
      <c r="AR397" s="238"/>
      <c r="AS397" s="233"/>
      <c r="AT397" s="233"/>
      <c r="AU397" s="128"/>
      <c r="AV397" s="128"/>
      <c r="AW397" s="238"/>
      <c r="AX397" s="233"/>
      <c r="AY397" s="233"/>
      <c r="AZ397" s="128"/>
      <c r="BA397" s="128"/>
      <c r="BB397" s="238"/>
      <c r="BC397" s="233"/>
      <c r="BD397" s="233"/>
      <c r="BE397" s="128"/>
      <c r="BF397" s="128"/>
      <c r="BG397" s="238"/>
      <c r="BH397" s="233"/>
      <c r="BI397" s="233"/>
      <c r="BJ397" s="128"/>
      <c r="BK397" s="128"/>
      <c r="BL397" s="238"/>
      <c r="BM397" s="233"/>
      <c r="BN397" s="233"/>
      <c r="BO397" s="128"/>
      <c r="BP397" s="128"/>
      <c r="BQ397" s="238"/>
      <c r="BR397" s="233"/>
      <c r="BS397" s="233"/>
      <c r="BT397" s="128"/>
      <c r="BU397" s="128"/>
      <c r="BV397" s="238"/>
      <c r="BW397" s="233"/>
      <c r="BX397" s="233"/>
      <c r="BY397" s="128"/>
      <c r="BZ397" s="128"/>
      <c r="CA397" s="238"/>
      <c r="CB397" s="233"/>
      <c r="CD397" s="128"/>
      <c r="CE397" s="128"/>
      <c r="CF397" s="238"/>
      <c r="CG397" s="233"/>
      <c r="CI397" s="128"/>
      <c r="CJ397" s="128"/>
      <c r="CK397" s="238"/>
      <c r="CL397" s="233"/>
      <c r="CN397" s="128"/>
      <c r="CO397" s="128"/>
      <c r="CP397" s="238"/>
      <c r="CQ397" s="233"/>
      <c r="CS397" s="128"/>
      <c r="CT397" s="128"/>
      <c r="CU397" s="238"/>
      <c r="CV397" s="233"/>
    </row>
    <row r="398" spans="1:121">
      <c r="E398" s="236"/>
      <c r="F398" s="236"/>
      <c r="J398" s="236"/>
      <c r="K398" s="236"/>
      <c r="O398" s="236"/>
      <c r="P398" s="236"/>
      <c r="T398" s="236"/>
      <c r="U398" s="236"/>
      <c r="Y398" s="236"/>
      <c r="Z398" s="236"/>
      <c r="AD398" s="236"/>
      <c r="AE398" s="236"/>
      <c r="AI398" s="236"/>
      <c r="AJ398" s="236"/>
      <c r="AN398" s="236"/>
      <c r="AO398" s="236"/>
      <c r="AS398" s="236"/>
      <c r="AT398" s="236"/>
      <c r="AX398" s="236"/>
      <c r="AY398" s="236"/>
      <c r="BC398" s="236"/>
      <c r="BD398" s="236"/>
      <c r="BH398" s="236"/>
      <c r="BI398" s="236"/>
      <c r="BM398" s="236"/>
      <c r="BN398" s="236"/>
      <c r="BR398" s="236"/>
      <c r="BS398" s="236"/>
      <c r="BW398" s="236"/>
      <c r="BX398" s="236"/>
      <c r="CB398" s="236"/>
      <c r="CG398" s="236"/>
      <c r="CL398" s="236"/>
      <c r="CQ398" s="236"/>
      <c r="CV398" s="236"/>
    </row>
    <row r="399" spans="1:121">
      <c r="E399" s="238"/>
      <c r="F399" s="238"/>
      <c r="J399" s="238"/>
      <c r="K399" s="238"/>
      <c r="O399" s="238"/>
      <c r="P399" s="238"/>
      <c r="T399" s="238"/>
      <c r="U399" s="238"/>
      <c r="Y399" s="238"/>
      <c r="Z399" s="238"/>
      <c r="AD399" s="238"/>
      <c r="AE399" s="238"/>
      <c r="AI399" s="238"/>
      <c r="AJ399" s="238"/>
      <c r="AN399" s="238"/>
      <c r="AO399" s="238"/>
      <c r="AS399" s="238"/>
      <c r="AT399" s="238"/>
      <c r="AX399" s="238"/>
      <c r="AY399" s="238"/>
      <c r="BC399" s="238"/>
      <c r="BD399" s="238"/>
      <c r="BH399" s="238"/>
      <c r="BI399" s="238"/>
      <c r="BM399" s="238"/>
      <c r="BN399" s="238"/>
      <c r="BR399" s="238"/>
      <c r="BS399" s="238"/>
      <c r="BW399" s="238"/>
      <c r="BX399" s="238"/>
      <c r="CB399" s="238"/>
      <c r="CG399" s="238"/>
      <c r="CL399" s="238"/>
      <c r="CQ399" s="238"/>
      <c r="CV399" s="238"/>
    </row>
    <row r="400" spans="1:121" s="236" customFormat="1">
      <c r="A400" s="44"/>
      <c r="B400" s="128"/>
      <c r="C400" s="128"/>
      <c r="D400" s="238"/>
      <c r="E400" s="233"/>
      <c r="F400" s="233"/>
      <c r="G400" s="128"/>
      <c r="H400" s="128"/>
      <c r="I400" s="238"/>
      <c r="J400" s="233"/>
      <c r="K400" s="233"/>
      <c r="L400" s="128"/>
      <c r="M400" s="128"/>
      <c r="N400" s="238"/>
      <c r="O400" s="233"/>
      <c r="P400" s="233"/>
      <c r="Q400" s="128"/>
      <c r="R400" s="128"/>
      <c r="S400" s="238"/>
      <c r="T400" s="233"/>
      <c r="U400" s="233"/>
      <c r="V400" s="128"/>
      <c r="W400" s="128"/>
      <c r="X400" s="238"/>
      <c r="Y400" s="233"/>
      <c r="Z400" s="233"/>
      <c r="AA400" s="128"/>
      <c r="AB400" s="128"/>
      <c r="AC400" s="238"/>
      <c r="AD400" s="233"/>
      <c r="AE400" s="233"/>
      <c r="AF400" s="128"/>
      <c r="AG400" s="128"/>
      <c r="AH400" s="238"/>
      <c r="AI400" s="233"/>
      <c r="AJ400" s="233"/>
      <c r="AK400" s="128"/>
      <c r="AL400" s="128"/>
      <c r="AM400" s="238"/>
      <c r="AN400" s="233"/>
      <c r="AO400" s="233"/>
      <c r="AP400" s="128"/>
      <c r="AQ400" s="128"/>
      <c r="AR400" s="238"/>
      <c r="AS400" s="233"/>
      <c r="AT400" s="233"/>
      <c r="AU400" s="128"/>
      <c r="AV400" s="128"/>
      <c r="AW400" s="238"/>
      <c r="AX400" s="233"/>
      <c r="AY400" s="233"/>
      <c r="AZ400" s="128"/>
      <c r="BA400" s="128"/>
      <c r="BB400" s="238"/>
      <c r="BC400" s="233"/>
      <c r="BD400" s="233"/>
      <c r="BE400" s="128"/>
      <c r="BF400" s="128"/>
      <c r="BG400" s="238"/>
      <c r="BH400" s="233"/>
      <c r="BI400" s="233"/>
      <c r="BJ400" s="128"/>
      <c r="BK400" s="128"/>
      <c r="BL400" s="238"/>
      <c r="BM400" s="233"/>
      <c r="BN400" s="233"/>
      <c r="BO400" s="128"/>
      <c r="BP400" s="128"/>
      <c r="BQ400" s="238"/>
      <c r="BR400" s="233"/>
      <c r="BS400" s="233"/>
      <c r="BT400" s="128"/>
      <c r="BU400" s="128"/>
      <c r="BV400" s="238"/>
      <c r="BW400" s="233"/>
      <c r="BX400" s="233"/>
      <c r="BY400" s="128"/>
      <c r="BZ400" s="128"/>
      <c r="CA400" s="238"/>
      <c r="CB400" s="233"/>
      <c r="CD400" s="128"/>
      <c r="CE400" s="128"/>
      <c r="CF400" s="238"/>
      <c r="CG400" s="233"/>
      <c r="CI400" s="128"/>
      <c r="CJ400" s="128"/>
      <c r="CK400" s="238"/>
      <c r="CL400" s="233"/>
      <c r="CN400" s="128"/>
      <c r="CO400" s="128"/>
      <c r="CP400" s="238"/>
      <c r="CQ400" s="233"/>
      <c r="CS400" s="128"/>
      <c r="CT400" s="128"/>
      <c r="CU400" s="238"/>
      <c r="CV400" s="233"/>
    </row>
    <row r="401" spans="1:121">
      <c r="E401" s="236"/>
      <c r="F401" s="236"/>
      <c r="J401" s="236"/>
      <c r="K401" s="236"/>
      <c r="O401" s="236"/>
      <c r="P401" s="236"/>
      <c r="T401" s="236"/>
      <c r="U401" s="236"/>
      <c r="Y401" s="236"/>
      <c r="Z401" s="236"/>
      <c r="AD401" s="236"/>
      <c r="AE401" s="236"/>
      <c r="AI401" s="236"/>
      <c r="AJ401" s="236"/>
      <c r="AN401" s="236"/>
      <c r="AO401" s="236"/>
      <c r="AS401" s="236"/>
      <c r="AT401" s="236"/>
      <c r="AX401" s="236"/>
      <c r="AY401" s="236"/>
      <c r="BC401" s="236"/>
      <c r="BD401" s="236"/>
      <c r="BH401" s="236"/>
      <c r="BI401" s="236"/>
      <c r="BM401" s="236"/>
      <c r="BN401" s="236"/>
      <c r="BR401" s="236"/>
      <c r="BS401" s="236"/>
      <c r="BW401" s="236"/>
      <c r="BX401" s="236"/>
      <c r="CB401" s="236"/>
      <c r="CG401" s="236"/>
      <c r="CL401" s="236"/>
      <c r="CQ401" s="236"/>
      <c r="CV401" s="236"/>
    </row>
    <row r="402" spans="1:121">
      <c r="E402" s="238"/>
      <c r="F402" s="238"/>
      <c r="J402" s="238"/>
      <c r="K402" s="238"/>
      <c r="O402" s="238"/>
      <c r="P402" s="238"/>
      <c r="T402" s="238"/>
      <c r="U402" s="238"/>
      <c r="Y402" s="238"/>
      <c r="Z402" s="238"/>
      <c r="AD402" s="238"/>
      <c r="AE402" s="238"/>
      <c r="AI402" s="238"/>
      <c r="AJ402" s="238"/>
      <c r="AN402" s="238"/>
      <c r="AO402" s="238"/>
      <c r="AS402" s="238"/>
      <c r="AT402" s="238"/>
      <c r="AX402" s="238"/>
      <c r="AY402" s="238"/>
      <c r="BC402" s="238"/>
      <c r="BD402" s="238"/>
      <c r="BH402" s="238"/>
      <c r="BI402" s="238"/>
      <c r="BM402" s="238"/>
      <c r="BN402" s="238"/>
      <c r="BR402" s="238"/>
      <c r="BS402" s="238"/>
      <c r="BW402" s="238"/>
      <c r="BX402" s="238"/>
      <c r="CB402" s="238"/>
      <c r="CG402" s="238"/>
      <c r="CL402" s="238"/>
      <c r="CQ402" s="238"/>
      <c r="CV402" s="238"/>
    </row>
    <row r="403" spans="1:121" s="236" customFormat="1">
      <c r="A403" s="44"/>
      <c r="B403" s="128"/>
      <c r="C403" s="128"/>
      <c r="D403" s="238"/>
      <c r="E403" s="233"/>
      <c r="F403" s="233"/>
      <c r="G403" s="128"/>
      <c r="H403" s="128"/>
      <c r="I403" s="238"/>
      <c r="J403" s="233"/>
      <c r="K403" s="233"/>
      <c r="L403" s="128"/>
      <c r="M403" s="128"/>
      <c r="N403" s="238"/>
      <c r="O403" s="233"/>
      <c r="P403" s="233"/>
      <c r="Q403" s="128"/>
      <c r="R403" s="128"/>
      <c r="S403" s="238"/>
      <c r="T403" s="233"/>
      <c r="U403" s="233"/>
      <c r="V403" s="128"/>
      <c r="W403" s="128"/>
      <c r="X403" s="238"/>
      <c r="Y403" s="233"/>
      <c r="Z403" s="233"/>
      <c r="AA403" s="128"/>
      <c r="AB403" s="128"/>
      <c r="AC403" s="238"/>
      <c r="AD403" s="233"/>
      <c r="AE403" s="233"/>
      <c r="AF403" s="128"/>
      <c r="AG403" s="128"/>
      <c r="AH403" s="238"/>
      <c r="AI403" s="233"/>
      <c r="AJ403" s="233"/>
      <c r="AK403" s="128"/>
      <c r="AL403" s="128"/>
      <c r="AM403" s="238"/>
      <c r="AN403" s="233"/>
      <c r="AO403" s="233"/>
      <c r="AP403" s="128"/>
      <c r="AQ403" s="128"/>
      <c r="AR403" s="238"/>
      <c r="AS403" s="233"/>
      <c r="AT403" s="233"/>
      <c r="AU403" s="128"/>
      <c r="AV403" s="128"/>
      <c r="AW403" s="238"/>
      <c r="AX403" s="233"/>
      <c r="AY403" s="233"/>
      <c r="AZ403" s="128"/>
      <c r="BA403" s="128"/>
      <c r="BB403" s="238"/>
      <c r="BC403" s="233"/>
      <c r="BD403" s="233"/>
      <c r="BE403" s="128"/>
      <c r="BF403" s="128"/>
      <c r="BG403" s="238"/>
      <c r="BH403" s="233"/>
      <c r="BI403" s="233"/>
      <c r="BJ403" s="128"/>
      <c r="BK403" s="128"/>
      <c r="BL403" s="238"/>
      <c r="BM403" s="233"/>
      <c r="BN403" s="233"/>
      <c r="BO403" s="128"/>
      <c r="BP403" s="128"/>
      <c r="BQ403" s="238"/>
      <c r="BR403" s="233"/>
      <c r="BS403" s="233"/>
      <c r="BT403" s="128"/>
      <c r="BU403" s="128"/>
      <c r="BV403" s="238"/>
      <c r="BW403" s="233"/>
      <c r="BX403" s="233"/>
      <c r="BY403" s="128"/>
      <c r="BZ403" s="128"/>
      <c r="CA403" s="238"/>
      <c r="CB403" s="233"/>
      <c r="CD403" s="128"/>
      <c r="CE403" s="128"/>
      <c r="CF403" s="238"/>
      <c r="CG403" s="233"/>
      <c r="CI403" s="128"/>
      <c r="CJ403" s="128"/>
      <c r="CK403" s="238"/>
      <c r="CL403" s="233"/>
      <c r="CN403" s="128"/>
      <c r="CO403" s="128"/>
      <c r="CP403" s="238"/>
      <c r="CQ403" s="233"/>
      <c r="CS403" s="128"/>
      <c r="CT403" s="128"/>
      <c r="CU403" s="238"/>
      <c r="CV403" s="233"/>
    </row>
    <row r="404" spans="1:121">
      <c r="E404" s="236"/>
      <c r="F404" s="236"/>
      <c r="J404" s="236"/>
      <c r="K404" s="236"/>
      <c r="O404" s="236"/>
      <c r="P404" s="236"/>
      <c r="T404" s="236"/>
      <c r="U404" s="236"/>
      <c r="Y404" s="236"/>
      <c r="Z404" s="236"/>
      <c r="AD404" s="236"/>
      <c r="AE404" s="236"/>
      <c r="AI404" s="236"/>
      <c r="AJ404" s="236"/>
      <c r="AN404" s="236"/>
      <c r="AO404" s="236"/>
      <c r="AS404" s="236"/>
      <c r="AT404" s="236"/>
      <c r="AX404" s="236"/>
      <c r="AY404" s="236"/>
      <c r="BC404" s="236"/>
      <c r="BD404" s="236"/>
      <c r="BH404" s="236"/>
      <c r="BI404" s="236"/>
      <c r="BM404" s="236"/>
      <c r="BN404" s="236"/>
      <c r="BR404" s="236"/>
      <c r="BS404" s="236"/>
      <c r="BW404" s="236"/>
      <c r="BX404" s="236"/>
      <c r="CB404" s="236"/>
      <c r="CG404" s="236"/>
      <c r="CL404" s="236"/>
      <c r="CQ404" s="236"/>
      <c r="CV404" s="236"/>
    </row>
    <row r="405" spans="1:121">
      <c r="E405" s="238"/>
      <c r="F405" s="238"/>
      <c r="J405" s="238"/>
      <c r="K405" s="238"/>
      <c r="O405" s="238"/>
      <c r="P405" s="238"/>
      <c r="T405" s="238"/>
      <c r="U405" s="238"/>
      <c r="Y405" s="238"/>
      <c r="Z405" s="238"/>
      <c r="AD405" s="238"/>
      <c r="AE405" s="238"/>
      <c r="AI405" s="238"/>
      <c r="AJ405" s="238"/>
      <c r="AN405" s="238"/>
      <c r="AO405" s="238"/>
      <c r="AS405" s="238"/>
      <c r="AT405" s="238"/>
      <c r="AX405" s="238"/>
      <c r="AY405" s="238"/>
      <c r="BC405" s="238"/>
      <c r="BD405" s="238"/>
      <c r="BH405" s="238"/>
      <c r="BI405" s="238"/>
      <c r="BM405" s="238"/>
      <c r="BN405" s="238"/>
      <c r="BR405" s="238"/>
      <c r="BS405" s="238"/>
      <c r="BW405" s="238"/>
      <c r="BX405" s="238"/>
      <c r="CB405" s="238"/>
      <c r="CG405" s="238"/>
      <c r="CL405" s="238"/>
      <c r="CQ405" s="238"/>
      <c r="CV405" s="238"/>
    </row>
    <row r="406" spans="1:121" s="236" customFormat="1">
      <c r="A406" s="44"/>
      <c r="B406" s="128"/>
      <c r="C406" s="128"/>
      <c r="D406" s="238"/>
      <c r="E406" s="233"/>
      <c r="F406" s="233"/>
      <c r="G406" s="128"/>
      <c r="H406" s="128"/>
      <c r="I406" s="238"/>
      <c r="J406" s="233"/>
      <c r="K406" s="233"/>
      <c r="L406" s="128"/>
      <c r="M406" s="128"/>
      <c r="N406" s="238"/>
      <c r="O406" s="233"/>
      <c r="P406" s="233"/>
      <c r="Q406" s="128"/>
      <c r="R406" s="128"/>
      <c r="S406" s="238"/>
      <c r="T406" s="233"/>
      <c r="U406" s="233"/>
      <c r="V406" s="128"/>
      <c r="W406" s="128"/>
      <c r="X406" s="238"/>
      <c r="Y406" s="233"/>
      <c r="Z406" s="233"/>
      <c r="AA406" s="128"/>
      <c r="AB406" s="128"/>
      <c r="AC406" s="238"/>
      <c r="AD406" s="233"/>
      <c r="AE406" s="233"/>
      <c r="AF406" s="128"/>
      <c r="AG406" s="128"/>
      <c r="AH406" s="238"/>
      <c r="AI406" s="233"/>
      <c r="AJ406" s="233"/>
      <c r="AK406" s="128"/>
      <c r="AL406" s="128"/>
      <c r="AM406" s="238"/>
      <c r="AN406" s="233"/>
      <c r="AO406" s="233"/>
      <c r="AP406" s="128"/>
      <c r="AQ406" s="128"/>
      <c r="AR406" s="238"/>
      <c r="AS406" s="233"/>
      <c r="AT406" s="233"/>
      <c r="AU406" s="128"/>
      <c r="AV406" s="128"/>
      <c r="AW406" s="238"/>
      <c r="AX406" s="233"/>
      <c r="AY406" s="233"/>
      <c r="AZ406" s="128"/>
      <c r="BA406" s="128"/>
      <c r="BB406" s="238"/>
      <c r="BC406" s="233"/>
      <c r="BD406" s="233"/>
      <c r="BE406" s="128"/>
      <c r="BF406" s="128"/>
      <c r="BG406" s="238"/>
      <c r="BH406" s="233"/>
      <c r="BI406" s="233"/>
      <c r="BJ406" s="128"/>
      <c r="BK406" s="128"/>
      <c r="BL406" s="238"/>
      <c r="BM406" s="233"/>
      <c r="BN406" s="233"/>
      <c r="BO406" s="128"/>
      <c r="BP406" s="128"/>
      <c r="BQ406" s="238"/>
      <c r="BR406" s="233"/>
      <c r="BS406" s="233"/>
      <c r="BT406" s="128"/>
      <c r="BU406" s="128"/>
      <c r="BV406" s="238"/>
      <c r="BW406" s="233"/>
      <c r="BX406" s="233"/>
      <c r="BY406" s="128"/>
      <c r="BZ406" s="128"/>
      <c r="CA406" s="238"/>
      <c r="CB406" s="233"/>
      <c r="CD406" s="128"/>
      <c r="CE406" s="128"/>
      <c r="CF406" s="238"/>
      <c r="CG406" s="233"/>
      <c r="CI406" s="128"/>
      <c r="CJ406" s="128"/>
      <c r="CK406" s="238"/>
      <c r="CL406" s="233"/>
      <c r="CN406" s="128"/>
      <c r="CO406" s="128"/>
      <c r="CP406" s="238"/>
      <c r="CQ406" s="233"/>
      <c r="CS406" s="128"/>
      <c r="CT406" s="128"/>
      <c r="CU406" s="238"/>
      <c r="CV406" s="233"/>
    </row>
    <row r="408" spans="1:121">
      <c r="E408" s="238"/>
      <c r="F408" s="238"/>
      <c r="J408" s="238"/>
      <c r="K408" s="238"/>
      <c r="O408" s="238"/>
      <c r="P408" s="238"/>
      <c r="T408" s="238"/>
      <c r="U408" s="238"/>
      <c r="Y408" s="238"/>
      <c r="Z408" s="238"/>
      <c r="AD408" s="238"/>
      <c r="AE408" s="238"/>
      <c r="AI408" s="238"/>
      <c r="AJ408" s="238"/>
      <c r="AN408" s="238"/>
      <c r="AO408" s="238"/>
      <c r="AS408" s="238"/>
      <c r="AT408" s="238"/>
      <c r="AX408" s="238"/>
      <c r="AY408" s="238"/>
      <c r="BC408" s="238"/>
      <c r="BD408" s="238"/>
      <c r="BH408" s="238"/>
      <c r="BI408" s="238"/>
      <c r="BM408" s="238"/>
      <c r="BN408" s="238"/>
      <c r="BR408" s="238"/>
      <c r="BS408" s="238"/>
      <c r="BW408" s="238"/>
      <c r="BX408" s="238"/>
      <c r="CB408" s="238"/>
      <c r="CG408" s="238"/>
      <c r="CL408" s="238"/>
      <c r="CQ408" s="238"/>
      <c r="CV408" s="238"/>
    </row>
    <row r="409" spans="1:121" s="236" customFormat="1">
      <c r="A409" s="44"/>
      <c r="B409" s="128"/>
      <c r="C409" s="128"/>
      <c r="D409" s="238"/>
      <c r="E409" s="233"/>
      <c r="F409" s="233"/>
      <c r="G409" s="128"/>
      <c r="H409" s="128"/>
      <c r="I409" s="238"/>
      <c r="J409" s="233"/>
      <c r="K409" s="233"/>
      <c r="L409" s="128"/>
      <c r="M409" s="128"/>
      <c r="N409" s="238"/>
      <c r="O409" s="233"/>
      <c r="P409" s="233"/>
      <c r="Q409" s="128"/>
      <c r="R409" s="128"/>
      <c r="S409" s="238"/>
      <c r="T409" s="233"/>
      <c r="U409" s="233"/>
      <c r="V409" s="128"/>
      <c r="W409" s="128"/>
      <c r="X409" s="238"/>
      <c r="Y409" s="233"/>
      <c r="Z409" s="233"/>
      <c r="AA409" s="128"/>
      <c r="AB409" s="128"/>
      <c r="AC409" s="238"/>
      <c r="AD409" s="233"/>
      <c r="AE409" s="233"/>
      <c r="AF409" s="128"/>
      <c r="AG409" s="128"/>
      <c r="AH409" s="238"/>
      <c r="AI409" s="233"/>
      <c r="AJ409" s="233"/>
      <c r="AK409" s="128"/>
      <c r="AL409" s="128"/>
      <c r="AM409" s="238"/>
      <c r="AN409" s="233"/>
      <c r="AO409" s="233"/>
      <c r="AP409" s="128"/>
      <c r="AQ409" s="128"/>
      <c r="AR409" s="238"/>
      <c r="AS409" s="233"/>
      <c r="AT409" s="233"/>
      <c r="AU409" s="128"/>
      <c r="AV409" s="128"/>
      <c r="AW409" s="238"/>
      <c r="AX409" s="233"/>
      <c r="AY409" s="233"/>
      <c r="AZ409" s="128"/>
      <c r="BA409" s="128"/>
      <c r="BB409" s="238"/>
      <c r="BC409" s="233"/>
      <c r="BD409" s="233"/>
      <c r="BE409" s="128"/>
      <c r="BF409" s="128"/>
      <c r="BG409" s="238"/>
      <c r="BH409" s="233"/>
      <c r="BI409" s="233"/>
      <c r="BJ409" s="128"/>
      <c r="BK409" s="128"/>
      <c r="BL409" s="238"/>
      <c r="BM409" s="233"/>
      <c r="BN409" s="233"/>
      <c r="BO409" s="128"/>
      <c r="BP409" s="128"/>
      <c r="BQ409" s="238"/>
      <c r="BR409" s="233"/>
      <c r="BS409" s="233"/>
      <c r="BT409" s="128"/>
      <c r="BU409" s="128"/>
      <c r="BV409" s="238"/>
      <c r="BW409" s="233"/>
      <c r="BX409" s="233"/>
      <c r="BY409" s="128"/>
      <c r="BZ409" s="128"/>
      <c r="CA409" s="238"/>
      <c r="CB409" s="233"/>
      <c r="CD409" s="128"/>
      <c r="CE409" s="128"/>
      <c r="CF409" s="238"/>
      <c r="CG409" s="233"/>
      <c r="CI409" s="128"/>
      <c r="CJ409" s="128"/>
      <c r="CK409" s="238"/>
      <c r="CL409" s="233"/>
      <c r="CN409" s="128"/>
      <c r="CO409" s="128"/>
      <c r="CP409" s="238"/>
      <c r="CQ409" s="233"/>
      <c r="CS409" s="128"/>
      <c r="CT409" s="128"/>
      <c r="CU409" s="238"/>
      <c r="CV409" s="233"/>
    </row>
    <row r="411" spans="1:121">
      <c r="E411" s="238"/>
      <c r="F411" s="238"/>
      <c r="J411" s="238"/>
      <c r="K411" s="238"/>
      <c r="O411" s="238"/>
      <c r="P411" s="238"/>
      <c r="T411" s="238"/>
      <c r="U411" s="238"/>
      <c r="Y411" s="238"/>
      <c r="Z411" s="238"/>
      <c r="AD411" s="238"/>
      <c r="AE411" s="238"/>
      <c r="AI411" s="238"/>
      <c r="AJ411" s="238"/>
      <c r="AN411" s="238"/>
      <c r="AO411" s="238"/>
      <c r="AS411" s="238"/>
      <c r="AT411" s="238"/>
      <c r="AX411" s="238"/>
      <c r="AY411" s="238"/>
      <c r="BC411" s="238"/>
      <c r="BD411" s="238"/>
      <c r="BH411" s="238"/>
      <c r="BI411" s="238"/>
      <c r="BM411" s="238"/>
      <c r="BN411" s="238"/>
      <c r="BR411" s="238"/>
      <c r="BS411" s="238"/>
      <c r="BW411" s="238"/>
      <c r="BX411" s="238"/>
      <c r="CB411" s="238"/>
      <c r="CG411" s="238"/>
      <c r="CL411" s="238"/>
      <c r="CQ411" s="238"/>
      <c r="CV411" s="238"/>
    </row>
    <row r="412" spans="1:121" s="236" customFormat="1">
      <c r="A412" s="44"/>
      <c r="B412" s="128"/>
      <c r="C412" s="128"/>
      <c r="D412" s="238"/>
      <c r="E412" s="233"/>
      <c r="F412" s="233"/>
      <c r="G412" s="128"/>
      <c r="H412" s="128"/>
      <c r="I412" s="238"/>
      <c r="J412" s="233"/>
      <c r="K412" s="233"/>
      <c r="L412" s="128"/>
      <c r="M412" s="128"/>
      <c r="N412" s="238"/>
      <c r="O412" s="233"/>
      <c r="P412" s="233"/>
      <c r="Q412" s="128"/>
      <c r="R412" s="128"/>
      <c r="S412" s="238"/>
      <c r="T412" s="233"/>
      <c r="U412" s="233"/>
      <c r="V412" s="128"/>
      <c r="W412" s="128"/>
      <c r="X412" s="238"/>
      <c r="Y412" s="233"/>
      <c r="Z412" s="233"/>
      <c r="AA412" s="128"/>
      <c r="AB412" s="128"/>
      <c r="AC412" s="238"/>
      <c r="AD412" s="233"/>
      <c r="AE412" s="233"/>
      <c r="AF412" s="128"/>
      <c r="AG412" s="128"/>
      <c r="AH412" s="238"/>
      <c r="AI412" s="233"/>
      <c r="AJ412" s="233"/>
      <c r="AK412" s="128"/>
      <c r="AL412" s="128"/>
      <c r="AM412" s="238"/>
      <c r="AN412" s="233"/>
      <c r="AO412" s="233"/>
      <c r="AP412" s="128"/>
      <c r="AQ412" s="128"/>
      <c r="AR412" s="238"/>
      <c r="AS412" s="233"/>
      <c r="AT412" s="233"/>
      <c r="AU412" s="128"/>
      <c r="AV412" s="128"/>
      <c r="AW412" s="238"/>
      <c r="AX412" s="233"/>
      <c r="AY412" s="233"/>
      <c r="AZ412" s="128"/>
      <c r="BA412" s="128"/>
      <c r="BB412" s="238"/>
      <c r="BC412" s="233"/>
      <c r="BD412" s="233"/>
      <c r="BE412" s="128"/>
      <c r="BF412" s="128"/>
      <c r="BG412" s="238"/>
      <c r="BH412" s="233"/>
      <c r="BI412" s="233"/>
      <c r="BJ412" s="128"/>
      <c r="BK412" s="128"/>
      <c r="BL412" s="238"/>
      <c r="BM412" s="233"/>
      <c r="BN412" s="233"/>
      <c r="BO412" s="128"/>
      <c r="BP412" s="128"/>
      <c r="BQ412" s="238"/>
      <c r="BR412" s="233"/>
      <c r="BS412" s="233"/>
      <c r="BT412" s="128"/>
      <c r="BU412" s="128"/>
      <c r="BV412" s="238"/>
      <c r="BW412" s="233"/>
      <c r="BX412" s="233"/>
      <c r="BY412" s="128"/>
      <c r="BZ412" s="128"/>
      <c r="CA412" s="238"/>
      <c r="CB412" s="233"/>
      <c r="CD412" s="128"/>
      <c r="CE412" s="128"/>
      <c r="CF412" s="238"/>
      <c r="CG412" s="233"/>
      <c r="CI412" s="128"/>
      <c r="CJ412" s="128"/>
      <c r="CK412" s="238"/>
      <c r="CL412" s="233"/>
      <c r="CN412" s="128"/>
      <c r="CO412" s="128"/>
      <c r="CP412" s="238"/>
      <c r="CQ412" s="233"/>
      <c r="CS412" s="128"/>
      <c r="CT412" s="128"/>
      <c r="CU412" s="238"/>
      <c r="CV412" s="233"/>
      <c r="DC412" s="233"/>
      <c r="DD412" s="233"/>
      <c r="DE412" s="233"/>
      <c r="DF412" s="233"/>
      <c r="DG412" s="233"/>
      <c r="DH412" s="233"/>
      <c r="DI412" s="233"/>
      <c r="DJ412" s="233"/>
      <c r="DK412" s="233"/>
      <c r="DL412" s="233"/>
      <c r="DM412" s="233"/>
      <c r="DN412" s="233"/>
      <c r="DO412" s="233"/>
      <c r="DP412" s="233"/>
      <c r="DQ412" s="233"/>
    </row>
  </sheetData>
  <mergeCells count="31">
    <mergeCell ref="DM4:DQ4"/>
    <mergeCell ref="CX3:DQ3"/>
    <mergeCell ref="BJ3:CC3"/>
    <mergeCell ref="BT4:BX4"/>
    <mergeCell ref="BJ4:BN4"/>
    <mergeCell ref="DH4:DL4"/>
    <mergeCell ref="DC4:DG4"/>
    <mergeCell ref="CI4:CM4"/>
    <mergeCell ref="CX4:DB4"/>
    <mergeCell ref="A3:A5"/>
    <mergeCell ref="V3:AO3"/>
    <mergeCell ref="B3:U3"/>
    <mergeCell ref="B4:F4"/>
    <mergeCell ref="G4:K4"/>
    <mergeCell ref="L4:P4"/>
    <mergeCell ref="Q4:U4"/>
    <mergeCell ref="V4:Z4"/>
    <mergeCell ref="AA4:AE4"/>
    <mergeCell ref="AF4:AJ4"/>
    <mergeCell ref="AK4:AO4"/>
    <mergeCell ref="AP3:BI3"/>
    <mergeCell ref="CS4:CW4"/>
    <mergeCell ref="CD3:CW3"/>
    <mergeCell ref="CN4:CR4"/>
    <mergeCell ref="AU4:AY4"/>
    <mergeCell ref="CD4:CH4"/>
    <mergeCell ref="AP4:AT4"/>
    <mergeCell ref="BO4:BR4"/>
    <mergeCell ref="AZ4:BD4"/>
    <mergeCell ref="BE4:BI4"/>
    <mergeCell ref="BY4:CC4"/>
  </mergeCells>
  <pageMargins left="0.118110236220472" right="0.118110236220472" top="0.15748031496063" bottom="0.196850393700787" header="0.118110236220472" footer="0.196850393700787"/>
  <pageSetup paperSize="9" scale="9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56"/>
  <sheetViews>
    <sheetView workbookViewId="0">
      <pane xSplit="1" ySplit="4" topLeftCell="U5" activePane="bottomRight" state="frozen"/>
      <selection pane="topRight" activeCell="B1" sqref="B1"/>
      <selection pane="bottomLeft" activeCell="A5" sqref="A5"/>
      <selection pane="bottomRight" activeCell="Z3" sqref="Z3"/>
    </sheetView>
  </sheetViews>
  <sheetFormatPr defaultRowHeight="13"/>
  <cols>
    <col min="1" max="1" width="73.7265625" style="44" customWidth="1"/>
    <col min="2" max="18" width="6.7265625" style="128" bestFit="1" customWidth="1"/>
    <col min="19" max="19" width="7" style="173" bestFit="1" customWidth="1"/>
    <col min="20" max="21" width="7" style="128" bestFit="1" customWidth="1"/>
    <col min="22" max="22" width="6.7265625" style="128" bestFit="1" customWidth="1"/>
    <col min="23" max="23" width="7" style="173" bestFit="1" customWidth="1"/>
    <col min="24" max="25" width="7" style="128" bestFit="1" customWidth="1"/>
    <col min="26" max="155" width="9.1796875" style="173"/>
    <col min="156" max="156" width="6.26953125" style="173" customWidth="1"/>
    <col min="157" max="157" width="56.81640625" style="173" customWidth="1"/>
    <col min="158" max="161" width="10.1796875" style="173" bestFit="1" customWidth="1"/>
    <col min="162" max="162" width="10" style="173" customWidth="1"/>
    <col min="163" max="164" width="9.81640625" style="173" customWidth="1"/>
    <col min="165" max="165" width="10" style="173" customWidth="1"/>
    <col min="166" max="169" width="10.1796875" style="173" bestFit="1" customWidth="1"/>
    <col min="170" max="411" width="9.1796875" style="173"/>
    <col min="412" max="412" width="6.26953125" style="173" customWidth="1"/>
    <col min="413" max="413" width="56.81640625" style="173" customWidth="1"/>
    <col min="414" max="417" width="10.1796875" style="173" bestFit="1" customWidth="1"/>
    <col min="418" max="418" width="10" style="173" customWidth="1"/>
    <col min="419" max="420" width="9.81640625" style="173" customWidth="1"/>
    <col min="421" max="421" width="10" style="173" customWidth="1"/>
    <col min="422" max="425" width="10.1796875" style="173" bestFit="1" customWidth="1"/>
    <col min="426" max="667" width="9.1796875" style="173"/>
    <col min="668" max="668" width="6.26953125" style="173" customWidth="1"/>
    <col min="669" max="669" width="56.81640625" style="173" customWidth="1"/>
    <col min="670" max="673" width="10.1796875" style="173" bestFit="1" customWidth="1"/>
    <col min="674" max="674" width="10" style="173" customWidth="1"/>
    <col min="675" max="676" width="9.81640625" style="173" customWidth="1"/>
    <col min="677" max="677" width="10" style="173" customWidth="1"/>
    <col min="678" max="681" width="10.1796875" style="173" bestFit="1" customWidth="1"/>
    <col min="682" max="923" width="9.1796875" style="173"/>
    <col min="924" max="924" width="6.26953125" style="173" customWidth="1"/>
    <col min="925" max="925" width="56.81640625" style="173" customWidth="1"/>
    <col min="926" max="929" width="10.1796875" style="173" bestFit="1" customWidth="1"/>
    <col min="930" max="930" width="10" style="173" customWidth="1"/>
    <col min="931" max="932" width="9.81640625" style="173" customWidth="1"/>
    <col min="933" max="933" width="10" style="173" customWidth="1"/>
    <col min="934" max="937" width="10.1796875" style="173" bestFit="1" customWidth="1"/>
    <col min="938" max="1179" width="9.1796875" style="173"/>
    <col min="1180" max="1180" width="6.26953125" style="173" customWidth="1"/>
    <col min="1181" max="1181" width="56.81640625" style="173" customWidth="1"/>
    <col min="1182" max="1185" width="10.1796875" style="173" bestFit="1" customWidth="1"/>
    <col min="1186" max="1186" width="10" style="173" customWidth="1"/>
    <col min="1187" max="1188" width="9.81640625" style="173" customWidth="1"/>
    <col min="1189" max="1189" width="10" style="173" customWidth="1"/>
    <col min="1190" max="1193" width="10.1796875" style="173" bestFit="1" customWidth="1"/>
    <col min="1194" max="1435" width="9.1796875" style="173"/>
    <col min="1436" max="1436" width="6.26953125" style="173" customWidth="1"/>
    <col min="1437" max="1437" width="56.81640625" style="173" customWidth="1"/>
    <col min="1438" max="1441" width="10.1796875" style="173" bestFit="1" customWidth="1"/>
    <col min="1442" max="1442" width="10" style="173" customWidth="1"/>
    <col min="1443" max="1444" width="9.81640625" style="173" customWidth="1"/>
    <col min="1445" max="1445" width="10" style="173" customWidth="1"/>
    <col min="1446" max="1449" width="10.1796875" style="173" bestFit="1" customWidth="1"/>
    <col min="1450" max="1691" width="9.1796875" style="173"/>
    <col min="1692" max="1692" width="6.26953125" style="173" customWidth="1"/>
    <col min="1693" max="1693" width="56.81640625" style="173" customWidth="1"/>
    <col min="1694" max="1697" width="10.1796875" style="173" bestFit="1" customWidth="1"/>
    <col min="1698" max="1698" width="10" style="173" customWidth="1"/>
    <col min="1699" max="1700" width="9.81640625" style="173" customWidth="1"/>
    <col min="1701" max="1701" width="10" style="173" customWidth="1"/>
    <col min="1702" max="1705" width="10.1796875" style="173" bestFit="1" customWidth="1"/>
    <col min="1706" max="1947" width="9.1796875" style="173"/>
    <col min="1948" max="1948" width="6.26953125" style="173" customWidth="1"/>
    <col min="1949" max="1949" width="56.81640625" style="173" customWidth="1"/>
    <col min="1950" max="1953" width="10.1796875" style="173" bestFit="1" customWidth="1"/>
    <col min="1954" max="1954" width="10" style="173" customWidth="1"/>
    <col min="1955" max="1956" width="9.81640625" style="173" customWidth="1"/>
    <col min="1957" max="1957" width="10" style="173" customWidth="1"/>
    <col min="1958" max="1961" width="10.1796875" style="173" bestFit="1" customWidth="1"/>
    <col min="1962" max="2203" width="9.1796875" style="173"/>
    <col min="2204" max="2204" width="6.26953125" style="173" customWidth="1"/>
    <col min="2205" max="2205" width="56.81640625" style="173" customWidth="1"/>
    <col min="2206" max="2209" width="10.1796875" style="173" bestFit="1" customWidth="1"/>
    <col min="2210" max="2210" width="10" style="173" customWidth="1"/>
    <col min="2211" max="2212" width="9.81640625" style="173" customWidth="1"/>
    <col min="2213" max="2213" width="10" style="173" customWidth="1"/>
    <col min="2214" max="2217" width="10.1796875" style="173" bestFit="1" customWidth="1"/>
    <col min="2218" max="2459" width="9.1796875" style="173"/>
    <col min="2460" max="2460" width="6.26953125" style="173" customWidth="1"/>
    <col min="2461" max="2461" width="56.81640625" style="173" customWidth="1"/>
    <col min="2462" max="2465" width="10.1796875" style="173" bestFit="1" customWidth="1"/>
    <col min="2466" max="2466" width="10" style="173" customWidth="1"/>
    <col min="2467" max="2468" width="9.81640625" style="173" customWidth="1"/>
    <col min="2469" max="2469" width="10" style="173" customWidth="1"/>
    <col min="2470" max="2473" width="10.1796875" style="173" bestFit="1" customWidth="1"/>
    <col min="2474" max="2715" width="9.1796875" style="173"/>
    <col min="2716" max="2716" width="6.26953125" style="173" customWidth="1"/>
    <col min="2717" max="2717" width="56.81640625" style="173" customWidth="1"/>
    <col min="2718" max="2721" width="10.1796875" style="173" bestFit="1" customWidth="1"/>
    <col min="2722" max="2722" width="10" style="173" customWidth="1"/>
    <col min="2723" max="2724" width="9.81640625" style="173" customWidth="1"/>
    <col min="2725" max="2725" width="10" style="173" customWidth="1"/>
    <col min="2726" max="2729" width="10.1796875" style="173" bestFit="1" customWidth="1"/>
    <col min="2730" max="2971" width="9.1796875" style="173"/>
    <col min="2972" max="2972" width="6.26953125" style="173" customWidth="1"/>
    <col min="2973" max="2973" width="56.81640625" style="173" customWidth="1"/>
    <col min="2974" max="2977" width="10.1796875" style="173" bestFit="1" customWidth="1"/>
    <col min="2978" max="2978" width="10" style="173" customWidth="1"/>
    <col min="2979" max="2980" width="9.81640625" style="173" customWidth="1"/>
    <col min="2981" max="2981" width="10" style="173" customWidth="1"/>
    <col min="2982" max="2985" width="10.1796875" style="173" bestFit="1" customWidth="1"/>
    <col min="2986" max="3227" width="9.1796875" style="173"/>
    <col min="3228" max="3228" width="6.26953125" style="173" customWidth="1"/>
    <col min="3229" max="3229" width="56.81640625" style="173" customWidth="1"/>
    <col min="3230" max="3233" width="10.1796875" style="173" bestFit="1" customWidth="1"/>
    <col min="3234" max="3234" width="10" style="173" customWidth="1"/>
    <col min="3235" max="3236" width="9.81640625" style="173" customWidth="1"/>
    <col min="3237" max="3237" width="10" style="173" customWidth="1"/>
    <col min="3238" max="3241" width="10.1796875" style="173" bestFit="1" customWidth="1"/>
    <col min="3242" max="3483" width="9.1796875" style="173"/>
    <col min="3484" max="3484" width="6.26953125" style="173" customWidth="1"/>
    <col min="3485" max="3485" width="56.81640625" style="173" customWidth="1"/>
    <col min="3486" max="3489" width="10.1796875" style="173" bestFit="1" customWidth="1"/>
    <col min="3490" max="3490" width="10" style="173" customWidth="1"/>
    <col min="3491" max="3492" width="9.81640625" style="173" customWidth="1"/>
    <col min="3493" max="3493" width="10" style="173" customWidth="1"/>
    <col min="3494" max="3497" width="10.1796875" style="173" bestFit="1" customWidth="1"/>
    <col min="3498" max="3739" width="9.1796875" style="173"/>
    <col min="3740" max="3740" width="6.26953125" style="173" customWidth="1"/>
    <col min="3741" max="3741" width="56.81640625" style="173" customWidth="1"/>
    <col min="3742" max="3745" width="10.1796875" style="173" bestFit="1" customWidth="1"/>
    <col min="3746" max="3746" width="10" style="173" customWidth="1"/>
    <col min="3747" max="3748" width="9.81640625" style="173" customWidth="1"/>
    <col min="3749" max="3749" width="10" style="173" customWidth="1"/>
    <col min="3750" max="3753" width="10.1796875" style="173" bestFit="1" customWidth="1"/>
    <col min="3754" max="3995" width="9.1796875" style="173"/>
    <col min="3996" max="3996" width="6.26953125" style="173" customWidth="1"/>
    <col min="3997" max="3997" width="56.81640625" style="173" customWidth="1"/>
    <col min="3998" max="4001" width="10.1796875" style="173" bestFit="1" customWidth="1"/>
    <col min="4002" max="4002" width="10" style="173" customWidth="1"/>
    <col min="4003" max="4004" width="9.81640625" style="173" customWidth="1"/>
    <col min="4005" max="4005" width="10" style="173" customWidth="1"/>
    <col min="4006" max="4009" width="10.1796875" style="173" bestFit="1" customWidth="1"/>
    <col min="4010" max="4251" width="9.1796875" style="173"/>
    <col min="4252" max="4252" width="6.26953125" style="173" customWidth="1"/>
    <col min="4253" max="4253" width="56.81640625" style="173" customWidth="1"/>
    <col min="4254" max="4257" width="10.1796875" style="173" bestFit="1" customWidth="1"/>
    <col min="4258" max="4258" width="10" style="173" customWidth="1"/>
    <col min="4259" max="4260" width="9.81640625" style="173" customWidth="1"/>
    <col min="4261" max="4261" width="10" style="173" customWidth="1"/>
    <col min="4262" max="4265" width="10.1796875" style="173" bestFit="1" customWidth="1"/>
    <col min="4266" max="4507" width="9.1796875" style="173"/>
    <col min="4508" max="4508" width="6.26953125" style="173" customWidth="1"/>
    <col min="4509" max="4509" width="56.81640625" style="173" customWidth="1"/>
    <col min="4510" max="4513" width="10.1796875" style="173" bestFit="1" customWidth="1"/>
    <col min="4514" max="4514" width="10" style="173" customWidth="1"/>
    <col min="4515" max="4516" width="9.81640625" style="173" customWidth="1"/>
    <col min="4517" max="4517" width="10" style="173" customWidth="1"/>
    <col min="4518" max="4521" width="10.1796875" style="173" bestFit="1" customWidth="1"/>
    <col min="4522" max="4763" width="9.1796875" style="173"/>
    <col min="4764" max="4764" width="6.26953125" style="173" customWidth="1"/>
    <col min="4765" max="4765" width="56.81640625" style="173" customWidth="1"/>
    <col min="4766" max="4769" width="10.1796875" style="173" bestFit="1" customWidth="1"/>
    <col min="4770" max="4770" width="10" style="173" customWidth="1"/>
    <col min="4771" max="4772" width="9.81640625" style="173" customWidth="1"/>
    <col min="4773" max="4773" width="10" style="173" customWidth="1"/>
    <col min="4774" max="4777" width="10.1796875" style="173" bestFit="1" customWidth="1"/>
    <col min="4778" max="5019" width="9.1796875" style="173"/>
    <col min="5020" max="5020" width="6.26953125" style="173" customWidth="1"/>
    <col min="5021" max="5021" width="56.81640625" style="173" customWidth="1"/>
    <col min="5022" max="5025" width="10.1796875" style="173" bestFit="1" customWidth="1"/>
    <col min="5026" max="5026" width="10" style="173" customWidth="1"/>
    <col min="5027" max="5028" width="9.81640625" style="173" customWidth="1"/>
    <col min="5029" max="5029" width="10" style="173" customWidth="1"/>
    <col min="5030" max="5033" width="10.1796875" style="173" bestFit="1" customWidth="1"/>
    <col min="5034" max="5275" width="9.1796875" style="173"/>
    <col min="5276" max="5276" width="6.26953125" style="173" customWidth="1"/>
    <col min="5277" max="5277" width="56.81640625" style="173" customWidth="1"/>
    <col min="5278" max="5281" width="10.1796875" style="173" bestFit="1" customWidth="1"/>
    <col min="5282" max="5282" width="10" style="173" customWidth="1"/>
    <col min="5283" max="5284" width="9.81640625" style="173" customWidth="1"/>
    <col min="5285" max="5285" width="10" style="173" customWidth="1"/>
    <col min="5286" max="5289" width="10.1796875" style="173" bestFit="1" customWidth="1"/>
    <col min="5290" max="5531" width="9.1796875" style="173"/>
    <col min="5532" max="5532" width="6.26953125" style="173" customWidth="1"/>
    <col min="5533" max="5533" width="56.81640625" style="173" customWidth="1"/>
    <col min="5534" max="5537" width="10.1796875" style="173" bestFit="1" customWidth="1"/>
    <col min="5538" max="5538" width="10" style="173" customWidth="1"/>
    <col min="5539" max="5540" width="9.81640625" style="173" customWidth="1"/>
    <col min="5541" max="5541" width="10" style="173" customWidth="1"/>
    <col min="5542" max="5545" width="10.1796875" style="173" bestFit="1" customWidth="1"/>
    <col min="5546" max="5787" width="9.1796875" style="173"/>
    <col min="5788" max="5788" width="6.26953125" style="173" customWidth="1"/>
    <col min="5789" max="5789" width="56.81640625" style="173" customWidth="1"/>
    <col min="5790" max="5793" width="10.1796875" style="173" bestFit="1" customWidth="1"/>
    <col min="5794" max="5794" width="10" style="173" customWidth="1"/>
    <col min="5795" max="5796" width="9.81640625" style="173" customWidth="1"/>
    <col min="5797" max="5797" width="10" style="173" customWidth="1"/>
    <col min="5798" max="5801" width="10.1796875" style="173" bestFit="1" customWidth="1"/>
    <col min="5802" max="6043" width="9.1796875" style="173"/>
    <col min="6044" max="6044" width="6.26953125" style="173" customWidth="1"/>
    <col min="6045" max="6045" width="56.81640625" style="173" customWidth="1"/>
    <col min="6046" max="6049" width="10.1796875" style="173" bestFit="1" customWidth="1"/>
    <col min="6050" max="6050" width="10" style="173" customWidth="1"/>
    <col min="6051" max="6052" width="9.81640625" style="173" customWidth="1"/>
    <col min="6053" max="6053" width="10" style="173" customWidth="1"/>
    <col min="6054" max="6057" width="10.1796875" style="173" bestFit="1" customWidth="1"/>
    <col min="6058" max="6299" width="9.1796875" style="173"/>
    <col min="6300" max="6300" width="6.26953125" style="173" customWidth="1"/>
    <col min="6301" max="6301" width="56.81640625" style="173" customWidth="1"/>
    <col min="6302" max="6305" width="10.1796875" style="173" bestFit="1" customWidth="1"/>
    <col min="6306" max="6306" width="10" style="173" customWidth="1"/>
    <col min="6307" max="6308" width="9.81640625" style="173" customWidth="1"/>
    <col min="6309" max="6309" width="10" style="173" customWidth="1"/>
    <col min="6310" max="6313" width="10.1796875" style="173" bestFit="1" customWidth="1"/>
    <col min="6314" max="6555" width="9.1796875" style="173"/>
    <col min="6556" max="6556" width="6.26953125" style="173" customWidth="1"/>
    <col min="6557" max="6557" width="56.81640625" style="173" customWidth="1"/>
    <col min="6558" max="6561" width="10.1796875" style="173" bestFit="1" customWidth="1"/>
    <col min="6562" max="6562" width="10" style="173" customWidth="1"/>
    <col min="6563" max="6564" width="9.81640625" style="173" customWidth="1"/>
    <col min="6565" max="6565" width="10" style="173" customWidth="1"/>
    <col min="6566" max="6569" width="10.1796875" style="173" bestFit="1" customWidth="1"/>
    <col min="6570" max="6811" width="9.1796875" style="173"/>
    <col min="6812" max="6812" width="6.26953125" style="173" customWidth="1"/>
    <col min="6813" max="6813" width="56.81640625" style="173" customWidth="1"/>
    <col min="6814" max="6817" width="10.1796875" style="173" bestFit="1" customWidth="1"/>
    <col min="6818" max="6818" width="10" style="173" customWidth="1"/>
    <col min="6819" max="6820" width="9.81640625" style="173" customWidth="1"/>
    <col min="6821" max="6821" width="10" style="173" customWidth="1"/>
    <col min="6822" max="6825" width="10.1796875" style="173" bestFit="1" customWidth="1"/>
    <col min="6826" max="7067" width="9.1796875" style="173"/>
    <col min="7068" max="7068" width="6.26953125" style="173" customWidth="1"/>
    <col min="7069" max="7069" width="56.81640625" style="173" customWidth="1"/>
    <col min="7070" max="7073" width="10.1796875" style="173" bestFit="1" customWidth="1"/>
    <col min="7074" max="7074" width="10" style="173" customWidth="1"/>
    <col min="7075" max="7076" width="9.81640625" style="173" customWidth="1"/>
    <col min="7077" max="7077" width="10" style="173" customWidth="1"/>
    <col min="7078" max="7081" width="10.1796875" style="173" bestFit="1" customWidth="1"/>
    <col min="7082" max="7323" width="9.1796875" style="173"/>
    <col min="7324" max="7324" width="6.26953125" style="173" customWidth="1"/>
    <col min="7325" max="7325" width="56.81640625" style="173" customWidth="1"/>
    <col min="7326" max="7329" width="10.1796875" style="173" bestFit="1" customWidth="1"/>
    <col min="7330" max="7330" width="10" style="173" customWidth="1"/>
    <col min="7331" max="7332" width="9.81640625" style="173" customWidth="1"/>
    <col min="7333" max="7333" width="10" style="173" customWidth="1"/>
    <col min="7334" max="7337" width="10.1796875" style="173" bestFit="1" customWidth="1"/>
    <col min="7338" max="7579" width="9.1796875" style="173"/>
    <col min="7580" max="7580" width="6.26953125" style="173" customWidth="1"/>
    <col min="7581" max="7581" width="56.81640625" style="173" customWidth="1"/>
    <col min="7582" max="7585" width="10.1796875" style="173" bestFit="1" customWidth="1"/>
    <col min="7586" max="7586" width="10" style="173" customWidth="1"/>
    <col min="7587" max="7588" width="9.81640625" style="173" customWidth="1"/>
    <col min="7589" max="7589" width="10" style="173" customWidth="1"/>
    <col min="7590" max="7593" width="10.1796875" style="173" bestFit="1" customWidth="1"/>
    <col min="7594" max="7835" width="9.1796875" style="173"/>
    <col min="7836" max="7836" width="6.26953125" style="173" customWidth="1"/>
    <col min="7837" max="7837" width="56.81640625" style="173" customWidth="1"/>
    <col min="7838" max="7841" width="10.1796875" style="173" bestFit="1" customWidth="1"/>
    <col min="7842" max="7842" width="10" style="173" customWidth="1"/>
    <col min="7843" max="7844" width="9.81640625" style="173" customWidth="1"/>
    <col min="7845" max="7845" width="10" style="173" customWidth="1"/>
    <col min="7846" max="7849" width="10.1796875" style="173" bestFit="1" customWidth="1"/>
    <col min="7850" max="8091" width="9.1796875" style="173"/>
    <col min="8092" max="8092" width="6.26953125" style="173" customWidth="1"/>
    <col min="8093" max="8093" width="56.81640625" style="173" customWidth="1"/>
    <col min="8094" max="8097" width="10.1796875" style="173" bestFit="1" customWidth="1"/>
    <col min="8098" max="8098" width="10" style="173" customWidth="1"/>
    <col min="8099" max="8100" width="9.81640625" style="173" customWidth="1"/>
    <col min="8101" max="8101" width="10" style="173" customWidth="1"/>
    <col min="8102" max="8105" width="10.1796875" style="173" bestFit="1" customWidth="1"/>
    <col min="8106" max="8347" width="9.1796875" style="173"/>
    <col min="8348" max="8348" width="6.26953125" style="173" customWidth="1"/>
    <col min="8349" max="8349" width="56.81640625" style="173" customWidth="1"/>
    <col min="8350" max="8353" width="10.1796875" style="173" bestFit="1" customWidth="1"/>
    <col min="8354" max="8354" width="10" style="173" customWidth="1"/>
    <col min="8355" max="8356" width="9.81640625" style="173" customWidth="1"/>
    <col min="8357" max="8357" width="10" style="173" customWidth="1"/>
    <col min="8358" max="8361" width="10.1796875" style="173" bestFit="1" customWidth="1"/>
    <col min="8362" max="8603" width="9.1796875" style="173"/>
    <col min="8604" max="8604" width="6.26953125" style="173" customWidth="1"/>
    <col min="8605" max="8605" width="56.81640625" style="173" customWidth="1"/>
    <col min="8606" max="8609" width="10.1796875" style="173" bestFit="1" customWidth="1"/>
    <col min="8610" max="8610" width="10" style="173" customWidth="1"/>
    <col min="8611" max="8612" width="9.81640625" style="173" customWidth="1"/>
    <col min="8613" max="8613" width="10" style="173" customWidth="1"/>
    <col min="8614" max="8617" width="10.1796875" style="173" bestFit="1" customWidth="1"/>
    <col min="8618" max="8859" width="9.1796875" style="173"/>
    <col min="8860" max="8860" width="6.26953125" style="173" customWidth="1"/>
    <col min="8861" max="8861" width="56.81640625" style="173" customWidth="1"/>
    <col min="8862" max="8865" width="10.1796875" style="173" bestFit="1" customWidth="1"/>
    <col min="8866" max="8866" width="10" style="173" customWidth="1"/>
    <col min="8867" max="8868" width="9.81640625" style="173" customWidth="1"/>
    <col min="8869" max="8869" width="10" style="173" customWidth="1"/>
    <col min="8870" max="8873" width="10.1796875" style="173" bestFit="1" customWidth="1"/>
    <col min="8874" max="9115" width="9.1796875" style="173"/>
    <col min="9116" max="9116" width="6.26953125" style="173" customWidth="1"/>
    <col min="9117" max="9117" width="56.81640625" style="173" customWidth="1"/>
    <col min="9118" max="9121" width="10.1796875" style="173" bestFit="1" customWidth="1"/>
    <col min="9122" max="9122" width="10" style="173" customWidth="1"/>
    <col min="9123" max="9124" width="9.81640625" style="173" customWidth="1"/>
    <col min="9125" max="9125" width="10" style="173" customWidth="1"/>
    <col min="9126" max="9129" width="10.1796875" style="173" bestFit="1" customWidth="1"/>
    <col min="9130" max="9371" width="9.1796875" style="173"/>
    <col min="9372" max="9372" width="6.26953125" style="173" customWidth="1"/>
    <col min="9373" max="9373" width="56.81640625" style="173" customWidth="1"/>
    <col min="9374" max="9377" width="10.1796875" style="173" bestFit="1" customWidth="1"/>
    <col min="9378" max="9378" width="10" style="173" customWidth="1"/>
    <col min="9379" max="9380" width="9.81640625" style="173" customWidth="1"/>
    <col min="9381" max="9381" width="10" style="173" customWidth="1"/>
    <col min="9382" max="9385" width="10.1796875" style="173" bestFit="1" customWidth="1"/>
    <col min="9386" max="9627" width="9.1796875" style="173"/>
    <col min="9628" max="9628" width="6.26953125" style="173" customWidth="1"/>
    <col min="9629" max="9629" width="56.81640625" style="173" customWidth="1"/>
    <col min="9630" max="9633" width="10.1796875" style="173" bestFit="1" customWidth="1"/>
    <col min="9634" max="9634" width="10" style="173" customWidth="1"/>
    <col min="9635" max="9636" width="9.81640625" style="173" customWidth="1"/>
    <col min="9637" max="9637" width="10" style="173" customWidth="1"/>
    <col min="9638" max="9641" width="10.1796875" style="173" bestFit="1" customWidth="1"/>
    <col min="9642" max="9883" width="9.1796875" style="173"/>
    <col min="9884" max="9884" width="6.26953125" style="173" customWidth="1"/>
    <col min="9885" max="9885" width="56.81640625" style="173" customWidth="1"/>
    <col min="9886" max="9889" width="10.1796875" style="173" bestFit="1" customWidth="1"/>
    <col min="9890" max="9890" width="10" style="173" customWidth="1"/>
    <col min="9891" max="9892" width="9.81640625" style="173" customWidth="1"/>
    <col min="9893" max="9893" width="10" style="173" customWidth="1"/>
    <col min="9894" max="9897" width="10.1796875" style="173" bestFit="1" customWidth="1"/>
    <col min="9898" max="10139" width="9.1796875" style="173"/>
    <col min="10140" max="10140" width="6.26953125" style="173" customWidth="1"/>
    <col min="10141" max="10141" width="56.81640625" style="173" customWidth="1"/>
    <col min="10142" max="10145" width="10.1796875" style="173" bestFit="1" customWidth="1"/>
    <col min="10146" max="10146" width="10" style="173" customWidth="1"/>
    <col min="10147" max="10148" width="9.81640625" style="173" customWidth="1"/>
    <col min="10149" max="10149" width="10" style="173" customWidth="1"/>
    <col min="10150" max="10153" width="10.1796875" style="173" bestFit="1" customWidth="1"/>
    <col min="10154" max="10395" width="9.1796875" style="173"/>
    <col min="10396" max="10396" width="6.26953125" style="173" customWidth="1"/>
    <col min="10397" max="10397" width="56.81640625" style="173" customWidth="1"/>
    <col min="10398" max="10401" width="10.1796875" style="173" bestFit="1" customWidth="1"/>
    <col min="10402" max="10402" width="10" style="173" customWidth="1"/>
    <col min="10403" max="10404" width="9.81640625" style="173" customWidth="1"/>
    <col min="10405" max="10405" width="10" style="173" customWidth="1"/>
    <col min="10406" max="10409" width="10.1796875" style="173" bestFit="1" customWidth="1"/>
    <col min="10410" max="10651" width="9.1796875" style="173"/>
    <col min="10652" max="10652" width="6.26953125" style="173" customWidth="1"/>
    <col min="10653" max="10653" width="56.81640625" style="173" customWidth="1"/>
    <col min="10654" max="10657" width="10.1796875" style="173" bestFit="1" customWidth="1"/>
    <col min="10658" max="10658" width="10" style="173" customWidth="1"/>
    <col min="10659" max="10660" width="9.81640625" style="173" customWidth="1"/>
    <col min="10661" max="10661" width="10" style="173" customWidth="1"/>
    <col min="10662" max="10665" width="10.1796875" style="173" bestFit="1" customWidth="1"/>
    <col min="10666" max="10907" width="9.1796875" style="173"/>
    <col min="10908" max="10908" width="6.26953125" style="173" customWidth="1"/>
    <col min="10909" max="10909" width="56.81640625" style="173" customWidth="1"/>
    <col min="10910" max="10913" width="10.1796875" style="173" bestFit="1" customWidth="1"/>
    <col min="10914" max="10914" width="10" style="173" customWidth="1"/>
    <col min="10915" max="10916" width="9.81640625" style="173" customWidth="1"/>
    <col min="10917" max="10917" width="10" style="173" customWidth="1"/>
    <col min="10918" max="10921" width="10.1796875" style="173" bestFit="1" customWidth="1"/>
    <col min="10922" max="11163" width="9.1796875" style="173"/>
    <col min="11164" max="11164" width="6.26953125" style="173" customWidth="1"/>
    <col min="11165" max="11165" width="56.81640625" style="173" customWidth="1"/>
    <col min="11166" max="11169" width="10.1796875" style="173" bestFit="1" customWidth="1"/>
    <col min="11170" max="11170" width="10" style="173" customWidth="1"/>
    <col min="11171" max="11172" width="9.81640625" style="173" customWidth="1"/>
    <col min="11173" max="11173" width="10" style="173" customWidth="1"/>
    <col min="11174" max="11177" width="10.1796875" style="173" bestFit="1" customWidth="1"/>
    <col min="11178" max="11419" width="9.1796875" style="173"/>
    <col min="11420" max="11420" width="6.26953125" style="173" customWidth="1"/>
    <col min="11421" max="11421" width="56.81640625" style="173" customWidth="1"/>
    <col min="11422" max="11425" width="10.1796875" style="173" bestFit="1" customWidth="1"/>
    <col min="11426" max="11426" width="10" style="173" customWidth="1"/>
    <col min="11427" max="11428" width="9.81640625" style="173" customWidth="1"/>
    <col min="11429" max="11429" width="10" style="173" customWidth="1"/>
    <col min="11430" max="11433" width="10.1796875" style="173" bestFit="1" customWidth="1"/>
    <col min="11434" max="11675" width="9.1796875" style="173"/>
    <col min="11676" max="11676" width="6.26953125" style="173" customWidth="1"/>
    <col min="11677" max="11677" width="56.81640625" style="173" customWidth="1"/>
    <col min="11678" max="11681" width="10.1796875" style="173" bestFit="1" customWidth="1"/>
    <col min="11682" max="11682" width="10" style="173" customWidth="1"/>
    <col min="11683" max="11684" width="9.81640625" style="173" customWidth="1"/>
    <col min="11685" max="11685" width="10" style="173" customWidth="1"/>
    <col min="11686" max="11689" width="10.1796875" style="173" bestFit="1" customWidth="1"/>
    <col min="11690" max="11931" width="9.1796875" style="173"/>
    <col min="11932" max="11932" width="6.26953125" style="173" customWidth="1"/>
    <col min="11933" max="11933" width="56.81640625" style="173" customWidth="1"/>
    <col min="11934" max="11937" width="10.1796875" style="173" bestFit="1" customWidth="1"/>
    <col min="11938" max="11938" width="10" style="173" customWidth="1"/>
    <col min="11939" max="11940" width="9.81640625" style="173" customWidth="1"/>
    <col min="11941" max="11941" width="10" style="173" customWidth="1"/>
    <col min="11942" max="11945" width="10.1796875" style="173" bestFit="1" customWidth="1"/>
    <col min="11946" max="12187" width="9.1796875" style="173"/>
    <col min="12188" max="12188" width="6.26953125" style="173" customWidth="1"/>
    <col min="12189" max="12189" width="56.81640625" style="173" customWidth="1"/>
    <col min="12190" max="12193" width="10.1796875" style="173" bestFit="1" customWidth="1"/>
    <col min="12194" max="12194" width="10" style="173" customWidth="1"/>
    <col min="12195" max="12196" width="9.81640625" style="173" customWidth="1"/>
    <col min="12197" max="12197" width="10" style="173" customWidth="1"/>
    <col min="12198" max="12201" width="10.1796875" style="173" bestFit="1" customWidth="1"/>
    <col min="12202" max="12443" width="9.1796875" style="173"/>
    <col min="12444" max="12444" width="6.26953125" style="173" customWidth="1"/>
    <col min="12445" max="12445" width="56.81640625" style="173" customWidth="1"/>
    <col min="12446" max="12449" width="10.1796875" style="173" bestFit="1" customWidth="1"/>
    <col min="12450" max="12450" width="10" style="173" customWidth="1"/>
    <col min="12451" max="12452" width="9.81640625" style="173" customWidth="1"/>
    <col min="12453" max="12453" width="10" style="173" customWidth="1"/>
    <col min="12454" max="12457" width="10.1796875" style="173" bestFit="1" customWidth="1"/>
    <col min="12458" max="12699" width="9.1796875" style="173"/>
    <col min="12700" max="12700" width="6.26953125" style="173" customWidth="1"/>
    <col min="12701" max="12701" width="56.81640625" style="173" customWidth="1"/>
    <col min="12702" max="12705" width="10.1796875" style="173" bestFit="1" customWidth="1"/>
    <col min="12706" max="12706" width="10" style="173" customWidth="1"/>
    <col min="12707" max="12708" width="9.81640625" style="173" customWidth="1"/>
    <col min="12709" max="12709" width="10" style="173" customWidth="1"/>
    <col min="12710" max="12713" width="10.1796875" style="173" bestFit="1" customWidth="1"/>
    <col min="12714" max="12955" width="9.1796875" style="173"/>
    <col min="12956" max="12956" width="6.26953125" style="173" customWidth="1"/>
    <col min="12957" max="12957" width="56.81640625" style="173" customWidth="1"/>
    <col min="12958" max="12961" width="10.1796875" style="173" bestFit="1" customWidth="1"/>
    <col min="12962" max="12962" width="10" style="173" customWidth="1"/>
    <col min="12963" max="12964" width="9.81640625" style="173" customWidth="1"/>
    <col min="12965" max="12965" width="10" style="173" customWidth="1"/>
    <col min="12966" max="12969" width="10.1796875" style="173" bestFit="1" customWidth="1"/>
    <col min="12970" max="13211" width="9.1796875" style="173"/>
    <col min="13212" max="13212" width="6.26953125" style="173" customWidth="1"/>
    <col min="13213" max="13213" width="56.81640625" style="173" customWidth="1"/>
    <col min="13214" max="13217" width="10.1796875" style="173" bestFit="1" customWidth="1"/>
    <col min="13218" max="13218" width="10" style="173" customWidth="1"/>
    <col min="13219" max="13220" width="9.81640625" style="173" customWidth="1"/>
    <col min="13221" max="13221" width="10" style="173" customWidth="1"/>
    <col min="13222" max="13225" width="10.1796875" style="173" bestFit="1" customWidth="1"/>
    <col min="13226" max="13467" width="9.1796875" style="173"/>
    <col min="13468" max="13468" width="6.26953125" style="173" customWidth="1"/>
    <col min="13469" max="13469" width="56.81640625" style="173" customWidth="1"/>
    <col min="13470" max="13473" width="10.1796875" style="173" bestFit="1" customWidth="1"/>
    <col min="13474" max="13474" width="10" style="173" customWidth="1"/>
    <col min="13475" max="13476" width="9.81640625" style="173" customWidth="1"/>
    <col min="13477" max="13477" width="10" style="173" customWidth="1"/>
    <col min="13478" max="13481" width="10.1796875" style="173" bestFit="1" customWidth="1"/>
    <col min="13482" max="13723" width="9.1796875" style="173"/>
    <col min="13724" max="13724" width="6.26953125" style="173" customWidth="1"/>
    <col min="13725" max="13725" width="56.81640625" style="173" customWidth="1"/>
    <col min="13726" max="13729" width="10.1796875" style="173" bestFit="1" customWidth="1"/>
    <col min="13730" max="13730" width="10" style="173" customWidth="1"/>
    <col min="13731" max="13732" width="9.81640625" style="173" customWidth="1"/>
    <col min="13733" max="13733" width="10" style="173" customWidth="1"/>
    <col min="13734" max="13737" width="10.1796875" style="173" bestFit="1" customWidth="1"/>
    <col min="13738" max="13979" width="9.1796875" style="173"/>
    <col min="13980" max="13980" width="6.26953125" style="173" customWidth="1"/>
    <col min="13981" max="13981" width="56.81640625" style="173" customWidth="1"/>
    <col min="13982" max="13985" width="10.1796875" style="173" bestFit="1" customWidth="1"/>
    <col min="13986" max="13986" width="10" style="173" customWidth="1"/>
    <col min="13987" max="13988" width="9.81640625" style="173" customWidth="1"/>
    <col min="13989" max="13989" width="10" style="173" customWidth="1"/>
    <col min="13990" max="13993" width="10.1796875" style="173" bestFit="1" customWidth="1"/>
    <col min="13994" max="14235" width="9.1796875" style="173"/>
    <col min="14236" max="14236" width="6.26953125" style="173" customWidth="1"/>
    <col min="14237" max="14237" width="56.81640625" style="173" customWidth="1"/>
    <col min="14238" max="14241" width="10.1796875" style="173" bestFit="1" customWidth="1"/>
    <col min="14242" max="14242" width="10" style="173" customWidth="1"/>
    <col min="14243" max="14244" width="9.81640625" style="173" customWidth="1"/>
    <col min="14245" max="14245" width="10" style="173" customWidth="1"/>
    <col min="14246" max="14249" width="10.1796875" style="173" bestFit="1" customWidth="1"/>
    <col min="14250" max="14491" width="9.1796875" style="173"/>
    <col min="14492" max="14492" width="6.26953125" style="173" customWidth="1"/>
    <col min="14493" max="14493" width="56.81640625" style="173" customWidth="1"/>
    <col min="14494" max="14497" width="10.1796875" style="173" bestFit="1" customWidth="1"/>
    <col min="14498" max="14498" width="10" style="173" customWidth="1"/>
    <col min="14499" max="14500" width="9.81640625" style="173" customWidth="1"/>
    <col min="14501" max="14501" width="10" style="173" customWidth="1"/>
    <col min="14502" max="14505" width="10.1796875" style="173" bestFit="1" customWidth="1"/>
    <col min="14506" max="14747" width="9.1796875" style="173"/>
    <col min="14748" max="14748" width="6.26953125" style="173" customWidth="1"/>
    <col min="14749" max="14749" width="56.81640625" style="173" customWidth="1"/>
    <col min="14750" max="14753" width="10.1796875" style="173" bestFit="1" customWidth="1"/>
    <col min="14754" max="14754" width="10" style="173" customWidth="1"/>
    <col min="14755" max="14756" width="9.81640625" style="173" customWidth="1"/>
    <col min="14757" max="14757" width="10" style="173" customWidth="1"/>
    <col min="14758" max="14761" width="10.1796875" style="173" bestFit="1" customWidth="1"/>
    <col min="14762" max="15003" width="9.1796875" style="173"/>
    <col min="15004" max="15004" width="6.26953125" style="173" customWidth="1"/>
    <col min="15005" max="15005" width="56.81640625" style="173" customWidth="1"/>
    <col min="15006" max="15009" width="10.1796875" style="173" bestFit="1" customWidth="1"/>
    <col min="15010" max="15010" width="10" style="173" customWidth="1"/>
    <col min="15011" max="15012" width="9.81640625" style="173" customWidth="1"/>
    <col min="15013" max="15013" width="10" style="173" customWidth="1"/>
    <col min="15014" max="15017" width="10.1796875" style="173" bestFit="1" customWidth="1"/>
    <col min="15018" max="15259" width="9.1796875" style="173"/>
    <col min="15260" max="15260" width="6.26953125" style="173" customWidth="1"/>
    <col min="15261" max="15261" width="56.81640625" style="173" customWidth="1"/>
    <col min="15262" max="15265" width="10.1796875" style="173" bestFit="1" customWidth="1"/>
    <col min="15266" max="15266" width="10" style="173" customWidth="1"/>
    <col min="15267" max="15268" width="9.81640625" style="173" customWidth="1"/>
    <col min="15269" max="15269" width="10" style="173" customWidth="1"/>
    <col min="15270" max="15273" width="10.1796875" style="173" bestFit="1" customWidth="1"/>
    <col min="15274" max="15515" width="9.1796875" style="173"/>
    <col min="15516" max="15516" width="6.26953125" style="173" customWidth="1"/>
    <col min="15517" max="15517" width="56.81640625" style="173" customWidth="1"/>
    <col min="15518" max="15521" width="10.1796875" style="173" bestFit="1" customWidth="1"/>
    <col min="15522" max="15522" width="10" style="173" customWidth="1"/>
    <col min="15523" max="15524" width="9.81640625" style="173" customWidth="1"/>
    <col min="15525" max="15525" width="10" style="173" customWidth="1"/>
    <col min="15526" max="15529" width="10.1796875" style="173" bestFit="1" customWidth="1"/>
    <col min="15530" max="15771" width="9.1796875" style="173"/>
    <col min="15772" max="15772" width="6.26953125" style="173" customWidth="1"/>
    <col min="15773" max="15773" width="56.81640625" style="173" customWidth="1"/>
    <col min="15774" max="15777" width="10.1796875" style="173" bestFit="1" customWidth="1"/>
    <col min="15778" max="15778" width="10" style="173" customWidth="1"/>
    <col min="15779" max="15780" width="9.81640625" style="173" customWidth="1"/>
    <col min="15781" max="15781" width="10" style="173" customWidth="1"/>
    <col min="15782" max="15785" width="10.1796875" style="173" bestFit="1" customWidth="1"/>
    <col min="15786" max="16027" width="9.1796875" style="173"/>
    <col min="16028" max="16028" width="6.26953125" style="173" customWidth="1"/>
    <col min="16029" max="16029" width="56.81640625" style="173" customWidth="1"/>
    <col min="16030" max="16033" width="10.1796875" style="173" bestFit="1" customWidth="1"/>
    <col min="16034" max="16034" width="10" style="173" customWidth="1"/>
    <col min="16035" max="16036" width="9.81640625" style="173" customWidth="1"/>
    <col min="16037" max="16037" width="10" style="173" customWidth="1"/>
    <col min="16038" max="16041" width="10.1796875" style="173" bestFit="1" customWidth="1"/>
    <col min="16042" max="16384" width="9.1796875" style="173"/>
  </cols>
  <sheetData>
    <row r="1" spans="1:25" s="127" customFormat="1" ht="21" customHeight="1">
      <c r="A1" s="33" t="s">
        <v>500</v>
      </c>
    </row>
    <row r="2" spans="1:25" s="174" customFormat="1" ht="16.5" customHeight="1">
      <c r="A2" s="181" t="s">
        <v>381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T2" s="9"/>
      <c r="U2" s="9"/>
      <c r="V2" s="9"/>
      <c r="X2" s="9"/>
      <c r="Y2" s="9"/>
    </row>
    <row r="3" spans="1:25" ht="13.5" customHeight="1">
      <c r="A3" s="638" t="s">
        <v>492</v>
      </c>
      <c r="B3" s="641">
        <v>2012</v>
      </c>
      <c r="C3" s="636"/>
      <c r="D3" s="636"/>
      <c r="E3" s="642"/>
      <c r="F3" s="641">
        <v>2013</v>
      </c>
      <c r="G3" s="636"/>
      <c r="H3" s="636"/>
      <c r="I3" s="642"/>
      <c r="J3" s="641">
        <v>2014</v>
      </c>
      <c r="K3" s="636"/>
      <c r="L3" s="636"/>
      <c r="M3" s="642"/>
      <c r="N3" s="643">
        <v>2015</v>
      </c>
      <c r="O3" s="644"/>
      <c r="P3" s="644"/>
      <c r="Q3" s="645"/>
      <c r="R3" s="643">
        <v>2016</v>
      </c>
      <c r="S3" s="644"/>
      <c r="T3" s="644"/>
      <c r="U3" s="645"/>
      <c r="V3" s="643">
        <v>2017</v>
      </c>
      <c r="W3" s="644"/>
      <c r="X3" s="644"/>
      <c r="Y3" s="645"/>
    </row>
    <row r="4" spans="1:25" s="174" customFormat="1" ht="15.75" customHeight="1">
      <c r="A4" s="646"/>
      <c r="B4" s="226" t="s">
        <v>351</v>
      </c>
      <c r="C4" s="226" t="s">
        <v>352</v>
      </c>
      <c r="D4" s="226" t="s">
        <v>353</v>
      </c>
      <c r="E4" s="226" t="s">
        <v>354</v>
      </c>
      <c r="F4" s="226" t="s">
        <v>351</v>
      </c>
      <c r="G4" s="226" t="s">
        <v>352</v>
      </c>
      <c r="H4" s="226" t="s">
        <v>353</v>
      </c>
      <c r="I4" s="226" t="s">
        <v>354</v>
      </c>
      <c r="J4" s="226" t="s">
        <v>351</v>
      </c>
      <c r="K4" s="226" t="s">
        <v>352</v>
      </c>
      <c r="L4" s="226" t="s">
        <v>353</v>
      </c>
      <c r="M4" s="226" t="s">
        <v>354</v>
      </c>
      <c r="N4" s="226" t="s">
        <v>351</v>
      </c>
      <c r="O4" s="226" t="s">
        <v>352</v>
      </c>
      <c r="P4" s="226" t="s">
        <v>353</v>
      </c>
      <c r="Q4" s="226" t="s">
        <v>354</v>
      </c>
      <c r="R4" s="226" t="s">
        <v>351</v>
      </c>
      <c r="S4" s="226" t="s">
        <v>352</v>
      </c>
      <c r="T4" s="226" t="s">
        <v>353</v>
      </c>
      <c r="U4" s="226" t="s">
        <v>354</v>
      </c>
      <c r="V4" s="226" t="s">
        <v>351</v>
      </c>
      <c r="W4" s="226" t="s">
        <v>352</v>
      </c>
      <c r="X4" s="226" t="s">
        <v>353</v>
      </c>
      <c r="Y4" s="226" t="s">
        <v>354</v>
      </c>
    </row>
    <row r="5" spans="1:25" ht="9.75" customHeight="1">
      <c r="A5" s="219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595"/>
      <c r="T5" s="136"/>
      <c r="U5" s="136"/>
      <c r="V5" s="136"/>
      <c r="W5" s="595"/>
      <c r="X5" s="136"/>
      <c r="Y5" s="136"/>
    </row>
    <row r="6" spans="1:25" s="175" customFormat="1" ht="17.25" customHeight="1">
      <c r="A6" s="37" t="s">
        <v>382</v>
      </c>
      <c r="B6" s="185">
        <v>125114.15571979483</v>
      </c>
      <c r="C6" s="185">
        <v>119333.90308311698</v>
      </c>
      <c r="D6" s="185">
        <v>127523.45694626312</v>
      </c>
      <c r="E6" s="185">
        <v>129819.61898126663</v>
      </c>
      <c r="F6" s="185">
        <v>133044.9029028278</v>
      </c>
      <c r="G6" s="185">
        <v>119230.414431151</v>
      </c>
      <c r="H6" s="185">
        <v>125176.21891063452</v>
      </c>
      <c r="I6" s="185">
        <v>121122.4994841814</v>
      </c>
      <c r="J6" s="185">
        <v>114147.53404008667</v>
      </c>
      <c r="K6" s="185">
        <v>110263.99552710709</v>
      </c>
      <c r="L6" s="185">
        <v>151153.70220875487</v>
      </c>
      <c r="M6" s="185">
        <v>154653.30828739342</v>
      </c>
      <c r="N6" s="185">
        <v>150151.63842852414</v>
      </c>
      <c r="O6" s="185">
        <v>143237.8210920915</v>
      </c>
      <c r="P6" s="185">
        <v>140660.77302104235</v>
      </c>
      <c r="Q6" s="185">
        <v>148609.41131536849</v>
      </c>
      <c r="R6" s="185">
        <v>150679.95746143322</v>
      </c>
      <c r="S6" s="185">
        <v>138040.07674759999</v>
      </c>
      <c r="T6" s="185">
        <v>171067.25567780764</v>
      </c>
      <c r="U6" s="185">
        <v>171578.87316748773</v>
      </c>
      <c r="V6" s="185">
        <v>166891.06871672347</v>
      </c>
      <c r="W6" s="185">
        <v>154606.40097256377</v>
      </c>
      <c r="X6" s="185">
        <v>153015.27856771648</v>
      </c>
      <c r="Y6" s="185">
        <f>'[14]Input Tabela_11'!Z9</f>
        <v>159060.28314921784</v>
      </c>
    </row>
    <row r="7" spans="1:25" s="175" customFormat="1">
      <c r="A7" s="37" t="s">
        <v>511</v>
      </c>
      <c r="B7" s="185">
        <v>121661.57722050001</v>
      </c>
      <c r="C7" s="185">
        <v>115380.88470549998</v>
      </c>
      <c r="D7" s="185">
        <v>124095.85024550001</v>
      </c>
      <c r="E7" s="185">
        <v>126068.83580100001</v>
      </c>
      <c r="F7" s="185">
        <v>128614.44196499998</v>
      </c>
      <c r="G7" s="185">
        <v>114253.28301235661</v>
      </c>
      <c r="H7" s="185">
        <v>119575.4013992846</v>
      </c>
      <c r="I7" s="185">
        <v>114764.50318324566</v>
      </c>
      <c r="J7" s="185">
        <v>110864.78896021843</v>
      </c>
      <c r="K7" s="185">
        <v>105945.05622030795</v>
      </c>
      <c r="L7" s="185">
        <v>145460.3078134954</v>
      </c>
      <c r="M7" s="185">
        <v>146369.72771775723</v>
      </c>
      <c r="N7" s="185">
        <v>140829.81888824701</v>
      </c>
      <c r="O7" s="185">
        <v>133570.31289724261</v>
      </c>
      <c r="P7" s="185">
        <v>131149.36668545008</v>
      </c>
      <c r="Q7" s="185">
        <v>137446.26805919595</v>
      </c>
      <c r="R7" s="185">
        <v>138916.65054433048</v>
      </c>
      <c r="S7" s="185">
        <v>126702.81216644123</v>
      </c>
      <c r="T7" s="185">
        <v>158782.66160850599</v>
      </c>
      <c r="U7" s="185">
        <v>158514.19805703312</v>
      </c>
      <c r="V7" s="185">
        <v>153728.73837254941</v>
      </c>
      <c r="W7" s="185">
        <v>140624.78055095673</v>
      </c>
      <c r="X7" s="185">
        <v>138021.53233405948</v>
      </c>
      <c r="Y7" s="185">
        <f>'[14]Input Tabela_11'!Z10</f>
        <v>144039.33295585215</v>
      </c>
    </row>
    <row r="8" spans="1:25">
      <c r="A8" s="228" t="s">
        <v>383</v>
      </c>
      <c r="B8" s="190">
        <v>145455.5746205</v>
      </c>
      <c r="C8" s="190">
        <v>139315.75099649999</v>
      </c>
      <c r="D8" s="190">
        <v>145892.88105550001</v>
      </c>
      <c r="E8" s="190">
        <v>143322.535111</v>
      </c>
      <c r="F8" s="190">
        <v>156229.600775</v>
      </c>
      <c r="G8" s="190">
        <v>148183.96410709247</v>
      </c>
      <c r="H8" s="190">
        <v>144499.61132240295</v>
      </c>
      <c r="I8" s="190">
        <v>122656.09308433533</v>
      </c>
      <c r="J8" s="190">
        <v>138609.65726470947</v>
      </c>
      <c r="K8" s="190">
        <v>134338.18827398121</v>
      </c>
      <c r="L8" s="190">
        <v>169053.35925450921</v>
      </c>
      <c r="M8" s="190">
        <v>149865.84723734856</v>
      </c>
      <c r="N8" s="190">
        <v>160751.89046144485</v>
      </c>
      <c r="O8" s="190">
        <v>159460.99468228966</v>
      </c>
      <c r="P8" s="190">
        <v>152207.93761501461</v>
      </c>
      <c r="Q8" s="190">
        <v>139361.08751651645</v>
      </c>
      <c r="R8" s="190">
        <v>158597.06941415742</v>
      </c>
      <c r="S8" s="190">
        <v>150966.29191150144</v>
      </c>
      <c r="T8" s="190">
        <v>187752.87164250389</v>
      </c>
      <c r="U8" s="190">
        <v>160729.4878539443</v>
      </c>
      <c r="V8" s="190">
        <v>179990.22871816158</v>
      </c>
      <c r="W8" s="190">
        <v>165433.87924051285</v>
      </c>
      <c r="X8" s="190">
        <v>158463.21294943988</v>
      </c>
      <c r="Y8" s="190">
        <f>'[14]Input Tabela_11'!Z11</f>
        <v>143753.88211250305</v>
      </c>
    </row>
    <row r="9" spans="1:25">
      <c r="A9" s="228" t="s">
        <v>518</v>
      </c>
      <c r="B9" s="190">
        <v>34562.195</v>
      </c>
      <c r="C9" s="190">
        <v>31667.109</v>
      </c>
      <c r="D9" s="190">
        <v>34610.76</v>
      </c>
      <c r="E9" s="190">
        <v>35610.585000000006</v>
      </c>
      <c r="F9" s="190">
        <v>34921.245999999999</v>
      </c>
      <c r="G9" s="190">
        <v>34398.329568773508</v>
      </c>
      <c r="H9" s="190">
        <v>36962.379998356104</v>
      </c>
      <c r="I9" s="190">
        <v>34973.670435786247</v>
      </c>
      <c r="J9" s="190">
        <v>33754.271116018295</v>
      </c>
      <c r="K9" s="190">
        <v>33320.239106416702</v>
      </c>
      <c r="L9" s="190">
        <v>36647.279823303223</v>
      </c>
      <c r="M9" s="190">
        <v>39996.679730057716</v>
      </c>
      <c r="N9" s="190">
        <v>38742.649126112461</v>
      </c>
      <c r="O9" s="190">
        <v>37892.029070138931</v>
      </c>
      <c r="P9" s="190">
        <v>38578.359574280679</v>
      </c>
      <c r="Q9" s="190">
        <v>40072.549902649596</v>
      </c>
      <c r="R9" s="190">
        <v>39599.460361938924</v>
      </c>
      <c r="S9" s="190">
        <v>34574.790018320084</v>
      </c>
      <c r="T9" s="190">
        <v>33957.289564207196</v>
      </c>
      <c r="U9" s="190">
        <v>40311.350773923099</v>
      </c>
      <c r="V9" s="190">
        <v>36070.269668281078</v>
      </c>
      <c r="W9" s="190">
        <v>34566.320622861385</v>
      </c>
      <c r="X9" s="190">
        <v>38354.429819345474</v>
      </c>
      <c r="Y9" s="190">
        <f>'[14]Input Tabela_11'!Z12</f>
        <v>40587.780681967735</v>
      </c>
    </row>
    <row r="10" spans="1:25">
      <c r="A10" s="228" t="s">
        <v>519</v>
      </c>
      <c r="B10" s="190">
        <v>4871.6271515265107</v>
      </c>
      <c r="C10" s="190">
        <v>5233.1969179287553</v>
      </c>
      <c r="D10" s="190">
        <v>4501.8468551486731</v>
      </c>
      <c r="E10" s="190">
        <v>4436.9827254116535</v>
      </c>
      <c r="F10" s="190">
        <v>5373.1457484662533</v>
      </c>
      <c r="G10" s="190">
        <v>5925.7725540101528</v>
      </c>
      <c r="H10" s="190">
        <v>6436.7041666805744</v>
      </c>
      <c r="I10" s="190">
        <v>7079.0700986385345</v>
      </c>
      <c r="J10" s="190">
        <v>8274.969022090314</v>
      </c>
      <c r="K10" s="190">
        <v>8949.0263488179189</v>
      </c>
      <c r="L10" s="190">
        <v>10244.10526202622</v>
      </c>
      <c r="M10" s="190">
        <v>11200.613289070432</v>
      </c>
      <c r="N10" s="190">
        <v>12456.684360399842</v>
      </c>
      <c r="O10" s="190">
        <v>12591.446289539337</v>
      </c>
      <c r="P10" s="190">
        <v>12445.967269003391</v>
      </c>
      <c r="Q10" s="190">
        <v>13641.099432259798</v>
      </c>
      <c r="R10" s="190">
        <v>14360.493804381666</v>
      </c>
      <c r="S10" s="190">
        <v>14135.578361809254</v>
      </c>
      <c r="T10" s="190">
        <v>15072.284355138458</v>
      </c>
      <c r="U10" s="190">
        <v>16021.557684772823</v>
      </c>
      <c r="V10" s="190">
        <v>16570.139924723655</v>
      </c>
      <c r="W10" s="190">
        <v>17465.84556844458</v>
      </c>
      <c r="X10" s="190">
        <v>18503.951162733138</v>
      </c>
      <c r="Y10" s="190">
        <f>'[14]Input Tabela_11'!Z15</f>
        <v>18876.811020993096</v>
      </c>
    </row>
    <row r="11" spans="1:25">
      <c r="A11" s="228" t="s">
        <v>520</v>
      </c>
      <c r="B11" s="190">
        <v>-22921.8874</v>
      </c>
      <c r="C11" s="190">
        <v>-19704.095291000001</v>
      </c>
      <c r="D11" s="190">
        <v>-21196.19081</v>
      </c>
      <c r="E11" s="190">
        <v>-14410.953310000001</v>
      </c>
      <c r="F11" s="190">
        <v>-23456.910810000001</v>
      </c>
      <c r="G11" s="190">
        <v>-26346.65044927597</v>
      </c>
      <c r="H11" s="190">
        <v>-22002.44048833847</v>
      </c>
      <c r="I11" s="190">
        <v>-4505.939902305603</v>
      </c>
      <c r="J11" s="190">
        <v>-23329.789589881897</v>
      </c>
      <c r="K11" s="190">
        <v>-23358.400214731693</v>
      </c>
      <c r="L11" s="190">
        <v>-23531.070449650288</v>
      </c>
      <c r="M11" s="190">
        <v>-4818.8200778961182</v>
      </c>
      <c r="N11" s="190">
        <v>-20757.950508117676</v>
      </c>
      <c r="O11" s="190">
        <v>-25427.180371940136</v>
      </c>
      <c r="P11" s="190">
        <v>-22310.900039672852</v>
      </c>
      <c r="Q11" s="190">
        <v>-5142.2302150726318</v>
      </c>
      <c r="R11" s="190">
        <v>-23767.008983969688</v>
      </c>
      <c r="S11" s="190">
        <v>-22834.100468873978</v>
      </c>
      <c r="T11" s="190">
        <v>-26697.770449638367</v>
      </c>
      <c r="U11" s="190">
        <v>-5126.3701171875</v>
      </c>
      <c r="V11" s="190">
        <v>-26936.270215153694</v>
      </c>
      <c r="W11" s="190">
        <v>-20715.820117473602</v>
      </c>
      <c r="X11" s="190">
        <v>-23741.300579071045</v>
      </c>
      <c r="Y11" s="190">
        <f>'[14]Input Tabela_11'!Z13</f>
        <v>-4816.1099219322205</v>
      </c>
    </row>
    <row r="12" spans="1:25">
      <c r="A12" s="228" t="s">
        <v>521</v>
      </c>
      <c r="B12" s="190">
        <v>-35434.305</v>
      </c>
      <c r="C12" s="190">
        <v>-35897.879999999997</v>
      </c>
      <c r="D12" s="190">
        <v>-35211.599999999999</v>
      </c>
      <c r="E12" s="190">
        <v>-38453.330999999998</v>
      </c>
      <c r="F12" s="190">
        <v>-39079.493999999999</v>
      </c>
      <c r="G12" s="190">
        <v>-41982.360214233398</v>
      </c>
      <c r="H12" s="190">
        <v>-39884.149433135986</v>
      </c>
      <c r="I12" s="190">
        <v>-38359.320434570313</v>
      </c>
      <c r="J12" s="190">
        <v>-38169.349830627441</v>
      </c>
      <c r="K12" s="190">
        <v>-38354.970945358276</v>
      </c>
      <c r="L12" s="190">
        <v>-36709.260814666748</v>
      </c>
      <c r="M12" s="190">
        <v>-38673.97917175293</v>
      </c>
      <c r="N12" s="190">
        <v>-37906.770191192627</v>
      </c>
      <c r="O12" s="190">
        <v>-38355.53048324585</v>
      </c>
      <c r="P12" s="190">
        <v>-37326.030464172363</v>
      </c>
      <c r="Q12" s="190">
        <v>-36845.139144897461</v>
      </c>
      <c r="R12" s="190">
        <v>-35512.870247796178</v>
      </c>
      <c r="S12" s="190">
        <v>-36004.169294506311</v>
      </c>
      <c r="T12" s="190">
        <v>-36229.729148566723</v>
      </c>
      <c r="U12" s="190">
        <v>-37400.270453646779</v>
      </c>
      <c r="V12" s="190">
        <v>-35395.489798739552</v>
      </c>
      <c r="W12" s="190">
        <v>-38659.599194943905</v>
      </c>
      <c r="X12" s="190">
        <v>-35054.809855654836</v>
      </c>
      <c r="Y12" s="190">
        <f>'[14]Input Tabela_11'!Z14</f>
        <v>-35486.219916686416</v>
      </c>
    </row>
    <row r="13" spans="1:25">
      <c r="A13" s="228" t="s">
        <v>522</v>
      </c>
      <c r="B13" s="190">
        <v>-1419.0486522316933</v>
      </c>
      <c r="C13" s="190">
        <v>-1280.1785403117537</v>
      </c>
      <c r="D13" s="190">
        <v>-1074.2401543855667</v>
      </c>
      <c r="E13" s="190">
        <v>-686.19954514503479</v>
      </c>
      <c r="F13" s="190">
        <v>-942.68481063842773</v>
      </c>
      <c r="G13" s="190">
        <v>-948.64113521575928</v>
      </c>
      <c r="H13" s="190">
        <v>-835.88665533065796</v>
      </c>
      <c r="I13" s="190">
        <v>-721.07379770278931</v>
      </c>
      <c r="J13" s="190">
        <v>-4992.2239422220737</v>
      </c>
      <c r="K13" s="190">
        <v>-4630.0870420187712</v>
      </c>
      <c r="L13" s="190">
        <v>-4550.7108667667489</v>
      </c>
      <c r="M13" s="190">
        <v>-2917.032719434239</v>
      </c>
      <c r="N13" s="190">
        <v>-3134.8648201227188</v>
      </c>
      <c r="O13" s="190">
        <v>-2923.9380946904421</v>
      </c>
      <c r="P13" s="190">
        <v>-2934.5609334111214</v>
      </c>
      <c r="Q13" s="190">
        <v>-2477.9561760872602</v>
      </c>
      <c r="R13" s="190">
        <v>-2597.18688727892</v>
      </c>
      <c r="S13" s="190">
        <v>-2798.3137806504965</v>
      </c>
      <c r="T13" s="190">
        <v>-2787.6902858368121</v>
      </c>
      <c r="U13" s="190">
        <v>-2956.8825743182097</v>
      </c>
      <c r="V13" s="190">
        <v>-3407.8095805495977</v>
      </c>
      <c r="W13" s="190">
        <v>-3484.2251468375325</v>
      </c>
      <c r="X13" s="190">
        <v>-3510.2049290761352</v>
      </c>
      <c r="Y13" s="190">
        <f>'[14]Input Tabela_11'!Z16</f>
        <v>-3855.8608276274026</v>
      </c>
    </row>
    <row r="14" spans="1:25" ht="9" customHeight="1">
      <c r="A14" s="40"/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</row>
    <row r="15" spans="1:25" s="175" customFormat="1">
      <c r="A15" s="37" t="s">
        <v>384</v>
      </c>
      <c r="B15" s="185">
        <v>231807.24152489813</v>
      </c>
      <c r="C15" s="185">
        <v>241001.73276262681</v>
      </c>
      <c r="D15" s="185">
        <v>238438.0216794466</v>
      </c>
      <c r="E15" s="185">
        <v>243300.79551859642</v>
      </c>
      <c r="F15" s="185">
        <v>248328.68514095884</v>
      </c>
      <c r="G15" s="185">
        <v>254089.72652642243</v>
      </c>
      <c r="H15" s="185">
        <v>257745.62790083885</v>
      </c>
      <c r="I15" s="185">
        <v>269540.13247172628</v>
      </c>
      <c r="J15" s="185">
        <v>288539.20690084947</v>
      </c>
      <c r="K15" s="185">
        <v>299403.05655621865</v>
      </c>
      <c r="L15" s="185">
        <v>274849.71292111394</v>
      </c>
      <c r="M15" s="185">
        <v>287429.00808564044</v>
      </c>
      <c r="N15" s="185">
        <v>305159.31223420426</v>
      </c>
      <c r="O15" s="185">
        <v>316983.38434344344</v>
      </c>
      <c r="P15" s="185">
        <v>323989.14271366596</v>
      </c>
      <c r="Q15" s="185">
        <v>334189.70133022382</v>
      </c>
      <c r="R15" s="185">
        <v>336678.70995246316</v>
      </c>
      <c r="S15" s="185">
        <v>333861.01556282653</v>
      </c>
      <c r="T15" s="185">
        <v>310116.01109070313</v>
      </c>
      <c r="U15" s="185">
        <v>333871.96156384441</v>
      </c>
      <c r="V15" s="185">
        <v>334066.32000227086</v>
      </c>
      <c r="W15" s="185">
        <v>345852.68715364067</v>
      </c>
      <c r="X15" s="185">
        <v>353113.49648462608</v>
      </c>
      <c r="Y15" s="185">
        <f>'[14]Input Tabela_11'!Z18</f>
        <v>371253.23049040744</v>
      </c>
    </row>
    <row r="16" spans="1:25" s="254" customFormat="1">
      <c r="A16" s="39" t="s">
        <v>385</v>
      </c>
      <c r="B16" s="185">
        <v>18387.665043885441</v>
      </c>
      <c r="C16" s="185">
        <v>22022.478378267035</v>
      </c>
      <c r="D16" s="185">
        <v>18482.790987221349</v>
      </c>
      <c r="E16" s="185">
        <v>22334.504275138563</v>
      </c>
      <c r="F16" s="185">
        <v>26218.504400073067</v>
      </c>
      <c r="G16" s="185">
        <v>27818.288926551118</v>
      </c>
      <c r="H16" s="185">
        <v>29903.547602076083</v>
      </c>
      <c r="I16" s="185">
        <v>34197.991885961237</v>
      </c>
      <c r="J16" s="185">
        <v>44503.407241068096</v>
      </c>
      <c r="K16" s="185">
        <v>48655.280802539564</v>
      </c>
      <c r="L16" s="185">
        <v>20680.762231682445</v>
      </c>
      <c r="M16" s="185">
        <v>24909.393170943891</v>
      </c>
      <c r="N16" s="185">
        <v>40095.295224677771</v>
      </c>
      <c r="O16" s="185">
        <v>45075.012034703046</v>
      </c>
      <c r="P16" s="185">
        <v>48841.008441349491</v>
      </c>
      <c r="Q16" s="185">
        <v>47445.817560063675</v>
      </c>
      <c r="R16" s="185">
        <v>50377.129122562168</v>
      </c>
      <c r="S16" s="185">
        <v>53233.994934527203</v>
      </c>
      <c r="T16" s="185">
        <v>28303.626890128173</v>
      </c>
      <c r="U16" s="185">
        <v>43612.290047999166</v>
      </c>
      <c r="V16" s="185">
        <v>46995.026856319979</v>
      </c>
      <c r="W16" s="185">
        <v>51917.032289678231</v>
      </c>
      <c r="X16" s="185">
        <v>57732.71852324903</v>
      </c>
      <c r="Y16" s="185">
        <f>'[14]Input Tabela_11'!Z19</f>
        <v>63046.725688016355</v>
      </c>
    </row>
    <row r="17" spans="1:25" s="254" customFormat="1">
      <c r="A17" s="39" t="s">
        <v>512</v>
      </c>
      <c r="B17" s="185">
        <v>4608.8997249999975</v>
      </c>
      <c r="C17" s="185">
        <v>7709.2530869999973</v>
      </c>
      <c r="D17" s="185">
        <v>1881.6365199999982</v>
      </c>
      <c r="E17" s="185">
        <v>4207.6696629999951</v>
      </c>
      <c r="F17" s="185">
        <v>7576.2705499999984</v>
      </c>
      <c r="G17" s="185">
        <v>9018.0680746678263</v>
      </c>
      <c r="H17" s="185">
        <v>10217.287425184622</v>
      </c>
      <c r="I17" s="185">
        <v>12907.1503745839</v>
      </c>
      <c r="J17" s="185">
        <v>22103.751477742568</v>
      </c>
      <c r="K17" s="185">
        <v>25311.979509973899</v>
      </c>
      <c r="L17" s="185">
        <v>-3644.5315620452166</v>
      </c>
      <c r="M17" s="185">
        <v>24.770465366542339</v>
      </c>
      <c r="N17" s="185">
        <v>12578.950940076262</v>
      </c>
      <c r="O17" s="185">
        <v>16170.057593289763</v>
      </c>
      <c r="P17" s="185">
        <v>18570.580828392878</v>
      </c>
      <c r="Q17" s="185">
        <v>16279.278254449368</v>
      </c>
      <c r="R17" s="185">
        <v>17111.848891280591</v>
      </c>
      <c r="S17" s="185">
        <v>18934.990095697343</v>
      </c>
      <c r="T17" s="185">
        <v>-7213.0704616587609</v>
      </c>
      <c r="U17" s="185">
        <v>5971.8104849960655</v>
      </c>
      <c r="V17" s="185">
        <v>6728.87970581837</v>
      </c>
      <c r="W17" s="185">
        <v>10672.129962833598</v>
      </c>
      <c r="X17" s="185">
        <v>15676.16045447439</v>
      </c>
      <c r="Y17" s="185">
        <f>'[14]Input Tabela_11'!Z20</f>
        <v>18621.409656276926</v>
      </c>
    </row>
    <row r="18" spans="1:25">
      <c r="A18" s="253" t="s">
        <v>386</v>
      </c>
      <c r="B18" s="190">
        <v>19533.719000000001</v>
      </c>
      <c r="C18" s="190">
        <v>20357.175999999999</v>
      </c>
      <c r="D18" s="190">
        <v>20061.984</v>
      </c>
      <c r="E18" s="190">
        <v>19726.971000000001</v>
      </c>
      <c r="F18" s="190">
        <v>19801.003000000001</v>
      </c>
      <c r="G18" s="190">
        <v>19449.159851074219</v>
      </c>
      <c r="H18" s="190">
        <v>19154.460021972656</v>
      </c>
      <c r="I18" s="190">
        <v>18901.39013671875</v>
      </c>
      <c r="J18" s="190">
        <v>19067.309753417969</v>
      </c>
      <c r="K18" s="190">
        <v>17534.420227050781</v>
      </c>
      <c r="L18" s="190">
        <v>16233.819763183594</v>
      </c>
      <c r="M18" s="190">
        <v>14729.869750976563</v>
      </c>
      <c r="N18" s="190">
        <v>6033.6802490353584</v>
      </c>
      <c r="O18" s="190">
        <v>6013.0697753429413</v>
      </c>
      <c r="P18" s="190">
        <v>5977.3402099609375</v>
      </c>
      <c r="Q18" s="190">
        <v>6038.7702172994614</v>
      </c>
      <c r="R18" s="190">
        <v>5955.7598705887794</v>
      </c>
      <c r="S18" s="190">
        <v>6032.8299804925919</v>
      </c>
      <c r="T18" s="190">
        <v>5952.8100537061691</v>
      </c>
      <c r="U18" s="190">
        <v>6058.390097618103</v>
      </c>
      <c r="V18" s="190">
        <v>6063.9699780344963</v>
      </c>
      <c r="W18" s="190">
        <v>5891.5999633669853</v>
      </c>
      <c r="X18" s="190">
        <v>5777.459890127182</v>
      </c>
      <c r="Y18" s="190">
        <f>'[14]Input Tabela_11'!Z21</f>
        <v>5780.4398951530457</v>
      </c>
    </row>
    <row r="19" spans="1:25">
      <c r="A19" s="253" t="s">
        <v>387</v>
      </c>
      <c r="B19" s="190">
        <v>17343.409</v>
      </c>
      <c r="C19" s="190">
        <v>25476.462</v>
      </c>
      <c r="D19" s="190">
        <v>24618.380999999998</v>
      </c>
      <c r="E19" s="190">
        <v>31656.307999999997</v>
      </c>
      <c r="F19" s="190">
        <v>34254.478000000003</v>
      </c>
      <c r="G19" s="190">
        <v>34678.708135664463</v>
      </c>
      <c r="H19" s="190">
        <v>35771.988133192062</v>
      </c>
      <c r="I19" s="190">
        <v>38755.780154705048</v>
      </c>
      <c r="J19" s="190">
        <v>42469.211581349373</v>
      </c>
      <c r="K19" s="190">
        <v>39602.008630990982</v>
      </c>
      <c r="L19" s="190">
        <v>39041.168495327234</v>
      </c>
      <c r="M19" s="190">
        <v>33251.789432346821</v>
      </c>
      <c r="N19" s="190">
        <v>35928.521069765091</v>
      </c>
      <c r="O19" s="190">
        <v>36764.548077404499</v>
      </c>
      <c r="P19" s="190">
        <v>34224.250603020191</v>
      </c>
      <c r="Q19" s="190">
        <v>37964.198643028736</v>
      </c>
      <c r="R19" s="190">
        <v>40016.630165100098</v>
      </c>
      <c r="S19" s="190">
        <v>35542.82048034668</v>
      </c>
      <c r="T19" s="190">
        <v>34572.660007476807</v>
      </c>
      <c r="U19" s="190">
        <v>33993.260444641113</v>
      </c>
      <c r="V19" s="190">
        <v>33056.490280151367</v>
      </c>
      <c r="W19" s="190">
        <v>32446.78938293457</v>
      </c>
      <c r="X19" s="190">
        <v>34489.770095825195</v>
      </c>
      <c r="Y19" s="190">
        <f>'[14]Input Tabela_11'!Z22</f>
        <v>35965.53938293457</v>
      </c>
    </row>
    <row r="20" spans="1:25" ht="11.25" customHeight="1">
      <c r="A20" s="253" t="s">
        <v>388</v>
      </c>
      <c r="B20" s="183">
        <v>-29475.562275</v>
      </c>
      <c r="C20" s="183">
        <v>-34919.259913000002</v>
      </c>
      <c r="D20" s="183">
        <v>-40137.02248</v>
      </c>
      <c r="E20" s="183">
        <v>-44615.654337</v>
      </c>
      <c r="F20" s="183">
        <v>-44588.794450000001</v>
      </c>
      <c r="G20" s="183">
        <v>-43282.7299209591</v>
      </c>
      <c r="H20" s="183">
        <v>-42936.750703429803</v>
      </c>
      <c r="I20" s="183">
        <v>-43004.909920044243</v>
      </c>
      <c r="J20" s="183">
        <v>-37666.889886474237</v>
      </c>
      <c r="K20" s="183">
        <v>-30072.609376525506</v>
      </c>
      <c r="L20" s="183">
        <v>-57272.809806212783</v>
      </c>
      <c r="M20" s="183">
        <v>-46092.218712158501</v>
      </c>
      <c r="N20" s="183">
        <v>-27566.210393067449</v>
      </c>
      <c r="O20" s="183">
        <v>-25246.610234376043</v>
      </c>
      <c r="P20" s="183">
        <v>-20299.339982604608</v>
      </c>
      <c r="Q20" s="183">
        <v>-26255.380621671677</v>
      </c>
      <c r="R20" s="183">
        <v>-27446.351172484457</v>
      </c>
      <c r="S20" s="190">
        <v>-21381.330351866782</v>
      </c>
      <c r="T20" s="190">
        <v>-46539.470505980775</v>
      </c>
      <c r="U20" s="190">
        <v>-32694.910076031461</v>
      </c>
      <c r="V20" s="183">
        <v>-31196.680547026917</v>
      </c>
      <c r="W20" s="190">
        <v>-26544.529374388978</v>
      </c>
      <c r="X20" s="190">
        <v>-23405.219531096518</v>
      </c>
      <c r="Y20" s="190">
        <f>'[14]Input Tabela_11'!Z23</f>
        <v>-21919.49962974526</v>
      </c>
    </row>
    <row r="21" spans="1:25">
      <c r="A21" s="253" t="s">
        <v>389</v>
      </c>
      <c r="B21" s="190">
        <v>-2792.6659999999997</v>
      </c>
      <c r="C21" s="190">
        <v>-3205.125</v>
      </c>
      <c r="D21" s="190">
        <v>-2661.7060000000001</v>
      </c>
      <c r="E21" s="190">
        <v>-2559.9549999999999</v>
      </c>
      <c r="F21" s="190">
        <v>-1890.4159999999999</v>
      </c>
      <c r="G21" s="190">
        <v>-1827.0699911117554</v>
      </c>
      <c r="H21" s="190">
        <v>-1772.410026550293</v>
      </c>
      <c r="I21" s="190">
        <v>-1745.1099967956543</v>
      </c>
      <c r="J21" s="190">
        <v>-1765.8799705505371</v>
      </c>
      <c r="K21" s="190">
        <v>-1751.8399715423584</v>
      </c>
      <c r="L21" s="190">
        <v>-1646.7100143432617</v>
      </c>
      <c r="M21" s="190">
        <v>-1864.6700057983398</v>
      </c>
      <c r="N21" s="190">
        <v>-1817.0399856567383</v>
      </c>
      <c r="O21" s="190">
        <v>-1360.9500250816345</v>
      </c>
      <c r="P21" s="190">
        <v>-1331.6700019836426</v>
      </c>
      <c r="Q21" s="190">
        <v>-1468.3099842071533</v>
      </c>
      <c r="R21" s="190">
        <v>-1414.1899719238281</v>
      </c>
      <c r="S21" s="190">
        <v>-1259.3300132751465</v>
      </c>
      <c r="T21" s="190">
        <v>-1199.0700168609619</v>
      </c>
      <c r="U21" s="190">
        <v>-1384.9299812316895</v>
      </c>
      <c r="V21" s="190">
        <v>-1194.9000053405762</v>
      </c>
      <c r="W21" s="190">
        <v>-1121.7300090789795</v>
      </c>
      <c r="X21" s="190">
        <v>-1185.8500003814697</v>
      </c>
      <c r="Y21" s="190">
        <f>'[14]Input Tabela_11'!Z24</f>
        <v>-1205.0699920654297</v>
      </c>
    </row>
    <row r="22" spans="1:25">
      <c r="A22" s="253" t="s">
        <v>390</v>
      </c>
      <c r="B22" s="190">
        <v>13806.617318168283</v>
      </c>
      <c r="C22" s="190">
        <v>14341.81499196589</v>
      </c>
      <c r="D22" s="190">
        <v>16632.465168114752</v>
      </c>
      <c r="E22" s="190">
        <v>18167.265311181545</v>
      </c>
      <c r="F22" s="190">
        <v>18675.561698641628</v>
      </c>
      <c r="G22" s="190">
        <v>18833.769700154662</v>
      </c>
      <c r="H22" s="190">
        <v>19722.4132771492</v>
      </c>
      <c r="I22" s="190">
        <v>21326.584062942504</v>
      </c>
      <c r="J22" s="190">
        <v>22443.563754827963</v>
      </c>
      <c r="K22" s="190">
        <v>23389.227790906112</v>
      </c>
      <c r="L22" s="190">
        <v>24861.76146877652</v>
      </c>
      <c r="M22" s="190">
        <v>24940.834415147488</v>
      </c>
      <c r="N22" s="190">
        <v>27578.434683337808</v>
      </c>
      <c r="O22" s="190">
        <v>28961.440940260887</v>
      </c>
      <c r="P22" s="190">
        <v>30335.170012116432</v>
      </c>
      <c r="Q22" s="190">
        <v>31231.776906371117</v>
      </c>
      <c r="R22" s="190">
        <v>33334.878419134227</v>
      </c>
      <c r="S22" s="190">
        <v>34372.825439810753</v>
      </c>
      <c r="T22" s="190">
        <v>35596.353190228037</v>
      </c>
      <c r="U22" s="190">
        <v>37729.284594237499</v>
      </c>
      <c r="V22" s="190">
        <v>40360.297052264214</v>
      </c>
      <c r="W22" s="190">
        <v>41334.912227451801</v>
      </c>
      <c r="X22" s="190">
        <v>42146.112966939807</v>
      </c>
      <c r="Y22" s="190">
        <f>'[14]Input Tabela_11'!Z25</f>
        <v>44513.154480661113</v>
      </c>
    </row>
    <row r="23" spans="1:25" ht="12.75" customHeight="1">
      <c r="A23" s="253" t="s">
        <v>391</v>
      </c>
      <c r="B23" s="190">
        <v>-27.851999282836914</v>
      </c>
      <c r="C23" s="190">
        <v>-28.589700698852539</v>
      </c>
      <c r="D23" s="190">
        <v>-31.3107008934021</v>
      </c>
      <c r="E23" s="190">
        <v>-40.430699042975903</v>
      </c>
      <c r="F23" s="190">
        <v>-33.327848568558693</v>
      </c>
      <c r="G23" s="190">
        <v>-33.548848271369934</v>
      </c>
      <c r="H23" s="190">
        <v>-36.153100257739425</v>
      </c>
      <c r="I23" s="190">
        <v>-35.742551565170288</v>
      </c>
      <c r="J23" s="190">
        <v>-43.907991502434015</v>
      </c>
      <c r="K23" s="190">
        <v>-45.926498340442777</v>
      </c>
      <c r="L23" s="190">
        <v>-536.46767504885793</v>
      </c>
      <c r="M23" s="190">
        <v>-56.211709570139647</v>
      </c>
      <c r="N23" s="190">
        <v>-62.090398736298084</v>
      </c>
      <c r="O23" s="190">
        <v>-56.486498847603798</v>
      </c>
      <c r="P23" s="190">
        <v>-64.742399159818888</v>
      </c>
      <c r="Q23" s="190">
        <v>-65.237600756809115</v>
      </c>
      <c r="R23" s="190">
        <v>-69.598187852650881</v>
      </c>
      <c r="S23" s="190">
        <v>-73.820600980892777</v>
      </c>
      <c r="T23" s="190">
        <v>-79.655838441103697</v>
      </c>
      <c r="U23" s="190">
        <v>-88.805031234398484</v>
      </c>
      <c r="V23" s="190">
        <v>-94.149901762604713</v>
      </c>
      <c r="W23" s="190">
        <v>-90.009900607168674</v>
      </c>
      <c r="X23" s="190">
        <v>-89.554898165166378</v>
      </c>
      <c r="Y23" s="190">
        <f>'[14]Input Tabela_11'!Z26</f>
        <v>-87.838448921684176</v>
      </c>
    </row>
    <row r="24" spans="1:25" ht="4.5" customHeight="1">
      <c r="A24" s="40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85"/>
      <c r="T24" s="185"/>
      <c r="U24" s="185"/>
      <c r="V24" s="190"/>
      <c r="W24" s="185"/>
      <c r="X24" s="185"/>
      <c r="Y24" s="185"/>
    </row>
    <row r="25" spans="1:25" s="254" customFormat="1">
      <c r="A25" s="39" t="s">
        <v>392</v>
      </c>
      <c r="B25" s="185">
        <v>272.39999999999998</v>
      </c>
      <c r="C25" s="185">
        <v>302.55799999999999</v>
      </c>
      <c r="D25" s="185">
        <v>386.23700000000002</v>
      </c>
      <c r="E25" s="185">
        <v>412.226</v>
      </c>
      <c r="F25" s="185">
        <v>434.61</v>
      </c>
      <c r="G25" s="185">
        <v>481.82999038696289</v>
      </c>
      <c r="H25" s="185">
        <v>594.03998565673828</v>
      </c>
      <c r="I25" s="185">
        <v>635.75997161865234</v>
      </c>
      <c r="J25" s="185">
        <v>697.18967066099867</v>
      </c>
      <c r="K25" s="185">
        <v>820.63725188374519</v>
      </c>
      <c r="L25" s="185">
        <v>795.77282921969891</v>
      </c>
      <c r="M25" s="185">
        <v>770.70598776440602</v>
      </c>
      <c r="N25" s="185">
        <v>857.92869031429291</v>
      </c>
      <c r="O25" s="185">
        <v>836.22323161363602</v>
      </c>
      <c r="P25" s="185">
        <v>794.3339182138443</v>
      </c>
      <c r="Q25" s="185">
        <v>817.67363548278809</v>
      </c>
      <c r="R25" s="185">
        <v>773.06954942038283</v>
      </c>
      <c r="S25" s="185">
        <v>764.40555828809738</v>
      </c>
      <c r="T25" s="185">
        <v>722.44724893569946</v>
      </c>
      <c r="U25" s="185">
        <v>715.89969808328897</v>
      </c>
      <c r="V25" s="185">
        <v>698.86280357837677</v>
      </c>
      <c r="W25" s="185">
        <v>671.53774145245552</v>
      </c>
      <c r="X25" s="185">
        <v>697.65846395492554</v>
      </c>
      <c r="Y25" s="185">
        <f>'[14]Input Tabela_11'!Z28</f>
        <v>682.311986297369</v>
      </c>
    </row>
    <row r="26" spans="1:25" s="254" customFormat="1">
      <c r="A26" s="39" t="s">
        <v>513</v>
      </c>
      <c r="B26" s="185">
        <v>272.39999999999998</v>
      </c>
      <c r="C26" s="185">
        <v>302.55799999999999</v>
      </c>
      <c r="D26" s="185">
        <v>386.23700000000002</v>
      </c>
      <c r="E26" s="185">
        <v>412.226</v>
      </c>
      <c r="F26" s="185">
        <v>434.61</v>
      </c>
      <c r="G26" s="185">
        <v>481.82999038696289</v>
      </c>
      <c r="H26" s="185">
        <v>594.03998565673828</v>
      </c>
      <c r="I26" s="185">
        <v>635.75997161865234</v>
      </c>
      <c r="J26" s="185">
        <v>670</v>
      </c>
      <c r="K26" s="185">
        <v>795.90003204345703</v>
      </c>
      <c r="L26" s="185">
        <v>769.63999938964844</v>
      </c>
      <c r="M26" s="185">
        <v>738.93998718261719</v>
      </c>
      <c r="N26" s="185">
        <v>828.55001068115234</v>
      </c>
      <c r="O26" s="185">
        <v>807.44998168945313</v>
      </c>
      <c r="P26" s="185">
        <v>768.01998901367188</v>
      </c>
      <c r="Q26" s="185">
        <v>793.60000610351563</v>
      </c>
      <c r="R26" s="185">
        <v>753.65000915527344</v>
      </c>
      <c r="S26" s="185">
        <v>745.85002899169922</v>
      </c>
      <c r="T26" s="185">
        <v>704.39001846313477</v>
      </c>
      <c r="U26" s="185">
        <v>699.69001770019531</v>
      </c>
      <c r="V26" s="185">
        <v>686.32000350952148</v>
      </c>
      <c r="W26" s="185">
        <v>660.68999099731445</v>
      </c>
      <c r="X26" s="185">
        <v>687.98999404907227</v>
      </c>
      <c r="Y26" s="185">
        <f>'[14]Input Tabela_11'!Z29</f>
        <v>673.54001617431641</v>
      </c>
    </row>
    <row r="27" spans="1:25">
      <c r="A27" s="253" t="s">
        <v>292</v>
      </c>
      <c r="B27" s="190">
        <v>0</v>
      </c>
      <c r="C27" s="190">
        <v>0</v>
      </c>
      <c r="D27" s="190">
        <v>0</v>
      </c>
      <c r="E27" s="190">
        <v>0</v>
      </c>
      <c r="F27" s="190">
        <v>0</v>
      </c>
      <c r="G27" s="190">
        <v>0</v>
      </c>
      <c r="H27" s="190"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S27" s="190">
        <v>0</v>
      </c>
      <c r="T27" s="190">
        <v>0</v>
      </c>
      <c r="U27" s="190">
        <v>0</v>
      </c>
      <c r="V27" s="190">
        <v>0</v>
      </c>
      <c r="W27" s="190">
        <v>0</v>
      </c>
      <c r="X27" s="190">
        <v>0</v>
      </c>
      <c r="Y27" s="190">
        <f>'[14]Input Tabela_11'!Z30</f>
        <v>0</v>
      </c>
    </row>
    <row r="28" spans="1:25">
      <c r="A28" s="253" t="s">
        <v>293</v>
      </c>
      <c r="B28" s="190">
        <v>272.39999999999998</v>
      </c>
      <c r="C28" s="190">
        <v>302.55799999999999</v>
      </c>
      <c r="D28" s="190">
        <v>386.23700000000002</v>
      </c>
      <c r="E28" s="190">
        <v>412.226</v>
      </c>
      <c r="F28" s="190">
        <v>434.61</v>
      </c>
      <c r="G28" s="190">
        <v>481.82999038696289</v>
      </c>
      <c r="H28" s="190">
        <v>594.03998565673828</v>
      </c>
      <c r="I28" s="190">
        <v>635.75997161865234</v>
      </c>
      <c r="J28" s="190">
        <v>670</v>
      </c>
      <c r="K28" s="190">
        <v>795.90003204345703</v>
      </c>
      <c r="L28" s="190">
        <v>769.63999938964844</v>
      </c>
      <c r="M28" s="190">
        <v>738.93998718261719</v>
      </c>
      <c r="N28" s="190">
        <v>828.55001068115234</v>
      </c>
      <c r="O28" s="190">
        <v>807.44998168945313</v>
      </c>
      <c r="P28" s="190">
        <v>768.01998901367188</v>
      </c>
      <c r="Q28" s="190">
        <v>793.60000610351563</v>
      </c>
      <c r="R28" s="190">
        <v>753.65000915527344</v>
      </c>
      <c r="S28" s="190">
        <v>745.85002899169922</v>
      </c>
      <c r="T28" s="190">
        <v>704.39001846313477</v>
      </c>
      <c r="U28" s="190">
        <v>699.69001770019531</v>
      </c>
      <c r="V28" s="190">
        <v>686.32000350952148</v>
      </c>
      <c r="W28" s="190">
        <v>660.68999099731445</v>
      </c>
      <c r="X28" s="190">
        <v>687.98999404907227</v>
      </c>
      <c r="Y28" s="190">
        <f>'[14]Input Tabela_11'!Z31</f>
        <v>673.54001617431641</v>
      </c>
    </row>
    <row r="29" spans="1:25">
      <c r="A29" s="253" t="s">
        <v>523</v>
      </c>
      <c r="B29" s="190">
        <v>0</v>
      </c>
      <c r="C29" s="190">
        <v>0</v>
      </c>
      <c r="D29" s="190">
        <v>0</v>
      </c>
      <c r="E29" s="190">
        <v>0</v>
      </c>
      <c r="F29" s="190">
        <v>0</v>
      </c>
      <c r="G29" s="190">
        <v>0</v>
      </c>
      <c r="H29" s="190">
        <v>0</v>
      </c>
      <c r="I29" s="190">
        <v>0</v>
      </c>
      <c r="J29" s="190">
        <v>27.189670660998672</v>
      </c>
      <c r="K29" s="190">
        <v>24.737219840288162</v>
      </c>
      <c r="L29" s="190">
        <v>26.132829830050468</v>
      </c>
      <c r="M29" s="190">
        <v>31.76600058178883</v>
      </c>
      <c r="N29" s="190">
        <v>29.378679633140564</v>
      </c>
      <c r="O29" s="190">
        <v>28.773249924182892</v>
      </c>
      <c r="P29" s="190">
        <v>26.313929200172424</v>
      </c>
      <c r="Q29" s="190">
        <v>24.073629379272461</v>
      </c>
      <c r="R29" s="190">
        <v>19.41954026510939</v>
      </c>
      <c r="S29" s="190">
        <v>18.555529296398163</v>
      </c>
      <c r="T29" s="190">
        <v>18.057230472564697</v>
      </c>
      <c r="U29" s="190">
        <v>16.209680383093655</v>
      </c>
      <c r="V29" s="190">
        <v>12.542800068855286</v>
      </c>
      <c r="W29" s="190">
        <v>10.847750455141068</v>
      </c>
      <c r="X29" s="190">
        <v>9.6684699058532715</v>
      </c>
      <c r="Y29" s="190">
        <f>'[14]Input Tabela_11'!Z32</f>
        <v>8.771970123052597</v>
      </c>
    </row>
    <row r="30" spans="1:25" ht="4.5" customHeight="1">
      <c r="A30" s="219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</row>
    <row r="31" spans="1:25" s="254" customFormat="1">
      <c r="A31" s="39" t="s">
        <v>393</v>
      </c>
      <c r="B31" s="185">
        <v>318.61899999999997</v>
      </c>
      <c r="C31" s="185">
        <v>317.65899999999999</v>
      </c>
      <c r="D31" s="185">
        <v>221.18100000000001</v>
      </c>
      <c r="E31" s="185">
        <v>391.71699999999998</v>
      </c>
      <c r="F31" s="185">
        <v>432.30899999999997</v>
      </c>
      <c r="G31" s="185">
        <v>421.86000061035156</v>
      </c>
      <c r="H31" s="185">
        <v>520.18000793457031</v>
      </c>
      <c r="I31" s="185">
        <v>507.16998291015625</v>
      </c>
      <c r="J31" s="185">
        <v>734.07879532128572</v>
      </c>
      <c r="K31" s="185">
        <v>761.61712182313204</v>
      </c>
      <c r="L31" s="185">
        <v>608.57504507899284</v>
      </c>
      <c r="M31" s="185">
        <v>844.46547362208366</v>
      </c>
      <c r="N31" s="185">
        <v>1010.317093372345</v>
      </c>
      <c r="O31" s="185">
        <v>922.42991733551025</v>
      </c>
      <c r="P31" s="185">
        <v>661.14653205871582</v>
      </c>
      <c r="Q31" s="185">
        <v>928.75119271478616</v>
      </c>
      <c r="R31" s="185">
        <v>1058.8481124485843</v>
      </c>
      <c r="S31" s="185">
        <v>1071.1887070199009</v>
      </c>
      <c r="T31" s="185">
        <v>801.90843679755926</v>
      </c>
      <c r="U31" s="185">
        <v>1320.3832103312016</v>
      </c>
      <c r="V31" s="185">
        <v>1287.3133470378816</v>
      </c>
      <c r="W31" s="185">
        <v>1180.2451441078447</v>
      </c>
      <c r="X31" s="185">
        <v>847.35759561881423</v>
      </c>
      <c r="Y31" s="185">
        <f>'[14]Input Tabela_11'!Z34</f>
        <v>1583.9356229319237</v>
      </c>
    </row>
    <row r="32" spans="1:25" s="254" customFormat="1">
      <c r="A32" s="39" t="s">
        <v>514</v>
      </c>
      <c r="B32" s="185">
        <v>318.61899999999997</v>
      </c>
      <c r="C32" s="185">
        <v>317.65899999999999</v>
      </c>
      <c r="D32" s="185">
        <v>221.18100000000001</v>
      </c>
      <c r="E32" s="185">
        <v>391.71699999999998</v>
      </c>
      <c r="F32" s="185">
        <v>432.30899999999997</v>
      </c>
      <c r="G32" s="185">
        <v>421.86000061035156</v>
      </c>
      <c r="H32" s="185">
        <v>520.18000793457031</v>
      </c>
      <c r="I32" s="185">
        <v>507.16998291015625</v>
      </c>
      <c r="J32" s="185">
        <v>734.07879532128572</v>
      </c>
      <c r="K32" s="185">
        <v>761.61712182313204</v>
      </c>
      <c r="L32" s="185">
        <v>608.57504507899284</v>
      </c>
      <c r="M32" s="185">
        <v>844.46547362208366</v>
      </c>
      <c r="N32" s="185">
        <v>1010.317093372345</v>
      </c>
      <c r="O32" s="185">
        <v>922.42991733551025</v>
      </c>
      <c r="P32" s="185">
        <v>661.14653205871582</v>
      </c>
      <c r="Q32" s="185">
        <v>928.75119271478616</v>
      </c>
      <c r="R32" s="185">
        <v>1058.8481124485843</v>
      </c>
      <c r="S32" s="185">
        <v>1071.1887070199009</v>
      </c>
      <c r="T32" s="185">
        <v>801.90843679755926</v>
      </c>
      <c r="U32" s="185">
        <v>1320.3832103312016</v>
      </c>
      <c r="V32" s="185">
        <v>1252.3299865722656</v>
      </c>
      <c r="W32" s="185">
        <v>1147.1700134277344</v>
      </c>
      <c r="X32" s="185">
        <v>816.3499755859375</v>
      </c>
      <c r="Y32" s="185">
        <f>'[14]Input Tabela_11'!Z35</f>
        <v>1560.7000122070313</v>
      </c>
    </row>
    <row r="33" spans="1:63">
      <c r="A33" s="253" t="s">
        <v>294</v>
      </c>
      <c r="B33" s="190">
        <v>0</v>
      </c>
      <c r="C33" s="190">
        <v>0</v>
      </c>
      <c r="D33" s="190">
        <v>0</v>
      </c>
      <c r="E33" s="190">
        <v>0</v>
      </c>
      <c r="F33" s="190">
        <v>0</v>
      </c>
      <c r="G33" s="190">
        <v>0</v>
      </c>
      <c r="H33" s="190"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190">
        <v>0</v>
      </c>
      <c r="U33" s="190">
        <v>0</v>
      </c>
      <c r="V33" s="190">
        <v>0</v>
      </c>
      <c r="W33" s="190">
        <v>0</v>
      </c>
      <c r="X33" s="190">
        <v>0</v>
      </c>
      <c r="Y33" s="190">
        <f>'[14]Input Tabela_11'!Z36</f>
        <v>0</v>
      </c>
    </row>
    <row r="34" spans="1:63">
      <c r="A34" s="253" t="s">
        <v>295</v>
      </c>
      <c r="B34" s="190">
        <v>318.61899999999997</v>
      </c>
      <c r="C34" s="190">
        <v>317.65899999999999</v>
      </c>
      <c r="D34" s="190">
        <v>221.18100000000001</v>
      </c>
      <c r="E34" s="190">
        <v>391.71699999999998</v>
      </c>
      <c r="F34" s="190">
        <v>432.30899999999997</v>
      </c>
      <c r="G34" s="190">
        <v>421.86000061035156</v>
      </c>
      <c r="H34" s="190">
        <v>520.18000793457031</v>
      </c>
      <c r="I34" s="190">
        <v>507.16998291015625</v>
      </c>
      <c r="J34" s="190">
        <v>696.3699951171875</v>
      </c>
      <c r="K34" s="190">
        <v>722.47000122070313</v>
      </c>
      <c r="L34" s="190">
        <v>571.6300048828125</v>
      </c>
      <c r="M34" s="190">
        <v>810.91000366210938</v>
      </c>
      <c r="N34" s="190">
        <v>981.66000366210938</v>
      </c>
      <c r="O34" s="190">
        <v>894.83001708984375</v>
      </c>
      <c r="P34" s="190">
        <v>635.94998168945313</v>
      </c>
      <c r="Q34" s="190">
        <v>903.70004272460938</v>
      </c>
      <c r="R34" s="190">
        <v>1034.7000122070313</v>
      </c>
      <c r="S34" s="190">
        <v>1042.8200073242188</v>
      </c>
      <c r="T34" s="190">
        <v>774.08999633789063</v>
      </c>
      <c r="U34" s="190">
        <v>1290.489990234375</v>
      </c>
      <c r="V34" s="190">
        <v>1252.3299865722656</v>
      </c>
      <c r="W34" s="190">
        <v>1147.1700134277344</v>
      </c>
      <c r="X34" s="190">
        <v>816.3499755859375</v>
      </c>
      <c r="Y34" s="190">
        <f>'[14]Input Tabela_11'!Z37</f>
        <v>1560.7000122070313</v>
      </c>
    </row>
    <row r="35" spans="1:63">
      <c r="A35" s="253" t="s">
        <v>524</v>
      </c>
      <c r="B35" s="190">
        <v>0</v>
      </c>
      <c r="C35" s="190">
        <v>0</v>
      </c>
      <c r="D35" s="190">
        <v>0</v>
      </c>
      <c r="E35" s="190">
        <v>0</v>
      </c>
      <c r="F35" s="190">
        <v>0</v>
      </c>
      <c r="G35" s="190">
        <v>0</v>
      </c>
      <c r="H35" s="190">
        <v>0</v>
      </c>
      <c r="I35" s="190">
        <v>0</v>
      </c>
      <c r="J35" s="190">
        <v>37.708800204098225</v>
      </c>
      <c r="K35" s="190">
        <v>39.147120602428913</v>
      </c>
      <c r="L35" s="190">
        <v>36.945040196180344</v>
      </c>
      <c r="M35" s="190">
        <v>33.555469959974289</v>
      </c>
      <c r="N35" s="190">
        <v>28.657089710235596</v>
      </c>
      <c r="O35" s="190">
        <v>27.599900245666504</v>
      </c>
      <c r="P35" s="190">
        <v>25.196550369262695</v>
      </c>
      <c r="Q35" s="190">
        <v>25.051149990176782</v>
      </c>
      <c r="R35" s="190">
        <v>24.148100241553038</v>
      </c>
      <c r="S35" s="190">
        <v>28.368699695682153</v>
      </c>
      <c r="T35" s="190">
        <v>27.818440459668636</v>
      </c>
      <c r="U35" s="190">
        <v>29.893220096826553</v>
      </c>
      <c r="V35" s="190">
        <v>34.983360465615988</v>
      </c>
      <c r="W35" s="190">
        <v>33.075130680110306</v>
      </c>
      <c r="X35" s="190">
        <v>31.00762003287673</v>
      </c>
      <c r="Y35" s="190">
        <f>'[14]Input Tabela_11'!Z38</f>
        <v>23.235610724892467</v>
      </c>
    </row>
    <row r="36" spans="1:63" ht="5.25" customHeight="1">
      <c r="A36" s="39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</row>
    <row r="37" spans="1:63" s="254" customFormat="1">
      <c r="A37" s="39" t="s">
        <v>394</v>
      </c>
      <c r="B37" s="185">
        <v>212828.55748101269</v>
      </c>
      <c r="C37" s="185">
        <v>218359.03738435978</v>
      </c>
      <c r="D37" s="185">
        <v>219347.81269222524</v>
      </c>
      <c r="E37" s="185">
        <v>220162.34824345785</v>
      </c>
      <c r="F37" s="185">
        <v>221243.26174088576</v>
      </c>
      <c r="G37" s="185">
        <v>225367.74760887399</v>
      </c>
      <c r="H37" s="185">
        <v>226727.86030517146</v>
      </c>
      <c r="I37" s="185">
        <v>234199.2106312362</v>
      </c>
      <c r="J37" s="185">
        <v>242604.53119379911</v>
      </c>
      <c r="K37" s="185">
        <v>249165.52137997223</v>
      </c>
      <c r="L37" s="185">
        <v>252764.60281513282</v>
      </c>
      <c r="M37" s="185">
        <v>260904.44345331006</v>
      </c>
      <c r="N37" s="185">
        <v>263195.77122583985</v>
      </c>
      <c r="O37" s="185">
        <v>270149.71915979125</v>
      </c>
      <c r="P37" s="185">
        <v>273692.65382204391</v>
      </c>
      <c r="Q37" s="185">
        <v>284997.45894196257</v>
      </c>
      <c r="R37" s="185">
        <v>284469.66316803201</v>
      </c>
      <c r="S37" s="185">
        <v>278791.42636299133</v>
      </c>
      <c r="T37" s="185">
        <v>280288.02851484169</v>
      </c>
      <c r="U37" s="185">
        <v>288223.38860743074</v>
      </c>
      <c r="V37" s="185">
        <v>285085.11699533463</v>
      </c>
      <c r="W37" s="185">
        <v>292083.87197840214</v>
      </c>
      <c r="X37" s="185">
        <v>293835.76190180331</v>
      </c>
      <c r="Y37" s="185">
        <f>'[14]Input Tabela_11'!Z40</f>
        <v>305940.25719316181</v>
      </c>
    </row>
    <row r="38" spans="1:63" s="254" customFormat="1">
      <c r="A38" s="39" t="s">
        <v>515</v>
      </c>
      <c r="B38" s="185">
        <v>211756.47229999994</v>
      </c>
      <c r="C38" s="185">
        <v>217289.82490000004</v>
      </c>
      <c r="D38" s="185">
        <v>218209.67779999998</v>
      </c>
      <c r="E38" s="185">
        <v>218989.524202</v>
      </c>
      <c r="F38" s="185">
        <v>220031.54692900003</v>
      </c>
      <c r="G38" s="185">
        <v>224113.9522427246</v>
      </c>
      <c r="H38" s="185">
        <v>225451.76623868942</v>
      </c>
      <c r="I38" s="185">
        <v>232747.52303908765</v>
      </c>
      <c r="J38" s="185">
        <v>236049.25569932349</v>
      </c>
      <c r="K38" s="185">
        <v>242696.98034624197</v>
      </c>
      <c r="L38" s="185">
        <v>246263.59863081388</v>
      </c>
      <c r="M38" s="185">
        <v>255490.32569499314</v>
      </c>
      <c r="N38" s="185">
        <v>257632.35060992837</v>
      </c>
      <c r="O38" s="185">
        <v>264678.28013438918</v>
      </c>
      <c r="P38" s="185">
        <v>268185.71519170143</v>
      </c>
      <c r="Q38" s="185">
        <v>279823.35601380095</v>
      </c>
      <c r="R38" s="185">
        <v>279353.54494875669</v>
      </c>
      <c r="S38" s="185">
        <v>273630.05151987076</v>
      </c>
      <c r="T38" s="185">
        <v>274748.42963891849</v>
      </c>
      <c r="U38" s="185">
        <v>282686.50267601013</v>
      </c>
      <c r="V38" s="185">
        <v>279454.54989612103</v>
      </c>
      <c r="W38" s="185">
        <v>286142.84183776379</v>
      </c>
      <c r="X38" s="185">
        <v>287165.80854446441</v>
      </c>
      <c r="Y38" s="185">
        <f>'[14]Input Tabela_11'!Z41</f>
        <v>298602.09138101339</v>
      </c>
    </row>
    <row r="39" spans="1:63">
      <c r="A39" s="253" t="s">
        <v>296</v>
      </c>
      <c r="B39" s="190">
        <v>83.985299999999995</v>
      </c>
      <c r="C39" s="190">
        <v>122.2949</v>
      </c>
      <c r="D39" s="190">
        <v>104.65779999999999</v>
      </c>
      <c r="E39" s="190">
        <v>88.976202000000001</v>
      </c>
      <c r="F39" s="190">
        <v>77.508928999999995</v>
      </c>
      <c r="G39" s="190">
        <v>62.690001487731934</v>
      </c>
      <c r="H39" s="190">
        <v>53.330000877380371</v>
      </c>
      <c r="I39" s="190">
        <v>46.159998893737793</v>
      </c>
      <c r="J39" s="190">
        <v>82.340001106262207</v>
      </c>
      <c r="K39" s="190">
        <v>96.850003013387322</v>
      </c>
      <c r="L39" s="190">
        <v>72.69999816827476</v>
      </c>
      <c r="M39" s="190">
        <v>76.889999389648438</v>
      </c>
      <c r="N39" s="190">
        <v>68.029998779296875</v>
      </c>
      <c r="O39" s="190">
        <v>94.910001525655389</v>
      </c>
      <c r="P39" s="190">
        <v>138.20999694801867</v>
      </c>
      <c r="Q39" s="190">
        <v>137.53999328613281</v>
      </c>
      <c r="R39" s="190">
        <v>121.29000091552734</v>
      </c>
      <c r="S39" s="190">
        <v>104.73000335693359</v>
      </c>
      <c r="T39" s="190">
        <v>110.5799966417253</v>
      </c>
      <c r="U39" s="190">
        <v>193.83000183105469</v>
      </c>
      <c r="V39" s="190">
        <v>295.44001007080078</v>
      </c>
      <c r="W39" s="190">
        <v>267.02999877929688</v>
      </c>
      <c r="X39" s="190">
        <v>308.07000732421875</v>
      </c>
      <c r="Y39" s="190">
        <f>'[14]Input Tabela_11'!Z42</f>
        <v>274.51000213623047</v>
      </c>
    </row>
    <row r="40" spans="1:63">
      <c r="A40" s="253" t="s">
        <v>297</v>
      </c>
      <c r="B40" s="190">
        <v>211672.48699999994</v>
      </c>
      <c r="C40" s="190">
        <v>217167.53000000003</v>
      </c>
      <c r="D40" s="190">
        <v>218105.02</v>
      </c>
      <c r="E40" s="190">
        <v>218900.54800000001</v>
      </c>
      <c r="F40" s="190">
        <v>219954.03800000003</v>
      </c>
      <c r="G40" s="190">
        <v>224051.26224123687</v>
      </c>
      <c r="H40" s="190">
        <v>225398.43623781204</v>
      </c>
      <c r="I40" s="190">
        <v>232701.36304019392</v>
      </c>
      <c r="J40" s="190">
        <v>235966.91569821723</v>
      </c>
      <c r="K40" s="190">
        <v>242600.13034322858</v>
      </c>
      <c r="L40" s="190">
        <v>246190.89863264561</v>
      </c>
      <c r="M40" s="190">
        <v>255413.43569560349</v>
      </c>
      <c r="N40" s="190">
        <v>257564.32061114907</v>
      </c>
      <c r="O40" s="190">
        <v>264583.37013286352</v>
      </c>
      <c r="P40" s="190">
        <v>268047.50519475341</v>
      </c>
      <c r="Q40" s="190">
        <v>279685.81602051482</v>
      </c>
      <c r="R40" s="190">
        <v>279232.25494784117</v>
      </c>
      <c r="S40" s="190">
        <v>273525.32151651382</v>
      </c>
      <c r="T40" s="190">
        <v>274637.84964227676</v>
      </c>
      <c r="U40" s="190">
        <v>282492.67267417908</v>
      </c>
      <c r="V40" s="190">
        <v>279159.10988605022</v>
      </c>
      <c r="W40" s="190">
        <v>285875.81183898449</v>
      </c>
      <c r="X40" s="190">
        <v>286857.73853714019</v>
      </c>
      <c r="Y40" s="190">
        <f>'[14]Input Tabela_11'!Z43</f>
        <v>298327.58137887716</v>
      </c>
    </row>
    <row r="41" spans="1:63">
      <c r="A41" s="253" t="s">
        <v>525</v>
      </c>
      <c r="B41" s="190">
        <v>1072.0851810127497</v>
      </c>
      <c r="C41" s="190">
        <v>1069.2124843597412</v>
      </c>
      <c r="D41" s="190">
        <v>1138.1348922252655</v>
      </c>
      <c r="E41" s="190">
        <v>1172.824041457847</v>
      </c>
      <c r="F41" s="190">
        <v>1211.7148118857294</v>
      </c>
      <c r="G41" s="190">
        <v>1253.7953661493957</v>
      </c>
      <c r="H41" s="190">
        <v>1276.0940664820373</v>
      </c>
      <c r="I41" s="190">
        <v>1451.687592148548</v>
      </c>
      <c r="J41" s="190">
        <v>6555.2754944756016</v>
      </c>
      <c r="K41" s="190">
        <v>6468.5410337302601</v>
      </c>
      <c r="L41" s="190">
        <v>6501.0041843189247</v>
      </c>
      <c r="M41" s="190">
        <v>5414.1177583169047</v>
      </c>
      <c r="N41" s="190">
        <v>5563.4206159114838</v>
      </c>
      <c r="O41" s="190">
        <v>5471.4390254020691</v>
      </c>
      <c r="P41" s="190">
        <v>5506.9386303424835</v>
      </c>
      <c r="Q41" s="190">
        <v>5174.1029281616211</v>
      </c>
      <c r="R41" s="190">
        <v>5116.1182192753186</v>
      </c>
      <c r="S41" s="190">
        <v>5161.374843120575</v>
      </c>
      <c r="T41" s="190">
        <v>5539.5988759231986</v>
      </c>
      <c r="U41" s="190">
        <v>5536.8859314205911</v>
      </c>
      <c r="V41" s="190">
        <v>5630.5670992136002</v>
      </c>
      <c r="W41" s="190">
        <v>5941.0301406383514</v>
      </c>
      <c r="X41" s="190">
        <v>6669.9533573389053</v>
      </c>
      <c r="Y41" s="190">
        <f>'[14]Input Tabela_11'!Z44</f>
        <v>7338.1658121484033</v>
      </c>
    </row>
    <row r="42" spans="1:63" ht="3.75" customHeight="1">
      <c r="A42" s="219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</row>
    <row r="43" spans="1:63" s="175" customFormat="1">
      <c r="A43" s="37" t="s">
        <v>395</v>
      </c>
      <c r="B43" s="185">
        <v>251827.29210999492</v>
      </c>
      <c r="C43" s="185">
        <v>252670.08807998843</v>
      </c>
      <c r="D43" s="185">
        <v>254335.66979004946</v>
      </c>
      <c r="E43" s="185">
        <v>260277.70503997459</v>
      </c>
      <c r="F43" s="185">
        <v>264043.13727002568</v>
      </c>
      <c r="G43" s="185">
        <v>259154.53873983421</v>
      </c>
      <c r="H43" s="185">
        <v>266086.13703272142</v>
      </c>
      <c r="I43" s="185">
        <v>273183.27217242518</v>
      </c>
      <c r="J43" s="185">
        <v>279266.61417693819</v>
      </c>
      <c r="K43" s="185">
        <v>280515.11853896698</v>
      </c>
      <c r="L43" s="185">
        <v>290438.12450020667</v>
      </c>
      <c r="M43" s="185">
        <v>301932.28633855918</v>
      </c>
      <c r="N43" s="185">
        <v>303785.4332433939</v>
      </c>
      <c r="O43" s="185">
        <v>307897.72498595715</v>
      </c>
      <c r="P43" s="185">
        <v>309456.46444237232</v>
      </c>
      <c r="Q43" s="185">
        <v>323019.61952841282</v>
      </c>
      <c r="R43" s="185">
        <v>323669.18606951716</v>
      </c>
      <c r="S43" s="185">
        <v>314327.19172370434</v>
      </c>
      <c r="T43" s="185">
        <v>321657.32415504497</v>
      </c>
      <c r="U43" s="185">
        <v>342241.37519324501</v>
      </c>
      <c r="V43" s="185">
        <v>335432.85872599483</v>
      </c>
      <c r="W43" s="185">
        <v>337616.87323415279</v>
      </c>
      <c r="X43" s="185">
        <v>339971.3523567915</v>
      </c>
      <c r="Y43" s="185">
        <f>'[14]Input Tabela_11'!Z46</f>
        <v>358254.22481100977</v>
      </c>
    </row>
    <row r="44" spans="1:63" s="254" customFormat="1">
      <c r="A44" s="39" t="s">
        <v>396</v>
      </c>
      <c r="B44" s="185">
        <v>61339.415000000001</v>
      </c>
      <c r="C44" s="185">
        <v>63240.816999999995</v>
      </c>
      <c r="D44" s="185">
        <v>65162.094000000012</v>
      </c>
      <c r="E44" s="185">
        <v>67618.289000000004</v>
      </c>
      <c r="F44" s="185">
        <v>67966.601999999999</v>
      </c>
      <c r="G44" s="185">
        <v>66880.590766906738</v>
      </c>
      <c r="H44" s="185">
        <v>67964.929681777954</v>
      </c>
      <c r="I44" s="185">
        <v>71288.810924530029</v>
      </c>
      <c r="J44" s="185">
        <v>73588.361176490784</v>
      </c>
      <c r="K44" s="185">
        <v>74634.590600967407</v>
      </c>
      <c r="L44" s="185">
        <v>77870.001281738281</v>
      </c>
      <c r="M44" s="185">
        <v>87495.559642791748</v>
      </c>
      <c r="N44" s="185">
        <v>85908.341867446899</v>
      </c>
      <c r="O44" s="185">
        <v>92233.439777374268</v>
      </c>
      <c r="P44" s="185">
        <v>93919.779531478882</v>
      </c>
      <c r="Q44" s="185">
        <v>103557.72860145569</v>
      </c>
      <c r="R44" s="185">
        <v>102321.40116786957</v>
      </c>
      <c r="S44" s="185">
        <v>98745.008295059204</v>
      </c>
      <c r="T44" s="185">
        <v>102732.97967338562</v>
      </c>
      <c r="U44" s="185">
        <v>113939.88967704773</v>
      </c>
      <c r="V44" s="185">
        <v>107741.67792606354</v>
      </c>
      <c r="W44" s="185">
        <v>112647.21784687042</v>
      </c>
      <c r="X44" s="185">
        <v>115164.6918258667</v>
      </c>
      <c r="Y44" s="185">
        <f>'[14]Input Tabela_11'!Z47</f>
        <v>125365.80790519714</v>
      </c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</row>
    <row r="45" spans="1:63">
      <c r="A45" s="253" t="s">
        <v>397</v>
      </c>
      <c r="B45" s="190">
        <v>62073.279000000002</v>
      </c>
      <c r="C45" s="190">
        <v>63994.726999999999</v>
      </c>
      <c r="D45" s="190">
        <v>65890.510000000009</v>
      </c>
      <c r="E45" s="190">
        <v>68239.364000000001</v>
      </c>
      <c r="F45" s="190">
        <v>68832.414000000004</v>
      </c>
      <c r="G45" s="190">
        <v>67846.430793762207</v>
      </c>
      <c r="H45" s="190">
        <v>68962.259698867798</v>
      </c>
      <c r="I45" s="190">
        <v>72110.100902557373</v>
      </c>
      <c r="J45" s="190">
        <v>74209.121186256409</v>
      </c>
      <c r="K45" s="190">
        <v>75433.97060585022</v>
      </c>
      <c r="L45" s="190">
        <v>79193.811340332031</v>
      </c>
      <c r="M45" s="190">
        <v>88129.829662322998</v>
      </c>
      <c r="N45" s="190">
        <v>86894.371896743774</v>
      </c>
      <c r="O45" s="190">
        <v>93486.159748077393</v>
      </c>
      <c r="P45" s="190">
        <v>94865.319509506226</v>
      </c>
      <c r="Q45" s="190">
        <v>104353.28859901428</v>
      </c>
      <c r="R45" s="190">
        <v>103130.42118740082</v>
      </c>
      <c r="S45" s="190">
        <v>99749.42827796936</v>
      </c>
      <c r="T45" s="190">
        <v>103798.37969779968</v>
      </c>
      <c r="U45" s="190">
        <v>114833.81966972351</v>
      </c>
      <c r="V45" s="190">
        <v>108622.14789676666</v>
      </c>
      <c r="W45" s="190">
        <v>113593.2078371048</v>
      </c>
      <c r="X45" s="190">
        <v>116428.36186981201</v>
      </c>
      <c r="Y45" s="190">
        <f>'[14]Input Tabela_11'!Z48</f>
        <v>126256.49790763855</v>
      </c>
    </row>
    <row r="46" spans="1:63" s="124" customFormat="1">
      <c r="A46" s="259" t="s">
        <v>398</v>
      </c>
      <c r="B46" s="190">
        <v>17859.920000000002</v>
      </c>
      <c r="C46" s="190">
        <v>18822.259999999998</v>
      </c>
      <c r="D46" s="190">
        <v>19214.27</v>
      </c>
      <c r="E46" s="190">
        <v>20117.559999999998</v>
      </c>
      <c r="F46" s="190">
        <v>20683.580000000002</v>
      </c>
      <c r="G46" s="190">
        <v>20115.31982421875</v>
      </c>
      <c r="H46" s="190">
        <v>19974.7197265625</v>
      </c>
      <c r="I46" s="190">
        <v>20706.2705078125</v>
      </c>
      <c r="J46" s="190">
        <v>20865.19091796875</v>
      </c>
      <c r="K46" s="190">
        <v>21176.64013671875</v>
      </c>
      <c r="L46" s="190">
        <v>22148.71044921875</v>
      </c>
      <c r="M46" s="190">
        <v>23221.48974609375</v>
      </c>
      <c r="N46" s="190">
        <v>23604.20068359375</v>
      </c>
      <c r="O46" s="190">
        <v>24143.7705078125</v>
      </c>
      <c r="P46" s="190">
        <v>24808.08056640625</v>
      </c>
      <c r="Q46" s="190">
        <v>26300.22900390625</v>
      </c>
      <c r="R46" s="190">
        <v>25726.44970703125</v>
      </c>
      <c r="S46" s="190">
        <v>25956.8203125</v>
      </c>
      <c r="T46" s="190">
        <v>26356.3896484375</v>
      </c>
      <c r="U46" s="190">
        <v>28193.16064453125</v>
      </c>
      <c r="V46" s="190">
        <v>26801.86865234375</v>
      </c>
      <c r="W46" s="190">
        <v>28472.61962890625</v>
      </c>
      <c r="X46" s="190">
        <v>28968.1015625</v>
      </c>
      <c r="Y46" s="190">
        <f>'[14]Input Tabela_11'!Z49</f>
        <v>29967.89892578125</v>
      </c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</row>
    <row r="47" spans="1:63" s="124" customFormat="1">
      <c r="A47" s="259" t="s">
        <v>399</v>
      </c>
      <c r="B47" s="190">
        <v>0</v>
      </c>
      <c r="C47" s="190">
        <v>0</v>
      </c>
      <c r="D47" s="190">
        <v>0</v>
      </c>
      <c r="E47" s="190">
        <v>0</v>
      </c>
      <c r="F47" s="190">
        <v>0</v>
      </c>
      <c r="G47" s="190">
        <v>0</v>
      </c>
      <c r="H47" s="190">
        <v>0</v>
      </c>
      <c r="I47" s="190">
        <v>0</v>
      </c>
      <c r="J47" s="190">
        <v>0</v>
      </c>
      <c r="K47" s="190">
        <v>0</v>
      </c>
      <c r="L47" s="190">
        <v>0</v>
      </c>
      <c r="M47" s="190">
        <v>0</v>
      </c>
      <c r="N47" s="190">
        <v>0</v>
      </c>
      <c r="O47" s="190">
        <v>0</v>
      </c>
      <c r="P47" s="190">
        <v>0</v>
      </c>
      <c r="Q47" s="190">
        <v>0</v>
      </c>
      <c r="R47" s="190">
        <v>0</v>
      </c>
      <c r="S47" s="190">
        <v>0</v>
      </c>
      <c r="T47" s="190">
        <v>0</v>
      </c>
      <c r="U47" s="190">
        <v>0</v>
      </c>
      <c r="V47" s="190">
        <v>0</v>
      </c>
      <c r="W47" s="190">
        <v>0</v>
      </c>
      <c r="X47" s="190">
        <v>0</v>
      </c>
      <c r="Y47" s="190">
        <f>'[14]Input Tabela_11'!Z50</f>
        <v>0</v>
      </c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</row>
    <row r="48" spans="1:63" s="124" customFormat="1">
      <c r="A48" s="259" t="s">
        <v>400</v>
      </c>
      <c r="B48" s="190">
        <v>2742</v>
      </c>
      <c r="C48" s="190">
        <v>2813</v>
      </c>
      <c r="D48" s="190">
        <v>2709</v>
      </c>
      <c r="E48" s="190">
        <v>2299</v>
      </c>
      <c r="F48" s="190">
        <v>2618</v>
      </c>
      <c r="G48" s="190">
        <v>2540</v>
      </c>
      <c r="H48" s="190">
        <v>2492</v>
      </c>
      <c r="I48" s="190">
        <v>2105</v>
      </c>
      <c r="J48" s="190">
        <v>2309</v>
      </c>
      <c r="K48" s="190">
        <v>2520</v>
      </c>
      <c r="L48" s="190">
        <v>2476</v>
      </c>
      <c r="M48" s="190">
        <v>2582</v>
      </c>
      <c r="N48" s="190">
        <v>3183</v>
      </c>
      <c r="O48" s="190">
        <v>3818</v>
      </c>
      <c r="P48" s="190">
        <v>3795</v>
      </c>
      <c r="Q48" s="190">
        <v>3075</v>
      </c>
      <c r="R48" s="190">
        <v>3711</v>
      </c>
      <c r="S48" s="190">
        <v>4206</v>
      </c>
      <c r="T48" s="190">
        <v>4267</v>
      </c>
      <c r="U48" s="190">
        <v>3485</v>
      </c>
      <c r="V48" s="190">
        <v>3738</v>
      </c>
      <c r="W48" s="190">
        <v>3843</v>
      </c>
      <c r="X48" s="190">
        <v>3746</v>
      </c>
      <c r="Y48" s="190">
        <f>'[14]Input Tabela_11'!Z51</f>
        <v>3048</v>
      </c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</row>
    <row r="49" spans="1:63" s="124" customFormat="1">
      <c r="A49" s="259" t="s">
        <v>401</v>
      </c>
      <c r="B49" s="190">
        <v>3055.27</v>
      </c>
      <c r="C49" s="190">
        <v>3211.29</v>
      </c>
      <c r="D49" s="190">
        <v>3331.3</v>
      </c>
      <c r="E49" s="190">
        <v>1916.86</v>
      </c>
      <c r="F49" s="190">
        <v>2149.7600000000002</v>
      </c>
      <c r="G49" s="190">
        <v>635.1400146484375</v>
      </c>
      <c r="H49" s="190">
        <v>505.6199951171875</v>
      </c>
      <c r="I49" s="190">
        <v>556.04998779296875</v>
      </c>
      <c r="J49" s="190">
        <v>603.8699951171875</v>
      </c>
      <c r="K49" s="190">
        <v>685.780029296875</v>
      </c>
      <c r="L49" s="190">
        <v>667.70001220703125</v>
      </c>
      <c r="M49" s="190">
        <v>628.8499755859375</v>
      </c>
      <c r="N49" s="190">
        <v>635.71002197265625</v>
      </c>
      <c r="O49" s="190">
        <v>649.96002197265625</v>
      </c>
      <c r="P49" s="190">
        <v>663.260009765625</v>
      </c>
      <c r="Q49" s="190">
        <v>154.80999755859375</v>
      </c>
      <c r="R49" s="190">
        <v>166.58999633789063</v>
      </c>
      <c r="S49" s="190">
        <v>172.52000427246094</v>
      </c>
      <c r="T49" s="190">
        <v>195.60000610351563</v>
      </c>
      <c r="U49" s="190">
        <v>1141.550048828125</v>
      </c>
      <c r="V49" s="190">
        <v>207.58999633789063</v>
      </c>
      <c r="W49" s="190">
        <v>257.8599853515625</v>
      </c>
      <c r="X49" s="190">
        <v>593.530029296875</v>
      </c>
      <c r="Y49" s="190">
        <f>'[14]Input Tabela_11'!Z52</f>
        <v>600.1500244140625</v>
      </c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</row>
    <row r="50" spans="1:63" s="124" customFormat="1">
      <c r="A50" s="259" t="s">
        <v>402</v>
      </c>
      <c r="B50" s="190">
        <v>38416.089</v>
      </c>
      <c r="C50" s="190">
        <v>39148.176999999996</v>
      </c>
      <c r="D50" s="190">
        <v>40635.94</v>
      </c>
      <c r="E50" s="190">
        <v>43905.944000000003</v>
      </c>
      <c r="F50" s="190">
        <v>43381.074000000001</v>
      </c>
      <c r="G50" s="190">
        <v>44555.97095489502</v>
      </c>
      <c r="H50" s="190">
        <v>45989.91997718811</v>
      </c>
      <c r="I50" s="190">
        <v>48742.780406951904</v>
      </c>
      <c r="J50" s="190">
        <v>50431.060273170471</v>
      </c>
      <c r="K50" s="190">
        <v>51051.550439834595</v>
      </c>
      <c r="L50" s="190">
        <v>53901.40087890625</v>
      </c>
      <c r="M50" s="190">
        <v>61697.489940643311</v>
      </c>
      <c r="N50" s="190">
        <v>59471.461191177368</v>
      </c>
      <c r="O50" s="190">
        <v>64874.429218292236</v>
      </c>
      <c r="P50" s="190">
        <v>65598.978933334351</v>
      </c>
      <c r="Q50" s="190">
        <v>74823.249597549438</v>
      </c>
      <c r="R50" s="190">
        <v>73526.381484031677</v>
      </c>
      <c r="S50" s="190">
        <v>69414.087961196899</v>
      </c>
      <c r="T50" s="190">
        <v>72979.390043258667</v>
      </c>
      <c r="U50" s="190">
        <v>82014.108976364136</v>
      </c>
      <c r="V50" s="190">
        <v>77874.689248085022</v>
      </c>
      <c r="W50" s="190">
        <v>81019.728222846985</v>
      </c>
      <c r="X50" s="190">
        <v>83120.730278015137</v>
      </c>
      <c r="Y50" s="190">
        <f>'[14]Input Tabela_11'!Z53</f>
        <v>92640.448957443237</v>
      </c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</row>
    <row r="51" spans="1:63" s="95" customFormat="1">
      <c r="A51" s="260" t="s">
        <v>403</v>
      </c>
      <c r="B51" s="194">
        <v>-733.86400000000003</v>
      </c>
      <c r="C51" s="194">
        <v>-753.91</v>
      </c>
      <c r="D51" s="194">
        <v>-728.41600000000005</v>
      </c>
      <c r="E51" s="194">
        <v>-621.07500000000005</v>
      </c>
      <c r="F51" s="194">
        <v>-865.81200000000001</v>
      </c>
      <c r="G51" s="194">
        <v>-965.84002685546875</v>
      </c>
      <c r="H51" s="194">
        <v>-997.33001708984375</v>
      </c>
      <c r="I51" s="194">
        <v>-821.28997802734375</v>
      </c>
      <c r="J51" s="194">
        <v>-620.760009765625</v>
      </c>
      <c r="K51" s="194">
        <v>-799.3800048828125</v>
      </c>
      <c r="L51" s="194">
        <v>-1323.81005859375</v>
      </c>
      <c r="M51" s="194">
        <v>-634.27001953125</v>
      </c>
      <c r="N51" s="194">
        <v>-986.030029296875</v>
      </c>
      <c r="O51" s="194">
        <v>-1252.719970703125</v>
      </c>
      <c r="P51" s="194">
        <v>-945.53997802734375</v>
      </c>
      <c r="Q51" s="194">
        <v>-795.55999755859375</v>
      </c>
      <c r="R51" s="194">
        <v>-809.02001953125</v>
      </c>
      <c r="S51" s="190">
        <v>-1004.4199829101563</v>
      </c>
      <c r="T51" s="190">
        <v>-1065.4000244140625</v>
      </c>
      <c r="U51" s="190">
        <v>-893.92999267578125</v>
      </c>
      <c r="V51" s="194">
        <v>-880.469970703125</v>
      </c>
      <c r="W51" s="190">
        <v>-945.989990234375</v>
      </c>
      <c r="X51" s="190">
        <v>-1263.6700439453125</v>
      </c>
      <c r="Y51" s="190">
        <f>'[14]Input Tabela_11'!Z54</f>
        <v>-890.69000244140625</v>
      </c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</row>
    <row r="52" spans="1:63" ht="6.75" customHeight="1">
      <c r="A52" s="219" t="s">
        <v>40</v>
      </c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</row>
    <row r="53" spans="1:63" s="254" customFormat="1">
      <c r="A53" s="39" t="s">
        <v>404</v>
      </c>
      <c r="B53" s="185">
        <v>190489.11500000002</v>
      </c>
      <c r="C53" s="185">
        <v>189430.84499999997</v>
      </c>
      <c r="D53" s="185">
        <v>189174.72899999999</v>
      </c>
      <c r="E53" s="185">
        <v>192660.09699999998</v>
      </c>
      <c r="F53" s="185">
        <v>196077.49200000003</v>
      </c>
      <c r="G53" s="185">
        <v>192276.89441281557</v>
      </c>
      <c r="H53" s="185">
        <v>198129.55584108829</v>
      </c>
      <c r="I53" s="185">
        <v>201895.84513795376</v>
      </c>
      <c r="J53" s="185">
        <v>205682.87472045422</v>
      </c>
      <c r="K53" s="185">
        <v>205886.95122802258</v>
      </c>
      <c r="L53" s="185">
        <v>212573.51338851452</v>
      </c>
      <c r="M53" s="185">
        <v>214442.54338562489</v>
      </c>
      <c r="N53" s="185">
        <v>217895.58357679844</v>
      </c>
      <c r="O53" s="185">
        <v>215697.43611037731</v>
      </c>
      <c r="P53" s="185">
        <v>215560.10421097279</v>
      </c>
      <c r="Q53" s="185">
        <v>219483.38012754917</v>
      </c>
      <c r="R53" s="185">
        <v>221374.47691237926</v>
      </c>
      <c r="S53" s="185">
        <v>215613.75802886486</v>
      </c>
      <c r="T53" s="185">
        <v>218946.28060209751</v>
      </c>
      <c r="U53" s="185">
        <v>228306.53307616711</v>
      </c>
      <c r="V53" s="185">
        <v>227696.04457995296</v>
      </c>
      <c r="W53" s="185">
        <v>224984.32368695736</v>
      </c>
      <c r="X53" s="185">
        <v>224812.05335080624</v>
      </c>
      <c r="Y53" s="185">
        <f>'[14]Input Tabela_11'!Z56</f>
        <v>232904.26709532738</v>
      </c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</row>
    <row r="54" spans="1:63">
      <c r="A54" s="253" t="s">
        <v>405</v>
      </c>
      <c r="B54" s="190">
        <v>198288.59400000001</v>
      </c>
      <c r="C54" s="190">
        <v>197277.72399999999</v>
      </c>
      <c r="D54" s="190">
        <v>197360.022</v>
      </c>
      <c r="E54" s="190">
        <v>200344.04499999998</v>
      </c>
      <c r="F54" s="190">
        <v>204252.22400000002</v>
      </c>
      <c r="G54" s="190">
        <v>200985.99430447817</v>
      </c>
      <c r="H54" s="190">
        <v>207286.80579531193</v>
      </c>
      <c r="I54" s="190">
        <v>210358.53530824184</v>
      </c>
      <c r="J54" s="190">
        <v>214338.58492553234</v>
      </c>
      <c r="K54" s="190">
        <v>214789.34121215343</v>
      </c>
      <c r="L54" s="190">
        <v>221492.04321944714</v>
      </c>
      <c r="M54" s="190">
        <v>224330.39320862293</v>
      </c>
      <c r="N54" s="190">
        <v>227670.34322035313</v>
      </c>
      <c r="O54" s="190">
        <v>224529.24621474743</v>
      </c>
      <c r="P54" s="190">
        <v>225603.20429337025</v>
      </c>
      <c r="Q54" s="190">
        <v>229728.50042784214</v>
      </c>
      <c r="R54" s="190">
        <v>231293.66725051403</v>
      </c>
      <c r="S54" s="190">
        <v>226612.92819488049</v>
      </c>
      <c r="T54" s="190">
        <v>229848.17066252232</v>
      </c>
      <c r="U54" s="190">
        <v>239873.6626843214</v>
      </c>
      <c r="V54" s="190">
        <v>239845.16475817561</v>
      </c>
      <c r="W54" s="190">
        <v>237406.61358869076</v>
      </c>
      <c r="X54" s="190">
        <v>237830.95325314999</v>
      </c>
      <c r="Y54" s="190">
        <f>'[14]Input Tabela_11'!Z57</f>
        <v>246674.20664000511</v>
      </c>
    </row>
    <row r="55" spans="1:63" s="124" customFormat="1">
      <c r="A55" s="259" t="s">
        <v>406</v>
      </c>
      <c r="B55" s="190">
        <v>0</v>
      </c>
      <c r="C55" s="190">
        <v>0</v>
      </c>
      <c r="D55" s="190">
        <v>0</v>
      </c>
      <c r="E55" s="190">
        <v>0</v>
      </c>
      <c r="F55" s="190">
        <v>0</v>
      </c>
      <c r="G55" s="190">
        <v>0</v>
      </c>
      <c r="H55" s="190">
        <v>0</v>
      </c>
      <c r="I55" s="190">
        <v>0</v>
      </c>
      <c r="J55" s="190">
        <v>0</v>
      </c>
      <c r="K55" s="190">
        <v>0</v>
      </c>
      <c r="L55" s="190">
        <v>0</v>
      </c>
      <c r="M55" s="190">
        <v>0</v>
      </c>
      <c r="N55" s="190">
        <v>0</v>
      </c>
      <c r="O55" s="190">
        <v>0</v>
      </c>
      <c r="P55" s="190">
        <v>0</v>
      </c>
      <c r="Q55" s="190">
        <v>0</v>
      </c>
      <c r="R55" s="190">
        <v>0</v>
      </c>
      <c r="S55" s="190">
        <v>0</v>
      </c>
      <c r="T55" s="190">
        <v>0</v>
      </c>
      <c r="U55" s="190">
        <v>0</v>
      </c>
      <c r="V55" s="190">
        <v>0</v>
      </c>
      <c r="W55" s="190">
        <v>0</v>
      </c>
      <c r="X55" s="190">
        <v>0</v>
      </c>
      <c r="Y55" s="190">
        <f>'[14]Input Tabela_11'!Z58</f>
        <v>0</v>
      </c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</row>
    <row r="56" spans="1:63" s="124" customFormat="1">
      <c r="A56" s="259" t="s">
        <v>526</v>
      </c>
      <c r="B56" s="190">
        <v>198288.59400000001</v>
      </c>
      <c r="C56" s="190">
        <v>197277.72399999999</v>
      </c>
      <c r="D56" s="190">
        <v>197360.022</v>
      </c>
      <c r="E56" s="190">
        <v>200344.04499999998</v>
      </c>
      <c r="F56" s="190">
        <v>204252.22400000002</v>
      </c>
      <c r="G56" s="190">
        <v>200985.99430447817</v>
      </c>
      <c r="H56" s="190">
        <v>207286.80579531193</v>
      </c>
      <c r="I56" s="190">
        <v>210358.53530824184</v>
      </c>
      <c r="J56" s="190">
        <v>214338.58492553234</v>
      </c>
      <c r="K56" s="190">
        <v>214789.34121215343</v>
      </c>
      <c r="L56" s="190">
        <v>221492.04321944714</v>
      </c>
      <c r="M56" s="190">
        <v>224330.39320862293</v>
      </c>
      <c r="N56" s="190">
        <v>227670.34322035313</v>
      </c>
      <c r="O56" s="190">
        <v>224529.24621474743</v>
      </c>
      <c r="P56" s="190">
        <v>225603.20429337025</v>
      </c>
      <c r="Q56" s="190">
        <v>229728.50042784214</v>
      </c>
      <c r="R56" s="190">
        <v>231293.66725051403</v>
      </c>
      <c r="S56" s="190">
        <v>226612.92819488049</v>
      </c>
      <c r="T56" s="190">
        <v>229848.17066252232</v>
      </c>
      <c r="U56" s="190">
        <v>239873.6626843214</v>
      </c>
      <c r="V56" s="190">
        <v>239845.16475817561</v>
      </c>
      <c r="W56" s="190">
        <v>237406.61358869076</v>
      </c>
      <c r="X56" s="190">
        <v>237830.95325314999</v>
      </c>
      <c r="Y56" s="190">
        <f>'[14]Input Tabela_11'!Z59</f>
        <v>246674.20664000511</v>
      </c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</row>
    <row r="57" spans="1:63" s="95" customFormat="1">
      <c r="A57" s="260" t="s">
        <v>407</v>
      </c>
      <c r="B57" s="194">
        <v>-183.173</v>
      </c>
      <c r="C57" s="194">
        <v>-248.80099999999999</v>
      </c>
      <c r="D57" s="194">
        <v>-239.73099999999999</v>
      </c>
      <c r="E57" s="194">
        <v>-128.011</v>
      </c>
      <c r="F57" s="194">
        <v>-87.853999999999999</v>
      </c>
      <c r="G57" s="194">
        <v>-100.45999908447266</v>
      </c>
      <c r="H57" s="194">
        <v>-238.36000061035156</v>
      </c>
      <c r="I57" s="194">
        <v>-152.63999938964844</v>
      </c>
      <c r="J57" s="194">
        <v>-184.80999755859375</v>
      </c>
      <c r="K57" s="194">
        <v>-150.47000122070313</v>
      </c>
      <c r="L57" s="194">
        <v>-172.25999450683594</v>
      </c>
      <c r="M57" s="194">
        <v>-135.58999633789063</v>
      </c>
      <c r="N57" s="194">
        <v>-181.6300048828125</v>
      </c>
      <c r="O57" s="194">
        <v>-239.50999450683594</v>
      </c>
      <c r="P57" s="194">
        <v>-230.33000183105469</v>
      </c>
      <c r="Q57" s="194">
        <v>-77.44000244140625</v>
      </c>
      <c r="R57" s="194">
        <v>-222.10000610351563</v>
      </c>
      <c r="S57" s="190">
        <v>-900.66998291015625</v>
      </c>
      <c r="T57" s="190">
        <v>-218.77000427246094</v>
      </c>
      <c r="U57" s="190">
        <v>-268.35000610351563</v>
      </c>
      <c r="V57" s="194">
        <v>-221.44000244140625</v>
      </c>
      <c r="W57" s="190">
        <v>-221.27000427246094</v>
      </c>
      <c r="X57" s="190">
        <v>-158.42999267578125</v>
      </c>
      <c r="Y57" s="190">
        <f>'[14]Input Tabela_11'!Z60</f>
        <v>-176.22000122070313</v>
      </c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</row>
    <row r="58" spans="1:63" s="95" customFormat="1">
      <c r="A58" s="260" t="s">
        <v>408</v>
      </c>
      <c r="B58" s="194">
        <v>-6710.92</v>
      </c>
      <c r="C58" s="194">
        <v>-6804.21</v>
      </c>
      <c r="D58" s="194">
        <v>-7211.3</v>
      </c>
      <c r="E58" s="194">
        <v>-6771.03</v>
      </c>
      <c r="F58" s="194">
        <v>-7320.22</v>
      </c>
      <c r="G58" s="194">
        <v>-7816.419921875</v>
      </c>
      <c r="H58" s="194">
        <v>-8139.47998046875</v>
      </c>
      <c r="I58" s="194">
        <v>-7570.66015625</v>
      </c>
      <c r="J58" s="194">
        <v>-7758.990234375</v>
      </c>
      <c r="K58" s="194">
        <v>-8066.7099609375</v>
      </c>
      <c r="L58" s="194">
        <v>-8069.83984375</v>
      </c>
      <c r="M58" s="194">
        <v>-9124.0498046875</v>
      </c>
      <c r="N58" s="194">
        <v>-8978.3896484375</v>
      </c>
      <c r="O58" s="194">
        <v>-8023.64013671875</v>
      </c>
      <c r="P58" s="194">
        <v>-9245.330078125</v>
      </c>
      <c r="Q58" s="194">
        <v>-9555.2802734375</v>
      </c>
      <c r="R58" s="194">
        <v>-9057.1103515625</v>
      </c>
      <c r="S58" s="190">
        <v>-9457.16015625</v>
      </c>
      <c r="T58" s="190">
        <v>-9963.580078125</v>
      </c>
      <c r="U58" s="190">
        <v>-10498.849609375</v>
      </c>
      <c r="V58" s="194">
        <v>-10977.9501953125</v>
      </c>
      <c r="W58" s="190">
        <v>-11681.919921875</v>
      </c>
      <c r="X58" s="190">
        <v>-12263.669921875</v>
      </c>
      <c r="Y58" s="190">
        <f>'[14]Input Tabela_11'!Z61</f>
        <v>-12959.0595703125</v>
      </c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</row>
    <row r="59" spans="1:63" s="95" customFormat="1">
      <c r="A59" s="260" t="s">
        <v>409</v>
      </c>
      <c r="B59" s="194">
        <v>-905.38599999999997</v>
      </c>
      <c r="C59" s="194">
        <v>-793.86800000000005</v>
      </c>
      <c r="D59" s="194">
        <v>-734.26199999999994</v>
      </c>
      <c r="E59" s="194">
        <v>-784.90700000000004</v>
      </c>
      <c r="F59" s="194">
        <v>-766.65800000000002</v>
      </c>
      <c r="G59" s="194">
        <v>-792.219970703125</v>
      </c>
      <c r="H59" s="194">
        <v>-779.40997314453125</v>
      </c>
      <c r="I59" s="194">
        <v>-739.3900146484375</v>
      </c>
      <c r="J59" s="194">
        <v>-711.90997314453125</v>
      </c>
      <c r="K59" s="194">
        <v>-685.21002197265625</v>
      </c>
      <c r="L59" s="194">
        <v>-676.42999267578125</v>
      </c>
      <c r="M59" s="194">
        <v>-628.21002197265625</v>
      </c>
      <c r="N59" s="194">
        <v>-614.739990234375</v>
      </c>
      <c r="O59" s="194">
        <v>-568.65997314453125</v>
      </c>
      <c r="P59" s="194">
        <v>-567.44000244140625</v>
      </c>
      <c r="Q59" s="194">
        <v>-612.4000244140625</v>
      </c>
      <c r="R59" s="194">
        <v>-639.97998046875</v>
      </c>
      <c r="S59" s="190">
        <v>-641.34002685546875</v>
      </c>
      <c r="T59" s="190">
        <v>-719.53997802734375</v>
      </c>
      <c r="U59" s="190">
        <v>-799.92999267578125</v>
      </c>
      <c r="V59" s="194">
        <v>-949.72998046875</v>
      </c>
      <c r="W59" s="190">
        <v>-519.0999755859375</v>
      </c>
      <c r="X59" s="190">
        <v>-596.79998779296875</v>
      </c>
      <c r="Y59" s="190">
        <f>'[14]Input Tabela_11'!Z62</f>
        <v>-634.65997314453125</v>
      </c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</row>
    <row r="60" spans="1:63" s="254" customFormat="1">
      <c r="A60" s="39" t="s">
        <v>410</v>
      </c>
      <c r="B60" s="185">
        <v>-1.2378900051116943</v>
      </c>
      <c r="C60" s="185">
        <v>-1.5739200115203857</v>
      </c>
      <c r="D60" s="185">
        <v>-1.1532099505420774</v>
      </c>
      <c r="E60" s="185">
        <v>-0.68096002540551126</v>
      </c>
      <c r="F60" s="185">
        <v>-0.95672997436486185</v>
      </c>
      <c r="G60" s="185">
        <v>-2.9464398880954832</v>
      </c>
      <c r="H60" s="185">
        <v>-8.3484901448246092</v>
      </c>
      <c r="I60" s="185">
        <v>-1.383890058612451</v>
      </c>
      <c r="J60" s="185">
        <v>-4.6217200068058446</v>
      </c>
      <c r="K60" s="185">
        <v>-6.4232900229981169</v>
      </c>
      <c r="L60" s="185">
        <v>-5.3901700461283326</v>
      </c>
      <c r="M60" s="185">
        <v>-5.8166898574709194</v>
      </c>
      <c r="N60" s="185">
        <v>-18.49220085144043</v>
      </c>
      <c r="O60" s="185">
        <v>-33.150901794433594</v>
      </c>
      <c r="P60" s="185">
        <v>-23.419300079345703</v>
      </c>
      <c r="Q60" s="185">
        <v>-21.489200592041016</v>
      </c>
      <c r="R60" s="185">
        <v>-26.692010731669143</v>
      </c>
      <c r="S60" s="185">
        <v>-31.574600219726563</v>
      </c>
      <c r="T60" s="185">
        <v>-21.936120438156649</v>
      </c>
      <c r="U60" s="185">
        <v>-5.0475599698183942</v>
      </c>
      <c r="V60" s="185">
        <v>-4.8637800216674805</v>
      </c>
      <c r="W60" s="185">
        <v>-14.668299674987793</v>
      </c>
      <c r="X60" s="185">
        <v>-5.392819881439209</v>
      </c>
      <c r="Y60" s="185">
        <f>'[14]Input Tabela_11'!Z63</f>
        <v>-15.85018951474558</v>
      </c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</row>
    <row r="61" spans="1:63" ht="4.5" customHeight="1">
      <c r="A61" s="219"/>
      <c r="B61" s="183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</row>
    <row r="62" spans="1:63" s="175" customFormat="1">
      <c r="A62" s="37" t="s">
        <v>411</v>
      </c>
      <c r="B62" s="185">
        <v>7408.7069889999993</v>
      </c>
      <c r="C62" s="185">
        <v>7353.0021320000005</v>
      </c>
      <c r="D62" s="185">
        <v>7937.4231020000007</v>
      </c>
      <c r="E62" s="185">
        <v>8159.5150659999999</v>
      </c>
      <c r="F62" s="185">
        <v>8490.5840349999999</v>
      </c>
      <c r="G62" s="185">
        <v>9373.5901536345482</v>
      </c>
      <c r="H62" s="185">
        <v>8587.4399124979973</v>
      </c>
      <c r="I62" s="185">
        <v>8706.239956766367</v>
      </c>
      <c r="J62" s="185">
        <v>8669.0400227606297</v>
      </c>
      <c r="K62" s="185">
        <v>9551.0799362063408</v>
      </c>
      <c r="L62" s="185">
        <v>9331.980120152235</v>
      </c>
      <c r="M62" s="185">
        <v>9952.660015553236</v>
      </c>
      <c r="N62" s="185">
        <v>9289.5600414872169</v>
      </c>
      <c r="O62" s="185">
        <v>9367.0099096298218</v>
      </c>
      <c r="P62" s="185">
        <v>10107.699962854385</v>
      </c>
      <c r="Q62" s="185">
        <v>11267.230107069016</v>
      </c>
      <c r="R62" s="185">
        <v>10259.759919166565</v>
      </c>
      <c r="S62" s="185">
        <v>10843.319604635239</v>
      </c>
      <c r="T62" s="185">
        <v>10349.260173201561</v>
      </c>
      <c r="U62" s="185">
        <v>11641.140146553516</v>
      </c>
      <c r="V62" s="185">
        <v>10686.58984375</v>
      </c>
      <c r="W62" s="185">
        <v>10968.629956066608</v>
      </c>
      <c r="X62" s="185">
        <v>11155.740205109119</v>
      </c>
      <c r="Y62" s="185">
        <f>'[14]Input Tabela_11'!Z65</f>
        <v>12135.850269913673</v>
      </c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</row>
    <row r="63" spans="1:63" s="175" customFormat="1">
      <c r="A63" s="37" t="s">
        <v>516</v>
      </c>
      <c r="B63" s="185">
        <v>7408.7069889999993</v>
      </c>
      <c r="C63" s="185">
        <v>7353.0021320000005</v>
      </c>
      <c r="D63" s="185">
        <v>7937.4231020000007</v>
      </c>
      <c r="E63" s="185">
        <v>8159.5150659999999</v>
      </c>
      <c r="F63" s="185">
        <v>8490.5840349999999</v>
      </c>
      <c r="G63" s="185">
        <v>9373.5901536345482</v>
      </c>
      <c r="H63" s="185">
        <v>8587.4399124979973</v>
      </c>
      <c r="I63" s="185">
        <v>8706.239956766367</v>
      </c>
      <c r="J63" s="185">
        <v>8669.0400227606297</v>
      </c>
      <c r="K63" s="185">
        <v>9551.0799362063408</v>
      </c>
      <c r="L63" s="185">
        <v>9331.980120152235</v>
      </c>
      <c r="M63" s="185">
        <v>9952.660015553236</v>
      </c>
      <c r="N63" s="185">
        <v>9289.5600414872169</v>
      </c>
      <c r="O63" s="185">
        <v>9367.0099096298218</v>
      </c>
      <c r="P63" s="185">
        <v>10107.699962854385</v>
      </c>
      <c r="Q63" s="185">
        <v>11267.230107069016</v>
      </c>
      <c r="R63" s="185">
        <v>10259.759919166565</v>
      </c>
      <c r="S63" s="185">
        <v>10843.319604635239</v>
      </c>
      <c r="T63" s="185">
        <v>10349.260173201561</v>
      </c>
      <c r="U63" s="185">
        <v>11641.140146553516</v>
      </c>
      <c r="V63" s="185">
        <v>10686.58984375</v>
      </c>
      <c r="W63" s="185">
        <v>10968.629956066608</v>
      </c>
      <c r="X63" s="185">
        <v>11155.740205109119</v>
      </c>
      <c r="Y63" s="185">
        <f>'[14]Input Tabela_11'!Z66</f>
        <v>12135.850269913673</v>
      </c>
    </row>
    <row r="64" spans="1:63">
      <c r="A64" s="228" t="s">
        <v>412</v>
      </c>
      <c r="B64" s="190">
        <v>19.191989</v>
      </c>
      <c r="C64" s="190">
        <v>19.258132</v>
      </c>
      <c r="D64" s="190">
        <v>25.830102</v>
      </c>
      <c r="E64" s="190">
        <v>31.799066</v>
      </c>
      <c r="F64" s="190">
        <v>30.680035</v>
      </c>
      <c r="G64" s="190">
        <v>26.60999983549118</v>
      </c>
      <c r="H64" s="190">
        <v>41.270000159740448</v>
      </c>
      <c r="I64" s="190">
        <v>73.460000902414322</v>
      </c>
      <c r="J64" s="190">
        <v>42.269998461008072</v>
      </c>
      <c r="K64" s="190">
        <v>27.249999701976776</v>
      </c>
      <c r="L64" s="190">
        <v>22.560000389814377</v>
      </c>
      <c r="M64" s="190">
        <v>20.350000828504562</v>
      </c>
      <c r="N64" s="190">
        <v>15.540000021457672</v>
      </c>
      <c r="O64" s="190">
        <v>11.809999942779541</v>
      </c>
      <c r="P64" s="190">
        <v>18.079999446868896</v>
      </c>
      <c r="Q64" s="190">
        <v>9.3499996662139893</v>
      </c>
      <c r="R64" s="190">
        <v>9.0099997520446777</v>
      </c>
      <c r="S64" s="190">
        <v>4.5800001621246338</v>
      </c>
      <c r="T64" s="190">
        <v>4.3499999046325684</v>
      </c>
      <c r="U64" s="190">
        <v>4.550000011920929</v>
      </c>
      <c r="V64" s="190">
        <v>2.300000011920929</v>
      </c>
      <c r="W64" s="190">
        <v>3.7400000095367432</v>
      </c>
      <c r="X64" s="190">
        <v>1.4600000381469727</v>
      </c>
      <c r="Y64" s="190">
        <f>'[14]Input Tabela_11'!Z67</f>
        <v>0.63999998569488525</v>
      </c>
    </row>
    <row r="65" spans="1:25">
      <c r="A65" s="228" t="s">
        <v>527</v>
      </c>
      <c r="B65" s="190">
        <v>7389.5149999999994</v>
      </c>
      <c r="C65" s="190">
        <v>7333.7440000000006</v>
      </c>
      <c r="D65" s="190">
        <v>7911.5930000000008</v>
      </c>
      <c r="E65" s="190">
        <v>8127.7160000000003</v>
      </c>
      <c r="F65" s="190">
        <v>8459.9040000000005</v>
      </c>
      <c r="G65" s="190">
        <v>9346.980153799057</v>
      </c>
      <c r="H65" s="190">
        <v>8546.1699123382568</v>
      </c>
      <c r="I65" s="190">
        <v>8632.7799558639526</v>
      </c>
      <c r="J65" s="190">
        <v>8626.7700242996216</v>
      </c>
      <c r="K65" s="190">
        <v>9523.829936504364</v>
      </c>
      <c r="L65" s="190">
        <v>9309.4201197624207</v>
      </c>
      <c r="M65" s="190">
        <v>9932.3100147247314</v>
      </c>
      <c r="N65" s="190">
        <v>9274.0200414657593</v>
      </c>
      <c r="O65" s="190">
        <v>9355.1999096870422</v>
      </c>
      <c r="P65" s="190">
        <v>10089.619963407516</v>
      </c>
      <c r="Q65" s="190">
        <v>11257.880107402802</v>
      </c>
      <c r="R65" s="190">
        <v>10250.74991941452</v>
      </c>
      <c r="S65" s="190">
        <v>10838.739604473114</v>
      </c>
      <c r="T65" s="190">
        <v>10344.910173296928</v>
      </c>
      <c r="U65" s="190">
        <v>11636.590146541595</v>
      </c>
      <c r="V65" s="190">
        <v>10684.289843738079</v>
      </c>
      <c r="W65" s="190">
        <v>10964.889956057072</v>
      </c>
      <c r="X65" s="190">
        <v>11154.280205070972</v>
      </c>
      <c r="Y65" s="190">
        <f>'[14]Input Tabela_11'!Z68</f>
        <v>12135.210269927979</v>
      </c>
    </row>
    <row r="66" spans="1:25">
      <c r="A66" s="228" t="s">
        <v>528</v>
      </c>
      <c r="B66" s="190">
        <v>0</v>
      </c>
      <c r="C66" s="190">
        <v>0</v>
      </c>
      <c r="D66" s="190">
        <v>0</v>
      </c>
      <c r="E66" s="190">
        <v>0</v>
      </c>
      <c r="F66" s="190">
        <v>0</v>
      </c>
      <c r="G66" s="190">
        <v>0</v>
      </c>
      <c r="H66" s="190">
        <v>0</v>
      </c>
      <c r="I66" s="190">
        <v>0</v>
      </c>
      <c r="J66" s="190">
        <v>0</v>
      </c>
      <c r="K66" s="190">
        <v>0</v>
      </c>
      <c r="L66" s="190">
        <v>0</v>
      </c>
      <c r="M66" s="190">
        <v>0</v>
      </c>
      <c r="N66" s="190">
        <v>0</v>
      </c>
      <c r="O66" s="190">
        <v>0</v>
      </c>
      <c r="P66" s="190">
        <v>0</v>
      </c>
      <c r="Q66" s="190">
        <v>0</v>
      </c>
      <c r="R66" s="190">
        <v>0</v>
      </c>
      <c r="S66" s="190">
        <v>0</v>
      </c>
      <c r="T66" s="190">
        <v>0</v>
      </c>
      <c r="U66" s="190">
        <v>0</v>
      </c>
      <c r="V66" s="190">
        <v>0</v>
      </c>
      <c r="W66" s="190">
        <v>0</v>
      </c>
      <c r="X66" s="190">
        <v>0</v>
      </c>
      <c r="Y66" s="190">
        <f>'[14]Input Tabela_11'!Z69</f>
        <v>0</v>
      </c>
    </row>
    <row r="67" spans="1:25" ht="2.25" customHeight="1">
      <c r="A67" s="255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</row>
    <row r="68" spans="1:25" s="175" customFormat="1">
      <c r="A68" s="37" t="s">
        <v>413</v>
      </c>
      <c r="B68" s="185">
        <v>92101.908212345719</v>
      </c>
      <c r="C68" s="185">
        <v>94497.941885925175</v>
      </c>
      <c r="D68" s="185">
        <v>97732.485787005309</v>
      </c>
      <c r="E68" s="185">
        <v>98274.052171120798</v>
      </c>
      <c r="F68" s="185">
        <v>100583.99990209835</v>
      </c>
      <c r="G68" s="185">
        <v>96321.766744310036</v>
      </c>
      <c r="H68" s="185">
        <v>97425.416482113302</v>
      </c>
      <c r="I68" s="185">
        <v>97513.715654477477</v>
      </c>
      <c r="J68" s="185">
        <v>102840.408280937</v>
      </c>
      <c r="K68" s="185">
        <v>106098.80281957162</v>
      </c>
      <c r="L68" s="185">
        <v>109742.53864016144</v>
      </c>
      <c r="M68" s="185">
        <v>113330.1644614174</v>
      </c>
      <c r="N68" s="185">
        <v>123145.32946777344</v>
      </c>
      <c r="O68" s="185">
        <v>122704.10556030273</v>
      </c>
      <c r="P68" s="185">
        <v>122215.38345336914</v>
      </c>
      <c r="Q68" s="185">
        <v>125048.69888305664</v>
      </c>
      <c r="R68" s="185">
        <v>126501.74836798463</v>
      </c>
      <c r="S68" s="185">
        <v>117863.3815612793</v>
      </c>
      <c r="T68" s="185">
        <v>119226.48490718109</v>
      </c>
      <c r="U68" s="185">
        <v>120627.68565688415</v>
      </c>
      <c r="V68" s="185">
        <v>122673.3528137207</v>
      </c>
      <c r="W68" s="185">
        <v>117253.62506103516</v>
      </c>
      <c r="X68" s="185">
        <v>118946.2082824707</v>
      </c>
      <c r="Y68" s="185">
        <f>'[14]Input Tabela_11'!Z71</f>
        <v>121115.06010795415</v>
      </c>
    </row>
    <row r="69" spans="1:25" s="175" customFormat="1">
      <c r="A69" s="37" t="s">
        <v>517</v>
      </c>
      <c r="B69" s="185">
        <v>83569.553</v>
      </c>
      <c r="C69" s="185">
        <v>85850.379000000001</v>
      </c>
      <c r="D69" s="185">
        <v>88749.448000000004</v>
      </c>
      <c r="E69" s="185">
        <v>88974.6</v>
      </c>
      <c r="F69" s="185">
        <v>90499.437999999995</v>
      </c>
      <c r="G69" s="185">
        <v>85696.265716552734</v>
      </c>
      <c r="H69" s="185">
        <v>86170.576538085938</v>
      </c>
      <c r="I69" s="185">
        <v>85636.536743164063</v>
      </c>
      <c r="J69" s="185">
        <v>87586.414855957031</v>
      </c>
      <c r="K69" s="185">
        <v>89675.913208007813</v>
      </c>
      <c r="L69" s="185">
        <v>92314.744018554688</v>
      </c>
      <c r="M69" s="185">
        <v>94494.720581054688</v>
      </c>
      <c r="N69" s="185">
        <v>101696.44940185547</v>
      </c>
      <c r="O69" s="185">
        <v>101484.16638183594</v>
      </c>
      <c r="P69" s="185">
        <v>101410.41223144531</v>
      </c>
      <c r="Q69" s="185">
        <v>103208.19787597656</v>
      </c>
      <c r="R69" s="185">
        <v>104506.01420974731</v>
      </c>
      <c r="S69" s="185">
        <v>95520.141235351563</v>
      </c>
      <c r="T69" s="185">
        <v>95620.888061523438</v>
      </c>
      <c r="U69" s="185">
        <v>95365.984375</v>
      </c>
      <c r="V69" s="185">
        <v>95867.256439208984</v>
      </c>
      <c r="W69" s="185">
        <v>89656.0693359375</v>
      </c>
      <c r="X69" s="185">
        <v>89841.31005859375</v>
      </c>
      <c r="Y69" s="185">
        <f>'[14]Input Tabela_11'!Z72</f>
        <v>90546.150207519531</v>
      </c>
    </row>
    <row r="70" spans="1:25">
      <c r="A70" s="228" t="s">
        <v>414</v>
      </c>
      <c r="B70" s="190">
        <v>17423.793000000001</v>
      </c>
      <c r="C70" s="190">
        <v>18480.669999999998</v>
      </c>
      <c r="D70" s="190">
        <v>19751.12</v>
      </c>
      <c r="E70" s="190">
        <v>18150.78</v>
      </c>
      <c r="F70" s="190">
        <v>18363.113000000001</v>
      </c>
      <c r="G70" s="190">
        <v>12029.35546875</v>
      </c>
      <c r="H70" s="190">
        <v>11325.79736328125</v>
      </c>
      <c r="I70" s="190">
        <v>9802.1607666015625</v>
      </c>
      <c r="J70" s="190">
        <v>10593.2353515625</v>
      </c>
      <c r="K70" s="190">
        <v>11000.661254882813</v>
      </c>
      <c r="L70" s="190">
        <v>11971.691772460938</v>
      </c>
      <c r="M70" s="190">
        <v>13353.595581054688</v>
      </c>
      <c r="N70" s="190">
        <v>18706.115600585938</v>
      </c>
      <c r="O70" s="190">
        <v>17003.705932617188</v>
      </c>
      <c r="P70" s="190">
        <v>15226.201538085938</v>
      </c>
      <c r="Q70" s="190">
        <v>15633.887329101563</v>
      </c>
      <c r="R70" s="190">
        <v>15088.898853302002</v>
      </c>
      <c r="S70" s="190">
        <v>16953.779174804688</v>
      </c>
      <c r="T70" s="190">
        <v>15772.602416992188</v>
      </c>
      <c r="U70" s="190">
        <v>17597.07861328125</v>
      </c>
      <c r="V70" s="190">
        <v>17478.149505615234</v>
      </c>
      <c r="W70" s="190">
        <v>12627.569091796875</v>
      </c>
      <c r="X70" s="190">
        <v>10741.0537109375</v>
      </c>
      <c r="Y70" s="190">
        <f>'[14]Input Tabela_11'!Z73</f>
        <v>9837.5955200195313</v>
      </c>
    </row>
    <row r="71" spans="1:25">
      <c r="A71" s="228" t="s">
        <v>529</v>
      </c>
      <c r="B71" s="190">
        <v>66145.759999999995</v>
      </c>
      <c r="C71" s="190">
        <v>67369.709000000003</v>
      </c>
      <c r="D71" s="190">
        <v>68998.328000000009</v>
      </c>
      <c r="E71" s="190">
        <v>70823.820000000007</v>
      </c>
      <c r="F71" s="190">
        <v>72136.324999999997</v>
      </c>
      <c r="G71" s="190">
        <v>73666.910247802734</v>
      </c>
      <c r="H71" s="190">
        <v>74844.779174804688</v>
      </c>
      <c r="I71" s="190">
        <v>75834.3759765625</v>
      </c>
      <c r="J71" s="190">
        <v>76993.179504394531</v>
      </c>
      <c r="K71" s="190">
        <v>78675.251953125</v>
      </c>
      <c r="L71" s="190">
        <v>80343.05224609375</v>
      </c>
      <c r="M71" s="190">
        <v>81141.125</v>
      </c>
      <c r="N71" s="190">
        <v>82990.333801269531</v>
      </c>
      <c r="O71" s="190">
        <v>84480.46044921875</v>
      </c>
      <c r="P71" s="190">
        <v>86184.210693359375</v>
      </c>
      <c r="Q71" s="190">
        <v>87574.310546875</v>
      </c>
      <c r="R71" s="190">
        <v>89417.115356445313</v>
      </c>
      <c r="S71" s="190">
        <v>78566.362060546875</v>
      </c>
      <c r="T71" s="190">
        <v>79848.28564453125</v>
      </c>
      <c r="U71" s="190">
        <v>77768.90576171875</v>
      </c>
      <c r="V71" s="190">
        <v>78389.10693359375</v>
      </c>
      <c r="W71" s="190">
        <v>77028.500244140625</v>
      </c>
      <c r="X71" s="190">
        <v>79100.25634765625</v>
      </c>
      <c r="Y71" s="190">
        <f>'[14]Input Tabela_11'!Z74</f>
        <v>80708.5546875</v>
      </c>
    </row>
    <row r="72" spans="1:25">
      <c r="A72" s="228" t="s">
        <v>530</v>
      </c>
      <c r="B72" s="190">
        <v>8532.3552123457193</v>
      </c>
      <c r="C72" s="190">
        <v>8647.5628859251738</v>
      </c>
      <c r="D72" s="190">
        <v>8983.0377870053053</v>
      </c>
      <c r="E72" s="190">
        <v>9299.4521711207926</v>
      </c>
      <c r="F72" s="190">
        <v>10084.561902098358</v>
      </c>
      <c r="G72" s="190">
        <v>10625.501027757302</v>
      </c>
      <c r="H72" s="190">
        <v>11254.839944027364</v>
      </c>
      <c r="I72" s="190">
        <v>11877.178911313415</v>
      </c>
      <c r="J72" s="190">
        <v>15253.99342497997</v>
      </c>
      <c r="K72" s="190">
        <v>16422.889611563802</v>
      </c>
      <c r="L72" s="190">
        <v>17427.794621606747</v>
      </c>
      <c r="M72" s="190">
        <v>18835.443880362709</v>
      </c>
      <c r="N72" s="190">
        <v>21448.880065917969</v>
      </c>
      <c r="O72" s="190">
        <v>21219.939178466797</v>
      </c>
      <c r="P72" s="190">
        <v>20804.971221923828</v>
      </c>
      <c r="Q72" s="190">
        <v>21840.501007080078</v>
      </c>
      <c r="R72" s="190">
        <v>21995.734158237312</v>
      </c>
      <c r="S72" s="190">
        <v>22343.240325927734</v>
      </c>
      <c r="T72" s="190">
        <v>23605.596845657648</v>
      </c>
      <c r="U72" s="190">
        <v>25261.701281884143</v>
      </c>
      <c r="V72" s="190">
        <v>26806.096374511719</v>
      </c>
      <c r="W72" s="190">
        <v>27597.555725097656</v>
      </c>
      <c r="X72" s="190">
        <v>29104.898223876953</v>
      </c>
      <c r="Y72" s="190">
        <f>'[14]Input Tabela_11'!Z75</f>
        <v>30568.909900434621</v>
      </c>
    </row>
    <row r="73" spans="1:25" s="176" customFormat="1" ht="3.75" customHeight="1">
      <c r="A73" s="44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</row>
    <row r="74" spans="1:25" s="175" customFormat="1">
      <c r="A74" s="37" t="s">
        <v>415</v>
      </c>
      <c r="B74" s="185">
        <v>21369.71898651123</v>
      </c>
      <c r="C74" s="185">
        <v>22295.761260032654</v>
      </c>
      <c r="D74" s="185">
        <v>23287.729613304138</v>
      </c>
      <c r="E74" s="185">
        <v>24386.435409069061</v>
      </c>
      <c r="F74" s="185">
        <v>25464.455715179443</v>
      </c>
      <c r="G74" s="185">
        <v>26525.418630123138</v>
      </c>
      <c r="H74" s="185">
        <v>27680.151164054871</v>
      </c>
      <c r="I74" s="185">
        <v>28610.028668403625</v>
      </c>
      <c r="J74" s="185">
        <v>29984.167106151581</v>
      </c>
      <c r="K74" s="185">
        <v>31521.476376533508</v>
      </c>
      <c r="L74" s="185">
        <v>33449.04639339447</v>
      </c>
      <c r="M74" s="185">
        <v>34535.922697544098</v>
      </c>
      <c r="N74" s="185">
        <v>36065.714372634888</v>
      </c>
      <c r="O74" s="185">
        <v>37684.617807388306</v>
      </c>
      <c r="P74" s="185">
        <v>39130.956153392792</v>
      </c>
      <c r="Q74" s="185">
        <v>40584.203420639038</v>
      </c>
      <c r="R74" s="185">
        <v>42124.937915325165</v>
      </c>
      <c r="S74" s="185">
        <v>43671.492816925049</v>
      </c>
      <c r="T74" s="185">
        <v>45257.192649841309</v>
      </c>
      <c r="U74" s="185">
        <v>46809.802477836609</v>
      </c>
      <c r="V74" s="185">
        <v>48595.489066123962</v>
      </c>
      <c r="W74" s="185">
        <v>50780.74800157547</v>
      </c>
      <c r="X74" s="185">
        <v>52431.454215526581</v>
      </c>
      <c r="Y74" s="185">
        <f>'[14]Input Tabela_11'!Z77</f>
        <v>53947.66631603241</v>
      </c>
    </row>
    <row r="75" spans="1:25">
      <c r="A75" s="228" t="s">
        <v>416</v>
      </c>
      <c r="B75" s="190">
        <v>0</v>
      </c>
      <c r="C75" s="190">
        <v>0</v>
      </c>
      <c r="D75" s="190">
        <v>0</v>
      </c>
      <c r="E75" s="190">
        <v>0</v>
      </c>
      <c r="F75" s="190">
        <v>0</v>
      </c>
      <c r="G75" s="190">
        <v>0</v>
      </c>
      <c r="H75" s="190">
        <v>0</v>
      </c>
      <c r="I75" s="190">
        <v>0</v>
      </c>
      <c r="J75" s="190">
        <v>0</v>
      </c>
      <c r="K75" s="190">
        <v>0</v>
      </c>
      <c r="L75" s="190">
        <v>0</v>
      </c>
      <c r="M75" s="190">
        <v>0</v>
      </c>
      <c r="N75" s="190">
        <v>0</v>
      </c>
      <c r="O75" s="190">
        <v>0</v>
      </c>
      <c r="P75" s="190">
        <v>0</v>
      </c>
      <c r="Q75" s="190">
        <v>0</v>
      </c>
      <c r="R75" s="190">
        <v>0</v>
      </c>
      <c r="S75" s="190">
        <v>0</v>
      </c>
      <c r="T75" s="190">
        <v>0</v>
      </c>
      <c r="U75" s="190">
        <v>0</v>
      </c>
      <c r="V75" s="190">
        <v>0</v>
      </c>
      <c r="W75" s="190">
        <v>0</v>
      </c>
      <c r="X75" s="190">
        <v>0</v>
      </c>
      <c r="Y75" s="190">
        <f>'[14]Input Tabela_11'!Z78</f>
        <v>0</v>
      </c>
    </row>
    <row r="76" spans="1:25">
      <c r="A76" s="228" t="s">
        <v>417</v>
      </c>
      <c r="B76" s="190">
        <v>21369.71898651123</v>
      </c>
      <c r="C76" s="190">
        <v>22295.761260032654</v>
      </c>
      <c r="D76" s="190">
        <v>23287.729613304138</v>
      </c>
      <c r="E76" s="190">
        <v>24386.435409069061</v>
      </c>
      <c r="F76" s="190">
        <v>25464.455715179443</v>
      </c>
      <c r="G76" s="190">
        <v>26525.418630123138</v>
      </c>
      <c r="H76" s="190">
        <v>27680.151164054871</v>
      </c>
      <c r="I76" s="190">
        <v>28610.028668403625</v>
      </c>
      <c r="J76" s="190">
        <v>29984.167106151581</v>
      </c>
      <c r="K76" s="190">
        <v>31521.476376533508</v>
      </c>
      <c r="L76" s="190">
        <v>33449.04639339447</v>
      </c>
      <c r="M76" s="190">
        <v>34535.922697544098</v>
      </c>
      <c r="N76" s="190">
        <v>36065.714372634888</v>
      </c>
      <c r="O76" s="190">
        <v>37684.617807388306</v>
      </c>
      <c r="P76" s="190">
        <v>39130.956153392792</v>
      </c>
      <c r="Q76" s="190">
        <v>40584.203420639038</v>
      </c>
      <c r="R76" s="190">
        <v>42124.937915325165</v>
      </c>
      <c r="S76" s="190">
        <v>43671.492816925049</v>
      </c>
      <c r="T76" s="190">
        <v>45257.192649841309</v>
      </c>
      <c r="U76" s="190">
        <v>46809.802477836609</v>
      </c>
      <c r="V76" s="190">
        <v>48595.489066123962</v>
      </c>
      <c r="W76" s="190">
        <v>50780.74800157547</v>
      </c>
      <c r="X76" s="190">
        <v>52431.454215526581</v>
      </c>
      <c r="Y76" s="190">
        <f>'[14]Input Tabela_11'!Z79</f>
        <v>53947.66631603241</v>
      </c>
    </row>
    <row r="77" spans="1:25" ht="4.5" customHeight="1">
      <c r="S77" s="128"/>
      <c r="W77" s="128"/>
    </row>
    <row r="78" spans="1:25" s="175" customFormat="1">
      <c r="A78" s="256" t="s">
        <v>418</v>
      </c>
      <c r="B78" s="195">
        <v>-15786.334835211819</v>
      </c>
      <c r="C78" s="195">
        <v>-16480.808662944251</v>
      </c>
      <c r="D78" s="195">
        <v>-17332.713740605424</v>
      </c>
      <c r="E78" s="195">
        <v>-17977.930810305348</v>
      </c>
      <c r="F78" s="195">
        <v>-17208.448441592303</v>
      </c>
      <c r="G78" s="195">
        <v>-18055.495093569873</v>
      </c>
      <c r="H78" s="195">
        <v>-16862.745494821109</v>
      </c>
      <c r="I78" s="195">
        <v>-17350.648963589221</v>
      </c>
      <c r="J78" s="195">
        <v>-18072.957381157092</v>
      </c>
      <c r="K78" s="195">
        <v>-18019.331932045818</v>
      </c>
      <c r="L78" s="195">
        <v>-16958.321190188453</v>
      </c>
      <c r="M78" s="195">
        <v>-17668.816097516828</v>
      </c>
      <c r="N78" s="195">
        <v>-16975.024382254109</v>
      </c>
      <c r="O78" s="195">
        <v>-17432.520491801202</v>
      </c>
      <c r="P78" s="195">
        <v>-16260.680263824761</v>
      </c>
      <c r="Q78" s="195">
        <v>-17120.111651998945</v>
      </c>
      <c r="R78" s="195">
        <v>-15196.208701074935</v>
      </c>
      <c r="S78" s="195">
        <v>-14803.973213584628</v>
      </c>
      <c r="T78" s="195">
        <v>-15307.476559126637</v>
      </c>
      <c r="U78" s="195">
        <v>-15869.270834380972</v>
      </c>
      <c r="V78" s="195">
        <v>-16430.969236083096</v>
      </c>
      <c r="W78" s="195">
        <v>-16160.771722698351</v>
      </c>
      <c r="X78" s="195">
        <v>-16376.161304695881</v>
      </c>
      <c r="Y78" s="195">
        <f>'[14]Input Tabela_11'!Z81</f>
        <v>-15139.342992310132</v>
      </c>
    </row>
    <row r="79" spans="1:25" ht="17.25" customHeight="1">
      <c r="A79" s="252" t="s">
        <v>345</v>
      </c>
    </row>
    <row r="80" spans="1:25" ht="23.25" customHeight="1">
      <c r="A80" s="252"/>
    </row>
    <row r="81" spans="1:25" s="175" customFormat="1" ht="12.75" customHeight="1">
      <c r="A81" s="44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T81" s="128"/>
      <c r="U81" s="128"/>
      <c r="V81" s="128"/>
      <c r="X81" s="128"/>
      <c r="Y81" s="128"/>
    </row>
    <row r="82" spans="1:25" s="176" customFormat="1" ht="12.75" customHeight="1">
      <c r="A82" s="44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T82" s="128"/>
      <c r="U82" s="128"/>
      <c r="V82" s="128"/>
      <c r="X82" s="128"/>
      <c r="Y82" s="128"/>
    </row>
    <row r="101" ht="12.75" customHeight="1"/>
    <row r="102" ht="12.75" customHeight="1"/>
    <row r="103" ht="12.75" customHeight="1"/>
    <row r="122" spans="1:25" s="177" customFormat="1">
      <c r="A122" s="44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T122" s="128"/>
      <c r="U122" s="128"/>
      <c r="V122" s="128"/>
      <c r="X122" s="128"/>
      <c r="Y122" s="128"/>
    </row>
    <row r="124" spans="1:25" s="177" customFormat="1">
      <c r="A124" s="44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T124" s="128"/>
      <c r="U124" s="128"/>
      <c r="V124" s="128"/>
      <c r="X124" s="128"/>
      <c r="Y124" s="128"/>
    </row>
    <row r="127" spans="1:25" s="174" customFormat="1" ht="14">
      <c r="A127" s="44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T127" s="128"/>
      <c r="U127" s="128"/>
      <c r="V127" s="128"/>
      <c r="X127" s="128"/>
      <c r="Y127" s="128"/>
    </row>
    <row r="129" spans="1:25" s="175" customFormat="1">
      <c r="A129" s="44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T129" s="128"/>
      <c r="U129" s="128"/>
      <c r="V129" s="128"/>
      <c r="X129" s="128"/>
      <c r="Y129" s="128"/>
    </row>
    <row r="130" spans="1:25" s="176" customFormat="1">
      <c r="A130" s="44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T130" s="128"/>
      <c r="U130" s="128"/>
      <c r="V130" s="128"/>
      <c r="X130" s="128"/>
      <c r="Y130" s="128"/>
    </row>
    <row r="131" spans="1:25" s="175" customFormat="1">
      <c r="A131" s="44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T131" s="128"/>
      <c r="U131" s="128"/>
      <c r="V131" s="128"/>
      <c r="X131" s="128"/>
      <c r="Y131" s="128"/>
    </row>
    <row r="132" spans="1:25" s="176" customFormat="1">
      <c r="A132" s="44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T132" s="128"/>
      <c r="U132" s="128"/>
      <c r="V132" s="128"/>
      <c r="X132" s="128"/>
      <c r="Y132" s="128"/>
    </row>
    <row r="133" spans="1:25" s="175" customFormat="1">
      <c r="A133" s="44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T133" s="128"/>
      <c r="U133" s="128"/>
      <c r="V133" s="128"/>
      <c r="X133" s="128"/>
      <c r="Y133" s="128"/>
    </row>
    <row r="134" spans="1:25" s="176" customFormat="1">
      <c r="A134" s="44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T134" s="128"/>
      <c r="U134" s="128"/>
      <c r="V134" s="128"/>
      <c r="X134" s="128"/>
      <c r="Y134" s="128"/>
    </row>
    <row r="135" spans="1:25" s="175" customFormat="1">
      <c r="A135" s="44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T135" s="128"/>
      <c r="U135" s="128"/>
      <c r="V135" s="128"/>
      <c r="X135" s="128"/>
      <c r="Y135" s="128"/>
    </row>
    <row r="136" spans="1:25" s="176" customFormat="1">
      <c r="A136" s="44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T136" s="128"/>
      <c r="U136" s="128"/>
      <c r="V136" s="128"/>
      <c r="X136" s="128"/>
      <c r="Y136" s="128"/>
    </row>
    <row r="137" spans="1:25" s="175" customFormat="1">
      <c r="A137" s="44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T137" s="128"/>
      <c r="U137" s="128"/>
      <c r="V137" s="128"/>
      <c r="X137" s="128"/>
      <c r="Y137" s="128"/>
    </row>
    <row r="138" spans="1:25" s="176" customFormat="1">
      <c r="A138" s="44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T138" s="128"/>
      <c r="U138" s="128"/>
      <c r="V138" s="128"/>
      <c r="X138" s="128"/>
      <c r="Y138" s="128"/>
    </row>
    <row r="139" spans="1:25" s="175" customFormat="1">
      <c r="A139" s="44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T139" s="128"/>
      <c r="U139" s="128"/>
      <c r="V139" s="128"/>
      <c r="X139" s="128"/>
      <c r="Y139" s="128"/>
    </row>
    <row r="140" spans="1:25" s="176" customFormat="1">
      <c r="A140" s="44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T140" s="128"/>
      <c r="U140" s="128"/>
      <c r="V140" s="128"/>
      <c r="X140" s="128"/>
      <c r="Y140" s="128"/>
    </row>
    <row r="141" spans="1:25" s="176" customFormat="1">
      <c r="A141" s="44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T141" s="128"/>
      <c r="U141" s="128"/>
      <c r="V141" s="128"/>
      <c r="X141" s="128"/>
      <c r="Y141" s="128"/>
    </row>
    <row r="142" spans="1:25" s="175" customFormat="1">
      <c r="A142" s="44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T142" s="128"/>
      <c r="U142" s="128"/>
      <c r="V142" s="128"/>
      <c r="X142" s="128"/>
      <c r="Y142" s="128"/>
    </row>
    <row r="143" spans="1:25" s="176" customFormat="1">
      <c r="A143" s="44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T143" s="128"/>
      <c r="U143" s="128"/>
      <c r="V143" s="128"/>
      <c r="X143" s="128"/>
      <c r="Y143" s="128"/>
    </row>
    <row r="144" spans="1:25" s="175" customFormat="1">
      <c r="A144" s="44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T144" s="128"/>
      <c r="U144" s="128"/>
      <c r="V144" s="128"/>
      <c r="X144" s="128"/>
      <c r="Y144" s="128"/>
    </row>
    <row r="145" spans="1:25" s="176" customFormat="1">
      <c r="A145" s="44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T145" s="128"/>
      <c r="U145" s="128"/>
      <c r="V145" s="128"/>
      <c r="X145" s="128"/>
      <c r="Y145" s="128"/>
    </row>
    <row r="146" spans="1:25" s="175" customFormat="1">
      <c r="A146" s="44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T146" s="128"/>
      <c r="U146" s="128"/>
      <c r="V146" s="128"/>
      <c r="X146" s="128"/>
      <c r="Y146" s="128"/>
    </row>
    <row r="147" spans="1:25" s="176" customFormat="1">
      <c r="A147" s="44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T147" s="128"/>
      <c r="U147" s="128"/>
      <c r="V147" s="128"/>
      <c r="X147" s="128"/>
      <c r="Y147" s="128"/>
    </row>
    <row r="148" spans="1:25" s="175" customFormat="1">
      <c r="A148" s="44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T148" s="128"/>
      <c r="U148" s="128"/>
      <c r="V148" s="128"/>
      <c r="X148" s="128"/>
      <c r="Y148" s="128"/>
    </row>
    <row r="149" spans="1:25" s="176" customFormat="1">
      <c r="A149" s="44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T149" s="128"/>
      <c r="U149" s="128"/>
      <c r="V149" s="128"/>
      <c r="X149" s="128"/>
      <c r="Y149" s="128"/>
    </row>
    <row r="150" spans="1:25" s="175" customFormat="1">
      <c r="A150" s="44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T150" s="128"/>
      <c r="U150" s="128"/>
      <c r="V150" s="128"/>
      <c r="X150" s="128"/>
      <c r="Y150" s="128"/>
    </row>
    <row r="151" spans="1:25" s="176" customFormat="1">
      <c r="A151" s="44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T151" s="128"/>
      <c r="U151" s="128"/>
      <c r="V151" s="128"/>
      <c r="X151" s="128"/>
      <c r="Y151" s="128"/>
    </row>
    <row r="152" spans="1:25" s="175" customFormat="1">
      <c r="A152" s="44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T152" s="128"/>
      <c r="U152" s="128"/>
      <c r="V152" s="128"/>
      <c r="X152" s="128"/>
      <c r="Y152" s="128"/>
    </row>
    <row r="153" spans="1:25" s="176" customFormat="1">
      <c r="A153" s="44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T153" s="128"/>
      <c r="U153" s="128"/>
      <c r="V153" s="128"/>
      <c r="X153" s="128"/>
      <c r="Y153" s="128"/>
    </row>
    <row r="154" spans="1:25" s="175" customFormat="1">
      <c r="A154" s="44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T154" s="128"/>
      <c r="U154" s="128"/>
      <c r="V154" s="128"/>
      <c r="X154" s="128"/>
      <c r="Y154" s="128"/>
    </row>
    <row r="156" spans="1:25" s="177" customFormat="1">
      <c r="A156" s="44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T156" s="128"/>
      <c r="U156" s="128"/>
      <c r="V156" s="128"/>
      <c r="X156" s="128"/>
      <c r="Y156" s="128"/>
    </row>
  </sheetData>
  <mergeCells count="7">
    <mergeCell ref="V3:Y3"/>
    <mergeCell ref="R3:U3"/>
    <mergeCell ref="N3:Q3"/>
    <mergeCell ref="A3:A4"/>
    <mergeCell ref="B3:E3"/>
    <mergeCell ref="F3:I3"/>
    <mergeCell ref="J3:M3"/>
  </mergeCells>
  <pageMargins left="0.23622047244094491" right="0.23622047244094491" top="0.15748031496062992" bottom="0.15748031496062992" header="0.11811023622047245" footer="0.11811023622047245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2968"/>
  <sheetViews>
    <sheetView zoomScaleNormal="100" workbookViewId="0">
      <pane xSplit="1" ySplit="4" topLeftCell="FM5" activePane="bottomRight" state="frozen"/>
      <selection activeCell="B14" sqref="B14"/>
      <selection pane="topRight" activeCell="B14" sqref="B14"/>
      <selection pane="bottomLeft" activeCell="B14" sqref="B14"/>
      <selection pane="bottomRight" activeCell="FZ3" sqref="FZ3"/>
    </sheetView>
  </sheetViews>
  <sheetFormatPr defaultColWidth="9.1796875" defaultRowHeight="14"/>
  <cols>
    <col min="1" max="1" width="39.26953125" style="165" customWidth="1"/>
    <col min="2" max="2" width="6.453125" style="166" hidden="1" customWidth="1"/>
    <col min="3" max="12" width="5.26953125" style="166" hidden="1" customWidth="1"/>
    <col min="13" max="13" width="6.7265625" style="166" customWidth="1"/>
    <col min="14" max="14" width="5.453125" style="166" hidden="1" customWidth="1"/>
    <col min="15" max="15" width="5.26953125" style="166" hidden="1" customWidth="1"/>
    <col min="16" max="16" width="5.453125" style="166" hidden="1" customWidth="1"/>
    <col min="17" max="17" width="5.26953125" style="166" hidden="1" customWidth="1"/>
    <col min="18" max="19" width="5.453125" style="166" hidden="1" customWidth="1"/>
    <col min="20" max="20" width="6.54296875" style="166" hidden="1" customWidth="1"/>
    <col min="21" max="23" width="5.26953125" style="166" hidden="1" customWidth="1"/>
    <col min="24" max="24" width="5.453125" style="166" hidden="1" customWidth="1"/>
    <col min="25" max="25" width="6.7265625" style="166" customWidth="1"/>
    <col min="26" max="27" width="5.453125" style="166" hidden="1" customWidth="1"/>
    <col min="28" max="29" width="5.7265625" style="166" hidden="1" customWidth="1"/>
    <col min="30" max="30" width="5.453125" style="166" hidden="1" customWidth="1"/>
    <col min="31" max="31" width="5.26953125" style="166" hidden="1" customWidth="1"/>
    <col min="32" max="32" width="6.1796875" style="166" hidden="1" customWidth="1"/>
    <col min="33" max="34" width="5.7265625" style="166" hidden="1" customWidth="1"/>
    <col min="35" max="35" width="5.54296875" style="166" hidden="1" customWidth="1"/>
    <col min="36" max="36" width="0.1796875" style="166" customWidth="1"/>
    <col min="37" max="37" width="6.54296875" style="166" customWidth="1"/>
    <col min="38" max="39" width="5.453125" style="166" hidden="1" customWidth="1"/>
    <col min="40" max="48" width="5.26953125" style="166" hidden="1" customWidth="1"/>
    <col min="49" max="49" width="7" style="56" customWidth="1"/>
    <col min="50" max="50" width="5.26953125" style="56" hidden="1" customWidth="1"/>
    <col min="51" max="51" width="5.453125" style="56" hidden="1" customWidth="1"/>
    <col min="52" max="52" width="5.26953125" style="56" hidden="1" customWidth="1"/>
    <col min="53" max="60" width="6.1796875" style="56" hidden="1" customWidth="1"/>
    <col min="61" max="61" width="7" style="56" bestFit="1" customWidth="1"/>
    <col min="62" max="72" width="7" style="56" hidden="1" customWidth="1"/>
    <col min="73" max="73" width="7.26953125" style="56" customWidth="1"/>
    <col min="74" max="79" width="7" style="57" hidden="1" customWidth="1"/>
    <col min="80" max="84" width="7" style="56" hidden="1" customWidth="1"/>
    <col min="85" max="85" width="7.1796875" style="56" customWidth="1"/>
    <col min="86" max="96" width="7" style="57" hidden="1" customWidth="1"/>
    <col min="97" max="97" width="7.453125" style="57" customWidth="1"/>
    <col min="98" max="108" width="7" style="57" hidden="1" customWidth="1"/>
    <col min="109" max="109" width="7.26953125" style="57" customWidth="1"/>
    <col min="110" max="111" width="7" style="57" hidden="1" customWidth="1"/>
    <col min="112" max="112" width="7" style="57" bestFit="1" customWidth="1"/>
    <col min="113" max="114" width="7" style="57" hidden="1" customWidth="1"/>
    <col min="115" max="115" width="7" style="57" bestFit="1" customWidth="1"/>
    <col min="116" max="117" width="7" style="57" hidden="1" customWidth="1"/>
    <col min="118" max="118" width="7" style="57" bestFit="1" customWidth="1"/>
    <col min="119" max="120" width="7" style="57" hidden="1" customWidth="1"/>
    <col min="121" max="121" width="7" style="57" bestFit="1" customWidth="1"/>
    <col min="122" max="123" width="7" style="57" hidden="1" customWidth="1"/>
    <col min="124" max="124" width="7" style="57" bestFit="1" customWidth="1"/>
    <col min="125" max="126" width="7" style="57" hidden="1" customWidth="1"/>
    <col min="127" max="127" width="7" style="57" bestFit="1" customWidth="1"/>
    <col min="128" max="129" width="7" style="57" hidden="1" customWidth="1"/>
    <col min="130" max="130" width="7" style="57" bestFit="1" customWidth="1"/>
    <col min="131" max="132" width="7" style="57" hidden="1" customWidth="1"/>
    <col min="133" max="133" width="7" style="57" bestFit="1" customWidth="1"/>
    <col min="134" max="135" width="7" style="93" customWidth="1"/>
    <col min="136" max="136" width="7" style="93" bestFit="1" customWidth="1"/>
    <col min="137" max="138" width="7" style="93" customWidth="1"/>
    <col min="139" max="139" width="7" style="93" bestFit="1" customWidth="1"/>
    <col min="140" max="141" width="7" style="57" customWidth="1"/>
    <col min="142" max="142" width="7" style="57" bestFit="1" customWidth="1"/>
    <col min="143" max="144" width="7" style="57" customWidth="1"/>
    <col min="145" max="145" width="7" style="57" bestFit="1" customWidth="1"/>
    <col min="146" max="147" width="7" style="57" customWidth="1"/>
    <col min="148" max="148" width="7" style="57" bestFit="1" customWidth="1"/>
    <col min="149" max="150" width="7" style="57" customWidth="1"/>
    <col min="151" max="151" width="7" style="57" bestFit="1" customWidth="1"/>
    <col min="152" max="153" width="7" style="57" customWidth="1"/>
    <col min="154" max="154" width="7" style="57" bestFit="1" customWidth="1"/>
    <col min="155" max="156" width="7" style="57" customWidth="1"/>
    <col min="157" max="157" width="7" style="57" bestFit="1" customWidth="1"/>
    <col min="158" max="159" width="7" style="57" customWidth="1"/>
    <col min="160" max="160" width="7" style="57" bestFit="1" customWidth="1"/>
    <col min="161" max="170" width="7" style="93" bestFit="1" customWidth="1"/>
    <col min="171" max="171" width="7.453125" style="93" customWidth="1"/>
    <col min="172" max="172" width="8" style="93" customWidth="1"/>
    <col min="173" max="173" width="7" style="93" bestFit="1" customWidth="1"/>
    <col min="174" max="174" width="7.453125" style="93" customWidth="1"/>
    <col min="175" max="175" width="8" style="93" customWidth="1"/>
    <col min="176" max="181" width="7" style="93" bestFit="1" customWidth="1"/>
    <col min="182" max="16384" width="9.1796875" style="93"/>
  </cols>
  <sheetData>
    <row r="1" spans="1:181" s="135" customFormat="1" ht="26.25" customHeight="1">
      <c r="A1" s="265" t="s">
        <v>506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162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J1" s="46"/>
      <c r="EK1" s="46"/>
      <c r="EL1" s="46"/>
      <c r="EM1" s="46"/>
      <c r="EN1" s="46"/>
      <c r="EO1" s="46"/>
      <c r="EP1" s="474"/>
      <c r="EQ1" s="474"/>
      <c r="ER1" s="474"/>
      <c r="ES1" s="474"/>
      <c r="ET1" s="474"/>
      <c r="EU1" s="474"/>
      <c r="EV1" s="474"/>
      <c r="EW1" s="474"/>
      <c r="EX1" s="474"/>
      <c r="EY1" s="474"/>
      <c r="EZ1" s="474"/>
      <c r="FA1" s="474"/>
      <c r="FB1" s="474"/>
      <c r="FC1" s="474"/>
      <c r="FD1" s="474"/>
      <c r="FK1" s="479"/>
      <c r="FL1" s="479"/>
      <c r="FM1" s="479"/>
      <c r="FN1" s="479"/>
      <c r="FQ1" s="479"/>
      <c r="FR1" s="479"/>
      <c r="FS1" s="479"/>
      <c r="FT1" s="479"/>
      <c r="FU1" s="479"/>
      <c r="FV1" s="479"/>
      <c r="FW1" s="479"/>
      <c r="FX1" s="479"/>
      <c r="FY1" s="479"/>
    </row>
    <row r="2" spans="1:181" s="135" customFormat="1">
      <c r="A2" s="181" t="s">
        <v>422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162"/>
      <c r="BV2" s="46"/>
      <c r="BW2" s="46"/>
      <c r="BY2" s="47"/>
      <c r="BZ2" s="47"/>
      <c r="CB2" s="46"/>
      <c r="CC2" s="46"/>
      <c r="CD2" s="47"/>
      <c r="CE2" s="47"/>
      <c r="CF2" s="47"/>
      <c r="CH2" s="48"/>
      <c r="CI2" s="48"/>
      <c r="CJ2" s="49"/>
      <c r="CK2" s="48"/>
      <c r="CL2" s="48"/>
      <c r="CM2" s="49"/>
      <c r="CN2" s="48"/>
      <c r="CO2" s="48"/>
      <c r="CP2" s="49"/>
      <c r="CQ2" s="49"/>
      <c r="CR2" s="49"/>
      <c r="CS2" s="49"/>
      <c r="CT2" s="48"/>
      <c r="CU2" s="48"/>
      <c r="CV2" s="49"/>
      <c r="CW2" s="48"/>
      <c r="CX2" s="48"/>
      <c r="CY2" s="49"/>
      <c r="CZ2" s="48"/>
      <c r="DA2" s="48"/>
      <c r="DB2" s="49"/>
      <c r="DC2" s="48"/>
      <c r="DD2" s="48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121"/>
      <c r="EE2" s="121"/>
      <c r="EF2" s="121"/>
      <c r="EG2" s="121"/>
      <c r="EH2" s="121"/>
      <c r="EI2" s="121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75"/>
      <c r="FC2" s="475"/>
      <c r="FD2" s="475"/>
      <c r="FK2" s="479"/>
      <c r="FL2" s="479"/>
      <c r="FM2" s="479"/>
      <c r="FN2" s="479"/>
      <c r="FQ2" s="479"/>
      <c r="FR2" s="479"/>
      <c r="FS2" s="479"/>
      <c r="FT2" s="479"/>
      <c r="FU2" s="479"/>
      <c r="FV2" s="479"/>
      <c r="FW2" s="479"/>
      <c r="FX2" s="479"/>
      <c r="FY2" s="479"/>
    </row>
    <row r="3" spans="1:181" s="91" customFormat="1" ht="12.75" customHeight="1">
      <c r="A3" s="638"/>
      <c r="B3" s="641">
        <v>2003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42"/>
      <c r="N3" s="641">
        <v>2004</v>
      </c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42"/>
      <c r="Z3" s="641">
        <v>2005</v>
      </c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42"/>
      <c r="AL3" s="641">
        <v>2006</v>
      </c>
      <c r="AM3" s="636"/>
      <c r="AN3" s="636"/>
      <c r="AO3" s="636"/>
      <c r="AP3" s="636"/>
      <c r="AQ3" s="636"/>
      <c r="AR3" s="636"/>
      <c r="AS3" s="636"/>
      <c r="AT3" s="636"/>
      <c r="AU3" s="636"/>
      <c r="AV3" s="636"/>
      <c r="AW3" s="642"/>
      <c r="AX3" s="641">
        <v>2007</v>
      </c>
      <c r="AY3" s="636"/>
      <c r="AZ3" s="636"/>
      <c r="BA3" s="636"/>
      <c r="BB3" s="636"/>
      <c r="BC3" s="636"/>
      <c r="BD3" s="636"/>
      <c r="BE3" s="636"/>
      <c r="BF3" s="636"/>
      <c r="BG3" s="636"/>
      <c r="BH3" s="636"/>
      <c r="BI3" s="642"/>
      <c r="BJ3" s="641">
        <v>2008</v>
      </c>
      <c r="BK3" s="636"/>
      <c r="BL3" s="636"/>
      <c r="BM3" s="636"/>
      <c r="BN3" s="636"/>
      <c r="BO3" s="636"/>
      <c r="BP3" s="636"/>
      <c r="BQ3" s="636"/>
      <c r="BR3" s="636"/>
      <c r="BS3" s="636"/>
      <c r="BT3" s="636"/>
      <c r="BU3" s="642"/>
      <c r="BV3" s="641">
        <v>2009</v>
      </c>
      <c r="BW3" s="636"/>
      <c r="BX3" s="636"/>
      <c r="BY3" s="636"/>
      <c r="BZ3" s="636"/>
      <c r="CA3" s="636"/>
      <c r="CB3" s="636"/>
      <c r="CC3" s="636"/>
      <c r="CD3" s="636"/>
      <c r="CE3" s="636"/>
      <c r="CF3" s="636"/>
      <c r="CG3" s="642"/>
      <c r="CH3" s="641">
        <v>2010</v>
      </c>
      <c r="CI3" s="636"/>
      <c r="CJ3" s="636"/>
      <c r="CK3" s="636"/>
      <c r="CL3" s="636"/>
      <c r="CM3" s="636"/>
      <c r="CN3" s="636"/>
      <c r="CO3" s="636"/>
      <c r="CP3" s="636"/>
      <c r="CQ3" s="636"/>
      <c r="CR3" s="636"/>
      <c r="CS3" s="642"/>
      <c r="CT3" s="641">
        <v>2011</v>
      </c>
      <c r="CU3" s="636"/>
      <c r="CV3" s="636"/>
      <c r="CW3" s="636"/>
      <c r="CX3" s="636"/>
      <c r="CY3" s="636"/>
      <c r="CZ3" s="636"/>
      <c r="DA3" s="636"/>
      <c r="DB3" s="636"/>
      <c r="DC3" s="636"/>
      <c r="DD3" s="636"/>
      <c r="DE3" s="642"/>
      <c r="DF3" s="641">
        <v>2012</v>
      </c>
      <c r="DG3" s="636"/>
      <c r="DH3" s="636"/>
      <c r="DI3" s="636"/>
      <c r="DJ3" s="636"/>
      <c r="DK3" s="636"/>
      <c r="DL3" s="636"/>
      <c r="DM3" s="636"/>
      <c r="DN3" s="636"/>
      <c r="DO3" s="636"/>
      <c r="DP3" s="636"/>
      <c r="DQ3" s="642"/>
      <c r="DR3" s="641">
        <v>2013</v>
      </c>
      <c r="DS3" s="636"/>
      <c r="DT3" s="636"/>
      <c r="DU3" s="636"/>
      <c r="DV3" s="636"/>
      <c r="DW3" s="636"/>
      <c r="DX3" s="636"/>
      <c r="DY3" s="636"/>
      <c r="DZ3" s="636"/>
      <c r="EA3" s="636"/>
      <c r="EB3" s="636"/>
      <c r="EC3" s="642"/>
      <c r="ED3" s="662">
        <v>2014</v>
      </c>
      <c r="EE3" s="663"/>
      <c r="EF3" s="663"/>
      <c r="EG3" s="663"/>
      <c r="EH3" s="663"/>
      <c r="EI3" s="663"/>
      <c r="EJ3" s="663"/>
      <c r="EK3" s="663"/>
      <c r="EL3" s="663"/>
      <c r="EM3" s="663"/>
      <c r="EN3" s="663"/>
      <c r="EO3" s="664"/>
      <c r="EP3" s="659">
        <v>2015</v>
      </c>
      <c r="EQ3" s="660"/>
      <c r="ER3" s="660"/>
      <c r="ES3" s="660"/>
      <c r="ET3" s="660"/>
      <c r="EU3" s="660"/>
      <c r="EV3" s="660"/>
      <c r="EW3" s="660"/>
      <c r="EX3" s="660"/>
      <c r="EY3" s="660"/>
      <c r="EZ3" s="660"/>
      <c r="FA3" s="661"/>
      <c r="FB3" s="659">
        <v>2016</v>
      </c>
      <c r="FC3" s="660"/>
      <c r="FD3" s="660"/>
      <c r="FE3" s="660"/>
      <c r="FF3" s="660"/>
      <c r="FG3" s="660"/>
      <c r="FH3" s="660"/>
      <c r="FI3" s="660"/>
      <c r="FJ3" s="660"/>
      <c r="FK3" s="660"/>
      <c r="FL3" s="660"/>
      <c r="FM3" s="661"/>
      <c r="FN3" s="659">
        <v>2017</v>
      </c>
      <c r="FO3" s="660"/>
      <c r="FP3" s="660"/>
      <c r="FQ3" s="660"/>
      <c r="FR3" s="660"/>
      <c r="FS3" s="660"/>
      <c r="FT3" s="660"/>
      <c r="FU3" s="660"/>
      <c r="FV3" s="660"/>
      <c r="FW3" s="660"/>
      <c r="FX3" s="660"/>
      <c r="FY3" s="661"/>
    </row>
    <row r="4" spans="1:181" s="91" customFormat="1" ht="14.25" customHeight="1">
      <c r="A4" s="646"/>
      <c r="B4" s="126" t="s">
        <v>1</v>
      </c>
      <c r="C4" s="126" t="s">
        <v>2</v>
      </c>
      <c r="D4" s="126" t="s">
        <v>3</v>
      </c>
      <c r="E4" s="126" t="s">
        <v>4</v>
      </c>
      <c r="F4" s="126" t="s">
        <v>5</v>
      </c>
      <c r="G4" s="126" t="s">
        <v>6</v>
      </c>
      <c r="H4" s="126" t="s">
        <v>7</v>
      </c>
      <c r="I4" s="126" t="s">
        <v>8</v>
      </c>
      <c r="J4" s="126" t="s">
        <v>9</v>
      </c>
      <c r="K4" s="126" t="s">
        <v>10</v>
      </c>
      <c r="L4" s="126" t="s">
        <v>11</v>
      </c>
      <c r="M4" s="126" t="s">
        <v>12</v>
      </c>
      <c r="N4" s="126" t="s">
        <v>1</v>
      </c>
      <c r="O4" s="126" t="s">
        <v>2</v>
      </c>
      <c r="P4" s="126" t="s">
        <v>3</v>
      </c>
      <c r="Q4" s="126" t="s">
        <v>4</v>
      </c>
      <c r="R4" s="126" t="s">
        <v>5</v>
      </c>
      <c r="S4" s="126" t="s">
        <v>6</v>
      </c>
      <c r="T4" s="126" t="s">
        <v>7</v>
      </c>
      <c r="U4" s="126" t="s">
        <v>8</v>
      </c>
      <c r="V4" s="126" t="s">
        <v>9</v>
      </c>
      <c r="W4" s="126" t="s">
        <v>10</v>
      </c>
      <c r="X4" s="126" t="s">
        <v>11</v>
      </c>
      <c r="Y4" s="126" t="s">
        <v>12</v>
      </c>
      <c r="Z4" s="126" t="s">
        <v>1</v>
      </c>
      <c r="AA4" s="126" t="s">
        <v>2</v>
      </c>
      <c r="AB4" s="126" t="s">
        <v>3</v>
      </c>
      <c r="AC4" s="126" t="s">
        <v>4</v>
      </c>
      <c r="AD4" s="126" t="s">
        <v>5</v>
      </c>
      <c r="AE4" s="126" t="s">
        <v>6</v>
      </c>
      <c r="AF4" s="126" t="s">
        <v>7</v>
      </c>
      <c r="AG4" s="126" t="s">
        <v>8</v>
      </c>
      <c r="AH4" s="126" t="s">
        <v>9</v>
      </c>
      <c r="AI4" s="126" t="s">
        <v>10</v>
      </c>
      <c r="AJ4" s="126" t="s">
        <v>11</v>
      </c>
      <c r="AK4" s="126" t="s">
        <v>12</v>
      </c>
      <c r="AL4" s="126" t="s">
        <v>1</v>
      </c>
      <c r="AM4" s="126" t="s">
        <v>2</v>
      </c>
      <c r="AN4" s="126" t="s">
        <v>3</v>
      </c>
      <c r="AO4" s="126" t="s">
        <v>4</v>
      </c>
      <c r="AP4" s="126" t="s">
        <v>5</v>
      </c>
      <c r="AQ4" s="126" t="s">
        <v>6</v>
      </c>
      <c r="AR4" s="126" t="s">
        <v>7</v>
      </c>
      <c r="AS4" s="126" t="s">
        <v>8</v>
      </c>
      <c r="AT4" s="126" t="s">
        <v>9</v>
      </c>
      <c r="AU4" s="126" t="s">
        <v>10</v>
      </c>
      <c r="AV4" s="126" t="s">
        <v>11</v>
      </c>
      <c r="AW4" s="126" t="s">
        <v>12</v>
      </c>
      <c r="AX4" s="126" t="s">
        <v>1</v>
      </c>
      <c r="AY4" s="126" t="s">
        <v>2</v>
      </c>
      <c r="AZ4" s="126" t="s">
        <v>3</v>
      </c>
      <c r="BA4" s="126" t="s">
        <v>4</v>
      </c>
      <c r="BB4" s="126" t="s">
        <v>5</v>
      </c>
      <c r="BC4" s="126" t="s">
        <v>6</v>
      </c>
      <c r="BD4" s="126" t="s">
        <v>7</v>
      </c>
      <c r="BE4" s="126" t="s">
        <v>8</v>
      </c>
      <c r="BF4" s="126" t="s">
        <v>9</v>
      </c>
      <c r="BG4" s="126" t="s">
        <v>10</v>
      </c>
      <c r="BH4" s="126" t="s">
        <v>11</v>
      </c>
      <c r="BI4" s="126" t="s">
        <v>12</v>
      </c>
      <c r="BJ4" s="126" t="s">
        <v>1</v>
      </c>
      <c r="BK4" s="126" t="s">
        <v>2</v>
      </c>
      <c r="BL4" s="126" t="s">
        <v>3</v>
      </c>
      <c r="BM4" s="126" t="s">
        <v>4</v>
      </c>
      <c r="BN4" s="126" t="s">
        <v>5</v>
      </c>
      <c r="BO4" s="126" t="s">
        <v>6</v>
      </c>
      <c r="BP4" s="126" t="s">
        <v>7</v>
      </c>
      <c r="BQ4" s="126" t="s">
        <v>8</v>
      </c>
      <c r="BR4" s="126" t="s">
        <v>9</v>
      </c>
      <c r="BS4" s="126" t="s">
        <v>10</v>
      </c>
      <c r="BT4" s="126" t="s">
        <v>11</v>
      </c>
      <c r="BU4" s="126" t="s">
        <v>12</v>
      </c>
      <c r="BV4" s="126" t="s">
        <v>1</v>
      </c>
      <c r="BW4" s="126" t="s">
        <v>2</v>
      </c>
      <c r="BX4" s="126" t="s">
        <v>3</v>
      </c>
      <c r="BY4" s="126" t="s">
        <v>4</v>
      </c>
      <c r="BZ4" s="126" t="s">
        <v>5</v>
      </c>
      <c r="CA4" s="249" t="s">
        <v>6</v>
      </c>
      <c r="CB4" s="126" t="s">
        <v>7</v>
      </c>
      <c r="CC4" s="126" t="s">
        <v>8</v>
      </c>
      <c r="CD4" s="126" t="s">
        <v>9</v>
      </c>
      <c r="CE4" s="126" t="s">
        <v>10</v>
      </c>
      <c r="CF4" s="126" t="s">
        <v>11</v>
      </c>
      <c r="CG4" s="126" t="s">
        <v>12</v>
      </c>
      <c r="CH4" s="126" t="s">
        <v>1</v>
      </c>
      <c r="CI4" s="126" t="s">
        <v>2</v>
      </c>
      <c r="CJ4" s="126" t="s">
        <v>3</v>
      </c>
      <c r="CK4" s="126" t="s">
        <v>4</v>
      </c>
      <c r="CL4" s="126" t="s">
        <v>5</v>
      </c>
      <c r="CM4" s="126" t="s">
        <v>6</v>
      </c>
      <c r="CN4" s="126" t="s">
        <v>7</v>
      </c>
      <c r="CO4" s="126" t="s">
        <v>8</v>
      </c>
      <c r="CP4" s="126" t="s">
        <v>9</v>
      </c>
      <c r="CQ4" s="126" t="s">
        <v>10</v>
      </c>
      <c r="CR4" s="126" t="s">
        <v>11</v>
      </c>
      <c r="CS4" s="126" t="s">
        <v>12</v>
      </c>
      <c r="CT4" s="126" t="s">
        <v>1</v>
      </c>
      <c r="CU4" s="126" t="s">
        <v>2</v>
      </c>
      <c r="CV4" s="126" t="s">
        <v>3</v>
      </c>
      <c r="CW4" s="126" t="s">
        <v>4</v>
      </c>
      <c r="CX4" s="126" t="s">
        <v>5</v>
      </c>
      <c r="CY4" s="126" t="s">
        <v>6</v>
      </c>
      <c r="CZ4" s="126" t="s">
        <v>7</v>
      </c>
      <c r="DA4" s="126" t="s">
        <v>8</v>
      </c>
      <c r="DB4" s="126" t="s">
        <v>9</v>
      </c>
      <c r="DC4" s="126" t="s">
        <v>10</v>
      </c>
      <c r="DD4" s="126" t="s">
        <v>11</v>
      </c>
      <c r="DE4" s="126" t="s">
        <v>12</v>
      </c>
      <c r="DF4" s="126" t="s">
        <v>1</v>
      </c>
      <c r="DG4" s="126" t="s">
        <v>2</v>
      </c>
      <c r="DH4" s="126" t="s">
        <v>3</v>
      </c>
      <c r="DI4" s="126" t="s">
        <v>4</v>
      </c>
      <c r="DJ4" s="126" t="s">
        <v>5</v>
      </c>
      <c r="DK4" s="126" t="s">
        <v>6</v>
      </c>
      <c r="DL4" s="126" t="s">
        <v>7</v>
      </c>
      <c r="DM4" s="126" t="s">
        <v>8</v>
      </c>
      <c r="DN4" s="126" t="s">
        <v>9</v>
      </c>
      <c r="DO4" s="126" t="s">
        <v>10</v>
      </c>
      <c r="DP4" s="126" t="s">
        <v>11</v>
      </c>
      <c r="DQ4" s="126" t="s">
        <v>12</v>
      </c>
      <c r="DR4" s="126" t="s">
        <v>1</v>
      </c>
      <c r="DS4" s="126" t="s">
        <v>2</v>
      </c>
      <c r="DT4" s="126" t="s">
        <v>3</v>
      </c>
      <c r="DU4" s="126" t="s">
        <v>4</v>
      </c>
      <c r="DV4" s="126" t="s">
        <v>5</v>
      </c>
      <c r="DW4" s="126" t="s">
        <v>6</v>
      </c>
      <c r="DX4" s="126" t="s">
        <v>7</v>
      </c>
      <c r="DY4" s="126" t="s">
        <v>8</v>
      </c>
      <c r="DZ4" s="126" t="s">
        <v>9</v>
      </c>
      <c r="EA4" s="126" t="s">
        <v>10</v>
      </c>
      <c r="EB4" s="126" t="s">
        <v>11</v>
      </c>
      <c r="EC4" s="126" t="s">
        <v>12</v>
      </c>
      <c r="ED4" s="126" t="s">
        <v>1</v>
      </c>
      <c r="EE4" s="126" t="s">
        <v>2</v>
      </c>
      <c r="EF4" s="126" t="s">
        <v>3</v>
      </c>
      <c r="EG4" s="126" t="s">
        <v>4</v>
      </c>
      <c r="EH4" s="126" t="s">
        <v>5</v>
      </c>
      <c r="EI4" s="126" t="s">
        <v>6</v>
      </c>
      <c r="EJ4" s="126" t="s">
        <v>7</v>
      </c>
      <c r="EK4" s="126" t="s">
        <v>8</v>
      </c>
      <c r="EL4" s="126" t="s">
        <v>9</v>
      </c>
      <c r="EM4" s="126" t="s">
        <v>10</v>
      </c>
      <c r="EN4" s="126" t="s">
        <v>11</v>
      </c>
      <c r="EO4" s="126" t="s">
        <v>12</v>
      </c>
      <c r="EP4" s="126" t="s">
        <v>1</v>
      </c>
      <c r="EQ4" s="126" t="s">
        <v>2</v>
      </c>
      <c r="ER4" s="126" t="s">
        <v>3</v>
      </c>
      <c r="ES4" s="126" t="s">
        <v>4</v>
      </c>
      <c r="ET4" s="126" t="s">
        <v>5</v>
      </c>
      <c r="EU4" s="126" t="s">
        <v>6</v>
      </c>
      <c r="EV4" s="126" t="s">
        <v>7</v>
      </c>
      <c r="EW4" s="126" t="s">
        <v>8</v>
      </c>
      <c r="EX4" s="126" t="s">
        <v>9</v>
      </c>
      <c r="EY4" s="126" t="s">
        <v>10</v>
      </c>
      <c r="EZ4" s="126" t="s">
        <v>11</v>
      </c>
      <c r="FA4" s="126" t="s">
        <v>12</v>
      </c>
      <c r="FB4" s="126" t="s">
        <v>1</v>
      </c>
      <c r="FC4" s="126" t="s">
        <v>2</v>
      </c>
      <c r="FD4" s="126" t="s">
        <v>3</v>
      </c>
      <c r="FE4" s="126" t="s">
        <v>4</v>
      </c>
      <c r="FF4" s="126" t="s">
        <v>5</v>
      </c>
      <c r="FG4" s="126" t="s">
        <v>6</v>
      </c>
      <c r="FH4" s="126" t="s">
        <v>7</v>
      </c>
      <c r="FI4" s="126" t="s">
        <v>8</v>
      </c>
      <c r="FJ4" s="126" t="s">
        <v>9</v>
      </c>
      <c r="FK4" s="126" t="s">
        <v>10</v>
      </c>
      <c r="FL4" s="126" t="s">
        <v>11</v>
      </c>
      <c r="FM4" s="126" t="s">
        <v>12</v>
      </c>
      <c r="FN4" s="126" t="s">
        <v>1</v>
      </c>
      <c r="FO4" s="126" t="s">
        <v>2</v>
      </c>
      <c r="FP4" s="126" t="s">
        <v>3</v>
      </c>
      <c r="FQ4" s="126" t="s">
        <v>4</v>
      </c>
      <c r="FR4" s="126" t="s">
        <v>5</v>
      </c>
      <c r="FS4" s="126" t="s">
        <v>6</v>
      </c>
      <c r="FT4" s="126" t="s">
        <v>7</v>
      </c>
      <c r="FU4" s="126" t="s">
        <v>8</v>
      </c>
      <c r="FV4" s="126" t="s">
        <v>9</v>
      </c>
      <c r="FW4" s="126" t="s">
        <v>10</v>
      </c>
      <c r="FX4" s="126" t="s">
        <v>11</v>
      </c>
      <c r="FY4" s="126" t="s">
        <v>12</v>
      </c>
    </row>
    <row r="5" spans="1:181" s="133" customFormat="1" ht="12.75" customHeight="1">
      <c r="A5" s="391" t="s">
        <v>344</v>
      </c>
      <c r="B5" s="386"/>
      <c r="C5" s="386"/>
      <c r="D5" s="386"/>
      <c r="E5" s="386"/>
      <c r="F5" s="386"/>
      <c r="G5" s="386"/>
      <c r="H5" s="386"/>
      <c r="I5" s="386"/>
      <c r="J5" s="387"/>
      <c r="K5" s="388"/>
      <c r="L5" s="387"/>
      <c r="M5" s="387"/>
      <c r="N5" s="388"/>
      <c r="O5" s="388"/>
      <c r="P5" s="387"/>
      <c r="Q5" s="388"/>
      <c r="R5" s="388"/>
      <c r="S5" s="387"/>
      <c r="T5" s="388"/>
      <c r="U5" s="388"/>
      <c r="V5" s="387"/>
      <c r="W5" s="387"/>
      <c r="X5" s="389"/>
      <c r="Y5" s="389"/>
      <c r="Z5" s="389"/>
      <c r="AA5" s="389"/>
      <c r="AB5" s="387"/>
      <c r="AC5" s="387"/>
      <c r="AD5" s="387"/>
      <c r="AE5" s="387"/>
      <c r="AF5" s="387"/>
      <c r="AG5" s="390"/>
      <c r="AH5" s="390"/>
      <c r="AI5" s="390"/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7"/>
      <c r="BG5" s="387"/>
      <c r="BH5" s="387"/>
      <c r="BI5" s="387"/>
      <c r="BJ5" s="387"/>
      <c r="BK5" s="387"/>
      <c r="BL5" s="387"/>
      <c r="BM5" s="387"/>
      <c r="BN5" s="387"/>
      <c r="BO5" s="387"/>
      <c r="BP5" s="387"/>
      <c r="BQ5" s="387"/>
      <c r="BR5" s="387"/>
      <c r="BS5" s="387"/>
      <c r="BT5" s="387"/>
      <c r="BU5" s="387"/>
      <c r="BV5" s="387"/>
      <c r="BW5" s="387"/>
      <c r="BX5" s="387"/>
      <c r="BY5" s="388"/>
      <c r="BZ5" s="387"/>
      <c r="CA5" s="388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7"/>
      <c r="EA5" s="387"/>
      <c r="EB5" s="387"/>
      <c r="EC5" s="387"/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7"/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7"/>
      <c r="FQ5" s="387"/>
      <c r="FR5" s="387"/>
      <c r="FS5" s="387"/>
      <c r="FT5" s="628"/>
      <c r="FU5" s="628"/>
      <c r="FV5" s="628"/>
      <c r="FW5" s="628"/>
      <c r="FX5" s="628"/>
      <c r="FY5" s="628"/>
    </row>
    <row r="6" spans="1:181" s="123" customFormat="1" ht="14.25" customHeight="1">
      <c r="A6" s="16" t="s">
        <v>141</v>
      </c>
      <c r="B6" s="185">
        <v>39125</v>
      </c>
      <c r="C6" s="185">
        <v>39596</v>
      </c>
      <c r="D6" s="185">
        <v>39930</v>
      </c>
      <c r="E6" s="185">
        <v>39242</v>
      </c>
      <c r="F6" s="185">
        <v>40722</v>
      </c>
      <c r="G6" s="185">
        <v>41581</v>
      </c>
      <c r="H6" s="185">
        <v>42648</v>
      </c>
      <c r="I6" s="185">
        <v>43215</v>
      </c>
      <c r="J6" s="185">
        <v>43767</v>
      </c>
      <c r="K6" s="185">
        <v>44684</v>
      </c>
      <c r="L6" s="185">
        <v>45541</v>
      </c>
      <c r="M6" s="185">
        <v>46644</v>
      </c>
      <c r="N6" s="185">
        <v>47028</v>
      </c>
      <c r="O6" s="185">
        <v>47841</v>
      </c>
      <c r="P6" s="185">
        <v>49145</v>
      </c>
      <c r="Q6" s="185">
        <v>50267</v>
      </c>
      <c r="R6" s="185">
        <v>51054</v>
      </c>
      <c r="S6" s="185">
        <v>52058</v>
      </c>
      <c r="T6" s="185">
        <v>53200</v>
      </c>
      <c r="U6" s="185">
        <v>53822</v>
      </c>
      <c r="V6" s="185">
        <v>54931</v>
      </c>
      <c r="W6" s="185">
        <v>55935</v>
      </c>
      <c r="X6" s="185">
        <v>57031</v>
      </c>
      <c r="Y6" s="185">
        <v>58298</v>
      </c>
      <c r="Z6" s="185">
        <v>59076</v>
      </c>
      <c r="AA6" s="185">
        <v>60557</v>
      </c>
      <c r="AB6" s="185">
        <v>61633</v>
      </c>
      <c r="AC6" s="185">
        <v>63253</v>
      </c>
      <c r="AD6" s="185">
        <v>63743</v>
      </c>
      <c r="AE6" s="185">
        <v>64585</v>
      </c>
      <c r="AF6" s="185">
        <v>65626</v>
      </c>
      <c r="AG6" s="185">
        <v>66458</v>
      </c>
      <c r="AH6" s="185">
        <v>67446</v>
      </c>
      <c r="AI6" s="185">
        <v>68322</v>
      </c>
      <c r="AJ6" s="185">
        <v>69454</v>
      </c>
      <c r="AK6" s="185">
        <v>70524</v>
      </c>
      <c r="AL6" s="185">
        <v>71331</v>
      </c>
      <c r="AM6" s="185">
        <v>72748</v>
      </c>
      <c r="AN6" s="185">
        <v>74905</v>
      </c>
      <c r="AO6" s="185">
        <v>76778</v>
      </c>
      <c r="AP6" s="185">
        <v>78364</v>
      </c>
      <c r="AQ6" s="185">
        <v>81563</v>
      </c>
      <c r="AR6" s="185">
        <v>82768</v>
      </c>
      <c r="AS6" s="185">
        <v>83993</v>
      </c>
      <c r="AT6" s="185">
        <v>84207</v>
      </c>
      <c r="AU6" s="185">
        <v>87561</v>
      </c>
      <c r="AV6" s="185">
        <v>89464</v>
      </c>
      <c r="AW6" s="185">
        <v>92017</v>
      </c>
      <c r="AX6" s="185">
        <v>93728</v>
      </c>
      <c r="AY6" s="185">
        <v>96139</v>
      </c>
      <c r="AZ6" s="185">
        <v>98890</v>
      </c>
      <c r="BA6" s="185">
        <v>101078</v>
      </c>
      <c r="BB6" s="185">
        <v>103780</v>
      </c>
      <c r="BC6" s="185">
        <v>107818</v>
      </c>
      <c r="BD6" s="185">
        <v>111227</v>
      </c>
      <c r="BE6" s="185">
        <v>114428</v>
      </c>
      <c r="BF6" s="185">
        <v>118675</v>
      </c>
      <c r="BG6" s="185">
        <v>120017</v>
      </c>
      <c r="BH6" s="185">
        <v>123469</v>
      </c>
      <c r="BI6" s="185">
        <v>128071</v>
      </c>
      <c r="BJ6" s="185">
        <v>131192</v>
      </c>
      <c r="BK6" s="185">
        <v>135976</v>
      </c>
      <c r="BL6" s="185">
        <v>140645</v>
      </c>
      <c r="BM6" s="185">
        <v>145635</v>
      </c>
      <c r="BN6" s="185">
        <v>148789</v>
      </c>
      <c r="BO6" s="185">
        <v>153197</v>
      </c>
      <c r="BP6" s="185">
        <v>157989</v>
      </c>
      <c r="BQ6" s="185">
        <v>160350</v>
      </c>
      <c r="BR6" s="185">
        <v>164498</v>
      </c>
      <c r="BS6" s="185">
        <v>167606</v>
      </c>
      <c r="BT6" s="185">
        <v>169973</v>
      </c>
      <c r="BU6" s="185">
        <v>172150</v>
      </c>
      <c r="BV6" s="185">
        <v>173300.78761887</v>
      </c>
      <c r="BW6" s="185">
        <v>175397.24372536002</v>
      </c>
      <c r="BX6" s="185">
        <v>176298.46633291</v>
      </c>
      <c r="BY6" s="185">
        <v>176758.01207971002</v>
      </c>
      <c r="BZ6" s="185">
        <v>176260.87575329002</v>
      </c>
      <c r="CA6" s="186">
        <v>175164.41950541001</v>
      </c>
      <c r="CB6" s="185">
        <v>175710.67008054</v>
      </c>
      <c r="CC6" s="185">
        <v>175325.87273322002</v>
      </c>
      <c r="CD6" s="185">
        <v>175066.28611690999</v>
      </c>
      <c r="CE6" s="185">
        <v>175383.68008278002</v>
      </c>
      <c r="CF6" s="185">
        <v>176888.70027900001</v>
      </c>
      <c r="CG6" s="185">
        <v>178195.83280499998</v>
      </c>
      <c r="CH6" s="185">
        <v>178701.67942832</v>
      </c>
      <c r="CI6" s="185">
        <v>179611.39046445</v>
      </c>
      <c r="CJ6" s="185">
        <v>180721.76780137999</v>
      </c>
      <c r="CK6" s="185">
        <v>182662.11692244996</v>
      </c>
      <c r="CL6" s="185">
        <v>183667.64985483998</v>
      </c>
      <c r="CM6" s="185">
        <v>185258</v>
      </c>
      <c r="CN6" s="185">
        <v>186222</v>
      </c>
      <c r="CO6" s="185">
        <v>187728</v>
      </c>
      <c r="CP6" s="185">
        <v>188609</v>
      </c>
      <c r="CQ6" s="185">
        <v>189365</v>
      </c>
      <c r="CR6" s="185">
        <v>190133</v>
      </c>
      <c r="CS6" s="185">
        <v>190816</v>
      </c>
      <c r="CT6" s="185">
        <v>190799</v>
      </c>
      <c r="CU6" s="185">
        <v>192584</v>
      </c>
      <c r="CV6" s="185">
        <v>195209</v>
      </c>
      <c r="CW6" s="185">
        <v>196874</v>
      </c>
      <c r="CX6" s="185">
        <v>199135</v>
      </c>
      <c r="CY6" s="185">
        <v>201151</v>
      </c>
      <c r="CZ6" s="185">
        <v>202374</v>
      </c>
      <c r="DA6" s="185">
        <v>202544</v>
      </c>
      <c r="DB6" s="185">
        <v>203972</v>
      </c>
      <c r="DC6" s="185">
        <v>205090</v>
      </c>
      <c r="DD6" s="185">
        <v>206390</v>
      </c>
      <c r="DE6" s="185">
        <v>207102</v>
      </c>
      <c r="DF6" s="185">
        <v>207954</v>
      </c>
      <c r="DG6" s="185">
        <v>208597</v>
      </c>
      <c r="DH6" s="185">
        <v>210912</v>
      </c>
      <c r="DI6" s="185">
        <v>213532</v>
      </c>
      <c r="DJ6" s="185">
        <v>215033</v>
      </c>
      <c r="DK6" s="185">
        <v>216246</v>
      </c>
      <c r="DL6" s="185">
        <v>217331</v>
      </c>
      <c r="DM6" s="185">
        <v>217147</v>
      </c>
      <c r="DN6" s="185">
        <v>217537</v>
      </c>
      <c r="DO6" s="185">
        <v>217144</v>
      </c>
      <c r="DP6" s="185">
        <v>217877</v>
      </c>
      <c r="DQ6" s="185">
        <v>218362</v>
      </c>
      <c r="DR6" s="185">
        <v>218406</v>
      </c>
      <c r="DS6" s="185">
        <v>218520</v>
      </c>
      <c r="DT6" s="185">
        <v>219952</v>
      </c>
      <c r="DU6" s="185">
        <v>220536</v>
      </c>
      <c r="DV6" s="185">
        <v>223071.9375</v>
      </c>
      <c r="DW6" s="185">
        <v>224152.375</v>
      </c>
      <c r="DX6" s="185">
        <v>224897.40625</v>
      </c>
      <c r="DY6" s="185">
        <v>224941.703125</v>
      </c>
      <c r="DZ6" s="185">
        <v>225572.78125</v>
      </c>
      <c r="EA6" s="185">
        <v>226304.59375</v>
      </c>
      <c r="EB6" s="185">
        <v>228575.03125</v>
      </c>
      <c r="EC6" s="185">
        <v>232424.578125</v>
      </c>
      <c r="ED6" s="185">
        <v>233023.40625</v>
      </c>
      <c r="EE6" s="185">
        <v>233914.46875</v>
      </c>
      <c r="EF6" s="185">
        <v>236524.515625</v>
      </c>
      <c r="EG6" s="185">
        <v>236230.234375</v>
      </c>
      <c r="EH6" s="185">
        <v>240097.0625</v>
      </c>
      <c r="EI6" s="185">
        <v>243266.78125</v>
      </c>
      <c r="EJ6" s="185">
        <v>243878.5</v>
      </c>
      <c r="EK6" s="185">
        <v>244587.34375</v>
      </c>
      <c r="EL6" s="185">
        <v>246664.1875</v>
      </c>
      <c r="EM6" s="185">
        <v>248323.03125</v>
      </c>
      <c r="EN6" s="185">
        <v>251067.015625</v>
      </c>
      <c r="EO6" s="185">
        <v>255556.46875</v>
      </c>
      <c r="EP6" s="185">
        <v>254443.40625</v>
      </c>
      <c r="EQ6" s="185">
        <v>255349.59375</v>
      </c>
      <c r="ER6" s="185">
        <v>258315.015625</v>
      </c>
      <c r="ES6" s="185">
        <v>260423.3125</v>
      </c>
      <c r="ET6" s="185">
        <v>262864.3125</v>
      </c>
      <c r="EU6" s="185">
        <v>265254.46875</v>
      </c>
      <c r="EV6" s="185">
        <v>265701.5625</v>
      </c>
      <c r="EW6" s="185">
        <v>266158.53125</v>
      </c>
      <c r="EX6" s="185">
        <v>268469.09375</v>
      </c>
      <c r="EY6" s="185">
        <v>269237.28125</v>
      </c>
      <c r="EZ6" s="185">
        <v>270972.375</v>
      </c>
      <c r="FA6" s="185">
        <v>279871.21875</v>
      </c>
      <c r="FB6" s="185">
        <v>276218.59375</v>
      </c>
      <c r="FC6" s="185">
        <v>277675.46875</v>
      </c>
      <c r="FD6" s="185">
        <v>280023.1875</v>
      </c>
      <c r="FE6" s="185">
        <v>280062.3125</v>
      </c>
      <c r="FF6" s="185">
        <v>279645.78125</v>
      </c>
      <c r="FG6" s="185">
        <v>274452.96875</v>
      </c>
      <c r="FH6" s="185">
        <v>273755.71875</v>
      </c>
      <c r="FI6" s="185">
        <v>273813.5625</v>
      </c>
      <c r="FJ6" s="185">
        <v>275095.71875</v>
      </c>
      <c r="FK6" s="185">
        <v>274067.625</v>
      </c>
      <c r="FL6" s="185">
        <v>274628.59375</v>
      </c>
      <c r="FM6" s="185">
        <v>282461.3125</v>
      </c>
      <c r="FN6" s="185">
        <v>278006.9375</v>
      </c>
      <c r="FO6" s="185">
        <v>276720.53125</v>
      </c>
      <c r="FP6" s="185">
        <v>280157.375</v>
      </c>
      <c r="FQ6" s="185">
        <v>281707.4375</v>
      </c>
      <c r="FR6" s="185">
        <v>283934</v>
      </c>
      <c r="FS6" s="185">
        <v>286408.09375</v>
      </c>
      <c r="FT6" s="185">
        <v>287255.625</v>
      </c>
      <c r="FU6" s="185">
        <v>287904.28125</v>
      </c>
      <c r="FV6" s="185">
        <v>286949.65625</v>
      </c>
      <c r="FW6" s="185">
        <v>287321.875</v>
      </c>
      <c r="FX6" s="185">
        <v>289912.34375</v>
      </c>
      <c r="FY6" s="185">
        <v>298672.28125</v>
      </c>
    </row>
    <row r="7" spans="1:181" s="123" customFormat="1" ht="11.5">
      <c r="A7" s="16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6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</row>
    <row r="8" spans="1:181" s="19" customFormat="1" ht="10">
      <c r="A8" s="18" t="s">
        <v>142</v>
      </c>
      <c r="B8" s="185">
        <v>33301</v>
      </c>
      <c r="C8" s="185">
        <v>33545</v>
      </c>
      <c r="D8" s="185">
        <v>33604</v>
      </c>
      <c r="E8" s="185">
        <v>32851</v>
      </c>
      <c r="F8" s="185">
        <v>34262</v>
      </c>
      <c r="G8" s="185">
        <v>34869</v>
      </c>
      <c r="H8" s="185">
        <v>35871</v>
      </c>
      <c r="I8" s="185">
        <v>36272</v>
      </c>
      <c r="J8" s="185">
        <v>36877</v>
      </c>
      <c r="K8" s="185">
        <v>37789</v>
      </c>
      <c r="L8" s="185">
        <v>38505</v>
      </c>
      <c r="M8" s="185">
        <v>39368</v>
      </c>
      <c r="N8" s="185">
        <v>39759</v>
      </c>
      <c r="O8" s="185">
        <v>40312</v>
      </c>
      <c r="P8" s="185">
        <v>41220</v>
      </c>
      <c r="Q8" s="185">
        <v>42642</v>
      </c>
      <c r="R8" s="185">
        <v>43260</v>
      </c>
      <c r="S8" s="185">
        <v>43956</v>
      </c>
      <c r="T8" s="185">
        <v>44679</v>
      </c>
      <c r="U8" s="185">
        <v>45287</v>
      </c>
      <c r="V8" s="185">
        <v>46001</v>
      </c>
      <c r="W8" s="185">
        <v>46703</v>
      </c>
      <c r="X8" s="185">
        <v>47056</v>
      </c>
      <c r="Y8" s="185">
        <v>46901</v>
      </c>
      <c r="Z8" s="185">
        <v>47210</v>
      </c>
      <c r="AA8" s="185">
        <v>48245</v>
      </c>
      <c r="AB8" s="185">
        <v>48636</v>
      </c>
      <c r="AC8" s="185">
        <v>49640</v>
      </c>
      <c r="AD8" s="185">
        <v>49576</v>
      </c>
      <c r="AE8" s="185">
        <v>50024</v>
      </c>
      <c r="AF8" s="185">
        <v>50431</v>
      </c>
      <c r="AG8" s="185">
        <v>50803</v>
      </c>
      <c r="AH8" s="185">
        <v>51246</v>
      </c>
      <c r="AI8" s="185">
        <v>51945</v>
      </c>
      <c r="AJ8" s="185">
        <v>52677</v>
      </c>
      <c r="AK8" s="185">
        <v>53297</v>
      </c>
      <c r="AL8" s="185">
        <v>53917</v>
      </c>
      <c r="AM8" s="185">
        <v>54868</v>
      </c>
      <c r="AN8" s="185">
        <v>56201</v>
      </c>
      <c r="AO8" s="189">
        <v>57343</v>
      </c>
      <c r="AP8" s="185">
        <v>58475</v>
      </c>
      <c r="AQ8" s="185">
        <v>60846</v>
      </c>
      <c r="AR8" s="185">
        <v>61627</v>
      </c>
      <c r="AS8" s="185">
        <v>62410</v>
      </c>
      <c r="AT8" s="185">
        <v>62259</v>
      </c>
      <c r="AU8" s="185">
        <v>64958</v>
      </c>
      <c r="AV8" s="185">
        <v>66167</v>
      </c>
      <c r="AW8" s="185">
        <v>68442</v>
      </c>
      <c r="AX8" s="185">
        <v>70148</v>
      </c>
      <c r="AY8" s="185">
        <v>71774</v>
      </c>
      <c r="AZ8" s="185">
        <v>73858</v>
      </c>
      <c r="BA8" s="185">
        <v>75798</v>
      </c>
      <c r="BB8" s="185">
        <v>77796</v>
      </c>
      <c r="BC8" s="185">
        <v>80612</v>
      </c>
      <c r="BD8" s="185">
        <v>83657</v>
      </c>
      <c r="BE8" s="185">
        <v>86301</v>
      </c>
      <c r="BF8" s="185">
        <v>89578</v>
      </c>
      <c r="BG8" s="185">
        <v>91236</v>
      </c>
      <c r="BH8" s="185">
        <v>93805</v>
      </c>
      <c r="BI8" s="185">
        <v>97352</v>
      </c>
      <c r="BJ8" s="185">
        <v>99783</v>
      </c>
      <c r="BK8" s="185">
        <v>104120</v>
      </c>
      <c r="BL8" s="185">
        <v>108592</v>
      </c>
      <c r="BM8" s="185">
        <v>112318</v>
      </c>
      <c r="BN8" s="185">
        <v>114990</v>
      </c>
      <c r="BO8" s="185">
        <v>118521</v>
      </c>
      <c r="BP8" s="185">
        <v>121744</v>
      </c>
      <c r="BQ8" s="185">
        <v>123311</v>
      </c>
      <c r="BR8" s="185">
        <v>126243</v>
      </c>
      <c r="BS8" s="185">
        <v>129110</v>
      </c>
      <c r="BT8" s="185">
        <v>131432</v>
      </c>
      <c r="BU8" s="185">
        <v>133679</v>
      </c>
      <c r="BV8" s="185">
        <v>133924.70777787</v>
      </c>
      <c r="BW8" s="185">
        <v>135992.39701536001</v>
      </c>
      <c r="BX8" s="185">
        <v>136899.98719928999</v>
      </c>
      <c r="BY8" s="185">
        <v>137156.00918859002</v>
      </c>
      <c r="BZ8" s="185">
        <v>137334.27819767001</v>
      </c>
      <c r="CA8" s="186">
        <v>136884.47142879001</v>
      </c>
      <c r="CB8" s="185">
        <v>137406.41381191998</v>
      </c>
      <c r="CC8" s="185">
        <v>137151.33804510001</v>
      </c>
      <c r="CD8" s="185">
        <v>137051.57945028998</v>
      </c>
      <c r="CE8" s="185">
        <v>137200.92328616002</v>
      </c>
      <c r="CF8" s="185">
        <v>138212.26718600001</v>
      </c>
      <c r="CG8" s="185">
        <v>139197.33440999998</v>
      </c>
      <c r="CH8" s="185">
        <v>139659.66645932</v>
      </c>
      <c r="CI8" s="185">
        <v>139771.29934495001</v>
      </c>
      <c r="CJ8" s="185">
        <v>140391.14870888001</v>
      </c>
      <c r="CK8" s="185">
        <v>141240.69268344998</v>
      </c>
      <c r="CL8" s="185">
        <v>141365.83147084</v>
      </c>
      <c r="CM8" s="185">
        <v>141971.32202000002</v>
      </c>
      <c r="CN8" s="185">
        <v>143432.45102000001</v>
      </c>
      <c r="CO8" s="185">
        <v>144184.39163999996</v>
      </c>
      <c r="CP8" s="185">
        <v>144577.26999999996</v>
      </c>
      <c r="CQ8" s="185">
        <v>145072.44801999998</v>
      </c>
      <c r="CR8" s="185">
        <v>144779.34602</v>
      </c>
      <c r="CS8" s="185">
        <v>142456.99299999999</v>
      </c>
      <c r="CT8" s="185">
        <v>142417.00499999998</v>
      </c>
      <c r="CU8" s="185">
        <v>143568.636</v>
      </c>
      <c r="CV8" s="185">
        <v>144952.15600000002</v>
      </c>
      <c r="CW8" s="185">
        <v>146645.307</v>
      </c>
      <c r="CX8" s="185">
        <v>147621.32500000001</v>
      </c>
      <c r="CY8" s="185">
        <v>148838.75200000001</v>
      </c>
      <c r="CZ8" s="185">
        <v>148718.58199999999</v>
      </c>
      <c r="DA8" s="185">
        <v>148038.09</v>
      </c>
      <c r="DB8" s="185">
        <v>148537.106</v>
      </c>
      <c r="DC8" s="185">
        <v>149068.74300000002</v>
      </c>
      <c r="DD8" s="185">
        <v>150078.19799999997</v>
      </c>
      <c r="DE8" s="185">
        <v>149789.45799999998</v>
      </c>
      <c r="DF8" s="185">
        <v>150633.62099999996</v>
      </c>
      <c r="DG8" s="185">
        <v>151171.53599999999</v>
      </c>
      <c r="DH8" s="185">
        <v>153023.87900000002</v>
      </c>
      <c r="DI8" s="185">
        <v>155324.85599999997</v>
      </c>
      <c r="DJ8" s="185">
        <v>157549.01400000002</v>
      </c>
      <c r="DK8" s="185">
        <v>159122.503</v>
      </c>
      <c r="DL8" s="185">
        <v>161288.927</v>
      </c>
      <c r="DM8" s="185">
        <v>160884.22400000002</v>
      </c>
      <c r="DN8" s="185">
        <v>162422.54799999995</v>
      </c>
      <c r="DO8" s="185">
        <v>163107.16700000002</v>
      </c>
      <c r="DP8" s="185">
        <v>164385.79399999999</v>
      </c>
      <c r="DQ8" s="185">
        <v>163995.421</v>
      </c>
      <c r="DR8" s="185">
        <v>164330.59000000003</v>
      </c>
      <c r="DS8" s="185">
        <v>164379.20000000001</v>
      </c>
      <c r="DT8" s="185">
        <v>164972.04699999999</v>
      </c>
      <c r="DU8" s="185">
        <v>165775.58399999997</v>
      </c>
      <c r="DV8" s="185">
        <v>168116.09004487842</v>
      </c>
      <c r="DW8" s="185">
        <v>168407.73798210919</v>
      </c>
      <c r="DX8" s="185">
        <v>169711.62854096293</v>
      </c>
      <c r="DY8" s="185">
        <v>170447.40314598568</v>
      </c>
      <c r="DZ8" s="185">
        <v>171536.36018262804</v>
      </c>
      <c r="EA8" s="185">
        <v>173108.21814016998</v>
      </c>
      <c r="EB8" s="185">
        <v>175238.02850693464</v>
      </c>
      <c r="EC8" s="185">
        <v>178164.59912486374</v>
      </c>
      <c r="ED8" s="185">
        <v>178957.30269956775</v>
      </c>
      <c r="EE8" s="185">
        <v>179643.68177364767</v>
      </c>
      <c r="EF8" s="185">
        <v>181878.71995256096</v>
      </c>
      <c r="EG8" s="185">
        <v>182543.38011559844</v>
      </c>
      <c r="EH8" s="185">
        <v>185816.4700435549</v>
      </c>
      <c r="EI8" s="185">
        <v>188319.66999134421</v>
      </c>
      <c r="EJ8" s="185">
        <v>188858.34065485001</v>
      </c>
      <c r="EK8" s="185">
        <v>189684.64968568087</v>
      </c>
      <c r="EL8" s="185">
        <v>191519.02242167294</v>
      </c>
      <c r="EM8" s="185">
        <v>193793.77344101667</v>
      </c>
      <c r="EN8" s="185">
        <v>195777.22896569967</v>
      </c>
      <c r="EO8" s="185">
        <v>199144.57811552286</v>
      </c>
      <c r="EP8" s="185">
        <v>198285.75173288584</v>
      </c>
      <c r="EQ8" s="185">
        <v>198586.99898794293</v>
      </c>
      <c r="ER8" s="185">
        <v>200928.08892512321</v>
      </c>
      <c r="ES8" s="185">
        <v>203751.19278532267</v>
      </c>
      <c r="ET8" s="185">
        <v>206254.29408070445</v>
      </c>
      <c r="EU8" s="185">
        <v>209248.81053459644</v>
      </c>
      <c r="EV8" s="185">
        <v>211216.19085747004</v>
      </c>
      <c r="EW8" s="185">
        <v>211711.87114468217</v>
      </c>
      <c r="EX8" s="185">
        <v>213372.99154803157</v>
      </c>
      <c r="EY8" s="185">
        <v>215622.1902269125</v>
      </c>
      <c r="EZ8" s="185">
        <v>216692.48074799776</v>
      </c>
      <c r="FA8" s="185">
        <v>223309.296875</v>
      </c>
      <c r="FB8" s="185">
        <v>220771.296875</v>
      </c>
      <c r="FC8" s="185">
        <v>222264.0625</v>
      </c>
      <c r="FD8" s="185">
        <v>225058.953125</v>
      </c>
      <c r="FE8" s="185">
        <v>225613.265625</v>
      </c>
      <c r="FF8" s="185">
        <v>225215.140625</v>
      </c>
      <c r="FG8" s="185">
        <v>222107.578125</v>
      </c>
      <c r="FH8" s="185">
        <v>221802.125</v>
      </c>
      <c r="FI8" s="185">
        <v>221686.125</v>
      </c>
      <c r="FJ8" s="185">
        <v>223598.703125</v>
      </c>
      <c r="FK8" s="185">
        <v>224541.59375</v>
      </c>
      <c r="FL8" s="185">
        <v>225513.484375</v>
      </c>
      <c r="FM8" s="185">
        <v>232336.234375</v>
      </c>
      <c r="FN8" s="185">
        <v>228923.234375</v>
      </c>
      <c r="FO8" s="185">
        <v>228176.484375</v>
      </c>
      <c r="FP8" s="185">
        <v>230591.828125</v>
      </c>
      <c r="FQ8" s="185">
        <v>232356.21875</v>
      </c>
      <c r="FR8" s="185">
        <v>234484.0625</v>
      </c>
      <c r="FS8" s="185">
        <v>236805.546875</v>
      </c>
      <c r="FT8" s="185">
        <v>238429.390625</v>
      </c>
      <c r="FU8" s="185">
        <v>238959.8125</v>
      </c>
      <c r="FV8" s="185">
        <v>238661.65625</v>
      </c>
      <c r="FW8" s="185">
        <v>239852.03125</v>
      </c>
      <c r="FX8" s="185">
        <v>242687.671875</v>
      </c>
      <c r="FY8" s="185">
        <v>250052.90625</v>
      </c>
    </row>
    <row r="9" spans="1:181" s="123" customFormat="1" ht="11.5">
      <c r="A9" s="16"/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  <c r="BP9" s="185"/>
      <c r="BQ9" s="185"/>
      <c r="BR9" s="185"/>
      <c r="BS9" s="185"/>
      <c r="BT9" s="185"/>
      <c r="BU9" s="185"/>
      <c r="BV9" s="185"/>
      <c r="BW9" s="185"/>
      <c r="BX9" s="185"/>
      <c r="BY9" s="185"/>
      <c r="BZ9" s="185"/>
      <c r="CA9" s="186"/>
      <c r="CB9" s="185"/>
      <c r="CC9" s="185"/>
      <c r="CD9" s="185"/>
      <c r="CE9" s="185"/>
      <c r="CF9" s="185"/>
      <c r="CG9" s="185"/>
      <c r="CH9" s="185"/>
      <c r="CI9" s="185"/>
      <c r="CJ9" s="185"/>
      <c r="CK9" s="185"/>
      <c r="CL9" s="185"/>
      <c r="CM9" s="185"/>
      <c r="CN9" s="185"/>
      <c r="CO9" s="185"/>
      <c r="CP9" s="185"/>
      <c r="CQ9" s="185"/>
      <c r="CR9" s="185"/>
      <c r="CS9" s="185"/>
      <c r="CT9" s="185"/>
      <c r="CU9" s="185"/>
      <c r="CV9" s="185"/>
      <c r="CW9" s="185"/>
      <c r="CX9" s="185"/>
      <c r="CY9" s="185"/>
      <c r="CZ9" s="185"/>
      <c r="DA9" s="185"/>
      <c r="DB9" s="185"/>
      <c r="DC9" s="185"/>
      <c r="DD9" s="185"/>
      <c r="DE9" s="185"/>
      <c r="DF9" s="185"/>
      <c r="DG9" s="185"/>
      <c r="DH9" s="185"/>
      <c r="DI9" s="185"/>
      <c r="DJ9" s="185"/>
      <c r="DK9" s="185"/>
      <c r="DL9" s="185"/>
      <c r="DM9" s="185"/>
      <c r="DN9" s="185"/>
      <c r="DO9" s="185"/>
      <c r="DP9" s="185"/>
      <c r="DQ9" s="185"/>
      <c r="DR9" s="185"/>
      <c r="DS9" s="185"/>
      <c r="DT9" s="185"/>
      <c r="DU9" s="185"/>
      <c r="DV9" s="185"/>
      <c r="DW9" s="185"/>
      <c r="DX9" s="185"/>
      <c r="DY9" s="185"/>
      <c r="DZ9" s="185"/>
      <c r="EA9" s="185"/>
      <c r="EB9" s="185"/>
      <c r="EC9" s="185"/>
      <c r="ED9" s="185"/>
      <c r="EE9" s="185"/>
      <c r="EF9" s="185"/>
      <c r="EG9" s="185"/>
      <c r="EH9" s="185"/>
      <c r="EI9" s="185"/>
      <c r="EJ9" s="185"/>
      <c r="EK9" s="185"/>
      <c r="EL9" s="185"/>
      <c r="EM9" s="185"/>
      <c r="EN9" s="185"/>
      <c r="EO9" s="185"/>
      <c r="EP9" s="185"/>
      <c r="EQ9" s="185"/>
      <c r="ER9" s="185"/>
      <c r="ES9" s="185"/>
      <c r="ET9" s="185"/>
      <c r="EU9" s="185"/>
      <c r="EV9" s="185"/>
      <c r="EW9" s="185"/>
      <c r="EX9" s="185"/>
      <c r="EY9" s="185"/>
      <c r="EZ9" s="185"/>
      <c r="FA9" s="185"/>
      <c r="FB9" s="185"/>
      <c r="FC9" s="185"/>
      <c r="FD9" s="185"/>
      <c r="FE9" s="185"/>
      <c r="FF9" s="185"/>
      <c r="FG9" s="185"/>
      <c r="FH9" s="185"/>
      <c r="FI9" s="185"/>
      <c r="FJ9" s="185"/>
      <c r="FK9" s="185"/>
      <c r="FL9" s="185"/>
      <c r="FM9" s="185"/>
      <c r="FN9" s="185"/>
      <c r="FO9" s="185"/>
      <c r="FP9" s="185"/>
      <c r="FQ9" s="185"/>
      <c r="FR9" s="185"/>
      <c r="FS9" s="185"/>
      <c r="FT9" s="185"/>
      <c r="FU9" s="185"/>
      <c r="FV9" s="185"/>
      <c r="FW9" s="185"/>
      <c r="FX9" s="185"/>
      <c r="FY9" s="185"/>
    </row>
    <row r="10" spans="1:181" s="19" customFormat="1" ht="10">
      <c r="A10" s="20" t="s">
        <v>143</v>
      </c>
      <c r="B10" s="185">
        <v>15460</v>
      </c>
      <c r="C10" s="185">
        <v>15453</v>
      </c>
      <c r="D10" s="185">
        <v>15079</v>
      </c>
      <c r="E10" s="185">
        <v>15211</v>
      </c>
      <c r="F10" s="185">
        <v>14774</v>
      </c>
      <c r="G10" s="185">
        <v>14912</v>
      </c>
      <c r="H10" s="185">
        <v>15408</v>
      </c>
      <c r="I10" s="185">
        <v>15453</v>
      </c>
      <c r="J10" s="185">
        <v>14948</v>
      </c>
      <c r="K10" s="185">
        <v>15248</v>
      </c>
      <c r="L10" s="185">
        <v>15702</v>
      </c>
      <c r="M10" s="185">
        <v>15975</v>
      </c>
      <c r="N10" s="185">
        <v>16150</v>
      </c>
      <c r="O10" s="185">
        <v>16478</v>
      </c>
      <c r="P10" s="185">
        <v>16885</v>
      </c>
      <c r="Q10" s="185">
        <v>17420</v>
      </c>
      <c r="R10" s="185">
        <v>17689</v>
      </c>
      <c r="S10" s="185">
        <v>17414</v>
      </c>
      <c r="T10" s="185">
        <v>17556</v>
      </c>
      <c r="U10" s="185">
        <v>17795</v>
      </c>
      <c r="V10" s="185">
        <v>17833</v>
      </c>
      <c r="W10" s="185">
        <v>17854</v>
      </c>
      <c r="X10" s="185">
        <v>17837</v>
      </c>
      <c r="Y10" s="185">
        <v>17200</v>
      </c>
      <c r="Z10" s="185">
        <v>17266</v>
      </c>
      <c r="AA10" s="185">
        <v>18029</v>
      </c>
      <c r="AB10" s="185">
        <v>17824</v>
      </c>
      <c r="AC10" s="185">
        <v>18047</v>
      </c>
      <c r="AD10" s="185">
        <v>17792</v>
      </c>
      <c r="AE10" s="185">
        <v>17383</v>
      </c>
      <c r="AF10" s="185">
        <v>17275</v>
      </c>
      <c r="AG10" s="185">
        <v>17444</v>
      </c>
      <c r="AH10" s="185">
        <v>17443</v>
      </c>
      <c r="AI10" s="185">
        <v>18075</v>
      </c>
      <c r="AJ10" s="185">
        <v>18165</v>
      </c>
      <c r="AK10" s="185">
        <v>17800</v>
      </c>
      <c r="AL10" s="185">
        <v>18165</v>
      </c>
      <c r="AM10" s="185">
        <v>18663</v>
      </c>
      <c r="AN10" s="185">
        <v>19110</v>
      </c>
      <c r="AO10" s="189">
        <v>19415</v>
      </c>
      <c r="AP10" s="185">
        <v>19429</v>
      </c>
      <c r="AQ10" s="185">
        <v>20681</v>
      </c>
      <c r="AR10" s="185">
        <v>20568</v>
      </c>
      <c r="AS10" s="185">
        <v>20137</v>
      </c>
      <c r="AT10" s="185">
        <v>20442</v>
      </c>
      <c r="AU10" s="185">
        <v>21515</v>
      </c>
      <c r="AV10" s="185">
        <v>21412</v>
      </c>
      <c r="AW10" s="185">
        <v>22121</v>
      </c>
      <c r="AX10" s="185">
        <v>23108</v>
      </c>
      <c r="AY10" s="185">
        <v>23598</v>
      </c>
      <c r="AZ10" s="185">
        <v>23922</v>
      </c>
      <c r="BA10" s="185">
        <v>24264</v>
      </c>
      <c r="BB10" s="185">
        <v>24574</v>
      </c>
      <c r="BC10" s="185">
        <v>25313</v>
      </c>
      <c r="BD10" s="185">
        <v>26768</v>
      </c>
      <c r="BE10" s="185">
        <v>27765</v>
      </c>
      <c r="BF10" s="185">
        <v>29825</v>
      </c>
      <c r="BG10" s="185">
        <v>30207</v>
      </c>
      <c r="BH10" s="185">
        <v>30668</v>
      </c>
      <c r="BI10" s="185">
        <v>32070</v>
      </c>
      <c r="BJ10" s="185">
        <v>32902</v>
      </c>
      <c r="BK10" s="185">
        <v>34889</v>
      </c>
      <c r="BL10" s="185">
        <v>36638</v>
      </c>
      <c r="BM10" s="185">
        <v>38004</v>
      </c>
      <c r="BN10" s="185">
        <v>38594</v>
      </c>
      <c r="BO10" s="185">
        <v>39808</v>
      </c>
      <c r="BP10" s="185">
        <v>40767</v>
      </c>
      <c r="BQ10" s="185">
        <v>41331</v>
      </c>
      <c r="BR10" s="185">
        <v>42634</v>
      </c>
      <c r="BS10" s="185">
        <v>43113</v>
      </c>
      <c r="BT10" s="185">
        <v>44516</v>
      </c>
      <c r="BU10" s="185">
        <v>44469</v>
      </c>
      <c r="BV10" s="185">
        <v>44942.507560860002</v>
      </c>
      <c r="BW10" s="185">
        <v>45453.965232739996</v>
      </c>
      <c r="BX10" s="185">
        <v>45690.76546119</v>
      </c>
      <c r="BY10" s="185">
        <v>46096.558718709995</v>
      </c>
      <c r="BZ10" s="185">
        <v>45788.934297760003</v>
      </c>
      <c r="CA10" s="186">
        <v>45203.698461830005</v>
      </c>
      <c r="CB10" s="185">
        <v>45329.998222839982</v>
      </c>
      <c r="CC10" s="185">
        <v>44904.932324110006</v>
      </c>
      <c r="CD10" s="185">
        <v>44496.046606729993</v>
      </c>
      <c r="CE10" s="185">
        <v>42947.551833999998</v>
      </c>
      <c r="CF10" s="185">
        <v>43484.925665000002</v>
      </c>
      <c r="CG10" s="185">
        <v>44529.273794000001</v>
      </c>
      <c r="CH10" s="185">
        <v>44518.126726430011</v>
      </c>
      <c r="CI10" s="185">
        <v>44620.60779296</v>
      </c>
      <c r="CJ10" s="185">
        <v>45083.595993889998</v>
      </c>
      <c r="CK10" s="185">
        <v>45791.290127960005</v>
      </c>
      <c r="CL10" s="185">
        <v>46017.578958349994</v>
      </c>
      <c r="CM10" s="185">
        <v>46099.48502</v>
      </c>
      <c r="CN10" s="185">
        <v>46151.45102</v>
      </c>
      <c r="CO10" s="185">
        <v>46266.14963</v>
      </c>
      <c r="CP10" s="185">
        <v>46237.525999999998</v>
      </c>
      <c r="CQ10" s="185">
        <v>46156.429020000003</v>
      </c>
      <c r="CR10" s="185">
        <v>46160.886020000005</v>
      </c>
      <c r="CS10" s="185">
        <v>44287.146999999997</v>
      </c>
      <c r="CT10" s="185">
        <v>44374.188000000002</v>
      </c>
      <c r="CU10" s="185">
        <v>44943.019</v>
      </c>
      <c r="CV10" s="185">
        <v>45601.235999999997</v>
      </c>
      <c r="CW10" s="185">
        <v>45806.739000000009</v>
      </c>
      <c r="CX10" s="185">
        <v>45978.272000000004</v>
      </c>
      <c r="CY10" s="185">
        <v>45785.121999999996</v>
      </c>
      <c r="CZ10" s="185">
        <v>45380.487999999998</v>
      </c>
      <c r="DA10" s="185">
        <v>44097.911000000007</v>
      </c>
      <c r="DB10" s="185">
        <v>44523.868999999999</v>
      </c>
      <c r="DC10" s="185">
        <v>44361.657000000014</v>
      </c>
      <c r="DD10" s="185">
        <v>44499.438999999998</v>
      </c>
      <c r="DE10" s="185">
        <v>43915.047000000006</v>
      </c>
      <c r="DF10" s="185">
        <v>44572.657999999996</v>
      </c>
      <c r="DG10" s="185">
        <v>44678.928999999996</v>
      </c>
      <c r="DH10" s="185">
        <v>44669.72</v>
      </c>
      <c r="DI10" s="185">
        <v>45513.124000000003</v>
      </c>
      <c r="DJ10" s="185">
        <v>45911.018999999993</v>
      </c>
      <c r="DK10" s="185">
        <v>46554.627</v>
      </c>
      <c r="DL10" s="185">
        <v>47184.525000000001</v>
      </c>
      <c r="DM10" s="185">
        <v>46773.334999999999</v>
      </c>
      <c r="DN10" s="185">
        <v>47816.518999999993</v>
      </c>
      <c r="DO10" s="185">
        <v>47964.530000000006</v>
      </c>
      <c r="DP10" s="185">
        <v>48333.373</v>
      </c>
      <c r="DQ10" s="185">
        <v>47699.91</v>
      </c>
      <c r="DR10" s="185">
        <v>47547.150999999998</v>
      </c>
      <c r="DS10" s="185">
        <v>46823.818999999996</v>
      </c>
      <c r="DT10" s="185">
        <v>46862.866999999998</v>
      </c>
      <c r="DU10" s="185">
        <v>46794.984999999993</v>
      </c>
      <c r="DV10" s="185">
        <v>47799.910149924457</v>
      </c>
      <c r="DW10" s="185">
        <v>47199.589165717363</v>
      </c>
      <c r="DX10" s="185">
        <v>46519.299155652523</v>
      </c>
      <c r="DY10" s="185">
        <v>46617.921369174495</v>
      </c>
      <c r="DZ10" s="185">
        <v>47082.530619964004</v>
      </c>
      <c r="EA10" s="185">
        <v>47277.550278186798</v>
      </c>
      <c r="EB10" s="185">
        <v>47699.570013999939</v>
      </c>
      <c r="EC10" s="185">
        <v>48368.299711227417</v>
      </c>
      <c r="ED10" s="185">
        <v>48901.700299987569</v>
      </c>
      <c r="EE10" s="185">
        <v>48803.140212744474</v>
      </c>
      <c r="EF10" s="185">
        <v>49119.029650688171</v>
      </c>
      <c r="EG10" s="185">
        <v>48582.570778489113</v>
      </c>
      <c r="EH10" s="185">
        <v>49650.108278274536</v>
      </c>
      <c r="EI10" s="185">
        <v>50397.011731624603</v>
      </c>
      <c r="EJ10" s="185">
        <v>49785.769608229399</v>
      </c>
      <c r="EK10" s="185">
        <v>49409.000801503658</v>
      </c>
      <c r="EL10" s="185">
        <v>50214.119550704956</v>
      </c>
      <c r="EM10" s="185">
        <v>51187.90934753418</v>
      </c>
      <c r="EN10" s="185">
        <v>51959.569639205933</v>
      </c>
      <c r="EO10" s="185">
        <v>53585.700661659241</v>
      </c>
      <c r="EP10" s="185">
        <v>52423.830209732056</v>
      </c>
      <c r="EQ10" s="185">
        <v>52038.210071563721</v>
      </c>
      <c r="ER10" s="185">
        <v>51814.630228042603</v>
      </c>
      <c r="ES10" s="185">
        <v>52166.839563727379</v>
      </c>
      <c r="ET10" s="185">
        <v>52154.301540583372</v>
      </c>
      <c r="EU10" s="185">
        <v>53250.2383030653</v>
      </c>
      <c r="EV10" s="185">
        <v>52537.000837206841</v>
      </c>
      <c r="EW10" s="185">
        <v>52466.370953172445</v>
      </c>
      <c r="EX10" s="185">
        <v>52509.451153844595</v>
      </c>
      <c r="EY10" s="185">
        <v>53052.799388408661</v>
      </c>
      <c r="EZ10" s="185">
        <v>53234.418924331665</v>
      </c>
      <c r="FA10" s="185">
        <v>57185.26953125</v>
      </c>
      <c r="FB10" s="185">
        <v>54278.671875</v>
      </c>
      <c r="FC10" s="185">
        <v>54859.0390625</v>
      </c>
      <c r="FD10" s="185">
        <v>55002.33984375</v>
      </c>
      <c r="FE10" s="185">
        <v>54570.609375</v>
      </c>
      <c r="FF10" s="185">
        <v>54330.94140625</v>
      </c>
      <c r="FG10" s="185">
        <v>54277.140625</v>
      </c>
      <c r="FH10" s="185">
        <v>53055.05078125</v>
      </c>
      <c r="FI10" s="185">
        <v>51987.19921875</v>
      </c>
      <c r="FJ10" s="185">
        <v>53436.69140625</v>
      </c>
      <c r="FK10" s="185">
        <v>53338.8984375</v>
      </c>
      <c r="FL10" s="185">
        <v>53322.2109375</v>
      </c>
      <c r="FM10" s="185">
        <v>56955.44921875</v>
      </c>
      <c r="FN10" s="185">
        <v>53810.87890625</v>
      </c>
      <c r="FO10" s="185">
        <v>53712.21875</v>
      </c>
      <c r="FP10" s="185">
        <v>53037.05078125</v>
      </c>
      <c r="FQ10" s="185">
        <v>53553.5703125</v>
      </c>
      <c r="FR10" s="185">
        <v>53865.55078125</v>
      </c>
      <c r="FS10" s="185">
        <v>54497.73046875</v>
      </c>
      <c r="FT10" s="185">
        <v>54467.66015625</v>
      </c>
      <c r="FU10" s="185">
        <v>53921.609375</v>
      </c>
      <c r="FV10" s="185">
        <v>53331.19140625</v>
      </c>
      <c r="FW10" s="185">
        <v>54176.25</v>
      </c>
      <c r="FX10" s="185">
        <v>54175.69921875</v>
      </c>
      <c r="FY10" s="185">
        <v>59260.4609375</v>
      </c>
    </row>
    <row r="11" spans="1:181" s="124" customFormat="1" ht="10">
      <c r="A11" s="192" t="s">
        <v>144</v>
      </c>
      <c r="B11" s="190" t="s">
        <v>82</v>
      </c>
      <c r="C11" s="190">
        <v>0</v>
      </c>
      <c r="D11" s="190">
        <v>0</v>
      </c>
      <c r="E11" s="190">
        <v>0</v>
      </c>
      <c r="F11" s="190">
        <v>0</v>
      </c>
      <c r="G11" s="190">
        <v>0</v>
      </c>
      <c r="H11" s="190">
        <v>0</v>
      </c>
      <c r="I11" s="190">
        <v>0</v>
      </c>
      <c r="J11" s="190">
        <v>0</v>
      </c>
      <c r="K11" s="190">
        <v>0</v>
      </c>
      <c r="L11" s="190">
        <v>0</v>
      </c>
      <c r="M11" s="190" t="s">
        <v>82</v>
      </c>
      <c r="N11" s="190" t="s">
        <v>82</v>
      </c>
      <c r="O11" s="190" t="s">
        <v>82</v>
      </c>
      <c r="P11" s="190" t="s">
        <v>82</v>
      </c>
      <c r="Q11" s="190" t="s">
        <v>82</v>
      </c>
      <c r="R11" s="190" t="s">
        <v>82</v>
      </c>
      <c r="S11" s="190" t="s">
        <v>82</v>
      </c>
      <c r="T11" s="190" t="s">
        <v>82</v>
      </c>
      <c r="U11" s="190" t="s">
        <v>82</v>
      </c>
      <c r="V11" s="190" t="s">
        <v>82</v>
      </c>
      <c r="W11" s="190" t="s">
        <v>82</v>
      </c>
      <c r="X11" s="190" t="s">
        <v>82</v>
      </c>
      <c r="Y11" s="190" t="s">
        <v>82</v>
      </c>
      <c r="Z11" s="190" t="s">
        <v>82</v>
      </c>
      <c r="AA11" s="190" t="s">
        <v>82</v>
      </c>
      <c r="AB11" s="190" t="s">
        <v>82</v>
      </c>
      <c r="AC11" s="190" t="s">
        <v>82</v>
      </c>
      <c r="AD11" s="190" t="s">
        <v>82</v>
      </c>
      <c r="AE11" s="190" t="s">
        <v>82</v>
      </c>
      <c r="AF11" s="190" t="s">
        <v>82</v>
      </c>
      <c r="AG11" s="190" t="s">
        <v>82</v>
      </c>
      <c r="AH11" s="190" t="s">
        <v>82</v>
      </c>
      <c r="AI11" s="190" t="s">
        <v>82</v>
      </c>
      <c r="AJ11" s="190" t="s">
        <v>82</v>
      </c>
      <c r="AK11" s="190" t="s">
        <v>82</v>
      </c>
      <c r="AL11" s="190" t="s">
        <v>82</v>
      </c>
      <c r="AM11" s="190" t="s">
        <v>82</v>
      </c>
      <c r="AN11" s="190" t="s">
        <v>82</v>
      </c>
      <c r="AO11" s="190" t="s">
        <v>82</v>
      </c>
      <c r="AP11" s="190" t="s">
        <v>82</v>
      </c>
      <c r="AQ11" s="190" t="s">
        <v>82</v>
      </c>
      <c r="AR11" s="190" t="s">
        <v>82</v>
      </c>
      <c r="AS11" s="190" t="s">
        <v>82</v>
      </c>
      <c r="AT11" s="190" t="s">
        <v>82</v>
      </c>
      <c r="AU11" s="190" t="s">
        <v>82</v>
      </c>
      <c r="AV11" s="190" t="s">
        <v>82</v>
      </c>
      <c r="AW11" s="190" t="s">
        <v>82</v>
      </c>
      <c r="AX11" s="190" t="s">
        <v>82</v>
      </c>
      <c r="AY11" s="190" t="s">
        <v>82</v>
      </c>
      <c r="AZ11" s="190" t="s">
        <v>82</v>
      </c>
      <c r="BA11" s="190" t="s">
        <v>82</v>
      </c>
      <c r="BB11" s="190" t="s">
        <v>82</v>
      </c>
      <c r="BC11" s="190" t="s">
        <v>82</v>
      </c>
      <c r="BD11" s="190" t="s">
        <v>82</v>
      </c>
      <c r="BE11" s="190" t="s">
        <v>82</v>
      </c>
      <c r="BF11" s="190" t="s">
        <v>82</v>
      </c>
      <c r="BG11" s="190" t="s">
        <v>82</v>
      </c>
      <c r="BH11" s="190" t="s">
        <v>82</v>
      </c>
      <c r="BI11" s="190" t="s">
        <v>82</v>
      </c>
      <c r="BJ11" s="190" t="s">
        <v>82</v>
      </c>
      <c r="BK11" s="190" t="s">
        <v>82</v>
      </c>
      <c r="BL11" s="190" t="s">
        <v>82</v>
      </c>
      <c r="BM11" s="190" t="s">
        <v>82</v>
      </c>
      <c r="BN11" s="190" t="s">
        <v>82</v>
      </c>
      <c r="BO11" s="190" t="s">
        <v>82</v>
      </c>
      <c r="BP11" s="190" t="s">
        <v>82</v>
      </c>
      <c r="BQ11" s="190" t="s">
        <v>82</v>
      </c>
      <c r="BR11" s="190" t="s">
        <v>82</v>
      </c>
      <c r="BS11" s="190" t="s">
        <v>82</v>
      </c>
      <c r="BT11" s="190" t="s">
        <v>82</v>
      </c>
      <c r="BU11" s="190" t="s">
        <v>82</v>
      </c>
      <c r="BV11" s="190">
        <v>40204.031940860004</v>
      </c>
      <c r="BW11" s="190">
        <v>40759.193772739993</v>
      </c>
      <c r="BX11" s="190">
        <v>40423.743311190003</v>
      </c>
      <c r="BY11" s="190">
        <v>39468.456528709998</v>
      </c>
      <c r="BZ11" s="190">
        <v>39004.006287759999</v>
      </c>
      <c r="CA11" s="191">
        <v>38549.407151830004</v>
      </c>
      <c r="CB11" s="190">
        <v>38424.482042839983</v>
      </c>
      <c r="CC11" s="190">
        <v>37803.323494110009</v>
      </c>
      <c r="CD11" s="190">
        <v>37338.638306729998</v>
      </c>
      <c r="CE11" s="190">
        <v>35794.290433999995</v>
      </c>
      <c r="CF11" s="190">
        <v>36186.989914999998</v>
      </c>
      <c r="CG11" s="190">
        <v>36399.723094000008</v>
      </c>
      <c r="CH11" s="190">
        <v>36098.917676430006</v>
      </c>
      <c r="CI11" s="190">
        <v>35653.874512959999</v>
      </c>
      <c r="CJ11" s="190">
        <v>36158.98862389</v>
      </c>
      <c r="CK11" s="190">
        <v>36518.877937960002</v>
      </c>
      <c r="CL11" s="190">
        <v>36657.382418349996</v>
      </c>
      <c r="CM11" s="190">
        <v>36529.345020000001</v>
      </c>
      <c r="CN11" s="190">
        <v>36595.115019999997</v>
      </c>
      <c r="CO11" s="190">
        <v>36926.480630000005</v>
      </c>
      <c r="CP11" s="190">
        <v>36877.958999999995</v>
      </c>
      <c r="CQ11" s="190">
        <v>36671.277020000001</v>
      </c>
      <c r="CR11" s="190">
        <v>36625.926019999999</v>
      </c>
      <c r="CS11" s="190">
        <v>35188.339999999997</v>
      </c>
      <c r="CT11" s="190">
        <v>35497.592000000004</v>
      </c>
      <c r="CU11" s="190">
        <v>35907.133999999998</v>
      </c>
      <c r="CV11" s="190">
        <v>36615.222999999998</v>
      </c>
      <c r="CW11" s="190">
        <v>36794.390000000007</v>
      </c>
      <c r="CX11" s="190">
        <v>37007.738000000005</v>
      </c>
      <c r="CY11" s="190">
        <v>36781.719999999994</v>
      </c>
      <c r="CZ11" s="190">
        <v>36416.221000000005</v>
      </c>
      <c r="DA11" s="190">
        <v>35431.442999999999</v>
      </c>
      <c r="DB11" s="190">
        <v>35905.915999999997</v>
      </c>
      <c r="DC11" s="190">
        <v>35933.314000000006</v>
      </c>
      <c r="DD11" s="190">
        <v>36325.800999999999</v>
      </c>
      <c r="DE11" s="190">
        <v>35775.395000000004</v>
      </c>
      <c r="DF11" s="190">
        <v>36714.555999999997</v>
      </c>
      <c r="DG11" s="190">
        <v>36908.383999999998</v>
      </c>
      <c r="DH11" s="190">
        <v>37313.813000000002</v>
      </c>
      <c r="DI11" s="190">
        <v>37943.940999999999</v>
      </c>
      <c r="DJ11" s="190">
        <v>38460.320999999996</v>
      </c>
      <c r="DK11" s="190">
        <v>38655.100999999995</v>
      </c>
      <c r="DL11" s="190">
        <v>38942.004000000001</v>
      </c>
      <c r="DM11" s="190">
        <v>38771.951999999997</v>
      </c>
      <c r="DN11" s="190">
        <v>39762.69999999999</v>
      </c>
      <c r="DO11" s="190">
        <v>40180</v>
      </c>
      <c r="DP11" s="190">
        <v>40744.908999999992</v>
      </c>
      <c r="DQ11" s="190">
        <v>40115.869999999995</v>
      </c>
      <c r="DR11" s="190">
        <v>40270.795999999995</v>
      </c>
      <c r="DS11" s="190">
        <v>39776.838000000003</v>
      </c>
      <c r="DT11" s="190">
        <v>39720.921000000002</v>
      </c>
      <c r="DU11" s="190">
        <v>39764.542999999998</v>
      </c>
      <c r="DV11" s="190">
        <v>41255.51039147377</v>
      </c>
      <c r="DW11" s="190">
        <v>40661.079140305519</v>
      </c>
      <c r="DX11" s="190">
        <v>40450.409219741821</v>
      </c>
      <c r="DY11" s="190">
        <v>40700.041561126709</v>
      </c>
      <c r="DZ11" s="190">
        <v>41056.080625534058</v>
      </c>
      <c r="EA11" s="190">
        <v>41362.390468597412</v>
      </c>
      <c r="EB11" s="190">
        <v>41677.200001716614</v>
      </c>
      <c r="EC11" s="190">
        <v>42296.369529724121</v>
      </c>
      <c r="ED11" s="190">
        <v>42859.560314178467</v>
      </c>
      <c r="EE11" s="190">
        <v>42697.300381660461</v>
      </c>
      <c r="EF11" s="190">
        <v>43262.009845733643</v>
      </c>
      <c r="EG11" s="190">
        <v>42748.380779266357</v>
      </c>
      <c r="EH11" s="190">
        <v>43831.718519210815</v>
      </c>
      <c r="EI11" s="190">
        <v>44537.901790618896</v>
      </c>
      <c r="EJ11" s="190">
        <v>43974.459526062012</v>
      </c>
      <c r="EK11" s="190">
        <v>43438.710865020752</v>
      </c>
      <c r="EL11" s="190">
        <v>44463.209451675415</v>
      </c>
      <c r="EM11" s="190">
        <v>45910.399452209473</v>
      </c>
      <c r="EN11" s="190">
        <v>46890.319528579712</v>
      </c>
      <c r="EO11" s="190">
        <v>48328.510704994202</v>
      </c>
      <c r="EP11" s="190">
        <v>47477.480314254761</v>
      </c>
      <c r="EQ11" s="190">
        <v>47287.379993438721</v>
      </c>
      <c r="ER11" s="190">
        <v>47307.949992179871</v>
      </c>
      <c r="ES11" s="190">
        <v>47700.5697722435</v>
      </c>
      <c r="ET11" s="190">
        <v>47882.9816365242</v>
      </c>
      <c r="EU11" s="190">
        <v>49359.068287849426</v>
      </c>
      <c r="EV11" s="190">
        <v>48483.85076713562</v>
      </c>
      <c r="EW11" s="190">
        <v>48370.49093914032</v>
      </c>
      <c r="EX11" s="190">
        <v>48363.781095027924</v>
      </c>
      <c r="EY11" s="190">
        <v>49095.739374637604</v>
      </c>
      <c r="EZ11" s="190">
        <v>49508.72882938385</v>
      </c>
      <c r="FA11" s="190">
        <v>53596.55078125</v>
      </c>
      <c r="FB11" s="190">
        <v>50714.12890625</v>
      </c>
      <c r="FC11" s="190">
        <v>51444.69140625</v>
      </c>
      <c r="FD11" s="190">
        <v>51275.01171875</v>
      </c>
      <c r="FE11" s="190">
        <v>51042.55859375</v>
      </c>
      <c r="FF11" s="190">
        <v>51175.51953125</v>
      </c>
      <c r="FG11" s="190">
        <v>51103.37890625</v>
      </c>
      <c r="FH11" s="190">
        <v>50115.3203125</v>
      </c>
      <c r="FI11" s="190">
        <v>49175.671875</v>
      </c>
      <c r="FJ11" s="190">
        <v>50414.69921875</v>
      </c>
      <c r="FK11" s="190">
        <v>50383.98828125</v>
      </c>
      <c r="FL11" s="190">
        <v>50407.3515625</v>
      </c>
      <c r="FM11" s="190">
        <v>53875.55859375</v>
      </c>
      <c r="FN11" s="190">
        <v>50745.58984375</v>
      </c>
      <c r="FO11" s="190">
        <v>50640.41015625</v>
      </c>
      <c r="FP11" s="190">
        <v>50045.4609375</v>
      </c>
      <c r="FQ11" s="190">
        <v>50346.76953125</v>
      </c>
      <c r="FR11" s="190">
        <v>50763.23828125</v>
      </c>
      <c r="FS11" s="190">
        <v>51383.12890625</v>
      </c>
      <c r="FT11" s="190">
        <v>51478.7890625</v>
      </c>
      <c r="FU11" s="190">
        <v>51218.7890625</v>
      </c>
      <c r="FV11" s="190">
        <v>51036.78125</v>
      </c>
      <c r="FW11" s="190">
        <v>51984.83984375</v>
      </c>
      <c r="FX11" s="190">
        <v>52116.19921875</v>
      </c>
      <c r="FY11" s="190">
        <v>57171.51953125</v>
      </c>
    </row>
    <row r="12" spans="1:181" s="124" customFormat="1" ht="10">
      <c r="A12" s="192" t="s">
        <v>145</v>
      </c>
      <c r="B12" s="190" t="s">
        <v>82</v>
      </c>
      <c r="C12" s="190">
        <v>0</v>
      </c>
      <c r="D12" s="190">
        <v>0</v>
      </c>
      <c r="E12" s="190">
        <v>0</v>
      </c>
      <c r="F12" s="190">
        <v>0</v>
      </c>
      <c r="G12" s="190">
        <v>0</v>
      </c>
      <c r="H12" s="190">
        <v>0</v>
      </c>
      <c r="I12" s="190">
        <v>0</v>
      </c>
      <c r="J12" s="190">
        <v>0</v>
      </c>
      <c r="K12" s="190">
        <v>0</v>
      </c>
      <c r="L12" s="190">
        <v>0</v>
      </c>
      <c r="M12" s="190" t="s">
        <v>82</v>
      </c>
      <c r="N12" s="190" t="s">
        <v>82</v>
      </c>
      <c r="O12" s="190" t="s">
        <v>82</v>
      </c>
      <c r="P12" s="190" t="s">
        <v>82</v>
      </c>
      <c r="Q12" s="190" t="s">
        <v>82</v>
      </c>
      <c r="R12" s="190" t="s">
        <v>82</v>
      </c>
      <c r="S12" s="190" t="s">
        <v>82</v>
      </c>
      <c r="T12" s="190" t="s">
        <v>82</v>
      </c>
      <c r="U12" s="190" t="s">
        <v>82</v>
      </c>
      <c r="V12" s="190" t="s">
        <v>82</v>
      </c>
      <c r="W12" s="190" t="s">
        <v>82</v>
      </c>
      <c r="X12" s="190" t="s">
        <v>82</v>
      </c>
      <c r="Y12" s="190" t="s">
        <v>82</v>
      </c>
      <c r="Z12" s="190" t="s">
        <v>82</v>
      </c>
      <c r="AA12" s="190" t="s">
        <v>82</v>
      </c>
      <c r="AB12" s="190" t="s">
        <v>82</v>
      </c>
      <c r="AC12" s="190" t="s">
        <v>82</v>
      </c>
      <c r="AD12" s="190" t="s">
        <v>82</v>
      </c>
      <c r="AE12" s="190" t="s">
        <v>82</v>
      </c>
      <c r="AF12" s="190" t="s">
        <v>82</v>
      </c>
      <c r="AG12" s="190" t="s">
        <v>82</v>
      </c>
      <c r="AH12" s="190" t="s">
        <v>82</v>
      </c>
      <c r="AI12" s="190" t="s">
        <v>82</v>
      </c>
      <c r="AJ12" s="190" t="s">
        <v>82</v>
      </c>
      <c r="AK12" s="190" t="s">
        <v>82</v>
      </c>
      <c r="AL12" s="190" t="s">
        <v>82</v>
      </c>
      <c r="AM12" s="190" t="s">
        <v>82</v>
      </c>
      <c r="AN12" s="190" t="s">
        <v>82</v>
      </c>
      <c r="AO12" s="190" t="s">
        <v>82</v>
      </c>
      <c r="AP12" s="190" t="s">
        <v>82</v>
      </c>
      <c r="AQ12" s="190" t="s">
        <v>82</v>
      </c>
      <c r="AR12" s="190" t="s">
        <v>82</v>
      </c>
      <c r="AS12" s="190" t="s">
        <v>82</v>
      </c>
      <c r="AT12" s="190" t="s">
        <v>82</v>
      </c>
      <c r="AU12" s="190" t="s">
        <v>82</v>
      </c>
      <c r="AV12" s="190" t="s">
        <v>82</v>
      </c>
      <c r="AW12" s="190" t="s">
        <v>82</v>
      </c>
      <c r="AX12" s="190" t="s">
        <v>82</v>
      </c>
      <c r="AY12" s="190" t="s">
        <v>82</v>
      </c>
      <c r="AZ12" s="190" t="s">
        <v>82</v>
      </c>
      <c r="BA12" s="190" t="s">
        <v>82</v>
      </c>
      <c r="BB12" s="190" t="s">
        <v>82</v>
      </c>
      <c r="BC12" s="190" t="s">
        <v>82</v>
      </c>
      <c r="BD12" s="190" t="s">
        <v>82</v>
      </c>
      <c r="BE12" s="190" t="s">
        <v>82</v>
      </c>
      <c r="BF12" s="190" t="s">
        <v>82</v>
      </c>
      <c r="BG12" s="190" t="s">
        <v>82</v>
      </c>
      <c r="BH12" s="190" t="s">
        <v>82</v>
      </c>
      <c r="BI12" s="190" t="s">
        <v>82</v>
      </c>
      <c r="BJ12" s="190" t="s">
        <v>82</v>
      </c>
      <c r="BK12" s="190" t="s">
        <v>82</v>
      </c>
      <c r="BL12" s="190" t="s">
        <v>82</v>
      </c>
      <c r="BM12" s="190" t="s">
        <v>82</v>
      </c>
      <c r="BN12" s="190" t="s">
        <v>82</v>
      </c>
      <c r="BO12" s="190" t="s">
        <v>82</v>
      </c>
      <c r="BP12" s="190" t="s">
        <v>82</v>
      </c>
      <c r="BQ12" s="190" t="s">
        <v>82</v>
      </c>
      <c r="BR12" s="190" t="s">
        <v>82</v>
      </c>
      <c r="BS12" s="190" t="s">
        <v>82</v>
      </c>
      <c r="BT12" s="190" t="s">
        <v>82</v>
      </c>
      <c r="BU12" s="190" t="s">
        <v>82</v>
      </c>
      <c r="BV12" s="190">
        <v>4738.4756200000002</v>
      </c>
      <c r="BW12" s="190">
        <v>4694.7714600000008</v>
      </c>
      <c r="BX12" s="190">
        <v>5267.0221499999998</v>
      </c>
      <c r="BY12" s="190">
        <v>6628.1021900000014</v>
      </c>
      <c r="BZ12" s="190">
        <v>6784.9280099999996</v>
      </c>
      <c r="CA12" s="191">
        <v>6654.2913099999987</v>
      </c>
      <c r="CB12" s="190">
        <v>6905.5161799999987</v>
      </c>
      <c r="CC12" s="190">
        <v>7101.608830000001</v>
      </c>
      <c r="CD12" s="190">
        <v>7157.4083000000001</v>
      </c>
      <c r="CE12" s="190">
        <v>7153.2614000000003</v>
      </c>
      <c r="CF12" s="190">
        <v>7297.9357500000015</v>
      </c>
      <c r="CG12" s="190">
        <v>8129.5507000000007</v>
      </c>
      <c r="CH12" s="190">
        <v>8419.2090500000013</v>
      </c>
      <c r="CI12" s="190">
        <v>8966.7332799999986</v>
      </c>
      <c r="CJ12" s="190">
        <v>8924.6073699999997</v>
      </c>
      <c r="CK12" s="190">
        <v>9272.4121899999991</v>
      </c>
      <c r="CL12" s="190">
        <v>9360.1965400000008</v>
      </c>
      <c r="CM12" s="190">
        <v>9570.14</v>
      </c>
      <c r="CN12" s="190">
        <v>9556.3360000000011</v>
      </c>
      <c r="CO12" s="190">
        <v>9339.6689999999999</v>
      </c>
      <c r="CP12" s="190">
        <v>9359.5669999999991</v>
      </c>
      <c r="CQ12" s="190">
        <v>9485.1519999999982</v>
      </c>
      <c r="CR12" s="190">
        <v>9534.9599999999991</v>
      </c>
      <c r="CS12" s="190">
        <v>9098.8070000000007</v>
      </c>
      <c r="CT12" s="190">
        <v>8876.5960000000014</v>
      </c>
      <c r="CU12" s="190">
        <v>9035.8850000000002</v>
      </c>
      <c r="CV12" s="190">
        <v>8986.012999999999</v>
      </c>
      <c r="CW12" s="190">
        <v>9012.3490000000002</v>
      </c>
      <c r="CX12" s="190">
        <v>8970.5339999999997</v>
      </c>
      <c r="CY12" s="190">
        <v>9003.402</v>
      </c>
      <c r="CZ12" s="190">
        <v>8964.2669999999998</v>
      </c>
      <c r="DA12" s="190">
        <v>8666.4680000000008</v>
      </c>
      <c r="DB12" s="190">
        <v>8617.9529999999995</v>
      </c>
      <c r="DC12" s="190">
        <v>8428.3429999999989</v>
      </c>
      <c r="DD12" s="190">
        <v>8173.6380000000008</v>
      </c>
      <c r="DE12" s="190">
        <v>8139.652</v>
      </c>
      <c r="DF12" s="190">
        <v>7858.1020000000008</v>
      </c>
      <c r="DG12" s="190">
        <v>7770.5450000000001</v>
      </c>
      <c r="DH12" s="190">
        <v>7355.9069999999992</v>
      </c>
      <c r="DI12" s="190">
        <v>7569.183</v>
      </c>
      <c r="DJ12" s="190">
        <v>7450.6979999999994</v>
      </c>
      <c r="DK12" s="190">
        <v>7899.5260000000007</v>
      </c>
      <c r="DL12" s="190">
        <v>8242.5209999999988</v>
      </c>
      <c r="DM12" s="190">
        <v>8001.3829999999998</v>
      </c>
      <c r="DN12" s="190">
        <v>8053.8190000000004</v>
      </c>
      <c r="DO12" s="190">
        <v>7784.53</v>
      </c>
      <c r="DP12" s="190">
        <v>7588.4639999999999</v>
      </c>
      <c r="DQ12" s="190">
        <v>7584.04</v>
      </c>
      <c r="DR12" s="190">
        <v>7276.3549999999996</v>
      </c>
      <c r="DS12" s="190">
        <v>7046.9810000000007</v>
      </c>
      <c r="DT12" s="190">
        <v>7141.9459999999999</v>
      </c>
      <c r="DU12" s="190">
        <v>7030.442</v>
      </c>
      <c r="DV12" s="190">
        <v>6544.3997584506869</v>
      </c>
      <c r="DW12" s="190">
        <v>6538.5100254118443</v>
      </c>
      <c r="DX12" s="190">
        <v>6068.8899359107018</v>
      </c>
      <c r="DY12" s="190">
        <v>5917.8798080477864</v>
      </c>
      <c r="DZ12" s="190">
        <v>6026.4499944299459</v>
      </c>
      <c r="EA12" s="190">
        <v>5915.159809589386</v>
      </c>
      <c r="EB12" s="190">
        <v>6022.3700122833252</v>
      </c>
      <c r="EC12" s="190">
        <v>6071.9301815032959</v>
      </c>
      <c r="ED12" s="190">
        <v>6042.1399858091027</v>
      </c>
      <c r="EE12" s="190">
        <v>6105.839831084013</v>
      </c>
      <c r="EF12" s="190">
        <v>5857.0198049545288</v>
      </c>
      <c r="EG12" s="190">
        <v>5834.1899992227554</v>
      </c>
      <c r="EH12" s="190">
        <v>5818.3897590637207</v>
      </c>
      <c r="EI12" s="190">
        <v>5859.1099410057068</v>
      </c>
      <c r="EJ12" s="190">
        <v>5811.310082167387</v>
      </c>
      <c r="EK12" s="190">
        <v>5970.2899364829063</v>
      </c>
      <c r="EL12" s="190">
        <v>5750.910099029541</v>
      </c>
      <c r="EM12" s="190">
        <v>5277.509895324707</v>
      </c>
      <c r="EN12" s="190">
        <v>5069.2501106262207</v>
      </c>
      <c r="EO12" s="190">
        <v>5257.1899566650391</v>
      </c>
      <c r="EP12" s="190">
        <v>4946.3498954772949</v>
      </c>
      <c r="EQ12" s="190">
        <v>4750.830078125</v>
      </c>
      <c r="ER12" s="190">
        <v>4506.6802358627319</v>
      </c>
      <c r="ES12" s="190">
        <v>4466.2697914838791</v>
      </c>
      <c r="ET12" s="190">
        <v>4271.3199040591717</v>
      </c>
      <c r="EU12" s="190">
        <v>3891.1700152158737</v>
      </c>
      <c r="EV12" s="190">
        <v>4053.1500700712204</v>
      </c>
      <c r="EW12" s="190">
        <v>4095.8800140321255</v>
      </c>
      <c r="EX12" s="190">
        <v>4145.6700588166714</v>
      </c>
      <c r="EY12" s="190">
        <v>3957.0600137710571</v>
      </c>
      <c r="EZ12" s="190">
        <v>3725.6900949478149</v>
      </c>
      <c r="FA12" s="190">
        <v>3588.719970703125</v>
      </c>
      <c r="FB12" s="190">
        <v>3564.5400390625</v>
      </c>
      <c r="FC12" s="190">
        <v>3414.35009765625</v>
      </c>
      <c r="FD12" s="190">
        <v>3727.330078125</v>
      </c>
      <c r="FE12" s="190">
        <v>3528.050048828125</v>
      </c>
      <c r="FF12" s="190">
        <v>3155.419921875</v>
      </c>
      <c r="FG12" s="190">
        <v>3173.760009765625</v>
      </c>
      <c r="FH12" s="190">
        <v>2939.72998046875</v>
      </c>
      <c r="FI12" s="190">
        <v>2811.530029296875</v>
      </c>
      <c r="FJ12" s="190">
        <v>3021.989990234375</v>
      </c>
      <c r="FK12" s="190">
        <v>2954.909912109375</v>
      </c>
      <c r="FL12" s="190">
        <v>2914.860107421875</v>
      </c>
      <c r="FM12" s="190">
        <v>3079.889892578125</v>
      </c>
      <c r="FN12" s="190">
        <v>3065.2900390625</v>
      </c>
      <c r="FO12" s="190">
        <v>3071.81005859375</v>
      </c>
      <c r="FP12" s="190">
        <v>2991.590087890625</v>
      </c>
      <c r="FQ12" s="190">
        <v>3206.800048828125</v>
      </c>
      <c r="FR12" s="190">
        <v>3102.31005859375</v>
      </c>
      <c r="FS12" s="190">
        <v>3114.60009765625</v>
      </c>
      <c r="FT12" s="190">
        <v>2988.8701171875</v>
      </c>
      <c r="FU12" s="190">
        <v>2702.820068359375</v>
      </c>
      <c r="FV12" s="190">
        <v>2294.409912109375</v>
      </c>
      <c r="FW12" s="190">
        <v>2191.409912109375</v>
      </c>
      <c r="FX12" s="190">
        <v>2059.5</v>
      </c>
      <c r="FY12" s="190">
        <v>2088.93994140625</v>
      </c>
    </row>
    <row r="13" spans="1:181" s="123" customFormat="1" ht="11.5">
      <c r="A13" s="16"/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6"/>
      <c r="CB13" s="185"/>
      <c r="CC13" s="185"/>
      <c r="CD13" s="185"/>
      <c r="CE13" s="185"/>
      <c r="CF13" s="185"/>
      <c r="CG13" s="185"/>
      <c r="CH13" s="185"/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  <c r="EK13" s="185"/>
      <c r="EL13" s="185"/>
      <c r="EM13" s="185"/>
      <c r="EN13" s="185"/>
      <c r="EO13" s="185"/>
      <c r="EP13" s="185"/>
      <c r="EQ13" s="185"/>
      <c r="ER13" s="185"/>
      <c r="ES13" s="185"/>
      <c r="ET13" s="185"/>
      <c r="EU13" s="185"/>
      <c r="EV13" s="185"/>
      <c r="EW13" s="185"/>
      <c r="EX13" s="185"/>
      <c r="EY13" s="185"/>
      <c r="EZ13" s="185"/>
      <c r="FA13" s="185"/>
      <c r="FB13" s="185"/>
      <c r="FC13" s="185"/>
      <c r="FD13" s="185"/>
      <c r="FE13" s="185"/>
      <c r="FF13" s="185"/>
      <c r="FG13" s="185"/>
      <c r="FH13" s="185"/>
      <c r="FI13" s="185"/>
      <c r="FJ13" s="185"/>
      <c r="FK13" s="185"/>
      <c r="FL13" s="185"/>
      <c r="FM13" s="185"/>
      <c r="FN13" s="185"/>
      <c r="FO13" s="185"/>
      <c r="FP13" s="185"/>
      <c r="FQ13" s="185"/>
      <c r="FR13" s="185"/>
      <c r="FS13" s="185"/>
      <c r="FT13" s="185"/>
      <c r="FU13" s="185"/>
      <c r="FV13" s="185"/>
      <c r="FW13" s="185"/>
      <c r="FX13" s="185"/>
      <c r="FY13" s="185"/>
    </row>
    <row r="14" spans="1:181" s="19" customFormat="1" ht="10">
      <c r="A14" s="20" t="s">
        <v>146</v>
      </c>
      <c r="B14" s="185">
        <v>9810</v>
      </c>
      <c r="C14" s="185">
        <v>9987</v>
      </c>
      <c r="D14" s="185">
        <v>10173</v>
      </c>
      <c r="E14" s="185">
        <v>10467</v>
      </c>
      <c r="F14" s="185">
        <v>10874</v>
      </c>
      <c r="G14" s="185">
        <v>11560</v>
      </c>
      <c r="H14" s="185">
        <v>12023</v>
      </c>
      <c r="I14" s="185">
        <v>12274</v>
      </c>
      <c r="J14" s="185">
        <v>12813</v>
      </c>
      <c r="K14" s="185">
        <v>13438</v>
      </c>
      <c r="L14" s="185">
        <v>13700</v>
      </c>
      <c r="M14" s="185">
        <v>14347</v>
      </c>
      <c r="N14" s="185">
        <v>14616</v>
      </c>
      <c r="O14" s="185">
        <v>14844</v>
      </c>
      <c r="P14" s="185">
        <v>15326</v>
      </c>
      <c r="Q14" s="185">
        <v>15949</v>
      </c>
      <c r="R14" s="185">
        <v>16467</v>
      </c>
      <c r="S14" s="185">
        <v>17414</v>
      </c>
      <c r="T14" s="185">
        <v>18181</v>
      </c>
      <c r="U14" s="185">
        <v>18518</v>
      </c>
      <c r="V14" s="185">
        <v>19118</v>
      </c>
      <c r="W14" s="185">
        <v>19819</v>
      </c>
      <c r="X14" s="185">
        <v>20132</v>
      </c>
      <c r="Y14" s="185">
        <v>20810</v>
      </c>
      <c r="Z14" s="185">
        <v>20978</v>
      </c>
      <c r="AA14" s="185">
        <v>21312</v>
      </c>
      <c r="AB14" s="185">
        <v>21898</v>
      </c>
      <c r="AC14" s="185">
        <v>22754</v>
      </c>
      <c r="AD14" s="185">
        <v>23329</v>
      </c>
      <c r="AE14" s="185">
        <v>24245</v>
      </c>
      <c r="AF14" s="185">
        <v>24786</v>
      </c>
      <c r="AG14" s="185">
        <v>24736</v>
      </c>
      <c r="AH14" s="185">
        <v>25152</v>
      </c>
      <c r="AI14" s="185">
        <v>25405</v>
      </c>
      <c r="AJ14" s="185">
        <v>26038</v>
      </c>
      <c r="AK14" s="185">
        <v>26065</v>
      </c>
      <c r="AL14" s="185">
        <v>25978</v>
      </c>
      <c r="AM14" s="185">
        <v>26489</v>
      </c>
      <c r="AN14" s="185">
        <v>27527</v>
      </c>
      <c r="AO14" s="189">
        <v>28120</v>
      </c>
      <c r="AP14" s="185">
        <v>29046</v>
      </c>
      <c r="AQ14" s="185">
        <v>30274</v>
      </c>
      <c r="AR14" s="185">
        <v>31095</v>
      </c>
      <c r="AS14" s="185">
        <v>31738</v>
      </c>
      <c r="AT14" s="185">
        <v>32538</v>
      </c>
      <c r="AU14" s="185">
        <v>33718</v>
      </c>
      <c r="AV14" s="185">
        <v>35031</v>
      </c>
      <c r="AW14" s="185">
        <v>36856</v>
      </c>
      <c r="AX14" s="185">
        <v>37588</v>
      </c>
      <c r="AY14" s="185">
        <v>38734</v>
      </c>
      <c r="AZ14" s="185">
        <v>40589</v>
      </c>
      <c r="BA14" s="185">
        <v>42025</v>
      </c>
      <c r="BB14" s="185">
        <v>43287</v>
      </c>
      <c r="BC14" s="185">
        <v>45663</v>
      </c>
      <c r="BD14" s="185">
        <v>47417</v>
      </c>
      <c r="BE14" s="185">
        <v>48926</v>
      </c>
      <c r="BF14" s="185">
        <v>49854</v>
      </c>
      <c r="BG14" s="185">
        <v>51516</v>
      </c>
      <c r="BH14" s="185">
        <v>53602</v>
      </c>
      <c r="BI14" s="185">
        <v>56324</v>
      </c>
      <c r="BJ14" s="185">
        <v>57617</v>
      </c>
      <c r="BK14" s="185">
        <v>59857</v>
      </c>
      <c r="BL14" s="185">
        <v>62460</v>
      </c>
      <c r="BM14" s="185">
        <v>64789</v>
      </c>
      <c r="BN14" s="185">
        <v>66568</v>
      </c>
      <c r="BO14" s="185">
        <v>68774</v>
      </c>
      <c r="BP14" s="185">
        <v>70868</v>
      </c>
      <c r="BQ14" s="185">
        <v>71702</v>
      </c>
      <c r="BR14" s="185">
        <v>73271</v>
      </c>
      <c r="BS14" s="185">
        <v>75458</v>
      </c>
      <c r="BT14" s="185">
        <v>76171</v>
      </c>
      <c r="BU14" s="185">
        <v>78193</v>
      </c>
      <c r="BV14" s="185">
        <v>78630.863238699982</v>
      </c>
      <c r="BW14" s="185">
        <v>80029.910470200019</v>
      </c>
      <c r="BX14" s="185">
        <v>80332.499207350003</v>
      </c>
      <c r="BY14" s="185">
        <v>80068.596285149979</v>
      </c>
      <c r="BZ14" s="185">
        <v>79653.232325090008</v>
      </c>
      <c r="CA14" s="186">
        <v>79140.503030090011</v>
      </c>
      <c r="CB14" s="185">
        <v>79123.03951499</v>
      </c>
      <c r="CC14" s="185">
        <v>78939.383181520025</v>
      </c>
      <c r="CD14" s="185">
        <v>78834.033306479992</v>
      </c>
      <c r="CE14" s="185">
        <v>79650.038647480003</v>
      </c>
      <c r="CF14" s="185">
        <v>80109.392324</v>
      </c>
      <c r="CG14" s="185">
        <v>81154.562535000005</v>
      </c>
      <c r="CH14" s="185">
        <v>80273.470969480011</v>
      </c>
      <c r="CI14" s="185">
        <v>80265.335896979988</v>
      </c>
      <c r="CJ14" s="185">
        <v>80544.844329480009</v>
      </c>
      <c r="CK14" s="185">
        <v>80346.29577348</v>
      </c>
      <c r="CL14" s="185">
        <v>79933.584610980004</v>
      </c>
      <c r="CM14" s="185">
        <v>80684.159999999989</v>
      </c>
      <c r="CN14" s="185">
        <v>81155.340000000011</v>
      </c>
      <c r="CO14" s="185">
        <v>80648.032999999996</v>
      </c>
      <c r="CP14" s="185">
        <v>81190.630999999994</v>
      </c>
      <c r="CQ14" s="185">
        <v>81733.285999999993</v>
      </c>
      <c r="CR14" s="185">
        <v>82336.959999999992</v>
      </c>
      <c r="CS14" s="185">
        <v>83433.157000000007</v>
      </c>
      <c r="CT14" s="185">
        <v>82675.34</v>
      </c>
      <c r="CU14" s="185">
        <v>83369.843999999997</v>
      </c>
      <c r="CV14" s="185">
        <v>84229.666000000012</v>
      </c>
      <c r="CW14" s="185">
        <v>85503.674000000014</v>
      </c>
      <c r="CX14" s="185">
        <v>86111.084000000003</v>
      </c>
      <c r="CY14" s="185">
        <v>87663.207999999999</v>
      </c>
      <c r="CZ14" s="185">
        <v>87283.872999999992</v>
      </c>
      <c r="DA14" s="185">
        <v>86988.652999999991</v>
      </c>
      <c r="DB14" s="185">
        <v>87504.496000000014</v>
      </c>
      <c r="DC14" s="185">
        <v>87734.797000000006</v>
      </c>
      <c r="DD14" s="185">
        <v>88480.489000000001</v>
      </c>
      <c r="DE14" s="185">
        <v>89421.518000000011</v>
      </c>
      <c r="DF14" s="185">
        <v>89270.981</v>
      </c>
      <c r="DG14" s="185">
        <v>89941.09599999999</v>
      </c>
      <c r="DH14" s="185">
        <v>91613.897000000012</v>
      </c>
      <c r="DI14" s="185">
        <v>92695.593999999983</v>
      </c>
      <c r="DJ14" s="185">
        <v>93966.933000000005</v>
      </c>
      <c r="DK14" s="185">
        <v>95465.737999999983</v>
      </c>
      <c r="DL14" s="185">
        <v>95134.911000000007</v>
      </c>
      <c r="DM14" s="185">
        <v>95078.100999999995</v>
      </c>
      <c r="DN14" s="185">
        <v>95138.86</v>
      </c>
      <c r="DO14" s="185">
        <v>95141.42300000001</v>
      </c>
      <c r="DP14" s="185">
        <v>96198.43</v>
      </c>
      <c r="DQ14" s="185">
        <v>97383.620999999999</v>
      </c>
      <c r="DR14" s="185">
        <v>96966.649000000005</v>
      </c>
      <c r="DS14" s="185">
        <v>95698.481000000014</v>
      </c>
      <c r="DT14" s="185">
        <v>96223.644</v>
      </c>
      <c r="DU14" s="185">
        <v>97009.56</v>
      </c>
      <c r="DV14" s="185">
        <v>97959.080480962992</v>
      </c>
      <c r="DW14" s="185">
        <v>98140.42915327847</v>
      </c>
      <c r="DX14" s="185">
        <v>100133.04923155904</v>
      </c>
      <c r="DY14" s="185">
        <v>101845.20135424286</v>
      </c>
      <c r="DZ14" s="185">
        <v>102686.78981781006</v>
      </c>
      <c r="EA14" s="185">
        <v>103678.42767135799</v>
      </c>
      <c r="EB14" s="185">
        <v>104278.38864654303</v>
      </c>
      <c r="EC14" s="185">
        <v>107668.69915832579</v>
      </c>
      <c r="ED14" s="185">
        <v>107782.65203582495</v>
      </c>
      <c r="EE14" s="185">
        <v>108209.89217849076</v>
      </c>
      <c r="EF14" s="185">
        <v>110895.06014785916</v>
      </c>
      <c r="EG14" s="185">
        <v>111526.36951050162</v>
      </c>
      <c r="EH14" s="185">
        <v>112141.69157470763</v>
      </c>
      <c r="EI14" s="185">
        <v>113665.65806183219</v>
      </c>
      <c r="EJ14" s="185">
        <v>114685.10096099973</v>
      </c>
      <c r="EK14" s="185">
        <v>115194.07872283459</v>
      </c>
      <c r="EL14" s="185">
        <v>115907.27198471129</v>
      </c>
      <c r="EM14" s="185">
        <v>116313.20306932926</v>
      </c>
      <c r="EN14" s="185">
        <v>118622.15913844109</v>
      </c>
      <c r="EO14" s="185">
        <v>121278.62780070305</v>
      </c>
      <c r="EP14" s="185">
        <v>120916.67214345932</v>
      </c>
      <c r="EQ14" s="185">
        <v>121743.90903115273</v>
      </c>
      <c r="ER14" s="185">
        <v>123981.91920465231</v>
      </c>
      <c r="ES14" s="185">
        <v>126231.03297495842</v>
      </c>
      <c r="ET14" s="185">
        <v>128132.50268191099</v>
      </c>
      <c r="EU14" s="185">
        <v>130326.32175081968</v>
      </c>
      <c r="EV14" s="185">
        <v>132985.69000566006</v>
      </c>
      <c r="EW14" s="185">
        <v>132241.86918580532</v>
      </c>
      <c r="EX14" s="185">
        <v>133908.32938575745</v>
      </c>
      <c r="EY14" s="185">
        <v>135230.20142936707</v>
      </c>
      <c r="EZ14" s="185">
        <v>136637.26094937325</v>
      </c>
      <c r="FA14" s="185">
        <v>139956.84375</v>
      </c>
      <c r="FB14" s="185">
        <v>139860.90625</v>
      </c>
      <c r="FC14" s="185">
        <v>140932.984375</v>
      </c>
      <c r="FD14" s="185">
        <v>143407.734375</v>
      </c>
      <c r="FE14" s="185">
        <v>144333.015625</v>
      </c>
      <c r="FF14" s="185">
        <v>146001.125</v>
      </c>
      <c r="FG14" s="185">
        <v>149151.015625</v>
      </c>
      <c r="FH14" s="185">
        <v>150006.8125</v>
      </c>
      <c r="FI14" s="185">
        <v>150773.046875</v>
      </c>
      <c r="FJ14" s="185">
        <v>151768.375</v>
      </c>
      <c r="FK14" s="185">
        <v>152863.390625</v>
      </c>
      <c r="FL14" s="185">
        <v>154441.03125</v>
      </c>
      <c r="FM14" s="185">
        <v>158358.375</v>
      </c>
      <c r="FN14" s="185">
        <v>157936.953125</v>
      </c>
      <c r="FO14" s="185">
        <v>158725.015625</v>
      </c>
      <c r="FP14" s="185">
        <v>161258.984375</v>
      </c>
      <c r="FQ14" s="185">
        <v>161764.59375</v>
      </c>
      <c r="FR14" s="185">
        <v>162880.765625</v>
      </c>
      <c r="FS14" s="185">
        <v>164646.65625</v>
      </c>
      <c r="FT14" s="185">
        <v>166500.828125</v>
      </c>
      <c r="FU14" s="185">
        <v>167500.515625</v>
      </c>
      <c r="FV14" s="185">
        <v>168002.28125</v>
      </c>
      <c r="FW14" s="185">
        <v>168584.578125</v>
      </c>
      <c r="FX14" s="185">
        <v>171037.6875</v>
      </c>
      <c r="FY14" s="185">
        <v>174305.09375</v>
      </c>
    </row>
    <row r="15" spans="1:181" s="124" customFormat="1" ht="10">
      <c r="A15" s="192" t="s">
        <v>147</v>
      </c>
      <c r="B15" s="190" t="s">
        <v>82</v>
      </c>
      <c r="C15" s="190">
        <v>0</v>
      </c>
      <c r="D15" s="190">
        <v>0</v>
      </c>
      <c r="E15" s="190">
        <v>0</v>
      </c>
      <c r="F15" s="190">
        <v>0</v>
      </c>
      <c r="G15" s="190">
        <v>0</v>
      </c>
      <c r="H15" s="190">
        <v>0</v>
      </c>
      <c r="I15" s="190">
        <v>0</v>
      </c>
      <c r="J15" s="190">
        <v>0</v>
      </c>
      <c r="K15" s="190">
        <v>0</v>
      </c>
      <c r="L15" s="190">
        <v>0</v>
      </c>
      <c r="M15" s="190" t="s">
        <v>82</v>
      </c>
      <c r="N15" s="190"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190">
        <v>0</v>
      </c>
      <c r="U15" s="190">
        <v>0</v>
      </c>
      <c r="V15" s="190">
        <v>0</v>
      </c>
      <c r="W15" s="190">
        <v>0</v>
      </c>
      <c r="X15" s="190">
        <v>0</v>
      </c>
      <c r="Y15" s="190" t="s">
        <v>82</v>
      </c>
      <c r="Z15" s="190" t="s">
        <v>82</v>
      </c>
      <c r="AA15" s="190" t="s">
        <v>82</v>
      </c>
      <c r="AB15" s="190" t="s">
        <v>82</v>
      </c>
      <c r="AC15" s="190" t="s">
        <v>82</v>
      </c>
      <c r="AD15" s="190" t="s">
        <v>82</v>
      </c>
      <c r="AE15" s="190" t="s">
        <v>82</v>
      </c>
      <c r="AF15" s="190" t="s">
        <v>82</v>
      </c>
      <c r="AG15" s="190" t="s">
        <v>82</v>
      </c>
      <c r="AH15" s="190" t="s">
        <v>82</v>
      </c>
      <c r="AI15" s="190" t="s">
        <v>82</v>
      </c>
      <c r="AJ15" s="190" t="s">
        <v>82</v>
      </c>
      <c r="AK15" s="190" t="s">
        <v>82</v>
      </c>
      <c r="AL15" s="190" t="s">
        <v>82</v>
      </c>
      <c r="AM15" s="190" t="s">
        <v>82</v>
      </c>
      <c r="AN15" s="190" t="s">
        <v>82</v>
      </c>
      <c r="AO15" s="190" t="s">
        <v>82</v>
      </c>
      <c r="AP15" s="190" t="s">
        <v>82</v>
      </c>
      <c r="AQ15" s="190" t="s">
        <v>82</v>
      </c>
      <c r="AR15" s="190" t="s">
        <v>82</v>
      </c>
      <c r="AS15" s="190" t="s">
        <v>82</v>
      </c>
      <c r="AT15" s="190" t="s">
        <v>82</v>
      </c>
      <c r="AU15" s="190" t="s">
        <v>82</v>
      </c>
      <c r="AV15" s="190" t="s">
        <v>82</v>
      </c>
      <c r="AW15" s="190" t="s">
        <v>82</v>
      </c>
      <c r="AX15" s="190" t="s">
        <v>82</v>
      </c>
      <c r="AY15" s="190" t="s">
        <v>82</v>
      </c>
      <c r="AZ15" s="190" t="s">
        <v>82</v>
      </c>
      <c r="BA15" s="190" t="s">
        <v>82</v>
      </c>
      <c r="BB15" s="190" t="s">
        <v>82</v>
      </c>
      <c r="BC15" s="190" t="s">
        <v>82</v>
      </c>
      <c r="BD15" s="190" t="s">
        <v>82</v>
      </c>
      <c r="BE15" s="190" t="s">
        <v>82</v>
      </c>
      <c r="BF15" s="190" t="s">
        <v>82</v>
      </c>
      <c r="BG15" s="190" t="s">
        <v>82</v>
      </c>
      <c r="BH15" s="190" t="s">
        <v>82</v>
      </c>
      <c r="BI15" s="190" t="s">
        <v>82</v>
      </c>
      <c r="BJ15" s="190" t="s">
        <v>82</v>
      </c>
      <c r="BK15" s="190" t="s">
        <v>82</v>
      </c>
      <c r="BL15" s="190" t="s">
        <v>82</v>
      </c>
      <c r="BM15" s="190" t="s">
        <v>82</v>
      </c>
      <c r="BN15" s="190" t="s">
        <v>82</v>
      </c>
      <c r="BO15" s="190" t="s">
        <v>82</v>
      </c>
      <c r="BP15" s="190" t="s">
        <v>82</v>
      </c>
      <c r="BQ15" s="190" t="s">
        <v>82</v>
      </c>
      <c r="BR15" s="190" t="s">
        <v>82</v>
      </c>
      <c r="BS15" s="190" t="s">
        <v>82</v>
      </c>
      <c r="BT15" s="190" t="s">
        <v>82</v>
      </c>
      <c r="BU15" s="190" t="s">
        <v>82</v>
      </c>
      <c r="BV15" s="190">
        <v>29855.910688699998</v>
      </c>
      <c r="BW15" s="190">
        <v>30968.409120200002</v>
      </c>
      <c r="BX15" s="190">
        <v>30948.40341735</v>
      </c>
      <c r="BY15" s="190">
        <v>28580.690785149996</v>
      </c>
      <c r="BZ15" s="190">
        <v>28296.67015509</v>
      </c>
      <c r="CA15" s="191">
        <v>28387.505880090008</v>
      </c>
      <c r="CB15" s="190">
        <v>28144.063504990001</v>
      </c>
      <c r="CC15" s="190">
        <v>27967.524021520003</v>
      </c>
      <c r="CD15" s="190">
        <v>27865.048316479995</v>
      </c>
      <c r="CE15" s="190">
        <v>28007.937607479998</v>
      </c>
      <c r="CF15" s="190">
        <v>27968.698184000001</v>
      </c>
      <c r="CG15" s="190">
        <v>28288.437015000003</v>
      </c>
      <c r="CH15" s="190">
        <v>27840.557359479997</v>
      </c>
      <c r="CI15" s="190">
        <v>27837.449446979997</v>
      </c>
      <c r="CJ15" s="190">
        <v>28199.65186948</v>
      </c>
      <c r="CK15" s="190">
        <v>28543.912103480001</v>
      </c>
      <c r="CL15" s="190">
        <v>28905.757940979995</v>
      </c>
      <c r="CM15" s="190">
        <v>29524.312999999998</v>
      </c>
      <c r="CN15" s="190">
        <v>30006.786000000004</v>
      </c>
      <c r="CO15" s="190">
        <v>29800.123000000003</v>
      </c>
      <c r="CP15" s="190">
        <v>30385.890000000003</v>
      </c>
      <c r="CQ15" s="190">
        <v>31092.678999999996</v>
      </c>
      <c r="CR15" s="190">
        <v>31803.681</v>
      </c>
      <c r="CS15" s="190">
        <v>33199.902999999991</v>
      </c>
      <c r="CT15" s="190">
        <v>33087.208999999995</v>
      </c>
      <c r="CU15" s="190">
        <v>33783.882000000005</v>
      </c>
      <c r="CV15" s="190">
        <v>34539.597000000002</v>
      </c>
      <c r="CW15" s="190">
        <v>35802.055</v>
      </c>
      <c r="CX15" s="190">
        <v>35975.175999999999</v>
      </c>
      <c r="CY15" s="190">
        <v>37122.911</v>
      </c>
      <c r="CZ15" s="190">
        <v>36771.455000000002</v>
      </c>
      <c r="DA15" s="190">
        <v>36599.579000000005</v>
      </c>
      <c r="DB15" s="190">
        <v>36963.380999999994</v>
      </c>
      <c r="DC15" s="190">
        <v>37089.034</v>
      </c>
      <c r="DD15" s="190">
        <v>37612.654999999999</v>
      </c>
      <c r="DE15" s="190">
        <v>38144.058000000005</v>
      </c>
      <c r="DF15" s="190">
        <v>38277.795000000006</v>
      </c>
      <c r="DG15" s="190">
        <v>38497.5</v>
      </c>
      <c r="DH15" s="190">
        <v>39922.712</v>
      </c>
      <c r="DI15" s="190">
        <v>41007.913999999997</v>
      </c>
      <c r="DJ15" s="190">
        <v>42070.241999999998</v>
      </c>
      <c r="DK15" s="190">
        <v>43461.707000000002</v>
      </c>
      <c r="DL15" s="190">
        <v>44882.038000000008</v>
      </c>
      <c r="DM15" s="190">
        <v>44821.739000000001</v>
      </c>
      <c r="DN15" s="190">
        <v>45083.012999999999</v>
      </c>
      <c r="DO15" s="190">
        <v>45014.760999999999</v>
      </c>
      <c r="DP15" s="190">
        <v>45729.853999999999</v>
      </c>
      <c r="DQ15" s="190">
        <v>46696.538999999997</v>
      </c>
      <c r="DR15" s="190">
        <v>47012.456999999995</v>
      </c>
      <c r="DS15" s="190">
        <v>46105.260999999991</v>
      </c>
      <c r="DT15" s="190">
        <v>46694.815999999999</v>
      </c>
      <c r="DU15" s="190">
        <v>47236.582999999999</v>
      </c>
      <c r="DV15" s="190">
        <v>47825.701578050852</v>
      </c>
      <c r="DW15" s="190">
        <v>47923.04882659018</v>
      </c>
      <c r="DX15" s="190">
        <v>49466.499067693949</v>
      </c>
      <c r="DY15" s="190">
        <v>50892.620858766139</v>
      </c>
      <c r="DZ15" s="190">
        <v>51822.929608762264</v>
      </c>
      <c r="EA15" s="190">
        <v>52582.019777223468</v>
      </c>
      <c r="EB15" s="190">
        <v>53155.508901059628</v>
      </c>
      <c r="EC15" s="190">
        <v>56188.320324555039</v>
      </c>
      <c r="ED15" s="190">
        <v>56309.501099698246</v>
      </c>
      <c r="EE15" s="190">
        <v>56651.16078658402</v>
      </c>
      <c r="EF15" s="190">
        <v>59193.150083161891</v>
      </c>
      <c r="EG15" s="190">
        <v>60046.69914612174</v>
      </c>
      <c r="EH15" s="190">
        <v>60586.870007172227</v>
      </c>
      <c r="EI15" s="190">
        <v>62341.709224551916</v>
      </c>
      <c r="EJ15" s="190">
        <v>63212.921326905489</v>
      </c>
      <c r="EK15" s="190">
        <v>63491.848513484001</v>
      </c>
      <c r="EL15" s="190">
        <v>63804.66015304625</v>
      </c>
      <c r="EM15" s="190">
        <v>63928.781324028969</v>
      </c>
      <c r="EN15" s="190">
        <v>65770.50953745842</v>
      </c>
      <c r="EO15" s="190">
        <v>67835.178433179855</v>
      </c>
      <c r="EP15" s="190">
        <v>67781.902037143707</v>
      </c>
      <c r="EQ15" s="190">
        <v>68372.199140787125</v>
      </c>
      <c r="ER15" s="190">
        <v>70022.451264321804</v>
      </c>
      <c r="ES15" s="190">
        <v>71581.971407651901</v>
      </c>
      <c r="ET15" s="190">
        <v>72778.142658412457</v>
      </c>
      <c r="EU15" s="190">
        <v>74797.390628039837</v>
      </c>
      <c r="EV15" s="190">
        <v>76806.080618262291</v>
      </c>
      <c r="EW15" s="190">
        <v>76090.359687209129</v>
      </c>
      <c r="EX15" s="190">
        <v>76955.220624923706</v>
      </c>
      <c r="EY15" s="190">
        <v>77625.74981880188</v>
      </c>
      <c r="EZ15" s="190">
        <v>78744.189522027969</v>
      </c>
      <c r="FA15" s="190">
        <v>80716.9296875</v>
      </c>
      <c r="FB15" s="190">
        <v>80555.390625</v>
      </c>
      <c r="FC15" s="190">
        <v>81631.6328125</v>
      </c>
      <c r="FD15" s="190">
        <v>83245.546875</v>
      </c>
      <c r="FE15" s="190">
        <v>83252.640625</v>
      </c>
      <c r="FF15" s="190">
        <v>84682.8515625</v>
      </c>
      <c r="FG15" s="190">
        <v>86665.2265625</v>
      </c>
      <c r="FH15" s="190">
        <v>87581.0625</v>
      </c>
      <c r="FI15" s="190">
        <v>87996.4609375</v>
      </c>
      <c r="FJ15" s="190">
        <v>88581.84375</v>
      </c>
      <c r="FK15" s="190">
        <v>89334.2265625</v>
      </c>
      <c r="FL15" s="190">
        <v>90412.78125</v>
      </c>
      <c r="FM15" s="190">
        <v>92171.6875</v>
      </c>
      <c r="FN15" s="190">
        <v>91608.09375</v>
      </c>
      <c r="FO15" s="190">
        <v>91848.140625</v>
      </c>
      <c r="FP15" s="190">
        <v>93314.953125</v>
      </c>
      <c r="FQ15" s="190">
        <v>93693.9375</v>
      </c>
      <c r="FR15" s="190">
        <v>94516.140625</v>
      </c>
      <c r="FS15" s="190">
        <v>95648.6328125</v>
      </c>
      <c r="FT15" s="190">
        <v>97256.78125</v>
      </c>
      <c r="FU15" s="190">
        <v>98945.2421875</v>
      </c>
      <c r="FV15" s="190">
        <v>100115.0078125</v>
      </c>
      <c r="FW15" s="190">
        <v>99915.84375</v>
      </c>
      <c r="FX15" s="190">
        <v>101198.7421875</v>
      </c>
      <c r="FY15" s="190">
        <v>103579.40625</v>
      </c>
    </row>
    <row r="16" spans="1:181" s="124" customFormat="1" ht="10">
      <c r="A16" s="192" t="s">
        <v>148</v>
      </c>
      <c r="B16" s="190" t="s">
        <v>82</v>
      </c>
      <c r="C16" s="190">
        <v>0</v>
      </c>
      <c r="D16" s="190">
        <v>0</v>
      </c>
      <c r="E16" s="190">
        <v>0</v>
      </c>
      <c r="F16" s="190">
        <v>0</v>
      </c>
      <c r="G16" s="190">
        <v>0</v>
      </c>
      <c r="H16" s="190">
        <v>0</v>
      </c>
      <c r="I16" s="190">
        <v>0</v>
      </c>
      <c r="J16" s="190">
        <v>0</v>
      </c>
      <c r="K16" s="190">
        <v>0</v>
      </c>
      <c r="L16" s="190">
        <v>0</v>
      </c>
      <c r="M16" s="190" t="s">
        <v>82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190">
        <v>0</v>
      </c>
      <c r="U16" s="190">
        <v>0</v>
      </c>
      <c r="V16" s="190">
        <v>0</v>
      </c>
      <c r="W16" s="190">
        <v>0</v>
      </c>
      <c r="X16" s="190">
        <v>0</v>
      </c>
      <c r="Y16" s="190" t="s">
        <v>82</v>
      </c>
      <c r="Z16" s="190" t="s">
        <v>82</v>
      </c>
      <c r="AA16" s="190" t="s">
        <v>82</v>
      </c>
      <c r="AB16" s="190" t="s">
        <v>82</v>
      </c>
      <c r="AC16" s="190" t="s">
        <v>82</v>
      </c>
      <c r="AD16" s="190" t="s">
        <v>82</v>
      </c>
      <c r="AE16" s="190" t="s">
        <v>82</v>
      </c>
      <c r="AF16" s="190" t="s">
        <v>82</v>
      </c>
      <c r="AG16" s="190" t="s">
        <v>82</v>
      </c>
      <c r="AH16" s="190" t="s">
        <v>82</v>
      </c>
      <c r="AI16" s="190" t="s">
        <v>82</v>
      </c>
      <c r="AJ16" s="190" t="s">
        <v>82</v>
      </c>
      <c r="AK16" s="190" t="s">
        <v>82</v>
      </c>
      <c r="AL16" s="190" t="s">
        <v>82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 t="s">
        <v>82</v>
      </c>
      <c r="AW16" s="190" t="s">
        <v>82</v>
      </c>
      <c r="AX16" s="190" t="s">
        <v>82</v>
      </c>
      <c r="AY16" s="190" t="s">
        <v>82</v>
      </c>
      <c r="AZ16" s="190" t="s">
        <v>82</v>
      </c>
      <c r="BA16" s="190" t="s">
        <v>82</v>
      </c>
      <c r="BB16" s="190" t="s">
        <v>82</v>
      </c>
      <c r="BC16" s="190" t="s">
        <v>82</v>
      </c>
      <c r="BD16" s="190" t="s">
        <v>82</v>
      </c>
      <c r="BE16" s="190" t="s">
        <v>82</v>
      </c>
      <c r="BF16" s="190" t="s">
        <v>82</v>
      </c>
      <c r="BG16" s="190" t="s">
        <v>82</v>
      </c>
      <c r="BH16" s="190" t="s">
        <v>82</v>
      </c>
      <c r="BI16" s="190" t="s">
        <v>82</v>
      </c>
      <c r="BJ16" s="190" t="s">
        <v>82</v>
      </c>
      <c r="BK16" s="190" t="s">
        <v>82</v>
      </c>
      <c r="BL16" s="190" t="s">
        <v>82</v>
      </c>
      <c r="BM16" s="190" t="s">
        <v>82</v>
      </c>
      <c r="BN16" s="190" t="s">
        <v>82</v>
      </c>
      <c r="BO16" s="190" t="s">
        <v>82</v>
      </c>
      <c r="BP16" s="190" t="s">
        <v>82</v>
      </c>
      <c r="BQ16" s="190" t="s">
        <v>82</v>
      </c>
      <c r="BR16" s="190" t="s">
        <v>82</v>
      </c>
      <c r="BS16" s="190" t="s">
        <v>82</v>
      </c>
      <c r="BT16" s="190" t="s">
        <v>82</v>
      </c>
      <c r="BU16" s="190" t="s">
        <v>82</v>
      </c>
      <c r="BV16" s="190">
        <v>48774.952549999987</v>
      </c>
      <c r="BW16" s="190">
        <v>49061.501350000006</v>
      </c>
      <c r="BX16" s="190">
        <v>49384.095789999999</v>
      </c>
      <c r="BY16" s="190">
        <v>51487.905500000001</v>
      </c>
      <c r="BZ16" s="190">
        <v>51356.562169999997</v>
      </c>
      <c r="CA16" s="191">
        <v>50752.997150000003</v>
      </c>
      <c r="CB16" s="190">
        <v>50978.976009999998</v>
      </c>
      <c r="CC16" s="190">
        <v>50971.859160000007</v>
      </c>
      <c r="CD16" s="190">
        <v>50968.984990000004</v>
      </c>
      <c r="CE16" s="190">
        <v>51642.101040000009</v>
      </c>
      <c r="CF16" s="190">
        <v>52140.694140000007</v>
      </c>
      <c r="CG16" s="190">
        <v>52866.125520000001</v>
      </c>
      <c r="CH16" s="190">
        <v>52432.913610000003</v>
      </c>
      <c r="CI16" s="190">
        <v>52427.886450000005</v>
      </c>
      <c r="CJ16" s="190">
        <v>52345.192460000006</v>
      </c>
      <c r="CK16" s="190">
        <v>51802.383670000003</v>
      </c>
      <c r="CL16" s="190">
        <v>51027.826669999995</v>
      </c>
      <c r="CM16" s="190">
        <v>51159.847000000002</v>
      </c>
      <c r="CN16" s="190">
        <v>51148.553999999996</v>
      </c>
      <c r="CO16" s="190">
        <v>50847.91</v>
      </c>
      <c r="CP16" s="190">
        <v>50804.740999999995</v>
      </c>
      <c r="CQ16" s="190">
        <v>50640.607000000004</v>
      </c>
      <c r="CR16" s="190">
        <v>50533.278999999995</v>
      </c>
      <c r="CS16" s="190">
        <v>50233.254000000001</v>
      </c>
      <c r="CT16" s="190">
        <v>49588.130999999994</v>
      </c>
      <c r="CU16" s="190">
        <v>49585.962</v>
      </c>
      <c r="CV16" s="190">
        <v>49690.069000000003</v>
      </c>
      <c r="CW16" s="190">
        <v>49701.619000000006</v>
      </c>
      <c r="CX16" s="190">
        <v>50135.907999999996</v>
      </c>
      <c r="CY16" s="190">
        <v>50540.297000000006</v>
      </c>
      <c r="CZ16" s="190">
        <v>50512.417999999998</v>
      </c>
      <c r="DA16" s="190">
        <v>50389.074000000001</v>
      </c>
      <c r="DB16" s="190">
        <v>50541.114999999998</v>
      </c>
      <c r="DC16" s="190">
        <v>50645.763000000006</v>
      </c>
      <c r="DD16" s="190">
        <v>50867.834000000003</v>
      </c>
      <c r="DE16" s="190">
        <v>51277.46</v>
      </c>
      <c r="DF16" s="190">
        <v>50993.186000000002</v>
      </c>
      <c r="DG16" s="190">
        <v>51443.595999999998</v>
      </c>
      <c r="DH16" s="190">
        <v>51691.184999999998</v>
      </c>
      <c r="DI16" s="190">
        <v>51687.68</v>
      </c>
      <c r="DJ16" s="190">
        <v>51896.690999999999</v>
      </c>
      <c r="DK16" s="190">
        <v>52004.030999999995</v>
      </c>
      <c r="DL16" s="190">
        <v>50252.873000000007</v>
      </c>
      <c r="DM16" s="190">
        <v>50256.362000000001</v>
      </c>
      <c r="DN16" s="190">
        <v>50055.847000000002</v>
      </c>
      <c r="DO16" s="190">
        <v>50126.662000000004</v>
      </c>
      <c r="DP16" s="190">
        <v>50468.576000000001</v>
      </c>
      <c r="DQ16" s="190">
        <v>50687.081999999995</v>
      </c>
      <c r="DR16" s="190">
        <v>49954.192000000003</v>
      </c>
      <c r="DS16" s="190">
        <v>49593.22</v>
      </c>
      <c r="DT16" s="190">
        <v>49528.827999999994</v>
      </c>
      <c r="DU16" s="190">
        <v>49772.976999999999</v>
      </c>
      <c r="DV16" s="190">
        <v>50133.37890291214</v>
      </c>
      <c r="DW16" s="190">
        <v>50217.38032668829</v>
      </c>
      <c r="DX16" s="190">
        <v>50666.550163865089</v>
      </c>
      <c r="DY16" s="190">
        <v>50952.580495476723</v>
      </c>
      <c r="DZ16" s="190">
        <v>50863.860209047794</v>
      </c>
      <c r="EA16" s="190">
        <v>51096.407894134521</v>
      </c>
      <c r="EB16" s="190">
        <v>51122.879745483398</v>
      </c>
      <c r="EC16" s="190">
        <v>51480.378833770752</v>
      </c>
      <c r="ED16" s="190">
        <v>51473.150936126709</v>
      </c>
      <c r="EE16" s="190">
        <v>51558.731391906738</v>
      </c>
      <c r="EF16" s="190">
        <v>51701.910064697266</v>
      </c>
      <c r="EG16" s="190">
        <v>51479.670364379883</v>
      </c>
      <c r="EH16" s="190">
        <v>51554.8215675354</v>
      </c>
      <c r="EI16" s="190">
        <v>51323.948837280273</v>
      </c>
      <c r="EJ16" s="190">
        <v>51472.179634094238</v>
      </c>
      <c r="EK16" s="190">
        <v>51702.230209350586</v>
      </c>
      <c r="EL16" s="190">
        <v>52102.611831665039</v>
      </c>
      <c r="EM16" s="190">
        <v>52384.421745300293</v>
      </c>
      <c r="EN16" s="190">
        <v>52851.649600982666</v>
      </c>
      <c r="EO16" s="190">
        <v>53443.449367523193</v>
      </c>
      <c r="EP16" s="190">
        <v>53134.770106315613</v>
      </c>
      <c r="EQ16" s="190">
        <v>53371.709890365601</v>
      </c>
      <c r="ER16" s="190">
        <v>53959.467940330505</v>
      </c>
      <c r="ES16" s="190">
        <v>54649.061567306519</v>
      </c>
      <c r="ET16" s="190">
        <v>55354.360023498535</v>
      </c>
      <c r="EU16" s="190">
        <v>55528.931122779846</v>
      </c>
      <c r="EV16" s="190">
        <v>56179.609387397766</v>
      </c>
      <c r="EW16" s="190">
        <v>56151.509498596191</v>
      </c>
      <c r="EX16" s="190">
        <v>56953.10876083374</v>
      </c>
      <c r="EY16" s="190">
        <v>57604.451610565186</v>
      </c>
      <c r="EZ16" s="190">
        <v>57893.071427345276</v>
      </c>
      <c r="FA16" s="190">
        <v>59239.91015625</v>
      </c>
      <c r="FB16" s="190">
        <v>59305.51953125</v>
      </c>
      <c r="FC16" s="190">
        <v>59301.3515625</v>
      </c>
      <c r="FD16" s="190">
        <v>60162.19140625</v>
      </c>
      <c r="FE16" s="190">
        <v>61080.37109375</v>
      </c>
      <c r="FF16" s="190">
        <v>61318.28125</v>
      </c>
      <c r="FG16" s="190">
        <v>62485.7890625</v>
      </c>
      <c r="FH16" s="190">
        <v>62425.76171875</v>
      </c>
      <c r="FI16" s="190">
        <v>62776.578125</v>
      </c>
      <c r="FJ16" s="190">
        <v>63186.5390625</v>
      </c>
      <c r="FK16" s="190">
        <v>63529.16015625</v>
      </c>
      <c r="FL16" s="190">
        <v>64028.25</v>
      </c>
      <c r="FM16" s="190">
        <v>66186.6796875</v>
      </c>
      <c r="FN16" s="190">
        <v>66328.859375</v>
      </c>
      <c r="FO16" s="190">
        <v>66876.8828125</v>
      </c>
      <c r="FP16" s="190">
        <v>67944.0390625</v>
      </c>
      <c r="FQ16" s="190">
        <v>68070.65625</v>
      </c>
      <c r="FR16" s="190">
        <v>68364.6328125</v>
      </c>
      <c r="FS16" s="190">
        <v>68998.0234375</v>
      </c>
      <c r="FT16" s="190">
        <v>69244.046875</v>
      </c>
      <c r="FU16" s="190">
        <v>68555.2734375</v>
      </c>
      <c r="FV16" s="190">
        <v>67887.2734375</v>
      </c>
      <c r="FW16" s="190">
        <v>68668.7421875</v>
      </c>
      <c r="FX16" s="190">
        <v>69838.953125</v>
      </c>
      <c r="FY16" s="190">
        <v>70725.6875</v>
      </c>
    </row>
    <row r="17" spans="1:181" s="123" customFormat="1" ht="11.5">
      <c r="A17" s="16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6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6"/>
      <c r="DC17" s="185"/>
      <c r="DD17" s="185"/>
      <c r="DE17" s="186"/>
      <c r="DF17" s="186"/>
      <c r="DG17" s="186"/>
      <c r="DH17" s="186"/>
      <c r="DI17" s="186"/>
      <c r="DJ17" s="186"/>
      <c r="DK17" s="186"/>
      <c r="DL17" s="186"/>
      <c r="DM17" s="186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/>
      <c r="EX17" s="185"/>
      <c r="EY17" s="185"/>
      <c r="EZ17" s="185"/>
      <c r="FA17" s="185"/>
      <c r="FB17" s="185"/>
      <c r="FC17" s="185"/>
      <c r="FD17" s="185"/>
      <c r="FE17" s="185"/>
      <c r="FF17" s="185"/>
      <c r="FG17" s="185"/>
      <c r="FH17" s="185"/>
      <c r="FI17" s="185"/>
      <c r="FJ17" s="185"/>
      <c r="FK17" s="185"/>
      <c r="FL17" s="185"/>
      <c r="FM17" s="185"/>
      <c r="FN17" s="185"/>
      <c r="FO17" s="185"/>
      <c r="FP17" s="185"/>
      <c r="FQ17" s="185"/>
      <c r="FR17" s="185"/>
      <c r="FS17" s="185"/>
      <c r="FT17" s="185"/>
      <c r="FU17" s="185"/>
      <c r="FV17" s="185"/>
      <c r="FW17" s="185"/>
      <c r="FX17" s="185"/>
      <c r="FY17" s="185"/>
    </row>
    <row r="18" spans="1:181" s="19" customFormat="1" ht="10">
      <c r="A18" s="20" t="s">
        <v>149</v>
      </c>
      <c r="B18" s="185">
        <v>521</v>
      </c>
      <c r="C18" s="185">
        <v>562</v>
      </c>
      <c r="D18" s="185">
        <v>474</v>
      </c>
      <c r="E18" s="185">
        <v>480</v>
      </c>
      <c r="F18" s="185">
        <v>461</v>
      </c>
      <c r="G18" s="185">
        <v>438</v>
      </c>
      <c r="H18" s="185">
        <v>447</v>
      </c>
      <c r="I18" s="185">
        <v>491</v>
      </c>
      <c r="J18" s="185">
        <v>411</v>
      </c>
      <c r="K18" s="185">
        <v>423</v>
      </c>
      <c r="L18" s="185">
        <v>461</v>
      </c>
      <c r="M18" s="185">
        <v>406</v>
      </c>
      <c r="N18" s="185">
        <v>454</v>
      </c>
      <c r="O18" s="185">
        <v>481</v>
      </c>
      <c r="P18" s="185">
        <v>432</v>
      </c>
      <c r="Q18" s="185">
        <v>445</v>
      </c>
      <c r="R18" s="185">
        <v>484</v>
      </c>
      <c r="S18" s="185">
        <v>440</v>
      </c>
      <c r="T18" s="185">
        <v>464</v>
      </c>
      <c r="U18" s="185">
        <v>502</v>
      </c>
      <c r="V18" s="185">
        <v>426</v>
      </c>
      <c r="W18" s="185">
        <v>461</v>
      </c>
      <c r="X18" s="185">
        <v>458</v>
      </c>
      <c r="Y18" s="185">
        <v>385</v>
      </c>
      <c r="Z18" s="185">
        <v>464</v>
      </c>
      <c r="AA18" s="185">
        <v>484</v>
      </c>
      <c r="AB18" s="185">
        <v>486</v>
      </c>
      <c r="AC18" s="185">
        <v>465</v>
      </c>
      <c r="AD18" s="185">
        <v>506</v>
      </c>
      <c r="AE18" s="185">
        <v>465</v>
      </c>
      <c r="AF18" s="185">
        <v>508</v>
      </c>
      <c r="AG18" s="185">
        <v>535</v>
      </c>
      <c r="AH18" s="185">
        <v>483</v>
      </c>
      <c r="AI18" s="185">
        <v>516</v>
      </c>
      <c r="AJ18" s="185">
        <v>558</v>
      </c>
      <c r="AK18" s="185">
        <v>485</v>
      </c>
      <c r="AL18" s="185">
        <v>514</v>
      </c>
      <c r="AM18" s="185">
        <v>562</v>
      </c>
      <c r="AN18" s="185">
        <v>529</v>
      </c>
      <c r="AO18" s="189">
        <v>572</v>
      </c>
      <c r="AP18" s="185">
        <v>600</v>
      </c>
      <c r="AQ18" s="185">
        <v>578</v>
      </c>
      <c r="AR18" s="185">
        <v>571</v>
      </c>
      <c r="AS18" s="185">
        <v>593</v>
      </c>
      <c r="AT18" s="185">
        <v>570</v>
      </c>
      <c r="AU18" s="185">
        <v>578</v>
      </c>
      <c r="AV18" s="185">
        <v>601</v>
      </c>
      <c r="AW18" s="185">
        <v>578</v>
      </c>
      <c r="AX18" s="185">
        <v>581</v>
      </c>
      <c r="AY18" s="185">
        <v>653</v>
      </c>
      <c r="AZ18" s="185">
        <v>632</v>
      </c>
      <c r="BA18" s="185">
        <v>632</v>
      </c>
      <c r="BB18" s="185">
        <v>665</v>
      </c>
      <c r="BC18" s="185">
        <v>660</v>
      </c>
      <c r="BD18" s="185">
        <v>686</v>
      </c>
      <c r="BE18" s="185">
        <v>743</v>
      </c>
      <c r="BF18" s="185">
        <v>774</v>
      </c>
      <c r="BG18" s="185">
        <v>745</v>
      </c>
      <c r="BH18" s="185">
        <v>760</v>
      </c>
      <c r="BI18" s="185">
        <v>752</v>
      </c>
      <c r="BJ18" s="185">
        <v>799</v>
      </c>
      <c r="BK18" s="185">
        <v>830</v>
      </c>
      <c r="BL18" s="185">
        <v>866</v>
      </c>
      <c r="BM18" s="185">
        <v>892</v>
      </c>
      <c r="BN18" s="185">
        <v>930</v>
      </c>
      <c r="BO18" s="185">
        <v>952</v>
      </c>
      <c r="BP18" s="185">
        <v>978</v>
      </c>
      <c r="BQ18" s="185">
        <v>1079</v>
      </c>
      <c r="BR18" s="185">
        <v>1033</v>
      </c>
      <c r="BS18" s="185">
        <v>1066</v>
      </c>
      <c r="BT18" s="185">
        <v>1138</v>
      </c>
      <c r="BU18" s="185">
        <v>1027</v>
      </c>
      <c r="BV18" s="185">
        <v>1542.3740089700002</v>
      </c>
      <c r="BW18" s="185">
        <v>1551.7362520800002</v>
      </c>
      <c r="BX18" s="185">
        <v>1589.0305489100001</v>
      </c>
      <c r="BY18" s="185">
        <v>1614.9924908900002</v>
      </c>
      <c r="BZ18" s="185">
        <v>1689.7730074799999</v>
      </c>
      <c r="CA18" s="186">
        <v>1681.34736703</v>
      </c>
      <c r="CB18" s="185">
        <v>1722.75112175</v>
      </c>
      <c r="CC18" s="185">
        <v>1823.6761451299999</v>
      </c>
      <c r="CD18" s="185">
        <v>1840.693076</v>
      </c>
      <c r="CE18" s="185">
        <v>1849.3686170999999</v>
      </c>
      <c r="CF18" s="185">
        <v>1904.471258</v>
      </c>
      <c r="CG18" s="185">
        <v>1787.859856</v>
      </c>
      <c r="CH18" s="185">
        <v>1912.7204388299999</v>
      </c>
      <c r="CI18" s="185">
        <v>1879.9329099299998</v>
      </c>
      <c r="CJ18" s="185">
        <v>1873.8685214299999</v>
      </c>
      <c r="CK18" s="185">
        <v>1890.4982234300001</v>
      </c>
      <c r="CL18" s="185">
        <v>1921.0524984300002</v>
      </c>
      <c r="CM18" s="185">
        <v>1907.0900000000001</v>
      </c>
      <c r="CN18" s="185">
        <v>1940.597</v>
      </c>
      <c r="CO18" s="185">
        <v>1970.69901</v>
      </c>
      <c r="CP18" s="185">
        <v>1932.5950000000003</v>
      </c>
      <c r="CQ18" s="185">
        <v>1991.6509999999998</v>
      </c>
      <c r="CR18" s="185">
        <v>1971.3770000000002</v>
      </c>
      <c r="CS18" s="185">
        <v>1712.6690000000001</v>
      </c>
      <c r="CT18" s="185">
        <v>1789.511</v>
      </c>
      <c r="CU18" s="185">
        <v>1789.5860000000002</v>
      </c>
      <c r="CV18" s="185">
        <v>1821.3039999999999</v>
      </c>
      <c r="CW18" s="185">
        <v>1870.174</v>
      </c>
      <c r="CX18" s="185">
        <v>1895.6609999999998</v>
      </c>
      <c r="CY18" s="185">
        <v>1895.3630000000001</v>
      </c>
      <c r="CZ18" s="185">
        <v>1945.5619999999999</v>
      </c>
      <c r="DA18" s="185">
        <v>1940.4089999999999</v>
      </c>
      <c r="DB18" s="186">
        <v>1899.204</v>
      </c>
      <c r="DC18" s="185">
        <v>1983.577</v>
      </c>
      <c r="DD18" s="185">
        <v>1961.578</v>
      </c>
      <c r="DE18" s="186">
        <v>1873.9110000000003</v>
      </c>
      <c r="DF18" s="186">
        <v>1994.2739999999999</v>
      </c>
      <c r="DG18" s="186">
        <v>2001.232</v>
      </c>
      <c r="DH18" s="186">
        <v>1978.317</v>
      </c>
      <c r="DI18" s="186">
        <v>2044.3710000000003</v>
      </c>
      <c r="DJ18" s="186">
        <v>2075.9870000000001</v>
      </c>
      <c r="DK18" s="186">
        <v>2093.9380000000001</v>
      </c>
      <c r="DL18" s="186">
        <v>2115.5079999999998</v>
      </c>
      <c r="DM18" s="186">
        <v>2157.5250000000001</v>
      </c>
      <c r="DN18" s="185">
        <v>2136.1960000000004</v>
      </c>
      <c r="DO18" s="185">
        <v>2176.6520000000005</v>
      </c>
      <c r="DP18" s="185">
        <v>2189.2240000000002</v>
      </c>
      <c r="DQ18" s="185">
        <v>2095.6759999999999</v>
      </c>
      <c r="DR18" s="185">
        <v>2159.933</v>
      </c>
      <c r="DS18" s="185">
        <v>2128.4880000000003</v>
      </c>
      <c r="DT18" s="185">
        <v>2157.8209999999995</v>
      </c>
      <c r="DU18" s="185">
        <v>2143.7350000000001</v>
      </c>
      <c r="DV18" s="185">
        <v>2196.7099999189377</v>
      </c>
      <c r="DW18" s="185">
        <v>2195.9099950492382</v>
      </c>
      <c r="DX18" s="185">
        <v>2158.8499584197998</v>
      </c>
      <c r="DY18" s="185">
        <v>2225.660031914711</v>
      </c>
      <c r="DZ18" s="185">
        <v>2184.5099401473999</v>
      </c>
      <c r="EA18" s="185">
        <v>2240.0999561548233</v>
      </c>
      <c r="EB18" s="185">
        <v>2265.3200025558472</v>
      </c>
      <c r="EC18" s="185">
        <v>2132.730040371418</v>
      </c>
      <c r="ED18" s="185">
        <v>2203.9700511693954</v>
      </c>
      <c r="EE18" s="185">
        <v>2208.3399682641029</v>
      </c>
      <c r="EF18" s="185">
        <v>2259.0300368070602</v>
      </c>
      <c r="EG18" s="185">
        <v>2285.6099828481674</v>
      </c>
      <c r="EH18" s="185">
        <v>2306.9200732707977</v>
      </c>
      <c r="EI18" s="185">
        <v>2327.5899243354797</v>
      </c>
      <c r="EJ18" s="185">
        <v>2339.4899685382843</v>
      </c>
      <c r="EK18" s="185">
        <v>2416.7399854660034</v>
      </c>
      <c r="EL18" s="185">
        <v>2353.8500267863274</v>
      </c>
      <c r="EM18" s="185">
        <v>2367.08006721735</v>
      </c>
      <c r="EN18" s="185">
        <v>2427.7700318694115</v>
      </c>
      <c r="EO18" s="185">
        <v>2339.3199461102486</v>
      </c>
      <c r="EP18" s="185">
        <v>2432.8999655842781</v>
      </c>
      <c r="EQ18" s="185">
        <v>2435.0699827969074</v>
      </c>
      <c r="ER18" s="185">
        <v>2430.5899415612221</v>
      </c>
      <c r="ES18" s="185">
        <v>2439.9200512766838</v>
      </c>
      <c r="ET18" s="185">
        <v>2536.6499558091164</v>
      </c>
      <c r="EU18" s="185">
        <v>2439.5199337601662</v>
      </c>
      <c r="EV18" s="185">
        <v>2458.2999754548073</v>
      </c>
      <c r="EW18" s="185">
        <v>2502.8000683188438</v>
      </c>
      <c r="EX18" s="185">
        <v>2479.0000122785568</v>
      </c>
      <c r="EY18" s="185">
        <v>2498.6100341081619</v>
      </c>
      <c r="EZ18" s="185">
        <v>2497.9799562096596</v>
      </c>
      <c r="FA18" s="185">
        <v>2406.81005859375</v>
      </c>
      <c r="FB18" s="185">
        <v>2504.080078125</v>
      </c>
      <c r="FC18" s="185">
        <v>2479.159912109375</v>
      </c>
      <c r="FD18" s="185">
        <v>2462</v>
      </c>
      <c r="FE18" s="185">
        <v>2494.1201171875</v>
      </c>
      <c r="FF18" s="185">
        <v>2437.679931640625</v>
      </c>
      <c r="FG18" s="185">
        <v>1326.02001953125</v>
      </c>
      <c r="FH18" s="185">
        <v>1352.699951171875</v>
      </c>
      <c r="FI18" s="185">
        <v>1343.93994140625</v>
      </c>
      <c r="FJ18" s="185">
        <v>1309.9599609375</v>
      </c>
      <c r="FK18" s="185">
        <v>1325.219970703125</v>
      </c>
      <c r="FL18" s="185">
        <v>1301.8499755859375</v>
      </c>
      <c r="FM18" s="185">
        <v>1266.3299560546875</v>
      </c>
      <c r="FN18" s="185">
        <v>1330.52001953125</v>
      </c>
      <c r="FO18" s="185">
        <v>1288.9599609375</v>
      </c>
      <c r="FP18" s="185">
        <v>1317.18994140625</v>
      </c>
      <c r="FQ18" s="185">
        <v>1331.949951171875</v>
      </c>
      <c r="FR18" s="185">
        <v>1333.7099609375</v>
      </c>
      <c r="FS18" s="185">
        <v>1311.449951171875</v>
      </c>
      <c r="FT18" s="185">
        <v>1318.8599853515625</v>
      </c>
      <c r="FU18" s="185">
        <v>1330.0899658203125</v>
      </c>
      <c r="FV18" s="185">
        <v>1331.8800048828125</v>
      </c>
      <c r="FW18" s="185">
        <v>1330.1500244140625</v>
      </c>
      <c r="FX18" s="185">
        <v>1296.8299560546875</v>
      </c>
      <c r="FY18" s="185">
        <v>1266.3499755859375</v>
      </c>
    </row>
    <row r="19" spans="1:181" s="123" customFormat="1" ht="11.5">
      <c r="A19" s="16" t="s">
        <v>40</v>
      </c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6"/>
      <c r="CB19" s="124"/>
      <c r="CC19" s="124"/>
      <c r="CD19" s="124"/>
      <c r="CE19" s="124"/>
      <c r="CF19" s="124"/>
      <c r="CG19" s="124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90"/>
      <c r="CX19" s="190"/>
      <c r="CY19" s="190"/>
      <c r="CZ19" s="190"/>
      <c r="DA19" s="190"/>
      <c r="DB19" s="191"/>
      <c r="DC19" s="190"/>
      <c r="DD19" s="190"/>
      <c r="DE19" s="191"/>
      <c r="DF19" s="191"/>
      <c r="DG19" s="191"/>
      <c r="DH19" s="191"/>
      <c r="DI19" s="191"/>
      <c r="DJ19" s="191"/>
      <c r="DK19" s="191"/>
      <c r="DL19" s="191"/>
      <c r="DM19" s="191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  <c r="EI19" s="190"/>
      <c r="EJ19" s="190"/>
      <c r="EK19" s="190"/>
      <c r="EL19" s="190"/>
      <c r="EM19" s="190"/>
      <c r="EN19" s="190"/>
      <c r="EO19" s="190"/>
      <c r="EP19" s="190"/>
      <c r="EQ19" s="190"/>
      <c r="ER19" s="190"/>
      <c r="ES19" s="190"/>
      <c r="ET19" s="190"/>
      <c r="EU19" s="190"/>
      <c r="EV19" s="190"/>
      <c r="EW19" s="190"/>
      <c r="EX19" s="190"/>
      <c r="EY19" s="190"/>
      <c r="EZ19" s="190"/>
      <c r="FA19" s="190"/>
      <c r="FB19" s="190"/>
      <c r="FC19" s="190"/>
      <c r="FD19" s="190"/>
      <c r="FE19" s="190"/>
      <c r="FF19" s="190"/>
      <c r="FG19" s="190"/>
      <c r="FH19" s="190"/>
      <c r="FI19" s="190"/>
      <c r="FJ19" s="190"/>
      <c r="FK19" s="190"/>
      <c r="FL19" s="190"/>
      <c r="FM19" s="190"/>
      <c r="FN19" s="190"/>
      <c r="FO19" s="190"/>
      <c r="FP19" s="190"/>
      <c r="FQ19" s="190"/>
      <c r="FR19" s="190"/>
      <c r="FS19" s="190"/>
      <c r="FT19" s="190"/>
      <c r="FU19" s="190"/>
      <c r="FV19" s="190"/>
      <c r="FW19" s="190"/>
      <c r="FX19" s="190"/>
      <c r="FY19" s="190"/>
    </row>
    <row r="20" spans="1:181" s="19" customFormat="1" ht="10">
      <c r="A20" s="20" t="s">
        <v>150</v>
      </c>
      <c r="B20" s="185">
        <v>7510</v>
      </c>
      <c r="C20" s="185">
        <v>7543</v>
      </c>
      <c r="D20" s="185">
        <v>7878</v>
      </c>
      <c r="E20" s="185">
        <v>6693</v>
      </c>
      <c r="F20" s="185">
        <v>8153</v>
      </c>
      <c r="G20" s="185">
        <v>7959</v>
      </c>
      <c r="H20" s="185">
        <v>7993</v>
      </c>
      <c r="I20" s="185">
        <v>8054</v>
      </c>
      <c r="J20" s="185">
        <v>8705</v>
      </c>
      <c r="K20" s="185">
        <v>8680</v>
      </c>
      <c r="L20" s="185">
        <v>8642</v>
      </c>
      <c r="M20" s="185">
        <v>8640</v>
      </c>
      <c r="N20" s="185">
        <v>8539</v>
      </c>
      <c r="O20" s="185">
        <v>8509</v>
      </c>
      <c r="P20" s="185">
        <v>8577</v>
      </c>
      <c r="Q20" s="185">
        <v>8828</v>
      </c>
      <c r="R20" s="185">
        <v>8620</v>
      </c>
      <c r="S20" s="185">
        <v>8688</v>
      </c>
      <c r="T20" s="185">
        <v>8478</v>
      </c>
      <c r="U20" s="185">
        <v>8472</v>
      </c>
      <c r="V20" s="185">
        <v>8624</v>
      </c>
      <c r="W20" s="185">
        <v>8569</v>
      </c>
      <c r="X20" s="185">
        <v>8629</v>
      </c>
      <c r="Y20" s="185">
        <v>8506</v>
      </c>
      <c r="Z20" s="185">
        <v>8502</v>
      </c>
      <c r="AA20" s="185">
        <v>8420</v>
      </c>
      <c r="AB20" s="185">
        <v>8428</v>
      </c>
      <c r="AC20" s="185">
        <v>8374</v>
      </c>
      <c r="AD20" s="185">
        <v>7949</v>
      </c>
      <c r="AE20" s="185">
        <v>7931</v>
      </c>
      <c r="AF20" s="185">
        <v>7862</v>
      </c>
      <c r="AG20" s="185">
        <v>8088</v>
      </c>
      <c r="AH20" s="185">
        <v>8168</v>
      </c>
      <c r="AI20" s="185">
        <v>7949</v>
      </c>
      <c r="AJ20" s="185">
        <v>7916</v>
      </c>
      <c r="AK20" s="185">
        <v>8947</v>
      </c>
      <c r="AL20" s="185">
        <v>9260</v>
      </c>
      <c r="AM20" s="185">
        <v>9154</v>
      </c>
      <c r="AN20" s="185">
        <v>9035</v>
      </c>
      <c r="AO20" s="189">
        <v>9236</v>
      </c>
      <c r="AP20" s="185">
        <v>9400</v>
      </c>
      <c r="AQ20" s="185">
        <v>9313</v>
      </c>
      <c r="AR20" s="185">
        <v>9393</v>
      </c>
      <c r="AS20" s="185">
        <v>9942</v>
      </c>
      <c r="AT20" s="185">
        <v>8709</v>
      </c>
      <c r="AU20" s="185">
        <v>9147</v>
      </c>
      <c r="AV20" s="185">
        <v>9123</v>
      </c>
      <c r="AW20" s="185">
        <v>8887</v>
      </c>
      <c r="AX20" s="185">
        <v>8871</v>
      </c>
      <c r="AY20" s="185">
        <v>8789</v>
      </c>
      <c r="AZ20" s="185">
        <v>8715</v>
      </c>
      <c r="BA20" s="185">
        <v>8877</v>
      </c>
      <c r="BB20" s="185">
        <v>9270</v>
      </c>
      <c r="BC20" s="185">
        <v>8976</v>
      </c>
      <c r="BD20" s="185">
        <v>8786</v>
      </c>
      <c r="BE20" s="185">
        <v>8867</v>
      </c>
      <c r="BF20" s="185">
        <v>9125</v>
      </c>
      <c r="BG20" s="185">
        <v>8768</v>
      </c>
      <c r="BH20" s="185">
        <v>8775</v>
      </c>
      <c r="BI20" s="185">
        <v>8206</v>
      </c>
      <c r="BJ20" s="185">
        <v>8465</v>
      </c>
      <c r="BK20" s="185">
        <v>8544</v>
      </c>
      <c r="BL20" s="185">
        <v>8628</v>
      </c>
      <c r="BM20" s="185">
        <v>8633</v>
      </c>
      <c r="BN20" s="185">
        <v>8898</v>
      </c>
      <c r="BO20" s="185">
        <v>8987</v>
      </c>
      <c r="BP20" s="185">
        <v>9131</v>
      </c>
      <c r="BQ20" s="185">
        <v>9199</v>
      </c>
      <c r="BR20" s="185">
        <v>9305</v>
      </c>
      <c r="BS20" s="185">
        <v>9473</v>
      </c>
      <c r="BT20" s="185">
        <v>9607</v>
      </c>
      <c r="BU20" s="185">
        <v>9990</v>
      </c>
      <c r="BV20" s="185">
        <v>8808.1219693400017</v>
      </c>
      <c r="BW20" s="185">
        <v>8955.9610603399997</v>
      </c>
      <c r="BX20" s="185">
        <v>9286.7129818400008</v>
      </c>
      <c r="BY20" s="185">
        <v>9375.0286938400004</v>
      </c>
      <c r="BZ20" s="185">
        <v>10201.499567340001</v>
      </c>
      <c r="CA20" s="186">
        <v>10858.091569840002</v>
      </c>
      <c r="CB20" s="186">
        <v>11229.789952340001</v>
      </c>
      <c r="CC20" s="186">
        <v>11482.512394339999</v>
      </c>
      <c r="CD20" s="186">
        <v>11879.975461079999</v>
      </c>
      <c r="CE20" s="186">
        <v>12753.130187579998</v>
      </c>
      <c r="CF20" s="186">
        <v>12712.650938999999</v>
      </c>
      <c r="CG20" s="186">
        <v>11724.807225</v>
      </c>
      <c r="CH20" s="185">
        <v>12954.38532458</v>
      </c>
      <c r="CI20" s="185">
        <v>13004.475745080001</v>
      </c>
      <c r="CJ20" s="185">
        <v>12888.684864080002</v>
      </c>
      <c r="CK20" s="185">
        <v>13212.443558579998</v>
      </c>
      <c r="CL20" s="185">
        <v>13493.56540308</v>
      </c>
      <c r="CM20" s="185">
        <v>13280.587</v>
      </c>
      <c r="CN20" s="185">
        <v>14185.063</v>
      </c>
      <c r="CO20" s="185">
        <v>15299.509999999998</v>
      </c>
      <c r="CP20" s="185">
        <v>15216.518</v>
      </c>
      <c r="CQ20" s="185">
        <v>15191.081999999999</v>
      </c>
      <c r="CR20" s="185">
        <v>14310.123</v>
      </c>
      <c r="CS20" s="185">
        <v>13024.02</v>
      </c>
      <c r="CT20" s="185">
        <v>13577.966</v>
      </c>
      <c r="CU20" s="185">
        <v>13466.187</v>
      </c>
      <c r="CV20" s="185">
        <v>13299.95</v>
      </c>
      <c r="CW20" s="185">
        <v>13464.72</v>
      </c>
      <c r="CX20" s="185">
        <v>13636.308000000001</v>
      </c>
      <c r="CY20" s="185">
        <v>13495.059000000001</v>
      </c>
      <c r="CZ20" s="185">
        <v>14108.659</v>
      </c>
      <c r="DA20" s="185">
        <v>15011.117000000002</v>
      </c>
      <c r="DB20" s="186">
        <v>14609.537</v>
      </c>
      <c r="DC20" s="185">
        <v>14988.712</v>
      </c>
      <c r="DD20" s="185">
        <v>15136.692000000001</v>
      </c>
      <c r="DE20" s="186">
        <v>14578.982</v>
      </c>
      <c r="DF20" s="186">
        <v>14795.707999999999</v>
      </c>
      <c r="DG20" s="186">
        <v>14550.279</v>
      </c>
      <c r="DH20" s="186">
        <v>14761.945</v>
      </c>
      <c r="DI20" s="186">
        <v>15071.767</v>
      </c>
      <c r="DJ20" s="186">
        <v>15595.075000000001</v>
      </c>
      <c r="DK20" s="186">
        <v>15008.2</v>
      </c>
      <c r="DL20" s="186">
        <v>16853.983</v>
      </c>
      <c r="DM20" s="186">
        <v>16875.262999999999</v>
      </c>
      <c r="DN20" s="185">
        <v>17330.973000000002</v>
      </c>
      <c r="DO20" s="185">
        <v>17824.562000000002</v>
      </c>
      <c r="DP20" s="185">
        <v>17664.767</v>
      </c>
      <c r="DQ20" s="185">
        <v>16816.214</v>
      </c>
      <c r="DR20" s="185">
        <v>17656.857</v>
      </c>
      <c r="DS20" s="185">
        <v>19728.412</v>
      </c>
      <c r="DT20" s="185">
        <v>19727.715</v>
      </c>
      <c r="DU20" s="185">
        <v>19827.304</v>
      </c>
      <c r="DV20" s="185">
        <v>20160.389414072037</v>
      </c>
      <c r="DW20" s="185">
        <v>20871.809668064117</v>
      </c>
      <c r="DX20" s="185">
        <v>20900.430195331573</v>
      </c>
      <c r="DY20" s="185">
        <v>19758.62039065361</v>
      </c>
      <c r="DZ20" s="185">
        <v>19582.529804706573</v>
      </c>
      <c r="EA20" s="185">
        <v>19912.140234470367</v>
      </c>
      <c r="EB20" s="185">
        <v>20994.749843835831</v>
      </c>
      <c r="EC20" s="185">
        <v>19994.870214939117</v>
      </c>
      <c r="ED20" s="185">
        <v>20068.980312585831</v>
      </c>
      <c r="EE20" s="185">
        <v>20422.309414148331</v>
      </c>
      <c r="EF20" s="185">
        <v>19605.600117206573</v>
      </c>
      <c r="EG20" s="185">
        <v>20148.829843759537</v>
      </c>
      <c r="EH20" s="185">
        <v>21717.750117301941</v>
      </c>
      <c r="EI20" s="185">
        <v>21929.410273551941</v>
      </c>
      <c r="EJ20" s="185">
        <v>22047.980117082596</v>
      </c>
      <c r="EK20" s="185">
        <v>22664.830175876617</v>
      </c>
      <c r="EL20" s="185">
        <v>23043.780859470367</v>
      </c>
      <c r="EM20" s="185">
        <v>23925.580956935883</v>
      </c>
      <c r="EN20" s="185">
        <v>22767.730156183243</v>
      </c>
      <c r="EO20" s="185">
        <v>21940.929707050323</v>
      </c>
      <c r="EP20" s="185">
        <v>22512.349414110184</v>
      </c>
      <c r="EQ20" s="185">
        <v>22369.809902429581</v>
      </c>
      <c r="ER20" s="185">
        <v>22700.949550867081</v>
      </c>
      <c r="ES20" s="185">
        <v>22913.400195360184</v>
      </c>
      <c r="ET20" s="185">
        <v>23430.83990240097</v>
      </c>
      <c r="EU20" s="185">
        <v>23232.730546951294</v>
      </c>
      <c r="EV20" s="185">
        <v>23235.200039148331</v>
      </c>
      <c r="EW20" s="185">
        <v>24500.830937385559</v>
      </c>
      <c r="EX20" s="185">
        <v>24476.21099615097</v>
      </c>
      <c r="EY20" s="185">
        <v>24840.57937502861</v>
      </c>
      <c r="EZ20" s="185">
        <v>24322.820918083191</v>
      </c>
      <c r="FA20" s="185">
        <v>23760.369140625</v>
      </c>
      <c r="FB20" s="185">
        <v>24127.640625</v>
      </c>
      <c r="FC20" s="185">
        <v>23992.890625</v>
      </c>
      <c r="FD20" s="185">
        <v>24186.869140625</v>
      </c>
      <c r="FE20" s="185">
        <v>24215.51953125</v>
      </c>
      <c r="FF20" s="185">
        <v>22445.390625</v>
      </c>
      <c r="FG20" s="185">
        <v>17353.400390625</v>
      </c>
      <c r="FH20" s="185">
        <v>17387.560546875</v>
      </c>
      <c r="FI20" s="185">
        <v>17581.94921875</v>
      </c>
      <c r="FJ20" s="185">
        <v>17083.669921875</v>
      </c>
      <c r="FK20" s="185">
        <v>17014.080078125</v>
      </c>
      <c r="FL20" s="185">
        <v>16448.390625</v>
      </c>
      <c r="FM20" s="185">
        <v>15756.080078125</v>
      </c>
      <c r="FN20" s="185">
        <v>15844.8896484375</v>
      </c>
      <c r="FO20" s="185">
        <v>14450.2802734375</v>
      </c>
      <c r="FP20" s="185">
        <v>14978.599609375</v>
      </c>
      <c r="FQ20" s="185">
        <v>15706.099609375</v>
      </c>
      <c r="FR20" s="185">
        <v>16404.0390625</v>
      </c>
      <c r="FS20" s="185">
        <v>16349.7099609375</v>
      </c>
      <c r="FT20" s="185">
        <v>16142.0400390625</v>
      </c>
      <c r="FU20" s="185">
        <v>16207.599609375</v>
      </c>
      <c r="FV20" s="185">
        <v>15996.2998046875</v>
      </c>
      <c r="FW20" s="185">
        <v>15761.0498046875</v>
      </c>
      <c r="FX20" s="185">
        <v>16177.4501953125</v>
      </c>
      <c r="FY20" s="185">
        <v>15221</v>
      </c>
    </row>
    <row r="21" spans="1:181" s="123" customFormat="1" ht="11.5">
      <c r="A21" s="16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6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6"/>
      <c r="DC21" s="185"/>
      <c r="DD21" s="185"/>
      <c r="DE21" s="186"/>
      <c r="DF21" s="186"/>
      <c r="DG21" s="186"/>
      <c r="DH21" s="186"/>
      <c r="DI21" s="186"/>
      <c r="DJ21" s="186"/>
      <c r="DK21" s="186"/>
      <c r="DL21" s="186"/>
      <c r="DM21" s="186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/>
      <c r="ES21" s="185"/>
      <c r="ET21" s="185"/>
      <c r="EU21" s="185"/>
      <c r="EV21" s="185"/>
      <c r="EW21" s="185"/>
      <c r="EX21" s="185"/>
      <c r="EY21" s="185"/>
      <c r="EZ21" s="185"/>
      <c r="FA21" s="185"/>
      <c r="FB21" s="185"/>
      <c r="FC21" s="185"/>
      <c r="FD21" s="185"/>
      <c r="FE21" s="185"/>
      <c r="FF21" s="185"/>
      <c r="FG21" s="185"/>
      <c r="FH21" s="185"/>
      <c r="FI21" s="185"/>
      <c r="FJ21" s="185"/>
      <c r="FK21" s="185"/>
      <c r="FL21" s="185"/>
      <c r="FM21" s="185"/>
      <c r="FN21" s="185"/>
      <c r="FO21" s="185"/>
      <c r="FP21" s="185"/>
      <c r="FQ21" s="185"/>
      <c r="FR21" s="185"/>
      <c r="FS21" s="185"/>
      <c r="FT21" s="185"/>
      <c r="FU21" s="185"/>
      <c r="FV21" s="185"/>
      <c r="FW21" s="185"/>
      <c r="FX21" s="185"/>
      <c r="FY21" s="185"/>
    </row>
    <row r="22" spans="1:181" s="19" customFormat="1" ht="10">
      <c r="A22" s="18" t="s">
        <v>151</v>
      </c>
      <c r="B22" s="185">
        <v>5824</v>
      </c>
      <c r="C22" s="185">
        <v>6051</v>
      </c>
      <c r="D22" s="185">
        <v>6326</v>
      </c>
      <c r="E22" s="185">
        <v>6391</v>
      </c>
      <c r="F22" s="185">
        <v>6460</v>
      </c>
      <c r="G22" s="185">
        <v>6712</v>
      </c>
      <c r="H22" s="185">
        <v>6777</v>
      </c>
      <c r="I22" s="185">
        <v>6943</v>
      </c>
      <c r="J22" s="185">
        <v>6890</v>
      </c>
      <c r="K22" s="185">
        <v>6895</v>
      </c>
      <c r="L22" s="185">
        <v>7036</v>
      </c>
      <c r="M22" s="185">
        <v>7276</v>
      </c>
      <c r="N22" s="185">
        <v>7269</v>
      </c>
      <c r="O22" s="185">
        <v>7529</v>
      </c>
      <c r="P22" s="185">
        <v>7925</v>
      </c>
      <c r="Q22" s="185">
        <v>7625</v>
      </c>
      <c r="R22" s="185">
        <v>7794</v>
      </c>
      <c r="S22" s="185">
        <v>8102</v>
      </c>
      <c r="T22" s="185">
        <v>8521</v>
      </c>
      <c r="U22" s="185">
        <v>8535</v>
      </c>
      <c r="V22" s="185">
        <v>8930</v>
      </c>
      <c r="W22" s="185">
        <v>9232</v>
      </c>
      <c r="X22" s="185">
        <v>9975</v>
      </c>
      <c r="Y22" s="185">
        <v>11397</v>
      </c>
      <c r="Z22" s="185">
        <v>11866</v>
      </c>
      <c r="AA22" s="185">
        <v>12312</v>
      </c>
      <c r="AB22" s="185">
        <v>12997</v>
      </c>
      <c r="AC22" s="185">
        <v>13613</v>
      </c>
      <c r="AD22" s="185">
        <v>14167</v>
      </c>
      <c r="AE22" s="185">
        <v>14561</v>
      </c>
      <c r="AF22" s="185">
        <v>15195</v>
      </c>
      <c r="AG22" s="185">
        <v>15655</v>
      </c>
      <c r="AH22" s="185">
        <v>16200</v>
      </c>
      <c r="AI22" s="185">
        <v>16377</v>
      </c>
      <c r="AJ22" s="185">
        <v>16777</v>
      </c>
      <c r="AK22" s="185">
        <v>17227</v>
      </c>
      <c r="AL22" s="185">
        <v>17414</v>
      </c>
      <c r="AM22" s="185">
        <v>17880</v>
      </c>
      <c r="AN22" s="185">
        <v>18704</v>
      </c>
      <c r="AO22" s="189">
        <v>19435</v>
      </c>
      <c r="AP22" s="185">
        <v>19889</v>
      </c>
      <c r="AQ22" s="185">
        <v>20717</v>
      </c>
      <c r="AR22" s="185">
        <v>21141</v>
      </c>
      <c r="AS22" s="185">
        <v>21583</v>
      </c>
      <c r="AT22" s="185">
        <v>21948</v>
      </c>
      <c r="AU22" s="185">
        <v>22603</v>
      </c>
      <c r="AV22" s="185">
        <v>23297</v>
      </c>
      <c r="AW22" s="185">
        <v>23575</v>
      </c>
      <c r="AX22" s="185">
        <v>23580</v>
      </c>
      <c r="AY22" s="185">
        <v>24365</v>
      </c>
      <c r="AZ22" s="185">
        <v>25032</v>
      </c>
      <c r="BA22" s="185">
        <v>25280</v>
      </c>
      <c r="BB22" s="185">
        <v>25984</v>
      </c>
      <c r="BC22" s="185">
        <v>27206</v>
      </c>
      <c r="BD22" s="185">
        <v>27570</v>
      </c>
      <c r="BE22" s="185">
        <v>28127</v>
      </c>
      <c r="BF22" s="185">
        <v>29097</v>
      </c>
      <c r="BG22" s="185">
        <v>28781</v>
      </c>
      <c r="BH22" s="185">
        <v>29664</v>
      </c>
      <c r="BI22" s="185">
        <v>30719</v>
      </c>
      <c r="BJ22" s="185">
        <v>31409</v>
      </c>
      <c r="BK22" s="185">
        <v>31856</v>
      </c>
      <c r="BL22" s="185">
        <v>32053</v>
      </c>
      <c r="BM22" s="185">
        <v>33317</v>
      </c>
      <c r="BN22" s="185">
        <v>33799</v>
      </c>
      <c r="BO22" s="185">
        <v>34676</v>
      </c>
      <c r="BP22" s="185">
        <v>36245</v>
      </c>
      <c r="BQ22" s="185">
        <v>37039</v>
      </c>
      <c r="BR22" s="185">
        <v>38255</v>
      </c>
      <c r="BS22" s="185">
        <v>38496</v>
      </c>
      <c r="BT22" s="185">
        <v>38541</v>
      </c>
      <c r="BU22" s="185">
        <v>38471</v>
      </c>
      <c r="BV22" s="185">
        <v>39376.079840999999</v>
      </c>
      <c r="BW22" s="185">
        <v>39404.846710000005</v>
      </c>
      <c r="BX22" s="185">
        <v>39398.47913362</v>
      </c>
      <c r="BY22" s="185">
        <v>39602.002891120006</v>
      </c>
      <c r="BZ22" s="185">
        <v>38926.597555620006</v>
      </c>
      <c r="CA22" s="186">
        <v>38279.948076620007</v>
      </c>
      <c r="CB22" s="185">
        <v>38304.256268620011</v>
      </c>
      <c r="CC22" s="185">
        <v>38174.534688120002</v>
      </c>
      <c r="CD22" s="185">
        <v>38014.706666619997</v>
      </c>
      <c r="CE22" s="185">
        <v>38182.75679662</v>
      </c>
      <c r="CF22" s="185">
        <v>38676.433093</v>
      </c>
      <c r="CG22" s="185">
        <v>38998.498395000002</v>
      </c>
      <c r="CH22" s="185">
        <v>39042.012969000003</v>
      </c>
      <c r="CI22" s="185">
        <v>39840.091119500001</v>
      </c>
      <c r="CJ22" s="185">
        <v>40330.61909249999</v>
      </c>
      <c r="CK22" s="185">
        <v>41421.424239</v>
      </c>
      <c r="CL22" s="185">
        <v>42301.818383999991</v>
      </c>
      <c r="CM22" s="185">
        <v>43287.178800000002</v>
      </c>
      <c r="CN22" s="185">
        <v>42789.560600000004</v>
      </c>
      <c r="CO22" s="185">
        <v>43544.080600000001</v>
      </c>
      <c r="CP22" s="185">
        <v>44031.985999999997</v>
      </c>
      <c r="CQ22" s="185">
        <v>44292.326700000005</v>
      </c>
      <c r="CR22" s="185">
        <v>45353.798999999999</v>
      </c>
      <c r="CS22" s="185">
        <v>48359.007199999993</v>
      </c>
      <c r="CT22" s="185">
        <v>48381.534</v>
      </c>
      <c r="CU22" s="185">
        <v>49015.590000000004</v>
      </c>
      <c r="CV22" s="185">
        <v>50257.084999999999</v>
      </c>
      <c r="CW22" s="185">
        <v>50229.224000000002</v>
      </c>
      <c r="CX22" s="185">
        <v>51513.970000000008</v>
      </c>
      <c r="CY22" s="185">
        <v>52312.777000000002</v>
      </c>
      <c r="CZ22" s="185">
        <v>53655.214</v>
      </c>
      <c r="DA22" s="185">
        <v>54505.868000000002</v>
      </c>
      <c r="DB22" s="186">
        <v>55434.826999999997</v>
      </c>
      <c r="DC22" s="185">
        <v>56021.105000000003</v>
      </c>
      <c r="DD22" s="185">
        <v>56311.475999999995</v>
      </c>
      <c r="DE22" s="186">
        <v>57312.448999999993</v>
      </c>
      <c r="DF22" s="186">
        <v>57320.705999999998</v>
      </c>
      <c r="DG22" s="186">
        <v>57425.69200000001</v>
      </c>
      <c r="DH22" s="186">
        <v>57887.945000000007</v>
      </c>
      <c r="DI22" s="186">
        <v>58207.27</v>
      </c>
      <c r="DJ22" s="186">
        <v>57484.388000000006</v>
      </c>
      <c r="DK22" s="186">
        <v>57123.405999999995</v>
      </c>
      <c r="DL22" s="186">
        <v>56042.133999999991</v>
      </c>
      <c r="DM22" s="186">
        <v>56263.266000000003</v>
      </c>
      <c r="DN22" s="185">
        <v>55114.366000000002</v>
      </c>
      <c r="DO22" s="185">
        <v>54037.342999999993</v>
      </c>
      <c r="DP22" s="185">
        <v>53490.843999999997</v>
      </c>
      <c r="DQ22" s="185">
        <v>54366.452000000005</v>
      </c>
      <c r="DR22" s="185">
        <v>54075.063000000002</v>
      </c>
      <c r="DS22" s="185">
        <v>54141.022000000004</v>
      </c>
      <c r="DT22" s="185">
        <v>54979.863999999994</v>
      </c>
      <c r="DU22" s="185">
        <v>54760.027000000002</v>
      </c>
      <c r="DV22" s="185">
        <v>54955.84105604142</v>
      </c>
      <c r="DW22" s="185">
        <v>55744.639296734706</v>
      </c>
      <c r="DX22" s="185">
        <v>55185.770184777677</v>
      </c>
      <c r="DY22" s="185">
        <v>54494.30206733942</v>
      </c>
      <c r="DZ22" s="185">
        <v>54036.41905805096</v>
      </c>
      <c r="EA22" s="185">
        <v>53196.371877156198</v>
      </c>
      <c r="EB22" s="185">
        <v>53336.330373523757</v>
      </c>
      <c r="EC22" s="185">
        <v>54259.981603302062</v>
      </c>
      <c r="ED22" s="185">
        <v>54065.120878506452</v>
      </c>
      <c r="EE22" s="185">
        <v>54269.811164913699</v>
      </c>
      <c r="EF22" s="185">
        <v>54644.821003394201</v>
      </c>
      <c r="EG22" s="185">
        <v>53686.860334720463</v>
      </c>
      <c r="EH22" s="185">
        <v>54280.599614972249</v>
      </c>
      <c r="EI22" s="185">
        <v>54947.1105950661</v>
      </c>
      <c r="EJ22" s="185">
        <v>55020.158750228584</v>
      </c>
      <c r="EK22" s="185">
        <v>54902.690307950601</v>
      </c>
      <c r="EL22" s="185">
        <v>55145.160945717245</v>
      </c>
      <c r="EM22" s="185">
        <v>54529.260978259146</v>
      </c>
      <c r="EN22" s="185">
        <v>55289.780469330028</v>
      </c>
      <c r="EO22" s="185">
        <v>56411.889421287924</v>
      </c>
      <c r="EP22" s="185">
        <v>56157.660848433152</v>
      </c>
      <c r="EQ22" s="185">
        <v>56762.588521983474</v>
      </c>
      <c r="ER22" s="185">
        <v>57386.929927418008</v>
      </c>
      <c r="ES22" s="185">
        <v>56672.048334904015</v>
      </c>
      <c r="ET22" s="185">
        <v>56609.958177167922</v>
      </c>
      <c r="EU22" s="185">
        <v>56005.589105933905</v>
      </c>
      <c r="EV22" s="185">
        <v>54485.309628145769</v>
      </c>
      <c r="EW22" s="185">
        <v>54446.660649666563</v>
      </c>
      <c r="EX22" s="185">
        <v>55096.090012310073</v>
      </c>
      <c r="EY22" s="185">
        <v>53615.080728439614</v>
      </c>
      <c r="EZ22" s="185">
        <v>54279.877995401621</v>
      </c>
      <c r="FA22" s="185">
        <v>56561.9296875</v>
      </c>
      <c r="FB22" s="185">
        <v>55447.2890625</v>
      </c>
      <c r="FC22" s="185">
        <v>55411.41015625</v>
      </c>
      <c r="FD22" s="185">
        <v>54964.25</v>
      </c>
      <c r="FE22" s="185">
        <v>54449.05078125</v>
      </c>
      <c r="FF22" s="185">
        <v>54430.6484375</v>
      </c>
      <c r="FG22" s="185">
        <v>52345.37890625</v>
      </c>
      <c r="FH22" s="185">
        <v>51953.6015625</v>
      </c>
      <c r="FI22" s="185">
        <v>52127.4296875</v>
      </c>
      <c r="FJ22" s="185">
        <v>51497.01171875</v>
      </c>
      <c r="FK22" s="185">
        <v>49526.0390625</v>
      </c>
      <c r="FL22" s="185">
        <v>49115.1015625</v>
      </c>
      <c r="FM22" s="185">
        <v>50125.08984375</v>
      </c>
      <c r="FN22" s="185">
        <v>49083.69921875</v>
      </c>
      <c r="FO22" s="185">
        <v>48544.0390625</v>
      </c>
      <c r="FP22" s="185">
        <v>49565.55859375</v>
      </c>
      <c r="FQ22" s="185">
        <v>49351.23046875</v>
      </c>
      <c r="FR22" s="185">
        <v>49449.921875</v>
      </c>
      <c r="FS22" s="185">
        <v>49602.55078125</v>
      </c>
      <c r="FT22" s="185">
        <v>48826.23828125</v>
      </c>
      <c r="FU22" s="185">
        <v>48944.4609375</v>
      </c>
      <c r="FV22" s="185">
        <v>48288</v>
      </c>
      <c r="FW22" s="185">
        <v>47469.83984375</v>
      </c>
      <c r="FX22" s="185">
        <v>47224.66015625</v>
      </c>
      <c r="FY22" s="185">
        <v>48619.37890625</v>
      </c>
    </row>
    <row r="23" spans="1:181" s="123" customFormat="1" ht="11.5">
      <c r="A23" s="16"/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6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6"/>
      <c r="DC23" s="185"/>
      <c r="DD23" s="185"/>
      <c r="DE23" s="186"/>
      <c r="DF23" s="186"/>
      <c r="DG23" s="186"/>
      <c r="DH23" s="186"/>
      <c r="DI23" s="186"/>
      <c r="DJ23" s="186"/>
      <c r="DK23" s="186"/>
      <c r="DL23" s="186"/>
      <c r="DM23" s="186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/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185"/>
      <c r="ES23" s="185"/>
      <c r="ET23" s="185"/>
      <c r="EU23" s="185"/>
      <c r="EV23" s="185"/>
      <c r="EW23" s="185"/>
      <c r="EX23" s="185"/>
      <c r="EY23" s="185"/>
      <c r="EZ23" s="185"/>
      <c r="FA23" s="185"/>
      <c r="FB23" s="185"/>
      <c r="FC23" s="185"/>
      <c r="FD23" s="185"/>
      <c r="FE23" s="185"/>
      <c r="FF23" s="185"/>
      <c r="FG23" s="185"/>
      <c r="FH23" s="185"/>
      <c r="FI23" s="185"/>
      <c r="FJ23" s="185"/>
      <c r="FK23" s="185"/>
      <c r="FL23" s="185"/>
      <c r="FM23" s="185"/>
      <c r="FN23" s="185"/>
      <c r="FO23" s="185"/>
      <c r="FP23" s="185"/>
      <c r="FQ23" s="185"/>
      <c r="FR23" s="185"/>
      <c r="FS23" s="185"/>
      <c r="FT23" s="185"/>
      <c r="FU23" s="185"/>
      <c r="FV23" s="185"/>
      <c r="FW23" s="185"/>
      <c r="FX23" s="185"/>
      <c r="FY23" s="185"/>
    </row>
    <row r="24" spans="1:181" s="19" customFormat="1" ht="10">
      <c r="A24" s="20" t="s">
        <v>152</v>
      </c>
      <c r="B24" s="185">
        <v>1361</v>
      </c>
      <c r="C24" s="185">
        <v>1456</v>
      </c>
      <c r="D24" s="185">
        <v>1542</v>
      </c>
      <c r="E24" s="185">
        <v>1660</v>
      </c>
      <c r="F24" s="185">
        <v>1501</v>
      </c>
      <c r="G24" s="185">
        <v>1684</v>
      </c>
      <c r="H24" s="185">
        <v>1644</v>
      </c>
      <c r="I24" s="185">
        <v>1637</v>
      </c>
      <c r="J24" s="185">
        <v>1568</v>
      </c>
      <c r="K24" s="185">
        <v>1659</v>
      </c>
      <c r="L24" s="185">
        <v>1671</v>
      </c>
      <c r="M24" s="185">
        <v>1863</v>
      </c>
      <c r="N24" s="185">
        <v>1872</v>
      </c>
      <c r="O24" s="185">
        <v>1957</v>
      </c>
      <c r="P24" s="185">
        <v>1913</v>
      </c>
      <c r="Q24" s="185">
        <v>1880</v>
      </c>
      <c r="R24" s="185">
        <v>1943</v>
      </c>
      <c r="S24" s="185">
        <v>2056</v>
      </c>
      <c r="T24" s="185">
        <v>2216</v>
      </c>
      <c r="U24" s="185">
        <v>2016</v>
      </c>
      <c r="V24" s="185">
        <v>2398</v>
      </c>
      <c r="W24" s="185">
        <v>2518</v>
      </c>
      <c r="X24" s="185">
        <v>2782</v>
      </c>
      <c r="Y24" s="185">
        <v>3246</v>
      </c>
      <c r="Z24" s="185">
        <v>3536</v>
      </c>
      <c r="AA24" s="185">
        <v>3821</v>
      </c>
      <c r="AB24" s="185">
        <v>3861</v>
      </c>
      <c r="AC24" s="185">
        <v>3963</v>
      </c>
      <c r="AD24" s="185">
        <v>4019</v>
      </c>
      <c r="AE24" s="185">
        <v>3978</v>
      </c>
      <c r="AF24" s="185">
        <v>3749</v>
      </c>
      <c r="AG24" s="185">
        <v>3430</v>
      </c>
      <c r="AH24" s="185">
        <v>3516</v>
      </c>
      <c r="AI24" s="185">
        <v>3525</v>
      </c>
      <c r="AJ24" s="185">
        <v>3325</v>
      </c>
      <c r="AK24" s="185">
        <v>3360</v>
      </c>
      <c r="AL24" s="185">
        <v>3382</v>
      </c>
      <c r="AM24" s="185">
        <v>3564</v>
      </c>
      <c r="AN24" s="185">
        <v>3955</v>
      </c>
      <c r="AO24" s="189">
        <v>4293</v>
      </c>
      <c r="AP24" s="185">
        <v>4354</v>
      </c>
      <c r="AQ24" s="185">
        <v>4391</v>
      </c>
      <c r="AR24" s="185">
        <v>4235</v>
      </c>
      <c r="AS24" s="185">
        <v>4292</v>
      </c>
      <c r="AT24" s="185">
        <v>4607</v>
      </c>
      <c r="AU24" s="185">
        <v>4656</v>
      </c>
      <c r="AV24" s="185">
        <v>4532</v>
      </c>
      <c r="AW24" s="185">
        <v>4654</v>
      </c>
      <c r="AX24" s="185">
        <v>4605</v>
      </c>
      <c r="AY24" s="185">
        <v>4848</v>
      </c>
      <c r="AZ24" s="185">
        <v>5175</v>
      </c>
      <c r="BA24" s="185">
        <v>5209</v>
      </c>
      <c r="BB24" s="185">
        <v>5539</v>
      </c>
      <c r="BC24" s="185">
        <v>6155</v>
      </c>
      <c r="BD24" s="185">
        <v>5873</v>
      </c>
      <c r="BE24" s="185">
        <v>5976</v>
      </c>
      <c r="BF24" s="185">
        <v>6224</v>
      </c>
      <c r="BG24" s="185">
        <v>5912</v>
      </c>
      <c r="BH24" s="185">
        <v>6208</v>
      </c>
      <c r="BI24" s="185">
        <v>6734</v>
      </c>
      <c r="BJ24" s="185">
        <v>7114</v>
      </c>
      <c r="BK24" s="185">
        <v>7369</v>
      </c>
      <c r="BL24" s="185">
        <v>7460</v>
      </c>
      <c r="BM24" s="185">
        <v>8014</v>
      </c>
      <c r="BN24" s="185">
        <v>8206</v>
      </c>
      <c r="BO24" s="185">
        <v>8394</v>
      </c>
      <c r="BP24" s="185">
        <v>8998</v>
      </c>
      <c r="BQ24" s="185">
        <v>9176</v>
      </c>
      <c r="BR24" s="185">
        <v>10034</v>
      </c>
      <c r="BS24" s="185">
        <v>9889</v>
      </c>
      <c r="BT24" s="185">
        <v>9725</v>
      </c>
      <c r="BU24" s="185">
        <v>9829</v>
      </c>
      <c r="BV24" s="185">
        <v>9973.7749750000021</v>
      </c>
      <c r="BW24" s="185">
        <v>10173.0482765</v>
      </c>
      <c r="BX24" s="185">
        <v>9966.6331085000002</v>
      </c>
      <c r="BY24" s="185">
        <v>10428.445212000002</v>
      </c>
      <c r="BZ24" s="185">
        <v>9786.4526150000002</v>
      </c>
      <c r="CA24" s="186">
        <v>9515.9676620000009</v>
      </c>
      <c r="CB24" s="185">
        <v>9554.3175914999993</v>
      </c>
      <c r="CC24" s="185">
        <v>9342.2384974999986</v>
      </c>
      <c r="CD24" s="185">
        <v>8796.5649065000034</v>
      </c>
      <c r="CE24" s="185">
        <v>8873.0656569999974</v>
      </c>
      <c r="CF24" s="185">
        <v>9209.9342300000008</v>
      </c>
      <c r="CG24" s="185">
        <v>8557.6278650000004</v>
      </c>
      <c r="CH24" s="185">
        <v>8303.4537175000005</v>
      </c>
      <c r="CI24" s="185">
        <v>8441.2123559999982</v>
      </c>
      <c r="CJ24" s="185">
        <v>8704.0170265000015</v>
      </c>
      <c r="CK24" s="185">
        <v>8781.4207494999991</v>
      </c>
      <c r="CL24" s="185">
        <v>8704.6732620000002</v>
      </c>
      <c r="CM24" s="185">
        <v>8510.3850999999995</v>
      </c>
      <c r="CN24" s="185">
        <v>8083.6673999999994</v>
      </c>
      <c r="CO24" s="185">
        <v>8245.6839999999993</v>
      </c>
      <c r="CP24" s="185">
        <v>7963.6274000000003</v>
      </c>
      <c r="CQ24" s="185">
        <v>7956.8773999999994</v>
      </c>
      <c r="CR24" s="185">
        <v>8007.3116</v>
      </c>
      <c r="CS24" s="185">
        <v>8277.8228999999992</v>
      </c>
      <c r="CT24" s="185">
        <v>8311.8549999999977</v>
      </c>
      <c r="CU24" s="185">
        <v>8431.8580000000002</v>
      </c>
      <c r="CV24" s="185">
        <v>7263.5770000000002</v>
      </c>
      <c r="CW24" s="185">
        <v>7233.2259999999997</v>
      </c>
      <c r="CX24" s="185">
        <v>7571.6629999999996</v>
      </c>
      <c r="CY24" s="185">
        <v>7730.009</v>
      </c>
      <c r="CZ24" s="185">
        <v>8143.3629999999994</v>
      </c>
      <c r="DA24" s="185">
        <v>8069.0770000000002</v>
      </c>
      <c r="DB24" s="186">
        <v>8312.2169999999987</v>
      </c>
      <c r="DC24" s="185">
        <v>9123.0620000000017</v>
      </c>
      <c r="DD24" s="185">
        <v>9063.3549999999996</v>
      </c>
      <c r="DE24" s="186">
        <v>8779.0760000000009</v>
      </c>
      <c r="DF24" s="186">
        <v>8656.2630000000008</v>
      </c>
      <c r="DG24" s="186">
        <v>8411.1679999999997</v>
      </c>
      <c r="DH24" s="186">
        <v>7998.6059999999998</v>
      </c>
      <c r="DI24" s="186">
        <v>8390.4640000000018</v>
      </c>
      <c r="DJ24" s="186">
        <v>7759.9759999999997</v>
      </c>
      <c r="DK24" s="186">
        <v>7684.9130000000005</v>
      </c>
      <c r="DL24" s="186">
        <v>7606.2529999999997</v>
      </c>
      <c r="DM24" s="186">
        <v>8382.9470000000001</v>
      </c>
      <c r="DN24" s="185">
        <v>7974.25</v>
      </c>
      <c r="DO24" s="185">
        <v>7466.2549999999992</v>
      </c>
      <c r="DP24" s="185">
        <v>7141.5159999999996</v>
      </c>
      <c r="DQ24" s="185">
        <v>7094.1129999999994</v>
      </c>
      <c r="DR24" s="185">
        <v>7322.26</v>
      </c>
      <c r="DS24" s="185">
        <v>7549.5810000000001</v>
      </c>
      <c r="DT24" s="185">
        <v>7641.2470000000003</v>
      </c>
      <c r="DU24" s="185">
        <v>7729.866</v>
      </c>
      <c r="DV24" s="185">
        <v>7547.5300780832767</v>
      </c>
      <c r="DW24" s="185">
        <v>8657.069609073922</v>
      </c>
      <c r="DX24" s="185">
        <v>8742.9397272914648</v>
      </c>
      <c r="DY24" s="185">
        <v>8314.4702341891825</v>
      </c>
      <c r="DZ24" s="185">
        <v>7793.6399422883987</v>
      </c>
      <c r="EA24" s="185">
        <v>7770.0599421709776</v>
      </c>
      <c r="EB24" s="185">
        <v>7688.6402150951326</v>
      </c>
      <c r="EC24" s="185">
        <v>8031.8900580257177</v>
      </c>
      <c r="ED24" s="185">
        <v>8225.2796881049871</v>
      </c>
      <c r="EE24" s="185">
        <v>8341.0097264051437</v>
      </c>
      <c r="EF24" s="185">
        <v>8897.1399212367833</v>
      </c>
      <c r="EG24" s="185">
        <v>7992.8600007668138</v>
      </c>
      <c r="EH24" s="185">
        <v>8100.1001565121114</v>
      </c>
      <c r="EI24" s="185">
        <v>8666.589686986059</v>
      </c>
      <c r="EJ24" s="185">
        <v>9173.3795319087803</v>
      </c>
      <c r="EK24" s="185">
        <v>8887.7403518930078</v>
      </c>
      <c r="EL24" s="185">
        <v>8733.1803905330598</v>
      </c>
      <c r="EM24" s="185">
        <v>8515.8803898282349</v>
      </c>
      <c r="EN24" s="185">
        <v>8719.6695314832032</v>
      </c>
      <c r="EO24" s="185">
        <v>9419.0999600253999</v>
      </c>
      <c r="EP24" s="185">
        <v>9532.5503544174135</v>
      </c>
      <c r="EQ24" s="185">
        <v>9638.8204289451241</v>
      </c>
      <c r="ER24" s="185">
        <v>9822.0897266864777</v>
      </c>
      <c r="ES24" s="185">
        <v>9938.1800382509828</v>
      </c>
      <c r="ET24" s="185">
        <v>9334.2295305822045</v>
      </c>
      <c r="EU24" s="185">
        <v>8384.7296086549759</v>
      </c>
      <c r="EV24" s="185">
        <v>8118.0497655048966</v>
      </c>
      <c r="EW24" s="185">
        <v>8128.9699600934982</v>
      </c>
      <c r="EX24" s="185">
        <v>8062.4597647674382</v>
      </c>
      <c r="EY24" s="185">
        <v>7553.9702351279557</v>
      </c>
      <c r="EZ24" s="185">
        <v>8019.0698430538177</v>
      </c>
      <c r="FA24" s="185">
        <v>8230.66015625</v>
      </c>
      <c r="FB24" s="185">
        <v>7902.259765625</v>
      </c>
      <c r="FC24" s="185">
        <v>7717.830078125</v>
      </c>
      <c r="FD24" s="185">
        <v>7444.6201171875</v>
      </c>
      <c r="FE24" s="185">
        <v>7225.77978515625</v>
      </c>
      <c r="FF24" s="185">
        <v>7150.47021484375</v>
      </c>
      <c r="FG24" s="185">
        <v>7244.77001953125</v>
      </c>
      <c r="FH24" s="185">
        <v>7176.740234375</v>
      </c>
      <c r="FI24" s="185">
        <v>7276.75</v>
      </c>
      <c r="FJ24" s="185">
        <v>6798.85986328125</v>
      </c>
      <c r="FK24" s="185">
        <v>6970.93994140625</v>
      </c>
      <c r="FL24" s="185">
        <v>7192.83984375</v>
      </c>
      <c r="FM24" s="185">
        <v>7806.2900390625</v>
      </c>
      <c r="FN24" s="185">
        <v>7685.990234375</v>
      </c>
      <c r="FO24" s="185">
        <v>7157.47021484375</v>
      </c>
      <c r="FP24" s="185">
        <v>7723.02001953125</v>
      </c>
      <c r="FQ24" s="185">
        <v>7801.7001953125</v>
      </c>
      <c r="FR24" s="185">
        <v>7632.39013671875</v>
      </c>
      <c r="FS24" s="185">
        <v>7659.85986328125</v>
      </c>
      <c r="FT24" s="185">
        <v>7456.240234375</v>
      </c>
      <c r="FU24" s="185">
        <v>7264.97998046875</v>
      </c>
      <c r="FV24" s="185">
        <v>7029.39990234375</v>
      </c>
      <c r="FW24" s="185">
        <v>7197.740234375</v>
      </c>
      <c r="FX24" s="185">
        <v>6058.14013671875</v>
      </c>
      <c r="FY24" s="185">
        <v>6963.080078125</v>
      </c>
    </row>
    <row r="25" spans="1:181" s="19" customFormat="1" ht="10">
      <c r="A25" s="20" t="s">
        <v>153</v>
      </c>
      <c r="B25" s="185">
        <v>3295</v>
      </c>
      <c r="C25" s="185">
        <v>3396</v>
      </c>
      <c r="D25" s="185">
        <v>3510</v>
      </c>
      <c r="E25" s="185">
        <v>3497</v>
      </c>
      <c r="F25" s="185">
        <v>3608</v>
      </c>
      <c r="G25" s="185">
        <v>3651</v>
      </c>
      <c r="H25" s="185">
        <v>3650</v>
      </c>
      <c r="I25" s="185">
        <v>3745</v>
      </c>
      <c r="J25" s="185">
        <v>3744</v>
      </c>
      <c r="K25" s="185">
        <v>3674</v>
      </c>
      <c r="L25" s="185">
        <v>3829</v>
      </c>
      <c r="M25" s="185">
        <v>4016</v>
      </c>
      <c r="N25" s="185">
        <v>3949</v>
      </c>
      <c r="O25" s="185">
        <v>4134</v>
      </c>
      <c r="P25" s="185">
        <v>4536</v>
      </c>
      <c r="Q25" s="185">
        <v>4499</v>
      </c>
      <c r="R25" s="185">
        <v>4634</v>
      </c>
      <c r="S25" s="185">
        <v>4830</v>
      </c>
      <c r="T25" s="185">
        <v>5117</v>
      </c>
      <c r="U25" s="185">
        <v>5340</v>
      </c>
      <c r="V25" s="185">
        <v>5365</v>
      </c>
      <c r="W25" s="185">
        <v>5537</v>
      </c>
      <c r="X25" s="185">
        <v>6058</v>
      </c>
      <c r="Y25" s="185">
        <v>6993</v>
      </c>
      <c r="Z25" s="185">
        <v>7148</v>
      </c>
      <c r="AA25" s="185">
        <v>7354</v>
      </c>
      <c r="AB25" s="185">
        <v>7959</v>
      </c>
      <c r="AC25" s="185">
        <v>8454</v>
      </c>
      <c r="AD25" s="185">
        <v>9053</v>
      </c>
      <c r="AE25" s="185">
        <v>9406</v>
      </c>
      <c r="AF25" s="185">
        <v>10258</v>
      </c>
      <c r="AG25" s="185">
        <v>11027</v>
      </c>
      <c r="AH25" s="185">
        <v>11494</v>
      </c>
      <c r="AI25" s="185">
        <v>11710</v>
      </c>
      <c r="AJ25" s="185">
        <v>12399</v>
      </c>
      <c r="AK25" s="185">
        <v>12684</v>
      </c>
      <c r="AL25" s="185">
        <v>12806</v>
      </c>
      <c r="AM25" s="185">
        <v>13108</v>
      </c>
      <c r="AN25" s="185">
        <v>13470</v>
      </c>
      <c r="AO25" s="189">
        <v>13881</v>
      </c>
      <c r="AP25" s="185">
        <v>14268</v>
      </c>
      <c r="AQ25" s="185">
        <v>14887</v>
      </c>
      <c r="AR25" s="185">
        <v>15408</v>
      </c>
      <c r="AS25" s="185">
        <v>15818</v>
      </c>
      <c r="AT25" s="185">
        <v>16090</v>
      </c>
      <c r="AU25" s="185">
        <v>16628</v>
      </c>
      <c r="AV25" s="185">
        <v>17523</v>
      </c>
      <c r="AW25" s="185">
        <v>17692</v>
      </c>
      <c r="AX25" s="185">
        <v>17652</v>
      </c>
      <c r="AY25" s="185">
        <v>18286</v>
      </c>
      <c r="AZ25" s="185">
        <v>18615</v>
      </c>
      <c r="BA25" s="185">
        <v>18776</v>
      </c>
      <c r="BB25" s="185">
        <v>19105</v>
      </c>
      <c r="BC25" s="185">
        <v>19623</v>
      </c>
      <c r="BD25" s="185">
        <v>20300</v>
      </c>
      <c r="BE25" s="185">
        <v>20613</v>
      </c>
      <c r="BF25" s="185">
        <v>21367</v>
      </c>
      <c r="BG25" s="185">
        <v>21371</v>
      </c>
      <c r="BH25" s="185">
        <v>22045</v>
      </c>
      <c r="BI25" s="185">
        <v>22695</v>
      </c>
      <c r="BJ25" s="185">
        <v>22537</v>
      </c>
      <c r="BK25" s="185">
        <v>22662</v>
      </c>
      <c r="BL25" s="185">
        <v>23197</v>
      </c>
      <c r="BM25" s="185">
        <v>24018</v>
      </c>
      <c r="BN25" s="185">
        <v>24372</v>
      </c>
      <c r="BO25" s="185">
        <v>24813</v>
      </c>
      <c r="BP25" s="185">
        <v>25878</v>
      </c>
      <c r="BQ25" s="185">
        <v>26491</v>
      </c>
      <c r="BR25" s="185">
        <v>26718</v>
      </c>
      <c r="BS25" s="185">
        <v>27058</v>
      </c>
      <c r="BT25" s="185">
        <v>27168</v>
      </c>
      <c r="BU25" s="185">
        <v>27064</v>
      </c>
      <c r="BV25" s="185">
        <v>26558.789410000001</v>
      </c>
      <c r="BW25" s="185">
        <v>26322.823877499999</v>
      </c>
      <c r="BX25" s="185">
        <v>26027.215796</v>
      </c>
      <c r="BY25" s="185">
        <v>25562.661559000004</v>
      </c>
      <c r="BZ25" s="185">
        <v>25452.389725499997</v>
      </c>
      <c r="CA25" s="186">
        <v>25033.781514999999</v>
      </c>
      <c r="CB25" s="185">
        <v>25080.318082500002</v>
      </c>
      <c r="CC25" s="185">
        <v>25058.575515499997</v>
      </c>
      <c r="CD25" s="185">
        <v>25074.9636465</v>
      </c>
      <c r="CE25" s="185">
        <v>25170.587797500004</v>
      </c>
      <c r="CF25" s="185">
        <v>25318.019441000004</v>
      </c>
      <c r="CG25" s="185">
        <v>26226.109732999998</v>
      </c>
      <c r="CH25" s="185">
        <v>26255.862495000001</v>
      </c>
      <c r="CI25" s="185">
        <v>26898.944813499998</v>
      </c>
      <c r="CJ25" s="185">
        <v>26963.156788</v>
      </c>
      <c r="CK25" s="185">
        <v>28062.319006500002</v>
      </c>
      <c r="CL25" s="185">
        <v>28543.436400999999</v>
      </c>
      <c r="CM25" s="185">
        <v>29551.181</v>
      </c>
      <c r="CN25" s="185">
        <v>29805.382999999998</v>
      </c>
      <c r="CO25" s="185">
        <v>30491.289000000001</v>
      </c>
      <c r="CP25" s="185">
        <v>31337.855</v>
      </c>
      <c r="CQ25" s="185">
        <v>31444.224000000002</v>
      </c>
      <c r="CR25" s="185">
        <v>32468.052</v>
      </c>
      <c r="CS25" s="185">
        <v>35520.343999999997</v>
      </c>
      <c r="CT25" s="185">
        <v>35443.974000000002</v>
      </c>
      <c r="CU25" s="185">
        <v>35853.243999999999</v>
      </c>
      <c r="CV25" s="185">
        <v>38101.863999999994</v>
      </c>
      <c r="CW25" s="185">
        <v>38159.522000000004</v>
      </c>
      <c r="CX25" s="185">
        <v>38765.106</v>
      </c>
      <c r="CY25" s="185">
        <v>39503.657999999996</v>
      </c>
      <c r="CZ25" s="185">
        <v>40194.982999999993</v>
      </c>
      <c r="DA25" s="185">
        <v>41045.526999999995</v>
      </c>
      <c r="DB25" s="186">
        <v>41667.366999999998</v>
      </c>
      <c r="DC25" s="185">
        <v>41230.67</v>
      </c>
      <c r="DD25" s="185">
        <v>41519.96699999999</v>
      </c>
      <c r="DE25" s="186">
        <v>42686.470999999998</v>
      </c>
      <c r="DF25" s="186">
        <v>42457.41</v>
      </c>
      <c r="DG25" s="186">
        <v>42684.773000000001</v>
      </c>
      <c r="DH25" s="186">
        <v>43327.076999999997</v>
      </c>
      <c r="DI25" s="186">
        <v>43240.08600000001</v>
      </c>
      <c r="DJ25" s="186">
        <v>43476.659000000007</v>
      </c>
      <c r="DK25" s="186">
        <v>43047.077999999994</v>
      </c>
      <c r="DL25" s="186">
        <v>42198.482000000004</v>
      </c>
      <c r="DM25" s="186">
        <v>41527.183999999994</v>
      </c>
      <c r="DN25" s="185">
        <v>40929.313999999998</v>
      </c>
      <c r="DO25" s="185">
        <v>40227.059000000001</v>
      </c>
      <c r="DP25" s="185">
        <v>40172.062999999995</v>
      </c>
      <c r="DQ25" s="185">
        <v>41235.795999999995</v>
      </c>
      <c r="DR25" s="185">
        <v>40610.215000000004</v>
      </c>
      <c r="DS25" s="185">
        <v>40440.212999999996</v>
      </c>
      <c r="DT25" s="185">
        <v>41147.718999999997</v>
      </c>
      <c r="DU25" s="185">
        <v>40816.950000000004</v>
      </c>
      <c r="DV25" s="185">
        <v>40921.570724487305</v>
      </c>
      <c r="DW25" s="185">
        <v>40597.729511260986</v>
      </c>
      <c r="DX25" s="185">
        <v>39778.160531044006</v>
      </c>
      <c r="DY25" s="185">
        <v>39445.791926383972</v>
      </c>
      <c r="DZ25" s="185">
        <v>39546.139236450195</v>
      </c>
      <c r="EA25" s="185">
        <v>38769.951811552048</v>
      </c>
      <c r="EB25" s="185">
        <v>38960.870154619217</v>
      </c>
      <c r="EC25" s="185">
        <v>39780.921325564384</v>
      </c>
      <c r="ED25" s="185">
        <v>39369.541001796722</v>
      </c>
      <c r="EE25" s="185">
        <v>39443.711285591125</v>
      </c>
      <c r="EF25" s="185">
        <v>39295.681280374527</v>
      </c>
      <c r="EG25" s="185">
        <v>39230.830276727676</v>
      </c>
      <c r="EH25" s="185">
        <v>39558.799673438072</v>
      </c>
      <c r="EI25" s="185">
        <v>39694.881118178368</v>
      </c>
      <c r="EJ25" s="185">
        <v>39294.789056897163</v>
      </c>
      <c r="EK25" s="185">
        <v>39231.730153799057</v>
      </c>
      <c r="EL25" s="185">
        <v>39622.850744843483</v>
      </c>
      <c r="EM25" s="185">
        <v>39124.880456924438</v>
      </c>
      <c r="EN25" s="185">
        <v>39661.650987625122</v>
      </c>
      <c r="EO25" s="185">
        <v>40335.169366955757</v>
      </c>
      <c r="EP25" s="185">
        <v>39962.230570197105</v>
      </c>
      <c r="EQ25" s="185">
        <v>40344.088247299194</v>
      </c>
      <c r="ER25" s="185">
        <v>40746.400292873383</v>
      </c>
      <c r="ES25" s="185">
        <v>39966.718252778053</v>
      </c>
      <c r="ET25" s="185">
        <v>40347.45881152153</v>
      </c>
      <c r="EU25" s="185">
        <v>40816.939478754997</v>
      </c>
      <c r="EV25" s="185">
        <v>39754.869820833206</v>
      </c>
      <c r="EW25" s="185">
        <v>39721.520597457886</v>
      </c>
      <c r="EX25" s="185">
        <v>40437.290162563324</v>
      </c>
      <c r="EY25" s="185">
        <v>39548.47065281868</v>
      </c>
      <c r="EZ25" s="185">
        <v>39907.288083434105</v>
      </c>
      <c r="FA25" s="185">
        <v>42105.98828125</v>
      </c>
      <c r="FB25" s="185">
        <v>41286.109375</v>
      </c>
      <c r="FC25" s="185">
        <v>41459.5703125</v>
      </c>
      <c r="FD25" s="185">
        <v>41411.75</v>
      </c>
      <c r="FE25" s="185">
        <v>41202.5703125</v>
      </c>
      <c r="FF25" s="185">
        <v>41366.140625</v>
      </c>
      <c r="FG25" s="185">
        <v>41694.921875</v>
      </c>
      <c r="FH25" s="185">
        <v>41461.9609375</v>
      </c>
      <c r="FI25" s="185">
        <v>41524.3984375</v>
      </c>
      <c r="FJ25" s="185">
        <v>41586.80078125</v>
      </c>
      <c r="FK25" s="185">
        <v>39281.69921875</v>
      </c>
      <c r="FL25" s="185">
        <v>38831.671875</v>
      </c>
      <c r="FM25" s="185">
        <v>39678.03125</v>
      </c>
      <c r="FN25" s="185">
        <v>38823.5</v>
      </c>
      <c r="FO25" s="185">
        <v>38840.55078125</v>
      </c>
      <c r="FP25" s="185">
        <v>39168.55078125</v>
      </c>
      <c r="FQ25" s="185">
        <v>38627.28125</v>
      </c>
      <c r="FR25" s="185">
        <v>38905.26171875</v>
      </c>
      <c r="FS25" s="185">
        <v>38977.109375</v>
      </c>
      <c r="FT25" s="185">
        <v>38393.44140625</v>
      </c>
      <c r="FU25" s="185">
        <v>38708.55859375</v>
      </c>
      <c r="FV25" s="185">
        <v>38308.80859375</v>
      </c>
      <c r="FW25" s="185">
        <v>37237.62890625</v>
      </c>
      <c r="FX25" s="185">
        <v>37203.2109375</v>
      </c>
      <c r="FY25" s="185">
        <v>37957.12890625</v>
      </c>
    </row>
    <row r="26" spans="1:181" s="19" customFormat="1" ht="10">
      <c r="A26" s="20" t="s">
        <v>154</v>
      </c>
      <c r="B26" s="185">
        <v>50</v>
      </c>
      <c r="C26" s="185">
        <v>34</v>
      </c>
      <c r="D26" s="185">
        <v>28</v>
      </c>
      <c r="E26" s="185">
        <v>44</v>
      </c>
      <c r="F26" s="185">
        <v>31</v>
      </c>
      <c r="G26" s="185">
        <v>37</v>
      </c>
      <c r="H26" s="185">
        <v>35</v>
      </c>
      <c r="I26" s="185">
        <v>29</v>
      </c>
      <c r="J26" s="185">
        <v>24</v>
      </c>
      <c r="K26" s="185">
        <v>34</v>
      </c>
      <c r="L26" s="185">
        <v>29</v>
      </c>
      <c r="M26" s="185">
        <v>33</v>
      </c>
      <c r="N26" s="185">
        <v>44</v>
      </c>
      <c r="O26" s="185">
        <v>36</v>
      </c>
      <c r="P26" s="185">
        <v>44</v>
      </c>
      <c r="Q26" s="185">
        <v>48</v>
      </c>
      <c r="R26" s="185">
        <v>37</v>
      </c>
      <c r="S26" s="185">
        <v>40</v>
      </c>
      <c r="T26" s="185">
        <v>43</v>
      </c>
      <c r="U26" s="185">
        <v>34</v>
      </c>
      <c r="V26" s="185">
        <v>34</v>
      </c>
      <c r="W26" s="185">
        <v>48</v>
      </c>
      <c r="X26" s="185">
        <v>43</v>
      </c>
      <c r="Y26" s="185">
        <v>45</v>
      </c>
      <c r="Z26" s="185">
        <v>51</v>
      </c>
      <c r="AA26" s="185">
        <v>57</v>
      </c>
      <c r="AB26" s="185">
        <v>64</v>
      </c>
      <c r="AC26" s="185">
        <v>70</v>
      </c>
      <c r="AD26" s="185">
        <v>55</v>
      </c>
      <c r="AE26" s="185">
        <v>60</v>
      </c>
      <c r="AF26" s="185">
        <v>64</v>
      </c>
      <c r="AG26" s="185">
        <v>52</v>
      </c>
      <c r="AH26" s="185">
        <v>76</v>
      </c>
      <c r="AI26" s="185">
        <v>80</v>
      </c>
      <c r="AJ26" s="185">
        <v>56</v>
      </c>
      <c r="AK26" s="185">
        <v>44</v>
      </c>
      <c r="AL26" s="185">
        <v>64</v>
      </c>
      <c r="AM26" s="185">
        <v>49</v>
      </c>
      <c r="AN26" s="185">
        <v>76</v>
      </c>
      <c r="AO26" s="189">
        <v>61</v>
      </c>
      <c r="AP26" s="185">
        <v>55</v>
      </c>
      <c r="AQ26" s="185">
        <v>62</v>
      </c>
      <c r="AR26" s="185">
        <v>76</v>
      </c>
      <c r="AS26" s="185">
        <v>70</v>
      </c>
      <c r="AT26" s="185">
        <v>75</v>
      </c>
      <c r="AU26" s="185">
        <v>85</v>
      </c>
      <c r="AV26" s="185">
        <v>82</v>
      </c>
      <c r="AW26" s="185">
        <v>76</v>
      </c>
      <c r="AX26" s="185">
        <v>87</v>
      </c>
      <c r="AY26" s="185">
        <v>67</v>
      </c>
      <c r="AZ26" s="185">
        <v>88</v>
      </c>
      <c r="BA26" s="185">
        <v>88</v>
      </c>
      <c r="BB26" s="185">
        <v>101</v>
      </c>
      <c r="BC26" s="185">
        <v>112</v>
      </c>
      <c r="BD26" s="185">
        <v>93</v>
      </c>
      <c r="BE26" s="185">
        <v>95</v>
      </c>
      <c r="BF26" s="185">
        <v>80</v>
      </c>
      <c r="BG26" s="185">
        <v>93</v>
      </c>
      <c r="BH26" s="185">
        <v>86</v>
      </c>
      <c r="BI26" s="185">
        <v>88</v>
      </c>
      <c r="BJ26" s="185">
        <v>93</v>
      </c>
      <c r="BK26" s="185">
        <v>89</v>
      </c>
      <c r="BL26" s="185">
        <v>93</v>
      </c>
      <c r="BM26" s="185">
        <v>118</v>
      </c>
      <c r="BN26" s="185">
        <v>105</v>
      </c>
      <c r="BO26" s="185">
        <v>107</v>
      </c>
      <c r="BP26" s="185">
        <v>101</v>
      </c>
      <c r="BQ26" s="185">
        <v>105</v>
      </c>
      <c r="BR26" s="185">
        <v>133</v>
      </c>
      <c r="BS26" s="185">
        <v>120</v>
      </c>
      <c r="BT26" s="185">
        <v>111</v>
      </c>
      <c r="BU26" s="185">
        <v>96</v>
      </c>
      <c r="BV26" s="185">
        <v>242.62023049999999</v>
      </c>
      <c r="BW26" s="185">
        <v>260.42977450000001</v>
      </c>
      <c r="BX26" s="185">
        <v>238.41326662</v>
      </c>
      <c r="BY26" s="185">
        <v>221.99576062000003</v>
      </c>
      <c r="BZ26" s="185">
        <v>231.31167961999998</v>
      </c>
      <c r="CA26" s="186">
        <v>231.55386311999999</v>
      </c>
      <c r="CB26" s="185">
        <v>224.48359462000002</v>
      </c>
      <c r="CC26" s="185">
        <v>244.03618911999996</v>
      </c>
      <c r="CD26" s="185">
        <v>225.78877961999999</v>
      </c>
      <c r="CE26" s="185">
        <v>220.04891862000002</v>
      </c>
      <c r="CF26" s="185">
        <v>230.40057899999999</v>
      </c>
      <c r="CG26" s="185">
        <v>215.79976199999999</v>
      </c>
      <c r="CH26" s="185">
        <v>233.56994150000003</v>
      </c>
      <c r="CI26" s="185">
        <v>244.59795500000001</v>
      </c>
      <c r="CJ26" s="185">
        <v>249.22178200000002</v>
      </c>
      <c r="CK26" s="185">
        <v>230.61839999999998</v>
      </c>
      <c r="CL26" s="185">
        <v>249.19632649999994</v>
      </c>
      <c r="CM26" s="185">
        <v>257.57069999999999</v>
      </c>
      <c r="CN26" s="185">
        <v>253.32320000000001</v>
      </c>
      <c r="CO26" s="185">
        <v>278.36759999999998</v>
      </c>
      <c r="CP26" s="185">
        <v>300.5206</v>
      </c>
      <c r="CQ26" s="185">
        <v>272.52229999999997</v>
      </c>
      <c r="CR26" s="185">
        <v>275.58440000000002</v>
      </c>
      <c r="CS26" s="185">
        <v>300.71029999999996</v>
      </c>
      <c r="CT26" s="185">
        <v>302.13799999999998</v>
      </c>
      <c r="CU26" s="185">
        <v>317.23599999999999</v>
      </c>
      <c r="CV26" s="185">
        <v>351.62799999999993</v>
      </c>
      <c r="CW26" s="185">
        <v>322.30799999999999</v>
      </c>
      <c r="CX26" s="185">
        <v>343.78699999999998</v>
      </c>
      <c r="CY26" s="185">
        <v>360.28200000000004</v>
      </c>
      <c r="CZ26" s="185">
        <v>355.399</v>
      </c>
      <c r="DA26" s="185">
        <v>367.96400000000006</v>
      </c>
      <c r="DB26" s="185">
        <v>371.08000000000004</v>
      </c>
      <c r="DC26" s="185">
        <v>340.96100000000001</v>
      </c>
      <c r="DD26" s="185">
        <v>367.79300000000001</v>
      </c>
      <c r="DE26" s="185">
        <v>368.23399999999998</v>
      </c>
      <c r="DF26" s="185">
        <v>349.95799999999997</v>
      </c>
      <c r="DG26" s="185">
        <v>350.44299999999998</v>
      </c>
      <c r="DH26" s="185">
        <v>357.25700000000001</v>
      </c>
      <c r="DI26" s="185">
        <v>330.358</v>
      </c>
      <c r="DJ26" s="185">
        <v>359.17100000000005</v>
      </c>
      <c r="DK26" s="185">
        <v>359.60199999999998</v>
      </c>
      <c r="DL26" s="185">
        <v>314.53299999999996</v>
      </c>
      <c r="DM26" s="185">
        <v>354.11900000000003</v>
      </c>
      <c r="DN26" s="185">
        <v>363.56599999999997</v>
      </c>
      <c r="DO26" s="185">
        <v>298.87799999999993</v>
      </c>
      <c r="DP26" s="185">
        <v>317.62200000000001</v>
      </c>
      <c r="DQ26" s="185">
        <v>316.32899999999995</v>
      </c>
      <c r="DR26" s="185">
        <v>291.50200000000001</v>
      </c>
      <c r="DS26" s="185">
        <v>303.48199999999997</v>
      </c>
      <c r="DT26" s="185">
        <v>334.62</v>
      </c>
      <c r="DU26" s="185">
        <v>272.08100000000002</v>
      </c>
      <c r="DV26" s="185">
        <v>311.05000688880682</v>
      </c>
      <c r="DW26" s="185">
        <v>327.6700103841722</v>
      </c>
      <c r="DX26" s="185">
        <v>270.92999724298716</v>
      </c>
      <c r="DY26" s="185">
        <v>299.89000442251563</v>
      </c>
      <c r="DZ26" s="185">
        <v>315.080003824085</v>
      </c>
      <c r="EA26" s="185">
        <v>257.55000380426645</v>
      </c>
      <c r="EB26" s="185">
        <v>290.55999404378235</v>
      </c>
      <c r="EC26" s="185">
        <v>284.01000242680311</v>
      </c>
      <c r="ED26" s="185">
        <v>240.81999451294541</v>
      </c>
      <c r="EE26" s="185">
        <v>280.72000521235168</v>
      </c>
      <c r="EF26" s="185">
        <v>316.43000808171928</v>
      </c>
      <c r="EG26" s="185">
        <v>255.55000107362866</v>
      </c>
      <c r="EH26" s="185">
        <v>293.81001451425254</v>
      </c>
      <c r="EI26" s="185">
        <v>312.37999375909567</v>
      </c>
      <c r="EJ26" s="185">
        <v>259.70000028982759</v>
      </c>
      <c r="EK26" s="185">
        <v>314.37998902611434</v>
      </c>
      <c r="EL26" s="185">
        <v>301.55000687390566</v>
      </c>
      <c r="EM26" s="185">
        <v>250.98999967053533</v>
      </c>
      <c r="EN26" s="185">
        <v>294.12999416701496</v>
      </c>
      <c r="EO26" s="185">
        <v>292.88001251965761</v>
      </c>
      <c r="EP26" s="185">
        <v>243.76999950222671</v>
      </c>
      <c r="EQ26" s="185">
        <v>257.67999832704663</v>
      </c>
      <c r="ER26" s="185">
        <v>282.96999819017947</v>
      </c>
      <c r="ES26" s="185">
        <v>233.34999504685402</v>
      </c>
      <c r="ET26" s="185">
        <v>273.91000230051577</v>
      </c>
      <c r="EU26" s="185">
        <v>264.72000631690025</v>
      </c>
      <c r="EV26" s="185">
        <v>213.7600064072758</v>
      </c>
      <c r="EW26" s="185">
        <v>250.17000056244433</v>
      </c>
      <c r="EX26" s="185">
        <v>270.26000685431063</v>
      </c>
      <c r="EY26" s="185">
        <v>224.38999308086932</v>
      </c>
      <c r="EZ26" s="185">
        <v>252.2000005543232</v>
      </c>
      <c r="FA26" s="185">
        <v>275.91000366210938</v>
      </c>
      <c r="FB26" s="185">
        <v>254.00999450683594</v>
      </c>
      <c r="FC26" s="185">
        <v>270.64999389648438</v>
      </c>
      <c r="FD26" s="185">
        <v>273.02999877929688</v>
      </c>
      <c r="FE26" s="185">
        <v>222.94999694824219</v>
      </c>
      <c r="FF26" s="185">
        <v>259.19000244140625</v>
      </c>
      <c r="FG26" s="185">
        <v>252.99000549316406</v>
      </c>
      <c r="FH26" s="185">
        <v>214.22999572753906</v>
      </c>
      <c r="FI26" s="185">
        <v>244.75</v>
      </c>
      <c r="FJ26" s="185">
        <v>239.1199951171875</v>
      </c>
      <c r="FK26" s="185">
        <v>201.75999450683594</v>
      </c>
      <c r="FL26" s="185">
        <v>208.58999633789063</v>
      </c>
      <c r="FM26" s="185">
        <v>206.72999572753906</v>
      </c>
      <c r="FN26" s="185">
        <v>189.21000671386719</v>
      </c>
      <c r="FO26" s="185">
        <v>201.92999267578125</v>
      </c>
      <c r="FP26" s="185">
        <v>225.25</v>
      </c>
      <c r="FQ26" s="185">
        <v>199.08000183105469</v>
      </c>
      <c r="FR26" s="185">
        <v>199.88999938964844</v>
      </c>
      <c r="FS26" s="185">
        <v>195.39999389648438</v>
      </c>
      <c r="FT26" s="185">
        <v>168.75</v>
      </c>
      <c r="FU26" s="185">
        <v>181.46000671386719</v>
      </c>
      <c r="FV26" s="185">
        <v>200.13999938964844</v>
      </c>
      <c r="FW26" s="185">
        <v>182.03999328613281</v>
      </c>
      <c r="FX26" s="185">
        <v>167.21000671386719</v>
      </c>
      <c r="FY26" s="185">
        <v>177.13999938964844</v>
      </c>
    </row>
    <row r="27" spans="1:181" s="19" customFormat="1" ht="10">
      <c r="A27" s="20" t="s">
        <v>155</v>
      </c>
      <c r="B27" s="185">
        <v>1118</v>
      </c>
      <c r="C27" s="185">
        <v>1165</v>
      </c>
      <c r="D27" s="185">
        <v>1246</v>
      </c>
      <c r="E27" s="185">
        <v>1190</v>
      </c>
      <c r="F27" s="185">
        <v>1320</v>
      </c>
      <c r="G27" s="185">
        <v>1340</v>
      </c>
      <c r="H27" s="185">
        <v>1448</v>
      </c>
      <c r="I27" s="185">
        <v>1532</v>
      </c>
      <c r="J27" s="185">
        <v>1554</v>
      </c>
      <c r="K27" s="185">
        <v>1528</v>
      </c>
      <c r="L27" s="185">
        <v>1507</v>
      </c>
      <c r="M27" s="185">
        <v>1364</v>
      </c>
      <c r="N27" s="185">
        <v>1404</v>
      </c>
      <c r="O27" s="185">
        <v>1402</v>
      </c>
      <c r="P27" s="185">
        <v>1432</v>
      </c>
      <c r="Q27" s="185">
        <v>1198</v>
      </c>
      <c r="R27" s="185">
        <v>1180</v>
      </c>
      <c r="S27" s="185">
        <v>1176</v>
      </c>
      <c r="T27" s="185">
        <v>1145</v>
      </c>
      <c r="U27" s="185">
        <v>1145</v>
      </c>
      <c r="V27" s="185">
        <v>1133</v>
      </c>
      <c r="W27" s="185">
        <v>1129</v>
      </c>
      <c r="X27" s="185">
        <v>1092</v>
      </c>
      <c r="Y27" s="185">
        <v>1113</v>
      </c>
      <c r="Z27" s="185">
        <v>1131</v>
      </c>
      <c r="AA27" s="185">
        <v>1080</v>
      </c>
      <c r="AB27" s="185">
        <v>1113</v>
      </c>
      <c r="AC27" s="185">
        <v>1126</v>
      </c>
      <c r="AD27" s="185">
        <v>1040</v>
      </c>
      <c r="AE27" s="185">
        <v>1117</v>
      </c>
      <c r="AF27" s="185">
        <v>1124</v>
      </c>
      <c r="AG27" s="185">
        <v>1146</v>
      </c>
      <c r="AH27" s="185">
        <v>1114</v>
      </c>
      <c r="AI27" s="185">
        <v>1062</v>
      </c>
      <c r="AJ27" s="185">
        <v>997</v>
      </c>
      <c r="AK27" s="185">
        <v>1139</v>
      </c>
      <c r="AL27" s="185">
        <v>1162</v>
      </c>
      <c r="AM27" s="185">
        <v>1159</v>
      </c>
      <c r="AN27" s="185">
        <v>1203</v>
      </c>
      <c r="AO27" s="189">
        <v>1200</v>
      </c>
      <c r="AP27" s="185">
        <v>1212</v>
      </c>
      <c r="AQ27" s="185">
        <v>1377</v>
      </c>
      <c r="AR27" s="185">
        <v>1422</v>
      </c>
      <c r="AS27" s="185">
        <v>1403</v>
      </c>
      <c r="AT27" s="185">
        <v>1176</v>
      </c>
      <c r="AU27" s="185">
        <v>1234</v>
      </c>
      <c r="AV27" s="185">
        <v>1160</v>
      </c>
      <c r="AW27" s="185">
        <v>1153</v>
      </c>
      <c r="AX27" s="185">
        <v>1236</v>
      </c>
      <c r="AY27" s="185">
        <v>1164</v>
      </c>
      <c r="AZ27" s="185">
        <v>1154</v>
      </c>
      <c r="BA27" s="185">
        <v>1207</v>
      </c>
      <c r="BB27" s="185">
        <v>1239</v>
      </c>
      <c r="BC27" s="185">
        <v>1316</v>
      </c>
      <c r="BD27" s="185">
        <v>1304</v>
      </c>
      <c r="BE27" s="185">
        <v>1443</v>
      </c>
      <c r="BF27" s="185">
        <v>1426</v>
      </c>
      <c r="BG27" s="185">
        <v>1405</v>
      </c>
      <c r="BH27" s="185">
        <v>1325</v>
      </c>
      <c r="BI27" s="185">
        <v>1202</v>
      </c>
      <c r="BJ27" s="185">
        <v>1665</v>
      </c>
      <c r="BK27" s="185">
        <v>1736</v>
      </c>
      <c r="BL27" s="185">
        <v>1303</v>
      </c>
      <c r="BM27" s="185">
        <v>1167</v>
      </c>
      <c r="BN27" s="185">
        <v>1116</v>
      </c>
      <c r="BO27" s="185">
        <v>1362</v>
      </c>
      <c r="BP27" s="185">
        <v>1268</v>
      </c>
      <c r="BQ27" s="185">
        <v>1267</v>
      </c>
      <c r="BR27" s="185">
        <v>1370</v>
      </c>
      <c r="BS27" s="185">
        <v>1429</v>
      </c>
      <c r="BT27" s="185">
        <v>1537</v>
      </c>
      <c r="BU27" s="185">
        <v>1482</v>
      </c>
      <c r="BV27" s="185">
        <v>2600.8952255000004</v>
      </c>
      <c r="BW27" s="185">
        <v>2648.5447814999998</v>
      </c>
      <c r="BX27" s="185">
        <v>3166.2169624999997</v>
      </c>
      <c r="BY27" s="185">
        <v>3388.9003594999999</v>
      </c>
      <c r="BZ27" s="185">
        <v>3456.4435355000001</v>
      </c>
      <c r="CA27" s="186">
        <v>3498.6450365000001</v>
      </c>
      <c r="CB27" s="185">
        <v>3445.1370000000002</v>
      </c>
      <c r="CC27" s="185">
        <v>3529.6844860000001</v>
      </c>
      <c r="CD27" s="185">
        <v>3917.3893339999995</v>
      </c>
      <c r="CE27" s="185">
        <v>3919.0544234999998</v>
      </c>
      <c r="CF27" s="185">
        <v>3918.0788429999998</v>
      </c>
      <c r="CG27" s="185">
        <v>3998.9610350000003</v>
      </c>
      <c r="CH27" s="185">
        <v>4249.1268149999996</v>
      </c>
      <c r="CI27" s="185">
        <v>4255.3359950000004</v>
      </c>
      <c r="CJ27" s="185">
        <v>4414.2234959999996</v>
      </c>
      <c r="CK27" s="185">
        <v>4347.0660829999997</v>
      </c>
      <c r="CL27" s="185">
        <v>4804.5123944999996</v>
      </c>
      <c r="CM27" s="185">
        <v>4968.0420000000004</v>
      </c>
      <c r="CN27" s="185">
        <v>4647.1869999999999</v>
      </c>
      <c r="CO27" s="185">
        <v>4528.74</v>
      </c>
      <c r="CP27" s="185">
        <v>4429.9830000000002</v>
      </c>
      <c r="CQ27" s="185">
        <v>4618.7030000000004</v>
      </c>
      <c r="CR27" s="185">
        <v>4602.8510000000006</v>
      </c>
      <c r="CS27" s="185">
        <v>4260.13</v>
      </c>
      <c r="CT27" s="185">
        <v>4323.567</v>
      </c>
      <c r="CU27" s="185">
        <v>4413.2520000000004</v>
      </c>
      <c r="CV27" s="185">
        <v>4540.0159999999996</v>
      </c>
      <c r="CW27" s="185">
        <v>4514.1679999999997</v>
      </c>
      <c r="CX27" s="185">
        <v>4833.4140000000007</v>
      </c>
      <c r="CY27" s="185">
        <v>4718.8279999999995</v>
      </c>
      <c r="CZ27" s="185">
        <v>4961.4690000000001</v>
      </c>
      <c r="DA27" s="185">
        <v>5023.3</v>
      </c>
      <c r="DB27" s="185">
        <v>5084.1630000000005</v>
      </c>
      <c r="DC27" s="185">
        <v>5326.4119999999994</v>
      </c>
      <c r="DD27" s="185">
        <v>5360.3609999999999</v>
      </c>
      <c r="DE27" s="185">
        <v>5478.6679999999997</v>
      </c>
      <c r="DF27" s="185">
        <v>5857.0749999999998</v>
      </c>
      <c r="DG27" s="185">
        <v>5979.308</v>
      </c>
      <c r="DH27" s="185">
        <v>6205.0050000000001</v>
      </c>
      <c r="DI27" s="185">
        <v>6246.3620000000001</v>
      </c>
      <c r="DJ27" s="185">
        <v>5888.5820000000003</v>
      </c>
      <c r="DK27" s="185">
        <v>6031.8130000000001</v>
      </c>
      <c r="DL27" s="185">
        <v>5922.866</v>
      </c>
      <c r="DM27" s="185">
        <v>5999.0160000000005</v>
      </c>
      <c r="DN27" s="185">
        <v>5847.2359999999999</v>
      </c>
      <c r="DO27" s="185">
        <v>6045.1509999999998</v>
      </c>
      <c r="DP27" s="185">
        <v>5859.643</v>
      </c>
      <c r="DQ27" s="185">
        <v>5720.2139999999999</v>
      </c>
      <c r="DR27" s="185">
        <v>5851.0860000000002</v>
      </c>
      <c r="DS27" s="185">
        <v>5847.7460000000001</v>
      </c>
      <c r="DT27" s="185">
        <v>5856.2780000000002</v>
      </c>
      <c r="DU27" s="185">
        <v>5941.13</v>
      </c>
      <c r="DV27" s="185">
        <v>6175.6902465820313</v>
      </c>
      <c r="DW27" s="185">
        <v>6162.170166015625</v>
      </c>
      <c r="DX27" s="185">
        <v>6393.7399291992188</v>
      </c>
      <c r="DY27" s="185">
        <v>6434.14990234375</v>
      </c>
      <c r="DZ27" s="185">
        <v>6381.5598754882813</v>
      </c>
      <c r="EA27" s="185">
        <v>6398.8101196289063</v>
      </c>
      <c r="EB27" s="185">
        <v>6396.260009765625</v>
      </c>
      <c r="EC27" s="185">
        <v>6163.1602172851563</v>
      </c>
      <c r="ED27" s="185">
        <v>6229.4801940917969</v>
      </c>
      <c r="EE27" s="185">
        <v>6204.3701477050781</v>
      </c>
      <c r="EF27" s="185">
        <v>6135.5697937011719</v>
      </c>
      <c r="EG27" s="185">
        <v>6207.6200561523438</v>
      </c>
      <c r="EH27" s="185">
        <v>6327.8897705078125</v>
      </c>
      <c r="EI27" s="185">
        <v>6273.2597961425781</v>
      </c>
      <c r="EJ27" s="185">
        <v>6292.2901611328125</v>
      </c>
      <c r="EK27" s="185">
        <v>6468.8398132324219</v>
      </c>
      <c r="EL27" s="185">
        <v>6487.5798034667969</v>
      </c>
      <c r="EM27" s="185">
        <v>6637.5101318359375</v>
      </c>
      <c r="EN27" s="185">
        <v>6614.3299560546875</v>
      </c>
      <c r="EO27" s="185">
        <v>6364.7400817871094</v>
      </c>
      <c r="EP27" s="185">
        <v>6419.1099243164063</v>
      </c>
      <c r="EQ27" s="185">
        <v>6521.9998474121094</v>
      </c>
      <c r="ER27" s="185">
        <v>6535.4699096679688</v>
      </c>
      <c r="ES27" s="185">
        <v>6533.800048828125</v>
      </c>
      <c r="ET27" s="185">
        <v>6654.3598327636719</v>
      </c>
      <c r="EU27" s="185">
        <v>6539.2000122070313</v>
      </c>
      <c r="EV27" s="185">
        <v>6398.6300354003906</v>
      </c>
      <c r="EW27" s="185">
        <v>6346.0000915527344</v>
      </c>
      <c r="EX27" s="185">
        <v>6326.080078125</v>
      </c>
      <c r="EY27" s="185">
        <v>6288.2498474121094</v>
      </c>
      <c r="EZ27" s="185">
        <v>6101.320068359375</v>
      </c>
      <c r="FA27" s="185">
        <v>5949.3701171875</v>
      </c>
      <c r="FB27" s="185">
        <v>6004.91015625</v>
      </c>
      <c r="FC27" s="185">
        <v>5963.35986328125</v>
      </c>
      <c r="FD27" s="185">
        <v>5834.85009765625</v>
      </c>
      <c r="FE27" s="185">
        <v>5797.75</v>
      </c>
      <c r="FF27" s="185">
        <v>5654.85009765625</v>
      </c>
      <c r="FG27" s="185">
        <v>3152.699951171875</v>
      </c>
      <c r="FH27" s="185">
        <v>3100.669921875</v>
      </c>
      <c r="FI27" s="185">
        <v>3081.530029296875</v>
      </c>
      <c r="FJ27" s="185">
        <v>2872.22998046875</v>
      </c>
      <c r="FK27" s="185">
        <v>3071.639892578125</v>
      </c>
      <c r="FL27" s="185">
        <v>2882</v>
      </c>
      <c r="FM27" s="185">
        <v>2434.0400390625</v>
      </c>
      <c r="FN27" s="185">
        <v>2385</v>
      </c>
      <c r="FO27" s="185">
        <v>2344.090087890625</v>
      </c>
      <c r="FP27" s="185">
        <v>2448.739990234375</v>
      </c>
      <c r="FQ27" s="185">
        <v>2723.169921875</v>
      </c>
      <c r="FR27" s="185">
        <v>2712.3798828125</v>
      </c>
      <c r="FS27" s="185">
        <v>2770.179931640625</v>
      </c>
      <c r="FT27" s="185">
        <v>2807.81005859375</v>
      </c>
      <c r="FU27" s="185">
        <v>2789.4599609375</v>
      </c>
      <c r="FV27" s="185">
        <v>2749.64990234375</v>
      </c>
      <c r="FW27" s="185">
        <v>2852.429931640625</v>
      </c>
      <c r="FX27" s="185">
        <v>3796.10009765625</v>
      </c>
      <c r="FY27" s="185">
        <v>3522.030029296875</v>
      </c>
    </row>
    <row r="28" spans="1:181">
      <c r="A28" s="26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6"/>
      <c r="AK28" s="346"/>
      <c r="AL28" s="346"/>
      <c r="AM28" s="346"/>
      <c r="AN28" s="346"/>
      <c r="AO28" s="346"/>
      <c r="AP28" s="346"/>
      <c r="AQ28" s="346"/>
      <c r="AR28" s="346"/>
      <c r="AS28" s="346"/>
      <c r="AT28" s="346"/>
      <c r="AU28" s="346"/>
      <c r="AV28" s="346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8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  <c r="ES28" s="347"/>
      <c r="ET28" s="347"/>
      <c r="EU28" s="347"/>
      <c r="EV28" s="347"/>
      <c r="EW28" s="347"/>
      <c r="EX28" s="347"/>
      <c r="EY28" s="347"/>
      <c r="EZ28" s="347"/>
      <c r="FA28" s="347"/>
      <c r="FB28" s="347"/>
      <c r="FC28" s="347"/>
      <c r="FD28" s="347"/>
      <c r="FE28" s="347"/>
      <c r="FF28" s="347"/>
      <c r="FG28" s="347"/>
      <c r="FH28" s="347"/>
      <c r="FI28" s="347"/>
      <c r="FJ28" s="347"/>
      <c r="FK28" s="347"/>
      <c r="FL28" s="347"/>
      <c r="FM28" s="347"/>
      <c r="FN28" s="347"/>
      <c r="FO28" s="347"/>
      <c r="FP28" s="347"/>
      <c r="FQ28" s="347"/>
      <c r="FR28" s="347"/>
      <c r="FS28" s="347"/>
      <c r="FT28" s="347"/>
      <c r="FU28" s="347"/>
      <c r="FV28" s="347"/>
      <c r="FW28" s="347"/>
      <c r="FX28" s="347"/>
      <c r="FY28" s="347"/>
    </row>
    <row r="29" spans="1:181" s="133" customFormat="1" ht="15.75" customHeight="1">
      <c r="A29" s="391" t="s">
        <v>437</v>
      </c>
      <c r="B29" s="386"/>
      <c r="C29" s="386"/>
      <c r="D29" s="386"/>
      <c r="E29" s="386"/>
      <c r="F29" s="386"/>
      <c r="G29" s="386"/>
      <c r="H29" s="386"/>
      <c r="I29" s="386"/>
      <c r="J29" s="387"/>
      <c r="K29" s="388"/>
      <c r="L29" s="387"/>
      <c r="M29" s="387"/>
      <c r="N29" s="388"/>
      <c r="O29" s="388"/>
      <c r="P29" s="387"/>
      <c r="Q29" s="388"/>
      <c r="R29" s="388"/>
      <c r="S29" s="387"/>
      <c r="T29" s="388"/>
      <c r="U29" s="388"/>
      <c r="V29" s="387"/>
      <c r="W29" s="387"/>
      <c r="X29" s="389"/>
      <c r="Y29" s="389"/>
      <c r="Z29" s="389"/>
      <c r="AA29" s="389"/>
      <c r="AB29" s="387"/>
      <c r="AC29" s="387"/>
      <c r="AD29" s="387"/>
      <c r="AE29" s="387"/>
      <c r="AF29" s="387"/>
      <c r="AG29" s="390"/>
      <c r="AH29" s="390"/>
      <c r="AI29" s="390"/>
      <c r="AJ29" s="387"/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387"/>
      <c r="AV29" s="387"/>
      <c r="AW29" s="387"/>
      <c r="AX29" s="387"/>
      <c r="AY29" s="387"/>
      <c r="AZ29" s="387"/>
      <c r="BA29" s="387"/>
      <c r="BB29" s="387"/>
      <c r="BC29" s="387"/>
      <c r="BD29" s="387"/>
      <c r="BE29" s="387"/>
      <c r="BF29" s="387"/>
      <c r="BG29" s="387"/>
      <c r="BH29" s="387"/>
      <c r="BI29" s="387"/>
      <c r="BJ29" s="387"/>
      <c r="BK29" s="387"/>
      <c r="BL29" s="387"/>
      <c r="BM29" s="387"/>
      <c r="BN29" s="387"/>
      <c r="BO29" s="387"/>
      <c r="BP29" s="387"/>
      <c r="BQ29" s="387"/>
      <c r="BR29" s="387"/>
      <c r="BS29" s="387"/>
      <c r="BT29" s="387"/>
      <c r="BU29" s="387"/>
      <c r="BV29" s="387"/>
      <c r="BW29" s="387"/>
      <c r="BX29" s="387"/>
      <c r="BY29" s="388"/>
      <c r="BZ29" s="387"/>
      <c r="CA29" s="388"/>
      <c r="CB29" s="387"/>
      <c r="CC29" s="387"/>
      <c r="CD29" s="387"/>
      <c r="CE29" s="387"/>
      <c r="CF29" s="387"/>
      <c r="CG29" s="387"/>
      <c r="CH29" s="387"/>
      <c r="CI29" s="387"/>
      <c r="CJ29" s="387"/>
      <c r="CK29" s="387"/>
      <c r="CL29" s="387"/>
      <c r="CM29" s="387"/>
      <c r="CN29" s="387"/>
      <c r="CO29" s="387"/>
      <c r="CP29" s="387"/>
      <c r="CQ29" s="387"/>
      <c r="CR29" s="387"/>
      <c r="CS29" s="387"/>
      <c r="CT29" s="387"/>
      <c r="CU29" s="387"/>
      <c r="CV29" s="387"/>
      <c r="CW29" s="387"/>
      <c r="CX29" s="387"/>
      <c r="CY29" s="387"/>
      <c r="CZ29" s="387"/>
      <c r="DA29" s="387"/>
      <c r="DB29" s="387"/>
      <c r="DC29" s="387"/>
      <c r="DD29" s="387"/>
      <c r="DE29" s="387"/>
      <c r="DF29" s="387"/>
      <c r="DG29" s="387"/>
      <c r="DH29" s="387"/>
      <c r="DI29" s="387"/>
      <c r="DJ29" s="387"/>
      <c r="DK29" s="387"/>
      <c r="DL29" s="387"/>
      <c r="DM29" s="387"/>
      <c r="DN29" s="387"/>
      <c r="DO29" s="387"/>
      <c r="DP29" s="387"/>
      <c r="DQ29" s="387"/>
      <c r="DR29" s="387"/>
      <c r="DS29" s="387"/>
      <c r="DT29" s="387"/>
      <c r="DU29" s="387"/>
      <c r="DV29" s="387"/>
      <c r="DW29" s="387"/>
      <c r="DX29" s="387"/>
      <c r="DY29" s="387"/>
      <c r="DZ29" s="387"/>
      <c r="EA29" s="387"/>
      <c r="EB29" s="387"/>
      <c r="EC29" s="387"/>
      <c r="ED29" s="387"/>
      <c r="EE29" s="387"/>
      <c r="EF29" s="387"/>
      <c r="EG29" s="387"/>
      <c r="EH29" s="387"/>
      <c r="EI29" s="387"/>
      <c r="EJ29" s="387"/>
      <c r="EK29" s="387"/>
      <c r="EL29" s="387"/>
      <c r="EM29" s="387"/>
      <c r="EN29" s="387"/>
      <c r="EO29" s="387"/>
      <c r="EP29" s="387"/>
      <c r="EQ29" s="387"/>
      <c r="ER29" s="387"/>
      <c r="ES29" s="387"/>
      <c r="ET29" s="387"/>
      <c r="EU29" s="387"/>
      <c r="EV29" s="387"/>
      <c r="EW29" s="387"/>
      <c r="EX29" s="387"/>
      <c r="EY29" s="387"/>
      <c r="EZ29" s="387"/>
      <c r="FA29" s="387"/>
      <c r="FB29" s="387"/>
      <c r="FC29" s="387"/>
      <c r="FD29" s="387"/>
      <c r="FE29" s="387"/>
      <c r="FF29" s="387"/>
      <c r="FG29" s="387"/>
      <c r="FH29" s="387"/>
      <c r="FI29" s="387"/>
      <c r="FJ29" s="387"/>
      <c r="FK29" s="387"/>
      <c r="FL29" s="387"/>
      <c r="FM29" s="387"/>
      <c r="FN29" s="387"/>
      <c r="FO29" s="387"/>
      <c r="FP29" s="387"/>
      <c r="FQ29" s="387"/>
      <c r="FR29" s="387"/>
      <c r="FS29" s="387"/>
      <c r="FT29" s="387"/>
      <c r="FU29" s="387"/>
      <c r="FV29" s="387"/>
      <c r="FW29" s="387"/>
      <c r="FX29" s="387"/>
      <c r="FY29" s="387"/>
    </row>
    <row r="30" spans="1:181" ht="4" customHeight="1">
      <c r="A30" s="383"/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  <c r="AG30" s="384"/>
      <c r="AH30" s="384"/>
      <c r="AI30" s="384"/>
      <c r="AJ30" s="384"/>
      <c r="AK30" s="384"/>
      <c r="AL30" s="384"/>
      <c r="AM30" s="384"/>
      <c r="AN30" s="384"/>
      <c r="AO30" s="384"/>
      <c r="AP30" s="384"/>
      <c r="AQ30" s="384"/>
      <c r="AR30" s="384"/>
      <c r="AS30" s="384"/>
      <c r="AT30" s="384"/>
      <c r="AU30" s="384"/>
      <c r="AV30" s="384"/>
      <c r="AW30" s="385"/>
      <c r="AX30" s="385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385"/>
      <c r="BT30" s="385"/>
      <c r="BU30" s="385"/>
      <c r="BV30" s="385"/>
      <c r="BW30" s="385"/>
      <c r="BX30" s="385"/>
      <c r="BY30" s="385"/>
      <c r="BZ30" s="385"/>
      <c r="CA30" s="385"/>
      <c r="CB30" s="385"/>
      <c r="CC30" s="385"/>
      <c r="CD30" s="385"/>
      <c r="CE30" s="385"/>
      <c r="CF30" s="385"/>
      <c r="CG30" s="385"/>
      <c r="CH30" s="385"/>
      <c r="CI30" s="385"/>
      <c r="CJ30" s="385"/>
      <c r="CK30" s="385"/>
      <c r="CL30" s="385"/>
      <c r="CM30" s="385"/>
      <c r="CN30" s="385"/>
      <c r="CO30" s="385"/>
      <c r="CP30" s="385"/>
      <c r="CQ30" s="385"/>
      <c r="CR30" s="385"/>
      <c r="CS30" s="385"/>
      <c r="CT30" s="385"/>
      <c r="CU30" s="385"/>
      <c r="CV30" s="385"/>
      <c r="CW30" s="385"/>
      <c r="CX30" s="385"/>
      <c r="CY30" s="385"/>
      <c r="CZ30" s="385"/>
      <c r="DA30" s="385"/>
      <c r="DB30" s="385"/>
      <c r="DC30" s="385"/>
      <c r="DD30" s="385"/>
      <c r="DE30" s="385"/>
      <c r="DF30" s="385"/>
      <c r="DG30" s="385"/>
      <c r="DH30" s="385"/>
      <c r="DI30" s="385"/>
      <c r="DJ30" s="385"/>
      <c r="DK30" s="385"/>
      <c r="DL30" s="385"/>
      <c r="DM30" s="385"/>
      <c r="DN30" s="385"/>
      <c r="DO30" s="385"/>
      <c r="DP30" s="385"/>
      <c r="DQ30" s="385"/>
      <c r="DR30" s="385"/>
      <c r="DS30" s="385"/>
      <c r="DT30" s="385"/>
      <c r="DU30" s="385"/>
      <c r="DV30" s="385"/>
      <c r="DW30" s="385"/>
      <c r="DX30" s="385"/>
      <c r="DY30" s="385"/>
      <c r="DZ30" s="385"/>
      <c r="EA30" s="385"/>
      <c r="EB30" s="385"/>
      <c r="EC30" s="385"/>
      <c r="ED30" s="385"/>
      <c r="EE30" s="385"/>
      <c r="EF30" s="385"/>
      <c r="EG30" s="385"/>
      <c r="EH30" s="385"/>
      <c r="EI30" s="385"/>
      <c r="EJ30" s="385"/>
      <c r="EK30" s="385"/>
      <c r="EL30" s="385"/>
      <c r="EM30" s="385"/>
      <c r="EN30" s="385"/>
      <c r="EO30" s="385"/>
      <c r="EP30" s="385"/>
      <c r="EQ30" s="385"/>
      <c r="ER30" s="385"/>
      <c r="ES30" s="385"/>
      <c r="ET30" s="385"/>
      <c r="EU30" s="385"/>
      <c r="EV30" s="385"/>
      <c r="EW30" s="385"/>
      <c r="EX30" s="385"/>
      <c r="EY30" s="385"/>
      <c r="EZ30" s="385"/>
      <c r="FA30" s="385"/>
      <c r="FB30" s="385"/>
      <c r="FC30" s="385"/>
      <c r="FD30" s="385"/>
      <c r="FE30" s="385"/>
      <c r="FF30" s="385"/>
      <c r="FG30" s="385"/>
      <c r="FH30" s="385"/>
      <c r="FI30" s="385"/>
      <c r="FJ30" s="385"/>
      <c r="FK30" s="385"/>
      <c r="FL30" s="385"/>
      <c r="FM30" s="385"/>
      <c r="FN30" s="385"/>
      <c r="FO30" s="385"/>
      <c r="FP30" s="385"/>
      <c r="FQ30" s="385"/>
      <c r="FR30" s="385"/>
      <c r="FS30" s="385"/>
      <c r="FT30" s="385"/>
      <c r="FU30" s="385"/>
      <c r="FV30" s="385"/>
      <c r="FW30" s="385"/>
      <c r="FX30" s="385"/>
      <c r="FY30" s="385"/>
    </row>
    <row r="31" spans="1:181" s="123" customFormat="1" ht="13.5" customHeight="1">
      <c r="A31" s="16" t="s">
        <v>141</v>
      </c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349">
        <v>20.199361022364215</v>
      </c>
      <c r="O31" s="349">
        <v>20.822810384887362</v>
      </c>
      <c r="P31" s="349">
        <v>23.077886301026808</v>
      </c>
      <c r="Q31" s="349">
        <v>28.094898323225124</v>
      </c>
      <c r="R31" s="349">
        <v>25.372034772358916</v>
      </c>
      <c r="S31" s="349">
        <v>25.196604218272768</v>
      </c>
      <c r="T31" s="349">
        <v>24.742074657662741</v>
      </c>
      <c r="U31" s="349">
        <v>24.544718269119528</v>
      </c>
      <c r="V31" s="349">
        <v>25.507802682386284</v>
      </c>
      <c r="W31" s="349">
        <v>25.179035001342754</v>
      </c>
      <c r="X31" s="349">
        <v>25.230012516194193</v>
      </c>
      <c r="Y31" s="349">
        <v>24.984992710745217</v>
      </c>
      <c r="Z31" s="349">
        <v>25.618780301097217</v>
      </c>
      <c r="AA31" s="349">
        <v>26.579711962542589</v>
      </c>
      <c r="AB31" s="349">
        <v>25.410519890121066</v>
      </c>
      <c r="AC31" s="349">
        <v>25.834046193327637</v>
      </c>
      <c r="AD31" s="349">
        <v>24.854076076311358</v>
      </c>
      <c r="AE31" s="349">
        <v>24.063544508048707</v>
      </c>
      <c r="AF31" s="349">
        <v>23.357142857142861</v>
      </c>
      <c r="AG31" s="349">
        <v>23.477388428523653</v>
      </c>
      <c r="AH31" s="349">
        <v>22.783127924122979</v>
      </c>
      <c r="AI31" s="349">
        <v>22.14534727809064</v>
      </c>
      <c r="AJ31" s="349">
        <v>21.782890007189067</v>
      </c>
      <c r="AK31" s="349">
        <v>20.971559916292165</v>
      </c>
      <c r="AL31" s="349">
        <v>20.744464757261838</v>
      </c>
      <c r="AM31" s="349">
        <v>20.131446405865546</v>
      </c>
      <c r="AN31" s="349">
        <v>21.533918517677208</v>
      </c>
      <c r="AO31" s="349">
        <v>21.382385025216195</v>
      </c>
      <c r="AP31" s="349">
        <v>22.937420579514622</v>
      </c>
      <c r="AQ31" s="349">
        <v>26.287837733219789</v>
      </c>
      <c r="AR31" s="349">
        <v>26.120744826745494</v>
      </c>
      <c r="AS31" s="349">
        <v>26.385085317042339</v>
      </c>
      <c r="AT31" s="349">
        <v>24.850991904634824</v>
      </c>
      <c r="AU31" s="349">
        <v>28.159304470009658</v>
      </c>
      <c r="AV31" s="349">
        <v>28.810435684049878</v>
      </c>
      <c r="AW31" s="349">
        <v>30.476149963133139</v>
      </c>
      <c r="AX31" s="349">
        <v>31.398690611375144</v>
      </c>
      <c r="AY31" s="349">
        <v>32.153461263539896</v>
      </c>
      <c r="AZ31" s="349">
        <v>32.020559375208592</v>
      </c>
      <c r="BA31" s="349">
        <v>31.649691317825415</v>
      </c>
      <c r="BB31" s="349">
        <v>32.433260170486449</v>
      </c>
      <c r="BC31" s="349">
        <v>32.189840981817753</v>
      </c>
      <c r="BD31" s="349">
        <v>34.384061473033057</v>
      </c>
      <c r="BE31" s="349">
        <v>36.235162454014045</v>
      </c>
      <c r="BF31" s="349">
        <v>40.932464046931955</v>
      </c>
      <c r="BG31" s="349">
        <v>37.066730622080627</v>
      </c>
      <c r="BH31" s="349">
        <v>38.009702226593959</v>
      </c>
      <c r="BI31" s="349">
        <v>39.181890302878827</v>
      </c>
      <c r="BJ31" s="349">
        <v>39.970979856606363</v>
      </c>
      <c r="BK31" s="349">
        <v>41.436877853940643</v>
      </c>
      <c r="BL31" s="349">
        <v>42.22368287996764</v>
      </c>
      <c r="BM31" s="349">
        <v>44.081798215239729</v>
      </c>
      <c r="BN31" s="349">
        <v>43.36962805935633</v>
      </c>
      <c r="BO31" s="349">
        <v>42.088519542191449</v>
      </c>
      <c r="BP31" s="349">
        <v>42.041950245893531</v>
      </c>
      <c r="BQ31" s="349">
        <v>40.131785926521502</v>
      </c>
      <c r="BR31" s="349">
        <v>38.612176111228138</v>
      </c>
      <c r="BS31" s="349">
        <v>39.651882649957912</v>
      </c>
      <c r="BT31" s="349">
        <v>37.664514979468521</v>
      </c>
      <c r="BU31" s="349">
        <v>34.417627722122887</v>
      </c>
      <c r="BV31" s="349">
        <v>32.097069652776071</v>
      </c>
      <c r="BW31" s="349">
        <v>28.991324737718429</v>
      </c>
      <c r="BX31" s="349">
        <v>25.349970729787771</v>
      </c>
      <c r="BY31" s="349">
        <v>21.370557956336071</v>
      </c>
      <c r="BZ31" s="349">
        <v>18.463647012406838</v>
      </c>
      <c r="CA31" s="349">
        <v>14.339327470779466</v>
      </c>
      <c r="CB31" s="349">
        <v>11.217027818734209</v>
      </c>
      <c r="CC31" s="349">
        <v>9.3394903231805557</v>
      </c>
      <c r="CD31" s="349">
        <v>6.4245681509258503</v>
      </c>
      <c r="CE31" s="349">
        <v>4.6404544483968522</v>
      </c>
      <c r="CF31" s="349">
        <v>4.0687051937660783</v>
      </c>
      <c r="CG31" s="349">
        <v>3.5119563200696859</v>
      </c>
      <c r="CH31" s="349">
        <v>3.1164842835728308</v>
      </c>
      <c r="CI31" s="349">
        <v>2.4026299670299096</v>
      </c>
      <c r="CJ31" s="349">
        <v>2.5089846556675752</v>
      </c>
      <c r="CK31" s="349">
        <v>3.3402190787693513</v>
      </c>
      <c r="CL31" s="349">
        <v>4.2021657216302089</v>
      </c>
      <c r="CM31" s="349">
        <v>5.7623463275761111</v>
      </c>
      <c r="CN31" s="349">
        <v>5.982180771743657</v>
      </c>
      <c r="CO31" s="349">
        <v>7.0737576111492331</v>
      </c>
      <c r="CP31" s="349">
        <v>7.735763511911216</v>
      </c>
      <c r="CQ31" s="349">
        <v>7.9718477287173357</v>
      </c>
      <c r="CR31" s="349">
        <v>7.4873633534025856</v>
      </c>
      <c r="CS31" s="349">
        <v>7.0821898561512739</v>
      </c>
      <c r="CT31" s="349">
        <v>6.7695617693019017</v>
      </c>
      <c r="CU31" s="349">
        <v>7.2225984677278205</v>
      </c>
      <c r="CV31" s="349">
        <v>8.016318330032064</v>
      </c>
      <c r="CW31" s="349">
        <v>7.7804217519190217</v>
      </c>
      <c r="CX31" s="349">
        <v>8.4213796808444386</v>
      </c>
      <c r="CY31" s="349">
        <v>8.5788467974392546</v>
      </c>
      <c r="CZ31" s="349">
        <v>8.6735187034829409</v>
      </c>
      <c r="DA31" s="349">
        <v>7.8922696667519006</v>
      </c>
      <c r="DB31" s="349">
        <v>8.1454225408119356</v>
      </c>
      <c r="DC31" s="349">
        <v>8.3040688617220866</v>
      </c>
      <c r="DD31" s="349">
        <v>8.5503305580830329</v>
      </c>
      <c r="DE31" s="349">
        <v>8.5349236961261141</v>
      </c>
      <c r="DF31" s="349">
        <v>8.9911372701114658</v>
      </c>
      <c r="DG31" s="349">
        <v>8.3148132762846245</v>
      </c>
      <c r="DH31" s="349">
        <v>8.0441987818184515</v>
      </c>
      <c r="DI31" s="349">
        <v>8.4612493269807203</v>
      </c>
      <c r="DJ31" s="349">
        <v>7.9835287618951867</v>
      </c>
      <c r="DK31" s="349">
        <v>7.5043126805235829</v>
      </c>
      <c r="DL31" s="349">
        <v>7.3907715417988555</v>
      </c>
      <c r="DM31" s="349">
        <v>7.209791452721376</v>
      </c>
      <c r="DN31" s="349">
        <v>6.6504226070244812</v>
      </c>
      <c r="DO31" s="349">
        <v>5.8774196694134133</v>
      </c>
      <c r="DP31" s="349">
        <v>5.5656766316197519</v>
      </c>
      <c r="DQ31" s="349">
        <v>5.4369344574171095</v>
      </c>
      <c r="DR31" s="349">
        <v>5.0261115438991339</v>
      </c>
      <c r="DS31" s="349">
        <v>4.7570195161004136</v>
      </c>
      <c r="DT31" s="349">
        <v>4.2861477772720349</v>
      </c>
      <c r="DU31" s="349">
        <v>3.2800704344079605</v>
      </c>
      <c r="DV31" s="349">
        <v>3.7384668864778945</v>
      </c>
      <c r="DW31" s="349">
        <v>3.6561947966667674</v>
      </c>
      <c r="DX31" s="349">
        <v>3.4815126466081665</v>
      </c>
      <c r="DY31" s="349">
        <v>3.5895974270885489</v>
      </c>
      <c r="DZ31" s="349">
        <v>3.6939836671462842</v>
      </c>
      <c r="EA31" s="349">
        <v>4.2186722865932325</v>
      </c>
      <c r="EB31" s="349">
        <v>4.9101241755669491</v>
      </c>
      <c r="EC31" s="349">
        <v>6.440029915919439</v>
      </c>
      <c r="ED31" s="349">
        <v>6.6927677124254785</v>
      </c>
      <c r="EE31" s="349">
        <v>7.0448786152297345</v>
      </c>
      <c r="EF31" s="349">
        <v>7.5346055616680019</v>
      </c>
      <c r="EG31" s="349">
        <v>7.1164047479776542</v>
      </c>
      <c r="EH31" s="349">
        <v>7.6321231575800681</v>
      </c>
      <c r="EI31" s="349">
        <v>8.527416338997071</v>
      </c>
      <c r="EJ31" s="349">
        <v>8.4398900220753461</v>
      </c>
      <c r="EK31" s="349">
        <v>8.7336587000423407</v>
      </c>
      <c r="EL31" s="349">
        <v>9.3501556939286132</v>
      </c>
      <c r="EM31" s="349">
        <v>9.7295583510443038</v>
      </c>
      <c r="EN31" s="349">
        <v>9.84008806736189</v>
      </c>
      <c r="EO31" s="349">
        <v>9.9524287885593008</v>
      </c>
      <c r="EP31" s="349">
        <v>9.1922096345203386</v>
      </c>
      <c r="EQ31" s="349">
        <v>9.1636593129726975</v>
      </c>
      <c r="ER31" s="349">
        <v>9.2127870730102046</v>
      </c>
      <c r="ES31" s="349">
        <v>10.241313178648866</v>
      </c>
      <c r="ET31" s="349">
        <v>9.4825191790924208</v>
      </c>
      <c r="EU31" s="349">
        <v>9.0385080063207397</v>
      </c>
      <c r="EV31" s="349">
        <v>8.9483339039726673</v>
      </c>
      <c r="EW31" s="349">
        <v>8.8194209762744578</v>
      </c>
      <c r="EX31" s="349">
        <v>8.8399157052338637</v>
      </c>
      <c r="EY31" s="349">
        <v>8.4221950314968979</v>
      </c>
      <c r="EZ31" s="349">
        <v>7.9283052476837952</v>
      </c>
      <c r="FA31" s="349">
        <v>9.5144333927176206</v>
      </c>
      <c r="FB31" s="349">
        <v>8.5579688705334576</v>
      </c>
      <c r="FC31" s="349">
        <v>8.7432584764000723</v>
      </c>
      <c r="FD31" s="349">
        <v>8.4037591939734853</v>
      </c>
      <c r="FE31" s="349">
        <v>7.5411835489958179</v>
      </c>
      <c r="FF31" s="349">
        <v>6.3840802847666964</v>
      </c>
      <c r="FG31" s="349">
        <v>3.46780208580368</v>
      </c>
      <c r="FH31" s="349">
        <v>3.0312792195190923</v>
      </c>
      <c r="FI31" s="349">
        <v>2.8761171825109528</v>
      </c>
      <c r="FJ31" s="349">
        <v>2.4683008786742278</v>
      </c>
      <c r="FK31" s="349">
        <v>1.7940842841578188</v>
      </c>
      <c r="FL31" s="349">
        <v>1.349295753856822</v>
      </c>
      <c r="FM31" s="349">
        <v>0.92545913137058733</v>
      </c>
      <c r="FN31" s="349">
        <v>0.64743785916839158</v>
      </c>
      <c r="FO31" s="349">
        <v>-0.34390416420248471</v>
      </c>
      <c r="FP31" s="349">
        <v>4.7920138756367692E-2</v>
      </c>
      <c r="FQ31" s="349">
        <v>0.58741391703675561</v>
      </c>
      <c r="FR31" s="349">
        <v>1.533446609075213</v>
      </c>
      <c r="FS31" s="349">
        <v>4.3559831232468724</v>
      </c>
      <c r="FT31" s="349">
        <v>4.9313695844025176</v>
      </c>
      <c r="FU31" s="349">
        <v>5.1460996385085878</v>
      </c>
      <c r="FV31" s="349">
        <v>4.309022893508768</v>
      </c>
      <c r="FW31" s="349">
        <v>4.8361239310918336</v>
      </c>
      <c r="FX31" s="349">
        <v>5.5652435135407359</v>
      </c>
      <c r="FY31" s="349">
        <v>5.7391819808951823</v>
      </c>
    </row>
    <row r="32" spans="1:181" s="123" customFormat="1" ht="11.5">
      <c r="A32" s="16"/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  <c r="AU32" s="349"/>
      <c r="AV32" s="349"/>
      <c r="AW32" s="349"/>
      <c r="AX32" s="349"/>
      <c r="AY32" s="349"/>
      <c r="AZ32" s="349"/>
      <c r="BA32" s="349"/>
      <c r="BB32" s="349"/>
      <c r="BC32" s="349"/>
      <c r="BD32" s="349"/>
      <c r="BE32" s="349"/>
      <c r="BF32" s="349"/>
      <c r="BG32" s="349"/>
      <c r="BH32" s="349"/>
      <c r="BI32" s="349"/>
      <c r="BJ32" s="349"/>
      <c r="BK32" s="349"/>
      <c r="BL32" s="349"/>
      <c r="BM32" s="349"/>
      <c r="BN32" s="349"/>
      <c r="BO32" s="349"/>
      <c r="BP32" s="349"/>
      <c r="BQ32" s="349"/>
      <c r="BR32" s="349"/>
      <c r="BS32" s="349"/>
      <c r="BT32" s="349"/>
      <c r="BU32" s="349"/>
      <c r="BV32" s="349"/>
      <c r="BW32" s="349"/>
      <c r="BX32" s="349"/>
      <c r="BY32" s="349"/>
      <c r="BZ32" s="349"/>
      <c r="CA32" s="349"/>
      <c r="CB32" s="349"/>
      <c r="CC32" s="349"/>
      <c r="CD32" s="349"/>
      <c r="CE32" s="349"/>
      <c r="CF32" s="349"/>
      <c r="CG32" s="349"/>
      <c r="CH32" s="349"/>
      <c r="CI32" s="349"/>
      <c r="CJ32" s="349"/>
      <c r="CK32" s="349"/>
      <c r="CL32" s="349"/>
      <c r="CM32" s="349"/>
      <c r="CN32" s="349"/>
      <c r="CO32" s="349"/>
      <c r="CP32" s="349"/>
      <c r="CQ32" s="349"/>
      <c r="CR32" s="349"/>
      <c r="CS32" s="349"/>
      <c r="CT32" s="349"/>
      <c r="CU32" s="349"/>
      <c r="CV32" s="349"/>
      <c r="CW32" s="349"/>
      <c r="CX32" s="349"/>
      <c r="CY32" s="349"/>
      <c r="CZ32" s="349"/>
      <c r="DA32" s="349"/>
      <c r="DB32" s="349"/>
      <c r="DC32" s="349"/>
      <c r="DD32" s="349"/>
      <c r="DE32" s="349"/>
      <c r="DF32" s="349"/>
      <c r="DG32" s="349"/>
      <c r="DH32" s="349"/>
      <c r="DI32" s="349"/>
      <c r="DJ32" s="349"/>
      <c r="DK32" s="349"/>
      <c r="DL32" s="349"/>
      <c r="DM32" s="349"/>
      <c r="DN32" s="349"/>
      <c r="DO32" s="349"/>
      <c r="DP32" s="349"/>
      <c r="DQ32" s="349"/>
      <c r="DR32" s="349"/>
      <c r="DS32" s="349"/>
      <c r="DT32" s="349"/>
      <c r="DU32" s="349"/>
      <c r="DV32" s="349"/>
      <c r="DW32" s="349"/>
      <c r="DX32" s="349"/>
      <c r="DY32" s="349"/>
      <c r="DZ32" s="349"/>
      <c r="EA32" s="349"/>
      <c r="EB32" s="349"/>
      <c r="EC32" s="349"/>
      <c r="ED32" s="349"/>
      <c r="EE32" s="349"/>
      <c r="EF32" s="349"/>
      <c r="EG32" s="349"/>
      <c r="EH32" s="349"/>
      <c r="EI32" s="349"/>
      <c r="EJ32" s="349"/>
      <c r="EK32" s="349"/>
      <c r="EL32" s="349"/>
      <c r="EM32" s="349"/>
      <c r="EN32" s="349"/>
      <c r="EO32" s="349"/>
      <c r="EP32" s="349"/>
      <c r="EQ32" s="349"/>
      <c r="ER32" s="349"/>
      <c r="ES32" s="349"/>
      <c r="ET32" s="349"/>
      <c r="EU32" s="349"/>
      <c r="EV32" s="349"/>
      <c r="EW32" s="349"/>
      <c r="EX32" s="349"/>
      <c r="EY32" s="349"/>
      <c r="EZ32" s="349"/>
      <c r="FA32" s="349"/>
      <c r="FB32" s="349"/>
      <c r="FC32" s="349"/>
      <c r="FD32" s="349"/>
      <c r="FE32" s="349"/>
      <c r="FF32" s="349"/>
      <c r="FG32" s="349"/>
      <c r="FH32" s="349"/>
      <c r="FI32" s="349"/>
      <c r="FJ32" s="349"/>
      <c r="FK32" s="349"/>
      <c r="FL32" s="349"/>
      <c r="FM32" s="349"/>
      <c r="FN32" s="349"/>
      <c r="FO32" s="349"/>
      <c r="FP32" s="349"/>
      <c r="FQ32" s="349"/>
      <c r="FR32" s="349"/>
      <c r="FS32" s="349"/>
      <c r="FT32" s="349"/>
      <c r="FU32" s="349"/>
      <c r="FV32" s="349"/>
      <c r="FW32" s="349"/>
      <c r="FX32" s="349"/>
      <c r="FY32" s="349"/>
    </row>
    <row r="33" spans="1:181" s="19" customFormat="1" ht="10">
      <c r="A33" s="18" t="s">
        <v>142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349">
        <v>19.392811026695895</v>
      </c>
      <c r="O33" s="349">
        <v>20.172902071843794</v>
      </c>
      <c r="P33" s="349">
        <v>22.663968575169619</v>
      </c>
      <c r="Q33" s="349">
        <v>29.804267754406254</v>
      </c>
      <c r="R33" s="349">
        <v>26.262331445916772</v>
      </c>
      <c r="S33" s="349">
        <v>26.060397487739834</v>
      </c>
      <c r="T33" s="349">
        <v>24.554654177469274</v>
      </c>
      <c r="U33" s="349">
        <v>24.853881782090866</v>
      </c>
      <c r="V33" s="349">
        <v>24.741708924261729</v>
      </c>
      <c r="W33" s="349">
        <v>23.588875069464649</v>
      </c>
      <c r="X33" s="349">
        <v>22.20750551876381</v>
      </c>
      <c r="Y33" s="349">
        <v>19.134830319040844</v>
      </c>
      <c r="Z33" s="349">
        <v>18.740410976131187</v>
      </c>
      <c r="AA33" s="349">
        <v>19.679003770589404</v>
      </c>
      <c r="AB33" s="349">
        <v>17.991266375545848</v>
      </c>
      <c r="AC33" s="349">
        <v>16.411050138361233</v>
      </c>
      <c r="AD33" s="349">
        <v>14.600092464170132</v>
      </c>
      <c r="AE33" s="349">
        <v>13.804713804713799</v>
      </c>
      <c r="AF33" s="349">
        <v>12.874057163320572</v>
      </c>
      <c r="AG33" s="349">
        <v>12.180095833241339</v>
      </c>
      <c r="AH33" s="349">
        <v>11.401926045085986</v>
      </c>
      <c r="AI33" s="349">
        <v>11.224118364987262</v>
      </c>
      <c r="AJ33" s="349">
        <v>11.945341720503237</v>
      </c>
      <c r="AK33" s="349">
        <v>13.637235879831991</v>
      </c>
      <c r="AL33" s="349">
        <v>14.206735861046397</v>
      </c>
      <c r="AM33" s="349">
        <v>13.727847445331136</v>
      </c>
      <c r="AN33" s="349">
        <v>15.554321901472164</v>
      </c>
      <c r="AO33" s="350">
        <v>15.51772763900081</v>
      </c>
      <c r="AP33" s="349">
        <v>17.950217847345499</v>
      </c>
      <c r="AQ33" s="349">
        <v>21.633615864385106</v>
      </c>
      <c r="AR33" s="349">
        <v>22.200630564533725</v>
      </c>
      <c r="AS33" s="349">
        <v>22.847075960081085</v>
      </c>
      <c r="AT33" s="349">
        <v>21.490457791827652</v>
      </c>
      <c r="AU33" s="349">
        <v>25.051496775435567</v>
      </c>
      <c r="AV33" s="349">
        <v>25.608899519714484</v>
      </c>
      <c r="AW33" s="349">
        <v>28.416233559112129</v>
      </c>
      <c r="AX33" s="349">
        <v>30.103677875252686</v>
      </c>
      <c r="AY33" s="349">
        <v>30.81213093241962</v>
      </c>
      <c r="AZ33" s="349">
        <v>31.417590434333931</v>
      </c>
      <c r="BA33" s="349">
        <v>32.183527195996021</v>
      </c>
      <c r="BB33" s="349">
        <v>33.041470713980345</v>
      </c>
      <c r="BC33" s="349">
        <v>32.485290733984158</v>
      </c>
      <c r="BD33" s="349">
        <v>35.747318545442738</v>
      </c>
      <c r="BE33" s="349">
        <v>38.28072424290977</v>
      </c>
      <c r="BF33" s="349">
        <v>43.879599736584254</v>
      </c>
      <c r="BG33" s="349">
        <v>40.453831706641211</v>
      </c>
      <c r="BH33" s="349">
        <v>41.770066649538279</v>
      </c>
      <c r="BI33" s="349">
        <v>42.240144940241379</v>
      </c>
      <c r="BJ33" s="349">
        <v>42.246393339795844</v>
      </c>
      <c r="BK33" s="349">
        <v>45.066458606180504</v>
      </c>
      <c r="BL33" s="349">
        <v>47.028080912020357</v>
      </c>
      <c r="BM33" s="349">
        <v>48.180690783397978</v>
      </c>
      <c r="BN33" s="349">
        <v>47.809656023445939</v>
      </c>
      <c r="BO33" s="349">
        <v>47.026497295687989</v>
      </c>
      <c r="BP33" s="349">
        <v>45.527570914567832</v>
      </c>
      <c r="BQ33" s="349">
        <v>42.884786966547324</v>
      </c>
      <c r="BR33" s="349">
        <v>40.93080890397195</v>
      </c>
      <c r="BS33" s="349">
        <v>41.512122407821465</v>
      </c>
      <c r="BT33" s="349">
        <v>40.111934331858635</v>
      </c>
      <c r="BU33" s="349">
        <v>37.315103952666618</v>
      </c>
      <c r="BV33" s="349">
        <v>34.215956403265096</v>
      </c>
      <c r="BW33" s="349">
        <v>30.61121495904726</v>
      </c>
      <c r="BX33" s="349">
        <v>26.068206865413643</v>
      </c>
      <c r="BY33" s="349">
        <v>22.114005937240705</v>
      </c>
      <c r="BZ33" s="349">
        <v>19.431496823784684</v>
      </c>
      <c r="CA33" s="349">
        <v>15.493854615460549</v>
      </c>
      <c r="CB33" s="349">
        <v>12.86503960106451</v>
      </c>
      <c r="CC33" s="349">
        <v>11.223928153287233</v>
      </c>
      <c r="CD33" s="349">
        <v>8.5617257592816856</v>
      </c>
      <c r="CE33" s="349">
        <v>6.2666898661296671</v>
      </c>
      <c r="CF33" s="349">
        <v>5.1587643694077627</v>
      </c>
      <c r="CG33" s="349">
        <v>4.1280488408800124</v>
      </c>
      <c r="CH33" s="349">
        <v>4.2822260183401681</v>
      </c>
      <c r="CI33" s="349">
        <v>2.7787599987396163</v>
      </c>
      <c r="CJ33" s="349">
        <v>2.5501547377851921</v>
      </c>
      <c r="CK33" s="349">
        <v>2.9781294447285234</v>
      </c>
      <c r="CL33" s="349">
        <v>2.9355768465664625</v>
      </c>
      <c r="CM33" s="349">
        <v>3.7161633734738757</v>
      </c>
      <c r="CN33" s="349">
        <v>4.3855574429941839</v>
      </c>
      <c r="CO33" s="349">
        <v>5.1279511342333706</v>
      </c>
      <c r="CP33" s="349">
        <v>5.4911374096492125</v>
      </c>
      <c r="CQ33" s="349">
        <v>5.7372243169401429</v>
      </c>
      <c r="CR33" s="349">
        <v>4.7514442586794985</v>
      </c>
      <c r="CS33" s="349">
        <v>2.3417536002512804</v>
      </c>
      <c r="CT33" s="349">
        <v>1.974327026968183</v>
      </c>
      <c r="CU33" s="349">
        <v>2.7168214596605509</v>
      </c>
      <c r="CV33" s="349">
        <v>3.2487855061132791</v>
      </c>
      <c r="CW33" s="349">
        <v>3.8265277618419162</v>
      </c>
      <c r="CX33" s="349">
        <v>4.4250392503441418</v>
      </c>
      <c r="CY33" s="349">
        <v>4.8371952041360515</v>
      </c>
      <c r="CZ33" s="349">
        <v>3.6854498005216954</v>
      </c>
      <c r="DA33" s="349">
        <v>2.6727569580637862</v>
      </c>
      <c r="DB33" s="349">
        <v>2.7389063301583008</v>
      </c>
      <c r="DC33" s="349">
        <v>2.7546891463836829</v>
      </c>
      <c r="DD33" s="349">
        <v>3.6599502109009308</v>
      </c>
      <c r="DE33" s="349">
        <v>5.1471428994714188</v>
      </c>
      <c r="DF33" s="349">
        <v>5.7694065396193253</v>
      </c>
      <c r="DG33" s="349">
        <v>5.2956552432524404</v>
      </c>
      <c r="DH33" s="349">
        <v>5.5685429059778784</v>
      </c>
      <c r="DI33" s="349">
        <v>5.9187362879604279</v>
      </c>
      <c r="DJ33" s="349">
        <v>6.7251049264054501</v>
      </c>
      <c r="DK33" s="349">
        <v>6.9093235879859947</v>
      </c>
      <c r="DL33" s="349">
        <v>8.4524373692589307</v>
      </c>
      <c r="DM33" s="349">
        <v>8.6775869642738712</v>
      </c>
      <c r="DN33" s="349">
        <v>9.3481301567838244</v>
      </c>
      <c r="DO33" s="349">
        <v>9.4174162319192476</v>
      </c>
      <c r="DP33" s="349">
        <v>9.5334273669784011</v>
      </c>
      <c r="DQ33" s="349">
        <v>9.4839538040120317</v>
      </c>
      <c r="DR33" s="349">
        <v>9.0929029715086358</v>
      </c>
      <c r="DS33" s="349">
        <v>8.736872264101379</v>
      </c>
      <c r="DT33" s="349">
        <v>7.808041514880145</v>
      </c>
      <c r="DU33" s="349">
        <v>6.7283036785818808</v>
      </c>
      <c r="DV33" s="349">
        <v>6.7071673611860234</v>
      </c>
      <c r="DW33" s="349">
        <v>5.835274588478029</v>
      </c>
      <c r="DX33" s="349">
        <v>5.2221201403137627</v>
      </c>
      <c r="DY33" s="349">
        <v>5.9441372859440094</v>
      </c>
      <c r="DZ33" s="349">
        <v>5.611174245726076</v>
      </c>
      <c r="EA33" s="349">
        <v>6.1315828875686123</v>
      </c>
      <c r="EB33" s="349">
        <v>6.6016863397178014</v>
      </c>
      <c r="EC33" s="349">
        <v>8.6399839937383121</v>
      </c>
      <c r="ED33" s="349">
        <v>8.9007851183201581</v>
      </c>
      <c r="EE33" s="349">
        <v>9.2861394712029579</v>
      </c>
      <c r="EF33" s="349">
        <v>10.248204626181902</v>
      </c>
      <c r="EG33" s="349">
        <v>10.114756172777817</v>
      </c>
      <c r="EH33" s="349">
        <v>10.528665039706425</v>
      </c>
      <c r="EI33" s="349">
        <v>11.823644357333734</v>
      </c>
      <c r="EJ33" s="349">
        <v>11.281909365017768</v>
      </c>
      <c r="EK33" s="349">
        <v>11.286324217693576</v>
      </c>
      <c r="EL33" s="349">
        <v>11.649228313909759</v>
      </c>
      <c r="EM33" s="349">
        <v>11.94949351514731</v>
      </c>
      <c r="EN33" s="349">
        <v>11.720743855522329</v>
      </c>
      <c r="EO33" s="349">
        <v>11.775615971810225</v>
      </c>
      <c r="EP33" s="349">
        <v>10.800592511034068</v>
      </c>
      <c r="EQ33" s="349">
        <v>10.544939308338158</v>
      </c>
      <c r="ER33" s="349">
        <v>10.473665625935169</v>
      </c>
      <c r="ES33" s="349">
        <v>11.617957691094588</v>
      </c>
      <c r="ET33" s="349">
        <v>10.998930305994392</v>
      </c>
      <c r="EU33" s="349">
        <v>11.113624266766294</v>
      </c>
      <c r="EV33" s="349">
        <v>11.838423511027415</v>
      </c>
      <c r="EW33" s="349">
        <v>11.61254824547045</v>
      </c>
      <c r="EX33" s="349">
        <v>11.410860837751201</v>
      </c>
      <c r="EY33" s="349">
        <v>11.263734844679902</v>
      </c>
      <c r="EZ33" s="349">
        <v>10.683189200702415</v>
      </c>
      <c r="FA33" s="349">
        <v>12.134258932954367</v>
      </c>
      <c r="FB33" s="349">
        <v>11.339970192313586</v>
      </c>
      <c r="FC33" s="349">
        <v>11.922766159276406</v>
      </c>
      <c r="FD33" s="349">
        <v>12.009701744025065</v>
      </c>
      <c r="FE33" s="349">
        <v>10.729788886542508</v>
      </c>
      <c r="FF33" s="349">
        <v>9.1929463232782069</v>
      </c>
      <c r="FG33" s="349">
        <v>6.1452046286674289</v>
      </c>
      <c r="FH33" s="349">
        <v>5.0118952053601902</v>
      </c>
      <c r="FI33" s="349">
        <v>4.7112397625079296</v>
      </c>
      <c r="FJ33" s="349">
        <v>4.7924114025774287</v>
      </c>
      <c r="FK33" s="349">
        <v>4.1365888704224147</v>
      </c>
      <c r="FL33" s="349">
        <v>4.0707474465902891</v>
      </c>
      <c r="FM33" s="349">
        <v>4.0423473748399061</v>
      </c>
      <c r="FN33" s="349">
        <v>3.6924806872043803</v>
      </c>
      <c r="FO33" s="349">
        <v>2.6600889988681757</v>
      </c>
      <c r="FP33" s="349">
        <v>2.45841141761953</v>
      </c>
      <c r="FQ33" s="349">
        <v>2.9887219203713471</v>
      </c>
      <c r="FR33" s="349">
        <v>4.1155855904170551</v>
      </c>
      <c r="FS33" s="349">
        <v>6.6174998953561612</v>
      </c>
      <c r="FT33" s="349">
        <v>7.4964410845928597</v>
      </c>
      <c r="FU33" s="349">
        <v>7.7919569842271414</v>
      </c>
      <c r="FV33" s="349">
        <v>6.7366012926198664</v>
      </c>
      <c r="FW33" s="349">
        <v>6.8185306981682459</v>
      </c>
      <c r="FX33" s="349">
        <v>7.6155922771525013</v>
      </c>
      <c r="FY33" s="349">
        <v>7.6254450463394221</v>
      </c>
    </row>
    <row r="34" spans="1:181" s="123" customFormat="1" ht="11.5">
      <c r="A34" s="16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  <c r="AN34" s="349"/>
      <c r="AO34" s="349"/>
      <c r="AP34" s="349"/>
      <c r="AQ34" s="349"/>
      <c r="AR34" s="349"/>
      <c r="AS34" s="349"/>
      <c r="AT34" s="349"/>
      <c r="AU34" s="349"/>
      <c r="AV34" s="349"/>
      <c r="AW34" s="349"/>
      <c r="AX34" s="349"/>
      <c r="AY34" s="349"/>
      <c r="AZ34" s="349"/>
      <c r="BA34" s="349"/>
      <c r="BB34" s="349"/>
      <c r="BC34" s="349"/>
      <c r="BD34" s="349"/>
      <c r="BE34" s="349"/>
      <c r="BF34" s="349"/>
      <c r="BG34" s="349"/>
      <c r="BH34" s="349"/>
      <c r="BI34" s="349"/>
      <c r="BJ34" s="349"/>
      <c r="BK34" s="349"/>
      <c r="BL34" s="349"/>
      <c r="BM34" s="349"/>
      <c r="BN34" s="349"/>
      <c r="BO34" s="349"/>
      <c r="BP34" s="349"/>
      <c r="BQ34" s="349"/>
      <c r="BR34" s="349"/>
      <c r="BS34" s="349"/>
      <c r="BT34" s="349"/>
      <c r="BU34" s="349"/>
      <c r="BV34" s="349"/>
      <c r="BW34" s="349"/>
      <c r="BX34" s="349"/>
      <c r="BY34" s="349"/>
      <c r="BZ34" s="349"/>
      <c r="CA34" s="349"/>
      <c r="CB34" s="349"/>
      <c r="CC34" s="349"/>
      <c r="CD34" s="349"/>
      <c r="CE34" s="349"/>
      <c r="CF34" s="349"/>
      <c r="CG34" s="349"/>
      <c r="CH34" s="349"/>
      <c r="CI34" s="349"/>
      <c r="CJ34" s="349"/>
      <c r="CK34" s="349"/>
      <c r="CL34" s="349"/>
      <c r="CM34" s="349"/>
      <c r="CN34" s="349"/>
      <c r="CO34" s="349"/>
      <c r="CP34" s="349"/>
      <c r="CQ34" s="349"/>
      <c r="CR34" s="349"/>
      <c r="CS34" s="349"/>
      <c r="CT34" s="349"/>
      <c r="CU34" s="349"/>
      <c r="CV34" s="349"/>
      <c r="CW34" s="349"/>
      <c r="CX34" s="349"/>
      <c r="CY34" s="349"/>
      <c r="CZ34" s="349"/>
      <c r="DA34" s="349"/>
      <c r="DB34" s="349"/>
      <c r="DC34" s="349"/>
      <c r="DD34" s="349"/>
      <c r="DE34" s="349"/>
      <c r="DF34" s="349"/>
      <c r="DG34" s="349"/>
      <c r="DH34" s="349"/>
      <c r="DI34" s="349"/>
      <c r="DJ34" s="349"/>
      <c r="DK34" s="349"/>
      <c r="DL34" s="349"/>
      <c r="DM34" s="349"/>
      <c r="DN34" s="349"/>
      <c r="DO34" s="349"/>
      <c r="DP34" s="349"/>
      <c r="DQ34" s="349"/>
      <c r="DR34" s="349"/>
      <c r="DS34" s="349"/>
      <c r="DT34" s="349"/>
      <c r="DU34" s="349"/>
      <c r="DV34" s="349"/>
      <c r="DW34" s="349"/>
      <c r="DX34" s="349"/>
      <c r="DY34" s="349"/>
      <c r="DZ34" s="349"/>
      <c r="EA34" s="349"/>
      <c r="EB34" s="349"/>
      <c r="EC34" s="349"/>
      <c r="ED34" s="349"/>
      <c r="EE34" s="349"/>
      <c r="EF34" s="349"/>
      <c r="EG34" s="349"/>
      <c r="EH34" s="349"/>
      <c r="EI34" s="349"/>
      <c r="EJ34" s="349"/>
      <c r="EK34" s="349"/>
      <c r="EL34" s="349"/>
      <c r="EM34" s="349"/>
      <c r="EN34" s="349"/>
      <c r="EO34" s="349"/>
      <c r="EP34" s="349"/>
      <c r="EQ34" s="349"/>
      <c r="ER34" s="349"/>
      <c r="ES34" s="349"/>
      <c r="ET34" s="349"/>
      <c r="EU34" s="349"/>
      <c r="EV34" s="349"/>
      <c r="EW34" s="349"/>
      <c r="EX34" s="349"/>
      <c r="EY34" s="349"/>
      <c r="EZ34" s="349"/>
      <c r="FA34" s="349"/>
      <c r="FB34" s="349"/>
      <c r="FC34" s="349"/>
      <c r="FD34" s="349"/>
      <c r="FE34" s="349"/>
      <c r="FF34" s="349"/>
      <c r="FG34" s="349"/>
      <c r="FH34" s="349"/>
      <c r="FI34" s="349"/>
      <c r="FJ34" s="349"/>
      <c r="FK34" s="349"/>
      <c r="FL34" s="349"/>
      <c r="FM34" s="349"/>
      <c r="FN34" s="349"/>
      <c r="FO34" s="349"/>
      <c r="FP34" s="349"/>
      <c r="FQ34" s="349"/>
      <c r="FR34" s="349"/>
      <c r="FS34" s="349"/>
      <c r="FT34" s="349"/>
      <c r="FU34" s="349"/>
      <c r="FV34" s="349"/>
      <c r="FW34" s="349"/>
      <c r="FX34" s="349"/>
      <c r="FY34" s="349"/>
    </row>
    <row r="35" spans="1:181" s="19" customFormat="1" ht="10">
      <c r="A35" s="20" t="s">
        <v>143</v>
      </c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349">
        <v>4.4631306597671312</v>
      </c>
      <c r="O35" s="349">
        <v>6.6330162428007498</v>
      </c>
      <c r="P35" s="349">
        <v>11.976921546521652</v>
      </c>
      <c r="Q35" s="349">
        <v>14.522385116034457</v>
      </c>
      <c r="R35" s="349">
        <v>19.730607824556643</v>
      </c>
      <c r="S35" s="349">
        <v>16.778433476394852</v>
      </c>
      <c r="T35" s="349">
        <v>13.940809968847347</v>
      </c>
      <c r="U35" s="349">
        <v>15.155633210379875</v>
      </c>
      <c r="V35" s="349">
        <v>19.300240834894296</v>
      </c>
      <c r="W35" s="349">
        <v>17.090766002098647</v>
      </c>
      <c r="X35" s="349">
        <v>13.596994013501472</v>
      </c>
      <c r="Y35" s="349">
        <v>7.6682316118935887</v>
      </c>
      <c r="Z35" s="349">
        <v>6.9102167182662555</v>
      </c>
      <c r="AA35" s="349">
        <v>9.4125500667556707</v>
      </c>
      <c r="AB35" s="349">
        <v>5.5611489487710912</v>
      </c>
      <c r="AC35" s="349">
        <v>3.5993111366245785</v>
      </c>
      <c r="AD35" s="349">
        <v>0.58228277460568734</v>
      </c>
      <c r="AE35" s="349">
        <v>-0.17801768691857944</v>
      </c>
      <c r="AF35" s="349">
        <v>-1.600592390066069</v>
      </c>
      <c r="AG35" s="349">
        <v>-1.9724641753301455</v>
      </c>
      <c r="AH35" s="349">
        <v>-2.1869567655470235</v>
      </c>
      <c r="AI35" s="349">
        <v>1.2378178559426374</v>
      </c>
      <c r="AJ35" s="349">
        <v>1.8388742501541628</v>
      </c>
      <c r="AK35" s="349">
        <v>3.4883720930232585</v>
      </c>
      <c r="AL35" s="349">
        <v>5.206764739951339</v>
      </c>
      <c r="AM35" s="349">
        <v>3.5165566587165102</v>
      </c>
      <c r="AN35" s="349">
        <v>7.2149910233393086</v>
      </c>
      <c r="AO35" s="350">
        <v>7.5802072366598452</v>
      </c>
      <c r="AP35" s="349">
        <v>9.2007643884892047</v>
      </c>
      <c r="AQ35" s="349">
        <v>18.972559397112136</v>
      </c>
      <c r="AR35" s="349">
        <v>19.062228654124453</v>
      </c>
      <c r="AS35" s="349">
        <v>15.437972941985791</v>
      </c>
      <c r="AT35" s="349">
        <v>17.193143381299095</v>
      </c>
      <c r="AU35" s="349">
        <v>19.031811894882438</v>
      </c>
      <c r="AV35" s="349">
        <v>17.875034406826316</v>
      </c>
      <c r="AW35" s="349">
        <v>24.275280898876403</v>
      </c>
      <c r="AX35" s="349">
        <v>27.21167079548583</v>
      </c>
      <c r="AY35" s="349">
        <v>26.442694100626923</v>
      </c>
      <c r="AZ35" s="349">
        <v>25.180533751962315</v>
      </c>
      <c r="BA35" s="349">
        <v>24.975534380633533</v>
      </c>
      <c r="BB35" s="349">
        <v>26.481033506613812</v>
      </c>
      <c r="BC35" s="349">
        <v>22.397369566268566</v>
      </c>
      <c r="BD35" s="349">
        <v>30.143912874367942</v>
      </c>
      <c r="BE35" s="349">
        <v>37.880518448626901</v>
      </c>
      <c r="BF35" s="349">
        <v>45.900596810488224</v>
      </c>
      <c r="BG35" s="349">
        <v>40.399721124796656</v>
      </c>
      <c r="BH35" s="349">
        <v>43.228096394545133</v>
      </c>
      <c r="BI35" s="349">
        <v>44.975362777451295</v>
      </c>
      <c r="BJ35" s="349">
        <v>42.383590098667128</v>
      </c>
      <c r="BK35" s="349">
        <v>47.847275192812958</v>
      </c>
      <c r="BL35" s="349">
        <v>53.156090627873908</v>
      </c>
      <c r="BM35" s="349">
        <v>56.627101879327398</v>
      </c>
      <c r="BN35" s="349">
        <v>57.052168959062413</v>
      </c>
      <c r="BO35" s="349">
        <v>57.263066408564782</v>
      </c>
      <c r="BP35" s="349">
        <v>52.297519426180514</v>
      </c>
      <c r="BQ35" s="349">
        <v>48.860075634791997</v>
      </c>
      <c r="BR35" s="349">
        <v>42.94719195305953</v>
      </c>
      <c r="BS35" s="349">
        <v>42.72519614658853</v>
      </c>
      <c r="BT35" s="349">
        <v>45.154558497456634</v>
      </c>
      <c r="BU35" s="349">
        <v>38.662301216089787</v>
      </c>
      <c r="BV35" s="349">
        <v>36.595062795149232</v>
      </c>
      <c r="BW35" s="349">
        <v>30.281651043996675</v>
      </c>
      <c r="BX35" s="349">
        <v>24.708678042442273</v>
      </c>
      <c r="BY35" s="349">
        <v>21.293965684427945</v>
      </c>
      <c r="BZ35" s="349">
        <v>18.642623977198539</v>
      </c>
      <c r="CA35" s="349">
        <v>13.554306827346281</v>
      </c>
      <c r="CB35" s="349">
        <v>11.192872232050391</v>
      </c>
      <c r="CC35" s="349">
        <v>8.6470986042196216</v>
      </c>
      <c r="CD35" s="349">
        <v>4.3675156136651339</v>
      </c>
      <c r="CE35" s="349">
        <v>-0.38375470507735088</v>
      </c>
      <c r="CF35" s="349">
        <v>-2.3161881907628725</v>
      </c>
      <c r="CG35" s="349">
        <v>0.13554115001461753</v>
      </c>
      <c r="CH35" s="349">
        <v>-0.94427493582841748</v>
      </c>
      <c r="CI35" s="349">
        <v>-1.8334097707711976</v>
      </c>
      <c r="CJ35" s="349">
        <v>-1.3288669191058631</v>
      </c>
      <c r="CK35" s="349">
        <v>-0.66223726723896448</v>
      </c>
      <c r="CL35" s="349">
        <v>0.49934479606609727</v>
      </c>
      <c r="CM35" s="349">
        <v>1.9816665198897283</v>
      </c>
      <c r="CN35" s="349">
        <v>1.8121615472425106</v>
      </c>
      <c r="CO35" s="349">
        <v>3.0313313826310804</v>
      </c>
      <c r="CP35" s="349">
        <v>3.9137845405946763</v>
      </c>
      <c r="CQ35" s="349">
        <v>7.4716184019123943</v>
      </c>
      <c r="CR35" s="349">
        <v>6.1537655039705328</v>
      </c>
      <c r="CS35" s="349">
        <v>-0.54374745727973561</v>
      </c>
      <c r="CT35" s="349">
        <v>-0.32332610784486349</v>
      </c>
      <c r="CU35" s="349">
        <v>0.72256121775838267</v>
      </c>
      <c r="CV35" s="349">
        <v>1.1481781670214417</v>
      </c>
      <c r="CW35" s="349">
        <v>3.3737577597904078E-2</v>
      </c>
      <c r="CX35" s="349">
        <v>-8.5417267139504816E-2</v>
      </c>
      <c r="CY35" s="349">
        <v>-0.68192306240214862</v>
      </c>
      <c r="CZ35" s="349">
        <v>-1.6705065668810732</v>
      </c>
      <c r="DA35" s="349">
        <v>-4.6864471051510606</v>
      </c>
      <c r="DB35" s="349">
        <v>-3.7062039175711874</v>
      </c>
      <c r="DC35" s="349">
        <v>-3.8884551038866135</v>
      </c>
      <c r="DD35" s="349">
        <v>-3.5992528810650555</v>
      </c>
      <c r="DE35" s="349">
        <v>-0.84019862467093276</v>
      </c>
      <c r="DF35" s="349">
        <v>0.44726452233896907</v>
      </c>
      <c r="DG35" s="349">
        <v>-0.58761072548331583</v>
      </c>
      <c r="DH35" s="349">
        <v>-2.0427428765307951</v>
      </c>
      <c r="DI35" s="349">
        <v>-0.64098647144474796</v>
      </c>
      <c r="DJ35" s="349">
        <v>-0.14627126482702124</v>
      </c>
      <c r="DK35" s="349">
        <v>1.6806878880873342</v>
      </c>
      <c r="DL35" s="349">
        <v>3.9753583081786275</v>
      </c>
      <c r="DM35" s="349">
        <v>6.0670084802883224</v>
      </c>
      <c r="DN35" s="349">
        <v>7.3952468057077283</v>
      </c>
      <c r="DO35" s="349">
        <v>8.1215924824449104</v>
      </c>
      <c r="DP35" s="349">
        <v>8.6156906382572629</v>
      </c>
      <c r="DQ35" s="349">
        <v>8.6186017289244745</v>
      </c>
      <c r="DR35" s="349">
        <v>6.6733579137236916</v>
      </c>
      <c r="DS35" s="349">
        <v>4.8006746088295813</v>
      </c>
      <c r="DT35" s="349">
        <v>4.9096949790596369</v>
      </c>
      <c r="DU35" s="349">
        <v>2.8164645432820379</v>
      </c>
      <c r="DV35" s="349">
        <v>4.11424357608891</v>
      </c>
      <c r="DW35" s="349">
        <v>1.3853878922010665</v>
      </c>
      <c r="DX35" s="349">
        <v>-1.4098390189314784</v>
      </c>
      <c r="DY35" s="349">
        <v>-0.3322697233915477</v>
      </c>
      <c r="DZ35" s="349">
        <v>-1.5350100663663682</v>
      </c>
      <c r="EA35" s="349">
        <v>-1.4322661387763134</v>
      </c>
      <c r="EB35" s="349">
        <v>-1.3113154465757191</v>
      </c>
      <c r="EC35" s="349">
        <v>1.401238935728415</v>
      </c>
      <c r="ED35" s="349">
        <v>2.8488548135882468</v>
      </c>
      <c r="EE35" s="349">
        <v>4.2271674011564073</v>
      </c>
      <c r="EF35" s="349">
        <v>4.8143931328148852</v>
      </c>
      <c r="EG35" s="349">
        <v>3.8200370798048482</v>
      </c>
      <c r="EH35" s="349">
        <v>3.8707146573015052</v>
      </c>
      <c r="EI35" s="349">
        <v>6.774259315438357</v>
      </c>
      <c r="EJ35" s="349">
        <v>7.0217533622923582</v>
      </c>
      <c r="EK35" s="349">
        <v>5.9871383158124303</v>
      </c>
      <c r="EL35" s="349">
        <v>6.6512757269106686</v>
      </c>
      <c r="EM35" s="349">
        <v>8.2710695591001553</v>
      </c>
      <c r="EN35" s="349">
        <v>8.9308973308473725</v>
      </c>
      <c r="EO35" s="349">
        <v>10.786819014894462</v>
      </c>
      <c r="EP35" s="349">
        <v>7.2024692150538243</v>
      </c>
      <c r="EQ35" s="349">
        <v>6.6288149588669967</v>
      </c>
      <c r="ER35" s="349">
        <v>5.4878946032205675</v>
      </c>
      <c r="ES35" s="349">
        <v>7.3776844819115155</v>
      </c>
      <c r="ET35" s="349">
        <v>5.0436813717979305</v>
      </c>
      <c r="EU35" s="349">
        <v>5.6614995084128594</v>
      </c>
      <c r="EV35" s="349">
        <v>5.5261397998408626</v>
      </c>
      <c r="EW35" s="349">
        <v>6.1878809570578284</v>
      </c>
      <c r="EX35" s="349">
        <v>4.5710880200176831</v>
      </c>
      <c r="EY35" s="349">
        <v>3.6432236921672967</v>
      </c>
      <c r="EZ35" s="349">
        <v>2.4535408856885397</v>
      </c>
      <c r="FA35" s="349">
        <v>6.7174056234115227</v>
      </c>
      <c r="FB35" s="349">
        <v>3.5381651013427984</v>
      </c>
      <c r="FC35" s="349">
        <v>5.4206879657409957</v>
      </c>
      <c r="FD35" s="349">
        <v>6.1521419754958941</v>
      </c>
      <c r="FE35" s="349">
        <v>4.6078501810257393</v>
      </c>
      <c r="FF35" s="349">
        <v>4.1734618264859762</v>
      </c>
      <c r="FG35" s="349">
        <v>1.9284464345309686</v>
      </c>
      <c r="FH35" s="349">
        <v>0.98606684010837853</v>
      </c>
      <c r="FI35" s="349">
        <v>-0.91329307843707852</v>
      </c>
      <c r="FJ35" s="349">
        <v>1.7658540168106924</v>
      </c>
      <c r="FK35" s="349">
        <v>0.53927229550463096</v>
      </c>
      <c r="FL35" s="349">
        <v>0.16491588514024613</v>
      </c>
      <c r="FM35" s="349">
        <v>-0.40188725940062398</v>
      </c>
      <c r="FN35" s="349">
        <v>-0.86183569455658926</v>
      </c>
      <c r="FO35" s="349">
        <v>-2.0904856010938317</v>
      </c>
      <c r="FP35" s="349">
        <v>-3.573100831860927</v>
      </c>
      <c r="FQ35" s="349">
        <v>-1.8637121229691189</v>
      </c>
      <c r="FR35" s="349">
        <v>-0.85658487218199753</v>
      </c>
      <c r="FS35" s="349">
        <v>0.40641389949786344</v>
      </c>
      <c r="FT35" s="349">
        <v>2.6625351483015294</v>
      </c>
      <c r="FU35" s="349">
        <v>3.7209355097404853</v>
      </c>
      <c r="FV35" s="349">
        <v>-0.19742988801073125</v>
      </c>
      <c r="FW35" s="349">
        <v>1.5698703704598813</v>
      </c>
      <c r="FX35" s="349">
        <v>1.6006243294194746</v>
      </c>
      <c r="FY35" s="349">
        <v>4.0470433476823047</v>
      </c>
    </row>
    <row r="36" spans="1:181" s="124" customFormat="1" ht="10">
      <c r="A36" s="192" t="s">
        <v>144</v>
      </c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351"/>
      <c r="AD36" s="351"/>
      <c r="AE36" s="351"/>
      <c r="AF36" s="351"/>
      <c r="AG36" s="351"/>
      <c r="AH36" s="351"/>
      <c r="AI36" s="351"/>
      <c r="AJ36" s="351"/>
      <c r="AK36" s="351"/>
      <c r="AL36" s="351"/>
      <c r="AM36" s="351"/>
      <c r="AN36" s="351"/>
      <c r="AO36" s="351"/>
      <c r="AP36" s="351"/>
      <c r="AQ36" s="351"/>
      <c r="AR36" s="351"/>
      <c r="AS36" s="351"/>
      <c r="AT36" s="351"/>
      <c r="AU36" s="351"/>
      <c r="AV36" s="351"/>
      <c r="AW36" s="351"/>
      <c r="AX36" s="351"/>
      <c r="AY36" s="351"/>
      <c r="AZ36" s="351"/>
      <c r="BA36" s="351"/>
      <c r="BB36" s="351"/>
      <c r="BC36" s="351"/>
      <c r="BD36" s="351"/>
      <c r="BE36" s="351"/>
      <c r="BF36" s="351"/>
      <c r="BG36" s="351"/>
      <c r="BH36" s="351"/>
      <c r="BI36" s="351"/>
      <c r="BJ36" s="351"/>
      <c r="BK36" s="351"/>
      <c r="BL36" s="351"/>
      <c r="BM36" s="351"/>
      <c r="BN36" s="351"/>
      <c r="BO36" s="351"/>
      <c r="BP36" s="351"/>
      <c r="BQ36" s="351"/>
      <c r="BR36" s="351"/>
      <c r="BS36" s="351"/>
      <c r="BT36" s="351"/>
      <c r="BU36" s="351"/>
      <c r="BV36" s="351"/>
      <c r="BW36" s="351"/>
      <c r="BX36" s="351"/>
      <c r="BY36" s="351"/>
      <c r="BZ36" s="351"/>
      <c r="CA36" s="351"/>
      <c r="CB36" s="351"/>
      <c r="CC36" s="351"/>
      <c r="CD36" s="351"/>
      <c r="CE36" s="351"/>
      <c r="CF36" s="351"/>
      <c r="CG36" s="351"/>
      <c r="CH36" s="351">
        <v>-10.210702922703391</v>
      </c>
      <c r="CI36" s="351">
        <v>-12.525564878063079</v>
      </c>
      <c r="CJ36" s="351">
        <v>-10.550123115687413</v>
      </c>
      <c r="CK36" s="351">
        <v>-7.4732554808785778</v>
      </c>
      <c r="CL36" s="351">
        <v>-6.0163662473472783</v>
      </c>
      <c r="CM36" s="351">
        <v>-5.2401898785987129</v>
      </c>
      <c r="CN36" s="351">
        <v>-4.7609412686432648</v>
      </c>
      <c r="CO36" s="351">
        <v>-2.319486180220693</v>
      </c>
      <c r="CP36" s="351">
        <v>-1.2337871106750242</v>
      </c>
      <c r="CQ36" s="351">
        <v>2.4500739513667895</v>
      </c>
      <c r="CR36" s="351">
        <v>1.2129666104614358</v>
      </c>
      <c r="CS36" s="351">
        <v>-3.328000850093531</v>
      </c>
      <c r="CT36" s="351">
        <v>-1.6657720373223981</v>
      </c>
      <c r="CU36" s="351">
        <v>0.71032809336874436</v>
      </c>
      <c r="CV36" s="351">
        <v>1.2617454012764426</v>
      </c>
      <c r="CW36" s="351">
        <v>0.75443736937388906</v>
      </c>
      <c r="CX36" s="351">
        <v>0.95575722688434439</v>
      </c>
      <c r="CY36" s="351">
        <v>0.69088285010809614</v>
      </c>
      <c r="CZ36" s="351">
        <v>-0.48884672148788866</v>
      </c>
      <c r="DA36" s="351">
        <v>-4.0486870248485047</v>
      </c>
      <c r="DB36" s="351">
        <v>-2.6358373032520603</v>
      </c>
      <c r="DC36" s="351">
        <v>-2.0123733885719872</v>
      </c>
      <c r="DD36" s="351">
        <v>-0.81943326111704096</v>
      </c>
      <c r="DE36" s="351">
        <v>1.6683225181978116</v>
      </c>
      <c r="DF36" s="351">
        <v>3.428300150613012</v>
      </c>
      <c r="DG36" s="351">
        <v>2.7884430988003714</v>
      </c>
      <c r="DH36" s="351">
        <v>1.9079222868586783</v>
      </c>
      <c r="DI36" s="351">
        <v>3.1242561705738154</v>
      </c>
      <c r="DJ36" s="351">
        <v>3.9250791280461215</v>
      </c>
      <c r="DK36" s="351">
        <v>5.0932392503667501</v>
      </c>
      <c r="DL36" s="351">
        <v>6.9358734394762962</v>
      </c>
      <c r="DM36" s="351">
        <v>9.4280918787304131</v>
      </c>
      <c r="DN36" s="351">
        <v>10.74136083869854</v>
      </c>
      <c r="DO36" s="351">
        <v>11.818241980130168</v>
      </c>
      <c r="DP36" s="351">
        <v>12.165204560802366</v>
      </c>
      <c r="DQ36" s="351">
        <v>12.132570444016039</v>
      </c>
      <c r="DR36" s="351">
        <v>9.6861855009223063</v>
      </c>
      <c r="DS36" s="351">
        <v>7.7718222504675509</v>
      </c>
      <c r="DT36" s="351">
        <v>6.4509837147975304</v>
      </c>
      <c r="DU36" s="351">
        <v>4.7981362821537061</v>
      </c>
      <c r="DV36" s="351">
        <v>7.267722470318887</v>
      </c>
      <c r="DW36" s="351">
        <v>5.1894267209533922</v>
      </c>
      <c r="DX36" s="351">
        <v>3.8734658332987237</v>
      </c>
      <c r="DY36" s="351">
        <v>4.9728978337915777</v>
      </c>
      <c r="DZ36" s="351">
        <v>3.2527484942774834</v>
      </c>
      <c r="EA36" s="351">
        <v>2.9427338690826588</v>
      </c>
      <c r="EB36" s="351">
        <v>2.2881165392138172</v>
      </c>
      <c r="EC36" s="351">
        <v>5.435503529461343</v>
      </c>
      <c r="ED36" s="351">
        <v>6.4283912197277289</v>
      </c>
      <c r="EE36" s="351">
        <v>7.3421179975654525</v>
      </c>
      <c r="EF36" s="351">
        <v>8.9149212973526915</v>
      </c>
      <c r="EG36" s="351">
        <v>7.5037647968602528</v>
      </c>
      <c r="EH36" s="351">
        <v>6.2445188613385056</v>
      </c>
      <c r="EI36" s="351">
        <v>9.5344804719421603</v>
      </c>
      <c r="EJ36" s="351">
        <v>8.7120263411334804</v>
      </c>
      <c r="EK36" s="351">
        <v>6.728910337304896</v>
      </c>
      <c r="EL36" s="351">
        <v>8.2987191525105288</v>
      </c>
      <c r="EM36" s="351">
        <v>10.995517744712885</v>
      </c>
      <c r="EN36" s="351">
        <v>12.508324759456912</v>
      </c>
      <c r="EO36" s="351">
        <v>14.261605055797858</v>
      </c>
      <c r="EP36" s="351">
        <v>10.774538903864197</v>
      </c>
      <c r="EQ36" s="351">
        <v>10.75028062839732</v>
      </c>
      <c r="ER36" s="351">
        <v>9.3521779521420427</v>
      </c>
      <c r="ES36" s="351">
        <v>11.584506600491011</v>
      </c>
      <c r="ET36" s="351">
        <v>9.242765864947259</v>
      </c>
      <c r="EU36" s="351">
        <v>10.824862203647911</v>
      </c>
      <c r="EV36" s="351">
        <v>10.254568878557933</v>
      </c>
      <c r="EW36" s="351">
        <v>11.353421811812808</v>
      </c>
      <c r="EX36" s="351">
        <v>8.7725823022106084</v>
      </c>
      <c r="EY36" s="351">
        <v>6.9381664294685805</v>
      </c>
      <c r="EZ36" s="351">
        <v>5.584114860228695</v>
      </c>
      <c r="FA36" s="351">
        <v>10.900480895041113</v>
      </c>
      <c r="FB36" s="351">
        <v>6.817229074861956</v>
      </c>
      <c r="FC36" s="351">
        <v>8.791587551241193</v>
      </c>
      <c r="FD36" s="351">
        <v>8.3856132578687124</v>
      </c>
      <c r="FE36" s="351">
        <v>7.0061821849582344</v>
      </c>
      <c r="FF36" s="351">
        <v>6.8762173578061265</v>
      </c>
      <c r="FG36" s="351">
        <v>3.5339212811477836</v>
      </c>
      <c r="FH36" s="351">
        <v>3.3649751815304683</v>
      </c>
      <c r="FI36" s="351">
        <v>1.6646118743610856</v>
      </c>
      <c r="FJ36" s="351">
        <v>4.2406074903289976</v>
      </c>
      <c r="FK36" s="351">
        <v>2.623952552750211</v>
      </c>
      <c r="FL36" s="351">
        <v>1.8150793897637101</v>
      </c>
      <c r="FM36" s="351">
        <v>0.52057046289928621</v>
      </c>
      <c r="FN36" s="351">
        <v>6.2035843222616904E-2</v>
      </c>
      <c r="FO36" s="351">
        <v>-1.5633901730476509</v>
      </c>
      <c r="FP36" s="351">
        <v>-2.3979531940319134</v>
      </c>
      <c r="FQ36" s="351">
        <v>-1.363154750994795</v>
      </c>
      <c r="FR36" s="351">
        <v>-0.80562201180633508</v>
      </c>
      <c r="FS36" s="351">
        <v>0.54741977142687404</v>
      </c>
      <c r="FT36" s="351">
        <v>2.7206625468976853</v>
      </c>
      <c r="FU36" s="351">
        <v>4.1547316174823408</v>
      </c>
      <c r="FV36" s="351">
        <v>1.2339298674594517</v>
      </c>
      <c r="FW36" s="351">
        <v>3.1773021888696888</v>
      </c>
      <c r="FX36" s="351">
        <v>3.3900762553081165</v>
      </c>
      <c r="FY36" s="351">
        <v>6.1177294927989152</v>
      </c>
    </row>
    <row r="37" spans="1:181" s="124" customFormat="1" ht="10">
      <c r="A37" s="192" t="s">
        <v>145</v>
      </c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351"/>
      <c r="AD37" s="351"/>
      <c r="AE37" s="351"/>
      <c r="AF37" s="351"/>
      <c r="AG37" s="351"/>
      <c r="AH37" s="351"/>
      <c r="AI37" s="351"/>
      <c r="AJ37" s="351"/>
      <c r="AK37" s="351"/>
      <c r="AL37" s="351"/>
      <c r="AM37" s="351"/>
      <c r="AN37" s="351"/>
      <c r="AO37" s="351"/>
      <c r="AP37" s="351"/>
      <c r="AQ37" s="351"/>
      <c r="AR37" s="351"/>
      <c r="AS37" s="351"/>
      <c r="AT37" s="351"/>
      <c r="AU37" s="351"/>
      <c r="AV37" s="351"/>
      <c r="AW37" s="351"/>
      <c r="AX37" s="351"/>
      <c r="AY37" s="351"/>
      <c r="AZ37" s="351"/>
      <c r="BA37" s="351"/>
      <c r="BB37" s="351"/>
      <c r="BC37" s="351"/>
      <c r="BD37" s="351"/>
      <c r="BE37" s="351"/>
      <c r="BF37" s="351"/>
      <c r="BG37" s="351"/>
      <c r="BH37" s="351"/>
      <c r="BI37" s="351"/>
      <c r="BJ37" s="351"/>
      <c r="BK37" s="351"/>
      <c r="BL37" s="351"/>
      <c r="BM37" s="351"/>
      <c r="BN37" s="351"/>
      <c r="BO37" s="351"/>
      <c r="BP37" s="351"/>
      <c r="BQ37" s="351"/>
      <c r="BR37" s="351"/>
      <c r="BS37" s="351"/>
      <c r="BT37" s="351"/>
      <c r="BU37" s="351"/>
      <c r="BV37" s="351"/>
      <c r="BW37" s="351"/>
      <c r="BX37" s="351"/>
      <c r="BY37" s="351"/>
      <c r="BZ37" s="351"/>
      <c r="CA37" s="351"/>
      <c r="CB37" s="351"/>
      <c r="CC37" s="351"/>
      <c r="CD37" s="351"/>
      <c r="CE37" s="351"/>
      <c r="CF37" s="351"/>
      <c r="CG37" s="351"/>
      <c r="CH37" s="351">
        <v>77.677585054241575</v>
      </c>
      <c r="CI37" s="351">
        <v>90.994031475176371</v>
      </c>
      <c r="CJ37" s="351">
        <v>69.443133441160853</v>
      </c>
      <c r="CK37" s="351">
        <v>39.895431968287085</v>
      </c>
      <c r="CL37" s="351">
        <v>37.955723718872605</v>
      </c>
      <c r="CM37" s="351">
        <v>43.819071846435293</v>
      </c>
      <c r="CN37" s="351">
        <v>38.386990210484186</v>
      </c>
      <c r="CO37" s="351">
        <v>31.514833097333508</v>
      </c>
      <c r="CP37" s="351">
        <v>30.767543329894977</v>
      </c>
      <c r="CQ37" s="351">
        <v>32.598984849064749</v>
      </c>
      <c r="CR37" s="351">
        <v>30.65283563232245</v>
      </c>
      <c r="CS37" s="351">
        <v>11.922630607371687</v>
      </c>
      <c r="CT37" s="351">
        <v>5.4326593779019987</v>
      </c>
      <c r="CU37" s="351">
        <v>0.77120304396967754</v>
      </c>
      <c r="CV37" s="351">
        <v>0.68804853204427729</v>
      </c>
      <c r="CW37" s="351">
        <v>-2.8046983316862111</v>
      </c>
      <c r="CX37" s="351">
        <v>-4.162973911229443</v>
      </c>
      <c r="CY37" s="351">
        <v>-5.9219405358751231</v>
      </c>
      <c r="CZ37" s="351">
        <v>-6.1955649110705338</v>
      </c>
      <c r="DA37" s="351">
        <v>-7.2079749293042283</v>
      </c>
      <c r="DB37" s="351">
        <v>-7.9235930465586648</v>
      </c>
      <c r="DC37" s="351">
        <v>-11.141719183835946</v>
      </c>
      <c r="DD37" s="351">
        <v>-14.277165294872745</v>
      </c>
      <c r="DE37" s="351">
        <v>-10.541546820368879</v>
      </c>
      <c r="DF37" s="351">
        <v>-11.473925365083645</v>
      </c>
      <c r="DG37" s="351">
        <v>-14.003498273827077</v>
      </c>
      <c r="DH37" s="351">
        <v>-18.140481212301836</v>
      </c>
      <c r="DI37" s="351">
        <v>-16.013205880065229</v>
      </c>
      <c r="DJ37" s="351">
        <v>-16.942536531270051</v>
      </c>
      <c r="DK37" s="351">
        <v>-12.260654361540219</v>
      </c>
      <c r="DL37" s="351">
        <v>-8.0513666092275145</v>
      </c>
      <c r="DM37" s="351">
        <v>-7.6742336093550563</v>
      </c>
      <c r="DN37" s="351">
        <v>-6.5460324510936516</v>
      </c>
      <c r="DO37" s="351">
        <v>-7.6386663428386754</v>
      </c>
      <c r="DP37" s="351">
        <v>-7.1592845193291055</v>
      </c>
      <c r="DQ37" s="351">
        <v>-6.8259920694398204</v>
      </c>
      <c r="DR37" s="351">
        <v>-7.4031490046833284</v>
      </c>
      <c r="DS37" s="351">
        <v>-9.3116248602897116</v>
      </c>
      <c r="DT37" s="351">
        <v>-2.9086963715011507</v>
      </c>
      <c r="DU37" s="351">
        <v>-7.117558130117871</v>
      </c>
      <c r="DV37" s="351">
        <v>-12.163937412968721</v>
      </c>
      <c r="DW37" s="351">
        <v>-17.229084056285856</v>
      </c>
      <c r="DX37" s="351">
        <v>-26.37094966563383</v>
      </c>
      <c r="DY37" s="351">
        <v>-26.039288357427878</v>
      </c>
      <c r="DZ37" s="351">
        <v>-25.172765933404435</v>
      </c>
      <c r="EA37" s="351">
        <v>-24.013912084745186</v>
      </c>
      <c r="EB37" s="351">
        <v>-20.637825885669031</v>
      </c>
      <c r="EC37" s="351">
        <v>-19.938051730960069</v>
      </c>
      <c r="ED37" s="351">
        <v>-16.96199558969974</v>
      </c>
      <c r="EE37" s="351">
        <v>-13.355239199821696</v>
      </c>
      <c r="EF37" s="351">
        <v>-17.991261695978537</v>
      </c>
      <c r="EG37" s="351">
        <v>-17.015317113450962</v>
      </c>
      <c r="EH37" s="351">
        <v>-11.093607147843926</v>
      </c>
      <c r="EI37" s="351">
        <v>-10.390747766167777</v>
      </c>
      <c r="EJ37" s="351">
        <v>-4.2442663561777465</v>
      </c>
      <c r="EK37" s="351">
        <v>0.88562340120267891</v>
      </c>
      <c r="EL37" s="351">
        <v>-4.5721759187428432</v>
      </c>
      <c r="EM37" s="351">
        <v>-10.779927082121262</v>
      </c>
      <c r="EN37" s="351">
        <v>-15.826325843697845</v>
      </c>
      <c r="EO37" s="351">
        <v>-13.418142180227477</v>
      </c>
      <c r="EP37" s="351">
        <v>-18.13579448515658</v>
      </c>
      <c r="EQ37" s="351">
        <v>-22.192029113846715</v>
      </c>
      <c r="ER37" s="351">
        <v>-23.055062370619396</v>
      </c>
      <c r="ES37" s="351">
        <v>-23.446617403977484</v>
      </c>
      <c r="ET37" s="351">
        <v>-26.58931283512878</v>
      </c>
      <c r="EU37" s="351">
        <v>-33.587694131099369</v>
      </c>
      <c r="EV37" s="351">
        <v>-30.2541077181764</v>
      </c>
      <c r="EW37" s="351">
        <v>-31.395626383180215</v>
      </c>
      <c r="EX37" s="351">
        <v>-27.912800105912837</v>
      </c>
      <c r="EY37" s="351">
        <v>-25.020320335607963</v>
      </c>
      <c r="EZ37" s="351">
        <v>-26.504117697053843</v>
      </c>
      <c r="FA37" s="351">
        <v>-31.736916484188214</v>
      </c>
      <c r="FB37" s="351">
        <v>-27.935950460727739</v>
      </c>
      <c r="FC37" s="351">
        <v>-28.131504568486179</v>
      </c>
      <c r="FD37" s="351">
        <v>-17.293220662427089</v>
      </c>
      <c r="FE37" s="351">
        <v>-21.006786120370904</v>
      </c>
      <c r="FF37" s="351">
        <v>-26.125413390921537</v>
      </c>
      <c r="FG37" s="351">
        <v>-18.436871240396016</v>
      </c>
      <c r="FH37" s="351">
        <v>-27.470487654134786</v>
      </c>
      <c r="FI37" s="351">
        <v>-31.357119357383027</v>
      </c>
      <c r="FJ37" s="351">
        <v>-27.104908317355012</v>
      </c>
      <c r="FK37" s="351">
        <v>-25.325623017444173</v>
      </c>
      <c r="FL37" s="351">
        <v>-21.763216125395346</v>
      </c>
      <c r="FM37" s="351">
        <v>-14.178595217205171</v>
      </c>
      <c r="FN37" s="351">
        <v>-14.006014647862003</v>
      </c>
      <c r="FO37" s="351">
        <v>-10.032364264509184</v>
      </c>
      <c r="FP37" s="351">
        <v>-19.739061870379942</v>
      </c>
      <c r="FQ37" s="351">
        <v>-9.1055964499910118</v>
      </c>
      <c r="FR37" s="351">
        <v>-1.6831313928477414</v>
      </c>
      <c r="FS37" s="351">
        <v>-1.8640323126934817</v>
      </c>
      <c r="FT37" s="351">
        <v>1.6715867458995177</v>
      </c>
      <c r="FU37" s="351">
        <v>-3.8665765545704289</v>
      </c>
      <c r="FV37" s="351">
        <v>-24.076190870128315</v>
      </c>
      <c r="FW37" s="351">
        <v>-25.838351175145377</v>
      </c>
      <c r="FX37" s="351">
        <v>-29.344808186298195</v>
      </c>
      <c r="FY37" s="351">
        <v>-32.17484993732576</v>
      </c>
    </row>
    <row r="38" spans="1:181" s="123" customFormat="1" ht="11.5">
      <c r="A38" s="16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  <c r="AY38" s="349"/>
      <c r="AZ38" s="349"/>
      <c r="BA38" s="349"/>
      <c r="BB38" s="349"/>
      <c r="BC38" s="349"/>
      <c r="BD38" s="349"/>
      <c r="BE38" s="349"/>
      <c r="BF38" s="349"/>
      <c r="BG38" s="349"/>
      <c r="BH38" s="349"/>
      <c r="BI38" s="349"/>
      <c r="BJ38" s="349"/>
      <c r="BK38" s="349"/>
      <c r="BL38" s="349"/>
      <c r="BM38" s="349"/>
      <c r="BN38" s="349"/>
      <c r="BO38" s="349"/>
      <c r="BP38" s="349"/>
      <c r="BQ38" s="349"/>
      <c r="BR38" s="349"/>
      <c r="BS38" s="349"/>
      <c r="BT38" s="349"/>
      <c r="BU38" s="349"/>
      <c r="BV38" s="349"/>
      <c r="BW38" s="349"/>
      <c r="BX38" s="349"/>
      <c r="BY38" s="349"/>
      <c r="BZ38" s="349"/>
      <c r="CA38" s="349"/>
      <c r="CB38" s="349"/>
      <c r="CC38" s="349"/>
      <c r="CD38" s="349"/>
      <c r="CE38" s="349"/>
      <c r="CF38" s="349"/>
      <c r="CG38" s="349"/>
      <c r="CH38" s="349"/>
      <c r="CI38" s="349"/>
      <c r="CJ38" s="349"/>
      <c r="CK38" s="349"/>
      <c r="CL38" s="349"/>
      <c r="CM38" s="349"/>
      <c r="CN38" s="349"/>
      <c r="CO38" s="349"/>
      <c r="CP38" s="349"/>
      <c r="CQ38" s="349"/>
      <c r="CR38" s="349"/>
      <c r="CS38" s="349"/>
      <c r="CT38" s="349"/>
      <c r="CU38" s="349"/>
      <c r="CV38" s="349"/>
      <c r="CW38" s="349"/>
      <c r="CX38" s="349"/>
      <c r="CY38" s="349"/>
      <c r="CZ38" s="349"/>
      <c r="DA38" s="349"/>
      <c r="DB38" s="349"/>
      <c r="DC38" s="349"/>
      <c r="DD38" s="349"/>
      <c r="DE38" s="349"/>
      <c r="DF38" s="349"/>
      <c r="DG38" s="349"/>
      <c r="DH38" s="349"/>
      <c r="DI38" s="349"/>
      <c r="DJ38" s="349"/>
      <c r="DK38" s="349"/>
      <c r="DL38" s="349"/>
      <c r="DM38" s="349"/>
      <c r="DN38" s="349"/>
      <c r="DO38" s="349"/>
      <c r="DP38" s="349"/>
      <c r="DQ38" s="349"/>
      <c r="DR38" s="349"/>
      <c r="DS38" s="349"/>
      <c r="DT38" s="349"/>
      <c r="DU38" s="349"/>
      <c r="DV38" s="349"/>
      <c r="DW38" s="349"/>
      <c r="DX38" s="349"/>
      <c r="DY38" s="349"/>
      <c r="DZ38" s="349"/>
      <c r="EA38" s="349"/>
      <c r="EB38" s="349"/>
      <c r="EC38" s="349"/>
      <c r="ED38" s="349"/>
      <c r="EE38" s="349"/>
      <c r="EF38" s="349"/>
      <c r="EG38" s="349"/>
      <c r="EH38" s="349"/>
      <c r="EI38" s="349"/>
      <c r="EJ38" s="349"/>
      <c r="EK38" s="349"/>
      <c r="EL38" s="349"/>
      <c r="EM38" s="349"/>
      <c r="EN38" s="349"/>
      <c r="EO38" s="349"/>
      <c r="EP38" s="349"/>
      <c r="EQ38" s="349"/>
      <c r="ER38" s="349"/>
      <c r="ES38" s="349"/>
      <c r="ET38" s="349"/>
      <c r="EU38" s="349"/>
      <c r="EV38" s="349"/>
      <c r="EW38" s="349"/>
      <c r="EX38" s="349"/>
      <c r="EY38" s="349"/>
      <c r="EZ38" s="349"/>
      <c r="FA38" s="349"/>
      <c r="FB38" s="349"/>
      <c r="FC38" s="349"/>
      <c r="FD38" s="349"/>
      <c r="FE38" s="349"/>
      <c r="FF38" s="349"/>
      <c r="FG38" s="349"/>
      <c r="FH38" s="349"/>
      <c r="FI38" s="349"/>
      <c r="FJ38" s="349"/>
      <c r="FK38" s="349"/>
      <c r="FL38" s="349"/>
      <c r="FM38" s="349"/>
      <c r="FN38" s="349"/>
      <c r="FO38" s="349"/>
      <c r="FP38" s="349"/>
      <c r="FQ38" s="349"/>
      <c r="FR38" s="349"/>
      <c r="FS38" s="349"/>
      <c r="FT38" s="349"/>
      <c r="FU38" s="349"/>
      <c r="FV38" s="349"/>
      <c r="FW38" s="349"/>
      <c r="FX38" s="349"/>
      <c r="FY38" s="349"/>
    </row>
    <row r="39" spans="1:181" s="19" customFormat="1" ht="10">
      <c r="A39" s="20" t="s">
        <v>146</v>
      </c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349">
        <v>48.990825688073414</v>
      </c>
      <c r="O39" s="349">
        <v>48.633223190147191</v>
      </c>
      <c r="P39" s="349">
        <v>50.653691143222233</v>
      </c>
      <c r="Q39" s="349">
        <v>52.374128212477302</v>
      </c>
      <c r="R39" s="349">
        <v>51.434614677211698</v>
      </c>
      <c r="S39" s="349">
        <v>50.640138408304495</v>
      </c>
      <c r="T39" s="349">
        <v>51.218497879065126</v>
      </c>
      <c r="U39" s="349">
        <v>50.871761446961074</v>
      </c>
      <c r="V39" s="349">
        <v>49.207835791773988</v>
      </c>
      <c r="W39" s="349">
        <v>47.484744753683572</v>
      </c>
      <c r="X39" s="349">
        <v>46.948905109489061</v>
      </c>
      <c r="Y39" s="349">
        <v>45.04774517320692</v>
      </c>
      <c r="Z39" s="349">
        <v>43.527640941434043</v>
      </c>
      <c r="AA39" s="349">
        <v>43.573160873080042</v>
      </c>
      <c r="AB39" s="349">
        <v>42.881378050371922</v>
      </c>
      <c r="AC39" s="349">
        <v>42.667251865320708</v>
      </c>
      <c r="AD39" s="349">
        <v>41.671221230339455</v>
      </c>
      <c r="AE39" s="349">
        <v>39.227058688411631</v>
      </c>
      <c r="AF39" s="349">
        <v>36.329134811066496</v>
      </c>
      <c r="AG39" s="349">
        <v>33.578140187925271</v>
      </c>
      <c r="AH39" s="349">
        <v>31.561878857621082</v>
      </c>
      <c r="AI39" s="349">
        <v>28.185074928099283</v>
      </c>
      <c r="AJ39" s="349">
        <v>29.336379892708123</v>
      </c>
      <c r="AK39" s="349">
        <v>25.252282556463229</v>
      </c>
      <c r="AL39" s="349">
        <v>23.83449327867288</v>
      </c>
      <c r="AM39" s="349">
        <v>24.291478978978986</v>
      </c>
      <c r="AN39" s="349">
        <v>25.705543885286318</v>
      </c>
      <c r="AO39" s="350">
        <v>23.58266678386218</v>
      </c>
      <c r="AP39" s="349">
        <v>24.505979681940929</v>
      </c>
      <c r="AQ39" s="349">
        <v>24.866982883068673</v>
      </c>
      <c r="AR39" s="349">
        <v>25.453885257806832</v>
      </c>
      <c r="AS39" s="349">
        <v>28.306921086675288</v>
      </c>
      <c r="AT39" s="349">
        <v>29.365458015267166</v>
      </c>
      <c r="AU39" s="349">
        <v>32.721905136784102</v>
      </c>
      <c r="AV39" s="349">
        <v>34.537982947999069</v>
      </c>
      <c r="AW39" s="349">
        <v>41.400345290619612</v>
      </c>
      <c r="AX39" s="349">
        <v>44.691662175687128</v>
      </c>
      <c r="AY39" s="349">
        <v>46.226735626108962</v>
      </c>
      <c r="AZ39" s="349">
        <v>47.451592981436391</v>
      </c>
      <c r="BA39" s="349">
        <v>49.448790896159323</v>
      </c>
      <c r="BB39" s="349">
        <v>49.029126213592235</v>
      </c>
      <c r="BC39" s="349">
        <v>50.832397436744401</v>
      </c>
      <c r="BD39" s="349">
        <v>52.490754140537064</v>
      </c>
      <c r="BE39" s="349">
        <v>54.15590144306509</v>
      </c>
      <c r="BF39" s="349">
        <v>53.217776138668626</v>
      </c>
      <c r="BG39" s="349">
        <v>52.784862684619469</v>
      </c>
      <c r="BH39" s="349">
        <v>53.013045588193307</v>
      </c>
      <c r="BI39" s="349">
        <v>52.821792923811586</v>
      </c>
      <c r="BJ39" s="349">
        <v>53.28562307119293</v>
      </c>
      <c r="BK39" s="349">
        <v>54.5334847937213</v>
      </c>
      <c r="BL39" s="349">
        <v>53.884057256892277</v>
      </c>
      <c r="BM39" s="349">
        <v>54.167757287328953</v>
      </c>
      <c r="BN39" s="349">
        <v>53.782890937232906</v>
      </c>
      <c r="BO39" s="349">
        <v>50.612092941769049</v>
      </c>
      <c r="BP39" s="349">
        <v>49.456945821119007</v>
      </c>
      <c r="BQ39" s="349">
        <v>46.551935576176277</v>
      </c>
      <c r="BR39" s="349">
        <v>46.971155774862581</v>
      </c>
      <c r="BS39" s="349">
        <v>46.474881590185589</v>
      </c>
      <c r="BT39" s="349">
        <v>42.104772209992149</v>
      </c>
      <c r="BU39" s="349">
        <v>38.827142958596681</v>
      </c>
      <c r="BV39" s="349">
        <v>36.471637257580198</v>
      </c>
      <c r="BW39" s="349">
        <v>33.701840169403795</v>
      </c>
      <c r="BX39" s="349">
        <v>28.614311891370505</v>
      </c>
      <c r="BY39" s="349">
        <v>23.583627290357896</v>
      </c>
      <c r="BZ39" s="349">
        <v>19.656940759959767</v>
      </c>
      <c r="CA39" s="349">
        <v>15.073287914168148</v>
      </c>
      <c r="CB39" s="349">
        <v>11.648472533428361</v>
      </c>
      <c r="CC39" s="349">
        <v>10.09369777902991</v>
      </c>
      <c r="CD39" s="349">
        <v>7.5924080556836913</v>
      </c>
      <c r="CE39" s="349">
        <v>5.5554595238145765</v>
      </c>
      <c r="CF39" s="349">
        <v>5.1704616245027637</v>
      </c>
      <c r="CG39" s="349">
        <v>3.7875034018390465</v>
      </c>
      <c r="CH39" s="349">
        <v>2.0890114429922448</v>
      </c>
      <c r="CI39" s="349">
        <v>0.29417179826489814</v>
      </c>
      <c r="CJ39" s="349">
        <v>0.2643327721971076</v>
      </c>
      <c r="CK39" s="349">
        <v>0.34682697238883975</v>
      </c>
      <c r="CL39" s="349">
        <v>0.35196598770252763</v>
      </c>
      <c r="CM39" s="349">
        <v>1.9505271141921696</v>
      </c>
      <c r="CN39" s="349">
        <v>2.5685318681734799</v>
      </c>
      <c r="CO39" s="349">
        <v>2.1645087022670992</v>
      </c>
      <c r="CP39" s="349">
        <v>2.989315140528646</v>
      </c>
      <c r="CQ39" s="349">
        <v>2.615500742868619</v>
      </c>
      <c r="CR39" s="349">
        <v>2.7806573129286249</v>
      </c>
      <c r="CS39" s="349">
        <v>2.8077219491107428</v>
      </c>
      <c r="CT39" s="349">
        <v>2.9921081043489153</v>
      </c>
      <c r="CU39" s="349">
        <v>3.8678067790118433</v>
      </c>
      <c r="CV39" s="349">
        <v>4.5748696905375112</v>
      </c>
      <c r="CW39" s="349">
        <v>6.4189371480922972</v>
      </c>
      <c r="CX39" s="349">
        <v>7.7282902037792951</v>
      </c>
      <c r="CY39" s="349">
        <v>8.6498365974188971</v>
      </c>
      <c r="CZ39" s="349">
        <v>7.5516078177973185</v>
      </c>
      <c r="DA39" s="349">
        <v>7.8620888373061746</v>
      </c>
      <c r="DB39" s="349">
        <v>7.7765930899096389</v>
      </c>
      <c r="DC39" s="349">
        <v>7.3427991136928199</v>
      </c>
      <c r="DD39" s="349">
        <v>7.4614474471731853</v>
      </c>
      <c r="DE39" s="349">
        <v>7.1774354648955807</v>
      </c>
      <c r="DF39" s="349">
        <v>7.9777609623377543</v>
      </c>
      <c r="DG39" s="349">
        <v>7.882049053612235</v>
      </c>
      <c r="DH39" s="349">
        <v>8.7667817654648985</v>
      </c>
      <c r="DI39" s="349">
        <v>8.411240901765197</v>
      </c>
      <c r="DJ39" s="349">
        <v>9.1229242916045479</v>
      </c>
      <c r="DK39" s="349">
        <v>8.9005754843012141</v>
      </c>
      <c r="DL39" s="349">
        <v>8.9948322985163855</v>
      </c>
      <c r="DM39" s="349">
        <v>9.2994289726500341</v>
      </c>
      <c r="DN39" s="349">
        <v>8.7245391368233243</v>
      </c>
      <c r="DO39" s="349">
        <v>8.4420620475135024</v>
      </c>
      <c r="DP39" s="349">
        <v>8.7227603364624144</v>
      </c>
      <c r="DQ39" s="349">
        <v>8.9040123429798825</v>
      </c>
      <c r="DR39" s="349">
        <v>8.6205706645029494</v>
      </c>
      <c r="DS39" s="349">
        <v>6.4012840137060607</v>
      </c>
      <c r="DT39" s="349">
        <v>5.0317115098815037</v>
      </c>
      <c r="DU39" s="349">
        <v>4.6539062039992984</v>
      </c>
      <c r="DV39" s="349">
        <v>4.2484599140454975</v>
      </c>
      <c r="DW39" s="349">
        <v>2.8017288812856407</v>
      </c>
      <c r="DX39" s="349">
        <v>5.2537372232986428</v>
      </c>
      <c r="DY39" s="349">
        <v>7.117412193837211</v>
      </c>
      <c r="DZ39" s="349">
        <v>7.9335928744679762</v>
      </c>
      <c r="EA39" s="349">
        <v>8.9729629872763041</v>
      </c>
      <c r="EB39" s="349">
        <v>8.3992624895676897</v>
      </c>
      <c r="EC39" s="349">
        <v>10.561404528514913</v>
      </c>
      <c r="ED39" s="349">
        <v>11.154353736432569</v>
      </c>
      <c r="EE39" s="349">
        <v>13.073782413004807</v>
      </c>
      <c r="EF39" s="349">
        <v>15.247204884341286</v>
      </c>
      <c r="EG39" s="349">
        <v>14.964308167670907</v>
      </c>
      <c r="EH39" s="349">
        <v>14.478097409765738</v>
      </c>
      <c r="EI39" s="349">
        <v>15.819401894305955</v>
      </c>
      <c r="EJ39" s="349">
        <v>14.532716062395011</v>
      </c>
      <c r="EK39" s="349">
        <v>13.107026341045795</v>
      </c>
      <c r="EL39" s="349">
        <v>12.874569543324313</v>
      </c>
      <c r="EM39" s="349">
        <v>12.186503674632519</v>
      </c>
      <c r="EN39" s="349">
        <v>13.755266722155639</v>
      </c>
      <c r="EO39" s="349">
        <v>12.640561972764246</v>
      </c>
      <c r="EP39" s="349">
        <v>12.185653126505798</v>
      </c>
      <c r="EQ39" s="349">
        <v>12.507190036136251</v>
      </c>
      <c r="ER39" s="349">
        <v>11.801119941090363</v>
      </c>
      <c r="ES39" s="349">
        <v>13.184920776132827</v>
      </c>
      <c r="ET39" s="349">
        <v>14.259470213672003</v>
      </c>
      <c r="EU39" s="349">
        <v>14.657605448361878</v>
      </c>
      <c r="EV39" s="349">
        <v>15.957250672764985</v>
      </c>
      <c r="EW39" s="349">
        <v>14.799189899325455</v>
      </c>
      <c r="EX39" s="349">
        <v>15.530567748519331</v>
      </c>
      <c r="EY39" s="349">
        <v>16.26384439672097</v>
      </c>
      <c r="EZ39" s="349">
        <v>15.186961645089568</v>
      </c>
      <c r="FA39" s="349">
        <v>15.401077904666622</v>
      </c>
      <c r="FB39" s="349">
        <v>15.667181184133682</v>
      </c>
      <c r="FC39" s="349">
        <v>15.76183605122867</v>
      </c>
      <c r="FD39" s="349">
        <v>15.668264610650382</v>
      </c>
      <c r="FE39" s="349">
        <v>14.340358486674702</v>
      </c>
      <c r="FF39" s="349">
        <v>13.945425199762056</v>
      </c>
      <c r="FG39" s="349">
        <v>14.444276199379445</v>
      </c>
      <c r="FH39" s="349">
        <v>12.799213579758458</v>
      </c>
      <c r="FI39" s="349">
        <v>14.013094191188131</v>
      </c>
      <c r="FJ39" s="349">
        <v>13.337516565375182</v>
      </c>
      <c r="FK39" s="349">
        <v>13.039386918936913</v>
      </c>
      <c r="FL39" s="349">
        <v>13.029952574373823</v>
      </c>
      <c r="FM39" s="349">
        <v>13.148003882446787</v>
      </c>
      <c r="FN39" s="349">
        <v>12.924302694485078</v>
      </c>
      <c r="FO39" s="349">
        <v>12.624462136314563</v>
      </c>
      <c r="FP39" s="349">
        <v>12.447899046588645</v>
      </c>
      <c r="FQ39" s="349">
        <v>12.077332445051937</v>
      </c>
      <c r="FR39" s="349">
        <v>11.561308602930282</v>
      </c>
      <c r="FS39" s="349">
        <v>10.389229037474081</v>
      </c>
      <c r="FT39" s="349">
        <v>10.995511037207066</v>
      </c>
      <c r="FU39" s="349">
        <v>11.09446887006807</v>
      </c>
      <c r="FV39" s="349">
        <v>10.696501329740144</v>
      </c>
      <c r="FW39" s="349">
        <v>10.284468659056984</v>
      </c>
      <c r="FX39" s="349">
        <v>10.746273911583984</v>
      </c>
      <c r="FY39" s="349">
        <v>10.070019189070351</v>
      </c>
    </row>
    <row r="40" spans="1:181" s="124" customFormat="1" ht="10">
      <c r="A40" s="192" t="s">
        <v>147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  <c r="AJ40" s="351"/>
      <c r="AK40" s="351"/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351"/>
      <c r="AX40" s="351"/>
      <c r="AY40" s="351"/>
      <c r="AZ40" s="351"/>
      <c r="BA40" s="351"/>
      <c r="BB40" s="351"/>
      <c r="BC40" s="351"/>
      <c r="BD40" s="351"/>
      <c r="BE40" s="351"/>
      <c r="BF40" s="351"/>
      <c r="BG40" s="351"/>
      <c r="BH40" s="351"/>
      <c r="BI40" s="351"/>
      <c r="BJ40" s="351"/>
      <c r="BK40" s="351"/>
      <c r="BL40" s="351"/>
      <c r="BM40" s="351"/>
      <c r="BN40" s="351"/>
      <c r="BO40" s="351"/>
      <c r="BP40" s="351"/>
      <c r="BQ40" s="351"/>
      <c r="BR40" s="351"/>
      <c r="BS40" s="351"/>
      <c r="BT40" s="351"/>
      <c r="BU40" s="351"/>
      <c r="BV40" s="351"/>
      <c r="BW40" s="351"/>
      <c r="BX40" s="351"/>
      <c r="BY40" s="351"/>
      <c r="BZ40" s="351"/>
      <c r="CA40" s="351"/>
      <c r="CB40" s="351"/>
      <c r="CC40" s="351"/>
      <c r="CD40" s="351"/>
      <c r="CE40" s="351"/>
      <c r="CF40" s="351"/>
      <c r="CG40" s="351"/>
      <c r="CH40" s="351">
        <v>-6.7502658024187525</v>
      </c>
      <c r="CI40" s="351">
        <v>-10.110172792756572</v>
      </c>
      <c r="CJ40" s="351">
        <v>-8.881723269540359</v>
      </c>
      <c r="CK40" s="351">
        <v>-0.1286836694972493</v>
      </c>
      <c r="CL40" s="351">
        <v>2.1525069294432058</v>
      </c>
      <c r="CM40" s="351">
        <v>4.0046037320499863</v>
      </c>
      <c r="CN40" s="351">
        <v>6.6185271884414902</v>
      </c>
      <c r="CO40" s="351">
        <v>6.5525964224429742</v>
      </c>
      <c r="CP40" s="351">
        <v>9.0466079760182225</v>
      </c>
      <c r="CQ40" s="351">
        <v>11.013811283613279</v>
      </c>
      <c r="CR40" s="351">
        <v>13.711695806399277</v>
      </c>
      <c r="CS40" s="351">
        <v>17.362097391226229</v>
      </c>
      <c r="CT40" s="351">
        <v>18.845354181580205</v>
      </c>
      <c r="CU40" s="351">
        <v>21.361269337357044</v>
      </c>
      <c r="CV40" s="351">
        <v>22.482352476775119</v>
      </c>
      <c r="CW40" s="351">
        <v>25.427989233595994</v>
      </c>
      <c r="CX40" s="351">
        <v>24.456781494726414</v>
      </c>
      <c r="CY40" s="351">
        <v>25.736747879620438</v>
      </c>
      <c r="CZ40" s="351">
        <v>22.543797259726503</v>
      </c>
      <c r="DA40" s="351">
        <v>22.816872265929916</v>
      </c>
      <c r="DB40" s="351">
        <v>21.64653067591567</v>
      </c>
      <c r="DC40" s="351">
        <v>19.285424070405782</v>
      </c>
      <c r="DD40" s="351">
        <v>18.265099565047208</v>
      </c>
      <c r="DE40" s="351">
        <v>14.892076642513132</v>
      </c>
      <c r="DF40" s="351">
        <v>15.687590935820566</v>
      </c>
      <c r="DG40" s="351">
        <v>13.952268717964358</v>
      </c>
      <c r="DH40" s="351">
        <v>15.585343974916668</v>
      </c>
      <c r="DI40" s="351">
        <v>14.540670919588266</v>
      </c>
      <c r="DJ40" s="351">
        <v>16.942421629848312</v>
      </c>
      <c r="DK40" s="351">
        <v>17.075158788059497</v>
      </c>
      <c r="DL40" s="351">
        <v>22.05673667250862</v>
      </c>
      <c r="DM40" s="351">
        <v>22.465176443696237</v>
      </c>
      <c r="DN40" s="351">
        <v>21.96669184564044</v>
      </c>
      <c r="DO40" s="351">
        <v>21.369461927749313</v>
      </c>
      <c r="DP40" s="351">
        <v>21.581031703292425</v>
      </c>
      <c r="DQ40" s="351">
        <v>22.421528931190252</v>
      </c>
      <c r="DR40" s="351">
        <v>22.819135741753115</v>
      </c>
      <c r="DS40" s="351">
        <v>19.761701409182393</v>
      </c>
      <c r="DT40" s="351">
        <v>16.96303597811692</v>
      </c>
      <c r="DU40" s="351">
        <v>15.188943773145837</v>
      </c>
      <c r="DV40" s="351">
        <v>13.680595367269007</v>
      </c>
      <c r="DW40" s="351">
        <v>10.264994484892597</v>
      </c>
      <c r="DX40" s="351">
        <v>10.214467238974166</v>
      </c>
      <c r="DY40" s="351">
        <v>13.544503167907294</v>
      </c>
      <c r="DZ40" s="351">
        <v>14.950013675355422</v>
      </c>
      <c r="EA40" s="351">
        <v>16.810616360316715</v>
      </c>
      <c r="EB40" s="351">
        <v>16.238090112991884</v>
      </c>
      <c r="EC40" s="351">
        <v>20.326519968760522</v>
      </c>
      <c r="ED40" s="351">
        <v>19.775703490030835</v>
      </c>
      <c r="EE40" s="351">
        <v>22.873528004936432</v>
      </c>
      <c r="EF40" s="351">
        <v>26.765999213192941</v>
      </c>
      <c r="EG40" s="351">
        <v>27.119057587467196</v>
      </c>
      <c r="EH40" s="351">
        <v>26.682658085622293</v>
      </c>
      <c r="EI40" s="351">
        <v>30.087109962756642</v>
      </c>
      <c r="EJ40" s="351">
        <v>27.789357480908095</v>
      </c>
      <c r="EK40" s="351">
        <v>24.756492084937847</v>
      </c>
      <c r="EL40" s="351">
        <v>23.120519497334826</v>
      </c>
      <c r="EM40" s="351">
        <v>21.579166404939969</v>
      </c>
      <c r="EN40" s="351">
        <v>23.732254468449483</v>
      </c>
      <c r="EO40" s="351">
        <v>20.728254628987358</v>
      </c>
      <c r="EP40" s="351">
        <v>20.37382806346146</v>
      </c>
      <c r="EQ40" s="351">
        <v>20.68984675946632</v>
      </c>
      <c r="ER40" s="351">
        <v>18.294855343811861</v>
      </c>
      <c r="ES40" s="351">
        <v>19.210501868653012</v>
      </c>
      <c r="ET40" s="351">
        <v>20.121971393797097</v>
      </c>
      <c r="EU40" s="351">
        <v>19.979691860265063</v>
      </c>
      <c r="EV40" s="351">
        <v>21.503766960966431</v>
      </c>
      <c r="EW40" s="351">
        <v>19.842722284341008</v>
      </c>
      <c r="EX40" s="351">
        <v>20.610658281595136</v>
      </c>
      <c r="EY40" s="351">
        <v>21.425355232956122</v>
      </c>
      <c r="EZ40" s="351">
        <v>19.72567960292389</v>
      </c>
      <c r="FA40" s="351">
        <v>18.989780158106527</v>
      </c>
      <c r="FB40" s="351">
        <v>18.84498399123791</v>
      </c>
      <c r="FC40" s="351">
        <v>19.39301914863087</v>
      </c>
      <c r="FD40" s="351">
        <v>18.884079851422882</v>
      </c>
      <c r="FE40" s="351">
        <v>16.303922604876092</v>
      </c>
      <c r="FF40" s="351">
        <v>16.357533277488059</v>
      </c>
      <c r="FG40" s="351">
        <v>15.86664432383445</v>
      </c>
      <c r="FH40" s="351">
        <v>14.028813597833462</v>
      </c>
      <c r="FI40" s="351">
        <v>15.647318923493401</v>
      </c>
      <c r="FJ40" s="351">
        <v>15.108296786963862</v>
      </c>
      <c r="FK40" s="351">
        <v>15.083238192260524</v>
      </c>
      <c r="FL40" s="351">
        <v>14.818352692179076</v>
      </c>
      <c r="FM40" s="351">
        <v>14.191270476773241</v>
      </c>
      <c r="FN40" s="351">
        <v>13.720625074555642</v>
      </c>
      <c r="FO40" s="351">
        <v>12.515378488099486</v>
      </c>
      <c r="FP40" s="351">
        <v>12.096029911509902</v>
      </c>
      <c r="FQ40" s="351">
        <v>12.541700535399684</v>
      </c>
      <c r="FR40" s="351">
        <v>11.611901206754439</v>
      </c>
      <c r="FS40" s="351">
        <v>10.365640991570558</v>
      </c>
      <c r="FT40" s="351">
        <v>11.047729353591706</v>
      </c>
      <c r="FU40" s="351">
        <v>12.442297262132442</v>
      </c>
      <c r="FV40" s="351">
        <v>13.019783258349719</v>
      </c>
      <c r="FW40" s="351">
        <v>11.844975430661947</v>
      </c>
      <c r="FX40" s="351">
        <v>11.929686033743153</v>
      </c>
      <c r="FY40" s="351">
        <v>12.376597477397809</v>
      </c>
    </row>
    <row r="41" spans="1:181" s="124" customFormat="1" ht="10">
      <c r="A41" s="192" t="s">
        <v>148</v>
      </c>
      <c r="B41" s="190"/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35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AX41" s="351"/>
      <c r="AY41" s="351"/>
      <c r="AZ41" s="351"/>
      <c r="BA41" s="351"/>
      <c r="BB41" s="351"/>
      <c r="BC41" s="351"/>
      <c r="BD41" s="351"/>
      <c r="BE41" s="351"/>
      <c r="BF41" s="351"/>
      <c r="BG41" s="351"/>
      <c r="BH41" s="351"/>
      <c r="BI41" s="351"/>
      <c r="BJ41" s="351"/>
      <c r="BK41" s="351"/>
      <c r="BL41" s="351"/>
      <c r="BM41" s="351"/>
      <c r="BN41" s="351"/>
      <c r="BO41" s="351"/>
      <c r="BP41" s="351"/>
      <c r="BQ41" s="351"/>
      <c r="BR41" s="351"/>
      <c r="BS41" s="351"/>
      <c r="BT41" s="351"/>
      <c r="BU41" s="351"/>
      <c r="BV41" s="351"/>
      <c r="BW41" s="351"/>
      <c r="BX41" s="351"/>
      <c r="BY41" s="351"/>
      <c r="BZ41" s="351"/>
      <c r="CA41" s="351"/>
      <c r="CB41" s="351"/>
      <c r="CC41" s="351"/>
      <c r="CD41" s="351"/>
      <c r="CE41" s="351"/>
      <c r="CF41" s="351"/>
      <c r="CG41" s="351"/>
      <c r="CH41" s="351">
        <v>7.4996711811255494</v>
      </c>
      <c r="CI41" s="351">
        <v>6.8615615245537072</v>
      </c>
      <c r="CJ41" s="351">
        <v>5.9960532285367947</v>
      </c>
      <c r="CK41" s="351">
        <v>0.61078066187796765</v>
      </c>
      <c r="CL41" s="351">
        <v>-0.64010417775205042</v>
      </c>
      <c r="CM41" s="351">
        <v>0.80162723946639858</v>
      </c>
      <c r="CN41" s="351">
        <v>0.33264298986061647</v>
      </c>
      <c r="CO41" s="351">
        <v>-0.24317174621967297</v>
      </c>
      <c r="CP41" s="351">
        <v>-0.32224300725674482</v>
      </c>
      <c r="CQ41" s="351">
        <v>-1.9392976269967903</v>
      </c>
      <c r="CR41" s="351">
        <v>-3.0828418503291033</v>
      </c>
      <c r="CS41" s="351">
        <v>-4.9802619240631714</v>
      </c>
      <c r="CT41" s="351">
        <v>-5.4255665270858628</v>
      </c>
      <c r="CU41" s="351">
        <v>-5.4206351665736605</v>
      </c>
      <c r="CV41" s="351">
        <v>-5.0723348892621516</v>
      </c>
      <c r="CW41" s="351">
        <v>-4.0553436370469598</v>
      </c>
      <c r="CX41" s="351">
        <v>-1.7479064428279258</v>
      </c>
      <c r="CY41" s="351">
        <v>-1.2110083128278148</v>
      </c>
      <c r="CZ41" s="351">
        <v>-1.2437028034067197</v>
      </c>
      <c r="DA41" s="351">
        <v>-0.90236943858657526</v>
      </c>
      <c r="DB41" s="351">
        <v>-0.51890039159927426</v>
      </c>
      <c r="DC41" s="351">
        <v>1.0181552523661708E-2</v>
      </c>
      <c r="DD41" s="351">
        <v>0.66204886486784176</v>
      </c>
      <c r="DE41" s="351">
        <v>2.078714629954078</v>
      </c>
      <c r="DF41" s="351">
        <v>2.8334502060584015</v>
      </c>
      <c r="DG41" s="351">
        <v>3.7462901294523618</v>
      </c>
      <c r="DH41" s="351">
        <v>4.0271950517919208</v>
      </c>
      <c r="DI41" s="351">
        <v>3.9959684210689232</v>
      </c>
      <c r="DJ41" s="351">
        <v>3.5120197683464767</v>
      </c>
      <c r="DK41" s="351">
        <v>2.8961721376508507</v>
      </c>
      <c r="DL41" s="351">
        <v>-0.51382414518344888</v>
      </c>
      <c r="DM41" s="351">
        <v>-0.26337455615875172</v>
      </c>
      <c r="DN41" s="351">
        <v>-0.96014502252273815</v>
      </c>
      <c r="DO41" s="351">
        <v>-1.0249643193251927</v>
      </c>
      <c r="DP41" s="351">
        <v>-0.78489286569583783</v>
      </c>
      <c r="DQ41" s="351">
        <v>-1.151340179486283</v>
      </c>
      <c r="DR41" s="351">
        <v>-2.0375153652882148</v>
      </c>
      <c r="DS41" s="351">
        <v>-3.5969025182454146</v>
      </c>
      <c r="DT41" s="351">
        <v>-4.1832219555423222</v>
      </c>
      <c r="DU41" s="351">
        <v>-3.7043701709962562</v>
      </c>
      <c r="DV41" s="351">
        <v>-3.3977351216628762</v>
      </c>
      <c r="DW41" s="351">
        <v>-3.4356003543488924</v>
      </c>
      <c r="DX41" s="351">
        <v>0.82319107181211848</v>
      </c>
      <c r="DY41" s="351">
        <v>1.3853340507948388</v>
      </c>
      <c r="DZ41" s="351">
        <v>1.6142234273806082</v>
      </c>
      <c r="EA41" s="351">
        <v>1.9345910049516561</v>
      </c>
      <c r="EB41" s="351">
        <v>1.2964577115934333</v>
      </c>
      <c r="EC41" s="351">
        <v>1.5650868080564493</v>
      </c>
      <c r="ED41" s="351">
        <v>3.0407036433032602</v>
      </c>
      <c r="EE41" s="351">
        <v>3.9632663333954525</v>
      </c>
      <c r="EF41" s="351">
        <v>4.3875095625062386</v>
      </c>
      <c r="EG41" s="351">
        <v>3.4289557652536615</v>
      </c>
      <c r="EH41" s="351">
        <v>2.8353218867932526</v>
      </c>
      <c r="EI41" s="351">
        <v>2.2035568231421507</v>
      </c>
      <c r="EJ41" s="351">
        <v>1.5900618211099697</v>
      </c>
      <c r="EK41" s="351">
        <v>1.4712693774958439</v>
      </c>
      <c r="EL41" s="351">
        <v>2.435425894782739</v>
      </c>
      <c r="EM41" s="351">
        <v>2.5207522490316308</v>
      </c>
      <c r="EN41" s="351">
        <v>3.3815971715716984</v>
      </c>
      <c r="EO41" s="351">
        <v>3.8132402640065379</v>
      </c>
      <c r="EP41" s="351">
        <v>3.2281279462584678</v>
      </c>
      <c r="EQ41" s="351">
        <v>3.5163365147177501</v>
      </c>
      <c r="ER41" s="351">
        <v>4.3664883421294007</v>
      </c>
      <c r="ES41" s="351">
        <v>6.1565879899643221</v>
      </c>
      <c r="ET41" s="351">
        <v>7.3698993429466952</v>
      </c>
      <c r="EU41" s="351">
        <v>8.1930217388985938</v>
      </c>
      <c r="EV41" s="351">
        <v>9.1455807521028589</v>
      </c>
      <c r="EW41" s="351">
        <v>8.6055848485254245</v>
      </c>
      <c r="EX41" s="351">
        <v>9.3095082159026106</v>
      </c>
      <c r="EY41" s="351">
        <v>9.9648515557646959</v>
      </c>
      <c r="EZ41" s="351">
        <v>9.538816412399882</v>
      </c>
      <c r="FA41" s="351">
        <v>10.845970567628129</v>
      </c>
      <c r="FB41" s="351">
        <v>11.6133925348459</v>
      </c>
      <c r="FC41" s="351">
        <v>11.110083758445953</v>
      </c>
      <c r="FD41" s="351">
        <v>11.49515312637736</v>
      </c>
      <c r="FE41" s="351">
        <v>11.768380539385092</v>
      </c>
      <c r="FF41" s="351">
        <v>10.774076737531985</v>
      </c>
      <c r="FG41" s="351">
        <v>12.52834837453986</v>
      </c>
      <c r="FH41" s="351">
        <v>11.118183980740469</v>
      </c>
      <c r="FI41" s="351">
        <v>11.798558374587302</v>
      </c>
      <c r="FJ41" s="351">
        <v>10.944846448756024</v>
      </c>
      <c r="FK41" s="351">
        <v>10.285157448835378</v>
      </c>
      <c r="FL41" s="351">
        <v>10.597431473910063</v>
      </c>
      <c r="FM41" s="351">
        <v>11.726502475995233</v>
      </c>
      <c r="FN41" s="351">
        <v>11.842641122213209</v>
      </c>
      <c r="FO41" s="351">
        <v>12.774635063782398</v>
      </c>
      <c r="FP41" s="351">
        <v>12.934780921962187</v>
      </c>
      <c r="FQ41" s="351">
        <v>11.444405184639223</v>
      </c>
      <c r="FR41" s="351">
        <v>11.491436842091858</v>
      </c>
      <c r="FS41" s="351">
        <v>10.421944689673808</v>
      </c>
      <c r="FT41" s="351">
        <v>10.922229811097495</v>
      </c>
      <c r="FU41" s="351">
        <v>9.2051772892009609</v>
      </c>
      <c r="FV41" s="351">
        <v>7.4394553725285419</v>
      </c>
      <c r="FW41" s="351">
        <v>8.0901148678956076</v>
      </c>
      <c r="FX41" s="351">
        <v>9.0752177749665179</v>
      </c>
      <c r="FY41" s="351">
        <v>6.8578871669207473</v>
      </c>
    </row>
    <row r="42" spans="1:181" s="123" customFormat="1" ht="11.5">
      <c r="A42" s="16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  <c r="AY42" s="349"/>
      <c r="AZ42" s="349"/>
      <c r="BA42" s="349"/>
      <c r="BB42" s="349"/>
      <c r="BC42" s="349"/>
      <c r="BD42" s="349"/>
      <c r="BE42" s="349"/>
      <c r="BF42" s="349"/>
      <c r="BG42" s="349"/>
      <c r="BH42" s="349"/>
      <c r="BI42" s="349"/>
      <c r="BJ42" s="349"/>
      <c r="BK42" s="349"/>
      <c r="BL42" s="349"/>
      <c r="BM42" s="349"/>
      <c r="BN42" s="349"/>
      <c r="BO42" s="349"/>
      <c r="BP42" s="349"/>
      <c r="BQ42" s="349"/>
      <c r="BR42" s="349"/>
      <c r="BS42" s="349"/>
      <c r="BT42" s="349"/>
      <c r="BU42" s="349"/>
      <c r="BV42" s="349"/>
      <c r="BW42" s="349"/>
      <c r="BX42" s="349"/>
      <c r="BY42" s="349"/>
      <c r="BZ42" s="349"/>
      <c r="CA42" s="349"/>
      <c r="CB42" s="349"/>
      <c r="CC42" s="349"/>
      <c r="CD42" s="349"/>
      <c r="CE42" s="349"/>
      <c r="CF42" s="349"/>
      <c r="CG42" s="349"/>
      <c r="CH42" s="349"/>
      <c r="CI42" s="349"/>
      <c r="CJ42" s="349"/>
      <c r="CK42" s="349"/>
      <c r="CL42" s="349"/>
      <c r="CM42" s="349"/>
      <c r="CN42" s="349"/>
      <c r="CO42" s="349"/>
      <c r="CP42" s="349"/>
      <c r="CQ42" s="349"/>
      <c r="CR42" s="349"/>
      <c r="CS42" s="349"/>
      <c r="CT42" s="349"/>
      <c r="CU42" s="349"/>
      <c r="CV42" s="349"/>
      <c r="CW42" s="349"/>
      <c r="CX42" s="349"/>
      <c r="CY42" s="349"/>
      <c r="CZ42" s="349"/>
      <c r="DA42" s="349"/>
      <c r="DB42" s="349"/>
      <c r="DC42" s="349"/>
      <c r="DD42" s="349"/>
      <c r="DE42" s="349"/>
      <c r="DF42" s="349"/>
      <c r="DG42" s="349"/>
      <c r="DH42" s="349"/>
      <c r="DI42" s="349"/>
      <c r="DJ42" s="349"/>
      <c r="DK42" s="349"/>
      <c r="DL42" s="349"/>
      <c r="DM42" s="349"/>
      <c r="DN42" s="349"/>
      <c r="DO42" s="349"/>
      <c r="DP42" s="349"/>
      <c r="DQ42" s="349"/>
      <c r="DR42" s="349"/>
      <c r="DS42" s="349"/>
      <c r="DT42" s="349"/>
      <c r="DU42" s="349"/>
      <c r="DV42" s="349"/>
      <c r="DW42" s="349"/>
      <c r="DX42" s="349"/>
      <c r="DY42" s="349"/>
      <c r="DZ42" s="349"/>
      <c r="EA42" s="349"/>
      <c r="EB42" s="349"/>
      <c r="EC42" s="349"/>
      <c r="ED42" s="349"/>
      <c r="EE42" s="349"/>
      <c r="EF42" s="349"/>
      <c r="EG42" s="349"/>
      <c r="EH42" s="349"/>
      <c r="EI42" s="349"/>
      <c r="EJ42" s="349"/>
      <c r="EK42" s="349"/>
      <c r="EL42" s="349"/>
      <c r="EM42" s="349"/>
      <c r="EN42" s="349"/>
      <c r="EO42" s="349"/>
      <c r="EP42" s="349"/>
      <c r="EQ42" s="349"/>
      <c r="ER42" s="349"/>
      <c r="ES42" s="349"/>
      <c r="ET42" s="349"/>
      <c r="EU42" s="349"/>
      <c r="EV42" s="349"/>
      <c r="EW42" s="349"/>
      <c r="EX42" s="349"/>
      <c r="EY42" s="349"/>
      <c r="EZ42" s="349"/>
      <c r="FA42" s="349"/>
      <c r="FB42" s="349"/>
      <c r="FC42" s="349"/>
      <c r="FD42" s="349"/>
      <c r="FE42" s="349"/>
      <c r="FF42" s="349"/>
      <c r="FG42" s="349"/>
      <c r="FH42" s="349"/>
      <c r="FI42" s="349"/>
      <c r="FJ42" s="349"/>
      <c r="FK42" s="349"/>
      <c r="FL42" s="349"/>
      <c r="FM42" s="349"/>
      <c r="FN42" s="349"/>
      <c r="FO42" s="349"/>
      <c r="FP42" s="349"/>
      <c r="FQ42" s="349"/>
      <c r="FR42" s="349"/>
      <c r="FS42" s="349"/>
      <c r="FT42" s="349"/>
      <c r="FU42" s="349"/>
      <c r="FV42" s="349"/>
      <c r="FW42" s="349"/>
      <c r="FX42" s="349"/>
      <c r="FY42" s="349"/>
    </row>
    <row r="43" spans="1:181" s="19" customFormat="1" ht="10">
      <c r="A43" s="20" t="s">
        <v>149</v>
      </c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349">
        <v>-12.859884836852203</v>
      </c>
      <c r="O43" s="349">
        <v>-14.412811387900362</v>
      </c>
      <c r="P43" s="349">
        <v>-8.8607594936708836</v>
      </c>
      <c r="Q43" s="349">
        <v>-7.2916666666666572</v>
      </c>
      <c r="R43" s="349">
        <v>4.989154013015181</v>
      </c>
      <c r="S43" s="349">
        <v>0.4566210045662018</v>
      </c>
      <c r="T43" s="349">
        <v>3.8031319910514441</v>
      </c>
      <c r="U43" s="349">
        <v>2.240325865580445</v>
      </c>
      <c r="V43" s="349">
        <v>3.6496350364963632</v>
      </c>
      <c r="W43" s="349">
        <v>8.9834515366430168</v>
      </c>
      <c r="X43" s="349">
        <v>-0.65075921908893974</v>
      </c>
      <c r="Y43" s="349">
        <v>-5.1724137931034448</v>
      </c>
      <c r="Z43" s="349">
        <v>2.2026431718061588</v>
      </c>
      <c r="AA43" s="349">
        <v>0.6237006237006284</v>
      </c>
      <c r="AB43" s="349">
        <v>12.5</v>
      </c>
      <c r="AC43" s="349">
        <v>4.4943820224719246</v>
      </c>
      <c r="AD43" s="349">
        <v>4.5454545454545467</v>
      </c>
      <c r="AE43" s="349">
        <v>5.681818181818187</v>
      </c>
      <c r="AF43" s="349">
        <v>9.4827586206896513</v>
      </c>
      <c r="AG43" s="349">
        <v>6.573705179282868</v>
      </c>
      <c r="AH43" s="349">
        <v>13.380281690140848</v>
      </c>
      <c r="AI43" s="349">
        <v>11.930585683297195</v>
      </c>
      <c r="AJ43" s="349">
        <v>21.834061135371186</v>
      </c>
      <c r="AK43" s="349">
        <v>25.974025974025977</v>
      </c>
      <c r="AL43" s="349">
        <v>10.775862068965523</v>
      </c>
      <c r="AM43" s="349">
        <v>16.11570247933885</v>
      </c>
      <c r="AN43" s="349">
        <v>8.8477366255144148</v>
      </c>
      <c r="AO43" s="350">
        <v>23.010752688172047</v>
      </c>
      <c r="AP43" s="349">
        <v>18.577075098814234</v>
      </c>
      <c r="AQ43" s="349">
        <v>24.3010752688172</v>
      </c>
      <c r="AR43" s="349">
        <v>12.4015748031496</v>
      </c>
      <c r="AS43" s="349">
        <v>10.841121495327101</v>
      </c>
      <c r="AT43" s="349">
        <v>18.012422360248451</v>
      </c>
      <c r="AU43" s="349">
        <v>12.015503875968989</v>
      </c>
      <c r="AV43" s="349">
        <v>7.7060931899641645</v>
      </c>
      <c r="AW43" s="349">
        <v>19.175257731958766</v>
      </c>
      <c r="AX43" s="349">
        <v>13.035019455252922</v>
      </c>
      <c r="AY43" s="349">
        <v>16.192170818505346</v>
      </c>
      <c r="AZ43" s="349">
        <v>19.47069943289226</v>
      </c>
      <c r="BA43" s="349">
        <v>10.489510489510479</v>
      </c>
      <c r="BB43" s="349">
        <v>10.833333333333343</v>
      </c>
      <c r="BC43" s="349">
        <v>14.186851211072664</v>
      </c>
      <c r="BD43" s="349">
        <v>20.1401050788091</v>
      </c>
      <c r="BE43" s="349">
        <v>25.295109612141658</v>
      </c>
      <c r="BF43" s="349">
        <v>35.78947368421052</v>
      </c>
      <c r="BG43" s="349">
        <v>28.892733564013838</v>
      </c>
      <c r="BH43" s="349">
        <v>26.455906821963396</v>
      </c>
      <c r="BI43" s="349">
        <v>30.103806228373685</v>
      </c>
      <c r="BJ43" s="349">
        <v>37.521514629948371</v>
      </c>
      <c r="BK43" s="349">
        <v>27.105666156202133</v>
      </c>
      <c r="BL43" s="349">
        <v>37.025316455696213</v>
      </c>
      <c r="BM43" s="349">
        <v>41.139240506329116</v>
      </c>
      <c r="BN43" s="349">
        <v>39.849624060150376</v>
      </c>
      <c r="BO43" s="349">
        <v>44.242424242424249</v>
      </c>
      <c r="BP43" s="349">
        <v>42.565597667638485</v>
      </c>
      <c r="BQ43" s="349">
        <v>45.222072678331102</v>
      </c>
      <c r="BR43" s="349">
        <v>33.462532299741611</v>
      </c>
      <c r="BS43" s="349">
        <v>43.087248322147644</v>
      </c>
      <c r="BT43" s="349">
        <v>49.736842105263179</v>
      </c>
      <c r="BU43" s="349">
        <v>36.569148936170194</v>
      </c>
      <c r="BV43" s="349">
        <v>93.038048682102669</v>
      </c>
      <c r="BW43" s="349">
        <v>86.956174949397621</v>
      </c>
      <c r="BX43" s="349">
        <v>83.490825509237908</v>
      </c>
      <c r="BY43" s="349">
        <v>81.052969830717529</v>
      </c>
      <c r="BZ43" s="349">
        <v>81.696022309677403</v>
      </c>
      <c r="CA43" s="349">
        <v>76.612118385504203</v>
      </c>
      <c r="CB43" s="349">
        <v>76.150421446830251</v>
      </c>
      <c r="CC43" s="349">
        <v>69.015398065801662</v>
      </c>
      <c r="CD43" s="349">
        <v>78.189068344627316</v>
      </c>
      <c r="CE43" s="349">
        <v>73.48673706378986</v>
      </c>
      <c r="CF43" s="349">
        <v>67.352483128295262</v>
      </c>
      <c r="CG43" s="349">
        <v>74.085672444011692</v>
      </c>
      <c r="CH43" s="349">
        <v>24.011454271543229</v>
      </c>
      <c r="CI43" s="349">
        <v>21.150286165582173</v>
      </c>
      <c r="CJ43" s="349">
        <v>17.925267246459484</v>
      </c>
      <c r="CK43" s="349">
        <v>17.059257804237362</v>
      </c>
      <c r="CL43" s="349">
        <v>13.687015352133784</v>
      </c>
      <c r="CM43" s="349">
        <v>13.426293542705636</v>
      </c>
      <c r="CN43" s="349">
        <v>12.645232123181444</v>
      </c>
      <c r="CO43" s="349">
        <v>8.0618954885501211</v>
      </c>
      <c r="CP43" s="349">
        <v>4.992789140040216</v>
      </c>
      <c r="CQ43" s="349">
        <v>7.6935653381592175</v>
      </c>
      <c r="CR43" s="349">
        <v>3.5130875154431038</v>
      </c>
      <c r="CS43" s="349">
        <v>-4.2056347843854667</v>
      </c>
      <c r="CT43" s="349">
        <v>-6.4415811285713289</v>
      </c>
      <c r="CU43" s="349">
        <v>-4.8058582012569673</v>
      </c>
      <c r="CV43" s="349">
        <v>-2.8051339156861701</v>
      </c>
      <c r="CW43" s="349">
        <v>-1.0750723369168327</v>
      </c>
      <c r="CX43" s="349">
        <v>-1.3217493249534868</v>
      </c>
      <c r="CY43" s="349">
        <v>-0.6149159190179887</v>
      </c>
      <c r="CZ43" s="349">
        <v>0.25584910210621103</v>
      </c>
      <c r="DA43" s="349">
        <v>-1.5370185830661285</v>
      </c>
      <c r="DB43" s="349">
        <v>-1.7277805230790904</v>
      </c>
      <c r="DC43" s="349">
        <v>-0.40539231019891986</v>
      </c>
      <c r="DD43" s="349">
        <v>-0.49706372753665562</v>
      </c>
      <c r="DE43" s="349">
        <v>9.4146621442905882</v>
      </c>
      <c r="DF43" s="349">
        <v>11.442399627607756</v>
      </c>
      <c r="DG43" s="349">
        <v>11.826534181648697</v>
      </c>
      <c r="DH43" s="349">
        <v>8.6209111713365871</v>
      </c>
      <c r="DI43" s="349">
        <v>9.3144808985688172</v>
      </c>
      <c r="DJ43" s="349">
        <v>9.5125658015858363</v>
      </c>
      <c r="DK43" s="349">
        <v>10.476884902786438</v>
      </c>
      <c r="DL43" s="349">
        <v>8.7350595868957157</v>
      </c>
      <c r="DM43" s="349">
        <v>11.189187434195588</v>
      </c>
      <c r="DN43" s="349">
        <v>12.478490988856407</v>
      </c>
      <c r="DO43" s="349">
        <v>9.7336780976992685</v>
      </c>
      <c r="DP43" s="349">
        <v>11.605248427541511</v>
      </c>
      <c r="DQ43" s="349">
        <v>11.834340051368471</v>
      </c>
      <c r="DR43" s="349">
        <v>8.3067321742147868</v>
      </c>
      <c r="DS43" s="349">
        <v>6.3588829281163015</v>
      </c>
      <c r="DT43" s="349">
        <v>9.0735711213116588</v>
      </c>
      <c r="DU43" s="349">
        <v>4.8603702556923309</v>
      </c>
      <c r="DV43" s="349">
        <v>5.815209821590301</v>
      </c>
      <c r="DW43" s="349">
        <v>4.869866970714412</v>
      </c>
      <c r="DX43" s="349">
        <v>2.0487730804988615</v>
      </c>
      <c r="DY43" s="349">
        <v>3.1580181881883505</v>
      </c>
      <c r="DZ43" s="349">
        <v>2.2616810511488268</v>
      </c>
      <c r="EA43" s="349">
        <v>2.9149334002322291</v>
      </c>
      <c r="EB43" s="349">
        <v>3.4759349685480743</v>
      </c>
      <c r="EC43" s="349">
        <v>1.7681187536345391</v>
      </c>
      <c r="ED43" s="349">
        <v>2.038815609993236</v>
      </c>
      <c r="EE43" s="349">
        <v>3.7515817925260819</v>
      </c>
      <c r="EF43" s="349">
        <v>4.690335148608753</v>
      </c>
      <c r="EG43" s="349">
        <v>6.6181213092181252</v>
      </c>
      <c r="EH43" s="349">
        <v>5.0170515614681506</v>
      </c>
      <c r="EI43" s="349">
        <v>5.996599568430355</v>
      </c>
      <c r="EJ43" s="349">
        <v>8.367418468058176</v>
      </c>
      <c r="EK43" s="349">
        <v>8.5853163021896108</v>
      </c>
      <c r="EL43" s="349">
        <v>7.751856996700198</v>
      </c>
      <c r="EM43" s="349">
        <v>5.6685020109767947</v>
      </c>
      <c r="EN43" s="349">
        <v>7.1711735706337265</v>
      </c>
      <c r="EO43" s="349">
        <v>9.6866411513973247</v>
      </c>
      <c r="EP43" s="349">
        <v>10.387160855176575</v>
      </c>
      <c r="EQ43" s="349">
        <v>10.266988678877581</v>
      </c>
      <c r="ER43" s="349">
        <v>7.5944056501633099</v>
      </c>
      <c r="ES43" s="349">
        <v>6.7513735758288078</v>
      </c>
      <c r="ET43" s="349">
        <v>9.9582939695263377</v>
      </c>
      <c r="EU43" s="349">
        <v>4.8088371690576821</v>
      </c>
      <c r="EV43" s="349">
        <v>5.078457634539717</v>
      </c>
      <c r="EW43" s="349">
        <v>3.5609988401894981</v>
      </c>
      <c r="EX43" s="349">
        <v>5.3168207008963435</v>
      </c>
      <c r="EY43" s="349">
        <v>5.5566336226823694</v>
      </c>
      <c r="EZ43" s="349">
        <v>2.8919511905411355</v>
      </c>
      <c r="FA43" s="349">
        <v>2.8850312927789901</v>
      </c>
      <c r="FB43" s="349">
        <v>2.9257311664118362</v>
      </c>
      <c r="FC43" s="349">
        <v>1.8106226771284213</v>
      </c>
      <c r="FD43" s="349">
        <v>1.2922812647946103</v>
      </c>
      <c r="FE43" s="349">
        <v>2.2213869623496976</v>
      </c>
      <c r="FF43" s="349">
        <v>-3.9016035279855146</v>
      </c>
      <c r="FG43" s="349">
        <v>-45.64422281693011</v>
      </c>
      <c r="FH43" s="349">
        <v>-44.974170578120209</v>
      </c>
      <c r="FI43" s="349">
        <v>-46.302544960813108</v>
      </c>
      <c r="FJ43" s="349">
        <v>-47.157726726533625</v>
      </c>
      <c r="FK43" s="349">
        <v>-46.961712607700278</v>
      </c>
      <c r="FL43" s="349">
        <v>-47.883890247009205</v>
      </c>
      <c r="FM43" s="349">
        <v>-47.385546627033037</v>
      </c>
      <c r="FN43" s="349">
        <v>-46.865915704759963</v>
      </c>
      <c r="FO43" s="349">
        <v>-48.008196056994244</v>
      </c>
      <c r="FP43" s="349">
        <v>-46.499190032240044</v>
      </c>
      <c r="FQ43" s="349">
        <v>-46.596399187307334</v>
      </c>
      <c r="FR43" s="349">
        <v>-45.287732666368676</v>
      </c>
      <c r="FS43" s="349">
        <v>-1.0987819297423158</v>
      </c>
      <c r="FT43" s="349">
        <v>-2.5016609035134536</v>
      </c>
      <c r="FU43" s="349">
        <v>-1.03055018749167</v>
      </c>
      <c r="FV43" s="349">
        <v>1.6733369415065908</v>
      </c>
      <c r="FW43" s="349">
        <v>0.37201776459208702</v>
      </c>
      <c r="FX43" s="349">
        <v>-0.38560660793426393</v>
      </c>
      <c r="FY43" s="349">
        <v>1.5809095531835737E-3</v>
      </c>
    </row>
    <row r="44" spans="1:181" s="123" customFormat="1" ht="11.5">
      <c r="A44" s="16" t="s">
        <v>40</v>
      </c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49"/>
      <c r="BA44" s="349"/>
      <c r="BB44" s="349"/>
      <c r="BC44" s="349"/>
      <c r="BD44" s="349"/>
      <c r="BE44" s="349"/>
      <c r="BF44" s="349"/>
      <c r="BG44" s="349"/>
      <c r="BH44" s="349"/>
      <c r="BI44" s="349"/>
      <c r="BJ44" s="349"/>
      <c r="BK44" s="349"/>
      <c r="BL44" s="349"/>
      <c r="BM44" s="349"/>
      <c r="BN44" s="349"/>
      <c r="BO44" s="349"/>
      <c r="BP44" s="349"/>
      <c r="BQ44" s="349"/>
      <c r="BR44" s="349"/>
      <c r="BS44" s="349"/>
      <c r="BT44" s="349"/>
      <c r="BU44" s="349"/>
      <c r="BV44" s="349"/>
      <c r="BW44" s="349"/>
      <c r="BX44" s="349"/>
      <c r="BY44" s="349"/>
      <c r="BZ44" s="349"/>
      <c r="CA44" s="349"/>
      <c r="CB44" s="349"/>
      <c r="CC44" s="349"/>
      <c r="CD44" s="349"/>
      <c r="CE44" s="349"/>
      <c r="CF44" s="349"/>
      <c r="CG44" s="349"/>
      <c r="CH44" s="349"/>
      <c r="CI44" s="349"/>
      <c r="CJ44" s="349"/>
      <c r="CK44" s="349"/>
      <c r="CL44" s="349"/>
      <c r="CM44" s="349"/>
      <c r="CN44" s="349"/>
      <c r="CO44" s="349"/>
      <c r="CP44" s="349"/>
      <c r="CQ44" s="349"/>
      <c r="CR44" s="349"/>
      <c r="CS44" s="349"/>
      <c r="CT44" s="349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49"/>
      <c r="EE44" s="349"/>
      <c r="EF44" s="349"/>
      <c r="EG44" s="349"/>
      <c r="EH44" s="349"/>
      <c r="EI44" s="349"/>
      <c r="EJ44" s="349"/>
      <c r="EK44" s="349"/>
      <c r="EL44" s="349"/>
      <c r="EM44" s="349"/>
      <c r="EN44" s="349"/>
      <c r="EO44" s="349"/>
      <c r="EP44" s="349"/>
      <c r="EQ44" s="349"/>
      <c r="ER44" s="349"/>
      <c r="ES44" s="349"/>
      <c r="ET44" s="349"/>
      <c r="EU44" s="349"/>
      <c r="EV44" s="349"/>
      <c r="EW44" s="349"/>
      <c r="EX44" s="349"/>
      <c r="EY44" s="349"/>
      <c r="EZ44" s="349"/>
      <c r="FA44" s="349"/>
      <c r="FB44" s="349"/>
      <c r="FC44" s="349"/>
      <c r="FD44" s="349"/>
      <c r="FE44" s="349"/>
      <c r="FF44" s="349"/>
      <c r="FG44" s="349"/>
      <c r="FH44" s="349"/>
      <c r="FI44" s="349"/>
      <c r="FJ44" s="349"/>
      <c r="FK44" s="349"/>
      <c r="FL44" s="349"/>
      <c r="FM44" s="349"/>
      <c r="FN44" s="349"/>
      <c r="FO44" s="349"/>
      <c r="FP44" s="349"/>
      <c r="FQ44" s="349"/>
      <c r="FR44" s="349"/>
      <c r="FS44" s="349"/>
      <c r="FT44" s="349"/>
      <c r="FU44" s="349"/>
      <c r="FV44" s="349"/>
      <c r="FW44" s="349"/>
      <c r="FX44" s="349"/>
      <c r="FY44" s="349"/>
    </row>
    <row r="45" spans="1:181" s="19" customFormat="1" ht="10">
      <c r="A45" s="20" t="s">
        <v>150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349">
        <v>13.701731025299594</v>
      </c>
      <c r="O45" s="349">
        <v>12.806575633037241</v>
      </c>
      <c r="P45" s="349">
        <v>8.8728103579588833</v>
      </c>
      <c r="Q45" s="349">
        <v>31.898998954131173</v>
      </c>
      <c r="R45" s="349">
        <v>5.7279529007727206</v>
      </c>
      <c r="S45" s="349">
        <v>9.1594421409724873</v>
      </c>
      <c r="T45" s="349">
        <v>6.0678093331665366</v>
      </c>
      <c r="U45" s="349">
        <v>5.189967717904139</v>
      </c>
      <c r="V45" s="349">
        <v>-0.93049971280872512</v>
      </c>
      <c r="W45" s="349">
        <v>-1.2788018433179644</v>
      </c>
      <c r="X45" s="349">
        <v>-0.1504281416338813</v>
      </c>
      <c r="Y45" s="349">
        <v>-1.5509259259259238</v>
      </c>
      <c r="Z45" s="349">
        <v>-0.43330600772924299</v>
      </c>
      <c r="AA45" s="349">
        <v>-1.0459513456340375</v>
      </c>
      <c r="AB45" s="349">
        <v>-1.7372041506354208</v>
      </c>
      <c r="AC45" s="349">
        <v>-5.1427276846397803</v>
      </c>
      <c r="AD45" s="349">
        <v>-7.7842227378190216</v>
      </c>
      <c r="AE45" s="349">
        <v>-8.7131675874769741</v>
      </c>
      <c r="AF45" s="349">
        <v>-7.2658645907053483</v>
      </c>
      <c r="AG45" s="349">
        <v>-4.5325779036827214</v>
      </c>
      <c r="AH45" s="349">
        <v>-5.2875695732838608</v>
      </c>
      <c r="AI45" s="349">
        <v>-7.2353833586182787</v>
      </c>
      <c r="AJ45" s="349">
        <v>-8.2628346274191671</v>
      </c>
      <c r="AK45" s="349">
        <v>5.184575593698554</v>
      </c>
      <c r="AL45" s="349">
        <v>8.9155492825217664</v>
      </c>
      <c r="AM45" s="349">
        <v>8.7173396674584183</v>
      </c>
      <c r="AN45" s="349">
        <v>7.2021831988609506</v>
      </c>
      <c r="AO45" s="350">
        <v>10.293766419871034</v>
      </c>
      <c r="AP45" s="349">
        <v>18.253868411120891</v>
      </c>
      <c r="AQ45" s="349">
        <v>17.425293153448493</v>
      </c>
      <c r="AR45" s="349">
        <v>19.473416433477482</v>
      </c>
      <c r="AS45" s="349">
        <v>22.922848664688431</v>
      </c>
      <c r="AT45" s="349">
        <v>6.6234084231145971</v>
      </c>
      <c r="AU45" s="349">
        <v>15.07107812303434</v>
      </c>
      <c r="AV45" s="349">
        <v>15.247599797877712</v>
      </c>
      <c r="AW45" s="349">
        <v>-0.67061584888789127</v>
      </c>
      <c r="AX45" s="349">
        <v>-4.2008639308855322</v>
      </c>
      <c r="AY45" s="349">
        <v>-3.9873279440681699</v>
      </c>
      <c r="AZ45" s="349">
        <v>-3.5417819590481514</v>
      </c>
      <c r="BA45" s="349">
        <v>-3.8869640537028971</v>
      </c>
      <c r="BB45" s="349">
        <v>-1.3829787234042641</v>
      </c>
      <c r="BC45" s="349">
        <v>-3.6185976591860793</v>
      </c>
      <c r="BD45" s="349">
        <v>-6.4622591291387295</v>
      </c>
      <c r="BE45" s="349">
        <v>-10.81271373969021</v>
      </c>
      <c r="BF45" s="349">
        <v>4.7766678149041155</v>
      </c>
      <c r="BG45" s="349">
        <v>-4.1434350060128935</v>
      </c>
      <c r="BH45" s="349">
        <v>-3.8145346925353607</v>
      </c>
      <c r="BI45" s="349">
        <v>-7.662878361651849</v>
      </c>
      <c r="BJ45" s="349">
        <v>-4.5767106301431681</v>
      </c>
      <c r="BK45" s="349">
        <v>-2.7875753783138038</v>
      </c>
      <c r="BL45" s="349">
        <v>-0.99827882960413206</v>
      </c>
      <c r="BM45" s="349">
        <v>-2.7486763546243083</v>
      </c>
      <c r="BN45" s="349">
        <v>-4.0129449838187696</v>
      </c>
      <c r="BO45" s="349">
        <v>0.12254901960784537</v>
      </c>
      <c r="BP45" s="349">
        <v>3.9267015706806205</v>
      </c>
      <c r="BQ45" s="349">
        <v>3.7442201420999197</v>
      </c>
      <c r="BR45" s="349">
        <v>1.9726027397260424</v>
      </c>
      <c r="BS45" s="349">
        <v>8.0406021897810263</v>
      </c>
      <c r="BT45" s="349">
        <v>9.4814814814814952</v>
      </c>
      <c r="BU45" s="349">
        <v>21.740190104801371</v>
      </c>
      <c r="BV45" s="349">
        <v>4.0534196023626947</v>
      </c>
      <c r="BW45" s="349">
        <v>4.821641623829592</v>
      </c>
      <c r="BX45" s="349">
        <v>7.6345964515530937</v>
      </c>
      <c r="BY45" s="349">
        <v>8.5952588189505406</v>
      </c>
      <c r="BZ45" s="349">
        <v>14.649354544167252</v>
      </c>
      <c r="CA45" s="349">
        <v>20.819979635473487</v>
      </c>
      <c r="CB45" s="349">
        <v>22.985324196035492</v>
      </c>
      <c r="CC45" s="349">
        <v>24.823485099902157</v>
      </c>
      <c r="CD45" s="349">
        <v>27.673030210424486</v>
      </c>
      <c r="CE45" s="349">
        <v>34.626097198142077</v>
      </c>
      <c r="CF45" s="349">
        <v>32.32695887373788</v>
      </c>
      <c r="CG45" s="349">
        <v>17.365437687687702</v>
      </c>
      <c r="CH45" s="349">
        <v>47.07318279279778</v>
      </c>
      <c r="CI45" s="349">
        <v>45.204692801403326</v>
      </c>
      <c r="CJ45" s="349">
        <v>38.786294884784212</v>
      </c>
      <c r="CK45" s="349">
        <v>40.932299943374318</v>
      </c>
      <c r="CL45" s="349">
        <v>32.270410972515407</v>
      </c>
      <c r="CM45" s="349">
        <v>22.310508385182956</v>
      </c>
      <c r="CN45" s="349">
        <v>26.316369764727398</v>
      </c>
      <c r="CO45" s="349">
        <v>33.241833098664785</v>
      </c>
      <c r="CP45" s="349">
        <v>28.085432919039704</v>
      </c>
      <c r="CQ45" s="349">
        <v>19.116497491684584</v>
      </c>
      <c r="CR45" s="349">
        <v>12.566002706007296</v>
      </c>
      <c r="CS45" s="349">
        <v>11.080888155071563</v>
      </c>
      <c r="CT45" s="349">
        <v>4.8136647150428757</v>
      </c>
      <c r="CU45" s="349">
        <v>3.5504026765144943</v>
      </c>
      <c r="CV45" s="349">
        <v>3.19090070288064</v>
      </c>
      <c r="CW45" s="349">
        <v>1.9093851966253084</v>
      </c>
      <c r="CX45" s="349">
        <v>1.0578567832592256</v>
      </c>
      <c r="CY45" s="349">
        <v>1.614928617236572</v>
      </c>
      <c r="CZ45" s="349">
        <v>-0.53862291623238434</v>
      </c>
      <c r="DA45" s="349">
        <v>-1.8849819373299965</v>
      </c>
      <c r="DB45" s="349">
        <v>-3.9889612064994111</v>
      </c>
      <c r="DC45" s="349">
        <v>-1.332163173103794</v>
      </c>
      <c r="DD45" s="349">
        <v>5.7761138740736158</v>
      </c>
      <c r="DE45" s="349">
        <v>11.939186211323374</v>
      </c>
      <c r="DF45" s="349">
        <v>8.9685156083024253</v>
      </c>
      <c r="DG45" s="349">
        <v>8.050474867161725</v>
      </c>
      <c r="DH45" s="349">
        <v>10.992484934153879</v>
      </c>
      <c r="DI45" s="349">
        <v>11.93524261923011</v>
      </c>
      <c r="DJ45" s="349">
        <v>14.364349939881095</v>
      </c>
      <c r="DK45" s="349">
        <v>11.212555647218721</v>
      </c>
      <c r="DL45" s="349">
        <v>19.458433292632577</v>
      </c>
      <c r="DM45" s="349">
        <v>12.418436282922826</v>
      </c>
      <c r="DN45" s="349">
        <v>18.627804563553269</v>
      </c>
      <c r="DO45" s="349">
        <v>18.919904525485592</v>
      </c>
      <c r="DP45" s="349">
        <v>16.701634676850134</v>
      </c>
      <c r="DQ45" s="349">
        <v>15.34559820431906</v>
      </c>
      <c r="DR45" s="349">
        <v>19.337695769611045</v>
      </c>
      <c r="DS45" s="349">
        <v>35.587860548928319</v>
      </c>
      <c r="DT45" s="349">
        <v>33.638995403383518</v>
      </c>
      <c r="DU45" s="349">
        <v>31.552617553071258</v>
      </c>
      <c r="DV45" s="349">
        <v>29.274077964178019</v>
      </c>
      <c r="DW45" s="349">
        <v>39.06937319641338</v>
      </c>
      <c r="DX45" s="349">
        <v>24.008848207166068</v>
      </c>
      <c r="DY45" s="349">
        <v>17.086296021896729</v>
      </c>
      <c r="DZ45" s="349">
        <v>12.991519891621621</v>
      </c>
      <c r="EA45" s="349">
        <v>11.711806632165022</v>
      </c>
      <c r="EB45" s="349">
        <v>18.850986507978448</v>
      </c>
      <c r="EC45" s="349">
        <v>18.902329709523897</v>
      </c>
      <c r="ED45" s="349">
        <v>13.66111371115386</v>
      </c>
      <c r="EE45" s="349">
        <v>3.5172492045904704</v>
      </c>
      <c r="EF45" s="349">
        <v>-0.6190016572797532</v>
      </c>
      <c r="EG45" s="349">
        <v>1.6216316840632459</v>
      </c>
      <c r="EH45" s="349">
        <v>7.7248542736126922</v>
      </c>
      <c r="EI45" s="349">
        <v>5.0671246159649286</v>
      </c>
      <c r="EJ45" s="349">
        <v>5.4905564671455522</v>
      </c>
      <c r="EK45" s="349">
        <v>14.708566325803446</v>
      </c>
      <c r="EL45" s="349">
        <v>17.675198706613983</v>
      </c>
      <c r="EM45" s="349">
        <v>20.155747575128828</v>
      </c>
      <c r="EN45" s="349">
        <v>8.4448746735983065</v>
      </c>
      <c r="EO45" s="349">
        <v>9.732793817572329</v>
      </c>
      <c r="EP45" s="349">
        <v>12.174854245046248</v>
      </c>
      <c r="EQ45" s="349">
        <v>9.5361423078432352</v>
      </c>
      <c r="ER45" s="349">
        <v>15.788088174581901</v>
      </c>
      <c r="ES45" s="349">
        <v>13.72074891216019</v>
      </c>
      <c r="ET45" s="349">
        <v>7.8879707881630736</v>
      </c>
      <c r="EU45" s="349">
        <v>5.9432527238145951</v>
      </c>
      <c r="EV45" s="349">
        <v>5.384710598255154</v>
      </c>
      <c r="EW45" s="349">
        <v>8.1006596884325859</v>
      </c>
      <c r="EX45" s="349">
        <v>6.2161246256250138</v>
      </c>
      <c r="EY45" s="349">
        <v>3.8243519341898207</v>
      </c>
      <c r="EZ45" s="349">
        <v>6.8302406574228343</v>
      </c>
      <c r="FA45" s="349">
        <v>8.2924445676066085</v>
      </c>
      <c r="FB45" s="349">
        <v>7.1751338839712133</v>
      </c>
      <c r="FC45" s="349">
        <v>7.2556750801630017</v>
      </c>
      <c r="FD45" s="349">
        <v>6.5456274700243142</v>
      </c>
      <c r="FE45" s="349">
        <v>5.6827852906505143</v>
      </c>
      <c r="FF45" s="349">
        <v>-4.2057787151709789</v>
      </c>
      <c r="FG45" s="349">
        <v>-25.306238302229218</v>
      </c>
      <c r="FH45" s="349">
        <v>-25.167157943210341</v>
      </c>
      <c r="FI45" s="349">
        <v>-28.239375784100901</v>
      </c>
      <c r="FJ45" s="349">
        <v>-30.202963503781248</v>
      </c>
      <c r="FK45" s="349">
        <v>-31.50691124689034</v>
      </c>
      <c r="FL45" s="349">
        <v>-32.374658842424068</v>
      </c>
      <c r="FM45" s="349">
        <v>-33.68756190245557</v>
      </c>
      <c r="FN45" s="349">
        <v>-34.32888903351899</v>
      </c>
      <c r="FO45" s="349">
        <v>-39.772658079053372</v>
      </c>
      <c r="FP45" s="349">
        <v>-38.071357965812581</v>
      </c>
      <c r="FQ45" s="349">
        <v>-35.140356624988527</v>
      </c>
      <c r="FR45" s="349">
        <v>-26.915778225623995</v>
      </c>
      <c r="FS45" s="349">
        <v>-5.7838256888818904</v>
      </c>
      <c r="FT45" s="349">
        <v>-7.1632849499198556</v>
      </c>
      <c r="FU45" s="349">
        <v>-7.8168216292499864</v>
      </c>
      <c r="FV45" s="349">
        <v>-6.3649679615687518</v>
      </c>
      <c r="FW45" s="349">
        <v>-7.3646666036826787</v>
      </c>
      <c r="FX45" s="349">
        <v>-1.6472154380605275</v>
      </c>
      <c r="FY45" s="349">
        <v>-3.396022839893277</v>
      </c>
    </row>
    <row r="46" spans="1:181" s="123" customFormat="1" ht="11.5">
      <c r="A46" s="16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49"/>
      <c r="AZ46" s="349"/>
      <c r="BA46" s="349"/>
      <c r="BB46" s="349"/>
      <c r="BC46" s="349"/>
      <c r="BD46" s="349"/>
      <c r="BE46" s="349"/>
      <c r="BF46" s="349"/>
      <c r="BG46" s="349"/>
      <c r="BH46" s="349"/>
      <c r="BI46" s="349"/>
      <c r="BJ46" s="349"/>
      <c r="BK46" s="349"/>
      <c r="BL46" s="349"/>
      <c r="BM46" s="349"/>
      <c r="BN46" s="349"/>
      <c r="BO46" s="349"/>
      <c r="BP46" s="349"/>
      <c r="BQ46" s="349"/>
      <c r="BR46" s="349"/>
      <c r="BS46" s="349"/>
      <c r="BT46" s="349"/>
      <c r="BU46" s="349"/>
      <c r="BV46" s="349"/>
      <c r="BW46" s="349"/>
      <c r="BX46" s="349"/>
      <c r="BY46" s="349"/>
      <c r="BZ46" s="349"/>
      <c r="CA46" s="349"/>
      <c r="CB46" s="349"/>
      <c r="CC46" s="349"/>
      <c r="CD46" s="349"/>
      <c r="CE46" s="349"/>
      <c r="CF46" s="349"/>
      <c r="CG46" s="349"/>
      <c r="CH46" s="349"/>
      <c r="CI46" s="349"/>
      <c r="CJ46" s="349"/>
      <c r="CK46" s="349"/>
      <c r="CL46" s="349"/>
      <c r="CM46" s="349"/>
      <c r="CN46" s="349"/>
      <c r="CO46" s="349"/>
      <c r="CP46" s="349"/>
      <c r="CQ46" s="349"/>
      <c r="CR46" s="349"/>
      <c r="CS46" s="349"/>
      <c r="CT46" s="349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49"/>
      <c r="DR46" s="349"/>
      <c r="DS46" s="349"/>
      <c r="DT46" s="349"/>
      <c r="DU46" s="349"/>
      <c r="DV46" s="349"/>
      <c r="DW46" s="349"/>
      <c r="DX46" s="349"/>
      <c r="DY46" s="349"/>
      <c r="DZ46" s="349"/>
      <c r="EA46" s="349"/>
      <c r="EB46" s="349"/>
      <c r="EC46" s="349"/>
      <c r="ED46" s="349"/>
      <c r="EE46" s="349"/>
      <c r="EF46" s="349"/>
      <c r="EG46" s="349"/>
      <c r="EH46" s="349"/>
      <c r="EI46" s="349"/>
      <c r="EJ46" s="349"/>
      <c r="EK46" s="349"/>
      <c r="EL46" s="349"/>
      <c r="EM46" s="349"/>
      <c r="EN46" s="349"/>
      <c r="EO46" s="349"/>
      <c r="EP46" s="349"/>
      <c r="EQ46" s="349"/>
      <c r="ER46" s="349"/>
      <c r="ES46" s="349"/>
      <c r="ET46" s="349"/>
      <c r="EU46" s="349"/>
      <c r="EV46" s="349"/>
      <c r="EW46" s="349"/>
      <c r="EX46" s="349"/>
      <c r="EY46" s="349"/>
      <c r="EZ46" s="349"/>
      <c r="FA46" s="349"/>
      <c r="FB46" s="349"/>
      <c r="FC46" s="349"/>
      <c r="FD46" s="349"/>
      <c r="FE46" s="349"/>
      <c r="FF46" s="349"/>
      <c r="FG46" s="349"/>
      <c r="FH46" s="349"/>
      <c r="FI46" s="349"/>
      <c r="FJ46" s="349"/>
      <c r="FK46" s="349"/>
      <c r="FL46" s="349"/>
      <c r="FM46" s="349"/>
      <c r="FN46" s="349"/>
      <c r="FO46" s="349"/>
      <c r="FP46" s="349"/>
      <c r="FQ46" s="349"/>
      <c r="FR46" s="349"/>
      <c r="FS46" s="349"/>
      <c r="FT46" s="349"/>
      <c r="FU46" s="349"/>
      <c r="FV46" s="349"/>
      <c r="FW46" s="349"/>
      <c r="FX46" s="349"/>
      <c r="FY46" s="349"/>
    </row>
    <row r="47" spans="1:181" s="123" customFormat="1" ht="11.5">
      <c r="A47" s="16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  <c r="BK47" s="349"/>
      <c r="BL47" s="349"/>
      <c r="BM47" s="349"/>
      <c r="BN47" s="349"/>
      <c r="BO47" s="349"/>
      <c r="BP47" s="349"/>
      <c r="BQ47" s="349"/>
      <c r="BR47" s="349"/>
      <c r="BS47" s="349"/>
      <c r="BT47" s="349"/>
      <c r="BU47" s="349"/>
      <c r="BV47" s="349"/>
      <c r="BW47" s="349"/>
      <c r="BX47" s="349"/>
      <c r="BY47" s="349"/>
      <c r="BZ47" s="349"/>
      <c r="CA47" s="349"/>
      <c r="CB47" s="349"/>
      <c r="CC47" s="349"/>
      <c r="CD47" s="349"/>
      <c r="CE47" s="349"/>
      <c r="CF47" s="349"/>
      <c r="CG47" s="349"/>
      <c r="CH47" s="349"/>
      <c r="CI47" s="349"/>
      <c r="CJ47" s="349"/>
      <c r="CK47" s="349"/>
      <c r="CL47" s="349"/>
      <c r="CM47" s="349"/>
      <c r="CN47" s="349"/>
      <c r="CO47" s="349"/>
      <c r="CP47" s="349"/>
      <c r="CQ47" s="349"/>
      <c r="CR47" s="349"/>
      <c r="CS47" s="349"/>
      <c r="CT47" s="349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49"/>
      <c r="DR47" s="349"/>
      <c r="DS47" s="349"/>
      <c r="DT47" s="349"/>
      <c r="DU47" s="349"/>
      <c r="DV47" s="349"/>
      <c r="DW47" s="349"/>
      <c r="DX47" s="349"/>
      <c r="DY47" s="349"/>
      <c r="DZ47" s="349"/>
      <c r="EA47" s="349"/>
      <c r="EB47" s="349"/>
      <c r="EC47" s="349"/>
      <c r="ED47" s="349"/>
      <c r="EE47" s="349"/>
      <c r="EF47" s="349"/>
      <c r="EG47" s="349"/>
      <c r="EH47" s="349"/>
      <c r="EI47" s="349"/>
      <c r="EJ47" s="349"/>
      <c r="EK47" s="349"/>
      <c r="EL47" s="349"/>
      <c r="EM47" s="349"/>
      <c r="EN47" s="349"/>
      <c r="EO47" s="349"/>
      <c r="EP47" s="349"/>
      <c r="EQ47" s="349"/>
      <c r="ER47" s="349"/>
      <c r="ES47" s="349"/>
      <c r="ET47" s="349"/>
      <c r="EU47" s="349"/>
      <c r="EV47" s="349"/>
      <c r="EW47" s="349"/>
      <c r="EX47" s="349"/>
      <c r="EY47" s="349"/>
      <c r="EZ47" s="349"/>
      <c r="FA47" s="349"/>
      <c r="FB47" s="349"/>
      <c r="FC47" s="349"/>
      <c r="FD47" s="349"/>
      <c r="FE47" s="349"/>
      <c r="FF47" s="349"/>
      <c r="FG47" s="349"/>
      <c r="FH47" s="349"/>
      <c r="FI47" s="349"/>
      <c r="FJ47" s="349"/>
      <c r="FK47" s="349"/>
      <c r="FL47" s="349"/>
      <c r="FM47" s="349"/>
      <c r="FN47" s="349"/>
      <c r="FO47" s="349"/>
      <c r="FP47" s="349"/>
      <c r="FQ47" s="349"/>
      <c r="FR47" s="349"/>
      <c r="FS47" s="349"/>
      <c r="FT47" s="349"/>
      <c r="FU47" s="349"/>
      <c r="FV47" s="349"/>
      <c r="FW47" s="349"/>
      <c r="FX47" s="349"/>
      <c r="FY47" s="349"/>
    </row>
    <row r="48" spans="1:181" s="19" customFormat="1" ht="10">
      <c r="A48" s="18" t="s">
        <v>151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349">
        <v>24.811126373626365</v>
      </c>
      <c r="O48" s="349">
        <v>24.425714757891257</v>
      </c>
      <c r="P48" s="349">
        <v>25.276636104963643</v>
      </c>
      <c r="Q48" s="349">
        <v>19.308402440932568</v>
      </c>
      <c r="R48" s="349">
        <v>20.650154798761605</v>
      </c>
      <c r="S48" s="349">
        <v>20.709177592371873</v>
      </c>
      <c r="T48" s="349">
        <v>25.734100634499029</v>
      </c>
      <c r="U48" s="349">
        <v>22.929569350424899</v>
      </c>
      <c r="V48" s="349">
        <v>29.608127721335279</v>
      </c>
      <c r="W48" s="349">
        <v>33.894126178390138</v>
      </c>
      <c r="X48" s="349">
        <v>41.770892552586702</v>
      </c>
      <c r="Y48" s="349">
        <v>56.63826278174821</v>
      </c>
      <c r="Z48" s="349">
        <v>63.241161095061216</v>
      </c>
      <c r="AA48" s="349">
        <v>63.527692920706585</v>
      </c>
      <c r="AB48" s="349">
        <v>64</v>
      </c>
      <c r="AC48" s="349">
        <v>78.531147540983596</v>
      </c>
      <c r="AD48" s="349">
        <v>81.76802668719526</v>
      </c>
      <c r="AE48" s="349">
        <v>79.721056529252024</v>
      </c>
      <c r="AF48" s="349">
        <v>78.324140359112761</v>
      </c>
      <c r="AG48" s="349">
        <v>83.421206795547732</v>
      </c>
      <c r="AH48" s="349">
        <v>81.410974244120951</v>
      </c>
      <c r="AI48" s="349">
        <v>77.393847487001722</v>
      </c>
      <c r="AJ48" s="349">
        <v>68.190476190476204</v>
      </c>
      <c r="AK48" s="349">
        <v>51.15381240677371</v>
      </c>
      <c r="AL48" s="349">
        <v>46.755435698634756</v>
      </c>
      <c r="AM48" s="349">
        <v>45.22417153996102</v>
      </c>
      <c r="AN48" s="349">
        <v>43.910133107640235</v>
      </c>
      <c r="AO48" s="350">
        <v>42.767942407992365</v>
      </c>
      <c r="AP48" s="349">
        <v>40.389637890873161</v>
      </c>
      <c r="AQ48" s="349">
        <v>42.27731611839846</v>
      </c>
      <c r="AR48" s="349">
        <v>39.131293188548852</v>
      </c>
      <c r="AS48" s="349">
        <v>37.866496327052062</v>
      </c>
      <c r="AT48" s="349">
        <v>35.481481481481495</v>
      </c>
      <c r="AU48" s="349">
        <v>38.016730780973319</v>
      </c>
      <c r="AV48" s="349">
        <v>38.862728735769224</v>
      </c>
      <c r="AW48" s="349">
        <v>36.849132176234974</v>
      </c>
      <c r="AX48" s="349">
        <v>35.408292178706773</v>
      </c>
      <c r="AY48" s="349">
        <v>36.269574944071593</v>
      </c>
      <c r="AZ48" s="349">
        <v>33.832335329341305</v>
      </c>
      <c r="BA48" s="349">
        <v>30.074607666580931</v>
      </c>
      <c r="BB48" s="349">
        <v>30.645080195082727</v>
      </c>
      <c r="BC48" s="349">
        <v>31.322102621035867</v>
      </c>
      <c r="BD48" s="349">
        <v>30.410103590180228</v>
      </c>
      <c r="BE48" s="349">
        <v>30.320159384700929</v>
      </c>
      <c r="BF48" s="349">
        <v>32.572443958447224</v>
      </c>
      <c r="BG48" s="349">
        <v>27.332654957306545</v>
      </c>
      <c r="BH48" s="349">
        <v>27.329699102888782</v>
      </c>
      <c r="BI48" s="349">
        <v>30.303287380699885</v>
      </c>
      <c r="BJ48" s="349">
        <v>33.201865988125547</v>
      </c>
      <c r="BK48" s="349">
        <v>30.744920993227993</v>
      </c>
      <c r="BL48" s="349">
        <v>28.048098434004459</v>
      </c>
      <c r="BM48" s="349">
        <v>31.791930379746844</v>
      </c>
      <c r="BN48" s="349">
        <v>30.07620073891627</v>
      </c>
      <c r="BO48" s="349">
        <v>27.457178563552162</v>
      </c>
      <c r="BP48" s="349">
        <v>31.465360899528463</v>
      </c>
      <c r="BQ48" s="349">
        <v>31.684857965655766</v>
      </c>
      <c r="BR48" s="349">
        <v>31.474035123895931</v>
      </c>
      <c r="BS48" s="349">
        <v>33.754907751641724</v>
      </c>
      <c r="BT48" s="349">
        <v>29.925161812297745</v>
      </c>
      <c r="BU48" s="349">
        <v>25.235196458218041</v>
      </c>
      <c r="BV48" s="349">
        <v>25.365595342099397</v>
      </c>
      <c r="BW48" s="349">
        <v>23.696781485434485</v>
      </c>
      <c r="BX48" s="349">
        <v>22.916666563566594</v>
      </c>
      <c r="BY48" s="349">
        <v>18.864252156916919</v>
      </c>
      <c r="BZ48" s="349">
        <v>15.170855811177873</v>
      </c>
      <c r="CA48" s="349">
        <v>10.393205896354843</v>
      </c>
      <c r="CB48" s="349">
        <v>5.6814906017933708</v>
      </c>
      <c r="CC48" s="349">
        <v>3.0657811715219196</v>
      </c>
      <c r="CD48" s="349">
        <v>-0.6281357557966345</v>
      </c>
      <c r="CE48" s="349">
        <v>-0.81370325067538829</v>
      </c>
      <c r="CF48" s="349">
        <v>0.3514000492981495</v>
      </c>
      <c r="CG48" s="349">
        <v>1.3711585220035971</v>
      </c>
      <c r="CH48" s="349">
        <v>-0.84840053491600997</v>
      </c>
      <c r="CI48" s="349">
        <v>1.1045453690079654</v>
      </c>
      <c r="CJ48" s="349">
        <v>2.3659287855214899</v>
      </c>
      <c r="CK48" s="349">
        <v>4.5942659841782074</v>
      </c>
      <c r="CL48" s="349">
        <v>8.6707316855970475</v>
      </c>
      <c r="CM48" s="349">
        <v>13.080557772329442</v>
      </c>
      <c r="CN48" s="349">
        <v>11.709676073398896</v>
      </c>
      <c r="CO48" s="349">
        <v>14.065779598227863</v>
      </c>
      <c r="CP48" s="349">
        <v>15.828819583300003</v>
      </c>
      <c r="CQ48" s="349">
        <v>16.000861163384712</v>
      </c>
      <c r="CR48" s="349">
        <v>17.264689044472732</v>
      </c>
      <c r="CS48" s="349">
        <v>24.002228778634475</v>
      </c>
      <c r="CT48" s="349">
        <v>23.921720015860174</v>
      </c>
      <c r="CU48" s="349">
        <v>23.030818009371941</v>
      </c>
      <c r="CV48" s="349">
        <v>24.612728817113478</v>
      </c>
      <c r="CW48" s="349">
        <v>21.263874728641241</v>
      </c>
      <c r="CX48" s="349">
        <v>21.777200054086492</v>
      </c>
      <c r="CY48" s="349">
        <v>20.850511514508767</v>
      </c>
      <c r="CZ48" s="349">
        <v>25.393234348847216</v>
      </c>
      <c r="DA48" s="349">
        <v>25.174001262527511</v>
      </c>
      <c r="DB48" s="349">
        <v>25.89672198751154</v>
      </c>
      <c r="DC48" s="349">
        <v>26.48038424226651</v>
      </c>
      <c r="DD48" s="349">
        <v>24.160439128814758</v>
      </c>
      <c r="DE48" s="349">
        <v>18.514527734142575</v>
      </c>
      <c r="DF48" s="349">
        <v>18.4764129223352</v>
      </c>
      <c r="DG48" s="349">
        <v>17.158014419493895</v>
      </c>
      <c r="DH48" s="349">
        <v>15.183650225634864</v>
      </c>
      <c r="DI48" s="349">
        <v>15.883275441404379</v>
      </c>
      <c r="DJ48" s="349">
        <v>11.58990075895916</v>
      </c>
      <c r="DK48" s="349">
        <v>9.195896826505674</v>
      </c>
      <c r="DL48" s="349">
        <v>4.4486263720800565</v>
      </c>
      <c r="DM48" s="349">
        <v>3.2242363335998903</v>
      </c>
      <c r="DN48" s="349">
        <v>-0.57808604688167975</v>
      </c>
      <c r="DO48" s="349">
        <v>-3.5410975917022967</v>
      </c>
      <c r="DP48" s="349">
        <v>-5.0089825384793727</v>
      </c>
      <c r="DQ48" s="349">
        <v>-5.1402392523830116</v>
      </c>
      <c r="DR48" s="349">
        <v>-5.6622523107094906</v>
      </c>
      <c r="DS48" s="349">
        <v>-5.7198614167331243</v>
      </c>
      <c r="DT48" s="349">
        <v>-5.023638341281611</v>
      </c>
      <c r="DU48" s="349">
        <v>-5.9223581521689539</v>
      </c>
      <c r="DV48" s="349">
        <v>-4.3986672415449277</v>
      </c>
      <c r="DW48" s="349">
        <v>-2.4136633296433558</v>
      </c>
      <c r="DX48" s="349">
        <v>-1.5280713886132844</v>
      </c>
      <c r="DY48" s="349">
        <v>-3.1440832685763098</v>
      </c>
      <c r="DZ48" s="349">
        <v>-1.9558365997515779</v>
      </c>
      <c r="EA48" s="349">
        <v>-1.5562777075175518</v>
      </c>
      <c r="EB48" s="349">
        <v>-0.28885995232424477</v>
      </c>
      <c r="EC48" s="349">
        <v>-0.19583841281006187</v>
      </c>
      <c r="ED48" s="349">
        <v>-1.8385778845143363E-2</v>
      </c>
      <c r="EE48" s="349">
        <v>0.23787723274541861</v>
      </c>
      <c r="EF48" s="349">
        <v>-0.60939218875803647</v>
      </c>
      <c r="EG48" s="349">
        <v>-1.9597628490569292</v>
      </c>
      <c r="EH48" s="349">
        <v>-1.2286982204140884</v>
      </c>
      <c r="EI48" s="349">
        <v>-1.4306823252066891</v>
      </c>
      <c r="EJ48" s="349">
        <v>-0.30009807599780913</v>
      </c>
      <c r="EK48" s="349">
        <v>0.74941457201622086</v>
      </c>
      <c r="EL48" s="349">
        <v>2.0518419003212784</v>
      </c>
      <c r="EM48" s="349">
        <v>2.5056015176766664</v>
      </c>
      <c r="EN48" s="349">
        <v>3.6625131165303628</v>
      </c>
      <c r="EO48" s="349">
        <v>3.9659206553341448</v>
      </c>
      <c r="EP48" s="349">
        <v>3.8704065318359255</v>
      </c>
      <c r="EQ48" s="349">
        <v>4.5933039079402533</v>
      </c>
      <c r="ER48" s="349">
        <v>5.0180582051014113</v>
      </c>
      <c r="ES48" s="349">
        <v>5.5603698587920007</v>
      </c>
      <c r="ET48" s="349">
        <v>4.2913279859074578</v>
      </c>
      <c r="EU48" s="349">
        <v>1.9263588192439869</v>
      </c>
      <c r="EV48" s="349">
        <v>-0.97209665372074028</v>
      </c>
      <c r="EW48" s="349">
        <v>-0.83061441201908792</v>
      </c>
      <c r="EX48" s="349">
        <v>-8.8985021651268426E-2</v>
      </c>
      <c r="EY48" s="349">
        <v>-1.6764948459213826</v>
      </c>
      <c r="EZ48" s="349">
        <v>-1.8265626402488806</v>
      </c>
      <c r="FA48" s="349">
        <v>0.26597277232032468</v>
      </c>
      <c r="FB48" s="349">
        <v>-1.2649597137787083</v>
      </c>
      <c r="FC48" s="349">
        <v>-2.3804030100039881</v>
      </c>
      <c r="FD48" s="349">
        <v>-4.2216580160015127</v>
      </c>
      <c r="FE48" s="349">
        <v>-3.9225643310387994</v>
      </c>
      <c r="FF48" s="349">
        <v>-3.8496932515786284</v>
      </c>
      <c r="FG48" s="349">
        <v>-6.5354373699393733</v>
      </c>
      <c r="FH48" s="349">
        <v>-4.6465883793710816</v>
      </c>
      <c r="FI48" s="349">
        <v>-4.2596385792868006</v>
      </c>
      <c r="FJ48" s="349">
        <v>-6.5323660767142115</v>
      </c>
      <c r="FK48" s="349">
        <v>-7.6266632641114711</v>
      </c>
      <c r="FL48" s="349">
        <v>-9.515084822665159</v>
      </c>
      <c r="FM48" s="349">
        <v>-11.380163087279755</v>
      </c>
      <c r="FN48" s="349">
        <v>-11.476827724754912</v>
      </c>
      <c r="FO48" s="349">
        <v>-12.393424160087747</v>
      </c>
      <c r="FP48" s="349">
        <v>-9.8221869783541109</v>
      </c>
      <c r="FQ48" s="349">
        <v>-9.36255130136351</v>
      </c>
      <c r="FR48" s="349">
        <v>-9.1505920018923206</v>
      </c>
      <c r="FS48" s="349">
        <v>-5.2398667892200734</v>
      </c>
      <c r="FT48" s="349">
        <v>-6.0195312494126085</v>
      </c>
      <c r="FU48" s="349">
        <v>-6.1061302448282078</v>
      </c>
      <c r="FV48" s="349">
        <v>-6.2314522952826081</v>
      </c>
      <c r="FW48" s="349">
        <v>-4.151753820157424</v>
      </c>
      <c r="FX48" s="349">
        <v>-3.8490023355532941</v>
      </c>
      <c r="FY48" s="349">
        <v>-3.0039067105786899</v>
      </c>
    </row>
    <row r="49" spans="1:181" s="123" customFormat="1" ht="11.5">
      <c r="A49" s="16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  <c r="AN49" s="349"/>
      <c r="AO49" s="349"/>
      <c r="AP49" s="349"/>
      <c r="AQ49" s="349"/>
      <c r="AR49" s="349"/>
      <c r="AS49" s="349"/>
      <c r="AT49" s="349"/>
      <c r="AU49" s="349"/>
      <c r="AV49" s="349"/>
      <c r="AW49" s="349"/>
      <c r="AX49" s="349"/>
      <c r="AY49" s="349"/>
      <c r="AZ49" s="349"/>
      <c r="BA49" s="349"/>
      <c r="BB49" s="349"/>
      <c r="BC49" s="349"/>
      <c r="BD49" s="349"/>
      <c r="BE49" s="349"/>
      <c r="BF49" s="349"/>
      <c r="BG49" s="349"/>
      <c r="BH49" s="349"/>
      <c r="BI49" s="349"/>
      <c r="BJ49" s="349"/>
      <c r="BK49" s="349"/>
      <c r="BL49" s="349"/>
      <c r="BM49" s="349"/>
      <c r="BN49" s="349"/>
      <c r="BO49" s="349"/>
      <c r="BP49" s="349"/>
      <c r="BQ49" s="349"/>
      <c r="BR49" s="349"/>
      <c r="BS49" s="349"/>
      <c r="BT49" s="349"/>
      <c r="BU49" s="349"/>
      <c r="BV49" s="349"/>
      <c r="BW49" s="349"/>
      <c r="BX49" s="349"/>
      <c r="BY49" s="349"/>
      <c r="BZ49" s="349"/>
      <c r="CA49" s="349"/>
      <c r="CB49" s="349"/>
      <c r="CC49" s="349"/>
      <c r="CD49" s="349"/>
      <c r="CE49" s="349"/>
      <c r="CF49" s="349"/>
      <c r="CG49" s="349"/>
      <c r="CH49" s="349"/>
      <c r="CI49" s="349"/>
      <c r="CJ49" s="349"/>
      <c r="CK49" s="349"/>
      <c r="CL49" s="349"/>
      <c r="CM49" s="349"/>
      <c r="CN49" s="349"/>
      <c r="CO49" s="349"/>
      <c r="CP49" s="349"/>
      <c r="CQ49" s="349"/>
      <c r="CR49" s="349"/>
      <c r="CS49" s="349"/>
      <c r="CT49" s="349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49"/>
      <c r="DR49" s="349"/>
      <c r="DS49" s="349"/>
      <c r="DT49" s="349"/>
      <c r="DU49" s="349"/>
      <c r="DV49" s="349"/>
      <c r="DW49" s="349"/>
      <c r="DX49" s="349"/>
      <c r="DY49" s="349"/>
      <c r="DZ49" s="349"/>
      <c r="EA49" s="349"/>
      <c r="EB49" s="349"/>
      <c r="EC49" s="349"/>
      <c r="ED49" s="349"/>
      <c r="EE49" s="349"/>
      <c r="EF49" s="349"/>
      <c r="EG49" s="349"/>
      <c r="EH49" s="349"/>
      <c r="EI49" s="349"/>
      <c r="EJ49" s="349"/>
      <c r="EK49" s="349"/>
      <c r="EL49" s="349"/>
      <c r="EM49" s="349"/>
      <c r="EN49" s="349"/>
      <c r="EO49" s="349"/>
      <c r="EP49" s="349"/>
      <c r="EQ49" s="349"/>
      <c r="ER49" s="349"/>
      <c r="ES49" s="349"/>
      <c r="ET49" s="349"/>
      <c r="EU49" s="349"/>
      <c r="EV49" s="349"/>
      <c r="EW49" s="349"/>
      <c r="EX49" s="349"/>
      <c r="EY49" s="349"/>
      <c r="EZ49" s="349"/>
      <c r="FA49" s="349"/>
      <c r="FB49" s="349"/>
      <c r="FC49" s="349"/>
      <c r="FD49" s="349"/>
      <c r="FE49" s="349"/>
      <c r="FF49" s="349"/>
      <c r="FG49" s="349"/>
      <c r="FH49" s="349"/>
      <c r="FI49" s="349"/>
      <c r="FJ49" s="349"/>
      <c r="FK49" s="349"/>
      <c r="FL49" s="349"/>
      <c r="FM49" s="349"/>
      <c r="FN49" s="349"/>
      <c r="FO49" s="349"/>
      <c r="FP49" s="349"/>
      <c r="FQ49" s="349"/>
      <c r="FR49" s="349"/>
      <c r="FS49" s="349"/>
      <c r="FT49" s="349"/>
      <c r="FU49" s="349"/>
      <c r="FV49" s="349"/>
      <c r="FW49" s="349"/>
      <c r="FX49" s="349"/>
      <c r="FY49" s="349"/>
    </row>
    <row r="50" spans="1:181" s="19" customFormat="1" ht="10">
      <c r="A50" s="20" t="s">
        <v>152</v>
      </c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349">
        <v>37.545922116091106</v>
      </c>
      <c r="O50" s="349">
        <v>34.409340659340671</v>
      </c>
      <c r="P50" s="349">
        <v>24.05966277561609</v>
      </c>
      <c r="Q50" s="349">
        <v>13.253012048192787</v>
      </c>
      <c r="R50" s="349">
        <v>29.447035309793478</v>
      </c>
      <c r="S50" s="349">
        <v>22.090261282660336</v>
      </c>
      <c r="T50" s="349">
        <v>34.793187347931877</v>
      </c>
      <c r="U50" s="349">
        <v>23.152107513744653</v>
      </c>
      <c r="V50" s="349">
        <v>52.933673469387742</v>
      </c>
      <c r="W50" s="349">
        <v>51.778179626280888</v>
      </c>
      <c r="X50" s="349">
        <v>66.487133453022153</v>
      </c>
      <c r="Y50" s="349">
        <v>74.235104669887278</v>
      </c>
      <c r="Z50" s="349">
        <v>88.888888888888886</v>
      </c>
      <c r="AA50" s="349">
        <v>95.247828308635661</v>
      </c>
      <c r="AB50" s="349">
        <v>101.829587036069</v>
      </c>
      <c r="AC50" s="349">
        <v>110.79787234042553</v>
      </c>
      <c r="AD50" s="349">
        <v>106.84508492022644</v>
      </c>
      <c r="AE50" s="349">
        <v>93.482490272373553</v>
      </c>
      <c r="AF50" s="349">
        <v>69.17870036101084</v>
      </c>
      <c r="AG50" s="349">
        <v>70.138888888888886</v>
      </c>
      <c r="AH50" s="349">
        <v>46.622185154295238</v>
      </c>
      <c r="AI50" s="349">
        <v>39.992057188244644</v>
      </c>
      <c r="AJ50" s="349">
        <v>19.518332135154566</v>
      </c>
      <c r="AK50" s="349">
        <v>3.5120147874306866</v>
      </c>
      <c r="AL50" s="349">
        <v>-4.3552036199095028</v>
      </c>
      <c r="AM50" s="349">
        <v>-6.7259879612666822</v>
      </c>
      <c r="AN50" s="349">
        <v>2.4346024346024251</v>
      </c>
      <c r="AO50" s="350">
        <v>8.3270249810749419</v>
      </c>
      <c r="AP50" s="349">
        <v>8.335406817616331</v>
      </c>
      <c r="AQ50" s="349">
        <v>10.38210155857216</v>
      </c>
      <c r="AR50" s="349">
        <v>12.963456921845818</v>
      </c>
      <c r="AS50" s="349">
        <v>25.131195335276971</v>
      </c>
      <c r="AT50" s="349">
        <v>31.029579067121745</v>
      </c>
      <c r="AU50" s="349">
        <v>32.085106382978722</v>
      </c>
      <c r="AV50" s="349">
        <v>36.300751879699249</v>
      </c>
      <c r="AW50" s="349">
        <v>38.511904761904759</v>
      </c>
      <c r="AX50" s="349">
        <v>36.162034299231209</v>
      </c>
      <c r="AY50" s="349">
        <v>36.026936026936028</v>
      </c>
      <c r="AZ50" s="349">
        <v>30.847029077117583</v>
      </c>
      <c r="BA50" s="349">
        <v>21.337060330771024</v>
      </c>
      <c r="BB50" s="349">
        <v>27.21635277905375</v>
      </c>
      <c r="BC50" s="349">
        <v>40.173081302664542</v>
      </c>
      <c r="BD50" s="349">
        <v>38.677685950413235</v>
      </c>
      <c r="BE50" s="349">
        <v>39.23578751164959</v>
      </c>
      <c r="BF50" s="349">
        <v>35.098762752333414</v>
      </c>
      <c r="BG50" s="349">
        <v>26.975945017182127</v>
      </c>
      <c r="BH50" s="349">
        <v>36.981465136804928</v>
      </c>
      <c r="BI50" s="349">
        <v>44.692737430167597</v>
      </c>
      <c r="BJ50" s="349">
        <v>54.484256243213878</v>
      </c>
      <c r="BK50" s="349">
        <v>52.000825082508243</v>
      </c>
      <c r="BL50" s="349">
        <v>44.154589371980677</v>
      </c>
      <c r="BM50" s="349">
        <v>53.84910731426379</v>
      </c>
      <c r="BN50" s="349">
        <v>48.14948546669072</v>
      </c>
      <c r="BO50" s="349">
        <v>36.376929325751433</v>
      </c>
      <c r="BP50" s="349">
        <v>53.209603269198027</v>
      </c>
      <c r="BQ50" s="349">
        <v>53.547523427041511</v>
      </c>
      <c r="BR50" s="349">
        <v>61.21465295629821</v>
      </c>
      <c r="BS50" s="349">
        <v>67.269959404600797</v>
      </c>
      <c r="BT50" s="349">
        <v>56.652706185567013</v>
      </c>
      <c r="BU50" s="349">
        <v>45.960795960795963</v>
      </c>
      <c r="BV50" s="349">
        <v>40.199254638740541</v>
      </c>
      <c r="BW50" s="349">
        <v>38.051951099199357</v>
      </c>
      <c r="BX50" s="349">
        <v>33.600980006702429</v>
      </c>
      <c r="BY50" s="349">
        <v>30.12784142750192</v>
      </c>
      <c r="BZ50" s="349">
        <v>19.259719900073108</v>
      </c>
      <c r="CA50" s="349">
        <v>13.366305241839413</v>
      </c>
      <c r="CB50" s="349">
        <v>6.1826805012224781</v>
      </c>
      <c r="CC50" s="349">
        <v>1.8116662761551652</v>
      </c>
      <c r="CD50" s="349">
        <v>-12.332420704604303</v>
      </c>
      <c r="CE50" s="349">
        <v>-10.273377924967164</v>
      </c>
      <c r="CF50" s="349">
        <v>-5.2963061182519198</v>
      </c>
      <c r="CG50" s="349">
        <v>-12.93490828161562</v>
      </c>
      <c r="CH50" s="349">
        <v>-16.747131970460373</v>
      </c>
      <c r="CI50" s="349">
        <v>-17.023765870654401</v>
      </c>
      <c r="CJ50" s="349">
        <v>-12.668431437725772</v>
      </c>
      <c r="CK50" s="349">
        <v>-15.793576405855532</v>
      </c>
      <c r="CL50" s="349">
        <v>-11.05384551029168</v>
      </c>
      <c r="CM50" s="349">
        <v>-10.567317982968589</v>
      </c>
      <c r="CN50" s="349">
        <v>-15.392519428162657</v>
      </c>
      <c r="CO50" s="349">
        <v>-11.737599053946639</v>
      </c>
      <c r="CP50" s="349">
        <v>-9.4688951352422208</v>
      </c>
      <c r="CQ50" s="349">
        <v>-10.32549845134092</v>
      </c>
      <c r="CR50" s="349">
        <v>-13.057885105005795</v>
      </c>
      <c r="CS50" s="349">
        <v>-3.2696556734417044</v>
      </c>
      <c r="CT50" s="349">
        <v>0.10117816978120686</v>
      </c>
      <c r="CU50" s="349">
        <v>-0.11081768359197497</v>
      </c>
      <c r="CV50" s="349">
        <v>-16.549140725649764</v>
      </c>
      <c r="CW50" s="349">
        <v>-17.630344720564167</v>
      </c>
      <c r="CX50" s="349">
        <v>-13.016114768444268</v>
      </c>
      <c r="CY50" s="349">
        <v>-9.1696919802136847</v>
      </c>
      <c r="CZ50" s="349">
        <v>0.73847174860262044</v>
      </c>
      <c r="DA50" s="349">
        <v>-2.1418114009704823</v>
      </c>
      <c r="DB50" s="349">
        <v>4.3772715935956228</v>
      </c>
      <c r="DC50" s="349">
        <v>14.656309772977053</v>
      </c>
      <c r="DD50" s="349">
        <v>13.188488880587585</v>
      </c>
      <c r="DE50" s="349">
        <v>6.0553735692992632</v>
      </c>
      <c r="DF50" s="349">
        <v>4.1435756518852145</v>
      </c>
      <c r="DG50" s="349">
        <v>-0.24537889513794653</v>
      </c>
      <c r="DH50" s="349">
        <v>10.119380575162879</v>
      </c>
      <c r="DI50" s="349">
        <v>15.998919430970375</v>
      </c>
      <c r="DJ50" s="349">
        <v>2.487075824690038</v>
      </c>
      <c r="DK50" s="349">
        <v>-0.58338871274276016</v>
      </c>
      <c r="DL50" s="349">
        <v>-6.5956779772681102</v>
      </c>
      <c r="DM50" s="349">
        <v>3.8897881380980834</v>
      </c>
      <c r="DN50" s="349">
        <v>-4.0659068453097262</v>
      </c>
      <c r="DO50" s="349">
        <v>-18.160646063788704</v>
      </c>
      <c r="DP50" s="349">
        <v>-21.204498775563792</v>
      </c>
      <c r="DQ50" s="349">
        <v>-19.192942400772026</v>
      </c>
      <c r="DR50" s="349">
        <v>-15.410841837869299</v>
      </c>
      <c r="DS50" s="349">
        <v>-10.243369291874799</v>
      </c>
      <c r="DT50" s="349">
        <v>-4.4677660082269313</v>
      </c>
      <c r="DU50" s="349">
        <v>-7.873199861175749</v>
      </c>
      <c r="DV50" s="349">
        <v>-2.7377136464948251</v>
      </c>
      <c r="DW50" s="349">
        <v>12.650196678530023</v>
      </c>
      <c r="DX50" s="349">
        <v>14.944108844282013</v>
      </c>
      <c r="DY50" s="349">
        <v>-0.81685791179184264</v>
      </c>
      <c r="DZ50" s="349">
        <v>-2.2649159195109405</v>
      </c>
      <c r="EA50" s="349">
        <v>4.0690405319799368</v>
      </c>
      <c r="EB50" s="349">
        <v>7.6611774740143801</v>
      </c>
      <c r="EC50" s="349">
        <v>13.219088250014039</v>
      </c>
      <c r="ED50" s="349">
        <v>12.332526953495048</v>
      </c>
      <c r="EE50" s="349">
        <v>10.483081463794392</v>
      </c>
      <c r="EF50" s="349">
        <v>16.435706387148372</v>
      </c>
      <c r="EG50" s="349">
        <v>3.4023099594069777</v>
      </c>
      <c r="EH50" s="349">
        <v>7.3212040589729241</v>
      </c>
      <c r="EI50" s="349">
        <v>0.10996882712089473</v>
      </c>
      <c r="EJ50" s="349">
        <v>4.9232845935524239</v>
      </c>
      <c r="EK50" s="349">
        <v>6.894848397514636</v>
      </c>
      <c r="EL50" s="349">
        <v>12.055220092305021</v>
      </c>
      <c r="EM50" s="349">
        <v>9.5986447106979824</v>
      </c>
      <c r="EN50" s="349">
        <v>13.409774518566337</v>
      </c>
      <c r="EO50" s="349">
        <v>17.271276025666452</v>
      </c>
      <c r="EP50" s="349">
        <v>15.893327836656283</v>
      </c>
      <c r="EQ50" s="349">
        <v>15.559395626065495</v>
      </c>
      <c r="ER50" s="349">
        <v>10.396035283674834</v>
      </c>
      <c r="ES50" s="349">
        <v>24.33822232964846</v>
      </c>
      <c r="ET50" s="349">
        <v>15.235976719101558</v>
      </c>
      <c r="EU50" s="349">
        <v>-3.2522605605100949</v>
      </c>
      <c r="EV50" s="349">
        <v>-11.504263643873159</v>
      </c>
      <c r="EW50" s="349">
        <v>-8.5372700119203984</v>
      </c>
      <c r="EX50" s="349">
        <v>-7.6801416640001605</v>
      </c>
      <c r="EY50" s="349">
        <v>-11.295486909952729</v>
      </c>
      <c r="EZ50" s="349">
        <v>-8.0347045940193311</v>
      </c>
      <c r="FA50" s="349">
        <v>-12.617339329863057</v>
      </c>
      <c r="FB50" s="349">
        <v>-17.102354859703752</v>
      </c>
      <c r="FC50" s="349">
        <v>-19.929724440673681</v>
      </c>
      <c r="FD50" s="349">
        <v>-24.205333851099184</v>
      </c>
      <c r="FE50" s="349">
        <v>-27.292726059046998</v>
      </c>
      <c r="FF50" s="349">
        <v>-23.395174808844104</v>
      </c>
      <c r="FG50" s="349">
        <v>-13.595663096243726</v>
      </c>
      <c r="FH50" s="349">
        <v>-11.595266822946755</v>
      </c>
      <c r="FI50" s="349">
        <v>-10.483738582836338</v>
      </c>
      <c r="FJ50" s="349">
        <v>-15.672635130634191</v>
      </c>
      <c r="FK50" s="349">
        <v>-7.7181968630278845</v>
      </c>
      <c r="FL50" s="349">
        <v>-10.303314667093275</v>
      </c>
      <c r="FM50" s="349">
        <v>-5.1559669471379124</v>
      </c>
      <c r="FN50" s="349">
        <v>-2.7368061499417848</v>
      </c>
      <c r="FO50" s="349">
        <v>-7.2605882431838467</v>
      </c>
      <c r="FP50" s="349">
        <v>3.7396119340059357</v>
      </c>
      <c r="FQ50" s="349">
        <v>7.970356519020271</v>
      </c>
      <c r="FR50" s="349">
        <v>6.7396955360302826</v>
      </c>
      <c r="FS50" s="349">
        <v>5.7295102899188635</v>
      </c>
      <c r="FT50" s="349">
        <v>3.8945257996277718</v>
      </c>
      <c r="FU50" s="349">
        <v>-0.16174830152540665</v>
      </c>
      <c r="FV50" s="349">
        <v>3.3908632285183984</v>
      </c>
      <c r="FW50" s="349">
        <v>3.2535109307368089</v>
      </c>
      <c r="FX50" s="349">
        <v>-15.775406260674814</v>
      </c>
      <c r="FY50" s="349">
        <v>-10.801673480207583</v>
      </c>
    </row>
    <row r="51" spans="1:181" s="19" customFormat="1" ht="10">
      <c r="A51" s="20" t="s">
        <v>153</v>
      </c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349">
        <v>19.84825493171472</v>
      </c>
      <c r="O51" s="349">
        <v>21.731448763250881</v>
      </c>
      <c r="P51" s="349">
        <v>29.230769230769226</v>
      </c>
      <c r="Q51" s="349">
        <v>28.653131255361728</v>
      </c>
      <c r="R51" s="349">
        <v>28.436807095343681</v>
      </c>
      <c r="S51" s="349">
        <v>32.292522596548878</v>
      </c>
      <c r="T51" s="349">
        <v>40.191780821917803</v>
      </c>
      <c r="U51" s="349">
        <v>42.590120160213615</v>
      </c>
      <c r="V51" s="349">
        <v>43.295940170940156</v>
      </c>
      <c r="W51" s="349">
        <v>50.707675557974937</v>
      </c>
      <c r="X51" s="349">
        <v>58.213632802298264</v>
      </c>
      <c r="Y51" s="349">
        <v>74.128486055776875</v>
      </c>
      <c r="Z51" s="349">
        <v>81.007850088630022</v>
      </c>
      <c r="AA51" s="349">
        <v>77.89066279632317</v>
      </c>
      <c r="AB51" s="349">
        <v>75.462962962962962</v>
      </c>
      <c r="AC51" s="349">
        <v>87.908424094243173</v>
      </c>
      <c r="AD51" s="349">
        <v>95.360379801467417</v>
      </c>
      <c r="AE51" s="349">
        <v>94.741200828157361</v>
      </c>
      <c r="AF51" s="349">
        <v>100.46902481923001</v>
      </c>
      <c r="AG51" s="349">
        <v>106.49812734082394</v>
      </c>
      <c r="AH51" s="349">
        <v>114.2404473438956</v>
      </c>
      <c r="AI51" s="349">
        <v>111.48636445728735</v>
      </c>
      <c r="AJ51" s="349">
        <v>104.67150874876197</v>
      </c>
      <c r="AK51" s="349">
        <v>81.381381381381374</v>
      </c>
      <c r="AL51" s="349">
        <v>79.155008393956336</v>
      </c>
      <c r="AM51" s="349">
        <v>78.243132988849595</v>
      </c>
      <c r="AN51" s="349">
        <v>69.242367131549202</v>
      </c>
      <c r="AO51" s="350">
        <v>64.194464158978008</v>
      </c>
      <c r="AP51" s="349">
        <v>57.605213741301242</v>
      </c>
      <c r="AQ51" s="349">
        <v>58.271316181160984</v>
      </c>
      <c r="AR51" s="349">
        <v>50.204718268668358</v>
      </c>
      <c r="AS51" s="349">
        <v>43.447900607599536</v>
      </c>
      <c r="AT51" s="349">
        <v>39.986079693753283</v>
      </c>
      <c r="AU51" s="349">
        <v>41.998292058070007</v>
      </c>
      <c r="AV51" s="349">
        <v>41.325913380111302</v>
      </c>
      <c r="AW51" s="349">
        <v>39.482812992746773</v>
      </c>
      <c r="AX51" s="349">
        <v>37.841636732781524</v>
      </c>
      <c r="AY51" s="349">
        <v>39.502593835825451</v>
      </c>
      <c r="AZ51" s="349">
        <v>38.195991091314028</v>
      </c>
      <c r="BA51" s="349">
        <v>35.264029969022403</v>
      </c>
      <c r="BB51" s="349">
        <v>33.901037286234924</v>
      </c>
      <c r="BC51" s="349">
        <v>31.81299120037616</v>
      </c>
      <c r="BD51" s="349">
        <v>31.749740394600224</v>
      </c>
      <c r="BE51" s="349">
        <v>30.313566822607157</v>
      </c>
      <c r="BF51" s="349">
        <v>32.796768178993176</v>
      </c>
      <c r="BG51" s="349">
        <v>28.524176088525365</v>
      </c>
      <c r="BH51" s="349">
        <v>25.806083433202076</v>
      </c>
      <c r="BI51" s="349">
        <v>28.278317883789271</v>
      </c>
      <c r="BJ51" s="349">
        <v>27.67391796963517</v>
      </c>
      <c r="BK51" s="349">
        <v>23.930876080061253</v>
      </c>
      <c r="BL51" s="349">
        <v>24.614558152027939</v>
      </c>
      <c r="BM51" s="349">
        <v>27.918619514273544</v>
      </c>
      <c r="BN51" s="349">
        <v>27.5686992933787</v>
      </c>
      <c r="BO51" s="349">
        <v>26.448555266778783</v>
      </c>
      <c r="BP51" s="349">
        <v>27.477832512315274</v>
      </c>
      <c r="BQ51" s="349">
        <v>28.515985057973126</v>
      </c>
      <c r="BR51" s="349">
        <v>25.043291056301769</v>
      </c>
      <c r="BS51" s="349">
        <v>26.610827757241125</v>
      </c>
      <c r="BT51" s="349">
        <v>23.238829666591059</v>
      </c>
      <c r="BU51" s="349">
        <v>19.250936329588015</v>
      </c>
      <c r="BV51" s="349">
        <v>17.84527403824822</v>
      </c>
      <c r="BW51" s="349">
        <v>16.154019404730377</v>
      </c>
      <c r="BX51" s="349">
        <v>12.200783704789416</v>
      </c>
      <c r="BY51" s="349">
        <v>6.4312663793821372</v>
      </c>
      <c r="BZ51" s="349">
        <v>4.4329136939931004</v>
      </c>
      <c r="CA51" s="349">
        <v>0.889781626566716</v>
      </c>
      <c r="CB51" s="349">
        <v>-3.0824712786923243</v>
      </c>
      <c r="CC51" s="349">
        <v>-5.407211824770684</v>
      </c>
      <c r="CD51" s="349">
        <v>-6.1495484448686284</v>
      </c>
      <c r="CE51" s="349">
        <v>-6.9754313049744923</v>
      </c>
      <c r="CF51" s="349">
        <v>-6.8094101847761834</v>
      </c>
      <c r="CG51" s="349">
        <v>-3.0959587163760034</v>
      </c>
      <c r="CH51" s="349">
        <v>-1.1405900710442012</v>
      </c>
      <c r="CI51" s="349">
        <v>2.1886745080281713</v>
      </c>
      <c r="CJ51" s="349">
        <v>3.5960088829164647</v>
      </c>
      <c r="CK51" s="349">
        <v>9.7785492396034357</v>
      </c>
      <c r="CL51" s="349">
        <v>12.14442615737245</v>
      </c>
      <c r="CM51" s="349">
        <v>18.045214153096367</v>
      </c>
      <c r="CN51" s="349">
        <v>18.839732821398897</v>
      </c>
      <c r="CO51" s="349">
        <v>21.680057117131796</v>
      </c>
      <c r="CP51" s="349">
        <v>24.976671718422153</v>
      </c>
      <c r="CQ51" s="349">
        <v>24.924472376140173</v>
      </c>
      <c r="CR51" s="349">
        <v>28.240884227386431</v>
      </c>
      <c r="CS51" s="349">
        <v>35.438859829466736</v>
      </c>
      <c r="CT51" s="349">
        <v>34.994514108038629</v>
      </c>
      <c r="CU51" s="349">
        <v>33.288663360527181</v>
      </c>
      <c r="CV51" s="349">
        <v>41.310842419450296</v>
      </c>
      <c r="CW51" s="349">
        <v>35.981356320413909</v>
      </c>
      <c r="CX51" s="349">
        <v>35.810928492975336</v>
      </c>
      <c r="CY51" s="349">
        <v>33.678779200059694</v>
      </c>
      <c r="CZ51" s="349">
        <v>34.85813284130586</v>
      </c>
      <c r="DA51" s="349">
        <v>34.613944986058129</v>
      </c>
      <c r="DB51" s="349">
        <v>32.961770995494106</v>
      </c>
      <c r="DC51" s="349">
        <v>31.12319133714351</v>
      </c>
      <c r="DD51" s="349">
        <v>27.879452084159496</v>
      </c>
      <c r="DE51" s="349">
        <v>20.174711708873076</v>
      </c>
      <c r="DF51" s="349">
        <v>19.787386143551515</v>
      </c>
      <c r="DG51" s="349">
        <v>19.054144723975327</v>
      </c>
      <c r="DH51" s="349">
        <v>13.713798883960109</v>
      </c>
      <c r="DI51" s="349">
        <v>13.314013734239126</v>
      </c>
      <c r="DJ51" s="349">
        <v>12.154108388095224</v>
      </c>
      <c r="DK51" s="349">
        <v>8.9698528678027571</v>
      </c>
      <c r="DL51" s="349">
        <v>4.9844504225813751</v>
      </c>
      <c r="DM51" s="349">
        <v>1.1734701323240557</v>
      </c>
      <c r="DN51" s="349">
        <v>-1.771297428032824</v>
      </c>
      <c r="DO51" s="349">
        <v>-2.4341370149939365</v>
      </c>
      <c r="DP51" s="349">
        <v>-3.2463994973791586</v>
      </c>
      <c r="DQ51" s="349">
        <v>-3.398442096560288</v>
      </c>
      <c r="DR51" s="349">
        <v>-4.3507010908107731</v>
      </c>
      <c r="DS51" s="349">
        <v>-5.2584559838235663</v>
      </c>
      <c r="DT51" s="349">
        <v>-5.0300139102390773</v>
      </c>
      <c r="DU51" s="349">
        <v>-5.6039111485578559</v>
      </c>
      <c r="DV51" s="349">
        <v>-5.8769195570264543</v>
      </c>
      <c r="DW51" s="349">
        <v>-5.6899297293512205</v>
      </c>
      <c r="DX51" s="349">
        <v>-5.7355652484276476</v>
      </c>
      <c r="DY51" s="349">
        <v>-5.0121194676143261</v>
      </c>
      <c r="DZ51" s="349">
        <v>-3.3794232748435604</v>
      </c>
      <c r="EA51" s="349">
        <v>-3.6222066058767837</v>
      </c>
      <c r="EB51" s="349">
        <v>-3.0150128097249507</v>
      </c>
      <c r="EC51" s="349">
        <v>-3.5281838003942312</v>
      </c>
      <c r="ED51" s="349">
        <v>-3.0550786254228939</v>
      </c>
      <c r="EE51" s="349">
        <v>-2.4641356721065506</v>
      </c>
      <c r="EF51" s="349">
        <v>-4.5009486908022041</v>
      </c>
      <c r="EG51" s="349">
        <v>-3.8859339643758943</v>
      </c>
      <c r="EH51" s="349">
        <v>-3.3302022061283054</v>
      </c>
      <c r="EI51" s="349">
        <v>-2.2238888823380734</v>
      </c>
      <c r="EJ51" s="349">
        <v>-1.2151679909120077</v>
      </c>
      <c r="EK51" s="349">
        <v>-0.542673279280109</v>
      </c>
      <c r="EL51" s="349">
        <v>0.19397976610213163</v>
      </c>
      <c r="EM51" s="349">
        <v>0.91547352727592113</v>
      </c>
      <c r="EN51" s="349">
        <v>1.7986785978465036</v>
      </c>
      <c r="EO51" s="349">
        <v>1.3932508924452662</v>
      </c>
      <c r="EP51" s="349">
        <v>1.5054520660358435</v>
      </c>
      <c r="EQ51" s="349">
        <v>2.2826882470285739</v>
      </c>
      <c r="ER51" s="349">
        <v>3.6918026745687058</v>
      </c>
      <c r="ES51" s="349">
        <v>1.8757899612614608</v>
      </c>
      <c r="ET51" s="349">
        <v>1.9936376851520095</v>
      </c>
      <c r="EU51" s="349">
        <v>2.8267079506701975</v>
      </c>
      <c r="EV51" s="349">
        <v>1.170844213643349</v>
      </c>
      <c r="EW51" s="349">
        <v>1.2484548648216958</v>
      </c>
      <c r="EX51" s="349">
        <v>2.0554791046321554</v>
      </c>
      <c r="EY51" s="349">
        <v>1.0826619556335828</v>
      </c>
      <c r="EZ51" s="349">
        <v>0.61933149450996439</v>
      </c>
      <c r="FA51" s="349">
        <v>4.3902602668751172</v>
      </c>
      <c r="FB51" s="349">
        <v>3.3128250998837103</v>
      </c>
      <c r="FC51" s="349">
        <v>2.764920744678065</v>
      </c>
      <c r="FD51" s="349">
        <v>1.6329042623256953</v>
      </c>
      <c r="FE51" s="349">
        <v>3.0922029972677194</v>
      </c>
      <c r="FF51" s="349">
        <v>2.5247731666004682</v>
      </c>
      <c r="FG51" s="349">
        <v>2.1510245683706586</v>
      </c>
      <c r="FH51" s="349">
        <v>4.2940427785584205</v>
      </c>
      <c r="FI51" s="349">
        <v>4.5387936134486608</v>
      </c>
      <c r="FJ51" s="349">
        <v>2.8426994342733991</v>
      </c>
      <c r="FK51" s="349">
        <v>-0.6745429840020023</v>
      </c>
      <c r="FL51" s="349">
        <v>-2.6952876531858436</v>
      </c>
      <c r="FM51" s="349">
        <v>-5.7662986438705275</v>
      </c>
      <c r="FN51" s="349">
        <v>-5.9647407137161395</v>
      </c>
      <c r="FO51" s="349">
        <v>-6.317044560542314</v>
      </c>
      <c r="FP51" s="349">
        <v>-5.4168182188629999</v>
      </c>
      <c r="FQ51" s="349">
        <v>-6.2503116746547107</v>
      </c>
      <c r="FR51" s="349">
        <v>-5.9490174066728088</v>
      </c>
      <c r="FS51" s="349">
        <v>-6.5183297576330972</v>
      </c>
      <c r="FT51" s="349">
        <v>-7.4008065751533252</v>
      </c>
      <c r="FU51" s="349">
        <v>-6.7811695044498492</v>
      </c>
      <c r="FV51" s="349">
        <v>-7.882289875440307</v>
      </c>
      <c r="FW51" s="349">
        <v>-5.2036198870040806</v>
      </c>
      <c r="FX51" s="349">
        <v>-4.1936410637740522</v>
      </c>
      <c r="FY51" s="349">
        <v>-4.3371666625974541</v>
      </c>
    </row>
    <row r="52" spans="1:181" s="19" customFormat="1" ht="10">
      <c r="A52" s="20" t="s">
        <v>154</v>
      </c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349">
        <v>-12</v>
      </c>
      <c r="O52" s="349">
        <v>5.8823529411764781</v>
      </c>
      <c r="P52" s="349">
        <v>57.142857142857139</v>
      </c>
      <c r="Q52" s="349">
        <v>9.0909090909090793</v>
      </c>
      <c r="R52" s="349">
        <v>19.354838709677423</v>
      </c>
      <c r="S52" s="349">
        <v>8.1081081081081123</v>
      </c>
      <c r="T52" s="349">
        <v>22.857142857142861</v>
      </c>
      <c r="U52" s="349">
        <v>17.241379310344811</v>
      </c>
      <c r="V52" s="349">
        <v>41.666666666666686</v>
      </c>
      <c r="W52" s="349">
        <v>41.176470588235304</v>
      </c>
      <c r="X52" s="349">
        <v>48.275862068965523</v>
      </c>
      <c r="Y52" s="349">
        <v>36.363636363636346</v>
      </c>
      <c r="Z52" s="349">
        <v>15.909090909090921</v>
      </c>
      <c r="AA52" s="349">
        <v>58.333333333333314</v>
      </c>
      <c r="AB52" s="349">
        <v>45.454545454545467</v>
      </c>
      <c r="AC52" s="349">
        <v>45.833333333333314</v>
      </c>
      <c r="AD52" s="349">
        <v>48.648648648648646</v>
      </c>
      <c r="AE52" s="349">
        <v>50</v>
      </c>
      <c r="AF52" s="349">
        <v>48.83720930232559</v>
      </c>
      <c r="AG52" s="349">
        <v>52.941176470588232</v>
      </c>
      <c r="AH52" s="349">
        <v>123.52941176470588</v>
      </c>
      <c r="AI52" s="349">
        <v>66.666666666666686</v>
      </c>
      <c r="AJ52" s="349">
        <v>30.232558139534888</v>
      </c>
      <c r="AK52" s="349">
        <v>-2.2222222222222285</v>
      </c>
      <c r="AL52" s="349">
        <v>25.490196078431367</v>
      </c>
      <c r="AM52" s="349">
        <v>-14.035087719298247</v>
      </c>
      <c r="AN52" s="349">
        <v>18.75</v>
      </c>
      <c r="AO52" s="350">
        <v>-12.857142857142861</v>
      </c>
      <c r="AP52" s="349">
        <v>0</v>
      </c>
      <c r="AQ52" s="349">
        <v>3.3333333333333428</v>
      </c>
      <c r="AR52" s="349">
        <v>18.75</v>
      </c>
      <c r="AS52" s="349">
        <v>34.615384615384613</v>
      </c>
      <c r="AT52" s="349">
        <v>-1.3157894736842195</v>
      </c>
      <c r="AU52" s="349">
        <v>6.25</v>
      </c>
      <c r="AV52" s="349">
        <v>46.428571428571416</v>
      </c>
      <c r="AW52" s="349">
        <v>72.72727272727272</v>
      </c>
      <c r="AX52" s="349">
        <v>35.9375</v>
      </c>
      <c r="AY52" s="349">
        <v>36.734693877551024</v>
      </c>
      <c r="AZ52" s="349">
        <v>15.789473684210535</v>
      </c>
      <c r="BA52" s="349">
        <v>44.26229508196721</v>
      </c>
      <c r="BB52" s="349">
        <v>83.636363636363654</v>
      </c>
      <c r="BC52" s="349">
        <v>80.645161290322562</v>
      </c>
      <c r="BD52" s="349">
        <v>22.368421052631575</v>
      </c>
      <c r="BE52" s="349">
        <v>35.714285714285722</v>
      </c>
      <c r="BF52" s="349">
        <v>6.6666666666666714</v>
      </c>
      <c r="BG52" s="349">
        <v>9.4117647058823621</v>
      </c>
      <c r="BH52" s="349">
        <v>4.8780487804878021</v>
      </c>
      <c r="BI52" s="349">
        <v>15.789473684210535</v>
      </c>
      <c r="BJ52" s="349">
        <v>6.8965517241379217</v>
      </c>
      <c r="BK52" s="349">
        <v>32.835820895522403</v>
      </c>
      <c r="BL52" s="349">
        <v>5.681818181818187</v>
      </c>
      <c r="BM52" s="349">
        <v>34.090909090909093</v>
      </c>
      <c r="BN52" s="349">
        <v>3.9603960396039639</v>
      </c>
      <c r="BO52" s="349">
        <v>-4.4642857142857082</v>
      </c>
      <c r="BP52" s="349">
        <v>8.602150537634401</v>
      </c>
      <c r="BQ52" s="349">
        <v>10.526315789473699</v>
      </c>
      <c r="BR52" s="349">
        <v>66.25</v>
      </c>
      <c r="BS52" s="349">
        <v>29.032258064516128</v>
      </c>
      <c r="BT52" s="349">
        <v>29.069767441860478</v>
      </c>
      <c r="BU52" s="349">
        <v>9.0909090909090793</v>
      </c>
      <c r="BV52" s="349">
        <v>160.88196827956989</v>
      </c>
      <c r="BW52" s="349">
        <v>192.61772415730337</v>
      </c>
      <c r="BX52" s="349">
        <v>156.35835120430107</v>
      </c>
      <c r="BY52" s="349">
        <v>88.132000525423763</v>
      </c>
      <c r="BZ52" s="349">
        <v>120.29683773333332</v>
      </c>
      <c r="CA52" s="349">
        <v>116.40547955140187</v>
      </c>
      <c r="CB52" s="349">
        <v>122.26098477227723</v>
      </c>
      <c r="CC52" s="349">
        <v>132.41541820952375</v>
      </c>
      <c r="CD52" s="349">
        <v>69.765999714285698</v>
      </c>
      <c r="CE52" s="349">
        <v>83.374098850000024</v>
      </c>
      <c r="CF52" s="349">
        <v>107.56808918918915</v>
      </c>
      <c r="CG52" s="349">
        <v>124.79141874999996</v>
      </c>
      <c r="CH52" s="349">
        <v>-3.7302285062333169</v>
      </c>
      <c r="CI52" s="349">
        <v>-6.0791127014549602</v>
      </c>
      <c r="CJ52" s="349">
        <v>4.5335209458907286</v>
      </c>
      <c r="CK52" s="349">
        <v>3.8841459656338628</v>
      </c>
      <c r="CL52" s="349">
        <v>7.7318390966599537</v>
      </c>
      <c r="CM52" s="349">
        <v>11.235760237140639</v>
      </c>
      <c r="CN52" s="349">
        <v>12.847088193156807</v>
      </c>
      <c r="CO52" s="349">
        <v>14.068163825947238</v>
      </c>
      <c r="CP52" s="349">
        <v>33.098110767848112</v>
      </c>
      <c r="CQ52" s="349">
        <v>23.846234605049645</v>
      </c>
      <c r="CR52" s="349">
        <v>19.610984137327208</v>
      </c>
      <c r="CS52" s="349">
        <v>39.346909937741259</v>
      </c>
      <c r="CT52" s="349">
        <v>29.356542224419712</v>
      </c>
      <c r="CU52" s="349">
        <v>29.696914268968442</v>
      </c>
      <c r="CV52" s="349">
        <v>41.090396344248859</v>
      </c>
      <c r="CW52" s="349">
        <v>39.758145924176063</v>
      </c>
      <c r="CX52" s="349">
        <v>37.958293699004457</v>
      </c>
      <c r="CY52" s="349">
        <v>39.876934760048442</v>
      </c>
      <c r="CZ52" s="349">
        <v>40.294690734997801</v>
      </c>
      <c r="DA52" s="349">
        <v>32.186360768997559</v>
      </c>
      <c r="DB52" s="349">
        <v>23.479056011468117</v>
      </c>
      <c r="DC52" s="349">
        <v>25.113064141906932</v>
      </c>
      <c r="DD52" s="349">
        <v>33.459295954342849</v>
      </c>
      <c r="DE52" s="349">
        <v>22.454734673205422</v>
      </c>
      <c r="DF52" s="349">
        <v>15.827204787216445</v>
      </c>
      <c r="DG52" s="349">
        <v>10.467601407154305</v>
      </c>
      <c r="DH52" s="349">
        <v>1.6008395235874531</v>
      </c>
      <c r="DI52" s="349">
        <v>2.497610980800971</v>
      </c>
      <c r="DJ52" s="349">
        <v>4.4748637964786582</v>
      </c>
      <c r="DK52" s="349">
        <v>-0.1887410417395472</v>
      </c>
      <c r="DL52" s="349">
        <v>-11.498625488535424</v>
      </c>
      <c r="DM52" s="349">
        <v>-3.7625963409464021</v>
      </c>
      <c r="DN52" s="349">
        <v>-2.0249002910423712</v>
      </c>
      <c r="DO52" s="349">
        <v>-12.342467320309382</v>
      </c>
      <c r="DP52" s="349">
        <v>-13.641097030122921</v>
      </c>
      <c r="DQ52" s="349">
        <v>-14.095656566205193</v>
      </c>
      <c r="DR52" s="349">
        <v>-16.703718731962113</v>
      </c>
      <c r="DS52" s="349">
        <v>-13.400467408394519</v>
      </c>
      <c r="DT52" s="349">
        <v>-6.3363349073636073</v>
      </c>
      <c r="DU52" s="349">
        <v>-17.640559635304726</v>
      </c>
      <c r="DV52" s="349">
        <v>-13.397794674735223</v>
      </c>
      <c r="DW52" s="349">
        <v>-8.8798142434768863</v>
      </c>
      <c r="DX52" s="349">
        <v>-13.862775211826033</v>
      </c>
      <c r="DY52" s="349">
        <v>-15.31377745263157</v>
      </c>
      <c r="DZ52" s="349">
        <v>-13.336229508786573</v>
      </c>
      <c r="EA52" s="349">
        <v>-13.827714383706223</v>
      </c>
      <c r="EB52" s="349">
        <v>-8.5201925421468445</v>
      </c>
      <c r="EC52" s="349">
        <v>-10.21689366867939</v>
      </c>
      <c r="ED52" s="349">
        <v>-17.386503518690986</v>
      </c>
      <c r="EE52" s="349">
        <v>-7.5002783649930791</v>
      </c>
      <c r="EF52" s="349">
        <v>-5.4360145592853684</v>
      </c>
      <c r="EG52" s="349">
        <v>-6.075763807973118</v>
      </c>
      <c r="EH52" s="349">
        <v>-5.542514705912609</v>
      </c>
      <c r="EI52" s="349">
        <v>-4.6662850247265482</v>
      </c>
      <c r="EJ52" s="349">
        <v>-4.1449810162909984</v>
      </c>
      <c r="EK52" s="349">
        <v>4.8317664443339652</v>
      </c>
      <c r="EL52" s="349">
        <v>-4.294146498021945</v>
      </c>
      <c r="EM52" s="349">
        <v>-2.5470798046334409</v>
      </c>
      <c r="EN52" s="349">
        <v>1.2286619618716799</v>
      </c>
      <c r="EO52" s="349">
        <v>3.1231329942826562</v>
      </c>
      <c r="EP52" s="349">
        <v>1.2249834135440665</v>
      </c>
      <c r="EQ52" s="349">
        <v>-8.2074688150124331</v>
      </c>
      <c r="ER52" s="349">
        <v>-10.574221482464026</v>
      </c>
      <c r="ES52" s="349">
        <v>-8.6871476945830324</v>
      </c>
      <c r="ET52" s="349">
        <v>-6.7730884689675719</v>
      </c>
      <c r="EU52" s="349">
        <v>-15.257054995317759</v>
      </c>
      <c r="EV52" s="349">
        <v>-17.689639519169162</v>
      </c>
      <c r="EW52" s="349">
        <v>-20.424324290671166</v>
      </c>
      <c r="EX52" s="349">
        <v>-10.376388428563061</v>
      </c>
      <c r="EY52" s="349">
        <v>-10.598034433476542</v>
      </c>
      <c r="EZ52" s="349">
        <v>-14.255599375860584</v>
      </c>
      <c r="FA52" s="349">
        <v>-5.7941846941191386</v>
      </c>
      <c r="FB52" s="349">
        <v>4.2006789291213522</v>
      </c>
      <c r="FC52" s="349">
        <v>5.0333730416189439</v>
      </c>
      <c r="FD52" s="349">
        <v>-3.5127396806929596</v>
      </c>
      <c r="FE52" s="349">
        <v>-4.4568237923140401</v>
      </c>
      <c r="FF52" s="349">
        <v>-5.3740278688179188</v>
      </c>
      <c r="FG52" s="349">
        <v>-4.4310972135948106</v>
      </c>
      <c r="FH52" s="349">
        <v>0.2198677517663441</v>
      </c>
      <c r="FI52" s="349">
        <v>-2.1665269817559363</v>
      </c>
      <c r="FJ52" s="349">
        <v>-11.522241895712597</v>
      </c>
      <c r="FK52" s="349">
        <v>-10.085119333230523</v>
      </c>
      <c r="FL52" s="349">
        <v>-17.291833513314799</v>
      </c>
      <c r="FM52" s="349">
        <v>-25.073396040866641</v>
      </c>
      <c r="FN52" s="349">
        <v>-25.510802407117424</v>
      </c>
      <c r="FO52" s="349">
        <v>-25.390727053548915</v>
      </c>
      <c r="FP52" s="349">
        <v>-17.499908066116831</v>
      </c>
      <c r="FQ52" s="349">
        <v>-10.706434377179605</v>
      </c>
      <c r="FR52" s="349">
        <v>-22.878970057945608</v>
      </c>
      <c r="FS52" s="349">
        <v>-22.763749692173434</v>
      </c>
      <c r="FT52" s="349">
        <v>-21.229518104169316</v>
      </c>
      <c r="FU52" s="349">
        <v>-25.859037093414841</v>
      </c>
      <c r="FV52" s="349">
        <v>-16.301437154360855</v>
      </c>
      <c r="FW52" s="349">
        <v>-9.7739897688364437</v>
      </c>
      <c r="FX52" s="349">
        <v>-19.837955007675845</v>
      </c>
      <c r="FY52" s="349">
        <v>-14.313354108945532</v>
      </c>
    </row>
    <row r="53" spans="1:181" s="19" customFormat="1" ht="10">
      <c r="A53" s="20" t="s">
        <v>155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349">
        <v>25.581395348837205</v>
      </c>
      <c r="O53" s="349">
        <v>20.343347639484975</v>
      </c>
      <c r="P53" s="349">
        <v>14.92776886035314</v>
      </c>
      <c r="Q53" s="349">
        <v>0.67226890756302282</v>
      </c>
      <c r="R53" s="349">
        <v>-10.606060606060609</v>
      </c>
      <c r="S53" s="349">
        <v>-12.238805970149258</v>
      </c>
      <c r="T53" s="349">
        <v>-20.925414364640886</v>
      </c>
      <c r="U53" s="349">
        <v>-25.261096605744129</v>
      </c>
      <c r="V53" s="349">
        <v>-27.091377091377083</v>
      </c>
      <c r="W53" s="349">
        <v>-26.112565445026178</v>
      </c>
      <c r="X53" s="349">
        <v>-27.538155275381541</v>
      </c>
      <c r="Y53" s="349">
        <v>-18.401759530791779</v>
      </c>
      <c r="Z53" s="349">
        <v>-19.444444444444443</v>
      </c>
      <c r="AA53" s="349">
        <v>-22.96718972895863</v>
      </c>
      <c r="AB53" s="349">
        <v>-22.27653631284916</v>
      </c>
      <c r="AC53" s="349">
        <v>-6.0100166944908153</v>
      </c>
      <c r="AD53" s="349">
        <v>-11.864406779661024</v>
      </c>
      <c r="AE53" s="349">
        <v>-5.0170068027210846</v>
      </c>
      <c r="AF53" s="349">
        <v>-1.8340611353711722</v>
      </c>
      <c r="AG53" s="349">
        <v>8.7336244541489805E-2</v>
      </c>
      <c r="AH53" s="349">
        <v>-1.676963812886143</v>
      </c>
      <c r="AI53" s="349">
        <v>-5.9344552701505791</v>
      </c>
      <c r="AJ53" s="349">
        <v>-8.6996336996337078</v>
      </c>
      <c r="AK53" s="349">
        <v>2.3360287511230808</v>
      </c>
      <c r="AL53" s="349">
        <v>2.7409372236958376</v>
      </c>
      <c r="AM53" s="349">
        <v>7.3148148148148238</v>
      </c>
      <c r="AN53" s="349">
        <v>8.0862533692722423</v>
      </c>
      <c r="AO53" s="350">
        <v>6.5719360568383678</v>
      </c>
      <c r="AP53" s="349">
        <v>16.538461538461547</v>
      </c>
      <c r="AQ53" s="349">
        <v>23.276633840644578</v>
      </c>
      <c r="AR53" s="349">
        <v>26.512455516014242</v>
      </c>
      <c r="AS53" s="349">
        <v>22.42582897033158</v>
      </c>
      <c r="AT53" s="349">
        <v>5.5655296229802502</v>
      </c>
      <c r="AU53" s="349">
        <v>16.195856873822962</v>
      </c>
      <c r="AV53" s="349">
        <v>16.349047141424265</v>
      </c>
      <c r="AW53" s="349">
        <v>1.2291483757682187</v>
      </c>
      <c r="AX53" s="349">
        <v>6.3683304647160099</v>
      </c>
      <c r="AY53" s="349">
        <v>0.431406384814494</v>
      </c>
      <c r="AZ53" s="349">
        <v>-4.0731504571903514</v>
      </c>
      <c r="BA53" s="349">
        <v>0.58333333333334281</v>
      </c>
      <c r="BB53" s="349">
        <v>2.2277227722772324</v>
      </c>
      <c r="BC53" s="349">
        <v>-4.4299201161946371</v>
      </c>
      <c r="BD53" s="349">
        <v>-8.2981715893108259</v>
      </c>
      <c r="BE53" s="349">
        <v>2.85103349964362</v>
      </c>
      <c r="BF53" s="349">
        <v>21.258503401360556</v>
      </c>
      <c r="BG53" s="349">
        <v>13.857374392220407</v>
      </c>
      <c r="BH53" s="349">
        <v>14.224137931034477</v>
      </c>
      <c r="BI53" s="349">
        <v>4.2497831743278454</v>
      </c>
      <c r="BJ53" s="349">
        <v>34.708737864077676</v>
      </c>
      <c r="BK53" s="349">
        <v>49.140893470790388</v>
      </c>
      <c r="BL53" s="349">
        <v>12.911611785095317</v>
      </c>
      <c r="BM53" s="349">
        <v>-3.3140016570008299</v>
      </c>
      <c r="BN53" s="349">
        <v>-9.9273607748184105</v>
      </c>
      <c r="BO53" s="349">
        <v>3.4954407294832919</v>
      </c>
      <c r="BP53" s="349">
        <v>-2.7607361963190158</v>
      </c>
      <c r="BQ53" s="349">
        <v>-12.196812196812203</v>
      </c>
      <c r="BR53" s="349">
        <v>-3.9270687237026607</v>
      </c>
      <c r="BS53" s="349">
        <v>1.7081850533807739</v>
      </c>
      <c r="BT53" s="349">
        <v>16</v>
      </c>
      <c r="BU53" s="349">
        <v>23.294509151414317</v>
      </c>
      <c r="BV53" s="349">
        <v>56.209923453453484</v>
      </c>
      <c r="BW53" s="349">
        <v>52.565943634792603</v>
      </c>
      <c r="BX53" s="349">
        <v>142.99439466615502</v>
      </c>
      <c r="BY53" s="349">
        <v>190.39420389888602</v>
      </c>
      <c r="BZ53" s="349">
        <v>209.71716267921147</v>
      </c>
      <c r="CA53" s="349">
        <v>156.87555334067548</v>
      </c>
      <c r="CB53" s="349">
        <v>171.69850157728706</v>
      </c>
      <c r="CC53" s="349">
        <v>178.58598942383583</v>
      </c>
      <c r="CD53" s="349">
        <v>185.94082729927004</v>
      </c>
      <c r="CE53" s="349">
        <v>174.25153418474457</v>
      </c>
      <c r="CF53" s="349">
        <v>154.91729622641509</v>
      </c>
      <c r="CG53" s="349">
        <v>169.83542746288805</v>
      </c>
      <c r="CH53" s="349">
        <v>63.371702686837011</v>
      </c>
      <c r="CI53" s="349">
        <v>60.66694528721527</v>
      </c>
      <c r="CJ53" s="349">
        <v>39.416330222506048</v>
      </c>
      <c r="CK53" s="349">
        <v>28.273646960849788</v>
      </c>
      <c r="CL53" s="349">
        <v>39.001616695149977</v>
      </c>
      <c r="CM53" s="349">
        <v>41.999029572030167</v>
      </c>
      <c r="CN53" s="349">
        <v>34.89121042211093</v>
      </c>
      <c r="CO53" s="349">
        <v>28.304385787528986</v>
      </c>
      <c r="CP53" s="349">
        <v>13.085083515980216</v>
      </c>
      <c r="CQ53" s="349">
        <v>17.852484321336973</v>
      </c>
      <c r="CR53" s="349">
        <v>17.477242915195745</v>
      </c>
      <c r="CS53" s="349">
        <v>6.530920474447683</v>
      </c>
      <c r="CT53" s="349">
        <v>1.7518937005414017</v>
      </c>
      <c r="CU53" s="349">
        <v>3.7110114262551832</v>
      </c>
      <c r="CV53" s="349">
        <v>2.8497085413547296</v>
      </c>
      <c r="CW53" s="349">
        <v>3.844016028499837</v>
      </c>
      <c r="CX53" s="349">
        <v>0.60155127361282723</v>
      </c>
      <c r="CY53" s="349">
        <v>-5.016342454431765</v>
      </c>
      <c r="CZ53" s="349">
        <v>6.7628438451045696</v>
      </c>
      <c r="DA53" s="349">
        <v>10.920476777205153</v>
      </c>
      <c r="DB53" s="349">
        <v>14.767099557718396</v>
      </c>
      <c r="DC53" s="349">
        <v>15.322678249716404</v>
      </c>
      <c r="DD53" s="349">
        <v>16.457408679968125</v>
      </c>
      <c r="DE53" s="349">
        <v>28.603305532929738</v>
      </c>
      <c r="DF53" s="349">
        <v>35.468584157479228</v>
      </c>
      <c r="DG53" s="349">
        <v>35.48530652679699</v>
      </c>
      <c r="DH53" s="349">
        <v>36.673637273525031</v>
      </c>
      <c r="DI53" s="349">
        <v>38.37238667236133</v>
      </c>
      <c r="DJ53" s="349">
        <v>21.830697722148358</v>
      </c>
      <c r="DK53" s="349">
        <v>27.824387750517715</v>
      </c>
      <c r="DL53" s="349">
        <v>19.377265080160726</v>
      </c>
      <c r="DM53" s="349">
        <v>19.423805068381355</v>
      </c>
      <c r="DN53" s="349">
        <v>15.008822494479418</v>
      </c>
      <c r="DO53" s="349">
        <v>13.493867917089418</v>
      </c>
      <c r="DP53" s="349">
        <v>9.3143353591297284</v>
      </c>
      <c r="DQ53" s="349">
        <v>4.4088453616828076</v>
      </c>
      <c r="DR53" s="349">
        <v>-0.10225240414369807</v>
      </c>
      <c r="DS53" s="349">
        <v>-2.2002880600898891</v>
      </c>
      <c r="DT53" s="349">
        <v>-5.6200921675325048</v>
      </c>
      <c r="DU53" s="349">
        <v>-4.8865563667299483</v>
      </c>
      <c r="DV53" s="349">
        <v>4.8756771423414023</v>
      </c>
      <c r="DW53" s="349">
        <v>2.1611605998996311</v>
      </c>
      <c r="DX53" s="349">
        <v>7.9501026901371574</v>
      </c>
      <c r="DY53" s="349">
        <v>7.2534212668169147</v>
      </c>
      <c r="DZ53" s="349">
        <v>9.1380589989574759</v>
      </c>
      <c r="EA53" s="349">
        <v>5.8502942214165898</v>
      </c>
      <c r="EB53" s="349">
        <v>9.1578447657242066</v>
      </c>
      <c r="EC53" s="349">
        <v>7.7435252821862264</v>
      </c>
      <c r="ED53" s="349">
        <v>6.4670762674108033</v>
      </c>
      <c r="EE53" s="349">
        <v>6.098489019616764</v>
      </c>
      <c r="EF53" s="349">
        <v>4.7691006762515542</v>
      </c>
      <c r="EG53" s="349">
        <v>4.4855112773553714</v>
      </c>
      <c r="EH53" s="349">
        <v>2.4644941350485965</v>
      </c>
      <c r="EI53" s="349">
        <v>1.8027679719007494</v>
      </c>
      <c r="EJ53" s="349">
        <v>-1.5867046390658004</v>
      </c>
      <c r="EK53" s="349">
        <v>0.53915297926204175</v>
      </c>
      <c r="EL53" s="349">
        <v>1.6613481663901695</v>
      </c>
      <c r="EM53" s="349">
        <v>3.7303812387681035</v>
      </c>
      <c r="EN53" s="349">
        <v>3.4093352358428177</v>
      </c>
      <c r="EO53" s="349">
        <v>3.2707224442519447</v>
      </c>
      <c r="EP53" s="349">
        <v>3.0440698792887986</v>
      </c>
      <c r="EQ53" s="349">
        <v>5.1194511633790682</v>
      </c>
      <c r="ER53" s="349">
        <v>6.5177339580968976</v>
      </c>
      <c r="ES53" s="349">
        <v>5.2545096143973353</v>
      </c>
      <c r="ET53" s="349">
        <v>5.1592248616185969</v>
      </c>
      <c r="EU53" s="349">
        <v>4.239266740203874</v>
      </c>
      <c r="EV53" s="349">
        <v>1.6900027103714024</v>
      </c>
      <c r="EW53" s="349">
        <v>-1.8989451775944559</v>
      </c>
      <c r="EX53" s="349">
        <v>-2.4893678418490595</v>
      </c>
      <c r="EY53" s="349">
        <v>-5.2619171569870389</v>
      </c>
      <c r="EZ53" s="349">
        <v>-7.7560371360928144</v>
      </c>
      <c r="FA53" s="349">
        <v>-6.5261104029715682</v>
      </c>
      <c r="FB53" s="349">
        <v>-6.4526043789554848</v>
      </c>
      <c r="FC53" s="349">
        <v>-8.5654706715843361</v>
      </c>
      <c r="FD53" s="349">
        <v>-10.72026681624358</v>
      </c>
      <c r="FE53" s="349">
        <v>-11.265267429788267</v>
      </c>
      <c r="FF53" s="349">
        <v>-15.020374013833688</v>
      </c>
      <c r="FG53" s="349">
        <v>-51.787681286906931</v>
      </c>
      <c r="FH53" s="349">
        <v>-51.541659625254809</v>
      </c>
      <c r="FI53" s="349">
        <v>-51.441380635989105</v>
      </c>
      <c r="FJ53" s="349">
        <v>-54.59700248814972</v>
      </c>
      <c r="FK53" s="349">
        <v>-51.152705965679154</v>
      </c>
      <c r="FL53" s="349">
        <v>-52.764320381327572</v>
      </c>
      <c r="FM53" s="349">
        <v>-59.087432936292657</v>
      </c>
      <c r="FN53" s="349">
        <v>-60.282503185869373</v>
      </c>
      <c r="FO53" s="349">
        <v>-60.691788829916021</v>
      </c>
      <c r="FP53" s="349">
        <v>-58.032512416763069</v>
      </c>
      <c r="FQ53" s="349">
        <v>-53.030573552240092</v>
      </c>
      <c r="FR53" s="349">
        <v>-52.034451206112564</v>
      </c>
      <c r="FS53" s="349">
        <v>-12.133093077540252</v>
      </c>
      <c r="FT53" s="349">
        <v>-9.4450512521550536</v>
      </c>
      <c r="FU53" s="349">
        <v>-9.4780860670703078</v>
      </c>
      <c r="FV53" s="349">
        <v>-4.2677668208516764</v>
      </c>
      <c r="FW53" s="349">
        <v>-7.136577483160309</v>
      </c>
      <c r="FX53" s="349">
        <v>31.717560640397295</v>
      </c>
      <c r="FY53" s="349">
        <v>44.698935628578539</v>
      </c>
    </row>
    <row r="54" spans="1:181" ht="4" customHeight="1">
      <c r="A54" s="50"/>
      <c r="B54" s="353"/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4"/>
      <c r="AX54" s="354"/>
      <c r="AY54" s="354"/>
      <c r="AZ54" s="354"/>
      <c r="BA54" s="354"/>
      <c r="BB54" s="354"/>
      <c r="BC54" s="354"/>
      <c r="BD54" s="354"/>
      <c r="BE54" s="354"/>
      <c r="BF54" s="354"/>
      <c r="BG54" s="354"/>
      <c r="BH54" s="354"/>
      <c r="BI54" s="354"/>
      <c r="BJ54" s="354"/>
      <c r="BK54" s="354"/>
      <c r="BL54" s="354"/>
      <c r="BM54" s="354"/>
      <c r="BN54" s="354"/>
      <c r="BO54" s="354"/>
      <c r="BP54" s="354"/>
      <c r="BQ54" s="354"/>
      <c r="BR54" s="354"/>
      <c r="BS54" s="354"/>
      <c r="BT54" s="354"/>
      <c r="BU54" s="354"/>
      <c r="BV54" s="354"/>
      <c r="BW54" s="354"/>
      <c r="BX54" s="354"/>
      <c r="BY54" s="354"/>
      <c r="BZ54" s="354"/>
      <c r="CA54" s="354"/>
      <c r="CB54" s="354"/>
      <c r="CC54" s="354"/>
      <c r="CD54" s="354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354"/>
      <c r="CW54" s="354"/>
      <c r="CX54" s="354"/>
      <c r="CY54" s="354"/>
      <c r="CZ54" s="354"/>
      <c r="DA54" s="354"/>
      <c r="DB54" s="354"/>
      <c r="DC54" s="354"/>
      <c r="DD54" s="354"/>
      <c r="DE54" s="354"/>
      <c r="DF54" s="354"/>
      <c r="DG54" s="354"/>
      <c r="DH54" s="354"/>
      <c r="DI54" s="354"/>
      <c r="DJ54" s="354"/>
      <c r="DK54" s="354"/>
      <c r="DL54" s="354"/>
      <c r="DM54" s="354"/>
      <c r="DN54" s="354"/>
      <c r="DO54" s="354"/>
      <c r="DP54" s="354"/>
      <c r="DQ54" s="354"/>
      <c r="DR54" s="354"/>
      <c r="DS54" s="354"/>
      <c r="DT54" s="354"/>
      <c r="DU54" s="354"/>
      <c r="DV54" s="354"/>
      <c r="DW54" s="354"/>
      <c r="DX54" s="354"/>
      <c r="DY54" s="354"/>
      <c r="DZ54" s="354"/>
      <c r="EA54" s="354"/>
      <c r="EB54" s="354"/>
      <c r="EC54" s="354"/>
      <c r="ED54" s="355"/>
      <c r="EE54" s="355"/>
      <c r="EF54" s="355"/>
      <c r="EG54" s="355"/>
      <c r="EH54" s="355"/>
      <c r="EI54" s="355"/>
      <c r="EJ54" s="354"/>
      <c r="EK54" s="354"/>
      <c r="EL54" s="354"/>
      <c r="EM54" s="354"/>
      <c r="EN54" s="354"/>
      <c r="EO54" s="354"/>
      <c r="EP54" s="354"/>
      <c r="EQ54" s="354"/>
      <c r="ER54" s="354"/>
      <c r="ES54" s="354"/>
      <c r="ET54" s="354"/>
      <c r="EU54" s="354"/>
      <c r="EV54" s="354"/>
      <c r="EW54" s="354"/>
      <c r="EX54" s="354"/>
      <c r="EY54" s="354"/>
      <c r="EZ54" s="354"/>
      <c r="FA54" s="354"/>
      <c r="FB54" s="354"/>
      <c r="FC54" s="354"/>
      <c r="FD54" s="354"/>
      <c r="FE54" s="354"/>
      <c r="FF54" s="354"/>
      <c r="FG54" s="354"/>
      <c r="FH54" s="354"/>
      <c r="FI54" s="354"/>
      <c r="FJ54" s="354"/>
      <c r="FK54" s="619"/>
      <c r="FL54" s="619"/>
      <c r="FM54" s="619"/>
      <c r="FN54" s="619"/>
      <c r="FO54" s="619"/>
      <c r="FP54" s="619"/>
      <c r="FQ54" s="619"/>
      <c r="FR54" s="619"/>
      <c r="FS54" s="619"/>
      <c r="FT54" s="619"/>
      <c r="FU54" s="619"/>
      <c r="FV54" s="619"/>
      <c r="FW54" s="619"/>
      <c r="FX54" s="619"/>
      <c r="FY54" s="619"/>
    </row>
    <row r="55" spans="1:181" s="134" customFormat="1" ht="16.5" customHeight="1">
      <c r="A55" s="51" t="s">
        <v>36</v>
      </c>
      <c r="FT55" s="479"/>
    </row>
    <row r="56" spans="1:181" s="134" customFormat="1">
      <c r="A56" s="52" t="s">
        <v>85</v>
      </c>
      <c r="FT56" s="479"/>
    </row>
    <row r="57" spans="1:181" s="135" customFormat="1">
      <c r="A57" s="16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CB57" s="53"/>
      <c r="CC57" s="53"/>
      <c r="CD57" s="53"/>
      <c r="CE57" s="53"/>
      <c r="CF57" s="53"/>
      <c r="CG57" s="53"/>
      <c r="CH57" s="53"/>
      <c r="CK57" s="53"/>
      <c r="CN57" s="53"/>
      <c r="CT57" s="53"/>
      <c r="CW57" s="53"/>
      <c r="CZ57" s="53"/>
      <c r="DC57" s="53"/>
      <c r="EP57" s="479"/>
      <c r="EQ57" s="479"/>
      <c r="ER57" s="479"/>
      <c r="ES57" s="479"/>
      <c r="ET57" s="479"/>
      <c r="EU57" s="479"/>
      <c r="EV57" s="479"/>
      <c r="EW57" s="479"/>
      <c r="EX57" s="479"/>
      <c r="EY57" s="479"/>
      <c r="EZ57" s="479"/>
      <c r="FA57" s="479"/>
      <c r="FB57" s="479"/>
      <c r="FC57" s="479"/>
      <c r="FD57" s="479"/>
      <c r="FK57" s="479"/>
      <c r="FL57" s="479"/>
      <c r="FM57" s="479"/>
      <c r="FN57" s="479"/>
      <c r="FQ57" s="479"/>
      <c r="FR57" s="479"/>
      <c r="FS57" s="479"/>
      <c r="FT57" s="479"/>
      <c r="FU57" s="479"/>
      <c r="FV57" s="479"/>
      <c r="FW57" s="479"/>
      <c r="FX57" s="479"/>
      <c r="FY57" s="479"/>
    </row>
    <row r="58" spans="1:181" s="135" customFormat="1">
      <c r="A58" s="164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5"/>
      <c r="BW58" s="55"/>
      <c r="CB58" s="54"/>
      <c r="CC58" s="54"/>
      <c r="CD58" s="54"/>
      <c r="CE58" s="54"/>
      <c r="CF58" s="54"/>
      <c r="CG58" s="54"/>
      <c r="CH58" s="55"/>
      <c r="CI58" s="55"/>
      <c r="CK58" s="55"/>
      <c r="CL58" s="55"/>
      <c r="CN58" s="55"/>
      <c r="CO58" s="55"/>
      <c r="CT58" s="55"/>
      <c r="CU58" s="55"/>
      <c r="CW58" s="55"/>
      <c r="CX58" s="55"/>
      <c r="CZ58" s="55"/>
      <c r="DA58" s="55"/>
      <c r="DC58" s="55"/>
      <c r="DD58" s="55"/>
      <c r="EP58" s="479"/>
      <c r="EQ58" s="479"/>
      <c r="ER58" s="479"/>
      <c r="ES58" s="479"/>
      <c r="ET58" s="479"/>
      <c r="EU58" s="479"/>
      <c r="EV58" s="479"/>
      <c r="EW58" s="479"/>
      <c r="EX58" s="479"/>
      <c r="EY58" s="479"/>
      <c r="EZ58" s="479"/>
      <c r="FA58" s="479"/>
      <c r="FB58" s="479"/>
      <c r="FC58" s="479"/>
      <c r="FD58" s="479"/>
      <c r="FK58" s="479"/>
      <c r="FL58" s="479"/>
      <c r="FM58" s="479"/>
      <c r="FN58" s="479"/>
      <c r="FQ58" s="479"/>
      <c r="FR58" s="479"/>
      <c r="FS58" s="479"/>
      <c r="FT58" s="479"/>
      <c r="FU58" s="479"/>
      <c r="FV58" s="479"/>
      <c r="FW58" s="479"/>
      <c r="FX58" s="479"/>
      <c r="FY58" s="479"/>
    </row>
    <row r="59" spans="1:181" s="135" customFormat="1">
      <c r="A59" s="165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5"/>
      <c r="BW59" s="55"/>
      <c r="BX59" s="55"/>
      <c r="BY59" s="55"/>
      <c r="BZ59" s="55"/>
      <c r="CA59" s="55"/>
      <c r="CB59" s="54"/>
      <c r="CC59" s="54"/>
      <c r="CD59" s="54"/>
      <c r="CE59" s="54"/>
      <c r="CF59" s="54"/>
      <c r="CG59" s="54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K59" s="479"/>
      <c r="FL59" s="479"/>
      <c r="FM59" s="479"/>
      <c r="FN59" s="479"/>
      <c r="FQ59" s="479"/>
      <c r="FR59" s="479"/>
      <c r="FS59" s="479"/>
      <c r="FT59" s="479"/>
      <c r="FU59" s="479"/>
      <c r="FV59" s="479"/>
      <c r="FW59" s="479"/>
      <c r="FX59" s="479"/>
      <c r="FY59" s="479"/>
    </row>
    <row r="60" spans="1:181" s="135" customFormat="1">
      <c r="A60" s="165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5"/>
      <c r="BW60" s="55"/>
      <c r="BX60" s="55"/>
      <c r="BY60" s="55"/>
      <c r="BZ60" s="55"/>
      <c r="CA60" s="55"/>
      <c r="CB60" s="54"/>
      <c r="CC60" s="54"/>
      <c r="CD60" s="54"/>
      <c r="CE60" s="54"/>
      <c r="CF60" s="54"/>
      <c r="CG60" s="54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K60" s="479"/>
      <c r="FL60" s="479"/>
      <c r="FM60" s="479"/>
      <c r="FN60" s="479"/>
      <c r="FQ60" s="479"/>
      <c r="FR60" s="479"/>
      <c r="FS60" s="479"/>
      <c r="FT60" s="479"/>
      <c r="FU60" s="479"/>
      <c r="FV60" s="479"/>
      <c r="FW60" s="479"/>
      <c r="FX60" s="479"/>
      <c r="FY60" s="479"/>
    </row>
    <row r="61" spans="1:181" s="135" customFormat="1">
      <c r="A61" s="165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5"/>
      <c r="BW61" s="55"/>
      <c r="BX61" s="55"/>
      <c r="BY61" s="55"/>
      <c r="BZ61" s="55"/>
      <c r="CA61" s="55"/>
      <c r="CB61" s="54"/>
      <c r="CC61" s="54"/>
      <c r="CD61" s="54"/>
      <c r="CE61" s="54"/>
      <c r="CF61" s="54"/>
      <c r="CG61" s="54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K61" s="479"/>
      <c r="FL61" s="479"/>
      <c r="FM61" s="479"/>
      <c r="FN61" s="479"/>
      <c r="FQ61" s="479"/>
      <c r="FR61" s="479"/>
      <c r="FS61" s="479"/>
      <c r="FT61" s="93"/>
      <c r="FU61" s="479"/>
      <c r="FV61" s="479"/>
      <c r="FW61" s="479"/>
      <c r="FX61" s="479"/>
      <c r="FY61" s="479"/>
    </row>
    <row r="62" spans="1:181" s="135" customFormat="1">
      <c r="A62" s="165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5"/>
      <c r="BW62" s="55"/>
      <c r="BX62" s="55"/>
      <c r="BY62" s="55"/>
      <c r="BZ62" s="55"/>
      <c r="CA62" s="55"/>
      <c r="CB62" s="54"/>
      <c r="CC62" s="54"/>
      <c r="CD62" s="54"/>
      <c r="CE62" s="54"/>
      <c r="CF62" s="54"/>
      <c r="CG62" s="54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K62" s="479"/>
      <c r="FL62" s="479"/>
      <c r="FM62" s="479"/>
      <c r="FN62" s="479"/>
      <c r="FQ62" s="479"/>
      <c r="FR62" s="479"/>
      <c r="FS62" s="479"/>
      <c r="FT62" s="93"/>
      <c r="FU62" s="479"/>
      <c r="FV62" s="479"/>
      <c r="FW62" s="479"/>
      <c r="FX62" s="479"/>
      <c r="FY62" s="479"/>
    </row>
    <row r="63" spans="1:181"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5"/>
      <c r="BW63" s="55"/>
      <c r="BX63" s="55"/>
      <c r="BY63" s="55"/>
      <c r="BZ63" s="55"/>
      <c r="CA63" s="55"/>
      <c r="CB63" s="54"/>
      <c r="CC63" s="54"/>
      <c r="CD63" s="54"/>
      <c r="CE63" s="54"/>
      <c r="CF63" s="54"/>
      <c r="CG63" s="54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</row>
    <row r="64" spans="1:181"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5"/>
      <c r="BW64" s="55"/>
      <c r="BX64" s="55"/>
      <c r="BY64" s="55"/>
      <c r="BZ64" s="55"/>
      <c r="CA64" s="55"/>
      <c r="CB64" s="54"/>
      <c r="CC64" s="54"/>
      <c r="CD64" s="54"/>
      <c r="CE64" s="54"/>
      <c r="CF64" s="54"/>
      <c r="CG64" s="54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</row>
    <row r="65" spans="2:160"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5"/>
      <c r="BW65" s="55"/>
      <c r="BX65" s="55"/>
      <c r="BY65" s="55"/>
      <c r="BZ65" s="55"/>
      <c r="CA65" s="55"/>
      <c r="CB65" s="54"/>
      <c r="CC65" s="54"/>
      <c r="CD65" s="54"/>
      <c r="CE65" s="54"/>
      <c r="CF65" s="54"/>
      <c r="CG65" s="54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</row>
    <row r="66" spans="2:160"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5"/>
      <c r="BW66" s="55"/>
      <c r="BX66" s="55"/>
      <c r="BY66" s="55"/>
      <c r="BZ66" s="55"/>
      <c r="CA66" s="55"/>
      <c r="CB66" s="54"/>
      <c r="CC66" s="54"/>
      <c r="CD66" s="54"/>
      <c r="CE66" s="54"/>
      <c r="CF66" s="54"/>
      <c r="CG66" s="54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</row>
    <row r="67" spans="2:160"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5"/>
      <c r="BW67" s="55"/>
      <c r="BX67" s="55"/>
      <c r="BY67" s="55"/>
      <c r="BZ67" s="55"/>
      <c r="CA67" s="55"/>
      <c r="CB67" s="54"/>
      <c r="CC67" s="54"/>
      <c r="CD67" s="54"/>
      <c r="CE67" s="54"/>
      <c r="CF67" s="54"/>
      <c r="CG67" s="54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</row>
    <row r="68" spans="2:160"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5"/>
      <c r="BW68" s="55"/>
      <c r="BX68" s="55"/>
      <c r="BY68" s="55"/>
      <c r="BZ68" s="55"/>
      <c r="CA68" s="55"/>
      <c r="CB68" s="54"/>
      <c r="CC68" s="54"/>
      <c r="CD68" s="54"/>
      <c r="CE68" s="54"/>
      <c r="CF68" s="54"/>
      <c r="CG68" s="54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</row>
    <row r="69" spans="2:160"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5"/>
      <c r="BW69" s="55"/>
      <c r="BX69" s="55"/>
      <c r="BY69" s="55"/>
      <c r="BZ69" s="55"/>
      <c r="CA69" s="55"/>
      <c r="CB69" s="54"/>
      <c r="CC69" s="54"/>
      <c r="CD69" s="54"/>
      <c r="CE69" s="54"/>
      <c r="CF69" s="54"/>
      <c r="CG69" s="54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</row>
    <row r="70" spans="2:160"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5"/>
      <c r="BW70" s="55"/>
      <c r="BX70" s="55"/>
      <c r="BY70" s="55"/>
      <c r="BZ70" s="55"/>
      <c r="CA70" s="55"/>
      <c r="CB70" s="54"/>
      <c r="CC70" s="54"/>
      <c r="CD70" s="54"/>
      <c r="CE70" s="54"/>
      <c r="CF70" s="54"/>
      <c r="CG70" s="54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</row>
    <row r="71" spans="2:160"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5"/>
      <c r="BW71" s="55"/>
      <c r="BX71" s="55"/>
      <c r="BY71" s="55"/>
      <c r="BZ71" s="55"/>
      <c r="CA71" s="55"/>
      <c r="CB71" s="54"/>
      <c r="CC71" s="54"/>
      <c r="CD71" s="54"/>
      <c r="CE71" s="54"/>
      <c r="CF71" s="54"/>
      <c r="CG71" s="54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</row>
    <row r="72" spans="2:160"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5"/>
      <c r="BW72" s="55"/>
      <c r="BX72" s="55"/>
      <c r="BY72" s="55"/>
      <c r="BZ72" s="55"/>
      <c r="CA72" s="55"/>
      <c r="CB72" s="54"/>
      <c r="CC72" s="54"/>
      <c r="CD72" s="54"/>
      <c r="CE72" s="54"/>
      <c r="CF72" s="54"/>
      <c r="CG72" s="54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</row>
    <row r="73" spans="2:160"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5"/>
      <c r="BW73" s="55"/>
      <c r="BX73" s="55"/>
      <c r="BY73" s="55"/>
      <c r="BZ73" s="55"/>
      <c r="CA73" s="55"/>
      <c r="CB73" s="54"/>
      <c r="CC73" s="54"/>
      <c r="CD73" s="54"/>
      <c r="CE73" s="54"/>
      <c r="CF73" s="54"/>
      <c r="CG73" s="54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</row>
    <row r="74" spans="2:160"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5"/>
      <c r="BW74" s="55"/>
      <c r="BX74" s="55"/>
      <c r="BY74" s="55"/>
      <c r="BZ74" s="55"/>
      <c r="CA74" s="55"/>
      <c r="CB74" s="54"/>
      <c r="CC74" s="54"/>
      <c r="CD74" s="54"/>
      <c r="CE74" s="54"/>
      <c r="CF74" s="54"/>
      <c r="CG74" s="54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</row>
    <row r="75" spans="2:160"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5"/>
      <c r="BW75" s="55"/>
      <c r="BX75" s="55"/>
      <c r="BY75" s="55"/>
      <c r="BZ75" s="55"/>
      <c r="CA75" s="55"/>
      <c r="CB75" s="54"/>
      <c r="CC75" s="54"/>
      <c r="CD75" s="54"/>
      <c r="CE75" s="54"/>
      <c r="CF75" s="54"/>
      <c r="CG75" s="54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</row>
    <row r="76" spans="2:160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5"/>
      <c r="BW76" s="55"/>
      <c r="BX76" s="55"/>
      <c r="BY76" s="55"/>
      <c r="BZ76" s="55"/>
      <c r="CA76" s="55"/>
      <c r="CB76" s="54"/>
      <c r="CC76" s="54"/>
      <c r="CD76" s="54"/>
      <c r="CE76" s="54"/>
      <c r="CF76" s="54"/>
      <c r="CG76" s="54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</row>
    <row r="77" spans="2:160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5"/>
      <c r="BW77" s="55"/>
      <c r="BX77" s="55"/>
      <c r="BY77" s="55"/>
      <c r="BZ77" s="55"/>
      <c r="CA77" s="55"/>
      <c r="CB77" s="54"/>
      <c r="CC77" s="54"/>
      <c r="CD77" s="54"/>
      <c r="CE77" s="54"/>
      <c r="CF77" s="54"/>
      <c r="CG77" s="54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</row>
    <row r="78" spans="2:160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5"/>
      <c r="BW78" s="55"/>
      <c r="BX78" s="55"/>
      <c r="BY78" s="55"/>
      <c r="BZ78" s="55"/>
      <c r="CA78" s="55"/>
      <c r="CB78" s="54"/>
      <c r="CC78" s="54"/>
      <c r="CD78" s="54"/>
      <c r="CE78" s="54"/>
      <c r="CF78" s="54"/>
      <c r="CG78" s="54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</row>
    <row r="79" spans="2:160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5"/>
      <c r="BW79" s="55"/>
      <c r="BX79" s="55"/>
      <c r="BY79" s="55"/>
      <c r="BZ79" s="55"/>
      <c r="CA79" s="55"/>
      <c r="CB79" s="54"/>
      <c r="CC79" s="54"/>
      <c r="CD79" s="54"/>
      <c r="CE79" s="54"/>
      <c r="CF79" s="54"/>
      <c r="CG79" s="54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</row>
    <row r="80" spans="2:160"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5"/>
      <c r="BW80" s="55"/>
      <c r="BX80" s="55"/>
      <c r="BY80" s="55"/>
      <c r="BZ80" s="55"/>
      <c r="CA80" s="55"/>
      <c r="CB80" s="54"/>
      <c r="CC80" s="54"/>
      <c r="CD80" s="54"/>
      <c r="CE80" s="54"/>
      <c r="CF80" s="54"/>
      <c r="CG80" s="54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</row>
    <row r="81" spans="2:160"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5"/>
      <c r="BW81" s="55"/>
      <c r="BX81" s="55"/>
      <c r="BY81" s="55"/>
      <c r="BZ81" s="55"/>
      <c r="CA81" s="55"/>
      <c r="CB81" s="54"/>
      <c r="CC81" s="54"/>
      <c r="CD81" s="54"/>
      <c r="CE81" s="54"/>
      <c r="CF81" s="54"/>
      <c r="CG81" s="54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</row>
    <row r="82" spans="2:160"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5"/>
      <c r="BW82" s="55"/>
      <c r="BX82" s="55"/>
      <c r="BY82" s="55"/>
      <c r="BZ82" s="55"/>
      <c r="CA82" s="55"/>
      <c r="CB82" s="54"/>
      <c r="CC82" s="54"/>
      <c r="CD82" s="54"/>
      <c r="CE82" s="54"/>
      <c r="CF82" s="54"/>
      <c r="CG82" s="54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</row>
    <row r="83" spans="2:160"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5"/>
      <c r="BW83" s="55"/>
      <c r="BX83" s="55"/>
      <c r="BY83" s="55"/>
      <c r="BZ83" s="55"/>
      <c r="CA83" s="55"/>
      <c r="CB83" s="54"/>
      <c r="CC83" s="54"/>
      <c r="CD83" s="54"/>
      <c r="CE83" s="54"/>
      <c r="CF83" s="54"/>
      <c r="CG83" s="54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</row>
    <row r="84" spans="2:160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5"/>
      <c r="BW84" s="55"/>
      <c r="BX84" s="55"/>
      <c r="BY84" s="55"/>
      <c r="BZ84" s="55"/>
      <c r="CA84" s="55"/>
      <c r="CB84" s="54"/>
      <c r="CC84" s="54"/>
      <c r="CD84" s="54"/>
      <c r="CE84" s="54"/>
      <c r="CF84" s="54"/>
      <c r="CG84" s="54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</row>
    <row r="85" spans="2:160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5"/>
      <c r="BW85" s="55"/>
      <c r="BX85" s="55"/>
      <c r="BY85" s="55"/>
      <c r="BZ85" s="55"/>
      <c r="CA85" s="55"/>
      <c r="CB85" s="54"/>
      <c r="CC85" s="54"/>
      <c r="CD85" s="54"/>
      <c r="CE85" s="54"/>
      <c r="CF85" s="54"/>
      <c r="CG85" s="54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</row>
    <row r="86" spans="2:160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5"/>
      <c r="BW86" s="55"/>
      <c r="BX86" s="55"/>
      <c r="BY86" s="55"/>
      <c r="BZ86" s="55"/>
      <c r="CA86" s="55"/>
      <c r="CB86" s="54"/>
      <c r="CC86" s="54"/>
      <c r="CD86" s="54"/>
      <c r="CE86" s="54"/>
      <c r="CF86" s="54"/>
      <c r="CG86" s="54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</row>
    <row r="87" spans="2:160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5"/>
      <c r="BW87" s="55"/>
      <c r="BX87" s="55"/>
      <c r="BY87" s="55"/>
      <c r="BZ87" s="55"/>
      <c r="CA87" s="55"/>
      <c r="CB87" s="54"/>
      <c r="CC87" s="54"/>
      <c r="CD87" s="54"/>
      <c r="CE87" s="54"/>
      <c r="CF87" s="54"/>
      <c r="CG87" s="54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</row>
    <row r="88" spans="2:160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5"/>
      <c r="BW88" s="55"/>
      <c r="BX88" s="55"/>
      <c r="BY88" s="55"/>
      <c r="BZ88" s="55"/>
      <c r="CA88" s="55"/>
      <c r="CB88" s="54"/>
      <c r="CC88" s="54"/>
      <c r="CD88" s="54"/>
      <c r="CE88" s="54"/>
      <c r="CF88" s="54"/>
      <c r="CG88" s="54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</row>
    <row r="89" spans="2:160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5"/>
      <c r="BW89" s="55"/>
      <c r="BX89" s="55"/>
      <c r="BY89" s="55"/>
      <c r="BZ89" s="55"/>
      <c r="CA89" s="55"/>
      <c r="CB89" s="54"/>
      <c r="CC89" s="54"/>
      <c r="CD89" s="54"/>
      <c r="CE89" s="54"/>
      <c r="CF89" s="54"/>
      <c r="CG89" s="54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</row>
    <row r="90" spans="2:160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5"/>
      <c r="BW90" s="55"/>
      <c r="BX90" s="55"/>
      <c r="BY90" s="55"/>
      <c r="BZ90" s="55"/>
      <c r="CA90" s="55"/>
      <c r="CB90" s="54"/>
      <c r="CC90" s="54"/>
      <c r="CD90" s="54"/>
      <c r="CE90" s="54"/>
      <c r="CF90" s="54"/>
      <c r="CG90" s="54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</row>
    <row r="91" spans="2:160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5"/>
      <c r="BW91" s="55"/>
      <c r="BX91" s="55"/>
      <c r="BY91" s="55"/>
      <c r="BZ91" s="55"/>
      <c r="CA91" s="55"/>
      <c r="CB91" s="54"/>
      <c r="CC91" s="54"/>
      <c r="CD91" s="54"/>
      <c r="CE91" s="54"/>
      <c r="CF91" s="54"/>
      <c r="CG91" s="54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</row>
    <row r="92" spans="2:160"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5"/>
      <c r="BW92" s="55"/>
      <c r="BX92" s="55"/>
      <c r="BY92" s="55"/>
      <c r="BZ92" s="55"/>
      <c r="CA92" s="55"/>
      <c r="CB92" s="54"/>
      <c r="CC92" s="54"/>
      <c r="CD92" s="54"/>
      <c r="CE92" s="54"/>
      <c r="CF92" s="54"/>
      <c r="CG92" s="54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</row>
    <row r="93" spans="2:160"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5"/>
      <c r="BW93" s="55"/>
      <c r="BX93" s="55"/>
      <c r="BY93" s="55"/>
      <c r="BZ93" s="55"/>
      <c r="CA93" s="55"/>
      <c r="CB93" s="54"/>
      <c r="CC93" s="54"/>
      <c r="CD93" s="54"/>
      <c r="CE93" s="54"/>
      <c r="CF93" s="54"/>
      <c r="CG93" s="54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</row>
    <row r="94" spans="2:160"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5"/>
      <c r="BW94" s="55"/>
      <c r="BX94" s="55"/>
      <c r="BY94" s="55"/>
      <c r="BZ94" s="55"/>
      <c r="CA94" s="55"/>
      <c r="CB94" s="54"/>
      <c r="CC94" s="54"/>
      <c r="CD94" s="54"/>
      <c r="CE94" s="54"/>
      <c r="CF94" s="54"/>
      <c r="CG94" s="54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</row>
    <row r="95" spans="2:160"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5"/>
      <c r="BW95" s="55"/>
      <c r="BX95" s="55"/>
      <c r="BY95" s="55"/>
      <c r="BZ95" s="55"/>
      <c r="CA95" s="55"/>
      <c r="CB95" s="54"/>
      <c r="CC95" s="54"/>
      <c r="CD95" s="54"/>
      <c r="CE95" s="54"/>
      <c r="CF95" s="54"/>
      <c r="CG95" s="54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</row>
    <row r="96" spans="2:160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5"/>
      <c r="BW96" s="55"/>
      <c r="BX96" s="55"/>
      <c r="BY96" s="55"/>
      <c r="BZ96" s="55"/>
      <c r="CA96" s="55"/>
      <c r="CB96" s="54"/>
      <c r="CC96" s="54"/>
      <c r="CD96" s="54"/>
      <c r="CE96" s="54"/>
      <c r="CF96" s="54"/>
      <c r="CG96" s="54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</row>
    <row r="97" spans="2:160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5"/>
      <c r="BW97" s="55"/>
      <c r="BX97" s="55"/>
      <c r="BY97" s="55"/>
      <c r="BZ97" s="55"/>
      <c r="CA97" s="55"/>
      <c r="CB97" s="54"/>
      <c r="CC97" s="54"/>
      <c r="CD97" s="54"/>
      <c r="CE97" s="54"/>
      <c r="CF97" s="54"/>
      <c r="CG97" s="54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</row>
    <row r="98" spans="2:160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5"/>
      <c r="BW98" s="55"/>
      <c r="BX98" s="55"/>
      <c r="BY98" s="55"/>
      <c r="BZ98" s="55"/>
      <c r="CA98" s="55"/>
      <c r="CB98" s="54"/>
      <c r="CC98" s="54"/>
      <c r="CD98" s="54"/>
      <c r="CE98" s="54"/>
      <c r="CF98" s="54"/>
      <c r="CG98" s="54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</row>
    <row r="99" spans="2:160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5"/>
      <c r="BW99" s="55"/>
      <c r="BX99" s="55"/>
      <c r="BY99" s="55"/>
      <c r="BZ99" s="55"/>
      <c r="CA99" s="55"/>
      <c r="CB99" s="54"/>
      <c r="CC99" s="54"/>
      <c r="CD99" s="54"/>
      <c r="CE99" s="54"/>
      <c r="CF99" s="54"/>
      <c r="CG99" s="54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</row>
    <row r="100" spans="2:160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5"/>
      <c r="BW100" s="55"/>
      <c r="BX100" s="55"/>
      <c r="BY100" s="55"/>
      <c r="BZ100" s="55"/>
      <c r="CA100" s="55"/>
      <c r="CB100" s="54"/>
      <c r="CC100" s="54"/>
      <c r="CD100" s="54"/>
      <c r="CE100" s="54"/>
      <c r="CF100" s="54"/>
      <c r="CG100" s="54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</row>
    <row r="101" spans="2:160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5"/>
      <c r="BW101" s="55"/>
      <c r="BX101" s="55"/>
      <c r="BY101" s="55"/>
      <c r="BZ101" s="55"/>
      <c r="CA101" s="55"/>
      <c r="CB101" s="54"/>
      <c r="CC101" s="54"/>
      <c r="CD101" s="54"/>
      <c r="CE101" s="54"/>
      <c r="CF101" s="54"/>
      <c r="CG101" s="54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</row>
    <row r="102" spans="2:160"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5"/>
      <c r="BW102" s="55"/>
      <c r="BX102" s="55"/>
      <c r="BY102" s="55"/>
      <c r="BZ102" s="55"/>
      <c r="CA102" s="55"/>
      <c r="CB102" s="54"/>
      <c r="CC102" s="54"/>
      <c r="CD102" s="54"/>
      <c r="CE102" s="54"/>
      <c r="CF102" s="54"/>
      <c r="CG102" s="54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</row>
    <row r="103" spans="2:160"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5"/>
      <c r="BW103" s="55"/>
      <c r="BX103" s="55"/>
      <c r="BY103" s="55"/>
      <c r="BZ103" s="55"/>
      <c r="CA103" s="55"/>
      <c r="CB103" s="54"/>
      <c r="CC103" s="54"/>
      <c r="CD103" s="54"/>
      <c r="CE103" s="54"/>
      <c r="CF103" s="54"/>
      <c r="CG103" s="54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</row>
    <row r="104" spans="2:160"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5"/>
      <c r="BW104" s="55"/>
      <c r="BX104" s="55"/>
      <c r="BY104" s="55"/>
      <c r="BZ104" s="55"/>
      <c r="CA104" s="55"/>
      <c r="CB104" s="54"/>
      <c r="CC104" s="54"/>
      <c r="CD104" s="54"/>
      <c r="CE104" s="54"/>
      <c r="CF104" s="54"/>
      <c r="CG104" s="54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</row>
    <row r="105" spans="2:160"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5"/>
      <c r="BW105" s="55"/>
      <c r="BX105" s="55"/>
      <c r="BY105" s="55"/>
      <c r="BZ105" s="55"/>
      <c r="CA105" s="55"/>
      <c r="CB105" s="54"/>
      <c r="CC105" s="54"/>
      <c r="CD105" s="54"/>
      <c r="CE105" s="54"/>
      <c r="CF105" s="54"/>
      <c r="CG105" s="54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</row>
    <row r="106" spans="2:160"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5"/>
      <c r="BW106" s="55"/>
      <c r="BX106" s="55"/>
      <c r="BY106" s="55"/>
      <c r="BZ106" s="55"/>
      <c r="CA106" s="55"/>
      <c r="CB106" s="54"/>
      <c r="CC106" s="54"/>
      <c r="CD106" s="54"/>
      <c r="CE106" s="54"/>
      <c r="CF106" s="54"/>
      <c r="CG106" s="54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</row>
    <row r="107" spans="2:160"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5"/>
      <c r="BW107" s="55"/>
      <c r="BX107" s="55"/>
      <c r="BY107" s="55"/>
      <c r="BZ107" s="55"/>
      <c r="CA107" s="55"/>
      <c r="CB107" s="54"/>
      <c r="CC107" s="54"/>
      <c r="CD107" s="54"/>
      <c r="CE107" s="54"/>
      <c r="CF107" s="54"/>
      <c r="CG107" s="54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</row>
    <row r="108" spans="2:160"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5"/>
      <c r="BW108" s="55"/>
      <c r="BX108" s="55"/>
      <c r="BY108" s="55"/>
      <c r="BZ108" s="55"/>
      <c r="CA108" s="55"/>
      <c r="CB108" s="54"/>
      <c r="CC108" s="54"/>
      <c r="CD108" s="54"/>
      <c r="CE108" s="54"/>
      <c r="CF108" s="54"/>
      <c r="CG108" s="54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</row>
    <row r="109" spans="2:160"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5"/>
      <c r="BW109" s="55"/>
      <c r="BX109" s="55"/>
      <c r="BY109" s="55"/>
      <c r="BZ109" s="55"/>
      <c r="CA109" s="55"/>
      <c r="CB109" s="54"/>
      <c r="CC109" s="54"/>
      <c r="CD109" s="54"/>
      <c r="CE109" s="54"/>
      <c r="CF109" s="54"/>
      <c r="CG109" s="54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</row>
    <row r="110" spans="2:160"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5"/>
      <c r="BW110" s="55"/>
      <c r="BX110" s="55"/>
      <c r="BY110" s="55"/>
      <c r="BZ110" s="55"/>
      <c r="CA110" s="55"/>
      <c r="CB110" s="54"/>
      <c r="CC110" s="54"/>
      <c r="CD110" s="54"/>
      <c r="CE110" s="54"/>
      <c r="CF110" s="54"/>
      <c r="CG110" s="54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</row>
    <row r="111" spans="2:160"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5"/>
      <c r="BW111" s="55"/>
      <c r="BX111" s="55"/>
      <c r="BY111" s="55"/>
      <c r="BZ111" s="55"/>
      <c r="CA111" s="55"/>
      <c r="CB111" s="54"/>
      <c r="CC111" s="54"/>
      <c r="CD111" s="54"/>
      <c r="CE111" s="54"/>
      <c r="CF111" s="54"/>
      <c r="CG111" s="54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</row>
    <row r="112" spans="2:160"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5"/>
      <c r="BW112" s="55"/>
      <c r="BX112" s="55"/>
      <c r="BY112" s="55"/>
      <c r="BZ112" s="55"/>
      <c r="CA112" s="55"/>
      <c r="CB112" s="54"/>
      <c r="CC112" s="54"/>
      <c r="CD112" s="54"/>
      <c r="CE112" s="54"/>
      <c r="CF112" s="54"/>
      <c r="CG112" s="54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</row>
    <row r="113" spans="2:160"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5"/>
      <c r="BW113" s="55"/>
      <c r="BX113" s="55"/>
      <c r="BY113" s="55"/>
      <c r="BZ113" s="55"/>
      <c r="CA113" s="55"/>
      <c r="CB113" s="54"/>
      <c r="CC113" s="54"/>
      <c r="CD113" s="54"/>
      <c r="CE113" s="54"/>
      <c r="CF113" s="54"/>
      <c r="CG113" s="54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</row>
    <row r="114" spans="2:160"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5"/>
      <c r="BW114" s="55"/>
      <c r="BX114" s="55"/>
      <c r="BY114" s="55"/>
      <c r="BZ114" s="55"/>
      <c r="CA114" s="55"/>
      <c r="CB114" s="54"/>
      <c r="CC114" s="54"/>
      <c r="CD114" s="54"/>
      <c r="CE114" s="54"/>
      <c r="CF114" s="54"/>
      <c r="CG114" s="54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</row>
    <row r="115" spans="2:160"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5"/>
      <c r="BW115" s="55"/>
      <c r="BX115" s="55"/>
      <c r="BY115" s="55"/>
      <c r="BZ115" s="55"/>
      <c r="CA115" s="55"/>
      <c r="CB115" s="54"/>
      <c r="CC115" s="54"/>
      <c r="CD115" s="54"/>
      <c r="CE115" s="54"/>
      <c r="CF115" s="54"/>
      <c r="CG115" s="54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</row>
    <row r="116" spans="2:160"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5"/>
      <c r="BW116" s="55"/>
      <c r="BX116" s="55"/>
      <c r="BY116" s="55"/>
      <c r="BZ116" s="55"/>
      <c r="CA116" s="55"/>
      <c r="CB116" s="54"/>
      <c r="CC116" s="54"/>
      <c r="CD116" s="54"/>
      <c r="CE116" s="54"/>
      <c r="CF116" s="54"/>
      <c r="CG116" s="54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</row>
    <row r="117" spans="2:160"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5"/>
      <c r="BW117" s="55"/>
      <c r="BX117" s="55"/>
      <c r="BY117" s="55"/>
      <c r="BZ117" s="55"/>
      <c r="CA117" s="55"/>
      <c r="CB117" s="54"/>
      <c r="CC117" s="54"/>
      <c r="CD117" s="54"/>
      <c r="CE117" s="54"/>
      <c r="CF117" s="54"/>
      <c r="CG117" s="54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</row>
    <row r="118" spans="2:160"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5"/>
      <c r="BW118" s="55"/>
      <c r="BX118" s="55"/>
      <c r="BY118" s="55"/>
      <c r="BZ118" s="55"/>
      <c r="CA118" s="55"/>
      <c r="CB118" s="54"/>
      <c r="CC118" s="54"/>
      <c r="CD118" s="54"/>
      <c r="CE118" s="54"/>
      <c r="CF118" s="54"/>
      <c r="CG118" s="54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</row>
    <row r="119" spans="2:160"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5"/>
      <c r="BW119" s="55"/>
      <c r="BX119" s="55"/>
      <c r="BY119" s="55"/>
      <c r="BZ119" s="55"/>
      <c r="CA119" s="55"/>
      <c r="CB119" s="54"/>
      <c r="CC119" s="54"/>
      <c r="CD119" s="54"/>
      <c r="CE119" s="54"/>
      <c r="CF119" s="54"/>
      <c r="CG119" s="54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</row>
    <row r="120" spans="2:160"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5"/>
      <c r="BW120" s="55"/>
      <c r="BX120" s="55"/>
      <c r="BY120" s="55"/>
      <c r="BZ120" s="55"/>
      <c r="CA120" s="55"/>
      <c r="CB120" s="54"/>
      <c r="CC120" s="54"/>
      <c r="CD120" s="54"/>
      <c r="CE120" s="54"/>
      <c r="CF120" s="54"/>
      <c r="CG120" s="54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</row>
    <row r="121" spans="2:160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5"/>
      <c r="BW121" s="55"/>
      <c r="BX121" s="55"/>
      <c r="BY121" s="55"/>
      <c r="BZ121" s="55"/>
      <c r="CA121" s="55"/>
      <c r="CB121" s="54"/>
      <c r="CC121" s="54"/>
      <c r="CD121" s="54"/>
      <c r="CE121" s="54"/>
      <c r="CF121" s="54"/>
      <c r="CG121" s="54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</row>
    <row r="122" spans="2:160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5"/>
      <c r="BW122" s="55"/>
      <c r="BX122" s="55"/>
      <c r="BY122" s="55"/>
      <c r="BZ122" s="55"/>
      <c r="CA122" s="55"/>
      <c r="CB122" s="54"/>
      <c r="CC122" s="54"/>
      <c r="CD122" s="54"/>
      <c r="CE122" s="54"/>
      <c r="CF122" s="54"/>
      <c r="CG122" s="54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</row>
    <row r="123" spans="2:160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5"/>
      <c r="BW123" s="55"/>
      <c r="BX123" s="55"/>
      <c r="BY123" s="55"/>
      <c r="BZ123" s="55"/>
      <c r="CA123" s="55"/>
      <c r="CB123" s="54"/>
      <c r="CC123" s="54"/>
      <c r="CD123" s="54"/>
      <c r="CE123" s="54"/>
      <c r="CF123" s="54"/>
      <c r="CG123" s="54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</row>
    <row r="124" spans="2:160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5"/>
      <c r="BW124" s="55"/>
      <c r="BX124" s="55"/>
      <c r="BY124" s="55"/>
      <c r="BZ124" s="55"/>
      <c r="CA124" s="55"/>
      <c r="CB124" s="54"/>
      <c r="CC124" s="54"/>
      <c r="CD124" s="54"/>
      <c r="CE124" s="54"/>
      <c r="CF124" s="54"/>
      <c r="CG124" s="54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</row>
    <row r="125" spans="2:160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5"/>
      <c r="BW125" s="55"/>
      <c r="BX125" s="55"/>
      <c r="BY125" s="55"/>
      <c r="BZ125" s="55"/>
      <c r="CA125" s="55"/>
      <c r="CB125" s="54"/>
      <c r="CC125" s="54"/>
      <c r="CD125" s="54"/>
      <c r="CE125" s="54"/>
      <c r="CF125" s="54"/>
      <c r="CG125" s="54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</row>
    <row r="126" spans="2:160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5"/>
      <c r="BW126" s="55"/>
      <c r="BX126" s="55"/>
      <c r="BY126" s="55"/>
      <c r="BZ126" s="55"/>
      <c r="CA126" s="55"/>
      <c r="CB126" s="54"/>
      <c r="CC126" s="54"/>
      <c r="CD126" s="54"/>
      <c r="CE126" s="54"/>
      <c r="CF126" s="54"/>
      <c r="CG126" s="54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</row>
    <row r="127" spans="2:160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5"/>
      <c r="BW127" s="55"/>
      <c r="BX127" s="55"/>
      <c r="BY127" s="55"/>
      <c r="BZ127" s="55"/>
      <c r="CA127" s="55"/>
      <c r="CB127" s="54"/>
      <c r="CC127" s="54"/>
      <c r="CD127" s="54"/>
      <c r="CE127" s="54"/>
      <c r="CF127" s="54"/>
      <c r="CG127" s="54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</row>
    <row r="128" spans="2:160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5"/>
      <c r="BW128" s="55"/>
      <c r="BX128" s="55"/>
      <c r="BY128" s="55"/>
      <c r="BZ128" s="55"/>
      <c r="CA128" s="55"/>
      <c r="CB128" s="54"/>
      <c r="CC128" s="54"/>
      <c r="CD128" s="54"/>
      <c r="CE128" s="54"/>
      <c r="CF128" s="54"/>
      <c r="CG128" s="54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</row>
    <row r="129" spans="2:160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5"/>
      <c r="BW129" s="55"/>
      <c r="BX129" s="55"/>
      <c r="BY129" s="55"/>
      <c r="BZ129" s="55"/>
      <c r="CA129" s="55"/>
      <c r="CB129" s="54"/>
      <c r="CC129" s="54"/>
      <c r="CD129" s="54"/>
      <c r="CE129" s="54"/>
      <c r="CF129" s="54"/>
      <c r="CG129" s="54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</row>
    <row r="130" spans="2:160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5"/>
      <c r="BW130" s="55"/>
      <c r="BX130" s="55"/>
      <c r="BY130" s="55"/>
      <c r="BZ130" s="55"/>
      <c r="CA130" s="55"/>
      <c r="CB130" s="54"/>
      <c r="CC130" s="54"/>
      <c r="CD130" s="54"/>
      <c r="CE130" s="54"/>
      <c r="CF130" s="54"/>
      <c r="CG130" s="54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</row>
    <row r="131" spans="2:160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5"/>
      <c r="BW131" s="55"/>
      <c r="BX131" s="55"/>
      <c r="BY131" s="55"/>
      <c r="BZ131" s="55"/>
      <c r="CA131" s="55"/>
      <c r="CB131" s="54"/>
      <c r="CC131" s="54"/>
      <c r="CD131" s="54"/>
      <c r="CE131" s="54"/>
      <c r="CF131" s="54"/>
      <c r="CG131" s="54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</row>
    <row r="132" spans="2:160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5"/>
      <c r="BW132" s="55"/>
      <c r="BX132" s="55"/>
      <c r="BY132" s="55"/>
      <c r="BZ132" s="55"/>
      <c r="CA132" s="55"/>
      <c r="CB132" s="54"/>
      <c r="CC132" s="54"/>
      <c r="CD132" s="54"/>
      <c r="CE132" s="54"/>
      <c r="CF132" s="54"/>
      <c r="CG132" s="54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</row>
    <row r="133" spans="2:160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5"/>
      <c r="BW133" s="55"/>
      <c r="BX133" s="55"/>
      <c r="BY133" s="55"/>
      <c r="BZ133" s="55"/>
      <c r="CA133" s="55"/>
      <c r="CB133" s="54"/>
      <c r="CC133" s="54"/>
      <c r="CD133" s="54"/>
      <c r="CE133" s="54"/>
      <c r="CF133" s="54"/>
      <c r="CG133" s="54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</row>
    <row r="134" spans="2:160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5"/>
      <c r="BW134" s="55"/>
      <c r="BX134" s="55"/>
      <c r="BY134" s="55"/>
      <c r="BZ134" s="55"/>
      <c r="CA134" s="55"/>
      <c r="CB134" s="54"/>
      <c r="CC134" s="54"/>
      <c r="CD134" s="54"/>
      <c r="CE134" s="54"/>
      <c r="CF134" s="54"/>
      <c r="CG134" s="54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</row>
    <row r="135" spans="2:160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5"/>
      <c r="BW135" s="55"/>
      <c r="BX135" s="55"/>
      <c r="BY135" s="55"/>
      <c r="BZ135" s="55"/>
      <c r="CA135" s="55"/>
      <c r="CB135" s="54"/>
      <c r="CC135" s="54"/>
      <c r="CD135" s="54"/>
      <c r="CE135" s="54"/>
      <c r="CF135" s="54"/>
      <c r="CG135" s="54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</row>
    <row r="136" spans="2:160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5"/>
      <c r="BW136" s="55"/>
      <c r="BX136" s="55"/>
      <c r="BY136" s="55"/>
      <c r="BZ136" s="55"/>
      <c r="CA136" s="55"/>
      <c r="CB136" s="54"/>
      <c r="CC136" s="54"/>
      <c r="CD136" s="54"/>
      <c r="CE136" s="54"/>
      <c r="CF136" s="54"/>
      <c r="CG136" s="54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</row>
    <row r="137" spans="2:160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5"/>
      <c r="BW137" s="55"/>
      <c r="BX137" s="55"/>
      <c r="BY137" s="55"/>
      <c r="BZ137" s="55"/>
      <c r="CA137" s="55"/>
      <c r="CB137" s="54"/>
      <c r="CC137" s="54"/>
      <c r="CD137" s="54"/>
      <c r="CE137" s="54"/>
      <c r="CF137" s="54"/>
      <c r="CG137" s="54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</row>
    <row r="138" spans="2:160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5"/>
      <c r="BW138" s="55"/>
      <c r="BX138" s="55"/>
      <c r="BY138" s="55"/>
      <c r="BZ138" s="55"/>
      <c r="CA138" s="55"/>
      <c r="CB138" s="54"/>
      <c r="CC138" s="54"/>
      <c r="CD138" s="54"/>
      <c r="CE138" s="54"/>
      <c r="CF138" s="54"/>
      <c r="CG138" s="54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</row>
    <row r="139" spans="2:160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5"/>
      <c r="BW139" s="55"/>
      <c r="BX139" s="55"/>
      <c r="BY139" s="55"/>
      <c r="BZ139" s="55"/>
      <c r="CA139" s="55"/>
      <c r="CB139" s="54"/>
      <c r="CC139" s="54"/>
      <c r="CD139" s="54"/>
      <c r="CE139" s="54"/>
      <c r="CF139" s="54"/>
      <c r="CG139" s="54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</row>
    <row r="140" spans="2:160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5"/>
      <c r="BW140" s="55"/>
      <c r="BX140" s="55"/>
      <c r="BY140" s="55"/>
      <c r="BZ140" s="55"/>
      <c r="CA140" s="55"/>
      <c r="CB140" s="54"/>
      <c r="CC140" s="54"/>
      <c r="CD140" s="54"/>
      <c r="CE140" s="54"/>
      <c r="CF140" s="54"/>
      <c r="CG140" s="54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</row>
    <row r="141" spans="2:160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5"/>
      <c r="BW141" s="55"/>
      <c r="BX141" s="55"/>
      <c r="BY141" s="55"/>
      <c r="BZ141" s="55"/>
      <c r="CA141" s="55"/>
      <c r="CB141" s="54"/>
      <c r="CC141" s="54"/>
      <c r="CD141" s="54"/>
      <c r="CE141" s="54"/>
      <c r="CF141" s="54"/>
      <c r="CG141" s="54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</row>
    <row r="142" spans="2:160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5"/>
      <c r="BW142" s="55"/>
      <c r="BX142" s="55"/>
      <c r="BY142" s="55"/>
      <c r="BZ142" s="55"/>
      <c r="CA142" s="55"/>
      <c r="CB142" s="54"/>
      <c r="CC142" s="54"/>
      <c r="CD142" s="54"/>
      <c r="CE142" s="54"/>
      <c r="CF142" s="54"/>
      <c r="CG142" s="54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</row>
    <row r="143" spans="2:160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5"/>
      <c r="BW143" s="55"/>
      <c r="BX143" s="55"/>
      <c r="BY143" s="55"/>
      <c r="BZ143" s="55"/>
      <c r="CA143" s="55"/>
      <c r="CB143" s="54"/>
      <c r="CC143" s="54"/>
      <c r="CD143" s="54"/>
      <c r="CE143" s="54"/>
      <c r="CF143" s="54"/>
      <c r="CG143" s="54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</row>
    <row r="144" spans="2:160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5"/>
      <c r="BW144" s="55"/>
      <c r="BX144" s="55"/>
      <c r="BY144" s="55"/>
      <c r="BZ144" s="55"/>
      <c r="CA144" s="55"/>
      <c r="CB144" s="54"/>
      <c r="CC144" s="54"/>
      <c r="CD144" s="54"/>
      <c r="CE144" s="54"/>
      <c r="CF144" s="54"/>
      <c r="CG144" s="54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</row>
    <row r="145" spans="2:160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5"/>
      <c r="BW145" s="55"/>
      <c r="BX145" s="55"/>
      <c r="BY145" s="55"/>
      <c r="BZ145" s="55"/>
      <c r="CA145" s="55"/>
      <c r="CB145" s="54"/>
      <c r="CC145" s="54"/>
      <c r="CD145" s="54"/>
      <c r="CE145" s="54"/>
      <c r="CF145" s="54"/>
      <c r="CG145" s="54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</row>
    <row r="146" spans="2:160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5"/>
      <c r="BW146" s="55"/>
      <c r="BX146" s="55"/>
      <c r="BY146" s="55"/>
      <c r="BZ146" s="55"/>
      <c r="CA146" s="55"/>
      <c r="CB146" s="54"/>
      <c r="CC146" s="54"/>
      <c r="CD146" s="54"/>
      <c r="CE146" s="54"/>
      <c r="CF146" s="54"/>
      <c r="CG146" s="54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</row>
    <row r="147" spans="2:160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5"/>
      <c r="BW147" s="55"/>
      <c r="BX147" s="55"/>
      <c r="BY147" s="55"/>
      <c r="BZ147" s="55"/>
      <c r="CA147" s="55"/>
      <c r="CB147" s="54"/>
      <c r="CC147" s="54"/>
      <c r="CD147" s="54"/>
      <c r="CE147" s="54"/>
      <c r="CF147" s="54"/>
      <c r="CG147" s="54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</row>
    <row r="148" spans="2:160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5"/>
      <c r="BW148" s="55"/>
      <c r="BX148" s="55"/>
      <c r="BY148" s="55"/>
      <c r="BZ148" s="55"/>
      <c r="CA148" s="55"/>
      <c r="CB148" s="54"/>
      <c r="CC148" s="54"/>
      <c r="CD148" s="54"/>
      <c r="CE148" s="54"/>
      <c r="CF148" s="54"/>
      <c r="CG148" s="54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</row>
    <row r="149" spans="2:160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5"/>
      <c r="BW149" s="55"/>
      <c r="BX149" s="55"/>
      <c r="BY149" s="55"/>
      <c r="BZ149" s="55"/>
      <c r="CA149" s="55"/>
      <c r="CB149" s="54"/>
      <c r="CC149" s="54"/>
      <c r="CD149" s="54"/>
      <c r="CE149" s="54"/>
      <c r="CF149" s="54"/>
      <c r="CG149" s="54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</row>
    <row r="150" spans="2:160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5"/>
      <c r="BW150" s="55"/>
      <c r="BX150" s="55"/>
      <c r="BY150" s="55"/>
      <c r="BZ150" s="55"/>
      <c r="CA150" s="55"/>
      <c r="CB150" s="54"/>
      <c r="CC150" s="54"/>
      <c r="CD150" s="54"/>
      <c r="CE150" s="54"/>
      <c r="CF150" s="54"/>
      <c r="CG150" s="54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</row>
    <row r="151" spans="2:160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5"/>
      <c r="BW151" s="55"/>
      <c r="BX151" s="55"/>
      <c r="BY151" s="55"/>
      <c r="BZ151" s="55"/>
      <c r="CA151" s="55"/>
      <c r="CB151" s="54"/>
      <c r="CC151" s="54"/>
      <c r="CD151" s="54"/>
      <c r="CE151" s="54"/>
      <c r="CF151" s="54"/>
      <c r="CG151" s="54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</row>
    <row r="152" spans="2:160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5"/>
      <c r="BW152" s="55"/>
      <c r="BX152" s="55"/>
      <c r="BY152" s="55"/>
      <c r="BZ152" s="55"/>
      <c r="CA152" s="55"/>
      <c r="CB152" s="54"/>
      <c r="CC152" s="54"/>
      <c r="CD152" s="54"/>
      <c r="CE152" s="54"/>
      <c r="CF152" s="54"/>
      <c r="CG152" s="54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</row>
    <row r="153" spans="2:160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5"/>
      <c r="BW153" s="55"/>
      <c r="BX153" s="55"/>
      <c r="BY153" s="55"/>
      <c r="BZ153" s="55"/>
      <c r="CA153" s="55"/>
      <c r="CB153" s="54"/>
      <c r="CC153" s="54"/>
      <c r="CD153" s="54"/>
      <c r="CE153" s="54"/>
      <c r="CF153" s="54"/>
      <c r="CG153" s="54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</row>
    <row r="154" spans="2:160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5"/>
      <c r="BW154" s="55"/>
      <c r="BX154" s="55"/>
      <c r="BY154" s="55"/>
      <c r="BZ154" s="55"/>
      <c r="CA154" s="55"/>
      <c r="CB154" s="54"/>
      <c r="CC154" s="54"/>
      <c r="CD154" s="54"/>
      <c r="CE154" s="54"/>
      <c r="CF154" s="54"/>
      <c r="CG154" s="54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</row>
    <row r="155" spans="2:160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5"/>
      <c r="BW155" s="55"/>
      <c r="BX155" s="55"/>
      <c r="BY155" s="55"/>
      <c r="BZ155" s="55"/>
      <c r="CA155" s="55"/>
      <c r="CB155" s="54"/>
      <c r="CC155" s="54"/>
      <c r="CD155" s="54"/>
      <c r="CE155" s="54"/>
      <c r="CF155" s="54"/>
      <c r="CG155" s="54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</row>
    <row r="156" spans="2:160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5"/>
      <c r="BW156" s="55"/>
      <c r="BX156" s="55"/>
      <c r="BY156" s="55"/>
      <c r="BZ156" s="55"/>
      <c r="CA156" s="55"/>
      <c r="CB156" s="54"/>
      <c r="CC156" s="54"/>
      <c r="CD156" s="54"/>
      <c r="CE156" s="54"/>
      <c r="CF156" s="54"/>
      <c r="CG156" s="54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</row>
    <row r="157" spans="2:160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5"/>
      <c r="BW157" s="55"/>
      <c r="BX157" s="55"/>
      <c r="BY157" s="55"/>
      <c r="BZ157" s="55"/>
      <c r="CA157" s="55"/>
      <c r="CB157" s="54"/>
      <c r="CC157" s="54"/>
      <c r="CD157" s="54"/>
      <c r="CE157" s="54"/>
      <c r="CF157" s="54"/>
      <c r="CG157" s="54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</row>
    <row r="158" spans="2:160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5"/>
      <c r="BW158" s="55"/>
      <c r="BX158" s="55"/>
      <c r="BY158" s="55"/>
      <c r="BZ158" s="55"/>
      <c r="CA158" s="55"/>
      <c r="CB158" s="54"/>
      <c r="CC158" s="54"/>
      <c r="CD158" s="54"/>
      <c r="CE158" s="54"/>
      <c r="CF158" s="54"/>
      <c r="CG158" s="54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</row>
    <row r="159" spans="2:160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5"/>
      <c r="BW159" s="55"/>
      <c r="BX159" s="55"/>
      <c r="BY159" s="55"/>
      <c r="BZ159" s="55"/>
      <c r="CA159" s="55"/>
      <c r="CB159" s="54"/>
      <c r="CC159" s="54"/>
      <c r="CD159" s="54"/>
      <c r="CE159" s="54"/>
      <c r="CF159" s="54"/>
      <c r="CG159" s="54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</row>
    <row r="160" spans="2:160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5"/>
      <c r="BW160" s="55"/>
      <c r="BX160" s="55"/>
      <c r="BY160" s="55"/>
      <c r="BZ160" s="55"/>
      <c r="CA160" s="55"/>
      <c r="CB160" s="54"/>
      <c r="CC160" s="54"/>
      <c r="CD160" s="54"/>
      <c r="CE160" s="54"/>
      <c r="CF160" s="54"/>
      <c r="CG160" s="54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</row>
    <row r="161" spans="2:160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5"/>
      <c r="BW161" s="55"/>
      <c r="BX161" s="55"/>
      <c r="BY161" s="55"/>
      <c r="BZ161" s="55"/>
      <c r="CA161" s="55"/>
      <c r="CB161" s="54"/>
      <c r="CC161" s="54"/>
      <c r="CD161" s="54"/>
      <c r="CE161" s="54"/>
      <c r="CF161" s="54"/>
      <c r="CG161" s="54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</row>
    <row r="162" spans="2:160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5"/>
      <c r="BW162" s="55"/>
      <c r="BX162" s="55"/>
      <c r="BY162" s="55"/>
      <c r="BZ162" s="55"/>
      <c r="CA162" s="55"/>
      <c r="CB162" s="54"/>
      <c r="CC162" s="54"/>
      <c r="CD162" s="54"/>
      <c r="CE162" s="54"/>
      <c r="CF162" s="54"/>
      <c r="CG162" s="54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</row>
    <row r="163" spans="2:160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5"/>
      <c r="BW163" s="55"/>
      <c r="BX163" s="55"/>
      <c r="BY163" s="55"/>
      <c r="BZ163" s="55"/>
      <c r="CA163" s="55"/>
      <c r="CB163" s="54"/>
      <c r="CC163" s="54"/>
      <c r="CD163" s="54"/>
      <c r="CE163" s="54"/>
      <c r="CF163" s="54"/>
      <c r="CG163" s="54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</row>
    <row r="164" spans="2:160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5"/>
      <c r="BW164" s="55"/>
      <c r="BX164" s="55"/>
      <c r="BY164" s="55"/>
      <c r="BZ164" s="55"/>
      <c r="CA164" s="55"/>
      <c r="CB164" s="54"/>
      <c r="CC164" s="54"/>
      <c r="CD164" s="54"/>
      <c r="CE164" s="54"/>
      <c r="CF164" s="54"/>
      <c r="CG164" s="54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</row>
    <row r="165" spans="2:160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5"/>
      <c r="BW165" s="55"/>
      <c r="BX165" s="55"/>
      <c r="BY165" s="55"/>
      <c r="BZ165" s="55"/>
      <c r="CA165" s="55"/>
      <c r="CB165" s="54"/>
      <c r="CC165" s="54"/>
      <c r="CD165" s="54"/>
      <c r="CE165" s="54"/>
      <c r="CF165" s="54"/>
      <c r="CG165" s="54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</row>
    <row r="166" spans="2:160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5"/>
      <c r="BW166" s="55"/>
      <c r="BX166" s="55"/>
      <c r="BY166" s="55"/>
      <c r="BZ166" s="55"/>
      <c r="CA166" s="55"/>
      <c r="CB166" s="54"/>
      <c r="CC166" s="54"/>
      <c r="CD166" s="54"/>
      <c r="CE166" s="54"/>
      <c r="CF166" s="54"/>
      <c r="CG166" s="54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</row>
    <row r="167" spans="2:160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5"/>
      <c r="BW167" s="55"/>
      <c r="BX167" s="55"/>
      <c r="BY167" s="55"/>
      <c r="BZ167" s="55"/>
      <c r="CA167" s="55"/>
      <c r="CB167" s="54"/>
      <c r="CC167" s="54"/>
      <c r="CD167" s="54"/>
      <c r="CE167" s="54"/>
      <c r="CF167" s="54"/>
      <c r="CG167" s="54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</row>
    <row r="168" spans="2:160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5"/>
      <c r="BW168" s="55"/>
      <c r="BX168" s="55"/>
      <c r="BY168" s="55"/>
      <c r="BZ168" s="55"/>
      <c r="CA168" s="55"/>
      <c r="CB168" s="54"/>
      <c r="CC168" s="54"/>
      <c r="CD168" s="54"/>
      <c r="CE168" s="54"/>
      <c r="CF168" s="54"/>
      <c r="CG168" s="54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</row>
    <row r="169" spans="2:160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5"/>
      <c r="BW169" s="55"/>
      <c r="BX169" s="55"/>
      <c r="BY169" s="55"/>
      <c r="BZ169" s="55"/>
      <c r="CA169" s="55"/>
      <c r="CB169" s="54"/>
      <c r="CC169" s="54"/>
      <c r="CD169" s="54"/>
      <c r="CE169" s="54"/>
      <c r="CF169" s="54"/>
      <c r="CG169" s="54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</row>
    <row r="170" spans="2:160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5"/>
      <c r="BW170" s="55"/>
      <c r="BX170" s="55"/>
      <c r="BY170" s="55"/>
      <c r="BZ170" s="55"/>
      <c r="CA170" s="55"/>
      <c r="CB170" s="54"/>
      <c r="CC170" s="54"/>
      <c r="CD170" s="54"/>
      <c r="CE170" s="54"/>
      <c r="CF170" s="54"/>
      <c r="CG170" s="54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</row>
    <row r="171" spans="2:160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5"/>
      <c r="BW171" s="55"/>
      <c r="BX171" s="55"/>
      <c r="BY171" s="55"/>
      <c r="BZ171" s="55"/>
      <c r="CA171" s="55"/>
      <c r="CB171" s="54"/>
      <c r="CC171" s="54"/>
      <c r="CD171" s="54"/>
      <c r="CE171" s="54"/>
      <c r="CF171" s="54"/>
      <c r="CG171" s="54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</row>
    <row r="172" spans="2:160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5"/>
      <c r="BW172" s="55"/>
      <c r="BX172" s="55"/>
      <c r="BY172" s="55"/>
      <c r="BZ172" s="55"/>
      <c r="CA172" s="55"/>
      <c r="CB172" s="54"/>
      <c r="CC172" s="54"/>
      <c r="CD172" s="54"/>
      <c r="CE172" s="54"/>
      <c r="CF172" s="54"/>
      <c r="CG172" s="54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</row>
    <row r="173" spans="2:160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5"/>
      <c r="BW173" s="55"/>
      <c r="BX173" s="55"/>
      <c r="BY173" s="55"/>
      <c r="BZ173" s="55"/>
      <c r="CA173" s="55"/>
      <c r="CB173" s="54"/>
      <c r="CC173" s="54"/>
      <c r="CD173" s="54"/>
      <c r="CE173" s="54"/>
      <c r="CF173" s="54"/>
      <c r="CG173" s="54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</row>
    <row r="174" spans="2:160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5"/>
      <c r="BW174" s="55"/>
      <c r="BX174" s="55"/>
      <c r="BY174" s="55"/>
      <c r="BZ174" s="55"/>
      <c r="CA174" s="55"/>
      <c r="CB174" s="54"/>
      <c r="CC174" s="54"/>
      <c r="CD174" s="54"/>
      <c r="CE174" s="54"/>
      <c r="CF174" s="54"/>
      <c r="CG174" s="54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</row>
    <row r="175" spans="2:160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5"/>
      <c r="BW175" s="55"/>
      <c r="BX175" s="55"/>
      <c r="BY175" s="55"/>
      <c r="BZ175" s="55"/>
      <c r="CA175" s="55"/>
      <c r="CB175" s="54"/>
      <c r="CC175" s="54"/>
      <c r="CD175" s="54"/>
      <c r="CE175" s="54"/>
      <c r="CF175" s="54"/>
      <c r="CG175" s="54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</row>
    <row r="176" spans="2:160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5"/>
      <c r="BW176" s="55"/>
      <c r="BX176" s="55"/>
      <c r="BY176" s="55"/>
      <c r="BZ176" s="55"/>
      <c r="CA176" s="55"/>
      <c r="CB176" s="54"/>
      <c r="CC176" s="54"/>
      <c r="CD176" s="54"/>
      <c r="CE176" s="54"/>
      <c r="CF176" s="54"/>
      <c r="CG176" s="54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</row>
    <row r="177" spans="2:160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5"/>
      <c r="BW177" s="55"/>
      <c r="BX177" s="55"/>
      <c r="BY177" s="55"/>
      <c r="BZ177" s="55"/>
      <c r="CA177" s="55"/>
      <c r="CB177" s="54"/>
      <c r="CC177" s="54"/>
      <c r="CD177" s="54"/>
      <c r="CE177" s="54"/>
      <c r="CF177" s="54"/>
      <c r="CG177" s="54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</row>
    <row r="178" spans="2:160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5"/>
      <c r="BW178" s="55"/>
      <c r="BX178" s="55"/>
      <c r="BY178" s="55"/>
      <c r="BZ178" s="55"/>
      <c r="CA178" s="55"/>
      <c r="CB178" s="54"/>
      <c r="CC178" s="54"/>
      <c r="CD178" s="54"/>
      <c r="CE178" s="54"/>
      <c r="CF178" s="54"/>
      <c r="CG178" s="54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</row>
    <row r="179" spans="2:160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5"/>
      <c r="BW179" s="55"/>
      <c r="BX179" s="55"/>
      <c r="BY179" s="55"/>
      <c r="BZ179" s="55"/>
      <c r="CA179" s="55"/>
      <c r="CB179" s="54"/>
      <c r="CC179" s="54"/>
      <c r="CD179" s="54"/>
      <c r="CE179" s="54"/>
      <c r="CF179" s="54"/>
      <c r="CG179" s="54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</row>
    <row r="180" spans="2:160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5"/>
      <c r="BW180" s="55"/>
      <c r="BX180" s="55"/>
      <c r="BY180" s="55"/>
      <c r="BZ180" s="55"/>
      <c r="CA180" s="55"/>
      <c r="CB180" s="54"/>
      <c r="CC180" s="54"/>
      <c r="CD180" s="54"/>
      <c r="CE180" s="54"/>
      <c r="CF180" s="54"/>
      <c r="CG180" s="54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</row>
    <row r="181" spans="2:160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5"/>
      <c r="BW181" s="55"/>
      <c r="BX181" s="55"/>
      <c r="BY181" s="55"/>
      <c r="BZ181" s="55"/>
      <c r="CA181" s="55"/>
      <c r="CB181" s="54"/>
      <c r="CC181" s="54"/>
      <c r="CD181" s="54"/>
      <c r="CE181" s="54"/>
      <c r="CF181" s="54"/>
      <c r="CG181" s="54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</row>
    <row r="182" spans="2:160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5"/>
      <c r="BW182" s="55"/>
      <c r="BX182" s="55"/>
      <c r="BY182" s="55"/>
      <c r="BZ182" s="55"/>
      <c r="CA182" s="55"/>
      <c r="CB182" s="54"/>
      <c r="CC182" s="54"/>
      <c r="CD182" s="54"/>
      <c r="CE182" s="54"/>
      <c r="CF182" s="54"/>
      <c r="CG182" s="54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</row>
    <row r="183" spans="2:160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5"/>
      <c r="BW183" s="55"/>
      <c r="BX183" s="55"/>
      <c r="BY183" s="55"/>
      <c r="BZ183" s="55"/>
      <c r="CA183" s="55"/>
      <c r="CB183" s="54"/>
      <c r="CC183" s="54"/>
      <c r="CD183" s="54"/>
      <c r="CE183" s="54"/>
      <c r="CF183" s="54"/>
      <c r="CG183" s="54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</row>
    <row r="184" spans="2:160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5"/>
      <c r="BW184" s="55"/>
      <c r="BX184" s="55"/>
      <c r="BY184" s="55"/>
      <c r="BZ184" s="55"/>
      <c r="CA184" s="55"/>
      <c r="CB184" s="54"/>
      <c r="CC184" s="54"/>
      <c r="CD184" s="54"/>
      <c r="CE184" s="54"/>
      <c r="CF184" s="54"/>
      <c r="CG184" s="54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</row>
    <row r="185" spans="2:160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5"/>
      <c r="BW185" s="55"/>
      <c r="BX185" s="55"/>
      <c r="BY185" s="55"/>
      <c r="BZ185" s="55"/>
      <c r="CA185" s="55"/>
      <c r="CB185" s="54"/>
      <c r="CC185" s="54"/>
      <c r="CD185" s="54"/>
      <c r="CE185" s="54"/>
      <c r="CF185" s="54"/>
      <c r="CG185" s="54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</row>
    <row r="186" spans="2:160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5"/>
      <c r="BW186" s="55"/>
      <c r="BX186" s="55"/>
      <c r="BY186" s="55"/>
      <c r="BZ186" s="55"/>
      <c r="CA186" s="55"/>
      <c r="CB186" s="54"/>
      <c r="CC186" s="54"/>
      <c r="CD186" s="54"/>
      <c r="CE186" s="54"/>
      <c r="CF186" s="54"/>
      <c r="CG186" s="54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</row>
    <row r="187" spans="2:160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5"/>
      <c r="BW187" s="55"/>
      <c r="BX187" s="55"/>
      <c r="BY187" s="55"/>
      <c r="BZ187" s="55"/>
      <c r="CA187" s="55"/>
      <c r="CB187" s="54"/>
      <c r="CC187" s="54"/>
      <c r="CD187" s="54"/>
      <c r="CE187" s="54"/>
      <c r="CF187" s="54"/>
      <c r="CG187" s="54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</row>
    <row r="188" spans="2:160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5"/>
      <c r="BW188" s="55"/>
      <c r="BX188" s="55"/>
      <c r="BY188" s="55"/>
      <c r="BZ188" s="55"/>
      <c r="CA188" s="55"/>
      <c r="CB188" s="54"/>
      <c r="CC188" s="54"/>
      <c r="CD188" s="54"/>
      <c r="CE188" s="54"/>
      <c r="CF188" s="54"/>
      <c r="CG188" s="54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</row>
    <row r="189" spans="2:160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5"/>
      <c r="BW189" s="55"/>
      <c r="BX189" s="55"/>
      <c r="BY189" s="55"/>
      <c r="BZ189" s="55"/>
      <c r="CA189" s="55"/>
      <c r="CB189" s="54"/>
      <c r="CC189" s="54"/>
      <c r="CD189" s="54"/>
      <c r="CE189" s="54"/>
      <c r="CF189" s="54"/>
      <c r="CG189" s="54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</row>
    <row r="190" spans="2:160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5"/>
      <c r="BW190" s="55"/>
      <c r="BX190" s="55"/>
      <c r="BY190" s="55"/>
      <c r="BZ190" s="55"/>
      <c r="CA190" s="55"/>
      <c r="CB190" s="54"/>
      <c r="CC190" s="54"/>
      <c r="CD190" s="54"/>
      <c r="CE190" s="54"/>
      <c r="CF190" s="54"/>
      <c r="CG190" s="54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</row>
    <row r="191" spans="2:160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5"/>
      <c r="BW191" s="55"/>
      <c r="BX191" s="55"/>
      <c r="BY191" s="55"/>
      <c r="BZ191" s="55"/>
      <c r="CA191" s="55"/>
      <c r="CB191" s="54"/>
      <c r="CC191" s="54"/>
      <c r="CD191" s="54"/>
      <c r="CE191" s="54"/>
      <c r="CF191" s="54"/>
      <c r="CG191" s="54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</row>
    <row r="192" spans="2:160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5"/>
      <c r="BW192" s="55"/>
      <c r="BX192" s="55"/>
      <c r="BY192" s="55"/>
      <c r="BZ192" s="55"/>
      <c r="CA192" s="55"/>
      <c r="CB192" s="54"/>
      <c r="CC192" s="54"/>
      <c r="CD192" s="54"/>
      <c r="CE192" s="54"/>
      <c r="CF192" s="54"/>
      <c r="CG192" s="54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</row>
    <row r="193" spans="2:160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5"/>
      <c r="BW193" s="55"/>
      <c r="BX193" s="55"/>
      <c r="BY193" s="55"/>
      <c r="BZ193" s="55"/>
      <c r="CA193" s="55"/>
      <c r="CB193" s="54"/>
      <c r="CC193" s="54"/>
      <c r="CD193" s="54"/>
      <c r="CE193" s="54"/>
      <c r="CF193" s="54"/>
      <c r="CG193" s="54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</row>
    <row r="194" spans="2:160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5"/>
      <c r="BW194" s="55"/>
      <c r="BX194" s="55"/>
      <c r="BY194" s="55"/>
      <c r="BZ194" s="55"/>
      <c r="CA194" s="55"/>
      <c r="CB194" s="54"/>
      <c r="CC194" s="54"/>
      <c r="CD194" s="54"/>
      <c r="CE194" s="54"/>
      <c r="CF194" s="54"/>
      <c r="CG194" s="54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</row>
    <row r="195" spans="2:160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5"/>
      <c r="BW195" s="55"/>
      <c r="BX195" s="55"/>
      <c r="BY195" s="55"/>
      <c r="BZ195" s="55"/>
      <c r="CA195" s="55"/>
      <c r="CB195" s="54"/>
      <c r="CC195" s="54"/>
      <c r="CD195" s="54"/>
      <c r="CE195" s="54"/>
      <c r="CF195" s="54"/>
      <c r="CG195" s="54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</row>
    <row r="196" spans="2:160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5"/>
      <c r="BW196" s="55"/>
      <c r="BX196" s="55"/>
      <c r="BY196" s="55"/>
      <c r="BZ196" s="55"/>
      <c r="CA196" s="55"/>
      <c r="CB196" s="54"/>
      <c r="CC196" s="54"/>
      <c r="CD196" s="54"/>
      <c r="CE196" s="54"/>
      <c r="CF196" s="54"/>
      <c r="CG196" s="54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</row>
    <row r="197" spans="2:160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5"/>
      <c r="BW197" s="55"/>
      <c r="BX197" s="55"/>
      <c r="BY197" s="55"/>
      <c r="BZ197" s="55"/>
      <c r="CA197" s="55"/>
      <c r="CB197" s="54"/>
      <c r="CC197" s="54"/>
      <c r="CD197" s="54"/>
      <c r="CE197" s="54"/>
      <c r="CF197" s="54"/>
      <c r="CG197" s="54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</row>
    <row r="198" spans="2:160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5"/>
      <c r="BW198" s="55"/>
      <c r="BX198" s="55"/>
      <c r="BY198" s="55"/>
      <c r="BZ198" s="55"/>
      <c r="CA198" s="55"/>
      <c r="CB198" s="54"/>
      <c r="CC198" s="54"/>
      <c r="CD198" s="54"/>
      <c r="CE198" s="54"/>
      <c r="CF198" s="54"/>
      <c r="CG198" s="54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</row>
    <row r="199" spans="2:160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5"/>
      <c r="BW199" s="55"/>
      <c r="BX199" s="55"/>
      <c r="BY199" s="55"/>
      <c r="BZ199" s="55"/>
      <c r="CA199" s="55"/>
      <c r="CB199" s="54"/>
      <c r="CC199" s="54"/>
      <c r="CD199" s="54"/>
      <c r="CE199" s="54"/>
      <c r="CF199" s="54"/>
      <c r="CG199" s="54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</row>
    <row r="200" spans="2:160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5"/>
      <c r="BW200" s="55"/>
      <c r="BX200" s="55"/>
      <c r="BY200" s="55"/>
      <c r="BZ200" s="55"/>
      <c r="CA200" s="55"/>
      <c r="CB200" s="54"/>
      <c r="CC200" s="54"/>
      <c r="CD200" s="54"/>
      <c r="CE200" s="54"/>
      <c r="CF200" s="54"/>
      <c r="CG200" s="54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</row>
    <row r="201" spans="2:160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5"/>
      <c r="BW201" s="55"/>
      <c r="BX201" s="55"/>
      <c r="BY201" s="55"/>
      <c r="BZ201" s="55"/>
      <c r="CA201" s="55"/>
      <c r="CB201" s="54"/>
      <c r="CC201" s="54"/>
      <c r="CD201" s="54"/>
      <c r="CE201" s="54"/>
      <c r="CF201" s="54"/>
      <c r="CG201" s="54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</row>
    <row r="202" spans="2:160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5"/>
      <c r="BW202" s="55"/>
      <c r="BX202" s="55"/>
      <c r="BY202" s="55"/>
      <c r="BZ202" s="55"/>
      <c r="CA202" s="55"/>
      <c r="CB202" s="54"/>
      <c r="CC202" s="54"/>
      <c r="CD202" s="54"/>
      <c r="CE202" s="54"/>
      <c r="CF202" s="54"/>
      <c r="CG202" s="54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</row>
    <row r="203" spans="2:160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5"/>
      <c r="BW203" s="55"/>
      <c r="BX203" s="55"/>
      <c r="BY203" s="55"/>
      <c r="BZ203" s="55"/>
      <c r="CA203" s="55"/>
      <c r="CB203" s="54"/>
      <c r="CC203" s="54"/>
      <c r="CD203" s="54"/>
      <c r="CE203" s="54"/>
      <c r="CF203" s="54"/>
      <c r="CG203" s="54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</row>
    <row r="204" spans="2:160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5"/>
      <c r="BW204" s="55"/>
      <c r="BX204" s="55"/>
      <c r="BY204" s="55"/>
      <c r="BZ204" s="55"/>
      <c r="CA204" s="55"/>
      <c r="CB204" s="54"/>
      <c r="CC204" s="54"/>
      <c r="CD204" s="54"/>
      <c r="CE204" s="54"/>
      <c r="CF204" s="54"/>
      <c r="CG204" s="54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</row>
    <row r="205" spans="2:160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5"/>
      <c r="BW205" s="55"/>
      <c r="BX205" s="55"/>
      <c r="BY205" s="55"/>
      <c r="BZ205" s="55"/>
      <c r="CA205" s="55"/>
      <c r="CB205" s="54"/>
      <c r="CC205" s="54"/>
      <c r="CD205" s="54"/>
      <c r="CE205" s="54"/>
      <c r="CF205" s="54"/>
      <c r="CG205" s="54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</row>
    <row r="206" spans="2:160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5"/>
      <c r="BW206" s="55"/>
      <c r="BX206" s="55"/>
      <c r="BY206" s="55"/>
      <c r="BZ206" s="55"/>
      <c r="CA206" s="55"/>
      <c r="CB206" s="54"/>
      <c r="CC206" s="54"/>
      <c r="CD206" s="54"/>
      <c r="CE206" s="54"/>
      <c r="CF206" s="54"/>
      <c r="CG206" s="54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</row>
    <row r="207" spans="2:160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5"/>
      <c r="BW207" s="55"/>
      <c r="BX207" s="55"/>
      <c r="BY207" s="55"/>
      <c r="BZ207" s="55"/>
      <c r="CA207" s="55"/>
      <c r="CB207" s="54"/>
      <c r="CC207" s="54"/>
      <c r="CD207" s="54"/>
      <c r="CE207" s="54"/>
      <c r="CF207" s="54"/>
      <c r="CG207" s="54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</row>
    <row r="208" spans="2:160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5"/>
      <c r="BW208" s="55"/>
      <c r="BX208" s="55"/>
      <c r="BY208" s="55"/>
      <c r="BZ208" s="55"/>
      <c r="CA208" s="55"/>
      <c r="CB208" s="54"/>
      <c r="CC208" s="54"/>
      <c r="CD208" s="54"/>
      <c r="CE208" s="54"/>
      <c r="CF208" s="54"/>
      <c r="CG208" s="54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</row>
    <row r="209" spans="2:160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5"/>
      <c r="BW209" s="55"/>
      <c r="BX209" s="55"/>
      <c r="BY209" s="55"/>
      <c r="BZ209" s="55"/>
      <c r="CA209" s="55"/>
      <c r="CB209" s="54"/>
      <c r="CC209" s="54"/>
      <c r="CD209" s="54"/>
      <c r="CE209" s="54"/>
      <c r="CF209" s="54"/>
      <c r="CG209" s="54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</row>
    <row r="210" spans="2:160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5"/>
      <c r="BW210" s="55"/>
      <c r="BX210" s="55"/>
      <c r="BY210" s="55"/>
      <c r="BZ210" s="55"/>
      <c r="CA210" s="55"/>
      <c r="CB210" s="54"/>
      <c r="CC210" s="54"/>
      <c r="CD210" s="54"/>
      <c r="CE210" s="54"/>
      <c r="CF210" s="54"/>
      <c r="CG210" s="54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</row>
    <row r="211" spans="2:160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5"/>
      <c r="BW211" s="55"/>
      <c r="BX211" s="55"/>
      <c r="BY211" s="55"/>
      <c r="BZ211" s="55"/>
      <c r="CA211" s="55"/>
      <c r="CB211" s="54"/>
      <c r="CC211" s="54"/>
      <c r="CD211" s="54"/>
      <c r="CE211" s="54"/>
      <c r="CF211" s="54"/>
      <c r="CG211" s="54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</row>
    <row r="212" spans="2:160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5"/>
      <c r="BW212" s="55"/>
      <c r="BX212" s="55"/>
      <c r="BY212" s="55"/>
      <c r="BZ212" s="55"/>
      <c r="CA212" s="55"/>
      <c r="CB212" s="54"/>
      <c r="CC212" s="54"/>
      <c r="CD212" s="54"/>
      <c r="CE212" s="54"/>
      <c r="CF212" s="54"/>
      <c r="CG212" s="54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</row>
    <row r="213" spans="2:160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5"/>
      <c r="BW213" s="55"/>
      <c r="BX213" s="55"/>
      <c r="BY213" s="55"/>
      <c r="BZ213" s="55"/>
      <c r="CA213" s="55"/>
      <c r="CB213" s="54"/>
      <c r="CC213" s="54"/>
      <c r="CD213" s="54"/>
      <c r="CE213" s="54"/>
      <c r="CF213" s="54"/>
      <c r="CG213" s="54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</row>
    <row r="214" spans="2:160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5"/>
      <c r="BW214" s="55"/>
      <c r="BX214" s="55"/>
      <c r="BY214" s="55"/>
      <c r="BZ214" s="55"/>
      <c r="CA214" s="55"/>
      <c r="CB214" s="54"/>
      <c r="CC214" s="54"/>
      <c r="CD214" s="54"/>
      <c r="CE214" s="54"/>
      <c r="CF214" s="54"/>
      <c r="CG214" s="54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</row>
    <row r="215" spans="2:160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5"/>
      <c r="BW215" s="55"/>
      <c r="BX215" s="55"/>
      <c r="BY215" s="55"/>
      <c r="BZ215" s="55"/>
      <c r="CA215" s="55"/>
      <c r="CB215" s="54"/>
      <c r="CC215" s="54"/>
      <c r="CD215" s="54"/>
      <c r="CE215" s="54"/>
      <c r="CF215" s="54"/>
      <c r="CG215" s="54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</row>
    <row r="216" spans="2:160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5"/>
      <c r="BW216" s="55"/>
      <c r="BX216" s="55"/>
      <c r="BY216" s="55"/>
      <c r="BZ216" s="55"/>
      <c r="CA216" s="55"/>
      <c r="CB216" s="54"/>
      <c r="CC216" s="54"/>
      <c r="CD216" s="54"/>
      <c r="CE216" s="54"/>
      <c r="CF216" s="54"/>
      <c r="CG216" s="54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</row>
    <row r="217" spans="2:160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5"/>
      <c r="BW217" s="55"/>
      <c r="BX217" s="55"/>
      <c r="BY217" s="55"/>
      <c r="BZ217" s="55"/>
      <c r="CA217" s="55"/>
      <c r="CB217" s="54"/>
      <c r="CC217" s="54"/>
      <c r="CD217" s="54"/>
      <c r="CE217" s="54"/>
      <c r="CF217" s="54"/>
      <c r="CG217" s="54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</row>
    <row r="218" spans="2:160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5"/>
      <c r="BW218" s="55"/>
      <c r="BX218" s="55"/>
      <c r="BY218" s="55"/>
      <c r="BZ218" s="55"/>
      <c r="CA218" s="55"/>
      <c r="CB218" s="54"/>
      <c r="CC218" s="54"/>
      <c r="CD218" s="54"/>
      <c r="CE218" s="54"/>
      <c r="CF218" s="54"/>
      <c r="CG218" s="54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</row>
    <row r="219" spans="2:160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5"/>
      <c r="BW219" s="55"/>
      <c r="BX219" s="55"/>
      <c r="BY219" s="55"/>
      <c r="BZ219" s="55"/>
      <c r="CA219" s="55"/>
      <c r="CB219" s="54"/>
      <c r="CC219" s="54"/>
      <c r="CD219" s="54"/>
      <c r="CE219" s="54"/>
      <c r="CF219" s="54"/>
      <c r="CG219" s="54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</row>
    <row r="220" spans="2:160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5"/>
      <c r="BW220" s="55"/>
      <c r="BX220" s="55"/>
      <c r="BY220" s="55"/>
      <c r="BZ220" s="55"/>
      <c r="CA220" s="55"/>
      <c r="CB220" s="54"/>
      <c r="CC220" s="54"/>
      <c r="CD220" s="54"/>
      <c r="CE220" s="54"/>
      <c r="CF220" s="54"/>
      <c r="CG220" s="54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</row>
    <row r="221" spans="2:160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5"/>
      <c r="BW221" s="55"/>
      <c r="BX221" s="55"/>
      <c r="BY221" s="55"/>
      <c r="BZ221" s="55"/>
      <c r="CA221" s="55"/>
      <c r="CB221" s="54"/>
      <c r="CC221" s="54"/>
      <c r="CD221" s="54"/>
      <c r="CE221" s="54"/>
      <c r="CF221" s="54"/>
      <c r="CG221" s="54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</row>
    <row r="222" spans="2:160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5"/>
      <c r="BW222" s="55"/>
      <c r="BX222" s="55"/>
      <c r="BY222" s="55"/>
      <c r="BZ222" s="55"/>
      <c r="CA222" s="55"/>
      <c r="CB222" s="54"/>
      <c r="CC222" s="54"/>
      <c r="CD222" s="54"/>
      <c r="CE222" s="54"/>
      <c r="CF222" s="54"/>
      <c r="CG222" s="54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</row>
    <row r="223" spans="2:160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5"/>
      <c r="BW223" s="55"/>
      <c r="BX223" s="55"/>
      <c r="BY223" s="55"/>
      <c r="BZ223" s="55"/>
      <c r="CA223" s="55"/>
      <c r="CB223" s="54"/>
      <c r="CC223" s="54"/>
      <c r="CD223" s="54"/>
      <c r="CE223" s="54"/>
      <c r="CF223" s="54"/>
      <c r="CG223" s="54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</row>
    <row r="224" spans="2:160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5"/>
      <c r="BW224" s="55"/>
      <c r="BX224" s="55"/>
      <c r="BY224" s="55"/>
      <c r="BZ224" s="55"/>
      <c r="CA224" s="55"/>
      <c r="CB224" s="54"/>
      <c r="CC224" s="54"/>
      <c r="CD224" s="54"/>
      <c r="CE224" s="54"/>
      <c r="CF224" s="54"/>
      <c r="CG224" s="54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</row>
    <row r="225" spans="2:160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5"/>
      <c r="BW225" s="55"/>
      <c r="BX225" s="55"/>
      <c r="BY225" s="55"/>
      <c r="BZ225" s="55"/>
      <c r="CA225" s="55"/>
      <c r="CB225" s="54"/>
      <c r="CC225" s="54"/>
      <c r="CD225" s="54"/>
      <c r="CE225" s="54"/>
      <c r="CF225" s="54"/>
      <c r="CG225" s="54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</row>
    <row r="226" spans="2:160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5"/>
      <c r="BW226" s="55"/>
      <c r="BX226" s="55"/>
      <c r="BY226" s="55"/>
      <c r="BZ226" s="55"/>
      <c r="CA226" s="55"/>
      <c r="CB226" s="54"/>
      <c r="CC226" s="54"/>
      <c r="CD226" s="54"/>
      <c r="CE226" s="54"/>
      <c r="CF226" s="54"/>
      <c r="CG226" s="54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</row>
    <row r="227" spans="2:160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5"/>
      <c r="BW227" s="55"/>
      <c r="BX227" s="55"/>
      <c r="BY227" s="55"/>
      <c r="BZ227" s="55"/>
      <c r="CA227" s="55"/>
      <c r="CB227" s="54"/>
      <c r="CC227" s="54"/>
      <c r="CD227" s="54"/>
      <c r="CE227" s="54"/>
      <c r="CF227" s="54"/>
      <c r="CG227" s="54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</row>
    <row r="228" spans="2:160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5"/>
      <c r="BW228" s="55"/>
      <c r="BX228" s="55"/>
      <c r="BY228" s="55"/>
      <c r="BZ228" s="55"/>
      <c r="CA228" s="55"/>
      <c r="CB228" s="54"/>
      <c r="CC228" s="54"/>
      <c r="CD228" s="54"/>
      <c r="CE228" s="54"/>
      <c r="CF228" s="54"/>
      <c r="CG228" s="54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</row>
    <row r="229" spans="2:160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5"/>
      <c r="BW229" s="55"/>
      <c r="BX229" s="55"/>
      <c r="BY229" s="55"/>
      <c r="BZ229" s="55"/>
      <c r="CA229" s="55"/>
      <c r="CB229" s="54"/>
      <c r="CC229" s="54"/>
      <c r="CD229" s="54"/>
      <c r="CE229" s="54"/>
      <c r="CF229" s="54"/>
      <c r="CG229" s="54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</row>
    <row r="230" spans="2:160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5"/>
      <c r="BW230" s="55"/>
      <c r="BX230" s="55"/>
      <c r="BY230" s="55"/>
      <c r="BZ230" s="55"/>
      <c r="CA230" s="55"/>
      <c r="CB230" s="54"/>
      <c r="CC230" s="54"/>
      <c r="CD230" s="54"/>
      <c r="CE230" s="54"/>
      <c r="CF230" s="54"/>
      <c r="CG230" s="54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</row>
    <row r="231" spans="2:160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5"/>
      <c r="BW231" s="55"/>
      <c r="BX231" s="55"/>
      <c r="BY231" s="55"/>
      <c r="BZ231" s="55"/>
      <c r="CA231" s="55"/>
      <c r="CB231" s="54"/>
      <c r="CC231" s="54"/>
      <c r="CD231" s="54"/>
      <c r="CE231" s="54"/>
      <c r="CF231" s="54"/>
      <c r="CG231" s="54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</row>
    <row r="232" spans="2:160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5"/>
      <c r="BW232" s="55"/>
      <c r="BX232" s="55"/>
      <c r="BY232" s="55"/>
      <c r="BZ232" s="55"/>
      <c r="CA232" s="55"/>
      <c r="CB232" s="54"/>
      <c r="CC232" s="54"/>
      <c r="CD232" s="54"/>
      <c r="CE232" s="54"/>
      <c r="CF232" s="54"/>
      <c r="CG232" s="54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</row>
    <row r="233" spans="2:160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5"/>
      <c r="BW233" s="55"/>
      <c r="BX233" s="55"/>
      <c r="BY233" s="55"/>
      <c r="BZ233" s="55"/>
      <c r="CA233" s="55"/>
      <c r="CB233" s="54"/>
      <c r="CC233" s="54"/>
      <c r="CD233" s="54"/>
      <c r="CE233" s="54"/>
      <c r="CF233" s="54"/>
      <c r="CG233" s="54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</row>
    <row r="234" spans="2:160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5"/>
      <c r="BW234" s="55"/>
      <c r="BX234" s="55"/>
      <c r="BY234" s="55"/>
      <c r="BZ234" s="55"/>
      <c r="CA234" s="55"/>
      <c r="CB234" s="54"/>
      <c r="CC234" s="54"/>
      <c r="CD234" s="54"/>
      <c r="CE234" s="54"/>
      <c r="CF234" s="54"/>
      <c r="CG234" s="54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</row>
    <row r="235" spans="2:160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5"/>
      <c r="BW235" s="55"/>
      <c r="BX235" s="55"/>
      <c r="BY235" s="55"/>
      <c r="BZ235" s="55"/>
      <c r="CA235" s="55"/>
      <c r="CB235" s="54"/>
      <c r="CC235" s="54"/>
      <c r="CD235" s="54"/>
      <c r="CE235" s="54"/>
      <c r="CF235" s="54"/>
      <c r="CG235" s="54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</row>
    <row r="236" spans="2:160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5"/>
      <c r="BW236" s="55"/>
      <c r="BX236" s="55"/>
      <c r="BY236" s="55"/>
      <c r="BZ236" s="55"/>
      <c r="CA236" s="55"/>
      <c r="CB236" s="54"/>
      <c r="CC236" s="54"/>
      <c r="CD236" s="54"/>
      <c r="CE236" s="54"/>
      <c r="CF236" s="54"/>
      <c r="CG236" s="54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</row>
    <row r="237" spans="2:160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5"/>
      <c r="BW237" s="55"/>
      <c r="BX237" s="55"/>
      <c r="BY237" s="55"/>
      <c r="BZ237" s="55"/>
      <c r="CA237" s="55"/>
      <c r="CB237" s="54"/>
      <c r="CC237" s="54"/>
      <c r="CD237" s="54"/>
      <c r="CE237" s="54"/>
      <c r="CF237" s="54"/>
      <c r="CG237" s="54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</row>
    <row r="238" spans="2:160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5"/>
      <c r="BW238" s="55"/>
      <c r="BX238" s="55"/>
      <c r="BY238" s="55"/>
      <c r="BZ238" s="55"/>
      <c r="CA238" s="55"/>
      <c r="CB238" s="54"/>
      <c r="CC238" s="54"/>
      <c r="CD238" s="54"/>
      <c r="CE238" s="54"/>
      <c r="CF238" s="54"/>
      <c r="CG238" s="54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</row>
    <row r="239" spans="2:160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5"/>
      <c r="BW239" s="55"/>
      <c r="BX239" s="55"/>
      <c r="BY239" s="55"/>
      <c r="BZ239" s="55"/>
      <c r="CA239" s="55"/>
      <c r="CB239" s="54"/>
      <c r="CC239" s="54"/>
      <c r="CD239" s="54"/>
      <c r="CE239" s="54"/>
      <c r="CF239" s="54"/>
      <c r="CG239" s="54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</row>
    <row r="240" spans="2:160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5"/>
      <c r="BW240" s="55"/>
      <c r="BX240" s="55"/>
      <c r="BY240" s="55"/>
      <c r="BZ240" s="55"/>
      <c r="CA240" s="55"/>
      <c r="CB240" s="54"/>
      <c r="CC240" s="54"/>
      <c r="CD240" s="54"/>
      <c r="CE240" s="54"/>
      <c r="CF240" s="54"/>
      <c r="CG240" s="54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</row>
    <row r="241" spans="2:160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5"/>
      <c r="BW241" s="55"/>
      <c r="BX241" s="55"/>
      <c r="BY241" s="55"/>
      <c r="BZ241" s="55"/>
      <c r="CA241" s="55"/>
      <c r="CB241" s="54"/>
      <c r="CC241" s="54"/>
      <c r="CD241" s="54"/>
      <c r="CE241" s="54"/>
      <c r="CF241" s="54"/>
      <c r="CG241" s="54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</row>
    <row r="242" spans="2:160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5"/>
      <c r="BW242" s="55"/>
      <c r="BX242" s="55"/>
      <c r="BY242" s="55"/>
      <c r="BZ242" s="55"/>
      <c r="CA242" s="55"/>
      <c r="CB242" s="54"/>
      <c r="CC242" s="54"/>
      <c r="CD242" s="54"/>
      <c r="CE242" s="54"/>
      <c r="CF242" s="54"/>
      <c r="CG242" s="54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</row>
    <row r="243" spans="2:160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5"/>
      <c r="BW243" s="55"/>
      <c r="BX243" s="55"/>
      <c r="BY243" s="55"/>
      <c r="BZ243" s="55"/>
      <c r="CA243" s="55"/>
      <c r="CB243" s="54"/>
      <c r="CC243" s="54"/>
      <c r="CD243" s="54"/>
      <c r="CE243" s="54"/>
      <c r="CF243" s="54"/>
      <c r="CG243" s="54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</row>
    <row r="244" spans="2:160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5"/>
      <c r="BW244" s="55"/>
      <c r="BX244" s="55"/>
      <c r="BY244" s="55"/>
      <c r="BZ244" s="55"/>
      <c r="CA244" s="55"/>
      <c r="CB244" s="54"/>
      <c r="CC244" s="54"/>
      <c r="CD244" s="54"/>
      <c r="CE244" s="54"/>
      <c r="CF244" s="54"/>
      <c r="CG244" s="54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</row>
    <row r="245" spans="2:160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5"/>
      <c r="BW245" s="55"/>
      <c r="BX245" s="55"/>
      <c r="BY245" s="55"/>
      <c r="BZ245" s="55"/>
      <c r="CA245" s="55"/>
      <c r="CB245" s="54"/>
      <c r="CC245" s="54"/>
      <c r="CD245" s="54"/>
      <c r="CE245" s="54"/>
      <c r="CF245" s="54"/>
      <c r="CG245" s="54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</row>
    <row r="246" spans="2:160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5"/>
      <c r="BW246" s="55"/>
      <c r="BX246" s="55"/>
      <c r="BY246" s="55"/>
      <c r="BZ246" s="55"/>
      <c r="CA246" s="55"/>
      <c r="CB246" s="54"/>
      <c r="CC246" s="54"/>
      <c r="CD246" s="54"/>
      <c r="CE246" s="54"/>
      <c r="CF246" s="54"/>
      <c r="CG246" s="54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</row>
    <row r="247" spans="2:160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5"/>
      <c r="BW247" s="55"/>
      <c r="BX247" s="55"/>
      <c r="BY247" s="55"/>
      <c r="BZ247" s="55"/>
      <c r="CA247" s="55"/>
      <c r="CB247" s="54"/>
      <c r="CC247" s="54"/>
      <c r="CD247" s="54"/>
      <c r="CE247" s="54"/>
      <c r="CF247" s="54"/>
      <c r="CG247" s="54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</row>
    <row r="248" spans="2:160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5"/>
      <c r="BW248" s="55"/>
      <c r="BX248" s="55"/>
      <c r="BY248" s="55"/>
      <c r="BZ248" s="55"/>
      <c r="CA248" s="55"/>
      <c r="CB248" s="54"/>
      <c r="CC248" s="54"/>
      <c r="CD248" s="54"/>
      <c r="CE248" s="54"/>
      <c r="CF248" s="54"/>
      <c r="CG248" s="54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</row>
    <row r="249" spans="2:160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5"/>
      <c r="BW249" s="55"/>
      <c r="BX249" s="55"/>
      <c r="BY249" s="55"/>
      <c r="BZ249" s="55"/>
      <c r="CA249" s="55"/>
      <c r="CB249" s="54"/>
      <c r="CC249" s="54"/>
      <c r="CD249" s="54"/>
      <c r="CE249" s="54"/>
      <c r="CF249" s="54"/>
      <c r="CG249" s="54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</row>
    <row r="250" spans="2:160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5"/>
      <c r="BW250" s="55"/>
      <c r="BX250" s="55"/>
      <c r="BY250" s="55"/>
      <c r="BZ250" s="55"/>
      <c r="CA250" s="55"/>
      <c r="CB250" s="54"/>
      <c r="CC250" s="54"/>
      <c r="CD250" s="54"/>
      <c r="CE250" s="54"/>
      <c r="CF250" s="54"/>
      <c r="CG250" s="54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</row>
    <row r="251" spans="2:160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5"/>
      <c r="BW251" s="55"/>
      <c r="BX251" s="55"/>
      <c r="BY251" s="55"/>
      <c r="BZ251" s="55"/>
      <c r="CA251" s="55"/>
      <c r="CB251" s="54"/>
      <c r="CC251" s="54"/>
      <c r="CD251" s="54"/>
      <c r="CE251" s="54"/>
      <c r="CF251" s="54"/>
      <c r="CG251" s="54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</row>
    <row r="252" spans="2:160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5"/>
      <c r="BW252" s="55"/>
      <c r="BX252" s="55"/>
      <c r="BY252" s="55"/>
      <c r="BZ252" s="55"/>
      <c r="CA252" s="55"/>
      <c r="CB252" s="54"/>
      <c r="CC252" s="54"/>
      <c r="CD252" s="54"/>
      <c r="CE252" s="54"/>
      <c r="CF252" s="54"/>
      <c r="CG252" s="54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</row>
    <row r="253" spans="2:160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5"/>
      <c r="BW253" s="55"/>
      <c r="BX253" s="55"/>
      <c r="BY253" s="55"/>
      <c r="BZ253" s="55"/>
      <c r="CA253" s="55"/>
      <c r="CB253" s="54"/>
      <c r="CC253" s="54"/>
      <c r="CD253" s="54"/>
      <c r="CE253" s="54"/>
      <c r="CF253" s="54"/>
      <c r="CG253" s="54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</row>
    <row r="254" spans="2:160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5"/>
      <c r="BW254" s="55"/>
      <c r="BX254" s="55"/>
      <c r="BY254" s="55"/>
      <c r="BZ254" s="55"/>
      <c r="CA254" s="55"/>
      <c r="CB254" s="54"/>
      <c r="CC254" s="54"/>
      <c r="CD254" s="54"/>
      <c r="CE254" s="54"/>
      <c r="CF254" s="54"/>
      <c r="CG254" s="54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</row>
    <row r="255" spans="2:160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5"/>
      <c r="BW255" s="55"/>
      <c r="BX255" s="55"/>
      <c r="BY255" s="55"/>
      <c r="BZ255" s="55"/>
      <c r="CA255" s="55"/>
      <c r="CB255" s="54"/>
      <c r="CC255" s="54"/>
      <c r="CD255" s="54"/>
      <c r="CE255" s="54"/>
      <c r="CF255" s="54"/>
      <c r="CG255" s="54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</row>
    <row r="256" spans="2:160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5"/>
      <c r="BW256" s="55"/>
      <c r="BX256" s="55"/>
      <c r="BY256" s="55"/>
      <c r="BZ256" s="55"/>
      <c r="CA256" s="55"/>
      <c r="CB256" s="54"/>
      <c r="CC256" s="54"/>
      <c r="CD256" s="54"/>
      <c r="CE256" s="54"/>
      <c r="CF256" s="54"/>
      <c r="CG256" s="54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</row>
    <row r="257" spans="2:160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5"/>
      <c r="BW257" s="55"/>
      <c r="BX257" s="55"/>
      <c r="BY257" s="55"/>
      <c r="BZ257" s="55"/>
      <c r="CA257" s="55"/>
      <c r="CB257" s="54"/>
      <c r="CC257" s="54"/>
      <c r="CD257" s="54"/>
      <c r="CE257" s="54"/>
      <c r="CF257" s="54"/>
      <c r="CG257" s="54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</row>
    <row r="258" spans="2:160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5"/>
      <c r="BW258" s="55"/>
      <c r="BX258" s="55"/>
      <c r="BY258" s="55"/>
      <c r="BZ258" s="55"/>
      <c r="CA258" s="55"/>
      <c r="CB258" s="54"/>
      <c r="CC258" s="54"/>
      <c r="CD258" s="54"/>
      <c r="CE258" s="54"/>
      <c r="CF258" s="54"/>
      <c r="CG258" s="54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</row>
    <row r="259" spans="2:160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5"/>
      <c r="BW259" s="55"/>
      <c r="BX259" s="55"/>
      <c r="BY259" s="55"/>
      <c r="BZ259" s="55"/>
      <c r="CA259" s="55"/>
      <c r="CB259" s="54"/>
      <c r="CC259" s="54"/>
      <c r="CD259" s="54"/>
      <c r="CE259" s="54"/>
      <c r="CF259" s="54"/>
      <c r="CG259" s="54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</row>
    <row r="260" spans="2:160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5"/>
      <c r="BW260" s="55"/>
      <c r="BX260" s="55"/>
      <c r="BY260" s="55"/>
      <c r="BZ260" s="55"/>
      <c r="CA260" s="55"/>
      <c r="CB260" s="54"/>
      <c r="CC260" s="54"/>
      <c r="CD260" s="54"/>
      <c r="CE260" s="54"/>
      <c r="CF260" s="54"/>
      <c r="CG260" s="54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</row>
    <row r="261" spans="2:160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5"/>
      <c r="BW261" s="55"/>
      <c r="BX261" s="55"/>
      <c r="BY261" s="55"/>
      <c r="BZ261" s="55"/>
      <c r="CA261" s="55"/>
      <c r="CB261" s="54"/>
      <c r="CC261" s="54"/>
      <c r="CD261" s="54"/>
      <c r="CE261" s="54"/>
      <c r="CF261" s="54"/>
      <c r="CG261" s="54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</row>
    <row r="262" spans="2:160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5"/>
      <c r="BW262" s="55"/>
      <c r="BX262" s="55"/>
      <c r="BY262" s="55"/>
      <c r="BZ262" s="55"/>
      <c r="CA262" s="55"/>
      <c r="CB262" s="54"/>
      <c r="CC262" s="54"/>
      <c r="CD262" s="54"/>
      <c r="CE262" s="54"/>
      <c r="CF262" s="54"/>
      <c r="CG262" s="54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</row>
    <row r="263" spans="2:160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5"/>
      <c r="BW263" s="55"/>
      <c r="BX263" s="55"/>
      <c r="BY263" s="55"/>
      <c r="BZ263" s="55"/>
      <c r="CA263" s="55"/>
      <c r="CB263" s="54"/>
      <c r="CC263" s="54"/>
      <c r="CD263" s="54"/>
      <c r="CE263" s="54"/>
      <c r="CF263" s="54"/>
      <c r="CG263" s="54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</row>
    <row r="264" spans="2:160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5"/>
      <c r="BW264" s="55"/>
      <c r="BX264" s="55"/>
      <c r="BY264" s="55"/>
      <c r="BZ264" s="55"/>
      <c r="CA264" s="55"/>
      <c r="CB264" s="54"/>
      <c r="CC264" s="54"/>
      <c r="CD264" s="54"/>
      <c r="CE264" s="54"/>
      <c r="CF264" s="54"/>
      <c r="CG264" s="54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</row>
    <row r="265" spans="2:160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5"/>
      <c r="BW265" s="55"/>
      <c r="BX265" s="55"/>
      <c r="BY265" s="55"/>
      <c r="BZ265" s="55"/>
      <c r="CA265" s="55"/>
      <c r="CB265" s="54"/>
      <c r="CC265" s="54"/>
      <c r="CD265" s="54"/>
      <c r="CE265" s="54"/>
      <c r="CF265" s="54"/>
      <c r="CG265" s="54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</row>
    <row r="266" spans="2:160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5"/>
      <c r="BW266" s="55"/>
      <c r="BX266" s="55"/>
      <c r="BY266" s="55"/>
      <c r="BZ266" s="55"/>
      <c r="CA266" s="55"/>
      <c r="CB266" s="54"/>
      <c r="CC266" s="54"/>
      <c r="CD266" s="54"/>
      <c r="CE266" s="54"/>
      <c r="CF266" s="54"/>
      <c r="CG266" s="54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</row>
    <row r="267" spans="2:160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5"/>
      <c r="BW267" s="55"/>
      <c r="BX267" s="55"/>
      <c r="BY267" s="55"/>
      <c r="BZ267" s="55"/>
      <c r="CA267" s="55"/>
      <c r="CB267" s="54"/>
      <c r="CC267" s="54"/>
      <c r="CD267" s="54"/>
      <c r="CE267" s="54"/>
      <c r="CF267" s="54"/>
      <c r="CG267" s="54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</row>
    <row r="268" spans="2:160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5"/>
      <c r="BW268" s="55"/>
      <c r="BX268" s="55"/>
      <c r="BY268" s="55"/>
      <c r="BZ268" s="55"/>
      <c r="CA268" s="55"/>
      <c r="CB268" s="54"/>
      <c r="CC268" s="54"/>
      <c r="CD268" s="54"/>
      <c r="CE268" s="54"/>
      <c r="CF268" s="54"/>
      <c r="CG268" s="54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</row>
    <row r="269" spans="2:160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5"/>
      <c r="BW269" s="55"/>
      <c r="BX269" s="55"/>
      <c r="BY269" s="55"/>
      <c r="BZ269" s="55"/>
      <c r="CA269" s="55"/>
      <c r="CB269" s="54"/>
      <c r="CC269" s="54"/>
      <c r="CD269" s="54"/>
      <c r="CE269" s="54"/>
      <c r="CF269" s="54"/>
      <c r="CG269" s="54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</row>
    <row r="270" spans="2:160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5"/>
      <c r="BW270" s="55"/>
      <c r="BX270" s="55"/>
      <c r="BY270" s="55"/>
      <c r="BZ270" s="55"/>
      <c r="CA270" s="55"/>
      <c r="CB270" s="54"/>
      <c r="CC270" s="54"/>
      <c r="CD270" s="54"/>
      <c r="CE270" s="54"/>
      <c r="CF270" s="54"/>
      <c r="CG270" s="54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</row>
    <row r="271" spans="2:160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5"/>
      <c r="BW271" s="55"/>
      <c r="BX271" s="55"/>
      <c r="BY271" s="55"/>
      <c r="BZ271" s="55"/>
      <c r="CA271" s="55"/>
      <c r="CB271" s="54"/>
      <c r="CC271" s="54"/>
      <c r="CD271" s="54"/>
      <c r="CE271" s="54"/>
      <c r="CF271" s="54"/>
      <c r="CG271" s="54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</row>
    <row r="272" spans="2:160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5"/>
      <c r="BW272" s="55"/>
      <c r="BX272" s="55"/>
      <c r="BY272" s="55"/>
      <c r="BZ272" s="55"/>
      <c r="CA272" s="55"/>
      <c r="CB272" s="54"/>
      <c r="CC272" s="54"/>
      <c r="CD272" s="54"/>
      <c r="CE272" s="54"/>
      <c r="CF272" s="54"/>
      <c r="CG272" s="54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</row>
    <row r="273" spans="2:160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5"/>
      <c r="BW273" s="55"/>
      <c r="BX273" s="55"/>
      <c r="BY273" s="55"/>
      <c r="BZ273" s="55"/>
      <c r="CA273" s="55"/>
      <c r="CB273" s="54"/>
      <c r="CC273" s="54"/>
      <c r="CD273" s="54"/>
      <c r="CE273" s="54"/>
      <c r="CF273" s="54"/>
      <c r="CG273" s="54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</row>
    <row r="274" spans="2:160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5"/>
      <c r="BW274" s="55"/>
      <c r="BX274" s="55"/>
      <c r="BY274" s="55"/>
      <c r="BZ274" s="55"/>
      <c r="CA274" s="55"/>
      <c r="CB274" s="54"/>
      <c r="CC274" s="54"/>
      <c r="CD274" s="54"/>
      <c r="CE274" s="54"/>
      <c r="CF274" s="54"/>
      <c r="CG274" s="54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</row>
    <row r="275" spans="2:160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5"/>
      <c r="BW275" s="55"/>
      <c r="BX275" s="55"/>
      <c r="BY275" s="55"/>
      <c r="BZ275" s="55"/>
      <c r="CA275" s="55"/>
      <c r="CB275" s="54"/>
      <c r="CC275" s="54"/>
      <c r="CD275" s="54"/>
      <c r="CE275" s="54"/>
      <c r="CF275" s="54"/>
      <c r="CG275" s="54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</row>
    <row r="276" spans="2:160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5"/>
      <c r="BW276" s="55"/>
      <c r="BX276" s="55"/>
      <c r="BY276" s="55"/>
      <c r="BZ276" s="55"/>
      <c r="CA276" s="55"/>
      <c r="CB276" s="54"/>
      <c r="CC276" s="54"/>
      <c r="CD276" s="54"/>
      <c r="CE276" s="54"/>
      <c r="CF276" s="54"/>
      <c r="CG276" s="54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</row>
    <row r="277" spans="2:160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5"/>
      <c r="BW277" s="55"/>
      <c r="BX277" s="55"/>
      <c r="BY277" s="55"/>
      <c r="BZ277" s="55"/>
      <c r="CA277" s="55"/>
      <c r="CB277" s="54"/>
      <c r="CC277" s="54"/>
      <c r="CD277" s="54"/>
      <c r="CE277" s="54"/>
      <c r="CF277" s="54"/>
      <c r="CG277" s="54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</row>
    <row r="278" spans="2:160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5"/>
      <c r="BW278" s="55"/>
      <c r="BX278" s="55"/>
      <c r="BY278" s="55"/>
      <c r="BZ278" s="55"/>
      <c r="CA278" s="55"/>
      <c r="CB278" s="54"/>
      <c r="CC278" s="54"/>
      <c r="CD278" s="54"/>
      <c r="CE278" s="54"/>
      <c r="CF278" s="54"/>
      <c r="CG278" s="54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</row>
    <row r="279" spans="2:160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5"/>
      <c r="BW279" s="55"/>
      <c r="BX279" s="55"/>
      <c r="BY279" s="55"/>
      <c r="BZ279" s="55"/>
      <c r="CA279" s="55"/>
      <c r="CB279" s="54"/>
      <c r="CC279" s="54"/>
      <c r="CD279" s="54"/>
      <c r="CE279" s="54"/>
      <c r="CF279" s="54"/>
      <c r="CG279" s="54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</row>
    <row r="280" spans="2:160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5"/>
      <c r="BW280" s="55"/>
      <c r="BX280" s="55"/>
      <c r="BY280" s="55"/>
      <c r="BZ280" s="55"/>
      <c r="CA280" s="55"/>
      <c r="CB280" s="54"/>
      <c r="CC280" s="54"/>
      <c r="CD280" s="54"/>
      <c r="CE280" s="54"/>
      <c r="CF280" s="54"/>
      <c r="CG280" s="54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</row>
    <row r="281" spans="2:160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5"/>
      <c r="BW281" s="55"/>
      <c r="BX281" s="55"/>
      <c r="BY281" s="55"/>
      <c r="BZ281" s="55"/>
      <c r="CA281" s="55"/>
      <c r="CB281" s="54"/>
      <c r="CC281" s="54"/>
      <c r="CD281" s="54"/>
      <c r="CE281" s="54"/>
      <c r="CF281" s="54"/>
      <c r="CG281" s="54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</row>
    <row r="282" spans="2:160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5"/>
      <c r="BW282" s="55"/>
      <c r="BX282" s="55"/>
      <c r="BY282" s="55"/>
      <c r="BZ282" s="55"/>
      <c r="CA282" s="55"/>
      <c r="CB282" s="54"/>
      <c r="CC282" s="54"/>
      <c r="CD282" s="54"/>
      <c r="CE282" s="54"/>
      <c r="CF282" s="54"/>
      <c r="CG282" s="54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</row>
    <row r="283" spans="2:160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5"/>
      <c r="BW283" s="55"/>
      <c r="BX283" s="55"/>
      <c r="BY283" s="55"/>
      <c r="BZ283" s="55"/>
      <c r="CA283" s="55"/>
      <c r="CB283" s="54"/>
      <c r="CC283" s="54"/>
      <c r="CD283" s="54"/>
      <c r="CE283" s="54"/>
      <c r="CF283" s="54"/>
      <c r="CG283" s="54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</row>
    <row r="284" spans="2:160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5"/>
      <c r="BW284" s="55"/>
      <c r="BX284" s="55"/>
      <c r="BY284" s="55"/>
      <c r="BZ284" s="55"/>
      <c r="CA284" s="55"/>
      <c r="CB284" s="54"/>
      <c r="CC284" s="54"/>
      <c r="CD284" s="54"/>
      <c r="CE284" s="54"/>
      <c r="CF284" s="54"/>
      <c r="CG284" s="54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</row>
    <row r="285" spans="2:160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5"/>
      <c r="BW285" s="55"/>
      <c r="BX285" s="55"/>
      <c r="BY285" s="55"/>
      <c r="BZ285" s="55"/>
      <c r="CA285" s="55"/>
      <c r="CB285" s="54"/>
      <c r="CC285" s="54"/>
      <c r="CD285" s="54"/>
      <c r="CE285" s="54"/>
      <c r="CF285" s="54"/>
      <c r="CG285" s="54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</row>
    <row r="286" spans="2:160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5"/>
      <c r="BW286" s="55"/>
      <c r="BX286" s="55"/>
      <c r="BY286" s="55"/>
      <c r="BZ286" s="55"/>
      <c r="CA286" s="55"/>
      <c r="CB286" s="54"/>
      <c r="CC286" s="54"/>
      <c r="CD286" s="54"/>
      <c r="CE286" s="54"/>
      <c r="CF286" s="54"/>
      <c r="CG286" s="54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</row>
    <row r="287" spans="2:160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5"/>
      <c r="BW287" s="55"/>
      <c r="BX287" s="55"/>
      <c r="BY287" s="55"/>
      <c r="BZ287" s="55"/>
      <c r="CA287" s="55"/>
      <c r="CB287" s="54"/>
      <c r="CC287" s="54"/>
      <c r="CD287" s="54"/>
      <c r="CE287" s="54"/>
      <c r="CF287" s="54"/>
      <c r="CG287" s="54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</row>
    <row r="288" spans="2:160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5"/>
      <c r="BW288" s="55"/>
      <c r="BX288" s="55"/>
      <c r="BY288" s="55"/>
      <c r="BZ288" s="55"/>
      <c r="CA288" s="55"/>
      <c r="CB288" s="54"/>
      <c r="CC288" s="54"/>
      <c r="CD288" s="54"/>
      <c r="CE288" s="54"/>
      <c r="CF288" s="54"/>
      <c r="CG288" s="54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</row>
    <row r="289" spans="2:160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5"/>
      <c r="BW289" s="55"/>
      <c r="BX289" s="55"/>
      <c r="BY289" s="55"/>
      <c r="BZ289" s="55"/>
      <c r="CA289" s="55"/>
      <c r="CB289" s="54"/>
      <c r="CC289" s="54"/>
      <c r="CD289" s="54"/>
      <c r="CE289" s="54"/>
      <c r="CF289" s="54"/>
      <c r="CG289" s="54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</row>
    <row r="290" spans="2:160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5"/>
      <c r="BW290" s="55"/>
      <c r="BX290" s="55"/>
      <c r="BY290" s="55"/>
      <c r="BZ290" s="55"/>
      <c r="CA290" s="55"/>
      <c r="CB290" s="54"/>
      <c r="CC290" s="54"/>
      <c r="CD290" s="54"/>
      <c r="CE290" s="54"/>
      <c r="CF290" s="54"/>
      <c r="CG290" s="54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</row>
    <row r="291" spans="2:160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5"/>
      <c r="BW291" s="55"/>
      <c r="BX291" s="55"/>
      <c r="BY291" s="55"/>
      <c r="BZ291" s="55"/>
      <c r="CA291" s="55"/>
      <c r="CB291" s="54"/>
      <c r="CC291" s="54"/>
      <c r="CD291" s="54"/>
      <c r="CE291" s="54"/>
      <c r="CF291" s="54"/>
      <c r="CG291" s="54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</row>
    <row r="292" spans="2:160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5"/>
      <c r="BW292" s="55"/>
      <c r="BX292" s="55"/>
      <c r="BY292" s="55"/>
      <c r="BZ292" s="55"/>
      <c r="CA292" s="55"/>
      <c r="CB292" s="54"/>
      <c r="CC292" s="54"/>
      <c r="CD292" s="54"/>
      <c r="CE292" s="54"/>
      <c r="CF292" s="54"/>
      <c r="CG292" s="54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</row>
    <row r="293" spans="2:160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5"/>
      <c r="BW293" s="55"/>
      <c r="BX293" s="55"/>
      <c r="BY293" s="55"/>
      <c r="BZ293" s="55"/>
      <c r="CA293" s="55"/>
      <c r="CB293" s="54"/>
      <c r="CC293" s="54"/>
      <c r="CD293" s="54"/>
      <c r="CE293" s="54"/>
      <c r="CF293" s="54"/>
      <c r="CG293" s="54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</row>
    <row r="294" spans="2:160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5"/>
      <c r="BW294" s="55"/>
      <c r="BX294" s="55"/>
      <c r="BY294" s="55"/>
      <c r="BZ294" s="55"/>
      <c r="CA294" s="55"/>
      <c r="CB294" s="54"/>
      <c r="CC294" s="54"/>
      <c r="CD294" s="54"/>
      <c r="CE294" s="54"/>
      <c r="CF294" s="54"/>
      <c r="CG294" s="54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</row>
    <row r="295" spans="2:160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5"/>
      <c r="BW295" s="55"/>
      <c r="BX295" s="55"/>
      <c r="BY295" s="55"/>
      <c r="BZ295" s="55"/>
      <c r="CA295" s="55"/>
      <c r="CB295" s="54"/>
      <c r="CC295" s="54"/>
      <c r="CD295" s="54"/>
      <c r="CE295" s="54"/>
      <c r="CF295" s="54"/>
      <c r="CG295" s="54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</row>
    <row r="296" spans="2:160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5"/>
      <c r="BW296" s="55"/>
      <c r="BX296" s="55"/>
      <c r="BY296" s="55"/>
      <c r="BZ296" s="55"/>
      <c r="CA296" s="55"/>
      <c r="CB296" s="54"/>
      <c r="CC296" s="54"/>
      <c r="CD296" s="54"/>
      <c r="CE296" s="54"/>
      <c r="CF296" s="54"/>
      <c r="CG296" s="54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</row>
    <row r="297" spans="2:160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5"/>
      <c r="BW297" s="55"/>
      <c r="BX297" s="55"/>
      <c r="BY297" s="55"/>
      <c r="BZ297" s="55"/>
      <c r="CA297" s="55"/>
      <c r="CB297" s="54"/>
      <c r="CC297" s="54"/>
      <c r="CD297" s="54"/>
      <c r="CE297" s="54"/>
      <c r="CF297" s="54"/>
      <c r="CG297" s="54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</row>
    <row r="298" spans="2:160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5"/>
      <c r="BW298" s="55"/>
      <c r="BX298" s="55"/>
      <c r="BY298" s="55"/>
      <c r="BZ298" s="55"/>
      <c r="CA298" s="55"/>
      <c r="CB298" s="54"/>
      <c r="CC298" s="54"/>
      <c r="CD298" s="54"/>
      <c r="CE298" s="54"/>
      <c r="CF298" s="54"/>
      <c r="CG298" s="54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</row>
    <row r="299" spans="2:160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5"/>
      <c r="BW299" s="55"/>
      <c r="BX299" s="55"/>
      <c r="BY299" s="55"/>
      <c r="BZ299" s="55"/>
      <c r="CA299" s="55"/>
      <c r="CB299" s="54"/>
      <c r="CC299" s="54"/>
      <c r="CD299" s="54"/>
      <c r="CE299" s="54"/>
      <c r="CF299" s="54"/>
      <c r="CG299" s="54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</row>
    <row r="300" spans="2:160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5"/>
      <c r="BW300" s="55"/>
      <c r="BX300" s="55"/>
      <c r="BY300" s="55"/>
      <c r="BZ300" s="55"/>
      <c r="CA300" s="55"/>
      <c r="CB300" s="54"/>
      <c r="CC300" s="54"/>
      <c r="CD300" s="54"/>
      <c r="CE300" s="54"/>
      <c r="CF300" s="54"/>
      <c r="CG300" s="54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</row>
    <row r="301" spans="2:160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5"/>
      <c r="BW301" s="55"/>
      <c r="BX301" s="55"/>
      <c r="BY301" s="55"/>
      <c r="BZ301" s="55"/>
      <c r="CA301" s="55"/>
      <c r="CB301" s="54"/>
      <c r="CC301" s="54"/>
      <c r="CD301" s="54"/>
      <c r="CE301" s="54"/>
      <c r="CF301" s="54"/>
      <c r="CG301" s="54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</row>
    <row r="302" spans="2:160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5"/>
      <c r="BW302" s="55"/>
      <c r="BX302" s="55"/>
      <c r="BY302" s="55"/>
      <c r="BZ302" s="55"/>
      <c r="CA302" s="55"/>
      <c r="CB302" s="54"/>
      <c r="CC302" s="54"/>
      <c r="CD302" s="54"/>
      <c r="CE302" s="54"/>
      <c r="CF302" s="54"/>
      <c r="CG302" s="54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</row>
    <row r="303" spans="2:160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5"/>
      <c r="BW303" s="55"/>
      <c r="BX303" s="55"/>
      <c r="BY303" s="55"/>
      <c r="BZ303" s="55"/>
      <c r="CA303" s="55"/>
      <c r="CB303" s="54"/>
      <c r="CC303" s="54"/>
      <c r="CD303" s="54"/>
      <c r="CE303" s="54"/>
      <c r="CF303" s="54"/>
      <c r="CG303" s="54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</row>
    <row r="304" spans="2:160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5"/>
      <c r="BW304" s="55"/>
      <c r="BX304" s="55"/>
      <c r="BY304" s="55"/>
      <c r="BZ304" s="55"/>
      <c r="CA304" s="55"/>
      <c r="CB304" s="54"/>
      <c r="CC304" s="54"/>
      <c r="CD304" s="54"/>
      <c r="CE304" s="54"/>
      <c r="CF304" s="54"/>
      <c r="CG304" s="54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</row>
    <row r="305" spans="2:160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5"/>
      <c r="BW305" s="55"/>
      <c r="BX305" s="55"/>
      <c r="BY305" s="55"/>
      <c r="BZ305" s="55"/>
      <c r="CA305" s="55"/>
      <c r="CB305" s="54"/>
      <c r="CC305" s="54"/>
      <c r="CD305" s="54"/>
      <c r="CE305" s="54"/>
      <c r="CF305" s="54"/>
      <c r="CG305" s="54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</row>
    <row r="306" spans="2:160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5"/>
      <c r="BW306" s="55"/>
      <c r="BX306" s="55"/>
      <c r="BY306" s="55"/>
      <c r="BZ306" s="55"/>
      <c r="CA306" s="55"/>
      <c r="CB306" s="54"/>
      <c r="CC306" s="54"/>
      <c r="CD306" s="54"/>
      <c r="CE306" s="54"/>
      <c r="CF306" s="54"/>
      <c r="CG306" s="54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</row>
    <row r="307" spans="2:160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5"/>
      <c r="BW307" s="55"/>
      <c r="BX307" s="55"/>
      <c r="BY307" s="55"/>
      <c r="BZ307" s="55"/>
      <c r="CA307" s="55"/>
      <c r="CB307" s="54"/>
      <c r="CC307" s="54"/>
      <c r="CD307" s="54"/>
      <c r="CE307" s="54"/>
      <c r="CF307" s="54"/>
      <c r="CG307" s="54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</row>
    <row r="308" spans="2:160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5"/>
      <c r="BW308" s="55"/>
      <c r="BX308" s="55"/>
      <c r="BY308" s="55"/>
      <c r="BZ308" s="55"/>
      <c r="CA308" s="55"/>
      <c r="CB308" s="54"/>
      <c r="CC308" s="54"/>
      <c r="CD308" s="54"/>
      <c r="CE308" s="54"/>
      <c r="CF308" s="54"/>
      <c r="CG308" s="54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</row>
    <row r="309" spans="2:160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5"/>
      <c r="BW309" s="55"/>
      <c r="BX309" s="55"/>
      <c r="BY309" s="55"/>
      <c r="BZ309" s="55"/>
      <c r="CA309" s="55"/>
      <c r="CB309" s="54"/>
      <c r="CC309" s="54"/>
      <c r="CD309" s="54"/>
      <c r="CE309" s="54"/>
      <c r="CF309" s="54"/>
      <c r="CG309" s="54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</row>
    <row r="310" spans="2:160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5"/>
      <c r="BW310" s="55"/>
      <c r="BX310" s="55"/>
      <c r="BY310" s="55"/>
      <c r="BZ310" s="55"/>
      <c r="CA310" s="55"/>
      <c r="CB310" s="54"/>
      <c r="CC310" s="54"/>
      <c r="CD310" s="54"/>
      <c r="CE310" s="54"/>
      <c r="CF310" s="54"/>
      <c r="CG310" s="54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</row>
    <row r="311" spans="2:160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5"/>
      <c r="BW311" s="55"/>
      <c r="BX311" s="55"/>
      <c r="BY311" s="55"/>
      <c r="BZ311" s="55"/>
      <c r="CA311" s="55"/>
      <c r="CB311" s="54"/>
      <c r="CC311" s="54"/>
      <c r="CD311" s="54"/>
      <c r="CE311" s="54"/>
      <c r="CF311" s="54"/>
      <c r="CG311" s="54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</row>
    <row r="312" spans="2:160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5"/>
      <c r="BW312" s="55"/>
      <c r="BX312" s="55"/>
      <c r="BY312" s="55"/>
      <c r="BZ312" s="55"/>
      <c r="CA312" s="55"/>
      <c r="CB312" s="54"/>
      <c r="CC312" s="54"/>
      <c r="CD312" s="54"/>
      <c r="CE312" s="54"/>
      <c r="CF312" s="54"/>
      <c r="CG312" s="54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</row>
    <row r="313" spans="2:160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5"/>
      <c r="BW313" s="55"/>
      <c r="BX313" s="55"/>
      <c r="BY313" s="55"/>
      <c r="BZ313" s="55"/>
      <c r="CA313" s="55"/>
      <c r="CB313" s="54"/>
      <c r="CC313" s="54"/>
      <c r="CD313" s="54"/>
      <c r="CE313" s="54"/>
      <c r="CF313" s="54"/>
      <c r="CG313" s="54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</row>
    <row r="314" spans="2:160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5"/>
      <c r="BW314" s="55"/>
      <c r="BX314" s="55"/>
      <c r="BY314" s="55"/>
      <c r="BZ314" s="55"/>
      <c r="CA314" s="55"/>
      <c r="CB314" s="54"/>
      <c r="CC314" s="54"/>
      <c r="CD314" s="54"/>
      <c r="CE314" s="54"/>
      <c r="CF314" s="54"/>
      <c r="CG314" s="54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</row>
    <row r="315" spans="2:160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5"/>
      <c r="BW315" s="55"/>
      <c r="BX315" s="55"/>
      <c r="BY315" s="55"/>
      <c r="BZ315" s="55"/>
      <c r="CA315" s="55"/>
      <c r="CB315" s="54"/>
      <c r="CC315" s="54"/>
      <c r="CD315" s="54"/>
      <c r="CE315" s="54"/>
      <c r="CF315" s="54"/>
      <c r="CG315" s="54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</row>
    <row r="316" spans="2:160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5"/>
      <c r="BW316" s="55"/>
      <c r="BX316" s="55"/>
      <c r="BY316" s="55"/>
      <c r="BZ316" s="55"/>
      <c r="CA316" s="55"/>
      <c r="CB316" s="54"/>
      <c r="CC316" s="54"/>
      <c r="CD316" s="54"/>
      <c r="CE316" s="54"/>
      <c r="CF316" s="54"/>
      <c r="CG316" s="54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</row>
    <row r="317" spans="2:160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5"/>
      <c r="BW317" s="55"/>
      <c r="BX317" s="55"/>
      <c r="BY317" s="55"/>
      <c r="BZ317" s="55"/>
      <c r="CA317" s="55"/>
      <c r="CB317" s="54"/>
      <c r="CC317" s="54"/>
      <c r="CD317" s="54"/>
      <c r="CE317" s="54"/>
      <c r="CF317" s="54"/>
      <c r="CG317" s="54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</row>
    <row r="318" spans="2:160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5"/>
      <c r="BW318" s="55"/>
      <c r="BX318" s="55"/>
      <c r="BY318" s="55"/>
      <c r="BZ318" s="55"/>
      <c r="CA318" s="55"/>
      <c r="CB318" s="54"/>
      <c r="CC318" s="54"/>
      <c r="CD318" s="54"/>
      <c r="CE318" s="54"/>
      <c r="CF318" s="54"/>
      <c r="CG318" s="54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</row>
    <row r="319" spans="2:160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5"/>
      <c r="BW319" s="55"/>
      <c r="BX319" s="55"/>
      <c r="BY319" s="55"/>
      <c r="BZ319" s="55"/>
      <c r="CA319" s="55"/>
      <c r="CB319" s="54"/>
      <c r="CC319" s="54"/>
      <c r="CD319" s="54"/>
      <c r="CE319" s="54"/>
      <c r="CF319" s="54"/>
      <c r="CG319" s="54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</row>
    <row r="320" spans="2:160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5"/>
      <c r="BW320" s="55"/>
      <c r="BX320" s="55"/>
      <c r="BY320" s="55"/>
      <c r="BZ320" s="55"/>
      <c r="CA320" s="55"/>
      <c r="CB320" s="54"/>
      <c r="CC320" s="54"/>
      <c r="CD320" s="54"/>
      <c r="CE320" s="54"/>
      <c r="CF320" s="54"/>
      <c r="CG320" s="54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</row>
    <row r="321" spans="2:160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5"/>
      <c r="BW321" s="55"/>
      <c r="BX321" s="55"/>
      <c r="BY321" s="55"/>
      <c r="BZ321" s="55"/>
      <c r="CA321" s="55"/>
      <c r="CB321" s="54"/>
      <c r="CC321" s="54"/>
      <c r="CD321" s="54"/>
      <c r="CE321" s="54"/>
      <c r="CF321" s="54"/>
      <c r="CG321" s="54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</row>
    <row r="322" spans="2:160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5"/>
      <c r="BW322" s="55"/>
      <c r="BX322" s="55"/>
      <c r="BY322" s="55"/>
      <c r="BZ322" s="55"/>
      <c r="CA322" s="55"/>
      <c r="CB322" s="54"/>
      <c r="CC322" s="54"/>
      <c r="CD322" s="54"/>
      <c r="CE322" s="54"/>
      <c r="CF322" s="54"/>
      <c r="CG322" s="54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</row>
    <row r="323" spans="2:160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5"/>
      <c r="BW323" s="55"/>
      <c r="BX323" s="55"/>
      <c r="BY323" s="55"/>
      <c r="BZ323" s="55"/>
      <c r="CA323" s="55"/>
      <c r="CB323" s="54"/>
      <c r="CC323" s="54"/>
      <c r="CD323" s="54"/>
      <c r="CE323" s="54"/>
      <c r="CF323" s="54"/>
      <c r="CG323" s="54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</row>
    <row r="324" spans="2:160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5"/>
      <c r="BW324" s="55"/>
      <c r="BX324" s="55"/>
      <c r="BY324" s="55"/>
      <c r="BZ324" s="55"/>
      <c r="CA324" s="55"/>
      <c r="CB324" s="54"/>
      <c r="CC324" s="54"/>
      <c r="CD324" s="54"/>
      <c r="CE324" s="54"/>
      <c r="CF324" s="54"/>
      <c r="CG324" s="54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</row>
    <row r="325" spans="2:160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5"/>
      <c r="BW325" s="55"/>
      <c r="BX325" s="55"/>
      <c r="BY325" s="55"/>
      <c r="BZ325" s="55"/>
      <c r="CA325" s="55"/>
      <c r="CB325" s="54"/>
      <c r="CC325" s="54"/>
      <c r="CD325" s="54"/>
      <c r="CE325" s="54"/>
      <c r="CF325" s="54"/>
      <c r="CG325" s="54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</row>
    <row r="326" spans="2:160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5"/>
      <c r="BW326" s="55"/>
      <c r="BX326" s="55"/>
      <c r="BY326" s="55"/>
      <c r="BZ326" s="55"/>
      <c r="CA326" s="55"/>
      <c r="CB326" s="54"/>
      <c r="CC326" s="54"/>
      <c r="CD326" s="54"/>
      <c r="CE326" s="54"/>
      <c r="CF326" s="54"/>
      <c r="CG326" s="54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</row>
    <row r="327" spans="2:160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5"/>
      <c r="BW327" s="55"/>
      <c r="BX327" s="55"/>
      <c r="BY327" s="55"/>
      <c r="BZ327" s="55"/>
      <c r="CA327" s="55"/>
      <c r="CB327" s="54"/>
      <c r="CC327" s="54"/>
      <c r="CD327" s="54"/>
      <c r="CE327" s="54"/>
      <c r="CF327" s="54"/>
      <c r="CG327" s="54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</row>
    <row r="328" spans="2:160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5"/>
      <c r="BW328" s="55"/>
      <c r="BX328" s="55"/>
      <c r="BY328" s="55"/>
      <c r="BZ328" s="55"/>
      <c r="CA328" s="55"/>
      <c r="CB328" s="54"/>
      <c r="CC328" s="54"/>
      <c r="CD328" s="54"/>
      <c r="CE328" s="54"/>
      <c r="CF328" s="54"/>
      <c r="CG328" s="54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</row>
    <row r="329" spans="2:160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5"/>
      <c r="BW329" s="55"/>
      <c r="BX329" s="55"/>
      <c r="BY329" s="55"/>
      <c r="BZ329" s="55"/>
      <c r="CA329" s="55"/>
      <c r="CB329" s="54"/>
      <c r="CC329" s="54"/>
      <c r="CD329" s="54"/>
      <c r="CE329" s="54"/>
      <c r="CF329" s="54"/>
      <c r="CG329" s="54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</row>
    <row r="330" spans="2:160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5"/>
      <c r="BW330" s="55"/>
      <c r="BX330" s="55"/>
      <c r="BY330" s="55"/>
      <c r="BZ330" s="55"/>
      <c r="CA330" s="55"/>
      <c r="CB330" s="54"/>
      <c r="CC330" s="54"/>
      <c r="CD330" s="54"/>
      <c r="CE330" s="54"/>
      <c r="CF330" s="54"/>
      <c r="CG330" s="54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</row>
    <row r="331" spans="2:160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5"/>
      <c r="BW331" s="55"/>
      <c r="BX331" s="55"/>
      <c r="BY331" s="55"/>
      <c r="BZ331" s="55"/>
      <c r="CA331" s="55"/>
      <c r="CB331" s="54"/>
      <c r="CC331" s="54"/>
      <c r="CD331" s="54"/>
      <c r="CE331" s="54"/>
      <c r="CF331" s="54"/>
      <c r="CG331" s="54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</row>
    <row r="332" spans="2:160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5"/>
      <c r="BW332" s="55"/>
      <c r="BX332" s="55"/>
      <c r="BY332" s="55"/>
      <c r="BZ332" s="55"/>
      <c r="CA332" s="55"/>
      <c r="CB332" s="54"/>
      <c r="CC332" s="54"/>
      <c r="CD332" s="54"/>
      <c r="CE332" s="54"/>
      <c r="CF332" s="54"/>
      <c r="CG332" s="54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</row>
    <row r="333" spans="2:160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5"/>
      <c r="BW333" s="55"/>
      <c r="BX333" s="55"/>
      <c r="BY333" s="55"/>
      <c r="BZ333" s="55"/>
      <c r="CA333" s="55"/>
      <c r="CB333" s="54"/>
      <c r="CC333" s="54"/>
      <c r="CD333" s="54"/>
      <c r="CE333" s="54"/>
      <c r="CF333" s="54"/>
      <c r="CG333" s="54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</row>
    <row r="334" spans="2:160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5"/>
      <c r="BW334" s="55"/>
      <c r="BX334" s="55"/>
      <c r="BY334" s="55"/>
      <c r="BZ334" s="55"/>
      <c r="CA334" s="55"/>
      <c r="CB334" s="54"/>
      <c r="CC334" s="54"/>
      <c r="CD334" s="54"/>
      <c r="CE334" s="54"/>
      <c r="CF334" s="54"/>
      <c r="CG334" s="54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</row>
    <row r="335" spans="2:160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5"/>
      <c r="BW335" s="55"/>
      <c r="BX335" s="55"/>
      <c r="BY335" s="55"/>
      <c r="BZ335" s="55"/>
      <c r="CA335" s="55"/>
      <c r="CB335" s="54"/>
      <c r="CC335" s="54"/>
      <c r="CD335" s="54"/>
      <c r="CE335" s="54"/>
      <c r="CF335" s="54"/>
      <c r="CG335" s="54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</row>
    <row r="336" spans="2:160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5"/>
      <c r="BW336" s="55"/>
      <c r="BX336" s="55"/>
      <c r="BY336" s="55"/>
      <c r="BZ336" s="55"/>
      <c r="CA336" s="55"/>
      <c r="CB336" s="54"/>
      <c r="CC336" s="54"/>
      <c r="CD336" s="54"/>
      <c r="CE336" s="54"/>
      <c r="CF336" s="54"/>
      <c r="CG336" s="54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</row>
    <row r="337" spans="2:160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5"/>
      <c r="BW337" s="55"/>
      <c r="BX337" s="55"/>
      <c r="BY337" s="55"/>
      <c r="BZ337" s="55"/>
      <c r="CA337" s="55"/>
      <c r="CB337" s="54"/>
      <c r="CC337" s="54"/>
      <c r="CD337" s="54"/>
      <c r="CE337" s="54"/>
      <c r="CF337" s="54"/>
      <c r="CG337" s="54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</row>
    <row r="338" spans="2:160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5"/>
      <c r="BW338" s="55"/>
      <c r="BX338" s="55"/>
      <c r="BY338" s="55"/>
      <c r="BZ338" s="55"/>
      <c r="CA338" s="55"/>
      <c r="CB338" s="54"/>
      <c r="CC338" s="54"/>
      <c r="CD338" s="54"/>
      <c r="CE338" s="54"/>
      <c r="CF338" s="54"/>
      <c r="CG338" s="54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</row>
    <row r="339" spans="2:160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5"/>
      <c r="BW339" s="55"/>
      <c r="BX339" s="55"/>
      <c r="BY339" s="55"/>
      <c r="BZ339" s="55"/>
      <c r="CA339" s="55"/>
      <c r="CB339" s="54"/>
      <c r="CC339" s="54"/>
      <c r="CD339" s="54"/>
      <c r="CE339" s="54"/>
      <c r="CF339" s="54"/>
      <c r="CG339" s="54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</row>
    <row r="340" spans="2:160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5"/>
      <c r="BW340" s="55"/>
      <c r="BX340" s="55"/>
      <c r="BY340" s="55"/>
      <c r="BZ340" s="55"/>
      <c r="CA340" s="55"/>
      <c r="CB340" s="54"/>
      <c r="CC340" s="54"/>
      <c r="CD340" s="54"/>
      <c r="CE340" s="54"/>
      <c r="CF340" s="54"/>
      <c r="CG340" s="54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</row>
    <row r="341" spans="2:160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5"/>
      <c r="BW341" s="55"/>
      <c r="BX341" s="55"/>
      <c r="BY341" s="55"/>
      <c r="BZ341" s="55"/>
      <c r="CA341" s="55"/>
      <c r="CB341" s="54"/>
      <c r="CC341" s="54"/>
      <c r="CD341" s="54"/>
      <c r="CE341" s="54"/>
      <c r="CF341" s="54"/>
      <c r="CG341" s="54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</row>
    <row r="342" spans="2:160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5"/>
      <c r="BW342" s="55"/>
      <c r="BX342" s="55"/>
      <c r="BY342" s="55"/>
      <c r="BZ342" s="55"/>
      <c r="CA342" s="55"/>
      <c r="CB342" s="54"/>
      <c r="CC342" s="54"/>
      <c r="CD342" s="54"/>
      <c r="CE342" s="54"/>
      <c r="CF342" s="54"/>
      <c r="CG342" s="54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</row>
    <row r="343" spans="2:160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5"/>
      <c r="BW343" s="55"/>
      <c r="BX343" s="55"/>
      <c r="BY343" s="55"/>
      <c r="BZ343" s="55"/>
      <c r="CA343" s="55"/>
      <c r="CB343" s="54"/>
      <c r="CC343" s="54"/>
      <c r="CD343" s="54"/>
      <c r="CE343" s="54"/>
      <c r="CF343" s="54"/>
      <c r="CG343" s="54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</row>
    <row r="344" spans="2:160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5"/>
      <c r="BW344" s="55"/>
      <c r="BX344" s="55"/>
      <c r="BY344" s="55"/>
      <c r="BZ344" s="55"/>
      <c r="CA344" s="55"/>
      <c r="CB344" s="54"/>
      <c r="CC344" s="54"/>
      <c r="CD344" s="54"/>
      <c r="CE344" s="54"/>
      <c r="CF344" s="54"/>
      <c r="CG344" s="54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</row>
    <row r="345" spans="2:160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5"/>
      <c r="BW345" s="55"/>
      <c r="BX345" s="55"/>
      <c r="BY345" s="55"/>
      <c r="BZ345" s="55"/>
      <c r="CA345" s="55"/>
      <c r="CB345" s="54"/>
      <c r="CC345" s="54"/>
      <c r="CD345" s="54"/>
      <c r="CE345" s="54"/>
      <c r="CF345" s="54"/>
      <c r="CG345" s="54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</row>
    <row r="346" spans="2:160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5"/>
      <c r="BW346" s="55"/>
      <c r="BX346" s="55"/>
      <c r="BY346" s="55"/>
      <c r="BZ346" s="55"/>
      <c r="CA346" s="55"/>
      <c r="CB346" s="54"/>
      <c r="CC346" s="54"/>
      <c r="CD346" s="54"/>
      <c r="CE346" s="54"/>
      <c r="CF346" s="54"/>
      <c r="CG346" s="54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</row>
    <row r="347" spans="2:160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5"/>
      <c r="BW347" s="55"/>
      <c r="BX347" s="55"/>
      <c r="BY347" s="55"/>
      <c r="BZ347" s="55"/>
      <c r="CA347" s="55"/>
      <c r="CB347" s="54"/>
      <c r="CC347" s="54"/>
      <c r="CD347" s="54"/>
      <c r="CE347" s="54"/>
      <c r="CF347" s="54"/>
      <c r="CG347" s="54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</row>
    <row r="348" spans="2:160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5"/>
      <c r="BW348" s="55"/>
      <c r="BX348" s="55"/>
      <c r="BY348" s="55"/>
      <c r="BZ348" s="55"/>
      <c r="CA348" s="55"/>
      <c r="CB348" s="54"/>
      <c r="CC348" s="54"/>
      <c r="CD348" s="54"/>
      <c r="CE348" s="54"/>
      <c r="CF348" s="54"/>
      <c r="CG348" s="54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</row>
    <row r="349" spans="2:160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5"/>
      <c r="BW349" s="55"/>
      <c r="BX349" s="55"/>
      <c r="BY349" s="55"/>
      <c r="BZ349" s="55"/>
      <c r="CA349" s="55"/>
      <c r="CB349" s="54"/>
      <c r="CC349" s="54"/>
      <c r="CD349" s="54"/>
      <c r="CE349" s="54"/>
      <c r="CF349" s="54"/>
      <c r="CG349" s="54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</row>
    <row r="350" spans="2:160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5"/>
      <c r="BW350" s="55"/>
      <c r="BX350" s="55"/>
      <c r="BY350" s="55"/>
      <c r="BZ350" s="55"/>
      <c r="CA350" s="55"/>
      <c r="CB350" s="54"/>
      <c r="CC350" s="54"/>
      <c r="CD350" s="54"/>
      <c r="CE350" s="54"/>
      <c r="CF350" s="54"/>
      <c r="CG350" s="54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</row>
    <row r="351" spans="2:160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5"/>
      <c r="BW351" s="55"/>
      <c r="BX351" s="55"/>
      <c r="BY351" s="55"/>
      <c r="BZ351" s="55"/>
      <c r="CA351" s="55"/>
      <c r="CB351" s="54"/>
      <c r="CC351" s="54"/>
      <c r="CD351" s="54"/>
      <c r="CE351" s="54"/>
      <c r="CF351" s="54"/>
      <c r="CG351" s="54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</row>
    <row r="352" spans="2:160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5"/>
      <c r="BW352" s="55"/>
      <c r="BX352" s="55"/>
      <c r="BY352" s="55"/>
      <c r="BZ352" s="55"/>
      <c r="CA352" s="55"/>
      <c r="CB352" s="54"/>
      <c r="CC352" s="54"/>
      <c r="CD352" s="54"/>
      <c r="CE352" s="54"/>
      <c r="CF352" s="54"/>
      <c r="CG352" s="54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</row>
    <row r="353" spans="2:160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5"/>
      <c r="BW353" s="55"/>
      <c r="BX353" s="55"/>
      <c r="BY353" s="55"/>
      <c r="BZ353" s="55"/>
      <c r="CA353" s="55"/>
      <c r="CB353" s="54"/>
      <c r="CC353" s="54"/>
      <c r="CD353" s="54"/>
      <c r="CE353" s="54"/>
      <c r="CF353" s="54"/>
      <c r="CG353" s="54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</row>
    <row r="354" spans="2:160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5"/>
      <c r="BW354" s="55"/>
      <c r="BX354" s="55"/>
      <c r="BY354" s="55"/>
      <c r="BZ354" s="55"/>
      <c r="CA354" s="55"/>
      <c r="CB354" s="54"/>
      <c r="CC354" s="54"/>
      <c r="CD354" s="54"/>
      <c r="CE354" s="54"/>
      <c r="CF354" s="54"/>
      <c r="CG354" s="54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</row>
    <row r="355" spans="2:160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5"/>
      <c r="BW355" s="55"/>
      <c r="BX355" s="55"/>
      <c r="BY355" s="55"/>
      <c r="BZ355" s="55"/>
      <c r="CA355" s="55"/>
      <c r="CB355" s="54"/>
      <c r="CC355" s="54"/>
      <c r="CD355" s="54"/>
      <c r="CE355" s="54"/>
      <c r="CF355" s="54"/>
      <c r="CG355" s="54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</row>
    <row r="356" spans="2:160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5"/>
      <c r="BW356" s="55"/>
      <c r="BX356" s="55"/>
      <c r="BY356" s="55"/>
      <c r="BZ356" s="55"/>
      <c r="CA356" s="55"/>
      <c r="CB356" s="54"/>
      <c r="CC356" s="54"/>
      <c r="CD356" s="54"/>
      <c r="CE356" s="54"/>
      <c r="CF356" s="54"/>
      <c r="CG356" s="54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</row>
    <row r="357" spans="2:160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5"/>
      <c r="BW357" s="55"/>
      <c r="BX357" s="55"/>
      <c r="BY357" s="55"/>
      <c r="BZ357" s="55"/>
      <c r="CA357" s="55"/>
      <c r="CB357" s="54"/>
      <c r="CC357" s="54"/>
      <c r="CD357" s="54"/>
      <c r="CE357" s="54"/>
      <c r="CF357" s="54"/>
      <c r="CG357" s="54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</row>
    <row r="358" spans="2:160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5"/>
      <c r="BW358" s="55"/>
      <c r="BX358" s="55"/>
      <c r="BY358" s="55"/>
      <c r="BZ358" s="55"/>
      <c r="CA358" s="55"/>
      <c r="CB358" s="54"/>
      <c r="CC358" s="54"/>
      <c r="CD358" s="54"/>
      <c r="CE358" s="54"/>
      <c r="CF358" s="54"/>
      <c r="CG358" s="54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</row>
    <row r="359" spans="2:160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5"/>
      <c r="BW359" s="55"/>
      <c r="BX359" s="55"/>
      <c r="BY359" s="55"/>
      <c r="BZ359" s="55"/>
      <c r="CA359" s="55"/>
      <c r="CB359" s="54"/>
      <c r="CC359" s="54"/>
      <c r="CD359" s="54"/>
      <c r="CE359" s="54"/>
      <c r="CF359" s="54"/>
      <c r="CG359" s="54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</row>
    <row r="360" spans="2:160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5"/>
      <c r="BW360" s="55"/>
      <c r="BX360" s="55"/>
      <c r="BY360" s="55"/>
      <c r="BZ360" s="55"/>
      <c r="CA360" s="55"/>
      <c r="CB360" s="54"/>
      <c r="CC360" s="54"/>
      <c r="CD360" s="54"/>
      <c r="CE360" s="54"/>
      <c r="CF360" s="54"/>
      <c r="CG360" s="54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</row>
    <row r="361" spans="2:160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5"/>
      <c r="BW361" s="55"/>
      <c r="BX361" s="55"/>
      <c r="BY361" s="55"/>
      <c r="BZ361" s="55"/>
      <c r="CA361" s="55"/>
      <c r="CB361" s="54"/>
      <c r="CC361" s="54"/>
      <c r="CD361" s="54"/>
      <c r="CE361" s="54"/>
      <c r="CF361" s="54"/>
      <c r="CG361" s="54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</row>
    <row r="362" spans="2:160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5"/>
      <c r="BW362" s="55"/>
      <c r="BX362" s="55"/>
      <c r="BY362" s="55"/>
      <c r="BZ362" s="55"/>
      <c r="CA362" s="55"/>
      <c r="CB362" s="54"/>
      <c r="CC362" s="54"/>
      <c r="CD362" s="54"/>
      <c r="CE362" s="54"/>
      <c r="CF362" s="54"/>
      <c r="CG362" s="54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</row>
    <row r="363" spans="2:160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5"/>
      <c r="BW363" s="55"/>
      <c r="BX363" s="55"/>
      <c r="BY363" s="55"/>
      <c r="BZ363" s="55"/>
      <c r="CA363" s="55"/>
      <c r="CB363" s="54"/>
      <c r="CC363" s="54"/>
      <c r="CD363" s="54"/>
      <c r="CE363" s="54"/>
      <c r="CF363" s="54"/>
      <c r="CG363" s="54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</row>
    <row r="364" spans="2:160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5"/>
      <c r="BW364" s="55"/>
      <c r="BX364" s="55"/>
      <c r="BY364" s="55"/>
      <c r="BZ364" s="55"/>
      <c r="CA364" s="55"/>
      <c r="CB364" s="54"/>
      <c r="CC364" s="54"/>
      <c r="CD364" s="54"/>
      <c r="CE364" s="54"/>
      <c r="CF364" s="54"/>
      <c r="CG364" s="54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</row>
    <row r="365" spans="2:160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5"/>
      <c r="BW365" s="55"/>
      <c r="BX365" s="55"/>
      <c r="BY365" s="55"/>
      <c r="BZ365" s="55"/>
      <c r="CA365" s="55"/>
      <c r="CB365" s="54"/>
      <c r="CC365" s="54"/>
      <c r="CD365" s="54"/>
      <c r="CE365" s="54"/>
      <c r="CF365" s="54"/>
      <c r="CG365" s="54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</row>
    <row r="366" spans="2:160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5"/>
      <c r="BW366" s="55"/>
      <c r="BX366" s="55"/>
      <c r="BY366" s="55"/>
      <c r="BZ366" s="55"/>
      <c r="CA366" s="55"/>
      <c r="CB366" s="54"/>
      <c r="CC366" s="54"/>
      <c r="CD366" s="54"/>
      <c r="CE366" s="54"/>
      <c r="CF366" s="54"/>
      <c r="CG366" s="54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</row>
    <row r="367" spans="2:160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5"/>
      <c r="BW367" s="55"/>
      <c r="BX367" s="55"/>
      <c r="BY367" s="55"/>
      <c r="BZ367" s="55"/>
      <c r="CA367" s="55"/>
      <c r="CB367" s="54"/>
      <c r="CC367" s="54"/>
      <c r="CD367" s="54"/>
      <c r="CE367" s="54"/>
      <c r="CF367" s="54"/>
      <c r="CG367" s="54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</row>
    <row r="368" spans="2:160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5"/>
      <c r="BW368" s="55"/>
      <c r="BX368" s="55"/>
      <c r="BY368" s="55"/>
      <c r="BZ368" s="55"/>
      <c r="CA368" s="55"/>
      <c r="CB368" s="54"/>
      <c r="CC368" s="54"/>
      <c r="CD368" s="54"/>
      <c r="CE368" s="54"/>
      <c r="CF368" s="54"/>
      <c r="CG368" s="54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</row>
    <row r="369" spans="2:160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5"/>
      <c r="BW369" s="55"/>
      <c r="BX369" s="55"/>
      <c r="BY369" s="55"/>
      <c r="BZ369" s="55"/>
      <c r="CA369" s="55"/>
      <c r="CB369" s="54"/>
      <c r="CC369" s="54"/>
      <c r="CD369" s="54"/>
      <c r="CE369" s="54"/>
      <c r="CF369" s="54"/>
      <c r="CG369" s="54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</row>
    <row r="370" spans="2:160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5"/>
      <c r="BW370" s="55"/>
      <c r="BX370" s="55"/>
      <c r="BY370" s="55"/>
      <c r="BZ370" s="55"/>
      <c r="CA370" s="55"/>
      <c r="CB370" s="54"/>
      <c r="CC370" s="54"/>
      <c r="CD370" s="54"/>
      <c r="CE370" s="54"/>
      <c r="CF370" s="54"/>
      <c r="CG370" s="54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</row>
    <row r="371" spans="2:160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5"/>
      <c r="BW371" s="55"/>
      <c r="BX371" s="55"/>
      <c r="BY371" s="55"/>
      <c r="BZ371" s="55"/>
      <c r="CA371" s="55"/>
      <c r="CB371" s="54"/>
      <c r="CC371" s="54"/>
      <c r="CD371" s="54"/>
      <c r="CE371" s="54"/>
      <c r="CF371" s="54"/>
      <c r="CG371" s="54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</row>
    <row r="372" spans="2:160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5"/>
      <c r="BW372" s="55"/>
      <c r="BX372" s="55"/>
      <c r="BY372" s="55"/>
      <c r="BZ372" s="55"/>
      <c r="CA372" s="55"/>
      <c r="CB372" s="54"/>
      <c r="CC372" s="54"/>
      <c r="CD372" s="54"/>
      <c r="CE372" s="54"/>
      <c r="CF372" s="54"/>
      <c r="CG372" s="54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</row>
    <row r="373" spans="2:160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5"/>
      <c r="BW373" s="55"/>
      <c r="BX373" s="55"/>
      <c r="BY373" s="55"/>
      <c r="BZ373" s="55"/>
      <c r="CA373" s="55"/>
      <c r="CB373" s="54"/>
      <c r="CC373" s="54"/>
      <c r="CD373" s="54"/>
      <c r="CE373" s="54"/>
      <c r="CF373" s="54"/>
      <c r="CG373" s="54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</row>
    <row r="374" spans="2:160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5"/>
      <c r="BW374" s="55"/>
      <c r="BX374" s="55"/>
      <c r="BY374" s="55"/>
      <c r="BZ374" s="55"/>
      <c r="CA374" s="55"/>
      <c r="CB374" s="54"/>
      <c r="CC374" s="54"/>
      <c r="CD374" s="54"/>
      <c r="CE374" s="54"/>
      <c r="CF374" s="54"/>
      <c r="CG374" s="54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</row>
    <row r="375" spans="2:160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5"/>
      <c r="BW375" s="55"/>
      <c r="BX375" s="55"/>
      <c r="BY375" s="55"/>
      <c r="BZ375" s="55"/>
      <c r="CA375" s="55"/>
      <c r="CB375" s="54"/>
      <c r="CC375" s="54"/>
      <c r="CD375" s="54"/>
      <c r="CE375" s="54"/>
      <c r="CF375" s="54"/>
      <c r="CG375" s="54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</row>
    <row r="376" spans="2:160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5"/>
      <c r="BW376" s="55"/>
      <c r="BX376" s="55"/>
      <c r="BY376" s="55"/>
      <c r="BZ376" s="55"/>
      <c r="CA376" s="55"/>
      <c r="CB376" s="54"/>
      <c r="CC376" s="54"/>
      <c r="CD376" s="54"/>
      <c r="CE376" s="54"/>
      <c r="CF376" s="54"/>
      <c r="CG376" s="54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</row>
    <row r="377" spans="2:160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5"/>
      <c r="BW377" s="55"/>
      <c r="BX377" s="55"/>
      <c r="BY377" s="55"/>
      <c r="BZ377" s="55"/>
      <c r="CA377" s="55"/>
      <c r="CB377" s="54"/>
      <c r="CC377" s="54"/>
      <c r="CD377" s="54"/>
      <c r="CE377" s="54"/>
      <c r="CF377" s="54"/>
      <c r="CG377" s="54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</row>
    <row r="378" spans="2:160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5"/>
      <c r="BW378" s="55"/>
      <c r="BX378" s="55"/>
      <c r="BY378" s="55"/>
      <c r="BZ378" s="55"/>
      <c r="CA378" s="55"/>
      <c r="CB378" s="54"/>
      <c r="CC378" s="54"/>
      <c r="CD378" s="54"/>
      <c r="CE378" s="54"/>
      <c r="CF378" s="54"/>
      <c r="CG378" s="54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</row>
    <row r="379" spans="2:160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5"/>
      <c r="BW379" s="55"/>
      <c r="BX379" s="55"/>
      <c r="BY379" s="55"/>
      <c r="BZ379" s="55"/>
      <c r="CA379" s="55"/>
      <c r="CB379" s="54"/>
      <c r="CC379" s="54"/>
      <c r="CD379" s="54"/>
      <c r="CE379" s="54"/>
      <c r="CF379" s="54"/>
      <c r="CG379" s="54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</row>
    <row r="380" spans="2:160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5"/>
      <c r="BW380" s="55"/>
      <c r="BX380" s="55"/>
      <c r="BY380" s="55"/>
      <c r="BZ380" s="55"/>
      <c r="CA380" s="55"/>
      <c r="CB380" s="54"/>
      <c r="CC380" s="54"/>
      <c r="CD380" s="54"/>
      <c r="CE380" s="54"/>
      <c r="CF380" s="54"/>
      <c r="CG380" s="54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</row>
    <row r="381" spans="2:160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5"/>
      <c r="BW381" s="55"/>
      <c r="BX381" s="55"/>
      <c r="BY381" s="55"/>
      <c r="BZ381" s="55"/>
      <c r="CA381" s="55"/>
      <c r="CB381" s="54"/>
      <c r="CC381" s="54"/>
      <c r="CD381" s="54"/>
      <c r="CE381" s="54"/>
      <c r="CF381" s="54"/>
      <c r="CG381" s="54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</row>
    <row r="382" spans="2:160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5"/>
      <c r="BW382" s="55"/>
      <c r="BX382" s="55"/>
      <c r="BY382" s="55"/>
      <c r="BZ382" s="55"/>
      <c r="CA382" s="55"/>
      <c r="CB382" s="54"/>
      <c r="CC382" s="54"/>
      <c r="CD382" s="54"/>
      <c r="CE382" s="54"/>
      <c r="CF382" s="54"/>
      <c r="CG382" s="54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</row>
    <row r="383" spans="2:160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5"/>
      <c r="BW383" s="55"/>
      <c r="BX383" s="55"/>
      <c r="BY383" s="55"/>
      <c r="BZ383" s="55"/>
      <c r="CA383" s="55"/>
      <c r="CB383" s="54"/>
      <c r="CC383" s="54"/>
      <c r="CD383" s="54"/>
      <c r="CE383" s="54"/>
      <c r="CF383" s="54"/>
      <c r="CG383" s="54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</row>
    <row r="384" spans="2:160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5"/>
      <c r="BW384" s="55"/>
      <c r="BX384" s="55"/>
      <c r="BY384" s="55"/>
      <c r="BZ384" s="55"/>
      <c r="CA384" s="55"/>
      <c r="CB384" s="54"/>
      <c r="CC384" s="54"/>
      <c r="CD384" s="54"/>
      <c r="CE384" s="54"/>
      <c r="CF384" s="54"/>
      <c r="CG384" s="54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</row>
    <row r="385" spans="2:160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5"/>
      <c r="BW385" s="55"/>
      <c r="BX385" s="55"/>
      <c r="BY385" s="55"/>
      <c r="BZ385" s="55"/>
      <c r="CA385" s="55"/>
      <c r="CB385" s="54"/>
      <c r="CC385" s="54"/>
      <c r="CD385" s="54"/>
      <c r="CE385" s="54"/>
      <c r="CF385" s="54"/>
      <c r="CG385" s="54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</row>
    <row r="386" spans="2:160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5"/>
      <c r="BW386" s="55"/>
      <c r="BX386" s="55"/>
      <c r="BY386" s="55"/>
      <c r="BZ386" s="55"/>
      <c r="CA386" s="55"/>
      <c r="CB386" s="54"/>
      <c r="CC386" s="54"/>
      <c r="CD386" s="54"/>
      <c r="CE386" s="54"/>
      <c r="CF386" s="54"/>
      <c r="CG386" s="54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</row>
    <row r="387" spans="2:160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5"/>
      <c r="BW387" s="55"/>
      <c r="BX387" s="55"/>
      <c r="BY387" s="55"/>
      <c r="BZ387" s="55"/>
      <c r="CA387" s="55"/>
      <c r="CB387" s="54"/>
      <c r="CC387" s="54"/>
      <c r="CD387" s="54"/>
      <c r="CE387" s="54"/>
      <c r="CF387" s="54"/>
      <c r="CG387" s="54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</row>
    <row r="388" spans="2:160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5"/>
      <c r="BW388" s="55"/>
      <c r="BX388" s="55"/>
      <c r="BY388" s="55"/>
      <c r="BZ388" s="55"/>
      <c r="CA388" s="55"/>
      <c r="CB388" s="54"/>
      <c r="CC388" s="54"/>
      <c r="CD388" s="54"/>
      <c r="CE388" s="54"/>
      <c r="CF388" s="54"/>
      <c r="CG388" s="54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</row>
    <row r="389" spans="2:160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5"/>
      <c r="BW389" s="55"/>
      <c r="BX389" s="55"/>
      <c r="BY389" s="55"/>
      <c r="BZ389" s="55"/>
      <c r="CA389" s="55"/>
      <c r="CB389" s="54"/>
      <c r="CC389" s="54"/>
      <c r="CD389" s="54"/>
      <c r="CE389" s="54"/>
      <c r="CF389" s="54"/>
      <c r="CG389" s="54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</row>
    <row r="390" spans="2:160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5"/>
      <c r="BW390" s="55"/>
      <c r="BX390" s="55"/>
      <c r="BY390" s="55"/>
      <c r="BZ390" s="55"/>
      <c r="CA390" s="55"/>
      <c r="CB390" s="54"/>
      <c r="CC390" s="54"/>
      <c r="CD390" s="54"/>
      <c r="CE390" s="54"/>
      <c r="CF390" s="54"/>
      <c r="CG390" s="54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</row>
    <row r="391" spans="2:160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5"/>
      <c r="BW391" s="55"/>
      <c r="BX391" s="55"/>
      <c r="BY391" s="55"/>
      <c r="BZ391" s="55"/>
      <c r="CA391" s="55"/>
      <c r="CB391" s="54"/>
      <c r="CC391" s="54"/>
      <c r="CD391" s="54"/>
      <c r="CE391" s="54"/>
      <c r="CF391" s="54"/>
      <c r="CG391" s="54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</row>
    <row r="392" spans="2:160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5"/>
      <c r="BW392" s="55"/>
      <c r="BX392" s="55"/>
      <c r="BY392" s="55"/>
      <c r="BZ392" s="55"/>
      <c r="CA392" s="55"/>
      <c r="CB392" s="54"/>
      <c r="CC392" s="54"/>
      <c r="CD392" s="54"/>
      <c r="CE392" s="54"/>
      <c r="CF392" s="54"/>
      <c r="CG392" s="54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</row>
    <row r="393" spans="2:160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5"/>
      <c r="BW393" s="55"/>
      <c r="BX393" s="55"/>
      <c r="BY393" s="55"/>
      <c r="BZ393" s="55"/>
      <c r="CA393" s="55"/>
      <c r="CB393" s="54"/>
      <c r="CC393" s="54"/>
      <c r="CD393" s="54"/>
      <c r="CE393" s="54"/>
      <c r="CF393" s="54"/>
      <c r="CG393" s="54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</row>
    <row r="394" spans="2:160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5"/>
      <c r="BW394" s="55"/>
      <c r="BX394" s="55"/>
      <c r="BY394" s="55"/>
      <c r="BZ394" s="55"/>
      <c r="CA394" s="55"/>
      <c r="CB394" s="54"/>
      <c r="CC394" s="54"/>
      <c r="CD394" s="54"/>
      <c r="CE394" s="54"/>
      <c r="CF394" s="54"/>
      <c r="CG394" s="54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</row>
    <row r="395" spans="2:160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5"/>
      <c r="BW395" s="55"/>
      <c r="BX395" s="55"/>
      <c r="BY395" s="55"/>
      <c r="BZ395" s="55"/>
      <c r="CA395" s="55"/>
      <c r="CB395" s="54"/>
      <c r="CC395" s="54"/>
      <c r="CD395" s="54"/>
      <c r="CE395" s="54"/>
      <c r="CF395" s="54"/>
      <c r="CG395" s="54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</row>
    <row r="396" spans="2:160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5"/>
      <c r="BW396" s="55"/>
      <c r="BX396" s="55"/>
      <c r="BY396" s="55"/>
      <c r="BZ396" s="55"/>
      <c r="CA396" s="55"/>
      <c r="CB396" s="54"/>
      <c r="CC396" s="54"/>
      <c r="CD396" s="54"/>
      <c r="CE396" s="54"/>
      <c r="CF396" s="54"/>
      <c r="CG396" s="54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</row>
    <row r="397" spans="2:160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5"/>
      <c r="BW397" s="55"/>
      <c r="BX397" s="55"/>
      <c r="BY397" s="55"/>
      <c r="BZ397" s="55"/>
      <c r="CA397" s="55"/>
      <c r="CB397" s="54"/>
      <c r="CC397" s="54"/>
      <c r="CD397" s="54"/>
      <c r="CE397" s="54"/>
      <c r="CF397" s="54"/>
      <c r="CG397" s="54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</row>
    <row r="398" spans="2:160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5"/>
      <c r="BW398" s="55"/>
      <c r="BX398" s="55"/>
      <c r="BY398" s="55"/>
      <c r="BZ398" s="55"/>
      <c r="CA398" s="55"/>
      <c r="CB398" s="54"/>
      <c r="CC398" s="54"/>
      <c r="CD398" s="54"/>
      <c r="CE398" s="54"/>
      <c r="CF398" s="54"/>
      <c r="CG398" s="54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</row>
    <row r="399" spans="2:160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5"/>
      <c r="BW399" s="55"/>
      <c r="BX399" s="55"/>
      <c r="BY399" s="55"/>
      <c r="BZ399" s="55"/>
      <c r="CA399" s="55"/>
      <c r="CB399" s="54"/>
      <c r="CC399" s="54"/>
      <c r="CD399" s="54"/>
      <c r="CE399" s="54"/>
      <c r="CF399" s="54"/>
      <c r="CG399" s="54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</row>
    <row r="400" spans="2:160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5"/>
      <c r="BW400" s="55"/>
      <c r="BX400" s="55"/>
      <c r="BY400" s="55"/>
      <c r="BZ400" s="55"/>
      <c r="CA400" s="55"/>
      <c r="CB400" s="54"/>
      <c r="CC400" s="54"/>
      <c r="CD400" s="54"/>
      <c r="CE400" s="54"/>
      <c r="CF400" s="54"/>
      <c r="CG400" s="54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</row>
    <row r="401" spans="2:160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5"/>
      <c r="BW401" s="55"/>
      <c r="BX401" s="55"/>
      <c r="BY401" s="55"/>
      <c r="BZ401" s="55"/>
      <c r="CA401" s="55"/>
      <c r="CB401" s="54"/>
      <c r="CC401" s="54"/>
      <c r="CD401" s="54"/>
      <c r="CE401" s="54"/>
      <c r="CF401" s="54"/>
      <c r="CG401" s="54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</row>
    <row r="402" spans="2:160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5"/>
      <c r="BW402" s="55"/>
      <c r="BX402" s="55"/>
      <c r="BY402" s="55"/>
      <c r="BZ402" s="55"/>
      <c r="CA402" s="55"/>
      <c r="CB402" s="54"/>
      <c r="CC402" s="54"/>
      <c r="CD402" s="54"/>
      <c r="CE402" s="54"/>
      <c r="CF402" s="54"/>
      <c r="CG402" s="54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</row>
    <row r="403" spans="2:160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5"/>
      <c r="BW403" s="55"/>
      <c r="BX403" s="55"/>
      <c r="BY403" s="55"/>
      <c r="BZ403" s="55"/>
      <c r="CA403" s="55"/>
      <c r="CB403" s="54"/>
      <c r="CC403" s="54"/>
      <c r="CD403" s="54"/>
      <c r="CE403" s="54"/>
      <c r="CF403" s="54"/>
      <c r="CG403" s="54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</row>
    <row r="404" spans="2:160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5"/>
      <c r="BW404" s="55"/>
      <c r="BX404" s="55"/>
      <c r="BY404" s="55"/>
      <c r="BZ404" s="55"/>
      <c r="CA404" s="55"/>
      <c r="CB404" s="54"/>
      <c r="CC404" s="54"/>
      <c r="CD404" s="54"/>
      <c r="CE404" s="54"/>
      <c r="CF404" s="54"/>
      <c r="CG404" s="54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</row>
    <row r="405" spans="2:160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5"/>
      <c r="BW405" s="55"/>
      <c r="BX405" s="55"/>
      <c r="BY405" s="55"/>
      <c r="BZ405" s="55"/>
      <c r="CA405" s="55"/>
      <c r="CB405" s="54"/>
      <c r="CC405" s="54"/>
      <c r="CD405" s="54"/>
      <c r="CE405" s="54"/>
      <c r="CF405" s="54"/>
      <c r="CG405" s="54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</row>
    <row r="406" spans="2:160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5"/>
      <c r="BW406" s="55"/>
      <c r="BX406" s="55"/>
      <c r="BY406" s="55"/>
      <c r="BZ406" s="55"/>
      <c r="CA406" s="55"/>
      <c r="CB406" s="54"/>
      <c r="CC406" s="54"/>
      <c r="CD406" s="54"/>
      <c r="CE406" s="54"/>
      <c r="CF406" s="54"/>
      <c r="CG406" s="54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</row>
    <row r="407" spans="2:160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5"/>
      <c r="BW407" s="55"/>
      <c r="BX407" s="55"/>
      <c r="BY407" s="55"/>
      <c r="BZ407" s="55"/>
      <c r="CA407" s="55"/>
      <c r="CB407" s="54"/>
      <c r="CC407" s="54"/>
      <c r="CD407" s="54"/>
      <c r="CE407" s="54"/>
      <c r="CF407" s="54"/>
      <c r="CG407" s="54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</row>
    <row r="408" spans="2:160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5"/>
      <c r="BW408" s="55"/>
      <c r="BX408" s="55"/>
      <c r="BY408" s="55"/>
      <c r="BZ408" s="55"/>
      <c r="CA408" s="55"/>
      <c r="CB408" s="54"/>
      <c r="CC408" s="54"/>
      <c r="CD408" s="54"/>
      <c r="CE408" s="54"/>
      <c r="CF408" s="54"/>
      <c r="CG408" s="54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</row>
    <row r="409" spans="2:160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5"/>
      <c r="BW409" s="55"/>
      <c r="BX409" s="55"/>
      <c r="BY409" s="55"/>
      <c r="BZ409" s="55"/>
      <c r="CA409" s="55"/>
      <c r="CB409" s="54"/>
      <c r="CC409" s="54"/>
      <c r="CD409" s="54"/>
      <c r="CE409" s="54"/>
      <c r="CF409" s="54"/>
      <c r="CG409" s="54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</row>
    <row r="410" spans="2:160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5"/>
      <c r="BW410" s="55"/>
      <c r="BX410" s="55"/>
      <c r="BY410" s="55"/>
      <c r="BZ410" s="55"/>
      <c r="CA410" s="55"/>
      <c r="CB410" s="54"/>
      <c r="CC410" s="54"/>
      <c r="CD410" s="54"/>
      <c r="CE410" s="54"/>
      <c r="CF410" s="54"/>
      <c r="CG410" s="54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</row>
    <row r="411" spans="2:160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5"/>
      <c r="BW411" s="55"/>
      <c r="BX411" s="55"/>
      <c r="BY411" s="55"/>
      <c r="BZ411" s="55"/>
      <c r="CA411" s="55"/>
      <c r="CB411" s="54"/>
      <c r="CC411" s="54"/>
      <c r="CD411" s="54"/>
      <c r="CE411" s="54"/>
      <c r="CF411" s="54"/>
      <c r="CG411" s="54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</row>
    <row r="412" spans="2:160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5"/>
      <c r="BW412" s="55"/>
      <c r="BX412" s="55"/>
      <c r="BY412" s="55"/>
      <c r="BZ412" s="55"/>
      <c r="CA412" s="55"/>
      <c r="CB412" s="54"/>
      <c r="CC412" s="54"/>
      <c r="CD412" s="54"/>
      <c r="CE412" s="54"/>
      <c r="CF412" s="54"/>
      <c r="CG412" s="54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</row>
    <row r="413" spans="2:160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5"/>
      <c r="BW413" s="55"/>
      <c r="BX413" s="55"/>
      <c r="BY413" s="55"/>
      <c r="BZ413" s="55"/>
      <c r="CA413" s="55"/>
      <c r="CB413" s="54"/>
      <c r="CC413" s="54"/>
      <c r="CD413" s="54"/>
      <c r="CE413" s="54"/>
      <c r="CF413" s="54"/>
      <c r="CG413" s="54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</row>
    <row r="414" spans="2:160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5"/>
      <c r="BW414" s="55"/>
      <c r="BX414" s="55"/>
      <c r="BY414" s="55"/>
      <c r="BZ414" s="55"/>
      <c r="CA414" s="55"/>
      <c r="CB414" s="54"/>
      <c r="CC414" s="54"/>
      <c r="CD414" s="54"/>
      <c r="CE414" s="54"/>
      <c r="CF414" s="54"/>
      <c r="CG414" s="54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</row>
    <row r="415" spans="2:160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5"/>
      <c r="BW415" s="55"/>
      <c r="BX415" s="55"/>
      <c r="BY415" s="55"/>
      <c r="BZ415" s="55"/>
      <c r="CA415" s="55"/>
      <c r="CB415" s="54"/>
      <c r="CC415" s="54"/>
      <c r="CD415" s="54"/>
      <c r="CE415" s="54"/>
      <c r="CF415" s="54"/>
      <c r="CG415" s="54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</row>
    <row r="416" spans="2:160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5"/>
      <c r="BW416" s="55"/>
      <c r="BX416" s="55"/>
      <c r="BY416" s="55"/>
      <c r="BZ416" s="55"/>
      <c r="CA416" s="55"/>
      <c r="CB416" s="54"/>
      <c r="CC416" s="54"/>
      <c r="CD416" s="54"/>
      <c r="CE416" s="54"/>
      <c r="CF416" s="54"/>
      <c r="CG416" s="54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</row>
    <row r="417" spans="2:160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5"/>
      <c r="BW417" s="55"/>
      <c r="BX417" s="55"/>
      <c r="BY417" s="55"/>
      <c r="BZ417" s="55"/>
      <c r="CA417" s="55"/>
      <c r="CB417" s="54"/>
      <c r="CC417" s="54"/>
      <c r="CD417" s="54"/>
      <c r="CE417" s="54"/>
      <c r="CF417" s="54"/>
      <c r="CG417" s="54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</row>
    <row r="418" spans="2:160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5"/>
      <c r="BW418" s="55"/>
      <c r="BX418" s="55"/>
      <c r="BY418" s="55"/>
      <c r="BZ418" s="55"/>
      <c r="CA418" s="55"/>
      <c r="CB418" s="54"/>
      <c r="CC418" s="54"/>
      <c r="CD418" s="54"/>
      <c r="CE418" s="54"/>
      <c r="CF418" s="54"/>
      <c r="CG418" s="54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</row>
    <row r="419" spans="2:160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5"/>
      <c r="BW419" s="55"/>
      <c r="BX419" s="55"/>
      <c r="BY419" s="55"/>
      <c r="BZ419" s="55"/>
      <c r="CA419" s="55"/>
      <c r="CB419" s="54"/>
      <c r="CC419" s="54"/>
      <c r="CD419" s="54"/>
      <c r="CE419" s="54"/>
      <c r="CF419" s="54"/>
      <c r="CG419" s="54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</row>
    <row r="420" spans="2:160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5"/>
      <c r="BW420" s="55"/>
      <c r="BX420" s="55"/>
      <c r="BY420" s="55"/>
      <c r="BZ420" s="55"/>
      <c r="CA420" s="55"/>
      <c r="CB420" s="54"/>
      <c r="CC420" s="54"/>
      <c r="CD420" s="54"/>
      <c r="CE420" s="54"/>
      <c r="CF420" s="54"/>
      <c r="CG420" s="54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</row>
    <row r="421" spans="2:160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5"/>
      <c r="BW421" s="55"/>
      <c r="BX421" s="55"/>
      <c r="BY421" s="55"/>
      <c r="BZ421" s="55"/>
      <c r="CA421" s="55"/>
      <c r="CB421" s="54"/>
      <c r="CC421" s="54"/>
      <c r="CD421" s="54"/>
      <c r="CE421" s="54"/>
      <c r="CF421" s="54"/>
      <c r="CG421" s="54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</row>
    <row r="422" spans="2:160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5"/>
      <c r="BW422" s="55"/>
      <c r="BX422" s="55"/>
      <c r="BY422" s="55"/>
      <c r="BZ422" s="55"/>
      <c r="CA422" s="55"/>
      <c r="CB422" s="54"/>
      <c r="CC422" s="54"/>
      <c r="CD422" s="54"/>
      <c r="CE422" s="54"/>
      <c r="CF422" s="54"/>
      <c r="CG422" s="54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</row>
    <row r="423" spans="2:160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5"/>
      <c r="BW423" s="55"/>
      <c r="BX423" s="55"/>
      <c r="BY423" s="55"/>
      <c r="BZ423" s="55"/>
      <c r="CA423" s="55"/>
      <c r="CB423" s="54"/>
      <c r="CC423" s="54"/>
      <c r="CD423" s="54"/>
      <c r="CE423" s="54"/>
      <c r="CF423" s="54"/>
      <c r="CG423" s="54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</row>
    <row r="424" spans="2:160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5"/>
      <c r="BW424" s="55"/>
      <c r="BX424" s="55"/>
      <c r="BY424" s="55"/>
      <c r="BZ424" s="55"/>
      <c r="CA424" s="55"/>
      <c r="CB424" s="54"/>
      <c r="CC424" s="54"/>
      <c r="CD424" s="54"/>
      <c r="CE424" s="54"/>
      <c r="CF424" s="54"/>
      <c r="CG424" s="54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</row>
    <row r="425" spans="2:160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5"/>
      <c r="BW425" s="55"/>
      <c r="BX425" s="55"/>
      <c r="BY425" s="55"/>
      <c r="BZ425" s="55"/>
      <c r="CA425" s="55"/>
      <c r="CB425" s="54"/>
      <c r="CC425" s="54"/>
      <c r="CD425" s="54"/>
      <c r="CE425" s="54"/>
      <c r="CF425" s="54"/>
      <c r="CG425" s="54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</row>
    <row r="426" spans="2:160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5"/>
      <c r="BW426" s="55"/>
      <c r="BX426" s="55"/>
      <c r="BY426" s="55"/>
      <c r="BZ426" s="55"/>
      <c r="CA426" s="55"/>
      <c r="CB426" s="54"/>
      <c r="CC426" s="54"/>
      <c r="CD426" s="54"/>
      <c r="CE426" s="54"/>
      <c r="CF426" s="54"/>
      <c r="CG426" s="54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</row>
    <row r="427" spans="2:160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5"/>
      <c r="BW427" s="55"/>
      <c r="BX427" s="55"/>
      <c r="BY427" s="55"/>
      <c r="BZ427" s="55"/>
      <c r="CA427" s="55"/>
      <c r="CB427" s="54"/>
      <c r="CC427" s="54"/>
      <c r="CD427" s="54"/>
      <c r="CE427" s="54"/>
      <c r="CF427" s="54"/>
      <c r="CG427" s="54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</row>
    <row r="428" spans="2:160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5"/>
      <c r="BW428" s="55"/>
      <c r="BX428" s="55"/>
      <c r="BY428" s="55"/>
      <c r="BZ428" s="55"/>
      <c r="CA428" s="55"/>
      <c r="CB428" s="54"/>
      <c r="CC428" s="54"/>
      <c r="CD428" s="54"/>
      <c r="CE428" s="54"/>
      <c r="CF428" s="54"/>
      <c r="CG428" s="54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</row>
    <row r="429" spans="2:160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5"/>
      <c r="BW429" s="55"/>
      <c r="BX429" s="55"/>
      <c r="BY429" s="55"/>
      <c r="BZ429" s="55"/>
      <c r="CA429" s="55"/>
      <c r="CB429" s="54"/>
      <c r="CC429" s="54"/>
      <c r="CD429" s="54"/>
      <c r="CE429" s="54"/>
      <c r="CF429" s="54"/>
      <c r="CG429" s="54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</row>
    <row r="430" spans="2:160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5"/>
      <c r="BW430" s="55"/>
      <c r="BX430" s="55"/>
      <c r="BY430" s="55"/>
      <c r="BZ430" s="55"/>
      <c r="CA430" s="55"/>
      <c r="CB430" s="54"/>
      <c r="CC430" s="54"/>
      <c r="CD430" s="54"/>
      <c r="CE430" s="54"/>
      <c r="CF430" s="54"/>
      <c r="CG430" s="54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</row>
    <row r="431" spans="2:160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5"/>
      <c r="BW431" s="55"/>
      <c r="BX431" s="55"/>
      <c r="BY431" s="55"/>
      <c r="BZ431" s="55"/>
      <c r="CA431" s="55"/>
      <c r="CB431" s="54"/>
      <c r="CC431" s="54"/>
      <c r="CD431" s="54"/>
      <c r="CE431" s="54"/>
      <c r="CF431" s="54"/>
      <c r="CG431" s="54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</row>
    <row r="432" spans="2:160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5"/>
      <c r="BW432" s="55"/>
      <c r="BX432" s="55"/>
      <c r="BY432" s="55"/>
      <c r="BZ432" s="55"/>
      <c r="CA432" s="55"/>
      <c r="CB432" s="54"/>
      <c r="CC432" s="54"/>
      <c r="CD432" s="54"/>
      <c r="CE432" s="54"/>
      <c r="CF432" s="54"/>
      <c r="CG432" s="54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</row>
    <row r="433" spans="2:160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5"/>
      <c r="BW433" s="55"/>
      <c r="BX433" s="55"/>
      <c r="BY433" s="55"/>
      <c r="BZ433" s="55"/>
      <c r="CA433" s="55"/>
      <c r="CB433" s="54"/>
      <c r="CC433" s="54"/>
      <c r="CD433" s="54"/>
      <c r="CE433" s="54"/>
      <c r="CF433" s="54"/>
      <c r="CG433" s="54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</row>
    <row r="434" spans="2:160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5"/>
      <c r="BW434" s="55"/>
      <c r="BX434" s="55"/>
      <c r="BY434" s="55"/>
      <c r="BZ434" s="55"/>
      <c r="CA434" s="55"/>
      <c r="CB434" s="54"/>
      <c r="CC434" s="54"/>
      <c r="CD434" s="54"/>
      <c r="CE434" s="54"/>
      <c r="CF434" s="54"/>
      <c r="CG434" s="54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</row>
    <row r="435" spans="2:160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5"/>
      <c r="BW435" s="55"/>
      <c r="BX435" s="55"/>
      <c r="BY435" s="55"/>
      <c r="BZ435" s="55"/>
      <c r="CA435" s="55"/>
      <c r="CB435" s="54"/>
      <c r="CC435" s="54"/>
      <c r="CD435" s="54"/>
      <c r="CE435" s="54"/>
      <c r="CF435" s="54"/>
      <c r="CG435" s="54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</row>
    <row r="436" spans="2:160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5"/>
      <c r="BW436" s="55"/>
      <c r="BX436" s="55"/>
      <c r="BY436" s="55"/>
      <c r="BZ436" s="55"/>
      <c r="CA436" s="55"/>
      <c r="CB436" s="54"/>
      <c r="CC436" s="54"/>
      <c r="CD436" s="54"/>
      <c r="CE436" s="54"/>
      <c r="CF436" s="54"/>
      <c r="CG436" s="54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</row>
    <row r="437" spans="2:160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5"/>
      <c r="BW437" s="55"/>
      <c r="BX437" s="55"/>
      <c r="BY437" s="55"/>
      <c r="BZ437" s="55"/>
      <c r="CA437" s="55"/>
      <c r="CB437" s="54"/>
      <c r="CC437" s="54"/>
      <c r="CD437" s="54"/>
      <c r="CE437" s="54"/>
      <c r="CF437" s="54"/>
      <c r="CG437" s="54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</row>
    <row r="438" spans="2:160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5"/>
      <c r="BW438" s="55"/>
      <c r="BX438" s="55"/>
      <c r="BY438" s="55"/>
      <c r="BZ438" s="55"/>
      <c r="CA438" s="55"/>
      <c r="CB438" s="54"/>
      <c r="CC438" s="54"/>
      <c r="CD438" s="54"/>
      <c r="CE438" s="54"/>
      <c r="CF438" s="54"/>
      <c r="CG438" s="54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</row>
    <row r="439" spans="2:160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5"/>
      <c r="BW439" s="55"/>
      <c r="BX439" s="55"/>
      <c r="BY439" s="55"/>
      <c r="BZ439" s="55"/>
      <c r="CA439" s="55"/>
      <c r="CB439" s="54"/>
      <c r="CC439" s="54"/>
      <c r="CD439" s="54"/>
      <c r="CE439" s="54"/>
      <c r="CF439" s="54"/>
      <c r="CG439" s="54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</row>
    <row r="440" spans="2:160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5"/>
      <c r="BW440" s="55"/>
      <c r="BX440" s="55"/>
      <c r="BY440" s="55"/>
      <c r="BZ440" s="55"/>
      <c r="CA440" s="55"/>
      <c r="CB440" s="54"/>
      <c r="CC440" s="54"/>
      <c r="CD440" s="54"/>
      <c r="CE440" s="54"/>
      <c r="CF440" s="54"/>
      <c r="CG440" s="54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</row>
    <row r="441" spans="2:160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5"/>
      <c r="BW441" s="55"/>
      <c r="BX441" s="55"/>
      <c r="BY441" s="55"/>
      <c r="BZ441" s="55"/>
      <c r="CA441" s="55"/>
      <c r="CB441" s="54"/>
      <c r="CC441" s="54"/>
      <c r="CD441" s="54"/>
      <c r="CE441" s="54"/>
      <c r="CF441" s="54"/>
      <c r="CG441" s="54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</row>
    <row r="442" spans="2:160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5"/>
      <c r="BW442" s="55"/>
      <c r="BX442" s="55"/>
      <c r="BY442" s="55"/>
      <c r="BZ442" s="55"/>
      <c r="CA442" s="55"/>
      <c r="CB442" s="54"/>
      <c r="CC442" s="54"/>
      <c r="CD442" s="54"/>
      <c r="CE442" s="54"/>
      <c r="CF442" s="54"/>
      <c r="CG442" s="54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</row>
    <row r="443" spans="2:160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5"/>
      <c r="BW443" s="55"/>
      <c r="BX443" s="55"/>
      <c r="BY443" s="55"/>
      <c r="BZ443" s="55"/>
      <c r="CA443" s="55"/>
      <c r="CB443" s="54"/>
      <c r="CC443" s="54"/>
      <c r="CD443" s="54"/>
      <c r="CE443" s="54"/>
      <c r="CF443" s="54"/>
      <c r="CG443" s="54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</row>
    <row r="444" spans="2:160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5"/>
      <c r="BW444" s="55"/>
      <c r="BX444" s="55"/>
      <c r="BY444" s="55"/>
      <c r="BZ444" s="55"/>
      <c r="CA444" s="55"/>
      <c r="CB444" s="54"/>
      <c r="CC444" s="54"/>
      <c r="CD444" s="54"/>
      <c r="CE444" s="54"/>
      <c r="CF444" s="54"/>
      <c r="CG444" s="54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</row>
    <row r="445" spans="2:160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5"/>
      <c r="BW445" s="55"/>
      <c r="BX445" s="55"/>
      <c r="BY445" s="55"/>
      <c r="BZ445" s="55"/>
      <c r="CA445" s="55"/>
      <c r="CB445" s="54"/>
      <c r="CC445" s="54"/>
      <c r="CD445" s="54"/>
      <c r="CE445" s="54"/>
      <c r="CF445" s="54"/>
      <c r="CG445" s="54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</row>
    <row r="446" spans="2:160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5"/>
      <c r="BW446" s="55"/>
      <c r="BX446" s="55"/>
      <c r="BY446" s="55"/>
      <c r="BZ446" s="55"/>
      <c r="CA446" s="55"/>
      <c r="CB446" s="54"/>
      <c r="CC446" s="54"/>
      <c r="CD446" s="54"/>
      <c r="CE446" s="54"/>
      <c r="CF446" s="54"/>
      <c r="CG446" s="54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</row>
    <row r="447" spans="2:160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5"/>
      <c r="BW447" s="55"/>
      <c r="BX447" s="55"/>
      <c r="BY447" s="55"/>
      <c r="BZ447" s="55"/>
      <c r="CA447" s="55"/>
      <c r="CB447" s="54"/>
      <c r="CC447" s="54"/>
      <c r="CD447" s="54"/>
      <c r="CE447" s="54"/>
      <c r="CF447" s="54"/>
      <c r="CG447" s="54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</row>
    <row r="448" spans="2:160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5"/>
      <c r="BW448" s="55"/>
      <c r="BX448" s="55"/>
      <c r="BY448" s="55"/>
      <c r="BZ448" s="55"/>
      <c r="CA448" s="55"/>
      <c r="CB448" s="54"/>
      <c r="CC448" s="54"/>
      <c r="CD448" s="54"/>
      <c r="CE448" s="54"/>
      <c r="CF448" s="54"/>
      <c r="CG448" s="54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</row>
    <row r="449" spans="2:160"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5"/>
      <c r="BW449" s="55"/>
      <c r="BX449" s="55"/>
      <c r="BY449" s="55"/>
      <c r="BZ449" s="55"/>
      <c r="CA449" s="55"/>
      <c r="CB449" s="54"/>
      <c r="CC449" s="54"/>
      <c r="CD449" s="54"/>
      <c r="CE449" s="54"/>
      <c r="CF449" s="54"/>
      <c r="CG449" s="54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</row>
    <row r="450" spans="2:160">
      <c r="B450" s="161"/>
      <c r="C450" s="161"/>
      <c r="D450" s="161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5"/>
      <c r="BW450" s="55"/>
      <c r="BX450" s="55"/>
      <c r="BY450" s="55"/>
      <c r="BZ450" s="55"/>
      <c r="CA450" s="55"/>
      <c r="CB450" s="54"/>
      <c r="CC450" s="54"/>
      <c r="CD450" s="54"/>
      <c r="CE450" s="54"/>
      <c r="CF450" s="54"/>
      <c r="CG450" s="54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</row>
    <row r="451" spans="2:160">
      <c r="B451" s="161"/>
      <c r="C451" s="161"/>
      <c r="D451" s="161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5"/>
      <c r="BW451" s="55"/>
      <c r="BX451" s="55"/>
      <c r="BY451" s="55"/>
      <c r="BZ451" s="55"/>
      <c r="CA451" s="55"/>
      <c r="CB451" s="54"/>
      <c r="CC451" s="54"/>
      <c r="CD451" s="54"/>
      <c r="CE451" s="54"/>
      <c r="CF451" s="54"/>
      <c r="CG451" s="54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</row>
    <row r="452" spans="2:160">
      <c r="B452" s="161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5"/>
      <c r="BW452" s="55"/>
      <c r="BX452" s="55"/>
      <c r="BY452" s="55"/>
      <c r="BZ452" s="55"/>
      <c r="CA452" s="55"/>
      <c r="CB452" s="54"/>
      <c r="CC452" s="54"/>
      <c r="CD452" s="54"/>
      <c r="CE452" s="54"/>
      <c r="CF452" s="54"/>
      <c r="CG452" s="54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</row>
    <row r="453" spans="2:160"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5"/>
      <c r="BW453" s="55"/>
      <c r="BX453" s="55"/>
      <c r="BY453" s="55"/>
      <c r="BZ453" s="55"/>
      <c r="CA453" s="55"/>
      <c r="CB453" s="54"/>
      <c r="CC453" s="54"/>
      <c r="CD453" s="54"/>
      <c r="CE453" s="54"/>
      <c r="CF453" s="54"/>
      <c r="CG453" s="54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</row>
    <row r="454" spans="2:160"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5"/>
      <c r="BW454" s="55"/>
      <c r="BX454" s="55"/>
      <c r="BY454" s="55"/>
      <c r="BZ454" s="55"/>
      <c r="CA454" s="55"/>
      <c r="CB454" s="54"/>
      <c r="CC454" s="54"/>
      <c r="CD454" s="54"/>
      <c r="CE454" s="54"/>
      <c r="CF454" s="54"/>
      <c r="CG454" s="54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</row>
    <row r="455" spans="2:160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5"/>
      <c r="BW455" s="55"/>
      <c r="BX455" s="55"/>
      <c r="BY455" s="55"/>
      <c r="BZ455" s="55"/>
      <c r="CA455" s="55"/>
      <c r="CB455" s="54"/>
      <c r="CC455" s="54"/>
      <c r="CD455" s="54"/>
      <c r="CE455" s="54"/>
      <c r="CF455" s="54"/>
      <c r="CG455" s="54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</row>
    <row r="456" spans="2:160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5"/>
      <c r="BW456" s="55"/>
      <c r="BX456" s="55"/>
      <c r="BY456" s="55"/>
      <c r="BZ456" s="55"/>
      <c r="CA456" s="55"/>
      <c r="CB456" s="54"/>
      <c r="CC456" s="54"/>
      <c r="CD456" s="54"/>
      <c r="CE456" s="54"/>
      <c r="CF456" s="54"/>
      <c r="CG456" s="54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</row>
    <row r="457" spans="2:160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5"/>
      <c r="BW457" s="55"/>
      <c r="BX457" s="55"/>
      <c r="BY457" s="55"/>
      <c r="BZ457" s="55"/>
      <c r="CA457" s="55"/>
      <c r="CB457" s="54"/>
      <c r="CC457" s="54"/>
      <c r="CD457" s="54"/>
      <c r="CE457" s="54"/>
      <c r="CF457" s="54"/>
      <c r="CG457" s="54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</row>
    <row r="458" spans="2:160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5"/>
      <c r="BW458" s="55"/>
      <c r="BX458" s="55"/>
      <c r="BY458" s="55"/>
      <c r="BZ458" s="55"/>
      <c r="CA458" s="55"/>
      <c r="CB458" s="54"/>
      <c r="CC458" s="54"/>
      <c r="CD458" s="54"/>
      <c r="CE458" s="54"/>
      <c r="CF458" s="54"/>
      <c r="CG458" s="54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</row>
    <row r="459" spans="2:160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5"/>
      <c r="BW459" s="55"/>
      <c r="BX459" s="55"/>
      <c r="BY459" s="55"/>
      <c r="BZ459" s="55"/>
      <c r="CA459" s="55"/>
      <c r="CB459" s="54"/>
      <c r="CC459" s="54"/>
      <c r="CD459" s="54"/>
      <c r="CE459" s="54"/>
      <c r="CF459" s="54"/>
      <c r="CG459" s="54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</row>
    <row r="460" spans="2:160">
      <c r="B460" s="161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5"/>
      <c r="BW460" s="55"/>
      <c r="BX460" s="55"/>
      <c r="BY460" s="55"/>
      <c r="BZ460" s="55"/>
      <c r="CA460" s="55"/>
      <c r="CB460" s="54"/>
      <c r="CC460" s="54"/>
      <c r="CD460" s="54"/>
      <c r="CE460" s="54"/>
      <c r="CF460" s="54"/>
      <c r="CG460" s="54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</row>
    <row r="461" spans="2:160">
      <c r="B461" s="161"/>
      <c r="C461" s="161"/>
      <c r="D461" s="161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5"/>
      <c r="BW461" s="55"/>
      <c r="BX461" s="55"/>
      <c r="BY461" s="55"/>
      <c r="BZ461" s="55"/>
      <c r="CA461" s="55"/>
      <c r="CB461" s="54"/>
      <c r="CC461" s="54"/>
      <c r="CD461" s="54"/>
      <c r="CE461" s="54"/>
      <c r="CF461" s="54"/>
      <c r="CG461" s="54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</row>
    <row r="462" spans="2:160">
      <c r="B462" s="161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5"/>
      <c r="BW462" s="55"/>
      <c r="BX462" s="55"/>
      <c r="BY462" s="55"/>
      <c r="BZ462" s="55"/>
      <c r="CA462" s="55"/>
      <c r="CB462" s="54"/>
      <c r="CC462" s="54"/>
      <c r="CD462" s="54"/>
      <c r="CE462" s="54"/>
      <c r="CF462" s="54"/>
      <c r="CG462" s="54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</row>
    <row r="463" spans="2:160">
      <c r="B463" s="161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5"/>
      <c r="BW463" s="55"/>
      <c r="BX463" s="55"/>
      <c r="BY463" s="55"/>
      <c r="BZ463" s="55"/>
      <c r="CA463" s="55"/>
      <c r="CB463" s="54"/>
      <c r="CC463" s="54"/>
      <c r="CD463" s="54"/>
      <c r="CE463" s="54"/>
      <c r="CF463" s="54"/>
      <c r="CG463" s="54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</row>
    <row r="464" spans="2:160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5"/>
      <c r="BW464" s="55"/>
      <c r="BX464" s="55"/>
      <c r="BY464" s="55"/>
      <c r="BZ464" s="55"/>
      <c r="CA464" s="55"/>
      <c r="CB464" s="54"/>
      <c r="CC464" s="54"/>
      <c r="CD464" s="54"/>
      <c r="CE464" s="54"/>
      <c r="CF464" s="54"/>
      <c r="CG464" s="54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</row>
    <row r="465" spans="2:160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5"/>
      <c r="BW465" s="55"/>
      <c r="BX465" s="55"/>
      <c r="BY465" s="55"/>
      <c r="BZ465" s="55"/>
      <c r="CA465" s="55"/>
      <c r="CB465" s="54"/>
      <c r="CC465" s="54"/>
      <c r="CD465" s="54"/>
      <c r="CE465" s="54"/>
      <c r="CF465" s="54"/>
      <c r="CG465" s="54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</row>
    <row r="466" spans="2:160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5"/>
      <c r="BW466" s="55"/>
      <c r="BX466" s="55"/>
      <c r="BY466" s="55"/>
      <c r="BZ466" s="55"/>
      <c r="CA466" s="55"/>
      <c r="CB466" s="54"/>
      <c r="CC466" s="54"/>
      <c r="CD466" s="54"/>
      <c r="CE466" s="54"/>
      <c r="CF466" s="54"/>
      <c r="CG466" s="54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</row>
    <row r="467" spans="2:160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5"/>
      <c r="BW467" s="55"/>
      <c r="BX467" s="55"/>
      <c r="BY467" s="55"/>
      <c r="BZ467" s="55"/>
      <c r="CA467" s="55"/>
      <c r="CB467" s="54"/>
      <c r="CC467" s="54"/>
      <c r="CD467" s="54"/>
      <c r="CE467" s="54"/>
      <c r="CF467" s="54"/>
      <c r="CG467" s="54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</row>
    <row r="468" spans="2:160"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5"/>
      <c r="BW468" s="55"/>
      <c r="BX468" s="55"/>
      <c r="BY468" s="55"/>
      <c r="BZ468" s="55"/>
      <c r="CA468" s="55"/>
      <c r="CB468" s="54"/>
      <c r="CC468" s="54"/>
      <c r="CD468" s="54"/>
      <c r="CE468" s="54"/>
      <c r="CF468" s="54"/>
      <c r="CG468" s="54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</row>
    <row r="469" spans="2:160"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5"/>
      <c r="BW469" s="55"/>
      <c r="BX469" s="55"/>
      <c r="BY469" s="55"/>
      <c r="BZ469" s="55"/>
      <c r="CA469" s="55"/>
      <c r="CB469" s="54"/>
      <c r="CC469" s="54"/>
      <c r="CD469" s="54"/>
      <c r="CE469" s="54"/>
      <c r="CF469" s="54"/>
      <c r="CG469" s="54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</row>
    <row r="470" spans="2:160"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5"/>
      <c r="BW470" s="55"/>
      <c r="BX470" s="55"/>
      <c r="BY470" s="55"/>
      <c r="BZ470" s="55"/>
      <c r="CA470" s="55"/>
      <c r="CB470" s="54"/>
      <c r="CC470" s="54"/>
      <c r="CD470" s="54"/>
      <c r="CE470" s="54"/>
      <c r="CF470" s="54"/>
      <c r="CG470" s="54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</row>
    <row r="471" spans="2:160"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5"/>
      <c r="BW471" s="55"/>
      <c r="BX471" s="55"/>
      <c r="BY471" s="55"/>
      <c r="BZ471" s="55"/>
      <c r="CA471" s="55"/>
      <c r="CB471" s="54"/>
      <c r="CC471" s="54"/>
      <c r="CD471" s="54"/>
      <c r="CE471" s="54"/>
      <c r="CF471" s="54"/>
      <c r="CG471" s="54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</row>
    <row r="472" spans="2:160"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5"/>
      <c r="BW472" s="55"/>
      <c r="BX472" s="55"/>
      <c r="BY472" s="55"/>
      <c r="BZ472" s="55"/>
      <c r="CA472" s="55"/>
      <c r="CB472" s="54"/>
      <c r="CC472" s="54"/>
      <c r="CD472" s="54"/>
      <c r="CE472" s="54"/>
      <c r="CF472" s="54"/>
      <c r="CG472" s="54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</row>
    <row r="473" spans="2:160"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5"/>
      <c r="BW473" s="55"/>
      <c r="BX473" s="55"/>
      <c r="BY473" s="55"/>
      <c r="BZ473" s="55"/>
      <c r="CA473" s="55"/>
      <c r="CB473" s="54"/>
      <c r="CC473" s="54"/>
      <c r="CD473" s="54"/>
      <c r="CE473" s="54"/>
      <c r="CF473" s="54"/>
      <c r="CG473" s="54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</row>
    <row r="474" spans="2:160"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5"/>
      <c r="BW474" s="55"/>
      <c r="BX474" s="55"/>
      <c r="BY474" s="55"/>
      <c r="BZ474" s="55"/>
      <c r="CA474" s="55"/>
      <c r="CB474" s="54"/>
      <c r="CC474" s="54"/>
      <c r="CD474" s="54"/>
      <c r="CE474" s="54"/>
      <c r="CF474" s="54"/>
      <c r="CG474" s="54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</row>
    <row r="475" spans="2:160"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5"/>
      <c r="BW475" s="55"/>
      <c r="BX475" s="55"/>
      <c r="BY475" s="55"/>
      <c r="BZ475" s="55"/>
      <c r="CA475" s="55"/>
      <c r="CB475" s="54"/>
      <c r="CC475" s="54"/>
      <c r="CD475" s="54"/>
      <c r="CE475" s="54"/>
      <c r="CF475" s="54"/>
      <c r="CG475" s="54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</row>
    <row r="476" spans="2:160"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5"/>
      <c r="BW476" s="55"/>
      <c r="BX476" s="55"/>
      <c r="BY476" s="55"/>
      <c r="BZ476" s="55"/>
      <c r="CA476" s="55"/>
      <c r="CB476" s="54"/>
      <c r="CC476" s="54"/>
      <c r="CD476" s="54"/>
      <c r="CE476" s="54"/>
      <c r="CF476" s="54"/>
      <c r="CG476" s="54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</row>
    <row r="477" spans="2:160"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5"/>
      <c r="BW477" s="55"/>
      <c r="BX477" s="55"/>
      <c r="BY477" s="55"/>
      <c r="BZ477" s="55"/>
      <c r="CA477" s="55"/>
      <c r="CB477" s="54"/>
      <c r="CC477" s="54"/>
      <c r="CD477" s="54"/>
      <c r="CE477" s="54"/>
      <c r="CF477" s="54"/>
      <c r="CG477" s="54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</row>
    <row r="478" spans="2:160"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5"/>
      <c r="BW478" s="55"/>
      <c r="BX478" s="55"/>
      <c r="BY478" s="55"/>
      <c r="BZ478" s="55"/>
      <c r="CA478" s="55"/>
      <c r="CB478" s="54"/>
      <c r="CC478" s="54"/>
      <c r="CD478" s="54"/>
      <c r="CE478" s="54"/>
      <c r="CF478" s="54"/>
      <c r="CG478" s="54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</row>
    <row r="479" spans="2:160"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5"/>
      <c r="BW479" s="55"/>
      <c r="BX479" s="55"/>
      <c r="BY479" s="55"/>
      <c r="BZ479" s="55"/>
      <c r="CA479" s="55"/>
      <c r="CB479" s="54"/>
      <c r="CC479" s="54"/>
      <c r="CD479" s="54"/>
      <c r="CE479" s="54"/>
      <c r="CF479" s="54"/>
      <c r="CG479" s="54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</row>
    <row r="480" spans="2:160"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5"/>
      <c r="BW480" s="55"/>
      <c r="BX480" s="55"/>
      <c r="BY480" s="55"/>
      <c r="BZ480" s="55"/>
      <c r="CA480" s="55"/>
      <c r="CB480" s="54"/>
      <c r="CC480" s="54"/>
      <c r="CD480" s="54"/>
      <c r="CE480" s="54"/>
      <c r="CF480" s="54"/>
      <c r="CG480" s="54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</row>
    <row r="481" spans="2:160"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5"/>
      <c r="BW481" s="55"/>
      <c r="BX481" s="55"/>
      <c r="BY481" s="55"/>
      <c r="BZ481" s="55"/>
      <c r="CA481" s="55"/>
      <c r="CB481" s="54"/>
      <c r="CC481" s="54"/>
      <c r="CD481" s="54"/>
      <c r="CE481" s="54"/>
      <c r="CF481" s="54"/>
      <c r="CG481" s="54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</row>
    <row r="482" spans="2:160"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5"/>
      <c r="BW482" s="55"/>
      <c r="BX482" s="55"/>
      <c r="BY482" s="55"/>
      <c r="BZ482" s="55"/>
      <c r="CA482" s="55"/>
      <c r="CB482" s="54"/>
      <c r="CC482" s="54"/>
      <c r="CD482" s="54"/>
      <c r="CE482" s="54"/>
      <c r="CF482" s="54"/>
      <c r="CG482" s="54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</row>
    <row r="483" spans="2:160"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5"/>
      <c r="BW483" s="55"/>
      <c r="BX483" s="55"/>
      <c r="BY483" s="55"/>
      <c r="BZ483" s="55"/>
      <c r="CA483" s="55"/>
      <c r="CB483" s="54"/>
      <c r="CC483" s="54"/>
      <c r="CD483" s="54"/>
      <c r="CE483" s="54"/>
      <c r="CF483" s="54"/>
      <c r="CG483" s="54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</row>
    <row r="484" spans="2:160"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5"/>
      <c r="BW484" s="55"/>
      <c r="BX484" s="55"/>
      <c r="BY484" s="55"/>
      <c r="BZ484" s="55"/>
      <c r="CA484" s="55"/>
      <c r="CB484" s="54"/>
      <c r="CC484" s="54"/>
      <c r="CD484" s="54"/>
      <c r="CE484" s="54"/>
      <c r="CF484" s="54"/>
      <c r="CG484" s="54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</row>
    <row r="485" spans="2:160"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5"/>
      <c r="BW485" s="55"/>
      <c r="BX485" s="55"/>
      <c r="BY485" s="55"/>
      <c r="BZ485" s="55"/>
      <c r="CA485" s="55"/>
      <c r="CB485" s="54"/>
      <c r="CC485" s="54"/>
      <c r="CD485" s="54"/>
      <c r="CE485" s="54"/>
      <c r="CF485" s="54"/>
      <c r="CG485" s="54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</row>
    <row r="486" spans="2:160"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5"/>
      <c r="BW486" s="55"/>
      <c r="BX486" s="55"/>
      <c r="BY486" s="55"/>
      <c r="BZ486" s="55"/>
      <c r="CA486" s="55"/>
      <c r="CB486" s="54"/>
      <c r="CC486" s="54"/>
      <c r="CD486" s="54"/>
      <c r="CE486" s="54"/>
      <c r="CF486" s="54"/>
      <c r="CG486" s="54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</row>
    <row r="487" spans="2:160"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5"/>
      <c r="BW487" s="55"/>
      <c r="BX487" s="55"/>
      <c r="BY487" s="55"/>
      <c r="BZ487" s="55"/>
      <c r="CA487" s="55"/>
      <c r="CB487" s="54"/>
      <c r="CC487" s="54"/>
      <c r="CD487" s="54"/>
      <c r="CE487" s="54"/>
      <c r="CF487" s="54"/>
      <c r="CG487" s="54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</row>
    <row r="488" spans="2:160"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5"/>
      <c r="BW488" s="55"/>
      <c r="BX488" s="55"/>
      <c r="BY488" s="55"/>
      <c r="BZ488" s="55"/>
      <c r="CA488" s="55"/>
      <c r="CB488" s="54"/>
      <c r="CC488" s="54"/>
      <c r="CD488" s="54"/>
      <c r="CE488" s="54"/>
      <c r="CF488" s="54"/>
      <c r="CG488" s="54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</row>
    <row r="489" spans="2:160"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5"/>
      <c r="BW489" s="55"/>
      <c r="BX489" s="55"/>
      <c r="BY489" s="55"/>
      <c r="BZ489" s="55"/>
      <c r="CA489" s="55"/>
      <c r="CB489" s="54"/>
      <c r="CC489" s="54"/>
      <c r="CD489" s="54"/>
      <c r="CE489" s="54"/>
      <c r="CF489" s="54"/>
      <c r="CG489" s="54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</row>
    <row r="490" spans="2:160"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5"/>
      <c r="BW490" s="55"/>
      <c r="BX490" s="55"/>
      <c r="BY490" s="55"/>
      <c r="BZ490" s="55"/>
      <c r="CA490" s="55"/>
      <c r="CB490" s="54"/>
      <c r="CC490" s="54"/>
      <c r="CD490" s="54"/>
      <c r="CE490" s="54"/>
      <c r="CF490" s="54"/>
      <c r="CG490" s="54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</row>
    <row r="491" spans="2:160"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5"/>
      <c r="BW491" s="55"/>
      <c r="BX491" s="55"/>
      <c r="BY491" s="55"/>
      <c r="BZ491" s="55"/>
      <c r="CA491" s="55"/>
      <c r="CB491" s="54"/>
      <c r="CC491" s="54"/>
      <c r="CD491" s="54"/>
      <c r="CE491" s="54"/>
      <c r="CF491" s="54"/>
      <c r="CG491" s="54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</row>
    <row r="492" spans="2:160"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5"/>
      <c r="BW492" s="55"/>
      <c r="BX492" s="55"/>
      <c r="BY492" s="55"/>
      <c r="BZ492" s="55"/>
      <c r="CA492" s="55"/>
      <c r="CB492" s="54"/>
      <c r="CC492" s="54"/>
      <c r="CD492" s="54"/>
      <c r="CE492" s="54"/>
      <c r="CF492" s="54"/>
      <c r="CG492" s="54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</row>
    <row r="493" spans="2:160"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5"/>
      <c r="BW493" s="55"/>
      <c r="BX493" s="55"/>
      <c r="BY493" s="55"/>
      <c r="BZ493" s="55"/>
      <c r="CA493" s="55"/>
      <c r="CB493" s="54"/>
      <c r="CC493" s="54"/>
      <c r="CD493" s="54"/>
      <c r="CE493" s="54"/>
      <c r="CF493" s="54"/>
      <c r="CG493" s="54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</row>
    <row r="494" spans="2:160"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5"/>
      <c r="BW494" s="55"/>
      <c r="BX494" s="55"/>
      <c r="BY494" s="55"/>
      <c r="BZ494" s="55"/>
      <c r="CA494" s="55"/>
      <c r="CB494" s="54"/>
      <c r="CC494" s="54"/>
      <c r="CD494" s="54"/>
      <c r="CE494" s="54"/>
      <c r="CF494" s="54"/>
      <c r="CG494" s="54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</row>
    <row r="495" spans="2:160"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5"/>
      <c r="BW495" s="55"/>
      <c r="BX495" s="55"/>
      <c r="BY495" s="55"/>
      <c r="BZ495" s="55"/>
      <c r="CA495" s="55"/>
      <c r="CB495" s="54"/>
      <c r="CC495" s="54"/>
      <c r="CD495" s="54"/>
      <c r="CE495" s="54"/>
      <c r="CF495" s="54"/>
      <c r="CG495" s="54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</row>
    <row r="496" spans="2:160"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5"/>
      <c r="BW496" s="55"/>
      <c r="BX496" s="55"/>
      <c r="BY496" s="55"/>
      <c r="BZ496" s="55"/>
      <c r="CA496" s="55"/>
      <c r="CB496" s="54"/>
      <c r="CC496" s="54"/>
      <c r="CD496" s="54"/>
      <c r="CE496" s="54"/>
      <c r="CF496" s="54"/>
      <c r="CG496" s="54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</row>
    <row r="497" spans="2:160"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5"/>
      <c r="BW497" s="55"/>
      <c r="BX497" s="55"/>
      <c r="BY497" s="55"/>
      <c r="BZ497" s="55"/>
      <c r="CA497" s="55"/>
      <c r="CB497" s="54"/>
      <c r="CC497" s="54"/>
      <c r="CD497" s="54"/>
      <c r="CE497" s="54"/>
      <c r="CF497" s="54"/>
      <c r="CG497" s="54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</row>
    <row r="498" spans="2:160"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5"/>
      <c r="BW498" s="55"/>
      <c r="BX498" s="55"/>
      <c r="BY498" s="55"/>
      <c r="BZ498" s="55"/>
      <c r="CA498" s="55"/>
      <c r="CB498" s="54"/>
      <c r="CC498" s="54"/>
      <c r="CD498" s="54"/>
      <c r="CE498" s="54"/>
      <c r="CF498" s="54"/>
      <c r="CG498" s="54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</row>
    <row r="499" spans="2:160"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5"/>
      <c r="BW499" s="55"/>
      <c r="BX499" s="55"/>
      <c r="BY499" s="55"/>
      <c r="BZ499" s="55"/>
      <c r="CA499" s="55"/>
      <c r="CB499" s="54"/>
      <c r="CC499" s="54"/>
      <c r="CD499" s="54"/>
      <c r="CE499" s="54"/>
      <c r="CF499" s="54"/>
      <c r="CG499" s="54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</row>
    <row r="500" spans="2:160"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5"/>
      <c r="BW500" s="55"/>
      <c r="BX500" s="55"/>
      <c r="BY500" s="55"/>
      <c r="BZ500" s="55"/>
      <c r="CA500" s="55"/>
      <c r="CB500" s="54"/>
      <c r="CC500" s="54"/>
      <c r="CD500" s="54"/>
      <c r="CE500" s="54"/>
      <c r="CF500" s="54"/>
      <c r="CG500" s="54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</row>
    <row r="501" spans="2:160"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5"/>
      <c r="BW501" s="55"/>
      <c r="BX501" s="55"/>
      <c r="BY501" s="55"/>
      <c r="BZ501" s="55"/>
      <c r="CA501" s="55"/>
      <c r="CB501" s="54"/>
      <c r="CC501" s="54"/>
      <c r="CD501" s="54"/>
      <c r="CE501" s="54"/>
      <c r="CF501" s="54"/>
      <c r="CG501" s="54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</row>
    <row r="502" spans="2:160"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5"/>
      <c r="BW502" s="55"/>
      <c r="BX502" s="55"/>
      <c r="BY502" s="55"/>
      <c r="BZ502" s="55"/>
      <c r="CA502" s="55"/>
      <c r="CB502" s="54"/>
      <c r="CC502" s="54"/>
      <c r="CD502" s="54"/>
      <c r="CE502" s="54"/>
      <c r="CF502" s="54"/>
      <c r="CG502" s="54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</row>
    <row r="503" spans="2:160"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5"/>
      <c r="BW503" s="55"/>
      <c r="BX503" s="55"/>
      <c r="BY503" s="55"/>
      <c r="BZ503" s="55"/>
      <c r="CA503" s="55"/>
      <c r="CB503" s="54"/>
      <c r="CC503" s="54"/>
      <c r="CD503" s="54"/>
      <c r="CE503" s="54"/>
      <c r="CF503" s="54"/>
      <c r="CG503" s="54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</row>
    <row r="504" spans="2:160"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5"/>
      <c r="BW504" s="55"/>
      <c r="BX504" s="55"/>
      <c r="BY504" s="55"/>
      <c r="BZ504" s="55"/>
      <c r="CA504" s="55"/>
      <c r="CB504" s="54"/>
      <c r="CC504" s="54"/>
      <c r="CD504" s="54"/>
      <c r="CE504" s="54"/>
      <c r="CF504" s="54"/>
      <c r="CG504" s="54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</row>
    <row r="505" spans="2:160"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5"/>
      <c r="BW505" s="55"/>
      <c r="BX505" s="55"/>
      <c r="BY505" s="55"/>
      <c r="BZ505" s="55"/>
      <c r="CA505" s="55"/>
      <c r="CB505" s="54"/>
      <c r="CC505" s="54"/>
      <c r="CD505" s="54"/>
      <c r="CE505" s="54"/>
      <c r="CF505" s="54"/>
      <c r="CG505" s="54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</row>
    <row r="506" spans="2:160"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5"/>
      <c r="BW506" s="55"/>
      <c r="BX506" s="55"/>
      <c r="BY506" s="55"/>
      <c r="BZ506" s="55"/>
      <c r="CA506" s="55"/>
      <c r="CB506" s="54"/>
      <c r="CC506" s="54"/>
      <c r="CD506" s="54"/>
      <c r="CE506" s="54"/>
      <c r="CF506" s="54"/>
      <c r="CG506" s="54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</row>
    <row r="507" spans="2:160"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5"/>
      <c r="BW507" s="55"/>
      <c r="BX507" s="55"/>
      <c r="BY507" s="55"/>
      <c r="BZ507" s="55"/>
      <c r="CA507" s="55"/>
      <c r="CB507" s="54"/>
      <c r="CC507" s="54"/>
      <c r="CD507" s="54"/>
      <c r="CE507" s="54"/>
      <c r="CF507" s="54"/>
      <c r="CG507" s="54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</row>
    <row r="508" spans="2:160"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5"/>
      <c r="BW508" s="55"/>
      <c r="BX508" s="55"/>
      <c r="BY508" s="55"/>
      <c r="BZ508" s="55"/>
      <c r="CA508" s="55"/>
      <c r="CB508" s="54"/>
      <c r="CC508" s="54"/>
      <c r="CD508" s="54"/>
      <c r="CE508" s="54"/>
      <c r="CF508" s="54"/>
      <c r="CG508" s="54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</row>
    <row r="509" spans="2:160"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5"/>
      <c r="BW509" s="55"/>
      <c r="BX509" s="55"/>
      <c r="BY509" s="55"/>
      <c r="BZ509" s="55"/>
      <c r="CA509" s="55"/>
      <c r="CB509" s="54"/>
      <c r="CC509" s="54"/>
      <c r="CD509" s="54"/>
      <c r="CE509" s="54"/>
      <c r="CF509" s="54"/>
      <c r="CG509" s="54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</row>
    <row r="510" spans="2:160"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5"/>
      <c r="BW510" s="55"/>
      <c r="BX510" s="55"/>
      <c r="BY510" s="55"/>
      <c r="BZ510" s="55"/>
      <c r="CA510" s="55"/>
      <c r="CB510" s="54"/>
      <c r="CC510" s="54"/>
      <c r="CD510" s="54"/>
      <c r="CE510" s="54"/>
      <c r="CF510" s="54"/>
      <c r="CG510" s="54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</row>
    <row r="511" spans="2:160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5"/>
      <c r="BW511" s="55"/>
      <c r="BX511" s="55"/>
      <c r="BY511" s="55"/>
      <c r="BZ511" s="55"/>
      <c r="CA511" s="55"/>
      <c r="CB511" s="54"/>
      <c r="CC511" s="54"/>
      <c r="CD511" s="54"/>
      <c r="CE511" s="54"/>
      <c r="CF511" s="54"/>
      <c r="CG511" s="54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</row>
    <row r="512" spans="2:160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5"/>
      <c r="BW512" s="55"/>
      <c r="BX512" s="55"/>
      <c r="BY512" s="55"/>
      <c r="BZ512" s="55"/>
      <c r="CA512" s="55"/>
      <c r="CB512" s="54"/>
      <c r="CC512" s="54"/>
      <c r="CD512" s="54"/>
      <c r="CE512" s="54"/>
      <c r="CF512" s="54"/>
      <c r="CG512" s="54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</row>
    <row r="513" spans="2:160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5"/>
      <c r="BW513" s="55"/>
      <c r="BX513" s="55"/>
      <c r="BY513" s="55"/>
      <c r="BZ513" s="55"/>
      <c r="CA513" s="55"/>
      <c r="CB513" s="54"/>
      <c r="CC513" s="54"/>
      <c r="CD513" s="54"/>
      <c r="CE513" s="54"/>
      <c r="CF513" s="54"/>
      <c r="CG513" s="54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</row>
    <row r="514" spans="2:160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5"/>
      <c r="BW514" s="55"/>
      <c r="BX514" s="55"/>
      <c r="BY514" s="55"/>
      <c r="BZ514" s="55"/>
      <c r="CA514" s="55"/>
      <c r="CB514" s="54"/>
      <c r="CC514" s="54"/>
      <c r="CD514" s="54"/>
      <c r="CE514" s="54"/>
      <c r="CF514" s="54"/>
      <c r="CG514" s="54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</row>
    <row r="515" spans="2:160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5"/>
      <c r="BW515" s="55"/>
      <c r="BX515" s="55"/>
      <c r="BY515" s="55"/>
      <c r="BZ515" s="55"/>
      <c r="CA515" s="55"/>
      <c r="CB515" s="54"/>
      <c r="CC515" s="54"/>
      <c r="CD515" s="54"/>
      <c r="CE515" s="54"/>
      <c r="CF515" s="54"/>
      <c r="CG515" s="54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</row>
    <row r="516" spans="2:160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5"/>
      <c r="BW516" s="55"/>
      <c r="BX516" s="55"/>
      <c r="BY516" s="55"/>
      <c r="BZ516" s="55"/>
      <c r="CA516" s="55"/>
      <c r="CB516" s="54"/>
      <c r="CC516" s="54"/>
      <c r="CD516" s="54"/>
      <c r="CE516" s="54"/>
      <c r="CF516" s="54"/>
      <c r="CG516" s="54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</row>
    <row r="517" spans="2:160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5"/>
      <c r="BW517" s="55"/>
      <c r="BX517" s="55"/>
      <c r="BY517" s="55"/>
      <c r="BZ517" s="55"/>
      <c r="CA517" s="55"/>
      <c r="CB517" s="54"/>
      <c r="CC517" s="54"/>
      <c r="CD517" s="54"/>
      <c r="CE517" s="54"/>
      <c r="CF517" s="54"/>
      <c r="CG517" s="54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</row>
    <row r="518" spans="2:160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5"/>
      <c r="BW518" s="55"/>
      <c r="BX518" s="55"/>
      <c r="BY518" s="55"/>
      <c r="BZ518" s="55"/>
      <c r="CA518" s="55"/>
      <c r="CB518" s="54"/>
      <c r="CC518" s="54"/>
      <c r="CD518" s="54"/>
      <c r="CE518" s="54"/>
      <c r="CF518" s="54"/>
      <c r="CG518" s="54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</row>
    <row r="519" spans="2:160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5"/>
      <c r="BW519" s="55"/>
      <c r="BX519" s="55"/>
      <c r="BY519" s="55"/>
      <c r="BZ519" s="55"/>
      <c r="CA519" s="55"/>
      <c r="CB519" s="54"/>
      <c r="CC519" s="54"/>
      <c r="CD519" s="54"/>
      <c r="CE519" s="54"/>
      <c r="CF519" s="54"/>
      <c r="CG519" s="54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</row>
    <row r="520" spans="2:160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5"/>
      <c r="BW520" s="55"/>
      <c r="BX520" s="55"/>
      <c r="BY520" s="55"/>
      <c r="BZ520" s="55"/>
      <c r="CA520" s="55"/>
      <c r="CB520" s="54"/>
      <c r="CC520" s="54"/>
      <c r="CD520" s="54"/>
      <c r="CE520" s="54"/>
      <c r="CF520" s="54"/>
      <c r="CG520" s="54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</row>
    <row r="521" spans="2:160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5"/>
      <c r="BW521" s="55"/>
      <c r="BX521" s="55"/>
      <c r="BY521" s="55"/>
      <c r="BZ521" s="55"/>
      <c r="CA521" s="55"/>
      <c r="CB521" s="54"/>
      <c r="CC521" s="54"/>
      <c r="CD521" s="54"/>
      <c r="CE521" s="54"/>
      <c r="CF521" s="54"/>
      <c r="CG521" s="54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</row>
    <row r="522" spans="2:160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5"/>
      <c r="BW522" s="55"/>
      <c r="BX522" s="55"/>
      <c r="BY522" s="55"/>
      <c r="BZ522" s="55"/>
      <c r="CA522" s="55"/>
      <c r="CB522" s="54"/>
      <c r="CC522" s="54"/>
      <c r="CD522" s="54"/>
      <c r="CE522" s="54"/>
      <c r="CF522" s="54"/>
      <c r="CG522" s="54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</row>
    <row r="523" spans="2:160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5"/>
      <c r="BW523" s="55"/>
      <c r="BX523" s="55"/>
      <c r="BY523" s="55"/>
      <c r="BZ523" s="55"/>
      <c r="CA523" s="55"/>
      <c r="CB523" s="54"/>
      <c r="CC523" s="54"/>
      <c r="CD523" s="54"/>
      <c r="CE523" s="54"/>
      <c r="CF523" s="54"/>
      <c r="CG523" s="54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</row>
    <row r="524" spans="2:160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5"/>
      <c r="BW524" s="55"/>
      <c r="BX524" s="55"/>
      <c r="BY524" s="55"/>
      <c r="BZ524" s="55"/>
      <c r="CA524" s="55"/>
      <c r="CB524" s="54"/>
      <c r="CC524" s="54"/>
      <c r="CD524" s="54"/>
      <c r="CE524" s="54"/>
      <c r="CF524" s="54"/>
      <c r="CG524" s="54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</row>
    <row r="525" spans="2:160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5"/>
      <c r="BW525" s="55"/>
      <c r="BX525" s="55"/>
      <c r="BY525" s="55"/>
      <c r="BZ525" s="55"/>
      <c r="CA525" s="55"/>
      <c r="CB525" s="54"/>
      <c r="CC525" s="54"/>
      <c r="CD525" s="54"/>
      <c r="CE525" s="54"/>
      <c r="CF525" s="54"/>
      <c r="CG525" s="54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</row>
    <row r="526" spans="2:160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5"/>
      <c r="BW526" s="55"/>
      <c r="BX526" s="55"/>
      <c r="BY526" s="55"/>
      <c r="BZ526" s="55"/>
      <c r="CA526" s="55"/>
      <c r="CB526" s="54"/>
      <c r="CC526" s="54"/>
      <c r="CD526" s="54"/>
      <c r="CE526" s="54"/>
      <c r="CF526" s="54"/>
      <c r="CG526" s="54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</row>
    <row r="527" spans="2:160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5"/>
      <c r="BW527" s="55"/>
      <c r="BX527" s="55"/>
      <c r="BY527" s="55"/>
      <c r="BZ527" s="55"/>
      <c r="CA527" s="55"/>
      <c r="CB527" s="54"/>
      <c r="CC527" s="54"/>
      <c r="CD527" s="54"/>
      <c r="CE527" s="54"/>
      <c r="CF527" s="54"/>
      <c r="CG527" s="54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</row>
    <row r="528" spans="2:160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5"/>
      <c r="BW528" s="55"/>
      <c r="BX528" s="55"/>
      <c r="BY528" s="55"/>
      <c r="BZ528" s="55"/>
      <c r="CA528" s="55"/>
      <c r="CB528" s="54"/>
      <c r="CC528" s="54"/>
      <c r="CD528" s="54"/>
      <c r="CE528" s="54"/>
      <c r="CF528" s="54"/>
      <c r="CG528" s="54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</row>
    <row r="529" spans="2:160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5"/>
      <c r="BW529" s="55"/>
      <c r="BX529" s="55"/>
      <c r="BY529" s="55"/>
      <c r="BZ529" s="55"/>
      <c r="CA529" s="55"/>
      <c r="CB529" s="54"/>
      <c r="CC529" s="54"/>
      <c r="CD529" s="54"/>
      <c r="CE529" s="54"/>
      <c r="CF529" s="54"/>
      <c r="CG529" s="54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</row>
    <row r="530" spans="2:160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5"/>
      <c r="BW530" s="55"/>
      <c r="BX530" s="55"/>
      <c r="BY530" s="55"/>
      <c r="BZ530" s="55"/>
      <c r="CA530" s="55"/>
      <c r="CB530" s="54"/>
      <c r="CC530" s="54"/>
      <c r="CD530" s="54"/>
      <c r="CE530" s="54"/>
      <c r="CF530" s="54"/>
      <c r="CG530" s="54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</row>
    <row r="531" spans="2:160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5"/>
      <c r="BW531" s="55"/>
      <c r="BX531" s="55"/>
      <c r="BY531" s="55"/>
      <c r="BZ531" s="55"/>
      <c r="CA531" s="55"/>
      <c r="CB531" s="54"/>
      <c r="CC531" s="54"/>
      <c r="CD531" s="54"/>
      <c r="CE531" s="54"/>
      <c r="CF531" s="54"/>
      <c r="CG531" s="54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</row>
    <row r="532" spans="2:160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5"/>
      <c r="BW532" s="55"/>
      <c r="BX532" s="55"/>
      <c r="BY532" s="55"/>
      <c r="BZ532" s="55"/>
      <c r="CA532" s="55"/>
      <c r="CB532" s="54"/>
      <c r="CC532" s="54"/>
      <c r="CD532" s="54"/>
      <c r="CE532" s="54"/>
      <c r="CF532" s="54"/>
      <c r="CG532" s="54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</row>
    <row r="533" spans="2:160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5"/>
      <c r="BW533" s="55"/>
      <c r="BX533" s="55"/>
      <c r="BY533" s="55"/>
      <c r="BZ533" s="55"/>
      <c r="CA533" s="55"/>
      <c r="CB533" s="54"/>
      <c r="CC533" s="54"/>
      <c r="CD533" s="54"/>
      <c r="CE533" s="54"/>
      <c r="CF533" s="54"/>
      <c r="CG533" s="54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</row>
    <row r="534" spans="2:160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5"/>
      <c r="BW534" s="55"/>
      <c r="BX534" s="55"/>
      <c r="BY534" s="55"/>
      <c r="BZ534" s="55"/>
      <c r="CA534" s="55"/>
      <c r="CB534" s="54"/>
      <c r="CC534" s="54"/>
      <c r="CD534" s="54"/>
      <c r="CE534" s="54"/>
      <c r="CF534" s="54"/>
      <c r="CG534" s="54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</row>
    <row r="535" spans="2:160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5"/>
      <c r="BW535" s="55"/>
      <c r="BX535" s="55"/>
      <c r="BY535" s="55"/>
      <c r="BZ535" s="55"/>
      <c r="CA535" s="55"/>
      <c r="CB535" s="54"/>
      <c r="CC535" s="54"/>
      <c r="CD535" s="54"/>
      <c r="CE535" s="54"/>
      <c r="CF535" s="54"/>
      <c r="CG535" s="54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</row>
    <row r="536" spans="2:160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5"/>
      <c r="BW536" s="55"/>
      <c r="BX536" s="55"/>
      <c r="BY536" s="55"/>
      <c r="BZ536" s="55"/>
      <c r="CA536" s="55"/>
      <c r="CB536" s="54"/>
      <c r="CC536" s="54"/>
      <c r="CD536" s="54"/>
      <c r="CE536" s="54"/>
      <c r="CF536" s="54"/>
      <c r="CG536" s="54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</row>
    <row r="537" spans="2:160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5"/>
      <c r="BW537" s="55"/>
      <c r="BX537" s="55"/>
      <c r="BY537" s="55"/>
      <c r="BZ537" s="55"/>
      <c r="CA537" s="55"/>
      <c r="CB537" s="54"/>
      <c r="CC537" s="54"/>
      <c r="CD537" s="54"/>
      <c r="CE537" s="54"/>
      <c r="CF537" s="54"/>
      <c r="CG537" s="54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</row>
    <row r="538" spans="2:160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5"/>
      <c r="BW538" s="55"/>
      <c r="BX538" s="55"/>
      <c r="BY538" s="55"/>
      <c r="BZ538" s="55"/>
      <c r="CA538" s="55"/>
      <c r="CB538" s="54"/>
      <c r="CC538" s="54"/>
      <c r="CD538" s="54"/>
      <c r="CE538" s="54"/>
      <c r="CF538" s="54"/>
      <c r="CG538" s="54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</row>
    <row r="539" spans="2:160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5"/>
      <c r="BW539" s="55"/>
      <c r="BX539" s="55"/>
      <c r="BY539" s="55"/>
      <c r="BZ539" s="55"/>
      <c r="CA539" s="55"/>
      <c r="CB539" s="54"/>
      <c r="CC539" s="54"/>
      <c r="CD539" s="54"/>
      <c r="CE539" s="54"/>
      <c r="CF539" s="54"/>
      <c r="CG539" s="54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</row>
    <row r="540" spans="2:160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5"/>
      <c r="BW540" s="55"/>
      <c r="BX540" s="55"/>
      <c r="BY540" s="55"/>
      <c r="BZ540" s="55"/>
      <c r="CA540" s="55"/>
      <c r="CB540" s="54"/>
      <c r="CC540" s="54"/>
      <c r="CD540" s="54"/>
      <c r="CE540" s="54"/>
      <c r="CF540" s="54"/>
      <c r="CG540" s="54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</row>
    <row r="541" spans="2:160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5"/>
      <c r="BW541" s="55"/>
      <c r="BX541" s="55"/>
      <c r="BY541" s="55"/>
      <c r="BZ541" s="55"/>
      <c r="CA541" s="55"/>
      <c r="CB541" s="54"/>
      <c r="CC541" s="54"/>
      <c r="CD541" s="54"/>
      <c r="CE541" s="54"/>
      <c r="CF541" s="54"/>
      <c r="CG541" s="54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</row>
    <row r="542" spans="2:160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5"/>
      <c r="BW542" s="55"/>
      <c r="BX542" s="55"/>
      <c r="BY542" s="55"/>
      <c r="BZ542" s="55"/>
      <c r="CA542" s="55"/>
      <c r="CB542" s="54"/>
      <c r="CC542" s="54"/>
      <c r="CD542" s="54"/>
      <c r="CE542" s="54"/>
      <c r="CF542" s="54"/>
      <c r="CG542" s="54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</row>
    <row r="543" spans="2:160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5"/>
      <c r="BW543" s="55"/>
      <c r="BX543" s="55"/>
      <c r="BY543" s="55"/>
      <c r="BZ543" s="55"/>
      <c r="CA543" s="55"/>
      <c r="CB543" s="54"/>
      <c r="CC543" s="54"/>
      <c r="CD543" s="54"/>
      <c r="CE543" s="54"/>
      <c r="CF543" s="54"/>
      <c r="CG543" s="54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</row>
    <row r="544" spans="2:160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5"/>
      <c r="BW544" s="55"/>
      <c r="BX544" s="55"/>
      <c r="BY544" s="55"/>
      <c r="BZ544" s="55"/>
      <c r="CA544" s="55"/>
      <c r="CB544" s="54"/>
      <c r="CC544" s="54"/>
      <c r="CD544" s="54"/>
      <c r="CE544" s="54"/>
      <c r="CF544" s="54"/>
      <c r="CG544" s="54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</row>
    <row r="545" spans="2:160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5"/>
      <c r="BW545" s="55"/>
      <c r="BX545" s="55"/>
      <c r="BY545" s="55"/>
      <c r="BZ545" s="55"/>
      <c r="CA545" s="55"/>
      <c r="CB545" s="54"/>
      <c r="CC545" s="54"/>
      <c r="CD545" s="54"/>
      <c r="CE545" s="54"/>
      <c r="CF545" s="54"/>
      <c r="CG545" s="54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</row>
    <row r="546" spans="2:160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5"/>
      <c r="BW546" s="55"/>
      <c r="BX546" s="55"/>
      <c r="BY546" s="55"/>
      <c r="BZ546" s="55"/>
      <c r="CA546" s="55"/>
      <c r="CB546" s="54"/>
      <c r="CC546" s="54"/>
      <c r="CD546" s="54"/>
      <c r="CE546" s="54"/>
      <c r="CF546" s="54"/>
      <c r="CG546" s="54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</row>
    <row r="547" spans="2:160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5"/>
      <c r="BW547" s="55"/>
      <c r="BX547" s="55"/>
      <c r="BY547" s="55"/>
      <c r="BZ547" s="55"/>
      <c r="CA547" s="55"/>
      <c r="CB547" s="54"/>
      <c r="CC547" s="54"/>
      <c r="CD547" s="54"/>
      <c r="CE547" s="54"/>
      <c r="CF547" s="54"/>
      <c r="CG547" s="54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</row>
    <row r="548" spans="2:160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5"/>
      <c r="BW548" s="55"/>
      <c r="BX548" s="55"/>
      <c r="BY548" s="55"/>
      <c r="BZ548" s="55"/>
      <c r="CA548" s="55"/>
      <c r="CB548" s="54"/>
      <c r="CC548" s="54"/>
      <c r="CD548" s="54"/>
      <c r="CE548" s="54"/>
      <c r="CF548" s="54"/>
      <c r="CG548" s="54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</row>
    <row r="549" spans="2:160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5"/>
      <c r="BW549" s="55"/>
      <c r="BX549" s="55"/>
      <c r="BY549" s="55"/>
      <c r="BZ549" s="55"/>
      <c r="CA549" s="55"/>
      <c r="CB549" s="54"/>
      <c r="CC549" s="54"/>
      <c r="CD549" s="54"/>
      <c r="CE549" s="54"/>
      <c r="CF549" s="54"/>
      <c r="CG549" s="54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</row>
    <row r="550" spans="2:160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5"/>
      <c r="BW550" s="55"/>
      <c r="BX550" s="55"/>
      <c r="BY550" s="55"/>
      <c r="BZ550" s="55"/>
      <c r="CA550" s="55"/>
      <c r="CB550" s="54"/>
      <c r="CC550" s="54"/>
      <c r="CD550" s="54"/>
      <c r="CE550" s="54"/>
      <c r="CF550" s="54"/>
      <c r="CG550" s="54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</row>
    <row r="551" spans="2:160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5"/>
      <c r="BW551" s="55"/>
      <c r="BX551" s="55"/>
      <c r="BY551" s="55"/>
      <c r="BZ551" s="55"/>
      <c r="CA551" s="55"/>
      <c r="CB551" s="54"/>
      <c r="CC551" s="54"/>
      <c r="CD551" s="54"/>
      <c r="CE551" s="54"/>
      <c r="CF551" s="54"/>
      <c r="CG551" s="54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</row>
    <row r="552" spans="2:160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5"/>
      <c r="BW552" s="55"/>
      <c r="BX552" s="55"/>
      <c r="BY552" s="55"/>
      <c r="BZ552" s="55"/>
      <c r="CA552" s="55"/>
      <c r="CB552" s="54"/>
      <c r="CC552" s="54"/>
      <c r="CD552" s="54"/>
      <c r="CE552" s="54"/>
      <c r="CF552" s="54"/>
      <c r="CG552" s="54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</row>
    <row r="553" spans="2:160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5"/>
      <c r="BW553" s="55"/>
      <c r="BX553" s="55"/>
      <c r="BY553" s="55"/>
      <c r="BZ553" s="55"/>
      <c r="CA553" s="55"/>
      <c r="CB553" s="54"/>
      <c r="CC553" s="54"/>
      <c r="CD553" s="54"/>
      <c r="CE553" s="54"/>
      <c r="CF553" s="54"/>
      <c r="CG553" s="54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</row>
    <row r="554" spans="2:160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5"/>
      <c r="BW554" s="55"/>
      <c r="BX554" s="55"/>
      <c r="BY554" s="55"/>
      <c r="BZ554" s="55"/>
      <c r="CA554" s="55"/>
      <c r="CB554" s="54"/>
      <c r="CC554" s="54"/>
      <c r="CD554" s="54"/>
      <c r="CE554" s="54"/>
      <c r="CF554" s="54"/>
      <c r="CG554" s="54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</row>
    <row r="555" spans="2:160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5"/>
      <c r="BW555" s="55"/>
      <c r="BX555" s="55"/>
      <c r="BY555" s="55"/>
      <c r="BZ555" s="55"/>
      <c r="CA555" s="55"/>
      <c r="CB555" s="54"/>
      <c r="CC555" s="54"/>
      <c r="CD555" s="54"/>
      <c r="CE555" s="54"/>
      <c r="CF555" s="54"/>
      <c r="CG555" s="54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</row>
    <row r="556" spans="2:160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5"/>
      <c r="BW556" s="55"/>
      <c r="BX556" s="55"/>
      <c r="BY556" s="55"/>
      <c r="BZ556" s="55"/>
      <c r="CA556" s="55"/>
      <c r="CB556" s="54"/>
      <c r="CC556" s="54"/>
      <c r="CD556" s="54"/>
      <c r="CE556" s="54"/>
      <c r="CF556" s="54"/>
      <c r="CG556" s="54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</row>
    <row r="557" spans="2:160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5"/>
      <c r="BW557" s="55"/>
      <c r="BX557" s="55"/>
      <c r="BY557" s="55"/>
      <c r="BZ557" s="55"/>
      <c r="CA557" s="55"/>
      <c r="CB557" s="54"/>
      <c r="CC557" s="54"/>
      <c r="CD557" s="54"/>
      <c r="CE557" s="54"/>
      <c r="CF557" s="54"/>
      <c r="CG557" s="54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</row>
    <row r="558" spans="2:160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5"/>
      <c r="BW558" s="55"/>
      <c r="BX558" s="55"/>
      <c r="BY558" s="55"/>
      <c r="BZ558" s="55"/>
      <c r="CA558" s="55"/>
      <c r="CB558" s="54"/>
      <c r="CC558" s="54"/>
      <c r="CD558" s="54"/>
      <c r="CE558" s="54"/>
      <c r="CF558" s="54"/>
      <c r="CG558" s="54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</row>
    <row r="559" spans="2:160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5"/>
      <c r="BW559" s="55"/>
      <c r="BX559" s="55"/>
      <c r="BY559" s="55"/>
      <c r="BZ559" s="55"/>
      <c r="CA559" s="55"/>
      <c r="CB559" s="54"/>
      <c r="CC559" s="54"/>
      <c r="CD559" s="54"/>
      <c r="CE559" s="54"/>
      <c r="CF559" s="54"/>
      <c r="CG559" s="54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</row>
    <row r="560" spans="2:160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5"/>
      <c r="BW560" s="55"/>
      <c r="BX560" s="55"/>
      <c r="BY560" s="55"/>
      <c r="BZ560" s="55"/>
      <c r="CA560" s="55"/>
      <c r="CB560" s="54"/>
      <c r="CC560" s="54"/>
      <c r="CD560" s="54"/>
      <c r="CE560" s="54"/>
      <c r="CF560" s="54"/>
      <c r="CG560" s="54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</row>
    <row r="561" spans="2:160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5"/>
      <c r="BW561" s="55"/>
      <c r="BX561" s="55"/>
      <c r="BY561" s="55"/>
      <c r="BZ561" s="55"/>
      <c r="CA561" s="55"/>
      <c r="CB561" s="54"/>
      <c r="CC561" s="54"/>
      <c r="CD561" s="54"/>
      <c r="CE561" s="54"/>
      <c r="CF561" s="54"/>
      <c r="CG561" s="54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</row>
    <row r="562" spans="2:160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5"/>
      <c r="BW562" s="55"/>
      <c r="BX562" s="55"/>
      <c r="BY562" s="55"/>
      <c r="BZ562" s="55"/>
      <c r="CA562" s="55"/>
      <c r="CB562" s="54"/>
      <c r="CC562" s="54"/>
      <c r="CD562" s="54"/>
      <c r="CE562" s="54"/>
      <c r="CF562" s="54"/>
      <c r="CG562" s="54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</row>
    <row r="563" spans="2:160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5"/>
      <c r="BW563" s="55"/>
      <c r="BX563" s="55"/>
      <c r="BY563" s="55"/>
      <c r="BZ563" s="55"/>
      <c r="CA563" s="55"/>
      <c r="CB563" s="54"/>
      <c r="CC563" s="54"/>
      <c r="CD563" s="54"/>
      <c r="CE563" s="54"/>
      <c r="CF563" s="54"/>
      <c r="CG563" s="54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</row>
    <row r="564" spans="2:160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5"/>
      <c r="BW564" s="55"/>
      <c r="BX564" s="55"/>
      <c r="BY564" s="55"/>
      <c r="BZ564" s="55"/>
      <c r="CA564" s="55"/>
      <c r="CB564" s="54"/>
      <c r="CC564" s="54"/>
      <c r="CD564" s="54"/>
      <c r="CE564" s="54"/>
      <c r="CF564" s="54"/>
      <c r="CG564" s="54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</row>
    <row r="565" spans="2:160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5"/>
      <c r="BW565" s="55"/>
      <c r="BX565" s="55"/>
      <c r="BY565" s="55"/>
      <c r="BZ565" s="55"/>
      <c r="CA565" s="55"/>
      <c r="CB565" s="54"/>
      <c r="CC565" s="54"/>
      <c r="CD565" s="54"/>
      <c r="CE565" s="54"/>
      <c r="CF565" s="54"/>
      <c r="CG565" s="54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</row>
    <row r="566" spans="2:160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5"/>
      <c r="BW566" s="55"/>
      <c r="BX566" s="55"/>
      <c r="BY566" s="55"/>
      <c r="BZ566" s="55"/>
      <c r="CA566" s="55"/>
      <c r="CB566" s="54"/>
      <c r="CC566" s="54"/>
      <c r="CD566" s="54"/>
      <c r="CE566" s="54"/>
      <c r="CF566" s="54"/>
      <c r="CG566" s="54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</row>
    <row r="567" spans="2:160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5"/>
      <c r="BW567" s="55"/>
      <c r="BX567" s="55"/>
      <c r="BY567" s="55"/>
      <c r="BZ567" s="55"/>
      <c r="CA567" s="55"/>
      <c r="CB567" s="54"/>
      <c r="CC567" s="54"/>
      <c r="CD567" s="54"/>
      <c r="CE567" s="54"/>
      <c r="CF567" s="54"/>
      <c r="CG567" s="54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</row>
    <row r="568" spans="2:160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5"/>
      <c r="BW568" s="55"/>
      <c r="BX568" s="55"/>
      <c r="BY568" s="55"/>
      <c r="BZ568" s="55"/>
      <c r="CA568" s="55"/>
      <c r="CB568" s="54"/>
      <c r="CC568" s="54"/>
      <c r="CD568" s="54"/>
      <c r="CE568" s="54"/>
      <c r="CF568" s="54"/>
      <c r="CG568" s="54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</row>
    <row r="569" spans="2:160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5"/>
      <c r="BW569" s="55"/>
      <c r="BX569" s="55"/>
      <c r="BY569" s="55"/>
      <c r="BZ569" s="55"/>
      <c r="CA569" s="55"/>
      <c r="CB569" s="54"/>
      <c r="CC569" s="54"/>
      <c r="CD569" s="54"/>
      <c r="CE569" s="54"/>
      <c r="CF569" s="54"/>
      <c r="CG569" s="54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</row>
    <row r="570" spans="2:160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5"/>
      <c r="BW570" s="55"/>
      <c r="BX570" s="55"/>
      <c r="BY570" s="55"/>
      <c r="BZ570" s="55"/>
      <c r="CA570" s="55"/>
      <c r="CB570" s="54"/>
      <c r="CC570" s="54"/>
      <c r="CD570" s="54"/>
      <c r="CE570" s="54"/>
      <c r="CF570" s="54"/>
      <c r="CG570" s="54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</row>
    <row r="571" spans="2:160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5"/>
      <c r="BW571" s="55"/>
      <c r="BX571" s="55"/>
      <c r="BY571" s="55"/>
      <c r="BZ571" s="55"/>
      <c r="CA571" s="55"/>
      <c r="CB571" s="54"/>
      <c r="CC571" s="54"/>
      <c r="CD571" s="54"/>
      <c r="CE571" s="54"/>
      <c r="CF571" s="54"/>
      <c r="CG571" s="54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</row>
    <row r="572" spans="2:160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5"/>
      <c r="BW572" s="55"/>
      <c r="BX572" s="55"/>
      <c r="BY572" s="55"/>
      <c r="BZ572" s="55"/>
      <c r="CA572" s="55"/>
      <c r="CB572" s="54"/>
      <c r="CC572" s="54"/>
      <c r="CD572" s="54"/>
      <c r="CE572" s="54"/>
      <c r="CF572" s="54"/>
      <c r="CG572" s="54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</row>
    <row r="573" spans="2:160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5"/>
      <c r="BW573" s="55"/>
      <c r="BX573" s="55"/>
      <c r="BY573" s="55"/>
      <c r="BZ573" s="55"/>
      <c r="CA573" s="55"/>
      <c r="CB573" s="54"/>
      <c r="CC573" s="54"/>
      <c r="CD573" s="54"/>
      <c r="CE573" s="54"/>
      <c r="CF573" s="54"/>
      <c r="CG573" s="54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</row>
    <row r="574" spans="2:160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5"/>
      <c r="BW574" s="55"/>
      <c r="BX574" s="55"/>
      <c r="BY574" s="55"/>
      <c r="BZ574" s="55"/>
      <c r="CA574" s="55"/>
      <c r="CB574" s="54"/>
      <c r="CC574" s="54"/>
      <c r="CD574" s="54"/>
      <c r="CE574" s="54"/>
      <c r="CF574" s="54"/>
      <c r="CG574" s="54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</row>
    <row r="575" spans="2:160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5"/>
      <c r="BW575" s="55"/>
      <c r="BX575" s="55"/>
      <c r="BY575" s="55"/>
      <c r="BZ575" s="55"/>
      <c r="CA575" s="55"/>
      <c r="CB575" s="54"/>
      <c r="CC575" s="54"/>
      <c r="CD575" s="54"/>
      <c r="CE575" s="54"/>
      <c r="CF575" s="54"/>
      <c r="CG575" s="54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</row>
    <row r="576" spans="2:160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5"/>
      <c r="BW576" s="55"/>
      <c r="BX576" s="55"/>
      <c r="BY576" s="55"/>
      <c r="BZ576" s="55"/>
      <c r="CA576" s="55"/>
      <c r="CB576" s="54"/>
      <c r="CC576" s="54"/>
      <c r="CD576" s="54"/>
      <c r="CE576" s="54"/>
      <c r="CF576" s="54"/>
      <c r="CG576" s="54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</row>
    <row r="577" spans="2:160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5"/>
      <c r="BW577" s="55"/>
      <c r="BX577" s="55"/>
      <c r="BY577" s="55"/>
      <c r="BZ577" s="55"/>
      <c r="CA577" s="55"/>
      <c r="CB577" s="54"/>
      <c r="CC577" s="54"/>
      <c r="CD577" s="54"/>
      <c r="CE577" s="54"/>
      <c r="CF577" s="54"/>
      <c r="CG577" s="54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</row>
    <row r="578" spans="2:160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5"/>
      <c r="BW578" s="55"/>
      <c r="BX578" s="55"/>
      <c r="BY578" s="55"/>
      <c r="BZ578" s="55"/>
      <c r="CA578" s="55"/>
      <c r="CB578" s="54"/>
      <c r="CC578" s="54"/>
      <c r="CD578" s="54"/>
      <c r="CE578" s="54"/>
      <c r="CF578" s="54"/>
      <c r="CG578" s="54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</row>
    <row r="579" spans="2:160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5"/>
      <c r="BW579" s="55"/>
      <c r="BX579" s="55"/>
      <c r="BY579" s="55"/>
      <c r="BZ579" s="55"/>
      <c r="CA579" s="55"/>
      <c r="CB579" s="54"/>
      <c r="CC579" s="54"/>
      <c r="CD579" s="54"/>
      <c r="CE579" s="54"/>
      <c r="CF579" s="54"/>
      <c r="CG579" s="54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</row>
    <row r="580" spans="2:160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5"/>
      <c r="BW580" s="55"/>
      <c r="BX580" s="55"/>
      <c r="BY580" s="55"/>
      <c r="BZ580" s="55"/>
      <c r="CA580" s="55"/>
      <c r="CB580" s="54"/>
      <c r="CC580" s="54"/>
      <c r="CD580" s="54"/>
      <c r="CE580" s="54"/>
      <c r="CF580" s="54"/>
      <c r="CG580" s="54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</row>
    <row r="581" spans="2:160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5"/>
      <c r="BW581" s="55"/>
      <c r="BX581" s="55"/>
      <c r="BY581" s="55"/>
      <c r="BZ581" s="55"/>
      <c r="CA581" s="55"/>
      <c r="CB581" s="54"/>
      <c r="CC581" s="54"/>
      <c r="CD581" s="54"/>
      <c r="CE581" s="54"/>
      <c r="CF581" s="54"/>
      <c r="CG581" s="54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</row>
    <row r="582" spans="2:160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5"/>
      <c r="BW582" s="55"/>
      <c r="BX582" s="55"/>
      <c r="BY582" s="55"/>
      <c r="BZ582" s="55"/>
      <c r="CA582" s="55"/>
      <c r="CB582" s="54"/>
      <c r="CC582" s="54"/>
      <c r="CD582" s="54"/>
      <c r="CE582" s="54"/>
      <c r="CF582" s="54"/>
      <c r="CG582" s="54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</row>
    <row r="583" spans="2:160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5"/>
      <c r="BW583" s="55"/>
      <c r="BX583" s="55"/>
      <c r="BY583" s="55"/>
      <c r="BZ583" s="55"/>
      <c r="CA583" s="55"/>
      <c r="CB583" s="54"/>
      <c r="CC583" s="54"/>
      <c r="CD583" s="54"/>
      <c r="CE583" s="54"/>
      <c r="CF583" s="54"/>
      <c r="CG583" s="54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</row>
    <row r="584" spans="2:160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5"/>
      <c r="BW584" s="55"/>
      <c r="BX584" s="55"/>
      <c r="BY584" s="55"/>
      <c r="BZ584" s="55"/>
      <c r="CA584" s="55"/>
      <c r="CB584" s="54"/>
      <c r="CC584" s="54"/>
      <c r="CD584" s="54"/>
      <c r="CE584" s="54"/>
      <c r="CF584" s="54"/>
      <c r="CG584" s="54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</row>
    <row r="585" spans="2:160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5"/>
      <c r="BW585" s="55"/>
      <c r="BX585" s="55"/>
      <c r="BY585" s="55"/>
      <c r="BZ585" s="55"/>
      <c r="CA585" s="55"/>
      <c r="CB585" s="54"/>
      <c r="CC585" s="54"/>
      <c r="CD585" s="54"/>
      <c r="CE585" s="54"/>
      <c r="CF585" s="54"/>
      <c r="CG585" s="54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</row>
    <row r="586" spans="2:160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5"/>
      <c r="BW586" s="55"/>
      <c r="BX586" s="55"/>
      <c r="BY586" s="55"/>
      <c r="BZ586" s="55"/>
      <c r="CA586" s="55"/>
      <c r="CB586" s="54"/>
      <c r="CC586" s="54"/>
      <c r="CD586" s="54"/>
      <c r="CE586" s="54"/>
      <c r="CF586" s="54"/>
      <c r="CG586" s="54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</row>
    <row r="587" spans="2:160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5"/>
      <c r="BW587" s="55"/>
      <c r="BX587" s="55"/>
      <c r="BY587" s="55"/>
      <c r="BZ587" s="55"/>
      <c r="CA587" s="55"/>
      <c r="CB587" s="54"/>
      <c r="CC587" s="54"/>
      <c r="CD587" s="54"/>
      <c r="CE587" s="54"/>
      <c r="CF587" s="54"/>
      <c r="CG587" s="54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</row>
    <row r="588" spans="2:160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5"/>
      <c r="BW588" s="55"/>
      <c r="BX588" s="55"/>
      <c r="BY588" s="55"/>
      <c r="BZ588" s="55"/>
      <c r="CA588" s="55"/>
      <c r="CB588" s="54"/>
      <c r="CC588" s="54"/>
      <c r="CD588" s="54"/>
      <c r="CE588" s="54"/>
      <c r="CF588" s="54"/>
      <c r="CG588" s="54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</row>
    <row r="589" spans="2:160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5"/>
      <c r="BW589" s="55"/>
      <c r="BX589" s="55"/>
      <c r="BY589" s="55"/>
      <c r="BZ589" s="55"/>
      <c r="CA589" s="55"/>
      <c r="CB589" s="54"/>
      <c r="CC589" s="54"/>
      <c r="CD589" s="54"/>
      <c r="CE589" s="54"/>
      <c r="CF589" s="54"/>
      <c r="CG589" s="54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</row>
    <row r="590" spans="2:160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5"/>
      <c r="BW590" s="55"/>
      <c r="BX590" s="55"/>
      <c r="BY590" s="55"/>
      <c r="BZ590" s="55"/>
      <c r="CA590" s="55"/>
      <c r="CB590" s="54"/>
      <c r="CC590" s="54"/>
      <c r="CD590" s="54"/>
      <c r="CE590" s="54"/>
      <c r="CF590" s="54"/>
      <c r="CG590" s="54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</row>
    <row r="591" spans="2:160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5"/>
      <c r="BW591" s="55"/>
      <c r="BX591" s="55"/>
      <c r="BY591" s="55"/>
      <c r="BZ591" s="55"/>
      <c r="CA591" s="55"/>
      <c r="CB591" s="54"/>
      <c r="CC591" s="54"/>
      <c r="CD591" s="54"/>
      <c r="CE591" s="54"/>
      <c r="CF591" s="54"/>
      <c r="CG591" s="54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</row>
    <row r="592" spans="2:160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5"/>
      <c r="BW592" s="55"/>
      <c r="BX592" s="55"/>
      <c r="BY592" s="55"/>
      <c r="BZ592" s="55"/>
      <c r="CA592" s="55"/>
      <c r="CB592" s="54"/>
      <c r="CC592" s="54"/>
      <c r="CD592" s="54"/>
      <c r="CE592" s="54"/>
      <c r="CF592" s="54"/>
      <c r="CG592" s="54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</row>
    <row r="593" spans="2:160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5"/>
      <c r="BW593" s="55"/>
      <c r="BX593" s="55"/>
      <c r="BY593" s="55"/>
      <c r="BZ593" s="55"/>
      <c r="CA593" s="55"/>
      <c r="CB593" s="54"/>
      <c r="CC593" s="54"/>
      <c r="CD593" s="54"/>
      <c r="CE593" s="54"/>
      <c r="CF593" s="54"/>
      <c r="CG593" s="54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</row>
    <row r="594" spans="2:160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5"/>
      <c r="BW594" s="55"/>
      <c r="BX594" s="55"/>
      <c r="BY594" s="55"/>
      <c r="BZ594" s="55"/>
      <c r="CA594" s="55"/>
      <c r="CB594" s="54"/>
      <c r="CC594" s="54"/>
      <c r="CD594" s="54"/>
      <c r="CE594" s="54"/>
      <c r="CF594" s="54"/>
      <c r="CG594" s="54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</row>
    <row r="595" spans="2:160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5"/>
      <c r="BW595" s="55"/>
      <c r="BX595" s="55"/>
      <c r="BY595" s="55"/>
      <c r="BZ595" s="55"/>
      <c r="CA595" s="55"/>
      <c r="CB595" s="54"/>
      <c r="CC595" s="54"/>
      <c r="CD595" s="54"/>
      <c r="CE595" s="54"/>
      <c r="CF595" s="54"/>
      <c r="CG595" s="54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</row>
    <row r="596" spans="2:160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5"/>
      <c r="BW596" s="55"/>
      <c r="BX596" s="55"/>
      <c r="BY596" s="55"/>
      <c r="BZ596" s="55"/>
      <c r="CA596" s="55"/>
      <c r="CB596" s="54"/>
      <c r="CC596" s="54"/>
      <c r="CD596" s="54"/>
      <c r="CE596" s="54"/>
      <c r="CF596" s="54"/>
      <c r="CG596" s="54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</row>
    <row r="597" spans="2:160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5"/>
      <c r="BW597" s="55"/>
      <c r="BX597" s="55"/>
      <c r="BY597" s="55"/>
      <c r="BZ597" s="55"/>
      <c r="CA597" s="55"/>
      <c r="CB597" s="54"/>
      <c r="CC597" s="54"/>
      <c r="CD597" s="54"/>
      <c r="CE597" s="54"/>
      <c r="CF597" s="54"/>
      <c r="CG597" s="54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</row>
    <row r="598" spans="2:160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5"/>
      <c r="BW598" s="55"/>
      <c r="BX598" s="55"/>
      <c r="BY598" s="55"/>
      <c r="BZ598" s="55"/>
      <c r="CA598" s="55"/>
      <c r="CB598" s="54"/>
      <c r="CC598" s="54"/>
      <c r="CD598" s="54"/>
      <c r="CE598" s="54"/>
      <c r="CF598" s="54"/>
      <c r="CG598" s="54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</row>
    <row r="599" spans="2:160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5"/>
      <c r="BW599" s="55"/>
      <c r="BX599" s="55"/>
      <c r="BY599" s="55"/>
      <c r="BZ599" s="55"/>
      <c r="CA599" s="55"/>
      <c r="CB599" s="54"/>
      <c r="CC599" s="54"/>
      <c r="CD599" s="54"/>
      <c r="CE599" s="54"/>
      <c r="CF599" s="54"/>
      <c r="CG599" s="54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</row>
    <row r="600" spans="2:160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5"/>
      <c r="BW600" s="55"/>
      <c r="BX600" s="55"/>
      <c r="BY600" s="55"/>
      <c r="BZ600" s="55"/>
      <c r="CA600" s="55"/>
      <c r="CB600" s="54"/>
      <c r="CC600" s="54"/>
      <c r="CD600" s="54"/>
      <c r="CE600" s="54"/>
      <c r="CF600" s="54"/>
      <c r="CG600" s="54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</row>
    <row r="601" spans="2:160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5"/>
      <c r="BW601" s="55"/>
      <c r="BX601" s="55"/>
      <c r="BY601" s="55"/>
      <c r="BZ601" s="55"/>
      <c r="CA601" s="55"/>
      <c r="CB601" s="54"/>
      <c r="CC601" s="54"/>
      <c r="CD601" s="54"/>
      <c r="CE601" s="54"/>
      <c r="CF601" s="54"/>
      <c r="CG601" s="54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</row>
    <row r="602" spans="2:160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5"/>
      <c r="BW602" s="55"/>
      <c r="BX602" s="55"/>
      <c r="BY602" s="55"/>
      <c r="BZ602" s="55"/>
      <c r="CA602" s="55"/>
      <c r="CB602" s="54"/>
      <c r="CC602" s="54"/>
      <c r="CD602" s="54"/>
      <c r="CE602" s="54"/>
      <c r="CF602" s="54"/>
      <c r="CG602" s="54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</row>
    <row r="603" spans="2:160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5"/>
      <c r="BW603" s="55"/>
      <c r="BX603" s="55"/>
      <c r="BY603" s="55"/>
      <c r="BZ603" s="55"/>
      <c r="CA603" s="55"/>
      <c r="CB603" s="54"/>
      <c r="CC603" s="54"/>
      <c r="CD603" s="54"/>
      <c r="CE603" s="54"/>
      <c r="CF603" s="54"/>
      <c r="CG603" s="54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</row>
    <row r="604" spans="2:160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5"/>
      <c r="BW604" s="55"/>
      <c r="BX604" s="55"/>
      <c r="BY604" s="55"/>
      <c r="BZ604" s="55"/>
      <c r="CA604" s="55"/>
      <c r="CB604" s="54"/>
      <c r="CC604" s="54"/>
      <c r="CD604" s="54"/>
      <c r="CE604" s="54"/>
      <c r="CF604" s="54"/>
      <c r="CG604" s="54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</row>
    <row r="605" spans="2:160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5"/>
      <c r="BW605" s="55"/>
      <c r="BX605" s="55"/>
      <c r="BY605" s="55"/>
      <c r="BZ605" s="55"/>
      <c r="CA605" s="55"/>
      <c r="CB605" s="54"/>
      <c r="CC605" s="54"/>
      <c r="CD605" s="54"/>
      <c r="CE605" s="54"/>
      <c r="CF605" s="54"/>
      <c r="CG605" s="54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</row>
    <row r="606" spans="2:160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5"/>
      <c r="BW606" s="55"/>
      <c r="BX606" s="55"/>
      <c r="BY606" s="55"/>
      <c r="BZ606" s="55"/>
      <c r="CA606" s="55"/>
      <c r="CB606" s="54"/>
      <c r="CC606" s="54"/>
      <c r="CD606" s="54"/>
      <c r="CE606" s="54"/>
      <c r="CF606" s="54"/>
      <c r="CG606" s="54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</row>
    <row r="607" spans="2:160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5"/>
      <c r="BW607" s="55"/>
      <c r="BX607" s="55"/>
      <c r="BY607" s="55"/>
      <c r="BZ607" s="55"/>
      <c r="CA607" s="55"/>
      <c r="CB607" s="54"/>
      <c r="CC607" s="54"/>
      <c r="CD607" s="54"/>
      <c r="CE607" s="54"/>
      <c r="CF607" s="54"/>
      <c r="CG607" s="54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</row>
    <row r="608" spans="2:160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5"/>
      <c r="BW608" s="55"/>
      <c r="BX608" s="55"/>
      <c r="BY608" s="55"/>
      <c r="BZ608" s="55"/>
      <c r="CA608" s="55"/>
      <c r="CB608" s="54"/>
      <c r="CC608" s="54"/>
      <c r="CD608" s="54"/>
      <c r="CE608" s="54"/>
      <c r="CF608" s="54"/>
      <c r="CG608" s="54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</row>
    <row r="609" spans="2:160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5"/>
      <c r="BW609" s="55"/>
      <c r="BX609" s="55"/>
      <c r="BY609" s="55"/>
      <c r="BZ609" s="55"/>
      <c r="CA609" s="55"/>
      <c r="CB609" s="54"/>
      <c r="CC609" s="54"/>
      <c r="CD609" s="54"/>
      <c r="CE609" s="54"/>
      <c r="CF609" s="54"/>
      <c r="CG609" s="54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</row>
    <row r="610" spans="2:160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5"/>
      <c r="BW610" s="55"/>
      <c r="BX610" s="55"/>
      <c r="BY610" s="55"/>
      <c r="BZ610" s="55"/>
      <c r="CA610" s="55"/>
      <c r="CB610" s="54"/>
      <c r="CC610" s="54"/>
      <c r="CD610" s="54"/>
      <c r="CE610" s="54"/>
      <c r="CF610" s="54"/>
      <c r="CG610" s="54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</row>
    <row r="611" spans="2:160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5"/>
      <c r="BW611" s="55"/>
      <c r="BX611" s="55"/>
      <c r="BY611" s="55"/>
      <c r="BZ611" s="55"/>
      <c r="CA611" s="55"/>
      <c r="CB611" s="54"/>
      <c r="CC611" s="54"/>
      <c r="CD611" s="54"/>
      <c r="CE611" s="54"/>
      <c r="CF611" s="54"/>
      <c r="CG611" s="54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</row>
    <row r="612" spans="2:160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5"/>
      <c r="BW612" s="55"/>
      <c r="BX612" s="55"/>
      <c r="BY612" s="55"/>
      <c r="BZ612" s="55"/>
      <c r="CA612" s="55"/>
      <c r="CB612" s="54"/>
      <c r="CC612" s="54"/>
      <c r="CD612" s="54"/>
      <c r="CE612" s="54"/>
      <c r="CF612" s="54"/>
      <c r="CG612" s="54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</row>
    <row r="613" spans="2:160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5"/>
      <c r="BW613" s="55"/>
      <c r="BX613" s="55"/>
      <c r="BY613" s="55"/>
      <c r="BZ613" s="55"/>
      <c r="CA613" s="55"/>
      <c r="CB613" s="54"/>
      <c r="CC613" s="54"/>
      <c r="CD613" s="54"/>
      <c r="CE613" s="54"/>
      <c r="CF613" s="54"/>
      <c r="CG613" s="54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</row>
    <row r="614" spans="2:160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5"/>
      <c r="BW614" s="55"/>
      <c r="BX614" s="55"/>
      <c r="BY614" s="55"/>
      <c r="BZ614" s="55"/>
      <c r="CA614" s="55"/>
      <c r="CB614" s="54"/>
      <c r="CC614" s="54"/>
      <c r="CD614" s="54"/>
      <c r="CE614" s="54"/>
      <c r="CF614" s="54"/>
      <c r="CG614" s="54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</row>
    <row r="615" spans="2:160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5"/>
      <c r="BW615" s="55"/>
      <c r="BX615" s="55"/>
      <c r="BY615" s="55"/>
      <c r="BZ615" s="55"/>
      <c r="CA615" s="55"/>
      <c r="CB615" s="54"/>
      <c r="CC615" s="54"/>
      <c r="CD615" s="54"/>
      <c r="CE615" s="54"/>
      <c r="CF615" s="54"/>
      <c r="CG615" s="54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</row>
    <row r="616" spans="2:160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5"/>
      <c r="BW616" s="55"/>
      <c r="BX616" s="55"/>
      <c r="BY616" s="55"/>
      <c r="BZ616" s="55"/>
      <c r="CA616" s="55"/>
      <c r="CB616" s="54"/>
      <c r="CC616" s="54"/>
      <c r="CD616" s="54"/>
      <c r="CE616" s="54"/>
      <c r="CF616" s="54"/>
      <c r="CG616" s="54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</row>
    <row r="617" spans="2:160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5"/>
      <c r="BW617" s="55"/>
      <c r="BX617" s="55"/>
      <c r="BY617" s="55"/>
      <c r="BZ617" s="55"/>
      <c r="CA617" s="55"/>
      <c r="CB617" s="54"/>
      <c r="CC617" s="54"/>
      <c r="CD617" s="54"/>
      <c r="CE617" s="54"/>
      <c r="CF617" s="54"/>
      <c r="CG617" s="54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</row>
    <row r="618" spans="2:160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5"/>
      <c r="BW618" s="55"/>
      <c r="BX618" s="55"/>
      <c r="BY618" s="55"/>
      <c r="BZ618" s="55"/>
      <c r="CA618" s="55"/>
      <c r="CB618" s="54"/>
      <c r="CC618" s="54"/>
      <c r="CD618" s="54"/>
      <c r="CE618" s="54"/>
      <c r="CF618" s="54"/>
      <c r="CG618" s="54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</row>
    <row r="619" spans="2:160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5"/>
      <c r="BW619" s="55"/>
      <c r="BX619" s="55"/>
      <c r="BY619" s="55"/>
      <c r="BZ619" s="55"/>
      <c r="CA619" s="55"/>
      <c r="CB619" s="54"/>
      <c r="CC619" s="54"/>
      <c r="CD619" s="54"/>
      <c r="CE619" s="54"/>
      <c r="CF619" s="54"/>
      <c r="CG619" s="54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</row>
    <row r="620" spans="2:160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5"/>
      <c r="BW620" s="55"/>
      <c r="BX620" s="55"/>
      <c r="BY620" s="55"/>
      <c r="BZ620" s="55"/>
      <c r="CA620" s="55"/>
      <c r="CB620" s="54"/>
      <c r="CC620" s="54"/>
      <c r="CD620" s="54"/>
      <c r="CE620" s="54"/>
      <c r="CF620" s="54"/>
      <c r="CG620" s="54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</row>
    <row r="621" spans="2:160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5"/>
      <c r="BW621" s="55"/>
      <c r="BX621" s="55"/>
      <c r="BY621" s="55"/>
      <c r="BZ621" s="55"/>
      <c r="CA621" s="55"/>
      <c r="CB621" s="54"/>
      <c r="CC621" s="54"/>
      <c r="CD621" s="54"/>
      <c r="CE621" s="54"/>
      <c r="CF621" s="54"/>
      <c r="CG621" s="54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</row>
    <row r="622" spans="2:160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5"/>
      <c r="BW622" s="55"/>
      <c r="BX622" s="55"/>
      <c r="BY622" s="55"/>
      <c r="BZ622" s="55"/>
      <c r="CA622" s="55"/>
      <c r="CB622" s="54"/>
      <c r="CC622" s="54"/>
      <c r="CD622" s="54"/>
      <c r="CE622" s="54"/>
      <c r="CF622" s="54"/>
      <c r="CG622" s="54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</row>
    <row r="623" spans="2:160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5"/>
      <c r="BW623" s="55"/>
      <c r="BX623" s="55"/>
      <c r="BY623" s="55"/>
      <c r="BZ623" s="55"/>
      <c r="CA623" s="55"/>
      <c r="CB623" s="54"/>
      <c r="CC623" s="54"/>
      <c r="CD623" s="54"/>
      <c r="CE623" s="54"/>
      <c r="CF623" s="54"/>
      <c r="CG623" s="54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</row>
    <row r="624" spans="2:160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5"/>
      <c r="BW624" s="55"/>
      <c r="BX624" s="55"/>
      <c r="BY624" s="55"/>
      <c r="BZ624" s="55"/>
      <c r="CA624" s="55"/>
      <c r="CB624" s="54"/>
      <c r="CC624" s="54"/>
      <c r="CD624" s="54"/>
      <c r="CE624" s="54"/>
      <c r="CF624" s="54"/>
      <c r="CG624" s="54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</row>
    <row r="625" spans="2:160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5"/>
      <c r="BW625" s="55"/>
      <c r="BX625" s="55"/>
      <c r="BY625" s="55"/>
      <c r="BZ625" s="55"/>
      <c r="CA625" s="55"/>
      <c r="CB625" s="54"/>
      <c r="CC625" s="54"/>
      <c r="CD625" s="54"/>
      <c r="CE625" s="54"/>
      <c r="CF625" s="54"/>
      <c r="CG625" s="54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</row>
    <row r="626" spans="2:160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5"/>
      <c r="BW626" s="55"/>
      <c r="BX626" s="55"/>
      <c r="BY626" s="55"/>
      <c r="BZ626" s="55"/>
      <c r="CA626" s="55"/>
      <c r="CB626" s="54"/>
      <c r="CC626" s="54"/>
      <c r="CD626" s="54"/>
      <c r="CE626" s="54"/>
      <c r="CF626" s="54"/>
      <c r="CG626" s="54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</row>
    <row r="627" spans="2:160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5"/>
      <c r="BW627" s="55"/>
      <c r="BX627" s="55"/>
      <c r="BY627" s="55"/>
      <c r="BZ627" s="55"/>
      <c r="CA627" s="55"/>
      <c r="CB627" s="54"/>
      <c r="CC627" s="54"/>
      <c r="CD627" s="54"/>
      <c r="CE627" s="54"/>
      <c r="CF627" s="54"/>
      <c r="CG627" s="54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</row>
    <row r="628" spans="2:160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5"/>
      <c r="BW628" s="55"/>
      <c r="BX628" s="55"/>
      <c r="BY628" s="55"/>
      <c r="BZ628" s="55"/>
      <c r="CA628" s="55"/>
      <c r="CB628" s="54"/>
      <c r="CC628" s="54"/>
      <c r="CD628" s="54"/>
      <c r="CE628" s="54"/>
      <c r="CF628" s="54"/>
      <c r="CG628" s="54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</row>
    <row r="629" spans="2:160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5"/>
      <c r="BW629" s="55"/>
      <c r="BX629" s="55"/>
      <c r="BY629" s="55"/>
      <c r="BZ629" s="55"/>
      <c r="CA629" s="55"/>
      <c r="CB629" s="54"/>
      <c r="CC629" s="54"/>
      <c r="CD629" s="54"/>
      <c r="CE629" s="54"/>
      <c r="CF629" s="54"/>
      <c r="CG629" s="54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</row>
    <row r="630" spans="2:160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5"/>
      <c r="BW630" s="55"/>
      <c r="BX630" s="55"/>
      <c r="BY630" s="55"/>
      <c r="BZ630" s="55"/>
      <c r="CA630" s="55"/>
      <c r="CB630" s="54"/>
      <c r="CC630" s="54"/>
      <c r="CD630" s="54"/>
      <c r="CE630" s="54"/>
      <c r="CF630" s="54"/>
      <c r="CG630" s="54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</row>
    <row r="631" spans="2:160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5"/>
      <c r="BW631" s="55"/>
      <c r="BX631" s="55"/>
      <c r="BY631" s="55"/>
      <c r="BZ631" s="55"/>
      <c r="CA631" s="55"/>
      <c r="CB631" s="54"/>
      <c r="CC631" s="54"/>
      <c r="CD631" s="54"/>
      <c r="CE631" s="54"/>
      <c r="CF631" s="54"/>
      <c r="CG631" s="54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</row>
    <row r="632" spans="2:160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5"/>
      <c r="BW632" s="55"/>
      <c r="BX632" s="55"/>
      <c r="BY632" s="55"/>
      <c r="BZ632" s="55"/>
      <c r="CA632" s="55"/>
      <c r="CB632" s="54"/>
      <c r="CC632" s="54"/>
      <c r="CD632" s="54"/>
      <c r="CE632" s="54"/>
      <c r="CF632" s="54"/>
      <c r="CG632" s="54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</row>
    <row r="633" spans="2:160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5"/>
      <c r="BW633" s="55"/>
      <c r="BX633" s="55"/>
      <c r="BY633" s="55"/>
      <c r="BZ633" s="55"/>
      <c r="CA633" s="55"/>
      <c r="CB633" s="54"/>
      <c r="CC633" s="54"/>
      <c r="CD633" s="54"/>
      <c r="CE633" s="54"/>
      <c r="CF633" s="54"/>
      <c r="CG633" s="54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</row>
    <row r="634" spans="2:160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5"/>
      <c r="BW634" s="55"/>
      <c r="BX634" s="55"/>
      <c r="BY634" s="55"/>
      <c r="BZ634" s="55"/>
      <c r="CA634" s="55"/>
      <c r="CB634" s="54"/>
      <c r="CC634" s="54"/>
      <c r="CD634" s="54"/>
      <c r="CE634" s="54"/>
      <c r="CF634" s="54"/>
      <c r="CG634" s="54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</row>
    <row r="635" spans="2:160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5"/>
      <c r="BW635" s="55"/>
      <c r="BX635" s="55"/>
      <c r="BY635" s="55"/>
      <c r="BZ635" s="55"/>
      <c r="CA635" s="55"/>
      <c r="CB635" s="54"/>
      <c r="CC635" s="54"/>
      <c r="CD635" s="54"/>
      <c r="CE635" s="54"/>
      <c r="CF635" s="54"/>
      <c r="CG635" s="54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</row>
    <row r="636" spans="2:160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5"/>
      <c r="BW636" s="55"/>
      <c r="BX636" s="55"/>
      <c r="BY636" s="55"/>
      <c r="BZ636" s="55"/>
      <c r="CA636" s="55"/>
      <c r="CB636" s="54"/>
      <c r="CC636" s="54"/>
      <c r="CD636" s="54"/>
      <c r="CE636" s="54"/>
      <c r="CF636" s="54"/>
      <c r="CG636" s="54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</row>
    <row r="637" spans="2:160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5"/>
      <c r="BW637" s="55"/>
      <c r="BX637" s="55"/>
      <c r="BY637" s="55"/>
      <c r="BZ637" s="55"/>
      <c r="CA637" s="55"/>
      <c r="CB637" s="54"/>
      <c r="CC637" s="54"/>
      <c r="CD637" s="54"/>
      <c r="CE637" s="54"/>
      <c r="CF637" s="54"/>
      <c r="CG637" s="54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</row>
    <row r="638" spans="2:160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5"/>
      <c r="BW638" s="55"/>
      <c r="BX638" s="55"/>
      <c r="BY638" s="55"/>
      <c r="BZ638" s="55"/>
      <c r="CA638" s="55"/>
      <c r="CB638" s="54"/>
      <c r="CC638" s="54"/>
      <c r="CD638" s="54"/>
      <c r="CE638" s="54"/>
      <c r="CF638" s="54"/>
      <c r="CG638" s="54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</row>
    <row r="639" spans="2:160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5"/>
      <c r="BW639" s="55"/>
      <c r="BX639" s="55"/>
      <c r="BY639" s="55"/>
      <c r="BZ639" s="55"/>
      <c r="CA639" s="55"/>
      <c r="CB639" s="54"/>
      <c r="CC639" s="54"/>
      <c r="CD639" s="54"/>
      <c r="CE639" s="54"/>
      <c r="CF639" s="54"/>
      <c r="CG639" s="54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</row>
    <row r="640" spans="2:160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5"/>
      <c r="BW640" s="55"/>
      <c r="BX640" s="55"/>
      <c r="BY640" s="55"/>
      <c r="BZ640" s="55"/>
      <c r="CA640" s="55"/>
      <c r="CB640" s="54"/>
      <c r="CC640" s="54"/>
      <c r="CD640" s="54"/>
      <c r="CE640" s="54"/>
      <c r="CF640" s="54"/>
      <c r="CG640" s="54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</row>
    <row r="641" spans="2:160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5"/>
      <c r="BW641" s="55"/>
      <c r="BX641" s="55"/>
      <c r="BY641" s="55"/>
      <c r="BZ641" s="55"/>
      <c r="CA641" s="55"/>
      <c r="CB641" s="54"/>
      <c r="CC641" s="54"/>
      <c r="CD641" s="54"/>
      <c r="CE641" s="54"/>
      <c r="CF641" s="54"/>
      <c r="CG641" s="54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</row>
    <row r="642" spans="2:160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5"/>
      <c r="BW642" s="55"/>
      <c r="BX642" s="55"/>
      <c r="BY642" s="55"/>
      <c r="BZ642" s="55"/>
      <c r="CA642" s="55"/>
      <c r="CB642" s="54"/>
      <c r="CC642" s="54"/>
      <c r="CD642" s="54"/>
      <c r="CE642" s="54"/>
      <c r="CF642" s="54"/>
      <c r="CG642" s="54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</row>
    <row r="643" spans="2:160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5"/>
      <c r="BW643" s="55"/>
      <c r="BX643" s="55"/>
      <c r="BY643" s="55"/>
      <c r="BZ643" s="55"/>
      <c r="CA643" s="55"/>
      <c r="CB643" s="54"/>
      <c r="CC643" s="54"/>
      <c r="CD643" s="54"/>
      <c r="CE643" s="54"/>
      <c r="CF643" s="54"/>
      <c r="CG643" s="54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</row>
    <row r="644" spans="2:160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5"/>
      <c r="BW644" s="55"/>
      <c r="BX644" s="55"/>
      <c r="BY644" s="55"/>
      <c r="BZ644" s="55"/>
      <c r="CA644" s="55"/>
      <c r="CB644" s="54"/>
      <c r="CC644" s="54"/>
      <c r="CD644" s="54"/>
      <c r="CE644" s="54"/>
      <c r="CF644" s="54"/>
      <c r="CG644" s="54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</row>
    <row r="645" spans="2:160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5"/>
      <c r="BW645" s="55"/>
      <c r="BX645" s="55"/>
      <c r="BY645" s="55"/>
      <c r="BZ645" s="55"/>
      <c r="CA645" s="55"/>
      <c r="CB645" s="54"/>
      <c r="CC645" s="54"/>
      <c r="CD645" s="54"/>
      <c r="CE645" s="54"/>
      <c r="CF645" s="54"/>
      <c r="CG645" s="54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</row>
    <row r="646" spans="2:160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5"/>
      <c r="BW646" s="55"/>
      <c r="BX646" s="55"/>
      <c r="BY646" s="55"/>
      <c r="BZ646" s="55"/>
      <c r="CA646" s="55"/>
      <c r="CB646" s="54"/>
      <c r="CC646" s="54"/>
      <c r="CD646" s="54"/>
      <c r="CE646" s="54"/>
      <c r="CF646" s="54"/>
      <c r="CG646" s="54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</row>
    <row r="647" spans="2:160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5"/>
      <c r="BW647" s="55"/>
      <c r="BX647" s="55"/>
      <c r="BY647" s="55"/>
      <c r="BZ647" s="55"/>
      <c r="CA647" s="55"/>
      <c r="CB647" s="54"/>
      <c r="CC647" s="54"/>
      <c r="CD647" s="54"/>
      <c r="CE647" s="54"/>
      <c r="CF647" s="54"/>
      <c r="CG647" s="54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</row>
    <row r="648" spans="2:160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5"/>
      <c r="BW648" s="55"/>
      <c r="BX648" s="55"/>
      <c r="BY648" s="55"/>
      <c r="BZ648" s="55"/>
      <c r="CA648" s="55"/>
      <c r="CB648" s="54"/>
      <c r="CC648" s="54"/>
      <c r="CD648" s="54"/>
      <c r="CE648" s="54"/>
      <c r="CF648" s="54"/>
      <c r="CG648" s="54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</row>
    <row r="649" spans="2:160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5"/>
      <c r="BW649" s="55"/>
      <c r="BX649" s="55"/>
      <c r="BY649" s="55"/>
      <c r="BZ649" s="55"/>
      <c r="CA649" s="55"/>
      <c r="CB649" s="54"/>
      <c r="CC649" s="54"/>
      <c r="CD649" s="54"/>
      <c r="CE649" s="54"/>
      <c r="CF649" s="54"/>
      <c r="CG649" s="54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</row>
    <row r="650" spans="2:160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5"/>
      <c r="BW650" s="55"/>
      <c r="BX650" s="55"/>
      <c r="BY650" s="55"/>
      <c r="BZ650" s="55"/>
      <c r="CA650" s="55"/>
      <c r="CB650" s="54"/>
      <c r="CC650" s="54"/>
      <c r="CD650" s="54"/>
      <c r="CE650" s="54"/>
      <c r="CF650" s="54"/>
      <c r="CG650" s="54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</row>
    <row r="651" spans="2:160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5"/>
      <c r="BW651" s="55"/>
      <c r="BX651" s="55"/>
      <c r="BY651" s="55"/>
      <c r="BZ651" s="55"/>
      <c r="CA651" s="55"/>
      <c r="CB651" s="54"/>
      <c r="CC651" s="54"/>
      <c r="CD651" s="54"/>
      <c r="CE651" s="54"/>
      <c r="CF651" s="54"/>
      <c r="CG651" s="54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</row>
    <row r="652" spans="2:160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5"/>
      <c r="BW652" s="55"/>
      <c r="BX652" s="55"/>
      <c r="BY652" s="55"/>
      <c r="BZ652" s="55"/>
      <c r="CA652" s="55"/>
      <c r="CB652" s="54"/>
      <c r="CC652" s="54"/>
      <c r="CD652" s="54"/>
      <c r="CE652" s="54"/>
      <c r="CF652" s="54"/>
      <c r="CG652" s="54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</row>
    <row r="653" spans="2:160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5"/>
      <c r="BW653" s="55"/>
      <c r="BX653" s="55"/>
      <c r="BY653" s="55"/>
      <c r="BZ653" s="55"/>
      <c r="CA653" s="55"/>
      <c r="CB653" s="54"/>
      <c r="CC653" s="54"/>
      <c r="CD653" s="54"/>
      <c r="CE653" s="54"/>
      <c r="CF653" s="54"/>
      <c r="CG653" s="54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</row>
    <row r="654" spans="2:160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5"/>
      <c r="BW654" s="55"/>
      <c r="BX654" s="55"/>
      <c r="BY654" s="55"/>
      <c r="BZ654" s="55"/>
      <c r="CA654" s="55"/>
      <c r="CB654" s="54"/>
      <c r="CC654" s="54"/>
      <c r="CD654" s="54"/>
      <c r="CE654" s="54"/>
      <c r="CF654" s="54"/>
      <c r="CG654" s="54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</row>
    <row r="655" spans="2:160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5"/>
      <c r="BW655" s="55"/>
      <c r="BX655" s="55"/>
      <c r="BY655" s="55"/>
      <c r="BZ655" s="55"/>
      <c r="CA655" s="55"/>
      <c r="CB655" s="54"/>
      <c r="CC655" s="54"/>
      <c r="CD655" s="54"/>
      <c r="CE655" s="54"/>
      <c r="CF655" s="54"/>
      <c r="CG655" s="54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</row>
    <row r="656" spans="2:160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5"/>
      <c r="BW656" s="55"/>
      <c r="BX656" s="55"/>
      <c r="BY656" s="55"/>
      <c r="BZ656" s="55"/>
      <c r="CA656" s="55"/>
      <c r="CB656" s="54"/>
      <c r="CC656" s="54"/>
      <c r="CD656" s="54"/>
      <c r="CE656" s="54"/>
      <c r="CF656" s="54"/>
      <c r="CG656" s="54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</row>
    <row r="657" spans="2:160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5"/>
      <c r="BW657" s="55"/>
      <c r="BX657" s="55"/>
      <c r="BY657" s="55"/>
      <c r="BZ657" s="55"/>
      <c r="CA657" s="55"/>
      <c r="CB657" s="54"/>
      <c r="CC657" s="54"/>
      <c r="CD657" s="54"/>
      <c r="CE657" s="54"/>
      <c r="CF657" s="54"/>
      <c r="CG657" s="54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</row>
    <row r="658" spans="2:160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5"/>
      <c r="BW658" s="55"/>
      <c r="BX658" s="55"/>
      <c r="BY658" s="55"/>
      <c r="BZ658" s="55"/>
      <c r="CA658" s="55"/>
      <c r="CB658" s="54"/>
      <c r="CC658" s="54"/>
      <c r="CD658" s="54"/>
      <c r="CE658" s="54"/>
      <c r="CF658" s="54"/>
      <c r="CG658" s="54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</row>
    <row r="659" spans="2:160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5"/>
      <c r="BW659" s="55"/>
      <c r="BX659" s="55"/>
      <c r="BY659" s="55"/>
      <c r="BZ659" s="55"/>
      <c r="CA659" s="55"/>
      <c r="CB659" s="54"/>
      <c r="CC659" s="54"/>
      <c r="CD659" s="54"/>
      <c r="CE659" s="54"/>
      <c r="CF659" s="54"/>
      <c r="CG659" s="54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</row>
    <row r="660" spans="2:160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5"/>
      <c r="BW660" s="55"/>
      <c r="BX660" s="55"/>
      <c r="BY660" s="55"/>
      <c r="BZ660" s="55"/>
      <c r="CA660" s="55"/>
      <c r="CB660" s="54"/>
      <c r="CC660" s="54"/>
      <c r="CD660" s="54"/>
      <c r="CE660" s="54"/>
      <c r="CF660" s="54"/>
      <c r="CG660" s="54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</row>
    <row r="661" spans="2:160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5"/>
      <c r="BW661" s="55"/>
      <c r="BX661" s="55"/>
      <c r="BY661" s="55"/>
      <c r="BZ661" s="55"/>
      <c r="CA661" s="55"/>
      <c r="CB661" s="54"/>
      <c r="CC661" s="54"/>
      <c r="CD661" s="54"/>
      <c r="CE661" s="54"/>
      <c r="CF661" s="54"/>
      <c r="CG661" s="54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</row>
    <row r="662" spans="2:160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5"/>
      <c r="BW662" s="55"/>
      <c r="BX662" s="55"/>
      <c r="BY662" s="55"/>
      <c r="BZ662" s="55"/>
      <c r="CA662" s="55"/>
      <c r="CB662" s="54"/>
      <c r="CC662" s="54"/>
      <c r="CD662" s="54"/>
      <c r="CE662" s="54"/>
      <c r="CF662" s="54"/>
      <c r="CG662" s="54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</row>
    <row r="663" spans="2:160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5"/>
      <c r="BW663" s="55"/>
      <c r="BX663" s="55"/>
      <c r="BY663" s="55"/>
      <c r="BZ663" s="55"/>
      <c r="CA663" s="55"/>
      <c r="CB663" s="54"/>
      <c r="CC663" s="54"/>
      <c r="CD663" s="54"/>
      <c r="CE663" s="54"/>
      <c r="CF663" s="54"/>
      <c r="CG663" s="54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</row>
    <row r="664" spans="2:160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5"/>
      <c r="BW664" s="55"/>
      <c r="BX664" s="55"/>
      <c r="BY664" s="55"/>
      <c r="BZ664" s="55"/>
      <c r="CA664" s="55"/>
      <c r="CB664" s="54"/>
      <c r="CC664" s="54"/>
      <c r="CD664" s="54"/>
      <c r="CE664" s="54"/>
      <c r="CF664" s="54"/>
      <c r="CG664" s="54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</row>
    <row r="665" spans="2:160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5"/>
      <c r="BW665" s="55"/>
      <c r="BX665" s="55"/>
      <c r="BY665" s="55"/>
      <c r="BZ665" s="55"/>
      <c r="CA665" s="55"/>
      <c r="CB665" s="54"/>
      <c r="CC665" s="54"/>
      <c r="CD665" s="54"/>
      <c r="CE665" s="54"/>
      <c r="CF665" s="54"/>
      <c r="CG665" s="54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</row>
    <row r="666" spans="2:160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5"/>
      <c r="BW666" s="55"/>
      <c r="BX666" s="55"/>
      <c r="BY666" s="55"/>
      <c r="BZ666" s="55"/>
      <c r="CA666" s="55"/>
      <c r="CB666" s="54"/>
      <c r="CC666" s="54"/>
      <c r="CD666" s="54"/>
      <c r="CE666" s="54"/>
      <c r="CF666" s="54"/>
      <c r="CG666" s="54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</row>
    <row r="667" spans="2:160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5"/>
      <c r="BW667" s="55"/>
      <c r="BX667" s="55"/>
      <c r="BY667" s="55"/>
      <c r="BZ667" s="55"/>
      <c r="CA667" s="55"/>
      <c r="CB667" s="54"/>
      <c r="CC667" s="54"/>
      <c r="CD667" s="54"/>
      <c r="CE667" s="54"/>
      <c r="CF667" s="54"/>
      <c r="CG667" s="54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</row>
    <row r="668" spans="2:160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5"/>
      <c r="BW668" s="55"/>
      <c r="BX668" s="55"/>
      <c r="BY668" s="55"/>
      <c r="BZ668" s="55"/>
      <c r="CA668" s="55"/>
      <c r="CB668" s="54"/>
      <c r="CC668" s="54"/>
      <c r="CD668" s="54"/>
      <c r="CE668" s="54"/>
      <c r="CF668" s="54"/>
      <c r="CG668" s="54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</row>
    <row r="669" spans="2:160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5"/>
      <c r="BW669" s="55"/>
      <c r="BX669" s="55"/>
      <c r="BY669" s="55"/>
      <c r="BZ669" s="55"/>
      <c r="CA669" s="55"/>
      <c r="CB669" s="54"/>
      <c r="CC669" s="54"/>
      <c r="CD669" s="54"/>
      <c r="CE669" s="54"/>
      <c r="CF669" s="54"/>
      <c r="CG669" s="54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</row>
    <row r="670" spans="2:160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5"/>
      <c r="BW670" s="55"/>
      <c r="BX670" s="55"/>
      <c r="BY670" s="55"/>
      <c r="BZ670" s="55"/>
      <c r="CA670" s="55"/>
      <c r="CB670" s="54"/>
      <c r="CC670" s="54"/>
      <c r="CD670" s="54"/>
      <c r="CE670" s="54"/>
      <c r="CF670" s="54"/>
      <c r="CG670" s="54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</row>
    <row r="671" spans="2:160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5"/>
      <c r="BW671" s="55"/>
      <c r="BX671" s="55"/>
      <c r="BY671" s="55"/>
      <c r="BZ671" s="55"/>
      <c r="CA671" s="55"/>
      <c r="CB671" s="54"/>
      <c r="CC671" s="54"/>
      <c r="CD671" s="54"/>
      <c r="CE671" s="54"/>
      <c r="CF671" s="54"/>
      <c r="CG671" s="54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</row>
    <row r="672" spans="2:160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5"/>
      <c r="BW672" s="55"/>
      <c r="BX672" s="55"/>
      <c r="BY672" s="55"/>
      <c r="BZ672" s="55"/>
      <c r="CA672" s="55"/>
      <c r="CB672" s="54"/>
      <c r="CC672" s="54"/>
      <c r="CD672" s="54"/>
      <c r="CE672" s="54"/>
      <c r="CF672" s="54"/>
      <c r="CG672" s="54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</row>
    <row r="673" spans="2:160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5"/>
      <c r="BW673" s="55"/>
      <c r="BX673" s="55"/>
      <c r="BY673" s="55"/>
      <c r="BZ673" s="55"/>
      <c r="CA673" s="55"/>
      <c r="CB673" s="54"/>
      <c r="CC673" s="54"/>
      <c r="CD673" s="54"/>
      <c r="CE673" s="54"/>
      <c r="CF673" s="54"/>
      <c r="CG673" s="54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</row>
    <row r="674" spans="2:160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5"/>
      <c r="BW674" s="55"/>
      <c r="BX674" s="55"/>
      <c r="BY674" s="55"/>
      <c r="BZ674" s="55"/>
      <c r="CA674" s="55"/>
      <c r="CB674" s="54"/>
      <c r="CC674" s="54"/>
      <c r="CD674" s="54"/>
      <c r="CE674" s="54"/>
      <c r="CF674" s="54"/>
      <c r="CG674" s="54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</row>
    <row r="675" spans="2:160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5"/>
      <c r="BW675" s="55"/>
      <c r="BX675" s="55"/>
      <c r="BY675" s="55"/>
      <c r="BZ675" s="55"/>
      <c r="CA675" s="55"/>
      <c r="CB675" s="54"/>
      <c r="CC675" s="54"/>
      <c r="CD675" s="54"/>
      <c r="CE675" s="54"/>
      <c r="CF675" s="54"/>
      <c r="CG675" s="54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</row>
    <row r="676" spans="2:160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5"/>
      <c r="BW676" s="55"/>
      <c r="BX676" s="55"/>
      <c r="BY676" s="55"/>
      <c r="BZ676" s="55"/>
      <c r="CA676" s="55"/>
      <c r="CB676" s="54"/>
      <c r="CC676" s="54"/>
      <c r="CD676" s="54"/>
      <c r="CE676" s="54"/>
      <c r="CF676" s="54"/>
      <c r="CG676" s="54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</row>
    <row r="677" spans="2:160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5"/>
      <c r="BW677" s="55"/>
      <c r="BX677" s="55"/>
      <c r="BY677" s="55"/>
      <c r="BZ677" s="55"/>
      <c r="CA677" s="55"/>
      <c r="CB677" s="54"/>
      <c r="CC677" s="54"/>
      <c r="CD677" s="54"/>
      <c r="CE677" s="54"/>
      <c r="CF677" s="54"/>
      <c r="CG677" s="54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</row>
    <row r="678" spans="2:160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5"/>
      <c r="BW678" s="55"/>
      <c r="BX678" s="55"/>
      <c r="BY678" s="55"/>
      <c r="BZ678" s="55"/>
      <c r="CA678" s="55"/>
      <c r="CB678" s="54"/>
      <c r="CC678" s="54"/>
      <c r="CD678" s="54"/>
      <c r="CE678" s="54"/>
      <c r="CF678" s="54"/>
      <c r="CG678" s="54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</row>
    <row r="679" spans="2:160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5"/>
      <c r="BW679" s="55"/>
      <c r="BX679" s="55"/>
      <c r="BY679" s="55"/>
      <c r="BZ679" s="55"/>
      <c r="CA679" s="55"/>
      <c r="CB679" s="54"/>
      <c r="CC679" s="54"/>
      <c r="CD679" s="54"/>
      <c r="CE679" s="54"/>
      <c r="CF679" s="54"/>
      <c r="CG679" s="54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</row>
    <row r="680" spans="2:160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5"/>
      <c r="BW680" s="55"/>
      <c r="BX680" s="55"/>
      <c r="BY680" s="55"/>
      <c r="BZ680" s="55"/>
      <c r="CA680" s="55"/>
      <c r="CB680" s="54"/>
      <c r="CC680" s="54"/>
      <c r="CD680" s="54"/>
      <c r="CE680" s="54"/>
      <c r="CF680" s="54"/>
      <c r="CG680" s="54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</row>
    <row r="681" spans="2:160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5"/>
      <c r="BW681" s="55"/>
      <c r="BX681" s="55"/>
      <c r="BY681" s="55"/>
      <c r="BZ681" s="55"/>
      <c r="CA681" s="55"/>
      <c r="CB681" s="54"/>
      <c r="CC681" s="54"/>
      <c r="CD681" s="54"/>
      <c r="CE681" s="54"/>
      <c r="CF681" s="54"/>
      <c r="CG681" s="54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</row>
    <row r="682" spans="2:160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5"/>
      <c r="BW682" s="55"/>
      <c r="BX682" s="55"/>
      <c r="BY682" s="55"/>
      <c r="BZ682" s="55"/>
      <c r="CA682" s="55"/>
      <c r="CB682" s="54"/>
      <c r="CC682" s="54"/>
      <c r="CD682" s="54"/>
      <c r="CE682" s="54"/>
      <c r="CF682" s="54"/>
      <c r="CG682" s="54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</row>
    <row r="683" spans="2:160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5"/>
      <c r="BW683" s="55"/>
      <c r="BX683" s="55"/>
      <c r="BY683" s="55"/>
      <c r="BZ683" s="55"/>
      <c r="CA683" s="55"/>
      <c r="CB683" s="54"/>
      <c r="CC683" s="54"/>
      <c r="CD683" s="54"/>
      <c r="CE683" s="54"/>
      <c r="CF683" s="54"/>
      <c r="CG683" s="54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</row>
    <row r="684" spans="2:160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5"/>
      <c r="BW684" s="55"/>
      <c r="BX684" s="55"/>
      <c r="BY684" s="55"/>
      <c r="BZ684" s="55"/>
      <c r="CA684" s="55"/>
      <c r="CB684" s="54"/>
      <c r="CC684" s="54"/>
      <c r="CD684" s="54"/>
      <c r="CE684" s="54"/>
      <c r="CF684" s="54"/>
      <c r="CG684" s="54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</row>
    <row r="685" spans="2:160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5"/>
      <c r="BW685" s="55"/>
      <c r="BX685" s="55"/>
      <c r="BY685" s="55"/>
      <c r="BZ685" s="55"/>
      <c r="CA685" s="55"/>
      <c r="CB685" s="54"/>
      <c r="CC685" s="54"/>
      <c r="CD685" s="54"/>
      <c r="CE685" s="54"/>
      <c r="CF685" s="54"/>
      <c r="CG685" s="54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</row>
    <row r="686" spans="2:160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5"/>
      <c r="BW686" s="55"/>
      <c r="BX686" s="55"/>
      <c r="BY686" s="55"/>
      <c r="BZ686" s="55"/>
      <c r="CA686" s="55"/>
      <c r="CB686" s="54"/>
      <c r="CC686" s="54"/>
      <c r="CD686" s="54"/>
      <c r="CE686" s="54"/>
      <c r="CF686" s="54"/>
      <c r="CG686" s="54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</row>
    <row r="687" spans="2:160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5"/>
      <c r="BW687" s="55"/>
      <c r="BX687" s="55"/>
      <c r="BY687" s="55"/>
      <c r="BZ687" s="55"/>
      <c r="CA687" s="55"/>
      <c r="CB687" s="54"/>
      <c r="CC687" s="54"/>
      <c r="CD687" s="54"/>
      <c r="CE687" s="54"/>
      <c r="CF687" s="54"/>
      <c r="CG687" s="54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</row>
    <row r="688" spans="2:160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5"/>
      <c r="BW688" s="55"/>
      <c r="BX688" s="55"/>
      <c r="BY688" s="55"/>
      <c r="BZ688" s="55"/>
      <c r="CA688" s="55"/>
      <c r="CB688" s="54"/>
      <c r="CC688" s="54"/>
      <c r="CD688" s="54"/>
      <c r="CE688" s="54"/>
      <c r="CF688" s="54"/>
      <c r="CG688" s="54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</row>
    <row r="689" spans="2:160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5"/>
      <c r="BW689" s="55"/>
      <c r="BX689" s="55"/>
      <c r="BY689" s="55"/>
      <c r="BZ689" s="55"/>
      <c r="CA689" s="55"/>
      <c r="CB689" s="54"/>
      <c r="CC689" s="54"/>
      <c r="CD689" s="54"/>
      <c r="CE689" s="54"/>
      <c r="CF689" s="54"/>
      <c r="CG689" s="54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</row>
    <row r="690" spans="2:160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5"/>
      <c r="BW690" s="55"/>
      <c r="BX690" s="55"/>
      <c r="BY690" s="55"/>
      <c r="BZ690" s="55"/>
      <c r="CA690" s="55"/>
      <c r="CB690" s="54"/>
      <c r="CC690" s="54"/>
      <c r="CD690" s="54"/>
      <c r="CE690" s="54"/>
      <c r="CF690" s="54"/>
      <c r="CG690" s="54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</row>
    <row r="691" spans="2:160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5"/>
      <c r="BW691" s="55"/>
      <c r="BX691" s="55"/>
      <c r="BY691" s="55"/>
      <c r="BZ691" s="55"/>
      <c r="CA691" s="55"/>
      <c r="CB691" s="54"/>
      <c r="CC691" s="54"/>
      <c r="CD691" s="54"/>
      <c r="CE691" s="54"/>
      <c r="CF691" s="54"/>
      <c r="CG691" s="54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</row>
    <row r="692" spans="2:160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5"/>
      <c r="BW692" s="55"/>
      <c r="BX692" s="55"/>
      <c r="BY692" s="55"/>
      <c r="BZ692" s="55"/>
      <c r="CA692" s="55"/>
      <c r="CB692" s="54"/>
      <c r="CC692" s="54"/>
      <c r="CD692" s="54"/>
      <c r="CE692" s="54"/>
      <c r="CF692" s="54"/>
      <c r="CG692" s="54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</row>
    <row r="693" spans="2:160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5"/>
      <c r="BW693" s="55"/>
      <c r="BX693" s="55"/>
      <c r="BY693" s="55"/>
      <c r="BZ693" s="55"/>
      <c r="CA693" s="55"/>
      <c r="CB693" s="54"/>
      <c r="CC693" s="54"/>
      <c r="CD693" s="54"/>
      <c r="CE693" s="54"/>
      <c r="CF693" s="54"/>
      <c r="CG693" s="54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</row>
    <row r="694" spans="2:160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5"/>
      <c r="BW694" s="55"/>
      <c r="BX694" s="55"/>
      <c r="BY694" s="55"/>
      <c r="BZ694" s="55"/>
      <c r="CA694" s="55"/>
      <c r="CB694" s="54"/>
      <c r="CC694" s="54"/>
      <c r="CD694" s="54"/>
      <c r="CE694" s="54"/>
      <c r="CF694" s="54"/>
      <c r="CG694" s="54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</row>
    <row r="695" spans="2:160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5"/>
      <c r="BW695" s="55"/>
      <c r="BX695" s="55"/>
      <c r="BY695" s="55"/>
      <c r="BZ695" s="55"/>
      <c r="CA695" s="55"/>
      <c r="CB695" s="54"/>
      <c r="CC695" s="54"/>
      <c r="CD695" s="54"/>
      <c r="CE695" s="54"/>
      <c r="CF695" s="54"/>
      <c r="CG695" s="54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</row>
    <row r="696" spans="2:160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5"/>
      <c r="BW696" s="55"/>
      <c r="BX696" s="55"/>
      <c r="BY696" s="55"/>
      <c r="BZ696" s="55"/>
      <c r="CA696" s="55"/>
      <c r="CB696" s="54"/>
      <c r="CC696" s="54"/>
      <c r="CD696" s="54"/>
      <c r="CE696" s="54"/>
      <c r="CF696" s="54"/>
      <c r="CG696" s="54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</row>
    <row r="697" spans="2:160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5"/>
      <c r="BW697" s="55"/>
      <c r="BX697" s="55"/>
      <c r="BY697" s="55"/>
      <c r="BZ697" s="55"/>
      <c r="CA697" s="55"/>
      <c r="CB697" s="54"/>
      <c r="CC697" s="54"/>
      <c r="CD697" s="54"/>
      <c r="CE697" s="54"/>
      <c r="CF697" s="54"/>
      <c r="CG697" s="54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</row>
    <row r="698" spans="2:160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5"/>
      <c r="BW698" s="55"/>
      <c r="BX698" s="55"/>
      <c r="BY698" s="55"/>
      <c r="BZ698" s="55"/>
      <c r="CA698" s="55"/>
      <c r="CB698" s="54"/>
      <c r="CC698" s="54"/>
      <c r="CD698" s="54"/>
      <c r="CE698" s="54"/>
      <c r="CF698" s="54"/>
      <c r="CG698" s="54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</row>
    <row r="699" spans="2:160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5"/>
      <c r="BW699" s="55"/>
      <c r="BX699" s="55"/>
      <c r="BY699" s="55"/>
      <c r="BZ699" s="55"/>
      <c r="CA699" s="55"/>
      <c r="CB699" s="54"/>
      <c r="CC699" s="54"/>
      <c r="CD699" s="54"/>
      <c r="CE699" s="54"/>
      <c r="CF699" s="54"/>
      <c r="CG699" s="54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</row>
    <row r="700" spans="2:160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5"/>
      <c r="BW700" s="55"/>
      <c r="BX700" s="55"/>
      <c r="BY700" s="55"/>
      <c r="BZ700" s="55"/>
      <c r="CA700" s="55"/>
      <c r="CB700" s="54"/>
      <c r="CC700" s="54"/>
      <c r="CD700" s="54"/>
      <c r="CE700" s="54"/>
      <c r="CF700" s="54"/>
      <c r="CG700" s="54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</row>
    <row r="701" spans="2:160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5"/>
      <c r="BW701" s="55"/>
      <c r="BX701" s="55"/>
      <c r="BY701" s="55"/>
      <c r="BZ701" s="55"/>
      <c r="CA701" s="55"/>
      <c r="CB701" s="54"/>
      <c r="CC701" s="54"/>
      <c r="CD701" s="54"/>
      <c r="CE701" s="54"/>
      <c r="CF701" s="54"/>
      <c r="CG701" s="54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</row>
    <row r="702" spans="2:160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5"/>
      <c r="BW702" s="55"/>
      <c r="BX702" s="55"/>
      <c r="BY702" s="55"/>
      <c r="BZ702" s="55"/>
      <c r="CA702" s="55"/>
      <c r="CB702" s="54"/>
      <c r="CC702" s="54"/>
      <c r="CD702" s="54"/>
      <c r="CE702" s="54"/>
      <c r="CF702" s="54"/>
      <c r="CG702" s="54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</row>
    <row r="703" spans="2:160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5"/>
      <c r="BW703" s="55"/>
      <c r="BX703" s="55"/>
      <c r="BY703" s="55"/>
      <c r="BZ703" s="55"/>
      <c r="CA703" s="55"/>
      <c r="CB703" s="54"/>
      <c r="CC703" s="54"/>
      <c r="CD703" s="54"/>
      <c r="CE703" s="54"/>
      <c r="CF703" s="54"/>
      <c r="CG703" s="54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</row>
    <row r="704" spans="2:160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5"/>
      <c r="BW704" s="55"/>
      <c r="BX704" s="55"/>
      <c r="BY704" s="55"/>
      <c r="BZ704" s="55"/>
      <c r="CA704" s="55"/>
      <c r="CB704" s="54"/>
      <c r="CC704" s="54"/>
      <c r="CD704" s="54"/>
      <c r="CE704" s="54"/>
      <c r="CF704" s="54"/>
      <c r="CG704" s="54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</row>
    <row r="705" spans="2:160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5"/>
      <c r="BW705" s="55"/>
      <c r="BX705" s="55"/>
      <c r="BY705" s="55"/>
      <c r="BZ705" s="55"/>
      <c r="CA705" s="55"/>
      <c r="CB705" s="54"/>
      <c r="CC705" s="54"/>
      <c r="CD705" s="54"/>
      <c r="CE705" s="54"/>
      <c r="CF705" s="54"/>
      <c r="CG705" s="54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</row>
    <row r="706" spans="2:160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5"/>
      <c r="BW706" s="55"/>
      <c r="BX706" s="55"/>
      <c r="BY706" s="55"/>
      <c r="BZ706" s="55"/>
      <c r="CA706" s="55"/>
      <c r="CB706" s="54"/>
      <c r="CC706" s="54"/>
      <c r="CD706" s="54"/>
      <c r="CE706" s="54"/>
      <c r="CF706" s="54"/>
      <c r="CG706" s="54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</row>
    <row r="707" spans="2:160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5"/>
      <c r="BW707" s="55"/>
      <c r="BX707" s="55"/>
      <c r="BY707" s="55"/>
      <c r="BZ707" s="55"/>
      <c r="CA707" s="55"/>
      <c r="CB707" s="54"/>
      <c r="CC707" s="54"/>
      <c r="CD707" s="54"/>
      <c r="CE707" s="54"/>
      <c r="CF707" s="54"/>
      <c r="CG707" s="54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</row>
    <row r="708" spans="2:160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5"/>
      <c r="BW708" s="55"/>
      <c r="BX708" s="55"/>
      <c r="BY708" s="55"/>
      <c r="BZ708" s="55"/>
      <c r="CA708" s="55"/>
      <c r="CB708" s="54"/>
      <c r="CC708" s="54"/>
      <c r="CD708" s="54"/>
      <c r="CE708" s="54"/>
      <c r="CF708" s="54"/>
      <c r="CG708" s="54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</row>
    <row r="709" spans="2:160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5"/>
      <c r="BW709" s="55"/>
      <c r="BX709" s="55"/>
      <c r="BY709" s="55"/>
      <c r="BZ709" s="55"/>
      <c r="CA709" s="55"/>
      <c r="CB709" s="54"/>
      <c r="CC709" s="54"/>
      <c r="CD709" s="54"/>
      <c r="CE709" s="54"/>
      <c r="CF709" s="54"/>
      <c r="CG709" s="54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</row>
    <row r="710" spans="2:160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5"/>
      <c r="BW710" s="55"/>
      <c r="BX710" s="55"/>
      <c r="BY710" s="55"/>
      <c r="BZ710" s="55"/>
      <c r="CA710" s="55"/>
      <c r="CB710" s="54"/>
      <c r="CC710" s="54"/>
      <c r="CD710" s="54"/>
      <c r="CE710" s="54"/>
      <c r="CF710" s="54"/>
      <c r="CG710" s="54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</row>
    <row r="711" spans="2:160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5"/>
      <c r="BW711" s="55"/>
      <c r="BX711" s="55"/>
      <c r="BY711" s="55"/>
      <c r="BZ711" s="55"/>
      <c r="CA711" s="55"/>
      <c r="CB711" s="54"/>
      <c r="CC711" s="54"/>
      <c r="CD711" s="54"/>
      <c r="CE711" s="54"/>
      <c r="CF711" s="54"/>
      <c r="CG711" s="54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</row>
    <row r="712" spans="2:160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5"/>
      <c r="BW712" s="55"/>
      <c r="BX712" s="55"/>
      <c r="BY712" s="55"/>
      <c r="BZ712" s="55"/>
      <c r="CA712" s="55"/>
      <c r="CB712" s="54"/>
      <c r="CC712" s="54"/>
      <c r="CD712" s="54"/>
      <c r="CE712" s="54"/>
      <c r="CF712" s="54"/>
      <c r="CG712" s="54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</row>
    <row r="713" spans="2:160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5"/>
      <c r="BW713" s="55"/>
      <c r="BX713" s="55"/>
      <c r="BY713" s="55"/>
      <c r="BZ713" s="55"/>
      <c r="CA713" s="55"/>
      <c r="CB713" s="54"/>
      <c r="CC713" s="54"/>
      <c r="CD713" s="54"/>
      <c r="CE713" s="54"/>
      <c r="CF713" s="54"/>
      <c r="CG713" s="54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</row>
    <row r="714" spans="2:160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5"/>
      <c r="BW714" s="55"/>
      <c r="BX714" s="55"/>
      <c r="BY714" s="55"/>
      <c r="BZ714" s="55"/>
      <c r="CA714" s="55"/>
      <c r="CB714" s="54"/>
      <c r="CC714" s="54"/>
      <c r="CD714" s="54"/>
      <c r="CE714" s="54"/>
      <c r="CF714" s="54"/>
      <c r="CG714" s="54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</row>
    <row r="715" spans="2:160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5"/>
      <c r="BW715" s="55"/>
      <c r="BX715" s="55"/>
      <c r="BY715" s="55"/>
      <c r="BZ715" s="55"/>
      <c r="CA715" s="55"/>
      <c r="CB715" s="54"/>
      <c r="CC715" s="54"/>
      <c r="CD715" s="54"/>
      <c r="CE715" s="54"/>
      <c r="CF715" s="54"/>
      <c r="CG715" s="54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</row>
    <row r="716" spans="2:160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5"/>
      <c r="BW716" s="55"/>
      <c r="BX716" s="55"/>
      <c r="BY716" s="55"/>
      <c r="BZ716" s="55"/>
      <c r="CA716" s="55"/>
      <c r="CB716" s="54"/>
      <c r="CC716" s="54"/>
      <c r="CD716" s="54"/>
      <c r="CE716" s="54"/>
      <c r="CF716" s="54"/>
      <c r="CG716" s="54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</row>
    <row r="717" spans="2:160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5"/>
      <c r="BW717" s="55"/>
      <c r="BX717" s="55"/>
      <c r="BY717" s="55"/>
      <c r="BZ717" s="55"/>
      <c r="CA717" s="55"/>
      <c r="CB717" s="54"/>
      <c r="CC717" s="54"/>
      <c r="CD717" s="54"/>
      <c r="CE717" s="54"/>
      <c r="CF717" s="54"/>
      <c r="CG717" s="54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</row>
    <row r="718" spans="2:160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5"/>
      <c r="BW718" s="55"/>
      <c r="BX718" s="55"/>
      <c r="BY718" s="55"/>
      <c r="BZ718" s="55"/>
      <c r="CA718" s="55"/>
      <c r="CB718" s="54"/>
      <c r="CC718" s="54"/>
      <c r="CD718" s="54"/>
      <c r="CE718" s="54"/>
      <c r="CF718" s="54"/>
      <c r="CG718" s="54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</row>
    <row r="719" spans="2:160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5"/>
      <c r="BW719" s="55"/>
      <c r="BX719" s="55"/>
      <c r="BY719" s="55"/>
      <c r="BZ719" s="55"/>
      <c r="CA719" s="55"/>
      <c r="CB719" s="54"/>
      <c r="CC719" s="54"/>
      <c r="CD719" s="54"/>
      <c r="CE719" s="54"/>
      <c r="CF719" s="54"/>
      <c r="CG719" s="54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</row>
    <row r="720" spans="2:160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5"/>
      <c r="BW720" s="55"/>
      <c r="BX720" s="55"/>
      <c r="BY720" s="55"/>
      <c r="BZ720" s="55"/>
      <c r="CA720" s="55"/>
      <c r="CB720" s="54"/>
      <c r="CC720" s="54"/>
      <c r="CD720" s="54"/>
      <c r="CE720" s="54"/>
      <c r="CF720" s="54"/>
      <c r="CG720" s="54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</row>
    <row r="721" spans="2:160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5"/>
      <c r="BW721" s="55"/>
      <c r="BX721" s="55"/>
      <c r="BY721" s="55"/>
      <c r="BZ721" s="55"/>
      <c r="CA721" s="55"/>
      <c r="CB721" s="54"/>
      <c r="CC721" s="54"/>
      <c r="CD721" s="54"/>
      <c r="CE721" s="54"/>
      <c r="CF721" s="54"/>
      <c r="CG721" s="54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</row>
    <row r="722" spans="2:160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5"/>
      <c r="BW722" s="55"/>
      <c r="BX722" s="55"/>
      <c r="BY722" s="55"/>
      <c r="BZ722" s="55"/>
      <c r="CA722" s="55"/>
      <c r="CB722" s="54"/>
      <c r="CC722" s="54"/>
      <c r="CD722" s="54"/>
      <c r="CE722" s="54"/>
      <c r="CF722" s="54"/>
      <c r="CG722" s="54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</row>
    <row r="723" spans="2:160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5"/>
      <c r="BW723" s="55"/>
      <c r="BX723" s="55"/>
      <c r="BY723" s="55"/>
      <c r="BZ723" s="55"/>
      <c r="CA723" s="55"/>
      <c r="CB723" s="54"/>
      <c r="CC723" s="54"/>
      <c r="CD723" s="54"/>
      <c r="CE723" s="54"/>
      <c r="CF723" s="54"/>
      <c r="CG723" s="54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</row>
    <row r="724" spans="2:160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5"/>
      <c r="BW724" s="55"/>
      <c r="BX724" s="55"/>
      <c r="BY724" s="55"/>
      <c r="BZ724" s="55"/>
      <c r="CA724" s="55"/>
      <c r="CB724" s="54"/>
      <c r="CC724" s="54"/>
      <c r="CD724" s="54"/>
      <c r="CE724" s="54"/>
      <c r="CF724" s="54"/>
      <c r="CG724" s="54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</row>
    <row r="725" spans="2:160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5"/>
      <c r="BW725" s="55"/>
      <c r="BX725" s="55"/>
      <c r="BY725" s="55"/>
      <c r="BZ725" s="55"/>
      <c r="CA725" s="55"/>
      <c r="CB725" s="54"/>
      <c r="CC725" s="54"/>
      <c r="CD725" s="54"/>
      <c r="CE725" s="54"/>
      <c r="CF725" s="54"/>
      <c r="CG725" s="54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</row>
    <row r="726" spans="2:160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5"/>
      <c r="BW726" s="55"/>
      <c r="BX726" s="55"/>
      <c r="BY726" s="55"/>
      <c r="BZ726" s="55"/>
      <c r="CA726" s="55"/>
      <c r="CB726" s="54"/>
      <c r="CC726" s="54"/>
      <c r="CD726" s="54"/>
      <c r="CE726" s="54"/>
      <c r="CF726" s="54"/>
      <c r="CG726" s="54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</row>
    <row r="727" spans="2:160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5"/>
      <c r="BW727" s="55"/>
      <c r="BX727" s="55"/>
      <c r="BY727" s="55"/>
      <c r="BZ727" s="55"/>
      <c r="CA727" s="55"/>
      <c r="CB727" s="54"/>
      <c r="CC727" s="54"/>
      <c r="CD727" s="54"/>
      <c r="CE727" s="54"/>
      <c r="CF727" s="54"/>
      <c r="CG727" s="54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</row>
    <row r="728" spans="2:160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5"/>
      <c r="BW728" s="55"/>
      <c r="BX728" s="55"/>
      <c r="BY728" s="55"/>
      <c r="BZ728" s="55"/>
      <c r="CA728" s="55"/>
      <c r="CB728" s="54"/>
      <c r="CC728" s="54"/>
      <c r="CD728" s="54"/>
      <c r="CE728" s="54"/>
      <c r="CF728" s="54"/>
      <c r="CG728" s="54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</row>
    <row r="729" spans="2:160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5"/>
      <c r="BW729" s="55"/>
      <c r="BX729" s="55"/>
      <c r="BY729" s="55"/>
      <c r="BZ729" s="55"/>
      <c r="CA729" s="55"/>
      <c r="CB729" s="54"/>
      <c r="CC729" s="54"/>
      <c r="CD729" s="54"/>
      <c r="CE729" s="54"/>
      <c r="CF729" s="54"/>
      <c r="CG729" s="54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</row>
    <row r="730" spans="2:160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5"/>
      <c r="BW730" s="55"/>
      <c r="BX730" s="55"/>
      <c r="BY730" s="55"/>
      <c r="BZ730" s="55"/>
      <c r="CA730" s="55"/>
      <c r="CB730" s="54"/>
      <c r="CC730" s="54"/>
      <c r="CD730" s="54"/>
      <c r="CE730" s="54"/>
      <c r="CF730" s="54"/>
      <c r="CG730" s="54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</row>
    <row r="731" spans="2:160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5"/>
      <c r="BW731" s="55"/>
      <c r="BX731" s="55"/>
      <c r="BY731" s="55"/>
      <c r="BZ731" s="55"/>
      <c r="CA731" s="55"/>
      <c r="CB731" s="54"/>
      <c r="CC731" s="54"/>
      <c r="CD731" s="54"/>
      <c r="CE731" s="54"/>
      <c r="CF731" s="54"/>
      <c r="CG731" s="54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</row>
    <row r="732" spans="2:160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5"/>
      <c r="BW732" s="55"/>
      <c r="BX732" s="55"/>
      <c r="BY732" s="55"/>
      <c r="BZ732" s="55"/>
      <c r="CA732" s="55"/>
      <c r="CB732" s="54"/>
      <c r="CC732" s="54"/>
      <c r="CD732" s="54"/>
      <c r="CE732" s="54"/>
      <c r="CF732" s="54"/>
      <c r="CG732" s="54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</row>
    <row r="733" spans="2:160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5"/>
      <c r="BW733" s="55"/>
      <c r="BX733" s="55"/>
      <c r="BY733" s="55"/>
      <c r="BZ733" s="55"/>
      <c r="CA733" s="55"/>
      <c r="CB733" s="54"/>
      <c r="CC733" s="54"/>
      <c r="CD733" s="54"/>
      <c r="CE733" s="54"/>
      <c r="CF733" s="54"/>
      <c r="CG733" s="54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</row>
    <row r="734" spans="2:160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5"/>
      <c r="BW734" s="55"/>
      <c r="BX734" s="55"/>
      <c r="BY734" s="55"/>
      <c r="BZ734" s="55"/>
      <c r="CA734" s="55"/>
      <c r="CB734" s="54"/>
      <c r="CC734" s="54"/>
      <c r="CD734" s="54"/>
      <c r="CE734" s="54"/>
      <c r="CF734" s="54"/>
      <c r="CG734" s="54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</row>
    <row r="735" spans="2:160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5"/>
      <c r="BW735" s="55"/>
      <c r="BX735" s="55"/>
      <c r="BY735" s="55"/>
      <c r="BZ735" s="55"/>
      <c r="CA735" s="55"/>
      <c r="CB735" s="54"/>
      <c r="CC735" s="54"/>
      <c r="CD735" s="54"/>
      <c r="CE735" s="54"/>
      <c r="CF735" s="54"/>
      <c r="CG735" s="54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</row>
    <row r="736" spans="2:160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5"/>
      <c r="BW736" s="55"/>
      <c r="BX736" s="55"/>
      <c r="BY736" s="55"/>
      <c r="BZ736" s="55"/>
      <c r="CA736" s="55"/>
      <c r="CB736" s="54"/>
      <c r="CC736" s="54"/>
      <c r="CD736" s="54"/>
      <c r="CE736" s="54"/>
      <c r="CF736" s="54"/>
      <c r="CG736" s="54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</row>
    <row r="737" spans="2:160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5"/>
      <c r="BW737" s="55"/>
      <c r="BX737" s="55"/>
      <c r="BY737" s="55"/>
      <c r="BZ737" s="55"/>
      <c r="CA737" s="55"/>
      <c r="CB737" s="54"/>
      <c r="CC737" s="54"/>
      <c r="CD737" s="54"/>
      <c r="CE737" s="54"/>
      <c r="CF737" s="54"/>
      <c r="CG737" s="54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</row>
    <row r="738" spans="2:160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5"/>
      <c r="BW738" s="55"/>
      <c r="BX738" s="55"/>
      <c r="BY738" s="55"/>
      <c r="BZ738" s="55"/>
      <c r="CA738" s="55"/>
      <c r="CB738" s="54"/>
      <c r="CC738" s="54"/>
      <c r="CD738" s="54"/>
      <c r="CE738" s="54"/>
      <c r="CF738" s="54"/>
      <c r="CG738" s="54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</row>
    <row r="739" spans="2:160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5"/>
      <c r="BW739" s="55"/>
      <c r="BX739" s="55"/>
      <c r="BY739" s="55"/>
      <c r="BZ739" s="55"/>
      <c r="CA739" s="55"/>
      <c r="CB739" s="54"/>
      <c r="CC739" s="54"/>
      <c r="CD739" s="54"/>
      <c r="CE739" s="54"/>
      <c r="CF739" s="54"/>
      <c r="CG739" s="54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</row>
    <row r="740" spans="2:160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5"/>
      <c r="BW740" s="55"/>
      <c r="BX740" s="55"/>
      <c r="BY740" s="55"/>
      <c r="BZ740" s="55"/>
      <c r="CA740" s="55"/>
      <c r="CB740" s="54"/>
      <c r="CC740" s="54"/>
      <c r="CD740" s="54"/>
      <c r="CE740" s="54"/>
      <c r="CF740" s="54"/>
      <c r="CG740" s="54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</row>
    <row r="741" spans="2:160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5"/>
      <c r="BW741" s="55"/>
      <c r="BX741" s="55"/>
      <c r="BY741" s="55"/>
      <c r="BZ741" s="55"/>
      <c r="CA741" s="55"/>
      <c r="CB741" s="54"/>
      <c r="CC741" s="54"/>
      <c r="CD741" s="54"/>
      <c r="CE741" s="54"/>
      <c r="CF741" s="54"/>
      <c r="CG741" s="54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</row>
    <row r="742" spans="2:160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5"/>
      <c r="BW742" s="55"/>
      <c r="BX742" s="55"/>
      <c r="BY742" s="55"/>
      <c r="BZ742" s="55"/>
      <c r="CA742" s="55"/>
      <c r="CB742" s="54"/>
      <c r="CC742" s="54"/>
      <c r="CD742" s="54"/>
      <c r="CE742" s="54"/>
      <c r="CF742" s="54"/>
      <c r="CG742" s="54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</row>
    <row r="743" spans="2:160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5"/>
      <c r="BW743" s="55"/>
      <c r="BX743" s="55"/>
      <c r="BY743" s="55"/>
      <c r="BZ743" s="55"/>
      <c r="CA743" s="55"/>
      <c r="CB743" s="54"/>
      <c r="CC743" s="54"/>
      <c r="CD743" s="54"/>
      <c r="CE743" s="54"/>
      <c r="CF743" s="54"/>
      <c r="CG743" s="54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</row>
    <row r="744" spans="2:160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5"/>
      <c r="BW744" s="55"/>
      <c r="BX744" s="55"/>
      <c r="BY744" s="55"/>
      <c r="BZ744" s="55"/>
      <c r="CA744" s="55"/>
      <c r="CB744" s="54"/>
      <c r="CC744" s="54"/>
      <c r="CD744" s="54"/>
      <c r="CE744" s="54"/>
      <c r="CF744" s="54"/>
      <c r="CG744" s="54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</row>
    <row r="745" spans="2:160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5"/>
      <c r="BW745" s="55"/>
      <c r="BX745" s="55"/>
      <c r="BY745" s="55"/>
      <c r="BZ745" s="55"/>
      <c r="CA745" s="55"/>
      <c r="CB745" s="54"/>
      <c r="CC745" s="54"/>
      <c r="CD745" s="54"/>
      <c r="CE745" s="54"/>
      <c r="CF745" s="54"/>
      <c r="CG745" s="54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</row>
    <row r="746" spans="2:160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5"/>
      <c r="BW746" s="55"/>
      <c r="BX746" s="55"/>
      <c r="BY746" s="55"/>
      <c r="BZ746" s="55"/>
      <c r="CA746" s="55"/>
      <c r="CB746" s="54"/>
      <c r="CC746" s="54"/>
      <c r="CD746" s="54"/>
      <c r="CE746" s="54"/>
      <c r="CF746" s="54"/>
      <c r="CG746" s="54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</row>
    <row r="747" spans="2:160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5"/>
      <c r="BW747" s="55"/>
      <c r="BX747" s="55"/>
      <c r="BY747" s="55"/>
      <c r="BZ747" s="55"/>
      <c r="CA747" s="55"/>
      <c r="CB747" s="54"/>
      <c r="CC747" s="54"/>
      <c r="CD747" s="54"/>
      <c r="CE747" s="54"/>
      <c r="CF747" s="54"/>
      <c r="CG747" s="54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</row>
    <row r="748" spans="2:160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5"/>
      <c r="BW748" s="55"/>
      <c r="BX748" s="55"/>
      <c r="BY748" s="55"/>
      <c r="BZ748" s="55"/>
      <c r="CA748" s="55"/>
      <c r="CB748" s="54"/>
      <c r="CC748" s="54"/>
      <c r="CD748" s="54"/>
      <c r="CE748" s="54"/>
      <c r="CF748" s="54"/>
      <c r="CG748" s="54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</row>
    <row r="749" spans="2:160"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5"/>
      <c r="BW749" s="55"/>
      <c r="BX749" s="55"/>
      <c r="BY749" s="55"/>
      <c r="BZ749" s="55"/>
      <c r="CA749" s="55"/>
      <c r="CB749" s="54"/>
      <c r="CC749" s="54"/>
      <c r="CD749" s="54"/>
      <c r="CE749" s="54"/>
      <c r="CF749" s="54"/>
      <c r="CG749" s="54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</row>
    <row r="750" spans="2:160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5"/>
      <c r="BW750" s="55"/>
      <c r="BX750" s="55"/>
      <c r="BY750" s="55"/>
      <c r="BZ750" s="55"/>
      <c r="CA750" s="55"/>
      <c r="CB750" s="54"/>
      <c r="CC750" s="54"/>
      <c r="CD750" s="54"/>
      <c r="CE750" s="54"/>
      <c r="CF750" s="54"/>
      <c r="CG750" s="54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</row>
    <row r="751" spans="2:160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5"/>
      <c r="BW751" s="55"/>
      <c r="BX751" s="55"/>
      <c r="BY751" s="55"/>
      <c r="BZ751" s="55"/>
      <c r="CA751" s="55"/>
      <c r="CB751" s="54"/>
      <c r="CC751" s="54"/>
      <c r="CD751" s="54"/>
      <c r="CE751" s="54"/>
      <c r="CF751" s="54"/>
      <c r="CG751" s="54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</row>
    <row r="752" spans="2:160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5"/>
      <c r="BW752" s="55"/>
      <c r="BX752" s="55"/>
      <c r="BY752" s="55"/>
      <c r="BZ752" s="55"/>
      <c r="CA752" s="55"/>
      <c r="CB752" s="54"/>
      <c r="CC752" s="54"/>
      <c r="CD752" s="54"/>
      <c r="CE752" s="54"/>
      <c r="CF752" s="54"/>
      <c r="CG752" s="54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</row>
    <row r="753" spans="2:160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5"/>
      <c r="BW753" s="55"/>
      <c r="BX753" s="55"/>
      <c r="BY753" s="55"/>
      <c r="BZ753" s="55"/>
      <c r="CA753" s="55"/>
      <c r="CB753" s="54"/>
      <c r="CC753" s="54"/>
      <c r="CD753" s="54"/>
      <c r="CE753" s="54"/>
      <c r="CF753" s="54"/>
      <c r="CG753" s="54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</row>
    <row r="754" spans="2:160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5"/>
      <c r="BW754" s="55"/>
      <c r="BX754" s="55"/>
      <c r="BY754" s="55"/>
      <c r="BZ754" s="55"/>
      <c r="CA754" s="55"/>
      <c r="CB754" s="54"/>
      <c r="CC754" s="54"/>
      <c r="CD754" s="54"/>
      <c r="CE754" s="54"/>
      <c r="CF754" s="54"/>
      <c r="CG754" s="54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</row>
    <row r="755" spans="2:160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5"/>
      <c r="BW755" s="55"/>
      <c r="BX755" s="55"/>
      <c r="BY755" s="55"/>
      <c r="BZ755" s="55"/>
      <c r="CA755" s="55"/>
      <c r="CB755" s="54"/>
      <c r="CC755" s="54"/>
      <c r="CD755" s="54"/>
      <c r="CE755" s="54"/>
      <c r="CF755" s="54"/>
      <c r="CG755" s="54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</row>
    <row r="756" spans="2:160"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5"/>
      <c r="BW756" s="55"/>
      <c r="BX756" s="55"/>
      <c r="BY756" s="55"/>
      <c r="BZ756" s="55"/>
      <c r="CA756" s="55"/>
      <c r="CB756" s="54"/>
      <c r="CC756" s="54"/>
      <c r="CD756" s="54"/>
      <c r="CE756" s="54"/>
      <c r="CF756" s="54"/>
      <c r="CG756" s="54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</row>
    <row r="757" spans="2:160"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5"/>
      <c r="BW757" s="55"/>
      <c r="BX757" s="55"/>
      <c r="BY757" s="55"/>
      <c r="BZ757" s="55"/>
      <c r="CA757" s="55"/>
      <c r="CB757" s="54"/>
      <c r="CC757" s="54"/>
      <c r="CD757" s="54"/>
      <c r="CE757" s="54"/>
      <c r="CF757" s="54"/>
      <c r="CG757" s="54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</row>
    <row r="758" spans="2:160"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5"/>
      <c r="BW758" s="55"/>
      <c r="BX758" s="55"/>
      <c r="BY758" s="55"/>
      <c r="BZ758" s="55"/>
      <c r="CA758" s="55"/>
      <c r="CB758" s="54"/>
      <c r="CC758" s="54"/>
      <c r="CD758" s="54"/>
      <c r="CE758" s="54"/>
      <c r="CF758" s="54"/>
      <c r="CG758" s="54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</row>
    <row r="759" spans="2:160"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5"/>
      <c r="BW759" s="55"/>
      <c r="BX759" s="55"/>
      <c r="BY759" s="55"/>
      <c r="BZ759" s="55"/>
      <c r="CA759" s="55"/>
      <c r="CB759" s="54"/>
      <c r="CC759" s="54"/>
      <c r="CD759" s="54"/>
      <c r="CE759" s="54"/>
      <c r="CF759" s="54"/>
      <c r="CG759" s="54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</row>
    <row r="760" spans="2:160"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5"/>
      <c r="BW760" s="55"/>
      <c r="BX760" s="55"/>
      <c r="BY760" s="55"/>
      <c r="BZ760" s="55"/>
      <c r="CA760" s="55"/>
      <c r="CB760" s="54"/>
      <c r="CC760" s="54"/>
      <c r="CD760" s="54"/>
      <c r="CE760" s="54"/>
      <c r="CF760" s="54"/>
      <c r="CG760" s="54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</row>
    <row r="761" spans="2:160"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5"/>
      <c r="BW761" s="55"/>
      <c r="BX761" s="55"/>
      <c r="BY761" s="55"/>
      <c r="BZ761" s="55"/>
      <c r="CA761" s="55"/>
      <c r="CB761" s="54"/>
      <c r="CC761" s="54"/>
      <c r="CD761" s="54"/>
      <c r="CE761" s="54"/>
      <c r="CF761" s="54"/>
      <c r="CG761" s="54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</row>
    <row r="762" spans="2:160"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5"/>
      <c r="BW762" s="55"/>
      <c r="BX762" s="55"/>
      <c r="BY762" s="55"/>
      <c r="BZ762" s="55"/>
      <c r="CA762" s="55"/>
      <c r="CB762" s="54"/>
      <c r="CC762" s="54"/>
      <c r="CD762" s="54"/>
      <c r="CE762" s="54"/>
      <c r="CF762" s="54"/>
      <c r="CG762" s="54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</row>
    <row r="763" spans="2:160"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5"/>
      <c r="BW763" s="55"/>
      <c r="BX763" s="55"/>
      <c r="BY763" s="55"/>
      <c r="BZ763" s="55"/>
      <c r="CA763" s="55"/>
      <c r="CB763" s="54"/>
      <c r="CC763" s="54"/>
      <c r="CD763" s="54"/>
      <c r="CE763" s="54"/>
      <c r="CF763" s="54"/>
      <c r="CG763" s="54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</row>
    <row r="764" spans="2:160"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5"/>
      <c r="BW764" s="55"/>
      <c r="BX764" s="55"/>
      <c r="BY764" s="55"/>
      <c r="BZ764" s="55"/>
      <c r="CA764" s="55"/>
      <c r="CB764" s="54"/>
      <c r="CC764" s="54"/>
      <c r="CD764" s="54"/>
      <c r="CE764" s="54"/>
      <c r="CF764" s="54"/>
      <c r="CG764" s="54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</row>
    <row r="765" spans="2:160"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5"/>
      <c r="BW765" s="55"/>
      <c r="BX765" s="55"/>
      <c r="BY765" s="55"/>
      <c r="BZ765" s="55"/>
      <c r="CA765" s="55"/>
      <c r="CB765" s="54"/>
      <c r="CC765" s="54"/>
      <c r="CD765" s="54"/>
      <c r="CE765" s="54"/>
      <c r="CF765" s="54"/>
      <c r="CG765" s="54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</row>
    <row r="766" spans="2:160"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5"/>
      <c r="BW766" s="55"/>
      <c r="BX766" s="55"/>
      <c r="BY766" s="55"/>
      <c r="BZ766" s="55"/>
      <c r="CA766" s="55"/>
      <c r="CB766" s="54"/>
      <c r="CC766" s="54"/>
      <c r="CD766" s="54"/>
      <c r="CE766" s="54"/>
      <c r="CF766" s="54"/>
      <c r="CG766" s="54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</row>
    <row r="767" spans="2:160"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5"/>
      <c r="BW767" s="55"/>
      <c r="BX767" s="55"/>
      <c r="BY767" s="55"/>
      <c r="BZ767" s="55"/>
      <c r="CA767" s="55"/>
      <c r="CB767" s="54"/>
      <c r="CC767" s="54"/>
      <c r="CD767" s="54"/>
      <c r="CE767" s="54"/>
      <c r="CF767" s="54"/>
      <c r="CG767" s="54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</row>
    <row r="768" spans="2:160"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5"/>
      <c r="BW768" s="55"/>
      <c r="BX768" s="55"/>
      <c r="BY768" s="55"/>
      <c r="BZ768" s="55"/>
      <c r="CA768" s="55"/>
      <c r="CB768" s="54"/>
      <c r="CC768" s="54"/>
      <c r="CD768" s="54"/>
      <c r="CE768" s="54"/>
      <c r="CF768" s="54"/>
      <c r="CG768" s="54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</row>
    <row r="769" spans="2:160"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5"/>
      <c r="BW769" s="55"/>
      <c r="BX769" s="55"/>
      <c r="BY769" s="55"/>
      <c r="BZ769" s="55"/>
      <c r="CA769" s="55"/>
      <c r="CB769" s="54"/>
      <c r="CC769" s="54"/>
      <c r="CD769" s="54"/>
      <c r="CE769" s="54"/>
      <c r="CF769" s="54"/>
      <c r="CG769" s="54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</row>
    <row r="770" spans="2:160"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5"/>
      <c r="BW770" s="55"/>
      <c r="BX770" s="55"/>
      <c r="BY770" s="55"/>
      <c r="BZ770" s="55"/>
      <c r="CA770" s="55"/>
      <c r="CB770" s="54"/>
      <c r="CC770" s="54"/>
      <c r="CD770" s="54"/>
      <c r="CE770" s="54"/>
      <c r="CF770" s="54"/>
      <c r="CG770" s="54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</row>
    <row r="771" spans="2:160"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5"/>
      <c r="BW771" s="55"/>
      <c r="BX771" s="55"/>
      <c r="BY771" s="55"/>
      <c r="BZ771" s="55"/>
      <c r="CA771" s="55"/>
      <c r="CB771" s="54"/>
      <c r="CC771" s="54"/>
      <c r="CD771" s="54"/>
      <c r="CE771" s="54"/>
      <c r="CF771" s="54"/>
      <c r="CG771" s="54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</row>
    <row r="772" spans="2:160"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5"/>
      <c r="BW772" s="55"/>
      <c r="BX772" s="55"/>
      <c r="BY772" s="55"/>
      <c r="BZ772" s="55"/>
      <c r="CA772" s="55"/>
      <c r="CB772" s="54"/>
      <c r="CC772" s="54"/>
      <c r="CD772" s="54"/>
      <c r="CE772" s="54"/>
      <c r="CF772" s="54"/>
      <c r="CG772" s="54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</row>
    <row r="773" spans="2:160"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5"/>
      <c r="BW773" s="55"/>
      <c r="BX773" s="55"/>
      <c r="BY773" s="55"/>
      <c r="BZ773" s="55"/>
      <c r="CA773" s="55"/>
      <c r="CB773" s="54"/>
      <c r="CC773" s="54"/>
      <c r="CD773" s="54"/>
      <c r="CE773" s="54"/>
      <c r="CF773" s="54"/>
      <c r="CG773" s="54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</row>
    <row r="774" spans="2:160"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5"/>
      <c r="BW774" s="55"/>
      <c r="BX774" s="55"/>
      <c r="BY774" s="55"/>
      <c r="BZ774" s="55"/>
      <c r="CA774" s="55"/>
      <c r="CB774" s="54"/>
      <c r="CC774" s="54"/>
      <c r="CD774" s="54"/>
      <c r="CE774" s="54"/>
      <c r="CF774" s="54"/>
      <c r="CG774" s="54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</row>
    <row r="775" spans="2:160"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5"/>
      <c r="BW775" s="55"/>
      <c r="BX775" s="55"/>
      <c r="BY775" s="55"/>
      <c r="BZ775" s="55"/>
      <c r="CA775" s="55"/>
      <c r="CB775" s="54"/>
      <c r="CC775" s="54"/>
      <c r="CD775" s="54"/>
      <c r="CE775" s="54"/>
      <c r="CF775" s="54"/>
      <c r="CG775" s="54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</row>
    <row r="776" spans="2:160"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5"/>
      <c r="BW776" s="55"/>
      <c r="BX776" s="55"/>
      <c r="BY776" s="55"/>
      <c r="BZ776" s="55"/>
      <c r="CA776" s="55"/>
      <c r="CB776" s="54"/>
      <c r="CC776" s="54"/>
      <c r="CD776" s="54"/>
      <c r="CE776" s="54"/>
      <c r="CF776" s="54"/>
      <c r="CG776" s="54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</row>
    <row r="777" spans="2:160"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5"/>
      <c r="BW777" s="55"/>
      <c r="BX777" s="55"/>
      <c r="BY777" s="55"/>
      <c r="BZ777" s="55"/>
      <c r="CA777" s="55"/>
      <c r="CB777" s="54"/>
      <c r="CC777" s="54"/>
      <c r="CD777" s="54"/>
      <c r="CE777" s="54"/>
      <c r="CF777" s="54"/>
      <c r="CG777" s="54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</row>
    <row r="778" spans="2:160"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5"/>
      <c r="BW778" s="55"/>
      <c r="BX778" s="55"/>
      <c r="BY778" s="55"/>
      <c r="BZ778" s="55"/>
      <c r="CA778" s="55"/>
      <c r="CB778" s="54"/>
      <c r="CC778" s="54"/>
      <c r="CD778" s="54"/>
      <c r="CE778" s="54"/>
      <c r="CF778" s="54"/>
      <c r="CG778" s="54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</row>
    <row r="779" spans="2:160"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5"/>
      <c r="BW779" s="55"/>
      <c r="BX779" s="55"/>
      <c r="BY779" s="55"/>
      <c r="BZ779" s="55"/>
      <c r="CA779" s="55"/>
      <c r="CB779" s="54"/>
      <c r="CC779" s="54"/>
      <c r="CD779" s="54"/>
      <c r="CE779" s="54"/>
      <c r="CF779" s="54"/>
      <c r="CG779" s="54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</row>
    <row r="780" spans="2:160"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5"/>
      <c r="BW780" s="55"/>
      <c r="BX780" s="55"/>
      <c r="BY780" s="55"/>
      <c r="BZ780" s="55"/>
      <c r="CA780" s="55"/>
      <c r="CB780" s="54"/>
      <c r="CC780" s="54"/>
      <c r="CD780" s="54"/>
      <c r="CE780" s="54"/>
      <c r="CF780" s="54"/>
      <c r="CG780" s="54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</row>
    <row r="781" spans="2:160"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5"/>
      <c r="BW781" s="55"/>
      <c r="BX781" s="55"/>
      <c r="BY781" s="55"/>
      <c r="BZ781" s="55"/>
      <c r="CA781" s="55"/>
      <c r="CB781" s="54"/>
      <c r="CC781" s="54"/>
      <c r="CD781" s="54"/>
      <c r="CE781" s="54"/>
      <c r="CF781" s="54"/>
      <c r="CG781" s="54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</row>
    <row r="782" spans="2:160"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5"/>
      <c r="BW782" s="55"/>
      <c r="BX782" s="55"/>
      <c r="BY782" s="55"/>
      <c r="BZ782" s="55"/>
      <c r="CA782" s="55"/>
      <c r="CB782" s="54"/>
      <c r="CC782" s="54"/>
      <c r="CD782" s="54"/>
      <c r="CE782" s="54"/>
      <c r="CF782" s="54"/>
      <c r="CG782" s="54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</row>
    <row r="783" spans="2:160"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5"/>
      <c r="BW783" s="55"/>
      <c r="BX783" s="55"/>
      <c r="BY783" s="55"/>
      <c r="BZ783" s="55"/>
      <c r="CA783" s="55"/>
      <c r="CB783" s="54"/>
      <c r="CC783" s="54"/>
      <c r="CD783" s="54"/>
      <c r="CE783" s="54"/>
      <c r="CF783" s="54"/>
      <c r="CG783" s="54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</row>
    <row r="784" spans="2:160"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5"/>
      <c r="BW784" s="55"/>
      <c r="BX784" s="55"/>
      <c r="BY784" s="55"/>
      <c r="BZ784" s="55"/>
      <c r="CA784" s="55"/>
      <c r="CB784" s="54"/>
      <c r="CC784" s="54"/>
      <c r="CD784" s="54"/>
      <c r="CE784" s="54"/>
      <c r="CF784" s="54"/>
      <c r="CG784" s="54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</row>
    <row r="785" spans="2:160"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5"/>
      <c r="BW785" s="55"/>
      <c r="BX785" s="55"/>
      <c r="BY785" s="55"/>
      <c r="BZ785" s="55"/>
      <c r="CA785" s="55"/>
      <c r="CB785" s="54"/>
      <c r="CC785" s="54"/>
      <c r="CD785" s="54"/>
      <c r="CE785" s="54"/>
      <c r="CF785" s="54"/>
      <c r="CG785" s="54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</row>
    <row r="786" spans="2:160"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5"/>
      <c r="BW786" s="55"/>
      <c r="BX786" s="55"/>
      <c r="BY786" s="55"/>
      <c r="BZ786" s="55"/>
      <c r="CA786" s="55"/>
      <c r="CB786" s="54"/>
      <c r="CC786" s="54"/>
      <c r="CD786" s="54"/>
      <c r="CE786" s="54"/>
      <c r="CF786" s="54"/>
      <c r="CG786" s="54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</row>
    <row r="787" spans="2:160"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5"/>
      <c r="BW787" s="55"/>
      <c r="BX787" s="55"/>
      <c r="BY787" s="55"/>
      <c r="BZ787" s="55"/>
      <c r="CA787" s="55"/>
      <c r="CB787" s="54"/>
      <c r="CC787" s="54"/>
      <c r="CD787" s="54"/>
      <c r="CE787" s="54"/>
      <c r="CF787" s="54"/>
      <c r="CG787" s="54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</row>
    <row r="788" spans="2:160"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5"/>
      <c r="BW788" s="55"/>
      <c r="BX788" s="55"/>
      <c r="BY788" s="55"/>
      <c r="BZ788" s="55"/>
      <c r="CA788" s="55"/>
      <c r="CB788" s="54"/>
      <c r="CC788" s="54"/>
      <c r="CD788" s="54"/>
      <c r="CE788" s="54"/>
      <c r="CF788" s="54"/>
      <c r="CG788" s="54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</row>
    <row r="789" spans="2:160"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5"/>
      <c r="BW789" s="55"/>
      <c r="BX789" s="55"/>
      <c r="BY789" s="55"/>
      <c r="BZ789" s="55"/>
      <c r="CA789" s="55"/>
      <c r="CB789" s="54"/>
      <c r="CC789" s="54"/>
      <c r="CD789" s="54"/>
      <c r="CE789" s="54"/>
      <c r="CF789" s="54"/>
      <c r="CG789" s="54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</row>
    <row r="790" spans="2:160"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5"/>
      <c r="BW790" s="55"/>
      <c r="BX790" s="55"/>
      <c r="BY790" s="55"/>
      <c r="BZ790" s="55"/>
      <c r="CA790" s="55"/>
      <c r="CB790" s="54"/>
      <c r="CC790" s="54"/>
      <c r="CD790" s="54"/>
      <c r="CE790" s="54"/>
      <c r="CF790" s="54"/>
      <c r="CG790" s="54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</row>
    <row r="791" spans="2:160">
      <c r="B791" s="161"/>
      <c r="C791" s="161"/>
      <c r="D791" s="161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5"/>
      <c r="BW791" s="55"/>
      <c r="BX791" s="55"/>
      <c r="BY791" s="55"/>
      <c r="BZ791" s="55"/>
      <c r="CA791" s="55"/>
      <c r="CB791" s="54"/>
      <c r="CC791" s="54"/>
      <c r="CD791" s="54"/>
      <c r="CE791" s="54"/>
      <c r="CF791" s="54"/>
      <c r="CG791" s="54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</row>
    <row r="792" spans="2:160">
      <c r="B792" s="161"/>
      <c r="C792" s="161"/>
      <c r="D792" s="161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5"/>
      <c r="BW792" s="55"/>
      <c r="BX792" s="55"/>
      <c r="BY792" s="55"/>
      <c r="BZ792" s="55"/>
      <c r="CA792" s="55"/>
      <c r="CB792" s="54"/>
      <c r="CC792" s="54"/>
      <c r="CD792" s="54"/>
      <c r="CE792" s="54"/>
      <c r="CF792" s="54"/>
      <c r="CG792" s="54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</row>
    <row r="793" spans="2:160">
      <c r="B793" s="161"/>
      <c r="C793" s="161"/>
      <c r="D793" s="161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5"/>
      <c r="BW793" s="55"/>
      <c r="BX793" s="55"/>
      <c r="BY793" s="55"/>
      <c r="BZ793" s="55"/>
      <c r="CA793" s="55"/>
      <c r="CB793" s="54"/>
      <c r="CC793" s="54"/>
      <c r="CD793" s="54"/>
      <c r="CE793" s="54"/>
      <c r="CF793" s="54"/>
      <c r="CG793" s="54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</row>
    <row r="794" spans="2:160">
      <c r="B794" s="161"/>
      <c r="C794" s="161"/>
      <c r="D794" s="161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5"/>
      <c r="BW794" s="55"/>
      <c r="BX794" s="55"/>
      <c r="BY794" s="55"/>
      <c r="BZ794" s="55"/>
      <c r="CA794" s="55"/>
      <c r="CB794" s="54"/>
      <c r="CC794" s="54"/>
      <c r="CD794" s="54"/>
      <c r="CE794" s="54"/>
      <c r="CF794" s="54"/>
      <c r="CG794" s="54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</row>
    <row r="795" spans="2:160">
      <c r="B795" s="161"/>
      <c r="C795" s="161"/>
      <c r="D795" s="161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5"/>
      <c r="BW795" s="55"/>
      <c r="BX795" s="55"/>
      <c r="BY795" s="55"/>
      <c r="BZ795" s="55"/>
      <c r="CA795" s="55"/>
      <c r="CB795" s="54"/>
      <c r="CC795" s="54"/>
      <c r="CD795" s="54"/>
      <c r="CE795" s="54"/>
      <c r="CF795" s="54"/>
      <c r="CG795" s="54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</row>
    <row r="796" spans="2:160">
      <c r="B796" s="161"/>
      <c r="C796" s="161"/>
      <c r="D796" s="161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5"/>
      <c r="BW796" s="55"/>
      <c r="BX796" s="55"/>
      <c r="BY796" s="55"/>
      <c r="BZ796" s="55"/>
      <c r="CA796" s="55"/>
      <c r="CB796" s="54"/>
      <c r="CC796" s="54"/>
      <c r="CD796" s="54"/>
      <c r="CE796" s="54"/>
      <c r="CF796" s="54"/>
      <c r="CG796" s="54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</row>
    <row r="797" spans="2:160">
      <c r="B797" s="161"/>
      <c r="C797" s="161"/>
      <c r="D797" s="161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5"/>
      <c r="BW797" s="55"/>
      <c r="BX797" s="55"/>
      <c r="BY797" s="55"/>
      <c r="BZ797" s="55"/>
      <c r="CA797" s="55"/>
      <c r="CB797" s="54"/>
      <c r="CC797" s="54"/>
      <c r="CD797" s="54"/>
      <c r="CE797" s="54"/>
      <c r="CF797" s="54"/>
      <c r="CG797" s="54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</row>
    <row r="798" spans="2:160">
      <c r="B798" s="161"/>
      <c r="C798" s="161"/>
      <c r="D798" s="161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5"/>
      <c r="BW798" s="55"/>
      <c r="BX798" s="55"/>
      <c r="BY798" s="55"/>
      <c r="BZ798" s="55"/>
      <c r="CA798" s="55"/>
      <c r="CB798" s="54"/>
      <c r="CC798" s="54"/>
      <c r="CD798" s="54"/>
      <c r="CE798" s="54"/>
      <c r="CF798" s="54"/>
      <c r="CG798" s="54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</row>
    <row r="799" spans="2:160">
      <c r="B799" s="161"/>
      <c r="C799" s="161"/>
      <c r="D799" s="161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5"/>
      <c r="BW799" s="55"/>
      <c r="BX799" s="55"/>
      <c r="BY799" s="55"/>
      <c r="BZ799" s="55"/>
      <c r="CA799" s="55"/>
      <c r="CB799" s="54"/>
      <c r="CC799" s="54"/>
      <c r="CD799" s="54"/>
      <c r="CE799" s="54"/>
      <c r="CF799" s="54"/>
      <c r="CG799" s="54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</row>
    <row r="800" spans="2:160">
      <c r="B800" s="161"/>
      <c r="C800" s="161"/>
      <c r="D800" s="161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5"/>
      <c r="BW800" s="55"/>
      <c r="BX800" s="55"/>
      <c r="BY800" s="55"/>
      <c r="BZ800" s="55"/>
      <c r="CA800" s="55"/>
      <c r="CB800" s="54"/>
      <c r="CC800" s="54"/>
      <c r="CD800" s="54"/>
      <c r="CE800" s="54"/>
      <c r="CF800" s="54"/>
      <c r="CG800" s="54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</row>
    <row r="801" spans="1:181">
      <c r="B801" s="161"/>
      <c r="C801" s="161"/>
      <c r="D801" s="161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5"/>
      <c r="BW801" s="55"/>
      <c r="BX801" s="55"/>
      <c r="BY801" s="55"/>
      <c r="BZ801" s="55"/>
      <c r="CA801" s="55"/>
      <c r="CB801" s="54"/>
      <c r="CC801" s="54"/>
      <c r="CD801" s="54"/>
      <c r="CE801" s="54"/>
      <c r="CF801" s="54"/>
      <c r="CG801" s="54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</row>
    <row r="802" spans="1:181">
      <c r="B802" s="161"/>
      <c r="C802" s="161"/>
      <c r="D802" s="161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5"/>
      <c r="BW802" s="55"/>
      <c r="BX802" s="55"/>
      <c r="BY802" s="55"/>
      <c r="BZ802" s="55"/>
      <c r="CA802" s="55"/>
      <c r="CB802" s="54"/>
      <c r="CC802" s="54"/>
      <c r="CD802" s="54"/>
      <c r="CE802" s="54"/>
      <c r="CF802" s="54"/>
      <c r="CG802" s="54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</row>
    <row r="803" spans="1:181">
      <c r="B803" s="161"/>
      <c r="C803" s="161"/>
      <c r="D803" s="161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5"/>
      <c r="BW803" s="55"/>
      <c r="BX803" s="55"/>
      <c r="BY803" s="55"/>
      <c r="BZ803" s="55"/>
      <c r="CA803" s="55"/>
      <c r="CB803" s="54"/>
      <c r="CC803" s="54"/>
      <c r="CD803" s="54"/>
      <c r="CE803" s="54"/>
      <c r="CF803" s="54"/>
      <c r="CG803" s="54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</row>
    <row r="804" spans="1:181">
      <c r="B804" s="161"/>
      <c r="C804" s="161"/>
      <c r="D804" s="161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5"/>
      <c r="BW804" s="55"/>
      <c r="BX804" s="55"/>
      <c r="BY804" s="55"/>
      <c r="BZ804" s="55"/>
      <c r="CA804" s="55"/>
      <c r="CB804" s="54"/>
      <c r="CC804" s="54"/>
      <c r="CD804" s="54"/>
      <c r="CE804" s="54"/>
      <c r="CF804" s="54"/>
      <c r="CG804" s="54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</row>
    <row r="805" spans="1:181">
      <c r="B805" s="161"/>
      <c r="C805" s="161"/>
      <c r="D805" s="161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5"/>
      <c r="BW805" s="55"/>
      <c r="BX805" s="55"/>
      <c r="BY805" s="55"/>
      <c r="BZ805" s="55"/>
      <c r="CA805" s="55"/>
      <c r="CB805" s="54"/>
      <c r="CC805" s="54"/>
      <c r="CD805" s="54"/>
      <c r="CE805" s="54"/>
      <c r="CF805" s="54"/>
      <c r="CG805" s="54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</row>
    <row r="806" spans="1:181">
      <c r="B806" s="161"/>
      <c r="C806" s="161"/>
      <c r="D806" s="161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5"/>
      <c r="BW806" s="55"/>
      <c r="BX806" s="55"/>
      <c r="BY806" s="55"/>
      <c r="BZ806" s="55"/>
      <c r="CA806" s="55"/>
      <c r="CB806" s="54"/>
      <c r="CC806" s="54"/>
      <c r="CD806" s="54"/>
      <c r="CE806" s="54"/>
      <c r="CF806" s="54"/>
      <c r="CG806" s="54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</row>
    <row r="807" spans="1:181">
      <c r="B807" s="161"/>
      <c r="C807" s="161"/>
      <c r="D807" s="161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5"/>
      <c r="BW807" s="55"/>
      <c r="BX807" s="55"/>
      <c r="BY807" s="55"/>
      <c r="BZ807" s="55"/>
      <c r="CA807" s="55"/>
      <c r="CB807" s="54"/>
      <c r="CC807" s="54"/>
      <c r="CD807" s="54"/>
      <c r="CE807" s="54"/>
      <c r="CF807" s="54"/>
      <c r="CG807" s="54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</row>
    <row r="808" spans="1:181">
      <c r="B808" s="161"/>
      <c r="C808" s="161"/>
      <c r="D808" s="161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5"/>
      <c r="BW808" s="55"/>
      <c r="BX808" s="55"/>
      <c r="BY808" s="55"/>
      <c r="BZ808" s="55"/>
      <c r="CA808" s="55"/>
      <c r="CB808" s="54"/>
      <c r="CC808" s="54"/>
      <c r="CD808" s="54"/>
      <c r="CE808" s="54"/>
      <c r="CF808" s="54"/>
      <c r="CG808" s="54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</row>
    <row r="809" spans="1:181">
      <c r="B809" s="161"/>
      <c r="C809" s="161"/>
      <c r="D809" s="161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5"/>
      <c r="BW809" s="55"/>
      <c r="BX809" s="55"/>
      <c r="BY809" s="55"/>
      <c r="BZ809" s="55"/>
      <c r="CA809" s="55"/>
      <c r="CB809" s="54"/>
      <c r="CC809" s="54"/>
      <c r="CD809" s="54"/>
      <c r="CE809" s="54"/>
      <c r="CF809" s="54"/>
      <c r="CG809" s="54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</row>
    <row r="810" spans="1:181">
      <c r="B810" s="161"/>
      <c r="C810" s="161"/>
      <c r="D810" s="161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5"/>
      <c r="BW810" s="55"/>
      <c r="BX810" s="55"/>
      <c r="BY810" s="55"/>
      <c r="BZ810" s="55"/>
      <c r="CA810" s="55"/>
      <c r="CB810" s="54"/>
      <c r="CC810" s="54"/>
      <c r="CD810" s="54"/>
      <c r="CE810" s="54"/>
      <c r="CF810" s="54"/>
      <c r="CG810" s="54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</row>
    <row r="811" spans="1:181">
      <c r="B811" s="161"/>
      <c r="C811" s="161"/>
      <c r="D811" s="161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5"/>
      <c r="BW811" s="55"/>
      <c r="BX811" s="55"/>
      <c r="BY811" s="55"/>
      <c r="BZ811" s="55"/>
      <c r="CA811" s="55"/>
      <c r="CB811" s="54"/>
      <c r="CC811" s="54"/>
      <c r="CD811" s="54"/>
      <c r="CE811" s="54"/>
      <c r="CF811" s="54"/>
      <c r="CG811" s="54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</row>
    <row r="812" spans="1:181">
      <c r="B812" s="161"/>
      <c r="C812" s="161"/>
      <c r="D812" s="161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5"/>
      <c r="BW812" s="55"/>
      <c r="BX812" s="55"/>
      <c r="BY812" s="55"/>
      <c r="BZ812" s="55"/>
      <c r="CA812" s="55"/>
      <c r="CB812" s="54"/>
      <c r="CC812" s="54"/>
      <c r="CD812" s="54"/>
      <c r="CE812" s="54"/>
      <c r="CF812" s="54"/>
      <c r="CG812" s="54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</row>
    <row r="813" spans="1:181">
      <c r="B813" s="161"/>
      <c r="C813" s="161"/>
      <c r="D813" s="161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5"/>
      <c r="BW813" s="55"/>
      <c r="BX813" s="55"/>
      <c r="BY813" s="55"/>
      <c r="BZ813" s="55"/>
      <c r="CA813" s="55"/>
      <c r="CB813" s="54"/>
      <c r="CC813" s="54"/>
      <c r="CD813" s="54"/>
      <c r="CE813" s="54"/>
      <c r="CF813" s="54"/>
      <c r="CG813" s="54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</row>
    <row r="814" spans="1:181">
      <c r="B814" s="161"/>
      <c r="C814" s="161"/>
      <c r="D814" s="161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5"/>
      <c r="BW814" s="55"/>
      <c r="BX814" s="55"/>
      <c r="BY814" s="55"/>
      <c r="BZ814" s="55"/>
      <c r="CA814" s="55"/>
      <c r="CB814" s="54"/>
      <c r="CC814" s="54"/>
      <c r="CD814" s="54"/>
      <c r="CE814" s="54"/>
      <c r="CF814" s="54"/>
      <c r="CG814" s="54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T814" s="479"/>
    </row>
    <row r="815" spans="1:181">
      <c r="B815" s="161"/>
      <c r="C815" s="161"/>
      <c r="D815" s="161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5"/>
      <c r="BW815" s="55"/>
      <c r="BX815" s="55"/>
      <c r="BY815" s="55"/>
      <c r="BZ815" s="55"/>
      <c r="CA815" s="55"/>
      <c r="CB815" s="54"/>
      <c r="CC815" s="54"/>
      <c r="CD815" s="54"/>
      <c r="CE815" s="54"/>
      <c r="CF815" s="54"/>
      <c r="CG815" s="54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T815" s="479"/>
    </row>
    <row r="816" spans="1:181" s="135" customFormat="1">
      <c r="A816" s="165"/>
      <c r="B816" s="161"/>
      <c r="C816" s="161"/>
      <c r="D816" s="161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5"/>
      <c r="BW816" s="55"/>
      <c r="BX816" s="55"/>
      <c r="BY816" s="55"/>
      <c r="BZ816" s="55"/>
      <c r="CA816" s="55"/>
      <c r="CB816" s="54"/>
      <c r="CC816" s="54"/>
      <c r="CD816" s="54"/>
      <c r="CE816" s="54"/>
      <c r="CF816" s="54"/>
      <c r="CG816" s="54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K816" s="479"/>
      <c r="FL816" s="479"/>
      <c r="FM816" s="479"/>
      <c r="FN816" s="479"/>
      <c r="FQ816" s="479"/>
      <c r="FR816" s="479"/>
      <c r="FS816" s="479"/>
      <c r="FT816" s="479"/>
      <c r="FU816" s="479"/>
      <c r="FV816" s="479"/>
      <c r="FW816" s="479"/>
      <c r="FX816" s="479"/>
      <c r="FY816" s="479"/>
    </row>
    <row r="817" spans="1:181" s="135" customFormat="1">
      <c r="A817" s="165"/>
      <c r="B817" s="161"/>
      <c r="C817" s="161"/>
      <c r="D817" s="161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5"/>
      <c r="BW817" s="55"/>
      <c r="BX817" s="55"/>
      <c r="BY817" s="55"/>
      <c r="BZ817" s="55"/>
      <c r="CA817" s="55"/>
      <c r="CB817" s="54"/>
      <c r="CC817" s="54"/>
      <c r="CD817" s="54"/>
      <c r="CE817" s="54"/>
      <c r="CF817" s="54"/>
      <c r="CG817" s="54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K817" s="479"/>
      <c r="FL817" s="479"/>
      <c r="FM817" s="479"/>
      <c r="FN817" s="479"/>
      <c r="FQ817" s="479"/>
      <c r="FR817" s="479"/>
      <c r="FS817" s="479"/>
      <c r="FT817" s="479"/>
      <c r="FU817" s="479"/>
      <c r="FV817" s="479"/>
      <c r="FW817" s="479"/>
      <c r="FX817" s="479"/>
      <c r="FY817" s="479"/>
    </row>
    <row r="818" spans="1:181" s="135" customFormat="1">
      <c r="A818" s="165"/>
      <c r="B818" s="161"/>
      <c r="C818" s="161"/>
      <c r="D818" s="161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5"/>
      <c r="BW818" s="55"/>
      <c r="BX818" s="55"/>
      <c r="BY818" s="55"/>
      <c r="BZ818" s="55"/>
      <c r="CA818" s="55"/>
      <c r="CB818" s="54"/>
      <c r="CC818" s="54"/>
      <c r="CD818" s="54"/>
      <c r="CE818" s="54"/>
      <c r="CF818" s="54"/>
      <c r="CG818" s="54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K818" s="479"/>
      <c r="FL818" s="479"/>
      <c r="FM818" s="479"/>
      <c r="FN818" s="479"/>
      <c r="FQ818" s="479"/>
      <c r="FR818" s="479"/>
      <c r="FS818" s="479"/>
      <c r="FT818" s="479"/>
      <c r="FU818" s="479"/>
      <c r="FV818" s="479"/>
      <c r="FW818" s="479"/>
      <c r="FX818" s="479"/>
      <c r="FY818" s="479"/>
    </row>
    <row r="819" spans="1:181" s="135" customFormat="1">
      <c r="A819" s="165"/>
      <c r="B819" s="161"/>
      <c r="C819" s="161"/>
      <c r="D819" s="161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5"/>
      <c r="BW819" s="55"/>
      <c r="BX819" s="55"/>
      <c r="BY819" s="55"/>
      <c r="BZ819" s="55"/>
      <c r="CA819" s="55"/>
      <c r="CB819" s="54"/>
      <c r="CC819" s="54"/>
      <c r="CD819" s="54"/>
      <c r="CE819" s="54"/>
      <c r="CF819" s="54"/>
      <c r="CG819" s="54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K819" s="479"/>
      <c r="FL819" s="479"/>
      <c r="FM819" s="479"/>
      <c r="FN819" s="479"/>
      <c r="FQ819" s="479"/>
      <c r="FR819" s="479"/>
      <c r="FS819" s="479"/>
      <c r="FT819" s="479"/>
      <c r="FU819" s="479"/>
      <c r="FV819" s="479"/>
      <c r="FW819" s="479"/>
      <c r="FX819" s="479"/>
      <c r="FY819" s="479"/>
    </row>
    <row r="820" spans="1:181" s="135" customFormat="1">
      <c r="A820" s="165"/>
      <c r="B820" s="161"/>
      <c r="C820" s="161"/>
      <c r="D820" s="161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5"/>
      <c r="BW820" s="55"/>
      <c r="BX820" s="55"/>
      <c r="BY820" s="55"/>
      <c r="BZ820" s="55"/>
      <c r="CA820" s="55"/>
      <c r="CB820" s="54"/>
      <c r="CC820" s="54"/>
      <c r="CD820" s="54"/>
      <c r="CE820" s="54"/>
      <c r="CF820" s="54"/>
      <c r="CG820" s="54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K820" s="479"/>
      <c r="FL820" s="479"/>
      <c r="FM820" s="479"/>
      <c r="FN820" s="479"/>
      <c r="FQ820" s="479"/>
      <c r="FR820" s="479"/>
      <c r="FS820" s="479"/>
      <c r="FT820" s="479"/>
      <c r="FU820" s="479"/>
      <c r="FV820" s="479"/>
      <c r="FW820" s="479"/>
      <c r="FX820" s="479"/>
      <c r="FY820" s="479"/>
    </row>
    <row r="821" spans="1:181" s="135" customFormat="1">
      <c r="A821" s="165"/>
      <c r="B821" s="161"/>
      <c r="C821" s="161"/>
      <c r="D821" s="161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5"/>
      <c r="BW821" s="55"/>
      <c r="BX821" s="55"/>
      <c r="BY821" s="55"/>
      <c r="BZ821" s="55"/>
      <c r="CA821" s="55"/>
      <c r="CB821" s="54"/>
      <c r="CC821" s="54"/>
      <c r="CD821" s="54"/>
      <c r="CE821" s="54"/>
      <c r="CF821" s="54"/>
      <c r="CG821" s="54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K821" s="479"/>
      <c r="FL821" s="479"/>
      <c r="FM821" s="479"/>
      <c r="FN821" s="479"/>
      <c r="FQ821" s="479"/>
      <c r="FR821" s="479"/>
      <c r="FS821" s="479"/>
      <c r="FT821" s="479"/>
      <c r="FU821" s="479"/>
      <c r="FV821" s="479"/>
      <c r="FW821" s="479"/>
      <c r="FX821" s="479"/>
      <c r="FY821" s="479"/>
    </row>
    <row r="822" spans="1:181" s="135" customFormat="1">
      <c r="A822" s="165"/>
      <c r="B822" s="161"/>
      <c r="C822" s="161"/>
      <c r="D822" s="161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5"/>
      <c r="BW822" s="55"/>
      <c r="BX822" s="55"/>
      <c r="BY822" s="55"/>
      <c r="BZ822" s="55"/>
      <c r="CA822" s="55"/>
      <c r="CB822" s="54"/>
      <c r="CC822" s="54"/>
      <c r="CD822" s="54"/>
      <c r="CE822" s="54"/>
      <c r="CF822" s="54"/>
      <c r="CG822" s="54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K822" s="479"/>
      <c r="FL822" s="479"/>
      <c r="FM822" s="479"/>
      <c r="FN822" s="479"/>
      <c r="FQ822" s="479"/>
      <c r="FR822" s="479"/>
      <c r="FS822" s="479"/>
      <c r="FT822" s="479"/>
      <c r="FU822" s="479"/>
      <c r="FV822" s="479"/>
      <c r="FW822" s="479"/>
      <c r="FX822" s="479"/>
      <c r="FY822" s="479"/>
    </row>
    <row r="823" spans="1:181" s="135" customFormat="1">
      <c r="A823" s="165"/>
      <c r="B823" s="161"/>
      <c r="C823" s="161"/>
      <c r="D823" s="161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5"/>
      <c r="BW823" s="55"/>
      <c r="BX823" s="55"/>
      <c r="BY823" s="55"/>
      <c r="BZ823" s="55"/>
      <c r="CA823" s="55"/>
      <c r="CB823" s="54"/>
      <c r="CC823" s="54"/>
      <c r="CD823" s="54"/>
      <c r="CE823" s="54"/>
      <c r="CF823" s="54"/>
      <c r="CG823" s="54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K823" s="479"/>
      <c r="FL823" s="479"/>
      <c r="FM823" s="479"/>
      <c r="FN823" s="479"/>
      <c r="FQ823" s="479"/>
      <c r="FR823" s="479"/>
      <c r="FS823" s="479"/>
      <c r="FT823" s="479"/>
      <c r="FU823" s="479"/>
      <c r="FV823" s="479"/>
      <c r="FW823" s="479"/>
      <c r="FX823" s="479"/>
      <c r="FY823" s="479"/>
    </row>
    <row r="824" spans="1:181" s="135" customFormat="1">
      <c r="A824" s="165"/>
      <c r="B824" s="161"/>
      <c r="C824" s="161"/>
      <c r="D824" s="161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5"/>
      <c r="BW824" s="55"/>
      <c r="BX824" s="55"/>
      <c r="BY824" s="55"/>
      <c r="BZ824" s="55"/>
      <c r="CA824" s="55"/>
      <c r="CB824" s="54"/>
      <c r="CC824" s="54"/>
      <c r="CD824" s="54"/>
      <c r="CE824" s="54"/>
      <c r="CF824" s="54"/>
      <c r="CG824" s="54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K824" s="479"/>
      <c r="FL824" s="479"/>
      <c r="FM824" s="479"/>
      <c r="FN824" s="479"/>
      <c r="FQ824" s="479"/>
      <c r="FR824" s="479"/>
      <c r="FS824" s="479"/>
      <c r="FT824" s="479"/>
      <c r="FU824" s="479"/>
      <c r="FV824" s="479"/>
      <c r="FW824" s="479"/>
      <c r="FX824" s="479"/>
      <c r="FY824" s="479"/>
    </row>
    <row r="825" spans="1:181" s="135" customFormat="1">
      <c r="A825" s="165"/>
      <c r="B825" s="161"/>
      <c r="C825" s="161"/>
      <c r="D825" s="161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5"/>
      <c r="BW825" s="55"/>
      <c r="BX825" s="55"/>
      <c r="BY825" s="55"/>
      <c r="BZ825" s="55"/>
      <c r="CA825" s="55"/>
      <c r="CB825" s="54"/>
      <c r="CC825" s="54"/>
      <c r="CD825" s="54"/>
      <c r="CE825" s="54"/>
      <c r="CF825" s="54"/>
      <c r="CG825" s="54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K825" s="479"/>
      <c r="FL825" s="479"/>
      <c r="FM825" s="479"/>
      <c r="FN825" s="479"/>
      <c r="FQ825" s="479"/>
      <c r="FR825" s="479"/>
      <c r="FS825" s="479"/>
      <c r="FT825" s="479"/>
      <c r="FU825" s="479"/>
      <c r="FV825" s="479"/>
      <c r="FW825" s="479"/>
      <c r="FX825" s="479"/>
      <c r="FY825" s="479"/>
    </row>
    <row r="826" spans="1:181" s="135" customFormat="1">
      <c r="A826" s="165"/>
      <c r="B826" s="161"/>
      <c r="C826" s="161"/>
      <c r="D826" s="161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5"/>
      <c r="BW826" s="55"/>
      <c r="BX826" s="55"/>
      <c r="BY826" s="55"/>
      <c r="BZ826" s="55"/>
      <c r="CA826" s="55"/>
      <c r="CB826" s="54"/>
      <c r="CC826" s="54"/>
      <c r="CD826" s="54"/>
      <c r="CE826" s="54"/>
      <c r="CF826" s="54"/>
      <c r="CG826" s="54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K826" s="479"/>
      <c r="FL826" s="479"/>
      <c r="FM826" s="479"/>
      <c r="FN826" s="479"/>
      <c r="FQ826" s="479"/>
      <c r="FR826" s="479"/>
      <c r="FS826" s="479"/>
      <c r="FT826" s="479"/>
      <c r="FU826" s="479"/>
      <c r="FV826" s="479"/>
      <c r="FW826" s="479"/>
      <c r="FX826" s="479"/>
      <c r="FY826" s="479"/>
    </row>
    <row r="827" spans="1:181" s="135" customFormat="1">
      <c r="A827" s="165"/>
      <c r="B827" s="161"/>
      <c r="C827" s="161"/>
      <c r="D827" s="161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5"/>
      <c r="BW827" s="55"/>
      <c r="BX827" s="55"/>
      <c r="BY827" s="55"/>
      <c r="BZ827" s="55"/>
      <c r="CA827" s="55"/>
      <c r="CB827" s="54"/>
      <c r="CC827" s="54"/>
      <c r="CD827" s="54"/>
      <c r="CE827" s="54"/>
      <c r="CF827" s="54"/>
      <c r="CG827" s="54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K827" s="479"/>
      <c r="FL827" s="479"/>
      <c r="FM827" s="479"/>
      <c r="FN827" s="479"/>
      <c r="FQ827" s="479"/>
      <c r="FR827" s="479"/>
      <c r="FS827" s="479"/>
      <c r="FT827" s="479"/>
      <c r="FU827" s="479"/>
      <c r="FV827" s="479"/>
      <c r="FW827" s="479"/>
      <c r="FX827" s="479"/>
      <c r="FY827" s="479"/>
    </row>
    <row r="828" spans="1:181" s="135" customFormat="1">
      <c r="A828" s="165"/>
      <c r="B828" s="161"/>
      <c r="C828" s="161"/>
      <c r="D828" s="161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5"/>
      <c r="BW828" s="55"/>
      <c r="BX828" s="55"/>
      <c r="BY828" s="55"/>
      <c r="BZ828" s="55"/>
      <c r="CA828" s="55"/>
      <c r="CB828" s="54"/>
      <c r="CC828" s="54"/>
      <c r="CD828" s="54"/>
      <c r="CE828" s="54"/>
      <c r="CF828" s="54"/>
      <c r="CG828" s="54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K828" s="479"/>
      <c r="FL828" s="479"/>
      <c r="FM828" s="479"/>
      <c r="FN828" s="479"/>
      <c r="FQ828" s="479"/>
      <c r="FR828" s="479"/>
      <c r="FS828" s="479"/>
      <c r="FT828" s="479"/>
      <c r="FU828" s="479"/>
      <c r="FV828" s="479"/>
      <c r="FW828" s="479"/>
      <c r="FX828" s="479"/>
      <c r="FY828" s="479"/>
    </row>
    <row r="829" spans="1:181" s="135" customFormat="1">
      <c r="A829" s="165"/>
      <c r="B829" s="161"/>
      <c r="C829" s="161"/>
      <c r="D829" s="161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5"/>
      <c r="BW829" s="55"/>
      <c r="BX829" s="55"/>
      <c r="BY829" s="55"/>
      <c r="BZ829" s="55"/>
      <c r="CA829" s="55"/>
      <c r="CB829" s="54"/>
      <c r="CC829" s="54"/>
      <c r="CD829" s="54"/>
      <c r="CE829" s="54"/>
      <c r="CF829" s="54"/>
      <c r="CG829" s="54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K829" s="479"/>
      <c r="FL829" s="479"/>
      <c r="FM829" s="479"/>
      <c r="FN829" s="479"/>
      <c r="FQ829" s="479"/>
      <c r="FR829" s="479"/>
      <c r="FS829" s="479"/>
      <c r="FT829" s="479"/>
      <c r="FU829" s="479"/>
      <c r="FV829" s="479"/>
      <c r="FW829" s="479"/>
      <c r="FX829" s="479"/>
      <c r="FY829" s="479"/>
    </row>
    <row r="830" spans="1:181" s="135" customFormat="1">
      <c r="A830" s="165"/>
      <c r="B830" s="161"/>
      <c r="C830" s="161"/>
      <c r="D830" s="161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5"/>
      <c r="BW830" s="55"/>
      <c r="BX830" s="55"/>
      <c r="BY830" s="55"/>
      <c r="BZ830" s="55"/>
      <c r="CA830" s="55"/>
      <c r="CB830" s="54"/>
      <c r="CC830" s="54"/>
      <c r="CD830" s="54"/>
      <c r="CE830" s="54"/>
      <c r="CF830" s="54"/>
      <c r="CG830" s="54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K830" s="479"/>
      <c r="FL830" s="479"/>
      <c r="FM830" s="479"/>
      <c r="FN830" s="479"/>
      <c r="FQ830" s="479"/>
      <c r="FR830" s="479"/>
      <c r="FS830" s="479"/>
      <c r="FT830" s="479"/>
      <c r="FU830" s="479"/>
      <c r="FV830" s="479"/>
      <c r="FW830" s="479"/>
      <c r="FX830" s="479"/>
      <c r="FY830" s="479"/>
    </row>
    <row r="831" spans="1:181" s="135" customFormat="1">
      <c r="A831" s="165"/>
      <c r="B831" s="161"/>
      <c r="C831" s="161"/>
      <c r="D831" s="161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5"/>
      <c r="BW831" s="55"/>
      <c r="BX831" s="55"/>
      <c r="BY831" s="55"/>
      <c r="BZ831" s="55"/>
      <c r="CA831" s="55"/>
      <c r="CB831" s="54"/>
      <c r="CC831" s="54"/>
      <c r="CD831" s="54"/>
      <c r="CE831" s="54"/>
      <c r="CF831" s="54"/>
      <c r="CG831" s="54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K831" s="479"/>
      <c r="FL831" s="479"/>
      <c r="FM831" s="479"/>
      <c r="FN831" s="479"/>
      <c r="FQ831" s="479"/>
      <c r="FR831" s="479"/>
      <c r="FS831" s="479"/>
      <c r="FT831" s="479"/>
      <c r="FU831" s="479"/>
      <c r="FV831" s="479"/>
      <c r="FW831" s="479"/>
      <c r="FX831" s="479"/>
      <c r="FY831" s="479"/>
    </row>
    <row r="832" spans="1:181" s="135" customFormat="1">
      <c r="A832" s="165"/>
      <c r="B832" s="161"/>
      <c r="C832" s="161"/>
      <c r="D832" s="161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5"/>
      <c r="BW832" s="55"/>
      <c r="BX832" s="55"/>
      <c r="BY832" s="55"/>
      <c r="BZ832" s="55"/>
      <c r="CA832" s="55"/>
      <c r="CB832" s="54"/>
      <c r="CC832" s="54"/>
      <c r="CD832" s="54"/>
      <c r="CE832" s="54"/>
      <c r="CF832" s="54"/>
      <c r="CG832" s="54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K832" s="479"/>
      <c r="FL832" s="479"/>
      <c r="FM832" s="479"/>
      <c r="FN832" s="479"/>
      <c r="FQ832" s="479"/>
      <c r="FR832" s="479"/>
      <c r="FS832" s="479"/>
      <c r="FT832" s="479"/>
      <c r="FU832" s="479"/>
      <c r="FV832" s="479"/>
      <c r="FW832" s="479"/>
      <c r="FX832" s="479"/>
      <c r="FY832" s="479"/>
    </row>
    <row r="833" spans="1:181" s="135" customFormat="1">
      <c r="A833" s="165"/>
      <c r="B833" s="161"/>
      <c r="C833" s="161"/>
      <c r="D833" s="161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5"/>
      <c r="BW833" s="55"/>
      <c r="BX833" s="55"/>
      <c r="BY833" s="55"/>
      <c r="BZ833" s="55"/>
      <c r="CA833" s="55"/>
      <c r="CB833" s="54"/>
      <c r="CC833" s="54"/>
      <c r="CD833" s="54"/>
      <c r="CE833" s="54"/>
      <c r="CF833" s="54"/>
      <c r="CG833" s="54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K833" s="479"/>
      <c r="FL833" s="479"/>
      <c r="FM833" s="479"/>
      <c r="FN833" s="479"/>
      <c r="FQ833" s="479"/>
      <c r="FR833" s="479"/>
      <c r="FS833" s="479"/>
      <c r="FT833" s="479"/>
      <c r="FU833" s="479"/>
      <c r="FV833" s="479"/>
      <c r="FW833" s="479"/>
      <c r="FX833" s="479"/>
      <c r="FY833" s="479"/>
    </row>
    <row r="834" spans="1:181" s="135" customFormat="1">
      <c r="A834" s="165"/>
      <c r="B834" s="161"/>
      <c r="C834" s="161"/>
      <c r="D834" s="161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5"/>
      <c r="BW834" s="55"/>
      <c r="BX834" s="55"/>
      <c r="BY834" s="55"/>
      <c r="BZ834" s="55"/>
      <c r="CA834" s="55"/>
      <c r="CB834" s="54"/>
      <c r="CC834" s="54"/>
      <c r="CD834" s="54"/>
      <c r="CE834" s="54"/>
      <c r="CF834" s="54"/>
      <c r="CG834" s="54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K834" s="479"/>
      <c r="FL834" s="479"/>
      <c r="FM834" s="479"/>
      <c r="FN834" s="479"/>
      <c r="FQ834" s="479"/>
      <c r="FR834" s="479"/>
      <c r="FS834" s="479"/>
      <c r="FT834" s="479"/>
      <c r="FU834" s="479"/>
      <c r="FV834" s="479"/>
      <c r="FW834" s="479"/>
      <c r="FX834" s="479"/>
      <c r="FY834" s="479"/>
    </row>
    <row r="835" spans="1:181" s="135" customFormat="1">
      <c r="A835" s="165"/>
      <c r="B835" s="161"/>
      <c r="C835" s="161"/>
      <c r="D835" s="161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5"/>
      <c r="BW835" s="55"/>
      <c r="BX835" s="55"/>
      <c r="BY835" s="55"/>
      <c r="BZ835" s="55"/>
      <c r="CA835" s="55"/>
      <c r="CB835" s="54"/>
      <c r="CC835" s="54"/>
      <c r="CD835" s="54"/>
      <c r="CE835" s="54"/>
      <c r="CF835" s="54"/>
      <c r="CG835" s="54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K835" s="479"/>
      <c r="FL835" s="479"/>
      <c r="FM835" s="479"/>
      <c r="FN835" s="479"/>
      <c r="FQ835" s="479"/>
      <c r="FR835" s="479"/>
      <c r="FS835" s="479"/>
      <c r="FT835" s="479"/>
      <c r="FU835" s="479"/>
      <c r="FV835" s="479"/>
      <c r="FW835" s="479"/>
      <c r="FX835" s="479"/>
      <c r="FY835" s="479"/>
    </row>
    <row r="836" spans="1:181" s="135" customFormat="1">
      <c r="A836" s="165"/>
      <c r="B836" s="161"/>
      <c r="C836" s="161"/>
      <c r="D836" s="161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5"/>
      <c r="BW836" s="55"/>
      <c r="BX836" s="55"/>
      <c r="BY836" s="55"/>
      <c r="BZ836" s="55"/>
      <c r="CA836" s="55"/>
      <c r="CB836" s="54"/>
      <c r="CC836" s="54"/>
      <c r="CD836" s="54"/>
      <c r="CE836" s="54"/>
      <c r="CF836" s="54"/>
      <c r="CG836" s="54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K836" s="479"/>
      <c r="FL836" s="479"/>
      <c r="FM836" s="479"/>
      <c r="FN836" s="479"/>
      <c r="FQ836" s="479"/>
      <c r="FR836" s="479"/>
      <c r="FS836" s="479"/>
      <c r="FT836" s="479"/>
      <c r="FU836" s="479"/>
      <c r="FV836" s="479"/>
      <c r="FW836" s="479"/>
      <c r="FX836" s="479"/>
      <c r="FY836" s="479"/>
    </row>
    <row r="837" spans="1:181" s="135" customFormat="1">
      <c r="A837" s="165"/>
      <c r="B837" s="161"/>
      <c r="C837" s="161"/>
      <c r="D837" s="161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5"/>
      <c r="BW837" s="55"/>
      <c r="BX837" s="55"/>
      <c r="BY837" s="55"/>
      <c r="BZ837" s="55"/>
      <c r="CA837" s="55"/>
      <c r="CB837" s="54"/>
      <c r="CC837" s="54"/>
      <c r="CD837" s="54"/>
      <c r="CE837" s="54"/>
      <c r="CF837" s="54"/>
      <c r="CG837" s="54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K837" s="479"/>
      <c r="FL837" s="479"/>
      <c r="FM837" s="479"/>
      <c r="FN837" s="479"/>
      <c r="FQ837" s="479"/>
      <c r="FR837" s="479"/>
      <c r="FS837" s="479"/>
      <c r="FT837" s="479"/>
      <c r="FU837" s="479"/>
      <c r="FV837" s="479"/>
      <c r="FW837" s="479"/>
      <c r="FX837" s="479"/>
      <c r="FY837" s="479"/>
    </row>
    <row r="838" spans="1:181" s="135" customFormat="1">
      <c r="A838" s="165"/>
      <c r="B838" s="161"/>
      <c r="C838" s="161"/>
      <c r="D838" s="161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5"/>
      <c r="BW838" s="55"/>
      <c r="BX838" s="55"/>
      <c r="BY838" s="55"/>
      <c r="BZ838" s="55"/>
      <c r="CA838" s="55"/>
      <c r="CB838" s="54"/>
      <c r="CC838" s="54"/>
      <c r="CD838" s="54"/>
      <c r="CE838" s="54"/>
      <c r="CF838" s="54"/>
      <c r="CG838" s="54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K838" s="479"/>
      <c r="FL838" s="479"/>
      <c r="FM838" s="479"/>
      <c r="FN838" s="479"/>
      <c r="FQ838" s="479"/>
      <c r="FR838" s="479"/>
      <c r="FS838" s="479"/>
      <c r="FT838" s="479"/>
      <c r="FU838" s="479"/>
      <c r="FV838" s="479"/>
      <c r="FW838" s="479"/>
      <c r="FX838" s="479"/>
      <c r="FY838" s="479"/>
    </row>
    <row r="839" spans="1:181" s="135" customFormat="1">
      <c r="A839" s="165"/>
      <c r="B839" s="161"/>
      <c r="C839" s="161"/>
      <c r="D839" s="161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5"/>
      <c r="BW839" s="55"/>
      <c r="BX839" s="55"/>
      <c r="BY839" s="55"/>
      <c r="BZ839" s="55"/>
      <c r="CA839" s="55"/>
      <c r="CB839" s="54"/>
      <c r="CC839" s="54"/>
      <c r="CD839" s="54"/>
      <c r="CE839" s="54"/>
      <c r="CF839" s="54"/>
      <c r="CG839" s="54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K839" s="479"/>
      <c r="FL839" s="479"/>
      <c r="FM839" s="479"/>
      <c r="FN839" s="479"/>
      <c r="FQ839" s="479"/>
      <c r="FR839" s="479"/>
      <c r="FS839" s="479"/>
      <c r="FT839" s="479"/>
      <c r="FU839" s="479"/>
      <c r="FV839" s="479"/>
      <c r="FW839" s="479"/>
      <c r="FX839" s="479"/>
      <c r="FY839" s="479"/>
    </row>
    <row r="840" spans="1:181" s="135" customFormat="1">
      <c r="A840" s="165"/>
      <c r="B840" s="161"/>
      <c r="C840" s="161"/>
      <c r="D840" s="161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5"/>
      <c r="BW840" s="55"/>
      <c r="BX840" s="55"/>
      <c r="BY840" s="55"/>
      <c r="BZ840" s="55"/>
      <c r="CA840" s="55"/>
      <c r="CB840" s="54"/>
      <c r="CC840" s="54"/>
      <c r="CD840" s="54"/>
      <c r="CE840" s="54"/>
      <c r="CF840" s="54"/>
      <c r="CG840" s="54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K840" s="479"/>
      <c r="FL840" s="479"/>
      <c r="FM840" s="479"/>
      <c r="FN840" s="479"/>
      <c r="FQ840" s="479"/>
      <c r="FR840" s="479"/>
      <c r="FS840" s="479"/>
      <c r="FT840" s="479"/>
      <c r="FU840" s="479"/>
      <c r="FV840" s="479"/>
      <c r="FW840" s="479"/>
      <c r="FX840" s="479"/>
      <c r="FY840" s="479"/>
    </row>
    <row r="841" spans="1:181" s="135" customFormat="1">
      <c r="A841" s="165"/>
      <c r="B841" s="161"/>
      <c r="C841" s="161"/>
      <c r="D841" s="161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5"/>
      <c r="BW841" s="55"/>
      <c r="BX841" s="55"/>
      <c r="BY841" s="55"/>
      <c r="BZ841" s="55"/>
      <c r="CA841" s="55"/>
      <c r="CB841" s="54"/>
      <c r="CC841" s="54"/>
      <c r="CD841" s="54"/>
      <c r="CE841" s="54"/>
      <c r="CF841" s="54"/>
      <c r="CG841" s="54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K841" s="479"/>
      <c r="FL841" s="479"/>
      <c r="FM841" s="479"/>
      <c r="FN841" s="479"/>
      <c r="FQ841" s="479"/>
      <c r="FR841" s="479"/>
      <c r="FS841" s="479"/>
      <c r="FT841" s="479"/>
      <c r="FU841" s="479"/>
      <c r="FV841" s="479"/>
      <c r="FW841" s="479"/>
      <c r="FX841" s="479"/>
      <c r="FY841" s="479"/>
    </row>
    <row r="842" spans="1:181" s="135" customFormat="1">
      <c r="A842" s="165"/>
      <c r="B842" s="161"/>
      <c r="C842" s="161"/>
      <c r="D842" s="161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5"/>
      <c r="BW842" s="55"/>
      <c r="BX842" s="55"/>
      <c r="BY842" s="55"/>
      <c r="BZ842" s="55"/>
      <c r="CA842" s="55"/>
      <c r="CB842" s="54"/>
      <c r="CC842" s="54"/>
      <c r="CD842" s="54"/>
      <c r="CE842" s="54"/>
      <c r="CF842" s="54"/>
      <c r="CG842" s="54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K842" s="479"/>
      <c r="FL842" s="479"/>
      <c r="FM842" s="479"/>
      <c r="FN842" s="479"/>
      <c r="FQ842" s="479"/>
      <c r="FR842" s="479"/>
      <c r="FS842" s="479"/>
      <c r="FT842" s="479"/>
      <c r="FU842" s="479"/>
      <c r="FV842" s="479"/>
      <c r="FW842" s="479"/>
      <c r="FX842" s="479"/>
      <c r="FY842" s="479"/>
    </row>
    <row r="843" spans="1:181" s="135" customFormat="1">
      <c r="A843" s="165"/>
      <c r="B843" s="161"/>
      <c r="C843" s="161"/>
      <c r="D843" s="161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5"/>
      <c r="BW843" s="55"/>
      <c r="BX843" s="55"/>
      <c r="BY843" s="55"/>
      <c r="BZ843" s="55"/>
      <c r="CA843" s="55"/>
      <c r="CB843" s="54"/>
      <c r="CC843" s="54"/>
      <c r="CD843" s="54"/>
      <c r="CE843" s="54"/>
      <c r="CF843" s="54"/>
      <c r="CG843" s="54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K843" s="479"/>
      <c r="FL843" s="479"/>
      <c r="FM843" s="479"/>
      <c r="FN843" s="479"/>
      <c r="FQ843" s="479"/>
      <c r="FR843" s="479"/>
      <c r="FS843" s="479"/>
      <c r="FT843" s="479"/>
      <c r="FU843" s="479"/>
      <c r="FV843" s="479"/>
      <c r="FW843" s="479"/>
      <c r="FX843" s="479"/>
      <c r="FY843" s="479"/>
    </row>
    <row r="844" spans="1:181" s="135" customFormat="1">
      <c r="A844" s="165"/>
      <c r="B844" s="161"/>
      <c r="C844" s="161"/>
      <c r="D844" s="161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5"/>
      <c r="BW844" s="55"/>
      <c r="BX844" s="55"/>
      <c r="BY844" s="55"/>
      <c r="BZ844" s="55"/>
      <c r="CA844" s="55"/>
      <c r="CB844" s="54"/>
      <c r="CC844" s="54"/>
      <c r="CD844" s="54"/>
      <c r="CE844" s="54"/>
      <c r="CF844" s="54"/>
      <c r="CG844" s="54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K844" s="479"/>
      <c r="FL844" s="479"/>
      <c r="FM844" s="479"/>
      <c r="FN844" s="479"/>
      <c r="FQ844" s="479"/>
      <c r="FR844" s="479"/>
      <c r="FS844" s="479"/>
      <c r="FT844" s="479"/>
      <c r="FU844" s="479"/>
      <c r="FV844" s="479"/>
      <c r="FW844" s="479"/>
      <c r="FX844" s="479"/>
      <c r="FY844" s="479"/>
    </row>
    <row r="845" spans="1:181" s="135" customFormat="1">
      <c r="A845" s="165"/>
      <c r="B845" s="161"/>
      <c r="C845" s="161"/>
      <c r="D845" s="161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5"/>
      <c r="BW845" s="55"/>
      <c r="BX845" s="55"/>
      <c r="BY845" s="55"/>
      <c r="BZ845" s="55"/>
      <c r="CA845" s="55"/>
      <c r="CB845" s="54"/>
      <c r="CC845" s="54"/>
      <c r="CD845" s="54"/>
      <c r="CE845" s="54"/>
      <c r="CF845" s="54"/>
      <c r="CG845" s="54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K845" s="479"/>
      <c r="FL845" s="479"/>
      <c r="FM845" s="479"/>
      <c r="FN845" s="479"/>
      <c r="FQ845" s="479"/>
      <c r="FR845" s="479"/>
      <c r="FS845" s="479"/>
      <c r="FT845" s="479"/>
      <c r="FU845" s="479"/>
      <c r="FV845" s="479"/>
      <c r="FW845" s="479"/>
      <c r="FX845" s="479"/>
      <c r="FY845" s="479"/>
    </row>
    <row r="846" spans="1:181" s="135" customFormat="1">
      <c r="A846" s="165"/>
      <c r="B846" s="161"/>
      <c r="C846" s="161"/>
      <c r="D846" s="161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5"/>
      <c r="BW846" s="55"/>
      <c r="BX846" s="55"/>
      <c r="BY846" s="55"/>
      <c r="BZ846" s="55"/>
      <c r="CA846" s="55"/>
      <c r="CB846" s="54"/>
      <c r="CC846" s="54"/>
      <c r="CD846" s="54"/>
      <c r="CE846" s="54"/>
      <c r="CF846" s="54"/>
      <c r="CG846" s="54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K846" s="479"/>
      <c r="FL846" s="479"/>
      <c r="FM846" s="479"/>
      <c r="FN846" s="479"/>
      <c r="FQ846" s="479"/>
      <c r="FR846" s="479"/>
      <c r="FS846" s="479"/>
      <c r="FT846" s="479"/>
      <c r="FU846" s="479"/>
      <c r="FV846" s="479"/>
      <c r="FW846" s="479"/>
      <c r="FX846" s="479"/>
      <c r="FY846" s="479"/>
    </row>
    <row r="847" spans="1:181" s="135" customFormat="1">
      <c r="A847" s="165"/>
      <c r="B847" s="161"/>
      <c r="C847" s="161"/>
      <c r="D847" s="161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5"/>
      <c r="BW847" s="55"/>
      <c r="BX847" s="55"/>
      <c r="BY847" s="55"/>
      <c r="BZ847" s="55"/>
      <c r="CA847" s="55"/>
      <c r="CB847" s="54"/>
      <c r="CC847" s="54"/>
      <c r="CD847" s="54"/>
      <c r="CE847" s="54"/>
      <c r="CF847" s="54"/>
      <c r="CG847" s="54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K847" s="479"/>
      <c r="FL847" s="479"/>
      <c r="FM847" s="479"/>
      <c r="FN847" s="479"/>
      <c r="FQ847" s="479"/>
      <c r="FR847" s="479"/>
      <c r="FS847" s="479"/>
      <c r="FT847" s="479"/>
      <c r="FU847" s="479"/>
      <c r="FV847" s="479"/>
      <c r="FW847" s="479"/>
      <c r="FX847" s="479"/>
      <c r="FY847" s="479"/>
    </row>
    <row r="848" spans="1:181" s="135" customFormat="1">
      <c r="A848" s="165"/>
      <c r="B848" s="161"/>
      <c r="C848" s="161"/>
      <c r="D848" s="161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5"/>
      <c r="BW848" s="55"/>
      <c r="BX848" s="55"/>
      <c r="BY848" s="55"/>
      <c r="BZ848" s="55"/>
      <c r="CA848" s="55"/>
      <c r="CB848" s="54"/>
      <c r="CC848" s="54"/>
      <c r="CD848" s="54"/>
      <c r="CE848" s="54"/>
      <c r="CF848" s="54"/>
      <c r="CG848" s="54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K848" s="479"/>
      <c r="FL848" s="479"/>
      <c r="FM848" s="479"/>
      <c r="FN848" s="479"/>
      <c r="FQ848" s="479"/>
      <c r="FR848" s="479"/>
      <c r="FS848" s="479"/>
      <c r="FT848" s="479"/>
      <c r="FU848" s="479"/>
      <c r="FV848" s="479"/>
      <c r="FW848" s="479"/>
      <c r="FX848" s="479"/>
      <c r="FY848" s="479"/>
    </row>
    <row r="849" spans="1:181" s="135" customFormat="1">
      <c r="A849" s="165"/>
      <c r="B849" s="161"/>
      <c r="C849" s="161"/>
      <c r="D849" s="161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5"/>
      <c r="BW849" s="55"/>
      <c r="BX849" s="55"/>
      <c r="BY849" s="55"/>
      <c r="BZ849" s="55"/>
      <c r="CA849" s="55"/>
      <c r="CB849" s="54"/>
      <c r="CC849" s="54"/>
      <c r="CD849" s="54"/>
      <c r="CE849" s="54"/>
      <c r="CF849" s="54"/>
      <c r="CG849" s="54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K849" s="479"/>
      <c r="FL849" s="479"/>
      <c r="FM849" s="479"/>
      <c r="FN849" s="479"/>
      <c r="FQ849" s="479"/>
      <c r="FR849" s="479"/>
      <c r="FS849" s="479"/>
      <c r="FT849" s="479"/>
      <c r="FU849" s="479"/>
      <c r="FV849" s="479"/>
      <c r="FW849" s="479"/>
      <c r="FX849" s="479"/>
      <c r="FY849" s="479"/>
    </row>
    <row r="850" spans="1:181" s="135" customFormat="1">
      <c r="A850" s="165"/>
      <c r="B850" s="161"/>
      <c r="C850" s="161"/>
      <c r="D850" s="161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5"/>
      <c r="BW850" s="55"/>
      <c r="BX850" s="55"/>
      <c r="BY850" s="55"/>
      <c r="BZ850" s="55"/>
      <c r="CA850" s="55"/>
      <c r="CB850" s="54"/>
      <c r="CC850" s="54"/>
      <c r="CD850" s="54"/>
      <c r="CE850" s="54"/>
      <c r="CF850" s="54"/>
      <c r="CG850" s="54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K850" s="479"/>
      <c r="FL850" s="479"/>
      <c r="FM850" s="479"/>
      <c r="FN850" s="479"/>
      <c r="FQ850" s="479"/>
      <c r="FR850" s="479"/>
      <c r="FS850" s="479"/>
      <c r="FT850" s="479"/>
      <c r="FU850" s="479"/>
      <c r="FV850" s="479"/>
      <c r="FW850" s="479"/>
      <c r="FX850" s="479"/>
      <c r="FY850" s="479"/>
    </row>
    <row r="851" spans="1:181" s="135" customFormat="1">
      <c r="A851" s="165"/>
      <c r="B851" s="161"/>
      <c r="C851" s="161"/>
      <c r="D851" s="161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5"/>
      <c r="BW851" s="55"/>
      <c r="BX851" s="55"/>
      <c r="BY851" s="55"/>
      <c r="BZ851" s="55"/>
      <c r="CA851" s="55"/>
      <c r="CB851" s="54"/>
      <c r="CC851" s="54"/>
      <c r="CD851" s="54"/>
      <c r="CE851" s="54"/>
      <c r="CF851" s="54"/>
      <c r="CG851" s="54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K851" s="479"/>
      <c r="FL851" s="479"/>
      <c r="FM851" s="479"/>
      <c r="FN851" s="479"/>
      <c r="FQ851" s="479"/>
      <c r="FR851" s="479"/>
      <c r="FS851" s="479"/>
      <c r="FT851" s="479"/>
      <c r="FU851" s="479"/>
      <c r="FV851" s="479"/>
      <c r="FW851" s="479"/>
      <c r="FX851" s="479"/>
      <c r="FY851" s="479"/>
    </row>
    <row r="852" spans="1:181" s="135" customFormat="1">
      <c r="A852" s="165"/>
      <c r="B852" s="161"/>
      <c r="C852" s="161"/>
      <c r="D852" s="161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5"/>
      <c r="BW852" s="55"/>
      <c r="BX852" s="55"/>
      <c r="BY852" s="55"/>
      <c r="BZ852" s="55"/>
      <c r="CA852" s="55"/>
      <c r="CB852" s="54"/>
      <c r="CC852" s="54"/>
      <c r="CD852" s="54"/>
      <c r="CE852" s="54"/>
      <c r="CF852" s="54"/>
      <c r="CG852" s="54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K852" s="479"/>
      <c r="FL852" s="479"/>
      <c r="FM852" s="479"/>
      <c r="FN852" s="479"/>
      <c r="FQ852" s="479"/>
      <c r="FR852" s="479"/>
      <c r="FS852" s="479"/>
      <c r="FT852" s="479"/>
      <c r="FU852" s="479"/>
      <c r="FV852" s="479"/>
      <c r="FW852" s="479"/>
      <c r="FX852" s="479"/>
      <c r="FY852" s="479"/>
    </row>
    <row r="853" spans="1:181" s="135" customFormat="1">
      <c r="A853" s="165"/>
      <c r="B853" s="161"/>
      <c r="C853" s="161"/>
      <c r="D853" s="161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5"/>
      <c r="BW853" s="55"/>
      <c r="BX853" s="55"/>
      <c r="BY853" s="55"/>
      <c r="BZ853" s="55"/>
      <c r="CA853" s="55"/>
      <c r="CB853" s="54"/>
      <c r="CC853" s="54"/>
      <c r="CD853" s="54"/>
      <c r="CE853" s="54"/>
      <c r="CF853" s="54"/>
      <c r="CG853" s="54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K853" s="479"/>
      <c r="FL853" s="479"/>
      <c r="FM853" s="479"/>
      <c r="FN853" s="479"/>
      <c r="FQ853" s="479"/>
      <c r="FR853" s="479"/>
      <c r="FS853" s="479"/>
      <c r="FT853" s="479"/>
      <c r="FU853" s="479"/>
      <c r="FV853" s="479"/>
      <c r="FW853" s="479"/>
      <c r="FX853" s="479"/>
      <c r="FY853" s="479"/>
    </row>
    <row r="854" spans="1:181" s="135" customFormat="1">
      <c r="A854" s="165"/>
      <c r="B854" s="161"/>
      <c r="C854" s="161"/>
      <c r="D854" s="161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5"/>
      <c r="BW854" s="55"/>
      <c r="BX854" s="55"/>
      <c r="BY854" s="55"/>
      <c r="BZ854" s="55"/>
      <c r="CA854" s="55"/>
      <c r="CB854" s="54"/>
      <c r="CC854" s="54"/>
      <c r="CD854" s="54"/>
      <c r="CE854" s="54"/>
      <c r="CF854" s="54"/>
      <c r="CG854" s="54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K854" s="479"/>
      <c r="FL854" s="479"/>
      <c r="FM854" s="479"/>
      <c r="FN854" s="479"/>
      <c r="FQ854" s="479"/>
      <c r="FR854" s="479"/>
      <c r="FS854" s="479"/>
      <c r="FT854" s="479"/>
      <c r="FU854" s="479"/>
      <c r="FV854" s="479"/>
      <c r="FW854" s="479"/>
      <c r="FX854" s="479"/>
      <c r="FY854" s="479"/>
    </row>
    <row r="855" spans="1:181" s="135" customFormat="1">
      <c r="A855" s="165"/>
      <c r="B855" s="161"/>
      <c r="C855" s="161"/>
      <c r="D855" s="161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5"/>
      <c r="BW855" s="55"/>
      <c r="BX855" s="55"/>
      <c r="BY855" s="55"/>
      <c r="BZ855" s="55"/>
      <c r="CA855" s="55"/>
      <c r="CB855" s="54"/>
      <c r="CC855" s="54"/>
      <c r="CD855" s="54"/>
      <c r="CE855" s="54"/>
      <c r="CF855" s="54"/>
      <c r="CG855" s="54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K855" s="479"/>
      <c r="FL855" s="479"/>
      <c r="FM855" s="479"/>
      <c r="FN855" s="479"/>
      <c r="FQ855" s="479"/>
      <c r="FR855" s="479"/>
      <c r="FS855" s="479"/>
      <c r="FT855" s="479"/>
      <c r="FU855" s="479"/>
      <c r="FV855" s="479"/>
      <c r="FW855" s="479"/>
      <c r="FX855" s="479"/>
      <c r="FY855" s="479"/>
    </row>
    <row r="856" spans="1:181" s="135" customFormat="1">
      <c r="A856" s="165"/>
      <c r="B856" s="161"/>
      <c r="C856" s="161"/>
      <c r="D856" s="161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5"/>
      <c r="BW856" s="55"/>
      <c r="BX856" s="55"/>
      <c r="BY856" s="55"/>
      <c r="BZ856" s="55"/>
      <c r="CA856" s="55"/>
      <c r="CB856" s="54"/>
      <c r="CC856" s="54"/>
      <c r="CD856" s="54"/>
      <c r="CE856" s="54"/>
      <c r="CF856" s="54"/>
      <c r="CG856" s="54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K856" s="479"/>
      <c r="FL856" s="479"/>
      <c r="FM856" s="479"/>
      <c r="FN856" s="479"/>
      <c r="FQ856" s="479"/>
      <c r="FR856" s="479"/>
      <c r="FS856" s="479"/>
      <c r="FT856" s="479"/>
      <c r="FU856" s="479"/>
      <c r="FV856" s="479"/>
      <c r="FW856" s="479"/>
      <c r="FX856" s="479"/>
      <c r="FY856" s="479"/>
    </row>
    <row r="857" spans="1:181" s="135" customFormat="1">
      <c r="A857" s="165"/>
      <c r="B857" s="161"/>
      <c r="C857" s="161"/>
      <c r="D857" s="161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5"/>
      <c r="BW857" s="55"/>
      <c r="BX857" s="55"/>
      <c r="BY857" s="55"/>
      <c r="BZ857" s="55"/>
      <c r="CA857" s="55"/>
      <c r="CB857" s="54"/>
      <c r="CC857" s="54"/>
      <c r="CD857" s="54"/>
      <c r="CE857" s="54"/>
      <c r="CF857" s="54"/>
      <c r="CG857" s="54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K857" s="479"/>
      <c r="FL857" s="479"/>
      <c r="FM857" s="479"/>
      <c r="FN857" s="479"/>
      <c r="FQ857" s="479"/>
      <c r="FR857" s="479"/>
      <c r="FS857" s="479"/>
      <c r="FT857" s="479"/>
      <c r="FU857" s="479"/>
      <c r="FV857" s="479"/>
      <c r="FW857" s="479"/>
      <c r="FX857" s="479"/>
      <c r="FY857" s="479"/>
    </row>
    <row r="858" spans="1:181" s="135" customFormat="1">
      <c r="A858" s="165"/>
      <c r="B858" s="161"/>
      <c r="C858" s="161"/>
      <c r="D858" s="161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5"/>
      <c r="BW858" s="55"/>
      <c r="BX858" s="55"/>
      <c r="BY858" s="55"/>
      <c r="BZ858" s="55"/>
      <c r="CA858" s="55"/>
      <c r="CB858" s="54"/>
      <c r="CC858" s="54"/>
      <c r="CD858" s="54"/>
      <c r="CE858" s="54"/>
      <c r="CF858" s="54"/>
      <c r="CG858" s="54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K858" s="479"/>
      <c r="FL858" s="479"/>
      <c r="FM858" s="479"/>
      <c r="FN858" s="479"/>
      <c r="FQ858" s="479"/>
      <c r="FR858" s="479"/>
      <c r="FS858" s="479"/>
      <c r="FT858" s="479"/>
      <c r="FU858" s="479"/>
      <c r="FV858" s="479"/>
      <c r="FW858" s="479"/>
      <c r="FX858" s="479"/>
      <c r="FY858" s="479"/>
    </row>
    <row r="859" spans="1:181" s="135" customFormat="1">
      <c r="A859" s="165"/>
      <c r="B859" s="161"/>
      <c r="C859" s="161"/>
      <c r="D859" s="161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5"/>
      <c r="BW859" s="55"/>
      <c r="BX859" s="55"/>
      <c r="BY859" s="55"/>
      <c r="BZ859" s="55"/>
      <c r="CA859" s="55"/>
      <c r="CB859" s="54"/>
      <c r="CC859" s="54"/>
      <c r="CD859" s="54"/>
      <c r="CE859" s="54"/>
      <c r="CF859" s="54"/>
      <c r="CG859" s="54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K859" s="479"/>
      <c r="FL859" s="479"/>
      <c r="FM859" s="479"/>
      <c r="FN859" s="479"/>
      <c r="FQ859" s="479"/>
      <c r="FR859" s="479"/>
      <c r="FS859" s="479"/>
      <c r="FT859" s="479"/>
      <c r="FU859" s="479"/>
      <c r="FV859" s="479"/>
      <c r="FW859" s="479"/>
      <c r="FX859" s="479"/>
      <c r="FY859" s="479"/>
    </row>
    <row r="860" spans="1:181" s="135" customFormat="1">
      <c r="A860" s="165"/>
      <c r="B860" s="161"/>
      <c r="C860" s="161"/>
      <c r="D860" s="161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5"/>
      <c r="BW860" s="55"/>
      <c r="BX860" s="55"/>
      <c r="BY860" s="55"/>
      <c r="BZ860" s="55"/>
      <c r="CA860" s="55"/>
      <c r="CB860" s="54"/>
      <c r="CC860" s="54"/>
      <c r="CD860" s="54"/>
      <c r="CE860" s="54"/>
      <c r="CF860" s="54"/>
      <c r="CG860" s="54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K860" s="479"/>
      <c r="FL860" s="479"/>
      <c r="FM860" s="479"/>
      <c r="FN860" s="479"/>
      <c r="FQ860" s="479"/>
      <c r="FR860" s="479"/>
      <c r="FS860" s="479"/>
      <c r="FT860" s="479"/>
      <c r="FU860" s="479"/>
      <c r="FV860" s="479"/>
      <c r="FW860" s="479"/>
      <c r="FX860" s="479"/>
      <c r="FY860" s="479"/>
    </row>
    <row r="861" spans="1:181" s="135" customFormat="1">
      <c r="A861" s="165"/>
      <c r="B861" s="161"/>
      <c r="C861" s="161"/>
      <c r="D861" s="161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5"/>
      <c r="BW861" s="55"/>
      <c r="BX861" s="55"/>
      <c r="BY861" s="55"/>
      <c r="BZ861" s="55"/>
      <c r="CA861" s="55"/>
      <c r="CB861" s="54"/>
      <c r="CC861" s="54"/>
      <c r="CD861" s="54"/>
      <c r="CE861" s="54"/>
      <c r="CF861" s="54"/>
      <c r="CG861" s="54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K861" s="479"/>
      <c r="FL861" s="479"/>
      <c r="FM861" s="479"/>
      <c r="FN861" s="479"/>
      <c r="FQ861" s="479"/>
      <c r="FR861" s="479"/>
      <c r="FS861" s="479"/>
      <c r="FT861" s="479"/>
      <c r="FU861" s="479"/>
      <c r="FV861" s="479"/>
      <c r="FW861" s="479"/>
      <c r="FX861" s="479"/>
      <c r="FY861" s="479"/>
    </row>
    <row r="862" spans="1:181" s="135" customFormat="1">
      <c r="A862" s="165"/>
      <c r="B862" s="161"/>
      <c r="C862" s="161"/>
      <c r="D862" s="161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5"/>
      <c r="BW862" s="55"/>
      <c r="BX862" s="55"/>
      <c r="BY862" s="55"/>
      <c r="BZ862" s="55"/>
      <c r="CA862" s="55"/>
      <c r="CB862" s="54"/>
      <c r="CC862" s="54"/>
      <c r="CD862" s="54"/>
      <c r="CE862" s="54"/>
      <c r="CF862" s="54"/>
      <c r="CG862" s="54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K862" s="479"/>
      <c r="FL862" s="479"/>
      <c r="FM862" s="479"/>
      <c r="FN862" s="479"/>
      <c r="FQ862" s="479"/>
      <c r="FR862" s="479"/>
      <c r="FS862" s="479"/>
      <c r="FT862" s="479"/>
      <c r="FU862" s="479"/>
      <c r="FV862" s="479"/>
      <c r="FW862" s="479"/>
      <c r="FX862" s="479"/>
      <c r="FY862" s="479"/>
    </row>
    <row r="863" spans="1:181" s="135" customFormat="1">
      <c r="A863" s="165"/>
      <c r="B863" s="161"/>
      <c r="C863" s="161"/>
      <c r="D863" s="161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5"/>
      <c r="BW863" s="55"/>
      <c r="BX863" s="55"/>
      <c r="BY863" s="55"/>
      <c r="BZ863" s="55"/>
      <c r="CA863" s="55"/>
      <c r="CB863" s="54"/>
      <c r="CC863" s="54"/>
      <c r="CD863" s="54"/>
      <c r="CE863" s="54"/>
      <c r="CF863" s="54"/>
      <c r="CG863" s="54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K863" s="479"/>
      <c r="FL863" s="479"/>
      <c r="FM863" s="479"/>
      <c r="FN863" s="479"/>
      <c r="FQ863" s="479"/>
      <c r="FR863" s="479"/>
      <c r="FS863" s="479"/>
      <c r="FT863" s="479"/>
      <c r="FU863" s="479"/>
      <c r="FV863" s="479"/>
      <c r="FW863" s="479"/>
      <c r="FX863" s="479"/>
      <c r="FY863" s="479"/>
    </row>
    <row r="864" spans="1:181" s="135" customFormat="1">
      <c r="A864" s="165"/>
      <c r="B864" s="161"/>
      <c r="C864" s="161"/>
      <c r="D864" s="161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5"/>
      <c r="BW864" s="55"/>
      <c r="BX864" s="55"/>
      <c r="BY864" s="55"/>
      <c r="BZ864" s="55"/>
      <c r="CA864" s="55"/>
      <c r="CB864" s="54"/>
      <c r="CC864" s="54"/>
      <c r="CD864" s="54"/>
      <c r="CE864" s="54"/>
      <c r="CF864" s="54"/>
      <c r="CG864" s="54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K864" s="479"/>
      <c r="FL864" s="479"/>
      <c r="FM864" s="479"/>
      <c r="FN864" s="479"/>
      <c r="FQ864" s="479"/>
      <c r="FR864" s="479"/>
      <c r="FS864" s="479"/>
      <c r="FT864" s="479"/>
      <c r="FU864" s="479"/>
      <c r="FV864" s="479"/>
      <c r="FW864" s="479"/>
      <c r="FX864" s="479"/>
      <c r="FY864" s="479"/>
    </row>
    <row r="865" spans="1:181" s="135" customFormat="1">
      <c r="A865" s="165"/>
      <c r="B865" s="161"/>
      <c r="C865" s="161"/>
      <c r="D865" s="161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5"/>
      <c r="BW865" s="55"/>
      <c r="BX865" s="55"/>
      <c r="BY865" s="55"/>
      <c r="BZ865" s="55"/>
      <c r="CA865" s="55"/>
      <c r="CB865" s="54"/>
      <c r="CC865" s="54"/>
      <c r="CD865" s="54"/>
      <c r="CE865" s="54"/>
      <c r="CF865" s="54"/>
      <c r="CG865" s="54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K865" s="479"/>
      <c r="FL865" s="479"/>
      <c r="FM865" s="479"/>
      <c r="FN865" s="479"/>
      <c r="FQ865" s="479"/>
      <c r="FR865" s="479"/>
      <c r="FS865" s="479"/>
      <c r="FT865" s="479"/>
      <c r="FU865" s="479"/>
      <c r="FV865" s="479"/>
      <c r="FW865" s="479"/>
      <c r="FX865" s="479"/>
      <c r="FY865" s="479"/>
    </row>
    <row r="866" spans="1:181" s="135" customFormat="1">
      <c r="A866" s="165"/>
      <c r="B866" s="161"/>
      <c r="C866" s="161"/>
      <c r="D866" s="161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5"/>
      <c r="BW866" s="55"/>
      <c r="BX866" s="55"/>
      <c r="BY866" s="55"/>
      <c r="BZ866" s="55"/>
      <c r="CA866" s="55"/>
      <c r="CB866" s="54"/>
      <c r="CC866" s="54"/>
      <c r="CD866" s="54"/>
      <c r="CE866" s="54"/>
      <c r="CF866" s="54"/>
      <c r="CG866" s="54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K866" s="479"/>
      <c r="FL866" s="479"/>
      <c r="FM866" s="479"/>
      <c r="FN866" s="479"/>
      <c r="FQ866" s="479"/>
      <c r="FR866" s="479"/>
      <c r="FS866" s="479"/>
      <c r="FT866" s="479"/>
      <c r="FU866" s="479"/>
      <c r="FV866" s="479"/>
      <c r="FW866" s="479"/>
      <c r="FX866" s="479"/>
      <c r="FY866" s="479"/>
    </row>
    <row r="867" spans="1:181" s="135" customFormat="1">
      <c r="A867" s="165"/>
      <c r="B867" s="161"/>
      <c r="C867" s="161"/>
      <c r="D867" s="161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5"/>
      <c r="BW867" s="55"/>
      <c r="BX867" s="55"/>
      <c r="BY867" s="55"/>
      <c r="BZ867" s="55"/>
      <c r="CA867" s="55"/>
      <c r="CB867" s="54"/>
      <c r="CC867" s="54"/>
      <c r="CD867" s="54"/>
      <c r="CE867" s="54"/>
      <c r="CF867" s="54"/>
      <c r="CG867" s="54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K867" s="479"/>
      <c r="FL867" s="479"/>
      <c r="FM867" s="479"/>
      <c r="FN867" s="479"/>
      <c r="FQ867" s="479"/>
      <c r="FR867" s="479"/>
      <c r="FS867" s="479"/>
      <c r="FT867" s="479"/>
      <c r="FU867" s="479"/>
      <c r="FV867" s="479"/>
      <c r="FW867" s="479"/>
      <c r="FX867" s="479"/>
      <c r="FY867" s="479"/>
    </row>
    <row r="868" spans="1:181" s="135" customFormat="1">
      <c r="A868" s="165"/>
      <c r="B868" s="161"/>
      <c r="C868" s="161"/>
      <c r="D868" s="161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5"/>
      <c r="BW868" s="55"/>
      <c r="BX868" s="55"/>
      <c r="BY868" s="55"/>
      <c r="BZ868" s="55"/>
      <c r="CA868" s="55"/>
      <c r="CB868" s="54"/>
      <c r="CC868" s="54"/>
      <c r="CD868" s="54"/>
      <c r="CE868" s="54"/>
      <c r="CF868" s="54"/>
      <c r="CG868" s="54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K868" s="479"/>
      <c r="FL868" s="479"/>
      <c r="FM868" s="479"/>
      <c r="FN868" s="479"/>
      <c r="FQ868" s="479"/>
      <c r="FR868" s="479"/>
      <c r="FS868" s="479"/>
      <c r="FT868" s="479"/>
      <c r="FU868" s="479"/>
      <c r="FV868" s="479"/>
      <c r="FW868" s="479"/>
      <c r="FX868" s="479"/>
      <c r="FY868" s="479"/>
    </row>
    <row r="869" spans="1:181" s="135" customFormat="1">
      <c r="A869" s="165"/>
      <c r="B869" s="161"/>
      <c r="C869" s="161"/>
      <c r="D869" s="161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5"/>
      <c r="BW869" s="55"/>
      <c r="BX869" s="55"/>
      <c r="BY869" s="55"/>
      <c r="BZ869" s="55"/>
      <c r="CA869" s="55"/>
      <c r="CB869" s="54"/>
      <c r="CC869" s="54"/>
      <c r="CD869" s="54"/>
      <c r="CE869" s="54"/>
      <c r="CF869" s="54"/>
      <c r="CG869" s="54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K869" s="479"/>
      <c r="FL869" s="479"/>
      <c r="FM869" s="479"/>
      <c r="FN869" s="479"/>
      <c r="FQ869" s="479"/>
      <c r="FR869" s="479"/>
      <c r="FS869" s="479"/>
      <c r="FT869" s="479"/>
      <c r="FU869" s="479"/>
      <c r="FV869" s="479"/>
      <c r="FW869" s="479"/>
      <c r="FX869" s="479"/>
      <c r="FY869" s="479"/>
    </row>
    <row r="870" spans="1:181" s="135" customFormat="1">
      <c r="A870" s="165"/>
      <c r="B870" s="161"/>
      <c r="C870" s="161"/>
      <c r="D870" s="161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5"/>
      <c r="BW870" s="55"/>
      <c r="BX870" s="55"/>
      <c r="BY870" s="55"/>
      <c r="BZ870" s="55"/>
      <c r="CA870" s="55"/>
      <c r="CB870" s="54"/>
      <c r="CC870" s="54"/>
      <c r="CD870" s="54"/>
      <c r="CE870" s="54"/>
      <c r="CF870" s="54"/>
      <c r="CG870" s="54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K870" s="479"/>
      <c r="FL870" s="479"/>
      <c r="FM870" s="479"/>
      <c r="FN870" s="479"/>
      <c r="FQ870" s="479"/>
      <c r="FR870" s="479"/>
      <c r="FS870" s="479"/>
      <c r="FT870" s="479"/>
      <c r="FU870" s="479"/>
      <c r="FV870" s="479"/>
      <c r="FW870" s="479"/>
      <c r="FX870" s="479"/>
      <c r="FY870" s="479"/>
    </row>
    <row r="871" spans="1:181" s="135" customFormat="1">
      <c r="A871" s="165"/>
      <c r="B871" s="161"/>
      <c r="C871" s="161"/>
      <c r="D871" s="161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5"/>
      <c r="BW871" s="55"/>
      <c r="BX871" s="55"/>
      <c r="BY871" s="55"/>
      <c r="BZ871" s="55"/>
      <c r="CA871" s="55"/>
      <c r="CB871" s="54"/>
      <c r="CC871" s="54"/>
      <c r="CD871" s="54"/>
      <c r="CE871" s="54"/>
      <c r="CF871" s="54"/>
      <c r="CG871" s="54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K871" s="479"/>
      <c r="FL871" s="479"/>
      <c r="FM871" s="479"/>
      <c r="FN871" s="479"/>
      <c r="FQ871" s="479"/>
      <c r="FR871" s="479"/>
      <c r="FS871" s="479"/>
      <c r="FT871" s="479"/>
      <c r="FU871" s="479"/>
      <c r="FV871" s="479"/>
      <c r="FW871" s="479"/>
      <c r="FX871" s="479"/>
      <c r="FY871" s="479"/>
    </row>
    <row r="872" spans="1:181" s="135" customFormat="1">
      <c r="A872" s="165"/>
      <c r="B872" s="161"/>
      <c r="C872" s="161"/>
      <c r="D872" s="161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5"/>
      <c r="BW872" s="55"/>
      <c r="BX872" s="55"/>
      <c r="BY872" s="55"/>
      <c r="BZ872" s="55"/>
      <c r="CA872" s="55"/>
      <c r="CB872" s="54"/>
      <c r="CC872" s="54"/>
      <c r="CD872" s="54"/>
      <c r="CE872" s="54"/>
      <c r="CF872" s="54"/>
      <c r="CG872" s="54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K872" s="479"/>
      <c r="FL872" s="479"/>
      <c r="FM872" s="479"/>
      <c r="FN872" s="479"/>
      <c r="FQ872" s="479"/>
      <c r="FR872" s="479"/>
      <c r="FS872" s="479"/>
      <c r="FT872" s="479"/>
      <c r="FU872" s="479"/>
      <c r="FV872" s="479"/>
      <c r="FW872" s="479"/>
      <c r="FX872" s="479"/>
      <c r="FY872" s="479"/>
    </row>
    <row r="873" spans="1:181" s="135" customFormat="1">
      <c r="A873" s="165"/>
      <c r="B873" s="161"/>
      <c r="C873" s="161"/>
      <c r="D873" s="161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5"/>
      <c r="BW873" s="55"/>
      <c r="BX873" s="55"/>
      <c r="BY873" s="55"/>
      <c r="BZ873" s="55"/>
      <c r="CA873" s="55"/>
      <c r="CB873" s="54"/>
      <c r="CC873" s="54"/>
      <c r="CD873" s="54"/>
      <c r="CE873" s="54"/>
      <c r="CF873" s="54"/>
      <c r="CG873" s="54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K873" s="479"/>
      <c r="FL873" s="479"/>
      <c r="FM873" s="479"/>
      <c r="FN873" s="479"/>
      <c r="FQ873" s="479"/>
      <c r="FR873" s="479"/>
      <c r="FS873" s="479"/>
      <c r="FT873" s="479"/>
      <c r="FU873" s="479"/>
      <c r="FV873" s="479"/>
      <c r="FW873" s="479"/>
      <c r="FX873" s="479"/>
      <c r="FY873" s="479"/>
    </row>
    <row r="874" spans="1:181" s="135" customFormat="1">
      <c r="A874" s="165"/>
      <c r="B874" s="161"/>
      <c r="C874" s="161"/>
      <c r="D874" s="161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5"/>
      <c r="BW874" s="55"/>
      <c r="BX874" s="55"/>
      <c r="BY874" s="55"/>
      <c r="BZ874" s="55"/>
      <c r="CA874" s="55"/>
      <c r="CB874" s="54"/>
      <c r="CC874" s="54"/>
      <c r="CD874" s="54"/>
      <c r="CE874" s="54"/>
      <c r="CF874" s="54"/>
      <c r="CG874" s="54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K874" s="479"/>
      <c r="FL874" s="479"/>
      <c r="FM874" s="479"/>
      <c r="FN874" s="479"/>
      <c r="FQ874" s="479"/>
      <c r="FR874" s="479"/>
      <c r="FS874" s="479"/>
      <c r="FT874" s="479"/>
      <c r="FU874" s="479"/>
      <c r="FV874" s="479"/>
      <c r="FW874" s="479"/>
      <c r="FX874" s="479"/>
      <c r="FY874" s="479"/>
    </row>
    <row r="875" spans="1:181" s="135" customFormat="1">
      <c r="A875" s="165"/>
      <c r="B875" s="161"/>
      <c r="C875" s="161"/>
      <c r="D875" s="161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5"/>
      <c r="BW875" s="55"/>
      <c r="BX875" s="55"/>
      <c r="BY875" s="55"/>
      <c r="BZ875" s="55"/>
      <c r="CA875" s="55"/>
      <c r="CB875" s="54"/>
      <c r="CC875" s="54"/>
      <c r="CD875" s="54"/>
      <c r="CE875" s="54"/>
      <c r="CF875" s="54"/>
      <c r="CG875" s="54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K875" s="479"/>
      <c r="FL875" s="479"/>
      <c r="FM875" s="479"/>
      <c r="FN875" s="479"/>
      <c r="FQ875" s="479"/>
      <c r="FR875" s="479"/>
      <c r="FS875" s="479"/>
      <c r="FT875" s="479"/>
      <c r="FU875" s="479"/>
      <c r="FV875" s="479"/>
      <c r="FW875" s="479"/>
      <c r="FX875" s="479"/>
      <c r="FY875" s="479"/>
    </row>
    <row r="876" spans="1:181" s="135" customFormat="1">
      <c r="A876" s="165"/>
      <c r="B876" s="161"/>
      <c r="C876" s="161"/>
      <c r="D876" s="161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5"/>
      <c r="BW876" s="55"/>
      <c r="BX876" s="55"/>
      <c r="BY876" s="55"/>
      <c r="BZ876" s="55"/>
      <c r="CA876" s="55"/>
      <c r="CB876" s="54"/>
      <c r="CC876" s="54"/>
      <c r="CD876" s="54"/>
      <c r="CE876" s="54"/>
      <c r="CF876" s="54"/>
      <c r="CG876" s="54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K876" s="479"/>
      <c r="FL876" s="479"/>
      <c r="FM876" s="479"/>
      <c r="FN876" s="479"/>
      <c r="FQ876" s="479"/>
      <c r="FR876" s="479"/>
      <c r="FS876" s="479"/>
      <c r="FT876" s="479"/>
      <c r="FU876" s="479"/>
      <c r="FV876" s="479"/>
      <c r="FW876" s="479"/>
      <c r="FX876" s="479"/>
      <c r="FY876" s="479"/>
    </row>
    <row r="877" spans="1:181" s="135" customFormat="1">
      <c r="A877" s="165"/>
      <c r="B877" s="161"/>
      <c r="C877" s="161"/>
      <c r="D877" s="161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5"/>
      <c r="BW877" s="55"/>
      <c r="BX877" s="55"/>
      <c r="BY877" s="55"/>
      <c r="BZ877" s="55"/>
      <c r="CA877" s="55"/>
      <c r="CB877" s="54"/>
      <c r="CC877" s="54"/>
      <c r="CD877" s="54"/>
      <c r="CE877" s="54"/>
      <c r="CF877" s="54"/>
      <c r="CG877" s="54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K877" s="479"/>
      <c r="FL877" s="479"/>
      <c r="FM877" s="479"/>
      <c r="FN877" s="479"/>
      <c r="FQ877" s="479"/>
      <c r="FR877" s="479"/>
      <c r="FS877" s="479"/>
      <c r="FT877" s="479"/>
      <c r="FU877" s="479"/>
      <c r="FV877" s="479"/>
      <c r="FW877" s="479"/>
      <c r="FX877" s="479"/>
      <c r="FY877" s="479"/>
    </row>
    <row r="878" spans="1:181" s="135" customFormat="1">
      <c r="A878" s="165"/>
      <c r="B878" s="161"/>
      <c r="C878" s="161"/>
      <c r="D878" s="161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5"/>
      <c r="BW878" s="55"/>
      <c r="BX878" s="55"/>
      <c r="BY878" s="55"/>
      <c r="BZ878" s="55"/>
      <c r="CA878" s="55"/>
      <c r="CB878" s="54"/>
      <c r="CC878" s="54"/>
      <c r="CD878" s="54"/>
      <c r="CE878" s="54"/>
      <c r="CF878" s="54"/>
      <c r="CG878" s="54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K878" s="479"/>
      <c r="FL878" s="479"/>
      <c r="FM878" s="479"/>
      <c r="FN878" s="479"/>
      <c r="FQ878" s="479"/>
      <c r="FR878" s="479"/>
      <c r="FS878" s="479"/>
      <c r="FT878" s="479"/>
      <c r="FU878" s="479"/>
      <c r="FV878" s="479"/>
      <c r="FW878" s="479"/>
      <c r="FX878" s="479"/>
      <c r="FY878" s="479"/>
    </row>
    <row r="879" spans="1:181" s="135" customFormat="1">
      <c r="A879" s="165"/>
      <c r="B879" s="161"/>
      <c r="C879" s="161"/>
      <c r="D879" s="161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5"/>
      <c r="BW879" s="55"/>
      <c r="BX879" s="55"/>
      <c r="BY879" s="55"/>
      <c r="BZ879" s="55"/>
      <c r="CA879" s="55"/>
      <c r="CB879" s="54"/>
      <c r="CC879" s="54"/>
      <c r="CD879" s="54"/>
      <c r="CE879" s="54"/>
      <c r="CF879" s="54"/>
      <c r="CG879" s="54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K879" s="479"/>
      <c r="FL879" s="479"/>
      <c r="FM879" s="479"/>
      <c r="FN879" s="479"/>
      <c r="FQ879" s="479"/>
      <c r="FR879" s="479"/>
      <c r="FS879" s="479"/>
      <c r="FT879" s="479"/>
      <c r="FU879" s="479"/>
      <c r="FV879" s="479"/>
      <c r="FW879" s="479"/>
      <c r="FX879" s="479"/>
      <c r="FY879" s="479"/>
    </row>
    <row r="880" spans="1:181" s="135" customFormat="1">
      <c r="A880" s="165"/>
      <c r="B880" s="161"/>
      <c r="C880" s="161"/>
      <c r="D880" s="161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5"/>
      <c r="BW880" s="55"/>
      <c r="BX880" s="55"/>
      <c r="BY880" s="55"/>
      <c r="BZ880" s="55"/>
      <c r="CA880" s="55"/>
      <c r="CB880" s="54"/>
      <c r="CC880" s="54"/>
      <c r="CD880" s="54"/>
      <c r="CE880" s="54"/>
      <c r="CF880" s="54"/>
      <c r="CG880" s="54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K880" s="479"/>
      <c r="FL880" s="479"/>
      <c r="FM880" s="479"/>
      <c r="FN880" s="479"/>
      <c r="FQ880" s="479"/>
      <c r="FR880" s="479"/>
      <c r="FS880" s="479"/>
      <c r="FT880" s="479"/>
      <c r="FU880" s="479"/>
      <c r="FV880" s="479"/>
      <c r="FW880" s="479"/>
      <c r="FX880" s="479"/>
      <c r="FY880" s="479"/>
    </row>
    <row r="881" spans="1:181" s="135" customFormat="1">
      <c r="A881" s="165"/>
      <c r="B881" s="161"/>
      <c r="C881" s="161"/>
      <c r="D881" s="161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5"/>
      <c r="BW881" s="55"/>
      <c r="BX881" s="55"/>
      <c r="BY881" s="55"/>
      <c r="BZ881" s="55"/>
      <c r="CA881" s="55"/>
      <c r="CB881" s="54"/>
      <c r="CC881" s="54"/>
      <c r="CD881" s="54"/>
      <c r="CE881" s="54"/>
      <c r="CF881" s="54"/>
      <c r="CG881" s="54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K881" s="479"/>
      <c r="FL881" s="479"/>
      <c r="FM881" s="479"/>
      <c r="FN881" s="479"/>
      <c r="FQ881" s="479"/>
      <c r="FR881" s="479"/>
      <c r="FS881" s="479"/>
      <c r="FT881" s="479"/>
      <c r="FU881" s="479"/>
      <c r="FV881" s="479"/>
      <c r="FW881" s="479"/>
      <c r="FX881" s="479"/>
      <c r="FY881" s="479"/>
    </row>
    <row r="882" spans="1:181" s="135" customFormat="1">
      <c r="A882" s="165"/>
      <c r="B882" s="161"/>
      <c r="C882" s="161"/>
      <c r="D882" s="161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5"/>
      <c r="BW882" s="55"/>
      <c r="BX882" s="55"/>
      <c r="BY882" s="55"/>
      <c r="BZ882" s="55"/>
      <c r="CA882" s="55"/>
      <c r="CB882" s="54"/>
      <c r="CC882" s="54"/>
      <c r="CD882" s="54"/>
      <c r="CE882" s="54"/>
      <c r="CF882" s="54"/>
      <c r="CG882" s="54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K882" s="479"/>
      <c r="FL882" s="479"/>
      <c r="FM882" s="479"/>
      <c r="FN882" s="479"/>
      <c r="FQ882" s="479"/>
      <c r="FR882" s="479"/>
      <c r="FS882" s="479"/>
      <c r="FT882" s="479"/>
      <c r="FU882" s="479"/>
      <c r="FV882" s="479"/>
      <c r="FW882" s="479"/>
      <c r="FX882" s="479"/>
      <c r="FY882" s="479"/>
    </row>
    <row r="883" spans="1:181" s="135" customFormat="1">
      <c r="A883" s="165"/>
      <c r="B883" s="161"/>
      <c r="C883" s="161"/>
      <c r="D883" s="161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5"/>
      <c r="BW883" s="55"/>
      <c r="BX883" s="55"/>
      <c r="BY883" s="55"/>
      <c r="BZ883" s="55"/>
      <c r="CA883" s="55"/>
      <c r="CB883" s="54"/>
      <c r="CC883" s="54"/>
      <c r="CD883" s="54"/>
      <c r="CE883" s="54"/>
      <c r="CF883" s="54"/>
      <c r="CG883" s="54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K883" s="479"/>
      <c r="FL883" s="479"/>
      <c r="FM883" s="479"/>
      <c r="FN883" s="479"/>
      <c r="FQ883" s="479"/>
      <c r="FR883" s="479"/>
      <c r="FS883" s="479"/>
      <c r="FT883" s="479"/>
      <c r="FU883" s="479"/>
      <c r="FV883" s="479"/>
      <c r="FW883" s="479"/>
      <c r="FX883" s="479"/>
      <c r="FY883" s="479"/>
    </row>
    <row r="884" spans="1:181" s="135" customFormat="1">
      <c r="A884" s="165"/>
      <c r="B884" s="161"/>
      <c r="C884" s="161"/>
      <c r="D884" s="161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5"/>
      <c r="BW884" s="55"/>
      <c r="BX884" s="55"/>
      <c r="BY884" s="55"/>
      <c r="BZ884" s="55"/>
      <c r="CA884" s="55"/>
      <c r="CB884" s="54"/>
      <c r="CC884" s="54"/>
      <c r="CD884" s="54"/>
      <c r="CE884" s="54"/>
      <c r="CF884" s="54"/>
      <c r="CG884" s="54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K884" s="479"/>
      <c r="FL884" s="479"/>
      <c r="FM884" s="479"/>
      <c r="FN884" s="479"/>
      <c r="FQ884" s="479"/>
      <c r="FR884" s="479"/>
      <c r="FS884" s="479"/>
      <c r="FT884" s="479"/>
      <c r="FU884" s="479"/>
      <c r="FV884" s="479"/>
      <c r="FW884" s="479"/>
      <c r="FX884" s="479"/>
      <c r="FY884" s="479"/>
    </row>
    <row r="885" spans="1:181" s="135" customFormat="1">
      <c r="A885" s="165"/>
      <c r="B885" s="161"/>
      <c r="C885" s="161"/>
      <c r="D885" s="161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5"/>
      <c r="BW885" s="55"/>
      <c r="BX885" s="55"/>
      <c r="BY885" s="55"/>
      <c r="BZ885" s="55"/>
      <c r="CA885" s="55"/>
      <c r="CB885" s="54"/>
      <c r="CC885" s="54"/>
      <c r="CD885" s="54"/>
      <c r="CE885" s="54"/>
      <c r="CF885" s="54"/>
      <c r="CG885" s="54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K885" s="479"/>
      <c r="FL885" s="479"/>
      <c r="FM885" s="479"/>
      <c r="FN885" s="479"/>
      <c r="FQ885" s="479"/>
      <c r="FR885" s="479"/>
      <c r="FS885" s="479"/>
      <c r="FT885" s="479"/>
      <c r="FU885" s="479"/>
      <c r="FV885" s="479"/>
      <c r="FW885" s="479"/>
      <c r="FX885" s="479"/>
      <c r="FY885" s="479"/>
    </row>
    <row r="886" spans="1:181" s="135" customFormat="1">
      <c r="A886" s="165"/>
      <c r="B886" s="161"/>
      <c r="C886" s="161"/>
      <c r="D886" s="161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5"/>
      <c r="BW886" s="55"/>
      <c r="BX886" s="55"/>
      <c r="BY886" s="55"/>
      <c r="BZ886" s="55"/>
      <c r="CA886" s="55"/>
      <c r="CB886" s="54"/>
      <c r="CC886" s="54"/>
      <c r="CD886" s="54"/>
      <c r="CE886" s="54"/>
      <c r="CF886" s="54"/>
      <c r="CG886" s="54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K886" s="479"/>
      <c r="FL886" s="479"/>
      <c r="FM886" s="479"/>
      <c r="FN886" s="479"/>
      <c r="FQ886" s="479"/>
      <c r="FR886" s="479"/>
      <c r="FS886" s="479"/>
      <c r="FT886" s="479"/>
      <c r="FU886" s="479"/>
      <c r="FV886" s="479"/>
      <c r="FW886" s="479"/>
      <c r="FX886" s="479"/>
      <c r="FY886" s="479"/>
    </row>
    <row r="887" spans="1:181" s="135" customFormat="1">
      <c r="A887" s="165"/>
      <c r="B887" s="161"/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5"/>
      <c r="BW887" s="55"/>
      <c r="BX887" s="55"/>
      <c r="BY887" s="55"/>
      <c r="BZ887" s="55"/>
      <c r="CA887" s="55"/>
      <c r="CB887" s="54"/>
      <c r="CC887" s="54"/>
      <c r="CD887" s="54"/>
      <c r="CE887" s="54"/>
      <c r="CF887" s="54"/>
      <c r="CG887" s="54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K887" s="479"/>
      <c r="FL887" s="479"/>
      <c r="FM887" s="479"/>
      <c r="FN887" s="479"/>
      <c r="FQ887" s="479"/>
      <c r="FR887" s="479"/>
      <c r="FS887" s="479"/>
      <c r="FT887" s="479"/>
      <c r="FU887" s="479"/>
      <c r="FV887" s="479"/>
      <c r="FW887" s="479"/>
      <c r="FX887" s="479"/>
      <c r="FY887" s="479"/>
    </row>
    <row r="888" spans="1:181" s="135" customFormat="1">
      <c r="A888" s="165"/>
      <c r="B888" s="161"/>
      <c r="C888" s="161"/>
      <c r="D888" s="161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5"/>
      <c r="BW888" s="55"/>
      <c r="BX888" s="55"/>
      <c r="BY888" s="55"/>
      <c r="BZ888" s="55"/>
      <c r="CA888" s="55"/>
      <c r="CB888" s="54"/>
      <c r="CC888" s="54"/>
      <c r="CD888" s="54"/>
      <c r="CE888" s="54"/>
      <c r="CF888" s="54"/>
      <c r="CG888" s="54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K888" s="479"/>
      <c r="FL888" s="479"/>
      <c r="FM888" s="479"/>
      <c r="FN888" s="479"/>
      <c r="FQ888" s="479"/>
      <c r="FR888" s="479"/>
      <c r="FS888" s="479"/>
      <c r="FT888" s="479"/>
      <c r="FU888" s="479"/>
      <c r="FV888" s="479"/>
      <c r="FW888" s="479"/>
      <c r="FX888" s="479"/>
      <c r="FY888" s="479"/>
    </row>
    <row r="889" spans="1:181" s="135" customFormat="1">
      <c r="A889" s="165"/>
      <c r="B889" s="161"/>
      <c r="C889" s="161"/>
      <c r="D889" s="161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5"/>
      <c r="BW889" s="55"/>
      <c r="BX889" s="55"/>
      <c r="BY889" s="55"/>
      <c r="BZ889" s="55"/>
      <c r="CA889" s="55"/>
      <c r="CB889" s="54"/>
      <c r="CC889" s="54"/>
      <c r="CD889" s="54"/>
      <c r="CE889" s="54"/>
      <c r="CF889" s="54"/>
      <c r="CG889" s="54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K889" s="479"/>
      <c r="FL889" s="479"/>
      <c r="FM889" s="479"/>
      <c r="FN889" s="479"/>
      <c r="FQ889" s="479"/>
      <c r="FR889" s="479"/>
      <c r="FS889" s="479"/>
      <c r="FT889" s="479"/>
      <c r="FU889" s="479"/>
      <c r="FV889" s="479"/>
      <c r="FW889" s="479"/>
      <c r="FX889" s="479"/>
      <c r="FY889" s="479"/>
    </row>
    <row r="890" spans="1:181" s="135" customFormat="1">
      <c r="A890" s="165"/>
      <c r="B890" s="161"/>
      <c r="C890" s="161"/>
      <c r="D890" s="161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5"/>
      <c r="BW890" s="55"/>
      <c r="BX890" s="55"/>
      <c r="BY890" s="55"/>
      <c r="BZ890" s="55"/>
      <c r="CA890" s="55"/>
      <c r="CB890" s="54"/>
      <c r="CC890" s="54"/>
      <c r="CD890" s="54"/>
      <c r="CE890" s="54"/>
      <c r="CF890" s="54"/>
      <c r="CG890" s="54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K890" s="479"/>
      <c r="FL890" s="479"/>
      <c r="FM890" s="479"/>
      <c r="FN890" s="479"/>
      <c r="FQ890" s="479"/>
      <c r="FR890" s="479"/>
      <c r="FS890" s="479"/>
      <c r="FT890" s="479"/>
      <c r="FU890" s="479"/>
      <c r="FV890" s="479"/>
      <c r="FW890" s="479"/>
      <c r="FX890" s="479"/>
      <c r="FY890" s="479"/>
    </row>
    <row r="891" spans="1:181" s="135" customFormat="1">
      <c r="A891" s="165"/>
      <c r="B891" s="161"/>
      <c r="C891" s="161"/>
      <c r="D891" s="161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5"/>
      <c r="BW891" s="55"/>
      <c r="BX891" s="55"/>
      <c r="BY891" s="55"/>
      <c r="BZ891" s="55"/>
      <c r="CA891" s="55"/>
      <c r="CB891" s="54"/>
      <c r="CC891" s="54"/>
      <c r="CD891" s="54"/>
      <c r="CE891" s="54"/>
      <c r="CF891" s="54"/>
      <c r="CG891" s="54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K891" s="479"/>
      <c r="FL891" s="479"/>
      <c r="FM891" s="479"/>
      <c r="FN891" s="479"/>
      <c r="FQ891" s="479"/>
      <c r="FR891" s="479"/>
      <c r="FS891" s="479"/>
      <c r="FT891" s="479"/>
      <c r="FU891" s="479"/>
      <c r="FV891" s="479"/>
      <c r="FW891" s="479"/>
      <c r="FX891" s="479"/>
      <c r="FY891" s="479"/>
    </row>
    <row r="892" spans="1:181" s="135" customFormat="1">
      <c r="A892" s="165"/>
      <c r="B892" s="161"/>
      <c r="C892" s="161"/>
      <c r="D892" s="161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5"/>
      <c r="BW892" s="55"/>
      <c r="BX892" s="55"/>
      <c r="BY892" s="55"/>
      <c r="BZ892" s="55"/>
      <c r="CA892" s="55"/>
      <c r="CB892" s="54"/>
      <c r="CC892" s="54"/>
      <c r="CD892" s="54"/>
      <c r="CE892" s="54"/>
      <c r="CF892" s="54"/>
      <c r="CG892" s="54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K892" s="479"/>
      <c r="FL892" s="479"/>
      <c r="FM892" s="479"/>
      <c r="FN892" s="479"/>
      <c r="FQ892" s="479"/>
      <c r="FR892" s="479"/>
      <c r="FS892" s="479"/>
      <c r="FT892" s="479"/>
      <c r="FU892" s="479"/>
      <c r="FV892" s="479"/>
      <c r="FW892" s="479"/>
      <c r="FX892" s="479"/>
      <c r="FY892" s="479"/>
    </row>
    <row r="893" spans="1:181" s="135" customFormat="1">
      <c r="A893" s="165"/>
      <c r="B893" s="161"/>
      <c r="C893" s="161"/>
      <c r="D893" s="161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5"/>
      <c r="BW893" s="55"/>
      <c r="BX893" s="55"/>
      <c r="BY893" s="55"/>
      <c r="BZ893" s="55"/>
      <c r="CA893" s="55"/>
      <c r="CB893" s="54"/>
      <c r="CC893" s="54"/>
      <c r="CD893" s="54"/>
      <c r="CE893" s="54"/>
      <c r="CF893" s="54"/>
      <c r="CG893" s="54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K893" s="479"/>
      <c r="FL893" s="479"/>
      <c r="FM893" s="479"/>
      <c r="FN893" s="479"/>
      <c r="FQ893" s="479"/>
      <c r="FR893" s="479"/>
      <c r="FS893" s="479"/>
      <c r="FT893" s="479"/>
      <c r="FU893" s="479"/>
      <c r="FV893" s="479"/>
      <c r="FW893" s="479"/>
      <c r="FX893" s="479"/>
      <c r="FY893" s="479"/>
    </row>
    <row r="894" spans="1:181" s="135" customFormat="1">
      <c r="A894" s="165"/>
      <c r="B894" s="161"/>
      <c r="C894" s="161"/>
      <c r="D894" s="161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5"/>
      <c r="BW894" s="55"/>
      <c r="BX894" s="55"/>
      <c r="BY894" s="55"/>
      <c r="BZ894" s="55"/>
      <c r="CA894" s="55"/>
      <c r="CB894" s="54"/>
      <c r="CC894" s="54"/>
      <c r="CD894" s="54"/>
      <c r="CE894" s="54"/>
      <c r="CF894" s="54"/>
      <c r="CG894" s="54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K894" s="479"/>
      <c r="FL894" s="479"/>
      <c r="FM894" s="479"/>
      <c r="FN894" s="479"/>
      <c r="FQ894" s="479"/>
      <c r="FR894" s="479"/>
      <c r="FS894" s="479"/>
      <c r="FT894" s="479"/>
      <c r="FU894" s="479"/>
      <c r="FV894" s="479"/>
      <c r="FW894" s="479"/>
      <c r="FX894" s="479"/>
      <c r="FY894" s="479"/>
    </row>
    <row r="895" spans="1:181" s="135" customFormat="1">
      <c r="A895" s="165"/>
      <c r="B895" s="161"/>
      <c r="C895" s="161"/>
      <c r="D895" s="161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5"/>
      <c r="BW895" s="55"/>
      <c r="BX895" s="55"/>
      <c r="BY895" s="55"/>
      <c r="BZ895" s="55"/>
      <c r="CA895" s="55"/>
      <c r="CB895" s="54"/>
      <c r="CC895" s="54"/>
      <c r="CD895" s="54"/>
      <c r="CE895" s="54"/>
      <c r="CF895" s="54"/>
      <c r="CG895" s="54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K895" s="479"/>
      <c r="FL895" s="479"/>
      <c r="FM895" s="479"/>
      <c r="FN895" s="479"/>
      <c r="FQ895" s="479"/>
      <c r="FR895" s="479"/>
      <c r="FS895" s="479"/>
      <c r="FT895" s="479"/>
      <c r="FU895" s="479"/>
      <c r="FV895" s="479"/>
      <c r="FW895" s="479"/>
      <c r="FX895" s="479"/>
      <c r="FY895" s="479"/>
    </row>
    <row r="896" spans="1:181" s="135" customFormat="1">
      <c r="A896" s="165"/>
      <c r="B896" s="161"/>
      <c r="C896" s="161"/>
      <c r="D896" s="161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5"/>
      <c r="BW896" s="55"/>
      <c r="BX896" s="55"/>
      <c r="BY896" s="55"/>
      <c r="BZ896" s="55"/>
      <c r="CA896" s="55"/>
      <c r="CB896" s="54"/>
      <c r="CC896" s="54"/>
      <c r="CD896" s="54"/>
      <c r="CE896" s="54"/>
      <c r="CF896" s="54"/>
      <c r="CG896" s="54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K896" s="479"/>
      <c r="FL896" s="479"/>
      <c r="FM896" s="479"/>
      <c r="FN896" s="479"/>
      <c r="FQ896" s="479"/>
      <c r="FR896" s="479"/>
      <c r="FS896" s="479"/>
      <c r="FT896" s="479"/>
      <c r="FU896" s="479"/>
      <c r="FV896" s="479"/>
      <c r="FW896" s="479"/>
      <c r="FX896" s="479"/>
      <c r="FY896" s="479"/>
    </row>
    <row r="897" spans="1:181" s="135" customFormat="1">
      <c r="A897" s="165"/>
      <c r="B897" s="161"/>
      <c r="C897" s="161"/>
      <c r="D897" s="161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5"/>
      <c r="BW897" s="55"/>
      <c r="BX897" s="55"/>
      <c r="BY897" s="55"/>
      <c r="BZ897" s="55"/>
      <c r="CA897" s="55"/>
      <c r="CB897" s="54"/>
      <c r="CC897" s="54"/>
      <c r="CD897" s="54"/>
      <c r="CE897" s="54"/>
      <c r="CF897" s="54"/>
      <c r="CG897" s="54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K897" s="479"/>
      <c r="FL897" s="479"/>
      <c r="FM897" s="479"/>
      <c r="FN897" s="479"/>
      <c r="FQ897" s="479"/>
      <c r="FR897" s="479"/>
      <c r="FS897" s="479"/>
      <c r="FT897" s="479"/>
      <c r="FU897" s="479"/>
      <c r="FV897" s="479"/>
      <c r="FW897" s="479"/>
      <c r="FX897" s="479"/>
      <c r="FY897" s="479"/>
    </row>
    <row r="898" spans="1:181" s="135" customFormat="1">
      <c r="A898" s="165"/>
      <c r="B898" s="161"/>
      <c r="C898" s="161"/>
      <c r="D898" s="161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5"/>
      <c r="BW898" s="55"/>
      <c r="BX898" s="55"/>
      <c r="BY898" s="55"/>
      <c r="BZ898" s="55"/>
      <c r="CA898" s="55"/>
      <c r="CB898" s="54"/>
      <c r="CC898" s="54"/>
      <c r="CD898" s="54"/>
      <c r="CE898" s="54"/>
      <c r="CF898" s="54"/>
      <c r="CG898" s="54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K898" s="479"/>
      <c r="FL898" s="479"/>
      <c r="FM898" s="479"/>
      <c r="FN898" s="479"/>
      <c r="FQ898" s="479"/>
      <c r="FR898" s="479"/>
      <c r="FS898" s="479"/>
      <c r="FT898" s="479"/>
      <c r="FU898" s="479"/>
      <c r="FV898" s="479"/>
      <c r="FW898" s="479"/>
      <c r="FX898" s="479"/>
      <c r="FY898" s="479"/>
    </row>
    <row r="899" spans="1:181" s="135" customFormat="1">
      <c r="A899" s="165"/>
      <c r="B899" s="161"/>
      <c r="C899" s="161"/>
      <c r="D899" s="161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5"/>
      <c r="BW899" s="55"/>
      <c r="BX899" s="55"/>
      <c r="BY899" s="55"/>
      <c r="BZ899" s="55"/>
      <c r="CA899" s="55"/>
      <c r="CB899" s="54"/>
      <c r="CC899" s="54"/>
      <c r="CD899" s="54"/>
      <c r="CE899" s="54"/>
      <c r="CF899" s="54"/>
      <c r="CG899" s="54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K899" s="479"/>
      <c r="FL899" s="479"/>
      <c r="FM899" s="479"/>
      <c r="FN899" s="479"/>
      <c r="FQ899" s="479"/>
      <c r="FR899" s="479"/>
      <c r="FS899" s="479"/>
      <c r="FT899" s="479"/>
      <c r="FU899" s="479"/>
      <c r="FV899" s="479"/>
      <c r="FW899" s="479"/>
      <c r="FX899" s="479"/>
      <c r="FY899" s="479"/>
    </row>
    <row r="900" spans="1:181" s="135" customFormat="1">
      <c r="A900" s="165"/>
      <c r="B900" s="161"/>
      <c r="C900" s="161"/>
      <c r="D900" s="161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5"/>
      <c r="BW900" s="55"/>
      <c r="BX900" s="55"/>
      <c r="BY900" s="55"/>
      <c r="BZ900" s="55"/>
      <c r="CA900" s="55"/>
      <c r="CB900" s="54"/>
      <c r="CC900" s="54"/>
      <c r="CD900" s="54"/>
      <c r="CE900" s="54"/>
      <c r="CF900" s="54"/>
      <c r="CG900" s="54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K900" s="479"/>
      <c r="FL900" s="479"/>
      <c r="FM900" s="479"/>
      <c r="FN900" s="479"/>
      <c r="FQ900" s="479"/>
      <c r="FR900" s="479"/>
      <c r="FS900" s="479"/>
      <c r="FT900" s="479"/>
      <c r="FU900" s="479"/>
      <c r="FV900" s="479"/>
      <c r="FW900" s="479"/>
      <c r="FX900" s="479"/>
      <c r="FY900" s="479"/>
    </row>
    <row r="901" spans="1:181" s="135" customFormat="1">
      <c r="A901" s="165"/>
      <c r="B901" s="161"/>
      <c r="C901" s="161"/>
      <c r="D901" s="161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5"/>
      <c r="BW901" s="55"/>
      <c r="BX901" s="55"/>
      <c r="BY901" s="55"/>
      <c r="BZ901" s="55"/>
      <c r="CA901" s="55"/>
      <c r="CB901" s="54"/>
      <c r="CC901" s="54"/>
      <c r="CD901" s="54"/>
      <c r="CE901" s="54"/>
      <c r="CF901" s="54"/>
      <c r="CG901" s="54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K901" s="479"/>
      <c r="FL901" s="479"/>
      <c r="FM901" s="479"/>
      <c r="FN901" s="479"/>
      <c r="FQ901" s="479"/>
      <c r="FR901" s="479"/>
      <c r="FS901" s="479"/>
      <c r="FT901" s="479"/>
      <c r="FU901" s="479"/>
      <c r="FV901" s="479"/>
      <c r="FW901" s="479"/>
      <c r="FX901" s="479"/>
      <c r="FY901" s="479"/>
    </row>
    <row r="902" spans="1:181" s="135" customFormat="1">
      <c r="A902" s="165"/>
      <c r="B902" s="161"/>
      <c r="C902" s="161"/>
      <c r="D902" s="161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5"/>
      <c r="BW902" s="55"/>
      <c r="BX902" s="55"/>
      <c r="BY902" s="55"/>
      <c r="BZ902" s="55"/>
      <c r="CA902" s="55"/>
      <c r="CB902" s="54"/>
      <c r="CC902" s="54"/>
      <c r="CD902" s="54"/>
      <c r="CE902" s="54"/>
      <c r="CF902" s="54"/>
      <c r="CG902" s="54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K902" s="479"/>
      <c r="FL902" s="479"/>
      <c r="FM902" s="479"/>
      <c r="FN902" s="479"/>
      <c r="FQ902" s="479"/>
      <c r="FR902" s="479"/>
      <c r="FS902" s="479"/>
      <c r="FT902" s="479"/>
      <c r="FU902" s="479"/>
      <c r="FV902" s="479"/>
      <c r="FW902" s="479"/>
      <c r="FX902" s="479"/>
      <c r="FY902" s="479"/>
    </row>
    <row r="903" spans="1:181" s="135" customFormat="1">
      <c r="A903" s="165"/>
      <c r="B903" s="161"/>
      <c r="C903" s="161"/>
      <c r="D903" s="161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5"/>
      <c r="BW903" s="55"/>
      <c r="BX903" s="55"/>
      <c r="BY903" s="55"/>
      <c r="BZ903" s="55"/>
      <c r="CA903" s="55"/>
      <c r="CB903" s="54"/>
      <c r="CC903" s="54"/>
      <c r="CD903" s="54"/>
      <c r="CE903" s="54"/>
      <c r="CF903" s="54"/>
      <c r="CG903" s="54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K903" s="479"/>
      <c r="FL903" s="479"/>
      <c r="FM903" s="479"/>
      <c r="FN903" s="479"/>
      <c r="FQ903" s="479"/>
      <c r="FR903" s="479"/>
      <c r="FS903" s="479"/>
      <c r="FT903" s="479"/>
      <c r="FU903" s="479"/>
      <c r="FV903" s="479"/>
      <c r="FW903" s="479"/>
      <c r="FX903" s="479"/>
      <c r="FY903" s="479"/>
    </row>
    <row r="904" spans="1:181" s="135" customFormat="1">
      <c r="A904" s="165"/>
      <c r="B904" s="161"/>
      <c r="C904" s="161"/>
      <c r="D904" s="161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5"/>
      <c r="BW904" s="55"/>
      <c r="BX904" s="55"/>
      <c r="BY904" s="55"/>
      <c r="BZ904" s="55"/>
      <c r="CA904" s="55"/>
      <c r="CB904" s="54"/>
      <c r="CC904" s="54"/>
      <c r="CD904" s="54"/>
      <c r="CE904" s="54"/>
      <c r="CF904" s="54"/>
      <c r="CG904" s="54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K904" s="479"/>
      <c r="FL904" s="479"/>
      <c r="FM904" s="479"/>
      <c r="FN904" s="479"/>
      <c r="FQ904" s="479"/>
      <c r="FR904" s="479"/>
      <c r="FS904" s="479"/>
      <c r="FT904" s="479"/>
      <c r="FU904" s="479"/>
      <c r="FV904" s="479"/>
      <c r="FW904" s="479"/>
      <c r="FX904" s="479"/>
      <c r="FY904" s="479"/>
    </row>
    <row r="905" spans="1:181" s="135" customFormat="1">
      <c r="A905" s="165"/>
      <c r="B905" s="161"/>
      <c r="C905" s="161"/>
      <c r="D905" s="161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5"/>
      <c r="BW905" s="55"/>
      <c r="BX905" s="55"/>
      <c r="BY905" s="55"/>
      <c r="BZ905" s="55"/>
      <c r="CA905" s="55"/>
      <c r="CB905" s="54"/>
      <c r="CC905" s="54"/>
      <c r="CD905" s="54"/>
      <c r="CE905" s="54"/>
      <c r="CF905" s="54"/>
      <c r="CG905" s="54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K905" s="479"/>
      <c r="FL905" s="479"/>
      <c r="FM905" s="479"/>
      <c r="FN905" s="479"/>
      <c r="FQ905" s="479"/>
      <c r="FR905" s="479"/>
      <c r="FS905" s="479"/>
      <c r="FT905" s="479"/>
      <c r="FU905" s="479"/>
      <c r="FV905" s="479"/>
      <c r="FW905" s="479"/>
      <c r="FX905" s="479"/>
      <c r="FY905" s="479"/>
    </row>
    <row r="906" spans="1:181" s="135" customFormat="1">
      <c r="A906" s="165"/>
      <c r="B906" s="161"/>
      <c r="C906" s="161"/>
      <c r="D906" s="161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5"/>
      <c r="BW906" s="55"/>
      <c r="BX906" s="55"/>
      <c r="BY906" s="55"/>
      <c r="BZ906" s="55"/>
      <c r="CA906" s="55"/>
      <c r="CB906" s="54"/>
      <c r="CC906" s="54"/>
      <c r="CD906" s="54"/>
      <c r="CE906" s="54"/>
      <c r="CF906" s="54"/>
      <c r="CG906" s="54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K906" s="479"/>
      <c r="FL906" s="479"/>
      <c r="FM906" s="479"/>
      <c r="FN906" s="479"/>
      <c r="FQ906" s="479"/>
      <c r="FR906" s="479"/>
      <c r="FS906" s="479"/>
      <c r="FT906" s="479"/>
      <c r="FU906" s="479"/>
      <c r="FV906" s="479"/>
      <c r="FW906" s="479"/>
      <c r="FX906" s="479"/>
      <c r="FY906" s="479"/>
    </row>
    <row r="907" spans="1:181" s="135" customFormat="1">
      <c r="A907" s="165"/>
      <c r="B907" s="161"/>
      <c r="C907" s="161"/>
      <c r="D907" s="161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5"/>
      <c r="BW907" s="55"/>
      <c r="BX907" s="55"/>
      <c r="BY907" s="55"/>
      <c r="BZ907" s="55"/>
      <c r="CA907" s="55"/>
      <c r="CB907" s="54"/>
      <c r="CC907" s="54"/>
      <c r="CD907" s="54"/>
      <c r="CE907" s="54"/>
      <c r="CF907" s="54"/>
      <c r="CG907" s="54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K907" s="479"/>
      <c r="FL907" s="479"/>
      <c r="FM907" s="479"/>
      <c r="FN907" s="479"/>
      <c r="FQ907" s="479"/>
      <c r="FR907" s="479"/>
      <c r="FS907" s="479"/>
      <c r="FT907" s="479"/>
      <c r="FU907" s="479"/>
      <c r="FV907" s="479"/>
      <c r="FW907" s="479"/>
      <c r="FX907" s="479"/>
      <c r="FY907" s="479"/>
    </row>
    <row r="908" spans="1:181" s="135" customFormat="1">
      <c r="A908" s="165"/>
      <c r="B908" s="161"/>
      <c r="C908" s="161"/>
      <c r="D908" s="161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5"/>
      <c r="BW908" s="55"/>
      <c r="BX908" s="55"/>
      <c r="BY908" s="55"/>
      <c r="BZ908" s="55"/>
      <c r="CA908" s="55"/>
      <c r="CB908" s="54"/>
      <c r="CC908" s="54"/>
      <c r="CD908" s="54"/>
      <c r="CE908" s="54"/>
      <c r="CF908" s="54"/>
      <c r="CG908" s="54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K908" s="479"/>
      <c r="FL908" s="479"/>
      <c r="FM908" s="479"/>
      <c r="FN908" s="479"/>
      <c r="FQ908" s="479"/>
      <c r="FR908" s="479"/>
      <c r="FS908" s="479"/>
      <c r="FT908" s="479"/>
      <c r="FU908" s="479"/>
      <c r="FV908" s="479"/>
      <c r="FW908" s="479"/>
      <c r="FX908" s="479"/>
      <c r="FY908" s="479"/>
    </row>
    <row r="909" spans="1:181" s="135" customFormat="1">
      <c r="A909" s="165"/>
      <c r="B909" s="161"/>
      <c r="C909" s="161"/>
      <c r="D909" s="161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5"/>
      <c r="BW909" s="55"/>
      <c r="BX909" s="55"/>
      <c r="BY909" s="55"/>
      <c r="BZ909" s="55"/>
      <c r="CA909" s="55"/>
      <c r="CB909" s="54"/>
      <c r="CC909" s="54"/>
      <c r="CD909" s="54"/>
      <c r="CE909" s="54"/>
      <c r="CF909" s="54"/>
      <c r="CG909" s="54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K909" s="479"/>
      <c r="FL909" s="479"/>
      <c r="FM909" s="479"/>
      <c r="FN909" s="479"/>
      <c r="FQ909" s="479"/>
      <c r="FR909" s="479"/>
      <c r="FS909" s="479"/>
      <c r="FT909" s="479"/>
      <c r="FU909" s="479"/>
      <c r="FV909" s="479"/>
      <c r="FW909" s="479"/>
      <c r="FX909" s="479"/>
      <c r="FY909" s="479"/>
    </row>
    <row r="910" spans="1:181" s="135" customFormat="1">
      <c r="A910" s="165"/>
      <c r="B910" s="161"/>
      <c r="C910" s="161"/>
      <c r="D910" s="161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5"/>
      <c r="BW910" s="55"/>
      <c r="BX910" s="55"/>
      <c r="BY910" s="55"/>
      <c r="BZ910" s="55"/>
      <c r="CA910" s="55"/>
      <c r="CB910" s="54"/>
      <c r="CC910" s="54"/>
      <c r="CD910" s="54"/>
      <c r="CE910" s="54"/>
      <c r="CF910" s="54"/>
      <c r="CG910" s="54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K910" s="479"/>
      <c r="FL910" s="479"/>
      <c r="FM910" s="479"/>
      <c r="FN910" s="479"/>
      <c r="FQ910" s="479"/>
      <c r="FR910" s="479"/>
      <c r="FS910" s="479"/>
      <c r="FT910" s="479"/>
      <c r="FU910" s="479"/>
      <c r="FV910" s="479"/>
      <c r="FW910" s="479"/>
      <c r="FX910" s="479"/>
      <c r="FY910" s="479"/>
    </row>
    <row r="911" spans="1:181" s="135" customFormat="1">
      <c r="A911" s="165"/>
      <c r="B911" s="161"/>
      <c r="C911" s="161"/>
      <c r="D911" s="161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5"/>
      <c r="BW911" s="55"/>
      <c r="BX911" s="55"/>
      <c r="BY911" s="55"/>
      <c r="BZ911" s="55"/>
      <c r="CA911" s="55"/>
      <c r="CB911" s="54"/>
      <c r="CC911" s="54"/>
      <c r="CD911" s="54"/>
      <c r="CE911" s="54"/>
      <c r="CF911" s="54"/>
      <c r="CG911" s="54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K911" s="479"/>
      <c r="FL911" s="479"/>
      <c r="FM911" s="479"/>
      <c r="FN911" s="479"/>
      <c r="FQ911" s="479"/>
      <c r="FR911" s="479"/>
      <c r="FS911" s="479"/>
      <c r="FT911" s="479"/>
      <c r="FU911" s="479"/>
      <c r="FV911" s="479"/>
      <c r="FW911" s="479"/>
      <c r="FX911" s="479"/>
      <c r="FY911" s="479"/>
    </row>
    <row r="912" spans="1:181" s="135" customFormat="1">
      <c r="A912" s="165"/>
      <c r="B912" s="161"/>
      <c r="C912" s="161"/>
      <c r="D912" s="161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5"/>
      <c r="BW912" s="55"/>
      <c r="BX912" s="55"/>
      <c r="BY912" s="55"/>
      <c r="BZ912" s="55"/>
      <c r="CA912" s="55"/>
      <c r="CB912" s="54"/>
      <c r="CC912" s="54"/>
      <c r="CD912" s="54"/>
      <c r="CE912" s="54"/>
      <c r="CF912" s="54"/>
      <c r="CG912" s="54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K912" s="479"/>
      <c r="FL912" s="479"/>
      <c r="FM912" s="479"/>
      <c r="FN912" s="479"/>
      <c r="FQ912" s="479"/>
      <c r="FR912" s="479"/>
      <c r="FS912" s="479"/>
      <c r="FT912" s="479"/>
      <c r="FU912" s="479"/>
      <c r="FV912" s="479"/>
      <c r="FW912" s="479"/>
      <c r="FX912" s="479"/>
      <c r="FY912" s="479"/>
    </row>
    <row r="913" spans="1:181" s="135" customFormat="1">
      <c r="A913" s="165"/>
      <c r="B913" s="161"/>
      <c r="C913" s="161"/>
      <c r="D913" s="161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5"/>
      <c r="BW913" s="55"/>
      <c r="BX913" s="55"/>
      <c r="BY913" s="55"/>
      <c r="BZ913" s="55"/>
      <c r="CA913" s="55"/>
      <c r="CB913" s="54"/>
      <c r="CC913" s="54"/>
      <c r="CD913" s="54"/>
      <c r="CE913" s="54"/>
      <c r="CF913" s="54"/>
      <c r="CG913" s="54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K913" s="479"/>
      <c r="FL913" s="479"/>
      <c r="FM913" s="479"/>
      <c r="FN913" s="479"/>
      <c r="FQ913" s="479"/>
      <c r="FR913" s="479"/>
      <c r="FS913" s="479"/>
      <c r="FT913" s="479"/>
      <c r="FU913" s="479"/>
      <c r="FV913" s="479"/>
      <c r="FW913" s="479"/>
      <c r="FX913" s="479"/>
      <c r="FY913" s="479"/>
    </row>
    <row r="914" spans="1:181" s="135" customFormat="1">
      <c r="A914" s="165"/>
      <c r="B914" s="161"/>
      <c r="C914" s="161"/>
      <c r="D914" s="161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5"/>
      <c r="BW914" s="55"/>
      <c r="BX914" s="55"/>
      <c r="BY914" s="55"/>
      <c r="BZ914" s="55"/>
      <c r="CA914" s="55"/>
      <c r="CB914" s="54"/>
      <c r="CC914" s="54"/>
      <c r="CD914" s="54"/>
      <c r="CE914" s="54"/>
      <c r="CF914" s="54"/>
      <c r="CG914" s="54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K914" s="479"/>
      <c r="FL914" s="479"/>
      <c r="FM914" s="479"/>
      <c r="FN914" s="479"/>
      <c r="FQ914" s="479"/>
      <c r="FR914" s="479"/>
      <c r="FS914" s="479"/>
      <c r="FT914" s="479"/>
      <c r="FU914" s="479"/>
      <c r="FV914" s="479"/>
      <c r="FW914" s="479"/>
      <c r="FX914" s="479"/>
      <c r="FY914" s="479"/>
    </row>
    <row r="915" spans="1:181" s="135" customFormat="1">
      <c r="A915" s="165"/>
      <c r="B915" s="161"/>
      <c r="C915" s="161"/>
      <c r="D915" s="161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5"/>
      <c r="BW915" s="55"/>
      <c r="BX915" s="55"/>
      <c r="BY915" s="55"/>
      <c r="BZ915" s="55"/>
      <c r="CA915" s="55"/>
      <c r="CB915" s="54"/>
      <c r="CC915" s="54"/>
      <c r="CD915" s="54"/>
      <c r="CE915" s="54"/>
      <c r="CF915" s="54"/>
      <c r="CG915" s="54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K915" s="479"/>
      <c r="FL915" s="479"/>
      <c r="FM915" s="479"/>
      <c r="FN915" s="479"/>
      <c r="FQ915" s="479"/>
      <c r="FR915" s="479"/>
      <c r="FS915" s="479"/>
      <c r="FT915" s="479"/>
      <c r="FU915" s="479"/>
      <c r="FV915" s="479"/>
      <c r="FW915" s="479"/>
      <c r="FX915" s="479"/>
      <c r="FY915" s="479"/>
    </row>
    <row r="916" spans="1:181" s="135" customFormat="1">
      <c r="A916" s="165"/>
      <c r="B916" s="161"/>
      <c r="C916" s="161"/>
      <c r="D916" s="161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5"/>
      <c r="BW916" s="55"/>
      <c r="BX916" s="55"/>
      <c r="BY916" s="55"/>
      <c r="BZ916" s="55"/>
      <c r="CA916" s="55"/>
      <c r="CB916" s="54"/>
      <c r="CC916" s="54"/>
      <c r="CD916" s="54"/>
      <c r="CE916" s="54"/>
      <c r="CF916" s="54"/>
      <c r="CG916" s="54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K916" s="479"/>
      <c r="FL916" s="479"/>
      <c r="FM916" s="479"/>
      <c r="FN916" s="479"/>
      <c r="FQ916" s="479"/>
      <c r="FR916" s="479"/>
      <c r="FS916" s="479"/>
      <c r="FT916" s="479"/>
      <c r="FU916" s="479"/>
      <c r="FV916" s="479"/>
      <c r="FW916" s="479"/>
      <c r="FX916" s="479"/>
      <c r="FY916" s="479"/>
    </row>
    <row r="917" spans="1:181" s="135" customFormat="1">
      <c r="A917" s="165"/>
      <c r="B917" s="161"/>
      <c r="C917" s="161"/>
      <c r="D917" s="161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5"/>
      <c r="BW917" s="55"/>
      <c r="BX917" s="55"/>
      <c r="BY917" s="55"/>
      <c r="BZ917" s="55"/>
      <c r="CA917" s="55"/>
      <c r="CB917" s="54"/>
      <c r="CC917" s="54"/>
      <c r="CD917" s="54"/>
      <c r="CE917" s="54"/>
      <c r="CF917" s="54"/>
      <c r="CG917" s="54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K917" s="479"/>
      <c r="FL917" s="479"/>
      <c r="FM917" s="479"/>
      <c r="FN917" s="479"/>
      <c r="FQ917" s="479"/>
      <c r="FR917" s="479"/>
      <c r="FS917" s="479"/>
      <c r="FT917" s="479"/>
      <c r="FU917" s="479"/>
      <c r="FV917" s="479"/>
      <c r="FW917" s="479"/>
      <c r="FX917" s="479"/>
      <c r="FY917" s="479"/>
    </row>
    <row r="918" spans="1:181" s="135" customFormat="1">
      <c r="A918" s="165"/>
      <c r="B918" s="161"/>
      <c r="C918" s="161"/>
      <c r="D918" s="161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5"/>
      <c r="BW918" s="55"/>
      <c r="BX918" s="55"/>
      <c r="BY918" s="55"/>
      <c r="BZ918" s="55"/>
      <c r="CA918" s="55"/>
      <c r="CB918" s="54"/>
      <c r="CC918" s="54"/>
      <c r="CD918" s="54"/>
      <c r="CE918" s="54"/>
      <c r="CF918" s="54"/>
      <c r="CG918" s="54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K918" s="479"/>
      <c r="FL918" s="479"/>
      <c r="FM918" s="479"/>
      <c r="FN918" s="479"/>
      <c r="FQ918" s="479"/>
      <c r="FR918" s="479"/>
      <c r="FS918" s="479"/>
      <c r="FT918" s="479"/>
      <c r="FU918" s="479"/>
      <c r="FV918" s="479"/>
      <c r="FW918" s="479"/>
      <c r="FX918" s="479"/>
      <c r="FY918" s="479"/>
    </row>
    <row r="919" spans="1:181" s="135" customFormat="1">
      <c r="A919" s="165"/>
      <c r="B919" s="161"/>
      <c r="C919" s="161"/>
      <c r="D919" s="161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5"/>
      <c r="BW919" s="55"/>
      <c r="BX919" s="55"/>
      <c r="BY919" s="55"/>
      <c r="BZ919" s="55"/>
      <c r="CA919" s="55"/>
      <c r="CB919" s="54"/>
      <c r="CC919" s="54"/>
      <c r="CD919" s="54"/>
      <c r="CE919" s="54"/>
      <c r="CF919" s="54"/>
      <c r="CG919" s="54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K919" s="479"/>
      <c r="FL919" s="479"/>
      <c r="FM919" s="479"/>
      <c r="FN919" s="479"/>
      <c r="FQ919" s="479"/>
      <c r="FR919" s="479"/>
      <c r="FS919" s="479"/>
      <c r="FT919" s="479"/>
      <c r="FU919" s="479"/>
      <c r="FV919" s="479"/>
      <c r="FW919" s="479"/>
      <c r="FX919" s="479"/>
      <c r="FY919" s="479"/>
    </row>
    <row r="920" spans="1:181" s="135" customFormat="1">
      <c r="A920" s="165"/>
      <c r="B920" s="161"/>
      <c r="C920" s="161"/>
      <c r="D920" s="161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5"/>
      <c r="BW920" s="55"/>
      <c r="BX920" s="55"/>
      <c r="BY920" s="55"/>
      <c r="BZ920" s="55"/>
      <c r="CA920" s="55"/>
      <c r="CB920" s="54"/>
      <c r="CC920" s="54"/>
      <c r="CD920" s="54"/>
      <c r="CE920" s="54"/>
      <c r="CF920" s="54"/>
      <c r="CG920" s="54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K920" s="479"/>
      <c r="FL920" s="479"/>
      <c r="FM920" s="479"/>
      <c r="FN920" s="479"/>
      <c r="FQ920" s="479"/>
      <c r="FR920" s="479"/>
      <c r="FS920" s="479"/>
      <c r="FT920" s="479"/>
      <c r="FU920" s="479"/>
      <c r="FV920" s="479"/>
      <c r="FW920" s="479"/>
      <c r="FX920" s="479"/>
      <c r="FY920" s="479"/>
    </row>
    <row r="921" spans="1:181" s="135" customFormat="1">
      <c r="A921" s="165"/>
      <c r="B921" s="161"/>
      <c r="C921" s="161"/>
      <c r="D921" s="161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5"/>
      <c r="BW921" s="55"/>
      <c r="BX921" s="55"/>
      <c r="BY921" s="55"/>
      <c r="BZ921" s="55"/>
      <c r="CA921" s="55"/>
      <c r="CB921" s="54"/>
      <c r="CC921" s="54"/>
      <c r="CD921" s="54"/>
      <c r="CE921" s="54"/>
      <c r="CF921" s="54"/>
      <c r="CG921" s="54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K921" s="479"/>
      <c r="FL921" s="479"/>
      <c r="FM921" s="479"/>
      <c r="FN921" s="479"/>
      <c r="FQ921" s="479"/>
      <c r="FR921" s="479"/>
      <c r="FS921" s="479"/>
      <c r="FT921" s="479"/>
      <c r="FU921" s="479"/>
      <c r="FV921" s="479"/>
      <c r="FW921" s="479"/>
      <c r="FX921" s="479"/>
      <c r="FY921" s="479"/>
    </row>
    <row r="922" spans="1:181" s="135" customFormat="1">
      <c r="A922" s="165"/>
      <c r="B922" s="161"/>
      <c r="C922" s="161"/>
      <c r="D922" s="161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5"/>
      <c r="BW922" s="55"/>
      <c r="BX922" s="55"/>
      <c r="BY922" s="55"/>
      <c r="BZ922" s="55"/>
      <c r="CA922" s="55"/>
      <c r="CB922" s="54"/>
      <c r="CC922" s="54"/>
      <c r="CD922" s="54"/>
      <c r="CE922" s="54"/>
      <c r="CF922" s="54"/>
      <c r="CG922" s="54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K922" s="479"/>
      <c r="FL922" s="479"/>
      <c r="FM922" s="479"/>
      <c r="FN922" s="479"/>
      <c r="FQ922" s="479"/>
      <c r="FR922" s="479"/>
      <c r="FS922" s="479"/>
      <c r="FT922" s="479"/>
      <c r="FU922" s="479"/>
      <c r="FV922" s="479"/>
      <c r="FW922" s="479"/>
      <c r="FX922" s="479"/>
      <c r="FY922" s="479"/>
    </row>
    <row r="923" spans="1:181" s="135" customFormat="1">
      <c r="A923" s="165"/>
      <c r="B923" s="161"/>
      <c r="C923" s="161"/>
      <c r="D923" s="161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5"/>
      <c r="BW923" s="55"/>
      <c r="BX923" s="55"/>
      <c r="BY923" s="55"/>
      <c r="BZ923" s="55"/>
      <c r="CA923" s="55"/>
      <c r="CB923" s="54"/>
      <c r="CC923" s="54"/>
      <c r="CD923" s="54"/>
      <c r="CE923" s="54"/>
      <c r="CF923" s="54"/>
      <c r="CG923" s="54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K923" s="479"/>
      <c r="FL923" s="479"/>
      <c r="FM923" s="479"/>
      <c r="FN923" s="479"/>
      <c r="FQ923" s="479"/>
      <c r="FR923" s="479"/>
      <c r="FS923" s="479"/>
      <c r="FT923" s="479"/>
      <c r="FU923" s="479"/>
      <c r="FV923" s="479"/>
      <c r="FW923" s="479"/>
      <c r="FX923" s="479"/>
      <c r="FY923" s="479"/>
    </row>
    <row r="924" spans="1:181" s="135" customFormat="1">
      <c r="A924" s="165"/>
      <c r="B924" s="161"/>
      <c r="C924" s="161"/>
      <c r="D924" s="161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5"/>
      <c r="BW924" s="55"/>
      <c r="BX924" s="55"/>
      <c r="BY924" s="55"/>
      <c r="BZ924" s="55"/>
      <c r="CA924" s="55"/>
      <c r="CB924" s="54"/>
      <c r="CC924" s="54"/>
      <c r="CD924" s="54"/>
      <c r="CE924" s="54"/>
      <c r="CF924" s="54"/>
      <c r="CG924" s="54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K924" s="479"/>
      <c r="FL924" s="479"/>
      <c r="FM924" s="479"/>
      <c r="FN924" s="479"/>
      <c r="FQ924" s="479"/>
      <c r="FR924" s="479"/>
      <c r="FS924" s="479"/>
      <c r="FT924" s="479"/>
      <c r="FU924" s="479"/>
      <c r="FV924" s="479"/>
      <c r="FW924" s="479"/>
      <c r="FX924" s="479"/>
      <c r="FY924" s="479"/>
    </row>
    <row r="925" spans="1:181" s="135" customFormat="1">
      <c r="A925" s="165"/>
      <c r="B925" s="161"/>
      <c r="C925" s="161"/>
      <c r="D925" s="161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5"/>
      <c r="BW925" s="55"/>
      <c r="BX925" s="55"/>
      <c r="BY925" s="55"/>
      <c r="BZ925" s="55"/>
      <c r="CA925" s="55"/>
      <c r="CB925" s="54"/>
      <c r="CC925" s="54"/>
      <c r="CD925" s="54"/>
      <c r="CE925" s="54"/>
      <c r="CF925" s="54"/>
      <c r="CG925" s="54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K925" s="479"/>
      <c r="FL925" s="479"/>
      <c r="FM925" s="479"/>
      <c r="FN925" s="479"/>
      <c r="FQ925" s="479"/>
      <c r="FR925" s="479"/>
      <c r="FS925" s="479"/>
      <c r="FT925" s="479"/>
      <c r="FU925" s="479"/>
      <c r="FV925" s="479"/>
      <c r="FW925" s="479"/>
      <c r="FX925" s="479"/>
      <c r="FY925" s="479"/>
    </row>
    <row r="926" spans="1:181" s="135" customFormat="1">
      <c r="A926" s="165"/>
      <c r="B926" s="161"/>
      <c r="C926" s="161"/>
      <c r="D926" s="161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5"/>
      <c r="BW926" s="55"/>
      <c r="BX926" s="55"/>
      <c r="BY926" s="55"/>
      <c r="BZ926" s="55"/>
      <c r="CA926" s="55"/>
      <c r="CB926" s="54"/>
      <c r="CC926" s="54"/>
      <c r="CD926" s="54"/>
      <c r="CE926" s="54"/>
      <c r="CF926" s="54"/>
      <c r="CG926" s="54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K926" s="479"/>
      <c r="FL926" s="479"/>
      <c r="FM926" s="479"/>
      <c r="FN926" s="479"/>
      <c r="FQ926" s="479"/>
      <c r="FR926" s="479"/>
      <c r="FS926" s="479"/>
      <c r="FT926" s="479"/>
      <c r="FU926" s="479"/>
      <c r="FV926" s="479"/>
      <c r="FW926" s="479"/>
      <c r="FX926" s="479"/>
      <c r="FY926" s="479"/>
    </row>
    <row r="927" spans="1:181" s="135" customFormat="1">
      <c r="A927" s="165"/>
      <c r="B927" s="161"/>
      <c r="C927" s="161"/>
      <c r="D927" s="161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5"/>
      <c r="BW927" s="55"/>
      <c r="BX927" s="55"/>
      <c r="BY927" s="55"/>
      <c r="BZ927" s="55"/>
      <c r="CA927" s="55"/>
      <c r="CB927" s="54"/>
      <c r="CC927" s="54"/>
      <c r="CD927" s="54"/>
      <c r="CE927" s="54"/>
      <c r="CF927" s="54"/>
      <c r="CG927" s="54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K927" s="479"/>
      <c r="FL927" s="479"/>
      <c r="FM927" s="479"/>
      <c r="FN927" s="479"/>
      <c r="FQ927" s="479"/>
      <c r="FR927" s="479"/>
      <c r="FS927" s="479"/>
      <c r="FT927" s="479"/>
      <c r="FU927" s="479"/>
      <c r="FV927" s="479"/>
      <c r="FW927" s="479"/>
      <c r="FX927" s="479"/>
      <c r="FY927" s="479"/>
    </row>
    <row r="928" spans="1:181" s="135" customFormat="1">
      <c r="A928" s="165"/>
      <c r="B928" s="161"/>
      <c r="C928" s="161"/>
      <c r="D928" s="161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5"/>
      <c r="BW928" s="55"/>
      <c r="BX928" s="55"/>
      <c r="BY928" s="55"/>
      <c r="BZ928" s="55"/>
      <c r="CA928" s="55"/>
      <c r="CB928" s="54"/>
      <c r="CC928" s="54"/>
      <c r="CD928" s="54"/>
      <c r="CE928" s="54"/>
      <c r="CF928" s="54"/>
      <c r="CG928" s="54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K928" s="479"/>
      <c r="FL928" s="479"/>
      <c r="FM928" s="479"/>
      <c r="FN928" s="479"/>
      <c r="FQ928" s="479"/>
      <c r="FR928" s="479"/>
      <c r="FS928" s="479"/>
      <c r="FT928" s="479"/>
      <c r="FU928" s="479"/>
      <c r="FV928" s="479"/>
      <c r="FW928" s="479"/>
      <c r="FX928" s="479"/>
      <c r="FY928" s="479"/>
    </row>
    <row r="929" spans="1:181" s="135" customFormat="1">
      <c r="A929" s="165"/>
      <c r="B929" s="161"/>
      <c r="C929" s="161"/>
      <c r="D929" s="161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5"/>
      <c r="BW929" s="55"/>
      <c r="BX929" s="55"/>
      <c r="BY929" s="55"/>
      <c r="BZ929" s="55"/>
      <c r="CA929" s="55"/>
      <c r="CB929" s="54"/>
      <c r="CC929" s="54"/>
      <c r="CD929" s="54"/>
      <c r="CE929" s="54"/>
      <c r="CF929" s="54"/>
      <c r="CG929" s="54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K929" s="479"/>
      <c r="FL929" s="479"/>
      <c r="FM929" s="479"/>
      <c r="FN929" s="479"/>
      <c r="FQ929" s="479"/>
      <c r="FR929" s="479"/>
      <c r="FS929" s="479"/>
      <c r="FT929" s="479"/>
      <c r="FU929" s="479"/>
      <c r="FV929" s="479"/>
      <c r="FW929" s="479"/>
      <c r="FX929" s="479"/>
      <c r="FY929" s="479"/>
    </row>
    <row r="930" spans="1:181" s="135" customFormat="1">
      <c r="A930" s="165"/>
      <c r="B930" s="161"/>
      <c r="C930" s="161"/>
      <c r="D930" s="161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5"/>
      <c r="BW930" s="55"/>
      <c r="BX930" s="55"/>
      <c r="BY930" s="55"/>
      <c r="BZ930" s="55"/>
      <c r="CA930" s="55"/>
      <c r="CB930" s="54"/>
      <c r="CC930" s="54"/>
      <c r="CD930" s="54"/>
      <c r="CE930" s="54"/>
      <c r="CF930" s="54"/>
      <c r="CG930" s="54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K930" s="479"/>
      <c r="FL930" s="479"/>
      <c r="FM930" s="479"/>
      <c r="FN930" s="479"/>
      <c r="FQ930" s="479"/>
      <c r="FR930" s="479"/>
      <c r="FS930" s="479"/>
      <c r="FT930" s="479"/>
      <c r="FU930" s="479"/>
      <c r="FV930" s="479"/>
      <c r="FW930" s="479"/>
      <c r="FX930" s="479"/>
      <c r="FY930" s="479"/>
    </row>
    <row r="931" spans="1:181" s="135" customFormat="1">
      <c r="A931" s="165"/>
      <c r="B931" s="161"/>
      <c r="C931" s="161"/>
      <c r="D931" s="161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5"/>
      <c r="BW931" s="55"/>
      <c r="BX931" s="55"/>
      <c r="BY931" s="55"/>
      <c r="BZ931" s="55"/>
      <c r="CA931" s="55"/>
      <c r="CB931" s="54"/>
      <c r="CC931" s="54"/>
      <c r="CD931" s="54"/>
      <c r="CE931" s="54"/>
      <c r="CF931" s="54"/>
      <c r="CG931" s="54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K931" s="479"/>
      <c r="FL931" s="479"/>
      <c r="FM931" s="479"/>
      <c r="FN931" s="479"/>
      <c r="FQ931" s="479"/>
      <c r="FR931" s="479"/>
      <c r="FS931" s="479"/>
      <c r="FT931" s="479"/>
      <c r="FU931" s="479"/>
      <c r="FV931" s="479"/>
      <c r="FW931" s="479"/>
      <c r="FX931" s="479"/>
      <c r="FY931" s="479"/>
    </row>
    <row r="932" spans="1:181" s="135" customFormat="1">
      <c r="A932" s="165"/>
      <c r="B932" s="161"/>
      <c r="C932" s="161"/>
      <c r="D932" s="161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5"/>
      <c r="BW932" s="55"/>
      <c r="BX932" s="55"/>
      <c r="BY932" s="55"/>
      <c r="BZ932" s="55"/>
      <c r="CA932" s="55"/>
      <c r="CB932" s="54"/>
      <c r="CC932" s="54"/>
      <c r="CD932" s="54"/>
      <c r="CE932" s="54"/>
      <c r="CF932" s="54"/>
      <c r="CG932" s="54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K932" s="479"/>
      <c r="FL932" s="479"/>
      <c r="FM932" s="479"/>
      <c r="FN932" s="479"/>
      <c r="FQ932" s="479"/>
      <c r="FR932" s="479"/>
      <c r="FS932" s="479"/>
      <c r="FT932" s="479"/>
      <c r="FU932" s="479"/>
      <c r="FV932" s="479"/>
      <c r="FW932" s="479"/>
      <c r="FX932" s="479"/>
      <c r="FY932" s="479"/>
    </row>
    <row r="933" spans="1:181" s="135" customFormat="1">
      <c r="A933" s="165"/>
      <c r="B933" s="161"/>
      <c r="C933" s="161"/>
      <c r="D933" s="161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5"/>
      <c r="BW933" s="55"/>
      <c r="BX933" s="55"/>
      <c r="BY933" s="55"/>
      <c r="BZ933" s="55"/>
      <c r="CA933" s="55"/>
      <c r="CB933" s="54"/>
      <c r="CC933" s="54"/>
      <c r="CD933" s="54"/>
      <c r="CE933" s="54"/>
      <c r="CF933" s="54"/>
      <c r="CG933" s="54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K933" s="479"/>
      <c r="FL933" s="479"/>
      <c r="FM933" s="479"/>
      <c r="FN933" s="479"/>
      <c r="FQ933" s="479"/>
      <c r="FR933" s="479"/>
      <c r="FS933" s="479"/>
      <c r="FT933" s="479"/>
      <c r="FU933" s="479"/>
      <c r="FV933" s="479"/>
      <c r="FW933" s="479"/>
      <c r="FX933" s="479"/>
      <c r="FY933" s="479"/>
    </row>
    <row r="934" spans="1:181" s="135" customFormat="1">
      <c r="A934" s="165"/>
      <c r="B934" s="161"/>
      <c r="C934" s="161"/>
      <c r="D934" s="161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5"/>
      <c r="BW934" s="55"/>
      <c r="BX934" s="55"/>
      <c r="BY934" s="55"/>
      <c r="BZ934" s="55"/>
      <c r="CA934" s="55"/>
      <c r="CB934" s="54"/>
      <c r="CC934" s="54"/>
      <c r="CD934" s="54"/>
      <c r="CE934" s="54"/>
      <c r="CF934" s="54"/>
      <c r="CG934" s="54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K934" s="479"/>
      <c r="FL934" s="479"/>
      <c r="FM934" s="479"/>
      <c r="FN934" s="479"/>
      <c r="FQ934" s="479"/>
      <c r="FR934" s="479"/>
      <c r="FS934" s="479"/>
      <c r="FT934" s="479"/>
      <c r="FU934" s="479"/>
      <c r="FV934" s="479"/>
      <c r="FW934" s="479"/>
      <c r="FX934" s="479"/>
      <c r="FY934" s="479"/>
    </row>
    <row r="935" spans="1:181" s="135" customFormat="1">
      <c r="A935" s="165"/>
      <c r="B935" s="161"/>
      <c r="C935" s="161"/>
      <c r="D935" s="161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5"/>
      <c r="BW935" s="55"/>
      <c r="BX935" s="55"/>
      <c r="BY935" s="55"/>
      <c r="BZ935" s="55"/>
      <c r="CA935" s="55"/>
      <c r="CB935" s="54"/>
      <c r="CC935" s="54"/>
      <c r="CD935" s="54"/>
      <c r="CE935" s="54"/>
      <c r="CF935" s="54"/>
      <c r="CG935" s="54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K935" s="479"/>
      <c r="FL935" s="479"/>
      <c r="FM935" s="479"/>
      <c r="FN935" s="479"/>
      <c r="FQ935" s="479"/>
      <c r="FR935" s="479"/>
      <c r="FS935" s="479"/>
      <c r="FT935" s="479"/>
      <c r="FU935" s="479"/>
      <c r="FV935" s="479"/>
      <c r="FW935" s="479"/>
      <c r="FX935" s="479"/>
      <c r="FY935" s="479"/>
    </row>
    <row r="936" spans="1:181" s="135" customFormat="1">
      <c r="A936" s="165"/>
      <c r="B936" s="161"/>
      <c r="C936" s="161"/>
      <c r="D936" s="161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5"/>
      <c r="BW936" s="55"/>
      <c r="BX936" s="55"/>
      <c r="BY936" s="55"/>
      <c r="BZ936" s="55"/>
      <c r="CA936" s="55"/>
      <c r="CB936" s="54"/>
      <c r="CC936" s="54"/>
      <c r="CD936" s="54"/>
      <c r="CE936" s="54"/>
      <c r="CF936" s="54"/>
      <c r="CG936" s="54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K936" s="479"/>
      <c r="FL936" s="479"/>
      <c r="FM936" s="479"/>
      <c r="FN936" s="479"/>
      <c r="FQ936" s="479"/>
      <c r="FR936" s="479"/>
      <c r="FS936" s="479"/>
      <c r="FT936" s="479"/>
      <c r="FU936" s="479"/>
      <c r="FV936" s="479"/>
      <c r="FW936" s="479"/>
      <c r="FX936" s="479"/>
      <c r="FY936" s="479"/>
    </row>
    <row r="937" spans="1:181" s="135" customFormat="1">
      <c r="A937" s="165"/>
      <c r="B937" s="161"/>
      <c r="C937" s="161"/>
      <c r="D937" s="161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5"/>
      <c r="BW937" s="55"/>
      <c r="BX937" s="55"/>
      <c r="BY937" s="55"/>
      <c r="BZ937" s="55"/>
      <c r="CA937" s="55"/>
      <c r="CB937" s="54"/>
      <c r="CC937" s="54"/>
      <c r="CD937" s="54"/>
      <c r="CE937" s="54"/>
      <c r="CF937" s="54"/>
      <c r="CG937" s="54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K937" s="479"/>
      <c r="FL937" s="479"/>
      <c r="FM937" s="479"/>
      <c r="FN937" s="479"/>
      <c r="FQ937" s="479"/>
      <c r="FR937" s="479"/>
      <c r="FS937" s="479"/>
      <c r="FT937" s="479"/>
      <c r="FU937" s="479"/>
      <c r="FV937" s="479"/>
      <c r="FW937" s="479"/>
      <c r="FX937" s="479"/>
      <c r="FY937" s="479"/>
    </row>
    <row r="938" spans="1:181" s="135" customFormat="1">
      <c r="A938" s="165"/>
      <c r="B938" s="161"/>
      <c r="C938" s="161"/>
      <c r="D938" s="161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5"/>
      <c r="BW938" s="55"/>
      <c r="BX938" s="55"/>
      <c r="BY938" s="55"/>
      <c r="BZ938" s="55"/>
      <c r="CA938" s="55"/>
      <c r="CB938" s="54"/>
      <c r="CC938" s="54"/>
      <c r="CD938" s="54"/>
      <c r="CE938" s="54"/>
      <c r="CF938" s="54"/>
      <c r="CG938" s="54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K938" s="479"/>
      <c r="FL938" s="479"/>
      <c r="FM938" s="479"/>
      <c r="FN938" s="479"/>
      <c r="FQ938" s="479"/>
      <c r="FR938" s="479"/>
      <c r="FS938" s="479"/>
      <c r="FT938" s="479"/>
      <c r="FU938" s="479"/>
      <c r="FV938" s="479"/>
      <c r="FW938" s="479"/>
      <c r="FX938" s="479"/>
      <c r="FY938" s="479"/>
    </row>
    <row r="939" spans="1:181" s="135" customFormat="1">
      <c r="A939" s="165"/>
      <c r="B939" s="161"/>
      <c r="C939" s="161"/>
      <c r="D939" s="161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5"/>
      <c r="BW939" s="55"/>
      <c r="BX939" s="55"/>
      <c r="BY939" s="55"/>
      <c r="BZ939" s="55"/>
      <c r="CA939" s="55"/>
      <c r="CB939" s="54"/>
      <c r="CC939" s="54"/>
      <c r="CD939" s="54"/>
      <c r="CE939" s="54"/>
      <c r="CF939" s="54"/>
      <c r="CG939" s="54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K939" s="479"/>
      <c r="FL939" s="479"/>
      <c r="FM939" s="479"/>
      <c r="FN939" s="479"/>
      <c r="FQ939" s="479"/>
      <c r="FR939" s="479"/>
      <c r="FS939" s="479"/>
      <c r="FT939" s="479"/>
      <c r="FU939" s="479"/>
      <c r="FV939" s="479"/>
      <c r="FW939" s="479"/>
      <c r="FX939" s="479"/>
      <c r="FY939" s="479"/>
    </row>
    <row r="940" spans="1:181" s="135" customFormat="1">
      <c r="A940" s="165"/>
      <c r="B940" s="161"/>
      <c r="C940" s="161"/>
      <c r="D940" s="161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5"/>
      <c r="BW940" s="55"/>
      <c r="BX940" s="55"/>
      <c r="BY940" s="55"/>
      <c r="BZ940" s="55"/>
      <c r="CA940" s="55"/>
      <c r="CB940" s="54"/>
      <c r="CC940" s="54"/>
      <c r="CD940" s="54"/>
      <c r="CE940" s="54"/>
      <c r="CF940" s="54"/>
      <c r="CG940" s="54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K940" s="479"/>
      <c r="FL940" s="479"/>
      <c r="FM940" s="479"/>
      <c r="FN940" s="479"/>
      <c r="FQ940" s="479"/>
      <c r="FR940" s="479"/>
      <c r="FS940" s="479"/>
      <c r="FT940" s="479"/>
      <c r="FU940" s="479"/>
      <c r="FV940" s="479"/>
      <c r="FW940" s="479"/>
      <c r="FX940" s="479"/>
      <c r="FY940" s="479"/>
    </row>
    <row r="941" spans="1:181" s="135" customFormat="1">
      <c r="A941" s="165"/>
      <c r="B941" s="161"/>
      <c r="C941" s="161"/>
      <c r="D941" s="161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5"/>
      <c r="BW941" s="55"/>
      <c r="BX941" s="55"/>
      <c r="BY941" s="55"/>
      <c r="BZ941" s="55"/>
      <c r="CA941" s="55"/>
      <c r="CB941" s="54"/>
      <c r="CC941" s="54"/>
      <c r="CD941" s="54"/>
      <c r="CE941" s="54"/>
      <c r="CF941" s="54"/>
      <c r="CG941" s="54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K941" s="479"/>
      <c r="FL941" s="479"/>
      <c r="FM941" s="479"/>
      <c r="FN941" s="479"/>
      <c r="FQ941" s="479"/>
      <c r="FR941" s="479"/>
      <c r="FS941" s="479"/>
      <c r="FT941" s="479"/>
      <c r="FU941" s="479"/>
      <c r="FV941" s="479"/>
      <c r="FW941" s="479"/>
      <c r="FX941" s="479"/>
      <c r="FY941" s="479"/>
    </row>
    <row r="942" spans="1:181" s="135" customFormat="1">
      <c r="A942" s="165"/>
      <c r="B942" s="161"/>
      <c r="C942" s="161"/>
      <c r="D942" s="161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5"/>
      <c r="BW942" s="55"/>
      <c r="BX942" s="55"/>
      <c r="BY942" s="55"/>
      <c r="BZ942" s="55"/>
      <c r="CA942" s="55"/>
      <c r="CB942" s="54"/>
      <c r="CC942" s="54"/>
      <c r="CD942" s="54"/>
      <c r="CE942" s="54"/>
      <c r="CF942" s="54"/>
      <c r="CG942" s="54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K942" s="479"/>
      <c r="FL942" s="479"/>
      <c r="FM942" s="479"/>
      <c r="FN942" s="479"/>
      <c r="FQ942" s="479"/>
      <c r="FR942" s="479"/>
      <c r="FS942" s="479"/>
      <c r="FT942" s="479"/>
      <c r="FU942" s="479"/>
      <c r="FV942" s="479"/>
      <c r="FW942" s="479"/>
      <c r="FX942" s="479"/>
      <c r="FY942" s="479"/>
    </row>
    <row r="943" spans="1:181" s="135" customFormat="1">
      <c r="A943" s="165"/>
      <c r="B943" s="161"/>
      <c r="C943" s="161"/>
      <c r="D943" s="161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5"/>
      <c r="BW943" s="55"/>
      <c r="BX943" s="55"/>
      <c r="BY943" s="55"/>
      <c r="BZ943" s="55"/>
      <c r="CA943" s="55"/>
      <c r="CB943" s="54"/>
      <c r="CC943" s="54"/>
      <c r="CD943" s="54"/>
      <c r="CE943" s="54"/>
      <c r="CF943" s="54"/>
      <c r="CG943" s="54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K943" s="479"/>
      <c r="FL943" s="479"/>
      <c r="FM943" s="479"/>
      <c r="FN943" s="479"/>
      <c r="FQ943" s="479"/>
      <c r="FR943" s="479"/>
      <c r="FS943" s="479"/>
      <c r="FT943" s="479"/>
      <c r="FU943" s="479"/>
      <c r="FV943" s="479"/>
      <c r="FW943" s="479"/>
      <c r="FX943" s="479"/>
      <c r="FY943" s="479"/>
    </row>
    <row r="944" spans="1:181" s="135" customFormat="1">
      <c r="A944" s="165"/>
      <c r="B944" s="161"/>
      <c r="C944" s="161"/>
      <c r="D944" s="161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5"/>
      <c r="BW944" s="55"/>
      <c r="BX944" s="55"/>
      <c r="BY944" s="55"/>
      <c r="BZ944" s="55"/>
      <c r="CA944" s="55"/>
      <c r="CB944" s="54"/>
      <c r="CC944" s="54"/>
      <c r="CD944" s="54"/>
      <c r="CE944" s="54"/>
      <c r="CF944" s="54"/>
      <c r="CG944" s="54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K944" s="479"/>
      <c r="FL944" s="479"/>
      <c r="FM944" s="479"/>
      <c r="FN944" s="479"/>
      <c r="FQ944" s="479"/>
      <c r="FR944" s="479"/>
      <c r="FS944" s="479"/>
      <c r="FT944" s="479"/>
      <c r="FU944" s="479"/>
      <c r="FV944" s="479"/>
      <c r="FW944" s="479"/>
      <c r="FX944" s="479"/>
      <c r="FY944" s="479"/>
    </row>
    <row r="945" spans="1:181" s="135" customFormat="1">
      <c r="A945" s="165"/>
      <c r="B945" s="161"/>
      <c r="C945" s="161"/>
      <c r="D945" s="161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5"/>
      <c r="BW945" s="55"/>
      <c r="BX945" s="55"/>
      <c r="BY945" s="55"/>
      <c r="BZ945" s="55"/>
      <c r="CA945" s="55"/>
      <c r="CB945" s="54"/>
      <c r="CC945" s="54"/>
      <c r="CD945" s="54"/>
      <c r="CE945" s="54"/>
      <c r="CF945" s="54"/>
      <c r="CG945" s="54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K945" s="479"/>
      <c r="FL945" s="479"/>
      <c r="FM945" s="479"/>
      <c r="FN945" s="479"/>
      <c r="FQ945" s="479"/>
      <c r="FR945" s="479"/>
      <c r="FS945" s="479"/>
      <c r="FT945" s="479"/>
      <c r="FU945" s="479"/>
      <c r="FV945" s="479"/>
      <c r="FW945" s="479"/>
      <c r="FX945" s="479"/>
      <c r="FY945" s="479"/>
    </row>
    <row r="946" spans="1:181" s="135" customFormat="1">
      <c r="A946" s="165"/>
      <c r="B946" s="161"/>
      <c r="C946" s="161"/>
      <c r="D946" s="161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5"/>
      <c r="BW946" s="55"/>
      <c r="BX946" s="55"/>
      <c r="BY946" s="55"/>
      <c r="BZ946" s="55"/>
      <c r="CA946" s="55"/>
      <c r="CB946" s="54"/>
      <c r="CC946" s="54"/>
      <c r="CD946" s="54"/>
      <c r="CE946" s="54"/>
      <c r="CF946" s="54"/>
      <c r="CG946" s="54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K946" s="479"/>
      <c r="FL946" s="479"/>
      <c r="FM946" s="479"/>
      <c r="FN946" s="479"/>
      <c r="FQ946" s="479"/>
      <c r="FR946" s="479"/>
      <c r="FS946" s="479"/>
      <c r="FT946" s="479"/>
      <c r="FU946" s="479"/>
      <c r="FV946" s="479"/>
      <c r="FW946" s="479"/>
      <c r="FX946" s="479"/>
      <c r="FY946" s="479"/>
    </row>
    <row r="947" spans="1:181" s="135" customFormat="1">
      <c r="A947" s="165"/>
      <c r="B947" s="161"/>
      <c r="C947" s="161"/>
      <c r="D947" s="161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5"/>
      <c r="BW947" s="55"/>
      <c r="BX947" s="55"/>
      <c r="BY947" s="55"/>
      <c r="BZ947" s="55"/>
      <c r="CA947" s="55"/>
      <c r="CB947" s="54"/>
      <c r="CC947" s="54"/>
      <c r="CD947" s="54"/>
      <c r="CE947" s="54"/>
      <c r="CF947" s="54"/>
      <c r="CG947" s="54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K947" s="479"/>
      <c r="FL947" s="479"/>
      <c r="FM947" s="479"/>
      <c r="FN947" s="479"/>
      <c r="FQ947" s="479"/>
      <c r="FR947" s="479"/>
      <c r="FS947" s="479"/>
      <c r="FT947" s="479"/>
      <c r="FU947" s="479"/>
      <c r="FV947" s="479"/>
      <c r="FW947" s="479"/>
      <c r="FX947" s="479"/>
      <c r="FY947" s="479"/>
    </row>
    <row r="948" spans="1:181" s="135" customFormat="1">
      <c r="A948" s="165"/>
      <c r="B948" s="161"/>
      <c r="C948" s="161"/>
      <c r="D948" s="161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5"/>
      <c r="BW948" s="55"/>
      <c r="BX948" s="55"/>
      <c r="BY948" s="55"/>
      <c r="BZ948" s="55"/>
      <c r="CA948" s="55"/>
      <c r="CB948" s="54"/>
      <c r="CC948" s="54"/>
      <c r="CD948" s="54"/>
      <c r="CE948" s="54"/>
      <c r="CF948" s="54"/>
      <c r="CG948" s="54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K948" s="479"/>
      <c r="FL948" s="479"/>
      <c r="FM948" s="479"/>
      <c r="FN948" s="479"/>
      <c r="FQ948" s="479"/>
      <c r="FR948" s="479"/>
      <c r="FS948" s="479"/>
      <c r="FT948" s="479"/>
      <c r="FU948" s="479"/>
      <c r="FV948" s="479"/>
      <c r="FW948" s="479"/>
      <c r="FX948" s="479"/>
      <c r="FY948" s="479"/>
    </row>
    <row r="949" spans="1:181" s="135" customFormat="1">
      <c r="A949" s="165"/>
      <c r="B949" s="161"/>
      <c r="C949" s="161"/>
      <c r="D949" s="161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5"/>
      <c r="BW949" s="55"/>
      <c r="BX949" s="55"/>
      <c r="BY949" s="55"/>
      <c r="BZ949" s="55"/>
      <c r="CA949" s="55"/>
      <c r="CB949" s="54"/>
      <c r="CC949" s="54"/>
      <c r="CD949" s="54"/>
      <c r="CE949" s="54"/>
      <c r="CF949" s="54"/>
      <c r="CG949" s="54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K949" s="479"/>
      <c r="FL949" s="479"/>
      <c r="FM949" s="479"/>
      <c r="FN949" s="479"/>
      <c r="FQ949" s="479"/>
      <c r="FR949" s="479"/>
      <c r="FS949" s="479"/>
      <c r="FT949" s="479"/>
      <c r="FU949" s="479"/>
      <c r="FV949" s="479"/>
      <c r="FW949" s="479"/>
      <c r="FX949" s="479"/>
      <c r="FY949" s="479"/>
    </row>
    <row r="950" spans="1:181" s="135" customFormat="1">
      <c r="A950" s="165"/>
      <c r="B950" s="161"/>
      <c r="C950" s="161"/>
      <c r="D950" s="161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5"/>
      <c r="BW950" s="55"/>
      <c r="BX950" s="55"/>
      <c r="BY950" s="55"/>
      <c r="BZ950" s="55"/>
      <c r="CA950" s="55"/>
      <c r="CB950" s="54"/>
      <c r="CC950" s="54"/>
      <c r="CD950" s="54"/>
      <c r="CE950" s="54"/>
      <c r="CF950" s="54"/>
      <c r="CG950" s="54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K950" s="479"/>
      <c r="FL950" s="479"/>
      <c r="FM950" s="479"/>
      <c r="FN950" s="479"/>
      <c r="FQ950" s="479"/>
      <c r="FR950" s="479"/>
      <c r="FS950" s="479"/>
      <c r="FT950" s="479"/>
      <c r="FU950" s="479"/>
      <c r="FV950" s="479"/>
      <c r="FW950" s="479"/>
      <c r="FX950" s="479"/>
      <c r="FY950" s="479"/>
    </row>
    <row r="951" spans="1:181" s="135" customFormat="1">
      <c r="A951" s="165"/>
      <c r="B951" s="161"/>
      <c r="C951" s="161"/>
      <c r="D951" s="161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5"/>
      <c r="BW951" s="55"/>
      <c r="BX951" s="55"/>
      <c r="BY951" s="55"/>
      <c r="BZ951" s="55"/>
      <c r="CA951" s="55"/>
      <c r="CB951" s="54"/>
      <c r="CC951" s="54"/>
      <c r="CD951" s="54"/>
      <c r="CE951" s="54"/>
      <c r="CF951" s="54"/>
      <c r="CG951" s="54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K951" s="479"/>
      <c r="FL951" s="479"/>
      <c r="FM951" s="479"/>
      <c r="FN951" s="479"/>
      <c r="FQ951" s="479"/>
      <c r="FR951" s="479"/>
      <c r="FS951" s="479"/>
      <c r="FT951" s="479"/>
      <c r="FU951" s="479"/>
      <c r="FV951" s="479"/>
      <c r="FW951" s="479"/>
      <c r="FX951" s="479"/>
      <c r="FY951" s="479"/>
    </row>
    <row r="952" spans="1:181" s="135" customFormat="1">
      <c r="A952" s="165"/>
      <c r="B952" s="161"/>
      <c r="C952" s="161"/>
      <c r="D952" s="161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5"/>
      <c r="BW952" s="55"/>
      <c r="BX952" s="55"/>
      <c r="BY952" s="55"/>
      <c r="BZ952" s="55"/>
      <c r="CA952" s="55"/>
      <c r="CB952" s="54"/>
      <c r="CC952" s="54"/>
      <c r="CD952" s="54"/>
      <c r="CE952" s="54"/>
      <c r="CF952" s="54"/>
      <c r="CG952" s="54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K952" s="479"/>
      <c r="FL952" s="479"/>
      <c r="FM952" s="479"/>
      <c r="FN952" s="479"/>
      <c r="FQ952" s="479"/>
      <c r="FR952" s="479"/>
      <c r="FS952" s="479"/>
      <c r="FT952" s="479"/>
      <c r="FU952" s="479"/>
      <c r="FV952" s="479"/>
      <c r="FW952" s="479"/>
      <c r="FX952" s="479"/>
      <c r="FY952" s="479"/>
    </row>
    <row r="953" spans="1:181" s="135" customFormat="1">
      <c r="A953" s="165"/>
      <c r="B953" s="161"/>
      <c r="C953" s="161"/>
      <c r="D953" s="161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5"/>
      <c r="BW953" s="55"/>
      <c r="BX953" s="55"/>
      <c r="BY953" s="55"/>
      <c r="BZ953" s="55"/>
      <c r="CA953" s="55"/>
      <c r="CB953" s="54"/>
      <c r="CC953" s="54"/>
      <c r="CD953" s="54"/>
      <c r="CE953" s="54"/>
      <c r="CF953" s="54"/>
      <c r="CG953" s="54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K953" s="479"/>
      <c r="FL953" s="479"/>
      <c r="FM953" s="479"/>
      <c r="FN953" s="479"/>
      <c r="FQ953" s="479"/>
      <c r="FR953" s="479"/>
      <c r="FS953" s="479"/>
      <c r="FT953" s="479"/>
      <c r="FU953" s="479"/>
      <c r="FV953" s="479"/>
      <c r="FW953" s="479"/>
      <c r="FX953" s="479"/>
      <c r="FY953" s="479"/>
    </row>
    <row r="954" spans="1:181" s="135" customFormat="1">
      <c r="A954" s="165"/>
      <c r="B954" s="161"/>
      <c r="C954" s="161"/>
      <c r="D954" s="161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5"/>
      <c r="BW954" s="55"/>
      <c r="BX954" s="55"/>
      <c r="BY954" s="55"/>
      <c r="BZ954" s="55"/>
      <c r="CA954" s="55"/>
      <c r="CB954" s="54"/>
      <c r="CC954" s="54"/>
      <c r="CD954" s="54"/>
      <c r="CE954" s="54"/>
      <c r="CF954" s="54"/>
      <c r="CG954" s="54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K954" s="479"/>
      <c r="FL954" s="479"/>
      <c r="FM954" s="479"/>
      <c r="FN954" s="479"/>
      <c r="FQ954" s="479"/>
      <c r="FR954" s="479"/>
      <c r="FS954" s="479"/>
      <c r="FT954" s="479"/>
      <c r="FU954" s="479"/>
      <c r="FV954" s="479"/>
      <c r="FW954" s="479"/>
      <c r="FX954" s="479"/>
      <c r="FY954" s="479"/>
    </row>
    <row r="955" spans="1:181" s="135" customFormat="1">
      <c r="A955" s="165"/>
      <c r="B955" s="161"/>
      <c r="C955" s="161"/>
      <c r="D955" s="161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5"/>
      <c r="BW955" s="55"/>
      <c r="BX955" s="55"/>
      <c r="BY955" s="55"/>
      <c r="BZ955" s="55"/>
      <c r="CA955" s="55"/>
      <c r="CB955" s="54"/>
      <c r="CC955" s="54"/>
      <c r="CD955" s="54"/>
      <c r="CE955" s="54"/>
      <c r="CF955" s="54"/>
      <c r="CG955" s="54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K955" s="479"/>
      <c r="FL955" s="479"/>
      <c r="FM955" s="479"/>
      <c r="FN955" s="479"/>
      <c r="FQ955" s="479"/>
      <c r="FR955" s="479"/>
      <c r="FS955" s="479"/>
      <c r="FT955" s="479"/>
      <c r="FU955" s="479"/>
      <c r="FV955" s="479"/>
      <c r="FW955" s="479"/>
      <c r="FX955" s="479"/>
      <c r="FY955" s="479"/>
    </row>
    <row r="956" spans="1:181" s="135" customFormat="1">
      <c r="A956" s="165"/>
      <c r="B956" s="161"/>
      <c r="C956" s="161"/>
      <c r="D956" s="161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5"/>
      <c r="BW956" s="55"/>
      <c r="BX956" s="55"/>
      <c r="BY956" s="55"/>
      <c r="BZ956" s="55"/>
      <c r="CA956" s="55"/>
      <c r="CB956" s="54"/>
      <c r="CC956" s="54"/>
      <c r="CD956" s="54"/>
      <c r="CE956" s="54"/>
      <c r="CF956" s="54"/>
      <c r="CG956" s="54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K956" s="479"/>
      <c r="FL956" s="479"/>
      <c r="FM956" s="479"/>
      <c r="FN956" s="479"/>
      <c r="FQ956" s="479"/>
      <c r="FR956" s="479"/>
      <c r="FS956" s="479"/>
      <c r="FT956" s="479"/>
      <c r="FU956" s="479"/>
      <c r="FV956" s="479"/>
      <c r="FW956" s="479"/>
      <c r="FX956" s="479"/>
      <c r="FY956" s="479"/>
    </row>
    <row r="957" spans="1:181" s="135" customFormat="1">
      <c r="A957" s="165"/>
      <c r="B957" s="161"/>
      <c r="C957" s="161"/>
      <c r="D957" s="161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5"/>
      <c r="BW957" s="55"/>
      <c r="BX957" s="55"/>
      <c r="BY957" s="55"/>
      <c r="BZ957" s="55"/>
      <c r="CA957" s="55"/>
      <c r="CB957" s="54"/>
      <c r="CC957" s="54"/>
      <c r="CD957" s="54"/>
      <c r="CE957" s="54"/>
      <c r="CF957" s="54"/>
      <c r="CG957" s="54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K957" s="479"/>
      <c r="FL957" s="479"/>
      <c r="FM957" s="479"/>
      <c r="FN957" s="479"/>
      <c r="FQ957" s="479"/>
      <c r="FR957" s="479"/>
      <c r="FS957" s="479"/>
      <c r="FT957" s="479"/>
      <c r="FU957" s="479"/>
      <c r="FV957" s="479"/>
      <c r="FW957" s="479"/>
      <c r="FX957" s="479"/>
      <c r="FY957" s="479"/>
    </row>
    <row r="958" spans="1:181" s="135" customFormat="1">
      <c r="A958" s="165"/>
      <c r="B958" s="161"/>
      <c r="C958" s="161"/>
      <c r="D958" s="161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5"/>
      <c r="BW958" s="55"/>
      <c r="BX958" s="55"/>
      <c r="BY958" s="55"/>
      <c r="BZ958" s="55"/>
      <c r="CA958" s="55"/>
      <c r="CB958" s="54"/>
      <c r="CC958" s="54"/>
      <c r="CD958" s="54"/>
      <c r="CE958" s="54"/>
      <c r="CF958" s="54"/>
      <c r="CG958" s="54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K958" s="479"/>
      <c r="FL958" s="479"/>
      <c r="FM958" s="479"/>
      <c r="FN958" s="479"/>
      <c r="FQ958" s="479"/>
      <c r="FR958" s="479"/>
      <c r="FS958" s="479"/>
      <c r="FT958" s="479"/>
      <c r="FU958" s="479"/>
      <c r="FV958" s="479"/>
      <c r="FW958" s="479"/>
      <c r="FX958" s="479"/>
      <c r="FY958" s="479"/>
    </row>
    <row r="959" spans="1:181" s="135" customFormat="1">
      <c r="A959" s="165"/>
      <c r="B959" s="161"/>
      <c r="C959" s="161"/>
      <c r="D959" s="161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5"/>
      <c r="BW959" s="55"/>
      <c r="BX959" s="55"/>
      <c r="BY959" s="55"/>
      <c r="BZ959" s="55"/>
      <c r="CA959" s="55"/>
      <c r="CB959" s="54"/>
      <c r="CC959" s="54"/>
      <c r="CD959" s="54"/>
      <c r="CE959" s="54"/>
      <c r="CF959" s="54"/>
      <c r="CG959" s="54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K959" s="479"/>
      <c r="FL959" s="479"/>
      <c r="FM959" s="479"/>
      <c r="FN959" s="479"/>
      <c r="FQ959" s="479"/>
      <c r="FR959" s="479"/>
      <c r="FS959" s="479"/>
      <c r="FT959" s="479"/>
      <c r="FU959" s="479"/>
      <c r="FV959" s="479"/>
      <c r="FW959" s="479"/>
      <c r="FX959" s="479"/>
      <c r="FY959" s="479"/>
    </row>
    <row r="960" spans="1:181" s="135" customFormat="1">
      <c r="A960" s="165"/>
      <c r="B960" s="161"/>
      <c r="C960" s="161"/>
      <c r="D960" s="161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5"/>
      <c r="BW960" s="55"/>
      <c r="BX960" s="55"/>
      <c r="BY960" s="55"/>
      <c r="BZ960" s="55"/>
      <c r="CA960" s="55"/>
      <c r="CB960" s="54"/>
      <c r="CC960" s="54"/>
      <c r="CD960" s="54"/>
      <c r="CE960" s="54"/>
      <c r="CF960" s="54"/>
      <c r="CG960" s="54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K960" s="479"/>
      <c r="FL960" s="479"/>
      <c r="FM960" s="479"/>
      <c r="FN960" s="479"/>
      <c r="FQ960" s="479"/>
      <c r="FR960" s="479"/>
      <c r="FS960" s="479"/>
      <c r="FT960" s="479"/>
      <c r="FU960" s="479"/>
      <c r="FV960" s="479"/>
      <c r="FW960" s="479"/>
      <c r="FX960" s="479"/>
      <c r="FY960" s="479"/>
    </row>
    <row r="961" spans="1:181" s="135" customFormat="1">
      <c r="A961" s="165"/>
      <c r="B961" s="161"/>
      <c r="C961" s="161"/>
      <c r="D961" s="161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5"/>
      <c r="BW961" s="55"/>
      <c r="BX961" s="55"/>
      <c r="BY961" s="55"/>
      <c r="BZ961" s="55"/>
      <c r="CA961" s="55"/>
      <c r="CB961" s="54"/>
      <c r="CC961" s="54"/>
      <c r="CD961" s="54"/>
      <c r="CE961" s="54"/>
      <c r="CF961" s="54"/>
      <c r="CG961" s="54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K961" s="479"/>
      <c r="FL961" s="479"/>
      <c r="FM961" s="479"/>
      <c r="FN961" s="479"/>
      <c r="FQ961" s="479"/>
      <c r="FR961" s="479"/>
      <c r="FS961" s="479"/>
      <c r="FT961" s="479"/>
      <c r="FU961" s="479"/>
      <c r="FV961" s="479"/>
      <c r="FW961" s="479"/>
      <c r="FX961" s="479"/>
      <c r="FY961" s="479"/>
    </row>
    <row r="962" spans="1:181" s="135" customFormat="1">
      <c r="A962" s="165"/>
      <c r="B962" s="161"/>
      <c r="C962" s="161"/>
      <c r="D962" s="161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5"/>
      <c r="BW962" s="55"/>
      <c r="BX962" s="55"/>
      <c r="BY962" s="55"/>
      <c r="BZ962" s="55"/>
      <c r="CA962" s="55"/>
      <c r="CB962" s="54"/>
      <c r="CC962" s="54"/>
      <c r="CD962" s="54"/>
      <c r="CE962" s="54"/>
      <c r="CF962" s="54"/>
      <c r="CG962" s="54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K962" s="479"/>
      <c r="FL962" s="479"/>
      <c r="FM962" s="479"/>
      <c r="FN962" s="479"/>
      <c r="FQ962" s="479"/>
      <c r="FR962" s="479"/>
      <c r="FS962" s="479"/>
      <c r="FT962" s="479"/>
      <c r="FU962" s="479"/>
      <c r="FV962" s="479"/>
      <c r="FW962" s="479"/>
      <c r="FX962" s="479"/>
      <c r="FY962" s="479"/>
    </row>
    <row r="963" spans="1:181" s="135" customFormat="1">
      <c r="A963" s="165"/>
      <c r="B963" s="161"/>
      <c r="C963" s="161"/>
      <c r="D963" s="161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5"/>
      <c r="BW963" s="55"/>
      <c r="BX963" s="55"/>
      <c r="BY963" s="55"/>
      <c r="BZ963" s="55"/>
      <c r="CA963" s="55"/>
      <c r="CB963" s="54"/>
      <c r="CC963" s="54"/>
      <c r="CD963" s="54"/>
      <c r="CE963" s="54"/>
      <c r="CF963" s="54"/>
      <c r="CG963" s="54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K963" s="479"/>
      <c r="FL963" s="479"/>
      <c r="FM963" s="479"/>
      <c r="FN963" s="479"/>
      <c r="FQ963" s="479"/>
      <c r="FR963" s="479"/>
      <c r="FS963" s="479"/>
      <c r="FT963" s="479"/>
      <c r="FU963" s="479"/>
      <c r="FV963" s="479"/>
      <c r="FW963" s="479"/>
      <c r="FX963" s="479"/>
      <c r="FY963" s="479"/>
    </row>
    <row r="964" spans="1:181" s="135" customFormat="1">
      <c r="A964" s="165"/>
      <c r="B964" s="161"/>
      <c r="C964" s="161"/>
      <c r="D964" s="161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5"/>
      <c r="BW964" s="55"/>
      <c r="BX964" s="55"/>
      <c r="BY964" s="55"/>
      <c r="BZ964" s="55"/>
      <c r="CA964" s="55"/>
      <c r="CB964" s="54"/>
      <c r="CC964" s="54"/>
      <c r="CD964" s="54"/>
      <c r="CE964" s="54"/>
      <c r="CF964" s="54"/>
      <c r="CG964" s="54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K964" s="479"/>
      <c r="FL964" s="479"/>
      <c r="FM964" s="479"/>
      <c r="FN964" s="479"/>
      <c r="FQ964" s="479"/>
      <c r="FR964" s="479"/>
      <c r="FS964" s="479"/>
      <c r="FT964" s="479"/>
      <c r="FU964" s="479"/>
      <c r="FV964" s="479"/>
      <c r="FW964" s="479"/>
      <c r="FX964" s="479"/>
      <c r="FY964" s="479"/>
    </row>
    <row r="965" spans="1:181" s="135" customFormat="1">
      <c r="A965" s="165"/>
      <c r="B965" s="161"/>
      <c r="C965" s="161"/>
      <c r="D965" s="161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5"/>
      <c r="BW965" s="55"/>
      <c r="BX965" s="55"/>
      <c r="BY965" s="55"/>
      <c r="BZ965" s="55"/>
      <c r="CA965" s="55"/>
      <c r="CB965" s="54"/>
      <c r="CC965" s="54"/>
      <c r="CD965" s="54"/>
      <c r="CE965" s="54"/>
      <c r="CF965" s="54"/>
      <c r="CG965" s="54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K965" s="479"/>
      <c r="FL965" s="479"/>
      <c r="FM965" s="479"/>
      <c r="FN965" s="479"/>
      <c r="FQ965" s="479"/>
      <c r="FR965" s="479"/>
      <c r="FS965" s="479"/>
      <c r="FT965" s="479"/>
      <c r="FU965" s="479"/>
      <c r="FV965" s="479"/>
      <c r="FW965" s="479"/>
      <c r="FX965" s="479"/>
      <c r="FY965" s="479"/>
    </row>
    <row r="966" spans="1:181" s="135" customFormat="1">
      <c r="A966" s="165"/>
      <c r="B966" s="161"/>
      <c r="C966" s="161"/>
      <c r="D966" s="161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5"/>
      <c r="BW966" s="55"/>
      <c r="BX966" s="55"/>
      <c r="BY966" s="55"/>
      <c r="BZ966" s="55"/>
      <c r="CA966" s="55"/>
      <c r="CB966" s="54"/>
      <c r="CC966" s="54"/>
      <c r="CD966" s="54"/>
      <c r="CE966" s="54"/>
      <c r="CF966" s="54"/>
      <c r="CG966" s="54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K966" s="479"/>
      <c r="FL966" s="479"/>
      <c r="FM966" s="479"/>
      <c r="FN966" s="479"/>
      <c r="FQ966" s="479"/>
      <c r="FR966" s="479"/>
      <c r="FS966" s="479"/>
      <c r="FT966" s="479"/>
      <c r="FU966" s="479"/>
      <c r="FV966" s="479"/>
      <c r="FW966" s="479"/>
      <c r="FX966" s="479"/>
      <c r="FY966" s="479"/>
    </row>
    <row r="967" spans="1:181" s="135" customFormat="1">
      <c r="A967" s="165"/>
      <c r="B967" s="161"/>
      <c r="C967" s="161"/>
      <c r="D967" s="161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5"/>
      <c r="BW967" s="55"/>
      <c r="BX967" s="55"/>
      <c r="BY967" s="55"/>
      <c r="BZ967" s="55"/>
      <c r="CA967" s="55"/>
      <c r="CB967" s="54"/>
      <c r="CC967" s="54"/>
      <c r="CD967" s="54"/>
      <c r="CE967" s="54"/>
      <c r="CF967" s="54"/>
      <c r="CG967" s="54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K967" s="479"/>
      <c r="FL967" s="479"/>
      <c r="FM967" s="479"/>
      <c r="FN967" s="479"/>
      <c r="FQ967" s="479"/>
      <c r="FR967" s="479"/>
      <c r="FS967" s="479"/>
      <c r="FT967" s="479"/>
      <c r="FU967" s="479"/>
      <c r="FV967" s="479"/>
      <c r="FW967" s="479"/>
      <c r="FX967" s="479"/>
      <c r="FY967" s="479"/>
    </row>
    <row r="968" spans="1:181" s="135" customFormat="1">
      <c r="A968" s="165"/>
      <c r="B968" s="161"/>
      <c r="C968" s="161"/>
      <c r="D968" s="161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5"/>
      <c r="BW968" s="55"/>
      <c r="BX968" s="55"/>
      <c r="BY968" s="55"/>
      <c r="BZ968" s="55"/>
      <c r="CA968" s="55"/>
      <c r="CB968" s="54"/>
      <c r="CC968" s="54"/>
      <c r="CD968" s="54"/>
      <c r="CE968" s="54"/>
      <c r="CF968" s="54"/>
      <c r="CG968" s="54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K968" s="479"/>
      <c r="FL968" s="479"/>
      <c r="FM968" s="479"/>
      <c r="FN968" s="479"/>
      <c r="FQ968" s="479"/>
      <c r="FR968" s="479"/>
      <c r="FS968" s="479"/>
      <c r="FT968" s="479"/>
      <c r="FU968" s="479"/>
      <c r="FV968" s="479"/>
      <c r="FW968" s="479"/>
      <c r="FX968" s="479"/>
      <c r="FY968" s="479"/>
    </row>
    <row r="969" spans="1:181" s="135" customFormat="1">
      <c r="A969" s="165"/>
      <c r="B969" s="161"/>
      <c r="C969" s="161"/>
      <c r="D969" s="161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5"/>
      <c r="BW969" s="55"/>
      <c r="BX969" s="55"/>
      <c r="BY969" s="55"/>
      <c r="BZ969" s="55"/>
      <c r="CA969" s="55"/>
      <c r="CB969" s="54"/>
      <c r="CC969" s="54"/>
      <c r="CD969" s="54"/>
      <c r="CE969" s="54"/>
      <c r="CF969" s="54"/>
      <c r="CG969" s="54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K969" s="479"/>
      <c r="FL969" s="479"/>
      <c r="FM969" s="479"/>
      <c r="FN969" s="479"/>
      <c r="FQ969" s="479"/>
      <c r="FR969" s="479"/>
      <c r="FS969" s="479"/>
      <c r="FT969" s="479"/>
      <c r="FU969" s="479"/>
      <c r="FV969" s="479"/>
      <c r="FW969" s="479"/>
      <c r="FX969" s="479"/>
      <c r="FY969" s="479"/>
    </row>
    <row r="970" spans="1:181" s="135" customFormat="1">
      <c r="A970" s="165"/>
      <c r="B970" s="161"/>
      <c r="C970" s="161"/>
      <c r="D970" s="161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5"/>
      <c r="BW970" s="55"/>
      <c r="BX970" s="55"/>
      <c r="BY970" s="55"/>
      <c r="BZ970" s="55"/>
      <c r="CA970" s="55"/>
      <c r="CB970" s="54"/>
      <c r="CC970" s="54"/>
      <c r="CD970" s="54"/>
      <c r="CE970" s="54"/>
      <c r="CF970" s="54"/>
      <c r="CG970" s="54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K970" s="479"/>
      <c r="FL970" s="479"/>
      <c r="FM970" s="479"/>
      <c r="FN970" s="479"/>
      <c r="FQ970" s="479"/>
      <c r="FR970" s="479"/>
      <c r="FS970" s="479"/>
      <c r="FT970" s="479"/>
      <c r="FU970" s="479"/>
      <c r="FV970" s="479"/>
      <c r="FW970" s="479"/>
      <c r="FX970" s="479"/>
      <c r="FY970" s="479"/>
    </row>
    <row r="971" spans="1:181" s="135" customFormat="1">
      <c r="A971" s="165"/>
      <c r="B971" s="161"/>
      <c r="C971" s="161"/>
      <c r="D971" s="161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5"/>
      <c r="BW971" s="55"/>
      <c r="BX971" s="55"/>
      <c r="BY971" s="55"/>
      <c r="BZ971" s="55"/>
      <c r="CA971" s="55"/>
      <c r="CB971" s="54"/>
      <c r="CC971" s="54"/>
      <c r="CD971" s="54"/>
      <c r="CE971" s="54"/>
      <c r="CF971" s="54"/>
      <c r="CG971" s="54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K971" s="479"/>
      <c r="FL971" s="479"/>
      <c r="FM971" s="479"/>
      <c r="FN971" s="479"/>
      <c r="FQ971" s="479"/>
      <c r="FR971" s="479"/>
      <c r="FS971" s="479"/>
      <c r="FT971" s="479"/>
      <c r="FU971" s="479"/>
      <c r="FV971" s="479"/>
      <c r="FW971" s="479"/>
      <c r="FX971" s="479"/>
      <c r="FY971" s="479"/>
    </row>
    <row r="972" spans="1:181" s="135" customFormat="1">
      <c r="A972" s="165"/>
      <c r="B972" s="161"/>
      <c r="C972" s="161"/>
      <c r="D972" s="161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5"/>
      <c r="BW972" s="55"/>
      <c r="BX972" s="55"/>
      <c r="BY972" s="55"/>
      <c r="BZ972" s="55"/>
      <c r="CA972" s="55"/>
      <c r="CB972" s="54"/>
      <c r="CC972" s="54"/>
      <c r="CD972" s="54"/>
      <c r="CE972" s="54"/>
      <c r="CF972" s="54"/>
      <c r="CG972" s="54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K972" s="479"/>
      <c r="FL972" s="479"/>
      <c r="FM972" s="479"/>
      <c r="FN972" s="479"/>
      <c r="FQ972" s="479"/>
      <c r="FR972" s="479"/>
      <c r="FS972" s="479"/>
      <c r="FT972" s="479"/>
      <c r="FU972" s="479"/>
      <c r="FV972" s="479"/>
      <c r="FW972" s="479"/>
      <c r="FX972" s="479"/>
      <c r="FY972" s="479"/>
    </row>
    <row r="973" spans="1:181" s="135" customFormat="1">
      <c r="A973" s="165"/>
      <c r="B973" s="161"/>
      <c r="C973" s="161"/>
      <c r="D973" s="161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5"/>
      <c r="BW973" s="55"/>
      <c r="BX973" s="55"/>
      <c r="BY973" s="55"/>
      <c r="BZ973" s="55"/>
      <c r="CA973" s="55"/>
      <c r="CB973" s="54"/>
      <c r="CC973" s="54"/>
      <c r="CD973" s="54"/>
      <c r="CE973" s="54"/>
      <c r="CF973" s="54"/>
      <c r="CG973" s="54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K973" s="479"/>
      <c r="FL973" s="479"/>
      <c r="FM973" s="479"/>
      <c r="FN973" s="479"/>
      <c r="FQ973" s="479"/>
      <c r="FR973" s="479"/>
      <c r="FS973" s="479"/>
      <c r="FT973" s="479"/>
      <c r="FU973" s="479"/>
      <c r="FV973" s="479"/>
      <c r="FW973" s="479"/>
      <c r="FX973" s="479"/>
      <c r="FY973" s="479"/>
    </row>
    <row r="974" spans="1:181" s="135" customFormat="1">
      <c r="A974" s="165"/>
      <c r="B974" s="161"/>
      <c r="C974" s="161"/>
      <c r="D974" s="161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5"/>
      <c r="BW974" s="55"/>
      <c r="BX974" s="55"/>
      <c r="BY974" s="55"/>
      <c r="BZ974" s="55"/>
      <c r="CA974" s="55"/>
      <c r="CB974" s="54"/>
      <c r="CC974" s="54"/>
      <c r="CD974" s="54"/>
      <c r="CE974" s="54"/>
      <c r="CF974" s="54"/>
      <c r="CG974" s="54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K974" s="479"/>
      <c r="FL974" s="479"/>
      <c r="FM974" s="479"/>
      <c r="FN974" s="479"/>
      <c r="FQ974" s="479"/>
      <c r="FR974" s="479"/>
      <c r="FS974" s="479"/>
      <c r="FT974" s="479"/>
      <c r="FU974" s="479"/>
      <c r="FV974" s="479"/>
      <c r="FW974" s="479"/>
      <c r="FX974" s="479"/>
      <c r="FY974" s="479"/>
    </row>
    <row r="975" spans="1:181" s="135" customFormat="1">
      <c r="A975" s="165"/>
      <c r="B975" s="161"/>
      <c r="C975" s="161"/>
      <c r="D975" s="161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5"/>
      <c r="BW975" s="55"/>
      <c r="BX975" s="55"/>
      <c r="BY975" s="55"/>
      <c r="BZ975" s="55"/>
      <c r="CA975" s="55"/>
      <c r="CB975" s="54"/>
      <c r="CC975" s="54"/>
      <c r="CD975" s="54"/>
      <c r="CE975" s="54"/>
      <c r="CF975" s="54"/>
      <c r="CG975" s="54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K975" s="479"/>
      <c r="FL975" s="479"/>
      <c r="FM975" s="479"/>
      <c r="FN975" s="479"/>
      <c r="FQ975" s="479"/>
      <c r="FR975" s="479"/>
      <c r="FS975" s="479"/>
      <c r="FT975" s="479"/>
      <c r="FU975" s="479"/>
      <c r="FV975" s="479"/>
      <c r="FW975" s="479"/>
      <c r="FX975" s="479"/>
      <c r="FY975" s="479"/>
    </row>
    <row r="976" spans="1:181" s="135" customFormat="1">
      <c r="A976" s="165"/>
      <c r="B976" s="161"/>
      <c r="C976" s="161"/>
      <c r="D976" s="161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5"/>
      <c r="BW976" s="55"/>
      <c r="BX976" s="55"/>
      <c r="BY976" s="55"/>
      <c r="BZ976" s="55"/>
      <c r="CA976" s="55"/>
      <c r="CB976" s="54"/>
      <c r="CC976" s="54"/>
      <c r="CD976" s="54"/>
      <c r="CE976" s="54"/>
      <c r="CF976" s="54"/>
      <c r="CG976" s="54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K976" s="479"/>
      <c r="FL976" s="479"/>
      <c r="FM976" s="479"/>
      <c r="FN976" s="479"/>
      <c r="FQ976" s="479"/>
      <c r="FR976" s="479"/>
      <c r="FS976" s="479"/>
      <c r="FT976" s="479"/>
      <c r="FU976" s="479"/>
      <c r="FV976" s="479"/>
      <c r="FW976" s="479"/>
      <c r="FX976" s="479"/>
      <c r="FY976" s="479"/>
    </row>
    <row r="977" spans="1:181" s="135" customFormat="1">
      <c r="A977" s="165"/>
      <c r="B977" s="161"/>
      <c r="C977" s="161"/>
      <c r="D977" s="161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5"/>
      <c r="BW977" s="55"/>
      <c r="BX977" s="55"/>
      <c r="BY977" s="55"/>
      <c r="BZ977" s="55"/>
      <c r="CA977" s="55"/>
      <c r="CB977" s="54"/>
      <c r="CC977" s="54"/>
      <c r="CD977" s="54"/>
      <c r="CE977" s="54"/>
      <c r="CF977" s="54"/>
      <c r="CG977" s="54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K977" s="479"/>
      <c r="FL977" s="479"/>
      <c r="FM977" s="479"/>
      <c r="FN977" s="479"/>
      <c r="FQ977" s="479"/>
      <c r="FR977" s="479"/>
      <c r="FS977" s="479"/>
      <c r="FT977" s="479"/>
      <c r="FU977" s="479"/>
      <c r="FV977" s="479"/>
      <c r="FW977" s="479"/>
      <c r="FX977" s="479"/>
      <c r="FY977" s="479"/>
    </row>
    <row r="978" spans="1:181" s="135" customFormat="1">
      <c r="A978" s="165"/>
      <c r="B978" s="161"/>
      <c r="C978" s="161"/>
      <c r="D978" s="161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5"/>
      <c r="BW978" s="55"/>
      <c r="BX978" s="55"/>
      <c r="BY978" s="55"/>
      <c r="BZ978" s="55"/>
      <c r="CA978" s="55"/>
      <c r="CB978" s="54"/>
      <c r="CC978" s="54"/>
      <c r="CD978" s="54"/>
      <c r="CE978" s="54"/>
      <c r="CF978" s="54"/>
      <c r="CG978" s="54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K978" s="479"/>
      <c r="FL978" s="479"/>
      <c r="FM978" s="479"/>
      <c r="FN978" s="479"/>
      <c r="FQ978" s="479"/>
      <c r="FR978" s="479"/>
      <c r="FS978" s="479"/>
      <c r="FT978" s="479"/>
      <c r="FU978" s="479"/>
      <c r="FV978" s="479"/>
      <c r="FW978" s="479"/>
      <c r="FX978" s="479"/>
      <c r="FY978" s="479"/>
    </row>
    <row r="979" spans="1:181" s="135" customFormat="1">
      <c r="A979" s="165"/>
      <c r="B979" s="161"/>
      <c r="C979" s="161"/>
      <c r="D979" s="161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5"/>
      <c r="BW979" s="55"/>
      <c r="BX979" s="55"/>
      <c r="BY979" s="55"/>
      <c r="BZ979" s="55"/>
      <c r="CA979" s="55"/>
      <c r="CB979" s="54"/>
      <c r="CC979" s="54"/>
      <c r="CD979" s="54"/>
      <c r="CE979" s="54"/>
      <c r="CF979" s="54"/>
      <c r="CG979" s="54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K979" s="479"/>
      <c r="FL979" s="479"/>
      <c r="FM979" s="479"/>
      <c r="FN979" s="479"/>
      <c r="FQ979" s="479"/>
      <c r="FR979" s="479"/>
      <c r="FS979" s="479"/>
      <c r="FT979" s="479"/>
      <c r="FU979" s="479"/>
      <c r="FV979" s="479"/>
      <c r="FW979" s="479"/>
      <c r="FX979" s="479"/>
      <c r="FY979" s="479"/>
    </row>
    <row r="980" spans="1:181" s="135" customFormat="1">
      <c r="A980" s="165"/>
      <c r="B980" s="161"/>
      <c r="C980" s="161"/>
      <c r="D980" s="161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5"/>
      <c r="BW980" s="55"/>
      <c r="BX980" s="55"/>
      <c r="BY980" s="55"/>
      <c r="BZ980" s="55"/>
      <c r="CA980" s="55"/>
      <c r="CB980" s="54"/>
      <c r="CC980" s="54"/>
      <c r="CD980" s="54"/>
      <c r="CE980" s="54"/>
      <c r="CF980" s="54"/>
      <c r="CG980" s="54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K980" s="479"/>
      <c r="FL980" s="479"/>
      <c r="FM980" s="479"/>
      <c r="FN980" s="479"/>
      <c r="FQ980" s="479"/>
      <c r="FR980" s="479"/>
      <c r="FS980" s="479"/>
      <c r="FT980" s="479"/>
      <c r="FU980" s="479"/>
      <c r="FV980" s="479"/>
      <c r="FW980" s="479"/>
      <c r="FX980" s="479"/>
      <c r="FY980" s="479"/>
    </row>
    <row r="981" spans="1:181" s="135" customFormat="1">
      <c r="A981" s="165"/>
      <c r="B981" s="161"/>
      <c r="C981" s="161"/>
      <c r="D981" s="161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5"/>
      <c r="BW981" s="55"/>
      <c r="BX981" s="55"/>
      <c r="BY981" s="55"/>
      <c r="BZ981" s="55"/>
      <c r="CA981" s="55"/>
      <c r="CB981" s="54"/>
      <c r="CC981" s="54"/>
      <c r="CD981" s="54"/>
      <c r="CE981" s="54"/>
      <c r="CF981" s="54"/>
      <c r="CG981" s="54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K981" s="479"/>
      <c r="FL981" s="479"/>
      <c r="FM981" s="479"/>
      <c r="FN981" s="479"/>
      <c r="FQ981" s="479"/>
      <c r="FR981" s="479"/>
      <c r="FS981" s="479"/>
      <c r="FT981" s="479"/>
      <c r="FU981" s="479"/>
      <c r="FV981" s="479"/>
      <c r="FW981" s="479"/>
      <c r="FX981" s="479"/>
      <c r="FY981" s="479"/>
    </row>
    <row r="982" spans="1:181" s="135" customFormat="1">
      <c r="A982" s="165"/>
      <c r="B982" s="161"/>
      <c r="C982" s="161"/>
      <c r="D982" s="161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5"/>
      <c r="BW982" s="55"/>
      <c r="BX982" s="55"/>
      <c r="BY982" s="55"/>
      <c r="BZ982" s="55"/>
      <c r="CA982" s="55"/>
      <c r="CB982" s="54"/>
      <c r="CC982" s="54"/>
      <c r="CD982" s="54"/>
      <c r="CE982" s="54"/>
      <c r="CF982" s="54"/>
      <c r="CG982" s="54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K982" s="479"/>
      <c r="FL982" s="479"/>
      <c r="FM982" s="479"/>
      <c r="FN982" s="479"/>
      <c r="FQ982" s="479"/>
      <c r="FR982" s="479"/>
      <c r="FS982" s="479"/>
      <c r="FT982" s="479"/>
      <c r="FU982" s="479"/>
      <c r="FV982" s="479"/>
      <c r="FW982" s="479"/>
      <c r="FX982" s="479"/>
      <c r="FY982" s="479"/>
    </row>
    <row r="983" spans="1:181" s="135" customFormat="1">
      <c r="A983" s="165"/>
      <c r="B983" s="161"/>
      <c r="C983" s="161"/>
      <c r="D983" s="161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5"/>
      <c r="BW983" s="55"/>
      <c r="BX983" s="55"/>
      <c r="BY983" s="55"/>
      <c r="BZ983" s="55"/>
      <c r="CA983" s="55"/>
      <c r="CB983" s="54"/>
      <c r="CC983" s="54"/>
      <c r="CD983" s="54"/>
      <c r="CE983" s="54"/>
      <c r="CF983" s="54"/>
      <c r="CG983" s="54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K983" s="479"/>
      <c r="FL983" s="479"/>
      <c r="FM983" s="479"/>
      <c r="FN983" s="479"/>
      <c r="FQ983" s="479"/>
      <c r="FR983" s="479"/>
      <c r="FS983" s="479"/>
      <c r="FT983" s="479"/>
      <c r="FU983" s="479"/>
      <c r="FV983" s="479"/>
      <c r="FW983" s="479"/>
      <c r="FX983" s="479"/>
      <c r="FY983" s="479"/>
    </row>
    <row r="984" spans="1:181" s="135" customFormat="1">
      <c r="A984" s="165"/>
      <c r="B984" s="161"/>
      <c r="C984" s="161"/>
      <c r="D984" s="161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5"/>
      <c r="BW984" s="55"/>
      <c r="BX984" s="55"/>
      <c r="BY984" s="55"/>
      <c r="BZ984" s="55"/>
      <c r="CA984" s="55"/>
      <c r="CB984" s="54"/>
      <c r="CC984" s="54"/>
      <c r="CD984" s="54"/>
      <c r="CE984" s="54"/>
      <c r="CF984" s="54"/>
      <c r="CG984" s="54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K984" s="479"/>
      <c r="FL984" s="479"/>
      <c r="FM984" s="479"/>
      <c r="FN984" s="479"/>
      <c r="FQ984" s="479"/>
      <c r="FR984" s="479"/>
      <c r="FS984" s="479"/>
      <c r="FT984" s="479"/>
      <c r="FU984" s="479"/>
      <c r="FV984" s="479"/>
      <c r="FW984" s="479"/>
      <c r="FX984" s="479"/>
      <c r="FY984" s="479"/>
    </row>
    <row r="985" spans="1:181" s="135" customFormat="1">
      <c r="A985" s="165"/>
      <c r="B985" s="161"/>
      <c r="C985" s="161"/>
      <c r="D985" s="161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5"/>
      <c r="BW985" s="55"/>
      <c r="BX985" s="55"/>
      <c r="BY985" s="55"/>
      <c r="BZ985" s="55"/>
      <c r="CA985" s="55"/>
      <c r="CB985" s="54"/>
      <c r="CC985" s="54"/>
      <c r="CD985" s="54"/>
      <c r="CE985" s="54"/>
      <c r="CF985" s="54"/>
      <c r="CG985" s="54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K985" s="479"/>
      <c r="FL985" s="479"/>
      <c r="FM985" s="479"/>
      <c r="FN985" s="479"/>
      <c r="FQ985" s="479"/>
      <c r="FR985" s="479"/>
      <c r="FS985" s="479"/>
      <c r="FT985" s="479"/>
      <c r="FU985" s="479"/>
      <c r="FV985" s="479"/>
      <c r="FW985" s="479"/>
      <c r="FX985" s="479"/>
      <c r="FY985" s="479"/>
    </row>
    <row r="986" spans="1:181" s="135" customFormat="1">
      <c r="A986" s="165"/>
      <c r="B986" s="161"/>
      <c r="C986" s="161"/>
      <c r="D986" s="161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5"/>
      <c r="BW986" s="55"/>
      <c r="BX986" s="55"/>
      <c r="BY986" s="55"/>
      <c r="BZ986" s="55"/>
      <c r="CA986" s="55"/>
      <c r="CB986" s="54"/>
      <c r="CC986" s="54"/>
      <c r="CD986" s="54"/>
      <c r="CE986" s="54"/>
      <c r="CF986" s="54"/>
      <c r="CG986" s="54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K986" s="479"/>
      <c r="FL986" s="479"/>
      <c r="FM986" s="479"/>
      <c r="FN986" s="479"/>
      <c r="FQ986" s="479"/>
      <c r="FR986" s="479"/>
      <c r="FS986" s="479"/>
      <c r="FT986" s="479"/>
      <c r="FU986" s="479"/>
      <c r="FV986" s="479"/>
      <c r="FW986" s="479"/>
      <c r="FX986" s="479"/>
      <c r="FY986" s="479"/>
    </row>
    <row r="987" spans="1:181" s="135" customFormat="1">
      <c r="A987" s="165"/>
      <c r="B987" s="161"/>
      <c r="C987" s="161"/>
      <c r="D987" s="161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5"/>
      <c r="BW987" s="55"/>
      <c r="BX987" s="55"/>
      <c r="BY987" s="55"/>
      <c r="BZ987" s="55"/>
      <c r="CA987" s="55"/>
      <c r="CB987" s="54"/>
      <c r="CC987" s="54"/>
      <c r="CD987" s="54"/>
      <c r="CE987" s="54"/>
      <c r="CF987" s="54"/>
      <c r="CG987" s="54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K987" s="479"/>
      <c r="FL987" s="479"/>
      <c r="FM987" s="479"/>
      <c r="FN987" s="479"/>
      <c r="FQ987" s="479"/>
      <c r="FR987" s="479"/>
      <c r="FS987" s="479"/>
      <c r="FT987" s="479"/>
      <c r="FU987" s="479"/>
      <c r="FV987" s="479"/>
      <c r="FW987" s="479"/>
      <c r="FX987" s="479"/>
      <c r="FY987" s="479"/>
    </row>
    <row r="988" spans="1:181" s="135" customFormat="1">
      <c r="A988" s="165"/>
      <c r="B988" s="161"/>
      <c r="C988" s="161"/>
      <c r="D988" s="161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5"/>
      <c r="BW988" s="55"/>
      <c r="BX988" s="55"/>
      <c r="BY988" s="55"/>
      <c r="BZ988" s="55"/>
      <c r="CA988" s="55"/>
      <c r="CB988" s="54"/>
      <c r="CC988" s="54"/>
      <c r="CD988" s="54"/>
      <c r="CE988" s="54"/>
      <c r="CF988" s="54"/>
      <c r="CG988" s="54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K988" s="479"/>
      <c r="FL988" s="479"/>
      <c r="FM988" s="479"/>
      <c r="FN988" s="479"/>
      <c r="FQ988" s="479"/>
      <c r="FR988" s="479"/>
      <c r="FS988" s="479"/>
      <c r="FT988" s="479"/>
      <c r="FU988" s="479"/>
      <c r="FV988" s="479"/>
      <c r="FW988" s="479"/>
      <c r="FX988" s="479"/>
      <c r="FY988" s="479"/>
    </row>
    <row r="989" spans="1:181" s="135" customFormat="1">
      <c r="A989" s="165"/>
      <c r="B989" s="161"/>
      <c r="C989" s="161"/>
      <c r="D989" s="161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5"/>
      <c r="BW989" s="55"/>
      <c r="BX989" s="55"/>
      <c r="BY989" s="55"/>
      <c r="BZ989" s="55"/>
      <c r="CA989" s="55"/>
      <c r="CB989" s="54"/>
      <c r="CC989" s="54"/>
      <c r="CD989" s="54"/>
      <c r="CE989" s="54"/>
      <c r="CF989" s="54"/>
      <c r="CG989" s="54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K989" s="479"/>
      <c r="FL989" s="479"/>
      <c r="FM989" s="479"/>
      <c r="FN989" s="479"/>
      <c r="FQ989" s="479"/>
      <c r="FR989" s="479"/>
      <c r="FS989" s="479"/>
      <c r="FT989" s="479"/>
      <c r="FU989" s="479"/>
      <c r="FV989" s="479"/>
      <c r="FW989" s="479"/>
      <c r="FX989" s="479"/>
      <c r="FY989" s="479"/>
    </row>
    <row r="990" spans="1:181" s="135" customFormat="1">
      <c r="A990" s="165"/>
      <c r="B990" s="161"/>
      <c r="C990" s="161"/>
      <c r="D990" s="161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5"/>
      <c r="BW990" s="55"/>
      <c r="BX990" s="55"/>
      <c r="BY990" s="55"/>
      <c r="BZ990" s="55"/>
      <c r="CA990" s="55"/>
      <c r="CB990" s="54"/>
      <c r="CC990" s="54"/>
      <c r="CD990" s="54"/>
      <c r="CE990" s="54"/>
      <c r="CF990" s="54"/>
      <c r="CG990" s="54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K990" s="479"/>
      <c r="FL990" s="479"/>
      <c r="FM990" s="479"/>
      <c r="FN990" s="479"/>
      <c r="FQ990" s="479"/>
      <c r="FR990" s="479"/>
      <c r="FS990" s="479"/>
      <c r="FT990" s="479"/>
      <c r="FU990" s="479"/>
      <c r="FV990" s="479"/>
      <c r="FW990" s="479"/>
      <c r="FX990" s="479"/>
      <c r="FY990" s="479"/>
    </row>
    <row r="991" spans="1:181" s="135" customFormat="1">
      <c r="A991" s="165"/>
      <c r="B991" s="161"/>
      <c r="C991" s="161"/>
      <c r="D991" s="161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5"/>
      <c r="BW991" s="55"/>
      <c r="BX991" s="55"/>
      <c r="BY991" s="55"/>
      <c r="BZ991" s="55"/>
      <c r="CA991" s="55"/>
      <c r="CB991" s="54"/>
      <c r="CC991" s="54"/>
      <c r="CD991" s="54"/>
      <c r="CE991" s="54"/>
      <c r="CF991" s="54"/>
      <c r="CG991" s="54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K991" s="479"/>
      <c r="FL991" s="479"/>
      <c r="FM991" s="479"/>
      <c r="FN991" s="479"/>
      <c r="FQ991" s="479"/>
      <c r="FR991" s="479"/>
      <c r="FS991" s="479"/>
      <c r="FT991" s="479"/>
      <c r="FU991" s="479"/>
      <c r="FV991" s="479"/>
      <c r="FW991" s="479"/>
      <c r="FX991" s="479"/>
      <c r="FY991" s="479"/>
    </row>
    <row r="992" spans="1:181" s="135" customFormat="1">
      <c r="A992" s="165"/>
      <c r="B992" s="161"/>
      <c r="C992" s="161"/>
      <c r="D992" s="161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5"/>
      <c r="BW992" s="55"/>
      <c r="BX992" s="55"/>
      <c r="BY992" s="55"/>
      <c r="BZ992" s="55"/>
      <c r="CA992" s="55"/>
      <c r="CB992" s="54"/>
      <c r="CC992" s="54"/>
      <c r="CD992" s="54"/>
      <c r="CE992" s="54"/>
      <c r="CF992" s="54"/>
      <c r="CG992" s="54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K992" s="479"/>
      <c r="FL992" s="479"/>
      <c r="FM992" s="479"/>
      <c r="FN992" s="479"/>
      <c r="FQ992" s="479"/>
      <c r="FR992" s="479"/>
      <c r="FS992" s="479"/>
      <c r="FT992" s="479"/>
      <c r="FU992" s="479"/>
      <c r="FV992" s="479"/>
      <c r="FW992" s="479"/>
      <c r="FX992" s="479"/>
      <c r="FY992" s="479"/>
    </row>
    <row r="993" spans="1:181" s="135" customFormat="1">
      <c r="A993" s="165"/>
      <c r="B993" s="161"/>
      <c r="C993" s="161"/>
      <c r="D993" s="161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5"/>
      <c r="BW993" s="55"/>
      <c r="BX993" s="55"/>
      <c r="BY993" s="55"/>
      <c r="BZ993" s="55"/>
      <c r="CA993" s="55"/>
      <c r="CB993" s="54"/>
      <c r="CC993" s="54"/>
      <c r="CD993" s="54"/>
      <c r="CE993" s="54"/>
      <c r="CF993" s="54"/>
      <c r="CG993" s="54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K993" s="479"/>
      <c r="FL993" s="479"/>
      <c r="FM993" s="479"/>
      <c r="FN993" s="479"/>
      <c r="FQ993" s="479"/>
      <c r="FR993" s="479"/>
      <c r="FS993" s="479"/>
      <c r="FT993" s="479"/>
      <c r="FU993" s="479"/>
      <c r="FV993" s="479"/>
      <c r="FW993" s="479"/>
      <c r="FX993" s="479"/>
      <c r="FY993" s="479"/>
    </row>
    <row r="994" spans="1:181" s="135" customFormat="1">
      <c r="A994" s="165"/>
      <c r="B994" s="161"/>
      <c r="C994" s="161"/>
      <c r="D994" s="161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5"/>
      <c r="BW994" s="55"/>
      <c r="BX994" s="55"/>
      <c r="BY994" s="55"/>
      <c r="BZ994" s="55"/>
      <c r="CA994" s="55"/>
      <c r="CB994" s="54"/>
      <c r="CC994" s="54"/>
      <c r="CD994" s="54"/>
      <c r="CE994" s="54"/>
      <c r="CF994" s="54"/>
      <c r="CG994" s="54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K994" s="479"/>
      <c r="FL994" s="479"/>
      <c r="FM994" s="479"/>
      <c r="FN994" s="479"/>
      <c r="FQ994" s="479"/>
      <c r="FR994" s="479"/>
      <c r="FS994" s="479"/>
      <c r="FT994" s="479"/>
      <c r="FU994" s="479"/>
      <c r="FV994" s="479"/>
      <c r="FW994" s="479"/>
      <c r="FX994" s="479"/>
      <c r="FY994" s="479"/>
    </row>
    <row r="995" spans="1:181" s="135" customFormat="1">
      <c r="A995" s="165"/>
      <c r="B995" s="161"/>
      <c r="C995" s="161"/>
      <c r="D995" s="161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5"/>
      <c r="BW995" s="55"/>
      <c r="BX995" s="55"/>
      <c r="BY995" s="55"/>
      <c r="BZ995" s="55"/>
      <c r="CA995" s="55"/>
      <c r="CB995" s="54"/>
      <c r="CC995" s="54"/>
      <c r="CD995" s="54"/>
      <c r="CE995" s="54"/>
      <c r="CF995" s="54"/>
      <c r="CG995" s="54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K995" s="479"/>
      <c r="FL995" s="479"/>
      <c r="FM995" s="479"/>
      <c r="FN995" s="479"/>
      <c r="FQ995" s="479"/>
      <c r="FR995" s="479"/>
      <c r="FS995" s="479"/>
      <c r="FT995" s="479"/>
      <c r="FU995" s="479"/>
      <c r="FV995" s="479"/>
      <c r="FW995" s="479"/>
      <c r="FX995" s="479"/>
      <c r="FY995" s="479"/>
    </row>
    <row r="996" spans="1:181" s="135" customFormat="1">
      <c r="A996" s="165"/>
      <c r="B996" s="161"/>
      <c r="C996" s="161"/>
      <c r="D996" s="161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5"/>
      <c r="BW996" s="55"/>
      <c r="BX996" s="55"/>
      <c r="BY996" s="55"/>
      <c r="BZ996" s="55"/>
      <c r="CA996" s="55"/>
      <c r="CB996" s="54"/>
      <c r="CC996" s="54"/>
      <c r="CD996" s="54"/>
      <c r="CE996" s="54"/>
      <c r="CF996" s="54"/>
      <c r="CG996" s="54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K996" s="479"/>
      <c r="FL996" s="479"/>
      <c r="FM996" s="479"/>
      <c r="FN996" s="479"/>
      <c r="FQ996" s="479"/>
      <c r="FR996" s="479"/>
      <c r="FS996" s="479"/>
      <c r="FT996" s="479"/>
      <c r="FU996" s="479"/>
      <c r="FV996" s="479"/>
      <c r="FW996" s="479"/>
      <c r="FX996" s="479"/>
      <c r="FY996" s="479"/>
    </row>
    <row r="997" spans="1:181" s="135" customFormat="1">
      <c r="A997" s="165"/>
      <c r="B997" s="161"/>
      <c r="C997" s="161"/>
      <c r="D997" s="161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5"/>
      <c r="BW997" s="55"/>
      <c r="BX997" s="55"/>
      <c r="BY997" s="55"/>
      <c r="BZ997" s="55"/>
      <c r="CA997" s="55"/>
      <c r="CB997" s="54"/>
      <c r="CC997" s="54"/>
      <c r="CD997" s="54"/>
      <c r="CE997" s="54"/>
      <c r="CF997" s="54"/>
      <c r="CG997" s="54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K997" s="479"/>
      <c r="FL997" s="479"/>
      <c r="FM997" s="479"/>
      <c r="FN997" s="479"/>
      <c r="FQ997" s="479"/>
      <c r="FR997" s="479"/>
      <c r="FS997" s="479"/>
      <c r="FT997" s="479"/>
      <c r="FU997" s="479"/>
      <c r="FV997" s="479"/>
      <c r="FW997" s="479"/>
      <c r="FX997" s="479"/>
      <c r="FY997" s="479"/>
    </row>
    <row r="998" spans="1:181" s="135" customFormat="1">
      <c r="A998" s="165"/>
      <c r="B998" s="161"/>
      <c r="C998" s="161"/>
      <c r="D998" s="161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5"/>
      <c r="BW998" s="55"/>
      <c r="BX998" s="55"/>
      <c r="BY998" s="55"/>
      <c r="BZ998" s="55"/>
      <c r="CA998" s="55"/>
      <c r="CB998" s="54"/>
      <c r="CC998" s="54"/>
      <c r="CD998" s="54"/>
      <c r="CE998" s="54"/>
      <c r="CF998" s="54"/>
      <c r="CG998" s="54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K998" s="479"/>
      <c r="FL998" s="479"/>
      <c r="FM998" s="479"/>
      <c r="FN998" s="479"/>
      <c r="FQ998" s="479"/>
      <c r="FR998" s="479"/>
      <c r="FS998" s="479"/>
      <c r="FT998" s="479"/>
      <c r="FU998" s="479"/>
      <c r="FV998" s="479"/>
      <c r="FW998" s="479"/>
      <c r="FX998" s="479"/>
      <c r="FY998" s="479"/>
    </row>
    <row r="999" spans="1:181" s="135" customFormat="1">
      <c r="A999" s="165"/>
      <c r="B999" s="161"/>
      <c r="C999" s="161"/>
      <c r="D999" s="161"/>
      <c r="E999" s="161"/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  <c r="AT999" s="161"/>
      <c r="AU999" s="161"/>
      <c r="AV999" s="161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5"/>
      <c r="BW999" s="55"/>
      <c r="BX999" s="55"/>
      <c r="BY999" s="55"/>
      <c r="BZ999" s="55"/>
      <c r="CA999" s="55"/>
      <c r="CB999" s="54"/>
      <c r="CC999" s="54"/>
      <c r="CD999" s="54"/>
      <c r="CE999" s="54"/>
      <c r="CF999" s="54"/>
      <c r="CG999" s="54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K999" s="479"/>
      <c r="FL999" s="479"/>
      <c r="FM999" s="479"/>
      <c r="FN999" s="479"/>
      <c r="FQ999" s="479"/>
      <c r="FR999" s="479"/>
      <c r="FS999" s="479"/>
      <c r="FT999" s="479"/>
      <c r="FU999" s="479"/>
      <c r="FV999" s="479"/>
      <c r="FW999" s="479"/>
      <c r="FX999" s="479"/>
      <c r="FY999" s="479"/>
    </row>
    <row r="1000" spans="1:181" s="135" customFormat="1">
      <c r="A1000" s="165"/>
      <c r="B1000" s="161"/>
      <c r="C1000" s="161"/>
      <c r="D1000" s="161"/>
      <c r="E1000" s="161"/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  <c r="AT1000" s="161"/>
      <c r="AU1000" s="161"/>
      <c r="AV1000" s="161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5"/>
      <c r="BW1000" s="55"/>
      <c r="BX1000" s="55"/>
      <c r="BY1000" s="55"/>
      <c r="BZ1000" s="55"/>
      <c r="CA1000" s="55"/>
      <c r="CB1000" s="54"/>
      <c r="CC1000" s="54"/>
      <c r="CD1000" s="54"/>
      <c r="CE1000" s="54"/>
      <c r="CF1000" s="54"/>
      <c r="CG1000" s="54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  <c r="CU1000" s="55"/>
      <c r="CV1000" s="55"/>
      <c r="CW1000" s="55"/>
      <c r="CX1000" s="55"/>
      <c r="CY1000" s="55"/>
      <c r="CZ1000" s="55"/>
      <c r="DA1000" s="55"/>
      <c r="DB1000" s="55"/>
      <c r="DC1000" s="55"/>
      <c r="DD1000" s="55"/>
      <c r="DE1000" s="55"/>
      <c r="DF1000" s="55"/>
      <c r="DG1000" s="55"/>
      <c r="DH1000" s="55"/>
      <c r="DI1000" s="55"/>
      <c r="DJ1000" s="55"/>
      <c r="DK1000" s="55"/>
      <c r="DL1000" s="55"/>
      <c r="DM1000" s="55"/>
      <c r="DN1000" s="55"/>
      <c r="DO1000" s="55"/>
      <c r="DP1000" s="55"/>
      <c r="DQ1000" s="55"/>
      <c r="DR1000" s="55"/>
      <c r="DS1000" s="55"/>
      <c r="DT1000" s="55"/>
      <c r="DU1000" s="55"/>
      <c r="DV1000" s="55"/>
      <c r="DW1000" s="55"/>
      <c r="DX1000" s="55"/>
      <c r="DY1000" s="55"/>
      <c r="DZ1000" s="55"/>
      <c r="EA1000" s="55"/>
      <c r="EB1000" s="55"/>
      <c r="EC1000" s="55"/>
      <c r="EJ1000" s="55"/>
      <c r="EK1000" s="55"/>
      <c r="EL1000" s="55"/>
      <c r="EM1000" s="55"/>
      <c r="EN1000" s="55"/>
      <c r="EO1000" s="55"/>
      <c r="EP1000" s="55"/>
      <c r="EQ1000" s="55"/>
      <c r="ER1000" s="55"/>
      <c r="ES1000" s="55"/>
      <c r="ET1000" s="55"/>
      <c r="EU1000" s="55"/>
      <c r="EV1000" s="55"/>
      <c r="EW1000" s="55"/>
      <c r="EX1000" s="55"/>
      <c r="EY1000" s="55"/>
      <c r="EZ1000" s="55"/>
      <c r="FA1000" s="55"/>
      <c r="FB1000" s="55"/>
      <c r="FC1000" s="55"/>
      <c r="FD1000" s="55"/>
      <c r="FK1000" s="479"/>
      <c r="FL1000" s="479"/>
      <c r="FM1000" s="479"/>
      <c r="FN1000" s="479"/>
      <c r="FQ1000" s="479"/>
      <c r="FR1000" s="479"/>
      <c r="FS1000" s="479"/>
      <c r="FT1000" s="479"/>
      <c r="FU1000" s="479"/>
      <c r="FV1000" s="479"/>
      <c r="FW1000" s="479"/>
      <c r="FX1000" s="479"/>
      <c r="FY1000" s="479"/>
    </row>
    <row r="1001" spans="1:181" s="135" customFormat="1">
      <c r="A1001" s="165"/>
      <c r="B1001" s="161"/>
      <c r="C1001" s="161"/>
      <c r="D1001" s="161"/>
      <c r="E1001" s="161"/>
      <c r="F1001" s="161"/>
      <c r="G1001" s="161"/>
      <c r="H1001" s="161"/>
      <c r="I1001" s="161"/>
      <c r="J1001" s="161"/>
      <c r="K1001" s="161"/>
      <c r="L1001" s="161"/>
      <c r="M1001" s="161"/>
      <c r="N1001" s="161"/>
      <c r="O1001" s="161"/>
      <c r="P1001" s="161"/>
      <c r="Q1001" s="161"/>
      <c r="R1001" s="161"/>
      <c r="S1001" s="161"/>
      <c r="T1001" s="161"/>
      <c r="U1001" s="161"/>
      <c r="V1001" s="161"/>
      <c r="W1001" s="161"/>
      <c r="X1001" s="161"/>
      <c r="Y1001" s="161"/>
      <c r="Z1001" s="161"/>
      <c r="AA1001" s="161"/>
      <c r="AB1001" s="161"/>
      <c r="AC1001" s="161"/>
      <c r="AD1001" s="161"/>
      <c r="AE1001" s="161"/>
      <c r="AF1001" s="161"/>
      <c r="AG1001" s="161"/>
      <c r="AH1001" s="161"/>
      <c r="AI1001" s="161"/>
      <c r="AJ1001" s="161"/>
      <c r="AK1001" s="161"/>
      <c r="AL1001" s="161"/>
      <c r="AM1001" s="161"/>
      <c r="AN1001" s="161"/>
      <c r="AO1001" s="161"/>
      <c r="AP1001" s="161"/>
      <c r="AQ1001" s="161"/>
      <c r="AR1001" s="161"/>
      <c r="AS1001" s="161"/>
      <c r="AT1001" s="161"/>
      <c r="AU1001" s="161"/>
      <c r="AV1001" s="161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5"/>
      <c r="BW1001" s="55"/>
      <c r="BX1001" s="55"/>
      <c r="BY1001" s="55"/>
      <c r="BZ1001" s="55"/>
      <c r="CA1001" s="55"/>
      <c r="CB1001" s="54"/>
      <c r="CC1001" s="54"/>
      <c r="CD1001" s="54"/>
      <c r="CE1001" s="54"/>
      <c r="CF1001" s="54"/>
      <c r="CG1001" s="54"/>
      <c r="CH1001" s="55"/>
      <c r="CI1001" s="55"/>
      <c r="CJ1001" s="55"/>
      <c r="CK1001" s="55"/>
      <c r="CL1001" s="55"/>
      <c r="CM1001" s="55"/>
      <c r="CN1001" s="55"/>
      <c r="CO1001" s="55"/>
      <c r="CP1001" s="55"/>
      <c r="CQ1001" s="55"/>
      <c r="CR1001" s="55"/>
      <c r="CS1001" s="55"/>
      <c r="CT1001" s="55"/>
      <c r="CU1001" s="55"/>
      <c r="CV1001" s="55"/>
      <c r="CW1001" s="55"/>
      <c r="CX1001" s="55"/>
      <c r="CY1001" s="55"/>
      <c r="CZ1001" s="55"/>
      <c r="DA1001" s="55"/>
      <c r="DB1001" s="55"/>
      <c r="DC1001" s="55"/>
      <c r="DD1001" s="55"/>
      <c r="DE1001" s="55"/>
      <c r="DF1001" s="55"/>
      <c r="DG1001" s="55"/>
      <c r="DH1001" s="55"/>
      <c r="DI1001" s="55"/>
      <c r="DJ1001" s="55"/>
      <c r="DK1001" s="55"/>
      <c r="DL1001" s="55"/>
      <c r="DM1001" s="55"/>
      <c r="DN1001" s="55"/>
      <c r="DO1001" s="55"/>
      <c r="DP1001" s="55"/>
      <c r="DQ1001" s="55"/>
      <c r="DR1001" s="55"/>
      <c r="DS1001" s="55"/>
      <c r="DT1001" s="55"/>
      <c r="DU1001" s="55"/>
      <c r="DV1001" s="55"/>
      <c r="DW1001" s="55"/>
      <c r="DX1001" s="55"/>
      <c r="DY1001" s="55"/>
      <c r="DZ1001" s="55"/>
      <c r="EA1001" s="55"/>
      <c r="EB1001" s="55"/>
      <c r="EC1001" s="55"/>
      <c r="EJ1001" s="55"/>
      <c r="EK1001" s="55"/>
      <c r="EL1001" s="55"/>
      <c r="EM1001" s="55"/>
      <c r="EN1001" s="55"/>
      <c r="EO1001" s="55"/>
      <c r="EP1001" s="55"/>
      <c r="EQ1001" s="55"/>
      <c r="ER1001" s="55"/>
      <c r="ES1001" s="55"/>
      <c r="ET1001" s="55"/>
      <c r="EU1001" s="55"/>
      <c r="EV1001" s="55"/>
      <c r="EW1001" s="55"/>
      <c r="EX1001" s="55"/>
      <c r="EY1001" s="55"/>
      <c r="EZ1001" s="55"/>
      <c r="FA1001" s="55"/>
      <c r="FB1001" s="55"/>
      <c r="FC1001" s="55"/>
      <c r="FD1001" s="55"/>
      <c r="FK1001" s="479"/>
      <c r="FL1001" s="479"/>
      <c r="FM1001" s="479"/>
      <c r="FN1001" s="479"/>
      <c r="FQ1001" s="479"/>
      <c r="FR1001" s="479"/>
      <c r="FS1001" s="479"/>
      <c r="FT1001" s="479"/>
      <c r="FU1001" s="479"/>
      <c r="FV1001" s="479"/>
      <c r="FW1001" s="479"/>
      <c r="FX1001" s="479"/>
      <c r="FY1001" s="479"/>
    </row>
    <row r="1002" spans="1:181" s="135" customFormat="1">
      <c r="A1002" s="165"/>
      <c r="B1002" s="161"/>
      <c r="C1002" s="161"/>
      <c r="D1002" s="161"/>
      <c r="E1002" s="161"/>
      <c r="F1002" s="161"/>
      <c r="G1002" s="161"/>
      <c r="H1002" s="161"/>
      <c r="I1002" s="161"/>
      <c r="J1002" s="161"/>
      <c r="K1002" s="161"/>
      <c r="L1002" s="161"/>
      <c r="M1002" s="161"/>
      <c r="N1002" s="161"/>
      <c r="O1002" s="161"/>
      <c r="P1002" s="161"/>
      <c r="Q1002" s="161"/>
      <c r="R1002" s="161"/>
      <c r="S1002" s="161"/>
      <c r="T1002" s="161"/>
      <c r="U1002" s="161"/>
      <c r="V1002" s="161"/>
      <c r="W1002" s="161"/>
      <c r="X1002" s="161"/>
      <c r="Y1002" s="161"/>
      <c r="Z1002" s="161"/>
      <c r="AA1002" s="161"/>
      <c r="AB1002" s="161"/>
      <c r="AC1002" s="161"/>
      <c r="AD1002" s="161"/>
      <c r="AE1002" s="161"/>
      <c r="AF1002" s="161"/>
      <c r="AG1002" s="161"/>
      <c r="AH1002" s="161"/>
      <c r="AI1002" s="161"/>
      <c r="AJ1002" s="161"/>
      <c r="AK1002" s="161"/>
      <c r="AL1002" s="161"/>
      <c r="AM1002" s="161"/>
      <c r="AN1002" s="161"/>
      <c r="AO1002" s="161"/>
      <c r="AP1002" s="161"/>
      <c r="AQ1002" s="161"/>
      <c r="AR1002" s="161"/>
      <c r="AS1002" s="161"/>
      <c r="AT1002" s="161"/>
      <c r="AU1002" s="161"/>
      <c r="AV1002" s="161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5"/>
      <c r="BW1002" s="55"/>
      <c r="BX1002" s="55"/>
      <c r="BY1002" s="55"/>
      <c r="BZ1002" s="55"/>
      <c r="CA1002" s="55"/>
      <c r="CB1002" s="54"/>
      <c r="CC1002" s="54"/>
      <c r="CD1002" s="54"/>
      <c r="CE1002" s="54"/>
      <c r="CF1002" s="54"/>
      <c r="CG1002" s="54"/>
      <c r="CH1002" s="55"/>
      <c r="CI1002" s="55"/>
      <c r="CJ1002" s="55"/>
      <c r="CK1002" s="55"/>
      <c r="CL1002" s="55"/>
      <c r="CM1002" s="55"/>
      <c r="CN1002" s="55"/>
      <c r="CO1002" s="55"/>
      <c r="CP1002" s="55"/>
      <c r="CQ1002" s="55"/>
      <c r="CR1002" s="55"/>
      <c r="CS1002" s="55"/>
      <c r="CT1002" s="55"/>
      <c r="CU1002" s="55"/>
      <c r="CV1002" s="55"/>
      <c r="CW1002" s="55"/>
      <c r="CX1002" s="55"/>
      <c r="CY1002" s="55"/>
      <c r="CZ1002" s="55"/>
      <c r="DA1002" s="55"/>
      <c r="DB1002" s="55"/>
      <c r="DC1002" s="55"/>
      <c r="DD1002" s="55"/>
      <c r="DE1002" s="55"/>
      <c r="DF1002" s="55"/>
      <c r="DG1002" s="55"/>
      <c r="DH1002" s="55"/>
      <c r="DI1002" s="55"/>
      <c r="DJ1002" s="55"/>
      <c r="DK1002" s="55"/>
      <c r="DL1002" s="55"/>
      <c r="DM1002" s="55"/>
      <c r="DN1002" s="55"/>
      <c r="DO1002" s="55"/>
      <c r="DP1002" s="55"/>
      <c r="DQ1002" s="55"/>
      <c r="DR1002" s="55"/>
      <c r="DS1002" s="55"/>
      <c r="DT1002" s="55"/>
      <c r="DU1002" s="55"/>
      <c r="DV1002" s="55"/>
      <c r="DW1002" s="55"/>
      <c r="DX1002" s="55"/>
      <c r="DY1002" s="55"/>
      <c r="DZ1002" s="55"/>
      <c r="EA1002" s="55"/>
      <c r="EB1002" s="55"/>
      <c r="EC1002" s="55"/>
      <c r="EJ1002" s="55"/>
      <c r="EK1002" s="55"/>
      <c r="EL1002" s="55"/>
      <c r="EM1002" s="55"/>
      <c r="EN1002" s="55"/>
      <c r="EO1002" s="55"/>
      <c r="EP1002" s="55"/>
      <c r="EQ1002" s="55"/>
      <c r="ER1002" s="55"/>
      <c r="ES1002" s="55"/>
      <c r="ET1002" s="55"/>
      <c r="EU1002" s="55"/>
      <c r="EV1002" s="55"/>
      <c r="EW1002" s="55"/>
      <c r="EX1002" s="55"/>
      <c r="EY1002" s="55"/>
      <c r="EZ1002" s="55"/>
      <c r="FA1002" s="55"/>
      <c r="FB1002" s="55"/>
      <c r="FC1002" s="55"/>
      <c r="FD1002" s="55"/>
      <c r="FK1002" s="479"/>
      <c r="FL1002" s="479"/>
      <c r="FM1002" s="479"/>
      <c r="FN1002" s="479"/>
      <c r="FQ1002" s="479"/>
      <c r="FR1002" s="479"/>
      <c r="FS1002" s="479"/>
      <c r="FT1002" s="479"/>
      <c r="FU1002" s="479"/>
      <c r="FV1002" s="479"/>
      <c r="FW1002" s="479"/>
      <c r="FX1002" s="479"/>
      <c r="FY1002" s="479"/>
    </row>
    <row r="1003" spans="1:181" s="135" customFormat="1">
      <c r="A1003" s="165"/>
      <c r="B1003" s="161"/>
      <c r="C1003" s="161"/>
      <c r="D1003" s="161"/>
      <c r="E1003" s="161"/>
      <c r="F1003" s="161"/>
      <c r="G1003" s="161"/>
      <c r="H1003" s="161"/>
      <c r="I1003" s="161"/>
      <c r="J1003" s="161"/>
      <c r="K1003" s="161"/>
      <c r="L1003" s="161"/>
      <c r="M1003" s="161"/>
      <c r="N1003" s="161"/>
      <c r="O1003" s="161"/>
      <c r="P1003" s="161"/>
      <c r="Q1003" s="161"/>
      <c r="R1003" s="161"/>
      <c r="S1003" s="161"/>
      <c r="T1003" s="161"/>
      <c r="U1003" s="161"/>
      <c r="V1003" s="161"/>
      <c r="W1003" s="161"/>
      <c r="X1003" s="161"/>
      <c r="Y1003" s="161"/>
      <c r="Z1003" s="161"/>
      <c r="AA1003" s="161"/>
      <c r="AB1003" s="161"/>
      <c r="AC1003" s="161"/>
      <c r="AD1003" s="161"/>
      <c r="AE1003" s="161"/>
      <c r="AF1003" s="161"/>
      <c r="AG1003" s="161"/>
      <c r="AH1003" s="161"/>
      <c r="AI1003" s="161"/>
      <c r="AJ1003" s="161"/>
      <c r="AK1003" s="161"/>
      <c r="AL1003" s="161"/>
      <c r="AM1003" s="161"/>
      <c r="AN1003" s="161"/>
      <c r="AO1003" s="161"/>
      <c r="AP1003" s="161"/>
      <c r="AQ1003" s="161"/>
      <c r="AR1003" s="161"/>
      <c r="AS1003" s="161"/>
      <c r="AT1003" s="161"/>
      <c r="AU1003" s="161"/>
      <c r="AV1003" s="161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5"/>
      <c r="BW1003" s="55"/>
      <c r="BX1003" s="55"/>
      <c r="BY1003" s="55"/>
      <c r="BZ1003" s="55"/>
      <c r="CA1003" s="55"/>
      <c r="CB1003" s="54"/>
      <c r="CC1003" s="54"/>
      <c r="CD1003" s="54"/>
      <c r="CE1003" s="54"/>
      <c r="CF1003" s="54"/>
      <c r="CG1003" s="54"/>
      <c r="CH1003" s="55"/>
      <c r="CI1003" s="55"/>
      <c r="CJ1003" s="55"/>
      <c r="CK1003" s="55"/>
      <c r="CL1003" s="55"/>
      <c r="CM1003" s="55"/>
      <c r="CN1003" s="55"/>
      <c r="CO1003" s="55"/>
      <c r="CP1003" s="55"/>
      <c r="CQ1003" s="55"/>
      <c r="CR1003" s="55"/>
      <c r="CS1003" s="55"/>
      <c r="CT1003" s="55"/>
      <c r="CU1003" s="55"/>
      <c r="CV1003" s="55"/>
      <c r="CW1003" s="55"/>
      <c r="CX1003" s="55"/>
      <c r="CY1003" s="55"/>
      <c r="CZ1003" s="55"/>
      <c r="DA1003" s="55"/>
      <c r="DB1003" s="55"/>
      <c r="DC1003" s="55"/>
      <c r="DD1003" s="55"/>
      <c r="DE1003" s="55"/>
      <c r="DF1003" s="55"/>
      <c r="DG1003" s="55"/>
      <c r="DH1003" s="55"/>
      <c r="DI1003" s="55"/>
      <c r="DJ1003" s="55"/>
      <c r="DK1003" s="55"/>
      <c r="DL1003" s="55"/>
      <c r="DM1003" s="55"/>
      <c r="DN1003" s="55"/>
      <c r="DO1003" s="55"/>
      <c r="DP1003" s="55"/>
      <c r="DQ1003" s="55"/>
      <c r="DR1003" s="55"/>
      <c r="DS1003" s="55"/>
      <c r="DT1003" s="55"/>
      <c r="DU1003" s="55"/>
      <c r="DV1003" s="55"/>
      <c r="DW1003" s="55"/>
      <c r="DX1003" s="55"/>
      <c r="DY1003" s="55"/>
      <c r="DZ1003" s="55"/>
      <c r="EA1003" s="55"/>
      <c r="EB1003" s="55"/>
      <c r="EC1003" s="55"/>
      <c r="EJ1003" s="55"/>
      <c r="EK1003" s="55"/>
      <c r="EL1003" s="55"/>
      <c r="EM1003" s="55"/>
      <c r="EN1003" s="55"/>
      <c r="EO1003" s="55"/>
      <c r="EP1003" s="55"/>
      <c r="EQ1003" s="55"/>
      <c r="ER1003" s="55"/>
      <c r="ES1003" s="55"/>
      <c r="ET1003" s="55"/>
      <c r="EU1003" s="55"/>
      <c r="EV1003" s="55"/>
      <c r="EW1003" s="55"/>
      <c r="EX1003" s="55"/>
      <c r="EY1003" s="55"/>
      <c r="EZ1003" s="55"/>
      <c r="FA1003" s="55"/>
      <c r="FB1003" s="55"/>
      <c r="FC1003" s="55"/>
      <c r="FD1003" s="55"/>
      <c r="FK1003" s="479"/>
      <c r="FL1003" s="479"/>
      <c r="FM1003" s="479"/>
      <c r="FN1003" s="479"/>
      <c r="FQ1003" s="479"/>
      <c r="FR1003" s="479"/>
      <c r="FS1003" s="479"/>
      <c r="FT1003" s="479"/>
      <c r="FU1003" s="479"/>
      <c r="FV1003" s="479"/>
      <c r="FW1003" s="479"/>
      <c r="FX1003" s="479"/>
      <c r="FY1003" s="479"/>
    </row>
    <row r="1004" spans="1:181" s="135" customFormat="1">
      <c r="A1004" s="165"/>
      <c r="B1004" s="161"/>
      <c r="C1004" s="161"/>
      <c r="D1004" s="161"/>
      <c r="E1004" s="161"/>
      <c r="F1004" s="161"/>
      <c r="G1004" s="161"/>
      <c r="H1004" s="161"/>
      <c r="I1004" s="161"/>
      <c r="J1004" s="161"/>
      <c r="K1004" s="161"/>
      <c r="L1004" s="161"/>
      <c r="M1004" s="161"/>
      <c r="N1004" s="161"/>
      <c r="O1004" s="161"/>
      <c r="P1004" s="161"/>
      <c r="Q1004" s="161"/>
      <c r="R1004" s="161"/>
      <c r="S1004" s="161"/>
      <c r="T1004" s="161"/>
      <c r="U1004" s="161"/>
      <c r="V1004" s="161"/>
      <c r="W1004" s="161"/>
      <c r="X1004" s="161"/>
      <c r="Y1004" s="161"/>
      <c r="Z1004" s="161"/>
      <c r="AA1004" s="161"/>
      <c r="AB1004" s="161"/>
      <c r="AC1004" s="161"/>
      <c r="AD1004" s="161"/>
      <c r="AE1004" s="161"/>
      <c r="AF1004" s="161"/>
      <c r="AG1004" s="161"/>
      <c r="AH1004" s="161"/>
      <c r="AI1004" s="161"/>
      <c r="AJ1004" s="161"/>
      <c r="AK1004" s="161"/>
      <c r="AL1004" s="161"/>
      <c r="AM1004" s="161"/>
      <c r="AN1004" s="161"/>
      <c r="AO1004" s="161"/>
      <c r="AP1004" s="161"/>
      <c r="AQ1004" s="161"/>
      <c r="AR1004" s="161"/>
      <c r="AS1004" s="161"/>
      <c r="AT1004" s="161"/>
      <c r="AU1004" s="161"/>
      <c r="AV1004" s="161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5"/>
      <c r="BW1004" s="55"/>
      <c r="BX1004" s="55"/>
      <c r="BY1004" s="55"/>
      <c r="BZ1004" s="55"/>
      <c r="CA1004" s="55"/>
      <c r="CB1004" s="54"/>
      <c r="CC1004" s="54"/>
      <c r="CD1004" s="54"/>
      <c r="CE1004" s="54"/>
      <c r="CF1004" s="54"/>
      <c r="CG1004" s="54"/>
      <c r="CH1004" s="55"/>
      <c r="CI1004" s="55"/>
      <c r="CJ1004" s="55"/>
      <c r="CK1004" s="55"/>
      <c r="CL1004" s="55"/>
      <c r="CM1004" s="55"/>
      <c r="CN1004" s="55"/>
      <c r="CO1004" s="55"/>
      <c r="CP1004" s="55"/>
      <c r="CQ1004" s="55"/>
      <c r="CR1004" s="55"/>
      <c r="CS1004" s="55"/>
      <c r="CT1004" s="55"/>
      <c r="CU1004" s="55"/>
      <c r="CV1004" s="55"/>
      <c r="CW1004" s="55"/>
      <c r="CX1004" s="55"/>
      <c r="CY1004" s="55"/>
      <c r="CZ1004" s="55"/>
      <c r="DA1004" s="55"/>
      <c r="DB1004" s="55"/>
      <c r="DC1004" s="55"/>
      <c r="DD1004" s="55"/>
      <c r="DE1004" s="55"/>
      <c r="DF1004" s="55"/>
      <c r="DG1004" s="55"/>
      <c r="DH1004" s="55"/>
      <c r="DI1004" s="55"/>
      <c r="DJ1004" s="55"/>
      <c r="DK1004" s="55"/>
      <c r="DL1004" s="55"/>
      <c r="DM1004" s="55"/>
      <c r="DN1004" s="55"/>
      <c r="DO1004" s="55"/>
      <c r="DP1004" s="55"/>
      <c r="DQ1004" s="55"/>
      <c r="DR1004" s="55"/>
      <c r="DS1004" s="55"/>
      <c r="DT1004" s="55"/>
      <c r="DU1004" s="55"/>
      <c r="DV1004" s="55"/>
      <c r="DW1004" s="55"/>
      <c r="DX1004" s="55"/>
      <c r="DY1004" s="55"/>
      <c r="DZ1004" s="55"/>
      <c r="EA1004" s="55"/>
      <c r="EB1004" s="55"/>
      <c r="EC1004" s="55"/>
      <c r="EJ1004" s="55"/>
      <c r="EK1004" s="55"/>
      <c r="EL1004" s="55"/>
      <c r="EM1004" s="55"/>
      <c r="EN1004" s="55"/>
      <c r="EO1004" s="55"/>
      <c r="EP1004" s="55"/>
      <c r="EQ1004" s="55"/>
      <c r="ER1004" s="55"/>
      <c r="ES1004" s="55"/>
      <c r="ET1004" s="55"/>
      <c r="EU1004" s="55"/>
      <c r="EV1004" s="55"/>
      <c r="EW1004" s="55"/>
      <c r="EX1004" s="55"/>
      <c r="EY1004" s="55"/>
      <c r="EZ1004" s="55"/>
      <c r="FA1004" s="55"/>
      <c r="FB1004" s="55"/>
      <c r="FC1004" s="55"/>
      <c r="FD1004" s="55"/>
      <c r="FK1004" s="479"/>
      <c r="FL1004" s="479"/>
      <c r="FM1004" s="479"/>
      <c r="FN1004" s="479"/>
      <c r="FQ1004" s="479"/>
      <c r="FR1004" s="479"/>
      <c r="FS1004" s="479"/>
      <c r="FT1004" s="479"/>
      <c r="FU1004" s="479"/>
      <c r="FV1004" s="479"/>
      <c r="FW1004" s="479"/>
      <c r="FX1004" s="479"/>
      <c r="FY1004" s="479"/>
    </row>
    <row r="1005" spans="1:181" s="135" customFormat="1">
      <c r="A1005" s="165"/>
      <c r="B1005" s="161"/>
      <c r="C1005" s="161"/>
      <c r="D1005" s="161"/>
      <c r="E1005" s="161"/>
      <c r="F1005" s="161"/>
      <c r="G1005" s="161"/>
      <c r="H1005" s="161"/>
      <c r="I1005" s="161"/>
      <c r="J1005" s="161"/>
      <c r="K1005" s="161"/>
      <c r="L1005" s="161"/>
      <c r="M1005" s="161"/>
      <c r="N1005" s="161"/>
      <c r="O1005" s="161"/>
      <c r="P1005" s="161"/>
      <c r="Q1005" s="161"/>
      <c r="R1005" s="161"/>
      <c r="S1005" s="161"/>
      <c r="T1005" s="161"/>
      <c r="U1005" s="161"/>
      <c r="V1005" s="161"/>
      <c r="W1005" s="161"/>
      <c r="X1005" s="161"/>
      <c r="Y1005" s="161"/>
      <c r="Z1005" s="161"/>
      <c r="AA1005" s="161"/>
      <c r="AB1005" s="161"/>
      <c r="AC1005" s="161"/>
      <c r="AD1005" s="161"/>
      <c r="AE1005" s="161"/>
      <c r="AF1005" s="161"/>
      <c r="AG1005" s="161"/>
      <c r="AH1005" s="161"/>
      <c r="AI1005" s="161"/>
      <c r="AJ1005" s="161"/>
      <c r="AK1005" s="161"/>
      <c r="AL1005" s="161"/>
      <c r="AM1005" s="161"/>
      <c r="AN1005" s="161"/>
      <c r="AO1005" s="161"/>
      <c r="AP1005" s="161"/>
      <c r="AQ1005" s="161"/>
      <c r="AR1005" s="161"/>
      <c r="AS1005" s="161"/>
      <c r="AT1005" s="161"/>
      <c r="AU1005" s="161"/>
      <c r="AV1005" s="161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5"/>
      <c r="BW1005" s="55"/>
      <c r="BX1005" s="55"/>
      <c r="BY1005" s="55"/>
      <c r="BZ1005" s="55"/>
      <c r="CA1005" s="55"/>
      <c r="CB1005" s="54"/>
      <c r="CC1005" s="54"/>
      <c r="CD1005" s="54"/>
      <c r="CE1005" s="54"/>
      <c r="CF1005" s="54"/>
      <c r="CG1005" s="54"/>
      <c r="CH1005" s="55"/>
      <c r="CI1005" s="55"/>
      <c r="CJ1005" s="55"/>
      <c r="CK1005" s="55"/>
      <c r="CL1005" s="55"/>
      <c r="CM1005" s="55"/>
      <c r="CN1005" s="55"/>
      <c r="CO1005" s="55"/>
      <c r="CP1005" s="55"/>
      <c r="CQ1005" s="55"/>
      <c r="CR1005" s="55"/>
      <c r="CS1005" s="55"/>
      <c r="CT1005" s="55"/>
      <c r="CU1005" s="55"/>
      <c r="CV1005" s="55"/>
      <c r="CW1005" s="55"/>
      <c r="CX1005" s="55"/>
      <c r="CY1005" s="55"/>
      <c r="CZ1005" s="55"/>
      <c r="DA1005" s="55"/>
      <c r="DB1005" s="55"/>
      <c r="DC1005" s="55"/>
      <c r="DD1005" s="55"/>
      <c r="DE1005" s="55"/>
      <c r="DF1005" s="55"/>
      <c r="DG1005" s="55"/>
      <c r="DH1005" s="55"/>
      <c r="DI1005" s="55"/>
      <c r="DJ1005" s="55"/>
      <c r="DK1005" s="55"/>
      <c r="DL1005" s="55"/>
      <c r="DM1005" s="55"/>
      <c r="DN1005" s="55"/>
      <c r="DO1005" s="55"/>
      <c r="DP1005" s="55"/>
      <c r="DQ1005" s="55"/>
      <c r="DR1005" s="55"/>
      <c r="DS1005" s="55"/>
      <c r="DT1005" s="55"/>
      <c r="DU1005" s="55"/>
      <c r="DV1005" s="55"/>
      <c r="DW1005" s="55"/>
      <c r="DX1005" s="55"/>
      <c r="DY1005" s="55"/>
      <c r="DZ1005" s="55"/>
      <c r="EA1005" s="55"/>
      <c r="EB1005" s="55"/>
      <c r="EC1005" s="55"/>
      <c r="EJ1005" s="55"/>
      <c r="EK1005" s="55"/>
      <c r="EL1005" s="55"/>
      <c r="EM1005" s="55"/>
      <c r="EN1005" s="55"/>
      <c r="EO1005" s="55"/>
      <c r="EP1005" s="55"/>
      <c r="EQ1005" s="55"/>
      <c r="ER1005" s="55"/>
      <c r="ES1005" s="55"/>
      <c r="ET1005" s="55"/>
      <c r="EU1005" s="55"/>
      <c r="EV1005" s="55"/>
      <c r="EW1005" s="55"/>
      <c r="EX1005" s="55"/>
      <c r="EY1005" s="55"/>
      <c r="EZ1005" s="55"/>
      <c r="FA1005" s="55"/>
      <c r="FB1005" s="55"/>
      <c r="FC1005" s="55"/>
      <c r="FD1005" s="55"/>
      <c r="FK1005" s="479"/>
      <c r="FL1005" s="479"/>
      <c r="FM1005" s="479"/>
      <c r="FN1005" s="479"/>
      <c r="FQ1005" s="479"/>
      <c r="FR1005" s="479"/>
      <c r="FS1005" s="479"/>
      <c r="FT1005" s="479"/>
      <c r="FU1005" s="479"/>
      <c r="FV1005" s="479"/>
      <c r="FW1005" s="479"/>
      <c r="FX1005" s="479"/>
      <c r="FY1005" s="479"/>
    </row>
    <row r="1006" spans="1:181" s="135" customFormat="1">
      <c r="A1006" s="165"/>
      <c r="B1006" s="161"/>
      <c r="C1006" s="161"/>
      <c r="D1006" s="161"/>
      <c r="E1006" s="161"/>
      <c r="F1006" s="161"/>
      <c r="G1006" s="161"/>
      <c r="H1006" s="161"/>
      <c r="I1006" s="161"/>
      <c r="J1006" s="161"/>
      <c r="K1006" s="161"/>
      <c r="L1006" s="161"/>
      <c r="M1006" s="161"/>
      <c r="N1006" s="161"/>
      <c r="O1006" s="161"/>
      <c r="P1006" s="161"/>
      <c r="Q1006" s="161"/>
      <c r="R1006" s="161"/>
      <c r="S1006" s="161"/>
      <c r="T1006" s="161"/>
      <c r="U1006" s="161"/>
      <c r="V1006" s="161"/>
      <c r="W1006" s="161"/>
      <c r="X1006" s="161"/>
      <c r="Y1006" s="161"/>
      <c r="Z1006" s="161"/>
      <c r="AA1006" s="161"/>
      <c r="AB1006" s="161"/>
      <c r="AC1006" s="161"/>
      <c r="AD1006" s="161"/>
      <c r="AE1006" s="161"/>
      <c r="AF1006" s="161"/>
      <c r="AG1006" s="161"/>
      <c r="AH1006" s="161"/>
      <c r="AI1006" s="161"/>
      <c r="AJ1006" s="161"/>
      <c r="AK1006" s="161"/>
      <c r="AL1006" s="161"/>
      <c r="AM1006" s="161"/>
      <c r="AN1006" s="161"/>
      <c r="AO1006" s="161"/>
      <c r="AP1006" s="161"/>
      <c r="AQ1006" s="161"/>
      <c r="AR1006" s="161"/>
      <c r="AS1006" s="161"/>
      <c r="AT1006" s="161"/>
      <c r="AU1006" s="161"/>
      <c r="AV1006" s="161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5"/>
      <c r="BW1006" s="55"/>
      <c r="BX1006" s="55"/>
      <c r="BY1006" s="55"/>
      <c r="BZ1006" s="55"/>
      <c r="CA1006" s="55"/>
      <c r="CB1006" s="54"/>
      <c r="CC1006" s="54"/>
      <c r="CD1006" s="54"/>
      <c r="CE1006" s="54"/>
      <c r="CF1006" s="54"/>
      <c r="CG1006" s="54"/>
      <c r="CH1006" s="55"/>
      <c r="CI1006" s="55"/>
      <c r="CJ1006" s="55"/>
      <c r="CK1006" s="55"/>
      <c r="CL1006" s="55"/>
      <c r="CM1006" s="55"/>
      <c r="CN1006" s="55"/>
      <c r="CO1006" s="55"/>
      <c r="CP1006" s="55"/>
      <c r="CQ1006" s="55"/>
      <c r="CR1006" s="55"/>
      <c r="CS1006" s="55"/>
      <c r="CT1006" s="55"/>
      <c r="CU1006" s="55"/>
      <c r="CV1006" s="55"/>
      <c r="CW1006" s="55"/>
      <c r="CX1006" s="55"/>
      <c r="CY1006" s="55"/>
      <c r="CZ1006" s="55"/>
      <c r="DA1006" s="55"/>
      <c r="DB1006" s="55"/>
      <c r="DC1006" s="55"/>
      <c r="DD1006" s="55"/>
      <c r="DE1006" s="55"/>
      <c r="DF1006" s="55"/>
      <c r="DG1006" s="55"/>
      <c r="DH1006" s="55"/>
      <c r="DI1006" s="55"/>
      <c r="DJ1006" s="55"/>
      <c r="DK1006" s="55"/>
      <c r="DL1006" s="55"/>
      <c r="DM1006" s="55"/>
      <c r="DN1006" s="55"/>
      <c r="DO1006" s="55"/>
      <c r="DP1006" s="55"/>
      <c r="DQ1006" s="55"/>
      <c r="DR1006" s="55"/>
      <c r="DS1006" s="55"/>
      <c r="DT1006" s="55"/>
      <c r="DU1006" s="55"/>
      <c r="DV1006" s="55"/>
      <c r="DW1006" s="55"/>
      <c r="DX1006" s="55"/>
      <c r="DY1006" s="55"/>
      <c r="DZ1006" s="55"/>
      <c r="EA1006" s="55"/>
      <c r="EB1006" s="55"/>
      <c r="EC1006" s="55"/>
      <c r="EJ1006" s="55"/>
      <c r="EK1006" s="55"/>
      <c r="EL1006" s="55"/>
      <c r="EM1006" s="55"/>
      <c r="EN1006" s="55"/>
      <c r="EO1006" s="55"/>
      <c r="EP1006" s="55"/>
      <c r="EQ1006" s="55"/>
      <c r="ER1006" s="55"/>
      <c r="ES1006" s="55"/>
      <c r="ET1006" s="55"/>
      <c r="EU1006" s="55"/>
      <c r="EV1006" s="55"/>
      <c r="EW1006" s="55"/>
      <c r="EX1006" s="55"/>
      <c r="EY1006" s="55"/>
      <c r="EZ1006" s="55"/>
      <c r="FA1006" s="55"/>
      <c r="FB1006" s="55"/>
      <c r="FC1006" s="55"/>
      <c r="FD1006" s="55"/>
      <c r="FK1006" s="479"/>
      <c r="FL1006" s="479"/>
      <c r="FM1006" s="479"/>
      <c r="FN1006" s="479"/>
      <c r="FQ1006" s="479"/>
      <c r="FR1006" s="479"/>
      <c r="FS1006" s="479"/>
      <c r="FT1006" s="479"/>
      <c r="FU1006" s="479"/>
      <c r="FV1006" s="479"/>
      <c r="FW1006" s="479"/>
      <c r="FX1006" s="479"/>
      <c r="FY1006" s="479"/>
    </row>
    <row r="1007" spans="1:181" s="135" customFormat="1">
      <c r="A1007" s="165"/>
      <c r="B1007" s="161"/>
      <c r="C1007" s="161"/>
      <c r="D1007" s="161"/>
      <c r="E1007" s="161"/>
      <c r="F1007" s="161"/>
      <c r="G1007" s="161"/>
      <c r="H1007" s="161"/>
      <c r="I1007" s="161"/>
      <c r="J1007" s="161"/>
      <c r="K1007" s="161"/>
      <c r="L1007" s="161"/>
      <c r="M1007" s="161"/>
      <c r="N1007" s="161"/>
      <c r="O1007" s="161"/>
      <c r="P1007" s="161"/>
      <c r="Q1007" s="161"/>
      <c r="R1007" s="161"/>
      <c r="S1007" s="161"/>
      <c r="T1007" s="161"/>
      <c r="U1007" s="161"/>
      <c r="V1007" s="161"/>
      <c r="W1007" s="161"/>
      <c r="X1007" s="161"/>
      <c r="Y1007" s="161"/>
      <c r="Z1007" s="161"/>
      <c r="AA1007" s="161"/>
      <c r="AB1007" s="161"/>
      <c r="AC1007" s="161"/>
      <c r="AD1007" s="161"/>
      <c r="AE1007" s="161"/>
      <c r="AF1007" s="161"/>
      <c r="AG1007" s="161"/>
      <c r="AH1007" s="161"/>
      <c r="AI1007" s="161"/>
      <c r="AJ1007" s="161"/>
      <c r="AK1007" s="161"/>
      <c r="AL1007" s="161"/>
      <c r="AM1007" s="161"/>
      <c r="AN1007" s="161"/>
      <c r="AO1007" s="161"/>
      <c r="AP1007" s="161"/>
      <c r="AQ1007" s="161"/>
      <c r="AR1007" s="161"/>
      <c r="AS1007" s="161"/>
      <c r="AT1007" s="161"/>
      <c r="AU1007" s="161"/>
      <c r="AV1007" s="161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5"/>
      <c r="BW1007" s="55"/>
      <c r="BX1007" s="55"/>
      <c r="BY1007" s="55"/>
      <c r="BZ1007" s="55"/>
      <c r="CA1007" s="55"/>
      <c r="CB1007" s="54"/>
      <c r="CC1007" s="54"/>
      <c r="CD1007" s="54"/>
      <c r="CE1007" s="54"/>
      <c r="CF1007" s="54"/>
      <c r="CG1007" s="54"/>
      <c r="CH1007" s="55"/>
      <c r="CI1007" s="55"/>
      <c r="CJ1007" s="55"/>
      <c r="CK1007" s="55"/>
      <c r="CL1007" s="55"/>
      <c r="CM1007" s="55"/>
      <c r="CN1007" s="55"/>
      <c r="CO1007" s="55"/>
      <c r="CP1007" s="55"/>
      <c r="CQ1007" s="55"/>
      <c r="CR1007" s="55"/>
      <c r="CS1007" s="55"/>
      <c r="CT1007" s="55"/>
      <c r="CU1007" s="55"/>
      <c r="CV1007" s="55"/>
      <c r="CW1007" s="55"/>
      <c r="CX1007" s="55"/>
      <c r="CY1007" s="55"/>
      <c r="CZ1007" s="55"/>
      <c r="DA1007" s="55"/>
      <c r="DB1007" s="55"/>
      <c r="DC1007" s="55"/>
      <c r="DD1007" s="55"/>
      <c r="DE1007" s="55"/>
      <c r="DF1007" s="55"/>
      <c r="DG1007" s="55"/>
      <c r="DH1007" s="55"/>
      <c r="DI1007" s="55"/>
      <c r="DJ1007" s="55"/>
      <c r="DK1007" s="55"/>
      <c r="DL1007" s="55"/>
      <c r="DM1007" s="55"/>
      <c r="DN1007" s="55"/>
      <c r="DO1007" s="55"/>
      <c r="DP1007" s="55"/>
      <c r="DQ1007" s="55"/>
      <c r="DR1007" s="55"/>
      <c r="DS1007" s="55"/>
      <c r="DT1007" s="55"/>
      <c r="DU1007" s="55"/>
      <c r="DV1007" s="55"/>
      <c r="DW1007" s="55"/>
      <c r="DX1007" s="55"/>
      <c r="DY1007" s="55"/>
      <c r="DZ1007" s="55"/>
      <c r="EA1007" s="55"/>
      <c r="EB1007" s="55"/>
      <c r="EC1007" s="55"/>
      <c r="EJ1007" s="55"/>
      <c r="EK1007" s="55"/>
      <c r="EL1007" s="55"/>
      <c r="EM1007" s="55"/>
      <c r="EN1007" s="55"/>
      <c r="EO1007" s="55"/>
      <c r="EP1007" s="55"/>
      <c r="EQ1007" s="55"/>
      <c r="ER1007" s="55"/>
      <c r="ES1007" s="55"/>
      <c r="ET1007" s="55"/>
      <c r="EU1007" s="55"/>
      <c r="EV1007" s="55"/>
      <c r="EW1007" s="55"/>
      <c r="EX1007" s="55"/>
      <c r="EY1007" s="55"/>
      <c r="EZ1007" s="55"/>
      <c r="FA1007" s="55"/>
      <c r="FB1007" s="55"/>
      <c r="FC1007" s="55"/>
      <c r="FD1007" s="55"/>
      <c r="FK1007" s="479"/>
      <c r="FL1007" s="479"/>
      <c r="FM1007" s="479"/>
      <c r="FN1007" s="479"/>
      <c r="FQ1007" s="479"/>
      <c r="FR1007" s="479"/>
      <c r="FS1007" s="479"/>
      <c r="FT1007" s="479"/>
      <c r="FU1007" s="479"/>
      <c r="FV1007" s="479"/>
      <c r="FW1007" s="479"/>
      <c r="FX1007" s="479"/>
      <c r="FY1007" s="479"/>
    </row>
    <row r="1008" spans="1:181" s="135" customFormat="1">
      <c r="A1008" s="165"/>
      <c r="B1008" s="161"/>
      <c r="C1008" s="161"/>
      <c r="D1008" s="161"/>
      <c r="E1008" s="161"/>
      <c r="F1008" s="161"/>
      <c r="G1008" s="161"/>
      <c r="H1008" s="161"/>
      <c r="I1008" s="161"/>
      <c r="J1008" s="161"/>
      <c r="K1008" s="161"/>
      <c r="L1008" s="161"/>
      <c r="M1008" s="161"/>
      <c r="N1008" s="161"/>
      <c r="O1008" s="161"/>
      <c r="P1008" s="161"/>
      <c r="Q1008" s="161"/>
      <c r="R1008" s="161"/>
      <c r="S1008" s="161"/>
      <c r="T1008" s="161"/>
      <c r="U1008" s="161"/>
      <c r="V1008" s="161"/>
      <c r="W1008" s="161"/>
      <c r="X1008" s="161"/>
      <c r="Y1008" s="161"/>
      <c r="Z1008" s="161"/>
      <c r="AA1008" s="161"/>
      <c r="AB1008" s="161"/>
      <c r="AC1008" s="161"/>
      <c r="AD1008" s="161"/>
      <c r="AE1008" s="161"/>
      <c r="AF1008" s="161"/>
      <c r="AG1008" s="161"/>
      <c r="AH1008" s="161"/>
      <c r="AI1008" s="161"/>
      <c r="AJ1008" s="161"/>
      <c r="AK1008" s="161"/>
      <c r="AL1008" s="161"/>
      <c r="AM1008" s="161"/>
      <c r="AN1008" s="161"/>
      <c r="AO1008" s="161"/>
      <c r="AP1008" s="161"/>
      <c r="AQ1008" s="161"/>
      <c r="AR1008" s="161"/>
      <c r="AS1008" s="161"/>
      <c r="AT1008" s="161"/>
      <c r="AU1008" s="161"/>
      <c r="AV1008" s="161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5"/>
      <c r="BW1008" s="55"/>
      <c r="BX1008" s="55"/>
      <c r="BY1008" s="55"/>
      <c r="BZ1008" s="55"/>
      <c r="CA1008" s="55"/>
      <c r="CB1008" s="54"/>
      <c r="CC1008" s="54"/>
      <c r="CD1008" s="54"/>
      <c r="CE1008" s="54"/>
      <c r="CF1008" s="54"/>
      <c r="CG1008" s="54"/>
      <c r="CH1008" s="55"/>
      <c r="CI1008" s="55"/>
      <c r="CJ1008" s="55"/>
      <c r="CK1008" s="55"/>
      <c r="CL1008" s="55"/>
      <c r="CM1008" s="55"/>
      <c r="CN1008" s="55"/>
      <c r="CO1008" s="55"/>
      <c r="CP1008" s="55"/>
      <c r="CQ1008" s="55"/>
      <c r="CR1008" s="55"/>
      <c r="CS1008" s="55"/>
      <c r="CT1008" s="55"/>
      <c r="CU1008" s="55"/>
      <c r="CV1008" s="55"/>
      <c r="CW1008" s="55"/>
      <c r="CX1008" s="55"/>
      <c r="CY1008" s="55"/>
      <c r="CZ1008" s="55"/>
      <c r="DA1008" s="55"/>
      <c r="DB1008" s="55"/>
      <c r="DC1008" s="55"/>
      <c r="DD1008" s="55"/>
      <c r="DE1008" s="55"/>
      <c r="DF1008" s="55"/>
      <c r="DG1008" s="55"/>
      <c r="DH1008" s="55"/>
      <c r="DI1008" s="55"/>
      <c r="DJ1008" s="55"/>
      <c r="DK1008" s="55"/>
      <c r="DL1008" s="55"/>
      <c r="DM1008" s="55"/>
      <c r="DN1008" s="55"/>
      <c r="DO1008" s="55"/>
      <c r="DP1008" s="55"/>
      <c r="DQ1008" s="55"/>
      <c r="DR1008" s="55"/>
      <c r="DS1008" s="55"/>
      <c r="DT1008" s="55"/>
      <c r="DU1008" s="55"/>
      <c r="DV1008" s="55"/>
      <c r="DW1008" s="55"/>
      <c r="DX1008" s="55"/>
      <c r="DY1008" s="55"/>
      <c r="DZ1008" s="55"/>
      <c r="EA1008" s="55"/>
      <c r="EB1008" s="55"/>
      <c r="EC1008" s="55"/>
      <c r="EJ1008" s="55"/>
      <c r="EK1008" s="55"/>
      <c r="EL1008" s="55"/>
      <c r="EM1008" s="55"/>
      <c r="EN1008" s="55"/>
      <c r="EO1008" s="55"/>
      <c r="EP1008" s="55"/>
      <c r="EQ1008" s="55"/>
      <c r="ER1008" s="55"/>
      <c r="ES1008" s="55"/>
      <c r="ET1008" s="55"/>
      <c r="EU1008" s="55"/>
      <c r="EV1008" s="55"/>
      <c r="EW1008" s="55"/>
      <c r="EX1008" s="55"/>
      <c r="EY1008" s="55"/>
      <c r="EZ1008" s="55"/>
      <c r="FA1008" s="55"/>
      <c r="FB1008" s="55"/>
      <c r="FC1008" s="55"/>
      <c r="FD1008" s="55"/>
      <c r="FK1008" s="479"/>
      <c r="FL1008" s="479"/>
      <c r="FM1008" s="479"/>
      <c r="FN1008" s="479"/>
      <c r="FQ1008" s="479"/>
      <c r="FR1008" s="479"/>
      <c r="FS1008" s="479"/>
      <c r="FT1008" s="479"/>
      <c r="FU1008" s="479"/>
      <c r="FV1008" s="479"/>
      <c r="FW1008" s="479"/>
      <c r="FX1008" s="479"/>
      <c r="FY1008" s="479"/>
    </row>
    <row r="1009" spans="1:181" s="135" customFormat="1">
      <c r="A1009" s="165"/>
      <c r="B1009" s="161"/>
      <c r="C1009" s="161"/>
      <c r="D1009" s="161"/>
      <c r="E1009" s="161"/>
      <c r="F1009" s="161"/>
      <c r="G1009" s="161"/>
      <c r="H1009" s="161"/>
      <c r="I1009" s="161"/>
      <c r="J1009" s="161"/>
      <c r="K1009" s="161"/>
      <c r="L1009" s="161"/>
      <c r="M1009" s="161"/>
      <c r="N1009" s="161"/>
      <c r="O1009" s="161"/>
      <c r="P1009" s="161"/>
      <c r="Q1009" s="161"/>
      <c r="R1009" s="161"/>
      <c r="S1009" s="161"/>
      <c r="T1009" s="161"/>
      <c r="U1009" s="161"/>
      <c r="V1009" s="161"/>
      <c r="W1009" s="161"/>
      <c r="X1009" s="161"/>
      <c r="Y1009" s="161"/>
      <c r="Z1009" s="161"/>
      <c r="AA1009" s="161"/>
      <c r="AB1009" s="161"/>
      <c r="AC1009" s="161"/>
      <c r="AD1009" s="161"/>
      <c r="AE1009" s="161"/>
      <c r="AF1009" s="161"/>
      <c r="AG1009" s="161"/>
      <c r="AH1009" s="161"/>
      <c r="AI1009" s="161"/>
      <c r="AJ1009" s="161"/>
      <c r="AK1009" s="161"/>
      <c r="AL1009" s="161"/>
      <c r="AM1009" s="161"/>
      <c r="AN1009" s="161"/>
      <c r="AO1009" s="161"/>
      <c r="AP1009" s="161"/>
      <c r="AQ1009" s="161"/>
      <c r="AR1009" s="161"/>
      <c r="AS1009" s="161"/>
      <c r="AT1009" s="161"/>
      <c r="AU1009" s="161"/>
      <c r="AV1009" s="161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5"/>
      <c r="BW1009" s="55"/>
      <c r="BX1009" s="55"/>
      <c r="BY1009" s="55"/>
      <c r="BZ1009" s="55"/>
      <c r="CA1009" s="55"/>
      <c r="CB1009" s="54"/>
      <c r="CC1009" s="54"/>
      <c r="CD1009" s="54"/>
      <c r="CE1009" s="54"/>
      <c r="CF1009" s="54"/>
      <c r="CG1009" s="54"/>
      <c r="CH1009" s="55"/>
      <c r="CI1009" s="55"/>
      <c r="CJ1009" s="55"/>
      <c r="CK1009" s="55"/>
      <c r="CL1009" s="55"/>
      <c r="CM1009" s="55"/>
      <c r="CN1009" s="55"/>
      <c r="CO1009" s="55"/>
      <c r="CP1009" s="55"/>
      <c r="CQ1009" s="55"/>
      <c r="CR1009" s="55"/>
      <c r="CS1009" s="55"/>
      <c r="CT1009" s="55"/>
      <c r="CU1009" s="55"/>
      <c r="CV1009" s="55"/>
      <c r="CW1009" s="55"/>
      <c r="CX1009" s="55"/>
      <c r="CY1009" s="55"/>
      <c r="CZ1009" s="55"/>
      <c r="DA1009" s="55"/>
      <c r="DB1009" s="55"/>
      <c r="DC1009" s="55"/>
      <c r="DD1009" s="55"/>
      <c r="DE1009" s="55"/>
      <c r="DF1009" s="55"/>
      <c r="DG1009" s="55"/>
      <c r="DH1009" s="55"/>
      <c r="DI1009" s="55"/>
      <c r="DJ1009" s="55"/>
      <c r="DK1009" s="55"/>
      <c r="DL1009" s="55"/>
      <c r="DM1009" s="55"/>
      <c r="DN1009" s="55"/>
      <c r="DO1009" s="55"/>
      <c r="DP1009" s="55"/>
      <c r="DQ1009" s="55"/>
      <c r="DR1009" s="55"/>
      <c r="DS1009" s="55"/>
      <c r="DT1009" s="55"/>
      <c r="DU1009" s="55"/>
      <c r="DV1009" s="55"/>
      <c r="DW1009" s="55"/>
      <c r="DX1009" s="55"/>
      <c r="DY1009" s="55"/>
      <c r="DZ1009" s="55"/>
      <c r="EA1009" s="55"/>
      <c r="EB1009" s="55"/>
      <c r="EC1009" s="55"/>
      <c r="EJ1009" s="55"/>
      <c r="EK1009" s="55"/>
      <c r="EL1009" s="55"/>
      <c r="EM1009" s="55"/>
      <c r="EN1009" s="55"/>
      <c r="EO1009" s="55"/>
      <c r="EP1009" s="55"/>
      <c r="EQ1009" s="55"/>
      <c r="ER1009" s="55"/>
      <c r="ES1009" s="55"/>
      <c r="ET1009" s="55"/>
      <c r="EU1009" s="55"/>
      <c r="EV1009" s="55"/>
      <c r="EW1009" s="55"/>
      <c r="EX1009" s="55"/>
      <c r="EY1009" s="55"/>
      <c r="EZ1009" s="55"/>
      <c r="FA1009" s="55"/>
      <c r="FB1009" s="55"/>
      <c r="FC1009" s="55"/>
      <c r="FD1009" s="55"/>
      <c r="FK1009" s="479"/>
      <c r="FL1009" s="479"/>
      <c r="FM1009" s="479"/>
      <c r="FN1009" s="479"/>
      <c r="FQ1009" s="479"/>
      <c r="FR1009" s="479"/>
      <c r="FS1009" s="479"/>
      <c r="FT1009" s="479"/>
      <c r="FU1009" s="479"/>
      <c r="FV1009" s="479"/>
      <c r="FW1009" s="479"/>
      <c r="FX1009" s="479"/>
      <c r="FY1009" s="479"/>
    </row>
    <row r="1010" spans="1:181" s="135" customFormat="1">
      <c r="A1010" s="165"/>
      <c r="B1010" s="161"/>
      <c r="C1010" s="161"/>
      <c r="D1010" s="161"/>
      <c r="E1010" s="161"/>
      <c r="F1010" s="161"/>
      <c r="G1010" s="161"/>
      <c r="H1010" s="161"/>
      <c r="I1010" s="161"/>
      <c r="J1010" s="161"/>
      <c r="K1010" s="161"/>
      <c r="L1010" s="161"/>
      <c r="M1010" s="161"/>
      <c r="N1010" s="161"/>
      <c r="O1010" s="161"/>
      <c r="P1010" s="161"/>
      <c r="Q1010" s="161"/>
      <c r="R1010" s="161"/>
      <c r="S1010" s="161"/>
      <c r="T1010" s="161"/>
      <c r="U1010" s="161"/>
      <c r="V1010" s="161"/>
      <c r="W1010" s="161"/>
      <c r="X1010" s="161"/>
      <c r="Y1010" s="161"/>
      <c r="Z1010" s="161"/>
      <c r="AA1010" s="161"/>
      <c r="AB1010" s="161"/>
      <c r="AC1010" s="161"/>
      <c r="AD1010" s="161"/>
      <c r="AE1010" s="161"/>
      <c r="AF1010" s="161"/>
      <c r="AG1010" s="161"/>
      <c r="AH1010" s="161"/>
      <c r="AI1010" s="161"/>
      <c r="AJ1010" s="161"/>
      <c r="AK1010" s="161"/>
      <c r="AL1010" s="161"/>
      <c r="AM1010" s="161"/>
      <c r="AN1010" s="161"/>
      <c r="AO1010" s="161"/>
      <c r="AP1010" s="161"/>
      <c r="AQ1010" s="161"/>
      <c r="AR1010" s="161"/>
      <c r="AS1010" s="161"/>
      <c r="AT1010" s="161"/>
      <c r="AU1010" s="161"/>
      <c r="AV1010" s="161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5"/>
      <c r="BW1010" s="55"/>
      <c r="BX1010" s="55"/>
      <c r="BY1010" s="55"/>
      <c r="BZ1010" s="55"/>
      <c r="CA1010" s="55"/>
      <c r="CB1010" s="54"/>
      <c r="CC1010" s="54"/>
      <c r="CD1010" s="54"/>
      <c r="CE1010" s="54"/>
      <c r="CF1010" s="54"/>
      <c r="CG1010" s="54"/>
      <c r="CH1010" s="55"/>
      <c r="CI1010" s="55"/>
      <c r="CJ1010" s="55"/>
      <c r="CK1010" s="55"/>
      <c r="CL1010" s="55"/>
      <c r="CM1010" s="55"/>
      <c r="CN1010" s="55"/>
      <c r="CO1010" s="55"/>
      <c r="CP1010" s="55"/>
      <c r="CQ1010" s="55"/>
      <c r="CR1010" s="55"/>
      <c r="CS1010" s="55"/>
      <c r="CT1010" s="55"/>
      <c r="CU1010" s="55"/>
      <c r="CV1010" s="55"/>
      <c r="CW1010" s="55"/>
      <c r="CX1010" s="55"/>
      <c r="CY1010" s="55"/>
      <c r="CZ1010" s="55"/>
      <c r="DA1010" s="55"/>
      <c r="DB1010" s="55"/>
      <c r="DC1010" s="55"/>
      <c r="DD1010" s="55"/>
      <c r="DE1010" s="55"/>
      <c r="DF1010" s="55"/>
      <c r="DG1010" s="55"/>
      <c r="DH1010" s="55"/>
      <c r="DI1010" s="55"/>
      <c r="DJ1010" s="55"/>
      <c r="DK1010" s="55"/>
      <c r="DL1010" s="55"/>
      <c r="DM1010" s="55"/>
      <c r="DN1010" s="55"/>
      <c r="DO1010" s="55"/>
      <c r="DP1010" s="55"/>
      <c r="DQ1010" s="55"/>
      <c r="DR1010" s="55"/>
      <c r="DS1010" s="55"/>
      <c r="DT1010" s="55"/>
      <c r="DU1010" s="55"/>
      <c r="DV1010" s="55"/>
      <c r="DW1010" s="55"/>
      <c r="DX1010" s="55"/>
      <c r="DY1010" s="55"/>
      <c r="DZ1010" s="55"/>
      <c r="EA1010" s="55"/>
      <c r="EB1010" s="55"/>
      <c r="EC1010" s="55"/>
      <c r="EJ1010" s="55"/>
      <c r="EK1010" s="55"/>
      <c r="EL1010" s="55"/>
      <c r="EM1010" s="55"/>
      <c r="EN1010" s="55"/>
      <c r="EO1010" s="55"/>
      <c r="EP1010" s="55"/>
      <c r="EQ1010" s="55"/>
      <c r="ER1010" s="55"/>
      <c r="ES1010" s="55"/>
      <c r="ET1010" s="55"/>
      <c r="EU1010" s="55"/>
      <c r="EV1010" s="55"/>
      <c r="EW1010" s="55"/>
      <c r="EX1010" s="55"/>
      <c r="EY1010" s="55"/>
      <c r="EZ1010" s="55"/>
      <c r="FA1010" s="55"/>
      <c r="FB1010" s="55"/>
      <c r="FC1010" s="55"/>
      <c r="FD1010" s="55"/>
      <c r="FK1010" s="479"/>
      <c r="FL1010" s="479"/>
      <c r="FM1010" s="479"/>
      <c r="FN1010" s="479"/>
      <c r="FQ1010" s="479"/>
      <c r="FR1010" s="479"/>
      <c r="FS1010" s="479"/>
      <c r="FT1010" s="479"/>
      <c r="FU1010" s="479"/>
      <c r="FV1010" s="479"/>
      <c r="FW1010" s="479"/>
      <c r="FX1010" s="479"/>
      <c r="FY1010" s="479"/>
    </row>
    <row r="1011" spans="1:181" s="135" customFormat="1">
      <c r="A1011" s="165"/>
      <c r="B1011" s="161"/>
      <c r="C1011" s="161"/>
      <c r="D1011" s="161"/>
      <c r="E1011" s="161"/>
      <c r="F1011" s="161"/>
      <c r="G1011" s="161"/>
      <c r="H1011" s="161"/>
      <c r="I1011" s="161"/>
      <c r="J1011" s="161"/>
      <c r="K1011" s="161"/>
      <c r="L1011" s="161"/>
      <c r="M1011" s="161"/>
      <c r="N1011" s="161"/>
      <c r="O1011" s="161"/>
      <c r="P1011" s="161"/>
      <c r="Q1011" s="161"/>
      <c r="R1011" s="161"/>
      <c r="S1011" s="161"/>
      <c r="T1011" s="161"/>
      <c r="U1011" s="161"/>
      <c r="V1011" s="161"/>
      <c r="W1011" s="161"/>
      <c r="X1011" s="161"/>
      <c r="Y1011" s="161"/>
      <c r="Z1011" s="161"/>
      <c r="AA1011" s="161"/>
      <c r="AB1011" s="161"/>
      <c r="AC1011" s="161"/>
      <c r="AD1011" s="161"/>
      <c r="AE1011" s="161"/>
      <c r="AF1011" s="161"/>
      <c r="AG1011" s="161"/>
      <c r="AH1011" s="161"/>
      <c r="AI1011" s="161"/>
      <c r="AJ1011" s="161"/>
      <c r="AK1011" s="161"/>
      <c r="AL1011" s="161"/>
      <c r="AM1011" s="161"/>
      <c r="AN1011" s="161"/>
      <c r="AO1011" s="161"/>
      <c r="AP1011" s="161"/>
      <c r="AQ1011" s="161"/>
      <c r="AR1011" s="161"/>
      <c r="AS1011" s="161"/>
      <c r="AT1011" s="161"/>
      <c r="AU1011" s="161"/>
      <c r="AV1011" s="161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5"/>
      <c r="BW1011" s="55"/>
      <c r="BX1011" s="55"/>
      <c r="BY1011" s="55"/>
      <c r="BZ1011" s="55"/>
      <c r="CA1011" s="55"/>
      <c r="CB1011" s="54"/>
      <c r="CC1011" s="54"/>
      <c r="CD1011" s="54"/>
      <c r="CE1011" s="54"/>
      <c r="CF1011" s="54"/>
      <c r="CG1011" s="54"/>
      <c r="CH1011" s="55"/>
      <c r="CI1011" s="55"/>
      <c r="CJ1011" s="55"/>
      <c r="CK1011" s="55"/>
      <c r="CL1011" s="55"/>
      <c r="CM1011" s="55"/>
      <c r="CN1011" s="55"/>
      <c r="CO1011" s="55"/>
      <c r="CP1011" s="55"/>
      <c r="CQ1011" s="55"/>
      <c r="CR1011" s="55"/>
      <c r="CS1011" s="55"/>
      <c r="CT1011" s="55"/>
      <c r="CU1011" s="55"/>
      <c r="CV1011" s="55"/>
      <c r="CW1011" s="55"/>
      <c r="CX1011" s="55"/>
      <c r="CY1011" s="55"/>
      <c r="CZ1011" s="55"/>
      <c r="DA1011" s="55"/>
      <c r="DB1011" s="55"/>
      <c r="DC1011" s="55"/>
      <c r="DD1011" s="55"/>
      <c r="DE1011" s="55"/>
      <c r="DF1011" s="55"/>
      <c r="DG1011" s="55"/>
      <c r="DH1011" s="55"/>
      <c r="DI1011" s="55"/>
      <c r="DJ1011" s="55"/>
      <c r="DK1011" s="55"/>
      <c r="DL1011" s="55"/>
      <c r="DM1011" s="55"/>
      <c r="DN1011" s="55"/>
      <c r="DO1011" s="55"/>
      <c r="DP1011" s="55"/>
      <c r="DQ1011" s="55"/>
      <c r="DR1011" s="55"/>
      <c r="DS1011" s="55"/>
      <c r="DT1011" s="55"/>
      <c r="DU1011" s="55"/>
      <c r="DV1011" s="55"/>
      <c r="DW1011" s="55"/>
      <c r="DX1011" s="55"/>
      <c r="DY1011" s="55"/>
      <c r="DZ1011" s="55"/>
      <c r="EA1011" s="55"/>
      <c r="EB1011" s="55"/>
      <c r="EC1011" s="55"/>
      <c r="EJ1011" s="55"/>
      <c r="EK1011" s="55"/>
      <c r="EL1011" s="55"/>
      <c r="EM1011" s="55"/>
      <c r="EN1011" s="55"/>
      <c r="EO1011" s="55"/>
      <c r="EP1011" s="55"/>
      <c r="EQ1011" s="55"/>
      <c r="ER1011" s="55"/>
      <c r="ES1011" s="55"/>
      <c r="ET1011" s="55"/>
      <c r="EU1011" s="55"/>
      <c r="EV1011" s="55"/>
      <c r="EW1011" s="55"/>
      <c r="EX1011" s="55"/>
      <c r="EY1011" s="55"/>
      <c r="EZ1011" s="55"/>
      <c r="FA1011" s="55"/>
      <c r="FB1011" s="55"/>
      <c r="FC1011" s="55"/>
      <c r="FD1011" s="55"/>
      <c r="FK1011" s="479"/>
      <c r="FL1011" s="479"/>
      <c r="FM1011" s="479"/>
      <c r="FN1011" s="479"/>
      <c r="FQ1011" s="479"/>
      <c r="FR1011" s="479"/>
      <c r="FS1011" s="479"/>
      <c r="FT1011" s="479"/>
      <c r="FU1011" s="479"/>
      <c r="FV1011" s="479"/>
      <c r="FW1011" s="479"/>
      <c r="FX1011" s="479"/>
      <c r="FY1011" s="479"/>
    </row>
    <row r="1012" spans="1:181" s="135" customFormat="1">
      <c r="A1012" s="165"/>
      <c r="B1012" s="161"/>
      <c r="C1012" s="161"/>
      <c r="D1012" s="161"/>
      <c r="E1012" s="161"/>
      <c r="F1012" s="161"/>
      <c r="G1012" s="161"/>
      <c r="H1012" s="161"/>
      <c r="I1012" s="161"/>
      <c r="J1012" s="161"/>
      <c r="K1012" s="161"/>
      <c r="L1012" s="161"/>
      <c r="M1012" s="161"/>
      <c r="N1012" s="161"/>
      <c r="O1012" s="161"/>
      <c r="P1012" s="161"/>
      <c r="Q1012" s="161"/>
      <c r="R1012" s="161"/>
      <c r="S1012" s="161"/>
      <c r="T1012" s="161"/>
      <c r="U1012" s="161"/>
      <c r="V1012" s="161"/>
      <c r="W1012" s="161"/>
      <c r="X1012" s="161"/>
      <c r="Y1012" s="161"/>
      <c r="Z1012" s="161"/>
      <c r="AA1012" s="161"/>
      <c r="AB1012" s="161"/>
      <c r="AC1012" s="161"/>
      <c r="AD1012" s="161"/>
      <c r="AE1012" s="161"/>
      <c r="AF1012" s="161"/>
      <c r="AG1012" s="161"/>
      <c r="AH1012" s="161"/>
      <c r="AI1012" s="161"/>
      <c r="AJ1012" s="161"/>
      <c r="AK1012" s="161"/>
      <c r="AL1012" s="161"/>
      <c r="AM1012" s="161"/>
      <c r="AN1012" s="161"/>
      <c r="AO1012" s="161"/>
      <c r="AP1012" s="161"/>
      <c r="AQ1012" s="161"/>
      <c r="AR1012" s="161"/>
      <c r="AS1012" s="161"/>
      <c r="AT1012" s="161"/>
      <c r="AU1012" s="161"/>
      <c r="AV1012" s="161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5"/>
      <c r="BW1012" s="55"/>
      <c r="BX1012" s="55"/>
      <c r="BY1012" s="55"/>
      <c r="BZ1012" s="55"/>
      <c r="CA1012" s="55"/>
      <c r="CB1012" s="54"/>
      <c r="CC1012" s="54"/>
      <c r="CD1012" s="54"/>
      <c r="CE1012" s="54"/>
      <c r="CF1012" s="54"/>
      <c r="CG1012" s="54"/>
      <c r="CH1012" s="55"/>
      <c r="CI1012" s="55"/>
      <c r="CJ1012" s="55"/>
      <c r="CK1012" s="55"/>
      <c r="CL1012" s="55"/>
      <c r="CM1012" s="55"/>
      <c r="CN1012" s="55"/>
      <c r="CO1012" s="55"/>
      <c r="CP1012" s="55"/>
      <c r="CQ1012" s="55"/>
      <c r="CR1012" s="55"/>
      <c r="CS1012" s="55"/>
      <c r="CT1012" s="55"/>
      <c r="CU1012" s="55"/>
      <c r="CV1012" s="55"/>
      <c r="CW1012" s="55"/>
      <c r="CX1012" s="55"/>
      <c r="CY1012" s="55"/>
      <c r="CZ1012" s="55"/>
      <c r="DA1012" s="55"/>
      <c r="DB1012" s="55"/>
      <c r="DC1012" s="55"/>
      <c r="DD1012" s="55"/>
      <c r="DE1012" s="55"/>
      <c r="DF1012" s="55"/>
      <c r="DG1012" s="55"/>
      <c r="DH1012" s="55"/>
      <c r="DI1012" s="55"/>
      <c r="DJ1012" s="55"/>
      <c r="DK1012" s="55"/>
      <c r="DL1012" s="55"/>
      <c r="DM1012" s="55"/>
      <c r="DN1012" s="55"/>
      <c r="DO1012" s="55"/>
      <c r="DP1012" s="55"/>
      <c r="DQ1012" s="55"/>
      <c r="DR1012" s="55"/>
      <c r="DS1012" s="55"/>
      <c r="DT1012" s="55"/>
      <c r="DU1012" s="55"/>
      <c r="DV1012" s="55"/>
      <c r="DW1012" s="55"/>
      <c r="DX1012" s="55"/>
      <c r="DY1012" s="55"/>
      <c r="DZ1012" s="55"/>
      <c r="EA1012" s="55"/>
      <c r="EB1012" s="55"/>
      <c r="EC1012" s="55"/>
      <c r="EJ1012" s="55"/>
      <c r="EK1012" s="55"/>
      <c r="EL1012" s="55"/>
      <c r="EM1012" s="55"/>
      <c r="EN1012" s="55"/>
      <c r="EO1012" s="55"/>
      <c r="EP1012" s="55"/>
      <c r="EQ1012" s="55"/>
      <c r="ER1012" s="55"/>
      <c r="ES1012" s="55"/>
      <c r="ET1012" s="55"/>
      <c r="EU1012" s="55"/>
      <c r="EV1012" s="55"/>
      <c r="EW1012" s="55"/>
      <c r="EX1012" s="55"/>
      <c r="EY1012" s="55"/>
      <c r="EZ1012" s="55"/>
      <c r="FA1012" s="55"/>
      <c r="FB1012" s="55"/>
      <c r="FC1012" s="55"/>
      <c r="FD1012" s="55"/>
      <c r="FK1012" s="479"/>
      <c r="FL1012" s="479"/>
      <c r="FM1012" s="479"/>
      <c r="FN1012" s="479"/>
      <c r="FQ1012" s="479"/>
      <c r="FR1012" s="479"/>
      <c r="FS1012" s="479"/>
      <c r="FT1012" s="479"/>
      <c r="FU1012" s="479"/>
      <c r="FV1012" s="479"/>
      <c r="FW1012" s="479"/>
      <c r="FX1012" s="479"/>
      <c r="FY1012" s="479"/>
    </row>
    <row r="1013" spans="1:181" s="135" customFormat="1">
      <c r="A1013" s="165"/>
      <c r="B1013" s="161"/>
      <c r="C1013" s="161"/>
      <c r="D1013" s="161"/>
      <c r="E1013" s="161"/>
      <c r="F1013" s="161"/>
      <c r="G1013" s="161"/>
      <c r="H1013" s="161"/>
      <c r="I1013" s="161"/>
      <c r="J1013" s="161"/>
      <c r="K1013" s="161"/>
      <c r="L1013" s="161"/>
      <c r="M1013" s="161"/>
      <c r="N1013" s="161"/>
      <c r="O1013" s="161"/>
      <c r="P1013" s="161"/>
      <c r="Q1013" s="161"/>
      <c r="R1013" s="161"/>
      <c r="S1013" s="161"/>
      <c r="T1013" s="161"/>
      <c r="U1013" s="161"/>
      <c r="V1013" s="161"/>
      <c r="W1013" s="161"/>
      <c r="X1013" s="161"/>
      <c r="Y1013" s="161"/>
      <c r="Z1013" s="161"/>
      <c r="AA1013" s="161"/>
      <c r="AB1013" s="161"/>
      <c r="AC1013" s="161"/>
      <c r="AD1013" s="161"/>
      <c r="AE1013" s="161"/>
      <c r="AF1013" s="161"/>
      <c r="AG1013" s="161"/>
      <c r="AH1013" s="161"/>
      <c r="AI1013" s="161"/>
      <c r="AJ1013" s="161"/>
      <c r="AK1013" s="161"/>
      <c r="AL1013" s="161"/>
      <c r="AM1013" s="161"/>
      <c r="AN1013" s="161"/>
      <c r="AO1013" s="161"/>
      <c r="AP1013" s="161"/>
      <c r="AQ1013" s="161"/>
      <c r="AR1013" s="161"/>
      <c r="AS1013" s="161"/>
      <c r="AT1013" s="161"/>
      <c r="AU1013" s="161"/>
      <c r="AV1013" s="161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5"/>
      <c r="BW1013" s="55"/>
      <c r="BX1013" s="55"/>
      <c r="BY1013" s="55"/>
      <c r="BZ1013" s="55"/>
      <c r="CA1013" s="55"/>
      <c r="CB1013" s="54"/>
      <c r="CC1013" s="54"/>
      <c r="CD1013" s="54"/>
      <c r="CE1013" s="54"/>
      <c r="CF1013" s="54"/>
      <c r="CG1013" s="54"/>
      <c r="CH1013" s="55"/>
      <c r="CI1013" s="55"/>
      <c r="CJ1013" s="55"/>
      <c r="CK1013" s="55"/>
      <c r="CL1013" s="55"/>
      <c r="CM1013" s="55"/>
      <c r="CN1013" s="55"/>
      <c r="CO1013" s="55"/>
      <c r="CP1013" s="55"/>
      <c r="CQ1013" s="55"/>
      <c r="CR1013" s="55"/>
      <c r="CS1013" s="55"/>
      <c r="CT1013" s="55"/>
      <c r="CU1013" s="55"/>
      <c r="CV1013" s="55"/>
      <c r="CW1013" s="55"/>
      <c r="CX1013" s="55"/>
      <c r="CY1013" s="55"/>
      <c r="CZ1013" s="55"/>
      <c r="DA1013" s="55"/>
      <c r="DB1013" s="55"/>
      <c r="DC1013" s="55"/>
      <c r="DD1013" s="55"/>
      <c r="DE1013" s="55"/>
      <c r="DF1013" s="55"/>
      <c r="DG1013" s="55"/>
      <c r="DH1013" s="55"/>
      <c r="DI1013" s="55"/>
      <c r="DJ1013" s="55"/>
      <c r="DK1013" s="55"/>
      <c r="DL1013" s="55"/>
      <c r="DM1013" s="55"/>
      <c r="DN1013" s="55"/>
      <c r="DO1013" s="55"/>
      <c r="DP1013" s="55"/>
      <c r="DQ1013" s="55"/>
      <c r="DR1013" s="55"/>
      <c r="DS1013" s="55"/>
      <c r="DT1013" s="55"/>
      <c r="DU1013" s="55"/>
      <c r="DV1013" s="55"/>
      <c r="DW1013" s="55"/>
      <c r="DX1013" s="55"/>
      <c r="DY1013" s="55"/>
      <c r="DZ1013" s="55"/>
      <c r="EA1013" s="55"/>
      <c r="EB1013" s="55"/>
      <c r="EC1013" s="55"/>
      <c r="EJ1013" s="55"/>
      <c r="EK1013" s="55"/>
      <c r="EL1013" s="55"/>
      <c r="EM1013" s="55"/>
      <c r="EN1013" s="55"/>
      <c r="EO1013" s="55"/>
      <c r="EP1013" s="55"/>
      <c r="EQ1013" s="55"/>
      <c r="ER1013" s="55"/>
      <c r="ES1013" s="55"/>
      <c r="ET1013" s="55"/>
      <c r="EU1013" s="55"/>
      <c r="EV1013" s="55"/>
      <c r="EW1013" s="55"/>
      <c r="EX1013" s="55"/>
      <c r="EY1013" s="55"/>
      <c r="EZ1013" s="55"/>
      <c r="FA1013" s="55"/>
      <c r="FB1013" s="55"/>
      <c r="FC1013" s="55"/>
      <c r="FD1013" s="55"/>
      <c r="FK1013" s="479"/>
      <c r="FL1013" s="479"/>
      <c r="FM1013" s="479"/>
      <c r="FN1013" s="479"/>
      <c r="FQ1013" s="479"/>
      <c r="FR1013" s="479"/>
      <c r="FS1013" s="479"/>
      <c r="FT1013" s="479"/>
      <c r="FU1013" s="479"/>
      <c r="FV1013" s="479"/>
      <c r="FW1013" s="479"/>
      <c r="FX1013" s="479"/>
      <c r="FY1013" s="479"/>
    </row>
    <row r="1014" spans="1:181" s="135" customFormat="1">
      <c r="A1014" s="165"/>
      <c r="B1014" s="161"/>
      <c r="C1014" s="161"/>
      <c r="D1014" s="161"/>
      <c r="E1014" s="161"/>
      <c r="F1014" s="161"/>
      <c r="G1014" s="161"/>
      <c r="H1014" s="161"/>
      <c r="I1014" s="161"/>
      <c r="J1014" s="161"/>
      <c r="K1014" s="161"/>
      <c r="L1014" s="161"/>
      <c r="M1014" s="161"/>
      <c r="N1014" s="161"/>
      <c r="O1014" s="161"/>
      <c r="P1014" s="161"/>
      <c r="Q1014" s="161"/>
      <c r="R1014" s="161"/>
      <c r="S1014" s="161"/>
      <c r="T1014" s="161"/>
      <c r="U1014" s="161"/>
      <c r="V1014" s="161"/>
      <c r="W1014" s="161"/>
      <c r="X1014" s="161"/>
      <c r="Y1014" s="161"/>
      <c r="Z1014" s="161"/>
      <c r="AA1014" s="161"/>
      <c r="AB1014" s="161"/>
      <c r="AC1014" s="161"/>
      <c r="AD1014" s="161"/>
      <c r="AE1014" s="161"/>
      <c r="AF1014" s="161"/>
      <c r="AG1014" s="161"/>
      <c r="AH1014" s="161"/>
      <c r="AI1014" s="161"/>
      <c r="AJ1014" s="161"/>
      <c r="AK1014" s="161"/>
      <c r="AL1014" s="161"/>
      <c r="AM1014" s="161"/>
      <c r="AN1014" s="161"/>
      <c r="AO1014" s="161"/>
      <c r="AP1014" s="161"/>
      <c r="AQ1014" s="161"/>
      <c r="AR1014" s="161"/>
      <c r="AS1014" s="161"/>
      <c r="AT1014" s="161"/>
      <c r="AU1014" s="161"/>
      <c r="AV1014" s="161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5"/>
      <c r="BW1014" s="55"/>
      <c r="BX1014" s="55"/>
      <c r="BY1014" s="55"/>
      <c r="BZ1014" s="55"/>
      <c r="CA1014" s="55"/>
      <c r="CB1014" s="54"/>
      <c r="CC1014" s="54"/>
      <c r="CD1014" s="54"/>
      <c r="CE1014" s="54"/>
      <c r="CF1014" s="54"/>
      <c r="CG1014" s="54"/>
      <c r="CH1014" s="55"/>
      <c r="CI1014" s="55"/>
      <c r="CJ1014" s="55"/>
      <c r="CK1014" s="55"/>
      <c r="CL1014" s="55"/>
      <c r="CM1014" s="55"/>
      <c r="CN1014" s="55"/>
      <c r="CO1014" s="55"/>
      <c r="CP1014" s="55"/>
      <c r="CQ1014" s="55"/>
      <c r="CR1014" s="55"/>
      <c r="CS1014" s="55"/>
      <c r="CT1014" s="55"/>
      <c r="CU1014" s="55"/>
      <c r="CV1014" s="55"/>
      <c r="CW1014" s="55"/>
      <c r="CX1014" s="55"/>
      <c r="CY1014" s="55"/>
      <c r="CZ1014" s="55"/>
      <c r="DA1014" s="55"/>
      <c r="DB1014" s="55"/>
      <c r="DC1014" s="55"/>
      <c r="DD1014" s="55"/>
      <c r="DE1014" s="55"/>
      <c r="DF1014" s="55"/>
      <c r="DG1014" s="55"/>
      <c r="DH1014" s="55"/>
      <c r="DI1014" s="55"/>
      <c r="DJ1014" s="55"/>
      <c r="DK1014" s="55"/>
      <c r="DL1014" s="55"/>
      <c r="DM1014" s="55"/>
      <c r="DN1014" s="55"/>
      <c r="DO1014" s="55"/>
      <c r="DP1014" s="55"/>
      <c r="DQ1014" s="55"/>
      <c r="DR1014" s="55"/>
      <c r="DS1014" s="55"/>
      <c r="DT1014" s="55"/>
      <c r="DU1014" s="55"/>
      <c r="DV1014" s="55"/>
      <c r="DW1014" s="55"/>
      <c r="DX1014" s="55"/>
      <c r="DY1014" s="55"/>
      <c r="DZ1014" s="55"/>
      <c r="EA1014" s="55"/>
      <c r="EB1014" s="55"/>
      <c r="EC1014" s="55"/>
      <c r="EJ1014" s="55"/>
      <c r="EK1014" s="55"/>
      <c r="EL1014" s="55"/>
      <c r="EM1014" s="55"/>
      <c r="EN1014" s="55"/>
      <c r="EO1014" s="55"/>
      <c r="EP1014" s="55"/>
      <c r="EQ1014" s="55"/>
      <c r="ER1014" s="55"/>
      <c r="ES1014" s="55"/>
      <c r="ET1014" s="55"/>
      <c r="EU1014" s="55"/>
      <c r="EV1014" s="55"/>
      <c r="EW1014" s="55"/>
      <c r="EX1014" s="55"/>
      <c r="EY1014" s="55"/>
      <c r="EZ1014" s="55"/>
      <c r="FA1014" s="55"/>
      <c r="FB1014" s="55"/>
      <c r="FC1014" s="55"/>
      <c r="FD1014" s="55"/>
      <c r="FK1014" s="479"/>
      <c r="FL1014" s="479"/>
      <c r="FM1014" s="479"/>
      <c r="FN1014" s="479"/>
      <c r="FQ1014" s="479"/>
      <c r="FR1014" s="479"/>
      <c r="FS1014" s="479"/>
      <c r="FT1014" s="479"/>
      <c r="FU1014" s="479"/>
      <c r="FV1014" s="479"/>
      <c r="FW1014" s="479"/>
      <c r="FX1014" s="479"/>
      <c r="FY1014" s="479"/>
    </row>
    <row r="1015" spans="1:181" s="135" customFormat="1">
      <c r="A1015" s="165"/>
      <c r="B1015" s="161"/>
      <c r="C1015" s="161"/>
      <c r="D1015" s="161"/>
      <c r="E1015" s="161"/>
      <c r="F1015" s="161"/>
      <c r="G1015" s="161"/>
      <c r="H1015" s="161"/>
      <c r="I1015" s="161"/>
      <c r="J1015" s="161"/>
      <c r="K1015" s="161"/>
      <c r="L1015" s="161"/>
      <c r="M1015" s="161"/>
      <c r="N1015" s="161"/>
      <c r="O1015" s="161"/>
      <c r="P1015" s="161"/>
      <c r="Q1015" s="161"/>
      <c r="R1015" s="161"/>
      <c r="S1015" s="161"/>
      <c r="T1015" s="161"/>
      <c r="U1015" s="161"/>
      <c r="V1015" s="161"/>
      <c r="W1015" s="161"/>
      <c r="X1015" s="161"/>
      <c r="Y1015" s="161"/>
      <c r="Z1015" s="161"/>
      <c r="AA1015" s="161"/>
      <c r="AB1015" s="161"/>
      <c r="AC1015" s="161"/>
      <c r="AD1015" s="161"/>
      <c r="AE1015" s="161"/>
      <c r="AF1015" s="161"/>
      <c r="AG1015" s="161"/>
      <c r="AH1015" s="161"/>
      <c r="AI1015" s="161"/>
      <c r="AJ1015" s="161"/>
      <c r="AK1015" s="161"/>
      <c r="AL1015" s="161"/>
      <c r="AM1015" s="161"/>
      <c r="AN1015" s="161"/>
      <c r="AO1015" s="161"/>
      <c r="AP1015" s="161"/>
      <c r="AQ1015" s="161"/>
      <c r="AR1015" s="161"/>
      <c r="AS1015" s="161"/>
      <c r="AT1015" s="161"/>
      <c r="AU1015" s="161"/>
      <c r="AV1015" s="161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5"/>
      <c r="BW1015" s="55"/>
      <c r="BX1015" s="55"/>
      <c r="BY1015" s="55"/>
      <c r="BZ1015" s="55"/>
      <c r="CA1015" s="55"/>
      <c r="CB1015" s="54"/>
      <c r="CC1015" s="54"/>
      <c r="CD1015" s="54"/>
      <c r="CE1015" s="54"/>
      <c r="CF1015" s="54"/>
      <c r="CG1015" s="54"/>
      <c r="CH1015" s="55"/>
      <c r="CI1015" s="55"/>
      <c r="CJ1015" s="55"/>
      <c r="CK1015" s="55"/>
      <c r="CL1015" s="55"/>
      <c r="CM1015" s="55"/>
      <c r="CN1015" s="55"/>
      <c r="CO1015" s="55"/>
      <c r="CP1015" s="55"/>
      <c r="CQ1015" s="55"/>
      <c r="CR1015" s="55"/>
      <c r="CS1015" s="55"/>
      <c r="CT1015" s="55"/>
      <c r="CU1015" s="55"/>
      <c r="CV1015" s="55"/>
      <c r="CW1015" s="55"/>
      <c r="CX1015" s="55"/>
      <c r="CY1015" s="55"/>
      <c r="CZ1015" s="55"/>
      <c r="DA1015" s="55"/>
      <c r="DB1015" s="55"/>
      <c r="DC1015" s="55"/>
      <c r="DD1015" s="55"/>
      <c r="DE1015" s="55"/>
      <c r="DF1015" s="55"/>
      <c r="DG1015" s="55"/>
      <c r="DH1015" s="55"/>
      <c r="DI1015" s="55"/>
      <c r="DJ1015" s="55"/>
      <c r="DK1015" s="55"/>
      <c r="DL1015" s="55"/>
      <c r="DM1015" s="55"/>
      <c r="DN1015" s="55"/>
      <c r="DO1015" s="55"/>
      <c r="DP1015" s="55"/>
      <c r="DQ1015" s="55"/>
      <c r="DR1015" s="55"/>
      <c r="DS1015" s="55"/>
      <c r="DT1015" s="55"/>
      <c r="DU1015" s="55"/>
      <c r="DV1015" s="55"/>
      <c r="DW1015" s="55"/>
      <c r="DX1015" s="55"/>
      <c r="DY1015" s="55"/>
      <c r="DZ1015" s="55"/>
      <c r="EA1015" s="55"/>
      <c r="EB1015" s="55"/>
      <c r="EC1015" s="55"/>
      <c r="EJ1015" s="55"/>
      <c r="EK1015" s="55"/>
      <c r="EL1015" s="55"/>
      <c r="EM1015" s="55"/>
      <c r="EN1015" s="55"/>
      <c r="EO1015" s="55"/>
      <c r="EP1015" s="55"/>
      <c r="EQ1015" s="55"/>
      <c r="ER1015" s="55"/>
      <c r="ES1015" s="55"/>
      <c r="ET1015" s="55"/>
      <c r="EU1015" s="55"/>
      <c r="EV1015" s="55"/>
      <c r="EW1015" s="55"/>
      <c r="EX1015" s="55"/>
      <c r="EY1015" s="55"/>
      <c r="EZ1015" s="55"/>
      <c r="FA1015" s="55"/>
      <c r="FB1015" s="55"/>
      <c r="FC1015" s="55"/>
      <c r="FD1015" s="55"/>
      <c r="FK1015" s="479"/>
      <c r="FL1015" s="479"/>
      <c r="FM1015" s="479"/>
      <c r="FN1015" s="479"/>
      <c r="FQ1015" s="479"/>
      <c r="FR1015" s="479"/>
      <c r="FS1015" s="479"/>
      <c r="FT1015" s="479"/>
      <c r="FU1015" s="479"/>
      <c r="FV1015" s="479"/>
      <c r="FW1015" s="479"/>
      <c r="FX1015" s="479"/>
      <c r="FY1015" s="479"/>
    </row>
    <row r="1016" spans="1:181" s="135" customFormat="1">
      <c r="A1016" s="165"/>
      <c r="B1016" s="161"/>
      <c r="C1016" s="161"/>
      <c r="D1016" s="161"/>
      <c r="E1016" s="161"/>
      <c r="F1016" s="161"/>
      <c r="G1016" s="161"/>
      <c r="H1016" s="161"/>
      <c r="I1016" s="161"/>
      <c r="J1016" s="161"/>
      <c r="K1016" s="161"/>
      <c r="L1016" s="161"/>
      <c r="M1016" s="161"/>
      <c r="N1016" s="161"/>
      <c r="O1016" s="161"/>
      <c r="P1016" s="161"/>
      <c r="Q1016" s="161"/>
      <c r="R1016" s="161"/>
      <c r="S1016" s="161"/>
      <c r="T1016" s="161"/>
      <c r="U1016" s="161"/>
      <c r="V1016" s="161"/>
      <c r="W1016" s="161"/>
      <c r="X1016" s="161"/>
      <c r="Y1016" s="161"/>
      <c r="Z1016" s="161"/>
      <c r="AA1016" s="161"/>
      <c r="AB1016" s="161"/>
      <c r="AC1016" s="161"/>
      <c r="AD1016" s="161"/>
      <c r="AE1016" s="161"/>
      <c r="AF1016" s="161"/>
      <c r="AG1016" s="161"/>
      <c r="AH1016" s="161"/>
      <c r="AI1016" s="161"/>
      <c r="AJ1016" s="161"/>
      <c r="AK1016" s="161"/>
      <c r="AL1016" s="161"/>
      <c r="AM1016" s="161"/>
      <c r="AN1016" s="161"/>
      <c r="AO1016" s="161"/>
      <c r="AP1016" s="161"/>
      <c r="AQ1016" s="161"/>
      <c r="AR1016" s="161"/>
      <c r="AS1016" s="161"/>
      <c r="AT1016" s="161"/>
      <c r="AU1016" s="161"/>
      <c r="AV1016" s="161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5"/>
      <c r="BW1016" s="55"/>
      <c r="BX1016" s="55"/>
      <c r="BY1016" s="55"/>
      <c r="BZ1016" s="55"/>
      <c r="CA1016" s="55"/>
      <c r="CB1016" s="54"/>
      <c r="CC1016" s="54"/>
      <c r="CD1016" s="54"/>
      <c r="CE1016" s="54"/>
      <c r="CF1016" s="54"/>
      <c r="CG1016" s="54"/>
      <c r="CH1016" s="55"/>
      <c r="CI1016" s="55"/>
      <c r="CJ1016" s="55"/>
      <c r="CK1016" s="55"/>
      <c r="CL1016" s="55"/>
      <c r="CM1016" s="55"/>
      <c r="CN1016" s="55"/>
      <c r="CO1016" s="55"/>
      <c r="CP1016" s="55"/>
      <c r="CQ1016" s="55"/>
      <c r="CR1016" s="55"/>
      <c r="CS1016" s="55"/>
      <c r="CT1016" s="55"/>
      <c r="CU1016" s="55"/>
      <c r="CV1016" s="55"/>
      <c r="CW1016" s="55"/>
      <c r="CX1016" s="55"/>
      <c r="CY1016" s="55"/>
      <c r="CZ1016" s="55"/>
      <c r="DA1016" s="55"/>
      <c r="DB1016" s="55"/>
      <c r="DC1016" s="55"/>
      <c r="DD1016" s="55"/>
      <c r="DE1016" s="55"/>
      <c r="DF1016" s="55"/>
      <c r="DG1016" s="55"/>
      <c r="DH1016" s="55"/>
      <c r="DI1016" s="55"/>
      <c r="DJ1016" s="55"/>
      <c r="DK1016" s="55"/>
      <c r="DL1016" s="55"/>
      <c r="DM1016" s="55"/>
      <c r="DN1016" s="55"/>
      <c r="DO1016" s="55"/>
      <c r="DP1016" s="55"/>
      <c r="DQ1016" s="55"/>
      <c r="DR1016" s="55"/>
      <c r="DS1016" s="55"/>
      <c r="DT1016" s="55"/>
      <c r="DU1016" s="55"/>
      <c r="DV1016" s="55"/>
      <c r="DW1016" s="55"/>
      <c r="DX1016" s="55"/>
      <c r="DY1016" s="55"/>
      <c r="DZ1016" s="55"/>
      <c r="EA1016" s="55"/>
      <c r="EB1016" s="55"/>
      <c r="EC1016" s="55"/>
      <c r="EJ1016" s="55"/>
      <c r="EK1016" s="55"/>
      <c r="EL1016" s="55"/>
      <c r="EM1016" s="55"/>
      <c r="EN1016" s="55"/>
      <c r="EO1016" s="55"/>
      <c r="EP1016" s="55"/>
      <c r="EQ1016" s="55"/>
      <c r="ER1016" s="55"/>
      <c r="ES1016" s="55"/>
      <c r="ET1016" s="55"/>
      <c r="EU1016" s="55"/>
      <c r="EV1016" s="55"/>
      <c r="EW1016" s="55"/>
      <c r="EX1016" s="55"/>
      <c r="EY1016" s="55"/>
      <c r="EZ1016" s="55"/>
      <c r="FA1016" s="55"/>
      <c r="FB1016" s="55"/>
      <c r="FC1016" s="55"/>
      <c r="FD1016" s="55"/>
      <c r="FK1016" s="479"/>
      <c r="FL1016" s="479"/>
      <c r="FM1016" s="479"/>
      <c r="FN1016" s="479"/>
      <c r="FQ1016" s="479"/>
      <c r="FR1016" s="479"/>
      <c r="FS1016" s="479"/>
      <c r="FT1016" s="479"/>
      <c r="FU1016" s="479"/>
      <c r="FV1016" s="479"/>
      <c r="FW1016" s="479"/>
      <c r="FX1016" s="479"/>
      <c r="FY1016" s="479"/>
    </row>
    <row r="1017" spans="1:181" s="135" customFormat="1">
      <c r="A1017" s="165"/>
      <c r="B1017" s="161"/>
      <c r="C1017" s="161"/>
      <c r="D1017" s="161"/>
      <c r="E1017" s="161"/>
      <c r="F1017" s="161"/>
      <c r="G1017" s="161"/>
      <c r="H1017" s="161"/>
      <c r="I1017" s="161"/>
      <c r="J1017" s="161"/>
      <c r="K1017" s="161"/>
      <c r="L1017" s="161"/>
      <c r="M1017" s="161"/>
      <c r="N1017" s="161"/>
      <c r="O1017" s="161"/>
      <c r="P1017" s="161"/>
      <c r="Q1017" s="161"/>
      <c r="R1017" s="161"/>
      <c r="S1017" s="161"/>
      <c r="T1017" s="161"/>
      <c r="U1017" s="161"/>
      <c r="V1017" s="161"/>
      <c r="W1017" s="161"/>
      <c r="X1017" s="161"/>
      <c r="Y1017" s="161"/>
      <c r="Z1017" s="161"/>
      <c r="AA1017" s="161"/>
      <c r="AB1017" s="161"/>
      <c r="AC1017" s="161"/>
      <c r="AD1017" s="161"/>
      <c r="AE1017" s="161"/>
      <c r="AF1017" s="161"/>
      <c r="AG1017" s="161"/>
      <c r="AH1017" s="161"/>
      <c r="AI1017" s="161"/>
      <c r="AJ1017" s="161"/>
      <c r="AK1017" s="161"/>
      <c r="AL1017" s="161"/>
      <c r="AM1017" s="161"/>
      <c r="AN1017" s="161"/>
      <c r="AO1017" s="161"/>
      <c r="AP1017" s="161"/>
      <c r="AQ1017" s="161"/>
      <c r="AR1017" s="161"/>
      <c r="AS1017" s="161"/>
      <c r="AT1017" s="161"/>
      <c r="AU1017" s="161"/>
      <c r="AV1017" s="161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5"/>
      <c r="BW1017" s="55"/>
      <c r="BX1017" s="55"/>
      <c r="BY1017" s="55"/>
      <c r="BZ1017" s="55"/>
      <c r="CA1017" s="55"/>
      <c r="CB1017" s="54"/>
      <c r="CC1017" s="54"/>
      <c r="CD1017" s="54"/>
      <c r="CE1017" s="54"/>
      <c r="CF1017" s="54"/>
      <c r="CG1017" s="54"/>
      <c r="CH1017" s="55"/>
      <c r="CI1017" s="55"/>
      <c r="CJ1017" s="55"/>
      <c r="CK1017" s="55"/>
      <c r="CL1017" s="55"/>
      <c r="CM1017" s="55"/>
      <c r="CN1017" s="55"/>
      <c r="CO1017" s="55"/>
      <c r="CP1017" s="55"/>
      <c r="CQ1017" s="55"/>
      <c r="CR1017" s="55"/>
      <c r="CS1017" s="55"/>
      <c r="CT1017" s="55"/>
      <c r="CU1017" s="55"/>
      <c r="CV1017" s="55"/>
      <c r="CW1017" s="55"/>
      <c r="CX1017" s="55"/>
      <c r="CY1017" s="55"/>
      <c r="CZ1017" s="55"/>
      <c r="DA1017" s="55"/>
      <c r="DB1017" s="55"/>
      <c r="DC1017" s="55"/>
      <c r="DD1017" s="55"/>
      <c r="DE1017" s="55"/>
      <c r="DF1017" s="55"/>
      <c r="DG1017" s="55"/>
      <c r="DH1017" s="55"/>
      <c r="DI1017" s="55"/>
      <c r="DJ1017" s="55"/>
      <c r="DK1017" s="55"/>
      <c r="DL1017" s="55"/>
      <c r="DM1017" s="55"/>
      <c r="DN1017" s="55"/>
      <c r="DO1017" s="55"/>
      <c r="DP1017" s="55"/>
      <c r="DQ1017" s="55"/>
      <c r="DR1017" s="55"/>
      <c r="DS1017" s="55"/>
      <c r="DT1017" s="55"/>
      <c r="DU1017" s="55"/>
      <c r="DV1017" s="55"/>
      <c r="DW1017" s="55"/>
      <c r="DX1017" s="55"/>
      <c r="DY1017" s="55"/>
      <c r="DZ1017" s="55"/>
      <c r="EA1017" s="55"/>
      <c r="EB1017" s="55"/>
      <c r="EC1017" s="55"/>
      <c r="EJ1017" s="55"/>
      <c r="EK1017" s="55"/>
      <c r="EL1017" s="55"/>
      <c r="EM1017" s="55"/>
      <c r="EN1017" s="55"/>
      <c r="EO1017" s="55"/>
      <c r="EP1017" s="55"/>
      <c r="EQ1017" s="55"/>
      <c r="ER1017" s="55"/>
      <c r="ES1017" s="55"/>
      <c r="ET1017" s="55"/>
      <c r="EU1017" s="55"/>
      <c r="EV1017" s="55"/>
      <c r="EW1017" s="55"/>
      <c r="EX1017" s="55"/>
      <c r="EY1017" s="55"/>
      <c r="EZ1017" s="55"/>
      <c r="FA1017" s="55"/>
      <c r="FB1017" s="55"/>
      <c r="FC1017" s="55"/>
      <c r="FD1017" s="55"/>
      <c r="FK1017" s="479"/>
      <c r="FL1017" s="479"/>
      <c r="FM1017" s="479"/>
      <c r="FN1017" s="479"/>
      <c r="FQ1017" s="479"/>
      <c r="FR1017" s="479"/>
      <c r="FS1017" s="479"/>
      <c r="FT1017" s="479"/>
      <c r="FU1017" s="479"/>
      <c r="FV1017" s="479"/>
      <c r="FW1017" s="479"/>
      <c r="FX1017" s="479"/>
      <c r="FY1017" s="479"/>
    </row>
    <row r="1018" spans="1:181" s="135" customFormat="1">
      <c r="A1018" s="165"/>
      <c r="B1018" s="161"/>
      <c r="C1018" s="161"/>
      <c r="D1018" s="161"/>
      <c r="E1018" s="161"/>
      <c r="F1018" s="161"/>
      <c r="G1018" s="161"/>
      <c r="H1018" s="161"/>
      <c r="I1018" s="161"/>
      <c r="J1018" s="161"/>
      <c r="K1018" s="161"/>
      <c r="L1018" s="161"/>
      <c r="M1018" s="161"/>
      <c r="N1018" s="161"/>
      <c r="O1018" s="161"/>
      <c r="P1018" s="161"/>
      <c r="Q1018" s="161"/>
      <c r="R1018" s="161"/>
      <c r="S1018" s="161"/>
      <c r="T1018" s="161"/>
      <c r="U1018" s="161"/>
      <c r="V1018" s="161"/>
      <c r="W1018" s="161"/>
      <c r="X1018" s="161"/>
      <c r="Y1018" s="161"/>
      <c r="Z1018" s="161"/>
      <c r="AA1018" s="161"/>
      <c r="AB1018" s="161"/>
      <c r="AC1018" s="161"/>
      <c r="AD1018" s="161"/>
      <c r="AE1018" s="161"/>
      <c r="AF1018" s="161"/>
      <c r="AG1018" s="161"/>
      <c r="AH1018" s="161"/>
      <c r="AI1018" s="161"/>
      <c r="AJ1018" s="161"/>
      <c r="AK1018" s="161"/>
      <c r="AL1018" s="161"/>
      <c r="AM1018" s="161"/>
      <c r="AN1018" s="161"/>
      <c r="AO1018" s="161"/>
      <c r="AP1018" s="161"/>
      <c r="AQ1018" s="161"/>
      <c r="AR1018" s="161"/>
      <c r="AS1018" s="161"/>
      <c r="AT1018" s="161"/>
      <c r="AU1018" s="161"/>
      <c r="AV1018" s="161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5"/>
      <c r="BW1018" s="55"/>
      <c r="BX1018" s="55"/>
      <c r="BY1018" s="55"/>
      <c r="BZ1018" s="55"/>
      <c r="CA1018" s="55"/>
      <c r="CB1018" s="54"/>
      <c r="CC1018" s="54"/>
      <c r="CD1018" s="54"/>
      <c r="CE1018" s="54"/>
      <c r="CF1018" s="54"/>
      <c r="CG1018" s="54"/>
      <c r="CH1018" s="55"/>
      <c r="CI1018" s="55"/>
      <c r="CJ1018" s="55"/>
      <c r="CK1018" s="55"/>
      <c r="CL1018" s="55"/>
      <c r="CM1018" s="55"/>
      <c r="CN1018" s="55"/>
      <c r="CO1018" s="55"/>
      <c r="CP1018" s="55"/>
      <c r="CQ1018" s="55"/>
      <c r="CR1018" s="55"/>
      <c r="CS1018" s="55"/>
      <c r="CT1018" s="55"/>
      <c r="CU1018" s="55"/>
      <c r="CV1018" s="55"/>
      <c r="CW1018" s="55"/>
      <c r="CX1018" s="55"/>
      <c r="CY1018" s="55"/>
      <c r="CZ1018" s="55"/>
      <c r="DA1018" s="55"/>
      <c r="DB1018" s="55"/>
      <c r="DC1018" s="55"/>
      <c r="DD1018" s="55"/>
      <c r="DE1018" s="55"/>
      <c r="DF1018" s="55"/>
      <c r="DG1018" s="55"/>
      <c r="DH1018" s="55"/>
      <c r="DI1018" s="55"/>
      <c r="DJ1018" s="55"/>
      <c r="DK1018" s="55"/>
      <c r="DL1018" s="55"/>
      <c r="DM1018" s="55"/>
      <c r="DN1018" s="55"/>
      <c r="DO1018" s="55"/>
      <c r="DP1018" s="55"/>
      <c r="DQ1018" s="55"/>
      <c r="DR1018" s="55"/>
      <c r="DS1018" s="55"/>
      <c r="DT1018" s="55"/>
      <c r="DU1018" s="55"/>
      <c r="DV1018" s="55"/>
      <c r="DW1018" s="55"/>
      <c r="DX1018" s="55"/>
      <c r="DY1018" s="55"/>
      <c r="DZ1018" s="55"/>
      <c r="EA1018" s="55"/>
      <c r="EB1018" s="55"/>
      <c r="EC1018" s="55"/>
      <c r="EJ1018" s="55"/>
      <c r="EK1018" s="55"/>
      <c r="EL1018" s="55"/>
      <c r="EM1018" s="55"/>
      <c r="EN1018" s="55"/>
      <c r="EO1018" s="55"/>
      <c r="EP1018" s="55"/>
      <c r="EQ1018" s="55"/>
      <c r="ER1018" s="55"/>
      <c r="ES1018" s="55"/>
      <c r="ET1018" s="55"/>
      <c r="EU1018" s="55"/>
      <c r="EV1018" s="55"/>
      <c r="EW1018" s="55"/>
      <c r="EX1018" s="55"/>
      <c r="EY1018" s="55"/>
      <c r="EZ1018" s="55"/>
      <c r="FA1018" s="55"/>
      <c r="FB1018" s="55"/>
      <c r="FC1018" s="55"/>
      <c r="FD1018" s="55"/>
      <c r="FK1018" s="479"/>
      <c r="FL1018" s="479"/>
      <c r="FM1018" s="479"/>
      <c r="FN1018" s="479"/>
      <c r="FQ1018" s="479"/>
      <c r="FR1018" s="479"/>
      <c r="FS1018" s="479"/>
      <c r="FT1018" s="479"/>
      <c r="FU1018" s="479"/>
      <c r="FV1018" s="479"/>
      <c r="FW1018" s="479"/>
      <c r="FX1018" s="479"/>
      <c r="FY1018" s="479"/>
    </row>
    <row r="1019" spans="1:181" s="135" customFormat="1">
      <c r="A1019" s="165"/>
      <c r="B1019" s="161"/>
      <c r="C1019" s="161"/>
      <c r="D1019" s="161"/>
      <c r="E1019" s="161"/>
      <c r="F1019" s="161"/>
      <c r="G1019" s="161"/>
      <c r="H1019" s="161"/>
      <c r="I1019" s="161"/>
      <c r="J1019" s="161"/>
      <c r="K1019" s="161"/>
      <c r="L1019" s="161"/>
      <c r="M1019" s="161"/>
      <c r="N1019" s="161"/>
      <c r="O1019" s="161"/>
      <c r="P1019" s="161"/>
      <c r="Q1019" s="161"/>
      <c r="R1019" s="161"/>
      <c r="S1019" s="161"/>
      <c r="T1019" s="161"/>
      <c r="U1019" s="161"/>
      <c r="V1019" s="161"/>
      <c r="W1019" s="161"/>
      <c r="X1019" s="161"/>
      <c r="Y1019" s="161"/>
      <c r="Z1019" s="161"/>
      <c r="AA1019" s="161"/>
      <c r="AB1019" s="161"/>
      <c r="AC1019" s="161"/>
      <c r="AD1019" s="161"/>
      <c r="AE1019" s="161"/>
      <c r="AF1019" s="161"/>
      <c r="AG1019" s="161"/>
      <c r="AH1019" s="161"/>
      <c r="AI1019" s="161"/>
      <c r="AJ1019" s="161"/>
      <c r="AK1019" s="161"/>
      <c r="AL1019" s="161"/>
      <c r="AM1019" s="161"/>
      <c r="AN1019" s="161"/>
      <c r="AO1019" s="161"/>
      <c r="AP1019" s="161"/>
      <c r="AQ1019" s="161"/>
      <c r="AR1019" s="161"/>
      <c r="AS1019" s="161"/>
      <c r="AT1019" s="161"/>
      <c r="AU1019" s="161"/>
      <c r="AV1019" s="161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5"/>
      <c r="BW1019" s="55"/>
      <c r="BX1019" s="55"/>
      <c r="BY1019" s="55"/>
      <c r="BZ1019" s="55"/>
      <c r="CA1019" s="55"/>
      <c r="CB1019" s="54"/>
      <c r="CC1019" s="54"/>
      <c r="CD1019" s="54"/>
      <c r="CE1019" s="54"/>
      <c r="CF1019" s="54"/>
      <c r="CG1019" s="54"/>
      <c r="CH1019" s="55"/>
      <c r="CI1019" s="55"/>
      <c r="CJ1019" s="55"/>
      <c r="CK1019" s="55"/>
      <c r="CL1019" s="55"/>
      <c r="CM1019" s="55"/>
      <c r="CN1019" s="55"/>
      <c r="CO1019" s="55"/>
      <c r="CP1019" s="55"/>
      <c r="CQ1019" s="55"/>
      <c r="CR1019" s="55"/>
      <c r="CS1019" s="55"/>
      <c r="CT1019" s="55"/>
      <c r="CU1019" s="55"/>
      <c r="CV1019" s="55"/>
      <c r="CW1019" s="55"/>
      <c r="CX1019" s="55"/>
      <c r="CY1019" s="55"/>
      <c r="CZ1019" s="55"/>
      <c r="DA1019" s="55"/>
      <c r="DB1019" s="55"/>
      <c r="DC1019" s="55"/>
      <c r="DD1019" s="55"/>
      <c r="DE1019" s="55"/>
      <c r="DF1019" s="55"/>
      <c r="DG1019" s="55"/>
      <c r="DH1019" s="55"/>
      <c r="DI1019" s="55"/>
      <c r="DJ1019" s="55"/>
      <c r="DK1019" s="55"/>
      <c r="DL1019" s="55"/>
      <c r="DM1019" s="55"/>
      <c r="DN1019" s="55"/>
      <c r="DO1019" s="55"/>
      <c r="DP1019" s="55"/>
      <c r="DQ1019" s="55"/>
      <c r="DR1019" s="55"/>
      <c r="DS1019" s="55"/>
      <c r="DT1019" s="55"/>
      <c r="DU1019" s="55"/>
      <c r="DV1019" s="55"/>
      <c r="DW1019" s="55"/>
      <c r="DX1019" s="55"/>
      <c r="DY1019" s="55"/>
      <c r="DZ1019" s="55"/>
      <c r="EA1019" s="55"/>
      <c r="EB1019" s="55"/>
      <c r="EC1019" s="55"/>
      <c r="EJ1019" s="55"/>
      <c r="EK1019" s="55"/>
      <c r="EL1019" s="55"/>
      <c r="EM1019" s="55"/>
      <c r="EN1019" s="55"/>
      <c r="EO1019" s="55"/>
      <c r="EP1019" s="55"/>
      <c r="EQ1019" s="55"/>
      <c r="ER1019" s="55"/>
      <c r="ES1019" s="55"/>
      <c r="ET1019" s="55"/>
      <c r="EU1019" s="55"/>
      <c r="EV1019" s="55"/>
      <c r="EW1019" s="55"/>
      <c r="EX1019" s="55"/>
      <c r="EY1019" s="55"/>
      <c r="EZ1019" s="55"/>
      <c r="FA1019" s="55"/>
      <c r="FB1019" s="55"/>
      <c r="FC1019" s="55"/>
      <c r="FD1019" s="55"/>
      <c r="FK1019" s="479"/>
      <c r="FL1019" s="479"/>
      <c r="FM1019" s="479"/>
      <c r="FN1019" s="479"/>
      <c r="FQ1019" s="479"/>
      <c r="FR1019" s="479"/>
      <c r="FS1019" s="479"/>
      <c r="FT1019" s="479"/>
      <c r="FU1019" s="479"/>
      <c r="FV1019" s="479"/>
      <c r="FW1019" s="479"/>
      <c r="FX1019" s="479"/>
      <c r="FY1019" s="479"/>
    </row>
    <row r="1020" spans="1:181" s="135" customFormat="1">
      <c r="A1020" s="165"/>
      <c r="B1020" s="161"/>
      <c r="C1020" s="161"/>
      <c r="D1020" s="161"/>
      <c r="E1020" s="161"/>
      <c r="F1020" s="161"/>
      <c r="G1020" s="161"/>
      <c r="H1020" s="161"/>
      <c r="I1020" s="161"/>
      <c r="J1020" s="161"/>
      <c r="K1020" s="161"/>
      <c r="L1020" s="161"/>
      <c r="M1020" s="161"/>
      <c r="N1020" s="161"/>
      <c r="O1020" s="161"/>
      <c r="P1020" s="161"/>
      <c r="Q1020" s="161"/>
      <c r="R1020" s="161"/>
      <c r="S1020" s="161"/>
      <c r="T1020" s="161"/>
      <c r="U1020" s="161"/>
      <c r="V1020" s="161"/>
      <c r="W1020" s="161"/>
      <c r="X1020" s="161"/>
      <c r="Y1020" s="161"/>
      <c r="Z1020" s="161"/>
      <c r="AA1020" s="161"/>
      <c r="AB1020" s="161"/>
      <c r="AC1020" s="161"/>
      <c r="AD1020" s="161"/>
      <c r="AE1020" s="161"/>
      <c r="AF1020" s="161"/>
      <c r="AG1020" s="161"/>
      <c r="AH1020" s="161"/>
      <c r="AI1020" s="161"/>
      <c r="AJ1020" s="161"/>
      <c r="AK1020" s="161"/>
      <c r="AL1020" s="161"/>
      <c r="AM1020" s="161"/>
      <c r="AN1020" s="161"/>
      <c r="AO1020" s="161"/>
      <c r="AP1020" s="161"/>
      <c r="AQ1020" s="161"/>
      <c r="AR1020" s="161"/>
      <c r="AS1020" s="161"/>
      <c r="AT1020" s="161"/>
      <c r="AU1020" s="161"/>
      <c r="AV1020" s="161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5"/>
      <c r="BW1020" s="55"/>
      <c r="BX1020" s="55"/>
      <c r="BY1020" s="55"/>
      <c r="BZ1020" s="55"/>
      <c r="CA1020" s="55"/>
      <c r="CB1020" s="54"/>
      <c r="CC1020" s="54"/>
      <c r="CD1020" s="54"/>
      <c r="CE1020" s="54"/>
      <c r="CF1020" s="54"/>
      <c r="CG1020" s="54"/>
      <c r="CH1020" s="55"/>
      <c r="CI1020" s="55"/>
      <c r="CJ1020" s="55"/>
      <c r="CK1020" s="55"/>
      <c r="CL1020" s="55"/>
      <c r="CM1020" s="55"/>
      <c r="CN1020" s="55"/>
      <c r="CO1020" s="55"/>
      <c r="CP1020" s="55"/>
      <c r="CQ1020" s="55"/>
      <c r="CR1020" s="55"/>
      <c r="CS1020" s="55"/>
      <c r="CT1020" s="55"/>
      <c r="CU1020" s="55"/>
      <c r="CV1020" s="55"/>
      <c r="CW1020" s="55"/>
      <c r="CX1020" s="55"/>
      <c r="CY1020" s="55"/>
      <c r="CZ1020" s="55"/>
      <c r="DA1020" s="55"/>
      <c r="DB1020" s="55"/>
      <c r="DC1020" s="55"/>
      <c r="DD1020" s="55"/>
      <c r="DE1020" s="55"/>
      <c r="DF1020" s="55"/>
      <c r="DG1020" s="55"/>
      <c r="DH1020" s="55"/>
      <c r="DI1020" s="55"/>
      <c r="DJ1020" s="55"/>
      <c r="DK1020" s="55"/>
      <c r="DL1020" s="55"/>
      <c r="DM1020" s="55"/>
      <c r="DN1020" s="55"/>
      <c r="DO1020" s="55"/>
      <c r="DP1020" s="55"/>
      <c r="DQ1020" s="55"/>
      <c r="DR1020" s="55"/>
      <c r="DS1020" s="55"/>
      <c r="DT1020" s="55"/>
      <c r="DU1020" s="55"/>
      <c r="DV1020" s="55"/>
      <c r="DW1020" s="55"/>
      <c r="DX1020" s="55"/>
      <c r="DY1020" s="55"/>
      <c r="DZ1020" s="55"/>
      <c r="EA1020" s="55"/>
      <c r="EB1020" s="55"/>
      <c r="EC1020" s="55"/>
      <c r="EJ1020" s="55"/>
      <c r="EK1020" s="55"/>
      <c r="EL1020" s="55"/>
      <c r="EM1020" s="55"/>
      <c r="EN1020" s="55"/>
      <c r="EO1020" s="55"/>
      <c r="EP1020" s="55"/>
      <c r="EQ1020" s="55"/>
      <c r="ER1020" s="55"/>
      <c r="ES1020" s="55"/>
      <c r="ET1020" s="55"/>
      <c r="EU1020" s="55"/>
      <c r="EV1020" s="55"/>
      <c r="EW1020" s="55"/>
      <c r="EX1020" s="55"/>
      <c r="EY1020" s="55"/>
      <c r="EZ1020" s="55"/>
      <c r="FA1020" s="55"/>
      <c r="FB1020" s="55"/>
      <c r="FC1020" s="55"/>
      <c r="FD1020" s="55"/>
      <c r="FK1020" s="479"/>
      <c r="FL1020" s="479"/>
      <c r="FM1020" s="479"/>
      <c r="FN1020" s="479"/>
      <c r="FQ1020" s="479"/>
      <c r="FR1020" s="479"/>
      <c r="FS1020" s="479"/>
      <c r="FT1020" s="479"/>
      <c r="FU1020" s="479"/>
      <c r="FV1020" s="479"/>
      <c r="FW1020" s="479"/>
      <c r="FX1020" s="479"/>
      <c r="FY1020" s="479"/>
    </row>
    <row r="1021" spans="1:181" s="135" customFormat="1">
      <c r="A1021" s="165"/>
      <c r="B1021" s="161"/>
      <c r="C1021" s="161"/>
      <c r="D1021" s="161"/>
      <c r="E1021" s="161"/>
      <c r="F1021" s="161"/>
      <c r="G1021" s="161"/>
      <c r="H1021" s="161"/>
      <c r="I1021" s="161"/>
      <c r="J1021" s="161"/>
      <c r="K1021" s="161"/>
      <c r="L1021" s="161"/>
      <c r="M1021" s="161"/>
      <c r="N1021" s="161"/>
      <c r="O1021" s="161"/>
      <c r="P1021" s="161"/>
      <c r="Q1021" s="161"/>
      <c r="R1021" s="161"/>
      <c r="S1021" s="161"/>
      <c r="T1021" s="161"/>
      <c r="U1021" s="161"/>
      <c r="V1021" s="161"/>
      <c r="W1021" s="161"/>
      <c r="X1021" s="161"/>
      <c r="Y1021" s="161"/>
      <c r="Z1021" s="161"/>
      <c r="AA1021" s="161"/>
      <c r="AB1021" s="161"/>
      <c r="AC1021" s="161"/>
      <c r="AD1021" s="161"/>
      <c r="AE1021" s="161"/>
      <c r="AF1021" s="161"/>
      <c r="AG1021" s="161"/>
      <c r="AH1021" s="161"/>
      <c r="AI1021" s="161"/>
      <c r="AJ1021" s="161"/>
      <c r="AK1021" s="161"/>
      <c r="AL1021" s="161"/>
      <c r="AM1021" s="161"/>
      <c r="AN1021" s="161"/>
      <c r="AO1021" s="161"/>
      <c r="AP1021" s="161"/>
      <c r="AQ1021" s="161"/>
      <c r="AR1021" s="161"/>
      <c r="AS1021" s="161"/>
      <c r="AT1021" s="161"/>
      <c r="AU1021" s="161"/>
      <c r="AV1021" s="161"/>
      <c r="AW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  <c r="BO1021" s="54"/>
      <c r="BP1021" s="54"/>
      <c r="BQ1021" s="54"/>
      <c r="BR1021" s="54"/>
      <c r="BS1021" s="54"/>
      <c r="BT1021" s="54"/>
      <c r="BU1021" s="54"/>
      <c r="BV1021" s="55"/>
      <c r="BW1021" s="55"/>
      <c r="BX1021" s="55"/>
      <c r="BY1021" s="55"/>
      <c r="BZ1021" s="55"/>
      <c r="CA1021" s="55"/>
      <c r="CB1021" s="54"/>
      <c r="CC1021" s="54"/>
      <c r="CD1021" s="54"/>
      <c r="CE1021" s="54"/>
      <c r="CF1021" s="54"/>
      <c r="CG1021" s="54"/>
      <c r="CH1021" s="55"/>
      <c r="CI1021" s="55"/>
      <c r="CJ1021" s="55"/>
      <c r="CK1021" s="55"/>
      <c r="CL1021" s="55"/>
      <c r="CM1021" s="55"/>
      <c r="CN1021" s="55"/>
      <c r="CO1021" s="55"/>
      <c r="CP1021" s="55"/>
      <c r="CQ1021" s="55"/>
      <c r="CR1021" s="55"/>
      <c r="CS1021" s="55"/>
      <c r="CT1021" s="55"/>
      <c r="CU1021" s="55"/>
      <c r="CV1021" s="55"/>
      <c r="CW1021" s="55"/>
      <c r="CX1021" s="55"/>
      <c r="CY1021" s="55"/>
      <c r="CZ1021" s="55"/>
      <c r="DA1021" s="55"/>
      <c r="DB1021" s="55"/>
      <c r="DC1021" s="55"/>
      <c r="DD1021" s="55"/>
      <c r="DE1021" s="55"/>
      <c r="DF1021" s="55"/>
      <c r="DG1021" s="55"/>
      <c r="DH1021" s="55"/>
      <c r="DI1021" s="55"/>
      <c r="DJ1021" s="55"/>
      <c r="DK1021" s="55"/>
      <c r="DL1021" s="55"/>
      <c r="DM1021" s="55"/>
      <c r="DN1021" s="55"/>
      <c r="DO1021" s="55"/>
      <c r="DP1021" s="55"/>
      <c r="DQ1021" s="55"/>
      <c r="DR1021" s="55"/>
      <c r="DS1021" s="55"/>
      <c r="DT1021" s="55"/>
      <c r="DU1021" s="55"/>
      <c r="DV1021" s="55"/>
      <c r="DW1021" s="55"/>
      <c r="DX1021" s="55"/>
      <c r="DY1021" s="55"/>
      <c r="DZ1021" s="55"/>
      <c r="EA1021" s="55"/>
      <c r="EB1021" s="55"/>
      <c r="EC1021" s="55"/>
      <c r="EJ1021" s="55"/>
      <c r="EK1021" s="55"/>
      <c r="EL1021" s="55"/>
      <c r="EM1021" s="55"/>
      <c r="EN1021" s="55"/>
      <c r="EO1021" s="55"/>
      <c r="EP1021" s="55"/>
      <c r="EQ1021" s="55"/>
      <c r="ER1021" s="55"/>
      <c r="ES1021" s="55"/>
      <c r="ET1021" s="55"/>
      <c r="EU1021" s="55"/>
      <c r="EV1021" s="55"/>
      <c r="EW1021" s="55"/>
      <c r="EX1021" s="55"/>
      <c r="EY1021" s="55"/>
      <c r="EZ1021" s="55"/>
      <c r="FA1021" s="55"/>
      <c r="FB1021" s="55"/>
      <c r="FC1021" s="55"/>
      <c r="FD1021" s="55"/>
      <c r="FK1021" s="479"/>
      <c r="FL1021" s="479"/>
      <c r="FM1021" s="479"/>
      <c r="FN1021" s="479"/>
      <c r="FQ1021" s="479"/>
      <c r="FR1021" s="479"/>
      <c r="FS1021" s="479"/>
      <c r="FT1021" s="479"/>
      <c r="FU1021" s="479"/>
      <c r="FV1021" s="479"/>
      <c r="FW1021" s="479"/>
      <c r="FX1021" s="479"/>
      <c r="FY1021" s="479"/>
    </row>
    <row r="1022" spans="1:181" s="135" customFormat="1">
      <c r="A1022" s="165"/>
      <c r="B1022" s="161"/>
      <c r="C1022" s="161"/>
      <c r="D1022" s="161"/>
      <c r="E1022" s="161"/>
      <c r="F1022" s="161"/>
      <c r="G1022" s="161"/>
      <c r="H1022" s="161"/>
      <c r="I1022" s="161"/>
      <c r="J1022" s="161"/>
      <c r="K1022" s="161"/>
      <c r="L1022" s="161"/>
      <c r="M1022" s="161"/>
      <c r="N1022" s="161"/>
      <c r="O1022" s="161"/>
      <c r="P1022" s="161"/>
      <c r="Q1022" s="161"/>
      <c r="R1022" s="161"/>
      <c r="S1022" s="161"/>
      <c r="T1022" s="161"/>
      <c r="U1022" s="161"/>
      <c r="V1022" s="161"/>
      <c r="W1022" s="161"/>
      <c r="X1022" s="161"/>
      <c r="Y1022" s="161"/>
      <c r="Z1022" s="161"/>
      <c r="AA1022" s="161"/>
      <c r="AB1022" s="161"/>
      <c r="AC1022" s="161"/>
      <c r="AD1022" s="161"/>
      <c r="AE1022" s="161"/>
      <c r="AF1022" s="161"/>
      <c r="AG1022" s="161"/>
      <c r="AH1022" s="161"/>
      <c r="AI1022" s="161"/>
      <c r="AJ1022" s="161"/>
      <c r="AK1022" s="161"/>
      <c r="AL1022" s="161"/>
      <c r="AM1022" s="161"/>
      <c r="AN1022" s="161"/>
      <c r="AO1022" s="161"/>
      <c r="AP1022" s="161"/>
      <c r="AQ1022" s="161"/>
      <c r="AR1022" s="161"/>
      <c r="AS1022" s="161"/>
      <c r="AT1022" s="161"/>
      <c r="AU1022" s="161"/>
      <c r="AV1022" s="161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5"/>
      <c r="BW1022" s="55"/>
      <c r="BX1022" s="55"/>
      <c r="BY1022" s="55"/>
      <c r="BZ1022" s="55"/>
      <c r="CA1022" s="55"/>
      <c r="CB1022" s="54"/>
      <c r="CC1022" s="54"/>
      <c r="CD1022" s="54"/>
      <c r="CE1022" s="54"/>
      <c r="CF1022" s="54"/>
      <c r="CG1022" s="54"/>
      <c r="CH1022" s="55"/>
      <c r="CI1022" s="55"/>
      <c r="CJ1022" s="55"/>
      <c r="CK1022" s="55"/>
      <c r="CL1022" s="55"/>
      <c r="CM1022" s="55"/>
      <c r="CN1022" s="55"/>
      <c r="CO1022" s="55"/>
      <c r="CP1022" s="55"/>
      <c r="CQ1022" s="55"/>
      <c r="CR1022" s="55"/>
      <c r="CS1022" s="55"/>
      <c r="CT1022" s="55"/>
      <c r="CU1022" s="55"/>
      <c r="CV1022" s="55"/>
      <c r="CW1022" s="55"/>
      <c r="CX1022" s="55"/>
      <c r="CY1022" s="55"/>
      <c r="CZ1022" s="55"/>
      <c r="DA1022" s="55"/>
      <c r="DB1022" s="55"/>
      <c r="DC1022" s="55"/>
      <c r="DD1022" s="55"/>
      <c r="DE1022" s="55"/>
      <c r="DF1022" s="55"/>
      <c r="DG1022" s="55"/>
      <c r="DH1022" s="55"/>
      <c r="DI1022" s="55"/>
      <c r="DJ1022" s="55"/>
      <c r="DK1022" s="55"/>
      <c r="DL1022" s="55"/>
      <c r="DM1022" s="55"/>
      <c r="DN1022" s="55"/>
      <c r="DO1022" s="55"/>
      <c r="DP1022" s="55"/>
      <c r="DQ1022" s="55"/>
      <c r="DR1022" s="55"/>
      <c r="DS1022" s="55"/>
      <c r="DT1022" s="55"/>
      <c r="DU1022" s="55"/>
      <c r="DV1022" s="55"/>
      <c r="DW1022" s="55"/>
      <c r="DX1022" s="55"/>
      <c r="DY1022" s="55"/>
      <c r="DZ1022" s="55"/>
      <c r="EA1022" s="55"/>
      <c r="EB1022" s="55"/>
      <c r="EC1022" s="55"/>
      <c r="EJ1022" s="55"/>
      <c r="EK1022" s="55"/>
      <c r="EL1022" s="55"/>
      <c r="EM1022" s="55"/>
      <c r="EN1022" s="55"/>
      <c r="EO1022" s="55"/>
      <c r="EP1022" s="55"/>
      <c r="EQ1022" s="55"/>
      <c r="ER1022" s="55"/>
      <c r="ES1022" s="55"/>
      <c r="ET1022" s="55"/>
      <c r="EU1022" s="55"/>
      <c r="EV1022" s="55"/>
      <c r="EW1022" s="55"/>
      <c r="EX1022" s="55"/>
      <c r="EY1022" s="55"/>
      <c r="EZ1022" s="55"/>
      <c r="FA1022" s="55"/>
      <c r="FB1022" s="55"/>
      <c r="FC1022" s="55"/>
      <c r="FD1022" s="55"/>
      <c r="FK1022" s="479"/>
      <c r="FL1022" s="479"/>
      <c r="FM1022" s="479"/>
      <c r="FN1022" s="479"/>
      <c r="FQ1022" s="479"/>
      <c r="FR1022" s="479"/>
      <c r="FS1022" s="479"/>
      <c r="FT1022" s="479"/>
      <c r="FU1022" s="479"/>
      <c r="FV1022" s="479"/>
      <c r="FW1022" s="479"/>
      <c r="FX1022" s="479"/>
      <c r="FY1022" s="479"/>
    </row>
    <row r="1023" spans="1:181" s="135" customFormat="1">
      <c r="A1023" s="165"/>
      <c r="B1023" s="161"/>
      <c r="C1023" s="161"/>
      <c r="D1023" s="161"/>
      <c r="E1023" s="161"/>
      <c r="F1023" s="161"/>
      <c r="G1023" s="161"/>
      <c r="H1023" s="161"/>
      <c r="I1023" s="161"/>
      <c r="J1023" s="161"/>
      <c r="K1023" s="161"/>
      <c r="L1023" s="161"/>
      <c r="M1023" s="161"/>
      <c r="N1023" s="161"/>
      <c r="O1023" s="161"/>
      <c r="P1023" s="161"/>
      <c r="Q1023" s="161"/>
      <c r="R1023" s="161"/>
      <c r="S1023" s="161"/>
      <c r="T1023" s="161"/>
      <c r="U1023" s="161"/>
      <c r="V1023" s="161"/>
      <c r="W1023" s="161"/>
      <c r="X1023" s="161"/>
      <c r="Y1023" s="161"/>
      <c r="Z1023" s="161"/>
      <c r="AA1023" s="161"/>
      <c r="AB1023" s="161"/>
      <c r="AC1023" s="161"/>
      <c r="AD1023" s="161"/>
      <c r="AE1023" s="161"/>
      <c r="AF1023" s="161"/>
      <c r="AG1023" s="161"/>
      <c r="AH1023" s="161"/>
      <c r="AI1023" s="161"/>
      <c r="AJ1023" s="161"/>
      <c r="AK1023" s="161"/>
      <c r="AL1023" s="161"/>
      <c r="AM1023" s="161"/>
      <c r="AN1023" s="161"/>
      <c r="AO1023" s="161"/>
      <c r="AP1023" s="161"/>
      <c r="AQ1023" s="161"/>
      <c r="AR1023" s="161"/>
      <c r="AS1023" s="161"/>
      <c r="AT1023" s="161"/>
      <c r="AU1023" s="161"/>
      <c r="AV1023" s="161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5"/>
      <c r="BW1023" s="55"/>
      <c r="BX1023" s="55"/>
      <c r="BY1023" s="55"/>
      <c r="BZ1023" s="55"/>
      <c r="CA1023" s="55"/>
      <c r="CB1023" s="54"/>
      <c r="CC1023" s="54"/>
      <c r="CD1023" s="54"/>
      <c r="CE1023" s="54"/>
      <c r="CF1023" s="54"/>
      <c r="CG1023" s="54"/>
      <c r="CH1023" s="55"/>
      <c r="CI1023" s="55"/>
      <c r="CJ1023" s="55"/>
      <c r="CK1023" s="55"/>
      <c r="CL1023" s="55"/>
      <c r="CM1023" s="55"/>
      <c r="CN1023" s="55"/>
      <c r="CO1023" s="55"/>
      <c r="CP1023" s="55"/>
      <c r="CQ1023" s="55"/>
      <c r="CR1023" s="55"/>
      <c r="CS1023" s="55"/>
      <c r="CT1023" s="55"/>
      <c r="CU1023" s="55"/>
      <c r="CV1023" s="55"/>
      <c r="CW1023" s="55"/>
      <c r="CX1023" s="55"/>
      <c r="CY1023" s="55"/>
      <c r="CZ1023" s="55"/>
      <c r="DA1023" s="55"/>
      <c r="DB1023" s="55"/>
      <c r="DC1023" s="55"/>
      <c r="DD1023" s="55"/>
      <c r="DE1023" s="55"/>
      <c r="DF1023" s="55"/>
      <c r="DG1023" s="55"/>
      <c r="DH1023" s="55"/>
      <c r="DI1023" s="55"/>
      <c r="DJ1023" s="55"/>
      <c r="DK1023" s="55"/>
      <c r="DL1023" s="55"/>
      <c r="DM1023" s="55"/>
      <c r="DN1023" s="55"/>
      <c r="DO1023" s="55"/>
      <c r="DP1023" s="55"/>
      <c r="DQ1023" s="55"/>
      <c r="DR1023" s="55"/>
      <c r="DS1023" s="55"/>
      <c r="DT1023" s="55"/>
      <c r="DU1023" s="55"/>
      <c r="DV1023" s="55"/>
      <c r="DW1023" s="55"/>
      <c r="DX1023" s="55"/>
      <c r="DY1023" s="55"/>
      <c r="DZ1023" s="55"/>
      <c r="EA1023" s="55"/>
      <c r="EB1023" s="55"/>
      <c r="EC1023" s="55"/>
      <c r="EJ1023" s="55"/>
      <c r="EK1023" s="55"/>
      <c r="EL1023" s="55"/>
      <c r="EM1023" s="55"/>
      <c r="EN1023" s="55"/>
      <c r="EO1023" s="55"/>
      <c r="EP1023" s="55"/>
      <c r="EQ1023" s="55"/>
      <c r="ER1023" s="55"/>
      <c r="ES1023" s="55"/>
      <c r="ET1023" s="55"/>
      <c r="EU1023" s="55"/>
      <c r="EV1023" s="55"/>
      <c r="EW1023" s="55"/>
      <c r="EX1023" s="55"/>
      <c r="EY1023" s="55"/>
      <c r="EZ1023" s="55"/>
      <c r="FA1023" s="55"/>
      <c r="FB1023" s="55"/>
      <c r="FC1023" s="55"/>
      <c r="FD1023" s="55"/>
      <c r="FK1023" s="479"/>
      <c r="FL1023" s="479"/>
      <c r="FM1023" s="479"/>
      <c r="FN1023" s="479"/>
      <c r="FQ1023" s="479"/>
      <c r="FR1023" s="479"/>
      <c r="FS1023" s="479"/>
      <c r="FT1023" s="479"/>
      <c r="FU1023" s="479"/>
      <c r="FV1023" s="479"/>
      <c r="FW1023" s="479"/>
      <c r="FX1023" s="479"/>
      <c r="FY1023" s="479"/>
    </row>
    <row r="1024" spans="1:181" s="135" customFormat="1">
      <c r="A1024" s="165"/>
      <c r="B1024" s="161"/>
      <c r="C1024" s="161"/>
      <c r="D1024" s="161"/>
      <c r="E1024" s="161"/>
      <c r="F1024" s="161"/>
      <c r="G1024" s="161"/>
      <c r="H1024" s="161"/>
      <c r="I1024" s="161"/>
      <c r="J1024" s="161"/>
      <c r="K1024" s="161"/>
      <c r="L1024" s="161"/>
      <c r="M1024" s="161"/>
      <c r="N1024" s="161"/>
      <c r="O1024" s="161"/>
      <c r="P1024" s="161"/>
      <c r="Q1024" s="161"/>
      <c r="R1024" s="161"/>
      <c r="S1024" s="161"/>
      <c r="T1024" s="161"/>
      <c r="U1024" s="161"/>
      <c r="V1024" s="161"/>
      <c r="W1024" s="161"/>
      <c r="X1024" s="161"/>
      <c r="Y1024" s="161"/>
      <c r="Z1024" s="161"/>
      <c r="AA1024" s="161"/>
      <c r="AB1024" s="161"/>
      <c r="AC1024" s="161"/>
      <c r="AD1024" s="161"/>
      <c r="AE1024" s="161"/>
      <c r="AF1024" s="161"/>
      <c r="AG1024" s="161"/>
      <c r="AH1024" s="161"/>
      <c r="AI1024" s="161"/>
      <c r="AJ1024" s="161"/>
      <c r="AK1024" s="161"/>
      <c r="AL1024" s="161"/>
      <c r="AM1024" s="161"/>
      <c r="AN1024" s="161"/>
      <c r="AO1024" s="161"/>
      <c r="AP1024" s="161"/>
      <c r="AQ1024" s="161"/>
      <c r="AR1024" s="161"/>
      <c r="AS1024" s="161"/>
      <c r="AT1024" s="161"/>
      <c r="AU1024" s="161"/>
      <c r="AV1024" s="161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5"/>
      <c r="BW1024" s="55"/>
      <c r="BX1024" s="55"/>
      <c r="BY1024" s="55"/>
      <c r="BZ1024" s="55"/>
      <c r="CA1024" s="55"/>
      <c r="CB1024" s="54"/>
      <c r="CC1024" s="54"/>
      <c r="CD1024" s="54"/>
      <c r="CE1024" s="54"/>
      <c r="CF1024" s="54"/>
      <c r="CG1024" s="54"/>
      <c r="CH1024" s="55"/>
      <c r="CI1024" s="55"/>
      <c r="CJ1024" s="55"/>
      <c r="CK1024" s="55"/>
      <c r="CL1024" s="55"/>
      <c r="CM1024" s="55"/>
      <c r="CN1024" s="55"/>
      <c r="CO1024" s="55"/>
      <c r="CP1024" s="55"/>
      <c r="CQ1024" s="55"/>
      <c r="CR1024" s="55"/>
      <c r="CS1024" s="55"/>
      <c r="CT1024" s="55"/>
      <c r="CU1024" s="55"/>
      <c r="CV1024" s="55"/>
      <c r="CW1024" s="55"/>
      <c r="CX1024" s="55"/>
      <c r="CY1024" s="55"/>
      <c r="CZ1024" s="55"/>
      <c r="DA1024" s="55"/>
      <c r="DB1024" s="55"/>
      <c r="DC1024" s="55"/>
      <c r="DD1024" s="55"/>
      <c r="DE1024" s="55"/>
      <c r="DF1024" s="55"/>
      <c r="DG1024" s="55"/>
      <c r="DH1024" s="55"/>
      <c r="DI1024" s="55"/>
      <c r="DJ1024" s="55"/>
      <c r="DK1024" s="55"/>
      <c r="DL1024" s="55"/>
      <c r="DM1024" s="55"/>
      <c r="DN1024" s="55"/>
      <c r="DO1024" s="55"/>
      <c r="DP1024" s="55"/>
      <c r="DQ1024" s="55"/>
      <c r="DR1024" s="55"/>
      <c r="DS1024" s="55"/>
      <c r="DT1024" s="55"/>
      <c r="DU1024" s="55"/>
      <c r="DV1024" s="55"/>
      <c r="DW1024" s="55"/>
      <c r="DX1024" s="55"/>
      <c r="DY1024" s="55"/>
      <c r="DZ1024" s="55"/>
      <c r="EA1024" s="55"/>
      <c r="EB1024" s="55"/>
      <c r="EC1024" s="55"/>
      <c r="EJ1024" s="55"/>
      <c r="EK1024" s="55"/>
      <c r="EL1024" s="55"/>
      <c r="EM1024" s="55"/>
      <c r="EN1024" s="55"/>
      <c r="EO1024" s="55"/>
      <c r="EP1024" s="55"/>
      <c r="EQ1024" s="55"/>
      <c r="ER1024" s="55"/>
      <c r="ES1024" s="55"/>
      <c r="ET1024" s="55"/>
      <c r="EU1024" s="55"/>
      <c r="EV1024" s="55"/>
      <c r="EW1024" s="55"/>
      <c r="EX1024" s="55"/>
      <c r="EY1024" s="55"/>
      <c r="EZ1024" s="55"/>
      <c r="FA1024" s="55"/>
      <c r="FB1024" s="55"/>
      <c r="FC1024" s="55"/>
      <c r="FD1024" s="55"/>
      <c r="FK1024" s="479"/>
      <c r="FL1024" s="479"/>
      <c r="FM1024" s="479"/>
      <c r="FN1024" s="479"/>
      <c r="FQ1024" s="479"/>
      <c r="FR1024" s="479"/>
      <c r="FS1024" s="479"/>
      <c r="FT1024" s="479"/>
      <c r="FU1024" s="479"/>
      <c r="FV1024" s="479"/>
      <c r="FW1024" s="479"/>
      <c r="FX1024" s="479"/>
      <c r="FY1024" s="479"/>
    </row>
    <row r="1025" spans="1:181" s="135" customFormat="1">
      <c r="A1025" s="165"/>
      <c r="B1025" s="161"/>
      <c r="C1025" s="161"/>
      <c r="D1025" s="161"/>
      <c r="E1025" s="161"/>
      <c r="F1025" s="161"/>
      <c r="G1025" s="161"/>
      <c r="H1025" s="161"/>
      <c r="I1025" s="161"/>
      <c r="J1025" s="161"/>
      <c r="K1025" s="161"/>
      <c r="L1025" s="161"/>
      <c r="M1025" s="161"/>
      <c r="N1025" s="161"/>
      <c r="O1025" s="161"/>
      <c r="P1025" s="161"/>
      <c r="Q1025" s="161"/>
      <c r="R1025" s="161"/>
      <c r="S1025" s="161"/>
      <c r="T1025" s="161"/>
      <c r="U1025" s="161"/>
      <c r="V1025" s="161"/>
      <c r="W1025" s="161"/>
      <c r="X1025" s="161"/>
      <c r="Y1025" s="161"/>
      <c r="Z1025" s="161"/>
      <c r="AA1025" s="161"/>
      <c r="AB1025" s="161"/>
      <c r="AC1025" s="161"/>
      <c r="AD1025" s="161"/>
      <c r="AE1025" s="161"/>
      <c r="AF1025" s="161"/>
      <c r="AG1025" s="161"/>
      <c r="AH1025" s="161"/>
      <c r="AI1025" s="161"/>
      <c r="AJ1025" s="161"/>
      <c r="AK1025" s="161"/>
      <c r="AL1025" s="161"/>
      <c r="AM1025" s="161"/>
      <c r="AN1025" s="161"/>
      <c r="AO1025" s="161"/>
      <c r="AP1025" s="161"/>
      <c r="AQ1025" s="161"/>
      <c r="AR1025" s="161"/>
      <c r="AS1025" s="161"/>
      <c r="AT1025" s="161"/>
      <c r="AU1025" s="161"/>
      <c r="AV1025" s="161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5"/>
      <c r="BW1025" s="55"/>
      <c r="BX1025" s="55"/>
      <c r="BY1025" s="55"/>
      <c r="BZ1025" s="55"/>
      <c r="CA1025" s="55"/>
      <c r="CB1025" s="54"/>
      <c r="CC1025" s="54"/>
      <c r="CD1025" s="54"/>
      <c r="CE1025" s="54"/>
      <c r="CF1025" s="54"/>
      <c r="CG1025" s="54"/>
      <c r="CH1025" s="55"/>
      <c r="CI1025" s="55"/>
      <c r="CJ1025" s="55"/>
      <c r="CK1025" s="55"/>
      <c r="CL1025" s="55"/>
      <c r="CM1025" s="55"/>
      <c r="CN1025" s="55"/>
      <c r="CO1025" s="55"/>
      <c r="CP1025" s="55"/>
      <c r="CQ1025" s="55"/>
      <c r="CR1025" s="55"/>
      <c r="CS1025" s="55"/>
      <c r="CT1025" s="55"/>
      <c r="CU1025" s="55"/>
      <c r="CV1025" s="55"/>
      <c r="CW1025" s="55"/>
      <c r="CX1025" s="55"/>
      <c r="CY1025" s="55"/>
      <c r="CZ1025" s="55"/>
      <c r="DA1025" s="55"/>
      <c r="DB1025" s="55"/>
      <c r="DC1025" s="55"/>
      <c r="DD1025" s="55"/>
      <c r="DE1025" s="55"/>
      <c r="DF1025" s="55"/>
      <c r="DG1025" s="55"/>
      <c r="DH1025" s="55"/>
      <c r="DI1025" s="55"/>
      <c r="DJ1025" s="55"/>
      <c r="DK1025" s="55"/>
      <c r="DL1025" s="55"/>
      <c r="DM1025" s="55"/>
      <c r="DN1025" s="55"/>
      <c r="DO1025" s="55"/>
      <c r="DP1025" s="55"/>
      <c r="DQ1025" s="55"/>
      <c r="DR1025" s="55"/>
      <c r="DS1025" s="55"/>
      <c r="DT1025" s="55"/>
      <c r="DU1025" s="55"/>
      <c r="DV1025" s="55"/>
      <c r="DW1025" s="55"/>
      <c r="DX1025" s="55"/>
      <c r="DY1025" s="55"/>
      <c r="DZ1025" s="55"/>
      <c r="EA1025" s="55"/>
      <c r="EB1025" s="55"/>
      <c r="EC1025" s="55"/>
      <c r="EJ1025" s="55"/>
      <c r="EK1025" s="55"/>
      <c r="EL1025" s="55"/>
      <c r="EM1025" s="55"/>
      <c r="EN1025" s="55"/>
      <c r="EO1025" s="55"/>
      <c r="EP1025" s="55"/>
      <c r="EQ1025" s="55"/>
      <c r="ER1025" s="55"/>
      <c r="ES1025" s="55"/>
      <c r="ET1025" s="55"/>
      <c r="EU1025" s="55"/>
      <c r="EV1025" s="55"/>
      <c r="EW1025" s="55"/>
      <c r="EX1025" s="55"/>
      <c r="EY1025" s="55"/>
      <c r="EZ1025" s="55"/>
      <c r="FA1025" s="55"/>
      <c r="FB1025" s="55"/>
      <c r="FC1025" s="55"/>
      <c r="FD1025" s="55"/>
      <c r="FK1025" s="479"/>
      <c r="FL1025" s="479"/>
      <c r="FM1025" s="479"/>
      <c r="FN1025" s="479"/>
      <c r="FQ1025" s="479"/>
      <c r="FR1025" s="479"/>
      <c r="FS1025" s="479"/>
      <c r="FT1025" s="479"/>
      <c r="FU1025" s="479"/>
      <c r="FV1025" s="479"/>
      <c r="FW1025" s="479"/>
      <c r="FX1025" s="479"/>
      <c r="FY1025" s="479"/>
    </row>
    <row r="1026" spans="1:181" s="135" customFormat="1">
      <c r="A1026" s="165"/>
      <c r="B1026" s="161"/>
      <c r="C1026" s="161"/>
      <c r="D1026" s="161"/>
      <c r="E1026" s="161"/>
      <c r="F1026" s="161"/>
      <c r="G1026" s="161"/>
      <c r="H1026" s="161"/>
      <c r="I1026" s="161"/>
      <c r="J1026" s="161"/>
      <c r="K1026" s="161"/>
      <c r="L1026" s="161"/>
      <c r="M1026" s="161"/>
      <c r="N1026" s="161"/>
      <c r="O1026" s="161"/>
      <c r="P1026" s="161"/>
      <c r="Q1026" s="161"/>
      <c r="R1026" s="161"/>
      <c r="S1026" s="161"/>
      <c r="T1026" s="161"/>
      <c r="U1026" s="161"/>
      <c r="V1026" s="161"/>
      <c r="W1026" s="161"/>
      <c r="X1026" s="161"/>
      <c r="Y1026" s="161"/>
      <c r="Z1026" s="161"/>
      <c r="AA1026" s="161"/>
      <c r="AB1026" s="161"/>
      <c r="AC1026" s="161"/>
      <c r="AD1026" s="161"/>
      <c r="AE1026" s="161"/>
      <c r="AF1026" s="161"/>
      <c r="AG1026" s="161"/>
      <c r="AH1026" s="161"/>
      <c r="AI1026" s="161"/>
      <c r="AJ1026" s="161"/>
      <c r="AK1026" s="161"/>
      <c r="AL1026" s="161"/>
      <c r="AM1026" s="161"/>
      <c r="AN1026" s="161"/>
      <c r="AO1026" s="161"/>
      <c r="AP1026" s="161"/>
      <c r="AQ1026" s="161"/>
      <c r="AR1026" s="161"/>
      <c r="AS1026" s="161"/>
      <c r="AT1026" s="161"/>
      <c r="AU1026" s="161"/>
      <c r="AV1026" s="161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5"/>
      <c r="BW1026" s="55"/>
      <c r="BX1026" s="55"/>
      <c r="BY1026" s="55"/>
      <c r="BZ1026" s="55"/>
      <c r="CA1026" s="55"/>
      <c r="CB1026" s="54"/>
      <c r="CC1026" s="54"/>
      <c r="CD1026" s="54"/>
      <c r="CE1026" s="54"/>
      <c r="CF1026" s="54"/>
      <c r="CG1026" s="54"/>
      <c r="CH1026" s="55"/>
      <c r="CI1026" s="55"/>
      <c r="CJ1026" s="55"/>
      <c r="CK1026" s="55"/>
      <c r="CL1026" s="55"/>
      <c r="CM1026" s="55"/>
      <c r="CN1026" s="55"/>
      <c r="CO1026" s="55"/>
      <c r="CP1026" s="55"/>
      <c r="CQ1026" s="55"/>
      <c r="CR1026" s="55"/>
      <c r="CS1026" s="55"/>
      <c r="CT1026" s="55"/>
      <c r="CU1026" s="55"/>
      <c r="CV1026" s="55"/>
      <c r="CW1026" s="55"/>
      <c r="CX1026" s="55"/>
      <c r="CY1026" s="55"/>
      <c r="CZ1026" s="55"/>
      <c r="DA1026" s="55"/>
      <c r="DB1026" s="55"/>
      <c r="DC1026" s="55"/>
      <c r="DD1026" s="55"/>
      <c r="DE1026" s="55"/>
      <c r="DF1026" s="55"/>
      <c r="DG1026" s="55"/>
      <c r="DH1026" s="55"/>
      <c r="DI1026" s="55"/>
      <c r="DJ1026" s="55"/>
      <c r="DK1026" s="55"/>
      <c r="DL1026" s="55"/>
      <c r="DM1026" s="55"/>
      <c r="DN1026" s="55"/>
      <c r="DO1026" s="55"/>
      <c r="DP1026" s="55"/>
      <c r="DQ1026" s="55"/>
      <c r="DR1026" s="55"/>
      <c r="DS1026" s="55"/>
      <c r="DT1026" s="55"/>
      <c r="DU1026" s="55"/>
      <c r="DV1026" s="55"/>
      <c r="DW1026" s="55"/>
      <c r="DX1026" s="55"/>
      <c r="DY1026" s="55"/>
      <c r="DZ1026" s="55"/>
      <c r="EA1026" s="55"/>
      <c r="EB1026" s="55"/>
      <c r="EC1026" s="55"/>
      <c r="EJ1026" s="55"/>
      <c r="EK1026" s="55"/>
      <c r="EL1026" s="55"/>
      <c r="EM1026" s="55"/>
      <c r="EN1026" s="55"/>
      <c r="EO1026" s="55"/>
      <c r="EP1026" s="55"/>
      <c r="EQ1026" s="55"/>
      <c r="ER1026" s="55"/>
      <c r="ES1026" s="55"/>
      <c r="ET1026" s="55"/>
      <c r="EU1026" s="55"/>
      <c r="EV1026" s="55"/>
      <c r="EW1026" s="55"/>
      <c r="EX1026" s="55"/>
      <c r="EY1026" s="55"/>
      <c r="EZ1026" s="55"/>
      <c r="FA1026" s="55"/>
      <c r="FB1026" s="55"/>
      <c r="FC1026" s="55"/>
      <c r="FD1026" s="55"/>
      <c r="FK1026" s="479"/>
      <c r="FL1026" s="479"/>
      <c r="FM1026" s="479"/>
      <c r="FN1026" s="479"/>
      <c r="FQ1026" s="479"/>
      <c r="FR1026" s="479"/>
      <c r="FS1026" s="479"/>
      <c r="FT1026" s="479"/>
      <c r="FU1026" s="479"/>
      <c r="FV1026" s="479"/>
      <c r="FW1026" s="479"/>
      <c r="FX1026" s="479"/>
      <c r="FY1026" s="479"/>
    </row>
    <row r="1027" spans="1:181" s="135" customFormat="1">
      <c r="A1027" s="165"/>
      <c r="B1027" s="161"/>
      <c r="C1027" s="161"/>
      <c r="D1027" s="161"/>
      <c r="E1027" s="161"/>
      <c r="F1027" s="161"/>
      <c r="G1027" s="161"/>
      <c r="H1027" s="161"/>
      <c r="I1027" s="161"/>
      <c r="J1027" s="161"/>
      <c r="K1027" s="161"/>
      <c r="L1027" s="161"/>
      <c r="M1027" s="161"/>
      <c r="N1027" s="161"/>
      <c r="O1027" s="161"/>
      <c r="P1027" s="161"/>
      <c r="Q1027" s="161"/>
      <c r="R1027" s="161"/>
      <c r="S1027" s="161"/>
      <c r="T1027" s="161"/>
      <c r="U1027" s="161"/>
      <c r="V1027" s="161"/>
      <c r="W1027" s="161"/>
      <c r="X1027" s="161"/>
      <c r="Y1027" s="161"/>
      <c r="Z1027" s="161"/>
      <c r="AA1027" s="161"/>
      <c r="AB1027" s="161"/>
      <c r="AC1027" s="161"/>
      <c r="AD1027" s="161"/>
      <c r="AE1027" s="161"/>
      <c r="AF1027" s="161"/>
      <c r="AG1027" s="161"/>
      <c r="AH1027" s="161"/>
      <c r="AI1027" s="161"/>
      <c r="AJ1027" s="161"/>
      <c r="AK1027" s="161"/>
      <c r="AL1027" s="161"/>
      <c r="AM1027" s="161"/>
      <c r="AN1027" s="161"/>
      <c r="AO1027" s="161"/>
      <c r="AP1027" s="161"/>
      <c r="AQ1027" s="161"/>
      <c r="AR1027" s="161"/>
      <c r="AS1027" s="161"/>
      <c r="AT1027" s="161"/>
      <c r="AU1027" s="161"/>
      <c r="AV1027" s="161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5"/>
      <c r="BW1027" s="55"/>
      <c r="BX1027" s="55"/>
      <c r="BY1027" s="55"/>
      <c r="BZ1027" s="55"/>
      <c r="CA1027" s="55"/>
      <c r="CB1027" s="54"/>
      <c r="CC1027" s="54"/>
      <c r="CD1027" s="54"/>
      <c r="CE1027" s="54"/>
      <c r="CF1027" s="54"/>
      <c r="CG1027" s="54"/>
      <c r="CH1027" s="55"/>
      <c r="CI1027" s="55"/>
      <c r="CJ1027" s="55"/>
      <c r="CK1027" s="55"/>
      <c r="CL1027" s="55"/>
      <c r="CM1027" s="55"/>
      <c r="CN1027" s="55"/>
      <c r="CO1027" s="55"/>
      <c r="CP1027" s="55"/>
      <c r="CQ1027" s="55"/>
      <c r="CR1027" s="55"/>
      <c r="CS1027" s="55"/>
      <c r="CT1027" s="55"/>
      <c r="CU1027" s="55"/>
      <c r="CV1027" s="55"/>
      <c r="CW1027" s="55"/>
      <c r="CX1027" s="55"/>
      <c r="CY1027" s="55"/>
      <c r="CZ1027" s="55"/>
      <c r="DA1027" s="55"/>
      <c r="DB1027" s="55"/>
      <c r="DC1027" s="55"/>
      <c r="DD1027" s="55"/>
      <c r="DE1027" s="55"/>
      <c r="DF1027" s="55"/>
      <c r="DG1027" s="55"/>
      <c r="DH1027" s="55"/>
      <c r="DI1027" s="55"/>
      <c r="DJ1027" s="55"/>
      <c r="DK1027" s="55"/>
      <c r="DL1027" s="55"/>
      <c r="DM1027" s="55"/>
      <c r="DN1027" s="55"/>
      <c r="DO1027" s="55"/>
      <c r="DP1027" s="55"/>
      <c r="DQ1027" s="55"/>
      <c r="DR1027" s="55"/>
      <c r="DS1027" s="55"/>
      <c r="DT1027" s="55"/>
      <c r="DU1027" s="55"/>
      <c r="DV1027" s="55"/>
      <c r="DW1027" s="55"/>
      <c r="DX1027" s="55"/>
      <c r="DY1027" s="55"/>
      <c r="DZ1027" s="55"/>
      <c r="EA1027" s="55"/>
      <c r="EB1027" s="55"/>
      <c r="EC1027" s="55"/>
      <c r="EJ1027" s="55"/>
      <c r="EK1027" s="55"/>
      <c r="EL1027" s="55"/>
      <c r="EM1027" s="55"/>
      <c r="EN1027" s="55"/>
      <c r="EO1027" s="55"/>
      <c r="EP1027" s="55"/>
      <c r="EQ1027" s="55"/>
      <c r="ER1027" s="55"/>
      <c r="ES1027" s="55"/>
      <c r="ET1027" s="55"/>
      <c r="EU1027" s="55"/>
      <c r="EV1027" s="55"/>
      <c r="EW1027" s="55"/>
      <c r="EX1027" s="55"/>
      <c r="EY1027" s="55"/>
      <c r="EZ1027" s="55"/>
      <c r="FA1027" s="55"/>
      <c r="FB1027" s="55"/>
      <c r="FC1027" s="55"/>
      <c r="FD1027" s="55"/>
      <c r="FK1027" s="479"/>
      <c r="FL1027" s="479"/>
      <c r="FM1027" s="479"/>
      <c r="FN1027" s="479"/>
      <c r="FQ1027" s="479"/>
      <c r="FR1027" s="479"/>
      <c r="FS1027" s="479"/>
      <c r="FT1027" s="479"/>
      <c r="FU1027" s="479"/>
      <c r="FV1027" s="479"/>
      <c r="FW1027" s="479"/>
      <c r="FX1027" s="479"/>
      <c r="FY1027" s="479"/>
    </row>
    <row r="1028" spans="1:181" s="135" customFormat="1">
      <c r="A1028" s="165"/>
      <c r="B1028" s="161"/>
      <c r="C1028" s="161"/>
      <c r="D1028" s="161"/>
      <c r="E1028" s="161"/>
      <c r="F1028" s="161"/>
      <c r="G1028" s="161"/>
      <c r="H1028" s="161"/>
      <c r="I1028" s="161"/>
      <c r="J1028" s="161"/>
      <c r="K1028" s="161"/>
      <c r="L1028" s="161"/>
      <c r="M1028" s="161"/>
      <c r="N1028" s="161"/>
      <c r="O1028" s="161"/>
      <c r="P1028" s="161"/>
      <c r="Q1028" s="161"/>
      <c r="R1028" s="161"/>
      <c r="S1028" s="161"/>
      <c r="T1028" s="161"/>
      <c r="U1028" s="161"/>
      <c r="V1028" s="161"/>
      <c r="W1028" s="161"/>
      <c r="X1028" s="161"/>
      <c r="Y1028" s="161"/>
      <c r="Z1028" s="161"/>
      <c r="AA1028" s="161"/>
      <c r="AB1028" s="161"/>
      <c r="AC1028" s="161"/>
      <c r="AD1028" s="161"/>
      <c r="AE1028" s="161"/>
      <c r="AF1028" s="161"/>
      <c r="AG1028" s="161"/>
      <c r="AH1028" s="161"/>
      <c r="AI1028" s="161"/>
      <c r="AJ1028" s="161"/>
      <c r="AK1028" s="161"/>
      <c r="AL1028" s="161"/>
      <c r="AM1028" s="161"/>
      <c r="AN1028" s="161"/>
      <c r="AO1028" s="161"/>
      <c r="AP1028" s="161"/>
      <c r="AQ1028" s="161"/>
      <c r="AR1028" s="161"/>
      <c r="AS1028" s="161"/>
      <c r="AT1028" s="161"/>
      <c r="AU1028" s="161"/>
      <c r="AV1028" s="161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5"/>
      <c r="BW1028" s="55"/>
      <c r="BX1028" s="55"/>
      <c r="BY1028" s="55"/>
      <c r="BZ1028" s="55"/>
      <c r="CA1028" s="55"/>
      <c r="CB1028" s="54"/>
      <c r="CC1028" s="54"/>
      <c r="CD1028" s="54"/>
      <c r="CE1028" s="54"/>
      <c r="CF1028" s="54"/>
      <c r="CG1028" s="54"/>
      <c r="CH1028" s="55"/>
      <c r="CI1028" s="55"/>
      <c r="CJ1028" s="55"/>
      <c r="CK1028" s="55"/>
      <c r="CL1028" s="55"/>
      <c r="CM1028" s="55"/>
      <c r="CN1028" s="55"/>
      <c r="CO1028" s="55"/>
      <c r="CP1028" s="55"/>
      <c r="CQ1028" s="55"/>
      <c r="CR1028" s="55"/>
      <c r="CS1028" s="55"/>
      <c r="CT1028" s="55"/>
      <c r="CU1028" s="55"/>
      <c r="CV1028" s="55"/>
      <c r="CW1028" s="55"/>
      <c r="CX1028" s="55"/>
      <c r="CY1028" s="55"/>
      <c r="CZ1028" s="55"/>
      <c r="DA1028" s="55"/>
      <c r="DB1028" s="55"/>
      <c r="DC1028" s="55"/>
      <c r="DD1028" s="55"/>
      <c r="DE1028" s="55"/>
      <c r="DF1028" s="55"/>
      <c r="DG1028" s="55"/>
      <c r="DH1028" s="55"/>
      <c r="DI1028" s="55"/>
      <c r="DJ1028" s="55"/>
      <c r="DK1028" s="55"/>
      <c r="DL1028" s="55"/>
      <c r="DM1028" s="55"/>
      <c r="DN1028" s="55"/>
      <c r="DO1028" s="55"/>
      <c r="DP1028" s="55"/>
      <c r="DQ1028" s="55"/>
      <c r="DR1028" s="55"/>
      <c r="DS1028" s="55"/>
      <c r="DT1028" s="55"/>
      <c r="DU1028" s="55"/>
      <c r="DV1028" s="55"/>
      <c r="DW1028" s="55"/>
      <c r="DX1028" s="55"/>
      <c r="DY1028" s="55"/>
      <c r="DZ1028" s="55"/>
      <c r="EA1028" s="55"/>
      <c r="EB1028" s="55"/>
      <c r="EC1028" s="55"/>
      <c r="EJ1028" s="55"/>
      <c r="EK1028" s="55"/>
      <c r="EL1028" s="55"/>
      <c r="EM1028" s="55"/>
      <c r="EN1028" s="55"/>
      <c r="EO1028" s="55"/>
      <c r="EP1028" s="55"/>
      <c r="EQ1028" s="55"/>
      <c r="ER1028" s="55"/>
      <c r="ES1028" s="55"/>
      <c r="ET1028" s="55"/>
      <c r="EU1028" s="55"/>
      <c r="EV1028" s="55"/>
      <c r="EW1028" s="55"/>
      <c r="EX1028" s="55"/>
      <c r="EY1028" s="55"/>
      <c r="EZ1028" s="55"/>
      <c r="FA1028" s="55"/>
      <c r="FB1028" s="55"/>
      <c r="FC1028" s="55"/>
      <c r="FD1028" s="55"/>
      <c r="FK1028" s="479"/>
      <c r="FL1028" s="479"/>
      <c r="FM1028" s="479"/>
      <c r="FN1028" s="479"/>
      <c r="FQ1028" s="479"/>
      <c r="FR1028" s="479"/>
      <c r="FS1028" s="479"/>
      <c r="FT1028" s="479"/>
      <c r="FU1028" s="479"/>
      <c r="FV1028" s="479"/>
      <c r="FW1028" s="479"/>
      <c r="FX1028" s="479"/>
      <c r="FY1028" s="479"/>
    </row>
    <row r="1029" spans="1:181" s="135" customFormat="1">
      <c r="A1029" s="165"/>
      <c r="B1029" s="161"/>
      <c r="C1029" s="161"/>
      <c r="D1029" s="161"/>
      <c r="E1029" s="161"/>
      <c r="F1029" s="161"/>
      <c r="G1029" s="161"/>
      <c r="H1029" s="161"/>
      <c r="I1029" s="161"/>
      <c r="J1029" s="161"/>
      <c r="K1029" s="161"/>
      <c r="L1029" s="161"/>
      <c r="M1029" s="161"/>
      <c r="N1029" s="161"/>
      <c r="O1029" s="161"/>
      <c r="P1029" s="161"/>
      <c r="Q1029" s="161"/>
      <c r="R1029" s="161"/>
      <c r="S1029" s="161"/>
      <c r="T1029" s="161"/>
      <c r="U1029" s="161"/>
      <c r="V1029" s="161"/>
      <c r="W1029" s="161"/>
      <c r="X1029" s="161"/>
      <c r="Y1029" s="161"/>
      <c r="Z1029" s="161"/>
      <c r="AA1029" s="161"/>
      <c r="AB1029" s="161"/>
      <c r="AC1029" s="161"/>
      <c r="AD1029" s="161"/>
      <c r="AE1029" s="161"/>
      <c r="AF1029" s="161"/>
      <c r="AG1029" s="161"/>
      <c r="AH1029" s="161"/>
      <c r="AI1029" s="161"/>
      <c r="AJ1029" s="161"/>
      <c r="AK1029" s="161"/>
      <c r="AL1029" s="161"/>
      <c r="AM1029" s="161"/>
      <c r="AN1029" s="161"/>
      <c r="AO1029" s="161"/>
      <c r="AP1029" s="161"/>
      <c r="AQ1029" s="161"/>
      <c r="AR1029" s="161"/>
      <c r="AS1029" s="161"/>
      <c r="AT1029" s="161"/>
      <c r="AU1029" s="161"/>
      <c r="AV1029" s="161"/>
      <c r="AW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  <c r="BO1029" s="54"/>
      <c r="BP1029" s="54"/>
      <c r="BQ1029" s="54"/>
      <c r="BR1029" s="54"/>
      <c r="BS1029" s="54"/>
      <c r="BT1029" s="54"/>
      <c r="BU1029" s="54"/>
      <c r="BV1029" s="55"/>
      <c r="BW1029" s="55"/>
      <c r="BX1029" s="55"/>
      <c r="BY1029" s="55"/>
      <c r="BZ1029" s="55"/>
      <c r="CA1029" s="55"/>
      <c r="CB1029" s="54"/>
      <c r="CC1029" s="54"/>
      <c r="CD1029" s="54"/>
      <c r="CE1029" s="54"/>
      <c r="CF1029" s="54"/>
      <c r="CG1029" s="54"/>
      <c r="CH1029" s="55"/>
      <c r="CI1029" s="55"/>
      <c r="CJ1029" s="55"/>
      <c r="CK1029" s="55"/>
      <c r="CL1029" s="55"/>
      <c r="CM1029" s="55"/>
      <c r="CN1029" s="55"/>
      <c r="CO1029" s="55"/>
      <c r="CP1029" s="55"/>
      <c r="CQ1029" s="55"/>
      <c r="CR1029" s="55"/>
      <c r="CS1029" s="55"/>
      <c r="CT1029" s="55"/>
      <c r="CU1029" s="55"/>
      <c r="CV1029" s="55"/>
      <c r="CW1029" s="55"/>
      <c r="CX1029" s="55"/>
      <c r="CY1029" s="55"/>
      <c r="CZ1029" s="55"/>
      <c r="DA1029" s="55"/>
      <c r="DB1029" s="55"/>
      <c r="DC1029" s="55"/>
      <c r="DD1029" s="55"/>
      <c r="DE1029" s="55"/>
      <c r="DF1029" s="55"/>
      <c r="DG1029" s="55"/>
      <c r="DH1029" s="55"/>
      <c r="DI1029" s="55"/>
      <c r="DJ1029" s="55"/>
      <c r="DK1029" s="55"/>
      <c r="DL1029" s="55"/>
      <c r="DM1029" s="55"/>
      <c r="DN1029" s="55"/>
      <c r="DO1029" s="55"/>
      <c r="DP1029" s="55"/>
      <c r="DQ1029" s="55"/>
      <c r="DR1029" s="55"/>
      <c r="DS1029" s="55"/>
      <c r="DT1029" s="55"/>
      <c r="DU1029" s="55"/>
      <c r="DV1029" s="55"/>
      <c r="DW1029" s="55"/>
      <c r="DX1029" s="55"/>
      <c r="DY1029" s="55"/>
      <c r="DZ1029" s="55"/>
      <c r="EA1029" s="55"/>
      <c r="EB1029" s="55"/>
      <c r="EC1029" s="55"/>
      <c r="EJ1029" s="55"/>
      <c r="EK1029" s="55"/>
      <c r="EL1029" s="55"/>
      <c r="EM1029" s="55"/>
      <c r="EN1029" s="55"/>
      <c r="EO1029" s="55"/>
      <c r="EP1029" s="55"/>
      <c r="EQ1029" s="55"/>
      <c r="ER1029" s="55"/>
      <c r="ES1029" s="55"/>
      <c r="ET1029" s="55"/>
      <c r="EU1029" s="55"/>
      <c r="EV1029" s="55"/>
      <c r="EW1029" s="55"/>
      <c r="EX1029" s="55"/>
      <c r="EY1029" s="55"/>
      <c r="EZ1029" s="55"/>
      <c r="FA1029" s="55"/>
      <c r="FB1029" s="55"/>
      <c r="FC1029" s="55"/>
      <c r="FD1029" s="55"/>
      <c r="FK1029" s="479"/>
      <c r="FL1029" s="479"/>
      <c r="FM1029" s="479"/>
      <c r="FN1029" s="479"/>
      <c r="FQ1029" s="479"/>
      <c r="FR1029" s="479"/>
      <c r="FS1029" s="479"/>
      <c r="FT1029" s="479"/>
      <c r="FU1029" s="479"/>
      <c r="FV1029" s="479"/>
      <c r="FW1029" s="479"/>
      <c r="FX1029" s="479"/>
      <c r="FY1029" s="479"/>
    </row>
    <row r="1030" spans="1:181" s="135" customFormat="1">
      <c r="A1030" s="165"/>
      <c r="B1030" s="161"/>
      <c r="C1030" s="161"/>
      <c r="D1030" s="161"/>
      <c r="E1030" s="161"/>
      <c r="F1030" s="161"/>
      <c r="G1030" s="161"/>
      <c r="H1030" s="161"/>
      <c r="I1030" s="161"/>
      <c r="J1030" s="161"/>
      <c r="K1030" s="161"/>
      <c r="L1030" s="161"/>
      <c r="M1030" s="161"/>
      <c r="N1030" s="161"/>
      <c r="O1030" s="161"/>
      <c r="P1030" s="161"/>
      <c r="Q1030" s="161"/>
      <c r="R1030" s="161"/>
      <c r="S1030" s="161"/>
      <c r="T1030" s="161"/>
      <c r="U1030" s="161"/>
      <c r="V1030" s="161"/>
      <c r="W1030" s="161"/>
      <c r="X1030" s="161"/>
      <c r="Y1030" s="161"/>
      <c r="Z1030" s="161"/>
      <c r="AA1030" s="161"/>
      <c r="AB1030" s="161"/>
      <c r="AC1030" s="161"/>
      <c r="AD1030" s="161"/>
      <c r="AE1030" s="161"/>
      <c r="AF1030" s="161"/>
      <c r="AG1030" s="161"/>
      <c r="AH1030" s="161"/>
      <c r="AI1030" s="161"/>
      <c r="AJ1030" s="161"/>
      <c r="AK1030" s="161"/>
      <c r="AL1030" s="161"/>
      <c r="AM1030" s="161"/>
      <c r="AN1030" s="161"/>
      <c r="AO1030" s="161"/>
      <c r="AP1030" s="161"/>
      <c r="AQ1030" s="161"/>
      <c r="AR1030" s="161"/>
      <c r="AS1030" s="161"/>
      <c r="AT1030" s="161"/>
      <c r="AU1030" s="161"/>
      <c r="AV1030" s="161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5"/>
      <c r="BW1030" s="55"/>
      <c r="BX1030" s="55"/>
      <c r="BY1030" s="55"/>
      <c r="BZ1030" s="55"/>
      <c r="CA1030" s="55"/>
      <c r="CB1030" s="54"/>
      <c r="CC1030" s="54"/>
      <c r="CD1030" s="54"/>
      <c r="CE1030" s="54"/>
      <c r="CF1030" s="54"/>
      <c r="CG1030" s="54"/>
      <c r="CH1030" s="55"/>
      <c r="CI1030" s="55"/>
      <c r="CJ1030" s="55"/>
      <c r="CK1030" s="55"/>
      <c r="CL1030" s="55"/>
      <c r="CM1030" s="55"/>
      <c r="CN1030" s="55"/>
      <c r="CO1030" s="55"/>
      <c r="CP1030" s="55"/>
      <c r="CQ1030" s="55"/>
      <c r="CR1030" s="55"/>
      <c r="CS1030" s="55"/>
      <c r="CT1030" s="55"/>
      <c r="CU1030" s="55"/>
      <c r="CV1030" s="55"/>
      <c r="CW1030" s="55"/>
      <c r="CX1030" s="55"/>
      <c r="CY1030" s="55"/>
      <c r="CZ1030" s="55"/>
      <c r="DA1030" s="55"/>
      <c r="DB1030" s="55"/>
      <c r="DC1030" s="55"/>
      <c r="DD1030" s="55"/>
      <c r="DE1030" s="55"/>
      <c r="DF1030" s="55"/>
      <c r="DG1030" s="55"/>
      <c r="DH1030" s="55"/>
      <c r="DI1030" s="55"/>
      <c r="DJ1030" s="55"/>
      <c r="DK1030" s="55"/>
      <c r="DL1030" s="55"/>
      <c r="DM1030" s="55"/>
      <c r="DN1030" s="55"/>
      <c r="DO1030" s="55"/>
      <c r="DP1030" s="55"/>
      <c r="DQ1030" s="55"/>
      <c r="DR1030" s="55"/>
      <c r="DS1030" s="55"/>
      <c r="DT1030" s="55"/>
      <c r="DU1030" s="55"/>
      <c r="DV1030" s="55"/>
      <c r="DW1030" s="55"/>
      <c r="DX1030" s="55"/>
      <c r="DY1030" s="55"/>
      <c r="DZ1030" s="55"/>
      <c r="EA1030" s="55"/>
      <c r="EB1030" s="55"/>
      <c r="EC1030" s="55"/>
      <c r="EJ1030" s="55"/>
      <c r="EK1030" s="55"/>
      <c r="EL1030" s="55"/>
      <c r="EM1030" s="55"/>
      <c r="EN1030" s="55"/>
      <c r="EO1030" s="55"/>
      <c r="EP1030" s="55"/>
      <c r="EQ1030" s="55"/>
      <c r="ER1030" s="55"/>
      <c r="ES1030" s="55"/>
      <c r="ET1030" s="55"/>
      <c r="EU1030" s="55"/>
      <c r="EV1030" s="55"/>
      <c r="EW1030" s="55"/>
      <c r="EX1030" s="55"/>
      <c r="EY1030" s="55"/>
      <c r="EZ1030" s="55"/>
      <c r="FA1030" s="55"/>
      <c r="FB1030" s="55"/>
      <c r="FC1030" s="55"/>
      <c r="FD1030" s="55"/>
      <c r="FK1030" s="479"/>
      <c r="FL1030" s="479"/>
      <c r="FM1030" s="479"/>
      <c r="FN1030" s="479"/>
      <c r="FQ1030" s="479"/>
      <c r="FR1030" s="479"/>
      <c r="FS1030" s="479"/>
      <c r="FT1030" s="479"/>
      <c r="FU1030" s="479"/>
      <c r="FV1030" s="479"/>
      <c r="FW1030" s="479"/>
      <c r="FX1030" s="479"/>
      <c r="FY1030" s="479"/>
    </row>
    <row r="1031" spans="1:181" s="135" customFormat="1">
      <c r="A1031" s="165"/>
      <c r="B1031" s="161"/>
      <c r="C1031" s="161"/>
      <c r="D1031" s="161"/>
      <c r="E1031" s="161"/>
      <c r="F1031" s="161"/>
      <c r="G1031" s="161"/>
      <c r="H1031" s="161"/>
      <c r="I1031" s="161"/>
      <c r="J1031" s="161"/>
      <c r="K1031" s="161"/>
      <c r="L1031" s="161"/>
      <c r="M1031" s="161"/>
      <c r="N1031" s="161"/>
      <c r="O1031" s="161"/>
      <c r="P1031" s="161"/>
      <c r="Q1031" s="161"/>
      <c r="R1031" s="161"/>
      <c r="S1031" s="161"/>
      <c r="T1031" s="161"/>
      <c r="U1031" s="161"/>
      <c r="V1031" s="161"/>
      <c r="W1031" s="161"/>
      <c r="X1031" s="161"/>
      <c r="Y1031" s="161"/>
      <c r="Z1031" s="161"/>
      <c r="AA1031" s="161"/>
      <c r="AB1031" s="161"/>
      <c r="AC1031" s="161"/>
      <c r="AD1031" s="161"/>
      <c r="AE1031" s="161"/>
      <c r="AF1031" s="161"/>
      <c r="AG1031" s="161"/>
      <c r="AH1031" s="161"/>
      <c r="AI1031" s="161"/>
      <c r="AJ1031" s="161"/>
      <c r="AK1031" s="161"/>
      <c r="AL1031" s="161"/>
      <c r="AM1031" s="161"/>
      <c r="AN1031" s="161"/>
      <c r="AO1031" s="161"/>
      <c r="AP1031" s="161"/>
      <c r="AQ1031" s="161"/>
      <c r="AR1031" s="161"/>
      <c r="AS1031" s="161"/>
      <c r="AT1031" s="161"/>
      <c r="AU1031" s="161"/>
      <c r="AV1031" s="161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5"/>
      <c r="BW1031" s="55"/>
      <c r="BX1031" s="55"/>
      <c r="BY1031" s="55"/>
      <c r="BZ1031" s="55"/>
      <c r="CA1031" s="55"/>
      <c r="CB1031" s="54"/>
      <c r="CC1031" s="54"/>
      <c r="CD1031" s="54"/>
      <c r="CE1031" s="54"/>
      <c r="CF1031" s="54"/>
      <c r="CG1031" s="54"/>
      <c r="CH1031" s="55"/>
      <c r="CI1031" s="55"/>
      <c r="CJ1031" s="55"/>
      <c r="CK1031" s="55"/>
      <c r="CL1031" s="55"/>
      <c r="CM1031" s="55"/>
      <c r="CN1031" s="55"/>
      <c r="CO1031" s="55"/>
      <c r="CP1031" s="55"/>
      <c r="CQ1031" s="55"/>
      <c r="CR1031" s="55"/>
      <c r="CS1031" s="55"/>
      <c r="CT1031" s="55"/>
      <c r="CU1031" s="55"/>
      <c r="CV1031" s="55"/>
      <c r="CW1031" s="55"/>
      <c r="CX1031" s="55"/>
      <c r="CY1031" s="55"/>
      <c r="CZ1031" s="55"/>
      <c r="DA1031" s="55"/>
      <c r="DB1031" s="55"/>
      <c r="DC1031" s="55"/>
      <c r="DD1031" s="55"/>
      <c r="DE1031" s="55"/>
      <c r="DF1031" s="55"/>
      <c r="DG1031" s="55"/>
      <c r="DH1031" s="55"/>
      <c r="DI1031" s="55"/>
      <c r="DJ1031" s="55"/>
      <c r="DK1031" s="55"/>
      <c r="DL1031" s="55"/>
      <c r="DM1031" s="55"/>
      <c r="DN1031" s="55"/>
      <c r="DO1031" s="55"/>
      <c r="DP1031" s="55"/>
      <c r="DQ1031" s="55"/>
      <c r="DR1031" s="55"/>
      <c r="DS1031" s="55"/>
      <c r="DT1031" s="55"/>
      <c r="DU1031" s="55"/>
      <c r="DV1031" s="55"/>
      <c r="DW1031" s="55"/>
      <c r="DX1031" s="55"/>
      <c r="DY1031" s="55"/>
      <c r="DZ1031" s="55"/>
      <c r="EA1031" s="55"/>
      <c r="EB1031" s="55"/>
      <c r="EC1031" s="55"/>
      <c r="EJ1031" s="55"/>
      <c r="EK1031" s="55"/>
      <c r="EL1031" s="55"/>
      <c r="EM1031" s="55"/>
      <c r="EN1031" s="55"/>
      <c r="EO1031" s="55"/>
      <c r="EP1031" s="55"/>
      <c r="EQ1031" s="55"/>
      <c r="ER1031" s="55"/>
      <c r="ES1031" s="55"/>
      <c r="ET1031" s="55"/>
      <c r="EU1031" s="55"/>
      <c r="EV1031" s="55"/>
      <c r="EW1031" s="55"/>
      <c r="EX1031" s="55"/>
      <c r="EY1031" s="55"/>
      <c r="EZ1031" s="55"/>
      <c r="FA1031" s="55"/>
      <c r="FB1031" s="55"/>
      <c r="FC1031" s="55"/>
      <c r="FD1031" s="55"/>
      <c r="FK1031" s="479"/>
      <c r="FL1031" s="479"/>
      <c r="FM1031" s="479"/>
      <c r="FN1031" s="479"/>
      <c r="FQ1031" s="479"/>
      <c r="FR1031" s="479"/>
      <c r="FS1031" s="479"/>
      <c r="FT1031" s="479"/>
      <c r="FU1031" s="479"/>
      <c r="FV1031" s="479"/>
      <c r="FW1031" s="479"/>
      <c r="FX1031" s="479"/>
      <c r="FY1031" s="479"/>
    </row>
    <row r="1032" spans="1:181" s="135" customFormat="1">
      <c r="A1032" s="165"/>
      <c r="B1032" s="161"/>
      <c r="C1032" s="161"/>
      <c r="D1032" s="161"/>
      <c r="E1032" s="161"/>
      <c r="F1032" s="161"/>
      <c r="G1032" s="161"/>
      <c r="H1032" s="161"/>
      <c r="I1032" s="161"/>
      <c r="J1032" s="161"/>
      <c r="K1032" s="161"/>
      <c r="L1032" s="161"/>
      <c r="M1032" s="161"/>
      <c r="N1032" s="161"/>
      <c r="O1032" s="161"/>
      <c r="P1032" s="161"/>
      <c r="Q1032" s="161"/>
      <c r="R1032" s="161"/>
      <c r="S1032" s="161"/>
      <c r="T1032" s="161"/>
      <c r="U1032" s="161"/>
      <c r="V1032" s="161"/>
      <c r="W1032" s="161"/>
      <c r="X1032" s="161"/>
      <c r="Y1032" s="161"/>
      <c r="Z1032" s="161"/>
      <c r="AA1032" s="161"/>
      <c r="AB1032" s="161"/>
      <c r="AC1032" s="161"/>
      <c r="AD1032" s="161"/>
      <c r="AE1032" s="161"/>
      <c r="AF1032" s="161"/>
      <c r="AG1032" s="161"/>
      <c r="AH1032" s="161"/>
      <c r="AI1032" s="161"/>
      <c r="AJ1032" s="161"/>
      <c r="AK1032" s="161"/>
      <c r="AL1032" s="161"/>
      <c r="AM1032" s="161"/>
      <c r="AN1032" s="161"/>
      <c r="AO1032" s="161"/>
      <c r="AP1032" s="161"/>
      <c r="AQ1032" s="161"/>
      <c r="AR1032" s="161"/>
      <c r="AS1032" s="161"/>
      <c r="AT1032" s="161"/>
      <c r="AU1032" s="161"/>
      <c r="AV1032" s="161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5"/>
      <c r="BW1032" s="55"/>
      <c r="BX1032" s="55"/>
      <c r="BY1032" s="55"/>
      <c r="BZ1032" s="55"/>
      <c r="CA1032" s="55"/>
      <c r="CB1032" s="54"/>
      <c r="CC1032" s="54"/>
      <c r="CD1032" s="54"/>
      <c r="CE1032" s="54"/>
      <c r="CF1032" s="54"/>
      <c r="CG1032" s="54"/>
      <c r="CH1032" s="55"/>
      <c r="CI1032" s="55"/>
      <c r="CJ1032" s="55"/>
      <c r="CK1032" s="55"/>
      <c r="CL1032" s="55"/>
      <c r="CM1032" s="55"/>
      <c r="CN1032" s="55"/>
      <c r="CO1032" s="55"/>
      <c r="CP1032" s="55"/>
      <c r="CQ1032" s="55"/>
      <c r="CR1032" s="55"/>
      <c r="CS1032" s="55"/>
      <c r="CT1032" s="55"/>
      <c r="CU1032" s="55"/>
      <c r="CV1032" s="55"/>
      <c r="CW1032" s="55"/>
      <c r="CX1032" s="55"/>
      <c r="CY1032" s="55"/>
      <c r="CZ1032" s="55"/>
      <c r="DA1032" s="55"/>
      <c r="DB1032" s="55"/>
      <c r="DC1032" s="55"/>
      <c r="DD1032" s="55"/>
      <c r="DE1032" s="55"/>
      <c r="DF1032" s="55"/>
      <c r="DG1032" s="55"/>
      <c r="DH1032" s="55"/>
      <c r="DI1032" s="55"/>
      <c r="DJ1032" s="55"/>
      <c r="DK1032" s="55"/>
      <c r="DL1032" s="55"/>
      <c r="DM1032" s="55"/>
      <c r="DN1032" s="55"/>
      <c r="DO1032" s="55"/>
      <c r="DP1032" s="55"/>
      <c r="DQ1032" s="55"/>
      <c r="DR1032" s="55"/>
      <c r="DS1032" s="55"/>
      <c r="DT1032" s="55"/>
      <c r="DU1032" s="55"/>
      <c r="DV1032" s="55"/>
      <c r="DW1032" s="55"/>
      <c r="DX1032" s="55"/>
      <c r="DY1032" s="55"/>
      <c r="DZ1032" s="55"/>
      <c r="EA1032" s="55"/>
      <c r="EB1032" s="55"/>
      <c r="EC1032" s="55"/>
      <c r="EJ1032" s="55"/>
      <c r="EK1032" s="55"/>
      <c r="EL1032" s="55"/>
      <c r="EM1032" s="55"/>
      <c r="EN1032" s="55"/>
      <c r="EO1032" s="55"/>
      <c r="EP1032" s="55"/>
      <c r="EQ1032" s="55"/>
      <c r="ER1032" s="55"/>
      <c r="ES1032" s="55"/>
      <c r="ET1032" s="55"/>
      <c r="EU1032" s="55"/>
      <c r="EV1032" s="55"/>
      <c r="EW1032" s="55"/>
      <c r="EX1032" s="55"/>
      <c r="EY1032" s="55"/>
      <c r="EZ1032" s="55"/>
      <c r="FA1032" s="55"/>
      <c r="FB1032" s="55"/>
      <c r="FC1032" s="55"/>
      <c r="FD1032" s="55"/>
      <c r="FK1032" s="479"/>
      <c r="FL1032" s="479"/>
      <c r="FM1032" s="479"/>
      <c r="FN1032" s="479"/>
      <c r="FQ1032" s="479"/>
      <c r="FR1032" s="479"/>
      <c r="FS1032" s="479"/>
      <c r="FT1032" s="479"/>
      <c r="FU1032" s="479"/>
      <c r="FV1032" s="479"/>
      <c r="FW1032" s="479"/>
      <c r="FX1032" s="479"/>
      <c r="FY1032" s="479"/>
    </row>
    <row r="1033" spans="1:181" s="135" customFormat="1">
      <c r="A1033" s="165"/>
      <c r="B1033" s="161"/>
      <c r="C1033" s="161"/>
      <c r="D1033" s="161"/>
      <c r="E1033" s="161"/>
      <c r="F1033" s="161"/>
      <c r="G1033" s="161"/>
      <c r="H1033" s="161"/>
      <c r="I1033" s="161"/>
      <c r="J1033" s="161"/>
      <c r="K1033" s="161"/>
      <c r="L1033" s="161"/>
      <c r="M1033" s="161"/>
      <c r="N1033" s="161"/>
      <c r="O1033" s="161"/>
      <c r="P1033" s="161"/>
      <c r="Q1033" s="161"/>
      <c r="R1033" s="161"/>
      <c r="S1033" s="161"/>
      <c r="T1033" s="161"/>
      <c r="U1033" s="161"/>
      <c r="V1033" s="161"/>
      <c r="W1033" s="161"/>
      <c r="X1033" s="161"/>
      <c r="Y1033" s="161"/>
      <c r="Z1033" s="161"/>
      <c r="AA1033" s="161"/>
      <c r="AB1033" s="161"/>
      <c r="AC1033" s="161"/>
      <c r="AD1033" s="161"/>
      <c r="AE1033" s="161"/>
      <c r="AF1033" s="161"/>
      <c r="AG1033" s="161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161"/>
      <c r="AS1033" s="161"/>
      <c r="AT1033" s="161"/>
      <c r="AU1033" s="161"/>
      <c r="AV1033" s="161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5"/>
      <c r="BW1033" s="55"/>
      <c r="BX1033" s="55"/>
      <c r="BY1033" s="55"/>
      <c r="BZ1033" s="55"/>
      <c r="CA1033" s="55"/>
      <c r="CB1033" s="54"/>
      <c r="CC1033" s="54"/>
      <c r="CD1033" s="54"/>
      <c r="CE1033" s="54"/>
      <c r="CF1033" s="54"/>
      <c r="CG1033" s="54"/>
      <c r="CH1033" s="55"/>
      <c r="CI1033" s="55"/>
      <c r="CJ1033" s="55"/>
      <c r="CK1033" s="55"/>
      <c r="CL1033" s="55"/>
      <c r="CM1033" s="55"/>
      <c r="CN1033" s="55"/>
      <c r="CO1033" s="55"/>
      <c r="CP1033" s="55"/>
      <c r="CQ1033" s="55"/>
      <c r="CR1033" s="55"/>
      <c r="CS1033" s="55"/>
      <c r="CT1033" s="55"/>
      <c r="CU1033" s="55"/>
      <c r="CV1033" s="55"/>
      <c r="CW1033" s="55"/>
      <c r="CX1033" s="55"/>
      <c r="CY1033" s="55"/>
      <c r="CZ1033" s="55"/>
      <c r="DA1033" s="55"/>
      <c r="DB1033" s="55"/>
      <c r="DC1033" s="55"/>
      <c r="DD1033" s="55"/>
      <c r="DE1033" s="55"/>
      <c r="DF1033" s="55"/>
      <c r="DG1033" s="55"/>
      <c r="DH1033" s="55"/>
      <c r="DI1033" s="55"/>
      <c r="DJ1033" s="55"/>
      <c r="DK1033" s="55"/>
      <c r="DL1033" s="55"/>
      <c r="DM1033" s="55"/>
      <c r="DN1033" s="55"/>
      <c r="DO1033" s="55"/>
      <c r="DP1033" s="55"/>
      <c r="DQ1033" s="55"/>
      <c r="DR1033" s="55"/>
      <c r="DS1033" s="55"/>
      <c r="DT1033" s="55"/>
      <c r="DU1033" s="55"/>
      <c r="DV1033" s="55"/>
      <c r="DW1033" s="55"/>
      <c r="DX1033" s="55"/>
      <c r="DY1033" s="55"/>
      <c r="DZ1033" s="55"/>
      <c r="EA1033" s="55"/>
      <c r="EB1033" s="55"/>
      <c r="EC1033" s="55"/>
      <c r="EJ1033" s="55"/>
      <c r="EK1033" s="55"/>
      <c r="EL1033" s="55"/>
      <c r="EM1033" s="55"/>
      <c r="EN1033" s="55"/>
      <c r="EO1033" s="55"/>
      <c r="EP1033" s="55"/>
      <c r="EQ1033" s="55"/>
      <c r="ER1033" s="55"/>
      <c r="ES1033" s="55"/>
      <c r="ET1033" s="55"/>
      <c r="EU1033" s="55"/>
      <c r="EV1033" s="55"/>
      <c r="EW1033" s="55"/>
      <c r="EX1033" s="55"/>
      <c r="EY1033" s="55"/>
      <c r="EZ1033" s="55"/>
      <c r="FA1033" s="55"/>
      <c r="FB1033" s="55"/>
      <c r="FC1033" s="55"/>
      <c r="FD1033" s="55"/>
      <c r="FK1033" s="479"/>
      <c r="FL1033" s="479"/>
      <c r="FM1033" s="479"/>
      <c r="FN1033" s="479"/>
      <c r="FQ1033" s="479"/>
      <c r="FR1033" s="479"/>
      <c r="FS1033" s="479"/>
      <c r="FT1033" s="479"/>
      <c r="FU1033" s="479"/>
      <c r="FV1033" s="479"/>
      <c r="FW1033" s="479"/>
      <c r="FX1033" s="479"/>
      <c r="FY1033" s="479"/>
    </row>
    <row r="1034" spans="1:181" s="135" customFormat="1">
      <c r="A1034" s="165"/>
      <c r="B1034" s="161"/>
      <c r="C1034" s="161"/>
      <c r="D1034" s="161"/>
      <c r="E1034" s="161"/>
      <c r="F1034" s="161"/>
      <c r="G1034" s="161"/>
      <c r="H1034" s="161"/>
      <c r="I1034" s="161"/>
      <c r="J1034" s="161"/>
      <c r="K1034" s="161"/>
      <c r="L1034" s="161"/>
      <c r="M1034" s="161"/>
      <c r="N1034" s="161"/>
      <c r="O1034" s="161"/>
      <c r="P1034" s="161"/>
      <c r="Q1034" s="161"/>
      <c r="R1034" s="161"/>
      <c r="S1034" s="161"/>
      <c r="T1034" s="161"/>
      <c r="U1034" s="161"/>
      <c r="V1034" s="161"/>
      <c r="W1034" s="161"/>
      <c r="X1034" s="161"/>
      <c r="Y1034" s="161"/>
      <c r="Z1034" s="161"/>
      <c r="AA1034" s="161"/>
      <c r="AB1034" s="161"/>
      <c r="AC1034" s="161"/>
      <c r="AD1034" s="161"/>
      <c r="AE1034" s="161"/>
      <c r="AF1034" s="161"/>
      <c r="AG1034" s="161"/>
      <c r="AH1034" s="161"/>
      <c r="AI1034" s="161"/>
      <c r="AJ1034" s="161"/>
      <c r="AK1034" s="161"/>
      <c r="AL1034" s="161"/>
      <c r="AM1034" s="161"/>
      <c r="AN1034" s="161"/>
      <c r="AO1034" s="161"/>
      <c r="AP1034" s="161"/>
      <c r="AQ1034" s="161"/>
      <c r="AR1034" s="161"/>
      <c r="AS1034" s="161"/>
      <c r="AT1034" s="161"/>
      <c r="AU1034" s="161"/>
      <c r="AV1034" s="161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5"/>
      <c r="BW1034" s="55"/>
      <c r="BX1034" s="55"/>
      <c r="BY1034" s="55"/>
      <c r="BZ1034" s="55"/>
      <c r="CA1034" s="55"/>
      <c r="CB1034" s="54"/>
      <c r="CC1034" s="54"/>
      <c r="CD1034" s="54"/>
      <c r="CE1034" s="54"/>
      <c r="CF1034" s="54"/>
      <c r="CG1034" s="54"/>
      <c r="CH1034" s="55"/>
      <c r="CI1034" s="55"/>
      <c r="CJ1034" s="55"/>
      <c r="CK1034" s="55"/>
      <c r="CL1034" s="55"/>
      <c r="CM1034" s="55"/>
      <c r="CN1034" s="55"/>
      <c r="CO1034" s="55"/>
      <c r="CP1034" s="55"/>
      <c r="CQ1034" s="55"/>
      <c r="CR1034" s="55"/>
      <c r="CS1034" s="55"/>
      <c r="CT1034" s="55"/>
      <c r="CU1034" s="55"/>
      <c r="CV1034" s="55"/>
      <c r="CW1034" s="55"/>
      <c r="CX1034" s="55"/>
      <c r="CY1034" s="55"/>
      <c r="CZ1034" s="55"/>
      <c r="DA1034" s="55"/>
      <c r="DB1034" s="55"/>
      <c r="DC1034" s="55"/>
      <c r="DD1034" s="55"/>
      <c r="DE1034" s="55"/>
      <c r="DF1034" s="55"/>
      <c r="DG1034" s="55"/>
      <c r="DH1034" s="55"/>
      <c r="DI1034" s="55"/>
      <c r="DJ1034" s="55"/>
      <c r="DK1034" s="55"/>
      <c r="DL1034" s="55"/>
      <c r="DM1034" s="55"/>
      <c r="DN1034" s="55"/>
      <c r="DO1034" s="55"/>
      <c r="DP1034" s="55"/>
      <c r="DQ1034" s="55"/>
      <c r="DR1034" s="55"/>
      <c r="DS1034" s="55"/>
      <c r="DT1034" s="55"/>
      <c r="DU1034" s="55"/>
      <c r="DV1034" s="55"/>
      <c r="DW1034" s="55"/>
      <c r="DX1034" s="55"/>
      <c r="DY1034" s="55"/>
      <c r="DZ1034" s="55"/>
      <c r="EA1034" s="55"/>
      <c r="EB1034" s="55"/>
      <c r="EC1034" s="55"/>
      <c r="EJ1034" s="55"/>
      <c r="EK1034" s="55"/>
      <c r="EL1034" s="55"/>
      <c r="EM1034" s="55"/>
      <c r="EN1034" s="55"/>
      <c r="EO1034" s="55"/>
      <c r="EP1034" s="55"/>
      <c r="EQ1034" s="55"/>
      <c r="ER1034" s="55"/>
      <c r="ES1034" s="55"/>
      <c r="ET1034" s="55"/>
      <c r="EU1034" s="55"/>
      <c r="EV1034" s="55"/>
      <c r="EW1034" s="55"/>
      <c r="EX1034" s="55"/>
      <c r="EY1034" s="55"/>
      <c r="EZ1034" s="55"/>
      <c r="FA1034" s="55"/>
      <c r="FB1034" s="55"/>
      <c r="FC1034" s="55"/>
      <c r="FD1034" s="55"/>
      <c r="FK1034" s="479"/>
      <c r="FL1034" s="479"/>
      <c r="FM1034" s="479"/>
      <c r="FN1034" s="479"/>
      <c r="FQ1034" s="479"/>
      <c r="FR1034" s="479"/>
      <c r="FS1034" s="479"/>
      <c r="FT1034" s="479"/>
      <c r="FU1034" s="479"/>
      <c r="FV1034" s="479"/>
      <c r="FW1034" s="479"/>
      <c r="FX1034" s="479"/>
      <c r="FY1034" s="479"/>
    </row>
    <row r="1035" spans="1:181" s="135" customFormat="1">
      <c r="A1035" s="165"/>
      <c r="B1035" s="161"/>
      <c r="C1035" s="161"/>
      <c r="D1035" s="161"/>
      <c r="E1035" s="161"/>
      <c r="F1035" s="161"/>
      <c r="G1035" s="161"/>
      <c r="H1035" s="161"/>
      <c r="I1035" s="161"/>
      <c r="J1035" s="161"/>
      <c r="K1035" s="161"/>
      <c r="L1035" s="161"/>
      <c r="M1035" s="161"/>
      <c r="N1035" s="161"/>
      <c r="O1035" s="161"/>
      <c r="P1035" s="161"/>
      <c r="Q1035" s="161"/>
      <c r="R1035" s="161"/>
      <c r="S1035" s="161"/>
      <c r="T1035" s="161"/>
      <c r="U1035" s="161"/>
      <c r="V1035" s="161"/>
      <c r="W1035" s="161"/>
      <c r="X1035" s="161"/>
      <c r="Y1035" s="161"/>
      <c r="Z1035" s="161"/>
      <c r="AA1035" s="161"/>
      <c r="AB1035" s="161"/>
      <c r="AC1035" s="161"/>
      <c r="AD1035" s="161"/>
      <c r="AE1035" s="161"/>
      <c r="AF1035" s="161"/>
      <c r="AG1035" s="161"/>
      <c r="AH1035" s="161"/>
      <c r="AI1035" s="161"/>
      <c r="AJ1035" s="161"/>
      <c r="AK1035" s="161"/>
      <c r="AL1035" s="161"/>
      <c r="AM1035" s="161"/>
      <c r="AN1035" s="161"/>
      <c r="AO1035" s="161"/>
      <c r="AP1035" s="161"/>
      <c r="AQ1035" s="161"/>
      <c r="AR1035" s="161"/>
      <c r="AS1035" s="161"/>
      <c r="AT1035" s="161"/>
      <c r="AU1035" s="161"/>
      <c r="AV1035" s="161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5"/>
      <c r="BW1035" s="55"/>
      <c r="BX1035" s="55"/>
      <c r="BY1035" s="55"/>
      <c r="BZ1035" s="55"/>
      <c r="CA1035" s="55"/>
      <c r="CB1035" s="54"/>
      <c r="CC1035" s="54"/>
      <c r="CD1035" s="54"/>
      <c r="CE1035" s="54"/>
      <c r="CF1035" s="54"/>
      <c r="CG1035" s="54"/>
      <c r="CH1035" s="55"/>
      <c r="CI1035" s="55"/>
      <c r="CJ1035" s="55"/>
      <c r="CK1035" s="55"/>
      <c r="CL1035" s="55"/>
      <c r="CM1035" s="55"/>
      <c r="CN1035" s="55"/>
      <c r="CO1035" s="55"/>
      <c r="CP1035" s="55"/>
      <c r="CQ1035" s="55"/>
      <c r="CR1035" s="55"/>
      <c r="CS1035" s="55"/>
      <c r="CT1035" s="55"/>
      <c r="CU1035" s="55"/>
      <c r="CV1035" s="55"/>
      <c r="CW1035" s="55"/>
      <c r="CX1035" s="55"/>
      <c r="CY1035" s="55"/>
      <c r="CZ1035" s="55"/>
      <c r="DA1035" s="55"/>
      <c r="DB1035" s="55"/>
      <c r="DC1035" s="55"/>
      <c r="DD1035" s="55"/>
      <c r="DE1035" s="55"/>
      <c r="DF1035" s="55"/>
      <c r="DG1035" s="55"/>
      <c r="DH1035" s="55"/>
      <c r="DI1035" s="55"/>
      <c r="DJ1035" s="55"/>
      <c r="DK1035" s="55"/>
      <c r="DL1035" s="55"/>
      <c r="DM1035" s="55"/>
      <c r="DN1035" s="55"/>
      <c r="DO1035" s="55"/>
      <c r="DP1035" s="55"/>
      <c r="DQ1035" s="55"/>
      <c r="DR1035" s="55"/>
      <c r="DS1035" s="55"/>
      <c r="DT1035" s="55"/>
      <c r="DU1035" s="55"/>
      <c r="DV1035" s="55"/>
      <c r="DW1035" s="55"/>
      <c r="DX1035" s="55"/>
      <c r="DY1035" s="55"/>
      <c r="DZ1035" s="55"/>
      <c r="EA1035" s="55"/>
      <c r="EB1035" s="55"/>
      <c r="EC1035" s="55"/>
      <c r="EJ1035" s="55"/>
      <c r="EK1035" s="55"/>
      <c r="EL1035" s="55"/>
      <c r="EM1035" s="55"/>
      <c r="EN1035" s="55"/>
      <c r="EO1035" s="55"/>
      <c r="EP1035" s="55"/>
      <c r="EQ1035" s="55"/>
      <c r="ER1035" s="55"/>
      <c r="ES1035" s="55"/>
      <c r="ET1035" s="55"/>
      <c r="EU1035" s="55"/>
      <c r="EV1035" s="55"/>
      <c r="EW1035" s="55"/>
      <c r="EX1035" s="55"/>
      <c r="EY1035" s="55"/>
      <c r="EZ1035" s="55"/>
      <c r="FA1035" s="55"/>
      <c r="FB1035" s="55"/>
      <c r="FC1035" s="55"/>
      <c r="FD1035" s="55"/>
      <c r="FK1035" s="479"/>
      <c r="FL1035" s="479"/>
      <c r="FM1035" s="479"/>
      <c r="FN1035" s="479"/>
      <c r="FQ1035" s="479"/>
      <c r="FR1035" s="479"/>
      <c r="FS1035" s="479"/>
      <c r="FT1035" s="479"/>
      <c r="FU1035" s="479"/>
      <c r="FV1035" s="479"/>
      <c r="FW1035" s="479"/>
      <c r="FX1035" s="479"/>
      <c r="FY1035" s="479"/>
    </row>
    <row r="1036" spans="1:181" s="135" customFormat="1">
      <c r="A1036" s="165"/>
      <c r="B1036" s="161"/>
      <c r="C1036" s="161"/>
      <c r="D1036" s="161"/>
      <c r="E1036" s="161"/>
      <c r="F1036" s="161"/>
      <c r="G1036" s="161"/>
      <c r="H1036" s="161"/>
      <c r="I1036" s="161"/>
      <c r="J1036" s="161"/>
      <c r="K1036" s="161"/>
      <c r="L1036" s="161"/>
      <c r="M1036" s="161"/>
      <c r="N1036" s="161"/>
      <c r="O1036" s="161"/>
      <c r="P1036" s="161"/>
      <c r="Q1036" s="161"/>
      <c r="R1036" s="161"/>
      <c r="S1036" s="161"/>
      <c r="T1036" s="161"/>
      <c r="U1036" s="161"/>
      <c r="V1036" s="161"/>
      <c r="W1036" s="161"/>
      <c r="X1036" s="161"/>
      <c r="Y1036" s="161"/>
      <c r="Z1036" s="161"/>
      <c r="AA1036" s="161"/>
      <c r="AB1036" s="161"/>
      <c r="AC1036" s="161"/>
      <c r="AD1036" s="161"/>
      <c r="AE1036" s="161"/>
      <c r="AF1036" s="161"/>
      <c r="AG1036" s="161"/>
      <c r="AH1036" s="161"/>
      <c r="AI1036" s="161"/>
      <c r="AJ1036" s="161"/>
      <c r="AK1036" s="161"/>
      <c r="AL1036" s="161"/>
      <c r="AM1036" s="161"/>
      <c r="AN1036" s="161"/>
      <c r="AO1036" s="161"/>
      <c r="AP1036" s="161"/>
      <c r="AQ1036" s="161"/>
      <c r="AR1036" s="161"/>
      <c r="AS1036" s="161"/>
      <c r="AT1036" s="161"/>
      <c r="AU1036" s="161"/>
      <c r="AV1036" s="161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5"/>
      <c r="BW1036" s="55"/>
      <c r="BX1036" s="55"/>
      <c r="BY1036" s="55"/>
      <c r="BZ1036" s="55"/>
      <c r="CA1036" s="55"/>
      <c r="CB1036" s="54"/>
      <c r="CC1036" s="54"/>
      <c r="CD1036" s="54"/>
      <c r="CE1036" s="54"/>
      <c r="CF1036" s="54"/>
      <c r="CG1036" s="54"/>
      <c r="CH1036" s="55"/>
      <c r="CI1036" s="55"/>
      <c r="CJ1036" s="55"/>
      <c r="CK1036" s="55"/>
      <c r="CL1036" s="55"/>
      <c r="CM1036" s="55"/>
      <c r="CN1036" s="55"/>
      <c r="CO1036" s="55"/>
      <c r="CP1036" s="55"/>
      <c r="CQ1036" s="55"/>
      <c r="CR1036" s="55"/>
      <c r="CS1036" s="55"/>
      <c r="CT1036" s="55"/>
      <c r="CU1036" s="55"/>
      <c r="CV1036" s="55"/>
      <c r="CW1036" s="55"/>
      <c r="CX1036" s="55"/>
      <c r="CY1036" s="55"/>
      <c r="CZ1036" s="55"/>
      <c r="DA1036" s="55"/>
      <c r="DB1036" s="55"/>
      <c r="DC1036" s="55"/>
      <c r="DD1036" s="55"/>
      <c r="DE1036" s="55"/>
      <c r="DF1036" s="55"/>
      <c r="DG1036" s="55"/>
      <c r="DH1036" s="55"/>
      <c r="DI1036" s="55"/>
      <c r="DJ1036" s="55"/>
      <c r="DK1036" s="55"/>
      <c r="DL1036" s="55"/>
      <c r="DM1036" s="55"/>
      <c r="DN1036" s="55"/>
      <c r="DO1036" s="55"/>
      <c r="DP1036" s="55"/>
      <c r="DQ1036" s="55"/>
      <c r="DR1036" s="55"/>
      <c r="DS1036" s="55"/>
      <c r="DT1036" s="55"/>
      <c r="DU1036" s="55"/>
      <c r="DV1036" s="55"/>
      <c r="DW1036" s="55"/>
      <c r="DX1036" s="55"/>
      <c r="DY1036" s="55"/>
      <c r="DZ1036" s="55"/>
      <c r="EA1036" s="55"/>
      <c r="EB1036" s="55"/>
      <c r="EC1036" s="55"/>
      <c r="EJ1036" s="55"/>
      <c r="EK1036" s="55"/>
      <c r="EL1036" s="55"/>
      <c r="EM1036" s="55"/>
      <c r="EN1036" s="55"/>
      <c r="EO1036" s="55"/>
      <c r="EP1036" s="55"/>
      <c r="EQ1036" s="55"/>
      <c r="ER1036" s="55"/>
      <c r="ES1036" s="55"/>
      <c r="ET1036" s="55"/>
      <c r="EU1036" s="55"/>
      <c r="EV1036" s="55"/>
      <c r="EW1036" s="55"/>
      <c r="EX1036" s="55"/>
      <c r="EY1036" s="55"/>
      <c r="EZ1036" s="55"/>
      <c r="FA1036" s="55"/>
      <c r="FB1036" s="55"/>
      <c r="FC1036" s="55"/>
      <c r="FD1036" s="55"/>
      <c r="FK1036" s="479"/>
      <c r="FL1036" s="479"/>
      <c r="FM1036" s="479"/>
      <c r="FN1036" s="479"/>
      <c r="FQ1036" s="479"/>
      <c r="FR1036" s="479"/>
      <c r="FS1036" s="479"/>
      <c r="FT1036" s="479"/>
      <c r="FU1036" s="479"/>
      <c r="FV1036" s="479"/>
      <c r="FW1036" s="479"/>
      <c r="FX1036" s="479"/>
      <c r="FY1036" s="479"/>
    </row>
    <row r="1037" spans="1:181" s="135" customFormat="1">
      <c r="A1037" s="165"/>
      <c r="B1037" s="161"/>
      <c r="C1037" s="161"/>
      <c r="D1037" s="161"/>
      <c r="E1037" s="161"/>
      <c r="F1037" s="161"/>
      <c r="G1037" s="161"/>
      <c r="H1037" s="161"/>
      <c r="I1037" s="161"/>
      <c r="J1037" s="161"/>
      <c r="K1037" s="161"/>
      <c r="L1037" s="161"/>
      <c r="M1037" s="161"/>
      <c r="N1037" s="161"/>
      <c r="O1037" s="161"/>
      <c r="P1037" s="161"/>
      <c r="Q1037" s="161"/>
      <c r="R1037" s="161"/>
      <c r="S1037" s="161"/>
      <c r="T1037" s="161"/>
      <c r="U1037" s="161"/>
      <c r="V1037" s="161"/>
      <c r="W1037" s="161"/>
      <c r="X1037" s="161"/>
      <c r="Y1037" s="161"/>
      <c r="Z1037" s="161"/>
      <c r="AA1037" s="161"/>
      <c r="AB1037" s="161"/>
      <c r="AC1037" s="161"/>
      <c r="AD1037" s="161"/>
      <c r="AE1037" s="161"/>
      <c r="AF1037" s="161"/>
      <c r="AG1037" s="161"/>
      <c r="AH1037" s="161"/>
      <c r="AI1037" s="161"/>
      <c r="AJ1037" s="161"/>
      <c r="AK1037" s="161"/>
      <c r="AL1037" s="161"/>
      <c r="AM1037" s="161"/>
      <c r="AN1037" s="161"/>
      <c r="AO1037" s="161"/>
      <c r="AP1037" s="161"/>
      <c r="AQ1037" s="161"/>
      <c r="AR1037" s="161"/>
      <c r="AS1037" s="161"/>
      <c r="AT1037" s="161"/>
      <c r="AU1037" s="161"/>
      <c r="AV1037" s="161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5"/>
      <c r="BW1037" s="55"/>
      <c r="BX1037" s="55"/>
      <c r="BY1037" s="55"/>
      <c r="BZ1037" s="55"/>
      <c r="CA1037" s="55"/>
      <c r="CB1037" s="54"/>
      <c r="CC1037" s="54"/>
      <c r="CD1037" s="54"/>
      <c r="CE1037" s="54"/>
      <c r="CF1037" s="54"/>
      <c r="CG1037" s="54"/>
      <c r="CH1037" s="55"/>
      <c r="CI1037" s="55"/>
      <c r="CJ1037" s="55"/>
      <c r="CK1037" s="55"/>
      <c r="CL1037" s="55"/>
      <c r="CM1037" s="55"/>
      <c r="CN1037" s="55"/>
      <c r="CO1037" s="55"/>
      <c r="CP1037" s="55"/>
      <c r="CQ1037" s="55"/>
      <c r="CR1037" s="55"/>
      <c r="CS1037" s="55"/>
      <c r="CT1037" s="55"/>
      <c r="CU1037" s="55"/>
      <c r="CV1037" s="55"/>
      <c r="CW1037" s="55"/>
      <c r="CX1037" s="55"/>
      <c r="CY1037" s="55"/>
      <c r="CZ1037" s="55"/>
      <c r="DA1037" s="55"/>
      <c r="DB1037" s="55"/>
      <c r="DC1037" s="55"/>
      <c r="DD1037" s="55"/>
      <c r="DE1037" s="55"/>
      <c r="DF1037" s="55"/>
      <c r="DG1037" s="55"/>
      <c r="DH1037" s="55"/>
      <c r="DI1037" s="55"/>
      <c r="DJ1037" s="55"/>
      <c r="DK1037" s="55"/>
      <c r="DL1037" s="55"/>
      <c r="DM1037" s="55"/>
      <c r="DN1037" s="55"/>
      <c r="DO1037" s="55"/>
      <c r="DP1037" s="55"/>
      <c r="DQ1037" s="55"/>
      <c r="DR1037" s="55"/>
      <c r="DS1037" s="55"/>
      <c r="DT1037" s="55"/>
      <c r="DU1037" s="55"/>
      <c r="DV1037" s="55"/>
      <c r="DW1037" s="55"/>
      <c r="DX1037" s="55"/>
      <c r="DY1037" s="55"/>
      <c r="DZ1037" s="55"/>
      <c r="EA1037" s="55"/>
      <c r="EB1037" s="55"/>
      <c r="EC1037" s="55"/>
      <c r="EJ1037" s="55"/>
      <c r="EK1037" s="55"/>
      <c r="EL1037" s="55"/>
      <c r="EM1037" s="55"/>
      <c r="EN1037" s="55"/>
      <c r="EO1037" s="55"/>
      <c r="EP1037" s="55"/>
      <c r="EQ1037" s="55"/>
      <c r="ER1037" s="55"/>
      <c r="ES1037" s="55"/>
      <c r="ET1037" s="55"/>
      <c r="EU1037" s="55"/>
      <c r="EV1037" s="55"/>
      <c r="EW1037" s="55"/>
      <c r="EX1037" s="55"/>
      <c r="EY1037" s="55"/>
      <c r="EZ1037" s="55"/>
      <c r="FA1037" s="55"/>
      <c r="FB1037" s="55"/>
      <c r="FC1037" s="55"/>
      <c r="FD1037" s="55"/>
      <c r="FK1037" s="479"/>
      <c r="FL1037" s="479"/>
      <c r="FM1037" s="479"/>
      <c r="FN1037" s="479"/>
      <c r="FQ1037" s="479"/>
      <c r="FR1037" s="479"/>
      <c r="FS1037" s="479"/>
      <c r="FT1037" s="479"/>
      <c r="FU1037" s="479"/>
      <c r="FV1037" s="479"/>
      <c r="FW1037" s="479"/>
      <c r="FX1037" s="479"/>
      <c r="FY1037" s="479"/>
    </row>
    <row r="1038" spans="1:181" s="135" customFormat="1">
      <c r="A1038" s="165"/>
      <c r="B1038" s="161"/>
      <c r="C1038" s="161"/>
      <c r="D1038" s="161"/>
      <c r="E1038" s="161"/>
      <c r="F1038" s="161"/>
      <c r="G1038" s="161"/>
      <c r="H1038" s="161"/>
      <c r="I1038" s="161"/>
      <c r="J1038" s="161"/>
      <c r="K1038" s="161"/>
      <c r="L1038" s="161"/>
      <c r="M1038" s="161"/>
      <c r="N1038" s="161"/>
      <c r="O1038" s="161"/>
      <c r="P1038" s="161"/>
      <c r="Q1038" s="161"/>
      <c r="R1038" s="161"/>
      <c r="S1038" s="161"/>
      <c r="T1038" s="161"/>
      <c r="U1038" s="161"/>
      <c r="V1038" s="161"/>
      <c r="W1038" s="161"/>
      <c r="X1038" s="161"/>
      <c r="Y1038" s="161"/>
      <c r="Z1038" s="161"/>
      <c r="AA1038" s="161"/>
      <c r="AB1038" s="161"/>
      <c r="AC1038" s="161"/>
      <c r="AD1038" s="161"/>
      <c r="AE1038" s="161"/>
      <c r="AF1038" s="161"/>
      <c r="AG1038" s="161"/>
      <c r="AH1038" s="161"/>
      <c r="AI1038" s="161"/>
      <c r="AJ1038" s="161"/>
      <c r="AK1038" s="161"/>
      <c r="AL1038" s="161"/>
      <c r="AM1038" s="161"/>
      <c r="AN1038" s="161"/>
      <c r="AO1038" s="161"/>
      <c r="AP1038" s="161"/>
      <c r="AQ1038" s="161"/>
      <c r="AR1038" s="161"/>
      <c r="AS1038" s="161"/>
      <c r="AT1038" s="161"/>
      <c r="AU1038" s="161"/>
      <c r="AV1038" s="161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5"/>
      <c r="BW1038" s="55"/>
      <c r="BX1038" s="55"/>
      <c r="BY1038" s="55"/>
      <c r="BZ1038" s="55"/>
      <c r="CA1038" s="55"/>
      <c r="CB1038" s="54"/>
      <c r="CC1038" s="54"/>
      <c r="CD1038" s="54"/>
      <c r="CE1038" s="54"/>
      <c r="CF1038" s="54"/>
      <c r="CG1038" s="54"/>
      <c r="CH1038" s="55"/>
      <c r="CI1038" s="55"/>
      <c r="CJ1038" s="55"/>
      <c r="CK1038" s="55"/>
      <c r="CL1038" s="55"/>
      <c r="CM1038" s="55"/>
      <c r="CN1038" s="55"/>
      <c r="CO1038" s="55"/>
      <c r="CP1038" s="55"/>
      <c r="CQ1038" s="55"/>
      <c r="CR1038" s="55"/>
      <c r="CS1038" s="55"/>
      <c r="CT1038" s="55"/>
      <c r="CU1038" s="55"/>
      <c r="CV1038" s="55"/>
      <c r="CW1038" s="55"/>
      <c r="CX1038" s="55"/>
      <c r="CY1038" s="55"/>
      <c r="CZ1038" s="55"/>
      <c r="DA1038" s="55"/>
      <c r="DB1038" s="55"/>
      <c r="DC1038" s="55"/>
      <c r="DD1038" s="55"/>
      <c r="DE1038" s="55"/>
      <c r="DF1038" s="55"/>
      <c r="DG1038" s="55"/>
      <c r="DH1038" s="55"/>
      <c r="DI1038" s="55"/>
      <c r="DJ1038" s="55"/>
      <c r="DK1038" s="55"/>
      <c r="DL1038" s="55"/>
      <c r="DM1038" s="55"/>
      <c r="DN1038" s="55"/>
      <c r="DO1038" s="55"/>
      <c r="DP1038" s="55"/>
      <c r="DQ1038" s="55"/>
      <c r="DR1038" s="55"/>
      <c r="DS1038" s="55"/>
      <c r="DT1038" s="55"/>
      <c r="DU1038" s="55"/>
      <c r="DV1038" s="55"/>
      <c r="DW1038" s="55"/>
      <c r="DX1038" s="55"/>
      <c r="DY1038" s="55"/>
      <c r="DZ1038" s="55"/>
      <c r="EA1038" s="55"/>
      <c r="EB1038" s="55"/>
      <c r="EC1038" s="55"/>
      <c r="EJ1038" s="55"/>
      <c r="EK1038" s="55"/>
      <c r="EL1038" s="55"/>
      <c r="EM1038" s="55"/>
      <c r="EN1038" s="55"/>
      <c r="EO1038" s="55"/>
      <c r="EP1038" s="55"/>
      <c r="EQ1038" s="55"/>
      <c r="ER1038" s="55"/>
      <c r="ES1038" s="55"/>
      <c r="ET1038" s="55"/>
      <c r="EU1038" s="55"/>
      <c r="EV1038" s="55"/>
      <c r="EW1038" s="55"/>
      <c r="EX1038" s="55"/>
      <c r="EY1038" s="55"/>
      <c r="EZ1038" s="55"/>
      <c r="FA1038" s="55"/>
      <c r="FB1038" s="55"/>
      <c r="FC1038" s="55"/>
      <c r="FD1038" s="55"/>
      <c r="FK1038" s="479"/>
      <c r="FL1038" s="479"/>
      <c r="FM1038" s="479"/>
      <c r="FN1038" s="479"/>
      <c r="FQ1038" s="479"/>
      <c r="FR1038" s="479"/>
      <c r="FS1038" s="479"/>
      <c r="FT1038" s="479"/>
      <c r="FU1038" s="479"/>
      <c r="FV1038" s="479"/>
      <c r="FW1038" s="479"/>
      <c r="FX1038" s="479"/>
      <c r="FY1038" s="479"/>
    </row>
    <row r="1039" spans="1:181" s="135" customFormat="1">
      <c r="A1039" s="165"/>
      <c r="B1039" s="161"/>
      <c r="C1039" s="161"/>
      <c r="D1039" s="161"/>
      <c r="E1039" s="161"/>
      <c r="F1039" s="161"/>
      <c r="G1039" s="161"/>
      <c r="H1039" s="161"/>
      <c r="I1039" s="161"/>
      <c r="J1039" s="161"/>
      <c r="K1039" s="161"/>
      <c r="L1039" s="161"/>
      <c r="M1039" s="161"/>
      <c r="N1039" s="161"/>
      <c r="O1039" s="161"/>
      <c r="P1039" s="161"/>
      <c r="Q1039" s="161"/>
      <c r="R1039" s="161"/>
      <c r="S1039" s="161"/>
      <c r="T1039" s="161"/>
      <c r="U1039" s="161"/>
      <c r="V1039" s="161"/>
      <c r="W1039" s="161"/>
      <c r="X1039" s="161"/>
      <c r="Y1039" s="161"/>
      <c r="Z1039" s="161"/>
      <c r="AA1039" s="161"/>
      <c r="AB1039" s="161"/>
      <c r="AC1039" s="161"/>
      <c r="AD1039" s="161"/>
      <c r="AE1039" s="161"/>
      <c r="AF1039" s="161"/>
      <c r="AG1039" s="161"/>
      <c r="AH1039" s="161"/>
      <c r="AI1039" s="161"/>
      <c r="AJ1039" s="161"/>
      <c r="AK1039" s="161"/>
      <c r="AL1039" s="161"/>
      <c r="AM1039" s="161"/>
      <c r="AN1039" s="161"/>
      <c r="AO1039" s="161"/>
      <c r="AP1039" s="161"/>
      <c r="AQ1039" s="161"/>
      <c r="AR1039" s="161"/>
      <c r="AS1039" s="161"/>
      <c r="AT1039" s="161"/>
      <c r="AU1039" s="161"/>
      <c r="AV1039" s="161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5"/>
      <c r="BW1039" s="55"/>
      <c r="BX1039" s="55"/>
      <c r="BY1039" s="55"/>
      <c r="BZ1039" s="55"/>
      <c r="CA1039" s="55"/>
      <c r="CB1039" s="54"/>
      <c r="CC1039" s="54"/>
      <c r="CD1039" s="54"/>
      <c r="CE1039" s="54"/>
      <c r="CF1039" s="54"/>
      <c r="CG1039" s="54"/>
      <c r="CH1039" s="55"/>
      <c r="CI1039" s="55"/>
      <c r="CJ1039" s="55"/>
      <c r="CK1039" s="55"/>
      <c r="CL1039" s="55"/>
      <c r="CM1039" s="55"/>
      <c r="CN1039" s="55"/>
      <c r="CO1039" s="55"/>
      <c r="CP1039" s="55"/>
      <c r="CQ1039" s="55"/>
      <c r="CR1039" s="55"/>
      <c r="CS1039" s="55"/>
      <c r="CT1039" s="55"/>
      <c r="CU1039" s="55"/>
      <c r="CV1039" s="55"/>
      <c r="CW1039" s="55"/>
      <c r="CX1039" s="55"/>
      <c r="CY1039" s="55"/>
      <c r="CZ1039" s="55"/>
      <c r="DA1039" s="55"/>
      <c r="DB1039" s="55"/>
      <c r="DC1039" s="55"/>
      <c r="DD1039" s="55"/>
      <c r="DE1039" s="55"/>
      <c r="DF1039" s="55"/>
      <c r="DG1039" s="55"/>
      <c r="DH1039" s="55"/>
      <c r="DI1039" s="55"/>
      <c r="DJ1039" s="55"/>
      <c r="DK1039" s="55"/>
      <c r="DL1039" s="55"/>
      <c r="DM1039" s="55"/>
      <c r="DN1039" s="55"/>
      <c r="DO1039" s="55"/>
      <c r="DP1039" s="55"/>
      <c r="DQ1039" s="55"/>
      <c r="DR1039" s="55"/>
      <c r="DS1039" s="55"/>
      <c r="DT1039" s="55"/>
      <c r="DU1039" s="55"/>
      <c r="DV1039" s="55"/>
      <c r="DW1039" s="55"/>
      <c r="DX1039" s="55"/>
      <c r="DY1039" s="55"/>
      <c r="DZ1039" s="55"/>
      <c r="EA1039" s="55"/>
      <c r="EB1039" s="55"/>
      <c r="EC1039" s="55"/>
      <c r="EJ1039" s="55"/>
      <c r="EK1039" s="55"/>
      <c r="EL1039" s="55"/>
      <c r="EM1039" s="55"/>
      <c r="EN1039" s="55"/>
      <c r="EO1039" s="55"/>
      <c r="EP1039" s="55"/>
      <c r="EQ1039" s="55"/>
      <c r="ER1039" s="55"/>
      <c r="ES1039" s="55"/>
      <c r="ET1039" s="55"/>
      <c r="EU1039" s="55"/>
      <c r="EV1039" s="55"/>
      <c r="EW1039" s="55"/>
      <c r="EX1039" s="55"/>
      <c r="EY1039" s="55"/>
      <c r="EZ1039" s="55"/>
      <c r="FA1039" s="55"/>
      <c r="FB1039" s="55"/>
      <c r="FC1039" s="55"/>
      <c r="FD1039" s="55"/>
      <c r="FK1039" s="479"/>
      <c r="FL1039" s="479"/>
      <c r="FM1039" s="479"/>
      <c r="FN1039" s="479"/>
      <c r="FQ1039" s="479"/>
      <c r="FR1039" s="479"/>
      <c r="FS1039" s="479"/>
      <c r="FT1039" s="479"/>
      <c r="FU1039" s="479"/>
      <c r="FV1039" s="479"/>
      <c r="FW1039" s="479"/>
      <c r="FX1039" s="479"/>
      <c r="FY1039" s="479"/>
    </row>
    <row r="1040" spans="1:181" s="135" customFormat="1">
      <c r="A1040" s="165"/>
      <c r="B1040" s="161"/>
      <c r="C1040" s="161"/>
      <c r="D1040" s="161"/>
      <c r="E1040" s="161"/>
      <c r="F1040" s="161"/>
      <c r="G1040" s="161"/>
      <c r="H1040" s="161"/>
      <c r="I1040" s="161"/>
      <c r="J1040" s="161"/>
      <c r="K1040" s="161"/>
      <c r="L1040" s="161"/>
      <c r="M1040" s="161"/>
      <c r="N1040" s="161"/>
      <c r="O1040" s="161"/>
      <c r="P1040" s="161"/>
      <c r="Q1040" s="161"/>
      <c r="R1040" s="161"/>
      <c r="S1040" s="161"/>
      <c r="T1040" s="161"/>
      <c r="U1040" s="161"/>
      <c r="V1040" s="161"/>
      <c r="W1040" s="161"/>
      <c r="X1040" s="161"/>
      <c r="Y1040" s="161"/>
      <c r="Z1040" s="161"/>
      <c r="AA1040" s="161"/>
      <c r="AB1040" s="161"/>
      <c r="AC1040" s="161"/>
      <c r="AD1040" s="161"/>
      <c r="AE1040" s="161"/>
      <c r="AF1040" s="161"/>
      <c r="AG1040" s="161"/>
      <c r="AH1040" s="161"/>
      <c r="AI1040" s="161"/>
      <c r="AJ1040" s="161"/>
      <c r="AK1040" s="161"/>
      <c r="AL1040" s="161"/>
      <c r="AM1040" s="161"/>
      <c r="AN1040" s="161"/>
      <c r="AO1040" s="161"/>
      <c r="AP1040" s="161"/>
      <c r="AQ1040" s="161"/>
      <c r="AR1040" s="161"/>
      <c r="AS1040" s="161"/>
      <c r="AT1040" s="161"/>
      <c r="AU1040" s="161"/>
      <c r="AV1040" s="161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5"/>
      <c r="BW1040" s="55"/>
      <c r="BX1040" s="55"/>
      <c r="BY1040" s="55"/>
      <c r="BZ1040" s="55"/>
      <c r="CA1040" s="55"/>
      <c r="CB1040" s="54"/>
      <c r="CC1040" s="54"/>
      <c r="CD1040" s="54"/>
      <c r="CE1040" s="54"/>
      <c r="CF1040" s="54"/>
      <c r="CG1040" s="54"/>
      <c r="CH1040" s="55"/>
      <c r="CI1040" s="55"/>
      <c r="CJ1040" s="55"/>
      <c r="CK1040" s="55"/>
      <c r="CL1040" s="55"/>
      <c r="CM1040" s="55"/>
      <c r="CN1040" s="55"/>
      <c r="CO1040" s="55"/>
      <c r="CP1040" s="55"/>
      <c r="CQ1040" s="55"/>
      <c r="CR1040" s="55"/>
      <c r="CS1040" s="55"/>
      <c r="CT1040" s="55"/>
      <c r="CU1040" s="55"/>
      <c r="CV1040" s="55"/>
      <c r="CW1040" s="55"/>
      <c r="CX1040" s="55"/>
      <c r="CY1040" s="55"/>
      <c r="CZ1040" s="55"/>
      <c r="DA1040" s="55"/>
      <c r="DB1040" s="55"/>
      <c r="DC1040" s="55"/>
      <c r="DD1040" s="55"/>
      <c r="DE1040" s="55"/>
      <c r="DF1040" s="55"/>
      <c r="DG1040" s="55"/>
      <c r="DH1040" s="55"/>
      <c r="DI1040" s="55"/>
      <c r="DJ1040" s="55"/>
      <c r="DK1040" s="55"/>
      <c r="DL1040" s="55"/>
      <c r="DM1040" s="55"/>
      <c r="DN1040" s="55"/>
      <c r="DO1040" s="55"/>
      <c r="DP1040" s="55"/>
      <c r="DQ1040" s="55"/>
      <c r="DR1040" s="55"/>
      <c r="DS1040" s="55"/>
      <c r="DT1040" s="55"/>
      <c r="DU1040" s="55"/>
      <c r="DV1040" s="55"/>
      <c r="DW1040" s="55"/>
      <c r="DX1040" s="55"/>
      <c r="DY1040" s="55"/>
      <c r="DZ1040" s="55"/>
      <c r="EA1040" s="55"/>
      <c r="EB1040" s="55"/>
      <c r="EC1040" s="55"/>
      <c r="EJ1040" s="55"/>
      <c r="EK1040" s="55"/>
      <c r="EL1040" s="55"/>
      <c r="EM1040" s="55"/>
      <c r="EN1040" s="55"/>
      <c r="EO1040" s="55"/>
      <c r="EP1040" s="55"/>
      <c r="EQ1040" s="55"/>
      <c r="ER1040" s="55"/>
      <c r="ES1040" s="55"/>
      <c r="ET1040" s="55"/>
      <c r="EU1040" s="55"/>
      <c r="EV1040" s="55"/>
      <c r="EW1040" s="55"/>
      <c r="EX1040" s="55"/>
      <c r="EY1040" s="55"/>
      <c r="EZ1040" s="55"/>
      <c r="FA1040" s="55"/>
      <c r="FB1040" s="55"/>
      <c r="FC1040" s="55"/>
      <c r="FD1040" s="55"/>
      <c r="FK1040" s="479"/>
      <c r="FL1040" s="479"/>
      <c r="FM1040" s="479"/>
      <c r="FN1040" s="479"/>
      <c r="FQ1040" s="479"/>
      <c r="FR1040" s="479"/>
      <c r="FS1040" s="479"/>
      <c r="FT1040" s="479"/>
      <c r="FU1040" s="479"/>
      <c r="FV1040" s="479"/>
      <c r="FW1040" s="479"/>
      <c r="FX1040" s="479"/>
      <c r="FY1040" s="479"/>
    </row>
    <row r="1041" spans="1:181" s="135" customFormat="1">
      <c r="A1041" s="165"/>
      <c r="B1041" s="161"/>
      <c r="C1041" s="161"/>
      <c r="D1041" s="161"/>
      <c r="E1041" s="161"/>
      <c r="F1041" s="161"/>
      <c r="G1041" s="161"/>
      <c r="H1041" s="161"/>
      <c r="I1041" s="161"/>
      <c r="J1041" s="161"/>
      <c r="K1041" s="161"/>
      <c r="L1041" s="161"/>
      <c r="M1041" s="161"/>
      <c r="N1041" s="161"/>
      <c r="O1041" s="161"/>
      <c r="P1041" s="161"/>
      <c r="Q1041" s="161"/>
      <c r="R1041" s="161"/>
      <c r="S1041" s="161"/>
      <c r="T1041" s="161"/>
      <c r="U1041" s="161"/>
      <c r="V1041" s="161"/>
      <c r="W1041" s="161"/>
      <c r="X1041" s="161"/>
      <c r="Y1041" s="161"/>
      <c r="Z1041" s="161"/>
      <c r="AA1041" s="161"/>
      <c r="AB1041" s="161"/>
      <c r="AC1041" s="161"/>
      <c r="AD1041" s="161"/>
      <c r="AE1041" s="161"/>
      <c r="AF1041" s="161"/>
      <c r="AG1041" s="161"/>
      <c r="AH1041" s="161"/>
      <c r="AI1041" s="161"/>
      <c r="AJ1041" s="161"/>
      <c r="AK1041" s="161"/>
      <c r="AL1041" s="161"/>
      <c r="AM1041" s="161"/>
      <c r="AN1041" s="161"/>
      <c r="AO1041" s="161"/>
      <c r="AP1041" s="161"/>
      <c r="AQ1041" s="161"/>
      <c r="AR1041" s="161"/>
      <c r="AS1041" s="161"/>
      <c r="AT1041" s="161"/>
      <c r="AU1041" s="161"/>
      <c r="AV1041" s="161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5"/>
      <c r="BW1041" s="55"/>
      <c r="BX1041" s="55"/>
      <c r="BY1041" s="55"/>
      <c r="BZ1041" s="55"/>
      <c r="CA1041" s="55"/>
      <c r="CB1041" s="54"/>
      <c r="CC1041" s="54"/>
      <c r="CD1041" s="54"/>
      <c r="CE1041" s="54"/>
      <c r="CF1041" s="54"/>
      <c r="CG1041" s="54"/>
      <c r="CH1041" s="55"/>
      <c r="CI1041" s="55"/>
      <c r="CJ1041" s="55"/>
      <c r="CK1041" s="55"/>
      <c r="CL1041" s="55"/>
      <c r="CM1041" s="55"/>
      <c r="CN1041" s="55"/>
      <c r="CO1041" s="55"/>
      <c r="CP1041" s="55"/>
      <c r="CQ1041" s="55"/>
      <c r="CR1041" s="55"/>
      <c r="CS1041" s="55"/>
      <c r="CT1041" s="55"/>
      <c r="CU1041" s="55"/>
      <c r="CV1041" s="55"/>
      <c r="CW1041" s="55"/>
      <c r="CX1041" s="55"/>
      <c r="CY1041" s="55"/>
      <c r="CZ1041" s="55"/>
      <c r="DA1041" s="55"/>
      <c r="DB1041" s="55"/>
      <c r="DC1041" s="55"/>
      <c r="DD1041" s="55"/>
      <c r="DE1041" s="55"/>
      <c r="DF1041" s="55"/>
      <c r="DG1041" s="55"/>
      <c r="DH1041" s="55"/>
      <c r="DI1041" s="55"/>
      <c r="DJ1041" s="55"/>
      <c r="DK1041" s="55"/>
      <c r="DL1041" s="55"/>
      <c r="DM1041" s="55"/>
      <c r="DN1041" s="55"/>
      <c r="DO1041" s="55"/>
      <c r="DP1041" s="55"/>
      <c r="DQ1041" s="55"/>
      <c r="DR1041" s="55"/>
      <c r="DS1041" s="55"/>
      <c r="DT1041" s="55"/>
      <c r="DU1041" s="55"/>
      <c r="DV1041" s="55"/>
      <c r="DW1041" s="55"/>
      <c r="DX1041" s="55"/>
      <c r="DY1041" s="55"/>
      <c r="DZ1041" s="55"/>
      <c r="EA1041" s="55"/>
      <c r="EB1041" s="55"/>
      <c r="EC1041" s="55"/>
      <c r="EJ1041" s="55"/>
      <c r="EK1041" s="55"/>
      <c r="EL1041" s="55"/>
      <c r="EM1041" s="55"/>
      <c r="EN1041" s="55"/>
      <c r="EO1041" s="55"/>
      <c r="EP1041" s="55"/>
      <c r="EQ1041" s="55"/>
      <c r="ER1041" s="55"/>
      <c r="ES1041" s="55"/>
      <c r="ET1041" s="55"/>
      <c r="EU1041" s="55"/>
      <c r="EV1041" s="55"/>
      <c r="EW1041" s="55"/>
      <c r="EX1041" s="55"/>
      <c r="EY1041" s="55"/>
      <c r="EZ1041" s="55"/>
      <c r="FA1041" s="55"/>
      <c r="FB1041" s="55"/>
      <c r="FC1041" s="55"/>
      <c r="FD1041" s="55"/>
      <c r="FK1041" s="479"/>
      <c r="FL1041" s="479"/>
      <c r="FM1041" s="479"/>
      <c r="FN1041" s="479"/>
      <c r="FQ1041" s="479"/>
      <c r="FR1041" s="479"/>
      <c r="FS1041" s="479"/>
      <c r="FT1041" s="479"/>
      <c r="FU1041" s="479"/>
      <c r="FV1041" s="479"/>
      <c r="FW1041" s="479"/>
      <c r="FX1041" s="479"/>
      <c r="FY1041" s="479"/>
    </row>
    <row r="1042" spans="1:181" s="135" customFormat="1">
      <c r="A1042" s="165"/>
      <c r="B1042" s="161"/>
      <c r="C1042" s="161"/>
      <c r="D1042" s="161"/>
      <c r="E1042" s="161"/>
      <c r="F1042" s="161"/>
      <c r="G1042" s="161"/>
      <c r="H1042" s="161"/>
      <c r="I1042" s="161"/>
      <c r="J1042" s="161"/>
      <c r="K1042" s="161"/>
      <c r="L1042" s="161"/>
      <c r="M1042" s="161"/>
      <c r="N1042" s="161"/>
      <c r="O1042" s="161"/>
      <c r="P1042" s="161"/>
      <c r="Q1042" s="161"/>
      <c r="R1042" s="161"/>
      <c r="S1042" s="161"/>
      <c r="T1042" s="161"/>
      <c r="U1042" s="161"/>
      <c r="V1042" s="161"/>
      <c r="W1042" s="161"/>
      <c r="X1042" s="161"/>
      <c r="Y1042" s="161"/>
      <c r="Z1042" s="161"/>
      <c r="AA1042" s="161"/>
      <c r="AB1042" s="161"/>
      <c r="AC1042" s="161"/>
      <c r="AD1042" s="161"/>
      <c r="AE1042" s="161"/>
      <c r="AF1042" s="161"/>
      <c r="AG1042" s="161"/>
      <c r="AH1042" s="161"/>
      <c r="AI1042" s="161"/>
      <c r="AJ1042" s="161"/>
      <c r="AK1042" s="161"/>
      <c r="AL1042" s="161"/>
      <c r="AM1042" s="161"/>
      <c r="AN1042" s="161"/>
      <c r="AO1042" s="161"/>
      <c r="AP1042" s="161"/>
      <c r="AQ1042" s="161"/>
      <c r="AR1042" s="161"/>
      <c r="AS1042" s="161"/>
      <c r="AT1042" s="161"/>
      <c r="AU1042" s="161"/>
      <c r="AV1042" s="161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5"/>
      <c r="BW1042" s="55"/>
      <c r="BX1042" s="55"/>
      <c r="BY1042" s="55"/>
      <c r="BZ1042" s="55"/>
      <c r="CA1042" s="55"/>
      <c r="CB1042" s="54"/>
      <c r="CC1042" s="54"/>
      <c r="CD1042" s="54"/>
      <c r="CE1042" s="54"/>
      <c r="CF1042" s="54"/>
      <c r="CG1042" s="54"/>
      <c r="CH1042" s="55"/>
      <c r="CI1042" s="55"/>
      <c r="CJ1042" s="55"/>
      <c r="CK1042" s="55"/>
      <c r="CL1042" s="55"/>
      <c r="CM1042" s="55"/>
      <c r="CN1042" s="55"/>
      <c r="CO1042" s="55"/>
      <c r="CP1042" s="55"/>
      <c r="CQ1042" s="55"/>
      <c r="CR1042" s="55"/>
      <c r="CS1042" s="55"/>
      <c r="CT1042" s="55"/>
      <c r="CU1042" s="55"/>
      <c r="CV1042" s="55"/>
      <c r="CW1042" s="55"/>
      <c r="CX1042" s="55"/>
      <c r="CY1042" s="55"/>
      <c r="CZ1042" s="55"/>
      <c r="DA1042" s="55"/>
      <c r="DB1042" s="55"/>
      <c r="DC1042" s="55"/>
      <c r="DD1042" s="55"/>
      <c r="DE1042" s="55"/>
      <c r="DF1042" s="55"/>
      <c r="DG1042" s="55"/>
      <c r="DH1042" s="55"/>
      <c r="DI1042" s="55"/>
      <c r="DJ1042" s="55"/>
      <c r="DK1042" s="55"/>
      <c r="DL1042" s="55"/>
      <c r="DM1042" s="55"/>
      <c r="DN1042" s="55"/>
      <c r="DO1042" s="55"/>
      <c r="DP1042" s="55"/>
      <c r="DQ1042" s="55"/>
      <c r="DR1042" s="55"/>
      <c r="DS1042" s="55"/>
      <c r="DT1042" s="55"/>
      <c r="DU1042" s="55"/>
      <c r="DV1042" s="55"/>
      <c r="DW1042" s="55"/>
      <c r="DX1042" s="55"/>
      <c r="DY1042" s="55"/>
      <c r="DZ1042" s="55"/>
      <c r="EA1042" s="55"/>
      <c r="EB1042" s="55"/>
      <c r="EC1042" s="55"/>
      <c r="EJ1042" s="55"/>
      <c r="EK1042" s="55"/>
      <c r="EL1042" s="55"/>
      <c r="EM1042" s="55"/>
      <c r="EN1042" s="55"/>
      <c r="EO1042" s="55"/>
      <c r="EP1042" s="55"/>
      <c r="EQ1042" s="55"/>
      <c r="ER1042" s="55"/>
      <c r="ES1042" s="55"/>
      <c r="ET1042" s="55"/>
      <c r="EU1042" s="55"/>
      <c r="EV1042" s="55"/>
      <c r="EW1042" s="55"/>
      <c r="EX1042" s="55"/>
      <c r="EY1042" s="55"/>
      <c r="EZ1042" s="55"/>
      <c r="FA1042" s="55"/>
      <c r="FB1042" s="55"/>
      <c r="FC1042" s="55"/>
      <c r="FD1042" s="55"/>
      <c r="FK1042" s="479"/>
      <c r="FL1042" s="479"/>
      <c r="FM1042" s="479"/>
      <c r="FN1042" s="479"/>
      <c r="FQ1042" s="479"/>
      <c r="FR1042" s="479"/>
      <c r="FS1042" s="479"/>
      <c r="FT1042" s="479"/>
      <c r="FU1042" s="479"/>
      <c r="FV1042" s="479"/>
      <c r="FW1042" s="479"/>
      <c r="FX1042" s="479"/>
      <c r="FY1042" s="479"/>
    </row>
    <row r="1043" spans="1:181" s="135" customFormat="1">
      <c r="A1043" s="165"/>
      <c r="B1043" s="161"/>
      <c r="C1043" s="161"/>
      <c r="D1043" s="161"/>
      <c r="E1043" s="161"/>
      <c r="F1043" s="161"/>
      <c r="G1043" s="161"/>
      <c r="H1043" s="161"/>
      <c r="I1043" s="161"/>
      <c r="J1043" s="161"/>
      <c r="K1043" s="161"/>
      <c r="L1043" s="161"/>
      <c r="M1043" s="161"/>
      <c r="N1043" s="161"/>
      <c r="O1043" s="161"/>
      <c r="P1043" s="161"/>
      <c r="Q1043" s="161"/>
      <c r="R1043" s="161"/>
      <c r="S1043" s="161"/>
      <c r="T1043" s="161"/>
      <c r="U1043" s="161"/>
      <c r="V1043" s="161"/>
      <c r="W1043" s="161"/>
      <c r="X1043" s="161"/>
      <c r="Y1043" s="161"/>
      <c r="Z1043" s="161"/>
      <c r="AA1043" s="161"/>
      <c r="AB1043" s="161"/>
      <c r="AC1043" s="161"/>
      <c r="AD1043" s="161"/>
      <c r="AE1043" s="161"/>
      <c r="AF1043" s="161"/>
      <c r="AG1043" s="161"/>
      <c r="AH1043" s="161"/>
      <c r="AI1043" s="161"/>
      <c r="AJ1043" s="161"/>
      <c r="AK1043" s="161"/>
      <c r="AL1043" s="161"/>
      <c r="AM1043" s="161"/>
      <c r="AN1043" s="161"/>
      <c r="AO1043" s="161"/>
      <c r="AP1043" s="161"/>
      <c r="AQ1043" s="161"/>
      <c r="AR1043" s="161"/>
      <c r="AS1043" s="161"/>
      <c r="AT1043" s="161"/>
      <c r="AU1043" s="161"/>
      <c r="AV1043" s="161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5"/>
      <c r="BW1043" s="55"/>
      <c r="BX1043" s="55"/>
      <c r="BY1043" s="55"/>
      <c r="BZ1043" s="55"/>
      <c r="CA1043" s="55"/>
      <c r="CB1043" s="54"/>
      <c r="CC1043" s="54"/>
      <c r="CD1043" s="54"/>
      <c r="CE1043" s="54"/>
      <c r="CF1043" s="54"/>
      <c r="CG1043" s="54"/>
      <c r="CH1043" s="55"/>
      <c r="CI1043" s="55"/>
      <c r="CJ1043" s="55"/>
      <c r="CK1043" s="55"/>
      <c r="CL1043" s="55"/>
      <c r="CM1043" s="55"/>
      <c r="CN1043" s="55"/>
      <c r="CO1043" s="55"/>
      <c r="CP1043" s="55"/>
      <c r="CQ1043" s="55"/>
      <c r="CR1043" s="55"/>
      <c r="CS1043" s="55"/>
      <c r="CT1043" s="55"/>
      <c r="CU1043" s="55"/>
      <c r="CV1043" s="55"/>
      <c r="CW1043" s="55"/>
      <c r="CX1043" s="55"/>
      <c r="CY1043" s="55"/>
      <c r="CZ1043" s="55"/>
      <c r="DA1043" s="55"/>
      <c r="DB1043" s="55"/>
      <c r="DC1043" s="55"/>
      <c r="DD1043" s="55"/>
      <c r="DE1043" s="55"/>
      <c r="DF1043" s="55"/>
      <c r="DG1043" s="55"/>
      <c r="DH1043" s="55"/>
      <c r="DI1043" s="55"/>
      <c r="DJ1043" s="55"/>
      <c r="DK1043" s="55"/>
      <c r="DL1043" s="55"/>
      <c r="DM1043" s="55"/>
      <c r="DN1043" s="55"/>
      <c r="DO1043" s="55"/>
      <c r="DP1043" s="55"/>
      <c r="DQ1043" s="55"/>
      <c r="DR1043" s="55"/>
      <c r="DS1043" s="55"/>
      <c r="DT1043" s="55"/>
      <c r="DU1043" s="55"/>
      <c r="DV1043" s="55"/>
      <c r="DW1043" s="55"/>
      <c r="DX1043" s="55"/>
      <c r="DY1043" s="55"/>
      <c r="DZ1043" s="55"/>
      <c r="EA1043" s="55"/>
      <c r="EB1043" s="55"/>
      <c r="EC1043" s="55"/>
      <c r="EJ1043" s="55"/>
      <c r="EK1043" s="55"/>
      <c r="EL1043" s="55"/>
      <c r="EM1043" s="55"/>
      <c r="EN1043" s="55"/>
      <c r="EO1043" s="55"/>
      <c r="EP1043" s="55"/>
      <c r="EQ1043" s="55"/>
      <c r="ER1043" s="55"/>
      <c r="ES1043" s="55"/>
      <c r="ET1043" s="55"/>
      <c r="EU1043" s="55"/>
      <c r="EV1043" s="55"/>
      <c r="EW1043" s="55"/>
      <c r="EX1043" s="55"/>
      <c r="EY1043" s="55"/>
      <c r="EZ1043" s="55"/>
      <c r="FA1043" s="55"/>
      <c r="FB1043" s="55"/>
      <c r="FC1043" s="55"/>
      <c r="FD1043" s="55"/>
      <c r="FK1043" s="479"/>
      <c r="FL1043" s="479"/>
      <c r="FM1043" s="479"/>
      <c r="FN1043" s="479"/>
      <c r="FQ1043" s="479"/>
      <c r="FR1043" s="479"/>
      <c r="FS1043" s="479"/>
      <c r="FT1043" s="479"/>
      <c r="FU1043" s="479"/>
      <c r="FV1043" s="479"/>
      <c r="FW1043" s="479"/>
      <c r="FX1043" s="479"/>
      <c r="FY1043" s="479"/>
    </row>
    <row r="1044" spans="1:181" s="135" customFormat="1">
      <c r="A1044" s="165"/>
      <c r="B1044" s="161"/>
      <c r="C1044" s="161"/>
      <c r="D1044" s="161"/>
      <c r="E1044" s="161"/>
      <c r="F1044" s="161"/>
      <c r="G1044" s="161"/>
      <c r="H1044" s="161"/>
      <c r="I1044" s="161"/>
      <c r="J1044" s="161"/>
      <c r="K1044" s="161"/>
      <c r="L1044" s="161"/>
      <c r="M1044" s="161"/>
      <c r="N1044" s="161"/>
      <c r="O1044" s="161"/>
      <c r="P1044" s="161"/>
      <c r="Q1044" s="161"/>
      <c r="R1044" s="161"/>
      <c r="S1044" s="161"/>
      <c r="T1044" s="161"/>
      <c r="U1044" s="161"/>
      <c r="V1044" s="161"/>
      <c r="W1044" s="161"/>
      <c r="X1044" s="161"/>
      <c r="Y1044" s="161"/>
      <c r="Z1044" s="161"/>
      <c r="AA1044" s="161"/>
      <c r="AB1044" s="161"/>
      <c r="AC1044" s="161"/>
      <c r="AD1044" s="161"/>
      <c r="AE1044" s="161"/>
      <c r="AF1044" s="161"/>
      <c r="AG1044" s="161"/>
      <c r="AH1044" s="161"/>
      <c r="AI1044" s="161"/>
      <c r="AJ1044" s="161"/>
      <c r="AK1044" s="161"/>
      <c r="AL1044" s="161"/>
      <c r="AM1044" s="161"/>
      <c r="AN1044" s="161"/>
      <c r="AO1044" s="161"/>
      <c r="AP1044" s="161"/>
      <c r="AQ1044" s="161"/>
      <c r="AR1044" s="161"/>
      <c r="AS1044" s="161"/>
      <c r="AT1044" s="161"/>
      <c r="AU1044" s="161"/>
      <c r="AV1044" s="161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5"/>
      <c r="BW1044" s="55"/>
      <c r="BX1044" s="55"/>
      <c r="BY1044" s="55"/>
      <c r="BZ1044" s="55"/>
      <c r="CA1044" s="55"/>
      <c r="CB1044" s="54"/>
      <c r="CC1044" s="54"/>
      <c r="CD1044" s="54"/>
      <c r="CE1044" s="54"/>
      <c r="CF1044" s="54"/>
      <c r="CG1044" s="54"/>
      <c r="CH1044" s="55"/>
      <c r="CI1044" s="55"/>
      <c r="CJ1044" s="55"/>
      <c r="CK1044" s="55"/>
      <c r="CL1044" s="55"/>
      <c r="CM1044" s="55"/>
      <c r="CN1044" s="55"/>
      <c r="CO1044" s="55"/>
      <c r="CP1044" s="55"/>
      <c r="CQ1044" s="55"/>
      <c r="CR1044" s="55"/>
      <c r="CS1044" s="55"/>
      <c r="CT1044" s="55"/>
      <c r="CU1044" s="55"/>
      <c r="CV1044" s="55"/>
      <c r="CW1044" s="55"/>
      <c r="CX1044" s="55"/>
      <c r="CY1044" s="55"/>
      <c r="CZ1044" s="55"/>
      <c r="DA1044" s="55"/>
      <c r="DB1044" s="55"/>
      <c r="DC1044" s="55"/>
      <c r="DD1044" s="55"/>
      <c r="DE1044" s="55"/>
      <c r="DF1044" s="55"/>
      <c r="DG1044" s="55"/>
      <c r="DH1044" s="55"/>
      <c r="DI1044" s="55"/>
      <c r="DJ1044" s="55"/>
      <c r="DK1044" s="55"/>
      <c r="DL1044" s="55"/>
      <c r="DM1044" s="55"/>
      <c r="DN1044" s="55"/>
      <c r="DO1044" s="55"/>
      <c r="DP1044" s="55"/>
      <c r="DQ1044" s="55"/>
      <c r="DR1044" s="55"/>
      <c r="DS1044" s="55"/>
      <c r="DT1044" s="55"/>
      <c r="DU1044" s="55"/>
      <c r="DV1044" s="55"/>
      <c r="DW1044" s="55"/>
      <c r="DX1044" s="55"/>
      <c r="DY1044" s="55"/>
      <c r="DZ1044" s="55"/>
      <c r="EA1044" s="55"/>
      <c r="EB1044" s="55"/>
      <c r="EC1044" s="55"/>
      <c r="EJ1044" s="55"/>
      <c r="EK1044" s="55"/>
      <c r="EL1044" s="55"/>
      <c r="EM1044" s="55"/>
      <c r="EN1044" s="55"/>
      <c r="EO1044" s="55"/>
      <c r="EP1044" s="55"/>
      <c r="EQ1044" s="55"/>
      <c r="ER1044" s="55"/>
      <c r="ES1044" s="55"/>
      <c r="ET1044" s="55"/>
      <c r="EU1044" s="55"/>
      <c r="EV1044" s="55"/>
      <c r="EW1044" s="55"/>
      <c r="EX1044" s="55"/>
      <c r="EY1044" s="55"/>
      <c r="EZ1044" s="55"/>
      <c r="FA1044" s="55"/>
      <c r="FB1044" s="55"/>
      <c r="FC1044" s="55"/>
      <c r="FD1044" s="55"/>
      <c r="FK1044" s="479"/>
      <c r="FL1044" s="479"/>
      <c r="FM1044" s="479"/>
      <c r="FN1044" s="479"/>
      <c r="FQ1044" s="479"/>
      <c r="FR1044" s="479"/>
      <c r="FS1044" s="479"/>
      <c r="FT1044" s="479"/>
      <c r="FU1044" s="479"/>
      <c r="FV1044" s="479"/>
      <c r="FW1044" s="479"/>
      <c r="FX1044" s="479"/>
      <c r="FY1044" s="479"/>
    </row>
    <row r="1045" spans="1:181" s="135" customFormat="1">
      <c r="A1045" s="165"/>
      <c r="B1045" s="161"/>
      <c r="C1045" s="161"/>
      <c r="D1045" s="161"/>
      <c r="E1045" s="161"/>
      <c r="F1045" s="161"/>
      <c r="G1045" s="161"/>
      <c r="H1045" s="161"/>
      <c r="I1045" s="161"/>
      <c r="J1045" s="161"/>
      <c r="K1045" s="161"/>
      <c r="L1045" s="161"/>
      <c r="M1045" s="161"/>
      <c r="N1045" s="161"/>
      <c r="O1045" s="161"/>
      <c r="P1045" s="161"/>
      <c r="Q1045" s="161"/>
      <c r="R1045" s="161"/>
      <c r="S1045" s="161"/>
      <c r="T1045" s="161"/>
      <c r="U1045" s="161"/>
      <c r="V1045" s="161"/>
      <c r="W1045" s="161"/>
      <c r="X1045" s="161"/>
      <c r="Y1045" s="161"/>
      <c r="Z1045" s="161"/>
      <c r="AA1045" s="161"/>
      <c r="AB1045" s="161"/>
      <c r="AC1045" s="161"/>
      <c r="AD1045" s="161"/>
      <c r="AE1045" s="161"/>
      <c r="AF1045" s="161"/>
      <c r="AG1045" s="161"/>
      <c r="AH1045" s="161"/>
      <c r="AI1045" s="161"/>
      <c r="AJ1045" s="161"/>
      <c r="AK1045" s="161"/>
      <c r="AL1045" s="161"/>
      <c r="AM1045" s="161"/>
      <c r="AN1045" s="161"/>
      <c r="AO1045" s="161"/>
      <c r="AP1045" s="161"/>
      <c r="AQ1045" s="161"/>
      <c r="AR1045" s="161"/>
      <c r="AS1045" s="161"/>
      <c r="AT1045" s="161"/>
      <c r="AU1045" s="161"/>
      <c r="AV1045" s="161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5"/>
      <c r="BW1045" s="55"/>
      <c r="BX1045" s="55"/>
      <c r="BY1045" s="55"/>
      <c r="BZ1045" s="55"/>
      <c r="CA1045" s="55"/>
      <c r="CB1045" s="54"/>
      <c r="CC1045" s="54"/>
      <c r="CD1045" s="54"/>
      <c r="CE1045" s="54"/>
      <c r="CF1045" s="54"/>
      <c r="CG1045" s="54"/>
      <c r="CH1045" s="55"/>
      <c r="CI1045" s="55"/>
      <c r="CJ1045" s="55"/>
      <c r="CK1045" s="55"/>
      <c r="CL1045" s="55"/>
      <c r="CM1045" s="55"/>
      <c r="CN1045" s="55"/>
      <c r="CO1045" s="55"/>
      <c r="CP1045" s="55"/>
      <c r="CQ1045" s="55"/>
      <c r="CR1045" s="55"/>
      <c r="CS1045" s="55"/>
      <c r="CT1045" s="55"/>
      <c r="CU1045" s="55"/>
      <c r="CV1045" s="55"/>
      <c r="CW1045" s="55"/>
      <c r="CX1045" s="55"/>
      <c r="CY1045" s="55"/>
      <c r="CZ1045" s="55"/>
      <c r="DA1045" s="55"/>
      <c r="DB1045" s="55"/>
      <c r="DC1045" s="55"/>
      <c r="DD1045" s="55"/>
      <c r="DE1045" s="55"/>
      <c r="DF1045" s="55"/>
      <c r="DG1045" s="55"/>
      <c r="DH1045" s="55"/>
      <c r="DI1045" s="55"/>
      <c r="DJ1045" s="55"/>
      <c r="DK1045" s="55"/>
      <c r="DL1045" s="55"/>
      <c r="DM1045" s="55"/>
      <c r="DN1045" s="55"/>
      <c r="DO1045" s="55"/>
      <c r="DP1045" s="55"/>
      <c r="DQ1045" s="55"/>
      <c r="DR1045" s="55"/>
      <c r="DS1045" s="55"/>
      <c r="DT1045" s="55"/>
      <c r="DU1045" s="55"/>
      <c r="DV1045" s="55"/>
      <c r="DW1045" s="55"/>
      <c r="DX1045" s="55"/>
      <c r="DY1045" s="55"/>
      <c r="DZ1045" s="55"/>
      <c r="EA1045" s="55"/>
      <c r="EB1045" s="55"/>
      <c r="EC1045" s="55"/>
      <c r="EJ1045" s="55"/>
      <c r="EK1045" s="55"/>
      <c r="EL1045" s="55"/>
      <c r="EM1045" s="55"/>
      <c r="EN1045" s="55"/>
      <c r="EO1045" s="55"/>
      <c r="EP1045" s="55"/>
      <c r="EQ1045" s="55"/>
      <c r="ER1045" s="55"/>
      <c r="ES1045" s="55"/>
      <c r="ET1045" s="55"/>
      <c r="EU1045" s="55"/>
      <c r="EV1045" s="55"/>
      <c r="EW1045" s="55"/>
      <c r="EX1045" s="55"/>
      <c r="EY1045" s="55"/>
      <c r="EZ1045" s="55"/>
      <c r="FA1045" s="55"/>
      <c r="FB1045" s="55"/>
      <c r="FC1045" s="55"/>
      <c r="FD1045" s="55"/>
      <c r="FK1045" s="479"/>
      <c r="FL1045" s="479"/>
      <c r="FM1045" s="479"/>
      <c r="FN1045" s="479"/>
      <c r="FQ1045" s="479"/>
      <c r="FR1045" s="479"/>
      <c r="FS1045" s="479"/>
      <c r="FT1045" s="479"/>
      <c r="FU1045" s="479"/>
      <c r="FV1045" s="479"/>
      <c r="FW1045" s="479"/>
      <c r="FX1045" s="479"/>
      <c r="FY1045" s="479"/>
    </row>
    <row r="1046" spans="1:181" s="135" customFormat="1">
      <c r="A1046" s="165"/>
      <c r="B1046" s="161"/>
      <c r="C1046" s="161"/>
      <c r="D1046" s="161"/>
      <c r="E1046" s="161"/>
      <c r="F1046" s="161"/>
      <c r="G1046" s="161"/>
      <c r="H1046" s="161"/>
      <c r="I1046" s="161"/>
      <c r="J1046" s="161"/>
      <c r="K1046" s="161"/>
      <c r="L1046" s="161"/>
      <c r="M1046" s="161"/>
      <c r="N1046" s="161"/>
      <c r="O1046" s="161"/>
      <c r="P1046" s="161"/>
      <c r="Q1046" s="161"/>
      <c r="R1046" s="161"/>
      <c r="S1046" s="161"/>
      <c r="T1046" s="161"/>
      <c r="U1046" s="161"/>
      <c r="V1046" s="161"/>
      <c r="W1046" s="161"/>
      <c r="X1046" s="161"/>
      <c r="Y1046" s="161"/>
      <c r="Z1046" s="161"/>
      <c r="AA1046" s="161"/>
      <c r="AB1046" s="161"/>
      <c r="AC1046" s="161"/>
      <c r="AD1046" s="161"/>
      <c r="AE1046" s="161"/>
      <c r="AF1046" s="161"/>
      <c r="AG1046" s="161"/>
      <c r="AH1046" s="161"/>
      <c r="AI1046" s="161"/>
      <c r="AJ1046" s="161"/>
      <c r="AK1046" s="161"/>
      <c r="AL1046" s="161"/>
      <c r="AM1046" s="161"/>
      <c r="AN1046" s="161"/>
      <c r="AO1046" s="161"/>
      <c r="AP1046" s="161"/>
      <c r="AQ1046" s="161"/>
      <c r="AR1046" s="161"/>
      <c r="AS1046" s="161"/>
      <c r="AT1046" s="161"/>
      <c r="AU1046" s="161"/>
      <c r="AV1046" s="161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5"/>
      <c r="BW1046" s="55"/>
      <c r="BX1046" s="55"/>
      <c r="BY1046" s="55"/>
      <c r="BZ1046" s="55"/>
      <c r="CA1046" s="55"/>
      <c r="CB1046" s="54"/>
      <c r="CC1046" s="54"/>
      <c r="CD1046" s="54"/>
      <c r="CE1046" s="54"/>
      <c r="CF1046" s="54"/>
      <c r="CG1046" s="54"/>
      <c r="CH1046" s="55"/>
      <c r="CI1046" s="55"/>
      <c r="CJ1046" s="55"/>
      <c r="CK1046" s="55"/>
      <c r="CL1046" s="55"/>
      <c r="CM1046" s="55"/>
      <c r="CN1046" s="55"/>
      <c r="CO1046" s="55"/>
      <c r="CP1046" s="55"/>
      <c r="CQ1046" s="55"/>
      <c r="CR1046" s="55"/>
      <c r="CS1046" s="55"/>
      <c r="CT1046" s="55"/>
      <c r="CU1046" s="55"/>
      <c r="CV1046" s="55"/>
      <c r="CW1046" s="55"/>
      <c r="CX1046" s="55"/>
      <c r="CY1046" s="55"/>
      <c r="CZ1046" s="55"/>
      <c r="DA1046" s="55"/>
      <c r="DB1046" s="55"/>
      <c r="DC1046" s="55"/>
      <c r="DD1046" s="55"/>
      <c r="DE1046" s="55"/>
      <c r="DF1046" s="55"/>
      <c r="DG1046" s="55"/>
      <c r="DH1046" s="55"/>
      <c r="DI1046" s="55"/>
      <c r="DJ1046" s="55"/>
      <c r="DK1046" s="55"/>
      <c r="DL1046" s="55"/>
      <c r="DM1046" s="55"/>
      <c r="DN1046" s="55"/>
      <c r="DO1046" s="55"/>
      <c r="DP1046" s="55"/>
      <c r="DQ1046" s="55"/>
      <c r="DR1046" s="55"/>
      <c r="DS1046" s="55"/>
      <c r="DT1046" s="55"/>
      <c r="DU1046" s="55"/>
      <c r="DV1046" s="55"/>
      <c r="DW1046" s="55"/>
      <c r="DX1046" s="55"/>
      <c r="DY1046" s="55"/>
      <c r="DZ1046" s="55"/>
      <c r="EA1046" s="55"/>
      <c r="EB1046" s="55"/>
      <c r="EC1046" s="55"/>
      <c r="EJ1046" s="55"/>
      <c r="EK1046" s="55"/>
      <c r="EL1046" s="55"/>
      <c r="EM1046" s="55"/>
      <c r="EN1046" s="55"/>
      <c r="EO1046" s="55"/>
      <c r="EP1046" s="55"/>
      <c r="EQ1046" s="55"/>
      <c r="ER1046" s="55"/>
      <c r="ES1046" s="55"/>
      <c r="ET1046" s="55"/>
      <c r="EU1046" s="55"/>
      <c r="EV1046" s="55"/>
      <c r="EW1046" s="55"/>
      <c r="EX1046" s="55"/>
      <c r="EY1046" s="55"/>
      <c r="EZ1046" s="55"/>
      <c r="FA1046" s="55"/>
      <c r="FB1046" s="55"/>
      <c r="FC1046" s="55"/>
      <c r="FD1046" s="55"/>
      <c r="FK1046" s="479"/>
      <c r="FL1046" s="479"/>
      <c r="FM1046" s="479"/>
      <c r="FN1046" s="479"/>
      <c r="FQ1046" s="479"/>
      <c r="FR1046" s="479"/>
      <c r="FS1046" s="479"/>
      <c r="FT1046" s="479"/>
      <c r="FU1046" s="479"/>
      <c r="FV1046" s="479"/>
      <c r="FW1046" s="479"/>
      <c r="FX1046" s="479"/>
      <c r="FY1046" s="479"/>
    </row>
    <row r="1047" spans="1:181" s="135" customFormat="1">
      <c r="A1047" s="165"/>
      <c r="B1047" s="161"/>
      <c r="C1047" s="161"/>
      <c r="D1047" s="161"/>
      <c r="E1047" s="161"/>
      <c r="F1047" s="161"/>
      <c r="G1047" s="161"/>
      <c r="H1047" s="161"/>
      <c r="I1047" s="161"/>
      <c r="J1047" s="161"/>
      <c r="K1047" s="161"/>
      <c r="L1047" s="161"/>
      <c r="M1047" s="161"/>
      <c r="N1047" s="161"/>
      <c r="O1047" s="161"/>
      <c r="P1047" s="161"/>
      <c r="Q1047" s="161"/>
      <c r="R1047" s="161"/>
      <c r="S1047" s="161"/>
      <c r="T1047" s="161"/>
      <c r="U1047" s="161"/>
      <c r="V1047" s="161"/>
      <c r="W1047" s="161"/>
      <c r="X1047" s="161"/>
      <c r="Y1047" s="161"/>
      <c r="Z1047" s="161"/>
      <c r="AA1047" s="161"/>
      <c r="AB1047" s="161"/>
      <c r="AC1047" s="161"/>
      <c r="AD1047" s="161"/>
      <c r="AE1047" s="161"/>
      <c r="AF1047" s="161"/>
      <c r="AG1047" s="161"/>
      <c r="AH1047" s="161"/>
      <c r="AI1047" s="161"/>
      <c r="AJ1047" s="161"/>
      <c r="AK1047" s="161"/>
      <c r="AL1047" s="161"/>
      <c r="AM1047" s="161"/>
      <c r="AN1047" s="161"/>
      <c r="AO1047" s="161"/>
      <c r="AP1047" s="161"/>
      <c r="AQ1047" s="161"/>
      <c r="AR1047" s="161"/>
      <c r="AS1047" s="161"/>
      <c r="AT1047" s="161"/>
      <c r="AU1047" s="161"/>
      <c r="AV1047" s="161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5"/>
      <c r="BW1047" s="55"/>
      <c r="BX1047" s="55"/>
      <c r="BY1047" s="55"/>
      <c r="BZ1047" s="55"/>
      <c r="CA1047" s="55"/>
      <c r="CB1047" s="54"/>
      <c r="CC1047" s="54"/>
      <c r="CD1047" s="54"/>
      <c r="CE1047" s="54"/>
      <c r="CF1047" s="54"/>
      <c r="CG1047" s="54"/>
      <c r="CH1047" s="55"/>
      <c r="CI1047" s="55"/>
      <c r="CJ1047" s="55"/>
      <c r="CK1047" s="55"/>
      <c r="CL1047" s="55"/>
      <c r="CM1047" s="55"/>
      <c r="CN1047" s="55"/>
      <c r="CO1047" s="55"/>
      <c r="CP1047" s="55"/>
      <c r="CQ1047" s="55"/>
      <c r="CR1047" s="55"/>
      <c r="CS1047" s="55"/>
      <c r="CT1047" s="55"/>
      <c r="CU1047" s="55"/>
      <c r="CV1047" s="55"/>
      <c r="CW1047" s="55"/>
      <c r="CX1047" s="55"/>
      <c r="CY1047" s="55"/>
      <c r="CZ1047" s="55"/>
      <c r="DA1047" s="55"/>
      <c r="DB1047" s="55"/>
      <c r="DC1047" s="55"/>
      <c r="DD1047" s="55"/>
      <c r="DE1047" s="55"/>
      <c r="DF1047" s="55"/>
      <c r="DG1047" s="55"/>
      <c r="DH1047" s="55"/>
      <c r="DI1047" s="55"/>
      <c r="DJ1047" s="55"/>
      <c r="DK1047" s="55"/>
      <c r="DL1047" s="55"/>
      <c r="DM1047" s="55"/>
      <c r="DN1047" s="55"/>
      <c r="DO1047" s="55"/>
      <c r="DP1047" s="55"/>
      <c r="DQ1047" s="55"/>
      <c r="DR1047" s="55"/>
      <c r="DS1047" s="55"/>
      <c r="DT1047" s="55"/>
      <c r="DU1047" s="55"/>
      <c r="DV1047" s="55"/>
      <c r="DW1047" s="55"/>
      <c r="DX1047" s="55"/>
      <c r="DY1047" s="55"/>
      <c r="DZ1047" s="55"/>
      <c r="EA1047" s="55"/>
      <c r="EB1047" s="55"/>
      <c r="EC1047" s="55"/>
      <c r="EJ1047" s="55"/>
      <c r="EK1047" s="55"/>
      <c r="EL1047" s="55"/>
      <c r="EM1047" s="55"/>
      <c r="EN1047" s="55"/>
      <c r="EO1047" s="55"/>
      <c r="EP1047" s="55"/>
      <c r="EQ1047" s="55"/>
      <c r="ER1047" s="55"/>
      <c r="ES1047" s="55"/>
      <c r="ET1047" s="55"/>
      <c r="EU1047" s="55"/>
      <c r="EV1047" s="55"/>
      <c r="EW1047" s="55"/>
      <c r="EX1047" s="55"/>
      <c r="EY1047" s="55"/>
      <c r="EZ1047" s="55"/>
      <c r="FA1047" s="55"/>
      <c r="FB1047" s="55"/>
      <c r="FC1047" s="55"/>
      <c r="FD1047" s="55"/>
      <c r="FK1047" s="479"/>
      <c r="FL1047" s="479"/>
      <c r="FM1047" s="479"/>
      <c r="FN1047" s="479"/>
      <c r="FQ1047" s="479"/>
      <c r="FR1047" s="479"/>
      <c r="FS1047" s="479"/>
      <c r="FT1047" s="479"/>
      <c r="FU1047" s="479"/>
      <c r="FV1047" s="479"/>
      <c r="FW1047" s="479"/>
      <c r="FX1047" s="479"/>
      <c r="FY1047" s="479"/>
    </row>
    <row r="1048" spans="1:181" s="135" customFormat="1">
      <c r="A1048" s="165"/>
      <c r="B1048" s="161"/>
      <c r="C1048" s="161"/>
      <c r="D1048" s="161"/>
      <c r="E1048" s="161"/>
      <c r="F1048" s="161"/>
      <c r="G1048" s="161"/>
      <c r="H1048" s="161"/>
      <c r="I1048" s="161"/>
      <c r="J1048" s="161"/>
      <c r="K1048" s="161"/>
      <c r="L1048" s="161"/>
      <c r="M1048" s="161"/>
      <c r="N1048" s="161"/>
      <c r="O1048" s="161"/>
      <c r="P1048" s="161"/>
      <c r="Q1048" s="161"/>
      <c r="R1048" s="161"/>
      <c r="S1048" s="161"/>
      <c r="T1048" s="161"/>
      <c r="U1048" s="161"/>
      <c r="V1048" s="161"/>
      <c r="W1048" s="161"/>
      <c r="X1048" s="161"/>
      <c r="Y1048" s="161"/>
      <c r="Z1048" s="161"/>
      <c r="AA1048" s="161"/>
      <c r="AB1048" s="161"/>
      <c r="AC1048" s="161"/>
      <c r="AD1048" s="161"/>
      <c r="AE1048" s="161"/>
      <c r="AF1048" s="161"/>
      <c r="AG1048" s="161"/>
      <c r="AH1048" s="161"/>
      <c r="AI1048" s="161"/>
      <c r="AJ1048" s="161"/>
      <c r="AK1048" s="161"/>
      <c r="AL1048" s="161"/>
      <c r="AM1048" s="161"/>
      <c r="AN1048" s="161"/>
      <c r="AO1048" s="161"/>
      <c r="AP1048" s="161"/>
      <c r="AQ1048" s="161"/>
      <c r="AR1048" s="161"/>
      <c r="AS1048" s="161"/>
      <c r="AT1048" s="161"/>
      <c r="AU1048" s="161"/>
      <c r="AV1048" s="161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5"/>
      <c r="BW1048" s="55"/>
      <c r="BX1048" s="55"/>
      <c r="BY1048" s="55"/>
      <c r="BZ1048" s="55"/>
      <c r="CA1048" s="55"/>
      <c r="CB1048" s="54"/>
      <c r="CC1048" s="54"/>
      <c r="CD1048" s="54"/>
      <c r="CE1048" s="54"/>
      <c r="CF1048" s="54"/>
      <c r="CG1048" s="54"/>
      <c r="CH1048" s="55"/>
      <c r="CI1048" s="55"/>
      <c r="CJ1048" s="55"/>
      <c r="CK1048" s="55"/>
      <c r="CL1048" s="55"/>
      <c r="CM1048" s="55"/>
      <c r="CN1048" s="55"/>
      <c r="CO1048" s="55"/>
      <c r="CP1048" s="55"/>
      <c r="CQ1048" s="55"/>
      <c r="CR1048" s="55"/>
      <c r="CS1048" s="55"/>
      <c r="CT1048" s="55"/>
      <c r="CU1048" s="55"/>
      <c r="CV1048" s="55"/>
      <c r="CW1048" s="55"/>
      <c r="CX1048" s="55"/>
      <c r="CY1048" s="55"/>
      <c r="CZ1048" s="55"/>
      <c r="DA1048" s="55"/>
      <c r="DB1048" s="55"/>
      <c r="DC1048" s="55"/>
      <c r="DD1048" s="55"/>
      <c r="DE1048" s="55"/>
      <c r="DF1048" s="55"/>
      <c r="DG1048" s="55"/>
      <c r="DH1048" s="55"/>
      <c r="DI1048" s="55"/>
      <c r="DJ1048" s="55"/>
      <c r="DK1048" s="55"/>
      <c r="DL1048" s="55"/>
      <c r="DM1048" s="55"/>
      <c r="DN1048" s="55"/>
      <c r="DO1048" s="55"/>
      <c r="DP1048" s="55"/>
      <c r="DQ1048" s="55"/>
      <c r="DR1048" s="55"/>
      <c r="DS1048" s="55"/>
      <c r="DT1048" s="55"/>
      <c r="DU1048" s="55"/>
      <c r="DV1048" s="55"/>
      <c r="DW1048" s="55"/>
      <c r="DX1048" s="55"/>
      <c r="DY1048" s="55"/>
      <c r="DZ1048" s="55"/>
      <c r="EA1048" s="55"/>
      <c r="EB1048" s="55"/>
      <c r="EC1048" s="55"/>
      <c r="EJ1048" s="55"/>
      <c r="EK1048" s="55"/>
      <c r="EL1048" s="55"/>
      <c r="EM1048" s="55"/>
      <c r="EN1048" s="55"/>
      <c r="EO1048" s="55"/>
      <c r="EP1048" s="55"/>
      <c r="EQ1048" s="55"/>
      <c r="ER1048" s="55"/>
      <c r="ES1048" s="55"/>
      <c r="ET1048" s="55"/>
      <c r="EU1048" s="55"/>
      <c r="EV1048" s="55"/>
      <c r="EW1048" s="55"/>
      <c r="EX1048" s="55"/>
      <c r="EY1048" s="55"/>
      <c r="EZ1048" s="55"/>
      <c r="FA1048" s="55"/>
      <c r="FB1048" s="55"/>
      <c r="FC1048" s="55"/>
      <c r="FD1048" s="55"/>
      <c r="FK1048" s="479"/>
      <c r="FL1048" s="479"/>
      <c r="FM1048" s="479"/>
      <c r="FN1048" s="479"/>
      <c r="FQ1048" s="479"/>
      <c r="FR1048" s="479"/>
      <c r="FS1048" s="479"/>
      <c r="FT1048" s="479"/>
      <c r="FU1048" s="479"/>
      <c r="FV1048" s="479"/>
      <c r="FW1048" s="479"/>
      <c r="FX1048" s="479"/>
      <c r="FY1048" s="479"/>
    </row>
    <row r="1049" spans="1:181" s="135" customFormat="1">
      <c r="A1049" s="165"/>
      <c r="B1049" s="161"/>
      <c r="C1049" s="161"/>
      <c r="D1049" s="161"/>
      <c r="E1049" s="161"/>
      <c r="F1049" s="161"/>
      <c r="G1049" s="161"/>
      <c r="H1049" s="161"/>
      <c r="I1049" s="161"/>
      <c r="J1049" s="161"/>
      <c r="K1049" s="161"/>
      <c r="L1049" s="161"/>
      <c r="M1049" s="161"/>
      <c r="N1049" s="161"/>
      <c r="O1049" s="161"/>
      <c r="P1049" s="161"/>
      <c r="Q1049" s="161"/>
      <c r="R1049" s="161"/>
      <c r="S1049" s="161"/>
      <c r="T1049" s="161"/>
      <c r="U1049" s="161"/>
      <c r="V1049" s="161"/>
      <c r="W1049" s="161"/>
      <c r="X1049" s="161"/>
      <c r="Y1049" s="161"/>
      <c r="Z1049" s="161"/>
      <c r="AA1049" s="161"/>
      <c r="AB1049" s="161"/>
      <c r="AC1049" s="161"/>
      <c r="AD1049" s="161"/>
      <c r="AE1049" s="161"/>
      <c r="AF1049" s="161"/>
      <c r="AG1049" s="161"/>
      <c r="AH1049" s="161"/>
      <c r="AI1049" s="161"/>
      <c r="AJ1049" s="161"/>
      <c r="AK1049" s="161"/>
      <c r="AL1049" s="161"/>
      <c r="AM1049" s="161"/>
      <c r="AN1049" s="161"/>
      <c r="AO1049" s="161"/>
      <c r="AP1049" s="161"/>
      <c r="AQ1049" s="161"/>
      <c r="AR1049" s="161"/>
      <c r="AS1049" s="161"/>
      <c r="AT1049" s="161"/>
      <c r="AU1049" s="161"/>
      <c r="AV1049" s="161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5"/>
      <c r="BW1049" s="55"/>
      <c r="BX1049" s="55"/>
      <c r="BY1049" s="55"/>
      <c r="BZ1049" s="55"/>
      <c r="CA1049" s="55"/>
      <c r="CB1049" s="54"/>
      <c r="CC1049" s="54"/>
      <c r="CD1049" s="54"/>
      <c r="CE1049" s="54"/>
      <c r="CF1049" s="54"/>
      <c r="CG1049" s="54"/>
      <c r="CH1049" s="55"/>
      <c r="CI1049" s="55"/>
      <c r="CJ1049" s="55"/>
      <c r="CK1049" s="55"/>
      <c r="CL1049" s="55"/>
      <c r="CM1049" s="55"/>
      <c r="CN1049" s="55"/>
      <c r="CO1049" s="55"/>
      <c r="CP1049" s="55"/>
      <c r="CQ1049" s="55"/>
      <c r="CR1049" s="55"/>
      <c r="CS1049" s="55"/>
      <c r="CT1049" s="55"/>
      <c r="CU1049" s="55"/>
      <c r="CV1049" s="55"/>
      <c r="CW1049" s="55"/>
      <c r="CX1049" s="55"/>
      <c r="CY1049" s="55"/>
      <c r="CZ1049" s="55"/>
      <c r="DA1049" s="55"/>
      <c r="DB1049" s="55"/>
      <c r="DC1049" s="55"/>
      <c r="DD1049" s="55"/>
      <c r="DE1049" s="55"/>
      <c r="DF1049" s="55"/>
      <c r="DG1049" s="55"/>
      <c r="DH1049" s="55"/>
      <c r="DI1049" s="55"/>
      <c r="DJ1049" s="55"/>
      <c r="DK1049" s="55"/>
      <c r="DL1049" s="55"/>
      <c r="DM1049" s="55"/>
      <c r="DN1049" s="55"/>
      <c r="DO1049" s="55"/>
      <c r="DP1049" s="55"/>
      <c r="DQ1049" s="55"/>
      <c r="DR1049" s="55"/>
      <c r="DS1049" s="55"/>
      <c r="DT1049" s="55"/>
      <c r="DU1049" s="55"/>
      <c r="DV1049" s="55"/>
      <c r="DW1049" s="55"/>
      <c r="DX1049" s="55"/>
      <c r="DY1049" s="55"/>
      <c r="DZ1049" s="55"/>
      <c r="EA1049" s="55"/>
      <c r="EB1049" s="55"/>
      <c r="EC1049" s="55"/>
      <c r="EJ1049" s="55"/>
      <c r="EK1049" s="55"/>
      <c r="EL1049" s="55"/>
      <c r="EM1049" s="55"/>
      <c r="EN1049" s="55"/>
      <c r="EO1049" s="55"/>
      <c r="EP1049" s="55"/>
      <c r="EQ1049" s="55"/>
      <c r="ER1049" s="55"/>
      <c r="ES1049" s="55"/>
      <c r="ET1049" s="55"/>
      <c r="EU1049" s="55"/>
      <c r="EV1049" s="55"/>
      <c r="EW1049" s="55"/>
      <c r="EX1049" s="55"/>
      <c r="EY1049" s="55"/>
      <c r="EZ1049" s="55"/>
      <c r="FA1049" s="55"/>
      <c r="FB1049" s="55"/>
      <c r="FC1049" s="55"/>
      <c r="FD1049" s="55"/>
      <c r="FK1049" s="479"/>
      <c r="FL1049" s="479"/>
      <c r="FM1049" s="479"/>
      <c r="FN1049" s="479"/>
      <c r="FQ1049" s="479"/>
      <c r="FR1049" s="479"/>
      <c r="FS1049" s="479"/>
      <c r="FT1049" s="479"/>
      <c r="FU1049" s="479"/>
      <c r="FV1049" s="479"/>
      <c r="FW1049" s="479"/>
      <c r="FX1049" s="479"/>
      <c r="FY1049" s="479"/>
    </row>
    <row r="1050" spans="1:181" s="135" customFormat="1">
      <c r="A1050" s="165"/>
      <c r="B1050" s="161"/>
      <c r="C1050" s="161"/>
      <c r="D1050" s="161"/>
      <c r="E1050" s="161"/>
      <c r="F1050" s="161"/>
      <c r="G1050" s="161"/>
      <c r="H1050" s="161"/>
      <c r="I1050" s="161"/>
      <c r="J1050" s="161"/>
      <c r="K1050" s="161"/>
      <c r="L1050" s="161"/>
      <c r="M1050" s="161"/>
      <c r="N1050" s="161"/>
      <c r="O1050" s="161"/>
      <c r="P1050" s="161"/>
      <c r="Q1050" s="161"/>
      <c r="R1050" s="161"/>
      <c r="S1050" s="161"/>
      <c r="T1050" s="161"/>
      <c r="U1050" s="161"/>
      <c r="V1050" s="161"/>
      <c r="W1050" s="161"/>
      <c r="X1050" s="161"/>
      <c r="Y1050" s="161"/>
      <c r="Z1050" s="161"/>
      <c r="AA1050" s="161"/>
      <c r="AB1050" s="161"/>
      <c r="AC1050" s="161"/>
      <c r="AD1050" s="161"/>
      <c r="AE1050" s="161"/>
      <c r="AF1050" s="161"/>
      <c r="AG1050" s="161"/>
      <c r="AH1050" s="161"/>
      <c r="AI1050" s="161"/>
      <c r="AJ1050" s="161"/>
      <c r="AK1050" s="161"/>
      <c r="AL1050" s="161"/>
      <c r="AM1050" s="161"/>
      <c r="AN1050" s="161"/>
      <c r="AO1050" s="161"/>
      <c r="AP1050" s="161"/>
      <c r="AQ1050" s="161"/>
      <c r="AR1050" s="161"/>
      <c r="AS1050" s="161"/>
      <c r="AT1050" s="161"/>
      <c r="AU1050" s="161"/>
      <c r="AV1050" s="161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5"/>
      <c r="BW1050" s="55"/>
      <c r="BX1050" s="55"/>
      <c r="BY1050" s="55"/>
      <c r="BZ1050" s="55"/>
      <c r="CA1050" s="55"/>
      <c r="CB1050" s="54"/>
      <c r="CC1050" s="54"/>
      <c r="CD1050" s="54"/>
      <c r="CE1050" s="54"/>
      <c r="CF1050" s="54"/>
      <c r="CG1050" s="54"/>
      <c r="CH1050" s="55"/>
      <c r="CI1050" s="55"/>
      <c r="CJ1050" s="55"/>
      <c r="CK1050" s="55"/>
      <c r="CL1050" s="55"/>
      <c r="CM1050" s="55"/>
      <c r="CN1050" s="55"/>
      <c r="CO1050" s="55"/>
      <c r="CP1050" s="55"/>
      <c r="CQ1050" s="55"/>
      <c r="CR1050" s="55"/>
      <c r="CS1050" s="55"/>
      <c r="CT1050" s="55"/>
      <c r="CU1050" s="55"/>
      <c r="CV1050" s="55"/>
      <c r="CW1050" s="55"/>
      <c r="CX1050" s="55"/>
      <c r="CY1050" s="55"/>
      <c r="CZ1050" s="55"/>
      <c r="DA1050" s="55"/>
      <c r="DB1050" s="55"/>
      <c r="DC1050" s="55"/>
      <c r="DD1050" s="55"/>
      <c r="DE1050" s="55"/>
      <c r="DF1050" s="55"/>
      <c r="DG1050" s="55"/>
      <c r="DH1050" s="55"/>
      <c r="DI1050" s="55"/>
      <c r="DJ1050" s="55"/>
      <c r="DK1050" s="55"/>
      <c r="DL1050" s="55"/>
      <c r="DM1050" s="55"/>
      <c r="DN1050" s="55"/>
      <c r="DO1050" s="55"/>
      <c r="DP1050" s="55"/>
      <c r="DQ1050" s="55"/>
      <c r="DR1050" s="55"/>
      <c r="DS1050" s="55"/>
      <c r="DT1050" s="55"/>
      <c r="DU1050" s="55"/>
      <c r="DV1050" s="55"/>
      <c r="DW1050" s="55"/>
      <c r="DX1050" s="55"/>
      <c r="DY1050" s="55"/>
      <c r="DZ1050" s="55"/>
      <c r="EA1050" s="55"/>
      <c r="EB1050" s="55"/>
      <c r="EC1050" s="55"/>
      <c r="EJ1050" s="55"/>
      <c r="EK1050" s="55"/>
      <c r="EL1050" s="55"/>
      <c r="EM1050" s="55"/>
      <c r="EN1050" s="55"/>
      <c r="EO1050" s="55"/>
      <c r="EP1050" s="55"/>
      <c r="EQ1050" s="55"/>
      <c r="ER1050" s="55"/>
      <c r="ES1050" s="55"/>
      <c r="ET1050" s="55"/>
      <c r="EU1050" s="55"/>
      <c r="EV1050" s="55"/>
      <c r="EW1050" s="55"/>
      <c r="EX1050" s="55"/>
      <c r="EY1050" s="55"/>
      <c r="EZ1050" s="55"/>
      <c r="FA1050" s="55"/>
      <c r="FB1050" s="55"/>
      <c r="FC1050" s="55"/>
      <c r="FD1050" s="55"/>
      <c r="FK1050" s="479"/>
      <c r="FL1050" s="479"/>
      <c r="FM1050" s="479"/>
      <c r="FN1050" s="479"/>
      <c r="FQ1050" s="479"/>
      <c r="FR1050" s="479"/>
      <c r="FS1050" s="479"/>
      <c r="FT1050" s="479"/>
      <c r="FU1050" s="479"/>
      <c r="FV1050" s="479"/>
      <c r="FW1050" s="479"/>
      <c r="FX1050" s="479"/>
      <c r="FY1050" s="479"/>
    </row>
    <row r="1051" spans="1:181" s="135" customFormat="1">
      <c r="A1051" s="165"/>
      <c r="B1051" s="161"/>
      <c r="C1051" s="161"/>
      <c r="D1051" s="161"/>
      <c r="E1051" s="161"/>
      <c r="F1051" s="161"/>
      <c r="G1051" s="161"/>
      <c r="H1051" s="161"/>
      <c r="I1051" s="161"/>
      <c r="J1051" s="161"/>
      <c r="K1051" s="161"/>
      <c r="L1051" s="161"/>
      <c r="M1051" s="161"/>
      <c r="N1051" s="161"/>
      <c r="O1051" s="161"/>
      <c r="P1051" s="161"/>
      <c r="Q1051" s="161"/>
      <c r="R1051" s="161"/>
      <c r="S1051" s="161"/>
      <c r="T1051" s="161"/>
      <c r="U1051" s="161"/>
      <c r="V1051" s="161"/>
      <c r="W1051" s="161"/>
      <c r="X1051" s="161"/>
      <c r="Y1051" s="161"/>
      <c r="Z1051" s="161"/>
      <c r="AA1051" s="161"/>
      <c r="AB1051" s="161"/>
      <c r="AC1051" s="161"/>
      <c r="AD1051" s="161"/>
      <c r="AE1051" s="161"/>
      <c r="AF1051" s="161"/>
      <c r="AG1051" s="161"/>
      <c r="AH1051" s="161"/>
      <c r="AI1051" s="161"/>
      <c r="AJ1051" s="161"/>
      <c r="AK1051" s="161"/>
      <c r="AL1051" s="161"/>
      <c r="AM1051" s="161"/>
      <c r="AN1051" s="161"/>
      <c r="AO1051" s="161"/>
      <c r="AP1051" s="161"/>
      <c r="AQ1051" s="161"/>
      <c r="AR1051" s="161"/>
      <c r="AS1051" s="161"/>
      <c r="AT1051" s="161"/>
      <c r="AU1051" s="161"/>
      <c r="AV1051" s="161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5"/>
      <c r="BW1051" s="55"/>
      <c r="BX1051" s="55"/>
      <c r="BY1051" s="55"/>
      <c r="BZ1051" s="55"/>
      <c r="CA1051" s="55"/>
      <c r="CB1051" s="54"/>
      <c r="CC1051" s="54"/>
      <c r="CD1051" s="54"/>
      <c r="CE1051" s="54"/>
      <c r="CF1051" s="54"/>
      <c r="CG1051" s="54"/>
      <c r="CH1051" s="55"/>
      <c r="CI1051" s="55"/>
      <c r="CJ1051" s="55"/>
      <c r="CK1051" s="55"/>
      <c r="CL1051" s="55"/>
      <c r="CM1051" s="55"/>
      <c r="CN1051" s="55"/>
      <c r="CO1051" s="55"/>
      <c r="CP1051" s="55"/>
      <c r="CQ1051" s="55"/>
      <c r="CR1051" s="55"/>
      <c r="CS1051" s="55"/>
      <c r="CT1051" s="55"/>
      <c r="CU1051" s="55"/>
      <c r="CV1051" s="55"/>
      <c r="CW1051" s="55"/>
      <c r="CX1051" s="55"/>
      <c r="CY1051" s="55"/>
      <c r="CZ1051" s="55"/>
      <c r="DA1051" s="55"/>
      <c r="DB1051" s="55"/>
      <c r="DC1051" s="55"/>
      <c r="DD1051" s="55"/>
      <c r="DE1051" s="55"/>
      <c r="DF1051" s="55"/>
      <c r="DG1051" s="55"/>
      <c r="DH1051" s="55"/>
      <c r="DI1051" s="55"/>
      <c r="DJ1051" s="55"/>
      <c r="DK1051" s="55"/>
      <c r="DL1051" s="55"/>
      <c r="DM1051" s="55"/>
      <c r="DN1051" s="55"/>
      <c r="DO1051" s="55"/>
      <c r="DP1051" s="55"/>
      <c r="DQ1051" s="55"/>
      <c r="DR1051" s="55"/>
      <c r="DS1051" s="55"/>
      <c r="DT1051" s="55"/>
      <c r="DU1051" s="55"/>
      <c r="DV1051" s="55"/>
      <c r="DW1051" s="55"/>
      <c r="DX1051" s="55"/>
      <c r="DY1051" s="55"/>
      <c r="DZ1051" s="55"/>
      <c r="EA1051" s="55"/>
      <c r="EB1051" s="55"/>
      <c r="EC1051" s="55"/>
      <c r="EJ1051" s="55"/>
      <c r="EK1051" s="55"/>
      <c r="EL1051" s="55"/>
      <c r="EM1051" s="55"/>
      <c r="EN1051" s="55"/>
      <c r="EO1051" s="55"/>
      <c r="EP1051" s="55"/>
      <c r="EQ1051" s="55"/>
      <c r="ER1051" s="55"/>
      <c r="ES1051" s="55"/>
      <c r="ET1051" s="55"/>
      <c r="EU1051" s="55"/>
      <c r="EV1051" s="55"/>
      <c r="EW1051" s="55"/>
      <c r="EX1051" s="55"/>
      <c r="EY1051" s="55"/>
      <c r="EZ1051" s="55"/>
      <c r="FA1051" s="55"/>
      <c r="FB1051" s="55"/>
      <c r="FC1051" s="55"/>
      <c r="FD1051" s="55"/>
      <c r="FK1051" s="479"/>
      <c r="FL1051" s="479"/>
      <c r="FM1051" s="479"/>
      <c r="FN1051" s="479"/>
      <c r="FQ1051" s="479"/>
      <c r="FR1051" s="479"/>
      <c r="FS1051" s="479"/>
      <c r="FT1051" s="479"/>
      <c r="FU1051" s="479"/>
      <c r="FV1051" s="479"/>
      <c r="FW1051" s="479"/>
      <c r="FX1051" s="479"/>
      <c r="FY1051" s="479"/>
    </row>
    <row r="1052" spans="1:181" s="135" customFormat="1">
      <c r="A1052" s="165"/>
      <c r="B1052" s="161"/>
      <c r="C1052" s="161"/>
      <c r="D1052" s="161"/>
      <c r="E1052" s="161"/>
      <c r="F1052" s="161"/>
      <c r="G1052" s="161"/>
      <c r="H1052" s="161"/>
      <c r="I1052" s="161"/>
      <c r="J1052" s="161"/>
      <c r="K1052" s="161"/>
      <c r="L1052" s="161"/>
      <c r="M1052" s="161"/>
      <c r="N1052" s="161"/>
      <c r="O1052" s="161"/>
      <c r="P1052" s="161"/>
      <c r="Q1052" s="161"/>
      <c r="R1052" s="161"/>
      <c r="S1052" s="161"/>
      <c r="T1052" s="161"/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61"/>
      <c r="AF1052" s="161"/>
      <c r="AG1052" s="161"/>
      <c r="AH1052" s="161"/>
      <c r="AI1052" s="161"/>
      <c r="AJ1052" s="161"/>
      <c r="AK1052" s="161"/>
      <c r="AL1052" s="161"/>
      <c r="AM1052" s="161"/>
      <c r="AN1052" s="161"/>
      <c r="AO1052" s="161"/>
      <c r="AP1052" s="161"/>
      <c r="AQ1052" s="161"/>
      <c r="AR1052" s="161"/>
      <c r="AS1052" s="161"/>
      <c r="AT1052" s="161"/>
      <c r="AU1052" s="161"/>
      <c r="AV1052" s="161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5"/>
      <c r="BW1052" s="55"/>
      <c r="BX1052" s="55"/>
      <c r="BY1052" s="55"/>
      <c r="BZ1052" s="55"/>
      <c r="CA1052" s="55"/>
      <c r="CB1052" s="54"/>
      <c r="CC1052" s="54"/>
      <c r="CD1052" s="54"/>
      <c r="CE1052" s="54"/>
      <c r="CF1052" s="54"/>
      <c r="CG1052" s="54"/>
      <c r="CH1052" s="55"/>
      <c r="CI1052" s="55"/>
      <c r="CJ1052" s="55"/>
      <c r="CK1052" s="55"/>
      <c r="CL1052" s="55"/>
      <c r="CM1052" s="55"/>
      <c r="CN1052" s="55"/>
      <c r="CO1052" s="55"/>
      <c r="CP1052" s="55"/>
      <c r="CQ1052" s="55"/>
      <c r="CR1052" s="55"/>
      <c r="CS1052" s="55"/>
      <c r="CT1052" s="55"/>
      <c r="CU1052" s="55"/>
      <c r="CV1052" s="55"/>
      <c r="CW1052" s="55"/>
      <c r="CX1052" s="55"/>
      <c r="CY1052" s="55"/>
      <c r="CZ1052" s="55"/>
      <c r="DA1052" s="55"/>
      <c r="DB1052" s="55"/>
      <c r="DC1052" s="55"/>
      <c r="DD1052" s="55"/>
      <c r="DE1052" s="55"/>
      <c r="DF1052" s="55"/>
      <c r="DG1052" s="55"/>
      <c r="DH1052" s="55"/>
      <c r="DI1052" s="55"/>
      <c r="DJ1052" s="55"/>
      <c r="DK1052" s="55"/>
      <c r="DL1052" s="55"/>
      <c r="DM1052" s="55"/>
      <c r="DN1052" s="55"/>
      <c r="DO1052" s="55"/>
      <c r="DP1052" s="55"/>
      <c r="DQ1052" s="55"/>
      <c r="DR1052" s="55"/>
      <c r="DS1052" s="55"/>
      <c r="DT1052" s="55"/>
      <c r="DU1052" s="55"/>
      <c r="DV1052" s="55"/>
      <c r="DW1052" s="55"/>
      <c r="DX1052" s="55"/>
      <c r="DY1052" s="55"/>
      <c r="DZ1052" s="55"/>
      <c r="EA1052" s="55"/>
      <c r="EB1052" s="55"/>
      <c r="EC1052" s="55"/>
      <c r="EJ1052" s="55"/>
      <c r="EK1052" s="55"/>
      <c r="EL1052" s="55"/>
      <c r="EM1052" s="55"/>
      <c r="EN1052" s="55"/>
      <c r="EO1052" s="55"/>
      <c r="EP1052" s="55"/>
      <c r="EQ1052" s="55"/>
      <c r="ER1052" s="55"/>
      <c r="ES1052" s="55"/>
      <c r="ET1052" s="55"/>
      <c r="EU1052" s="55"/>
      <c r="EV1052" s="55"/>
      <c r="EW1052" s="55"/>
      <c r="EX1052" s="55"/>
      <c r="EY1052" s="55"/>
      <c r="EZ1052" s="55"/>
      <c r="FA1052" s="55"/>
      <c r="FB1052" s="55"/>
      <c r="FC1052" s="55"/>
      <c r="FD1052" s="55"/>
      <c r="FK1052" s="479"/>
      <c r="FL1052" s="479"/>
      <c r="FM1052" s="479"/>
      <c r="FN1052" s="479"/>
      <c r="FQ1052" s="479"/>
      <c r="FR1052" s="479"/>
      <c r="FS1052" s="479"/>
      <c r="FT1052" s="479"/>
      <c r="FU1052" s="479"/>
      <c r="FV1052" s="479"/>
      <c r="FW1052" s="479"/>
      <c r="FX1052" s="479"/>
      <c r="FY1052" s="479"/>
    </row>
    <row r="1053" spans="1:181" s="135" customFormat="1">
      <c r="A1053" s="165"/>
      <c r="B1053" s="161"/>
      <c r="C1053" s="161"/>
      <c r="D1053" s="161"/>
      <c r="E1053" s="161"/>
      <c r="F1053" s="161"/>
      <c r="G1053" s="161"/>
      <c r="H1053" s="161"/>
      <c r="I1053" s="161"/>
      <c r="J1053" s="161"/>
      <c r="K1053" s="161"/>
      <c r="L1053" s="161"/>
      <c r="M1053" s="161"/>
      <c r="N1053" s="161"/>
      <c r="O1053" s="161"/>
      <c r="P1053" s="161"/>
      <c r="Q1053" s="161"/>
      <c r="R1053" s="161"/>
      <c r="S1053" s="161"/>
      <c r="T1053" s="161"/>
      <c r="U1053" s="161"/>
      <c r="V1053" s="161"/>
      <c r="W1053" s="161"/>
      <c r="X1053" s="161"/>
      <c r="Y1053" s="161"/>
      <c r="Z1053" s="161"/>
      <c r="AA1053" s="161"/>
      <c r="AB1053" s="161"/>
      <c r="AC1053" s="161"/>
      <c r="AD1053" s="161"/>
      <c r="AE1053" s="161"/>
      <c r="AF1053" s="161"/>
      <c r="AG1053" s="161"/>
      <c r="AH1053" s="161"/>
      <c r="AI1053" s="161"/>
      <c r="AJ1053" s="161"/>
      <c r="AK1053" s="161"/>
      <c r="AL1053" s="161"/>
      <c r="AM1053" s="161"/>
      <c r="AN1053" s="161"/>
      <c r="AO1053" s="161"/>
      <c r="AP1053" s="161"/>
      <c r="AQ1053" s="161"/>
      <c r="AR1053" s="161"/>
      <c r="AS1053" s="161"/>
      <c r="AT1053" s="161"/>
      <c r="AU1053" s="161"/>
      <c r="AV1053" s="161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5"/>
      <c r="BW1053" s="55"/>
      <c r="BX1053" s="55"/>
      <c r="BY1053" s="55"/>
      <c r="BZ1053" s="55"/>
      <c r="CA1053" s="55"/>
      <c r="CB1053" s="54"/>
      <c r="CC1053" s="54"/>
      <c r="CD1053" s="54"/>
      <c r="CE1053" s="54"/>
      <c r="CF1053" s="54"/>
      <c r="CG1053" s="54"/>
      <c r="CH1053" s="55"/>
      <c r="CI1053" s="55"/>
      <c r="CJ1053" s="55"/>
      <c r="CK1053" s="55"/>
      <c r="CL1053" s="55"/>
      <c r="CM1053" s="55"/>
      <c r="CN1053" s="55"/>
      <c r="CO1053" s="55"/>
      <c r="CP1053" s="55"/>
      <c r="CQ1053" s="55"/>
      <c r="CR1053" s="55"/>
      <c r="CS1053" s="55"/>
      <c r="CT1053" s="55"/>
      <c r="CU1053" s="55"/>
      <c r="CV1053" s="55"/>
      <c r="CW1053" s="55"/>
      <c r="CX1053" s="55"/>
      <c r="CY1053" s="55"/>
      <c r="CZ1053" s="55"/>
      <c r="DA1053" s="55"/>
      <c r="DB1053" s="55"/>
      <c r="DC1053" s="55"/>
      <c r="DD1053" s="55"/>
      <c r="DE1053" s="55"/>
      <c r="DF1053" s="55"/>
      <c r="DG1053" s="55"/>
      <c r="DH1053" s="55"/>
      <c r="DI1053" s="55"/>
      <c r="DJ1053" s="55"/>
      <c r="DK1053" s="55"/>
      <c r="DL1053" s="55"/>
      <c r="DM1053" s="55"/>
      <c r="DN1053" s="55"/>
      <c r="DO1053" s="55"/>
      <c r="DP1053" s="55"/>
      <c r="DQ1053" s="55"/>
      <c r="DR1053" s="55"/>
      <c r="DS1053" s="55"/>
      <c r="DT1053" s="55"/>
      <c r="DU1053" s="55"/>
      <c r="DV1053" s="55"/>
      <c r="DW1053" s="55"/>
      <c r="DX1053" s="55"/>
      <c r="DY1053" s="55"/>
      <c r="DZ1053" s="55"/>
      <c r="EA1053" s="55"/>
      <c r="EB1053" s="55"/>
      <c r="EC1053" s="55"/>
      <c r="EJ1053" s="55"/>
      <c r="EK1053" s="55"/>
      <c r="EL1053" s="55"/>
      <c r="EM1053" s="55"/>
      <c r="EN1053" s="55"/>
      <c r="EO1053" s="55"/>
      <c r="EP1053" s="55"/>
      <c r="EQ1053" s="55"/>
      <c r="ER1053" s="55"/>
      <c r="ES1053" s="55"/>
      <c r="ET1053" s="55"/>
      <c r="EU1053" s="55"/>
      <c r="EV1053" s="55"/>
      <c r="EW1053" s="55"/>
      <c r="EX1053" s="55"/>
      <c r="EY1053" s="55"/>
      <c r="EZ1053" s="55"/>
      <c r="FA1053" s="55"/>
      <c r="FB1053" s="55"/>
      <c r="FC1053" s="55"/>
      <c r="FD1053" s="55"/>
      <c r="FK1053" s="479"/>
      <c r="FL1053" s="479"/>
      <c r="FM1053" s="479"/>
      <c r="FN1053" s="479"/>
      <c r="FQ1053" s="479"/>
      <c r="FR1053" s="479"/>
      <c r="FS1053" s="479"/>
      <c r="FT1053" s="479"/>
      <c r="FU1053" s="479"/>
      <c r="FV1053" s="479"/>
      <c r="FW1053" s="479"/>
      <c r="FX1053" s="479"/>
      <c r="FY1053" s="479"/>
    </row>
    <row r="1054" spans="1:181" s="135" customFormat="1">
      <c r="A1054" s="165"/>
      <c r="B1054" s="161"/>
      <c r="C1054" s="161"/>
      <c r="D1054" s="161"/>
      <c r="E1054" s="161"/>
      <c r="F1054" s="161"/>
      <c r="G1054" s="161"/>
      <c r="H1054" s="161"/>
      <c r="I1054" s="161"/>
      <c r="J1054" s="161"/>
      <c r="K1054" s="161"/>
      <c r="L1054" s="161"/>
      <c r="M1054" s="161"/>
      <c r="N1054" s="161"/>
      <c r="O1054" s="161"/>
      <c r="P1054" s="161"/>
      <c r="Q1054" s="161"/>
      <c r="R1054" s="161"/>
      <c r="S1054" s="161"/>
      <c r="T1054" s="161"/>
      <c r="U1054" s="161"/>
      <c r="V1054" s="161"/>
      <c r="W1054" s="161"/>
      <c r="X1054" s="161"/>
      <c r="Y1054" s="161"/>
      <c r="Z1054" s="161"/>
      <c r="AA1054" s="161"/>
      <c r="AB1054" s="161"/>
      <c r="AC1054" s="161"/>
      <c r="AD1054" s="161"/>
      <c r="AE1054" s="161"/>
      <c r="AF1054" s="161"/>
      <c r="AG1054" s="161"/>
      <c r="AH1054" s="161"/>
      <c r="AI1054" s="161"/>
      <c r="AJ1054" s="161"/>
      <c r="AK1054" s="161"/>
      <c r="AL1054" s="161"/>
      <c r="AM1054" s="161"/>
      <c r="AN1054" s="161"/>
      <c r="AO1054" s="161"/>
      <c r="AP1054" s="161"/>
      <c r="AQ1054" s="161"/>
      <c r="AR1054" s="161"/>
      <c r="AS1054" s="161"/>
      <c r="AT1054" s="161"/>
      <c r="AU1054" s="161"/>
      <c r="AV1054" s="161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5"/>
      <c r="BW1054" s="55"/>
      <c r="BX1054" s="55"/>
      <c r="BY1054" s="55"/>
      <c r="BZ1054" s="55"/>
      <c r="CA1054" s="55"/>
      <c r="CB1054" s="54"/>
      <c r="CC1054" s="54"/>
      <c r="CD1054" s="54"/>
      <c r="CE1054" s="54"/>
      <c r="CF1054" s="54"/>
      <c r="CG1054" s="54"/>
      <c r="CH1054" s="55"/>
      <c r="CI1054" s="55"/>
      <c r="CJ1054" s="55"/>
      <c r="CK1054" s="55"/>
      <c r="CL1054" s="55"/>
      <c r="CM1054" s="55"/>
      <c r="CN1054" s="55"/>
      <c r="CO1054" s="55"/>
      <c r="CP1054" s="55"/>
      <c r="CQ1054" s="55"/>
      <c r="CR1054" s="55"/>
      <c r="CS1054" s="55"/>
      <c r="CT1054" s="55"/>
      <c r="CU1054" s="55"/>
      <c r="CV1054" s="55"/>
      <c r="CW1054" s="55"/>
      <c r="CX1054" s="55"/>
      <c r="CY1054" s="55"/>
      <c r="CZ1054" s="55"/>
      <c r="DA1054" s="55"/>
      <c r="DB1054" s="55"/>
      <c r="DC1054" s="55"/>
      <c r="DD1054" s="55"/>
      <c r="DE1054" s="55"/>
      <c r="DF1054" s="55"/>
      <c r="DG1054" s="55"/>
      <c r="DH1054" s="55"/>
      <c r="DI1054" s="55"/>
      <c r="DJ1054" s="55"/>
      <c r="DK1054" s="55"/>
      <c r="DL1054" s="55"/>
      <c r="DM1054" s="55"/>
      <c r="DN1054" s="55"/>
      <c r="DO1054" s="55"/>
      <c r="DP1054" s="55"/>
      <c r="DQ1054" s="55"/>
      <c r="DR1054" s="55"/>
      <c r="DS1054" s="55"/>
      <c r="DT1054" s="55"/>
      <c r="DU1054" s="55"/>
      <c r="DV1054" s="55"/>
      <c r="DW1054" s="55"/>
      <c r="DX1054" s="55"/>
      <c r="DY1054" s="55"/>
      <c r="DZ1054" s="55"/>
      <c r="EA1054" s="55"/>
      <c r="EB1054" s="55"/>
      <c r="EC1054" s="55"/>
      <c r="EJ1054" s="55"/>
      <c r="EK1054" s="55"/>
      <c r="EL1054" s="55"/>
      <c r="EM1054" s="55"/>
      <c r="EN1054" s="55"/>
      <c r="EO1054" s="55"/>
      <c r="EP1054" s="55"/>
      <c r="EQ1054" s="55"/>
      <c r="ER1054" s="55"/>
      <c r="ES1054" s="55"/>
      <c r="ET1054" s="55"/>
      <c r="EU1054" s="55"/>
      <c r="EV1054" s="55"/>
      <c r="EW1054" s="55"/>
      <c r="EX1054" s="55"/>
      <c r="EY1054" s="55"/>
      <c r="EZ1054" s="55"/>
      <c r="FA1054" s="55"/>
      <c r="FB1054" s="55"/>
      <c r="FC1054" s="55"/>
      <c r="FD1054" s="55"/>
      <c r="FK1054" s="479"/>
      <c r="FL1054" s="479"/>
      <c r="FM1054" s="479"/>
      <c r="FN1054" s="479"/>
      <c r="FQ1054" s="479"/>
      <c r="FR1054" s="479"/>
      <c r="FS1054" s="479"/>
      <c r="FT1054" s="479"/>
      <c r="FU1054" s="479"/>
      <c r="FV1054" s="479"/>
      <c r="FW1054" s="479"/>
      <c r="FX1054" s="479"/>
      <c r="FY1054" s="479"/>
    </row>
    <row r="1055" spans="1:181" s="135" customFormat="1">
      <c r="A1055" s="165"/>
      <c r="B1055" s="161"/>
      <c r="C1055" s="161"/>
      <c r="D1055" s="161"/>
      <c r="E1055" s="161"/>
      <c r="F1055" s="161"/>
      <c r="G1055" s="161"/>
      <c r="H1055" s="161"/>
      <c r="I1055" s="161"/>
      <c r="J1055" s="161"/>
      <c r="K1055" s="161"/>
      <c r="L1055" s="161"/>
      <c r="M1055" s="161"/>
      <c r="N1055" s="161"/>
      <c r="O1055" s="161"/>
      <c r="P1055" s="161"/>
      <c r="Q1055" s="161"/>
      <c r="R1055" s="161"/>
      <c r="S1055" s="161"/>
      <c r="T1055" s="161"/>
      <c r="U1055" s="161"/>
      <c r="V1055" s="161"/>
      <c r="W1055" s="161"/>
      <c r="X1055" s="161"/>
      <c r="Y1055" s="161"/>
      <c r="Z1055" s="161"/>
      <c r="AA1055" s="161"/>
      <c r="AB1055" s="161"/>
      <c r="AC1055" s="161"/>
      <c r="AD1055" s="161"/>
      <c r="AE1055" s="161"/>
      <c r="AF1055" s="161"/>
      <c r="AG1055" s="161"/>
      <c r="AH1055" s="161"/>
      <c r="AI1055" s="161"/>
      <c r="AJ1055" s="161"/>
      <c r="AK1055" s="161"/>
      <c r="AL1055" s="161"/>
      <c r="AM1055" s="161"/>
      <c r="AN1055" s="161"/>
      <c r="AO1055" s="161"/>
      <c r="AP1055" s="161"/>
      <c r="AQ1055" s="161"/>
      <c r="AR1055" s="161"/>
      <c r="AS1055" s="161"/>
      <c r="AT1055" s="161"/>
      <c r="AU1055" s="161"/>
      <c r="AV1055" s="161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5"/>
      <c r="BW1055" s="55"/>
      <c r="BX1055" s="55"/>
      <c r="BY1055" s="55"/>
      <c r="BZ1055" s="55"/>
      <c r="CA1055" s="55"/>
      <c r="CB1055" s="54"/>
      <c r="CC1055" s="54"/>
      <c r="CD1055" s="54"/>
      <c r="CE1055" s="54"/>
      <c r="CF1055" s="54"/>
      <c r="CG1055" s="54"/>
      <c r="CH1055" s="55"/>
      <c r="CI1055" s="55"/>
      <c r="CJ1055" s="55"/>
      <c r="CK1055" s="55"/>
      <c r="CL1055" s="55"/>
      <c r="CM1055" s="55"/>
      <c r="CN1055" s="55"/>
      <c r="CO1055" s="55"/>
      <c r="CP1055" s="55"/>
      <c r="CQ1055" s="55"/>
      <c r="CR1055" s="55"/>
      <c r="CS1055" s="55"/>
      <c r="CT1055" s="55"/>
      <c r="CU1055" s="55"/>
      <c r="CV1055" s="55"/>
      <c r="CW1055" s="55"/>
      <c r="CX1055" s="55"/>
      <c r="CY1055" s="55"/>
      <c r="CZ1055" s="55"/>
      <c r="DA1055" s="55"/>
      <c r="DB1055" s="55"/>
      <c r="DC1055" s="55"/>
      <c r="DD1055" s="55"/>
      <c r="DE1055" s="55"/>
      <c r="DF1055" s="55"/>
      <c r="DG1055" s="55"/>
      <c r="DH1055" s="55"/>
      <c r="DI1055" s="55"/>
      <c r="DJ1055" s="55"/>
      <c r="DK1055" s="55"/>
      <c r="DL1055" s="55"/>
      <c r="DM1055" s="55"/>
      <c r="DN1055" s="55"/>
      <c r="DO1055" s="55"/>
      <c r="DP1055" s="55"/>
      <c r="DQ1055" s="55"/>
      <c r="DR1055" s="55"/>
      <c r="DS1055" s="55"/>
      <c r="DT1055" s="55"/>
      <c r="DU1055" s="55"/>
      <c r="DV1055" s="55"/>
      <c r="DW1055" s="55"/>
      <c r="DX1055" s="55"/>
      <c r="DY1055" s="55"/>
      <c r="DZ1055" s="55"/>
      <c r="EA1055" s="55"/>
      <c r="EB1055" s="55"/>
      <c r="EC1055" s="55"/>
      <c r="EJ1055" s="55"/>
      <c r="EK1055" s="55"/>
      <c r="EL1055" s="55"/>
      <c r="EM1055" s="55"/>
      <c r="EN1055" s="55"/>
      <c r="EO1055" s="55"/>
      <c r="EP1055" s="55"/>
      <c r="EQ1055" s="55"/>
      <c r="ER1055" s="55"/>
      <c r="ES1055" s="55"/>
      <c r="ET1055" s="55"/>
      <c r="EU1055" s="55"/>
      <c r="EV1055" s="55"/>
      <c r="EW1055" s="55"/>
      <c r="EX1055" s="55"/>
      <c r="EY1055" s="55"/>
      <c r="EZ1055" s="55"/>
      <c r="FA1055" s="55"/>
      <c r="FB1055" s="55"/>
      <c r="FC1055" s="55"/>
      <c r="FD1055" s="55"/>
      <c r="FK1055" s="479"/>
      <c r="FL1055" s="479"/>
      <c r="FM1055" s="479"/>
      <c r="FN1055" s="479"/>
      <c r="FQ1055" s="479"/>
      <c r="FR1055" s="479"/>
      <c r="FS1055" s="479"/>
      <c r="FT1055" s="479"/>
      <c r="FU1055" s="479"/>
      <c r="FV1055" s="479"/>
      <c r="FW1055" s="479"/>
      <c r="FX1055" s="479"/>
      <c r="FY1055" s="479"/>
    </row>
    <row r="1056" spans="1:181" s="135" customFormat="1">
      <c r="A1056" s="165"/>
      <c r="B1056" s="161"/>
      <c r="C1056" s="161"/>
      <c r="D1056" s="161"/>
      <c r="E1056" s="161"/>
      <c r="F1056" s="161"/>
      <c r="G1056" s="161"/>
      <c r="H1056" s="161"/>
      <c r="I1056" s="161"/>
      <c r="J1056" s="161"/>
      <c r="K1056" s="161"/>
      <c r="L1056" s="161"/>
      <c r="M1056" s="161"/>
      <c r="N1056" s="161"/>
      <c r="O1056" s="161"/>
      <c r="P1056" s="161"/>
      <c r="Q1056" s="161"/>
      <c r="R1056" s="161"/>
      <c r="S1056" s="161"/>
      <c r="T1056" s="161"/>
      <c r="U1056" s="161"/>
      <c r="V1056" s="161"/>
      <c r="W1056" s="161"/>
      <c r="X1056" s="161"/>
      <c r="Y1056" s="161"/>
      <c r="Z1056" s="161"/>
      <c r="AA1056" s="161"/>
      <c r="AB1056" s="161"/>
      <c r="AC1056" s="161"/>
      <c r="AD1056" s="161"/>
      <c r="AE1056" s="161"/>
      <c r="AF1056" s="161"/>
      <c r="AG1056" s="161"/>
      <c r="AH1056" s="161"/>
      <c r="AI1056" s="161"/>
      <c r="AJ1056" s="161"/>
      <c r="AK1056" s="161"/>
      <c r="AL1056" s="161"/>
      <c r="AM1056" s="161"/>
      <c r="AN1056" s="161"/>
      <c r="AO1056" s="161"/>
      <c r="AP1056" s="161"/>
      <c r="AQ1056" s="161"/>
      <c r="AR1056" s="161"/>
      <c r="AS1056" s="161"/>
      <c r="AT1056" s="161"/>
      <c r="AU1056" s="161"/>
      <c r="AV1056" s="161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5"/>
      <c r="BW1056" s="55"/>
      <c r="BX1056" s="55"/>
      <c r="BY1056" s="55"/>
      <c r="BZ1056" s="55"/>
      <c r="CA1056" s="55"/>
      <c r="CB1056" s="54"/>
      <c r="CC1056" s="54"/>
      <c r="CD1056" s="54"/>
      <c r="CE1056" s="54"/>
      <c r="CF1056" s="54"/>
      <c r="CG1056" s="54"/>
      <c r="CH1056" s="55"/>
      <c r="CI1056" s="55"/>
      <c r="CJ1056" s="55"/>
      <c r="CK1056" s="55"/>
      <c r="CL1056" s="55"/>
      <c r="CM1056" s="55"/>
      <c r="CN1056" s="55"/>
      <c r="CO1056" s="55"/>
      <c r="CP1056" s="55"/>
      <c r="CQ1056" s="55"/>
      <c r="CR1056" s="55"/>
      <c r="CS1056" s="55"/>
      <c r="CT1056" s="55"/>
      <c r="CU1056" s="55"/>
      <c r="CV1056" s="55"/>
      <c r="CW1056" s="55"/>
      <c r="CX1056" s="55"/>
      <c r="CY1056" s="55"/>
      <c r="CZ1056" s="55"/>
      <c r="DA1056" s="55"/>
      <c r="DB1056" s="55"/>
      <c r="DC1056" s="55"/>
      <c r="DD1056" s="55"/>
      <c r="DE1056" s="55"/>
      <c r="DF1056" s="55"/>
      <c r="DG1056" s="55"/>
      <c r="DH1056" s="55"/>
      <c r="DI1056" s="55"/>
      <c r="DJ1056" s="55"/>
      <c r="DK1056" s="55"/>
      <c r="DL1056" s="55"/>
      <c r="DM1056" s="55"/>
      <c r="DN1056" s="55"/>
      <c r="DO1056" s="55"/>
      <c r="DP1056" s="55"/>
      <c r="DQ1056" s="55"/>
      <c r="DR1056" s="55"/>
      <c r="DS1056" s="55"/>
      <c r="DT1056" s="55"/>
      <c r="DU1056" s="55"/>
      <c r="DV1056" s="55"/>
      <c r="DW1056" s="55"/>
      <c r="DX1056" s="55"/>
      <c r="DY1056" s="55"/>
      <c r="DZ1056" s="55"/>
      <c r="EA1056" s="55"/>
      <c r="EB1056" s="55"/>
      <c r="EC1056" s="55"/>
      <c r="EJ1056" s="55"/>
      <c r="EK1056" s="55"/>
      <c r="EL1056" s="55"/>
      <c r="EM1056" s="55"/>
      <c r="EN1056" s="55"/>
      <c r="EO1056" s="55"/>
      <c r="EP1056" s="55"/>
      <c r="EQ1056" s="55"/>
      <c r="ER1056" s="55"/>
      <c r="ES1056" s="55"/>
      <c r="ET1056" s="55"/>
      <c r="EU1056" s="55"/>
      <c r="EV1056" s="55"/>
      <c r="EW1056" s="55"/>
      <c r="EX1056" s="55"/>
      <c r="EY1056" s="55"/>
      <c r="EZ1056" s="55"/>
      <c r="FA1056" s="55"/>
      <c r="FB1056" s="55"/>
      <c r="FC1056" s="55"/>
      <c r="FD1056" s="55"/>
      <c r="FK1056" s="479"/>
      <c r="FL1056" s="479"/>
      <c r="FM1056" s="479"/>
      <c r="FN1056" s="479"/>
      <c r="FQ1056" s="479"/>
      <c r="FR1056" s="479"/>
      <c r="FS1056" s="479"/>
      <c r="FT1056" s="479"/>
      <c r="FU1056" s="479"/>
      <c r="FV1056" s="479"/>
      <c r="FW1056" s="479"/>
      <c r="FX1056" s="479"/>
      <c r="FY1056" s="479"/>
    </row>
    <row r="1057" spans="1:181" s="135" customFormat="1">
      <c r="A1057" s="165"/>
      <c r="B1057" s="161"/>
      <c r="C1057" s="161"/>
      <c r="D1057" s="161"/>
      <c r="E1057" s="161"/>
      <c r="F1057" s="161"/>
      <c r="G1057" s="161"/>
      <c r="H1057" s="161"/>
      <c r="I1057" s="161"/>
      <c r="J1057" s="161"/>
      <c r="K1057" s="161"/>
      <c r="L1057" s="161"/>
      <c r="M1057" s="161"/>
      <c r="N1057" s="161"/>
      <c r="O1057" s="161"/>
      <c r="P1057" s="161"/>
      <c r="Q1057" s="161"/>
      <c r="R1057" s="161"/>
      <c r="S1057" s="161"/>
      <c r="T1057" s="161"/>
      <c r="U1057" s="161"/>
      <c r="V1057" s="161"/>
      <c r="W1057" s="161"/>
      <c r="X1057" s="161"/>
      <c r="Y1057" s="161"/>
      <c r="Z1057" s="161"/>
      <c r="AA1057" s="161"/>
      <c r="AB1057" s="161"/>
      <c r="AC1057" s="161"/>
      <c r="AD1057" s="161"/>
      <c r="AE1057" s="161"/>
      <c r="AF1057" s="161"/>
      <c r="AG1057" s="161"/>
      <c r="AH1057" s="161"/>
      <c r="AI1057" s="161"/>
      <c r="AJ1057" s="161"/>
      <c r="AK1057" s="161"/>
      <c r="AL1057" s="161"/>
      <c r="AM1057" s="161"/>
      <c r="AN1057" s="161"/>
      <c r="AO1057" s="161"/>
      <c r="AP1057" s="161"/>
      <c r="AQ1057" s="161"/>
      <c r="AR1057" s="161"/>
      <c r="AS1057" s="161"/>
      <c r="AT1057" s="161"/>
      <c r="AU1057" s="161"/>
      <c r="AV1057" s="161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5"/>
      <c r="BW1057" s="55"/>
      <c r="BX1057" s="55"/>
      <c r="BY1057" s="55"/>
      <c r="BZ1057" s="55"/>
      <c r="CA1057" s="55"/>
      <c r="CB1057" s="54"/>
      <c r="CC1057" s="54"/>
      <c r="CD1057" s="54"/>
      <c r="CE1057" s="54"/>
      <c r="CF1057" s="54"/>
      <c r="CG1057" s="54"/>
      <c r="CH1057" s="55"/>
      <c r="CI1057" s="55"/>
      <c r="CJ1057" s="55"/>
      <c r="CK1057" s="55"/>
      <c r="CL1057" s="55"/>
      <c r="CM1057" s="55"/>
      <c r="CN1057" s="55"/>
      <c r="CO1057" s="55"/>
      <c r="CP1057" s="55"/>
      <c r="CQ1057" s="55"/>
      <c r="CR1057" s="55"/>
      <c r="CS1057" s="55"/>
      <c r="CT1057" s="55"/>
      <c r="CU1057" s="55"/>
      <c r="CV1057" s="55"/>
      <c r="CW1057" s="55"/>
      <c r="CX1057" s="55"/>
      <c r="CY1057" s="55"/>
      <c r="CZ1057" s="55"/>
      <c r="DA1057" s="55"/>
      <c r="DB1057" s="55"/>
      <c r="DC1057" s="55"/>
      <c r="DD1057" s="55"/>
      <c r="DE1057" s="55"/>
      <c r="DF1057" s="55"/>
      <c r="DG1057" s="55"/>
      <c r="DH1057" s="55"/>
      <c r="DI1057" s="55"/>
      <c r="DJ1057" s="55"/>
      <c r="DK1057" s="55"/>
      <c r="DL1057" s="55"/>
      <c r="DM1057" s="55"/>
      <c r="DN1057" s="55"/>
      <c r="DO1057" s="55"/>
      <c r="DP1057" s="55"/>
      <c r="DQ1057" s="55"/>
      <c r="DR1057" s="55"/>
      <c r="DS1057" s="55"/>
      <c r="DT1057" s="55"/>
      <c r="DU1057" s="55"/>
      <c r="DV1057" s="55"/>
      <c r="DW1057" s="55"/>
      <c r="DX1057" s="55"/>
      <c r="DY1057" s="55"/>
      <c r="DZ1057" s="55"/>
      <c r="EA1057" s="55"/>
      <c r="EB1057" s="55"/>
      <c r="EC1057" s="55"/>
      <c r="EJ1057" s="55"/>
      <c r="EK1057" s="55"/>
      <c r="EL1057" s="55"/>
      <c r="EM1057" s="55"/>
      <c r="EN1057" s="55"/>
      <c r="EO1057" s="55"/>
      <c r="EP1057" s="55"/>
      <c r="EQ1057" s="55"/>
      <c r="ER1057" s="55"/>
      <c r="ES1057" s="55"/>
      <c r="ET1057" s="55"/>
      <c r="EU1057" s="55"/>
      <c r="EV1057" s="55"/>
      <c r="EW1057" s="55"/>
      <c r="EX1057" s="55"/>
      <c r="EY1057" s="55"/>
      <c r="EZ1057" s="55"/>
      <c r="FA1057" s="55"/>
      <c r="FB1057" s="55"/>
      <c r="FC1057" s="55"/>
      <c r="FD1057" s="55"/>
      <c r="FK1057" s="479"/>
      <c r="FL1057" s="479"/>
      <c r="FM1057" s="479"/>
      <c r="FN1057" s="479"/>
      <c r="FQ1057" s="479"/>
      <c r="FR1057" s="479"/>
      <c r="FS1057" s="479"/>
      <c r="FT1057" s="479"/>
      <c r="FU1057" s="479"/>
      <c r="FV1057" s="479"/>
      <c r="FW1057" s="479"/>
      <c r="FX1057" s="479"/>
      <c r="FY1057" s="479"/>
    </row>
    <row r="1058" spans="1:181" s="135" customFormat="1">
      <c r="A1058" s="165"/>
      <c r="B1058" s="161"/>
      <c r="C1058" s="161"/>
      <c r="D1058" s="161"/>
      <c r="E1058" s="161"/>
      <c r="F1058" s="161"/>
      <c r="G1058" s="161"/>
      <c r="H1058" s="161"/>
      <c r="I1058" s="161"/>
      <c r="J1058" s="161"/>
      <c r="K1058" s="161"/>
      <c r="L1058" s="161"/>
      <c r="M1058" s="161"/>
      <c r="N1058" s="161"/>
      <c r="O1058" s="161"/>
      <c r="P1058" s="161"/>
      <c r="Q1058" s="161"/>
      <c r="R1058" s="161"/>
      <c r="S1058" s="161"/>
      <c r="T1058" s="161"/>
      <c r="U1058" s="161"/>
      <c r="V1058" s="161"/>
      <c r="W1058" s="161"/>
      <c r="X1058" s="161"/>
      <c r="Y1058" s="161"/>
      <c r="Z1058" s="161"/>
      <c r="AA1058" s="161"/>
      <c r="AB1058" s="161"/>
      <c r="AC1058" s="161"/>
      <c r="AD1058" s="161"/>
      <c r="AE1058" s="161"/>
      <c r="AF1058" s="161"/>
      <c r="AG1058" s="161"/>
      <c r="AH1058" s="161"/>
      <c r="AI1058" s="161"/>
      <c r="AJ1058" s="161"/>
      <c r="AK1058" s="161"/>
      <c r="AL1058" s="161"/>
      <c r="AM1058" s="161"/>
      <c r="AN1058" s="161"/>
      <c r="AO1058" s="161"/>
      <c r="AP1058" s="161"/>
      <c r="AQ1058" s="161"/>
      <c r="AR1058" s="161"/>
      <c r="AS1058" s="161"/>
      <c r="AT1058" s="161"/>
      <c r="AU1058" s="161"/>
      <c r="AV1058" s="161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5"/>
      <c r="BW1058" s="55"/>
      <c r="BX1058" s="55"/>
      <c r="BY1058" s="55"/>
      <c r="BZ1058" s="55"/>
      <c r="CA1058" s="55"/>
      <c r="CB1058" s="54"/>
      <c r="CC1058" s="54"/>
      <c r="CD1058" s="54"/>
      <c r="CE1058" s="54"/>
      <c r="CF1058" s="54"/>
      <c r="CG1058" s="54"/>
      <c r="CH1058" s="55"/>
      <c r="CI1058" s="55"/>
      <c r="CJ1058" s="55"/>
      <c r="CK1058" s="55"/>
      <c r="CL1058" s="55"/>
      <c r="CM1058" s="55"/>
      <c r="CN1058" s="55"/>
      <c r="CO1058" s="55"/>
      <c r="CP1058" s="55"/>
      <c r="CQ1058" s="55"/>
      <c r="CR1058" s="55"/>
      <c r="CS1058" s="55"/>
      <c r="CT1058" s="55"/>
      <c r="CU1058" s="55"/>
      <c r="CV1058" s="55"/>
      <c r="CW1058" s="55"/>
      <c r="CX1058" s="55"/>
      <c r="CY1058" s="55"/>
      <c r="CZ1058" s="55"/>
      <c r="DA1058" s="55"/>
      <c r="DB1058" s="55"/>
      <c r="DC1058" s="55"/>
      <c r="DD1058" s="55"/>
      <c r="DE1058" s="55"/>
      <c r="DF1058" s="55"/>
      <c r="DG1058" s="55"/>
      <c r="DH1058" s="55"/>
      <c r="DI1058" s="55"/>
      <c r="DJ1058" s="55"/>
      <c r="DK1058" s="55"/>
      <c r="DL1058" s="55"/>
      <c r="DM1058" s="55"/>
      <c r="DN1058" s="55"/>
      <c r="DO1058" s="55"/>
      <c r="DP1058" s="55"/>
      <c r="DQ1058" s="55"/>
      <c r="DR1058" s="55"/>
      <c r="DS1058" s="55"/>
      <c r="DT1058" s="55"/>
      <c r="DU1058" s="55"/>
      <c r="DV1058" s="55"/>
      <c r="DW1058" s="55"/>
      <c r="DX1058" s="55"/>
      <c r="DY1058" s="55"/>
      <c r="DZ1058" s="55"/>
      <c r="EA1058" s="55"/>
      <c r="EB1058" s="55"/>
      <c r="EC1058" s="55"/>
      <c r="EJ1058" s="55"/>
      <c r="EK1058" s="55"/>
      <c r="EL1058" s="55"/>
      <c r="EM1058" s="55"/>
      <c r="EN1058" s="55"/>
      <c r="EO1058" s="55"/>
      <c r="EP1058" s="55"/>
      <c r="EQ1058" s="55"/>
      <c r="ER1058" s="55"/>
      <c r="ES1058" s="55"/>
      <c r="ET1058" s="55"/>
      <c r="EU1058" s="55"/>
      <c r="EV1058" s="55"/>
      <c r="EW1058" s="55"/>
      <c r="EX1058" s="55"/>
      <c r="EY1058" s="55"/>
      <c r="EZ1058" s="55"/>
      <c r="FA1058" s="55"/>
      <c r="FB1058" s="55"/>
      <c r="FC1058" s="55"/>
      <c r="FD1058" s="55"/>
      <c r="FK1058" s="479"/>
      <c r="FL1058" s="479"/>
      <c r="FM1058" s="479"/>
      <c r="FN1058" s="479"/>
      <c r="FQ1058" s="479"/>
      <c r="FR1058" s="479"/>
      <c r="FS1058" s="479"/>
      <c r="FT1058" s="479"/>
      <c r="FU1058" s="479"/>
      <c r="FV1058" s="479"/>
      <c r="FW1058" s="479"/>
      <c r="FX1058" s="479"/>
      <c r="FY1058" s="479"/>
    </row>
    <row r="1059" spans="1:181" s="135" customFormat="1">
      <c r="A1059" s="165"/>
      <c r="B1059" s="161"/>
      <c r="C1059" s="161"/>
      <c r="D1059" s="161"/>
      <c r="E1059" s="161"/>
      <c r="F1059" s="161"/>
      <c r="G1059" s="161"/>
      <c r="H1059" s="161"/>
      <c r="I1059" s="161"/>
      <c r="J1059" s="161"/>
      <c r="K1059" s="161"/>
      <c r="L1059" s="161"/>
      <c r="M1059" s="161"/>
      <c r="N1059" s="161"/>
      <c r="O1059" s="161"/>
      <c r="P1059" s="161"/>
      <c r="Q1059" s="161"/>
      <c r="R1059" s="161"/>
      <c r="S1059" s="161"/>
      <c r="T1059" s="161"/>
      <c r="U1059" s="161"/>
      <c r="V1059" s="161"/>
      <c r="W1059" s="161"/>
      <c r="X1059" s="161"/>
      <c r="Y1059" s="161"/>
      <c r="Z1059" s="161"/>
      <c r="AA1059" s="161"/>
      <c r="AB1059" s="161"/>
      <c r="AC1059" s="161"/>
      <c r="AD1059" s="161"/>
      <c r="AE1059" s="161"/>
      <c r="AF1059" s="161"/>
      <c r="AG1059" s="161"/>
      <c r="AH1059" s="161"/>
      <c r="AI1059" s="161"/>
      <c r="AJ1059" s="161"/>
      <c r="AK1059" s="161"/>
      <c r="AL1059" s="161"/>
      <c r="AM1059" s="161"/>
      <c r="AN1059" s="161"/>
      <c r="AO1059" s="161"/>
      <c r="AP1059" s="161"/>
      <c r="AQ1059" s="161"/>
      <c r="AR1059" s="161"/>
      <c r="AS1059" s="161"/>
      <c r="AT1059" s="161"/>
      <c r="AU1059" s="161"/>
      <c r="AV1059" s="161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5"/>
      <c r="BW1059" s="55"/>
      <c r="BX1059" s="55"/>
      <c r="BY1059" s="55"/>
      <c r="BZ1059" s="55"/>
      <c r="CA1059" s="55"/>
      <c r="CB1059" s="54"/>
      <c r="CC1059" s="54"/>
      <c r="CD1059" s="54"/>
      <c r="CE1059" s="54"/>
      <c r="CF1059" s="54"/>
      <c r="CG1059" s="54"/>
      <c r="CH1059" s="55"/>
      <c r="CI1059" s="55"/>
      <c r="CJ1059" s="55"/>
      <c r="CK1059" s="55"/>
      <c r="CL1059" s="55"/>
      <c r="CM1059" s="55"/>
      <c r="CN1059" s="55"/>
      <c r="CO1059" s="55"/>
      <c r="CP1059" s="55"/>
      <c r="CQ1059" s="55"/>
      <c r="CR1059" s="55"/>
      <c r="CS1059" s="55"/>
      <c r="CT1059" s="55"/>
      <c r="CU1059" s="55"/>
      <c r="CV1059" s="55"/>
      <c r="CW1059" s="55"/>
      <c r="CX1059" s="55"/>
      <c r="CY1059" s="55"/>
      <c r="CZ1059" s="55"/>
      <c r="DA1059" s="55"/>
      <c r="DB1059" s="55"/>
      <c r="DC1059" s="55"/>
      <c r="DD1059" s="55"/>
      <c r="DE1059" s="55"/>
      <c r="DF1059" s="55"/>
      <c r="DG1059" s="55"/>
      <c r="DH1059" s="55"/>
      <c r="DI1059" s="55"/>
      <c r="DJ1059" s="55"/>
      <c r="DK1059" s="55"/>
      <c r="DL1059" s="55"/>
      <c r="DM1059" s="55"/>
      <c r="DN1059" s="55"/>
      <c r="DO1059" s="55"/>
      <c r="DP1059" s="55"/>
      <c r="DQ1059" s="55"/>
      <c r="DR1059" s="55"/>
      <c r="DS1059" s="55"/>
      <c r="DT1059" s="55"/>
      <c r="DU1059" s="55"/>
      <c r="DV1059" s="55"/>
      <c r="DW1059" s="55"/>
      <c r="DX1059" s="55"/>
      <c r="DY1059" s="55"/>
      <c r="DZ1059" s="55"/>
      <c r="EA1059" s="55"/>
      <c r="EB1059" s="55"/>
      <c r="EC1059" s="55"/>
      <c r="EJ1059" s="55"/>
      <c r="EK1059" s="55"/>
      <c r="EL1059" s="55"/>
      <c r="EM1059" s="55"/>
      <c r="EN1059" s="55"/>
      <c r="EO1059" s="55"/>
      <c r="EP1059" s="55"/>
      <c r="EQ1059" s="55"/>
      <c r="ER1059" s="55"/>
      <c r="ES1059" s="55"/>
      <c r="ET1059" s="55"/>
      <c r="EU1059" s="55"/>
      <c r="EV1059" s="55"/>
      <c r="EW1059" s="55"/>
      <c r="EX1059" s="55"/>
      <c r="EY1059" s="55"/>
      <c r="EZ1059" s="55"/>
      <c r="FA1059" s="55"/>
      <c r="FB1059" s="55"/>
      <c r="FC1059" s="55"/>
      <c r="FD1059" s="55"/>
      <c r="FK1059" s="479"/>
      <c r="FL1059" s="479"/>
      <c r="FM1059" s="479"/>
      <c r="FN1059" s="479"/>
      <c r="FQ1059" s="479"/>
      <c r="FR1059" s="479"/>
      <c r="FS1059" s="479"/>
      <c r="FT1059" s="479"/>
      <c r="FU1059" s="479"/>
      <c r="FV1059" s="479"/>
      <c r="FW1059" s="479"/>
      <c r="FX1059" s="479"/>
      <c r="FY1059" s="479"/>
    </row>
    <row r="1060" spans="1:181" s="135" customFormat="1">
      <c r="A1060" s="165"/>
      <c r="B1060" s="161"/>
      <c r="C1060" s="161"/>
      <c r="D1060" s="161"/>
      <c r="E1060" s="161"/>
      <c r="F1060" s="161"/>
      <c r="G1060" s="161"/>
      <c r="H1060" s="161"/>
      <c r="I1060" s="161"/>
      <c r="J1060" s="161"/>
      <c r="K1060" s="161"/>
      <c r="L1060" s="161"/>
      <c r="M1060" s="161"/>
      <c r="N1060" s="161"/>
      <c r="O1060" s="161"/>
      <c r="P1060" s="161"/>
      <c r="Q1060" s="161"/>
      <c r="R1060" s="161"/>
      <c r="S1060" s="161"/>
      <c r="T1060" s="161"/>
      <c r="U1060" s="161"/>
      <c r="V1060" s="161"/>
      <c r="W1060" s="161"/>
      <c r="X1060" s="161"/>
      <c r="Y1060" s="161"/>
      <c r="Z1060" s="161"/>
      <c r="AA1060" s="161"/>
      <c r="AB1060" s="161"/>
      <c r="AC1060" s="161"/>
      <c r="AD1060" s="161"/>
      <c r="AE1060" s="161"/>
      <c r="AF1060" s="161"/>
      <c r="AG1060" s="161"/>
      <c r="AH1060" s="161"/>
      <c r="AI1060" s="161"/>
      <c r="AJ1060" s="161"/>
      <c r="AK1060" s="161"/>
      <c r="AL1060" s="161"/>
      <c r="AM1060" s="161"/>
      <c r="AN1060" s="161"/>
      <c r="AO1060" s="161"/>
      <c r="AP1060" s="161"/>
      <c r="AQ1060" s="161"/>
      <c r="AR1060" s="161"/>
      <c r="AS1060" s="161"/>
      <c r="AT1060" s="161"/>
      <c r="AU1060" s="161"/>
      <c r="AV1060" s="161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5"/>
      <c r="BW1060" s="55"/>
      <c r="BX1060" s="55"/>
      <c r="BY1060" s="55"/>
      <c r="BZ1060" s="55"/>
      <c r="CA1060" s="55"/>
      <c r="CB1060" s="54"/>
      <c r="CC1060" s="54"/>
      <c r="CD1060" s="54"/>
      <c r="CE1060" s="54"/>
      <c r="CF1060" s="54"/>
      <c r="CG1060" s="54"/>
      <c r="CH1060" s="55"/>
      <c r="CI1060" s="55"/>
      <c r="CJ1060" s="55"/>
      <c r="CK1060" s="55"/>
      <c r="CL1060" s="55"/>
      <c r="CM1060" s="55"/>
      <c r="CN1060" s="55"/>
      <c r="CO1060" s="55"/>
      <c r="CP1060" s="55"/>
      <c r="CQ1060" s="55"/>
      <c r="CR1060" s="55"/>
      <c r="CS1060" s="55"/>
      <c r="CT1060" s="55"/>
      <c r="CU1060" s="55"/>
      <c r="CV1060" s="55"/>
      <c r="CW1060" s="55"/>
      <c r="CX1060" s="55"/>
      <c r="CY1060" s="55"/>
      <c r="CZ1060" s="55"/>
      <c r="DA1060" s="55"/>
      <c r="DB1060" s="55"/>
      <c r="DC1060" s="55"/>
      <c r="DD1060" s="55"/>
      <c r="DE1060" s="55"/>
      <c r="DF1060" s="55"/>
      <c r="DG1060" s="55"/>
      <c r="DH1060" s="55"/>
      <c r="DI1060" s="55"/>
      <c r="DJ1060" s="55"/>
      <c r="DK1060" s="55"/>
      <c r="DL1060" s="55"/>
      <c r="DM1060" s="55"/>
      <c r="DN1060" s="55"/>
      <c r="DO1060" s="55"/>
      <c r="DP1060" s="55"/>
      <c r="DQ1060" s="55"/>
      <c r="DR1060" s="55"/>
      <c r="DS1060" s="55"/>
      <c r="DT1060" s="55"/>
      <c r="DU1060" s="55"/>
      <c r="DV1060" s="55"/>
      <c r="DW1060" s="55"/>
      <c r="DX1060" s="55"/>
      <c r="DY1060" s="55"/>
      <c r="DZ1060" s="55"/>
      <c r="EA1060" s="55"/>
      <c r="EB1060" s="55"/>
      <c r="EC1060" s="55"/>
      <c r="EJ1060" s="55"/>
      <c r="EK1060" s="55"/>
      <c r="EL1060" s="55"/>
      <c r="EM1060" s="55"/>
      <c r="EN1060" s="55"/>
      <c r="EO1060" s="55"/>
      <c r="EP1060" s="55"/>
      <c r="EQ1060" s="55"/>
      <c r="ER1060" s="55"/>
      <c r="ES1060" s="55"/>
      <c r="ET1060" s="55"/>
      <c r="EU1060" s="55"/>
      <c r="EV1060" s="55"/>
      <c r="EW1060" s="55"/>
      <c r="EX1060" s="55"/>
      <c r="EY1060" s="55"/>
      <c r="EZ1060" s="55"/>
      <c r="FA1060" s="55"/>
      <c r="FB1060" s="55"/>
      <c r="FC1060" s="55"/>
      <c r="FD1060" s="55"/>
      <c r="FK1060" s="479"/>
      <c r="FL1060" s="479"/>
      <c r="FM1060" s="479"/>
      <c r="FN1060" s="479"/>
      <c r="FQ1060" s="479"/>
      <c r="FR1060" s="479"/>
      <c r="FS1060" s="479"/>
      <c r="FT1060" s="479"/>
      <c r="FU1060" s="479"/>
      <c r="FV1060" s="479"/>
      <c r="FW1060" s="479"/>
      <c r="FX1060" s="479"/>
      <c r="FY1060" s="479"/>
    </row>
    <row r="1061" spans="1:181" s="135" customFormat="1">
      <c r="A1061" s="165"/>
      <c r="B1061" s="161"/>
      <c r="C1061" s="161"/>
      <c r="D1061" s="161"/>
      <c r="E1061" s="161"/>
      <c r="F1061" s="161"/>
      <c r="G1061" s="161"/>
      <c r="H1061" s="161"/>
      <c r="I1061" s="161"/>
      <c r="J1061" s="161"/>
      <c r="K1061" s="161"/>
      <c r="L1061" s="161"/>
      <c r="M1061" s="161"/>
      <c r="N1061" s="161"/>
      <c r="O1061" s="161"/>
      <c r="P1061" s="161"/>
      <c r="Q1061" s="161"/>
      <c r="R1061" s="161"/>
      <c r="S1061" s="161"/>
      <c r="T1061" s="161"/>
      <c r="U1061" s="161"/>
      <c r="V1061" s="161"/>
      <c r="W1061" s="161"/>
      <c r="X1061" s="161"/>
      <c r="Y1061" s="161"/>
      <c r="Z1061" s="161"/>
      <c r="AA1061" s="161"/>
      <c r="AB1061" s="161"/>
      <c r="AC1061" s="161"/>
      <c r="AD1061" s="161"/>
      <c r="AE1061" s="161"/>
      <c r="AF1061" s="161"/>
      <c r="AG1061" s="161"/>
      <c r="AH1061" s="161"/>
      <c r="AI1061" s="161"/>
      <c r="AJ1061" s="161"/>
      <c r="AK1061" s="161"/>
      <c r="AL1061" s="161"/>
      <c r="AM1061" s="161"/>
      <c r="AN1061" s="161"/>
      <c r="AO1061" s="161"/>
      <c r="AP1061" s="161"/>
      <c r="AQ1061" s="161"/>
      <c r="AR1061" s="161"/>
      <c r="AS1061" s="161"/>
      <c r="AT1061" s="161"/>
      <c r="AU1061" s="161"/>
      <c r="AV1061" s="161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5"/>
      <c r="BW1061" s="55"/>
      <c r="BX1061" s="55"/>
      <c r="BY1061" s="55"/>
      <c r="BZ1061" s="55"/>
      <c r="CA1061" s="55"/>
      <c r="CB1061" s="54"/>
      <c r="CC1061" s="54"/>
      <c r="CD1061" s="54"/>
      <c r="CE1061" s="54"/>
      <c r="CF1061" s="54"/>
      <c r="CG1061" s="54"/>
      <c r="CH1061" s="55"/>
      <c r="CI1061" s="55"/>
      <c r="CJ1061" s="55"/>
      <c r="CK1061" s="55"/>
      <c r="CL1061" s="55"/>
      <c r="CM1061" s="55"/>
      <c r="CN1061" s="55"/>
      <c r="CO1061" s="55"/>
      <c r="CP1061" s="55"/>
      <c r="CQ1061" s="55"/>
      <c r="CR1061" s="55"/>
      <c r="CS1061" s="55"/>
      <c r="CT1061" s="55"/>
      <c r="CU1061" s="55"/>
      <c r="CV1061" s="55"/>
      <c r="CW1061" s="55"/>
      <c r="CX1061" s="55"/>
      <c r="CY1061" s="55"/>
      <c r="CZ1061" s="55"/>
      <c r="DA1061" s="55"/>
      <c r="DB1061" s="55"/>
      <c r="DC1061" s="55"/>
      <c r="DD1061" s="55"/>
      <c r="DE1061" s="55"/>
      <c r="DF1061" s="55"/>
      <c r="DG1061" s="55"/>
      <c r="DH1061" s="55"/>
      <c r="DI1061" s="55"/>
      <c r="DJ1061" s="55"/>
      <c r="DK1061" s="55"/>
      <c r="DL1061" s="55"/>
      <c r="DM1061" s="55"/>
      <c r="DN1061" s="55"/>
      <c r="DO1061" s="55"/>
      <c r="DP1061" s="55"/>
      <c r="DQ1061" s="55"/>
      <c r="DR1061" s="55"/>
      <c r="DS1061" s="55"/>
      <c r="DT1061" s="55"/>
      <c r="DU1061" s="55"/>
      <c r="DV1061" s="55"/>
      <c r="DW1061" s="55"/>
      <c r="DX1061" s="55"/>
      <c r="DY1061" s="55"/>
      <c r="DZ1061" s="55"/>
      <c r="EA1061" s="55"/>
      <c r="EB1061" s="55"/>
      <c r="EC1061" s="55"/>
      <c r="EJ1061" s="55"/>
      <c r="EK1061" s="55"/>
      <c r="EL1061" s="55"/>
      <c r="EM1061" s="55"/>
      <c r="EN1061" s="55"/>
      <c r="EO1061" s="55"/>
      <c r="EP1061" s="55"/>
      <c r="EQ1061" s="55"/>
      <c r="ER1061" s="55"/>
      <c r="ES1061" s="55"/>
      <c r="ET1061" s="55"/>
      <c r="EU1061" s="55"/>
      <c r="EV1061" s="55"/>
      <c r="EW1061" s="55"/>
      <c r="EX1061" s="55"/>
      <c r="EY1061" s="55"/>
      <c r="EZ1061" s="55"/>
      <c r="FA1061" s="55"/>
      <c r="FB1061" s="55"/>
      <c r="FC1061" s="55"/>
      <c r="FD1061" s="55"/>
      <c r="FK1061" s="479"/>
      <c r="FL1061" s="479"/>
      <c r="FM1061" s="479"/>
      <c r="FN1061" s="479"/>
      <c r="FQ1061" s="479"/>
      <c r="FR1061" s="479"/>
      <c r="FS1061" s="479"/>
      <c r="FT1061" s="479"/>
      <c r="FU1061" s="479"/>
      <c r="FV1061" s="479"/>
      <c r="FW1061" s="479"/>
      <c r="FX1061" s="479"/>
      <c r="FY1061" s="479"/>
    </row>
    <row r="1062" spans="1:181" s="135" customFormat="1">
      <c r="A1062" s="165"/>
      <c r="B1062" s="161"/>
      <c r="C1062" s="161"/>
      <c r="D1062" s="161"/>
      <c r="E1062" s="161"/>
      <c r="F1062" s="161"/>
      <c r="G1062" s="161"/>
      <c r="H1062" s="161"/>
      <c r="I1062" s="161"/>
      <c r="J1062" s="161"/>
      <c r="K1062" s="161"/>
      <c r="L1062" s="161"/>
      <c r="M1062" s="161"/>
      <c r="N1062" s="161"/>
      <c r="O1062" s="161"/>
      <c r="P1062" s="161"/>
      <c r="Q1062" s="161"/>
      <c r="R1062" s="161"/>
      <c r="S1062" s="161"/>
      <c r="T1062" s="161"/>
      <c r="U1062" s="161"/>
      <c r="V1062" s="161"/>
      <c r="W1062" s="161"/>
      <c r="X1062" s="161"/>
      <c r="Y1062" s="161"/>
      <c r="Z1062" s="161"/>
      <c r="AA1062" s="161"/>
      <c r="AB1062" s="161"/>
      <c r="AC1062" s="161"/>
      <c r="AD1062" s="161"/>
      <c r="AE1062" s="161"/>
      <c r="AF1062" s="161"/>
      <c r="AG1062" s="161"/>
      <c r="AH1062" s="161"/>
      <c r="AI1062" s="161"/>
      <c r="AJ1062" s="161"/>
      <c r="AK1062" s="161"/>
      <c r="AL1062" s="161"/>
      <c r="AM1062" s="161"/>
      <c r="AN1062" s="161"/>
      <c r="AO1062" s="161"/>
      <c r="AP1062" s="161"/>
      <c r="AQ1062" s="161"/>
      <c r="AR1062" s="161"/>
      <c r="AS1062" s="161"/>
      <c r="AT1062" s="161"/>
      <c r="AU1062" s="161"/>
      <c r="AV1062" s="161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5"/>
      <c r="BW1062" s="55"/>
      <c r="BX1062" s="55"/>
      <c r="BY1062" s="55"/>
      <c r="BZ1062" s="55"/>
      <c r="CA1062" s="55"/>
      <c r="CB1062" s="54"/>
      <c r="CC1062" s="54"/>
      <c r="CD1062" s="54"/>
      <c r="CE1062" s="54"/>
      <c r="CF1062" s="54"/>
      <c r="CG1062" s="54"/>
      <c r="CH1062" s="55"/>
      <c r="CI1062" s="55"/>
      <c r="CJ1062" s="55"/>
      <c r="CK1062" s="55"/>
      <c r="CL1062" s="55"/>
      <c r="CM1062" s="55"/>
      <c r="CN1062" s="55"/>
      <c r="CO1062" s="55"/>
      <c r="CP1062" s="55"/>
      <c r="CQ1062" s="55"/>
      <c r="CR1062" s="55"/>
      <c r="CS1062" s="55"/>
      <c r="CT1062" s="55"/>
      <c r="CU1062" s="55"/>
      <c r="CV1062" s="55"/>
      <c r="CW1062" s="55"/>
      <c r="CX1062" s="55"/>
      <c r="CY1062" s="55"/>
      <c r="CZ1062" s="55"/>
      <c r="DA1062" s="55"/>
      <c r="DB1062" s="55"/>
      <c r="DC1062" s="55"/>
      <c r="DD1062" s="55"/>
      <c r="DE1062" s="55"/>
      <c r="DF1062" s="55"/>
      <c r="DG1062" s="55"/>
      <c r="DH1062" s="55"/>
      <c r="DI1062" s="55"/>
      <c r="DJ1062" s="55"/>
      <c r="DK1062" s="55"/>
      <c r="DL1062" s="55"/>
      <c r="DM1062" s="55"/>
      <c r="DN1062" s="55"/>
      <c r="DO1062" s="55"/>
      <c r="DP1062" s="55"/>
      <c r="DQ1062" s="55"/>
      <c r="DR1062" s="55"/>
      <c r="DS1062" s="55"/>
      <c r="DT1062" s="55"/>
      <c r="DU1062" s="55"/>
      <c r="DV1062" s="55"/>
      <c r="DW1062" s="55"/>
      <c r="DX1062" s="55"/>
      <c r="DY1062" s="55"/>
      <c r="DZ1062" s="55"/>
      <c r="EA1062" s="55"/>
      <c r="EB1062" s="55"/>
      <c r="EC1062" s="55"/>
      <c r="EJ1062" s="55"/>
      <c r="EK1062" s="55"/>
      <c r="EL1062" s="55"/>
      <c r="EM1062" s="55"/>
      <c r="EN1062" s="55"/>
      <c r="EO1062" s="55"/>
      <c r="EP1062" s="55"/>
      <c r="EQ1062" s="55"/>
      <c r="ER1062" s="55"/>
      <c r="ES1062" s="55"/>
      <c r="ET1062" s="55"/>
      <c r="EU1062" s="55"/>
      <c r="EV1062" s="55"/>
      <c r="EW1062" s="55"/>
      <c r="EX1062" s="55"/>
      <c r="EY1062" s="55"/>
      <c r="EZ1062" s="55"/>
      <c r="FA1062" s="55"/>
      <c r="FB1062" s="55"/>
      <c r="FC1062" s="55"/>
      <c r="FD1062" s="55"/>
      <c r="FK1062" s="479"/>
      <c r="FL1062" s="479"/>
      <c r="FM1062" s="479"/>
      <c r="FN1062" s="479"/>
      <c r="FQ1062" s="479"/>
      <c r="FR1062" s="479"/>
      <c r="FS1062" s="479"/>
      <c r="FT1062" s="479"/>
      <c r="FU1062" s="479"/>
      <c r="FV1062" s="479"/>
      <c r="FW1062" s="479"/>
      <c r="FX1062" s="479"/>
      <c r="FY1062" s="479"/>
    </row>
    <row r="1063" spans="1:181" s="135" customFormat="1">
      <c r="A1063" s="165"/>
      <c r="B1063" s="161"/>
      <c r="C1063" s="161"/>
      <c r="D1063" s="161"/>
      <c r="E1063" s="161"/>
      <c r="F1063" s="161"/>
      <c r="G1063" s="161"/>
      <c r="H1063" s="161"/>
      <c r="I1063" s="161"/>
      <c r="J1063" s="161"/>
      <c r="K1063" s="161"/>
      <c r="L1063" s="161"/>
      <c r="M1063" s="161"/>
      <c r="N1063" s="161"/>
      <c r="O1063" s="161"/>
      <c r="P1063" s="161"/>
      <c r="Q1063" s="161"/>
      <c r="R1063" s="161"/>
      <c r="S1063" s="161"/>
      <c r="T1063" s="161"/>
      <c r="U1063" s="161"/>
      <c r="V1063" s="161"/>
      <c r="W1063" s="161"/>
      <c r="X1063" s="161"/>
      <c r="Y1063" s="161"/>
      <c r="Z1063" s="161"/>
      <c r="AA1063" s="161"/>
      <c r="AB1063" s="161"/>
      <c r="AC1063" s="161"/>
      <c r="AD1063" s="161"/>
      <c r="AE1063" s="161"/>
      <c r="AF1063" s="161"/>
      <c r="AG1063" s="161"/>
      <c r="AH1063" s="161"/>
      <c r="AI1063" s="161"/>
      <c r="AJ1063" s="161"/>
      <c r="AK1063" s="161"/>
      <c r="AL1063" s="161"/>
      <c r="AM1063" s="161"/>
      <c r="AN1063" s="161"/>
      <c r="AO1063" s="161"/>
      <c r="AP1063" s="161"/>
      <c r="AQ1063" s="161"/>
      <c r="AR1063" s="161"/>
      <c r="AS1063" s="161"/>
      <c r="AT1063" s="161"/>
      <c r="AU1063" s="161"/>
      <c r="AV1063" s="161"/>
      <c r="AW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  <c r="BO1063" s="54"/>
      <c r="BP1063" s="54"/>
      <c r="BQ1063" s="54"/>
      <c r="BR1063" s="54"/>
      <c r="BS1063" s="54"/>
      <c r="BT1063" s="54"/>
      <c r="BU1063" s="54"/>
      <c r="BV1063" s="55"/>
      <c r="BW1063" s="55"/>
      <c r="BX1063" s="55"/>
      <c r="BY1063" s="55"/>
      <c r="BZ1063" s="55"/>
      <c r="CA1063" s="55"/>
      <c r="CB1063" s="54"/>
      <c r="CC1063" s="54"/>
      <c r="CD1063" s="54"/>
      <c r="CE1063" s="54"/>
      <c r="CF1063" s="54"/>
      <c r="CG1063" s="54"/>
      <c r="CH1063" s="55"/>
      <c r="CI1063" s="55"/>
      <c r="CJ1063" s="55"/>
      <c r="CK1063" s="55"/>
      <c r="CL1063" s="55"/>
      <c r="CM1063" s="55"/>
      <c r="CN1063" s="55"/>
      <c r="CO1063" s="55"/>
      <c r="CP1063" s="55"/>
      <c r="CQ1063" s="55"/>
      <c r="CR1063" s="55"/>
      <c r="CS1063" s="55"/>
      <c r="CT1063" s="55"/>
      <c r="CU1063" s="55"/>
      <c r="CV1063" s="55"/>
      <c r="CW1063" s="55"/>
      <c r="CX1063" s="55"/>
      <c r="CY1063" s="55"/>
      <c r="CZ1063" s="55"/>
      <c r="DA1063" s="55"/>
      <c r="DB1063" s="55"/>
      <c r="DC1063" s="55"/>
      <c r="DD1063" s="55"/>
      <c r="DE1063" s="55"/>
      <c r="DF1063" s="55"/>
      <c r="DG1063" s="55"/>
      <c r="DH1063" s="55"/>
      <c r="DI1063" s="55"/>
      <c r="DJ1063" s="55"/>
      <c r="DK1063" s="55"/>
      <c r="DL1063" s="55"/>
      <c r="DM1063" s="55"/>
      <c r="DN1063" s="55"/>
      <c r="DO1063" s="55"/>
      <c r="DP1063" s="55"/>
      <c r="DQ1063" s="55"/>
      <c r="DR1063" s="55"/>
      <c r="DS1063" s="55"/>
      <c r="DT1063" s="55"/>
      <c r="DU1063" s="55"/>
      <c r="DV1063" s="55"/>
      <c r="DW1063" s="55"/>
      <c r="DX1063" s="55"/>
      <c r="DY1063" s="55"/>
      <c r="DZ1063" s="55"/>
      <c r="EA1063" s="55"/>
      <c r="EB1063" s="55"/>
      <c r="EC1063" s="55"/>
      <c r="EJ1063" s="55"/>
      <c r="EK1063" s="55"/>
      <c r="EL1063" s="55"/>
      <c r="EM1063" s="55"/>
      <c r="EN1063" s="55"/>
      <c r="EO1063" s="55"/>
      <c r="EP1063" s="55"/>
      <c r="EQ1063" s="55"/>
      <c r="ER1063" s="55"/>
      <c r="ES1063" s="55"/>
      <c r="ET1063" s="55"/>
      <c r="EU1063" s="55"/>
      <c r="EV1063" s="55"/>
      <c r="EW1063" s="55"/>
      <c r="EX1063" s="55"/>
      <c r="EY1063" s="55"/>
      <c r="EZ1063" s="55"/>
      <c r="FA1063" s="55"/>
      <c r="FB1063" s="55"/>
      <c r="FC1063" s="55"/>
      <c r="FD1063" s="55"/>
      <c r="FK1063" s="479"/>
      <c r="FL1063" s="479"/>
      <c r="FM1063" s="479"/>
      <c r="FN1063" s="479"/>
      <c r="FQ1063" s="479"/>
      <c r="FR1063" s="479"/>
      <c r="FS1063" s="479"/>
      <c r="FT1063" s="479"/>
      <c r="FU1063" s="479"/>
      <c r="FV1063" s="479"/>
      <c r="FW1063" s="479"/>
      <c r="FX1063" s="479"/>
      <c r="FY1063" s="479"/>
    </row>
    <row r="1064" spans="1:181" s="135" customFormat="1">
      <c r="A1064" s="165"/>
      <c r="B1064" s="161"/>
      <c r="C1064" s="161"/>
      <c r="D1064" s="161"/>
      <c r="E1064" s="161"/>
      <c r="F1064" s="161"/>
      <c r="G1064" s="161"/>
      <c r="H1064" s="161"/>
      <c r="I1064" s="161"/>
      <c r="J1064" s="161"/>
      <c r="K1064" s="161"/>
      <c r="L1064" s="161"/>
      <c r="M1064" s="161"/>
      <c r="N1064" s="161"/>
      <c r="O1064" s="161"/>
      <c r="P1064" s="161"/>
      <c r="Q1064" s="161"/>
      <c r="R1064" s="161"/>
      <c r="S1064" s="161"/>
      <c r="T1064" s="161"/>
      <c r="U1064" s="161"/>
      <c r="V1064" s="161"/>
      <c r="W1064" s="161"/>
      <c r="X1064" s="161"/>
      <c r="Y1064" s="161"/>
      <c r="Z1064" s="161"/>
      <c r="AA1064" s="161"/>
      <c r="AB1064" s="161"/>
      <c r="AC1064" s="161"/>
      <c r="AD1064" s="161"/>
      <c r="AE1064" s="161"/>
      <c r="AF1064" s="161"/>
      <c r="AG1064" s="161"/>
      <c r="AH1064" s="161"/>
      <c r="AI1064" s="161"/>
      <c r="AJ1064" s="161"/>
      <c r="AK1064" s="161"/>
      <c r="AL1064" s="161"/>
      <c r="AM1064" s="161"/>
      <c r="AN1064" s="161"/>
      <c r="AO1064" s="161"/>
      <c r="AP1064" s="161"/>
      <c r="AQ1064" s="161"/>
      <c r="AR1064" s="161"/>
      <c r="AS1064" s="161"/>
      <c r="AT1064" s="161"/>
      <c r="AU1064" s="161"/>
      <c r="AV1064" s="161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5"/>
      <c r="BW1064" s="55"/>
      <c r="BX1064" s="55"/>
      <c r="BY1064" s="55"/>
      <c r="BZ1064" s="55"/>
      <c r="CA1064" s="55"/>
      <c r="CB1064" s="54"/>
      <c r="CC1064" s="54"/>
      <c r="CD1064" s="54"/>
      <c r="CE1064" s="54"/>
      <c r="CF1064" s="54"/>
      <c r="CG1064" s="54"/>
      <c r="CH1064" s="55"/>
      <c r="CI1064" s="55"/>
      <c r="CJ1064" s="55"/>
      <c r="CK1064" s="55"/>
      <c r="CL1064" s="55"/>
      <c r="CM1064" s="55"/>
      <c r="CN1064" s="55"/>
      <c r="CO1064" s="55"/>
      <c r="CP1064" s="55"/>
      <c r="CQ1064" s="55"/>
      <c r="CR1064" s="55"/>
      <c r="CS1064" s="55"/>
      <c r="CT1064" s="55"/>
      <c r="CU1064" s="55"/>
      <c r="CV1064" s="55"/>
      <c r="CW1064" s="55"/>
      <c r="CX1064" s="55"/>
      <c r="CY1064" s="55"/>
      <c r="CZ1064" s="55"/>
      <c r="DA1064" s="55"/>
      <c r="DB1064" s="55"/>
      <c r="DC1064" s="55"/>
      <c r="DD1064" s="55"/>
      <c r="DE1064" s="55"/>
      <c r="DF1064" s="55"/>
      <c r="DG1064" s="55"/>
      <c r="DH1064" s="55"/>
      <c r="DI1064" s="55"/>
      <c r="DJ1064" s="55"/>
      <c r="DK1064" s="55"/>
      <c r="DL1064" s="55"/>
      <c r="DM1064" s="55"/>
      <c r="DN1064" s="55"/>
      <c r="DO1064" s="55"/>
      <c r="DP1064" s="55"/>
      <c r="DQ1064" s="55"/>
      <c r="DR1064" s="55"/>
      <c r="DS1064" s="55"/>
      <c r="DT1064" s="55"/>
      <c r="DU1064" s="55"/>
      <c r="DV1064" s="55"/>
      <c r="DW1064" s="55"/>
      <c r="DX1064" s="55"/>
      <c r="DY1064" s="55"/>
      <c r="DZ1064" s="55"/>
      <c r="EA1064" s="55"/>
      <c r="EB1064" s="55"/>
      <c r="EC1064" s="55"/>
      <c r="EJ1064" s="55"/>
      <c r="EK1064" s="55"/>
      <c r="EL1064" s="55"/>
      <c r="EM1064" s="55"/>
      <c r="EN1064" s="55"/>
      <c r="EO1064" s="55"/>
      <c r="EP1064" s="55"/>
      <c r="EQ1064" s="55"/>
      <c r="ER1064" s="55"/>
      <c r="ES1064" s="55"/>
      <c r="ET1064" s="55"/>
      <c r="EU1064" s="55"/>
      <c r="EV1064" s="55"/>
      <c r="EW1064" s="55"/>
      <c r="EX1064" s="55"/>
      <c r="EY1064" s="55"/>
      <c r="EZ1064" s="55"/>
      <c r="FA1064" s="55"/>
      <c r="FB1064" s="55"/>
      <c r="FC1064" s="55"/>
      <c r="FD1064" s="55"/>
      <c r="FK1064" s="479"/>
      <c r="FL1064" s="479"/>
      <c r="FM1064" s="479"/>
      <c r="FN1064" s="479"/>
      <c r="FQ1064" s="479"/>
      <c r="FR1064" s="479"/>
      <c r="FS1064" s="479"/>
      <c r="FT1064" s="479"/>
      <c r="FU1064" s="479"/>
      <c r="FV1064" s="479"/>
      <c r="FW1064" s="479"/>
      <c r="FX1064" s="479"/>
      <c r="FY1064" s="479"/>
    </row>
    <row r="1065" spans="1:181" s="135" customFormat="1">
      <c r="A1065" s="165"/>
      <c r="B1065" s="161"/>
      <c r="C1065" s="161"/>
      <c r="D1065" s="161"/>
      <c r="E1065" s="161"/>
      <c r="F1065" s="161"/>
      <c r="G1065" s="161"/>
      <c r="H1065" s="161"/>
      <c r="I1065" s="161"/>
      <c r="J1065" s="161"/>
      <c r="K1065" s="161"/>
      <c r="L1065" s="161"/>
      <c r="M1065" s="161"/>
      <c r="N1065" s="161"/>
      <c r="O1065" s="161"/>
      <c r="P1065" s="161"/>
      <c r="Q1065" s="161"/>
      <c r="R1065" s="161"/>
      <c r="S1065" s="161"/>
      <c r="T1065" s="161"/>
      <c r="U1065" s="161"/>
      <c r="V1065" s="161"/>
      <c r="W1065" s="161"/>
      <c r="X1065" s="161"/>
      <c r="Y1065" s="161"/>
      <c r="Z1065" s="161"/>
      <c r="AA1065" s="161"/>
      <c r="AB1065" s="161"/>
      <c r="AC1065" s="161"/>
      <c r="AD1065" s="161"/>
      <c r="AE1065" s="161"/>
      <c r="AF1065" s="161"/>
      <c r="AG1065" s="161"/>
      <c r="AH1065" s="161"/>
      <c r="AI1065" s="161"/>
      <c r="AJ1065" s="161"/>
      <c r="AK1065" s="161"/>
      <c r="AL1065" s="161"/>
      <c r="AM1065" s="161"/>
      <c r="AN1065" s="161"/>
      <c r="AO1065" s="161"/>
      <c r="AP1065" s="161"/>
      <c r="AQ1065" s="161"/>
      <c r="AR1065" s="161"/>
      <c r="AS1065" s="161"/>
      <c r="AT1065" s="161"/>
      <c r="AU1065" s="161"/>
      <c r="AV1065" s="161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5"/>
      <c r="BW1065" s="55"/>
      <c r="BX1065" s="55"/>
      <c r="BY1065" s="55"/>
      <c r="BZ1065" s="55"/>
      <c r="CA1065" s="55"/>
      <c r="CB1065" s="54"/>
      <c r="CC1065" s="54"/>
      <c r="CD1065" s="54"/>
      <c r="CE1065" s="54"/>
      <c r="CF1065" s="54"/>
      <c r="CG1065" s="54"/>
      <c r="CH1065" s="55"/>
      <c r="CI1065" s="55"/>
      <c r="CJ1065" s="55"/>
      <c r="CK1065" s="55"/>
      <c r="CL1065" s="55"/>
      <c r="CM1065" s="55"/>
      <c r="CN1065" s="55"/>
      <c r="CO1065" s="55"/>
      <c r="CP1065" s="55"/>
      <c r="CQ1065" s="55"/>
      <c r="CR1065" s="55"/>
      <c r="CS1065" s="55"/>
      <c r="CT1065" s="55"/>
      <c r="CU1065" s="55"/>
      <c r="CV1065" s="55"/>
      <c r="CW1065" s="55"/>
      <c r="CX1065" s="55"/>
      <c r="CY1065" s="55"/>
      <c r="CZ1065" s="55"/>
      <c r="DA1065" s="55"/>
      <c r="DB1065" s="55"/>
      <c r="DC1065" s="55"/>
      <c r="DD1065" s="55"/>
      <c r="DE1065" s="55"/>
      <c r="DF1065" s="55"/>
      <c r="DG1065" s="55"/>
      <c r="DH1065" s="55"/>
      <c r="DI1065" s="55"/>
      <c r="DJ1065" s="55"/>
      <c r="DK1065" s="55"/>
      <c r="DL1065" s="55"/>
      <c r="DM1065" s="55"/>
      <c r="DN1065" s="55"/>
      <c r="DO1065" s="55"/>
      <c r="DP1065" s="55"/>
      <c r="DQ1065" s="55"/>
      <c r="DR1065" s="55"/>
      <c r="DS1065" s="55"/>
      <c r="DT1065" s="55"/>
      <c r="DU1065" s="55"/>
      <c r="DV1065" s="55"/>
      <c r="DW1065" s="55"/>
      <c r="DX1065" s="55"/>
      <c r="DY1065" s="55"/>
      <c r="DZ1065" s="55"/>
      <c r="EA1065" s="55"/>
      <c r="EB1065" s="55"/>
      <c r="EC1065" s="55"/>
      <c r="EJ1065" s="55"/>
      <c r="EK1065" s="55"/>
      <c r="EL1065" s="55"/>
      <c r="EM1065" s="55"/>
      <c r="EN1065" s="55"/>
      <c r="EO1065" s="55"/>
      <c r="EP1065" s="55"/>
      <c r="EQ1065" s="55"/>
      <c r="ER1065" s="55"/>
      <c r="ES1065" s="55"/>
      <c r="ET1065" s="55"/>
      <c r="EU1065" s="55"/>
      <c r="EV1065" s="55"/>
      <c r="EW1065" s="55"/>
      <c r="EX1065" s="55"/>
      <c r="EY1065" s="55"/>
      <c r="EZ1065" s="55"/>
      <c r="FA1065" s="55"/>
      <c r="FB1065" s="55"/>
      <c r="FC1065" s="55"/>
      <c r="FD1065" s="55"/>
      <c r="FK1065" s="479"/>
      <c r="FL1065" s="479"/>
      <c r="FM1065" s="479"/>
      <c r="FN1065" s="479"/>
      <c r="FQ1065" s="479"/>
      <c r="FR1065" s="479"/>
      <c r="FS1065" s="479"/>
      <c r="FT1065" s="479"/>
      <c r="FU1065" s="479"/>
      <c r="FV1065" s="479"/>
      <c r="FW1065" s="479"/>
      <c r="FX1065" s="479"/>
      <c r="FY1065" s="479"/>
    </row>
    <row r="1066" spans="1:181" s="135" customFormat="1">
      <c r="A1066" s="165"/>
      <c r="B1066" s="161"/>
      <c r="C1066" s="161"/>
      <c r="D1066" s="161"/>
      <c r="E1066" s="161"/>
      <c r="F1066" s="161"/>
      <c r="G1066" s="161"/>
      <c r="H1066" s="161"/>
      <c r="I1066" s="161"/>
      <c r="J1066" s="161"/>
      <c r="K1066" s="161"/>
      <c r="L1066" s="161"/>
      <c r="M1066" s="161"/>
      <c r="N1066" s="161"/>
      <c r="O1066" s="161"/>
      <c r="P1066" s="161"/>
      <c r="Q1066" s="161"/>
      <c r="R1066" s="161"/>
      <c r="S1066" s="161"/>
      <c r="T1066" s="161"/>
      <c r="U1066" s="161"/>
      <c r="V1066" s="161"/>
      <c r="W1066" s="161"/>
      <c r="X1066" s="161"/>
      <c r="Y1066" s="161"/>
      <c r="Z1066" s="161"/>
      <c r="AA1066" s="161"/>
      <c r="AB1066" s="161"/>
      <c r="AC1066" s="161"/>
      <c r="AD1066" s="161"/>
      <c r="AE1066" s="161"/>
      <c r="AF1066" s="161"/>
      <c r="AG1066" s="161"/>
      <c r="AH1066" s="161"/>
      <c r="AI1066" s="161"/>
      <c r="AJ1066" s="161"/>
      <c r="AK1066" s="161"/>
      <c r="AL1066" s="161"/>
      <c r="AM1066" s="161"/>
      <c r="AN1066" s="161"/>
      <c r="AO1066" s="161"/>
      <c r="AP1066" s="161"/>
      <c r="AQ1066" s="161"/>
      <c r="AR1066" s="161"/>
      <c r="AS1066" s="161"/>
      <c r="AT1066" s="161"/>
      <c r="AU1066" s="161"/>
      <c r="AV1066" s="161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5"/>
      <c r="BW1066" s="55"/>
      <c r="BX1066" s="55"/>
      <c r="BY1066" s="55"/>
      <c r="BZ1066" s="55"/>
      <c r="CA1066" s="55"/>
      <c r="CB1066" s="54"/>
      <c r="CC1066" s="54"/>
      <c r="CD1066" s="54"/>
      <c r="CE1066" s="54"/>
      <c r="CF1066" s="54"/>
      <c r="CG1066" s="54"/>
      <c r="CH1066" s="55"/>
      <c r="CI1066" s="55"/>
      <c r="CJ1066" s="55"/>
      <c r="CK1066" s="55"/>
      <c r="CL1066" s="55"/>
      <c r="CM1066" s="55"/>
      <c r="CN1066" s="55"/>
      <c r="CO1066" s="55"/>
      <c r="CP1066" s="55"/>
      <c r="CQ1066" s="55"/>
      <c r="CR1066" s="55"/>
      <c r="CS1066" s="55"/>
      <c r="CT1066" s="55"/>
      <c r="CU1066" s="55"/>
      <c r="CV1066" s="55"/>
      <c r="CW1066" s="55"/>
      <c r="CX1066" s="55"/>
      <c r="CY1066" s="55"/>
      <c r="CZ1066" s="55"/>
      <c r="DA1066" s="55"/>
      <c r="DB1066" s="55"/>
      <c r="DC1066" s="55"/>
      <c r="DD1066" s="55"/>
      <c r="DE1066" s="55"/>
      <c r="DF1066" s="55"/>
      <c r="DG1066" s="55"/>
      <c r="DH1066" s="55"/>
      <c r="DI1066" s="55"/>
      <c r="DJ1066" s="55"/>
      <c r="DK1066" s="55"/>
      <c r="DL1066" s="55"/>
      <c r="DM1066" s="55"/>
      <c r="DN1066" s="55"/>
      <c r="DO1066" s="55"/>
      <c r="DP1066" s="55"/>
      <c r="DQ1066" s="55"/>
      <c r="DR1066" s="55"/>
      <c r="DS1066" s="55"/>
      <c r="DT1066" s="55"/>
      <c r="DU1066" s="55"/>
      <c r="DV1066" s="55"/>
      <c r="DW1066" s="55"/>
      <c r="DX1066" s="55"/>
      <c r="DY1066" s="55"/>
      <c r="DZ1066" s="55"/>
      <c r="EA1066" s="55"/>
      <c r="EB1066" s="55"/>
      <c r="EC1066" s="55"/>
      <c r="EJ1066" s="55"/>
      <c r="EK1066" s="55"/>
      <c r="EL1066" s="55"/>
      <c r="EM1066" s="55"/>
      <c r="EN1066" s="55"/>
      <c r="EO1066" s="55"/>
      <c r="EP1066" s="55"/>
      <c r="EQ1066" s="55"/>
      <c r="ER1066" s="55"/>
      <c r="ES1066" s="55"/>
      <c r="ET1066" s="55"/>
      <c r="EU1066" s="55"/>
      <c r="EV1066" s="55"/>
      <c r="EW1066" s="55"/>
      <c r="EX1066" s="55"/>
      <c r="EY1066" s="55"/>
      <c r="EZ1066" s="55"/>
      <c r="FA1066" s="55"/>
      <c r="FB1066" s="55"/>
      <c r="FC1066" s="55"/>
      <c r="FD1066" s="55"/>
      <c r="FK1066" s="479"/>
      <c r="FL1066" s="479"/>
      <c r="FM1066" s="479"/>
      <c r="FN1066" s="479"/>
      <c r="FQ1066" s="479"/>
      <c r="FR1066" s="479"/>
      <c r="FS1066" s="479"/>
      <c r="FT1066" s="479"/>
      <c r="FU1066" s="479"/>
      <c r="FV1066" s="479"/>
      <c r="FW1066" s="479"/>
      <c r="FX1066" s="479"/>
      <c r="FY1066" s="479"/>
    </row>
    <row r="1067" spans="1:181" s="135" customFormat="1">
      <c r="A1067" s="165"/>
      <c r="B1067" s="161"/>
      <c r="C1067" s="161"/>
      <c r="D1067" s="161"/>
      <c r="E1067" s="161"/>
      <c r="F1067" s="161"/>
      <c r="G1067" s="161"/>
      <c r="H1067" s="161"/>
      <c r="I1067" s="161"/>
      <c r="J1067" s="161"/>
      <c r="K1067" s="161"/>
      <c r="L1067" s="161"/>
      <c r="M1067" s="161"/>
      <c r="N1067" s="161"/>
      <c r="O1067" s="161"/>
      <c r="P1067" s="161"/>
      <c r="Q1067" s="161"/>
      <c r="R1067" s="161"/>
      <c r="S1067" s="161"/>
      <c r="T1067" s="161"/>
      <c r="U1067" s="161"/>
      <c r="V1067" s="161"/>
      <c r="W1067" s="161"/>
      <c r="X1067" s="161"/>
      <c r="Y1067" s="161"/>
      <c r="Z1067" s="161"/>
      <c r="AA1067" s="161"/>
      <c r="AB1067" s="161"/>
      <c r="AC1067" s="161"/>
      <c r="AD1067" s="161"/>
      <c r="AE1067" s="161"/>
      <c r="AF1067" s="161"/>
      <c r="AG1067" s="161"/>
      <c r="AH1067" s="161"/>
      <c r="AI1067" s="161"/>
      <c r="AJ1067" s="161"/>
      <c r="AK1067" s="161"/>
      <c r="AL1067" s="161"/>
      <c r="AM1067" s="161"/>
      <c r="AN1067" s="161"/>
      <c r="AO1067" s="161"/>
      <c r="AP1067" s="161"/>
      <c r="AQ1067" s="161"/>
      <c r="AR1067" s="161"/>
      <c r="AS1067" s="161"/>
      <c r="AT1067" s="161"/>
      <c r="AU1067" s="161"/>
      <c r="AV1067" s="161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5"/>
      <c r="BW1067" s="55"/>
      <c r="BX1067" s="55"/>
      <c r="BY1067" s="55"/>
      <c r="BZ1067" s="55"/>
      <c r="CA1067" s="55"/>
      <c r="CB1067" s="54"/>
      <c r="CC1067" s="54"/>
      <c r="CD1067" s="54"/>
      <c r="CE1067" s="54"/>
      <c r="CF1067" s="54"/>
      <c r="CG1067" s="54"/>
      <c r="CH1067" s="55"/>
      <c r="CI1067" s="55"/>
      <c r="CJ1067" s="55"/>
      <c r="CK1067" s="55"/>
      <c r="CL1067" s="55"/>
      <c r="CM1067" s="55"/>
      <c r="CN1067" s="55"/>
      <c r="CO1067" s="55"/>
      <c r="CP1067" s="55"/>
      <c r="CQ1067" s="55"/>
      <c r="CR1067" s="55"/>
      <c r="CS1067" s="55"/>
      <c r="CT1067" s="55"/>
      <c r="CU1067" s="55"/>
      <c r="CV1067" s="55"/>
      <c r="CW1067" s="55"/>
      <c r="CX1067" s="55"/>
      <c r="CY1067" s="55"/>
      <c r="CZ1067" s="55"/>
      <c r="DA1067" s="55"/>
      <c r="DB1067" s="55"/>
      <c r="DC1067" s="55"/>
      <c r="DD1067" s="55"/>
      <c r="DE1067" s="55"/>
      <c r="DF1067" s="55"/>
      <c r="DG1067" s="55"/>
      <c r="DH1067" s="55"/>
      <c r="DI1067" s="55"/>
      <c r="DJ1067" s="55"/>
      <c r="DK1067" s="55"/>
      <c r="DL1067" s="55"/>
      <c r="DM1067" s="55"/>
      <c r="DN1067" s="55"/>
      <c r="DO1067" s="55"/>
      <c r="DP1067" s="55"/>
      <c r="DQ1067" s="55"/>
      <c r="DR1067" s="55"/>
      <c r="DS1067" s="55"/>
      <c r="DT1067" s="55"/>
      <c r="DU1067" s="55"/>
      <c r="DV1067" s="55"/>
      <c r="DW1067" s="55"/>
      <c r="DX1067" s="55"/>
      <c r="DY1067" s="55"/>
      <c r="DZ1067" s="55"/>
      <c r="EA1067" s="55"/>
      <c r="EB1067" s="55"/>
      <c r="EC1067" s="55"/>
      <c r="EJ1067" s="55"/>
      <c r="EK1067" s="55"/>
      <c r="EL1067" s="55"/>
      <c r="EM1067" s="55"/>
      <c r="EN1067" s="55"/>
      <c r="EO1067" s="55"/>
      <c r="EP1067" s="55"/>
      <c r="EQ1067" s="55"/>
      <c r="ER1067" s="55"/>
      <c r="ES1067" s="55"/>
      <c r="ET1067" s="55"/>
      <c r="EU1067" s="55"/>
      <c r="EV1067" s="55"/>
      <c r="EW1067" s="55"/>
      <c r="EX1067" s="55"/>
      <c r="EY1067" s="55"/>
      <c r="EZ1067" s="55"/>
      <c r="FA1067" s="55"/>
      <c r="FB1067" s="55"/>
      <c r="FC1067" s="55"/>
      <c r="FD1067" s="55"/>
      <c r="FK1067" s="479"/>
      <c r="FL1067" s="479"/>
      <c r="FM1067" s="479"/>
      <c r="FN1067" s="479"/>
      <c r="FQ1067" s="479"/>
      <c r="FR1067" s="479"/>
      <c r="FS1067" s="479"/>
      <c r="FT1067" s="479"/>
      <c r="FU1067" s="479"/>
      <c r="FV1067" s="479"/>
      <c r="FW1067" s="479"/>
      <c r="FX1067" s="479"/>
      <c r="FY1067" s="479"/>
    </row>
    <row r="1068" spans="1:181" s="135" customFormat="1">
      <c r="A1068" s="165"/>
      <c r="B1068" s="161"/>
      <c r="C1068" s="161"/>
      <c r="D1068" s="161"/>
      <c r="E1068" s="161"/>
      <c r="F1068" s="161"/>
      <c r="G1068" s="161"/>
      <c r="H1068" s="161"/>
      <c r="I1068" s="161"/>
      <c r="J1068" s="161"/>
      <c r="K1068" s="161"/>
      <c r="L1068" s="161"/>
      <c r="M1068" s="161"/>
      <c r="N1068" s="161"/>
      <c r="O1068" s="161"/>
      <c r="P1068" s="161"/>
      <c r="Q1068" s="161"/>
      <c r="R1068" s="161"/>
      <c r="S1068" s="161"/>
      <c r="T1068" s="161"/>
      <c r="U1068" s="161"/>
      <c r="V1068" s="161"/>
      <c r="W1068" s="161"/>
      <c r="X1068" s="161"/>
      <c r="Y1068" s="161"/>
      <c r="Z1068" s="161"/>
      <c r="AA1068" s="161"/>
      <c r="AB1068" s="161"/>
      <c r="AC1068" s="161"/>
      <c r="AD1068" s="161"/>
      <c r="AE1068" s="161"/>
      <c r="AF1068" s="161"/>
      <c r="AG1068" s="161"/>
      <c r="AH1068" s="161"/>
      <c r="AI1068" s="161"/>
      <c r="AJ1068" s="161"/>
      <c r="AK1068" s="161"/>
      <c r="AL1068" s="161"/>
      <c r="AM1068" s="161"/>
      <c r="AN1068" s="161"/>
      <c r="AO1068" s="161"/>
      <c r="AP1068" s="161"/>
      <c r="AQ1068" s="161"/>
      <c r="AR1068" s="161"/>
      <c r="AS1068" s="161"/>
      <c r="AT1068" s="161"/>
      <c r="AU1068" s="161"/>
      <c r="AV1068" s="161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5"/>
      <c r="BW1068" s="55"/>
      <c r="BX1068" s="55"/>
      <c r="BY1068" s="55"/>
      <c r="BZ1068" s="55"/>
      <c r="CA1068" s="55"/>
      <c r="CB1068" s="54"/>
      <c r="CC1068" s="54"/>
      <c r="CD1068" s="54"/>
      <c r="CE1068" s="54"/>
      <c r="CF1068" s="54"/>
      <c r="CG1068" s="54"/>
      <c r="CH1068" s="55"/>
      <c r="CI1068" s="55"/>
      <c r="CJ1068" s="55"/>
      <c r="CK1068" s="55"/>
      <c r="CL1068" s="55"/>
      <c r="CM1068" s="55"/>
      <c r="CN1068" s="55"/>
      <c r="CO1068" s="55"/>
      <c r="CP1068" s="55"/>
      <c r="CQ1068" s="55"/>
      <c r="CR1068" s="55"/>
      <c r="CS1068" s="55"/>
      <c r="CT1068" s="55"/>
      <c r="CU1068" s="55"/>
      <c r="CV1068" s="55"/>
      <c r="CW1068" s="55"/>
      <c r="CX1068" s="55"/>
      <c r="CY1068" s="55"/>
      <c r="CZ1068" s="55"/>
      <c r="DA1068" s="55"/>
      <c r="DB1068" s="55"/>
      <c r="DC1068" s="55"/>
      <c r="DD1068" s="55"/>
      <c r="DE1068" s="55"/>
      <c r="DF1068" s="55"/>
      <c r="DG1068" s="55"/>
      <c r="DH1068" s="55"/>
      <c r="DI1068" s="55"/>
      <c r="DJ1068" s="55"/>
      <c r="DK1068" s="55"/>
      <c r="DL1068" s="55"/>
      <c r="DM1068" s="55"/>
      <c r="DN1068" s="55"/>
      <c r="DO1068" s="55"/>
      <c r="DP1068" s="55"/>
      <c r="DQ1068" s="55"/>
      <c r="DR1068" s="55"/>
      <c r="DS1068" s="55"/>
      <c r="DT1068" s="55"/>
      <c r="DU1068" s="55"/>
      <c r="DV1068" s="55"/>
      <c r="DW1068" s="55"/>
      <c r="DX1068" s="55"/>
      <c r="DY1068" s="55"/>
      <c r="DZ1068" s="55"/>
      <c r="EA1068" s="55"/>
      <c r="EB1068" s="55"/>
      <c r="EC1068" s="55"/>
      <c r="EJ1068" s="55"/>
      <c r="EK1068" s="55"/>
      <c r="EL1068" s="55"/>
      <c r="EM1068" s="55"/>
      <c r="EN1068" s="55"/>
      <c r="EO1068" s="55"/>
      <c r="EP1068" s="55"/>
      <c r="EQ1068" s="55"/>
      <c r="ER1068" s="55"/>
      <c r="ES1068" s="55"/>
      <c r="ET1068" s="55"/>
      <c r="EU1068" s="55"/>
      <c r="EV1068" s="55"/>
      <c r="EW1068" s="55"/>
      <c r="EX1068" s="55"/>
      <c r="EY1068" s="55"/>
      <c r="EZ1068" s="55"/>
      <c r="FA1068" s="55"/>
      <c r="FB1068" s="55"/>
      <c r="FC1068" s="55"/>
      <c r="FD1068" s="55"/>
      <c r="FK1068" s="479"/>
      <c r="FL1068" s="479"/>
      <c r="FM1068" s="479"/>
      <c r="FN1068" s="479"/>
      <c r="FQ1068" s="479"/>
      <c r="FR1068" s="479"/>
      <c r="FS1068" s="479"/>
      <c r="FT1068" s="479"/>
      <c r="FU1068" s="479"/>
      <c r="FV1068" s="479"/>
      <c r="FW1068" s="479"/>
      <c r="FX1068" s="479"/>
      <c r="FY1068" s="479"/>
    </row>
    <row r="1069" spans="1:181" s="135" customFormat="1">
      <c r="A1069" s="165"/>
      <c r="B1069" s="161"/>
      <c r="C1069" s="161"/>
      <c r="D1069" s="161"/>
      <c r="E1069" s="161"/>
      <c r="F1069" s="161"/>
      <c r="G1069" s="161"/>
      <c r="H1069" s="161"/>
      <c r="I1069" s="161"/>
      <c r="J1069" s="161"/>
      <c r="K1069" s="161"/>
      <c r="L1069" s="161"/>
      <c r="M1069" s="161"/>
      <c r="N1069" s="161"/>
      <c r="O1069" s="161"/>
      <c r="P1069" s="161"/>
      <c r="Q1069" s="161"/>
      <c r="R1069" s="161"/>
      <c r="S1069" s="161"/>
      <c r="T1069" s="161"/>
      <c r="U1069" s="161"/>
      <c r="V1069" s="161"/>
      <c r="W1069" s="161"/>
      <c r="X1069" s="161"/>
      <c r="Y1069" s="161"/>
      <c r="Z1069" s="161"/>
      <c r="AA1069" s="161"/>
      <c r="AB1069" s="161"/>
      <c r="AC1069" s="161"/>
      <c r="AD1069" s="161"/>
      <c r="AE1069" s="161"/>
      <c r="AF1069" s="161"/>
      <c r="AG1069" s="161"/>
      <c r="AH1069" s="161"/>
      <c r="AI1069" s="161"/>
      <c r="AJ1069" s="161"/>
      <c r="AK1069" s="161"/>
      <c r="AL1069" s="161"/>
      <c r="AM1069" s="161"/>
      <c r="AN1069" s="161"/>
      <c r="AO1069" s="161"/>
      <c r="AP1069" s="161"/>
      <c r="AQ1069" s="161"/>
      <c r="AR1069" s="161"/>
      <c r="AS1069" s="161"/>
      <c r="AT1069" s="161"/>
      <c r="AU1069" s="161"/>
      <c r="AV1069" s="161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5"/>
      <c r="BW1069" s="55"/>
      <c r="BX1069" s="55"/>
      <c r="BY1069" s="55"/>
      <c r="BZ1069" s="55"/>
      <c r="CA1069" s="55"/>
      <c r="CB1069" s="54"/>
      <c r="CC1069" s="54"/>
      <c r="CD1069" s="54"/>
      <c r="CE1069" s="54"/>
      <c r="CF1069" s="54"/>
      <c r="CG1069" s="54"/>
      <c r="CH1069" s="55"/>
      <c r="CI1069" s="55"/>
      <c r="CJ1069" s="55"/>
      <c r="CK1069" s="55"/>
      <c r="CL1069" s="55"/>
      <c r="CM1069" s="55"/>
      <c r="CN1069" s="55"/>
      <c r="CO1069" s="55"/>
      <c r="CP1069" s="55"/>
      <c r="CQ1069" s="55"/>
      <c r="CR1069" s="55"/>
      <c r="CS1069" s="55"/>
      <c r="CT1069" s="55"/>
      <c r="CU1069" s="55"/>
      <c r="CV1069" s="55"/>
      <c r="CW1069" s="55"/>
      <c r="CX1069" s="55"/>
      <c r="CY1069" s="55"/>
      <c r="CZ1069" s="55"/>
      <c r="DA1069" s="55"/>
      <c r="DB1069" s="55"/>
      <c r="DC1069" s="55"/>
      <c r="DD1069" s="55"/>
      <c r="DE1069" s="55"/>
      <c r="DF1069" s="55"/>
      <c r="DG1069" s="55"/>
      <c r="DH1069" s="55"/>
      <c r="DI1069" s="55"/>
      <c r="DJ1069" s="55"/>
      <c r="DK1069" s="55"/>
      <c r="DL1069" s="55"/>
      <c r="DM1069" s="55"/>
      <c r="DN1069" s="55"/>
      <c r="DO1069" s="55"/>
      <c r="DP1069" s="55"/>
      <c r="DQ1069" s="55"/>
      <c r="DR1069" s="55"/>
      <c r="DS1069" s="55"/>
      <c r="DT1069" s="55"/>
      <c r="DU1069" s="55"/>
      <c r="DV1069" s="55"/>
      <c r="DW1069" s="55"/>
      <c r="DX1069" s="55"/>
      <c r="DY1069" s="55"/>
      <c r="DZ1069" s="55"/>
      <c r="EA1069" s="55"/>
      <c r="EB1069" s="55"/>
      <c r="EC1069" s="55"/>
      <c r="EJ1069" s="55"/>
      <c r="EK1069" s="55"/>
      <c r="EL1069" s="55"/>
      <c r="EM1069" s="55"/>
      <c r="EN1069" s="55"/>
      <c r="EO1069" s="55"/>
      <c r="EP1069" s="55"/>
      <c r="EQ1069" s="55"/>
      <c r="ER1069" s="55"/>
      <c r="ES1069" s="55"/>
      <c r="ET1069" s="55"/>
      <c r="EU1069" s="55"/>
      <c r="EV1069" s="55"/>
      <c r="EW1069" s="55"/>
      <c r="EX1069" s="55"/>
      <c r="EY1069" s="55"/>
      <c r="EZ1069" s="55"/>
      <c r="FA1069" s="55"/>
      <c r="FB1069" s="55"/>
      <c r="FC1069" s="55"/>
      <c r="FD1069" s="55"/>
      <c r="FK1069" s="479"/>
      <c r="FL1069" s="479"/>
      <c r="FM1069" s="479"/>
      <c r="FN1069" s="479"/>
      <c r="FQ1069" s="479"/>
      <c r="FR1069" s="479"/>
      <c r="FS1069" s="479"/>
      <c r="FT1069" s="479"/>
      <c r="FU1069" s="479"/>
      <c r="FV1069" s="479"/>
      <c r="FW1069" s="479"/>
      <c r="FX1069" s="479"/>
      <c r="FY1069" s="479"/>
    </row>
    <row r="1070" spans="1:181" s="135" customFormat="1">
      <c r="A1070" s="165"/>
      <c r="B1070" s="161"/>
      <c r="C1070" s="161"/>
      <c r="D1070" s="161"/>
      <c r="E1070" s="161"/>
      <c r="F1070" s="161"/>
      <c r="G1070" s="161"/>
      <c r="H1070" s="161"/>
      <c r="I1070" s="161"/>
      <c r="J1070" s="161"/>
      <c r="K1070" s="161"/>
      <c r="L1070" s="161"/>
      <c r="M1070" s="161"/>
      <c r="N1070" s="161"/>
      <c r="O1070" s="161"/>
      <c r="P1070" s="161"/>
      <c r="Q1070" s="161"/>
      <c r="R1070" s="161"/>
      <c r="S1070" s="161"/>
      <c r="T1070" s="161"/>
      <c r="U1070" s="161"/>
      <c r="V1070" s="161"/>
      <c r="W1070" s="161"/>
      <c r="X1070" s="161"/>
      <c r="Y1070" s="161"/>
      <c r="Z1070" s="161"/>
      <c r="AA1070" s="161"/>
      <c r="AB1070" s="161"/>
      <c r="AC1070" s="161"/>
      <c r="AD1070" s="161"/>
      <c r="AE1070" s="161"/>
      <c r="AF1070" s="161"/>
      <c r="AG1070" s="161"/>
      <c r="AH1070" s="161"/>
      <c r="AI1070" s="161"/>
      <c r="AJ1070" s="161"/>
      <c r="AK1070" s="161"/>
      <c r="AL1070" s="161"/>
      <c r="AM1070" s="161"/>
      <c r="AN1070" s="161"/>
      <c r="AO1070" s="161"/>
      <c r="AP1070" s="161"/>
      <c r="AQ1070" s="161"/>
      <c r="AR1070" s="161"/>
      <c r="AS1070" s="161"/>
      <c r="AT1070" s="161"/>
      <c r="AU1070" s="161"/>
      <c r="AV1070" s="161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5"/>
      <c r="BW1070" s="55"/>
      <c r="BX1070" s="55"/>
      <c r="BY1070" s="55"/>
      <c r="BZ1070" s="55"/>
      <c r="CA1070" s="55"/>
      <c r="CB1070" s="54"/>
      <c r="CC1070" s="54"/>
      <c r="CD1070" s="54"/>
      <c r="CE1070" s="54"/>
      <c r="CF1070" s="54"/>
      <c r="CG1070" s="54"/>
      <c r="CH1070" s="55"/>
      <c r="CI1070" s="55"/>
      <c r="CJ1070" s="55"/>
      <c r="CK1070" s="55"/>
      <c r="CL1070" s="55"/>
      <c r="CM1070" s="55"/>
      <c r="CN1070" s="55"/>
      <c r="CO1070" s="55"/>
      <c r="CP1070" s="55"/>
      <c r="CQ1070" s="55"/>
      <c r="CR1070" s="55"/>
      <c r="CS1070" s="55"/>
      <c r="CT1070" s="55"/>
      <c r="CU1070" s="55"/>
      <c r="CV1070" s="55"/>
      <c r="CW1070" s="55"/>
      <c r="CX1070" s="55"/>
      <c r="CY1070" s="55"/>
      <c r="CZ1070" s="55"/>
      <c r="DA1070" s="55"/>
      <c r="DB1070" s="55"/>
      <c r="DC1070" s="55"/>
      <c r="DD1070" s="55"/>
      <c r="DE1070" s="55"/>
      <c r="DF1070" s="55"/>
      <c r="DG1070" s="55"/>
      <c r="DH1070" s="55"/>
      <c r="DI1070" s="55"/>
      <c r="DJ1070" s="55"/>
      <c r="DK1070" s="55"/>
      <c r="DL1070" s="55"/>
      <c r="DM1070" s="55"/>
      <c r="DN1070" s="55"/>
      <c r="DO1070" s="55"/>
      <c r="DP1070" s="55"/>
      <c r="DQ1070" s="55"/>
      <c r="DR1070" s="55"/>
      <c r="DS1070" s="55"/>
      <c r="DT1070" s="55"/>
      <c r="DU1070" s="55"/>
      <c r="DV1070" s="55"/>
      <c r="DW1070" s="55"/>
      <c r="DX1070" s="55"/>
      <c r="DY1070" s="55"/>
      <c r="DZ1070" s="55"/>
      <c r="EA1070" s="55"/>
      <c r="EB1070" s="55"/>
      <c r="EC1070" s="55"/>
      <c r="EJ1070" s="55"/>
      <c r="EK1070" s="55"/>
      <c r="EL1070" s="55"/>
      <c r="EM1070" s="55"/>
      <c r="EN1070" s="55"/>
      <c r="EO1070" s="55"/>
      <c r="EP1070" s="55"/>
      <c r="EQ1070" s="55"/>
      <c r="ER1070" s="55"/>
      <c r="ES1070" s="55"/>
      <c r="ET1070" s="55"/>
      <c r="EU1070" s="55"/>
      <c r="EV1070" s="55"/>
      <c r="EW1070" s="55"/>
      <c r="EX1070" s="55"/>
      <c r="EY1070" s="55"/>
      <c r="EZ1070" s="55"/>
      <c r="FA1070" s="55"/>
      <c r="FB1070" s="55"/>
      <c r="FC1070" s="55"/>
      <c r="FD1070" s="55"/>
      <c r="FK1070" s="479"/>
      <c r="FL1070" s="479"/>
      <c r="FM1070" s="479"/>
      <c r="FN1070" s="479"/>
      <c r="FQ1070" s="479"/>
      <c r="FR1070" s="479"/>
      <c r="FS1070" s="479"/>
      <c r="FT1070" s="479"/>
      <c r="FU1070" s="479"/>
      <c r="FV1070" s="479"/>
      <c r="FW1070" s="479"/>
      <c r="FX1070" s="479"/>
      <c r="FY1070" s="479"/>
    </row>
    <row r="1071" spans="1:181" s="135" customFormat="1">
      <c r="A1071" s="165"/>
      <c r="B1071" s="161"/>
      <c r="C1071" s="161"/>
      <c r="D1071" s="161"/>
      <c r="E1071" s="161"/>
      <c r="F1071" s="161"/>
      <c r="G1071" s="161"/>
      <c r="H1071" s="161"/>
      <c r="I1071" s="161"/>
      <c r="J1071" s="161"/>
      <c r="K1071" s="161"/>
      <c r="L1071" s="161"/>
      <c r="M1071" s="161"/>
      <c r="N1071" s="161"/>
      <c r="O1071" s="161"/>
      <c r="P1071" s="161"/>
      <c r="Q1071" s="161"/>
      <c r="R1071" s="161"/>
      <c r="S1071" s="161"/>
      <c r="T1071" s="161"/>
      <c r="U1071" s="161"/>
      <c r="V1071" s="161"/>
      <c r="W1071" s="161"/>
      <c r="X1071" s="161"/>
      <c r="Y1071" s="161"/>
      <c r="Z1071" s="161"/>
      <c r="AA1071" s="161"/>
      <c r="AB1071" s="161"/>
      <c r="AC1071" s="161"/>
      <c r="AD1071" s="161"/>
      <c r="AE1071" s="161"/>
      <c r="AF1071" s="161"/>
      <c r="AG1071" s="161"/>
      <c r="AH1071" s="161"/>
      <c r="AI1071" s="161"/>
      <c r="AJ1071" s="161"/>
      <c r="AK1071" s="161"/>
      <c r="AL1071" s="161"/>
      <c r="AM1071" s="161"/>
      <c r="AN1071" s="161"/>
      <c r="AO1071" s="161"/>
      <c r="AP1071" s="161"/>
      <c r="AQ1071" s="161"/>
      <c r="AR1071" s="161"/>
      <c r="AS1071" s="161"/>
      <c r="AT1071" s="161"/>
      <c r="AU1071" s="161"/>
      <c r="AV1071" s="161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5"/>
      <c r="BW1071" s="55"/>
      <c r="BX1071" s="55"/>
      <c r="BY1071" s="55"/>
      <c r="BZ1071" s="55"/>
      <c r="CA1071" s="55"/>
      <c r="CB1071" s="54"/>
      <c r="CC1071" s="54"/>
      <c r="CD1071" s="54"/>
      <c r="CE1071" s="54"/>
      <c r="CF1071" s="54"/>
      <c r="CG1071" s="54"/>
      <c r="CH1071" s="55"/>
      <c r="CI1071" s="55"/>
      <c r="CJ1071" s="55"/>
      <c r="CK1071" s="55"/>
      <c r="CL1071" s="55"/>
      <c r="CM1071" s="55"/>
      <c r="CN1071" s="55"/>
      <c r="CO1071" s="55"/>
      <c r="CP1071" s="55"/>
      <c r="CQ1071" s="55"/>
      <c r="CR1071" s="55"/>
      <c r="CS1071" s="55"/>
      <c r="CT1071" s="55"/>
      <c r="CU1071" s="55"/>
      <c r="CV1071" s="55"/>
      <c r="CW1071" s="55"/>
      <c r="CX1071" s="55"/>
      <c r="CY1071" s="55"/>
      <c r="CZ1071" s="55"/>
      <c r="DA1071" s="55"/>
      <c r="DB1071" s="55"/>
      <c r="DC1071" s="55"/>
      <c r="DD1071" s="55"/>
      <c r="DE1071" s="55"/>
      <c r="DF1071" s="55"/>
      <c r="DG1071" s="55"/>
      <c r="DH1071" s="55"/>
      <c r="DI1071" s="55"/>
      <c r="DJ1071" s="55"/>
      <c r="DK1071" s="55"/>
      <c r="DL1071" s="55"/>
      <c r="DM1071" s="55"/>
      <c r="DN1071" s="55"/>
      <c r="DO1071" s="55"/>
      <c r="DP1071" s="55"/>
      <c r="DQ1071" s="55"/>
      <c r="DR1071" s="55"/>
      <c r="DS1071" s="55"/>
      <c r="DT1071" s="55"/>
      <c r="DU1071" s="55"/>
      <c r="DV1071" s="55"/>
      <c r="DW1071" s="55"/>
      <c r="DX1071" s="55"/>
      <c r="DY1071" s="55"/>
      <c r="DZ1071" s="55"/>
      <c r="EA1071" s="55"/>
      <c r="EB1071" s="55"/>
      <c r="EC1071" s="55"/>
      <c r="EJ1071" s="55"/>
      <c r="EK1071" s="55"/>
      <c r="EL1071" s="55"/>
      <c r="EM1071" s="55"/>
      <c r="EN1071" s="55"/>
      <c r="EO1071" s="55"/>
      <c r="EP1071" s="55"/>
      <c r="EQ1071" s="55"/>
      <c r="ER1071" s="55"/>
      <c r="ES1071" s="55"/>
      <c r="ET1071" s="55"/>
      <c r="EU1071" s="55"/>
      <c r="EV1071" s="55"/>
      <c r="EW1071" s="55"/>
      <c r="EX1071" s="55"/>
      <c r="EY1071" s="55"/>
      <c r="EZ1071" s="55"/>
      <c r="FA1071" s="55"/>
      <c r="FB1071" s="55"/>
      <c r="FC1071" s="55"/>
      <c r="FD1071" s="55"/>
      <c r="FK1071" s="479"/>
      <c r="FL1071" s="479"/>
      <c r="FM1071" s="479"/>
      <c r="FN1071" s="479"/>
      <c r="FQ1071" s="479"/>
      <c r="FR1071" s="479"/>
      <c r="FS1071" s="479"/>
      <c r="FT1071" s="479"/>
      <c r="FU1071" s="479"/>
      <c r="FV1071" s="479"/>
      <c r="FW1071" s="479"/>
      <c r="FX1071" s="479"/>
      <c r="FY1071" s="479"/>
    </row>
    <row r="1072" spans="1:181" s="135" customFormat="1">
      <c r="A1072" s="165"/>
      <c r="B1072" s="161"/>
      <c r="C1072" s="161"/>
      <c r="D1072" s="161"/>
      <c r="E1072" s="161"/>
      <c r="F1072" s="161"/>
      <c r="G1072" s="161"/>
      <c r="H1072" s="161"/>
      <c r="I1072" s="161"/>
      <c r="J1072" s="161"/>
      <c r="K1072" s="161"/>
      <c r="L1072" s="161"/>
      <c r="M1072" s="161"/>
      <c r="N1072" s="161"/>
      <c r="O1072" s="161"/>
      <c r="P1072" s="161"/>
      <c r="Q1072" s="161"/>
      <c r="R1072" s="161"/>
      <c r="S1072" s="161"/>
      <c r="T1072" s="161"/>
      <c r="U1072" s="161"/>
      <c r="V1072" s="161"/>
      <c r="W1072" s="161"/>
      <c r="X1072" s="161"/>
      <c r="Y1072" s="161"/>
      <c r="Z1072" s="161"/>
      <c r="AA1072" s="161"/>
      <c r="AB1072" s="161"/>
      <c r="AC1072" s="161"/>
      <c r="AD1072" s="161"/>
      <c r="AE1072" s="161"/>
      <c r="AF1072" s="161"/>
      <c r="AG1072" s="161"/>
      <c r="AH1072" s="161"/>
      <c r="AI1072" s="161"/>
      <c r="AJ1072" s="161"/>
      <c r="AK1072" s="161"/>
      <c r="AL1072" s="161"/>
      <c r="AM1072" s="161"/>
      <c r="AN1072" s="161"/>
      <c r="AO1072" s="161"/>
      <c r="AP1072" s="161"/>
      <c r="AQ1072" s="161"/>
      <c r="AR1072" s="161"/>
      <c r="AS1072" s="161"/>
      <c r="AT1072" s="161"/>
      <c r="AU1072" s="161"/>
      <c r="AV1072" s="161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5"/>
      <c r="BW1072" s="55"/>
      <c r="BX1072" s="55"/>
      <c r="BY1072" s="55"/>
      <c r="BZ1072" s="55"/>
      <c r="CA1072" s="55"/>
      <c r="CB1072" s="54"/>
      <c r="CC1072" s="54"/>
      <c r="CD1072" s="54"/>
      <c r="CE1072" s="54"/>
      <c r="CF1072" s="54"/>
      <c r="CG1072" s="54"/>
      <c r="CH1072" s="55"/>
      <c r="CI1072" s="55"/>
      <c r="CJ1072" s="55"/>
      <c r="CK1072" s="55"/>
      <c r="CL1072" s="55"/>
      <c r="CM1072" s="55"/>
      <c r="CN1072" s="55"/>
      <c r="CO1072" s="55"/>
      <c r="CP1072" s="55"/>
      <c r="CQ1072" s="55"/>
      <c r="CR1072" s="55"/>
      <c r="CS1072" s="55"/>
      <c r="CT1072" s="55"/>
      <c r="CU1072" s="55"/>
      <c r="CV1072" s="55"/>
      <c r="CW1072" s="55"/>
      <c r="CX1072" s="55"/>
      <c r="CY1072" s="55"/>
      <c r="CZ1072" s="55"/>
      <c r="DA1072" s="55"/>
      <c r="DB1072" s="55"/>
      <c r="DC1072" s="55"/>
      <c r="DD1072" s="55"/>
      <c r="DE1072" s="55"/>
      <c r="DF1072" s="55"/>
      <c r="DG1072" s="55"/>
      <c r="DH1072" s="55"/>
      <c r="DI1072" s="55"/>
      <c r="DJ1072" s="55"/>
      <c r="DK1072" s="55"/>
      <c r="DL1072" s="55"/>
      <c r="DM1072" s="55"/>
      <c r="DN1072" s="55"/>
      <c r="DO1072" s="55"/>
      <c r="DP1072" s="55"/>
      <c r="DQ1072" s="55"/>
      <c r="DR1072" s="55"/>
      <c r="DS1072" s="55"/>
      <c r="DT1072" s="55"/>
      <c r="DU1072" s="55"/>
      <c r="DV1072" s="55"/>
      <c r="DW1072" s="55"/>
      <c r="DX1072" s="55"/>
      <c r="DY1072" s="55"/>
      <c r="DZ1072" s="55"/>
      <c r="EA1072" s="55"/>
      <c r="EB1072" s="55"/>
      <c r="EC1072" s="55"/>
      <c r="EJ1072" s="55"/>
      <c r="EK1072" s="55"/>
      <c r="EL1072" s="55"/>
      <c r="EM1072" s="55"/>
      <c r="EN1072" s="55"/>
      <c r="EO1072" s="55"/>
      <c r="EP1072" s="55"/>
      <c r="EQ1072" s="55"/>
      <c r="ER1072" s="55"/>
      <c r="ES1072" s="55"/>
      <c r="ET1072" s="55"/>
      <c r="EU1072" s="55"/>
      <c r="EV1072" s="55"/>
      <c r="EW1072" s="55"/>
      <c r="EX1072" s="55"/>
      <c r="EY1072" s="55"/>
      <c r="EZ1072" s="55"/>
      <c r="FA1072" s="55"/>
      <c r="FB1072" s="55"/>
      <c r="FC1072" s="55"/>
      <c r="FD1072" s="55"/>
      <c r="FK1072" s="479"/>
      <c r="FL1072" s="479"/>
      <c r="FM1072" s="479"/>
      <c r="FN1072" s="479"/>
      <c r="FQ1072" s="479"/>
      <c r="FR1072" s="479"/>
      <c r="FS1072" s="479"/>
      <c r="FT1072" s="479"/>
      <c r="FU1072" s="479"/>
      <c r="FV1072" s="479"/>
      <c r="FW1072" s="479"/>
      <c r="FX1072" s="479"/>
      <c r="FY1072" s="479"/>
    </row>
    <row r="1073" spans="1:181" s="135" customFormat="1">
      <c r="A1073" s="165"/>
      <c r="B1073" s="161"/>
      <c r="C1073" s="161"/>
      <c r="D1073" s="161"/>
      <c r="E1073" s="161"/>
      <c r="F1073" s="161"/>
      <c r="G1073" s="161"/>
      <c r="H1073" s="161"/>
      <c r="I1073" s="161"/>
      <c r="J1073" s="161"/>
      <c r="K1073" s="161"/>
      <c r="L1073" s="161"/>
      <c r="M1073" s="161"/>
      <c r="N1073" s="161"/>
      <c r="O1073" s="161"/>
      <c r="P1073" s="161"/>
      <c r="Q1073" s="161"/>
      <c r="R1073" s="161"/>
      <c r="S1073" s="161"/>
      <c r="T1073" s="161"/>
      <c r="U1073" s="161"/>
      <c r="V1073" s="161"/>
      <c r="W1073" s="161"/>
      <c r="X1073" s="161"/>
      <c r="Y1073" s="161"/>
      <c r="Z1073" s="161"/>
      <c r="AA1073" s="161"/>
      <c r="AB1073" s="161"/>
      <c r="AC1073" s="161"/>
      <c r="AD1073" s="161"/>
      <c r="AE1073" s="161"/>
      <c r="AF1073" s="161"/>
      <c r="AG1073" s="161"/>
      <c r="AH1073" s="161"/>
      <c r="AI1073" s="161"/>
      <c r="AJ1073" s="161"/>
      <c r="AK1073" s="161"/>
      <c r="AL1073" s="161"/>
      <c r="AM1073" s="161"/>
      <c r="AN1073" s="161"/>
      <c r="AO1073" s="161"/>
      <c r="AP1073" s="161"/>
      <c r="AQ1073" s="161"/>
      <c r="AR1073" s="161"/>
      <c r="AS1073" s="161"/>
      <c r="AT1073" s="161"/>
      <c r="AU1073" s="161"/>
      <c r="AV1073" s="161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5"/>
      <c r="BW1073" s="55"/>
      <c r="BX1073" s="55"/>
      <c r="BY1073" s="55"/>
      <c r="BZ1073" s="55"/>
      <c r="CA1073" s="55"/>
      <c r="CB1073" s="54"/>
      <c r="CC1073" s="54"/>
      <c r="CD1073" s="54"/>
      <c r="CE1073" s="54"/>
      <c r="CF1073" s="54"/>
      <c r="CG1073" s="54"/>
      <c r="CH1073" s="55"/>
      <c r="CI1073" s="55"/>
      <c r="CJ1073" s="55"/>
      <c r="CK1073" s="55"/>
      <c r="CL1073" s="55"/>
      <c r="CM1073" s="55"/>
      <c r="CN1073" s="55"/>
      <c r="CO1073" s="55"/>
      <c r="CP1073" s="55"/>
      <c r="CQ1073" s="55"/>
      <c r="CR1073" s="55"/>
      <c r="CS1073" s="55"/>
      <c r="CT1073" s="55"/>
      <c r="CU1073" s="55"/>
      <c r="CV1073" s="55"/>
      <c r="CW1073" s="55"/>
      <c r="CX1073" s="55"/>
      <c r="CY1073" s="55"/>
      <c r="CZ1073" s="55"/>
      <c r="DA1073" s="55"/>
      <c r="DB1073" s="55"/>
      <c r="DC1073" s="55"/>
      <c r="DD1073" s="55"/>
      <c r="DE1073" s="55"/>
      <c r="DF1073" s="55"/>
      <c r="DG1073" s="55"/>
      <c r="DH1073" s="55"/>
      <c r="DI1073" s="55"/>
      <c r="DJ1073" s="55"/>
      <c r="DK1073" s="55"/>
      <c r="DL1073" s="55"/>
      <c r="DM1073" s="55"/>
      <c r="DN1073" s="55"/>
      <c r="DO1073" s="55"/>
      <c r="DP1073" s="55"/>
      <c r="DQ1073" s="55"/>
      <c r="DR1073" s="55"/>
      <c r="DS1073" s="55"/>
      <c r="DT1073" s="55"/>
      <c r="DU1073" s="55"/>
      <c r="DV1073" s="55"/>
      <c r="DW1073" s="55"/>
      <c r="DX1073" s="55"/>
      <c r="DY1073" s="55"/>
      <c r="DZ1073" s="55"/>
      <c r="EA1073" s="55"/>
      <c r="EB1073" s="55"/>
      <c r="EC1073" s="55"/>
      <c r="EJ1073" s="55"/>
      <c r="EK1073" s="55"/>
      <c r="EL1073" s="55"/>
      <c r="EM1073" s="55"/>
      <c r="EN1073" s="55"/>
      <c r="EO1073" s="55"/>
      <c r="EP1073" s="55"/>
      <c r="EQ1073" s="55"/>
      <c r="ER1073" s="55"/>
      <c r="ES1073" s="55"/>
      <c r="ET1073" s="55"/>
      <c r="EU1073" s="55"/>
      <c r="EV1073" s="55"/>
      <c r="EW1073" s="55"/>
      <c r="EX1073" s="55"/>
      <c r="EY1073" s="55"/>
      <c r="EZ1073" s="55"/>
      <c r="FA1073" s="55"/>
      <c r="FB1073" s="55"/>
      <c r="FC1073" s="55"/>
      <c r="FD1073" s="55"/>
      <c r="FK1073" s="479"/>
      <c r="FL1073" s="479"/>
      <c r="FM1073" s="479"/>
      <c r="FN1073" s="479"/>
      <c r="FQ1073" s="479"/>
      <c r="FR1073" s="479"/>
      <c r="FS1073" s="479"/>
      <c r="FT1073" s="479"/>
      <c r="FU1073" s="479"/>
      <c r="FV1073" s="479"/>
      <c r="FW1073" s="479"/>
      <c r="FX1073" s="479"/>
      <c r="FY1073" s="479"/>
    </row>
    <row r="1074" spans="1:181" s="135" customFormat="1">
      <c r="A1074" s="165"/>
      <c r="B1074" s="161"/>
      <c r="C1074" s="161"/>
      <c r="D1074" s="161"/>
      <c r="E1074" s="161"/>
      <c r="F1074" s="161"/>
      <c r="G1074" s="161"/>
      <c r="H1074" s="161"/>
      <c r="I1074" s="161"/>
      <c r="J1074" s="161"/>
      <c r="K1074" s="161"/>
      <c r="L1074" s="161"/>
      <c r="M1074" s="161"/>
      <c r="N1074" s="161"/>
      <c r="O1074" s="161"/>
      <c r="P1074" s="161"/>
      <c r="Q1074" s="161"/>
      <c r="R1074" s="161"/>
      <c r="S1074" s="161"/>
      <c r="T1074" s="161"/>
      <c r="U1074" s="161"/>
      <c r="V1074" s="161"/>
      <c r="W1074" s="161"/>
      <c r="X1074" s="161"/>
      <c r="Y1074" s="161"/>
      <c r="Z1074" s="161"/>
      <c r="AA1074" s="161"/>
      <c r="AB1074" s="161"/>
      <c r="AC1074" s="161"/>
      <c r="AD1074" s="161"/>
      <c r="AE1074" s="161"/>
      <c r="AF1074" s="161"/>
      <c r="AG1074" s="161"/>
      <c r="AH1074" s="161"/>
      <c r="AI1074" s="161"/>
      <c r="AJ1074" s="161"/>
      <c r="AK1074" s="161"/>
      <c r="AL1074" s="161"/>
      <c r="AM1074" s="161"/>
      <c r="AN1074" s="161"/>
      <c r="AO1074" s="161"/>
      <c r="AP1074" s="161"/>
      <c r="AQ1074" s="161"/>
      <c r="AR1074" s="161"/>
      <c r="AS1074" s="161"/>
      <c r="AT1074" s="161"/>
      <c r="AU1074" s="161"/>
      <c r="AV1074" s="161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5"/>
      <c r="BW1074" s="55"/>
      <c r="BX1074" s="55"/>
      <c r="BY1074" s="55"/>
      <c r="BZ1074" s="55"/>
      <c r="CA1074" s="55"/>
      <c r="CB1074" s="54"/>
      <c r="CC1074" s="54"/>
      <c r="CD1074" s="54"/>
      <c r="CE1074" s="54"/>
      <c r="CF1074" s="54"/>
      <c r="CG1074" s="54"/>
      <c r="CH1074" s="55"/>
      <c r="CI1074" s="55"/>
      <c r="CJ1074" s="55"/>
      <c r="CK1074" s="55"/>
      <c r="CL1074" s="55"/>
      <c r="CM1074" s="55"/>
      <c r="CN1074" s="55"/>
      <c r="CO1074" s="55"/>
      <c r="CP1074" s="55"/>
      <c r="CQ1074" s="55"/>
      <c r="CR1074" s="55"/>
      <c r="CS1074" s="55"/>
      <c r="CT1074" s="55"/>
      <c r="CU1074" s="55"/>
      <c r="CV1074" s="55"/>
      <c r="CW1074" s="55"/>
      <c r="CX1074" s="55"/>
      <c r="CY1074" s="55"/>
      <c r="CZ1074" s="55"/>
      <c r="DA1074" s="55"/>
      <c r="DB1074" s="55"/>
      <c r="DC1074" s="55"/>
      <c r="DD1074" s="55"/>
      <c r="DE1074" s="55"/>
      <c r="DF1074" s="55"/>
      <c r="DG1074" s="55"/>
      <c r="DH1074" s="55"/>
      <c r="DI1074" s="55"/>
      <c r="DJ1074" s="55"/>
      <c r="DK1074" s="55"/>
      <c r="DL1074" s="55"/>
      <c r="DM1074" s="55"/>
      <c r="DN1074" s="55"/>
      <c r="DO1074" s="55"/>
      <c r="DP1074" s="55"/>
      <c r="DQ1074" s="55"/>
      <c r="DR1074" s="55"/>
      <c r="DS1074" s="55"/>
      <c r="DT1074" s="55"/>
      <c r="DU1074" s="55"/>
      <c r="DV1074" s="55"/>
      <c r="DW1074" s="55"/>
      <c r="DX1074" s="55"/>
      <c r="DY1074" s="55"/>
      <c r="DZ1074" s="55"/>
      <c r="EA1074" s="55"/>
      <c r="EB1074" s="55"/>
      <c r="EC1074" s="55"/>
      <c r="EJ1074" s="55"/>
      <c r="EK1074" s="55"/>
      <c r="EL1074" s="55"/>
      <c r="EM1074" s="55"/>
      <c r="EN1074" s="55"/>
      <c r="EO1074" s="55"/>
      <c r="EP1074" s="55"/>
      <c r="EQ1074" s="55"/>
      <c r="ER1074" s="55"/>
      <c r="ES1074" s="55"/>
      <c r="ET1074" s="55"/>
      <c r="EU1074" s="55"/>
      <c r="EV1074" s="55"/>
      <c r="EW1074" s="55"/>
      <c r="EX1074" s="55"/>
      <c r="EY1074" s="55"/>
      <c r="EZ1074" s="55"/>
      <c r="FA1074" s="55"/>
      <c r="FB1074" s="55"/>
      <c r="FC1074" s="55"/>
      <c r="FD1074" s="55"/>
      <c r="FK1074" s="479"/>
      <c r="FL1074" s="479"/>
      <c r="FM1074" s="479"/>
      <c r="FN1074" s="479"/>
      <c r="FQ1074" s="479"/>
      <c r="FR1074" s="479"/>
      <c r="FS1074" s="479"/>
      <c r="FT1074" s="479"/>
      <c r="FU1074" s="479"/>
      <c r="FV1074" s="479"/>
      <c r="FW1074" s="479"/>
      <c r="FX1074" s="479"/>
      <c r="FY1074" s="479"/>
    </row>
    <row r="1075" spans="1:181" s="135" customFormat="1">
      <c r="A1075" s="165"/>
      <c r="B1075" s="161"/>
      <c r="C1075" s="161"/>
      <c r="D1075" s="161"/>
      <c r="E1075" s="161"/>
      <c r="F1075" s="161"/>
      <c r="G1075" s="161"/>
      <c r="H1075" s="161"/>
      <c r="I1075" s="161"/>
      <c r="J1075" s="161"/>
      <c r="K1075" s="161"/>
      <c r="L1075" s="161"/>
      <c r="M1075" s="161"/>
      <c r="N1075" s="161"/>
      <c r="O1075" s="161"/>
      <c r="P1075" s="161"/>
      <c r="Q1075" s="161"/>
      <c r="R1075" s="161"/>
      <c r="S1075" s="161"/>
      <c r="T1075" s="161"/>
      <c r="U1075" s="161"/>
      <c r="V1075" s="161"/>
      <c r="W1075" s="161"/>
      <c r="X1075" s="161"/>
      <c r="Y1075" s="161"/>
      <c r="Z1075" s="161"/>
      <c r="AA1075" s="161"/>
      <c r="AB1075" s="161"/>
      <c r="AC1075" s="161"/>
      <c r="AD1075" s="161"/>
      <c r="AE1075" s="161"/>
      <c r="AF1075" s="161"/>
      <c r="AG1075" s="161"/>
      <c r="AH1075" s="161"/>
      <c r="AI1075" s="161"/>
      <c r="AJ1075" s="161"/>
      <c r="AK1075" s="161"/>
      <c r="AL1075" s="161"/>
      <c r="AM1075" s="161"/>
      <c r="AN1075" s="161"/>
      <c r="AO1075" s="161"/>
      <c r="AP1075" s="161"/>
      <c r="AQ1075" s="161"/>
      <c r="AR1075" s="161"/>
      <c r="AS1075" s="161"/>
      <c r="AT1075" s="161"/>
      <c r="AU1075" s="161"/>
      <c r="AV1075" s="161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5"/>
      <c r="BW1075" s="55"/>
      <c r="BX1075" s="55"/>
      <c r="BY1075" s="55"/>
      <c r="BZ1075" s="55"/>
      <c r="CA1075" s="55"/>
      <c r="CB1075" s="54"/>
      <c r="CC1075" s="54"/>
      <c r="CD1075" s="54"/>
      <c r="CE1075" s="54"/>
      <c r="CF1075" s="54"/>
      <c r="CG1075" s="54"/>
      <c r="CH1075" s="55"/>
      <c r="CI1075" s="55"/>
      <c r="CJ1075" s="55"/>
      <c r="CK1075" s="55"/>
      <c r="CL1075" s="55"/>
      <c r="CM1075" s="55"/>
      <c r="CN1075" s="55"/>
      <c r="CO1075" s="55"/>
      <c r="CP1075" s="55"/>
      <c r="CQ1075" s="55"/>
      <c r="CR1075" s="55"/>
      <c r="CS1075" s="55"/>
      <c r="CT1075" s="55"/>
      <c r="CU1075" s="55"/>
      <c r="CV1075" s="55"/>
      <c r="CW1075" s="55"/>
      <c r="CX1075" s="55"/>
      <c r="CY1075" s="55"/>
      <c r="CZ1075" s="55"/>
      <c r="DA1075" s="55"/>
      <c r="DB1075" s="55"/>
      <c r="DC1075" s="55"/>
      <c r="DD1075" s="55"/>
      <c r="DE1075" s="55"/>
      <c r="DF1075" s="55"/>
      <c r="DG1075" s="55"/>
      <c r="DH1075" s="55"/>
      <c r="DI1075" s="55"/>
      <c r="DJ1075" s="55"/>
      <c r="DK1075" s="55"/>
      <c r="DL1075" s="55"/>
      <c r="DM1075" s="55"/>
      <c r="DN1075" s="55"/>
      <c r="DO1075" s="55"/>
      <c r="DP1075" s="55"/>
      <c r="DQ1075" s="55"/>
      <c r="DR1075" s="55"/>
      <c r="DS1075" s="55"/>
      <c r="DT1075" s="55"/>
      <c r="DU1075" s="55"/>
      <c r="DV1075" s="55"/>
      <c r="DW1075" s="55"/>
      <c r="DX1075" s="55"/>
      <c r="DY1075" s="55"/>
      <c r="DZ1075" s="55"/>
      <c r="EA1075" s="55"/>
      <c r="EB1075" s="55"/>
      <c r="EC1075" s="55"/>
      <c r="EJ1075" s="55"/>
      <c r="EK1075" s="55"/>
      <c r="EL1075" s="55"/>
      <c r="EM1075" s="55"/>
      <c r="EN1075" s="55"/>
      <c r="EO1075" s="55"/>
      <c r="EP1075" s="55"/>
      <c r="EQ1075" s="55"/>
      <c r="ER1075" s="55"/>
      <c r="ES1075" s="55"/>
      <c r="ET1075" s="55"/>
      <c r="EU1075" s="55"/>
      <c r="EV1075" s="55"/>
      <c r="EW1075" s="55"/>
      <c r="EX1075" s="55"/>
      <c r="EY1075" s="55"/>
      <c r="EZ1075" s="55"/>
      <c r="FA1075" s="55"/>
      <c r="FB1075" s="55"/>
      <c r="FC1075" s="55"/>
      <c r="FD1075" s="55"/>
      <c r="FK1075" s="479"/>
      <c r="FL1075" s="479"/>
      <c r="FM1075" s="479"/>
      <c r="FN1075" s="479"/>
      <c r="FQ1075" s="479"/>
      <c r="FR1075" s="479"/>
      <c r="FS1075" s="479"/>
      <c r="FT1075" s="479"/>
      <c r="FU1075" s="479"/>
      <c r="FV1075" s="479"/>
      <c r="FW1075" s="479"/>
      <c r="FX1075" s="479"/>
      <c r="FY1075" s="479"/>
    </row>
    <row r="1076" spans="1:181" s="135" customFormat="1">
      <c r="A1076" s="165"/>
      <c r="B1076" s="161"/>
      <c r="C1076" s="161"/>
      <c r="D1076" s="161"/>
      <c r="E1076" s="161"/>
      <c r="F1076" s="161"/>
      <c r="G1076" s="161"/>
      <c r="H1076" s="161"/>
      <c r="I1076" s="161"/>
      <c r="J1076" s="161"/>
      <c r="K1076" s="161"/>
      <c r="L1076" s="161"/>
      <c r="M1076" s="161"/>
      <c r="N1076" s="161"/>
      <c r="O1076" s="161"/>
      <c r="P1076" s="161"/>
      <c r="Q1076" s="161"/>
      <c r="R1076" s="161"/>
      <c r="S1076" s="161"/>
      <c r="T1076" s="161"/>
      <c r="U1076" s="161"/>
      <c r="V1076" s="161"/>
      <c r="W1076" s="161"/>
      <c r="X1076" s="161"/>
      <c r="Y1076" s="161"/>
      <c r="Z1076" s="161"/>
      <c r="AA1076" s="161"/>
      <c r="AB1076" s="161"/>
      <c r="AC1076" s="161"/>
      <c r="AD1076" s="161"/>
      <c r="AE1076" s="161"/>
      <c r="AF1076" s="161"/>
      <c r="AG1076" s="161"/>
      <c r="AH1076" s="161"/>
      <c r="AI1076" s="161"/>
      <c r="AJ1076" s="161"/>
      <c r="AK1076" s="161"/>
      <c r="AL1076" s="161"/>
      <c r="AM1076" s="161"/>
      <c r="AN1076" s="161"/>
      <c r="AO1076" s="161"/>
      <c r="AP1076" s="161"/>
      <c r="AQ1076" s="161"/>
      <c r="AR1076" s="161"/>
      <c r="AS1076" s="161"/>
      <c r="AT1076" s="161"/>
      <c r="AU1076" s="161"/>
      <c r="AV1076" s="161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5"/>
      <c r="BW1076" s="55"/>
      <c r="BX1076" s="55"/>
      <c r="BY1076" s="55"/>
      <c r="BZ1076" s="55"/>
      <c r="CA1076" s="55"/>
      <c r="CB1076" s="54"/>
      <c r="CC1076" s="54"/>
      <c r="CD1076" s="54"/>
      <c r="CE1076" s="54"/>
      <c r="CF1076" s="54"/>
      <c r="CG1076" s="54"/>
      <c r="CH1076" s="55"/>
      <c r="CI1076" s="55"/>
      <c r="CJ1076" s="55"/>
      <c r="CK1076" s="55"/>
      <c r="CL1076" s="55"/>
      <c r="CM1076" s="55"/>
      <c r="CN1076" s="55"/>
      <c r="CO1076" s="55"/>
      <c r="CP1076" s="55"/>
      <c r="CQ1076" s="55"/>
      <c r="CR1076" s="55"/>
      <c r="CS1076" s="55"/>
      <c r="CT1076" s="55"/>
      <c r="CU1076" s="55"/>
      <c r="CV1076" s="55"/>
      <c r="CW1076" s="55"/>
      <c r="CX1076" s="55"/>
      <c r="CY1076" s="55"/>
      <c r="CZ1076" s="55"/>
      <c r="DA1076" s="55"/>
      <c r="DB1076" s="55"/>
      <c r="DC1076" s="55"/>
      <c r="DD1076" s="55"/>
      <c r="DE1076" s="55"/>
      <c r="DF1076" s="55"/>
      <c r="DG1076" s="55"/>
      <c r="DH1076" s="55"/>
      <c r="DI1076" s="55"/>
      <c r="DJ1076" s="55"/>
      <c r="DK1076" s="55"/>
      <c r="DL1076" s="55"/>
      <c r="DM1076" s="55"/>
      <c r="DN1076" s="55"/>
      <c r="DO1076" s="55"/>
      <c r="DP1076" s="55"/>
      <c r="DQ1076" s="55"/>
      <c r="DR1076" s="55"/>
      <c r="DS1076" s="55"/>
      <c r="DT1076" s="55"/>
      <c r="DU1076" s="55"/>
      <c r="DV1076" s="55"/>
      <c r="DW1076" s="55"/>
      <c r="DX1076" s="55"/>
      <c r="DY1076" s="55"/>
      <c r="DZ1076" s="55"/>
      <c r="EA1076" s="55"/>
      <c r="EB1076" s="55"/>
      <c r="EC1076" s="55"/>
      <c r="EJ1076" s="55"/>
      <c r="EK1076" s="55"/>
      <c r="EL1076" s="55"/>
      <c r="EM1076" s="55"/>
      <c r="EN1076" s="55"/>
      <c r="EO1076" s="55"/>
      <c r="EP1076" s="55"/>
      <c r="EQ1076" s="55"/>
      <c r="ER1076" s="55"/>
      <c r="ES1076" s="55"/>
      <c r="ET1076" s="55"/>
      <c r="EU1076" s="55"/>
      <c r="EV1076" s="55"/>
      <c r="EW1076" s="55"/>
      <c r="EX1076" s="55"/>
      <c r="EY1076" s="55"/>
      <c r="EZ1076" s="55"/>
      <c r="FA1076" s="55"/>
      <c r="FB1076" s="55"/>
      <c r="FC1076" s="55"/>
      <c r="FD1076" s="55"/>
      <c r="FK1076" s="479"/>
      <c r="FL1076" s="479"/>
      <c r="FM1076" s="479"/>
      <c r="FN1076" s="479"/>
      <c r="FQ1076" s="479"/>
      <c r="FR1076" s="479"/>
      <c r="FS1076" s="479"/>
      <c r="FT1076" s="479"/>
      <c r="FU1076" s="479"/>
      <c r="FV1076" s="479"/>
      <c r="FW1076" s="479"/>
      <c r="FX1076" s="479"/>
      <c r="FY1076" s="479"/>
    </row>
    <row r="1077" spans="1:181" s="135" customFormat="1">
      <c r="A1077" s="165"/>
      <c r="B1077" s="161"/>
      <c r="C1077" s="161"/>
      <c r="D1077" s="161"/>
      <c r="E1077" s="161"/>
      <c r="F1077" s="161"/>
      <c r="G1077" s="161"/>
      <c r="H1077" s="161"/>
      <c r="I1077" s="161"/>
      <c r="J1077" s="161"/>
      <c r="K1077" s="161"/>
      <c r="L1077" s="161"/>
      <c r="M1077" s="161"/>
      <c r="N1077" s="161"/>
      <c r="O1077" s="161"/>
      <c r="P1077" s="161"/>
      <c r="Q1077" s="161"/>
      <c r="R1077" s="161"/>
      <c r="S1077" s="161"/>
      <c r="T1077" s="161"/>
      <c r="U1077" s="161"/>
      <c r="V1077" s="161"/>
      <c r="W1077" s="161"/>
      <c r="X1077" s="161"/>
      <c r="Y1077" s="161"/>
      <c r="Z1077" s="161"/>
      <c r="AA1077" s="161"/>
      <c r="AB1077" s="161"/>
      <c r="AC1077" s="161"/>
      <c r="AD1077" s="161"/>
      <c r="AE1077" s="161"/>
      <c r="AF1077" s="161"/>
      <c r="AG1077" s="161"/>
      <c r="AH1077" s="161"/>
      <c r="AI1077" s="161"/>
      <c r="AJ1077" s="161"/>
      <c r="AK1077" s="161"/>
      <c r="AL1077" s="161"/>
      <c r="AM1077" s="161"/>
      <c r="AN1077" s="161"/>
      <c r="AO1077" s="161"/>
      <c r="AP1077" s="161"/>
      <c r="AQ1077" s="161"/>
      <c r="AR1077" s="161"/>
      <c r="AS1077" s="161"/>
      <c r="AT1077" s="161"/>
      <c r="AU1077" s="161"/>
      <c r="AV1077" s="161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5"/>
      <c r="BW1077" s="55"/>
      <c r="BX1077" s="55"/>
      <c r="BY1077" s="55"/>
      <c r="BZ1077" s="55"/>
      <c r="CA1077" s="55"/>
      <c r="CB1077" s="54"/>
      <c r="CC1077" s="54"/>
      <c r="CD1077" s="54"/>
      <c r="CE1077" s="54"/>
      <c r="CF1077" s="54"/>
      <c r="CG1077" s="54"/>
      <c r="CH1077" s="55"/>
      <c r="CI1077" s="55"/>
      <c r="CJ1077" s="55"/>
      <c r="CK1077" s="55"/>
      <c r="CL1077" s="55"/>
      <c r="CM1077" s="55"/>
      <c r="CN1077" s="55"/>
      <c r="CO1077" s="55"/>
      <c r="CP1077" s="55"/>
      <c r="CQ1077" s="55"/>
      <c r="CR1077" s="55"/>
      <c r="CS1077" s="55"/>
      <c r="CT1077" s="55"/>
      <c r="CU1077" s="55"/>
      <c r="CV1077" s="55"/>
      <c r="CW1077" s="55"/>
      <c r="CX1077" s="55"/>
      <c r="CY1077" s="55"/>
      <c r="CZ1077" s="55"/>
      <c r="DA1077" s="55"/>
      <c r="DB1077" s="55"/>
      <c r="DC1077" s="55"/>
      <c r="DD1077" s="55"/>
      <c r="DE1077" s="55"/>
      <c r="DF1077" s="55"/>
      <c r="DG1077" s="55"/>
      <c r="DH1077" s="55"/>
      <c r="DI1077" s="55"/>
      <c r="DJ1077" s="55"/>
      <c r="DK1077" s="55"/>
      <c r="DL1077" s="55"/>
      <c r="DM1077" s="55"/>
      <c r="DN1077" s="55"/>
      <c r="DO1077" s="55"/>
      <c r="DP1077" s="55"/>
      <c r="DQ1077" s="55"/>
      <c r="DR1077" s="55"/>
      <c r="DS1077" s="55"/>
      <c r="DT1077" s="55"/>
      <c r="DU1077" s="55"/>
      <c r="DV1077" s="55"/>
      <c r="DW1077" s="55"/>
      <c r="DX1077" s="55"/>
      <c r="DY1077" s="55"/>
      <c r="DZ1077" s="55"/>
      <c r="EA1077" s="55"/>
      <c r="EB1077" s="55"/>
      <c r="EC1077" s="55"/>
      <c r="EJ1077" s="55"/>
      <c r="EK1077" s="55"/>
      <c r="EL1077" s="55"/>
      <c r="EM1077" s="55"/>
      <c r="EN1077" s="55"/>
      <c r="EO1077" s="55"/>
      <c r="EP1077" s="55"/>
      <c r="EQ1077" s="55"/>
      <c r="ER1077" s="55"/>
      <c r="ES1077" s="55"/>
      <c r="ET1077" s="55"/>
      <c r="EU1077" s="55"/>
      <c r="EV1077" s="55"/>
      <c r="EW1077" s="55"/>
      <c r="EX1077" s="55"/>
      <c r="EY1077" s="55"/>
      <c r="EZ1077" s="55"/>
      <c r="FA1077" s="55"/>
      <c r="FB1077" s="55"/>
      <c r="FC1077" s="55"/>
      <c r="FD1077" s="55"/>
      <c r="FK1077" s="479"/>
      <c r="FL1077" s="479"/>
      <c r="FM1077" s="479"/>
      <c r="FN1077" s="479"/>
      <c r="FQ1077" s="479"/>
      <c r="FR1077" s="479"/>
      <c r="FS1077" s="479"/>
      <c r="FT1077" s="479"/>
      <c r="FU1077" s="479"/>
      <c r="FV1077" s="479"/>
      <c r="FW1077" s="479"/>
      <c r="FX1077" s="479"/>
      <c r="FY1077" s="479"/>
    </row>
    <row r="1078" spans="1:181" s="135" customFormat="1">
      <c r="A1078" s="165"/>
      <c r="B1078" s="161"/>
      <c r="C1078" s="161"/>
      <c r="D1078" s="161"/>
      <c r="E1078" s="161"/>
      <c r="F1078" s="161"/>
      <c r="G1078" s="161"/>
      <c r="H1078" s="161"/>
      <c r="I1078" s="161"/>
      <c r="J1078" s="161"/>
      <c r="K1078" s="161"/>
      <c r="L1078" s="161"/>
      <c r="M1078" s="161"/>
      <c r="N1078" s="161"/>
      <c r="O1078" s="161"/>
      <c r="P1078" s="161"/>
      <c r="Q1078" s="161"/>
      <c r="R1078" s="161"/>
      <c r="S1078" s="161"/>
      <c r="T1078" s="161"/>
      <c r="U1078" s="161"/>
      <c r="V1078" s="161"/>
      <c r="W1078" s="161"/>
      <c r="X1078" s="161"/>
      <c r="Y1078" s="161"/>
      <c r="Z1078" s="161"/>
      <c r="AA1078" s="161"/>
      <c r="AB1078" s="161"/>
      <c r="AC1078" s="161"/>
      <c r="AD1078" s="161"/>
      <c r="AE1078" s="161"/>
      <c r="AF1078" s="161"/>
      <c r="AG1078" s="161"/>
      <c r="AH1078" s="161"/>
      <c r="AI1078" s="161"/>
      <c r="AJ1078" s="161"/>
      <c r="AK1078" s="161"/>
      <c r="AL1078" s="161"/>
      <c r="AM1078" s="161"/>
      <c r="AN1078" s="161"/>
      <c r="AO1078" s="161"/>
      <c r="AP1078" s="161"/>
      <c r="AQ1078" s="161"/>
      <c r="AR1078" s="161"/>
      <c r="AS1078" s="161"/>
      <c r="AT1078" s="161"/>
      <c r="AU1078" s="161"/>
      <c r="AV1078" s="161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5"/>
      <c r="BW1078" s="55"/>
      <c r="BX1078" s="55"/>
      <c r="BY1078" s="55"/>
      <c r="BZ1078" s="55"/>
      <c r="CA1078" s="55"/>
      <c r="CB1078" s="54"/>
      <c r="CC1078" s="54"/>
      <c r="CD1078" s="54"/>
      <c r="CE1078" s="54"/>
      <c r="CF1078" s="54"/>
      <c r="CG1078" s="54"/>
      <c r="CH1078" s="55"/>
      <c r="CI1078" s="55"/>
      <c r="CJ1078" s="55"/>
      <c r="CK1078" s="55"/>
      <c r="CL1078" s="55"/>
      <c r="CM1078" s="55"/>
      <c r="CN1078" s="55"/>
      <c r="CO1078" s="55"/>
      <c r="CP1078" s="55"/>
      <c r="CQ1078" s="55"/>
      <c r="CR1078" s="55"/>
      <c r="CS1078" s="55"/>
      <c r="CT1078" s="55"/>
      <c r="CU1078" s="55"/>
      <c r="CV1078" s="55"/>
      <c r="CW1078" s="55"/>
      <c r="CX1078" s="55"/>
      <c r="CY1078" s="55"/>
      <c r="CZ1078" s="55"/>
      <c r="DA1078" s="55"/>
      <c r="DB1078" s="55"/>
      <c r="DC1078" s="55"/>
      <c r="DD1078" s="55"/>
      <c r="DE1078" s="55"/>
      <c r="DF1078" s="55"/>
      <c r="DG1078" s="55"/>
      <c r="DH1078" s="55"/>
      <c r="DI1078" s="55"/>
      <c r="DJ1078" s="55"/>
      <c r="DK1078" s="55"/>
      <c r="DL1078" s="55"/>
      <c r="DM1078" s="55"/>
      <c r="DN1078" s="55"/>
      <c r="DO1078" s="55"/>
      <c r="DP1078" s="55"/>
      <c r="DQ1078" s="55"/>
      <c r="DR1078" s="55"/>
      <c r="DS1078" s="55"/>
      <c r="DT1078" s="55"/>
      <c r="DU1078" s="55"/>
      <c r="DV1078" s="55"/>
      <c r="DW1078" s="55"/>
      <c r="DX1078" s="55"/>
      <c r="DY1078" s="55"/>
      <c r="DZ1078" s="55"/>
      <c r="EA1078" s="55"/>
      <c r="EB1078" s="55"/>
      <c r="EC1078" s="55"/>
      <c r="EJ1078" s="55"/>
      <c r="EK1078" s="55"/>
      <c r="EL1078" s="55"/>
      <c r="EM1078" s="55"/>
      <c r="EN1078" s="55"/>
      <c r="EO1078" s="55"/>
      <c r="EP1078" s="55"/>
      <c r="EQ1078" s="55"/>
      <c r="ER1078" s="55"/>
      <c r="ES1078" s="55"/>
      <c r="ET1078" s="55"/>
      <c r="EU1078" s="55"/>
      <c r="EV1078" s="55"/>
      <c r="EW1078" s="55"/>
      <c r="EX1078" s="55"/>
      <c r="EY1078" s="55"/>
      <c r="EZ1078" s="55"/>
      <c r="FA1078" s="55"/>
      <c r="FB1078" s="55"/>
      <c r="FC1078" s="55"/>
      <c r="FD1078" s="55"/>
      <c r="FK1078" s="479"/>
      <c r="FL1078" s="479"/>
      <c r="FM1078" s="479"/>
      <c r="FN1078" s="479"/>
      <c r="FQ1078" s="479"/>
      <c r="FR1078" s="479"/>
      <c r="FS1078" s="479"/>
      <c r="FT1078" s="479"/>
      <c r="FU1078" s="479"/>
      <c r="FV1078" s="479"/>
      <c r="FW1078" s="479"/>
      <c r="FX1078" s="479"/>
      <c r="FY1078" s="479"/>
    </row>
    <row r="1079" spans="1:181" s="135" customFormat="1">
      <c r="A1079" s="165"/>
      <c r="B1079" s="161"/>
      <c r="C1079" s="161"/>
      <c r="D1079" s="161"/>
      <c r="E1079" s="161"/>
      <c r="F1079" s="161"/>
      <c r="G1079" s="161"/>
      <c r="H1079" s="161"/>
      <c r="I1079" s="161"/>
      <c r="J1079" s="161"/>
      <c r="K1079" s="161"/>
      <c r="L1079" s="161"/>
      <c r="M1079" s="161"/>
      <c r="N1079" s="161"/>
      <c r="O1079" s="161"/>
      <c r="P1079" s="161"/>
      <c r="Q1079" s="161"/>
      <c r="R1079" s="161"/>
      <c r="S1079" s="161"/>
      <c r="T1079" s="161"/>
      <c r="U1079" s="161"/>
      <c r="V1079" s="161"/>
      <c r="W1079" s="161"/>
      <c r="X1079" s="161"/>
      <c r="Y1079" s="161"/>
      <c r="Z1079" s="161"/>
      <c r="AA1079" s="161"/>
      <c r="AB1079" s="161"/>
      <c r="AC1079" s="161"/>
      <c r="AD1079" s="161"/>
      <c r="AE1079" s="161"/>
      <c r="AF1079" s="161"/>
      <c r="AG1079" s="161"/>
      <c r="AH1079" s="161"/>
      <c r="AI1079" s="161"/>
      <c r="AJ1079" s="161"/>
      <c r="AK1079" s="161"/>
      <c r="AL1079" s="161"/>
      <c r="AM1079" s="161"/>
      <c r="AN1079" s="161"/>
      <c r="AO1079" s="161"/>
      <c r="AP1079" s="161"/>
      <c r="AQ1079" s="161"/>
      <c r="AR1079" s="161"/>
      <c r="AS1079" s="161"/>
      <c r="AT1079" s="161"/>
      <c r="AU1079" s="161"/>
      <c r="AV1079" s="161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5"/>
      <c r="BW1079" s="55"/>
      <c r="BX1079" s="55"/>
      <c r="BY1079" s="55"/>
      <c r="BZ1079" s="55"/>
      <c r="CA1079" s="55"/>
      <c r="CB1079" s="54"/>
      <c r="CC1079" s="54"/>
      <c r="CD1079" s="54"/>
      <c r="CE1079" s="54"/>
      <c r="CF1079" s="54"/>
      <c r="CG1079" s="54"/>
      <c r="CH1079" s="55"/>
      <c r="CI1079" s="55"/>
      <c r="CJ1079" s="55"/>
      <c r="CK1079" s="55"/>
      <c r="CL1079" s="55"/>
      <c r="CM1079" s="55"/>
      <c r="CN1079" s="55"/>
      <c r="CO1079" s="55"/>
      <c r="CP1079" s="55"/>
      <c r="CQ1079" s="55"/>
      <c r="CR1079" s="55"/>
      <c r="CS1079" s="55"/>
      <c r="CT1079" s="55"/>
      <c r="CU1079" s="55"/>
      <c r="CV1079" s="55"/>
      <c r="CW1079" s="55"/>
      <c r="CX1079" s="55"/>
      <c r="CY1079" s="55"/>
      <c r="CZ1079" s="55"/>
      <c r="DA1079" s="55"/>
      <c r="DB1079" s="55"/>
      <c r="DC1079" s="55"/>
      <c r="DD1079" s="55"/>
      <c r="DE1079" s="55"/>
      <c r="DF1079" s="55"/>
      <c r="DG1079" s="55"/>
      <c r="DH1079" s="55"/>
      <c r="DI1079" s="55"/>
      <c r="DJ1079" s="55"/>
      <c r="DK1079" s="55"/>
      <c r="DL1079" s="55"/>
      <c r="DM1079" s="55"/>
      <c r="DN1079" s="55"/>
      <c r="DO1079" s="55"/>
      <c r="DP1079" s="55"/>
      <c r="DQ1079" s="55"/>
      <c r="DR1079" s="55"/>
      <c r="DS1079" s="55"/>
      <c r="DT1079" s="55"/>
      <c r="DU1079" s="55"/>
      <c r="DV1079" s="55"/>
      <c r="DW1079" s="55"/>
      <c r="DX1079" s="55"/>
      <c r="DY1079" s="55"/>
      <c r="DZ1079" s="55"/>
      <c r="EA1079" s="55"/>
      <c r="EB1079" s="55"/>
      <c r="EC1079" s="55"/>
      <c r="EJ1079" s="55"/>
      <c r="EK1079" s="55"/>
      <c r="EL1079" s="55"/>
      <c r="EM1079" s="55"/>
      <c r="EN1079" s="55"/>
      <c r="EO1079" s="55"/>
      <c r="EP1079" s="55"/>
      <c r="EQ1079" s="55"/>
      <c r="ER1079" s="55"/>
      <c r="ES1079" s="55"/>
      <c r="ET1079" s="55"/>
      <c r="EU1079" s="55"/>
      <c r="EV1079" s="55"/>
      <c r="EW1079" s="55"/>
      <c r="EX1079" s="55"/>
      <c r="EY1079" s="55"/>
      <c r="EZ1079" s="55"/>
      <c r="FA1079" s="55"/>
      <c r="FB1079" s="55"/>
      <c r="FC1079" s="55"/>
      <c r="FD1079" s="55"/>
      <c r="FK1079" s="479"/>
      <c r="FL1079" s="479"/>
      <c r="FM1079" s="479"/>
      <c r="FN1079" s="479"/>
      <c r="FQ1079" s="479"/>
      <c r="FR1079" s="479"/>
      <c r="FS1079" s="479"/>
      <c r="FT1079" s="479"/>
      <c r="FU1079" s="479"/>
      <c r="FV1079" s="479"/>
      <c r="FW1079" s="479"/>
      <c r="FX1079" s="479"/>
      <c r="FY1079" s="479"/>
    </row>
    <row r="1080" spans="1:181" s="135" customFormat="1">
      <c r="A1080" s="165"/>
      <c r="B1080" s="161"/>
      <c r="C1080" s="161"/>
      <c r="D1080" s="161"/>
      <c r="E1080" s="161"/>
      <c r="F1080" s="161"/>
      <c r="G1080" s="161"/>
      <c r="H1080" s="161"/>
      <c r="I1080" s="161"/>
      <c r="J1080" s="161"/>
      <c r="K1080" s="161"/>
      <c r="L1080" s="161"/>
      <c r="M1080" s="161"/>
      <c r="N1080" s="161"/>
      <c r="O1080" s="161"/>
      <c r="P1080" s="161"/>
      <c r="Q1080" s="161"/>
      <c r="R1080" s="161"/>
      <c r="S1080" s="161"/>
      <c r="T1080" s="161"/>
      <c r="U1080" s="161"/>
      <c r="V1080" s="161"/>
      <c r="W1080" s="161"/>
      <c r="X1080" s="161"/>
      <c r="Y1080" s="161"/>
      <c r="Z1080" s="161"/>
      <c r="AA1080" s="161"/>
      <c r="AB1080" s="161"/>
      <c r="AC1080" s="161"/>
      <c r="AD1080" s="161"/>
      <c r="AE1080" s="161"/>
      <c r="AF1080" s="161"/>
      <c r="AG1080" s="161"/>
      <c r="AH1080" s="161"/>
      <c r="AI1080" s="161"/>
      <c r="AJ1080" s="161"/>
      <c r="AK1080" s="161"/>
      <c r="AL1080" s="161"/>
      <c r="AM1080" s="161"/>
      <c r="AN1080" s="161"/>
      <c r="AO1080" s="161"/>
      <c r="AP1080" s="161"/>
      <c r="AQ1080" s="161"/>
      <c r="AR1080" s="161"/>
      <c r="AS1080" s="161"/>
      <c r="AT1080" s="161"/>
      <c r="AU1080" s="161"/>
      <c r="AV1080" s="161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5"/>
      <c r="BW1080" s="55"/>
      <c r="BX1080" s="55"/>
      <c r="BY1080" s="55"/>
      <c r="BZ1080" s="55"/>
      <c r="CA1080" s="55"/>
      <c r="CB1080" s="54"/>
      <c r="CC1080" s="54"/>
      <c r="CD1080" s="54"/>
      <c r="CE1080" s="54"/>
      <c r="CF1080" s="54"/>
      <c r="CG1080" s="54"/>
      <c r="CH1080" s="55"/>
      <c r="CI1080" s="55"/>
      <c r="CJ1080" s="55"/>
      <c r="CK1080" s="55"/>
      <c r="CL1080" s="55"/>
      <c r="CM1080" s="55"/>
      <c r="CN1080" s="55"/>
      <c r="CO1080" s="55"/>
      <c r="CP1080" s="55"/>
      <c r="CQ1080" s="55"/>
      <c r="CR1080" s="55"/>
      <c r="CS1080" s="55"/>
      <c r="CT1080" s="55"/>
      <c r="CU1080" s="55"/>
      <c r="CV1080" s="55"/>
      <c r="CW1080" s="55"/>
      <c r="CX1080" s="55"/>
      <c r="CY1080" s="55"/>
      <c r="CZ1080" s="55"/>
      <c r="DA1080" s="55"/>
      <c r="DB1080" s="55"/>
      <c r="DC1080" s="55"/>
      <c r="DD1080" s="55"/>
      <c r="DE1080" s="55"/>
      <c r="DF1080" s="55"/>
      <c r="DG1080" s="55"/>
      <c r="DH1080" s="55"/>
      <c r="DI1080" s="55"/>
      <c r="DJ1080" s="55"/>
      <c r="DK1080" s="55"/>
      <c r="DL1080" s="55"/>
      <c r="DM1080" s="55"/>
      <c r="DN1080" s="55"/>
      <c r="DO1080" s="55"/>
      <c r="DP1080" s="55"/>
      <c r="DQ1080" s="55"/>
      <c r="DR1080" s="55"/>
      <c r="DS1080" s="55"/>
      <c r="DT1080" s="55"/>
      <c r="DU1080" s="55"/>
      <c r="DV1080" s="55"/>
      <c r="DW1080" s="55"/>
      <c r="DX1080" s="55"/>
      <c r="DY1080" s="55"/>
      <c r="DZ1080" s="55"/>
      <c r="EA1080" s="55"/>
      <c r="EB1080" s="55"/>
      <c r="EC1080" s="55"/>
      <c r="EJ1080" s="55"/>
      <c r="EK1080" s="55"/>
      <c r="EL1080" s="55"/>
      <c r="EM1080" s="55"/>
      <c r="EN1080" s="55"/>
      <c r="EO1080" s="55"/>
      <c r="EP1080" s="55"/>
      <c r="EQ1080" s="55"/>
      <c r="ER1080" s="55"/>
      <c r="ES1080" s="55"/>
      <c r="ET1080" s="55"/>
      <c r="EU1080" s="55"/>
      <c r="EV1080" s="55"/>
      <c r="EW1080" s="55"/>
      <c r="EX1080" s="55"/>
      <c r="EY1080" s="55"/>
      <c r="EZ1080" s="55"/>
      <c r="FA1080" s="55"/>
      <c r="FB1080" s="55"/>
      <c r="FC1080" s="55"/>
      <c r="FD1080" s="55"/>
      <c r="FK1080" s="479"/>
      <c r="FL1080" s="479"/>
      <c r="FM1080" s="479"/>
      <c r="FN1080" s="479"/>
      <c r="FQ1080" s="479"/>
      <c r="FR1080" s="479"/>
      <c r="FS1080" s="479"/>
      <c r="FT1080" s="479"/>
      <c r="FU1080" s="479"/>
      <c r="FV1080" s="479"/>
      <c r="FW1080" s="479"/>
      <c r="FX1080" s="479"/>
      <c r="FY1080" s="479"/>
    </row>
    <row r="1081" spans="1:181" s="135" customFormat="1">
      <c r="A1081" s="165"/>
      <c r="B1081" s="161"/>
      <c r="C1081" s="161"/>
      <c r="D1081" s="161"/>
      <c r="E1081" s="161"/>
      <c r="F1081" s="161"/>
      <c r="G1081" s="161"/>
      <c r="H1081" s="161"/>
      <c r="I1081" s="161"/>
      <c r="J1081" s="161"/>
      <c r="K1081" s="161"/>
      <c r="L1081" s="161"/>
      <c r="M1081" s="161"/>
      <c r="N1081" s="161"/>
      <c r="O1081" s="161"/>
      <c r="P1081" s="161"/>
      <c r="Q1081" s="161"/>
      <c r="R1081" s="161"/>
      <c r="S1081" s="161"/>
      <c r="T1081" s="161"/>
      <c r="U1081" s="161"/>
      <c r="V1081" s="161"/>
      <c r="W1081" s="161"/>
      <c r="X1081" s="161"/>
      <c r="Y1081" s="161"/>
      <c r="Z1081" s="161"/>
      <c r="AA1081" s="161"/>
      <c r="AB1081" s="161"/>
      <c r="AC1081" s="161"/>
      <c r="AD1081" s="161"/>
      <c r="AE1081" s="161"/>
      <c r="AF1081" s="161"/>
      <c r="AG1081" s="161"/>
      <c r="AH1081" s="161"/>
      <c r="AI1081" s="161"/>
      <c r="AJ1081" s="161"/>
      <c r="AK1081" s="161"/>
      <c r="AL1081" s="161"/>
      <c r="AM1081" s="161"/>
      <c r="AN1081" s="161"/>
      <c r="AO1081" s="161"/>
      <c r="AP1081" s="161"/>
      <c r="AQ1081" s="161"/>
      <c r="AR1081" s="161"/>
      <c r="AS1081" s="161"/>
      <c r="AT1081" s="161"/>
      <c r="AU1081" s="161"/>
      <c r="AV1081" s="161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5"/>
      <c r="BW1081" s="55"/>
      <c r="BX1081" s="55"/>
      <c r="BY1081" s="55"/>
      <c r="BZ1081" s="55"/>
      <c r="CA1081" s="55"/>
      <c r="CB1081" s="54"/>
      <c r="CC1081" s="54"/>
      <c r="CD1081" s="54"/>
      <c r="CE1081" s="54"/>
      <c r="CF1081" s="54"/>
      <c r="CG1081" s="54"/>
      <c r="CH1081" s="55"/>
      <c r="CI1081" s="55"/>
      <c r="CJ1081" s="55"/>
      <c r="CK1081" s="55"/>
      <c r="CL1081" s="55"/>
      <c r="CM1081" s="55"/>
      <c r="CN1081" s="55"/>
      <c r="CO1081" s="55"/>
      <c r="CP1081" s="55"/>
      <c r="CQ1081" s="55"/>
      <c r="CR1081" s="55"/>
      <c r="CS1081" s="55"/>
      <c r="CT1081" s="55"/>
      <c r="CU1081" s="55"/>
      <c r="CV1081" s="55"/>
      <c r="CW1081" s="55"/>
      <c r="CX1081" s="55"/>
      <c r="CY1081" s="55"/>
      <c r="CZ1081" s="55"/>
      <c r="DA1081" s="55"/>
      <c r="DB1081" s="55"/>
      <c r="DC1081" s="55"/>
      <c r="DD1081" s="55"/>
      <c r="DE1081" s="55"/>
      <c r="DF1081" s="55"/>
      <c r="DG1081" s="55"/>
      <c r="DH1081" s="55"/>
      <c r="DI1081" s="55"/>
      <c r="DJ1081" s="55"/>
      <c r="DK1081" s="55"/>
      <c r="DL1081" s="55"/>
      <c r="DM1081" s="55"/>
      <c r="DN1081" s="55"/>
      <c r="DO1081" s="55"/>
      <c r="DP1081" s="55"/>
      <c r="DQ1081" s="55"/>
      <c r="DR1081" s="55"/>
      <c r="DS1081" s="55"/>
      <c r="DT1081" s="55"/>
      <c r="DU1081" s="55"/>
      <c r="DV1081" s="55"/>
      <c r="DW1081" s="55"/>
      <c r="DX1081" s="55"/>
      <c r="DY1081" s="55"/>
      <c r="DZ1081" s="55"/>
      <c r="EA1081" s="55"/>
      <c r="EB1081" s="55"/>
      <c r="EC1081" s="55"/>
      <c r="EJ1081" s="55"/>
      <c r="EK1081" s="55"/>
      <c r="EL1081" s="55"/>
      <c r="EM1081" s="55"/>
      <c r="EN1081" s="55"/>
      <c r="EO1081" s="55"/>
      <c r="EP1081" s="55"/>
      <c r="EQ1081" s="55"/>
      <c r="ER1081" s="55"/>
      <c r="ES1081" s="55"/>
      <c r="ET1081" s="55"/>
      <c r="EU1081" s="55"/>
      <c r="EV1081" s="55"/>
      <c r="EW1081" s="55"/>
      <c r="EX1081" s="55"/>
      <c r="EY1081" s="55"/>
      <c r="EZ1081" s="55"/>
      <c r="FA1081" s="55"/>
      <c r="FB1081" s="55"/>
      <c r="FC1081" s="55"/>
      <c r="FD1081" s="55"/>
      <c r="FK1081" s="479"/>
      <c r="FL1081" s="479"/>
      <c r="FM1081" s="479"/>
      <c r="FN1081" s="479"/>
      <c r="FQ1081" s="479"/>
      <c r="FR1081" s="479"/>
      <c r="FS1081" s="479"/>
      <c r="FT1081" s="479"/>
      <c r="FU1081" s="479"/>
      <c r="FV1081" s="479"/>
      <c r="FW1081" s="479"/>
      <c r="FX1081" s="479"/>
      <c r="FY1081" s="479"/>
    </row>
    <row r="1082" spans="1:181" s="135" customFormat="1">
      <c r="A1082" s="165"/>
      <c r="B1082" s="161"/>
      <c r="C1082" s="161"/>
      <c r="D1082" s="161"/>
      <c r="E1082" s="161"/>
      <c r="F1082" s="161"/>
      <c r="G1082" s="161"/>
      <c r="H1082" s="161"/>
      <c r="I1082" s="161"/>
      <c r="J1082" s="161"/>
      <c r="K1082" s="161"/>
      <c r="L1082" s="161"/>
      <c r="M1082" s="161"/>
      <c r="N1082" s="161"/>
      <c r="O1082" s="161"/>
      <c r="P1082" s="161"/>
      <c r="Q1082" s="161"/>
      <c r="R1082" s="161"/>
      <c r="S1082" s="161"/>
      <c r="T1082" s="161"/>
      <c r="U1082" s="161"/>
      <c r="V1082" s="161"/>
      <c r="W1082" s="161"/>
      <c r="X1082" s="161"/>
      <c r="Y1082" s="161"/>
      <c r="Z1082" s="161"/>
      <c r="AA1082" s="161"/>
      <c r="AB1082" s="161"/>
      <c r="AC1082" s="161"/>
      <c r="AD1082" s="161"/>
      <c r="AE1082" s="161"/>
      <c r="AF1082" s="161"/>
      <c r="AG1082" s="161"/>
      <c r="AH1082" s="161"/>
      <c r="AI1082" s="161"/>
      <c r="AJ1082" s="161"/>
      <c r="AK1082" s="161"/>
      <c r="AL1082" s="161"/>
      <c r="AM1082" s="161"/>
      <c r="AN1082" s="161"/>
      <c r="AO1082" s="161"/>
      <c r="AP1082" s="161"/>
      <c r="AQ1082" s="161"/>
      <c r="AR1082" s="161"/>
      <c r="AS1082" s="161"/>
      <c r="AT1082" s="161"/>
      <c r="AU1082" s="161"/>
      <c r="AV1082" s="161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5"/>
      <c r="BW1082" s="55"/>
      <c r="BX1082" s="55"/>
      <c r="BY1082" s="55"/>
      <c r="BZ1082" s="55"/>
      <c r="CA1082" s="55"/>
      <c r="CB1082" s="54"/>
      <c r="CC1082" s="54"/>
      <c r="CD1082" s="54"/>
      <c r="CE1082" s="54"/>
      <c r="CF1082" s="54"/>
      <c r="CG1082" s="54"/>
      <c r="CH1082" s="55"/>
      <c r="CI1082" s="55"/>
      <c r="CJ1082" s="55"/>
      <c r="CK1082" s="55"/>
      <c r="CL1082" s="55"/>
      <c r="CM1082" s="55"/>
      <c r="CN1082" s="55"/>
      <c r="CO1082" s="55"/>
      <c r="CP1082" s="55"/>
      <c r="CQ1082" s="55"/>
      <c r="CR1082" s="55"/>
      <c r="CS1082" s="55"/>
      <c r="CT1082" s="55"/>
      <c r="CU1082" s="55"/>
      <c r="CV1082" s="55"/>
      <c r="CW1082" s="55"/>
      <c r="CX1082" s="55"/>
      <c r="CY1082" s="55"/>
      <c r="CZ1082" s="55"/>
      <c r="DA1082" s="55"/>
      <c r="DB1082" s="55"/>
      <c r="DC1082" s="55"/>
      <c r="DD1082" s="55"/>
      <c r="DE1082" s="55"/>
      <c r="DF1082" s="55"/>
      <c r="DG1082" s="55"/>
      <c r="DH1082" s="55"/>
      <c r="DI1082" s="55"/>
      <c r="DJ1082" s="55"/>
      <c r="DK1082" s="55"/>
      <c r="DL1082" s="55"/>
      <c r="DM1082" s="55"/>
      <c r="DN1082" s="55"/>
      <c r="DO1082" s="55"/>
      <c r="DP1082" s="55"/>
      <c r="DQ1082" s="55"/>
      <c r="DR1082" s="55"/>
      <c r="DS1082" s="55"/>
      <c r="DT1082" s="55"/>
      <c r="DU1082" s="55"/>
      <c r="DV1082" s="55"/>
      <c r="DW1082" s="55"/>
      <c r="DX1082" s="55"/>
      <c r="DY1082" s="55"/>
      <c r="DZ1082" s="55"/>
      <c r="EA1082" s="55"/>
      <c r="EB1082" s="55"/>
      <c r="EC1082" s="55"/>
      <c r="EJ1082" s="55"/>
      <c r="EK1082" s="55"/>
      <c r="EL1082" s="55"/>
      <c r="EM1082" s="55"/>
      <c r="EN1082" s="55"/>
      <c r="EO1082" s="55"/>
      <c r="EP1082" s="55"/>
      <c r="EQ1082" s="55"/>
      <c r="ER1082" s="55"/>
      <c r="ES1082" s="55"/>
      <c r="ET1082" s="55"/>
      <c r="EU1082" s="55"/>
      <c r="EV1082" s="55"/>
      <c r="EW1082" s="55"/>
      <c r="EX1082" s="55"/>
      <c r="EY1082" s="55"/>
      <c r="EZ1082" s="55"/>
      <c r="FA1082" s="55"/>
      <c r="FB1082" s="55"/>
      <c r="FC1082" s="55"/>
      <c r="FD1082" s="55"/>
      <c r="FK1082" s="479"/>
      <c r="FL1082" s="479"/>
      <c r="FM1082" s="479"/>
      <c r="FN1082" s="479"/>
      <c r="FQ1082" s="479"/>
      <c r="FR1082" s="479"/>
      <c r="FS1082" s="479"/>
      <c r="FT1082" s="479"/>
      <c r="FU1082" s="479"/>
      <c r="FV1082" s="479"/>
      <c r="FW1082" s="479"/>
      <c r="FX1082" s="479"/>
      <c r="FY1082" s="479"/>
    </row>
    <row r="1083" spans="1:181" s="135" customFormat="1">
      <c r="A1083" s="165"/>
      <c r="B1083" s="161"/>
      <c r="C1083" s="161"/>
      <c r="D1083" s="161"/>
      <c r="E1083" s="161"/>
      <c r="F1083" s="161"/>
      <c r="G1083" s="161"/>
      <c r="H1083" s="161"/>
      <c r="I1083" s="161"/>
      <c r="J1083" s="161"/>
      <c r="K1083" s="161"/>
      <c r="L1083" s="161"/>
      <c r="M1083" s="161"/>
      <c r="N1083" s="161"/>
      <c r="O1083" s="161"/>
      <c r="P1083" s="161"/>
      <c r="Q1083" s="161"/>
      <c r="R1083" s="161"/>
      <c r="S1083" s="161"/>
      <c r="T1083" s="161"/>
      <c r="U1083" s="161"/>
      <c r="V1083" s="161"/>
      <c r="W1083" s="161"/>
      <c r="X1083" s="161"/>
      <c r="Y1083" s="161"/>
      <c r="Z1083" s="161"/>
      <c r="AA1083" s="161"/>
      <c r="AB1083" s="161"/>
      <c r="AC1083" s="161"/>
      <c r="AD1083" s="161"/>
      <c r="AE1083" s="161"/>
      <c r="AF1083" s="161"/>
      <c r="AG1083" s="161"/>
      <c r="AH1083" s="161"/>
      <c r="AI1083" s="161"/>
      <c r="AJ1083" s="161"/>
      <c r="AK1083" s="161"/>
      <c r="AL1083" s="161"/>
      <c r="AM1083" s="161"/>
      <c r="AN1083" s="161"/>
      <c r="AO1083" s="161"/>
      <c r="AP1083" s="161"/>
      <c r="AQ1083" s="161"/>
      <c r="AR1083" s="161"/>
      <c r="AS1083" s="161"/>
      <c r="AT1083" s="161"/>
      <c r="AU1083" s="161"/>
      <c r="AV1083" s="161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5"/>
      <c r="BW1083" s="55"/>
      <c r="BX1083" s="55"/>
      <c r="BY1083" s="55"/>
      <c r="BZ1083" s="55"/>
      <c r="CA1083" s="55"/>
      <c r="CB1083" s="54"/>
      <c r="CC1083" s="54"/>
      <c r="CD1083" s="54"/>
      <c r="CE1083" s="54"/>
      <c r="CF1083" s="54"/>
      <c r="CG1083" s="54"/>
      <c r="CH1083" s="55"/>
      <c r="CI1083" s="55"/>
      <c r="CJ1083" s="55"/>
      <c r="CK1083" s="55"/>
      <c r="CL1083" s="55"/>
      <c r="CM1083" s="55"/>
      <c r="CN1083" s="55"/>
      <c r="CO1083" s="55"/>
      <c r="CP1083" s="55"/>
      <c r="CQ1083" s="55"/>
      <c r="CR1083" s="55"/>
      <c r="CS1083" s="55"/>
      <c r="CT1083" s="55"/>
      <c r="CU1083" s="55"/>
      <c r="CV1083" s="55"/>
      <c r="CW1083" s="55"/>
      <c r="CX1083" s="55"/>
      <c r="CY1083" s="55"/>
      <c r="CZ1083" s="55"/>
      <c r="DA1083" s="55"/>
      <c r="DB1083" s="55"/>
      <c r="DC1083" s="55"/>
      <c r="DD1083" s="55"/>
      <c r="DE1083" s="55"/>
      <c r="DF1083" s="55"/>
      <c r="DG1083" s="55"/>
      <c r="DH1083" s="55"/>
      <c r="DI1083" s="55"/>
      <c r="DJ1083" s="55"/>
      <c r="DK1083" s="55"/>
      <c r="DL1083" s="55"/>
      <c r="DM1083" s="55"/>
      <c r="DN1083" s="55"/>
      <c r="DO1083" s="55"/>
      <c r="DP1083" s="55"/>
      <c r="DQ1083" s="55"/>
      <c r="DR1083" s="55"/>
      <c r="DS1083" s="55"/>
      <c r="DT1083" s="55"/>
      <c r="DU1083" s="55"/>
      <c r="DV1083" s="55"/>
      <c r="DW1083" s="55"/>
      <c r="DX1083" s="55"/>
      <c r="DY1083" s="55"/>
      <c r="DZ1083" s="55"/>
      <c r="EA1083" s="55"/>
      <c r="EB1083" s="55"/>
      <c r="EC1083" s="55"/>
      <c r="EJ1083" s="55"/>
      <c r="EK1083" s="55"/>
      <c r="EL1083" s="55"/>
      <c r="EM1083" s="55"/>
      <c r="EN1083" s="55"/>
      <c r="EO1083" s="55"/>
      <c r="EP1083" s="55"/>
      <c r="EQ1083" s="55"/>
      <c r="ER1083" s="55"/>
      <c r="ES1083" s="55"/>
      <c r="ET1083" s="55"/>
      <c r="EU1083" s="55"/>
      <c r="EV1083" s="55"/>
      <c r="EW1083" s="55"/>
      <c r="EX1083" s="55"/>
      <c r="EY1083" s="55"/>
      <c r="EZ1083" s="55"/>
      <c r="FA1083" s="55"/>
      <c r="FB1083" s="55"/>
      <c r="FC1083" s="55"/>
      <c r="FD1083" s="55"/>
      <c r="FK1083" s="479"/>
      <c r="FL1083" s="479"/>
      <c r="FM1083" s="479"/>
      <c r="FN1083" s="479"/>
      <c r="FQ1083" s="479"/>
      <c r="FR1083" s="479"/>
      <c r="FS1083" s="479"/>
      <c r="FT1083" s="479"/>
      <c r="FU1083" s="479"/>
      <c r="FV1083" s="479"/>
      <c r="FW1083" s="479"/>
      <c r="FX1083" s="479"/>
      <c r="FY1083" s="479"/>
    </row>
    <row r="1084" spans="1:181" s="135" customFormat="1">
      <c r="A1084" s="165"/>
      <c r="B1084" s="161"/>
      <c r="C1084" s="161"/>
      <c r="D1084" s="161"/>
      <c r="E1084" s="161"/>
      <c r="F1084" s="161"/>
      <c r="G1084" s="161"/>
      <c r="H1084" s="161"/>
      <c r="I1084" s="161"/>
      <c r="J1084" s="161"/>
      <c r="K1084" s="161"/>
      <c r="L1084" s="161"/>
      <c r="M1084" s="161"/>
      <c r="N1084" s="161"/>
      <c r="O1084" s="161"/>
      <c r="P1084" s="161"/>
      <c r="Q1084" s="161"/>
      <c r="R1084" s="161"/>
      <c r="S1084" s="161"/>
      <c r="T1084" s="161"/>
      <c r="U1084" s="161"/>
      <c r="V1084" s="161"/>
      <c r="W1084" s="161"/>
      <c r="X1084" s="161"/>
      <c r="Y1084" s="161"/>
      <c r="Z1084" s="161"/>
      <c r="AA1084" s="161"/>
      <c r="AB1084" s="161"/>
      <c r="AC1084" s="161"/>
      <c r="AD1084" s="161"/>
      <c r="AE1084" s="161"/>
      <c r="AF1084" s="161"/>
      <c r="AG1084" s="161"/>
      <c r="AH1084" s="161"/>
      <c r="AI1084" s="161"/>
      <c r="AJ1084" s="161"/>
      <c r="AK1084" s="161"/>
      <c r="AL1084" s="161"/>
      <c r="AM1084" s="161"/>
      <c r="AN1084" s="161"/>
      <c r="AO1084" s="161"/>
      <c r="AP1084" s="161"/>
      <c r="AQ1084" s="161"/>
      <c r="AR1084" s="161"/>
      <c r="AS1084" s="161"/>
      <c r="AT1084" s="161"/>
      <c r="AU1084" s="161"/>
      <c r="AV1084" s="161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5"/>
      <c r="BW1084" s="55"/>
      <c r="BX1084" s="55"/>
      <c r="BY1084" s="55"/>
      <c r="BZ1084" s="55"/>
      <c r="CA1084" s="55"/>
      <c r="CB1084" s="54"/>
      <c r="CC1084" s="54"/>
      <c r="CD1084" s="54"/>
      <c r="CE1084" s="54"/>
      <c r="CF1084" s="54"/>
      <c r="CG1084" s="54"/>
      <c r="CH1084" s="55"/>
      <c r="CI1084" s="55"/>
      <c r="CJ1084" s="55"/>
      <c r="CK1084" s="55"/>
      <c r="CL1084" s="55"/>
      <c r="CM1084" s="55"/>
      <c r="CN1084" s="55"/>
      <c r="CO1084" s="55"/>
      <c r="CP1084" s="55"/>
      <c r="CQ1084" s="55"/>
      <c r="CR1084" s="55"/>
      <c r="CS1084" s="55"/>
      <c r="CT1084" s="55"/>
      <c r="CU1084" s="55"/>
      <c r="CV1084" s="55"/>
      <c r="CW1084" s="55"/>
      <c r="CX1084" s="55"/>
      <c r="CY1084" s="55"/>
      <c r="CZ1084" s="55"/>
      <c r="DA1084" s="55"/>
      <c r="DB1084" s="55"/>
      <c r="DC1084" s="55"/>
      <c r="DD1084" s="55"/>
      <c r="DE1084" s="55"/>
      <c r="DF1084" s="55"/>
      <c r="DG1084" s="55"/>
      <c r="DH1084" s="55"/>
      <c r="DI1084" s="55"/>
      <c r="DJ1084" s="55"/>
      <c r="DK1084" s="55"/>
      <c r="DL1084" s="55"/>
      <c r="DM1084" s="55"/>
      <c r="DN1084" s="55"/>
      <c r="DO1084" s="55"/>
      <c r="DP1084" s="55"/>
      <c r="DQ1084" s="55"/>
      <c r="DR1084" s="55"/>
      <c r="DS1084" s="55"/>
      <c r="DT1084" s="55"/>
      <c r="DU1084" s="55"/>
      <c r="DV1084" s="55"/>
      <c r="DW1084" s="55"/>
      <c r="DX1084" s="55"/>
      <c r="DY1084" s="55"/>
      <c r="DZ1084" s="55"/>
      <c r="EA1084" s="55"/>
      <c r="EB1084" s="55"/>
      <c r="EC1084" s="55"/>
      <c r="EJ1084" s="55"/>
      <c r="EK1084" s="55"/>
      <c r="EL1084" s="55"/>
      <c r="EM1084" s="55"/>
      <c r="EN1084" s="55"/>
      <c r="EO1084" s="55"/>
      <c r="EP1084" s="55"/>
      <c r="EQ1084" s="55"/>
      <c r="ER1084" s="55"/>
      <c r="ES1084" s="55"/>
      <c r="ET1084" s="55"/>
      <c r="EU1084" s="55"/>
      <c r="EV1084" s="55"/>
      <c r="EW1084" s="55"/>
      <c r="EX1084" s="55"/>
      <c r="EY1084" s="55"/>
      <c r="EZ1084" s="55"/>
      <c r="FA1084" s="55"/>
      <c r="FB1084" s="55"/>
      <c r="FC1084" s="55"/>
      <c r="FD1084" s="55"/>
      <c r="FK1084" s="479"/>
      <c r="FL1084" s="479"/>
      <c r="FM1084" s="479"/>
      <c r="FN1084" s="479"/>
      <c r="FQ1084" s="479"/>
      <c r="FR1084" s="479"/>
      <c r="FS1084" s="479"/>
      <c r="FT1084" s="479"/>
      <c r="FU1084" s="479"/>
      <c r="FV1084" s="479"/>
      <c r="FW1084" s="479"/>
      <c r="FX1084" s="479"/>
      <c r="FY1084" s="479"/>
    </row>
    <row r="1085" spans="1:181" s="135" customFormat="1">
      <c r="A1085" s="165"/>
      <c r="B1085" s="161"/>
      <c r="C1085" s="161"/>
      <c r="D1085" s="161"/>
      <c r="E1085" s="161"/>
      <c r="F1085" s="161"/>
      <c r="G1085" s="161"/>
      <c r="H1085" s="161"/>
      <c r="I1085" s="161"/>
      <c r="J1085" s="161"/>
      <c r="K1085" s="161"/>
      <c r="L1085" s="161"/>
      <c r="M1085" s="161"/>
      <c r="N1085" s="161"/>
      <c r="O1085" s="161"/>
      <c r="P1085" s="161"/>
      <c r="Q1085" s="161"/>
      <c r="R1085" s="161"/>
      <c r="S1085" s="161"/>
      <c r="T1085" s="161"/>
      <c r="U1085" s="161"/>
      <c r="V1085" s="161"/>
      <c r="W1085" s="161"/>
      <c r="X1085" s="161"/>
      <c r="Y1085" s="161"/>
      <c r="Z1085" s="161"/>
      <c r="AA1085" s="161"/>
      <c r="AB1085" s="161"/>
      <c r="AC1085" s="161"/>
      <c r="AD1085" s="161"/>
      <c r="AE1085" s="161"/>
      <c r="AF1085" s="161"/>
      <c r="AG1085" s="161"/>
      <c r="AH1085" s="161"/>
      <c r="AI1085" s="161"/>
      <c r="AJ1085" s="161"/>
      <c r="AK1085" s="161"/>
      <c r="AL1085" s="161"/>
      <c r="AM1085" s="161"/>
      <c r="AN1085" s="161"/>
      <c r="AO1085" s="161"/>
      <c r="AP1085" s="161"/>
      <c r="AQ1085" s="161"/>
      <c r="AR1085" s="161"/>
      <c r="AS1085" s="161"/>
      <c r="AT1085" s="161"/>
      <c r="AU1085" s="161"/>
      <c r="AV1085" s="161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5"/>
      <c r="BW1085" s="55"/>
      <c r="BX1085" s="55"/>
      <c r="BY1085" s="55"/>
      <c r="BZ1085" s="55"/>
      <c r="CA1085" s="55"/>
      <c r="CB1085" s="54"/>
      <c r="CC1085" s="54"/>
      <c r="CD1085" s="54"/>
      <c r="CE1085" s="54"/>
      <c r="CF1085" s="54"/>
      <c r="CG1085" s="54"/>
      <c r="CH1085" s="55"/>
      <c r="CI1085" s="55"/>
      <c r="CJ1085" s="55"/>
      <c r="CK1085" s="55"/>
      <c r="CL1085" s="55"/>
      <c r="CM1085" s="55"/>
      <c r="CN1085" s="55"/>
      <c r="CO1085" s="55"/>
      <c r="CP1085" s="55"/>
      <c r="CQ1085" s="55"/>
      <c r="CR1085" s="55"/>
      <c r="CS1085" s="55"/>
      <c r="CT1085" s="55"/>
      <c r="CU1085" s="55"/>
      <c r="CV1085" s="55"/>
      <c r="CW1085" s="55"/>
      <c r="CX1085" s="55"/>
      <c r="CY1085" s="55"/>
      <c r="CZ1085" s="55"/>
      <c r="DA1085" s="55"/>
      <c r="DB1085" s="55"/>
      <c r="DC1085" s="55"/>
      <c r="DD1085" s="55"/>
      <c r="DE1085" s="55"/>
      <c r="DF1085" s="55"/>
      <c r="DG1085" s="55"/>
      <c r="DH1085" s="55"/>
      <c r="DI1085" s="55"/>
      <c r="DJ1085" s="55"/>
      <c r="DK1085" s="55"/>
      <c r="DL1085" s="55"/>
      <c r="DM1085" s="55"/>
      <c r="DN1085" s="55"/>
      <c r="DO1085" s="55"/>
      <c r="DP1085" s="55"/>
      <c r="DQ1085" s="55"/>
      <c r="DR1085" s="55"/>
      <c r="DS1085" s="55"/>
      <c r="DT1085" s="55"/>
      <c r="DU1085" s="55"/>
      <c r="DV1085" s="55"/>
      <c r="DW1085" s="55"/>
      <c r="DX1085" s="55"/>
      <c r="DY1085" s="55"/>
      <c r="DZ1085" s="55"/>
      <c r="EA1085" s="55"/>
      <c r="EB1085" s="55"/>
      <c r="EC1085" s="55"/>
      <c r="EJ1085" s="55"/>
      <c r="EK1085" s="55"/>
      <c r="EL1085" s="55"/>
      <c r="EM1085" s="55"/>
      <c r="EN1085" s="55"/>
      <c r="EO1085" s="55"/>
      <c r="EP1085" s="55"/>
      <c r="EQ1085" s="55"/>
      <c r="ER1085" s="55"/>
      <c r="ES1085" s="55"/>
      <c r="ET1085" s="55"/>
      <c r="EU1085" s="55"/>
      <c r="EV1085" s="55"/>
      <c r="EW1085" s="55"/>
      <c r="EX1085" s="55"/>
      <c r="EY1085" s="55"/>
      <c r="EZ1085" s="55"/>
      <c r="FA1085" s="55"/>
      <c r="FB1085" s="55"/>
      <c r="FC1085" s="55"/>
      <c r="FD1085" s="55"/>
      <c r="FK1085" s="479"/>
      <c r="FL1085" s="479"/>
      <c r="FM1085" s="479"/>
      <c r="FN1085" s="479"/>
      <c r="FQ1085" s="479"/>
      <c r="FR1085" s="479"/>
      <c r="FS1085" s="479"/>
      <c r="FT1085" s="479"/>
      <c r="FU1085" s="479"/>
      <c r="FV1085" s="479"/>
      <c r="FW1085" s="479"/>
      <c r="FX1085" s="479"/>
      <c r="FY1085" s="479"/>
    </row>
    <row r="1086" spans="1:181" s="135" customFormat="1">
      <c r="A1086" s="165"/>
      <c r="B1086" s="161"/>
      <c r="C1086" s="161"/>
      <c r="D1086" s="161"/>
      <c r="E1086" s="161"/>
      <c r="F1086" s="161"/>
      <c r="G1086" s="161"/>
      <c r="H1086" s="161"/>
      <c r="I1086" s="161"/>
      <c r="J1086" s="161"/>
      <c r="K1086" s="161"/>
      <c r="L1086" s="161"/>
      <c r="M1086" s="161"/>
      <c r="N1086" s="161"/>
      <c r="O1086" s="161"/>
      <c r="P1086" s="161"/>
      <c r="Q1086" s="161"/>
      <c r="R1086" s="161"/>
      <c r="S1086" s="161"/>
      <c r="T1086" s="161"/>
      <c r="U1086" s="161"/>
      <c r="V1086" s="161"/>
      <c r="W1086" s="161"/>
      <c r="X1086" s="161"/>
      <c r="Y1086" s="161"/>
      <c r="Z1086" s="161"/>
      <c r="AA1086" s="161"/>
      <c r="AB1086" s="161"/>
      <c r="AC1086" s="161"/>
      <c r="AD1086" s="161"/>
      <c r="AE1086" s="161"/>
      <c r="AF1086" s="161"/>
      <c r="AG1086" s="161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161"/>
      <c r="AS1086" s="161"/>
      <c r="AT1086" s="161"/>
      <c r="AU1086" s="161"/>
      <c r="AV1086" s="161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5"/>
      <c r="BW1086" s="55"/>
      <c r="BX1086" s="55"/>
      <c r="BY1086" s="55"/>
      <c r="BZ1086" s="55"/>
      <c r="CA1086" s="55"/>
      <c r="CB1086" s="54"/>
      <c r="CC1086" s="54"/>
      <c r="CD1086" s="54"/>
      <c r="CE1086" s="54"/>
      <c r="CF1086" s="54"/>
      <c r="CG1086" s="54"/>
      <c r="CH1086" s="55"/>
      <c r="CI1086" s="55"/>
      <c r="CJ1086" s="55"/>
      <c r="CK1086" s="55"/>
      <c r="CL1086" s="55"/>
      <c r="CM1086" s="55"/>
      <c r="CN1086" s="55"/>
      <c r="CO1086" s="55"/>
      <c r="CP1086" s="55"/>
      <c r="CQ1086" s="55"/>
      <c r="CR1086" s="55"/>
      <c r="CS1086" s="55"/>
      <c r="CT1086" s="55"/>
      <c r="CU1086" s="55"/>
      <c r="CV1086" s="55"/>
      <c r="CW1086" s="55"/>
      <c r="CX1086" s="55"/>
      <c r="CY1086" s="55"/>
      <c r="CZ1086" s="55"/>
      <c r="DA1086" s="55"/>
      <c r="DB1086" s="55"/>
      <c r="DC1086" s="55"/>
      <c r="DD1086" s="55"/>
      <c r="DE1086" s="55"/>
      <c r="DF1086" s="55"/>
      <c r="DG1086" s="55"/>
      <c r="DH1086" s="55"/>
      <c r="DI1086" s="55"/>
      <c r="DJ1086" s="55"/>
      <c r="DK1086" s="55"/>
      <c r="DL1086" s="55"/>
      <c r="DM1086" s="55"/>
      <c r="DN1086" s="55"/>
      <c r="DO1086" s="55"/>
      <c r="DP1086" s="55"/>
      <c r="DQ1086" s="55"/>
      <c r="DR1086" s="55"/>
      <c r="DS1086" s="55"/>
      <c r="DT1086" s="55"/>
      <c r="DU1086" s="55"/>
      <c r="DV1086" s="55"/>
      <c r="DW1086" s="55"/>
      <c r="DX1086" s="55"/>
      <c r="DY1086" s="55"/>
      <c r="DZ1086" s="55"/>
      <c r="EA1086" s="55"/>
      <c r="EB1086" s="55"/>
      <c r="EC1086" s="55"/>
      <c r="EJ1086" s="55"/>
      <c r="EK1086" s="55"/>
      <c r="EL1086" s="55"/>
      <c r="EM1086" s="55"/>
      <c r="EN1086" s="55"/>
      <c r="EO1086" s="55"/>
      <c r="EP1086" s="55"/>
      <c r="EQ1086" s="55"/>
      <c r="ER1086" s="55"/>
      <c r="ES1086" s="55"/>
      <c r="ET1086" s="55"/>
      <c r="EU1086" s="55"/>
      <c r="EV1086" s="55"/>
      <c r="EW1086" s="55"/>
      <c r="EX1086" s="55"/>
      <c r="EY1086" s="55"/>
      <c r="EZ1086" s="55"/>
      <c r="FA1086" s="55"/>
      <c r="FB1086" s="55"/>
      <c r="FC1086" s="55"/>
      <c r="FD1086" s="55"/>
      <c r="FK1086" s="479"/>
      <c r="FL1086" s="479"/>
      <c r="FM1086" s="479"/>
      <c r="FN1086" s="479"/>
      <c r="FQ1086" s="479"/>
      <c r="FR1086" s="479"/>
      <c r="FS1086" s="479"/>
      <c r="FT1086" s="479"/>
      <c r="FU1086" s="479"/>
      <c r="FV1086" s="479"/>
      <c r="FW1086" s="479"/>
      <c r="FX1086" s="479"/>
      <c r="FY1086" s="479"/>
    </row>
    <row r="1087" spans="1:181" s="135" customFormat="1">
      <c r="A1087" s="165"/>
      <c r="B1087" s="161"/>
      <c r="C1087" s="161"/>
      <c r="D1087" s="161"/>
      <c r="E1087" s="161"/>
      <c r="F1087" s="161"/>
      <c r="G1087" s="161"/>
      <c r="H1087" s="161"/>
      <c r="I1087" s="161"/>
      <c r="J1087" s="161"/>
      <c r="K1087" s="161"/>
      <c r="L1087" s="161"/>
      <c r="M1087" s="161"/>
      <c r="N1087" s="161"/>
      <c r="O1087" s="161"/>
      <c r="P1087" s="161"/>
      <c r="Q1087" s="161"/>
      <c r="R1087" s="161"/>
      <c r="S1087" s="161"/>
      <c r="T1087" s="161"/>
      <c r="U1087" s="161"/>
      <c r="V1087" s="161"/>
      <c r="W1087" s="161"/>
      <c r="X1087" s="161"/>
      <c r="Y1087" s="161"/>
      <c r="Z1087" s="161"/>
      <c r="AA1087" s="161"/>
      <c r="AB1087" s="161"/>
      <c r="AC1087" s="161"/>
      <c r="AD1087" s="161"/>
      <c r="AE1087" s="161"/>
      <c r="AF1087" s="161"/>
      <c r="AG1087" s="161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161"/>
      <c r="AS1087" s="161"/>
      <c r="AT1087" s="161"/>
      <c r="AU1087" s="161"/>
      <c r="AV1087" s="161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5"/>
      <c r="BW1087" s="55"/>
      <c r="BX1087" s="55"/>
      <c r="BY1087" s="55"/>
      <c r="BZ1087" s="55"/>
      <c r="CA1087" s="55"/>
      <c r="CB1087" s="54"/>
      <c r="CC1087" s="54"/>
      <c r="CD1087" s="54"/>
      <c r="CE1087" s="54"/>
      <c r="CF1087" s="54"/>
      <c r="CG1087" s="54"/>
      <c r="CH1087" s="55"/>
      <c r="CI1087" s="55"/>
      <c r="CJ1087" s="55"/>
      <c r="CK1087" s="55"/>
      <c r="CL1087" s="55"/>
      <c r="CM1087" s="55"/>
      <c r="CN1087" s="55"/>
      <c r="CO1087" s="55"/>
      <c r="CP1087" s="55"/>
      <c r="CQ1087" s="55"/>
      <c r="CR1087" s="55"/>
      <c r="CS1087" s="55"/>
      <c r="CT1087" s="55"/>
      <c r="CU1087" s="55"/>
      <c r="CV1087" s="55"/>
      <c r="CW1087" s="55"/>
      <c r="CX1087" s="55"/>
      <c r="CY1087" s="55"/>
      <c r="CZ1087" s="55"/>
      <c r="DA1087" s="55"/>
      <c r="DB1087" s="55"/>
      <c r="DC1087" s="55"/>
      <c r="DD1087" s="55"/>
      <c r="DE1087" s="55"/>
      <c r="DF1087" s="55"/>
      <c r="DG1087" s="55"/>
      <c r="DH1087" s="55"/>
      <c r="DI1087" s="55"/>
      <c r="DJ1087" s="55"/>
      <c r="DK1087" s="55"/>
      <c r="DL1087" s="55"/>
      <c r="DM1087" s="55"/>
      <c r="DN1087" s="55"/>
      <c r="DO1087" s="55"/>
      <c r="DP1087" s="55"/>
      <c r="DQ1087" s="55"/>
      <c r="DR1087" s="55"/>
      <c r="DS1087" s="55"/>
      <c r="DT1087" s="55"/>
      <c r="DU1087" s="55"/>
      <c r="DV1087" s="55"/>
      <c r="DW1087" s="55"/>
      <c r="DX1087" s="55"/>
      <c r="DY1087" s="55"/>
      <c r="DZ1087" s="55"/>
      <c r="EA1087" s="55"/>
      <c r="EB1087" s="55"/>
      <c r="EC1087" s="55"/>
      <c r="EJ1087" s="55"/>
      <c r="EK1087" s="55"/>
      <c r="EL1087" s="55"/>
      <c r="EM1087" s="55"/>
      <c r="EN1087" s="55"/>
      <c r="EO1087" s="55"/>
      <c r="EP1087" s="55"/>
      <c r="EQ1087" s="55"/>
      <c r="ER1087" s="55"/>
      <c r="ES1087" s="55"/>
      <c r="ET1087" s="55"/>
      <c r="EU1087" s="55"/>
      <c r="EV1087" s="55"/>
      <c r="EW1087" s="55"/>
      <c r="EX1087" s="55"/>
      <c r="EY1087" s="55"/>
      <c r="EZ1087" s="55"/>
      <c r="FA1087" s="55"/>
      <c r="FB1087" s="55"/>
      <c r="FC1087" s="55"/>
      <c r="FD1087" s="55"/>
      <c r="FK1087" s="479"/>
      <c r="FL1087" s="479"/>
      <c r="FM1087" s="479"/>
      <c r="FN1087" s="479"/>
      <c r="FQ1087" s="479"/>
      <c r="FR1087" s="479"/>
      <c r="FS1087" s="479"/>
      <c r="FT1087" s="479"/>
      <c r="FU1087" s="479"/>
      <c r="FV1087" s="479"/>
      <c r="FW1087" s="479"/>
      <c r="FX1087" s="479"/>
      <c r="FY1087" s="479"/>
    </row>
    <row r="1088" spans="1:181" s="135" customFormat="1">
      <c r="A1088" s="165"/>
      <c r="B1088" s="161"/>
      <c r="C1088" s="161"/>
      <c r="D1088" s="161"/>
      <c r="E1088" s="161"/>
      <c r="F1088" s="161"/>
      <c r="G1088" s="161"/>
      <c r="H1088" s="161"/>
      <c r="I1088" s="161"/>
      <c r="J1088" s="161"/>
      <c r="K1088" s="161"/>
      <c r="L1088" s="161"/>
      <c r="M1088" s="161"/>
      <c r="N1088" s="161"/>
      <c r="O1088" s="161"/>
      <c r="P1088" s="161"/>
      <c r="Q1088" s="161"/>
      <c r="R1088" s="161"/>
      <c r="S1088" s="161"/>
      <c r="T1088" s="161"/>
      <c r="U1088" s="161"/>
      <c r="V1088" s="161"/>
      <c r="W1088" s="161"/>
      <c r="X1088" s="161"/>
      <c r="Y1088" s="161"/>
      <c r="Z1088" s="161"/>
      <c r="AA1088" s="161"/>
      <c r="AB1088" s="161"/>
      <c r="AC1088" s="161"/>
      <c r="AD1088" s="161"/>
      <c r="AE1088" s="161"/>
      <c r="AF1088" s="161"/>
      <c r="AG1088" s="161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161"/>
      <c r="AS1088" s="161"/>
      <c r="AT1088" s="161"/>
      <c r="AU1088" s="161"/>
      <c r="AV1088" s="161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5"/>
      <c r="BW1088" s="55"/>
      <c r="BX1088" s="55"/>
      <c r="BY1088" s="55"/>
      <c r="BZ1088" s="55"/>
      <c r="CA1088" s="55"/>
      <c r="CB1088" s="54"/>
      <c r="CC1088" s="54"/>
      <c r="CD1088" s="54"/>
      <c r="CE1088" s="54"/>
      <c r="CF1088" s="54"/>
      <c r="CG1088" s="54"/>
      <c r="CH1088" s="55"/>
      <c r="CI1088" s="55"/>
      <c r="CJ1088" s="55"/>
      <c r="CK1088" s="55"/>
      <c r="CL1088" s="55"/>
      <c r="CM1088" s="55"/>
      <c r="CN1088" s="55"/>
      <c r="CO1088" s="55"/>
      <c r="CP1088" s="55"/>
      <c r="CQ1088" s="55"/>
      <c r="CR1088" s="55"/>
      <c r="CS1088" s="55"/>
      <c r="CT1088" s="55"/>
      <c r="CU1088" s="55"/>
      <c r="CV1088" s="55"/>
      <c r="CW1088" s="55"/>
      <c r="CX1088" s="55"/>
      <c r="CY1088" s="55"/>
      <c r="CZ1088" s="55"/>
      <c r="DA1088" s="55"/>
      <c r="DB1088" s="55"/>
      <c r="DC1088" s="55"/>
      <c r="DD1088" s="55"/>
      <c r="DE1088" s="55"/>
      <c r="DF1088" s="55"/>
      <c r="DG1088" s="55"/>
      <c r="DH1088" s="55"/>
      <c r="DI1088" s="55"/>
      <c r="DJ1088" s="55"/>
      <c r="DK1088" s="55"/>
      <c r="DL1088" s="55"/>
      <c r="DM1088" s="55"/>
      <c r="DN1088" s="55"/>
      <c r="DO1088" s="55"/>
      <c r="DP1088" s="55"/>
      <c r="DQ1088" s="55"/>
      <c r="DR1088" s="55"/>
      <c r="DS1088" s="55"/>
      <c r="DT1088" s="55"/>
      <c r="DU1088" s="55"/>
      <c r="DV1088" s="55"/>
      <c r="DW1088" s="55"/>
      <c r="DX1088" s="55"/>
      <c r="DY1088" s="55"/>
      <c r="DZ1088" s="55"/>
      <c r="EA1088" s="55"/>
      <c r="EB1088" s="55"/>
      <c r="EC1088" s="55"/>
      <c r="EJ1088" s="55"/>
      <c r="EK1088" s="55"/>
      <c r="EL1088" s="55"/>
      <c r="EM1088" s="55"/>
      <c r="EN1088" s="55"/>
      <c r="EO1088" s="55"/>
      <c r="EP1088" s="55"/>
      <c r="EQ1088" s="55"/>
      <c r="ER1088" s="55"/>
      <c r="ES1088" s="55"/>
      <c r="ET1088" s="55"/>
      <c r="EU1088" s="55"/>
      <c r="EV1088" s="55"/>
      <c r="EW1088" s="55"/>
      <c r="EX1088" s="55"/>
      <c r="EY1088" s="55"/>
      <c r="EZ1088" s="55"/>
      <c r="FA1088" s="55"/>
      <c r="FB1088" s="55"/>
      <c r="FC1088" s="55"/>
      <c r="FD1088" s="55"/>
      <c r="FK1088" s="479"/>
      <c r="FL1088" s="479"/>
      <c r="FM1088" s="479"/>
      <c r="FN1088" s="479"/>
      <c r="FQ1088" s="479"/>
      <c r="FR1088" s="479"/>
      <c r="FS1088" s="479"/>
      <c r="FT1088" s="479"/>
      <c r="FU1088" s="479"/>
      <c r="FV1088" s="479"/>
      <c r="FW1088" s="479"/>
      <c r="FX1088" s="479"/>
      <c r="FY1088" s="479"/>
    </row>
    <row r="1089" spans="1:181" s="135" customFormat="1">
      <c r="A1089" s="165"/>
      <c r="B1089" s="161"/>
      <c r="C1089" s="161"/>
      <c r="D1089" s="161"/>
      <c r="E1089" s="161"/>
      <c r="F1089" s="161"/>
      <c r="G1089" s="161"/>
      <c r="H1089" s="161"/>
      <c r="I1089" s="161"/>
      <c r="J1089" s="161"/>
      <c r="K1089" s="161"/>
      <c r="L1089" s="161"/>
      <c r="M1089" s="161"/>
      <c r="N1089" s="161"/>
      <c r="O1089" s="161"/>
      <c r="P1089" s="161"/>
      <c r="Q1089" s="161"/>
      <c r="R1089" s="161"/>
      <c r="S1089" s="161"/>
      <c r="T1089" s="161"/>
      <c r="U1089" s="161"/>
      <c r="V1089" s="161"/>
      <c r="W1089" s="161"/>
      <c r="X1089" s="161"/>
      <c r="Y1089" s="161"/>
      <c r="Z1089" s="161"/>
      <c r="AA1089" s="161"/>
      <c r="AB1089" s="161"/>
      <c r="AC1089" s="161"/>
      <c r="AD1089" s="161"/>
      <c r="AE1089" s="161"/>
      <c r="AF1089" s="161"/>
      <c r="AG1089" s="161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161"/>
      <c r="AS1089" s="161"/>
      <c r="AT1089" s="161"/>
      <c r="AU1089" s="161"/>
      <c r="AV1089" s="161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5"/>
      <c r="BW1089" s="55"/>
      <c r="BX1089" s="55"/>
      <c r="BY1089" s="55"/>
      <c r="BZ1089" s="55"/>
      <c r="CA1089" s="55"/>
      <c r="CB1089" s="54"/>
      <c r="CC1089" s="54"/>
      <c r="CD1089" s="54"/>
      <c r="CE1089" s="54"/>
      <c r="CF1089" s="54"/>
      <c r="CG1089" s="54"/>
      <c r="CH1089" s="55"/>
      <c r="CI1089" s="55"/>
      <c r="CJ1089" s="55"/>
      <c r="CK1089" s="55"/>
      <c r="CL1089" s="55"/>
      <c r="CM1089" s="55"/>
      <c r="CN1089" s="55"/>
      <c r="CO1089" s="55"/>
      <c r="CP1089" s="55"/>
      <c r="CQ1089" s="55"/>
      <c r="CR1089" s="55"/>
      <c r="CS1089" s="55"/>
      <c r="CT1089" s="55"/>
      <c r="CU1089" s="55"/>
      <c r="CV1089" s="55"/>
      <c r="CW1089" s="55"/>
      <c r="CX1089" s="55"/>
      <c r="CY1089" s="55"/>
      <c r="CZ1089" s="55"/>
      <c r="DA1089" s="55"/>
      <c r="DB1089" s="55"/>
      <c r="DC1089" s="55"/>
      <c r="DD1089" s="55"/>
      <c r="DE1089" s="55"/>
      <c r="DF1089" s="55"/>
      <c r="DG1089" s="55"/>
      <c r="DH1089" s="55"/>
      <c r="DI1089" s="55"/>
      <c r="DJ1089" s="55"/>
      <c r="DK1089" s="55"/>
      <c r="DL1089" s="55"/>
      <c r="DM1089" s="55"/>
      <c r="DN1089" s="55"/>
      <c r="DO1089" s="55"/>
      <c r="DP1089" s="55"/>
      <c r="DQ1089" s="55"/>
      <c r="DR1089" s="55"/>
      <c r="DS1089" s="55"/>
      <c r="DT1089" s="55"/>
      <c r="DU1089" s="55"/>
      <c r="DV1089" s="55"/>
      <c r="DW1089" s="55"/>
      <c r="DX1089" s="55"/>
      <c r="DY1089" s="55"/>
      <c r="DZ1089" s="55"/>
      <c r="EA1089" s="55"/>
      <c r="EB1089" s="55"/>
      <c r="EC1089" s="55"/>
      <c r="EJ1089" s="55"/>
      <c r="EK1089" s="55"/>
      <c r="EL1089" s="55"/>
      <c r="EM1089" s="55"/>
      <c r="EN1089" s="55"/>
      <c r="EO1089" s="55"/>
      <c r="EP1089" s="55"/>
      <c r="EQ1089" s="55"/>
      <c r="ER1089" s="55"/>
      <c r="ES1089" s="55"/>
      <c r="ET1089" s="55"/>
      <c r="EU1089" s="55"/>
      <c r="EV1089" s="55"/>
      <c r="EW1089" s="55"/>
      <c r="EX1089" s="55"/>
      <c r="EY1089" s="55"/>
      <c r="EZ1089" s="55"/>
      <c r="FA1089" s="55"/>
      <c r="FB1089" s="55"/>
      <c r="FC1089" s="55"/>
      <c r="FD1089" s="55"/>
      <c r="FK1089" s="479"/>
      <c r="FL1089" s="479"/>
      <c r="FM1089" s="479"/>
      <c r="FN1089" s="479"/>
      <c r="FQ1089" s="479"/>
      <c r="FR1089" s="479"/>
      <c r="FS1089" s="479"/>
      <c r="FT1089" s="479"/>
      <c r="FU1089" s="479"/>
      <c r="FV1089" s="479"/>
      <c r="FW1089" s="479"/>
      <c r="FX1089" s="479"/>
      <c r="FY1089" s="479"/>
    </row>
    <row r="1090" spans="1:181" s="135" customFormat="1">
      <c r="A1090" s="165"/>
      <c r="B1090" s="161"/>
      <c r="C1090" s="161"/>
      <c r="D1090" s="161"/>
      <c r="E1090" s="161"/>
      <c r="F1090" s="161"/>
      <c r="G1090" s="161"/>
      <c r="H1090" s="161"/>
      <c r="I1090" s="161"/>
      <c r="J1090" s="161"/>
      <c r="K1090" s="161"/>
      <c r="L1090" s="161"/>
      <c r="M1090" s="161"/>
      <c r="N1090" s="161"/>
      <c r="O1090" s="161"/>
      <c r="P1090" s="161"/>
      <c r="Q1090" s="161"/>
      <c r="R1090" s="161"/>
      <c r="S1090" s="161"/>
      <c r="T1090" s="161"/>
      <c r="U1090" s="161"/>
      <c r="V1090" s="161"/>
      <c r="W1090" s="161"/>
      <c r="X1090" s="161"/>
      <c r="Y1090" s="161"/>
      <c r="Z1090" s="161"/>
      <c r="AA1090" s="161"/>
      <c r="AB1090" s="161"/>
      <c r="AC1090" s="161"/>
      <c r="AD1090" s="161"/>
      <c r="AE1090" s="161"/>
      <c r="AF1090" s="161"/>
      <c r="AG1090" s="161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161"/>
      <c r="AS1090" s="161"/>
      <c r="AT1090" s="161"/>
      <c r="AU1090" s="161"/>
      <c r="AV1090" s="161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5"/>
      <c r="BW1090" s="55"/>
      <c r="BX1090" s="55"/>
      <c r="BY1090" s="55"/>
      <c r="BZ1090" s="55"/>
      <c r="CA1090" s="55"/>
      <c r="CB1090" s="54"/>
      <c r="CC1090" s="54"/>
      <c r="CD1090" s="54"/>
      <c r="CE1090" s="54"/>
      <c r="CF1090" s="54"/>
      <c r="CG1090" s="54"/>
      <c r="CH1090" s="55"/>
      <c r="CI1090" s="55"/>
      <c r="CJ1090" s="55"/>
      <c r="CK1090" s="55"/>
      <c r="CL1090" s="55"/>
      <c r="CM1090" s="55"/>
      <c r="CN1090" s="55"/>
      <c r="CO1090" s="55"/>
      <c r="CP1090" s="55"/>
      <c r="CQ1090" s="55"/>
      <c r="CR1090" s="55"/>
      <c r="CS1090" s="55"/>
      <c r="CT1090" s="55"/>
      <c r="CU1090" s="55"/>
      <c r="CV1090" s="55"/>
      <c r="CW1090" s="55"/>
      <c r="CX1090" s="55"/>
      <c r="CY1090" s="55"/>
      <c r="CZ1090" s="55"/>
      <c r="DA1090" s="55"/>
      <c r="DB1090" s="55"/>
      <c r="DC1090" s="55"/>
      <c r="DD1090" s="55"/>
      <c r="DE1090" s="55"/>
      <c r="DF1090" s="55"/>
      <c r="DG1090" s="55"/>
      <c r="DH1090" s="55"/>
      <c r="DI1090" s="55"/>
      <c r="DJ1090" s="55"/>
      <c r="DK1090" s="55"/>
      <c r="DL1090" s="55"/>
      <c r="DM1090" s="55"/>
      <c r="DN1090" s="55"/>
      <c r="DO1090" s="55"/>
      <c r="DP1090" s="55"/>
      <c r="DQ1090" s="55"/>
      <c r="DR1090" s="55"/>
      <c r="DS1090" s="55"/>
      <c r="DT1090" s="55"/>
      <c r="DU1090" s="55"/>
      <c r="DV1090" s="55"/>
      <c r="DW1090" s="55"/>
      <c r="DX1090" s="55"/>
      <c r="DY1090" s="55"/>
      <c r="DZ1090" s="55"/>
      <c r="EA1090" s="55"/>
      <c r="EB1090" s="55"/>
      <c r="EC1090" s="55"/>
      <c r="EJ1090" s="55"/>
      <c r="EK1090" s="55"/>
      <c r="EL1090" s="55"/>
      <c r="EM1090" s="55"/>
      <c r="EN1090" s="55"/>
      <c r="EO1090" s="55"/>
      <c r="EP1090" s="55"/>
      <c r="EQ1090" s="55"/>
      <c r="ER1090" s="55"/>
      <c r="ES1090" s="55"/>
      <c r="ET1090" s="55"/>
      <c r="EU1090" s="55"/>
      <c r="EV1090" s="55"/>
      <c r="EW1090" s="55"/>
      <c r="EX1090" s="55"/>
      <c r="EY1090" s="55"/>
      <c r="EZ1090" s="55"/>
      <c r="FA1090" s="55"/>
      <c r="FB1090" s="55"/>
      <c r="FC1090" s="55"/>
      <c r="FD1090" s="55"/>
      <c r="FK1090" s="479"/>
      <c r="FL1090" s="479"/>
      <c r="FM1090" s="479"/>
      <c r="FN1090" s="479"/>
      <c r="FQ1090" s="479"/>
      <c r="FR1090" s="479"/>
      <c r="FS1090" s="479"/>
      <c r="FT1090" s="479"/>
      <c r="FU1090" s="479"/>
      <c r="FV1090" s="479"/>
      <c r="FW1090" s="479"/>
      <c r="FX1090" s="479"/>
      <c r="FY1090" s="479"/>
    </row>
    <row r="1091" spans="1:181" s="135" customFormat="1">
      <c r="A1091" s="165"/>
      <c r="B1091" s="161"/>
      <c r="C1091" s="161"/>
      <c r="D1091" s="161"/>
      <c r="E1091" s="161"/>
      <c r="F1091" s="161"/>
      <c r="G1091" s="161"/>
      <c r="H1091" s="161"/>
      <c r="I1091" s="161"/>
      <c r="J1091" s="161"/>
      <c r="K1091" s="161"/>
      <c r="L1091" s="161"/>
      <c r="M1091" s="161"/>
      <c r="N1091" s="161"/>
      <c r="O1091" s="161"/>
      <c r="P1091" s="161"/>
      <c r="Q1091" s="161"/>
      <c r="R1091" s="161"/>
      <c r="S1091" s="161"/>
      <c r="T1091" s="161"/>
      <c r="U1091" s="161"/>
      <c r="V1091" s="161"/>
      <c r="W1091" s="161"/>
      <c r="X1091" s="161"/>
      <c r="Y1091" s="161"/>
      <c r="Z1091" s="161"/>
      <c r="AA1091" s="161"/>
      <c r="AB1091" s="161"/>
      <c r="AC1091" s="161"/>
      <c r="AD1091" s="161"/>
      <c r="AE1091" s="161"/>
      <c r="AF1091" s="161"/>
      <c r="AG1091" s="161"/>
      <c r="AH1091" s="161"/>
      <c r="AI1091" s="161"/>
      <c r="AJ1091" s="161"/>
      <c r="AK1091" s="161"/>
      <c r="AL1091" s="161"/>
      <c r="AM1091" s="161"/>
      <c r="AN1091" s="161"/>
      <c r="AO1091" s="161"/>
      <c r="AP1091" s="161"/>
      <c r="AQ1091" s="161"/>
      <c r="AR1091" s="161"/>
      <c r="AS1091" s="161"/>
      <c r="AT1091" s="161"/>
      <c r="AU1091" s="161"/>
      <c r="AV1091" s="161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5"/>
      <c r="BW1091" s="55"/>
      <c r="BX1091" s="55"/>
      <c r="BY1091" s="55"/>
      <c r="BZ1091" s="55"/>
      <c r="CA1091" s="55"/>
      <c r="CB1091" s="54"/>
      <c r="CC1091" s="54"/>
      <c r="CD1091" s="54"/>
      <c r="CE1091" s="54"/>
      <c r="CF1091" s="54"/>
      <c r="CG1091" s="54"/>
      <c r="CH1091" s="55"/>
      <c r="CI1091" s="55"/>
      <c r="CJ1091" s="55"/>
      <c r="CK1091" s="55"/>
      <c r="CL1091" s="55"/>
      <c r="CM1091" s="55"/>
      <c r="CN1091" s="55"/>
      <c r="CO1091" s="55"/>
      <c r="CP1091" s="55"/>
      <c r="CQ1091" s="55"/>
      <c r="CR1091" s="55"/>
      <c r="CS1091" s="55"/>
      <c r="CT1091" s="55"/>
      <c r="CU1091" s="55"/>
      <c r="CV1091" s="55"/>
      <c r="CW1091" s="55"/>
      <c r="CX1091" s="55"/>
      <c r="CY1091" s="55"/>
      <c r="CZ1091" s="55"/>
      <c r="DA1091" s="55"/>
      <c r="DB1091" s="55"/>
      <c r="DC1091" s="55"/>
      <c r="DD1091" s="55"/>
      <c r="DE1091" s="55"/>
      <c r="DF1091" s="55"/>
      <c r="DG1091" s="55"/>
      <c r="DH1091" s="55"/>
      <c r="DI1091" s="55"/>
      <c r="DJ1091" s="55"/>
      <c r="DK1091" s="55"/>
      <c r="DL1091" s="55"/>
      <c r="DM1091" s="55"/>
      <c r="DN1091" s="55"/>
      <c r="DO1091" s="55"/>
      <c r="DP1091" s="55"/>
      <c r="DQ1091" s="55"/>
      <c r="DR1091" s="55"/>
      <c r="DS1091" s="55"/>
      <c r="DT1091" s="55"/>
      <c r="DU1091" s="55"/>
      <c r="DV1091" s="55"/>
      <c r="DW1091" s="55"/>
      <c r="DX1091" s="55"/>
      <c r="DY1091" s="55"/>
      <c r="DZ1091" s="55"/>
      <c r="EA1091" s="55"/>
      <c r="EB1091" s="55"/>
      <c r="EC1091" s="55"/>
      <c r="EJ1091" s="55"/>
      <c r="EK1091" s="55"/>
      <c r="EL1091" s="55"/>
      <c r="EM1091" s="55"/>
      <c r="EN1091" s="55"/>
      <c r="EO1091" s="55"/>
      <c r="EP1091" s="55"/>
      <c r="EQ1091" s="55"/>
      <c r="ER1091" s="55"/>
      <c r="ES1091" s="55"/>
      <c r="ET1091" s="55"/>
      <c r="EU1091" s="55"/>
      <c r="EV1091" s="55"/>
      <c r="EW1091" s="55"/>
      <c r="EX1091" s="55"/>
      <c r="EY1091" s="55"/>
      <c r="EZ1091" s="55"/>
      <c r="FA1091" s="55"/>
      <c r="FB1091" s="55"/>
      <c r="FC1091" s="55"/>
      <c r="FD1091" s="55"/>
      <c r="FK1091" s="479"/>
      <c r="FL1091" s="479"/>
      <c r="FM1091" s="479"/>
      <c r="FN1091" s="479"/>
      <c r="FQ1091" s="479"/>
      <c r="FR1091" s="479"/>
      <c r="FS1091" s="479"/>
      <c r="FT1091" s="479"/>
      <c r="FU1091" s="479"/>
      <c r="FV1091" s="479"/>
      <c r="FW1091" s="479"/>
      <c r="FX1091" s="479"/>
      <c r="FY1091" s="479"/>
    </row>
    <row r="1092" spans="1:181" s="135" customFormat="1">
      <c r="A1092" s="165"/>
      <c r="B1092" s="161"/>
      <c r="C1092" s="161"/>
      <c r="D1092" s="161"/>
      <c r="E1092" s="161"/>
      <c r="F1092" s="161"/>
      <c r="G1092" s="161"/>
      <c r="H1092" s="161"/>
      <c r="I1092" s="161"/>
      <c r="J1092" s="161"/>
      <c r="K1092" s="161"/>
      <c r="L1092" s="161"/>
      <c r="M1092" s="161"/>
      <c r="N1092" s="161"/>
      <c r="O1092" s="161"/>
      <c r="P1092" s="161"/>
      <c r="Q1092" s="161"/>
      <c r="R1092" s="161"/>
      <c r="S1092" s="161"/>
      <c r="T1092" s="161"/>
      <c r="U1092" s="161"/>
      <c r="V1092" s="161"/>
      <c r="W1092" s="161"/>
      <c r="X1092" s="161"/>
      <c r="Y1092" s="161"/>
      <c r="Z1092" s="161"/>
      <c r="AA1092" s="161"/>
      <c r="AB1092" s="161"/>
      <c r="AC1092" s="161"/>
      <c r="AD1092" s="161"/>
      <c r="AE1092" s="161"/>
      <c r="AF1092" s="161"/>
      <c r="AG1092" s="161"/>
      <c r="AH1092" s="161"/>
      <c r="AI1092" s="161"/>
      <c r="AJ1092" s="161"/>
      <c r="AK1092" s="161"/>
      <c r="AL1092" s="161"/>
      <c r="AM1092" s="161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5"/>
      <c r="BW1092" s="55"/>
      <c r="BX1092" s="55"/>
      <c r="BY1092" s="55"/>
      <c r="BZ1092" s="55"/>
      <c r="CA1092" s="55"/>
      <c r="CB1092" s="54"/>
      <c r="CC1092" s="54"/>
      <c r="CD1092" s="54"/>
      <c r="CE1092" s="54"/>
      <c r="CF1092" s="54"/>
      <c r="CG1092" s="54"/>
      <c r="CH1092" s="55"/>
      <c r="CI1092" s="55"/>
      <c r="CJ1092" s="55"/>
      <c r="CK1092" s="55"/>
      <c r="CL1092" s="55"/>
      <c r="CM1092" s="55"/>
      <c r="CN1092" s="55"/>
      <c r="CO1092" s="55"/>
      <c r="CP1092" s="55"/>
      <c r="CQ1092" s="55"/>
      <c r="CR1092" s="55"/>
      <c r="CS1092" s="55"/>
      <c r="CT1092" s="55"/>
      <c r="CU1092" s="55"/>
      <c r="CV1092" s="55"/>
      <c r="CW1092" s="55"/>
      <c r="CX1092" s="55"/>
      <c r="CY1092" s="55"/>
      <c r="CZ1092" s="55"/>
      <c r="DA1092" s="55"/>
      <c r="DB1092" s="55"/>
      <c r="DC1092" s="55"/>
      <c r="DD1092" s="55"/>
      <c r="DE1092" s="55"/>
      <c r="DF1092" s="55"/>
      <c r="DG1092" s="55"/>
      <c r="DH1092" s="55"/>
      <c r="DI1092" s="55"/>
      <c r="DJ1092" s="55"/>
      <c r="DK1092" s="55"/>
      <c r="DL1092" s="55"/>
      <c r="DM1092" s="55"/>
      <c r="DN1092" s="55"/>
      <c r="DO1092" s="55"/>
      <c r="DP1092" s="55"/>
      <c r="DQ1092" s="55"/>
      <c r="DR1092" s="55"/>
      <c r="DS1092" s="55"/>
      <c r="DT1092" s="55"/>
      <c r="DU1092" s="55"/>
      <c r="DV1092" s="55"/>
      <c r="DW1092" s="55"/>
      <c r="DX1092" s="55"/>
      <c r="DY1092" s="55"/>
      <c r="DZ1092" s="55"/>
      <c r="EA1092" s="55"/>
      <c r="EB1092" s="55"/>
      <c r="EC1092" s="55"/>
      <c r="EJ1092" s="55"/>
      <c r="EK1092" s="55"/>
      <c r="EL1092" s="55"/>
      <c r="EM1092" s="55"/>
      <c r="EN1092" s="55"/>
      <c r="EO1092" s="55"/>
      <c r="EP1092" s="55"/>
      <c r="EQ1092" s="55"/>
      <c r="ER1092" s="55"/>
      <c r="ES1092" s="55"/>
      <c r="ET1092" s="55"/>
      <c r="EU1092" s="55"/>
      <c r="EV1092" s="55"/>
      <c r="EW1092" s="55"/>
      <c r="EX1092" s="55"/>
      <c r="EY1092" s="55"/>
      <c r="EZ1092" s="55"/>
      <c r="FA1092" s="55"/>
      <c r="FB1092" s="55"/>
      <c r="FC1092" s="55"/>
      <c r="FD1092" s="55"/>
      <c r="FK1092" s="479"/>
      <c r="FL1092" s="479"/>
      <c r="FM1092" s="479"/>
      <c r="FN1092" s="479"/>
      <c r="FQ1092" s="479"/>
      <c r="FR1092" s="479"/>
      <c r="FS1092" s="479"/>
      <c r="FT1092" s="479"/>
      <c r="FU1092" s="479"/>
      <c r="FV1092" s="479"/>
      <c r="FW1092" s="479"/>
      <c r="FX1092" s="479"/>
      <c r="FY1092" s="479"/>
    </row>
    <row r="1093" spans="1:181" s="135" customFormat="1">
      <c r="A1093" s="165"/>
      <c r="B1093" s="161"/>
      <c r="C1093" s="161"/>
      <c r="D1093" s="161"/>
      <c r="E1093" s="161"/>
      <c r="F1093" s="161"/>
      <c r="G1093" s="161"/>
      <c r="H1093" s="161"/>
      <c r="I1093" s="161"/>
      <c r="J1093" s="161"/>
      <c r="K1093" s="161"/>
      <c r="L1093" s="161"/>
      <c r="M1093" s="161"/>
      <c r="N1093" s="161"/>
      <c r="O1093" s="161"/>
      <c r="P1093" s="161"/>
      <c r="Q1093" s="161"/>
      <c r="R1093" s="161"/>
      <c r="S1093" s="161"/>
      <c r="T1093" s="161"/>
      <c r="U1093" s="161"/>
      <c r="V1093" s="161"/>
      <c r="W1093" s="161"/>
      <c r="X1093" s="161"/>
      <c r="Y1093" s="161"/>
      <c r="Z1093" s="161"/>
      <c r="AA1093" s="161"/>
      <c r="AB1093" s="161"/>
      <c r="AC1093" s="161"/>
      <c r="AD1093" s="161"/>
      <c r="AE1093" s="161"/>
      <c r="AF1093" s="161"/>
      <c r="AG1093" s="161"/>
      <c r="AH1093" s="161"/>
      <c r="AI1093" s="161"/>
      <c r="AJ1093" s="161"/>
      <c r="AK1093" s="161"/>
      <c r="AL1093" s="161"/>
      <c r="AM1093" s="161"/>
      <c r="AN1093" s="161"/>
      <c r="AO1093" s="161"/>
      <c r="AP1093" s="161"/>
      <c r="AQ1093" s="161"/>
      <c r="AR1093" s="161"/>
      <c r="AS1093" s="161"/>
      <c r="AT1093" s="161"/>
      <c r="AU1093" s="161"/>
      <c r="AV1093" s="161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5"/>
      <c r="BW1093" s="55"/>
      <c r="BX1093" s="55"/>
      <c r="BY1093" s="55"/>
      <c r="BZ1093" s="55"/>
      <c r="CA1093" s="55"/>
      <c r="CB1093" s="54"/>
      <c r="CC1093" s="54"/>
      <c r="CD1093" s="54"/>
      <c r="CE1093" s="54"/>
      <c r="CF1093" s="54"/>
      <c r="CG1093" s="54"/>
      <c r="CH1093" s="55"/>
      <c r="CI1093" s="55"/>
      <c r="CJ1093" s="55"/>
      <c r="CK1093" s="55"/>
      <c r="CL1093" s="55"/>
      <c r="CM1093" s="55"/>
      <c r="CN1093" s="55"/>
      <c r="CO1093" s="55"/>
      <c r="CP1093" s="55"/>
      <c r="CQ1093" s="55"/>
      <c r="CR1093" s="55"/>
      <c r="CS1093" s="55"/>
      <c r="CT1093" s="55"/>
      <c r="CU1093" s="55"/>
      <c r="CV1093" s="55"/>
      <c r="CW1093" s="55"/>
      <c r="CX1093" s="55"/>
      <c r="CY1093" s="55"/>
      <c r="CZ1093" s="55"/>
      <c r="DA1093" s="55"/>
      <c r="DB1093" s="55"/>
      <c r="DC1093" s="55"/>
      <c r="DD1093" s="55"/>
      <c r="DE1093" s="55"/>
      <c r="DF1093" s="55"/>
      <c r="DG1093" s="55"/>
      <c r="DH1093" s="55"/>
      <c r="DI1093" s="55"/>
      <c r="DJ1093" s="55"/>
      <c r="DK1093" s="55"/>
      <c r="DL1093" s="55"/>
      <c r="DM1093" s="55"/>
      <c r="DN1093" s="55"/>
      <c r="DO1093" s="55"/>
      <c r="DP1093" s="55"/>
      <c r="DQ1093" s="55"/>
      <c r="DR1093" s="55"/>
      <c r="DS1093" s="55"/>
      <c r="DT1093" s="55"/>
      <c r="DU1093" s="55"/>
      <c r="DV1093" s="55"/>
      <c r="DW1093" s="55"/>
      <c r="DX1093" s="55"/>
      <c r="DY1093" s="55"/>
      <c r="DZ1093" s="55"/>
      <c r="EA1093" s="55"/>
      <c r="EB1093" s="55"/>
      <c r="EC1093" s="55"/>
      <c r="EJ1093" s="55"/>
      <c r="EK1093" s="55"/>
      <c r="EL1093" s="55"/>
      <c r="EM1093" s="55"/>
      <c r="EN1093" s="55"/>
      <c r="EO1093" s="55"/>
      <c r="EP1093" s="55"/>
      <c r="EQ1093" s="55"/>
      <c r="ER1093" s="55"/>
      <c r="ES1093" s="55"/>
      <c r="ET1093" s="55"/>
      <c r="EU1093" s="55"/>
      <c r="EV1093" s="55"/>
      <c r="EW1093" s="55"/>
      <c r="EX1093" s="55"/>
      <c r="EY1093" s="55"/>
      <c r="EZ1093" s="55"/>
      <c r="FA1093" s="55"/>
      <c r="FB1093" s="55"/>
      <c r="FC1093" s="55"/>
      <c r="FD1093" s="55"/>
      <c r="FK1093" s="479"/>
      <c r="FL1093" s="479"/>
      <c r="FM1093" s="479"/>
      <c r="FN1093" s="479"/>
      <c r="FQ1093" s="479"/>
      <c r="FR1093" s="479"/>
      <c r="FS1093" s="479"/>
      <c r="FT1093" s="479"/>
      <c r="FU1093" s="479"/>
      <c r="FV1093" s="479"/>
      <c r="FW1093" s="479"/>
      <c r="FX1093" s="479"/>
      <c r="FY1093" s="479"/>
    </row>
    <row r="1094" spans="1:181" s="135" customFormat="1">
      <c r="A1094" s="165"/>
      <c r="B1094" s="161"/>
      <c r="C1094" s="161"/>
      <c r="D1094" s="161"/>
      <c r="E1094" s="161"/>
      <c r="F1094" s="161"/>
      <c r="G1094" s="161"/>
      <c r="H1094" s="161"/>
      <c r="I1094" s="161"/>
      <c r="J1094" s="161"/>
      <c r="K1094" s="161"/>
      <c r="L1094" s="161"/>
      <c r="M1094" s="161"/>
      <c r="N1094" s="161"/>
      <c r="O1094" s="161"/>
      <c r="P1094" s="161"/>
      <c r="Q1094" s="161"/>
      <c r="R1094" s="161"/>
      <c r="S1094" s="161"/>
      <c r="T1094" s="161"/>
      <c r="U1094" s="161"/>
      <c r="V1094" s="161"/>
      <c r="W1094" s="161"/>
      <c r="X1094" s="161"/>
      <c r="Y1094" s="161"/>
      <c r="Z1094" s="161"/>
      <c r="AA1094" s="161"/>
      <c r="AB1094" s="161"/>
      <c r="AC1094" s="161"/>
      <c r="AD1094" s="161"/>
      <c r="AE1094" s="161"/>
      <c r="AF1094" s="161"/>
      <c r="AG1094" s="161"/>
      <c r="AH1094" s="161"/>
      <c r="AI1094" s="161"/>
      <c r="AJ1094" s="161"/>
      <c r="AK1094" s="161"/>
      <c r="AL1094" s="161"/>
      <c r="AM1094" s="161"/>
      <c r="AN1094" s="161"/>
      <c r="AO1094" s="161"/>
      <c r="AP1094" s="161"/>
      <c r="AQ1094" s="161"/>
      <c r="AR1094" s="161"/>
      <c r="AS1094" s="161"/>
      <c r="AT1094" s="161"/>
      <c r="AU1094" s="161"/>
      <c r="AV1094" s="161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5"/>
      <c r="BW1094" s="55"/>
      <c r="BX1094" s="55"/>
      <c r="BY1094" s="55"/>
      <c r="BZ1094" s="55"/>
      <c r="CA1094" s="55"/>
      <c r="CB1094" s="54"/>
      <c r="CC1094" s="54"/>
      <c r="CD1094" s="54"/>
      <c r="CE1094" s="54"/>
      <c r="CF1094" s="54"/>
      <c r="CG1094" s="54"/>
      <c r="CH1094" s="55"/>
      <c r="CI1094" s="55"/>
      <c r="CJ1094" s="55"/>
      <c r="CK1094" s="55"/>
      <c r="CL1094" s="55"/>
      <c r="CM1094" s="55"/>
      <c r="CN1094" s="55"/>
      <c r="CO1094" s="55"/>
      <c r="CP1094" s="55"/>
      <c r="CQ1094" s="55"/>
      <c r="CR1094" s="55"/>
      <c r="CS1094" s="55"/>
      <c r="CT1094" s="55"/>
      <c r="CU1094" s="55"/>
      <c r="CV1094" s="55"/>
      <c r="CW1094" s="55"/>
      <c r="CX1094" s="55"/>
      <c r="CY1094" s="55"/>
      <c r="CZ1094" s="55"/>
      <c r="DA1094" s="55"/>
      <c r="DB1094" s="55"/>
      <c r="DC1094" s="55"/>
      <c r="DD1094" s="55"/>
      <c r="DE1094" s="55"/>
      <c r="DF1094" s="55"/>
      <c r="DG1094" s="55"/>
      <c r="DH1094" s="55"/>
      <c r="DI1094" s="55"/>
      <c r="DJ1094" s="55"/>
      <c r="DK1094" s="55"/>
      <c r="DL1094" s="55"/>
      <c r="DM1094" s="55"/>
      <c r="DN1094" s="55"/>
      <c r="DO1094" s="55"/>
      <c r="DP1094" s="55"/>
      <c r="DQ1094" s="55"/>
      <c r="DR1094" s="55"/>
      <c r="DS1094" s="55"/>
      <c r="DT1094" s="55"/>
      <c r="DU1094" s="55"/>
      <c r="DV1094" s="55"/>
      <c r="DW1094" s="55"/>
      <c r="DX1094" s="55"/>
      <c r="DY1094" s="55"/>
      <c r="DZ1094" s="55"/>
      <c r="EA1094" s="55"/>
      <c r="EB1094" s="55"/>
      <c r="EC1094" s="55"/>
      <c r="EJ1094" s="55"/>
      <c r="EK1094" s="55"/>
      <c r="EL1094" s="55"/>
      <c r="EM1094" s="55"/>
      <c r="EN1094" s="55"/>
      <c r="EO1094" s="55"/>
      <c r="EP1094" s="55"/>
      <c r="EQ1094" s="55"/>
      <c r="ER1094" s="55"/>
      <c r="ES1094" s="55"/>
      <c r="ET1094" s="55"/>
      <c r="EU1094" s="55"/>
      <c r="EV1094" s="55"/>
      <c r="EW1094" s="55"/>
      <c r="EX1094" s="55"/>
      <c r="EY1094" s="55"/>
      <c r="EZ1094" s="55"/>
      <c r="FA1094" s="55"/>
      <c r="FB1094" s="55"/>
      <c r="FC1094" s="55"/>
      <c r="FD1094" s="55"/>
      <c r="FK1094" s="479"/>
      <c r="FL1094" s="479"/>
      <c r="FM1094" s="479"/>
      <c r="FN1094" s="479"/>
      <c r="FQ1094" s="479"/>
      <c r="FR1094" s="479"/>
      <c r="FS1094" s="479"/>
      <c r="FT1094" s="479"/>
      <c r="FU1094" s="479"/>
      <c r="FV1094" s="479"/>
      <c r="FW1094" s="479"/>
      <c r="FX1094" s="479"/>
      <c r="FY1094" s="479"/>
    </row>
    <row r="1095" spans="1:181" s="135" customFormat="1">
      <c r="A1095" s="165"/>
      <c r="B1095" s="161"/>
      <c r="C1095" s="161"/>
      <c r="D1095" s="161"/>
      <c r="E1095" s="161"/>
      <c r="F1095" s="161"/>
      <c r="G1095" s="161"/>
      <c r="H1095" s="161"/>
      <c r="I1095" s="161"/>
      <c r="J1095" s="161"/>
      <c r="K1095" s="161"/>
      <c r="L1095" s="161"/>
      <c r="M1095" s="161"/>
      <c r="N1095" s="161"/>
      <c r="O1095" s="161"/>
      <c r="P1095" s="161"/>
      <c r="Q1095" s="161"/>
      <c r="R1095" s="161"/>
      <c r="S1095" s="161"/>
      <c r="T1095" s="161"/>
      <c r="U1095" s="161"/>
      <c r="V1095" s="161"/>
      <c r="W1095" s="161"/>
      <c r="X1095" s="161"/>
      <c r="Y1095" s="161"/>
      <c r="Z1095" s="161"/>
      <c r="AA1095" s="161"/>
      <c r="AB1095" s="161"/>
      <c r="AC1095" s="161"/>
      <c r="AD1095" s="161"/>
      <c r="AE1095" s="161"/>
      <c r="AF1095" s="161"/>
      <c r="AG1095" s="161"/>
      <c r="AH1095" s="161"/>
      <c r="AI1095" s="161"/>
      <c r="AJ1095" s="161"/>
      <c r="AK1095" s="161"/>
      <c r="AL1095" s="161"/>
      <c r="AM1095" s="161"/>
      <c r="AN1095" s="161"/>
      <c r="AO1095" s="161"/>
      <c r="AP1095" s="161"/>
      <c r="AQ1095" s="161"/>
      <c r="AR1095" s="161"/>
      <c r="AS1095" s="161"/>
      <c r="AT1095" s="161"/>
      <c r="AU1095" s="161"/>
      <c r="AV1095" s="161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5"/>
      <c r="BW1095" s="55"/>
      <c r="BX1095" s="55"/>
      <c r="BY1095" s="55"/>
      <c r="BZ1095" s="55"/>
      <c r="CA1095" s="55"/>
      <c r="CB1095" s="54"/>
      <c r="CC1095" s="54"/>
      <c r="CD1095" s="54"/>
      <c r="CE1095" s="54"/>
      <c r="CF1095" s="54"/>
      <c r="CG1095" s="54"/>
      <c r="CH1095" s="55"/>
      <c r="CI1095" s="55"/>
      <c r="CJ1095" s="55"/>
      <c r="CK1095" s="55"/>
      <c r="CL1095" s="55"/>
      <c r="CM1095" s="55"/>
      <c r="CN1095" s="55"/>
      <c r="CO1095" s="55"/>
      <c r="CP1095" s="55"/>
      <c r="CQ1095" s="55"/>
      <c r="CR1095" s="55"/>
      <c r="CS1095" s="55"/>
      <c r="CT1095" s="55"/>
      <c r="CU1095" s="55"/>
      <c r="CV1095" s="55"/>
      <c r="CW1095" s="55"/>
      <c r="CX1095" s="55"/>
      <c r="CY1095" s="55"/>
      <c r="CZ1095" s="55"/>
      <c r="DA1095" s="55"/>
      <c r="DB1095" s="55"/>
      <c r="DC1095" s="55"/>
      <c r="DD1095" s="55"/>
      <c r="DE1095" s="55"/>
      <c r="DF1095" s="55"/>
      <c r="DG1095" s="55"/>
      <c r="DH1095" s="55"/>
      <c r="DI1095" s="55"/>
      <c r="DJ1095" s="55"/>
      <c r="DK1095" s="55"/>
      <c r="DL1095" s="55"/>
      <c r="DM1095" s="55"/>
      <c r="DN1095" s="55"/>
      <c r="DO1095" s="55"/>
      <c r="DP1095" s="55"/>
      <c r="DQ1095" s="55"/>
      <c r="DR1095" s="55"/>
      <c r="DS1095" s="55"/>
      <c r="DT1095" s="55"/>
      <c r="DU1095" s="55"/>
      <c r="DV1095" s="55"/>
      <c r="DW1095" s="55"/>
      <c r="DX1095" s="55"/>
      <c r="DY1095" s="55"/>
      <c r="DZ1095" s="55"/>
      <c r="EA1095" s="55"/>
      <c r="EB1095" s="55"/>
      <c r="EC1095" s="55"/>
      <c r="EJ1095" s="55"/>
      <c r="EK1095" s="55"/>
      <c r="EL1095" s="55"/>
      <c r="EM1095" s="55"/>
      <c r="EN1095" s="55"/>
      <c r="EO1095" s="55"/>
      <c r="EP1095" s="55"/>
      <c r="EQ1095" s="55"/>
      <c r="ER1095" s="55"/>
      <c r="ES1095" s="55"/>
      <c r="ET1095" s="55"/>
      <c r="EU1095" s="55"/>
      <c r="EV1095" s="55"/>
      <c r="EW1095" s="55"/>
      <c r="EX1095" s="55"/>
      <c r="EY1095" s="55"/>
      <c r="EZ1095" s="55"/>
      <c r="FA1095" s="55"/>
      <c r="FB1095" s="55"/>
      <c r="FC1095" s="55"/>
      <c r="FD1095" s="55"/>
      <c r="FK1095" s="479"/>
      <c r="FL1095" s="479"/>
      <c r="FM1095" s="479"/>
      <c r="FN1095" s="479"/>
      <c r="FQ1095" s="479"/>
      <c r="FR1095" s="479"/>
      <c r="FS1095" s="479"/>
      <c r="FT1095" s="479"/>
      <c r="FU1095" s="479"/>
      <c r="FV1095" s="479"/>
      <c r="FW1095" s="479"/>
      <c r="FX1095" s="479"/>
      <c r="FY1095" s="479"/>
    </row>
    <row r="1096" spans="1:181" s="135" customFormat="1">
      <c r="A1096" s="165"/>
      <c r="B1096" s="161"/>
      <c r="C1096" s="161"/>
      <c r="D1096" s="161"/>
      <c r="E1096" s="161"/>
      <c r="F1096" s="161"/>
      <c r="G1096" s="161"/>
      <c r="H1096" s="161"/>
      <c r="I1096" s="161"/>
      <c r="J1096" s="161"/>
      <c r="K1096" s="161"/>
      <c r="L1096" s="161"/>
      <c r="M1096" s="161"/>
      <c r="N1096" s="161"/>
      <c r="O1096" s="161"/>
      <c r="P1096" s="161"/>
      <c r="Q1096" s="161"/>
      <c r="R1096" s="161"/>
      <c r="S1096" s="161"/>
      <c r="T1096" s="161"/>
      <c r="U1096" s="161"/>
      <c r="V1096" s="161"/>
      <c r="W1096" s="161"/>
      <c r="X1096" s="161"/>
      <c r="Y1096" s="161"/>
      <c r="Z1096" s="161"/>
      <c r="AA1096" s="161"/>
      <c r="AB1096" s="161"/>
      <c r="AC1096" s="161"/>
      <c r="AD1096" s="161"/>
      <c r="AE1096" s="161"/>
      <c r="AF1096" s="161"/>
      <c r="AG1096" s="161"/>
      <c r="AH1096" s="161"/>
      <c r="AI1096" s="161"/>
      <c r="AJ1096" s="161"/>
      <c r="AK1096" s="161"/>
      <c r="AL1096" s="161"/>
      <c r="AM1096" s="161"/>
      <c r="AN1096" s="161"/>
      <c r="AO1096" s="161"/>
      <c r="AP1096" s="161"/>
      <c r="AQ1096" s="161"/>
      <c r="AR1096" s="161"/>
      <c r="AS1096" s="161"/>
      <c r="AT1096" s="161"/>
      <c r="AU1096" s="161"/>
      <c r="AV1096" s="161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5"/>
      <c r="BW1096" s="55"/>
      <c r="BX1096" s="55"/>
      <c r="BY1096" s="55"/>
      <c r="BZ1096" s="55"/>
      <c r="CA1096" s="55"/>
      <c r="CB1096" s="54"/>
      <c r="CC1096" s="54"/>
      <c r="CD1096" s="54"/>
      <c r="CE1096" s="54"/>
      <c r="CF1096" s="54"/>
      <c r="CG1096" s="54"/>
      <c r="CH1096" s="55"/>
      <c r="CI1096" s="55"/>
      <c r="CJ1096" s="55"/>
      <c r="CK1096" s="55"/>
      <c r="CL1096" s="55"/>
      <c r="CM1096" s="55"/>
      <c r="CN1096" s="55"/>
      <c r="CO1096" s="55"/>
      <c r="CP1096" s="55"/>
      <c r="CQ1096" s="55"/>
      <c r="CR1096" s="55"/>
      <c r="CS1096" s="55"/>
      <c r="CT1096" s="55"/>
      <c r="CU1096" s="55"/>
      <c r="CV1096" s="55"/>
      <c r="CW1096" s="55"/>
      <c r="CX1096" s="55"/>
      <c r="CY1096" s="55"/>
      <c r="CZ1096" s="55"/>
      <c r="DA1096" s="55"/>
      <c r="DB1096" s="55"/>
      <c r="DC1096" s="55"/>
      <c r="DD1096" s="55"/>
      <c r="DE1096" s="55"/>
      <c r="DF1096" s="55"/>
      <c r="DG1096" s="55"/>
      <c r="DH1096" s="55"/>
      <c r="DI1096" s="55"/>
      <c r="DJ1096" s="55"/>
      <c r="DK1096" s="55"/>
      <c r="DL1096" s="55"/>
      <c r="DM1096" s="55"/>
      <c r="DN1096" s="55"/>
      <c r="DO1096" s="55"/>
      <c r="DP1096" s="55"/>
      <c r="DQ1096" s="55"/>
      <c r="DR1096" s="55"/>
      <c r="DS1096" s="55"/>
      <c r="DT1096" s="55"/>
      <c r="DU1096" s="55"/>
      <c r="DV1096" s="55"/>
      <c r="DW1096" s="55"/>
      <c r="DX1096" s="55"/>
      <c r="DY1096" s="55"/>
      <c r="DZ1096" s="55"/>
      <c r="EA1096" s="55"/>
      <c r="EB1096" s="55"/>
      <c r="EC1096" s="55"/>
      <c r="EJ1096" s="55"/>
      <c r="EK1096" s="55"/>
      <c r="EL1096" s="55"/>
      <c r="EM1096" s="55"/>
      <c r="EN1096" s="55"/>
      <c r="EO1096" s="55"/>
      <c r="EP1096" s="55"/>
      <c r="EQ1096" s="55"/>
      <c r="ER1096" s="55"/>
      <c r="ES1096" s="55"/>
      <c r="ET1096" s="55"/>
      <c r="EU1096" s="55"/>
      <c r="EV1096" s="55"/>
      <c r="EW1096" s="55"/>
      <c r="EX1096" s="55"/>
      <c r="EY1096" s="55"/>
      <c r="EZ1096" s="55"/>
      <c r="FA1096" s="55"/>
      <c r="FB1096" s="55"/>
      <c r="FC1096" s="55"/>
      <c r="FD1096" s="55"/>
      <c r="FK1096" s="479"/>
      <c r="FL1096" s="479"/>
      <c r="FM1096" s="479"/>
      <c r="FN1096" s="479"/>
      <c r="FQ1096" s="479"/>
      <c r="FR1096" s="479"/>
      <c r="FS1096" s="479"/>
      <c r="FT1096" s="479"/>
      <c r="FU1096" s="479"/>
      <c r="FV1096" s="479"/>
      <c r="FW1096" s="479"/>
      <c r="FX1096" s="479"/>
      <c r="FY1096" s="479"/>
    </row>
    <row r="1097" spans="1:181" s="135" customFormat="1">
      <c r="A1097" s="165"/>
      <c r="B1097" s="161"/>
      <c r="C1097" s="161"/>
      <c r="D1097" s="161"/>
      <c r="E1097" s="161"/>
      <c r="F1097" s="161"/>
      <c r="G1097" s="161"/>
      <c r="H1097" s="161"/>
      <c r="I1097" s="161"/>
      <c r="J1097" s="161"/>
      <c r="K1097" s="161"/>
      <c r="L1097" s="161"/>
      <c r="M1097" s="161"/>
      <c r="N1097" s="161"/>
      <c r="O1097" s="161"/>
      <c r="P1097" s="161"/>
      <c r="Q1097" s="161"/>
      <c r="R1097" s="161"/>
      <c r="S1097" s="161"/>
      <c r="T1097" s="161"/>
      <c r="U1097" s="161"/>
      <c r="V1097" s="161"/>
      <c r="W1097" s="161"/>
      <c r="X1097" s="161"/>
      <c r="Y1097" s="161"/>
      <c r="Z1097" s="161"/>
      <c r="AA1097" s="161"/>
      <c r="AB1097" s="161"/>
      <c r="AC1097" s="161"/>
      <c r="AD1097" s="161"/>
      <c r="AE1097" s="161"/>
      <c r="AF1097" s="161"/>
      <c r="AG1097" s="161"/>
      <c r="AH1097" s="161"/>
      <c r="AI1097" s="161"/>
      <c r="AJ1097" s="161"/>
      <c r="AK1097" s="161"/>
      <c r="AL1097" s="161"/>
      <c r="AM1097" s="161"/>
      <c r="AN1097" s="161"/>
      <c r="AO1097" s="161"/>
      <c r="AP1097" s="161"/>
      <c r="AQ1097" s="161"/>
      <c r="AR1097" s="161"/>
      <c r="AS1097" s="161"/>
      <c r="AT1097" s="161"/>
      <c r="AU1097" s="161"/>
      <c r="AV1097" s="161"/>
      <c r="AW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  <c r="BO1097" s="54"/>
      <c r="BP1097" s="54"/>
      <c r="BQ1097" s="54"/>
      <c r="BR1097" s="54"/>
      <c r="BS1097" s="54"/>
      <c r="BT1097" s="54"/>
      <c r="BU1097" s="54"/>
      <c r="BV1097" s="55"/>
      <c r="BW1097" s="55"/>
      <c r="BX1097" s="55"/>
      <c r="BY1097" s="55"/>
      <c r="BZ1097" s="55"/>
      <c r="CA1097" s="55"/>
      <c r="CB1097" s="54"/>
      <c r="CC1097" s="54"/>
      <c r="CD1097" s="54"/>
      <c r="CE1097" s="54"/>
      <c r="CF1097" s="54"/>
      <c r="CG1097" s="54"/>
      <c r="CH1097" s="55"/>
      <c r="CI1097" s="55"/>
      <c r="CJ1097" s="55"/>
      <c r="CK1097" s="55"/>
      <c r="CL1097" s="55"/>
      <c r="CM1097" s="55"/>
      <c r="CN1097" s="55"/>
      <c r="CO1097" s="55"/>
      <c r="CP1097" s="55"/>
      <c r="CQ1097" s="55"/>
      <c r="CR1097" s="55"/>
      <c r="CS1097" s="55"/>
      <c r="CT1097" s="55"/>
      <c r="CU1097" s="55"/>
      <c r="CV1097" s="55"/>
      <c r="CW1097" s="55"/>
      <c r="CX1097" s="55"/>
      <c r="CY1097" s="55"/>
      <c r="CZ1097" s="55"/>
      <c r="DA1097" s="55"/>
      <c r="DB1097" s="55"/>
      <c r="DC1097" s="55"/>
      <c r="DD1097" s="55"/>
      <c r="DE1097" s="55"/>
      <c r="DF1097" s="55"/>
      <c r="DG1097" s="55"/>
      <c r="DH1097" s="55"/>
      <c r="DI1097" s="55"/>
      <c r="DJ1097" s="55"/>
      <c r="DK1097" s="55"/>
      <c r="DL1097" s="55"/>
      <c r="DM1097" s="55"/>
      <c r="DN1097" s="55"/>
      <c r="DO1097" s="55"/>
      <c r="DP1097" s="55"/>
      <c r="DQ1097" s="55"/>
      <c r="DR1097" s="55"/>
      <c r="DS1097" s="55"/>
      <c r="DT1097" s="55"/>
      <c r="DU1097" s="55"/>
      <c r="DV1097" s="55"/>
      <c r="DW1097" s="55"/>
      <c r="DX1097" s="55"/>
      <c r="DY1097" s="55"/>
      <c r="DZ1097" s="55"/>
      <c r="EA1097" s="55"/>
      <c r="EB1097" s="55"/>
      <c r="EC1097" s="55"/>
      <c r="EJ1097" s="55"/>
      <c r="EK1097" s="55"/>
      <c r="EL1097" s="55"/>
      <c r="EM1097" s="55"/>
      <c r="EN1097" s="55"/>
      <c r="EO1097" s="55"/>
      <c r="EP1097" s="55"/>
      <c r="EQ1097" s="55"/>
      <c r="ER1097" s="55"/>
      <c r="ES1097" s="55"/>
      <c r="ET1097" s="55"/>
      <c r="EU1097" s="55"/>
      <c r="EV1097" s="55"/>
      <c r="EW1097" s="55"/>
      <c r="EX1097" s="55"/>
      <c r="EY1097" s="55"/>
      <c r="EZ1097" s="55"/>
      <c r="FA1097" s="55"/>
      <c r="FB1097" s="55"/>
      <c r="FC1097" s="55"/>
      <c r="FD1097" s="55"/>
      <c r="FK1097" s="479"/>
      <c r="FL1097" s="479"/>
      <c r="FM1097" s="479"/>
      <c r="FN1097" s="479"/>
      <c r="FQ1097" s="479"/>
      <c r="FR1097" s="479"/>
      <c r="FS1097" s="479"/>
      <c r="FT1097" s="479"/>
      <c r="FU1097" s="479"/>
      <c r="FV1097" s="479"/>
      <c r="FW1097" s="479"/>
      <c r="FX1097" s="479"/>
      <c r="FY1097" s="479"/>
    </row>
    <row r="1098" spans="1:181" s="135" customFormat="1">
      <c r="A1098" s="165"/>
      <c r="B1098" s="161"/>
      <c r="C1098" s="161"/>
      <c r="D1098" s="161"/>
      <c r="E1098" s="161"/>
      <c r="F1098" s="161"/>
      <c r="G1098" s="161"/>
      <c r="H1098" s="161"/>
      <c r="I1098" s="161"/>
      <c r="J1098" s="161"/>
      <c r="K1098" s="161"/>
      <c r="L1098" s="161"/>
      <c r="M1098" s="161"/>
      <c r="N1098" s="161"/>
      <c r="O1098" s="161"/>
      <c r="P1098" s="161"/>
      <c r="Q1098" s="161"/>
      <c r="R1098" s="161"/>
      <c r="S1098" s="161"/>
      <c r="T1098" s="161"/>
      <c r="U1098" s="161"/>
      <c r="V1098" s="161"/>
      <c r="W1098" s="161"/>
      <c r="X1098" s="161"/>
      <c r="Y1098" s="161"/>
      <c r="Z1098" s="161"/>
      <c r="AA1098" s="161"/>
      <c r="AB1098" s="161"/>
      <c r="AC1098" s="161"/>
      <c r="AD1098" s="161"/>
      <c r="AE1098" s="161"/>
      <c r="AF1098" s="161"/>
      <c r="AG1098" s="161"/>
      <c r="AH1098" s="161"/>
      <c r="AI1098" s="161"/>
      <c r="AJ1098" s="161"/>
      <c r="AK1098" s="161"/>
      <c r="AL1098" s="161"/>
      <c r="AM1098" s="161"/>
      <c r="AN1098" s="161"/>
      <c r="AO1098" s="161"/>
      <c r="AP1098" s="161"/>
      <c r="AQ1098" s="161"/>
      <c r="AR1098" s="161"/>
      <c r="AS1098" s="161"/>
      <c r="AT1098" s="161"/>
      <c r="AU1098" s="161"/>
      <c r="AV1098" s="161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5"/>
      <c r="BW1098" s="55"/>
      <c r="BX1098" s="55"/>
      <c r="BY1098" s="55"/>
      <c r="BZ1098" s="55"/>
      <c r="CA1098" s="55"/>
      <c r="CB1098" s="54"/>
      <c r="CC1098" s="54"/>
      <c r="CD1098" s="54"/>
      <c r="CE1098" s="54"/>
      <c r="CF1098" s="54"/>
      <c r="CG1098" s="54"/>
      <c r="CH1098" s="55"/>
      <c r="CI1098" s="55"/>
      <c r="CJ1098" s="55"/>
      <c r="CK1098" s="55"/>
      <c r="CL1098" s="55"/>
      <c r="CM1098" s="55"/>
      <c r="CN1098" s="55"/>
      <c r="CO1098" s="55"/>
      <c r="CP1098" s="55"/>
      <c r="CQ1098" s="55"/>
      <c r="CR1098" s="55"/>
      <c r="CS1098" s="55"/>
      <c r="CT1098" s="55"/>
      <c r="CU1098" s="55"/>
      <c r="CV1098" s="55"/>
      <c r="CW1098" s="55"/>
      <c r="CX1098" s="55"/>
      <c r="CY1098" s="55"/>
      <c r="CZ1098" s="55"/>
      <c r="DA1098" s="55"/>
      <c r="DB1098" s="55"/>
      <c r="DC1098" s="55"/>
      <c r="DD1098" s="55"/>
      <c r="DE1098" s="55"/>
      <c r="DF1098" s="55"/>
      <c r="DG1098" s="55"/>
      <c r="DH1098" s="55"/>
      <c r="DI1098" s="55"/>
      <c r="DJ1098" s="55"/>
      <c r="DK1098" s="55"/>
      <c r="DL1098" s="55"/>
      <c r="DM1098" s="55"/>
      <c r="DN1098" s="55"/>
      <c r="DO1098" s="55"/>
      <c r="DP1098" s="55"/>
      <c r="DQ1098" s="55"/>
      <c r="DR1098" s="55"/>
      <c r="DS1098" s="55"/>
      <c r="DT1098" s="55"/>
      <c r="DU1098" s="55"/>
      <c r="DV1098" s="55"/>
      <c r="DW1098" s="55"/>
      <c r="DX1098" s="55"/>
      <c r="DY1098" s="55"/>
      <c r="DZ1098" s="55"/>
      <c r="EA1098" s="55"/>
      <c r="EB1098" s="55"/>
      <c r="EC1098" s="55"/>
      <c r="EJ1098" s="55"/>
      <c r="EK1098" s="55"/>
      <c r="EL1098" s="55"/>
      <c r="EM1098" s="55"/>
      <c r="EN1098" s="55"/>
      <c r="EO1098" s="55"/>
      <c r="EP1098" s="55"/>
      <c r="EQ1098" s="55"/>
      <c r="ER1098" s="55"/>
      <c r="ES1098" s="55"/>
      <c r="ET1098" s="55"/>
      <c r="EU1098" s="55"/>
      <c r="EV1098" s="55"/>
      <c r="EW1098" s="55"/>
      <c r="EX1098" s="55"/>
      <c r="EY1098" s="55"/>
      <c r="EZ1098" s="55"/>
      <c r="FA1098" s="55"/>
      <c r="FB1098" s="55"/>
      <c r="FC1098" s="55"/>
      <c r="FD1098" s="55"/>
      <c r="FK1098" s="479"/>
      <c r="FL1098" s="479"/>
      <c r="FM1098" s="479"/>
      <c r="FN1098" s="479"/>
      <c r="FQ1098" s="479"/>
      <c r="FR1098" s="479"/>
      <c r="FS1098" s="479"/>
      <c r="FT1098" s="479"/>
      <c r="FU1098" s="479"/>
      <c r="FV1098" s="479"/>
      <c r="FW1098" s="479"/>
      <c r="FX1098" s="479"/>
      <c r="FY1098" s="479"/>
    </row>
    <row r="1099" spans="1:181" s="135" customFormat="1">
      <c r="A1099" s="165"/>
      <c r="B1099" s="161"/>
      <c r="C1099" s="161"/>
      <c r="D1099" s="161"/>
      <c r="E1099" s="161"/>
      <c r="F1099" s="161"/>
      <c r="G1099" s="161"/>
      <c r="H1099" s="161"/>
      <c r="I1099" s="161"/>
      <c r="J1099" s="161"/>
      <c r="K1099" s="161"/>
      <c r="L1099" s="161"/>
      <c r="M1099" s="161"/>
      <c r="N1099" s="161"/>
      <c r="O1099" s="161"/>
      <c r="P1099" s="161"/>
      <c r="Q1099" s="161"/>
      <c r="R1099" s="161"/>
      <c r="S1099" s="161"/>
      <c r="T1099" s="161"/>
      <c r="U1099" s="161"/>
      <c r="V1099" s="161"/>
      <c r="W1099" s="161"/>
      <c r="X1099" s="161"/>
      <c r="Y1099" s="161"/>
      <c r="Z1099" s="161"/>
      <c r="AA1099" s="161"/>
      <c r="AB1099" s="161"/>
      <c r="AC1099" s="161"/>
      <c r="AD1099" s="161"/>
      <c r="AE1099" s="161"/>
      <c r="AF1099" s="161"/>
      <c r="AG1099" s="161"/>
      <c r="AH1099" s="161"/>
      <c r="AI1099" s="161"/>
      <c r="AJ1099" s="161"/>
      <c r="AK1099" s="161"/>
      <c r="AL1099" s="161"/>
      <c r="AM1099" s="161"/>
      <c r="AN1099" s="161"/>
      <c r="AO1099" s="161"/>
      <c r="AP1099" s="161"/>
      <c r="AQ1099" s="161"/>
      <c r="AR1099" s="161"/>
      <c r="AS1099" s="161"/>
      <c r="AT1099" s="161"/>
      <c r="AU1099" s="161"/>
      <c r="AV1099" s="161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5"/>
      <c r="BW1099" s="55"/>
      <c r="BX1099" s="55"/>
      <c r="BY1099" s="55"/>
      <c r="BZ1099" s="55"/>
      <c r="CA1099" s="55"/>
      <c r="CB1099" s="54"/>
      <c r="CC1099" s="54"/>
      <c r="CD1099" s="54"/>
      <c r="CE1099" s="54"/>
      <c r="CF1099" s="54"/>
      <c r="CG1099" s="54"/>
      <c r="CH1099" s="55"/>
      <c r="CI1099" s="55"/>
      <c r="CJ1099" s="55"/>
      <c r="CK1099" s="55"/>
      <c r="CL1099" s="55"/>
      <c r="CM1099" s="55"/>
      <c r="CN1099" s="55"/>
      <c r="CO1099" s="55"/>
      <c r="CP1099" s="55"/>
      <c r="CQ1099" s="55"/>
      <c r="CR1099" s="55"/>
      <c r="CS1099" s="55"/>
      <c r="CT1099" s="55"/>
      <c r="CU1099" s="55"/>
      <c r="CV1099" s="55"/>
      <c r="CW1099" s="55"/>
      <c r="CX1099" s="55"/>
      <c r="CY1099" s="55"/>
      <c r="CZ1099" s="55"/>
      <c r="DA1099" s="55"/>
      <c r="DB1099" s="55"/>
      <c r="DC1099" s="55"/>
      <c r="DD1099" s="55"/>
      <c r="DE1099" s="55"/>
      <c r="DF1099" s="55"/>
      <c r="DG1099" s="55"/>
      <c r="DH1099" s="55"/>
      <c r="DI1099" s="55"/>
      <c r="DJ1099" s="55"/>
      <c r="DK1099" s="55"/>
      <c r="DL1099" s="55"/>
      <c r="DM1099" s="55"/>
      <c r="DN1099" s="55"/>
      <c r="DO1099" s="55"/>
      <c r="DP1099" s="55"/>
      <c r="DQ1099" s="55"/>
      <c r="DR1099" s="55"/>
      <c r="DS1099" s="55"/>
      <c r="DT1099" s="55"/>
      <c r="DU1099" s="55"/>
      <c r="DV1099" s="55"/>
      <c r="DW1099" s="55"/>
      <c r="DX1099" s="55"/>
      <c r="DY1099" s="55"/>
      <c r="DZ1099" s="55"/>
      <c r="EA1099" s="55"/>
      <c r="EB1099" s="55"/>
      <c r="EC1099" s="55"/>
      <c r="EJ1099" s="55"/>
      <c r="EK1099" s="55"/>
      <c r="EL1099" s="55"/>
      <c r="EM1099" s="55"/>
      <c r="EN1099" s="55"/>
      <c r="EO1099" s="55"/>
      <c r="EP1099" s="55"/>
      <c r="EQ1099" s="55"/>
      <c r="ER1099" s="55"/>
      <c r="ES1099" s="55"/>
      <c r="ET1099" s="55"/>
      <c r="EU1099" s="55"/>
      <c r="EV1099" s="55"/>
      <c r="EW1099" s="55"/>
      <c r="EX1099" s="55"/>
      <c r="EY1099" s="55"/>
      <c r="EZ1099" s="55"/>
      <c r="FA1099" s="55"/>
      <c r="FB1099" s="55"/>
      <c r="FC1099" s="55"/>
      <c r="FD1099" s="55"/>
      <c r="FK1099" s="479"/>
      <c r="FL1099" s="479"/>
      <c r="FM1099" s="479"/>
      <c r="FN1099" s="479"/>
      <c r="FQ1099" s="479"/>
      <c r="FR1099" s="479"/>
      <c r="FS1099" s="479"/>
      <c r="FT1099" s="479"/>
      <c r="FU1099" s="479"/>
      <c r="FV1099" s="479"/>
      <c r="FW1099" s="479"/>
      <c r="FX1099" s="479"/>
      <c r="FY1099" s="479"/>
    </row>
    <row r="1100" spans="1:181" s="135" customFormat="1">
      <c r="A1100" s="165"/>
      <c r="B1100" s="161"/>
      <c r="C1100" s="161"/>
      <c r="D1100" s="161"/>
      <c r="E1100" s="161"/>
      <c r="F1100" s="161"/>
      <c r="G1100" s="161"/>
      <c r="H1100" s="161"/>
      <c r="I1100" s="161"/>
      <c r="J1100" s="161"/>
      <c r="K1100" s="161"/>
      <c r="L1100" s="161"/>
      <c r="M1100" s="161"/>
      <c r="N1100" s="161"/>
      <c r="O1100" s="161"/>
      <c r="P1100" s="161"/>
      <c r="Q1100" s="161"/>
      <c r="R1100" s="161"/>
      <c r="S1100" s="161"/>
      <c r="T1100" s="161"/>
      <c r="U1100" s="161"/>
      <c r="V1100" s="161"/>
      <c r="W1100" s="161"/>
      <c r="X1100" s="161"/>
      <c r="Y1100" s="161"/>
      <c r="Z1100" s="161"/>
      <c r="AA1100" s="161"/>
      <c r="AB1100" s="161"/>
      <c r="AC1100" s="161"/>
      <c r="AD1100" s="161"/>
      <c r="AE1100" s="161"/>
      <c r="AF1100" s="161"/>
      <c r="AG1100" s="161"/>
      <c r="AH1100" s="161"/>
      <c r="AI1100" s="161"/>
      <c r="AJ1100" s="161"/>
      <c r="AK1100" s="161"/>
      <c r="AL1100" s="161"/>
      <c r="AM1100" s="161"/>
      <c r="AN1100" s="161"/>
      <c r="AO1100" s="161"/>
      <c r="AP1100" s="161"/>
      <c r="AQ1100" s="161"/>
      <c r="AR1100" s="161"/>
      <c r="AS1100" s="161"/>
      <c r="AT1100" s="161"/>
      <c r="AU1100" s="161"/>
      <c r="AV1100" s="161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5"/>
      <c r="BW1100" s="55"/>
      <c r="BX1100" s="55"/>
      <c r="BY1100" s="55"/>
      <c r="BZ1100" s="55"/>
      <c r="CA1100" s="55"/>
      <c r="CB1100" s="54"/>
      <c r="CC1100" s="54"/>
      <c r="CD1100" s="54"/>
      <c r="CE1100" s="54"/>
      <c r="CF1100" s="54"/>
      <c r="CG1100" s="54"/>
      <c r="CH1100" s="55"/>
      <c r="CI1100" s="55"/>
      <c r="CJ1100" s="55"/>
      <c r="CK1100" s="55"/>
      <c r="CL1100" s="55"/>
      <c r="CM1100" s="55"/>
      <c r="CN1100" s="55"/>
      <c r="CO1100" s="55"/>
      <c r="CP1100" s="55"/>
      <c r="CQ1100" s="55"/>
      <c r="CR1100" s="55"/>
      <c r="CS1100" s="55"/>
      <c r="CT1100" s="55"/>
      <c r="CU1100" s="55"/>
      <c r="CV1100" s="55"/>
      <c r="CW1100" s="55"/>
      <c r="CX1100" s="55"/>
      <c r="CY1100" s="55"/>
      <c r="CZ1100" s="55"/>
      <c r="DA1100" s="55"/>
      <c r="DB1100" s="55"/>
      <c r="DC1100" s="55"/>
      <c r="DD1100" s="55"/>
      <c r="DE1100" s="55"/>
      <c r="DF1100" s="55"/>
      <c r="DG1100" s="55"/>
      <c r="DH1100" s="55"/>
      <c r="DI1100" s="55"/>
      <c r="DJ1100" s="55"/>
      <c r="DK1100" s="55"/>
      <c r="DL1100" s="55"/>
      <c r="DM1100" s="55"/>
      <c r="DN1100" s="55"/>
      <c r="DO1100" s="55"/>
      <c r="DP1100" s="55"/>
      <c r="DQ1100" s="55"/>
      <c r="DR1100" s="55"/>
      <c r="DS1100" s="55"/>
      <c r="DT1100" s="55"/>
      <c r="DU1100" s="55"/>
      <c r="DV1100" s="55"/>
      <c r="DW1100" s="55"/>
      <c r="DX1100" s="55"/>
      <c r="DY1100" s="55"/>
      <c r="DZ1100" s="55"/>
      <c r="EA1100" s="55"/>
      <c r="EB1100" s="55"/>
      <c r="EC1100" s="55"/>
      <c r="EJ1100" s="55"/>
      <c r="EK1100" s="55"/>
      <c r="EL1100" s="55"/>
      <c r="EM1100" s="55"/>
      <c r="EN1100" s="55"/>
      <c r="EO1100" s="55"/>
      <c r="EP1100" s="55"/>
      <c r="EQ1100" s="55"/>
      <c r="ER1100" s="55"/>
      <c r="ES1100" s="55"/>
      <c r="ET1100" s="55"/>
      <c r="EU1100" s="55"/>
      <c r="EV1100" s="55"/>
      <c r="EW1100" s="55"/>
      <c r="EX1100" s="55"/>
      <c r="EY1100" s="55"/>
      <c r="EZ1100" s="55"/>
      <c r="FA1100" s="55"/>
      <c r="FB1100" s="55"/>
      <c r="FC1100" s="55"/>
      <c r="FD1100" s="55"/>
      <c r="FK1100" s="479"/>
      <c r="FL1100" s="479"/>
      <c r="FM1100" s="479"/>
      <c r="FN1100" s="479"/>
      <c r="FQ1100" s="479"/>
      <c r="FR1100" s="479"/>
      <c r="FS1100" s="479"/>
      <c r="FT1100" s="479"/>
      <c r="FU1100" s="479"/>
      <c r="FV1100" s="479"/>
      <c r="FW1100" s="479"/>
      <c r="FX1100" s="479"/>
      <c r="FY1100" s="479"/>
    </row>
    <row r="1101" spans="1:181" s="135" customFormat="1">
      <c r="A1101" s="165"/>
      <c r="B1101" s="161"/>
      <c r="C1101" s="161"/>
      <c r="D1101" s="161"/>
      <c r="E1101" s="161"/>
      <c r="F1101" s="161"/>
      <c r="G1101" s="161"/>
      <c r="H1101" s="161"/>
      <c r="I1101" s="161"/>
      <c r="J1101" s="161"/>
      <c r="K1101" s="161"/>
      <c r="L1101" s="161"/>
      <c r="M1101" s="161"/>
      <c r="N1101" s="161"/>
      <c r="O1101" s="161"/>
      <c r="P1101" s="161"/>
      <c r="Q1101" s="161"/>
      <c r="R1101" s="161"/>
      <c r="S1101" s="161"/>
      <c r="T1101" s="161"/>
      <c r="U1101" s="161"/>
      <c r="V1101" s="161"/>
      <c r="W1101" s="161"/>
      <c r="X1101" s="161"/>
      <c r="Y1101" s="161"/>
      <c r="Z1101" s="161"/>
      <c r="AA1101" s="161"/>
      <c r="AB1101" s="161"/>
      <c r="AC1101" s="161"/>
      <c r="AD1101" s="161"/>
      <c r="AE1101" s="161"/>
      <c r="AF1101" s="161"/>
      <c r="AG1101" s="161"/>
      <c r="AH1101" s="161"/>
      <c r="AI1101" s="161"/>
      <c r="AJ1101" s="161"/>
      <c r="AK1101" s="161"/>
      <c r="AL1101" s="161"/>
      <c r="AM1101" s="161"/>
      <c r="AN1101" s="161"/>
      <c r="AO1101" s="161"/>
      <c r="AP1101" s="161"/>
      <c r="AQ1101" s="161"/>
      <c r="AR1101" s="161"/>
      <c r="AS1101" s="161"/>
      <c r="AT1101" s="161"/>
      <c r="AU1101" s="161"/>
      <c r="AV1101" s="161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5"/>
      <c r="BW1101" s="55"/>
      <c r="BX1101" s="55"/>
      <c r="BY1101" s="55"/>
      <c r="BZ1101" s="55"/>
      <c r="CA1101" s="55"/>
      <c r="CB1101" s="54"/>
      <c r="CC1101" s="54"/>
      <c r="CD1101" s="54"/>
      <c r="CE1101" s="54"/>
      <c r="CF1101" s="54"/>
      <c r="CG1101" s="54"/>
      <c r="CH1101" s="55"/>
      <c r="CI1101" s="55"/>
      <c r="CJ1101" s="55"/>
      <c r="CK1101" s="55"/>
      <c r="CL1101" s="55"/>
      <c r="CM1101" s="55"/>
      <c r="CN1101" s="55"/>
      <c r="CO1101" s="55"/>
      <c r="CP1101" s="55"/>
      <c r="CQ1101" s="55"/>
      <c r="CR1101" s="55"/>
      <c r="CS1101" s="55"/>
      <c r="CT1101" s="55"/>
      <c r="CU1101" s="55"/>
      <c r="CV1101" s="55"/>
      <c r="CW1101" s="55"/>
      <c r="CX1101" s="55"/>
      <c r="CY1101" s="55"/>
      <c r="CZ1101" s="55"/>
      <c r="DA1101" s="55"/>
      <c r="DB1101" s="55"/>
      <c r="DC1101" s="55"/>
      <c r="DD1101" s="55"/>
      <c r="DE1101" s="55"/>
      <c r="DF1101" s="55"/>
      <c r="DG1101" s="55"/>
      <c r="DH1101" s="55"/>
      <c r="DI1101" s="55"/>
      <c r="DJ1101" s="55"/>
      <c r="DK1101" s="55"/>
      <c r="DL1101" s="55"/>
      <c r="DM1101" s="55"/>
      <c r="DN1101" s="55"/>
      <c r="DO1101" s="55"/>
      <c r="DP1101" s="55"/>
      <c r="DQ1101" s="55"/>
      <c r="DR1101" s="55"/>
      <c r="DS1101" s="55"/>
      <c r="DT1101" s="55"/>
      <c r="DU1101" s="55"/>
      <c r="DV1101" s="55"/>
      <c r="DW1101" s="55"/>
      <c r="DX1101" s="55"/>
      <c r="DY1101" s="55"/>
      <c r="DZ1101" s="55"/>
      <c r="EA1101" s="55"/>
      <c r="EB1101" s="55"/>
      <c r="EC1101" s="55"/>
      <c r="EJ1101" s="55"/>
      <c r="EK1101" s="55"/>
      <c r="EL1101" s="55"/>
      <c r="EM1101" s="55"/>
      <c r="EN1101" s="55"/>
      <c r="EO1101" s="55"/>
      <c r="EP1101" s="55"/>
      <c r="EQ1101" s="55"/>
      <c r="ER1101" s="55"/>
      <c r="ES1101" s="55"/>
      <c r="ET1101" s="55"/>
      <c r="EU1101" s="55"/>
      <c r="EV1101" s="55"/>
      <c r="EW1101" s="55"/>
      <c r="EX1101" s="55"/>
      <c r="EY1101" s="55"/>
      <c r="EZ1101" s="55"/>
      <c r="FA1101" s="55"/>
      <c r="FB1101" s="55"/>
      <c r="FC1101" s="55"/>
      <c r="FD1101" s="55"/>
      <c r="FK1101" s="479"/>
      <c r="FL1101" s="479"/>
      <c r="FM1101" s="479"/>
      <c r="FN1101" s="479"/>
      <c r="FQ1101" s="479"/>
      <c r="FR1101" s="479"/>
      <c r="FS1101" s="479"/>
      <c r="FT1101" s="479"/>
      <c r="FU1101" s="479"/>
      <c r="FV1101" s="479"/>
      <c r="FW1101" s="479"/>
      <c r="FX1101" s="479"/>
      <c r="FY1101" s="479"/>
    </row>
    <row r="1102" spans="1:181" s="135" customFormat="1">
      <c r="A1102" s="165"/>
      <c r="B1102" s="161"/>
      <c r="C1102" s="161"/>
      <c r="D1102" s="161"/>
      <c r="E1102" s="161"/>
      <c r="F1102" s="161"/>
      <c r="G1102" s="161"/>
      <c r="H1102" s="161"/>
      <c r="I1102" s="161"/>
      <c r="J1102" s="161"/>
      <c r="K1102" s="161"/>
      <c r="L1102" s="161"/>
      <c r="M1102" s="161"/>
      <c r="N1102" s="161"/>
      <c r="O1102" s="161"/>
      <c r="P1102" s="161"/>
      <c r="Q1102" s="161"/>
      <c r="R1102" s="161"/>
      <c r="S1102" s="161"/>
      <c r="T1102" s="161"/>
      <c r="U1102" s="161"/>
      <c r="V1102" s="161"/>
      <c r="W1102" s="161"/>
      <c r="X1102" s="161"/>
      <c r="Y1102" s="161"/>
      <c r="Z1102" s="161"/>
      <c r="AA1102" s="161"/>
      <c r="AB1102" s="161"/>
      <c r="AC1102" s="161"/>
      <c r="AD1102" s="161"/>
      <c r="AE1102" s="161"/>
      <c r="AF1102" s="161"/>
      <c r="AG1102" s="161"/>
      <c r="AH1102" s="161"/>
      <c r="AI1102" s="161"/>
      <c r="AJ1102" s="161"/>
      <c r="AK1102" s="161"/>
      <c r="AL1102" s="161"/>
      <c r="AM1102" s="161"/>
      <c r="AN1102" s="161"/>
      <c r="AO1102" s="161"/>
      <c r="AP1102" s="161"/>
      <c r="AQ1102" s="161"/>
      <c r="AR1102" s="161"/>
      <c r="AS1102" s="161"/>
      <c r="AT1102" s="161"/>
      <c r="AU1102" s="161"/>
      <c r="AV1102" s="161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5"/>
      <c r="BW1102" s="55"/>
      <c r="BX1102" s="55"/>
      <c r="BY1102" s="55"/>
      <c r="BZ1102" s="55"/>
      <c r="CA1102" s="55"/>
      <c r="CB1102" s="54"/>
      <c r="CC1102" s="54"/>
      <c r="CD1102" s="54"/>
      <c r="CE1102" s="54"/>
      <c r="CF1102" s="54"/>
      <c r="CG1102" s="54"/>
      <c r="CH1102" s="55"/>
      <c r="CI1102" s="55"/>
      <c r="CJ1102" s="55"/>
      <c r="CK1102" s="55"/>
      <c r="CL1102" s="55"/>
      <c r="CM1102" s="55"/>
      <c r="CN1102" s="55"/>
      <c r="CO1102" s="55"/>
      <c r="CP1102" s="55"/>
      <c r="CQ1102" s="55"/>
      <c r="CR1102" s="55"/>
      <c r="CS1102" s="55"/>
      <c r="CT1102" s="55"/>
      <c r="CU1102" s="55"/>
      <c r="CV1102" s="55"/>
      <c r="CW1102" s="55"/>
      <c r="CX1102" s="55"/>
      <c r="CY1102" s="55"/>
      <c r="CZ1102" s="55"/>
      <c r="DA1102" s="55"/>
      <c r="DB1102" s="55"/>
      <c r="DC1102" s="55"/>
      <c r="DD1102" s="55"/>
      <c r="DE1102" s="55"/>
      <c r="DF1102" s="55"/>
      <c r="DG1102" s="55"/>
      <c r="DH1102" s="55"/>
      <c r="DI1102" s="55"/>
      <c r="DJ1102" s="55"/>
      <c r="DK1102" s="55"/>
      <c r="DL1102" s="55"/>
      <c r="DM1102" s="55"/>
      <c r="DN1102" s="55"/>
      <c r="DO1102" s="55"/>
      <c r="DP1102" s="55"/>
      <c r="DQ1102" s="55"/>
      <c r="DR1102" s="55"/>
      <c r="DS1102" s="55"/>
      <c r="DT1102" s="55"/>
      <c r="DU1102" s="55"/>
      <c r="DV1102" s="55"/>
      <c r="DW1102" s="55"/>
      <c r="DX1102" s="55"/>
      <c r="DY1102" s="55"/>
      <c r="DZ1102" s="55"/>
      <c r="EA1102" s="55"/>
      <c r="EB1102" s="55"/>
      <c r="EC1102" s="55"/>
      <c r="EJ1102" s="55"/>
      <c r="EK1102" s="55"/>
      <c r="EL1102" s="55"/>
      <c r="EM1102" s="55"/>
      <c r="EN1102" s="55"/>
      <c r="EO1102" s="55"/>
      <c r="EP1102" s="55"/>
      <c r="EQ1102" s="55"/>
      <c r="ER1102" s="55"/>
      <c r="ES1102" s="55"/>
      <c r="ET1102" s="55"/>
      <c r="EU1102" s="55"/>
      <c r="EV1102" s="55"/>
      <c r="EW1102" s="55"/>
      <c r="EX1102" s="55"/>
      <c r="EY1102" s="55"/>
      <c r="EZ1102" s="55"/>
      <c r="FA1102" s="55"/>
      <c r="FB1102" s="55"/>
      <c r="FC1102" s="55"/>
      <c r="FD1102" s="55"/>
      <c r="FK1102" s="479"/>
      <c r="FL1102" s="479"/>
      <c r="FM1102" s="479"/>
      <c r="FN1102" s="479"/>
      <c r="FQ1102" s="479"/>
      <c r="FR1102" s="479"/>
      <c r="FS1102" s="479"/>
      <c r="FT1102" s="479"/>
      <c r="FU1102" s="479"/>
      <c r="FV1102" s="479"/>
      <c r="FW1102" s="479"/>
      <c r="FX1102" s="479"/>
      <c r="FY1102" s="479"/>
    </row>
    <row r="1103" spans="1:181" s="135" customFormat="1">
      <c r="A1103" s="165"/>
      <c r="B1103" s="161"/>
      <c r="C1103" s="161"/>
      <c r="D1103" s="161"/>
      <c r="E1103" s="161"/>
      <c r="F1103" s="161"/>
      <c r="G1103" s="161"/>
      <c r="H1103" s="161"/>
      <c r="I1103" s="161"/>
      <c r="J1103" s="161"/>
      <c r="K1103" s="161"/>
      <c r="L1103" s="161"/>
      <c r="M1103" s="161"/>
      <c r="N1103" s="161"/>
      <c r="O1103" s="161"/>
      <c r="P1103" s="161"/>
      <c r="Q1103" s="161"/>
      <c r="R1103" s="161"/>
      <c r="S1103" s="161"/>
      <c r="T1103" s="161"/>
      <c r="U1103" s="161"/>
      <c r="V1103" s="161"/>
      <c r="W1103" s="161"/>
      <c r="X1103" s="161"/>
      <c r="Y1103" s="161"/>
      <c r="Z1103" s="161"/>
      <c r="AA1103" s="161"/>
      <c r="AB1103" s="161"/>
      <c r="AC1103" s="161"/>
      <c r="AD1103" s="161"/>
      <c r="AE1103" s="161"/>
      <c r="AF1103" s="161"/>
      <c r="AG1103" s="161"/>
      <c r="AH1103" s="161"/>
      <c r="AI1103" s="161"/>
      <c r="AJ1103" s="161"/>
      <c r="AK1103" s="161"/>
      <c r="AL1103" s="161"/>
      <c r="AM1103" s="161"/>
      <c r="AN1103" s="161"/>
      <c r="AO1103" s="161"/>
      <c r="AP1103" s="161"/>
      <c r="AQ1103" s="161"/>
      <c r="AR1103" s="161"/>
      <c r="AS1103" s="161"/>
      <c r="AT1103" s="161"/>
      <c r="AU1103" s="161"/>
      <c r="AV1103" s="161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5"/>
      <c r="BW1103" s="55"/>
      <c r="BX1103" s="55"/>
      <c r="BY1103" s="55"/>
      <c r="BZ1103" s="55"/>
      <c r="CA1103" s="55"/>
      <c r="CB1103" s="54"/>
      <c r="CC1103" s="54"/>
      <c r="CD1103" s="54"/>
      <c r="CE1103" s="54"/>
      <c r="CF1103" s="54"/>
      <c r="CG1103" s="54"/>
      <c r="CH1103" s="55"/>
      <c r="CI1103" s="55"/>
      <c r="CJ1103" s="55"/>
      <c r="CK1103" s="55"/>
      <c r="CL1103" s="55"/>
      <c r="CM1103" s="55"/>
      <c r="CN1103" s="55"/>
      <c r="CO1103" s="55"/>
      <c r="CP1103" s="55"/>
      <c r="CQ1103" s="55"/>
      <c r="CR1103" s="55"/>
      <c r="CS1103" s="55"/>
      <c r="CT1103" s="55"/>
      <c r="CU1103" s="55"/>
      <c r="CV1103" s="55"/>
      <c r="CW1103" s="55"/>
      <c r="CX1103" s="55"/>
      <c r="CY1103" s="55"/>
      <c r="CZ1103" s="55"/>
      <c r="DA1103" s="55"/>
      <c r="DB1103" s="55"/>
      <c r="DC1103" s="55"/>
      <c r="DD1103" s="55"/>
      <c r="DE1103" s="55"/>
      <c r="DF1103" s="55"/>
      <c r="DG1103" s="55"/>
      <c r="DH1103" s="55"/>
      <c r="DI1103" s="55"/>
      <c r="DJ1103" s="55"/>
      <c r="DK1103" s="55"/>
      <c r="DL1103" s="55"/>
      <c r="DM1103" s="55"/>
      <c r="DN1103" s="55"/>
      <c r="DO1103" s="55"/>
      <c r="DP1103" s="55"/>
      <c r="DQ1103" s="55"/>
      <c r="DR1103" s="55"/>
      <c r="DS1103" s="55"/>
      <c r="DT1103" s="55"/>
      <c r="DU1103" s="55"/>
      <c r="DV1103" s="55"/>
      <c r="DW1103" s="55"/>
      <c r="DX1103" s="55"/>
      <c r="DY1103" s="55"/>
      <c r="DZ1103" s="55"/>
      <c r="EA1103" s="55"/>
      <c r="EB1103" s="55"/>
      <c r="EC1103" s="55"/>
      <c r="EJ1103" s="55"/>
      <c r="EK1103" s="55"/>
      <c r="EL1103" s="55"/>
      <c r="EM1103" s="55"/>
      <c r="EN1103" s="55"/>
      <c r="EO1103" s="55"/>
      <c r="EP1103" s="55"/>
      <c r="EQ1103" s="55"/>
      <c r="ER1103" s="55"/>
      <c r="ES1103" s="55"/>
      <c r="ET1103" s="55"/>
      <c r="EU1103" s="55"/>
      <c r="EV1103" s="55"/>
      <c r="EW1103" s="55"/>
      <c r="EX1103" s="55"/>
      <c r="EY1103" s="55"/>
      <c r="EZ1103" s="55"/>
      <c r="FA1103" s="55"/>
      <c r="FB1103" s="55"/>
      <c r="FC1103" s="55"/>
      <c r="FD1103" s="55"/>
      <c r="FK1103" s="479"/>
      <c r="FL1103" s="479"/>
      <c r="FM1103" s="479"/>
      <c r="FN1103" s="479"/>
      <c r="FQ1103" s="479"/>
      <c r="FR1103" s="479"/>
      <c r="FS1103" s="479"/>
      <c r="FT1103" s="479"/>
      <c r="FU1103" s="479"/>
      <c r="FV1103" s="479"/>
      <c r="FW1103" s="479"/>
      <c r="FX1103" s="479"/>
      <c r="FY1103" s="479"/>
    </row>
    <row r="1104" spans="1:181" s="135" customFormat="1">
      <c r="A1104" s="165"/>
      <c r="B1104" s="161"/>
      <c r="C1104" s="161"/>
      <c r="D1104" s="161"/>
      <c r="E1104" s="161"/>
      <c r="F1104" s="161"/>
      <c r="G1104" s="161"/>
      <c r="H1104" s="161"/>
      <c r="I1104" s="161"/>
      <c r="J1104" s="161"/>
      <c r="K1104" s="161"/>
      <c r="L1104" s="161"/>
      <c r="M1104" s="161"/>
      <c r="N1104" s="161"/>
      <c r="O1104" s="161"/>
      <c r="P1104" s="161"/>
      <c r="Q1104" s="161"/>
      <c r="R1104" s="161"/>
      <c r="S1104" s="161"/>
      <c r="T1104" s="161"/>
      <c r="U1104" s="161"/>
      <c r="V1104" s="161"/>
      <c r="W1104" s="161"/>
      <c r="X1104" s="161"/>
      <c r="Y1104" s="161"/>
      <c r="Z1104" s="161"/>
      <c r="AA1104" s="161"/>
      <c r="AB1104" s="161"/>
      <c r="AC1104" s="161"/>
      <c r="AD1104" s="161"/>
      <c r="AE1104" s="161"/>
      <c r="AF1104" s="161"/>
      <c r="AG1104" s="161"/>
      <c r="AH1104" s="161"/>
      <c r="AI1104" s="161"/>
      <c r="AJ1104" s="161"/>
      <c r="AK1104" s="161"/>
      <c r="AL1104" s="161"/>
      <c r="AM1104" s="161"/>
      <c r="AN1104" s="161"/>
      <c r="AO1104" s="161"/>
      <c r="AP1104" s="161"/>
      <c r="AQ1104" s="161"/>
      <c r="AR1104" s="161"/>
      <c r="AS1104" s="161"/>
      <c r="AT1104" s="161"/>
      <c r="AU1104" s="161"/>
      <c r="AV1104" s="161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5"/>
      <c r="BW1104" s="55"/>
      <c r="BX1104" s="55"/>
      <c r="BY1104" s="55"/>
      <c r="BZ1104" s="55"/>
      <c r="CA1104" s="55"/>
      <c r="CB1104" s="54"/>
      <c r="CC1104" s="54"/>
      <c r="CD1104" s="54"/>
      <c r="CE1104" s="54"/>
      <c r="CF1104" s="54"/>
      <c r="CG1104" s="54"/>
      <c r="CH1104" s="55"/>
      <c r="CI1104" s="55"/>
      <c r="CJ1104" s="55"/>
      <c r="CK1104" s="55"/>
      <c r="CL1104" s="55"/>
      <c r="CM1104" s="55"/>
      <c r="CN1104" s="55"/>
      <c r="CO1104" s="55"/>
      <c r="CP1104" s="55"/>
      <c r="CQ1104" s="55"/>
      <c r="CR1104" s="55"/>
      <c r="CS1104" s="55"/>
      <c r="CT1104" s="55"/>
      <c r="CU1104" s="55"/>
      <c r="CV1104" s="55"/>
      <c r="CW1104" s="55"/>
      <c r="CX1104" s="55"/>
      <c r="CY1104" s="55"/>
      <c r="CZ1104" s="55"/>
      <c r="DA1104" s="55"/>
      <c r="DB1104" s="55"/>
      <c r="DC1104" s="55"/>
      <c r="DD1104" s="55"/>
      <c r="DE1104" s="55"/>
      <c r="DF1104" s="55"/>
      <c r="DG1104" s="55"/>
      <c r="DH1104" s="55"/>
      <c r="DI1104" s="55"/>
      <c r="DJ1104" s="55"/>
      <c r="DK1104" s="55"/>
      <c r="DL1104" s="55"/>
      <c r="DM1104" s="55"/>
      <c r="DN1104" s="55"/>
      <c r="DO1104" s="55"/>
      <c r="DP1104" s="55"/>
      <c r="DQ1104" s="55"/>
      <c r="DR1104" s="55"/>
      <c r="DS1104" s="55"/>
      <c r="DT1104" s="55"/>
      <c r="DU1104" s="55"/>
      <c r="DV1104" s="55"/>
      <c r="DW1104" s="55"/>
      <c r="DX1104" s="55"/>
      <c r="DY1104" s="55"/>
      <c r="DZ1104" s="55"/>
      <c r="EA1104" s="55"/>
      <c r="EB1104" s="55"/>
      <c r="EC1104" s="55"/>
      <c r="EJ1104" s="55"/>
      <c r="EK1104" s="55"/>
      <c r="EL1104" s="55"/>
      <c r="EM1104" s="55"/>
      <c r="EN1104" s="55"/>
      <c r="EO1104" s="55"/>
      <c r="EP1104" s="55"/>
      <c r="EQ1104" s="55"/>
      <c r="ER1104" s="55"/>
      <c r="ES1104" s="55"/>
      <c r="ET1104" s="55"/>
      <c r="EU1104" s="55"/>
      <c r="EV1104" s="55"/>
      <c r="EW1104" s="55"/>
      <c r="EX1104" s="55"/>
      <c r="EY1104" s="55"/>
      <c r="EZ1104" s="55"/>
      <c r="FA1104" s="55"/>
      <c r="FB1104" s="55"/>
      <c r="FC1104" s="55"/>
      <c r="FD1104" s="55"/>
      <c r="FK1104" s="479"/>
      <c r="FL1104" s="479"/>
      <c r="FM1104" s="479"/>
      <c r="FN1104" s="479"/>
      <c r="FQ1104" s="479"/>
      <c r="FR1104" s="479"/>
      <c r="FS1104" s="479"/>
      <c r="FT1104" s="479"/>
      <c r="FU1104" s="479"/>
      <c r="FV1104" s="479"/>
      <c r="FW1104" s="479"/>
      <c r="FX1104" s="479"/>
      <c r="FY1104" s="479"/>
    </row>
    <row r="1105" spans="1:181" s="135" customFormat="1">
      <c r="A1105" s="165"/>
      <c r="B1105" s="161"/>
      <c r="C1105" s="161"/>
      <c r="D1105" s="161"/>
      <c r="E1105" s="161"/>
      <c r="F1105" s="161"/>
      <c r="G1105" s="161"/>
      <c r="H1105" s="161"/>
      <c r="I1105" s="161"/>
      <c r="J1105" s="161"/>
      <c r="K1105" s="161"/>
      <c r="L1105" s="161"/>
      <c r="M1105" s="161"/>
      <c r="N1105" s="161"/>
      <c r="O1105" s="161"/>
      <c r="P1105" s="161"/>
      <c r="Q1105" s="161"/>
      <c r="R1105" s="161"/>
      <c r="S1105" s="161"/>
      <c r="T1105" s="161"/>
      <c r="U1105" s="161"/>
      <c r="V1105" s="161"/>
      <c r="W1105" s="161"/>
      <c r="X1105" s="161"/>
      <c r="Y1105" s="161"/>
      <c r="Z1105" s="161"/>
      <c r="AA1105" s="161"/>
      <c r="AB1105" s="161"/>
      <c r="AC1105" s="161"/>
      <c r="AD1105" s="161"/>
      <c r="AE1105" s="161"/>
      <c r="AF1105" s="161"/>
      <c r="AG1105" s="161"/>
      <c r="AH1105" s="161"/>
      <c r="AI1105" s="161"/>
      <c r="AJ1105" s="161"/>
      <c r="AK1105" s="161"/>
      <c r="AL1105" s="161"/>
      <c r="AM1105" s="161"/>
      <c r="AN1105" s="161"/>
      <c r="AO1105" s="161"/>
      <c r="AP1105" s="161"/>
      <c r="AQ1105" s="161"/>
      <c r="AR1105" s="161"/>
      <c r="AS1105" s="161"/>
      <c r="AT1105" s="161"/>
      <c r="AU1105" s="161"/>
      <c r="AV1105" s="161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5"/>
      <c r="BW1105" s="55"/>
      <c r="BX1105" s="55"/>
      <c r="BY1105" s="55"/>
      <c r="BZ1105" s="55"/>
      <c r="CA1105" s="55"/>
      <c r="CB1105" s="54"/>
      <c r="CC1105" s="54"/>
      <c r="CD1105" s="54"/>
      <c r="CE1105" s="54"/>
      <c r="CF1105" s="54"/>
      <c r="CG1105" s="54"/>
      <c r="CH1105" s="55"/>
      <c r="CI1105" s="55"/>
      <c r="CJ1105" s="55"/>
      <c r="CK1105" s="55"/>
      <c r="CL1105" s="55"/>
      <c r="CM1105" s="55"/>
      <c r="CN1105" s="55"/>
      <c r="CO1105" s="55"/>
      <c r="CP1105" s="55"/>
      <c r="CQ1105" s="55"/>
      <c r="CR1105" s="55"/>
      <c r="CS1105" s="55"/>
      <c r="CT1105" s="55"/>
      <c r="CU1105" s="55"/>
      <c r="CV1105" s="55"/>
      <c r="CW1105" s="55"/>
      <c r="CX1105" s="55"/>
      <c r="CY1105" s="55"/>
      <c r="CZ1105" s="55"/>
      <c r="DA1105" s="55"/>
      <c r="DB1105" s="55"/>
      <c r="DC1105" s="55"/>
      <c r="DD1105" s="55"/>
      <c r="DE1105" s="55"/>
      <c r="DF1105" s="55"/>
      <c r="DG1105" s="55"/>
      <c r="DH1105" s="55"/>
      <c r="DI1105" s="55"/>
      <c r="DJ1105" s="55"/>
      <c r="DK1105" s="55"/>
      <c r="DL1105" s="55"/>
      <c r="DM1105" s="55"/>
      <c r="DN1105" s="55"/>
      <c r="DO1105" s="55"/>
      <c r="DP1105" s="55"/>
      <c r="DQ1105" s="55"/>
      <c r="DR1105" s="55"/>
      <c r="DS1105" s="55"/>
      <c r="DT1105" s="55"/>
      <c r="DU1105" s="55"/>
      <c r="DV1105" s="55"/>
      <c r="DW1105" s="55"/>
      <c r="DX1105" s="55"/>
      <c r="DY1105" s="55"/>
      <c r="DZ1105" s="55"/>
      <c r="EA1105" s="55"/>
      <c r="EB1105" s="55"/>
      <c r="EC1105" s="55"/>
      <c r="EJ1105" s="55"/>
      <c r="EK1105" s="55"/>
      <c r="EL1105" s="55"/>
      <c r="EM1105" s="55"/>
      <c r="EN1105" s="55"/>
      <c r="EO1105" s="55"/>
      <c r="EP1105" s="55"/>
      <c r="EQ1105" s="55"/>
      <c r="ER1105" s="55"/>
      <c r="ES1105" s="55"/>
      <c r="ET1105" s="55"/>
      <c r="EU1105" s="55"/>
      <c r="EV1105" s="55"/>
      <c r="EW1105" s="55"/>
      <c r="EX1105" s="55"/>
      <c r="EY1105" s="55"/>
      <c r="EZ1105" s="55"/>
      <c r="FA1105" s="55"/>
      <c r="FB1105" s="55"/>
      <c r="FC1105" s="55"/>
      <c r="FD1105" s="55"/>
      <c r="FK1105" s="479"/>
      <c r="FL1105" s="479"/>
      <c r="FM1105" s="479"/>
      <c r="FN1105" s="479"/>
      <c r="FQ1105" s="479"/>
      <c r="FR1105" s="479"/>
      <c r="FS1105" s="479"/>
      <c r="FT1105" s="479"/>
      <c r="FU1105" s="479"/>
      <c r="FV1105" s="479"/>
      <c r="FW1105" s="479"/>
      <c r="FX1105" s="479"/>
      <c r="FY1105" s="479"/>
    </row>
    <row r="1106" spans="1:181" s="135" customFormat="1">
      <c r="A1106" s="165"/>
      <c r="B1106" s="161"/>
      <c r="C1106" s="161"/>
      <c r="D1106" s="161"/>
      <c r="E1106" s="161"/>
      <c r="F1106" s="161"/>
      <c r="G1106" s="161"/>
      <c r="H1106" s="161"/>
      <c r="I1106" s="161"/>
      <c r="J1106" s="161"/>
      <c r="K1106" s="161"/>
      <c r="L1106" s="161"/>
      <c r="M1106" s="161"/>
      <c r="N1106" s="161"/>
      <c r="O1106" s="161"/>
      <c r="P1106" s="161"/>
      <c r="Q1106" s="161"/>
      <c r="R1106" s="161"/>
      <c r="S1106" s="161"/>
      <c r="T1106" s="161"/>
      <c r="U1106" s="161"/>
      <c r="V1106" s="161"/>
      <c r="W1106" s="161"/>
      <c r="X1106" s="161"/>
      <c r="Y1106" s="161"/>
      <c r="Z1106" s="161"/>
      <c r="AA1106" s="161"/>
      <c r="AB1106" s="161"/>
      <c r="AC1106" s="161"/>
      <c r="AD1106" s="161"/>
      <c r="AE1106" s="161"/>
      <c r="AF1106" s="161"/>
      <c r="AG1106" s="161"/>
      <c r="AH1106" s="161"/>
      <c r="AI1106" s="161"/>
      <c r="AJ1106" s="161"/>
      <c r="AK1106" s="161"/>
      <c r="AL1106" s="161"/>
      <c r="AM1106" s="161"/>
      <c r="AN1106" s="161"/>
      <c r="AO1106" s="161"/>
      <c r="AP1106" s="161"/>
      <c r="AQ1106" s="161"/>
      <c r="AR1106" s="161"/>
      <c r="AS1106" s="161"/>
      <c r="AT1106" s="161"/>
      <c r="AU1106" s="161"/>
      <c r="AV1106" s="161"/>
      <c r="AW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  <c r="BO1106" s="54"/>
      <c r="BP1106" s="54"/>
      <c r="BQ1106" s="54"/>
      <c r="BR1106" s="54"/>
      <c r="BS1106" s="54"/>
      <c r="BT1106" s="54"/>
      <c r="BU1106" s="54"/>
      <c r="BV1106" s="55"/>
      <c r="BW1106" s="55"/>
      <c r="BX1106" s="55"/>
      <c r="BY1106" s="55"/>
      <c r="BZ1106" s="55"/>
      <c r="CA1106" s="55"/>
      <c r="CB1106" s="54"/>
      <c r="CC1106" s="54"/>
      <c r="CD1106" s="54"/>
      <c r="CE1106" s="54"/>
      <c r="CF1106" s="54"/>
      <c r="CG1106" s="54"/>
      <c r="CH1106" s="55"/>
      <c r="CI1106" s="55"/>
      <c r="CJ1106" s="55"/>
      <c r="CK1106" s="55"/>
      <c r="CL1106" s="55"/>
      <c r="CM1106" s="55"/>
      <c r="CN1106" s="55"/>
      <c r="CO1106" s="55"/>
      <c r="CP1106" s="55"/>
      <c r="CQ1106" s="55"/>
      <c r="CR1106" s="55"/>
      <c r="CS1106" s="55"/>
      <c r="CT1106" s="55"/>
      <c r="CU1106" s="55"/>
      <c r="CV1106" s="55"/>
      <c r="CW1106" s="55"/>
      <c r="CX1106" s="55"/>
      <c r="CY1106" s="55"/>
      <c r="CZ1106" s="55"/>
      <c r="DA1106" s="55"/>
      <c r="DB1106" s="55"/>
      <c r="DC1106" s="55"/>
      <c r="DD1106" s="55"/>
      <c r="DE1106" s="55"/>
      <c r="DF1106" s="55"/>
      <c r="DG1106" s="55"/>
      <c r="DH1106" s="55"/>
      <c r="DI1106" s="55"/>
      <c r="DJ1106" s="55"/>
      <c r="DK1106" s="55"/>
      <c r="DL1106" s="55"/>
      <c r="DM1106" s="55"/>
      <c r="DN1106" s="55"/>
      <c r="DO1106" s="55"/>
      <c r="DP1106" s="55"/>
      <c r="DQ1106" s="55"/>
      <c r="DR1106" s="55"/>
      <c r="DS1106" s="55"/>
      <c r="DT1106" s="55"/>
      <c r="DU1106" s="55"/>
      <c r="DV1106" s="55"/>
      <c r="DW1106" s="55"/>
      <c r="DX1106" s="55"/>
      <c r="DY1106" s="55"/>
      <c r="DZ1106" s="55"/>
      <c r="EA1106" s="55"/>
      <c r="EB1106" s="55"/>
      <c r="EC1106" s="55"/>
      <c r="EJ1106" s="55"/>
      <c r="EK1106" s="55"/>
      <c r="EL1106" s="55"/>
      <c r="EM1106" s="55"/>
      <c r="EN1106" s="55"/>
      <c r="EO1106" s="55"/>
      <c r="EP1106" s="55"/>
      <c r="EQ1106" s="55"/>
      <c r="ER1106" s="55"/>
      <c r="ES1106" s="55"/>
      <c r="ET1106" s="55"/>
      <c r="EU1106" s="55"/>
      <c r="EV1106" s="55"/>
      <c r="EW1106" s="55"/>
      <c r="EX1106" s="55"/>
      <c r="EY1106" s="55"/>
      <c r="EZ1106" s="55"/>
      <c r="FA1106" s="55"/>
      <c r="FB1106" s="55"/>
      <c r="FC1106" s="55"/>
      <c r="FD1106" s="55"/>
      <c r="FK1106" s="479"/>
      <c r="FL1106" s="479"/>
      <c r="FM1106" s="479"/>
      <c r="FN1106" s="479"/>
      <c r="FQ1106" s="479"/>
      <c r="FR1106" s="479"/>
      <c r="FS1106" s="479"/>
      <c r="FT1106" s="479"/>
      <c r="FU1106" s="479"/>
      <c r="FV1106" s="479"/>
      <c r="FW1106" s="479"/>
      <c r="FX1106" s="479"/>
      <c r="FY1106" s="479"/>
    </row>
    <row r="1107" spans="1:181" s="135" customFormat="1">
      <c r="A1107" s="165"/>
      <c r="B1107" s="161"/>
      <c r="C1107" s="161"/>
      <c r="D1107" s="161"/>
      <c r="E1107" s="161"/>
      <c r="F1107" s="161"/>
      <c r="G1107" s="161"/>
      <c r="H1107" s="161"/>
      <c r="I1107" s="161"/>
      <c r="J1107" s="161"/>
      <c r="K1107" s="161"/>
      <c r="L1107" s="161"/>
      <c r="M1107" s="161"/>
      <c r="N1107" s="161"/>
      <c r="O1107" s="161"/>
      <c r="P1107" s="161"/>
      <c r="Q1107" s="161"/>
      <c r="R1107" s="161"/>
      <c r="S1107" s="161"/>
      <c r="T1107" s="161"/>
      <c r="U1107" s="161"/>
      <c r="V1107" s="161"/>
      <c r="W1107" s="161"/>
      <c r="X1107" s="161"/>
      <c r="Y1107" s="161"/>
      <c r="Z1107" s="161"/>
      <c r="AA1107" s="161"/>
      <c r="AB1107" s="161"/>
      <c r="AC1107" s="161"/>
      <c r="AD1107" s="161"/>
      <c r="AE1107" s="161"/>
      <c r="AF1107" s="161"/>
      <c r="AG1107" s="161"/>
      <c r="AH1107" s="161"/>
      <c r="AI1107" s="161"/>
      <c r="AJ1107" s="161"/>
      <c r="AK1107" s="161"/>
      <c r="AL1107" s="161"/>
      <c r="AM1107" s="161"/>
      <c r="AN1107" s="161"/>
      <c r="AO1107" s="161"/>
      <c r="AP1107" s="161"/>
      <c r="AQ1107" s="161"/>
      <c r="AR1107" s="161"/>
      <c r="AS1107" s="161"/>
      <c r="AT1107" s="161"/>
      <c r="AU1107" s="161"/>
      <c r="AV1107" s="161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5"/>
      <c r="BW1107" s="55"/>
      <c r="BX1107" s="55"/>
      <c r="BY1107" s="55"/>
      <c r="BZ1107" s="55"/>
      <c r="CA1107" s="55"/>
      <c r="CB1107" s="54"/>
      <c r="CC1107" s="54"/>
      <c r="CD1107" s="54"/>
      <c r="CE1107" s="54"/>
      <c r="CF1107" s="54"/>
      <c r="CG1107" s="54"/>
      <c r="CH1107" s="55"/>
      <c r="CI1107" s="55"/>
      <c r="CJ1107" s="55"/>
      <c r="CK1107" s="55"/>
      <c r="CL1107" s="55"/>
      <c r="CM1107" s="55"/>
      <c r="CN1107" s="55"/>
      <c r="CO1107" s="55"/>
      <c r="CP1107" s="55"/>
      <c r="CQ1107" s="55"/>
      <c r="CR1107" s="55"/>
      <c r="CS1107" s="55"/>
      <c r="CT1107" s="55"/>
      <c r="CU1107" s="55"/>
      <c r="CV1107" s="55"/>
      <c r="CW1107" s="55"/>
      <c r="CX1107" s="55"/>
      <c r="CY1107" s="55"/>
      <c r="CZ1107" s="55"/>
      <c r="DA1107" s="55"/>
      <c r="DB1107" s="55"/>
      <c r="DC1107" s="55"/>
      <c r="DD1107" s="55"/>
      <c r="DE1107" s="55"/>
      <c r="DF1107" s="55"/>
      <c r="DG1107" s="55"/>
      <c r="DH1107" s="55"/>
      <c r="DI1107" s="55"/>
      <c r="DJ1107" s="55"/>
      <c r="DK1107" s="55"/>
      <c r="DL1107" s="55"/>
      <c r="DM1107" s="55"/>
      <c r="DN1107" s="55"/>
      <c r="DO1107" s="55"/>
      <c r="DP1107" s="55"/>
      <c r="DQ1107" s="55"/>
      <c r="DR1107" s="55"/>
      <c r="DS1107" s="55"/>
      <c r="DT1107" s="55"/>
      <c r="DU1107" s="55"/>
      <c r="DV1107" s="55"/>
      <c r="DW1107" s="55"/>
      <c r="DX1107" s="55"/>
      <c r="DY1107" s="55"/>
      <c r="DZ1107" s="55"/>
      <c r="EA1107" s="55"/>
      <c r="EB1107" s="55"/>
      <c r="EC1107" s="55"/>
      <c r="EJ1107" s="55"/>
      <c r="EK1107" s="55"/>
      <c r="EL1107" s="55"/>
      <c r="EM1107" s="55"/>
      <c r="EN1107" s="55"/>
      <c r="EO1107" s="55"/>
      <c r="EP1107" s="55"/>
      <c r="EQ1107" s="55"/>
      <c r="ER1107" s="55"/>
      <c r="ES1107" s="55"/>
      <c r="ET1107" s="55"/>
      <c r="EU1107" s="55"/>
      <c r="EV1107" s="55"/>
      <c r="EW1107" s="55"/>
      <c r="EX1107" s="55"/>
      <c r="EY1107" s="55"/>
      <c r="EZ1107" s="55"/>
      <c r="FA1107" s="55"/>
      <c r="FB1107" s="55"/>
      <c r="FC1107" s="55"/>
      <c r="FD1107" s="55"/>
      <c r="FK1107" s="479"/>
      <c r="FL1107" s="479"/>
      <c r="FM1107" s="479"/>
      <c r="FN1107" s="479"/>
      <c r="FQ1107" s="479"/>
      <c r="FR1107" s="479"/>
      <c r="FS1107" s="479"/>
      <c r="FT1107" s="479"/>
      <c r="FU1107" s="479"/>
      <c r="FV1107" s="479"/>
      <c r="FW1107" s="479"/>
      <c r="FX1107" s="479"/>
      <c r="FY1107" s="479"/>
    </row>
    <row r="1108" spans="1:181" s="135" customFormat="1">
      <c r="A1108" s="165"/>
      <c r="B1108" s="161"/>
      <c r="C1108" s="161"/>
      <c r="D1108" s="161"/>
      <c r="E1108" s="161"/>
      <c r="F1108" s="161"/>
      <c r="G1108" s="161"/>
      <c r="H1108" s="161"/>
      <c r="I1108" s="161"/>
      <c r="J1108" s="161"/>
      <c r="K1108" s="161"/>
      <c r="L1108" s="161"/>
      <c r="M1108" s="161"/>
      <c r="N1108" s="161"/>
      <c r="O1108" s="161"/>
      <c r="P1108" s="161"/>
      <c r="Q1108" s="161"/>
      <c r="R1108" s="161"/>
      <c r="S1108" s="161"/>
      <c r="T1108" s="161"/>
      <c r="U1108" s="161"/>
      <c r="V1108" s="161"/>
      <c r="W1108" s="161"/>
      <c r="X1108" s="161"/>
      <c r="Y1108" s="161"/>
      <c r="Z1108" s="161"/>
      <c r="AA1108" s="161"/>
      <c r="AB1108" s="161"/>
      <c r="AC1108" s="161"/>
      <c r="AD1108" s="161"/>
      <c r="AE1108" s="161"/>
      <c r="AF1108" s="161"/>
      <c r="AG1108" s="161"/>
      <c r="AH1108" s="161"/>
      <c r="AI1108" s="161"/>
      <c r="AJ1108" s="161"/>
      <c r="AK1108" s="161"/>
      <c r="AL1108" s="161"/>
      <c r="AM1108" s="161"/>
      <c r="AN1108" s="161"/>
      <c r="AO1108" s="161"/>
      <c r="AP1108" s="161"/>
      <c r="AQ1108" s="161"/>
      <c r="AR1108" s="161"/>
      <c r="AS1108" s="161"/>
      <c r="AT1108" s="161"/>
      <c r="AU1108" s="161"/>
      <c r="AV1108" s="161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5"/>
      <c r="BW1108" s="55"/>
      <c r="BX1108" s="55"/>
      <c r="BY1108" s="55"/>
      <c r="BZ1108" s="55"/>
      <c r="CA1108" s="55"/>
      <c r="CB1108" s="54"/>
      <c r="CC1108" s="54"/>
      <c r="CD1108" s="54"/>
      <c r="CE1108" s="54"/>
      <c r="CF1108" s="54"/>
      <c r="CG1108" s="54"/>
      <c r="CH1108" s="55"/>
      <c r="CI1108" s="55"/>
      <c r="CJ1108" s="55"/>
      <c r="CK1108" s="55"/>
      <c r="CL1108" s="55"/>
      <c r="CM1108" s="55"/>
      <c r="CN1108" s="55"/>
      <c r="CO1108" s="55"/>
      <c r="CP1108" s="55"/>
      <c r="CQ1108" s="55"/>
      <c r="CR1108" s="55"/>
      <c r="CS1108" s="55"/>
      <c r="CT1108" s="55"/>
      <c r="CU1108" s="55"/>
      <c r="CV1108" s="55"/>
      <c r="CW1108" s="55"/>
      <c r="CX1108" s="55"/>
      <c r="CY1108" s="55"/>
      <c r="CZ1108" s="55"/>
      <c r="DA1108" s="55"/>
      <c r="DB1108" s="55"/>
      <c r="DC1108" s="55"/>
      <c r="DD1108" s="55"/>
      <c r="DE1108" s="55"/>
      <c r="DF1108" s="55"/>
      <c r="DG1108" s="55"/>
      <c r="DH1108" s="55"/>
      <c r="DI1108" s="55"/>
      <c r="DJ1108" s="55"/>
      <c r="DK1108" s="55"/>
      <c r="DL1108" s="55"/>
      <c r="DM1108" s="55"/>
      <c r="DN1108" s="55"/>
      <c r="DO1108" s="55"/>
      <c r="DP1108" s="55"/>
      <c r="DQ1108" s="55"/>
      <c r="DR1108" s="55"/>
      <c r="DS1108" s="55"/>
      <c r="DT1108" s="55"/>
      <c r="DU1108" s="55"/>
      <c r="DV1108" s="55"/>
      <c r="DW1108" s="55"/>
      <c r="DX1108" s="55"/>
      <c r="DY1108" s="55"/>
      <c r="DZ1108" s="55"/>
      <c r="EA1108" s="55"/>
      <c r="EB1108" s="55"/>
      <c r="EC1108" s="55"/>
      <c r="EJ1108" s="55"/>
      <c r="EK1108" s="55"/>
      <c r="EL1108" s="55"/>
      <c r="EM1108" s="55"/>
      <c r="EN1108" s="55"/>
      <c r="EO1108" s="55"/>
      <c r="EP1108" s="55"/>
      <c r="EQ1108" s="55"/>
      <c r="ER1108" s="55"/>
      <c r="ES1108" s="55"/>
      <c r="ET1108" s="55"/>
      <c r="EU1108" s="55"/>
      <c r="EV1108" s="55"/>
      <c r="EW1108" s="55"/>
      <c r="EX1108" s="55"/>
      <c r="EY1108" s="55"/>
      <c r="EZ1108" s="55"/>
      <c r="FA1108" s="55"/>
      <c r="FB1108" s="55"/>
      <c r="FC1108" s="55"/>
      <c r="FD1108" s="55"/>
      <c r="FK1108" s="479"/>
      <c r="FL1108" s="479"/>
      <c r="FM1108" s="479"/>
      <c r="FN1108" s="479"/>
      <c r="FQ1108" s="479"/>
      <c r="FR1108" s="479"/>
      <c r="FS1108" s="479"/>
      <c r="FT1108" s="479"/>
      <c r="FU1108" s="479"/>
      <c r="FV1108" s="479"/>
      <c r="FW1108" s="479"/>
      <c r="FX1108" s="479"/>
      <c r="FY1108" s="479"/>
    </row>
    <row r="1109" spans="1:181" s="135" customFormat="1">
      <c r="A1109" s="165"/>
      <c r="B1109" s="161"/>
      <c r="C1109" s="161"/>
      <c r="D1109" s="161"/>
      <c r="E1109" s="161"/>
      <c r="F1109" s="161"/>
      <c r="G1109" s="161"/>
      <c r="H1109" s="161"/>
      <c r="I1109" s="161"/>
      <c r="J1109" s="161"/>
      <c r="K1109" s="161"/>
      <c r="L1109" s="161"/>
      <c r="M1109" s="161"/>
      <c r="N1109" s="161"/>
      <c r="O1109" s="161"/>
      <c r="P1109" s="161"/>
      <c r="Q1109" s="161"/>
      <c r="R1109" s="161"/>
      <c r="S1109" s="161"/>
      <c r="T1109" s="161"/>
      <c r="U1109" s="161"/>
      <c r="V1109" s="161"/>
      <c r="W1109" s="161"/>
      <c r="X1109" s="161"/>
      <c r="Y1109" s="161"/>
      <c r="Z1109" s="161"/>
      <c r="AA1109" s="161"/>
      <c r="AB1109" s="161"/>
      <c r="AC1109" s="161"/>
      <c r="AD1109" s="161"/>
      <c r="AE1109" s="161"/>
      <c r="AF1109" s="161"/>
      <c r="AG1109" s="161"/>
      <c r="AH1109" s="161"/>
      <c r="AI1109" s="161"/>
      <c r="AJ1109" s="161"/>
      <c r="AK1109" s="161"/>
      <c r="AL1109" s="161"/>
      <c r="AM1109" s="161"/>
      <c r="AN1109" s="161"/>
      <c r="AO1109" s="161"/>
      <c r="AP1109" s="161"/>
      <c r="AQ1109" s="161"/>
      <c r="AR1109" s="161"/>
      <c r="AS1109" s="161"/>
      <c r="AT1109" s="161"/>
      <c r="AU1109" s="161"/>
      <c r="AV1109" s="161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5"/>
      <c r="BW1109" s="55"/>
      <c r="BX1109" s="55"/>
      <c r="BY1109" s="55"/>
      <c r="BZ1109" s="55"/>
      <c r="CA1109" s="55"/>
      <c r="CB1109" s="54"/>
      <c r="CC1109" s="54"/>
      <c r="CD1109" s="54"/>
      <c r="CE1109" s="54"/>
      <c r="CF1109" s="54"/>
      <c r="CG1109" s="54"/>
      <c r="CH1109" s="55"/>
      <c r="CI1109" s="55"/>
      <c r="CJ1109" s="55"/>
      <c r="CK1109" s="55"/>
      <c r="CL1109" s="55"/>
      <c r="CM1109" s="55"/>
      <c r="CN1109" s="55"/>
      <c r="CO1109" s="55"/>
      <c r="CP1109" s="55"/>
      <c r="CQ1109" s="55"/>
      <c r="CR1109" s="55"/>
      <c r="CS1109" s="55"/>
      <c r="CT1109" s="55"/>
      <c r="CU1109" s="55"/>
      <c r="CV1109" s="55"/>
      <c r="CW1109" s="55"/>
      <c r="CX1109" s="55"/>
      <c r="CY1109" s="55"/>
      <c r="CZ1109" s="55"/>
      <c r="DA1109" s="55"/>
      <c r="DB1109" s="55"/>
      <c r="DC1109" s="55"/>
      <c r="DD1109" s="55"/>
      <c r="DE1109" s="55"/>
      <c r="DF1109" s="55"/>
      <c r="DG1109" s="55"/>
      <c r="DH1109" s="55"/>
      <c r="DI1109" s="55"/>
      <c r="DJ1109" s="55"/>
      <c r="DK1109" s="55"/>
      <c r="DL1109" s="55"/>
      <c r="DM1109" s="55"/>
      <c r="DN1109" s="55"/>
      <c r="DO1109" s="55"/>
      <c r="DP1109" s="55"/>
      <c r="DQ1109" s="55"/>
      <c r="DR1109" s="55"/>
      <c r="DS1109" s="55"/>
      <c r="DT1109" s="55"/>
      <c r="DU1109" s="55"/>
      <c r="DV1109" s="55"/>
      <c r="DW1109" s="55"/>
      <c r="DX1109" s="55"/>
      <c r="DY1109" s="55"/>
      <c r="DZ1109" s="55"/>
      <c r="EA1109" s="55"/>
      <c r="EB1109" s="55"/>
      <c r="EC1109" s="55"/>
      <c r="EJ1109" s="55"/>
      <c r="EK1109" s="55"/>
      <c r="EL1109" s="55"/>
      <c r="EM1109" s="55"/>
      <c r="EN1109" s="55"/>
      <c r="EO1109" s="55"/>
      <c r="EP1109" s="55"/>
      <c r="EQ1109" s="55"/>
      <c r="ER1109" s="55"/>
      <c r="ES1109" s="55"/>
      <c r="ET1109" s="55"/>
      <c r="EU1109" s="55"/>
      <c r="EV1109" s="55"/>
      <c r="EW1109" s="55"/>
      <c r="EX1109" s="55"/>
      <c r="EY1109" s="55"/>
      <c r="EZ1109" s="55"/>
      <c r="FA1109" s="55"/>
      <c r="FB1109" s="55"/>
      <c r="FC1109" s="55"/>
      <c r="FD1109" s="55"/>
      <c r="FK1109" s="479"/>
      <c r="FL1109" s="479"/>
      <c r="FM1109" s="479"/>
      <c r="FN1109" s="479"/>
      <c r="FQ1109" s="479"/>
      <c r="FR1109" s="479"/>
      <c r="FS1109" s="479"/>
      <c r="FT1109" s="479"/>
      <c r="FU1109" s="479"/>
      <c r="FV1109" s="479"/>
      <c r="FW1109" s="479"/>
      <c r="FX1109" s="479"/>
      <c r="FY1109" s="479"/>
    </row>
    <row r="1110" spans="1:181" s="135" customFormat="1">
      <c r="A1110" s="165"/>
      <c r="B1110" s="161"/>
      <c r="C1110" s="161"/>
      <c r="D1110" s="161"/>
      <c r="E1110" s="161"/>
      <c r="F1110" s="161"/>
      <c r="G1110" s="161"/>
      <c r="H1110" s="161"/>
      <c r="I1110" s="161"/>
      <c r="J1110" s="161"/>
      <c r="K1110" s="161"/>
      <c r="L1110" s="161"/>
      <c r="M1110" s="161"/>
      <c r="N1110" s="161"/>
      <c r="O1110" s="161"/>
      <c r="P1110" s="161"/>
      <c r="Q1110" s="161"/>
      <c r="R1110" s="161"/>
      <c r="S1110" s="161"/>
      <c r="T1110" s="161"/>
      <c r="U1110" s="161"/>
      <c r="V1110" s="161"/>
      <c r="W1110" s="161"/>
      <c r="X1110" s="161"/>
      <c r="Y1110" s="161"/>
      <c r="Z1110" s="161"/>
      <c r="AA1110" s="161"/>
      <c r="AB1110" s="161"/>
      <c r="AC1110" s="161"/>
      <c r="AD1110" s="161"/>
      <c r="AE1110" s="161"/>
      <c r="AF1110" s="161"/>
      <c r="AG1110" s="161"/>
      <c r="AH1110" s="161"/>
      <c r="AI1110" s="161"/>
      <c r="AJ1110" s="161"/>
      <c r="AK1110" s="161"/>
      <c r="AL1110" s="161"/>
      <c r="AM1110" s="161"/>
      <c r="AN1110" s="161"/>
      <c r="AO1110" s="161"/>
      <c r="AP1110" s="161"/>
      <c r="AQ1110" s="161"/>
      <c r="AR1110" s="161"/>
      <c r="AS1110" s="161"/>
      <c r="AT1110" s="161"/>
      <c r="AU1110" s="161"/>
      <c r="AV1110" s="161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5"/>
      <c r="BW1110" s="55"/>
      <c r="BX1110" s="55"/>
      <c r="BY1110" s="55"/>
      <c r="BZ1110" s="55"/>
      <c r="CA1110" s="55"/>
      <c r="CB1110" s="54"/>
      <c r="CC1110" s="54"/>
      <c r="CD1110" s="54"/>
      <c r="CE1110" s="54"/>
      <c r="CF1110" s="54"/>
      <c r="CG1110" s="54"/>
      <c r="CH1110" s="55"/>
      <c r="CI1110" s="55"/>
      <c r="CJ1110" s="55"/>
      <c r="CK1110" s="55"/>
      <c r="CL1110" s="55"/>
      <c r="CM1110" s="55"/>
      <c r="CN1110" s="55"/>
      <c r="CO1110" s="55"/>
      <c r="CP1110" s="55"/>
      <c r="CQ1110" s="55"/>
      <c r="CR1110" s="55"/>
      <c r="CS1110" s="55"/>
      <c r="CT1110" s="55"/>
      <c r="CU1110" s="55"/>
      <c r="CV1110" s="55"/>
      <c r="CW1110" s="55"/>
      <c r="CX1110" s="55"/>
      <c r="CY1110" s="55"/>
      <c r="CZ1110" s="55"/>
      <c r="DA1110" s="55"/>
      <c r="DB1110" s="55"/>
      <c r="DC1110" s="55"/>
      <c r="DD1110" s="55"/>
      <c r="DE1110" s="55"/>
      <c r="DF1110" s="55"/>
      <c r="DG1110" s="55"/>
      <c r="DH1110" s="55"/>
      <c r="DI1110" s="55"/>
      <c r="DJ1110" s="55"/>
      <c r="DK1110" s="55"/>
      <c r="DL1110" s="55"/>
      <c r="DM1110" s="55"/>
      <c r="DN1110" s="55"/>
      <c r="DO1110" s="55"/>
      <c r="DP1110" s="55"/>
      <c r="DQ1110" s="55"/>
      <c r="DR1110" s="55"/>
      <c r="DS1110" s="55"/>
      <c r="DT1110" s="55"/>
      <c r="DU1110" s="55"/>
      <c r="DV1110" s="55"/>
      <c r="DW1110" s="55"/>
      <c r="DX1110" s="55"/>
      <c r="DY1110" s="55"/>
      <c r="DZ1110" s="55"/>
      <c r="EA1110" s="55"/>
      <c r="EB1110" s="55"/>
      <c r="EC1110" s="55"/>
      <c r="EJ1110" s="55"/>
      <c r="EK1110" s="55"/>
      <c r="EL1110" s="55"/>
      <c r="EM1110" s="55"/>
      <c r="EN1110" s="55"/>
      <c r="EO1110" s="55"/>
      <c r="EP1110" s="55"/>
      <c r="EQ1110" s="55"/>
      <c r="ER1110" s="55"/>
      <c r="ES1110" s="55"/>
      <c r="ET1110" s="55"/>
      <c r="EU1110" s="55"/>
      <c r="EV1110" s="55"/>
      <c r="EW1110" s="55"/>
      <c r="EX1110" s="55"/>
      <c r="EY1110" s="55"/>
      <c r="EZ1110" s="55"/>
      <c r="FA1110" s="55"/>
      <c r="FB1110" s="55"/>
      <c r="FC1110" s="55"/>
      <c r="FD1110" s="55"/>
      <c r="FK1110" s="479"/>
      <c r="FL1110" s="479"/>
      <c r="FM1110" s="479"/>
      <c r="FN1110" s="479"/>
      <c r="FQ1110" s="479"/>
      <c r="FR1110" s="479"/>
      <c r="FS1110" s="479"/>
      <c r="FT1110" s="479"/>
      <c r="FU1110" s="479"/>
      <c r="FV1110" s="479"/>
      <c r="FW1110" s="479"/>
      <c r="FX1110" s="479"/>
      <c r="FY1110" s="479"/>
    </row>
    <row r="1111" spans="1:181" s="135" customFormat="1">
      <c r="A1111" s="165"/>
      <c r="B1111" s="161"/>
      <c r="C1111" s="161"/>
      <c r="D1111" s="161"/>
      <c r="E1111" s="161"/>
      <c r="F1111" s="161"/>
      <c r="G1111" s="161"/>
      <c r="H1111" s="161"/>
      <c r="I1111" s="161"/>
      <c r="J1111" s="161"/>
      <c r="K1111" s="161"/>
      <c r="L1111" s="161"/>
      <c r="M1111" s="161"/>
      <c r="N1111" s="161"/>
      <c r="O1111" s="161"/>
      <c r="P1111" s="161"/>
      <c r="Q1111" s="161"/>
      <c r="R1111" s="161"/>
      <c r="S1111" s="161"/>
      <c r="T1111" s="161"/>
      <c r="U1111" s="161"/>
      <c r="V1111" s="161"/>
      <c r="W1111" s="161"/>
      <c r="X1111" s="161"/>
      <c r="Y1111" s="161"/>
      <c r="Z1111" s="161"/>
      <c r="AA1111" s="161"/>
      <c r="AB1111" s="161"/>
      <c r="AC1111" s="161"/>
      <c r="AD1111" s="161"/>
      <c r="AE1111" s="161"/>
      <c r="AF1111" s="161"/>
      <c r="AG1111" s="161"/>
      <c r="AH1111" s="161"/>
      <c r="AI1111" s="161"/>
      <c r="AJ1111" s="161"/>
      <c r="AK1111" s="161"/>
      <c r="AL1111" s="161"/>
      <c r="AM1111" s="161"/>
      <c r="AN1111" s="161"/>
      <c r="AO1111" s="161"/>
      <c r="AP1111" s="161"/>
      <c r="AQ1111" s="161"/>
      <c r="AR1111" s="161"/>
      <c r="AS1111" s="161"/>
      <c r="AT1111" s="161"/>
      <c r="AU1111" s="161"/>
      <c r="AV1111" s="161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5"/>
      <c r="BW1111" s="55"/>
      <c r="BX1111" s="55"/>
      <c r="BY1111" s="55"/>
      <c r="BZ1111" s="55"/>
      <c r="CA1111" s="55"/>
      <c r="CB1111" s="54"/>
      <c r="CC1111" s="54"/>
      <c r="CD1111" s="54"/>
      <c r="CE1111" s="54"/>
      <c r="CF1111" s="54"/>
      <c r="CG1111" s="54"/>
      <c r="CH1111" s="55"/>
      <c r="CI1111" s="55"/>
      <c r="CJ1111" s="55"/>
      <c r="CK1111" s="55"/>
      <c r="CL1111" s="55"/>
      <c r="CM1111" s="55"/>
      <c r="CN1111" s="55"/>
      <c r="CO1111" s="55"/>
      <c r="CP1111" s="55"/>
      <c r="CQ1111" s="55"/>
      <c r="CR1111" s="55"/>
      <c r="CS1111" s="55"/>
      <c r="CT1111" s="55"/>
      <c r="CU1111" s="55"/>
      <c r="CV1111" s="55"/>
      <c r="CW1111" s="55"/>
      <c r="CX1111" s="55"/>
      <c r="CY1111" s="55"/>
      <c r="CZ1111" s="55"/>
      <c r="DA1111" s="55"/>
      <c r="DB1111" s="55"/>
      <c r="DC1111" s="55"/>
      <c r="DD1111" s="55"/>
      <c r="DE1111" s="55"/>
      <c r="DF1111" s="55"/>
      <c r="DG1111" s="55"/>
      <c r="DH1111" s="55"/>
      <c r="DI1111" s="55"/>
      <c r="DJ1111" s="55"/>
      <c r="DK1111" s="55"/>
      <c r="DL1111" s="55"/>
      <c r="DM1111" s="55"/>
      <c r="DN1111" s="55"/>
      <c r="DO1111" s="55"/>
      <c r="DP1111" s="55"/>
      <c r="DQ1111" s="55"/>
      <c r="DR1111" s="55"/>
      <c r="DS1111" s="55"/>
      <c r="DT1111" s="55"/>
      <c r="DU1111" s="55"/>
      <c r="DV1111" s="55"/>
      <c r="DW1111" s="55"/>
      <c r="DX1111" s="55"/>
      <c r="DY1111" s="55"/>
      <c r="DZ1111" s="55"/>
      <c r="EA1111" s="55"/>
      <c r="EB1111" s="55"/>
      <c r="EC1111" s="55"/>
      <c r="EJ1111" s="55"/>
      <c r="EK1111" s="55"/>
      <c r="EL1111" s="55"/>
      <c r="EM1111" s="55"/>
      <c r="EN1111" s="55"/>
      <c r="EO1111" s="55"/>
      <c r="EP1111" s="55"/>
      <c r="EQ1111" s="55"/>
      <c r="ER1111" s="55"/>
      <c r="ES1111" s="55"/>
      <c r="ET1111" s="55"/>
      <c r="EU1111" s="55"/>
      <c r="EV1111" s="55"/>
      <c r="EW1111" s="55"/>
      <c r="EX1111" s="55"/>
      <c r="EY1111" s="55"/>
      <c r="EZ1111" s="55"/>
      <c r="FA1111" s="55"/>
      <c r="FB1111" s="55"/>
      <c r="FC1111" s="55"/>
      <c r="FD1111" s="55"/>
      <c r="FK1111" s="479"/>
      <c r="FL1111" s="479"/>
      <c r="FM1111" s="479"/>
      <c r="FN1111" s="479"/>
      <c r="FQ1111" s="479"/>
      <c r="FR1111" s="479"/>
      <c r="FS1111" s="479"/>
      <c r="FT1111" s="479"/>
      <c r="FU1111" s="479"/>
      <c r="FV1111" s="479"/>
      <c r="FW1111" s="479"/>
      <c r="FX1111" s="479"/>
      <c r="FY1111" s="479"/>
    </row>
    <row r="1112" spans="1:181" s="135" customFormat="1">
      <c r="A1112" s="165"/>
      <c r="B1112" s="161"/>
      <c r="C1112" s="161"/>
      <c r="D1112" s="161"/>
      <c r="E1112" s="161"/>
      <c r="F1112" s="161"/>
      <c r="G1112" s="161"/>
      <c r="H1112" s="161"/>
      <c r="I1112" s="161"/>
      <c r="J1112" s="161"/>
      <c r="K1112" s="161"/>
      <c r="L1112" s="161"/>
      <c r="M1112" s="161"/>
      <c r="N1112" s="161"/>
      <c r="O1112" s="161"/>
      <c r="P1112" s="161"/>
      <c r="Q1112" s="161"/>
      <c r="R1112" s="161"/>
      <c r="S1112" s="161"/>
      <c r="T1112" s="161"/>
      <c r="U1112" s="161"/>
      <c r="V1112" s="161"/>
      <c r="W1112" s="161"/>
      <c r="X1112" s="161"/>
      <c r="Y1112" s="161"/>
      <c r="Z1112" s="161"/>
      <c r="AA1112" s="161"/>
      <c r="AB1112" s="161"/>
      <c r="AC1112" s="161"/>
      <c r="AD1112" s="161"/>
      <c r="AE1112" s="161"/>
      <c r="AF1112" s="161"/>
      <c r="AG1112" s="161"/>
      <c r="AH1112" s="161"/>
      <c r="AI1112" s="161"/>
      <c r="AJ1112" s="161"/>
      <c r="AK1112" s="161"/>
      <c r="AL1112" s="161"/>
      <c r="AM1112" s="161"/>
      <c r="AN1112" s="161"/>
      <c r="AO1112" s="161"/>
      <c r="AP1112" s="161"/>
      <c r="AQ1112" s="161"/>
      <c r="AR1112" s="161"/>
      <c r="AS1112" s="161"/>
      <c r="AT1112" s="161"/>
      <c r="AU1112" s="161"/>
      <c r="AV1112" s="161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5"/>
      <c r="BW1112" s="55"/>
      <c r="BX1112" s="55"/>
      <c r="BY1112" s="55"/>
      <c r="BZ1112" s="55"/>
      <c r="CA1112" s="55"/>
      <c r="CB1112" s="54"/>
      <c r="CC1112" s="54"/>
      <c r="CD1112" s="54"/>
      <c r="CE1112" s="54"/>
      <c r="CF1112" s="54"/>
      <c r="CG1112" s="54"/>
      <c r="CH1112" s="55"/>
      <c r="CI1112" s="55"/>
      <c r="CJ1112" s="55"/>
      <c r="CK1112" s="55"/>
      <c r="CL1112" s="55"/>
      <c r="CM1112" s="55"/>
      <c r="CN1112" s="55"/>
      <c r="CO1112" s="55"/>
      <c r="CP1112" s="55"/>
      <c r="CQ1112" s="55"/>
      <c r="CR1112" s="55"/>
      <c r="CS1112" s="55"/>
      <c r="CT1112" s="55"/>
      <c r="CU1112" s="55"/>
      <c r="CV1112" s="55"/>
      <c r="CW1112" s="55"/>
      <c r="CX1112" s="55"/>
      <c r="CY1112" s="55"/>
      <c r="CZ1112" s="55"/>
      <c r="DA1112" s="55"/>
      <c r="DB1112" s="55"/>
      <c r="DC1112" s="55"/>
      <c r="DD1112" s="55"/>
      <c r="DE1112" s="55"/>
      <c r="DF1112" s="55"/>
      <c r="DG1112" s="55"/>
      <c r="DH1112" s="55"/>
      <c r="DI1112" s="55"/>
      <c r="DJ1112" s="55"/>
      <c r="DK1112" s="55"/>
      <c r="DL1112" s="55"/>
      <c r="DM1112" s="55"/>
      <c r="DN1112" s="55"/>
      <c r="DO1112" s="55"/>
      <c r="DP1112" s="55"/>
      <c r="DQ1112" s="55"/>
      <c r="DR1112" s="55"/>
      <c r="DS1112" s="55"/>
      <c r="DT1112" s="55"/>
      <c r="DU1112" s="55"/>
      <c r="DV1112" s="55"/>
      <c r="DW1112" s="55"/>
      <c r="DX1112" s="55"/>
      <c r="DY1112" s="55"/>
      <c r="DZ1112" s="55"/>
      <c r="EA1112" s="55"/>
      <c r="EB1112" s="55"/>
      <c r="EC1112" s="55"/>
      <c r="EJ1112" s="55"/>
      <c r="EK1112" s="55"/>
      <c r="EL1112" s="55"/>
      <c r="EM1112" s="55"/>
      <c r="EN1112" s="55"/>
      <c r="EO1112" s="55"/>
      <c r="EP1112" s="55"/>
      <c r="EQ1112" s="55"/>
      <c r="ER1112" s="55"/>
      <c r="ES1112" s="55"/>
      <c r="ET1112" s="55"/>
      <c r="EU1112" s="55"/>
      <c r="EV1112" s="55"/>
      <c r="EW1112" s="55"/>
      <c r="EX1112" s="55"/>
      <c r="EY1112" s="55"/>
      <c r="EZ1112" s="55"/>
      <c r="FA1112" s="55"/>
      <c r="FB1112" s="55"/>
      <c r="FC1112" s="55"/>
      <c r="FD1112" s="55"/>
      <c r="FK1112" s="479"/>
      <c r="FL1112" s="479"/>
      <c r="FM1112" s="479"/>
      <c r="FN1112" s="479"/>
      <c r="FQ1112" s="479"/>
      <c r="FR1112" s="479"/>
      <c r="FS1112" s="479"/>
      <c r="FT1112" s="479"/>
      <c r="FU1112" s="479"/>
      <c r="FV1112" s="479"/>
      <c r="FW1112" s="479"/>
      <c r="FX1112" s="479"/>
      <c r="FY1112" s="479"/>
    </row>
    <row r="1113" spans="1:181" s="135" customFormat="1">
      <c r="A1113" s="165"/>
      <c r="B1113" s="161"/>
      <c r="C1113" s="161"/>
      <c r="D1113" s="161"/>
      <c r="E1113" s="161"/>
      <c r="F1113" s="161"/>
      <c r="G1113" s="161"/>
      <c r="H1113" s="161"/>
      <c r="I1113" s="161"/>
      <c r="J1113" s="161"/>
      <c r="K1113" s="161"/>
      <c r="L1113" s="161"/>
      <c r="M1113" s="161"/>
      <c r="N1113" s="161"/>
      <c r="O1113" s="161"/>
      <c r="P1113" s="161"/>
      <c r="Q1113" s="161"/>
      <c r="R1113" s="161"/>
      <c r="S1113" s="161"/>
      <c r="T1113" s="161"/>
      <c r="U1113" s="161"/>
      <c r="V1113" s="161"/>
      <c r="W1113" s="161"/>
      <c r="X1113" s="161"/>
      <c r="Y1113" s="161"/>
      <c r="Z1113" s="161"/>
      <c r="AA1113" s="161"/>
      <c r="AB1113" s="161"/>
      <c r="AC1113" s="161"/>
      <c r="AD1113" s="161"/>
      <c r="AE1113" s="161"/>
      <c r="AF1113" s="161"/>
      <c r="AG1113" s="161"/>
      <c r="AH1113" s="161"/>
      <c r="AI1113" s="161"/>
      <c r="AJ1113" s="161"/>
      <c r="AK1113" s="161"/>
      <c r="AL1113" s="161"/>
      <c r="AM1113" s="161"/>
      <c r="AN1113" s="161"/>
      <c r="AO1113" s="161"/>
      <c r="AP1113" s="161"/>
      <c r="AQ1113" s="161"/>
      <c r="AR1113" s="161"/>
      <c r="AS1113" s="161"/>
      <c r="AT1113" s="161"/>
      <c r="AU1113" s="161"/>
      <c r="AV1113" s="161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5"/>
      <c r="BW1113" s="55"/>
      <c r="BX1113" s="55"/>
      <c r="BY1113" s="55"/>
      <c r="BZ1113" s="55"/>
      <c r="CA1113" s="55"/>
      <c r="CB1113" s="54"/>
      <c r="CC1113" s="54"/>
      <c r="CD1113" s="54"/>
      <c r="CE1113" s="54"/>
      <c r="CF1113" s="54"/>
      <c r="CG1113" s="54"/>
      <c r="CH1113" s="55"/>
      <c r="CI1113" s="55"/>
      <c r="CJ1113" s="55"/>
      <c r="CK1113" s="55"/>
      <c r="CL1113" s="55"/>
      <c r="CM1113" s="55"/>
      <c r="CN1113" s="55"/>
      <c r="CO1113" s="55"/>
      <c r="CP1113" s="55"/>
      <c r="CQ1113" s="55"/>
      <c r="CR1113" s="55"/>
      <c r="CS1113" s="55"/>
      <c r="CT1113" s="55"/>
      <c r="CU1113" s="55"/>
      <c r="CV1113" s="55"/>
      <c r="CW1113" s="55"/>
      <c r="CX1113" s="55"/>
      <c r="CY1113" s="55"/>
      <c r="CZ1113" s="55"/>
      <c r="DA1113" s="55"/>
      <c r="DB1113" s="55"/>
      <c r="DC1113" s="55"/>
      <c r="DD1113" s="55"/>
      <c r="DE1113" s="55"/>
      <c r="DF1113" s="55"/>
      <c r="DG1113" s="55"/>
      <c r="DH1113" s="55"/>
      <c r="DI1113" s="55"/>
      <c r="DJ1113" s="55"/>
      <c r="DK1113" s="55"/>
      <c r="DL1113" s="55"/>
      <c r="DM1113" s="55"/>
      <c r="DN1113" s="55"/>
      <c r="DO1113" s="55"/>
      <c r="DP1113" s="55"/>
      <c r="DQ1113" s="55"/>
      <c r="DR1113" s="55"/>
      <c r="DS1113" s="55"/>
      <c r="DT1113" s="55"/>
      <c r="DU1113" s="55"/>
      <c r="DV1113" s="55"/>
      <c r="DW1113" s="55"/>
      <c r="DX1113" s="55"/>
      <c r="DY1113" s="55"/>
      <c r="DZ1113" s="55"/>
      <c r="EA1113" s="55"/>
      <c r="EB1113" s="55"/>
      <c r="EC1113" s="55"/>
      <c r="EJ1113" s="55"/>
      <c r="EK1113" s="55"/>
      <c r="EL1113" s="55"/>
      <c r="EM1113" s="55"/>
      <c r="EN1113" s="55"/>
      <c r="EO1113" s="55"/>
      <c r="EP1113" s="55"/>
      <c r="EQ1113" s="55"/>
      <c r="ER1113" s="55"/>
      <c r="ES1113" s="55"/>
      <c r="ET1113" s="55"/>
      <c r="EU1113" s="55"/>
      <c r="EV1113" s="55"/>
      <c r="EW1113" s="55"/>
      <c r="EX1113" s="55"/>
      <c r="EY1113" s="55"/>
      <c r="EZ1113" s="55"/>
      <c r="FA1113" s="55"/>
      <c r="FB1113" s="55"/>
      <c r="FC1113" s="55"/>
      <c r="FD1113" s="55"/>
      <c r="FK1113" s="479"/>
      <c r="FL1113" s="479"/>
      <c r="FM1113" s="479"/>
      <c r="FN1113" s="479"/>
      <c r="FQ1113" s="479"/>
      <c r="FR1113" s="479"/>
      <c r="FS1113" s="479"/>
      <c r="FT1113" s="479"/>
      <c r="FU1113" s="479"/>
      <c r="FV1113" s="479"/>
      <c r="FW1113" s="479"/>
      <c r="FX1113" s="479"/>
      <c r="FY1113" s="479"/>
    </row>
    <row r="1114" spans="1:181" s="135" customFormat="1">
      <c r="A1114" s="165"/>
      <c r="B1114" s="161"/>
      <c r="C1114" s="161"/>
      <c r="D1114" s="161"/>
      <c r="E1114" s="161"/>
      <c r="F1114" s="161"/>
      <c r="G1114" s="161"/>
      <c r="H1114" s="161"/>
      <c r="I1114" s="161"/>
      <c r="J1114" s="161"/>
      <c r="K1114" s="161"/>
      <c r="L1114" s="161"/>
      <c r="M1114" s="161"/>
      <c r="N1114" s="161"/>
      <c r="O1114" s="161"/>
      <c r="P1114" s="161"/>
      <c r="Q1114" s="161"/>
      <c r="R1114" s="161"/>
      <c r="S1114" s="161"/>
      <c r="T1114" s="161"/>
      <c r="U1114" s="161"/>
      <c r="V1114" s="161"/>
      <c r="W1114" s="161"/>
      <c r="X1114" s="161"/>
      <c r="Y1114" s="161"/>
      <c r="Z1114" s="161"/>
      <c r="AA1114" s="161"/>
      <c r="AB1114" s="161"/>
      <c r="AC1114" s="161"/>
      <c r="AD1114" s="161"/>
      <c r="AE1114" s="161"/>
      <c r="AF1114" s="161"/>
      <c r="AG1114" s="161"/>
      <c r="AH1114" s="161"/>
      <c r="AI1114" s="161"/>
      <c r="AJ1114" s="161"/>
      <c r="AK1114" s="161"/>
      <c r="AL1114" s="161"/>
      <c r="AM1114" s="161"/>
      <c r="AN1114" s="161"/>
      <c r="AO1114" s="161"/>
      <c r="AP1114" s="161"/>
      <c r="AQ1114" s="161"/>
      <c r="AR1114" s="161"/>
      <c r="AS1114" s="161"/>
      <c r="AT1114" s="161"/>
      <c r="AU1114" s="161"/>
      <c r="AV1114" s="161"/>
      <c r="AW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  <c r="BO1114" s="54"/>
      <c r="BP1114" s="54"/>
      <c r="BQ1114" s="54"/>
      <c r="BR1114" s="54"/>
      <c r="BS1114" s="54"/>
      <c r="BT1114" s="54"/>
      <c r="BU1114" s="54"/>
      <c r="BV1114" s="55"/>
      <c r="BW1114" s="55"/>
      <c r="BX1114" s="55"/>
      <c r="BY1114" s="55"/>
      <c r="BZ1114" s="55"/>
      <c r="CA1114" s="55"/>
      <c r="CB1114" s="54"/>
      <c r="CC1114" s="54"/>
      <c r="CD1114" s="54"/>
      <c r="CE1114" s="54"/>
      <c r="CF1114" s="54"/>
      <c r="CG1114" s="54"/>
      <c r="CH1114" s="55"/>
      <c r="CI1114" s="55"/>
      <c r="CJ1114" s="55"/>
      <c r="CK1114" s="55"/>
      <c r="CL1114" s="55"/>
      <c r="CM1114" s="55"/>
      <c r="CN1114" s="55"/>
      <c r="CO1114" s="55"/>
      <c r="CP1114" s="55"/>
      <c r="CQ1114" s="55"/>
      <c r="CR1114" s="55"/>
      <c r="CS1114" s="55"/>
      <c r="CT1114" s="55"/>
      <c r="CU1114" s="55"/>
      <c r="CV1114" s="55"/>
      <c r="CW1114" s="55"/>
      <c r="CX1114" s="55"/>
      <c r="CY1114" s="55"/>
      <c r="CZ1114" s="55"/>
      <c r="DA1114" s="55"/>
      <c r="DB1114" s="55"/>
      <c r="DC1114" s="55"/>
      <c r="DD1114" s="55"/>
      <c r="DE1114" s="55"/>
      <c r="DF1114" s="55"/>
      <c r="DG1114" s="55"/>
      <c r="DH1114" s="55"/>
      <c r="DI1114" s="55"/>
      <c r="DJ1114" s="55"/>
      <c r="DK1114" s="55"/>
      <c r="DL1114" s="55"/>
      <c r="DM1114" s="55"/>
      <c r="DN1114" s="55"/>
      <c r="DO1114" s="55"/>
      <c r="DP1114" s="55"/>
      <c r="DQ1114" s="55"/>
      <c r="DR1114" s="55"/>
      <c r="DS1114" s="55"/>
      <c r="DT1114" s="55"/>
      <c r="DU1114" s="55"/>
      <c r="DV1114" s="55"/>
      <c r="DW1114" s="55"/>
      <c r="DX1114" s="55"/>
      <c r="DY1114" s="55"/>
      <c r="DZ1114" s="55"/>
      <c r="EA1114" s="55"/>
      <c r="EB1114" s="55"/>
      <c r="EC1114" s="55"/>
      <c r="EJ1114" s="55"/>
      <c r="EK1114" s="55"/>
      <c r="EL1114" s="55"/>
      <c r="EM1114" s="55"/>
      <c r="EN1114" s="55"/>
      <c r="EO1114" s="55"/>
      <c r="EP1114" s="55"/>
      <c r="EQ1114" s="55"/>
      <c r="ER1114" s="55"/>
      <c r="ES1114" s="55"/>
      <c r="ET1114" s="55"/>
      <c r="EU1114" s="55"/>
      <c r="EV1114" s="55"/>
      <c r="EW1114" s="55"/>
      <c r="EX1114" s="55"/>
      <c r="EY1114" s="55"/>
      <c r="EZ1114" s="55"/>
      <c r="FA1114" s="55"/>
      <c r="FB1114" s="55"/>
      <c r="FC1114" s="55"/>
      <c r="FD1114" s="55"/>
      <c r="FK1114" s="479"/>
      <c r="FL1114" s="479"/>
      <c r="FM1114" s="479"/>
      <c r="FN1114" s="479"/>
      <c r="FQ1114" s="479"/>
      <c r="FR1114" s="479"/>
      <c r="FS1114" s="479"/>
      <c r="FT1114" s="479"/>
      <c r="FU1114" s="479"/>
      <c r="FV1114" s="479"/>
      <c r="FW1114" s="479"/>
      <c r="FX1114" s="479"/>
      <c r="FY1114" s="479"/>
    </row>
    <row r="1115" spans="1:181" s="135" customFormat="1">
      <c r="A1115" s="165"/>
      <c r="B1115" s="161"/>
      <c r="C1115" s="161"/>
      <c r="D1115" s="161"/>
      <c r="E1115" s="161"/>
      <c r="F1115" s="161"/>
      <c r="G1115" s="161"/>
      <c r="H1115" s="161"/>
      <c r="I1115" s="161"/>
      <c r="J1115" s="161"/>
      <c r="K1115" s="161"/>
      <c r="L1115" s="161"/>
      <c r="M1115" s="161"/>
      <c r="N1115" s="161"/>
      <c r="O1115" s="161"/>
      <c r="P1115" s="161"/>
      <c r="Q1115" s="161"/>
      <c r="R1115" s="161"/>
      <c r="S1115" s="161"/>
      <c r="T1115" s="161"/>
      <c r="U1115" s="161"/>
      <c r="V1115" s="161"/>
      <c r="W1115" s="161"/>
      <c r="X1115" s="161"/>
      <c r="Y1115" s="161"/>
      <c r="Z1115" s="161"/>
      <c r="AA1115" s="161"/>
      <c r="AB1115" s="161"/>
      <c r="AC1115" s="161"/>
      <c r="AD1115" s="161"/>
      <c r="AE1115" s="161"/>
      <c r="AF1115" s="161"/>
      <c r="AG1115" s="161"/>
      <c r="AH1115" s="161"/>
      <c r="AI1115" s="161"/>
      <c r="AJ1115" s="161"/>
      <c r="AK1115" s="161"/>
      <c r="AL1115" s="161"/>
      <c r="AM1115" s="161"/>
      <c r="AN1115" s="161"/>
      <c r="AO1115" s="161"/>
      <c r="AP1115" s="161"/>
      <c r="AQ1115" s="161"/>
      <c r="AR1115" s="161"/>
      <c r="AS1115" s="161"/>
      <c r="AT1115" s="161"/>
      <c r="AU1115" s="161"/>
      <c r="AV1115" s="161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5"/>
      <c r="BW1115" s="55"/>
      <c r="BX1115" s="55"/>
      <c r="BY1115" s="55"/>
      <c r="BZ1115" s="55"/>
      <c r="CA1115" s="55"/>
      <c r="CB1115" s="54"/>
      <c r="CC1115" s="54"/>
      <c r="CD1115" s="54"/>
      <c r="CE1115" s="54"/>
      <c r="CF1115" s="54"/>
      <c r="CG1115" s="54"/>
      <c r="CH1115" s="55"/>
      <c r="CI1115" s="55"/>
      <c r="CJ1115" s="55"/>
      <c r="CK1115" s="55"/>
      <c r="CL1115" s="55"/>
      <c r="CM1115" s="55"/>
      <c r="CN1115" s="55"/>
      <c r="CO1115" s="55"/>
      <c r="CP1115" s="55"/>
      <c r="CQ1115" s="55"/>
      <c r="CR1115" s="55"/>
      <c r="CS1115" s="55"/>
      <c r="CT1115" s="55"/>
      <c r="CU1115" s="55"/>
      <c r="CV1115" s="55"/>
      <c r="CW1115" s="55"/>
      <c r="CX1115" s="55"/>
      <c r="CY1115" s="55"/>
      <c r="CZ1115" s="55"/>
      <c r="DA1115" s="55"/>
      <c r="DB1115" s="55"/>
      <c r="DC1115" s="55"/>
      <c r="DD1115" s="55"/>
      <c r="DE1115" s="55"/>
      <c r="DF1115" s="55"/>
      <c r="DG1115" s="55"/>
      <c r="DH1115" s="55"/>
      <c r="DI1115" s="55"/>
      <c r="DJ1115" s="55"/>
      <c r="DK1115" s="55"/>
      <c r="DL1115" s="55"/>
      <c r="DM1115" s="55"/>
      <c r="DN1115" s="55"/>
      <c r="DO1115" s="55"/>
      <c r="DP1115" s="55"/>
      <c r="DQ1115" s="55"/>
      <c r="DR1115" s="55"/>
      <c r="DS1115" s="55"/>
      <c r="DT1115" s="55"/>
      <c r="DU1115" s="55"/>
      <c r="DV1115" s="55"/>
      <c r="DW1115" s="55"/>
      <c r="DX1115" s="55"/>
      <c r="DY1115" s="55"/>
      <c r="DZ1115" s="55"/>
      <c r="EA1115" s="55"/>
      <c r="EB1115" s="55"/>
      <c r="EC1115" s="55"/>
      <c r="EJ1115" s="55"/>
      <c r="EK1115" s="55"/>
      <c r="EL1115" s="55"/>
      <c r="EM1115" s="55"/>
      <c r="EN1115" s="55"/>
      <c r="EO1115" s="55"/>
      <c r="EP1115" s="55"/>
      <c r="EQ1115" s="55"/>
      <c r="ER1115" s="55"/>
      <c r="ES1115" s="55"/>
      <c r="ET1115" s="55"/>
      <c r="EU1115" s="55"/>
      <c r="EV1115" s="55"/>
      <c r="EW1115" s="55"/>
      <c r="EX1115" s="55"/>
      <c r="EY1115" s="55"/>
      <c r="EZ1115" s="55"/>
      <c r="FA1115" s="55"/>
      <c r="FB1115" s="55"/>
      <c r="FC1115" s="55"/>
      <c r="FD1115" s="55"/>
      <c r="FK1115" s="479"/>
      <c r="FL1115" s="479"/>
      <c r="FM1115" s="479"/>
      <c r="FN1115" s="479"/>
      <c r="FQ1115" s="479"/>
      <c r="FR1115" s="479"/>
      <c r="FS1115" s="479"/>
      <c r="FT1115" s="479"/>
      <c r="FU1115" s="479"/>
      <c r="FV1115" s="479"/>
      <c r="FW1115" s="479"/>
      <c r="FX1115" s="479"/>
      <c r="FY1115" s="479"/>
    </row>
    <row r="1116" spans="1:181" s="135" customFormat="1">
      <c r="A1116" s="165"/>
      <c r="B1116" s="161"/>
      <c r="C1116" s="161"/>
      <c r="D1116" s="161"/>
      <c r="E1116" s="161"/>
      <c r="F1116" s="161"/>
      <c r="G1116" s="161"/>
      <c r="H1116" s="161"/>
      <c r="I1116" s="161"/>
      <c r="J1116" s="161"/>
      <c r="K1116" s="161"/>
      <c r="L1116" s="161"/>
      <c r="M1116" s="161"/>
      <c r="N1116" s="161"/>
      <c r="O1116" s="161"/>
      <c r="P1116" s="161"/>
      <c r="Q1116" s="161"/>
      <c r="R1116" s="161"/>
      <c r="S1116" s="161"/>
      <c r="T1116" s="161"/>
      <c r="U1116" s="161"/>
      <c r="V1116" s="161"/>
      <c r="W1116" s="161"/>
      <c r="X1116" s="161"/>
      <c r="Y1116" s="161"/>
      <c r="Z1116" s="161"/>
      <c r="AA1116" s="161"/>
      <c r="AB1116" s="161"/>
      <c r="AC1116" s="161"/>
      <c r="AD1116" s="161"/>
      <c r="AE1116" s="161"/>
      <c r="AF1116" s="161"/>
      <c r="AG1116" s="161"/>
      <c r="AH1116" s="161"/>
      <c r="AI1116" s="161"/>
      <c r="AJ1116" s="161"/>
      <c r="AK1116" s="161"/>
      <c r="AL1116" s="161"/>
      <c r="AM1116" s="161"/>
      <c r="AN1116" s="161"/>
      <c r="AO1116" s="161"/>
      <c r="AP1116" s="161"/>
      <c r="AQ1116" s="161"/>
      <c r="AR1116" s="161"/>
      <c r="AS1116" s="161"/>
      <c r="AT1116" s="161"/>
      <c r="AU1116" s="161"/>
      <c r="AV1116" s="161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5"/>
      <c r="BW1116" s="55"/>
      <c r="BX1116" s="55"/>
      <c r="BY1116" s="55"/>
      <c r="BZ1116" s="55"/>
      <c r="CA1116" s="55"/>
      <c r="CB1116" s="54"/>
      <c r="CC1116" s="54"/>
      <c r="CD1116" s="54"/>
      <c r="CE1116" s="54"/>
      <c r="CF1116" s="54"/>
      <c r="CG1116" s="54"/>
      <c r="CH1116" s="55"/>
      <c r="CI1116" s="55"/>
      <c r="CJ1116" s="55"/>
      <c r="CK1116" s="55"/>
      <c r="CL1116" s="55"/>
      <c r="CM1116" s="55"/>
      <c r="CN1116" s="55"/>
      <c r="CO1116" s="55"/>
      <c r="CP1116" s="55"/>
      <c r="CQ1116" s="55"/>
      <c r="CR1116" s="55"/>
      <c r="CS1116" s="55"/>
      <c r="CT1116" s="55"/>
      <c r="CU1116" s="55"/>
      <c r="CV1116" s="55"/>
      <c r="CW1116" s="55"/>
      <c r="CX1116" s="55"/>
      <c r="CY1116" s="55"/>
      <c r="CZ1116" s="55"/>
      <c r="DA1116" s="55"/>
      <c r="DB1116" s="55"/>
      <c r="DC1116" s="55"/>
      <c r="DD1116" s="55"/>
      <c r="DE1116" s="55"/>
      <c r="DF1116" s="55"/>
      <c r="DG1116" s="55"/>
      <c r="DH1116" s="55"/>
      <c r="DI1116" s="55"/>
      <c r="DJ1116" s="55"/>
      <c r="DK1116" s="55"/>
      <c r="DL1116" s="55"/>
      <c r="DM1116" s="55"/>
      <c r="DN1116" s="55"/>
      <c r="DO1116" s="55"/>
      <c r="DP1116" s="55"/>
      <c r="DQ1116" s="55"/>
      <c r="DR1116" s="55"/>
      <c r="DS1116" s="55"/>
      <c r="DT1116" s="55"/>
      <c r="DU1116" s="55"/>
      <c r="DV1116" s="55"/>
      <c r="DW1116" s="55"/>
      <c r="DX1116" s="55"/>
      <c r="DY1116" s="55"/>
      <c r="DZ1116" s="55"/>
      <c r="EA1116" s="55"/>
      <c r="EB1116" s="55"/>
      <c r="EC1116" s="55"/>
      <c r="EJ1116" s="55"/>
      <c r="EK1116" s="55"/>
      <c r="EL1116" s="55"/>
      <c r="EM1116" s="55"/>
      <c r="EN1116" s="55"/>
      <c r="EO1116" s="55"/>
      <c r="EP1116" s="55"/>
      <c r="EQ1116" s="55"/>
      <c r="ER1116" s="55"/>
      <c r="ES1116" s="55"/>
      <c r="ET1116" s="55"/>
      <c r="EU1116" s="55"/>
      <c r="EV1116" s="55"/>
      <c r="EW1116" s="55"/>
      <c r="EX1116" s="55"/>
      <c r="EY1116" s="55"/>
      <c r="EZ1116" s="55"/>
      <c r="FA1116" s="55"/>
      <c r="FB1116" s="55"/>
      <c r="FC1116" s="55"/>
      <c r="FD1116" s="55"/>
      <c r="FK1116" s="479"/>
      <c r="FL1116" s="479"/>
      <c r="FM1116" s="479"/>
      <c r="FN1116" s="479"/>
      <c r="FQ1116" s="479"/>
      <c r="FR1116" s="479"/>
      <c r="FS1116" s="479"/>
      <c r="FT1116" s="479"/>
      <c r="FU1116" s="479"/>
      <c r="FV1116" s="479"/>
      <c r="FW1116" s="479"/>
      <c r="FX1116" s="479"/>
      <c r="FY1116" s="479"/>
    </row>
    <row r="1117" spans="1:181" s="135" customFormat="1">
      <c r="A1117" s="165"/>
      <c r="B1117" s="161"/>
      <c r="C1117" s="161"/>
      <c r="D1117" s="161"/>
      <c r="E1117" s="161"/>
      <c r="F1117" s="161"/>
      <c r="G1117" s="161"/>
      <c r="H1117" s="161"/>
      <c r="I1117" s="161"/>
      <c r="J1117" s="161"/>
      <c r="K1117" s="161"/>
      <c r="L1117" s="161"/>
      <c r="M1117" s="161"/>
      <c r="N1117" s="161"/>
      <c r="O1117" s="161"/>
      <c r="P1117" s="161"/>
      <c r="Q1117" s="161"/>
      <c r="R1117" s="161"/>
      <c r="S1117" s="161"/>
      <c r="T1117" s="161"/>
      <c r="U1117" s="161"/>
      <c r="V1117" s="161"/>
      <c r="W1117" s="161"/>
      <c r="X1117" s="161"/>
      <c r="Y1117" s="161"/>
      <c r="Z1117" s="161"/>
      <c r="AA1117" s="161"/>
      <c r="AB1117" s="161"/>
      <c r="AC1117" s="161"/>
      <c r="AD1117" s="161"/>
      <c r="AE1117" s="161"/>
      <c r="AF1117" s="161"/>
      <c r="AG1117" s="161"/>
      <c r="AH1117" s="161"/>
      <c r="AI1117" s="161"/>
      <c r="AJ1117" s="161"/>
      <c r="AK1117" s="161"/>
      <c r="AL1117" s="161"/>
      <c r="AM1117" s="161"/>
      <c r="AN1117" s="161"/>
      <c r="AO1117" s="161"/>
      <c r="AP1117" s="161"/>
      <c r="AQ1117" s="161"/>
      <c r="AR1117" s="161"/>
      <c r="AS1117" s="161"/>
      <c r="AT1117" s="161"/>
      <c r="AU1117" s="161"/>
      <c r="AV1117" s="161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5"/>
      <c r="BW1117" s="55"/>
      <c r="BX1117" s="55"/>
      <c r="BY1117" s="55"/>
      <c r="BZ1117" s="55"/>
      <c r="CA1117" s="55"/>
      <c r="CB1117" s="54"/>
      <c r="CC1117" s="54"/>
      <c r="CD1117" s="54"/>
      <c r="CE1117" s="54"/>
      <c r="CF1117" s="54"/>
      <c r="CG1117" s="54"/>
      <c r="CH1117" s="55"/>
      <c r="CI1117" s="55"/>
      <c r="CJ1117" s="55"/>
      <c r="CK1117" s="55"/>
      <c r="CL1117" s="55"/>
      <c r="CM1117" s="55"/>
      <c r="CN1117" s="55"/>
      <c r="CO1117" s="55"/>
      <c r="CP1117" s="55"/>
      <c r="CQ1117" s="55"/>
      <c r="CR1117" s="55"/>
      <c r="CS1117" s="55"/>
      <c r="CT1117" s="55"/>
      <c r="CU1117" s="55"/>
      <c r="CV1117" s="55"/>
      <c r="CW1117" s="55"/>
      <c r="CX1117" s="55"/>
      <c r="CY1117" s="55"/>
      <c r="CZ1117" s="55"/>
      <c r="DA1117" s="55"/>
      <c r="DB1117" s="55"/>
      <c r="DC1117" s="55"/>
      <c r="DD1117" s="55"/>
      <c r="DE1117" s="55"/>
      <c r="DF1117" s="55"/>
      <c r="DG1117" s="55"/>
      <c r="DH1117" s="55"/>
      <c r="DI1117" s="55"/>
      <c r="DJ1117" s="55"/>
      <c r="DK1117" s="55"/>
      <c r="DL1117" s="55"/>
      <c r="DM1117" s="55"/>
      <c r="DN1117" s="55"/>
      <c r="DO1117" s="55"/>
      <c r="DP1117" s="55"/>
      <c r="DQ1117" s="55"/>
      <c r="DR1117" s="55"/>
      <c r="DS1117" s="55"/>
      <c r="DT1117" s="55"/>
      <c r="DU1117" s="55"/>
      <c r="DV1117" s="55"/>
      <c r="DW1117" s="55"/>
      <c r="DX1117" s="55"/>
      <c r="DY1117" s="55"/>
      <c r="DZ1117" s="55"/>
      <c r="EA1117" s="55"/>
      <c r="EB1117" s="55"/>
      <c r="EC1117" s="55"/>
      <c r="EJ1117" s="55"/>
      <c r="EK1117" s="55"/>
      <c r="EL1117" s="55"/>
      <c r="EM1117" s="55"/>
      <c r="EN1117" s="55"/>
      <c r="EO1117" s="55"/>
      <c r="EP1117" s="55"/>
      <c r="EQ1117" s="55"/>
      <c r="ER1117" s="55"/>
      <c r="ES1117" s="55"/>
      <c r="ET1117" s="55"/>
      <c r="EU1117" s="55"/>
      <c r="EV1117" s="55"/>
      <c r="EW1117" s="55"/>
      <c r="EX1117" s="55"/>
      <c r="EY1117" s="55"/>
      <c r="EZ1117" s="55"/>
      <c r="FA1117" s="55"/>
      <c r="FB1117" s="55"/>
      <c r="FC1117" s="55"/>
      <c r="FD1117" s="55"/>
      <c r="FK1117" s="479"/>
      <c r="FL1117" s="479"/>
      <c r="FM1117" s="479"/>
      <c r="FN1117" s="479"/>
      <c r="FQ1117" s="479"/>
      <c r="FR1117" s="479"/>
      <c r="FS1117" s="479"/>
      <c r="FT1117" s="479"/>
      <c r="FU1117" s="479"/>
      <c r="FV1117" s="479"/>
      <c r="FW1117" s="479"/>
      <c r="FX1117" s="479"/>
      <c r="FY1117" s="479"/>
    </row>
    <row r="1118" spans="1:181" s="135" customFormat="1">
      <c r="A1118" s="165"/>
      <c r="B1118" s="161"/>
      <c r="C1118" s="161"/>
      <c r="D1118" s="161"/>
      <c r="E1118" s="161"/>
      <c r="F1118" s="161"/>
      <c r="G1118" s="161"/>
      <c r="H1118" s="161"/>
      <c r="I1118" s="161"/>
      <c r="J1118" s="161"/>
      <c r="K1118" s="161"/>
      <c r="L1118" s="161"/>
      <c r="M1118" s="161"/>
      <c r="N1118" s="161"/>
      <c r="O1118" s="161"/>
      <c r="P1118" s="161"/>
      <c r="Q1118" s="161"/>
      <c r="R1118" s="161"/>
      <c r="S1118" s="161"/>
      <c r="T1118" s="161"/>
      <c r="U1118" s="161"/>
      <c r="V1118" s="161"/>
      <c r="W1118" s="161"/>
      <c r="X1118" s="161"/>
      <c r="Y1118" s="161"/>
      <c r="Z1118" s="161"/>
      <c r="AA1118" s="161"/>
      <c r="AB1118" s="161"/>
      <c r="AC1118" s="161"/>
      <c r="AD1118" s="161"/>
      <c r="AE1118" s="161"/>
      <c r="AF1118" s="161"/>
      <c r="AG1118" s="161"/>
      <c r="AH1118" s="161"/>
      <c r="AI1118" s="161"/>
      <c r="AJ1118" s="161"/>
      <c r="AK1118" s="161"/>
      <c r="AL1118" s="161"/>
      <c r="AM1118" s="161"/>
      <c r="AN1118" s="161"/>
      <c r="AO1118" s="161"/>
      <c r="AP1118" s="161"/>
      <c r="AQ1118" s="161"/>
      <c r="AR1118" s="161"/>
      <c r="AS1118" s="161"/>
      <c r="AT1118" s="161"/>
      <c r="AU1118" s="161"/>
      <c r="AV1118" s="161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5"/>
      <c r="BW1118" s="55"/>
      <c r="BX1118" s="55"/>
      <c r="BY1118" s="55"/>
      <c r="BZ1118" s="55"/>
      <c r="CA1118" s="55"/>
      <c r="CB1118" s="54"/>
      <c r="CC1118" s="54"/>
      <c r="CD1118" s="54"/>
      <c r="CE1118" s="54"/>
      <c r="CF1118" s="54"/>
      <c r="CG1118" s="54"/>
      <c r="CH1118" s="55"/>
      <c r="CI1118" s="55"/>
      <c r="CJ1118" s="55"/>
      <c r="CK1118" s="55"/>
      <c r="CL1118" s="55"/>
      <c r="CM1118" s="55"/>
      <c r="CN1118" s="55"/>
      <c r="CO1118" s="55"/>
      <c r="CP1118" s="55"/>
      <c r="CQ1118" s="55"/>
      <c r="CR1118" s="55"/>
      <c r="CS1118" s="55"/>
      <c r="CT1118" s="55"/>
      <c r="CU1118" s="55"/>
      <c r="CV1118" s="55"/>
      <c r="CW1118" s="55"/>
      <c r="CX1118" s="55"/>
      <c r="CY1118" s="55"/>
      <c r="CZ1118" s="55"/>
      <c r="DA1118" s="55"/>
      <c r="DB1118" s="55"/>
      <c r="DC1118" s="55"/>
      <c r="DD1118" s="55"/>
      <c r="DE1118" s="55"/>
      <c r="DF1118" s="55"/>
      <c r="DG1118" s="55"/>
      <c r="DH1118" s="55"/>
      <c r="DI1118" s="55"/>
      <c r="DJ1118" s="55"/>
      <c r="DK1118" s="55"/>
      <c r="DL1118" s="55"/>
      <c r="DM1118" s="55"/>
      <c r="DN1118" s="55"/>
      <c r="DO1118" s="55"/>
      <c r="DP1118" s="55"/>
      <c r="DQ1118" s="55"/>
      <c r="DR1118" s="55"/>
      <c r="DS1118" s="55"/>
      <c r="DT1118" s="55"/>
      <c r="DU1118" s="55"/>
      <c r="DV1118" s="55"/>
      <c r="DW1118" s="55"/>
      <c r="DX1118" s="55"/>
      <c r="DY1118" s="55"/>
      <c r="DZ1118" s="55"/>
      <c r="EA1118" s="55"/>
      <c r="EB1118" s="55"/>
      <c r="EC1118" s="55"/>
      <c r="EJ1118" s="55"/>
      <c r="EK1118" s="55"/>
      <c r="EL1118" s="55"/>
      <c r="EM1118" s="55"/>
      <c r="EN1118" s="55"/>
      <c r="EO1118" s="55"/>
      <c r="EP1118" s="55"/>
      <c r="EQ1118" s="55"/>
      <c r="ER1118" s="55"/>
      <c r="ES1118" s="55"/>
      <c r="ET1118" s="55"/>
      <c r="EU1118" s="55"/>
      <c r="EV1118" s="55"/>
      <c r="EW1118" s="55"/>
      <c r="EX1118" s="55"/>
      <c r="EY1118" s="55"/>
      <c r="EZ1118" s="55"/>
      <c r="FA1118" s="55"/>
      <c r="FB1118" s="55"/>
      <c r="FC1118" s="55"/>
      <c r="FD1118" s="55"/>
      <c r="FK1118" s="479"/>
      <c r="FL1118" s="479"/>
      <c r="FM1118" s="479"/>
      <c r="FN1118" s="479"/>
      <c r="FQ1118" s="479"/>
      <c r="FR1118" s="479"/>
      <c r="FS1118" s="479"/>
      <c r="FT1118" s="479"/>
      <c r="FU1118" s="479"/>
      <c r="FV1118" s="479"/>
      <c r="FW1118" s="479"/>
      <c r="FX1118" s="479"/>
      <c r="FY1118" s="479"/>
    </row>
    <row r="1119" spans="1:181" s="135" customFormat="1">
      <c r="A1119" s="165"/>
      <c r="B1119" s="161"/>
      <c r="C1119" s="161"/>
      <c r="D1119" s="161"/>
      <c r="E1119" s="161"/>
      <c r="F1119" s="161"/>
      <c r="G1119" s="161"/>
      <c r="H1119" s="161"/>
      <c r="I1119" s="161"/>
      <c r="J1119" s="161"/>
      <c r="K1119" s="161"/>
      <c r="L1119" s="161"/>
      <c r="M1119" s="161"/>
      <c r="N1119" s="161"/>
      <c r="O1119" s="161"/>
      <c r="P1119" s="161"/>
      <c r="Q1119" s="161"/>
      <c r="R1119" s="161"/>
      <c r="S1119" s="161"/>
      <c r="T1119" s="161"/>
      <c r="U1119" s="161"/>
      <c r="V1119" s="161"/>
      <c r="W1119" s="161"/>
      <c r="X1119" s="161"/>
      <c r="Y1119" s="161"/>
      <c r="Z1119" s="161"/>
      <c r="AA1119" s="161"/>
      <c r="AB1119" s="161"/>
      <c r="AC1119" s="161"/>
      <c r="AD1119" s="161"/>
      <c r="AE1119" s="161"/>
      <c r="AF1119" s="161"/>
      <c r="AG1119" s="161"/>
      <c r="AH1119" s="161"/>
      <c r="AI1119" s="161"/>
      <c r="AJ1119" s="161"/>
      <c r="AK1119" s="161"/>
      <c r="AL1119" s="161"/>
      <c r="AM1119" s="161"/>
      <c r="AN1119" s="161"/>
      <c r="AO1119" s="161"/>
      <c r="AP1119" s="161"/>
      <c r="AQ1119" s="161"/>
      <c r="AR1119" s="161"/>
      <c r="AS1119" s="161"/>
      <c r="AT1119" s="161"/>
      <c r="AU1119" s="161"/>
      <c r="AV1119" s="161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5"/>
      <c r="BW1119" s="55"/>
      <c r="BX1119" s="55"/>
      <c r="BY1119" s="55"/>
      <c r="BZ1119" s="55"/>
      <c r="CA1119" s="55"/>
      <c r="CB1119" s="54"/>
      <c r="CC1119" s="54"/>
      <c r="CD1119" s="54"/>
      <c r="CE1119" s="54"/>
      <c r="CF1119" s="54"/>
      <c r="CG1119" s="54"/>
      <c r="CH1119" s="55"/>
      <c r="CI1119" s="55"/>
      <c r="CJ1119" s="55"/>
      <c r="CK1119" s="55"/>
      <c r="CL1119" s="55"/>
      <c r="CM1119" s="55"/>
      <c r="CN1119" s="55"/>
      <c r="CO1119" s="55"/>
      <c r="CP1119" s="55"/>
      <c r="CQ1119" s="55"/>
      <c r="CR1119" s="55"/>
      <c r="CS1119" s="55"/>
      <c r="CT1119" s="55"/>
      <c r="CU1119" s="55"/>
      <c r="CV1119" s="55"/>
      <c r="CW1119" s="55"/>
      <c r="CX1119" s="55"/>
      <c r="CY1119" s="55"/>
      <c r="CZ1119" s="55"/>
      <c r="DA1119" s="55"/>
      <c r="DB1119" s="55"/>
      <c r="DC1119" s="55"/>
      <c r="DD1119" s="55"/>
      <c r="DE1119" s="55"/>
      <c r="DF1119" s="55"/>
      <c r="DG1119" s="55"/>
      <c r="DH1119" s="55"/>
      <c r="DI1119" s="55"/>
      <c r="DJ1119" s="55"/>
      <c r="DK1119" s="55"/>
      <c r="DL1119" s="55"/>
      <c r="DM1119" s="55"/>
      <c r="DN1119" s="55"/>
      <c r="DO1119" s="55"/>
      <c r="DP1119" s="55"/>
      <c r="DQ1119" s="55"/>
      <c r="DR1119" s="55"/>
      <c r="DS1119" s="55"/>
      <c r="DT1119" s="55"/>
      <c r="DU1119" s="55"/>
      <c r="DV1119" s="55"/>
      <c r="DW1119" s="55"/>
      <c r="DX1119" s="55"/>
      <c r="DY1119" s="55"/>
      <c r="DZ1119" s="55"/>
      <c r="EA1119" s="55"/>
      <c r="EB1119" s="55"/>
      <c r="EC1119" s="55"/>
      <c r="EJ1119" s="55"/>
      <c r="EK1119" s="55"/>
      <c r="EL1119" s="55"/>
      <c r="EM1119" s="55"/>
      <c r="EN1119" s="55"/>
      <c r="EO1119" s="55"/>
      <c r="EP1119" s="55"/>
      <c r="EQ1119" s="55"/>
      <c r="ER1119" s="55"/>
      <c r="ES1119" s="55"/>
      <c r="ET1119" s="55"/>
      <c r="EU1119" s="55"/>
      <c r="EV1119" s="55"/>
      <c r="EW1119" s="55"/>
      <c r="EX1119" s="55"/>
      <c r="EY1119" s="55"/>
      <c r="EZ1119" s="55"/>
      <c r="FA1119" s="55"/>
      <c r="FB1119" s="55"/>
      <c r="FC1119" s="55"/>
      <c r="FD1119" s="55"/>
      <c r="FK1119" s="479"/>
      <c r="FL1119" s="479"/>
      <c r="FM1119" s="479"/>
      <c r="FN1119" s="479"/>
      <c r="FQ1119" s="479"/>
      <c r="FR1119" s="479"/>
      <c r="FS1119" s="479"/>
      <c r="FT1119" s="479"/>
      <c r="FU1119" s="479"/>
      <c r="FV1119" s="479"/>
      <c r="FW1119" s="479"/>
      <c r="FX1119" s="479"/>
      <c r="FY1119" s="479"/>
    </row>
    <row r="1120" spans="1:181" s="135" customFormat="1">
      <c r="A1120" s="165"/>
      <c r="B1120" s="161"/>
      <c r="C1120" s="161"/>
      <c r="D1120" s="161"/>
      <c r="E1120" s="161"/>
      <c r="F1120" s="161"/>
      <c r="G1120" s="161"/>
      <c r="H1120" s="161"/>
      <c r="I1120" s="161"/>
      <c r="J1120" s="161"/>
      <c r="K1120" s="161"/>
      <c r="L1120" s="161"/>
      <c r="M1120" s="161"/>
      <c r="N1120" s="161"/>
      <c r="O1120" s="161"/>
      <c r="P1120" s="161"/>
      <c r="Q1120" s="161"/>
      <c r="R1120" s="161"/>
      <c r="S1120" s="161"/>
      <c r="T1120" s="161"/>
      <c r="U1120" s="161"/>
      <c r="V1120" s="161"/>
      <c r="W1120" s="161"/>
      <c r="X1120" s="161"/>
      <c r="Y1120" s="161"/>
      <c r="Z1120" s="161"/>
      <c r="AA1120" s="161"/>
      <c r="AB1120" s="161"/>
      <c r="AC1120" s="161"/>
      <c r="AD1120" s="161"/>
      <c r="AE1120" s="161"/>
      <c r="AF1120" s="161"/>
      <c r="AG1120" s="161"/>
      <c r="AH1120" s="161"/>
      <c r="AI1120" s="161"/>
      <c r="AJ1120" s="161"/>
      <c r="AK1120" s="161"/>
      <c r="AL1120" s="161"/>
      <c r="AM1120" s="161"/>
      <c r="AN1120" s="161"/>
      <c r="AO1120" s="161"/>
      <c r="AP1120" s="161"/>
      <c r="AQ1120" s="161"/>
      <c r="AR1120" s="161"/>
      <c r="AS1120" s="161"/>
      <c r="AT1120" s="161"/>
      <c r="AU1120" s="161"/>
      <c r="AV1120" s="161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5"/>
      <c r="BW1120" s="55"/>
      <c r="BX1120" s="55"/>
      <c r="BY1120" s="55"/>
      <c r="BZ1120" s="55"/>
      <c r="CA1120" s="55"/>
      <c r="CB1120" s="54"/>
      <c r="CC1120" s="54"/>
      <c r="CD1120" s="54"/>
      <c r="CE1120" s="54"/>
      <c r="CF1120" s="54"/>
      <c r="CG1120" s="54"/>
      <c r="CH1120" s="55"/>
      <c r="CI1120" s="55"/>
      <c r="CJ1120" s="55"/>
      <c r="CK1120" s="55"/>
      <c r="CL1120" s="55"/>
      <c r="CM1120" s="55"/>
      <c r="CN1120" s="55"/>
      <c r="CO1120" s="55"/>
      <c r="CP1120" s="55"/>
      <c r="CQ1120" s="55"/>
      <c r="CR1120" s="55"/>
      <c r="CS1120" s="55"/>
      <c r="CT1120" s="55"/>
      <c r="CU1120" s="55"/>
      <c r="CV1120" s="55"/>
      <c r="CW1120" s="55"/>
      <c r="CX1120" s="55"/>
      <c r="CY1120" s="55"/>
      <c r="CZ1120" s="55"/>
      <c r="DA1120" s="55"/>
      <c r="DB1120" s="55"/>
      <c r="DC1120" s="55"/>
      <c r="DD1120" s="55"/>
      <c r="DE1120" s="55"/>
      <c r="DF1120" s="55"/>
      <c r="DG1120" s="55"/>
      <c r="DH1120" s="55"/>
      <c r="DI1120" s="55"/>
      <c r="DJ1120" s="55"/>
      <c r="DK1120" s="55"/>
      <c r="DL1120" s="55"/>
      <c r="DM1120" s="55"/>
      <c r="DN1120" s="55"/>
      <c r="DO1120" s="55"/>
      <c r="DP1120" s="55"/>
      <c r="DQ1120" s="55"/>
      <c r="DR1120" s="55"/>
      <c r="DS1120" s="55"/>
      <c r="DT1120" s="55"/>
      <c r="DU1120" s="55"/>
      <c r="DV1120" s="55"/>
      <c r="DW1120" s="55"/>
      <c r="DX1120" s="55"/>
      <c r="DY1120" s="55"/>
      <c r="DZ1120" s="55"/>
      <c r="EA1120" s="55"/>
      <c r="EB1120" s="55"/>
      <c r="EC1120" s="55"/>
      <c r="EJ1120" s="55"/>
      <c r="EK1120" s="55"/>
      <c r="EL1120" s="55"/>
      <c r="EM1120" s="55"/>
      <c r="EN1120" s="55"/>
      <c r="EO1120" s="55"/>
      <c r="EP1120" s="55"/>
      <c r="EQ1120" s="55"/>
      <c r="ER1120" s="55"/>
      <c r="ES1120" s="55"/>
      <c r="ET1120" s="55"/>
      <c r="EU1120" s="55"/>
      <c r="EV1120" s="55"/>
      <c r="EW1120" s="55"/>
      <c r="EX1120" s="55"/>
      <c r="EY1120" s="55"/>
      <c r="EZ1120" s="55"/>
      <c r="FA1120" s="55"/>
      <c r="FB1120" s="55"/>
      <c r="FC1120" s="55"/>
      <c r="FD1120" s="55"/>
      <c r="FK1120" s="479"/>
      <c r="FL1120" s="479"/>
      <c r="FM1120" s="479"/>
      <c r="FN1120" s="479"/>
      <c r="FQ1120" s="479"/>
      <c r="FR1120" s="479"/>
      <c r="FS1120" s="479"/>
      <c r="FT1120" s="479"/>
      <c r="FU1120" s="479"/>
      <c r="FV1120" s="479"/>
      <c r="FW1120" s="479"/>
      <c r="FX1120" s="479"/>
      <c r="FY1120" s="479"/>
    </row>
    <row r="1121" spans="1:181" s="135" customFormat="1">
      <c r="A1121" s="165"/>
      <c r="B1121" s="161"/>
      <c r="C1121" s="161"/>
      <c r="D1121" s="161"/>
      <c r="E1121" s="161"/>
      <c r="F1121" s="161"/>
      <c r="G1121" s="161"/>
      <c r="H1121" s="161"/>
      <c r="I1121" s="161"/>
      <c r="J1121" s="161"/>
      <c r="K1121" s="161"/>
      <c r="L1121" s="161"/>
      <c r="M1121" s="161"/>
      <c r="N1121" s="161"/>
      <c r="O1121" s="161"/>
      <c r="P1121" s="161"/>
      <c r="Q1121" s="161"/>
      <c r="R1121" s="161"/>
      <c r="S1121" s="161"/>
      <c r="T1121" s="161"/>
      <c r="U1121" s="161"/>
      <c r="V1121" s="161"/>
      <c r="W1121" s="161"/>
      <c r="X1121" s="161"/>
      <c r="Y1121" s="161"/>
      <c r="Z1121" s="161"/>
      <c r="AA1121" s="161"/>
      <c r="AB1121" s="161"/>
      <c r="AC1121" s="161"/>
      <c r="AD1121" s="161"/>
      <c r="AE1121" s="161"/>
      <c r="AF1121" s="161"/>
      <c r="AG1121" s="161"/>
      <c r="AH1121" s="161"/>
      <c r="AI1121" s="161"/>
      <c r="AJ1121" s="161"/>
      <c r="AK1121" s="161"/>
      <c r="AL1121" s="161"/>
      <c r="AM1121" s="161"/>
      <c r="AN1121" s="161"/>
      <c r="AO1121" s="161"/>
      <c r="AP1121" s="161"/>
      <c r="AQ1121" s="161"/>
      <c r="AR1121" s="161"/>
      <c r="AS1121" s="161"/>
      <c r="AT1121" s="161"/>
      <c r="AU1121" s="161"/>
      <c r="AV1121" s="161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5"/>
      <c r="BW1121" s="55"/>
      <c r="BX1121" s="55"/>
      <c r="BY1121" s="55"/>
      <c r="BZ1121" s="55"/>
      <c r="CA1121" s="55"/>
      <c r="CB1121" s="54"/>
      <c r="CC1121" s="54"/>
      <c r="CD1121" s="54"/>
      <c r="CE1121" s="54"/>
      <c r="CF1121" s="54"/>
      <c r="CG1121" s="54"/>
      <c r="CH1121" s="55"/>
      <c r="CI1121" s="55"/>
      <c r="CJ1121" s="55"/>
      <c r="CK1121" s="55"/>
      <c r="CL1121" s="55"/>
      <c r="CM1121" s="55"/>
      <c r="CN1121" s="55"/>
      <c r="CO1121" s="55"/>
      <c r="CP1121" s="55"/>
      <c r="CQ1121" s="55"/>
      <c r="CR1121" s="55"/>
      <c r="CS1121" s="55"/>
      <c r="CT1121" s="55"/>
      <c r="CU1121" s="55"/>
      <c r="CV1121" s="55"/>
      <c r="CW1121" s="55"/>
      <c r="CX1121" s="55"/>
      <c r="CY1121" s="55"/>
      <c r="CZ1121" s="55"/>
      <c r="DA1121" s="55"/>
      <c r="DB1121" s="55"/>
      <c r="DC1121" s="55"/>
      <c r="DD1121" s="55"/>
      <c r="DE1121" s="55"/>
      <c r="DF1121" s="55"/>
      <c r="DG1121" s="55"/>
      <c r="DH1121" s="55"/>
      <c r="DI1121" s="55"/>
      <c r="DJ1121" s="55"/>
      <c r="DK1121" s="55"/>
      <c r="DL1121" s="55"/>
      <c r="DM1121" s="55"/>
      <c r="DN1121" s="55"/>
      <c r="DO1121" s="55"/>
      <c r="DP1121" s="55"/>
      <c r="DQ1121" s="55"/>
      <c r="DR1121" s="55"/>
      <c r="DS1121" s="55"/>
      <c r="DT1121" s="55"/>
      <c r="DU1121" s="55"/>
      <c r="DV1121" s="55"/>
      <c r="DW1121" s="55"/>
      <c r="DX1121" s="55"/>
      <c r="DY1121" s="55"/>
      <c r="DZ1121" s="55"/>
      <c r="EA1121" s="55"/>
      <c r="EB1121" s="55"/>
      <c r="EC1121" s="55"/>
      <c r="EJ1121" s="55"/>
      <c r="EK1121" s="55"/>
      <c r="EL1121" s="55"/>
      <c r="EM1121" s="55"/>
      <c r="EN1121" s="55"/>
      <c r="EO1121" s="55"/>
      <c r="EP1121" s="55"/>
      <c r="EQ1121" s="55"/>
      <c r="ER1121" s="55"/>
      <c r="ES1121" s="55"/>
      <c r="ET1121" s="55"/>
      <c r="EU1121" s="55"/>
      <c r="EV1121" s="55"/>
      <c r="EW1121" s="55"/>
      <c r="EX1121" s="55"/>
      <c r="EY1121" s="55"/>
      <c r="EZ1121" s="55"/>
      <c r="FA1121" s="55"/>
      <c r="FB1121" s="55"/>
      <c r="FC1121" s="55"/>
      <c r="FD1121" s="55"/>
      <c r="FK1121" s="479"/>
      <c r="FL1121" s="479"/>
      <c r="FM1121" s="479"/>
      <c r="FN1121" s="479"/>
      <c r="FQ1121" s="479"/>
      <c r="FR1121" s="479"/>
      <c r="FS1121" s="479"/>
      <c r="FT1121" s="479"/>
      <c r="FU1121" s="479"/>
      <c r="FV1121" s="479"/>
      <c r="FW1121" s="479"/>
      <c r="FX1121" s="479"/>
      <c r="FY1121" s="479"/>
    </row>
    <row r="1122" spans="1:181" s="135" customFormat="1">
      <c r="A1122" s="165"/>
      <c r="B1122" s="161"/>
      <c r="C1122" s="161"/>
      <c r="D1122" s="161"/>
      <c r="E1122" s="161"/>
      <c r="F1122" s="161"/>
      <c r="G1122" s="161"/>
      <c r="H1122" s="161"/>
      <c r="I1122" s="161"/>
      <c r="J1122" s="161"/>
      <c r="K1122" s="161"/>
      <c r="L1122" s="161"/>
      <c r="M1122" s="161"/>
      <c r="N1122" s="161"/>
      <c r="O1122" s="161"/>
      <c r="P1122" s="161"/>
      <c r="Q1122" s="161"/>
      <c r="R1122" s="161"/>
      <c r="S1122" s="161"/>
      <c r="T1122" s="161"/>
      <c r="U1122" s="161"/>
      <c r="V1122" s="161"/>
      <c r="W1122" s="161"/>
      <c r="X1122" s="161"/>
      <c r="Y1122" s="161"/>
      <c r="Z1122" s="161"/>
      <c r="AA1122" s="161"/>
      <c r="AB1122" s="161"/>
      <c r="AC1122" s="161"/>
      <c r="AD1122" s="161"/>
      <c r="AE1122" s="161"/>
      <c r="AF1122" s="161"/>
      <c r="AG1122" s="161"/>
      <c r="AH1122" s="161"/>
      <c r="AI1122" s="161"/>
      <c r="AJ1122" s="161"/>
      <c r="AK1122" s="161"/>
      <c r="AL1122" s="161"/>
      <c r="AM1122" s="161"/>
      <c r="AN1122" s="161"/>
      <c r="AO1122" s="161"/>
      <c r="AP1122" s="161"/>
      <c r="AQ1122" s="161"/>
      <c r="AR1122" s="161"/>
      <c r="AS1122" s="161"/>
      <c r="AT1122" s="161"/>
      <c r="AU1122" s="161"/>
      <c r="AV1122" s="161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5"/>
      <c r="BW1122" s="55"/>
      <c r="BX1122" s="55"/>
      <c r="BY1122" s="55"/>
      <c r="BZ1122" s="55"/>
      <c r="CA1122" s="55"/>
      <c r="CB1122" s="54"/>
      <c r="CC1122" s="54"/>
      <c r="CD1122" s="54"/>
      <c r="CE1122" s="54"/>
      <c r="CF1122" s="54"/>
      <c r="CG1122" s="54"/>
      <c r="CH1122" s="55"/>
      <c r="CI1122" s="55"/>
      <c r="CJ1122" s="55"/>
      <c r="CK1122" s="55"/>
      <c r="CL1122" s="55"/>
      <c r="CM1122" s="55"/>
      <c r="CN1122" s="55"/>
      <c r="CO1122" s="55"/>
      <c r="CP1122" s="55"/>
      <c r="CQ1122" s="55"/>
      <c r="CR1122" s="55"/>
      <c r="CS1122" s="55"/>
      <c r="CT1122" s="55"/>
      <c r="CU1122" s="55"/>
      <c r="CV1122" s="55"/>
      <c r="CW1122" s="55"/>
      <c r="CX1122" s="55"/>
      <c r="CY1122" s="55"/>
      <c r="CZ1122" s="55"/>
      <c r="DA1122" s="55"/>
      <c r="DB1122" s="55"/>
      <c r="DC1122" s="55"/>
      <c r="DD1122" s="55"/>
      <c r="DE1122" s="55"/>
      <c r="DF1122" s="55"/>
      <c r="DG1122" s="55"/>
      <c r="DH1122" s="55"/>
      <c r="DI1122" s="55"/>
      <c r="DJ1122" s="55"/>
      <c r="DK1122" s="55"/>
      <c r="DL1122" s="55"/>
      <c r="DM1122" s="55"/>
      <c r="DN1122" s="55"/>
      <c r="DO1122" s="55"/>
      <c r="DP1122" s="55"/>
      <c r="DQ1122" s="55"/>
      <c r="DR1122" s="55"/>
      <c r="DS1122" s="55"/>
      <c r="DT1122" s="55"/>
      <c r="DU1122" s="55"/>
      <c r="DV1122" s="55"/>
      <c r="DW1122" s="55"/>
      <c r="DX1122" s="55"/>
      <c r="DY1122" s="55"/>
      <c r="DZ1122" s="55"/>
      <c r="EA1122" s="55"/>
      <c r="EB1122" s="55"/>
      <c r="EC1122" s="55"/>
      <c r="EJ1122" s="55"/>
      <c r="EK1122" s="55"/>
      <c r="EL1122" s="55"/>
      <c r="EM1122" s="55"/>
      <c r="EN1122" s="55"/>
      <c r="EO1122" s="55"/>
      <c r="EP1122" s="55"/>
      <c r="EQ1122" s="55"/>
      <c r="ER1122" s="55"/>
      <c r="ES1122" s="55"/>
      <c r="ET1122" s="55"/>
      <c r="EU1122" s="55"/>
      <c r="EV1122" s="55"/>
      <c r="EW1122" s="55"/>
      <c r="EX1122" s="55"/>
      <c r="EY1122" s="55"/>
      <c r="EZ1122" s="55"/>
      <c r="FA1122" s="55"/>
      <c r="FB1122" s="55"/>
      <c r="FC1122" s="55"/>
      <c r="FD1122" s="55"/>
      <c r="FK1122" s="479"/>
      <c r="FL1122" s="479"/>
      <c r="FM1122" s="479"/>
      <c r="FN1122" s="479"/>
      <c r="FQ1122" s="479"/>
      <c r="FR1122" s="479"/>
      <c r="FS1122" s="479"/>
      <c r="FT1122" s="479"/>
      <c r="FU1122" s="479"/>
      <c r="FV1122" s="479"/>
      <c r="FW1122" s="479"/>
      <c r="FX1122" s="479"/>
      <c r="FY1122" s="479"/>
    </row>
    <row r="1123" spans="1:181" s="135" customFormat="1">
      <c r="A1123" s="165"/>
      <c r="B1123" s="161"/>
      <c r="C1123" s="161"/>
      <c r="D1123" s="161"/>
      <c r="E1123" s="161"/>
      <c r="F1123" s="161"/>
      <c r="G1123" s="161"/>
      <c r="H1123" s="161"/>
      <c r="I1123" s="161"/>
      <c r="J1123" s="161"/>
      <c r="K1123" s="161"/>
      <c r="L1123" s="161"/>
      <c r="M1123" s="161"/>
      <c r="N1123" s="161"/>
      <c r="O1123" s="161"/>
      <c r="P1123" s="161"/>
      <c r="Q1123" s="161"/>
      <c r="R1123" s="161"/>
      <c r="S1123" s="161"/>
      <c r="T1123" s="161"/>
      <c r="U1123" s="161"/>
      <c r="V1123" s="161"/>
      <c r="W1123" s="161"/>
      <c r="X1123" s="161"/>
      <c r="Y1123" s="161"/>
      <c r="Z1123" s="161"/>
      <c r="AA1123" s="161"/>
      <c r="AB1123" s="161"/>
      <c r="AC1123" s="161"/>
      <c r="AD1123" s="161"/>
      <c r="AE1123" s="161"/>
      <c r="AF1123" s="161"/>
      <c r="AG1123" s="161"/>
      <c r="AH1123" s="161"/>
      <c r="AI1123" s="161"/>
      <c r="AJ1123" s="161"/>
      <c r="AK1123" s="161"/>
      <c r="AL1123" s="161"/>
      <c r="AM1123" s="161"/>
      <c r="AN1123" s="161"/>
      <c r="AO1123" s="161"/>
      <c r="AP1123" s="161"/>
      <c r="AQ1123" s="161"/>
      <c r="AR1123" s="161"/>
      <c r="AS1123" s="161"/>
      <c r="AT1123" s="161"/>
      <c r="AU1123" s="161"/>
      <c r="AV1123" s="161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5"/>
      <c r="BW1123" s="55"/>
      <c r="BX1123" s="55"/>
      <c r="BY1123" s="55"/>
      <c r="BZ1123" s="55"/>
      <c r="CA1123" s="55"/>
      <c r="CB1123" s="54"/>
      <c r="CC1123" s="54"/>
      <c r="CD1123" s="54"/>
      <c r="CE1123" s="54"/>
      <c r="CF1123" s="54"/>
      <c r="CG1123" s="54"/>
      <c r="CH1123" s="55"/>
      <c r="CI1123" s="55"/>
      <c r="CJ1123" s="55"/>
      <c r="CK1123" s="55"/>
      <c r="CL1123" s="55"/>
      <c r="CM1123" s="55"/>
      <c r="CN1123" s="55"/>
      <c r="CO1123" s="55"/>
      <c r="CP1123" s="55"/>
      <c r="CQ1123" s="55"/>
      <c r="CR1123" s="55"/>
      <c r="CS1123" s="55"/>
      <c r="CT1123" s="55"/>
      <c r="CU1123" s="55"/>
      <c r="CV1123" s="55"/>
      <c r="CW1123" s="55"/>
      <c r="CX1123" s="55"/>
      <c r="CY1123" s="55"/>
      <c r="CZ1123" s="55"/>
      <c r="DA1123" s="55"/>
      <c r="DB1123" s="55"/>
      <c r="DC1123" s="55"/>
      <c r="DD1123" s="55"/>
      <c r="DE1123" s="55"/>
      <c r="DF1123" s="55"/>
      <c r="DG1123" s="55"/>
      <c r="DH1123" s="55"/>
      <c r="DI1123" s="55"/>
      <c r="DJ1123" s="55"/>
      <c r="DK1123" s="55"/>
      <c r="DL1123" s="55"/>
      <c r="DM1123" s="55"/>
      <c r="DN1123" s="55"/>
      <c r="DO1123" s="55"/>
      <c r="DP1123" s="55"/>
      <c r="DQ1123" s="55"/>
      <c r="DR1123" s="55"/>
      <c r="DS1123" s="55"/>
      <c r="DT1123" s="55"/>
      <c r="DU1123" s="55"/>
      <c r="DV1123" s="55"/>
      <c r="DW1123" s="55"/>
      <c r="DX1123" s="55"/>
      <c r="DY1123" s="55"/>
      <c r="DZ1123" s="55"/>
      <c r="EA1123" s="55"/>
      <c r="EB1123" s="55"/>
      <c r="EC1123" s="55"/>
      <c r="EJ1123" s="55"/>
      <c r="EK1123" s="55"/>
      <c r="EL1123" s="55"/>
      <c r="EM1123" s="55"/>
      <c r="EN1123" s="55"/>
      <c r="EO1123" s="55"/>
      <c r="EP1123" s="55"/>
      <c r="EQ1123" s="55"/>
      <c r="ER1123" s="55"/>
      <c r="ES1123" s="55"/>
      <c r="ET1123" s="55"/>
      <c r="EU1123" s="55"/>
      <c r="EV1123" s="55"/>
      <c r="EW1123" s="55"/>
      <c r="EX1123" s="55"/>
      <c r="EY1123" s="55"/>
      <c r="EZ1123" s="55"/>
      <c r="FA1123" s="55"/>
      <c r="FB1123" s="55"/>
      <c r="FC1123" s="55"/>
      <c r="FD1123" s="55"/>
      <c r="FK1123" s="479"/>
      <c r="FL1123" s="479"/>
      <c r="FM1123" s="479"/>
      <c r="FN1123" s="479"/>
      <c r="FQ1123" s="479"/>
      <c r="FR1123" s="479"/>
      <c r="FS1123" s="479"/>
      <c r="FT1123" s="479"/>
      <c r="FU1123" s="479"/>
      <c r="FV1123" s="479"/>
      <c r="FW1123" s="479"/>
      <c r="FX1123" s="479"/>
      <c r="FY1123" s="479"/>
    </row>
    <row r="1124" spans="1:181" s="135" customFormat="1">
      <c r="A1124" s="165"/>
      <c r="B1124" s="161"/>
      <c r="C1124" s="161"/>
      <c r="D1124" s="161"/>
      <c r="E1124" s="161"/>
      <c r="F1124" s="161"/>
      <c r="G1124" s="161"/>
      <c r="H1124" s="161"/>
      <c r="I1124" s="161"/>
      <c r="J1124" s="161"/>
      <c r="K1124" s="161"/>
      <c r="L1124" s="161"/>
      <c r="M1124" s="161"/>
      <c r="N1124" s="161"/>
      <c r="O1124" s="161"/>
      <c r="P1124" s="161"/>
      <c r="Q1124" s="161"/>
      <c r="R1124" s="161"/>
      <c r="S1124" s="161"/>
      <c r="T1124" s="161"/>
      <c r="U1124" s="161"/>
      <c r="V1124" s="161"/>
      <c r="W1124" s="161"/>
      <c r="X1124" s="161"/>
      <c r="Y1124" s="161"/>
      <c r="Z1124" s="161"/>
      <c r="AA1124" s="161"/>
      <c r="AB1124" s="161"/>
      <c r="AC1124" s="161"/>
      <c r="AD1124" s="161"/>
      <c r="AE1124" s="161"/>
      <c r="AF1124" s="161"/>
      <c r="AG1124" s="161"/>
      <c r="AH1124" s="161"/>
      <c r="AI1124" s="161"/>
      <c r="AJ1124" s="161"/>
      <c r="AK1124" s="161"/>
      <c r="AL1124" s="161"/>
      <c r="AM1124" s="161"/>
      <c r="AN1124" s="161"/>
      <c r="AO1124" s="161"/>
      <c r="AP1124" s="161"/>
      <c r="AQ1124" s="161"/>
      <c r="AR1124" s="161"/>
      <c r="AS1124" s="161"/>
      <c r="AT1124" s="161"/>
      <c r="AU1124" s="161"/>
      <c r="AV1124" s="161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5"/>
      <c r="BW1124" s="55"/>
      <c r="BX1124" s="55"/>
      <c r="BY1124" s="55"/>
      <c r="BZ1124" s="55"/>
      <c r="CA1124" s="55"/>
      <c r="CB1124" s="54"/>
      <c r="CC1124" s="54"/>
      <c r="CD1124" s="54"/>
      <c r="CE1124" s="54"/>
      <c r="CF1124" s="54"/>
      <c r="CG1124" s="54"/>
      <c r="CH1124" s="55"/>
      <c r="CI1124" s="55"/>
      <c r="CJ1124" s="55"/>
      <c r="CK1124" s="55"/>
      <c r="CL1124" s="55"/>
      <c r="CM1124" s="55"/>
      <c r="CN1124" s="55"/>
      <c r="CO1124" s="55"/>
      <c r="CP1124" s="55"/>
      <c r="CQ1124" s="55"/>
      <c r="CR1124" s="55"/>
      <c r="CS1124" s="55"/>
      <c r="CT1124" s="55"/>
      <c r="CU1124" s="55"/>
      <c r="CV1124" s="55"/>
      <c r="CW1124" s="55"/>
      <c r="CX1124" s="55"/>
      <c r="CY1124" s="55"/>
      <c r="CZ1124" s="55"/>
      <c r="DA1124" s="55"/>
      <c r="DB1124" s="55"/>
      <c r="DC1124" s="55"/>
      <c r="DD1124" s="55"/>
      <c r="DE1124" s="55"/>
      <c r="DF1124" s="55"/>
      <c r="DG1124" s="55"/>
      <c r="DH1124" s="55"/>
      <c r="DI1124" s="55"/>
      <c r="DJ1124" s="55"/>
      <c r="DK1124" s="55"/>
      <c r="DL1124" s="55"/>
      <c r="DM1124" s="55"/>
      <c r="DN1124" s="55"/>
      <c r="DO1124" s="55"/>
      <c r="DP1124" s="55"/>
      <c r="DQ1124" s="55"/>
      <c r="DR1124" s="55"/>
      <c r="DS1124" s="55"/>
      <c r="DT1124" s="55"/>
      <c r="DU1124" s="55"/>
      <c r="DV1124" s="55"/>
      <c r="DW1124" s="55"/>
      <c r="DX1124" s="55"/>
      <c r="DY1124" s="55"/>
      <c r="DZ1124" s="55"/>
      <c r="EA1124" s="55"/>
      <c r="EB1124" s="55"/>
      <c r="EC1124" s="55"/>
      <c r="EJ1124" s="55"/>
      <c r="EK1124" s="55"/>
      <c r="EL1124" s="55"/>
      <c r="EM1124" s="55"/>
      <c r="EN1124" s="55"/>
      <c r="EO1124" s="55"/>
      <c r="EP1124" s="55"/>
      <c r="EQ1124" s="55"/>
      <c r="ER1124" s="55"/>
      <c r="ES1124" s="55"/>
      <c r="ET1124" s="55"/>
      <c r="EU1124" s="55"/>
      <c r="EV1124" s="55"/>
      <c r="EW1124" s="55"/>
      <c r="EX1124" s="55"/>
      <c r="EY1124" s="55"/>
      <c r="EZ1124" s="55"/>
      <c r="FA1124" s="55"/>
      <c r="FB1124" s="55"/>
      <c r="FC1124" s="55"/>
      <c r="FD1124" s="55"/>
      <c r="FK1124" s="479"/>
      <c r="FL1124" s="479"/>
      <c r="FM1124" s="479"/>
      <c r="FN1124" s="479"/>
      <c r="FQ1124" s="479"/>
      <c r="FR1124" s="479"/>
      <c r="FS1124" s="479"/>
      <c r="FT1124" s="479"/>
      <c r="FU1124" s="479"/>
      <c r="FV1124" s="479"/>
      <c r="FW1124" s="479"/>
      <c r="FX1124" s="479"/>
      <c r="FY1124" s="479"/>
    </row>
    <row r="1125" spans="1:181" s="135" customFormat="1">
      <c r="A1125" s="165"/>
      <c r="B1125" s="161"/>
      <c r="C1125" s="161"/>
      <c r="D1125" s="161"/>
      <c r="E1125" s="161"/>
      <c r="F1125" s="161"/>
      <c r="G1125" s="161"/>
      <c r="H1125" s="161"/>
      <c r="I1125" s="161"/>
      <c r="J1125" s="161"/>
      <c r="K1125" s="161"/>
      <c r="L1125" s="161"/>
      <c r="M1125" s="161"/>
      <c r="N1125" s="161"/>
      <c r="O1125" s="161"/>
      <c r="P1125" s="161"/>
      <c r="Q1125" s="161"/>
      <c r="R1125" s="161"/>
      <c r="S1125" s="161"/>
      <c r="T1125" s="161"/>
      <c r="U1125" s="161"/>
      <c r="V1125" s="161"/>
      <c r="W1125" s="161"/>
      <c r="X1125" s="161"/>
      <c r="Y1125" s="161"/>
      <c r="Z1125" s="161"/>
      <c r="AA1125" s="161"/>
      <c r="AB1125" s="161"/>
      <c r="AC1125" s="161"/>
      <c r="AD1125" s="161"/>
      <c r="AE1125" s="161"/>
      <c r="AF1125" s="161"/>
      <c r="AG1125" s="161"/>
      <c r="AH1125" s="161"/>
      <c r="AI1125" s="161"/>
      <c r="AJ1125" s="161"/>
      <c r="AK1125" s="161"/>
      <c r="AL1125" s="161"/>
      <c r="AM1125" s="161"/>
      <c r="AN1125" s="161"/>
      <c r="AO1125" s="161"/>
      <c r="AP1125" s="161"/>
      <c r="AQ1125" s="161"/>
      <c r="AR1125" s="161"/>
      <c r="AS1125" s="161"/>
      <c r="AT1125" s="161"/>
      <c r="AU1125" s="161"/>
      <c r="AV1125" s="161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5"/>
      <c r="BW1125" s="55"/>
      <c r="BX1125" s="55"/>
      <c r="BY1125" s="55"/>
      <c r="BZ1125" s="55"/>
      <c r="CA1125" s="55"/>
      <c r="CB1125" s="54"/>
      <c r="CC1125" s="54"/>
      <c r="CD1125" s="54"/>
      <c r="CE1125" s="54"/>
      <c r="CF1125" s="54"/>
      <c r="CG1125" s="54"/>
      <c r="CH1125" s="55"/>
      <c r="CI1125" s="55"/>
      <c r="CJ1125" s="55"/>
      <c r="CK1125" s="55"/>
      <c r="CL1125" s="55"/>
      <c r="CM1125" s="55"/>
      <c r="CN1125" s="55"/>
      <c r="CO1125" s="55"/>
      <c r="CP1125" s="55"/>
      <c r="CQ1125" s="55"/>
      <c r="CR1125" s="55"/>
      <c r="CS1125" s="55"/>
      <c r="CT1125" s="55"/>
      <c r="CU1125" s="55"/>
      <c r="CV1125" s="55"/>
      <c r="CW1125" s="55"/>
      <c r="CX1125" s="55"/>
      <c r="CY1125" s="55"/>
      <c r="CZ1125" s="55"/>
      <c r="DA1125" s="55"/>
      <c r="DB1125" s="55"/>
      <c r="DC1125" s="55"/>
      <c r="DD1125" s="55"/>
      <c r="DE1125" s="55"/>
      <c r="DF1125" s="55"/>
      <c r="DG1125" s="55"/>
      <c r="DH1125" s="55"/>
      <c r="DI1125" s="55"/>
      <c r="DJ1125" s="55"/>
      <c r="DK1125" s="55"/>
      <c r="DL1125" s="55"/>
      <c r="DM1125" s="55"/>
      <c r="DN1125" s="55"/>
      <c r="DO1125" s="55"/>
      <c r="DP1125" s="55"/>
      <c r="DQ1125" s="55"/>
      <c r="DR1125" s="55"/>
      <c r="DS1125" s="55"/>
      <c r="DT1125" s="55"/>
      <c r="DU1125" s="55"/>
      <c r="DV1125" s="55"/>
      <c r="DW1125" s="55"/>
      <c r="DX1125" s="55"/>
      <c r="DY1125" s="55"/>
      <c r="DZ1125" s="55"/>
      <c r="EA1125" s="55"/>
      <c r="EB1125" s="55"/>
      <c r="EC1125" s="55"/>
      <c r="EJ1125" s="55"/>
      <c r="EK1125" s="55"/>
      <c r="EL1125" s="55"/>
      <c r="EM1125" s="55"/>
      <c r="EN1125" s="55"/>
      <c r="EO1125" s="55"/>
      <c r="EP1125" s="55"/>
      <c r="EQ1125" s="55"/>
      <c r="ER1125" s="55"/>
      <c r="ES1125" s="55"/>
      <c r="ET1125" s="55"/>
      <c r="EU1125" s="55"/>
      <c r="EV1125" s="55"/>
      <c r="EW1125" s="55"/>
      <c r="EX1125" s="55"/>
      <c r="EY1125" s="55"/>
      <c r="EZ1125" s="55"/>
      <c r="FA1125" s="55"/>
      <c r="FB1125" s="55"/>
      <c r="FC1125" s="55"/>
      <c r="FD1125" s="55"/>
      <c r="FK1125" s="479"/>
      <c r="FL1125" s="479"/>
      <c r="FM1125" s="479"/>
      <c r="FN1125" s="479"/>
      <c r="FQ1125" s="479"/>
      <c r="FR1125" s="479"/>
      <c r="FS1125" s="479"/>
      <c r="FT1125" s="479"/>
      <c r="FU1125" s="479"/>
      <c r="FV1125" s="479"/>
      <c r="FW1125" s="479"/>
      <c r="FX1125" s="479"/>
      <c r="FY1125" s="479"/>
    </row>
    <row r="1126" spans="1:181" s="135" customFormat="1">
      <c r="A1126" s="165"/>
      <c r="B1126" s="161"/>
      <c r="C1126" s="161"/>
      <c r="D1126" s="161"/>
      <c r="E1126" s="161"/>
      <c r="F1126" s="161"/>
      <c r="G1126" s="161"/>
      <c r="H1126" s="161"/>
      <c r="I1126" s="161"/>
      <c r="J1126" s="161"/>
      <c r="K1126" s="161"/>
      <c r="L1126" s="161"/>
      <c r="M1126" s="161"/>
      <c r="N1126" s="161"/>
      <c r="O1126" s="161"/>
      <c r="P1126" s="161"/>
      <c r="Q1126" s="161"/>
      <c r="R1126" s="161"/>
      <c r="S1126" s="161"/>
      <c r="T1126" s="161"/>
      <c r="U1126" s="161"/>
      <c r="V1126" s="161"/>
      <c r="W1126" s="161"/>
      <c r="X1126" s="161"/>
      <c r="Y1126" s="161"/>
      <c r="Z1126" s="161"/>
      <c r="AA1126" s="161"/>
      <c r="AB1126" s="161"/>
      <c r="AC1126" s="161"/>
      <c r="AD1126" s="161"/>
      <c r="AE1126" s="161"/>
      <c r="AF1126" s="161"/>
      <c r="AG1126" s="161"/>
      <c r="AH1126" s="161"/>
      <c r="AI1126" s="161"/>
      <c r="AJ1126" s="161"/>
      <c r="AK1126" s="161"/>
      <c r="AL1126" s="161"/>
      <c r="AM1126" s="161"/>
      <c r="AN1126" s="161"/>
      <c r="AO1126" s="161"/>
      <c r="AP1126" s="161"/>
      <c r="AQ1126" s="161"/>
      <c r="AR1126" s="161"/>
      <c r="AS1126" s="161"/>
      <c r="AT1126" s="161"/>
      <c r="AU1126" s="161"/>
      <c r="AV1126" s="161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5"/>
      <c r="BW1126" s="55"/>
      <c r="BX1126" s="55"/>
      <c r="BY1126" s="55"/>
      <c r="BZ1126" s="55"/>
      <c r="CA1126" s="55"/>
      <c r="CB1126" s="54"/>
      <c r="CC1126" s="54"/>
      <c r="CD1126" s="54"/>
      <c r="CE1126" s="54"/>
      <c r="CF1126" s="54"/>
      <c r="CG1126" s="54"/>
      <c r="CH1126" s="55"/>
      <c r="CI1126" s="55"/>
      <c r="CJ1126" s="55"/>
      <c r="CK1126" s="55"/>
      <c r="CL1126" s="55"/>
      <c r="CM1126" s="55"/>
      <c r="CN1126" s="55"/>
      <c r="CO1126" s="55"/>
      <c r="CP1126" s="55"/>
      <c r="CQ1126" s="55"/>
      <c r="CR1126" s="55"/>
      <c r="CS1126" s="55"/>
      <c r="CT1126" s="55"/>
      <c r="CU1126" s="55"/>
      <c r="CV1126" s="55"/>
      <c r="CW1126" s="55"/>
      <c r="CX1126" s="55"/>
      <c r="CY1126" s="55"/>
      <c r="CZ1126" s="55"/>
      <c r="DA1126" s="55"/>
      <c r="DB1126" s="55"/>
      <c r="DC1126" s="55"/>
      <c r="DD1126" s="55"/>
      <c r="DE1126" s="55"/>
      <c r="DF1126" s="55"/>
      <c r="DG1126" s="55"/>
      <c r="DH1126" s="55"/>
      <c r="DI1126" s="55"/>
      <c r="DJ1126" s="55"/>
      <c r="DK1126" s="55"/>
      <c r="DL1126" s="55"/>
      <c r="DM1126" s="55"/>
      <c r="DN1126" s="55"/>
      <c r="DO1126" s="55"/>
      <c r="DP1126" s="55"/>
      <c r="DQ1126" s="55"/>
      <c r="DR1126" s="55"/>
      <c r="DS1126" s="55"/>
      <c r="DT1126" s="55"/>
      <c r="DU1126" s="55"/>
      <c r="DV1126" s="55"/>
      <c r="DW1126" s="55"/>
      <c r="DX1126" s="55"/>
      <c r="DY1126" s="55"/>
      <c r="DZ1126" s="55"/>
      <c r="EA1126" s="55"/>
      <c r="EB1126" s="55"/>
      <c r="EC1126" s="55"/>
      <c r="EJ1126" s="55"/>
      <c r="EK1126" s="55"/>
      <c r="EL1126" s="55"/>
      <c r="EM1126" s="55"/>
      <c r="EN1126" s="55"/>
      <c r="EO1126" s="55"/>
      <c r="EP1126" s="55"/>
      <c r="EQ1126" s="55"/>
      <c r="ER1126" s="55"/>
      <c r="ES1126" s="55"/>
      <c r="ET1126" s="55"/>
      <c r="EU1126" s="55"/>
      <c r="EV1126" s="55"/>
      <c r="EW1126" s="55"/>
      <c r="EX1126" s="55"/>
      <c r="EY1126" s="55"/>
      <c r="EZ1126" s="55"/>
      <c r="FA1126" s="55"/>
      <c r="FB1126" s="55"/>
      <c r="FC1126" s="55"/>
      <c r="FD1126" s="55"/>
      <c r="FK1126" s="479"/>
      <c r="FL1126" s="479"/>
      <c r="FM1126" s="479"/>
      <c r="FN1126" s="479"/>
      <c r="FQ1126" s="479"/>
      <c r="FR1126" s="479"/>
      <c r="FS1126" s="479"/>
      <c r="FT1126" s="479"/>
      <c r="FU1126" s="479"/>
      <c r="FV1126" s="479"/>
      <c r="FW1126" s="479"/>
      <c r="FX1126" s="479"/>
      <c r="FY1126" s="479"/>
    </row>
    <row r="1127" spans="1:181" s="135" customFormat="1">
      <c r="A1127" s="165"/>
      <c r="B1127" s="161"/>
      <c r="C1127" s="161"/>
      <c r="D1127" s="161"/>
      <c r="E1127" s="161"/>
      <c r="F1127" s="161"/>
      <c r="G1127" s="161"/>
      <c r="H1127" s="161"/>
      <c r="I1127" s="161"/>
      <c r="J1127" s="161"/>
      <c r="K1127" s="161"/>
      <c r="L1127" s="161"/>
      <c r="M1127" s="161"/>
      <c r="N1127" s="161"/>
      <c r="O1127" s="161"/>
      <c r="P1127" s="161"/>
      <c r="Q1127" s="161"/>
      <c r="R1127" s="161"/>
      <c r="S1127" s="161"/>
      <c r="T1127" s="161"/>
      <c r="U1127" s="161"/>
      <c r="V1127" s="161"/>
      <c r="W1127" s="161"/>
      <c r="X1127" s="161"/>
      <c r="Y1127" s="161"/>
      <c r="Z1127" s="161"/>
      <c r="AA1127" s="161"/>
      <c r="AB1127" s="161"/>
      <c r="AC1127" s="161"/>
      <c r="AD1127" s="161"/>
      <c r="AE1127" s="161"/>
      <c r="AF1127" s="161"/>
      <c r="AG1127" s="161"/>
      <c r="AH1127" s="161"/>
      <c r="AI1127" s="161"/>
      <c r="AJ1127" s="161"/>
      <c r="AK1127" s="161"/>
      <c r="AL1127" s="161"/>
      <c r="AM1127" s="161"/>
      <c r="AN1127" s="161"/>
      <c r="AO1127" s="161"/>
      <c r="AP1127" s="161"/>
      <c r="AQ1127" s="161"/>
      <c r="AR1127" s="161"/>
      <c r="AS1127" s="161"/>
      <c r="AT1127" s="161"/>
      <c r="AU1127" s="161"/>
      <c r="AV1127" s="161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5"/>
      <c r="BW1127" s="55"/>
      <c r="BX1127" s="55"/>
      <c r="BY1127" s="55"/>
      <c r="BZ1127" s="55"/>
      <c r="CA1127" s="55"/>
      <c r="CB1127" s="54"/>
      <c r="CC1127" s="54"/>
      <c r="CD1127" s="54"/>
      <c r="CE1127" s="54"/>
      <c r="CF1127" s="54"/>
      <c r="CG1127" s="54"/>
      <c r="CH1127" s="55"/>
      <c r="CI1127" s="55"/>
      <c r="CJ1127" s="55"/>
      <c r="CK1127" s="55"/>
      <c r="CL1127" s="55"/>
      <c r="CM1127" s="55"/>
      <c r="CN1127" s="55"/>
      <c r="CO1127" s="55"/>
      <c r="CP1127" s="55"/>
      <c r="CQ1127" s="55"/>
      <c r="CR1127" s="55"/>
      <c r="CS1127" s="55"/>
      <c r="CT1127" s="55"/>
      <c r="CU1127" s="55"/>
      <c r="CV1127" s="55"/>
      <c r="CW1127" s="55"/>
      <c r="CX1127" s="55"/>
      <c r="CY1127" s="55"/>
      <c r="CZ1127" s="55"/>
      <c r="DA1127" s="55"/>
      <c r="DB1127" s="55"/>
      <c r="DC1127" s="55"/>
      <c r="DD1127" s="55"/>
      <c r="DE1127" s="55"/>
      <c r="DF1127" s="55"/>
      <c r="DG1127" s="55"/>
      <c r="DH1127" s="55"/>
      <c r="DI1127" s="55"/>
      <c r="DJ1127" s="55"/>
      <c r="DK1127" s="55"/>
      <c r="DL1127" s="55"/>
      <c r="DM1127" s="55"/>
      <c r="DN1127" s="55"/>
      <c r="DO1127" s="55"/>
      <c r="DP1127" s="55"/>
      <c r="DQ1127" s="55"/>
      <c r="DR1127" s="55"/>
      <c r="DS1127" s="55"/>
      <c r="DT1127" s="55"/>
      <c r="DU1127" s="55"/>
      <c r="DV1127" s="55"/>
      <c r="DW1127" s="55"/>
      <c r="DX1127" s="55"/>
      <c r="DY1127" s="55"/>
      <c r="DZ1127" s="55"/>
      <c r="EA1127" s="55"/>
      <c r="EB1127" s="55"/>
      <c r="EC1127" s="55"/>
      <c r="EJ1127" s="55"/>
      <c r="EK1127" s="55"/>
      <c r="EL1127" s="55"/>
      <c r="EM1127" s="55"/>
      <c r="EN1127" s="55"/>
      <c r="EO1127" s="55"/>
      <c r="EP1127" s="55"/>
      <c r="EQ1127" s="55"/>
      <c r="ER1127" s="55"/>
      <c r="ES1127" s="55"/>
      <c r="ET1127" s="55"/>
      <c r="EU1127" s="55"/>
      <c r="EV1127" s="55"/>
      <c r="EW1127" s="55"/>
      <c r="EX1127" s="55"/>
      <c r="EY1127" s="55"/>
      <c r="EZ1127" s="55"/>
      <c r="FA1127" s="55"/>
      <c r="FB1127" s="55"/>
      <c r="FC1127" s="55"/>
      <c r="FD1127" s="55"/>
      <c r="FK1127" s="479"/>
      <c r="FL1127" s="479"/>
      <c r="FM1127" s="479"/>
      <c r="FN1127" s="479"/>
      <c r="FQ1127" s="479"/>
      <c r="FR1127" s="479"/>
      <c r="FS1127" s="479"/>
      <c r="FT1127" s="479"/>
      <c r="FU1127" s="479"/>
      <c r="FV1127" s="479"/>
      <c r="FW1127" s="479"/>
      <c r="FX1127" s="479"/>
      <c r="FY1127" s="479"/>
    </row>
    <row r="1128" spans="1:181" s="135" customFormat="1">
      <c r="A1128" s="165"/>
      <c r="B1128" s="161"/>
      <c r="C1128" s="161"/>
      <c r="D1128" s="161"/>
      <c r="E1128" s="161"/>
      <c r="F1128" s="161"/>
      <c r="G1128" s="161"/>
      <c r="H1128" s="161"/>
      <c r="I1128" s="161"/>
      <c r="J1128" s="161"/>
      <c r="K1128" s="161"/>
      <c r="L1128" s="161"/>
      <c r="M1128" s="161"/>
      <c r="N1128" s="161"/>
      <c r="O1128" s="161"/>
      <c r="P1128" s="161"/>
      <c r="Q1128" s="161"/>
      <c r="R1128" s="161"/>
      <c r="S1128" s="161"/>
      <c r="T1128" s="161"/>
      <c r="U1128" s="161"/>
      <c r="V1128" s="161"/>
      <c r="W1128" s="161"/>
      <c r="X1128" s="161"/>
      <c r="Y1128" s="161"/>
      <c r="Z1128" s="161"/>
      <c r="AA1128" s="161"/>
      <c r="AB1128" s="161"/>
      <c r="AC1128" s="161"/>
      <c r="AD1128" s="161"/>
      <c r="AE1128" s="161"/>
      <c r="AF1128" s="161"/>
      <c r="AG1128" s="161"/>
      <c r="AH1128" s="161"/>
      <c r="AI1128" s="161"/>
      <c r="AJ1128" s="161"/>
      <c r="AK1128" s="161"/>
      <c r="AL1128" s="161"/>
      <c r="AM1128" s="161"/>
      <c r="AN1128" s="161"/>
      <c r="AO1128" s="161"/>
      <c r="AP1128" s="161"/>
      <c r="AQ1128" s="161"/>
      <c r="AR1128" s="161"/>
      <c r="AS1128" s="161"/>
      <c r="AT1128" s="161"/>
      <c r="AU1128" s="161"/>
      <c r="AV1128" s="161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5"/>
      <c r="BW1128" s="55"/>
      <c r="BX1128" s="55"/>
      <c r="BY1128" s="55"/>
      <c r="BZ1128" s="55"/>
      <c r="CA1128" s="55"/>
      <c r="CB1128" s="54"/>
      <c r="CC1128" s="54"/>
      <c r="CD1128" s="54"/>
      <c r="CE1128" s="54"/>
      <c r="CF1128" s="54"/>
      <c r="CG1128" s="54"/>
      <c r="CH1128" s="55"/>
      <c r="CI1128" s="55"/>
      <c r="CJ1128" s="55"/>
      <c r="CK1128" s="55"/>
      <c r="CL1128" s="55"/>
      <c r="CM1128" s="55"/>
      <c r="CN1128" s="55"/>
      <c r="CO1128" s="55"/>
      <c r="CP1128" s="55"/>
      <c r="CQ1128" s="55"/>
      <c r="CR1128" s="55"/>
      <c r="CS1128" s="55"/>
      <c r="CT1128" s="55"/>
      <c r="CU1128" s="55"/>
      <c r="CV1128" s="55"/>
      <c r="CW1128" s="55"/>
      <c r="CX1128" s="55"/>
      <c r="CY1128" s="55"/>
      <c r="CZ1128" s="55"/>
      <c r="DA1128" s="55"/>
      <c r="DB1128" s="55"/>
      <c r="DC1128" s="55"/>
      <c r="DD1128" s="55"/>
      <c r="DE1128" s="55"/>
      <c r="DF1128" s="55"/>
      <c r="DG1128" s="55"/>
      <c r="DH1128" s="55"/>
      <c r="DI1128" s="55"/>
      <c r="DJ1128" s="55"/>
      <c r="DK1128" s="55"/>
      <c r="DL1128" s="55"/>
      <c r="DM1128" s="55"/>
      <c r="DN1128" s="55"/>
      <c r="DO1128" s="55"/>
      <c r="DP1128" s="55"/>
      <c r="DQ1128" s="55"/>
      <c r="DR1128" s="55"/>
      <c r="DS1128" s="55"/>
      <c r="DT1128" s="55"/>
      <c r="DU1128" s="55"/>
      <c r="DV1128" s="55"/>
      <c r="DW1128" s="55"/>
      <c r="DX1128" s="55"/>
      <c r="DY1128" s="55"/>
      <c r="DZ1128" s="55"/>
      <c r="EA1128" s="55"/>
      <c r="EB1128" s="55"/>
      <c r="EC1128" s="55"/>
      <c r="EJ1128" s="55"/>
      <c r="EK1128" s="55"/>
      <c r="EL1128" s="55"/>
      <c r="EM1128" s="55"/>
      <c r="EN1128" s="55"/>
      <c r="EO1128" s="55"/>
      <c r="EP1128" s="55"/>
      <c r="EQ1128" s="55"/>
      <c r="ER1128" s="55"/>
      <c r="ES1128" s="55"/>
      <c r="ET1128" s="55"/>
      <c r="EU1128" s="55"/>
      <c r="EV1128" s="55"/>
      <c r="EW1128" s="55"/>
      <c r="EX1128" s="55"/>
      <c r="EY1128" s="55"/>
      <c r="EZ1128" s="55"/>
      <c r="FA1128" s="55"/>
      <c r="FB1128" s="55"/>
      <c r="FC1128" s="55"/>
      <c r="FD1128" s="55"/>
      <c r="FK1128" s="479"/>
      <c r="FL1128" s="479"/>
      <c r="FM1128" s="479"/>
      <c r="FN1128" s="479"/>
      <c r="FQ1128" s="479"/>
      <c r="FR1128" s="479"/>
      <c r="FS1128" s="479"/>
      <c r="FT1128" s="479"/>
      <c r="FU1128" s="479"/>
      <c r="FV1128" s="479"/>
      <c r="FW1128" s="479"/>
      <c r="FX1128" s="479"/>
      <c r="FY1128" s="479"/>
    </row>
    <row r="1129" spans="1:181" s="135" customFormat="1">
      <c r="A1129" s="165"/>
      <c r="B1129" s="161"/>
      <c r="C1129" s="161"/>
      <c r="D1129" s="161"/>
      <c r="E1129" s="161"/>
      <c r="F1129" s="161"/>
      <c r="G1129" s="161"/>
      <c r="H1129" s="161"/>
      <c r="I1129" s="161"/>
      <c r="J1129" s="161"/>
      <c r="K1129" s="161"/>
      <c r="L1129" s="161"/>
      <c r="M1129" s="161"/>
      <c r="N1129" s="161"/>
      <c r="O1129" s="161"/>
      <c r="P1129" s="161"/>
      <c r="Q1129" s="161"/>
      <c r="R1129" s="161"/>
      <c r="S1129" s="161"/>
      <c r="T1129" s="161"/>
      <c r="U1129" s="161"/>
      <c r="V1129" s="161"/>
      <c r="W1129" s="161"/>
      <c r="X1129" s="161"/>
      <c r="Y1129" s="161"/>
      <c r="Z1129" s="161"/>
      <c r="AA1129" s="161"/>
      <c r="AB1129" s="161"/>
      <c r="AC1129" s="161"/>
      <c r="AD1129" s="161"/>
      <c r="AE1129" s="161"/>
      <c r="AF1129" s="161"/>
      <c r="AG1129" s="161"/>
      <c r="AH1129" s="161"/>
      <c r="AI1129" s="161"/>
      <c r="AJ1129" s="161"/>
      <c r="AK1129" s="161"/>
      <c r="AL1129" s="161"/>
      <c r="AM1129" s="161"/>
      <c r="AN1129" s="161"/>
      <c r="AO1129" s="161"/>
      <c r="AP1129" s="161"/>
      <c r="AQ1129" s="161"/>
      <c r="AR1129" s="161"/>
      <c r="AS1129" s="161"/>
      <c r="AT1129" s="161"/>
      <c r="AU1129" s="161"/>
      <c r="AV1129" s="161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5"/>
      <c r="BW1129" s="55"/>
      <c r="BX1129" s="55"/>
      <c r="BY1129" s="55"/>
      <c r="BZ1129" s="55"/>
      <c r="CA1129" s="55"/>
      <c r="CB1129" s="54"/>
      <c r="CC1129" s="54"/>
      <c r="CD1129" s="54"/>
      <c r="CE1129" s="54"/>
      <c r="CF1129" s="54"/>
      <c r="CG1129" s="54"/>
      <c r="CH1129" s="55"/>
      <c r="CI1129" s="55"/>
      <c r="CJ1129" s="55"/>
      <c r="CK1129" s="55"/>
      <c r="CL1129" s="55"/>
      <c r="CM1129" s="55"/>
      <c r="CN1129" s="55"/>
      <c r="CO1129" s="55"/>
      <c r="CP1129" s="55"/>
      <c r="CQ1129" s="55"/>
      <c r="CR1129" s="55"/>
      <c r="CS1129" s="55"/>
      <c r="CT1129" s="55"/>
      <c r="CU1129" s="55"/>
      <c r="CV1129" s="55"/>
      <c r="CW1129" s="55"/>
      <c r="CX1129" s="55"/>
      <c r="CY1129" s="55"/>
      <c r="CZ1129" s="55"/>
      <c r="DA1129" s="55"/>
      <c r="DB1129" s="55"/>
      <c r="DC1129" s="55"/>
      <c r="DD1129" s="55"/>
      <c r="DE1129" s="55"/>
      <c r="DF1129" s="55"/>
      <c r="DG1129" s="55"/>
      <c r="DH1129" s="55"/>
      <c r="DI1129" s="55"/>
      <c r="DJ1129" s="55"/>
      <c r="DK1129" s="55"/>
      <c r="DL1129" s="55"/>
      <c r="DM1129" s="55"/>
      <c r="DN1129" s="55"/>
      <c r="DO1129" s="55"/>
      <c r="DP1129" s="55"/>
      <c r="DQ1129" s="55"/>
      <c r="DR1129" s="55"/>
      <c r="DS1129" s="55"/>
      <c r="DT1129" s="55"/>
      <c r="DU1129" s="55"/>
      <c r="DV1129" s="55"/>
      <c r="DW1129" s="55"/>
      <c r="DX1129" s="55"/>
      <c r="DY1129" s="55"/>
      <c r="DZ1129" s="55"/>
      <c r="EA1129" s="55"/>
      <c r="EB1129" s="55"/>
      <c r="EC1129" s="55"/>
      <c r="EJ1129" s="55"/>
      <c r="EK1129" s="55"/>
      <c r="EL1129" s="55"/>
      <c r="EM1129" s="55"/>
      <c r="EN1129" s="55"/>
      <c r="EO1129" s="55"/>
      <c r="EP1129" s="55"/>
      <c r="EQ1129" s="55"/>
      <c r="ER1129" s="55"/>
      <c r="ES1129" s="55"/>
      <c r="ET1129" s="55"/>
      <c r="EU1129" s="55"/>
      <c r="EV1129" s="55"/>
      <c r="EW1129" s="55"/>
      <c r="EX1129" s="55"/>
      <c r="EY1129" s="55"/>
      <c r="EZ1129" s="55"/>
      <c r="FA1129" s="55"/>
      <c r="FB1129" s="55"/>
      <c r="FC1129" s="55"/>
      <c r="FD1129" s="55"/>
      <c r="FK1129" s="479"/>
      <c r="FL1129" s="479"/>
      <c r="FM1129" s="479"/>
      <c r="FN1129" s="479"/>
      <c r="FQ1129" s="479"/>
      <c r="FR1129" s="479"/>
      <c r="FS1129" s="479"/>
      <c r="FT1129" s="479"/>
      <c r="FU1129" s="479"/>
      <c r="FV1129" s="479"/>
      <c r="FW1129" s="479"/>
      <c r="FX1129" s="479"/>
      <c r="FY1129" s="479"/>
    </row>
    <row r="1130" spans="1:181" s="135" customFormat="1">
      <c r="A1130" s="165"/>
      <c r="B1130" s="161"/>
      <c r="C1130" s="161"/>
      <c r="D1130" s="161"/>
      <c r="E1130" s="161"/>
      <c r="F1130" s="161"/>
      <c r="G1130" s="161"/>
      <c r="H1130" s="161"/>
      <c r="I1130" s="161"/>
      <c r="J1130" s="161"/>
      <c r="K1130" s="161"/>
      <c r="L1130" s="161"/>
      <c r="M1130" s="161"/>
      <c r="N1130" s="161"/>
      <c r="O1130" s="161"/>
      <c r="P1130" s="161"/>
      <c r="Q1130" s="161"/>
      <c r="R1130" s="161"/>
      <c r="S1130" s="161"/>
      <c r="T1130" s="161"/>
      <c r="U1130" s="161"/>
      <c r="V1130" s="161"/>
      <c r="W1130" s="161"/>
      <c r="X1130" s="161"/>
      <c r="Y1130" s="161"/>
      <c r="Z1130" s="161"/>
      <c r="AA1130" s="161"/>
      <c r="AB1130" s="161"/>
      <c r="AC1130" s="161"/>
      <c r="AD1130" s="161"/>
      <c r="AE1130" s="161"/>
      <c r="AF1130" s="161"/>
      <c r="AG1130" s="161"/>
      <c r="AH1130" s="161"/>
      <c r="AI1130" s="161"/>
      <c r="AJ1130" s="161"/>
      <c r="AK1130" s="161"/>
      <c r="AL1130" s="161"/>
      <c r="AM1130" s="161"/>
      <c r="AN1130" s="161"/>
      <c r="AO1130" s="161"/>
      <c r="AP1130" s="161"/>
      <c r="AQ1130" s="161"/>
      <c r="AR1130" s="161"/>
      <c r="AS1130" s="161"/>
      <c r="AT1130" s="161"/>
      <c r="AU1130" s="161"/>
      <c r="AV1130" s="161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5"/>
      <c r="BW1130" s="55"/>
      <c r="BX1130" s="55"/>
      <c r="BY1130" s="55"/>
      <c r="BZ1130" s="55"/>
      <c r="CA1130" s="55"/>
      <c r="CB1130" s="54"/>
      <c r="CC1130" s="54"/>
      <c r="CD1130" s="54"/>
      <c r="CE1130" s="54"/>
      <c r="CF1130" s="54"/>
      <c r="CG1130" s="54"/>
      <c r="CH1130" s="55"/>
      <c r="CI1130" s="55"/>
      <c r="CJ1130" s="55"/>
      <c r="CK1130" s="55"/>
      <c r="CL1130" s="55"/>
      <c r="CM1130" s="55"/>
      <c r="CN1130" s="55"/>
      <c r="CO1130" s="55"/>
      <c r="CP1130" s="55"/>
      <c r="CQ1130" s="55"/>
      <c r="CR1130" s="55"/>
      <c r="CS1130" s="55"/>
      <c r="CT1130" s="55"/>
      <c r="CU1130" s="55"/>
      <c r="CV1130" s="55"/>
      <c r="CW1130" s="55"/>
      <c r="CX1130" s="55"/>
      <c r="CY1130" s="55"/>
      <c r="CZ1130" s="55"/>
      <c r="DA1130" s="55"/>
      <c r="DB1130" s="55"/>
      <c r="DC1130" s="55"/>
      <c r="DD1130" s="55"/>
      <c r="DE1130" s="55"/>
      <c r="DF1130" s="55"/>
      <c r="DG1130" s="55"/>
      <c r="DH1130" s="55"/>
      <c r="DI1130" s="55"/>
      <c r="DJ1130" s="55"/>
      <c r="DK1130" s="55"/>
      <c r="DL1130" s="55"/>
      <c r="DM1130" s="55"/>
      <c r="DN1130" s="55"/>
      <c r="DO1130" s="55"/>
      <c r="DP1130" s="55"/>
      <c r="DQ1130" s="55"/>
      <c r="DR1130" s="55"/>
      <c r="DS1130" s="55"/>
      <c r="DT1130" s="55"/>
      <c r="DU1130" s="55"/>
      <c r="DV1130" s="55"/>
      <c r="DW1130" s="55"/>
      <c r="DX1130" s="55"/>
      <c r="DY1130" s="55"/>
      <c r="DZ1130" s="55"/>
      <c r="EA1130" s="55"/>
      <c r="EB1130" s="55"/>
      <c r="EC1130" s="55"/>
      <c r="EJ1130" s="55"/>
      <c r="EK1130" s="55"/>
      <c r="EL1130" s="55"/>
      <c r="EM1130" s="55"/>
      <c r="EN1130" s="55"/>
      <c r="EO1130" s="55"/>
      <c r="EP1130" s="55"/>
      <c r="EQ1130" s="55"/>
      <c r="ER1130" s="55"/>
      <c r="ES1130" s="55"/>
      <c r="ET1130" s="55"/>
      <c r="EU1130" s="55"/>
      <c r="EV1130" s="55"/>
      <c r="EW1130" s="55"/>
      <c r="EX1130" s="55"/>
      <c r="EY1130" s="55"/>
      <c r="EZ1130" s="55"/>
      <c r="FA1130" s="55"/>
      <c r="FB1130" s="55"/>
      <c r="FC1130" s="55"/>
      <c r="FD1130" s="55"/>
      <c r="FK1130" s="479"/>
      <c r="FL1130" s="479"/>
      <c r="FM1130" s="479"/>
      <c r="FN1130" s="479"/>
      <c r="FQ1130" s="479"/>
      <c r="FR1130" s="479"/>
      <c r="FS1130" s="479"/>
      <c r="FT1130" s="479"/>
      <c r="FU1130" s="479"/>
      <c r="FV1130" s="479"/>
      <c r="FW1130" s="479"/>
      <c r="FX1130" s="479"/>
      <c r="FY1130" s="479"/>
    </row>
    <row r="1131" spans="1:181" s="135" customFormat="1">
      <c r="A1131" s="165"/>
      <c r="B1131" s="161"/>
      <c r="C1131" s="161"/>
      <c r="D1131" s="161"/>
      <c r="E1131" s="161"/>
      <c r="F1131" s="161"/>
      <c r="G1131" s="161"/>
      <c r="H1131" s="161"/>
      <c r="I1131" s="161"/>
      <c r="J1131" s="161"/>
      <c r="K1131" s="161"/>
      <c r="L1131" s="161"/>
      <c r="M1131" s="161"/>
      <c r="N1131" s="161"/>
      <c r="O1131" s="161"/>
      <c r="P1131" s="161"/>
      <c r="Q1131" s="161"/>
      <c r="R1131" s="161"/>
      <c r="S1131" s="161"/>
      <c r="T1131" s="161"/>
      <c r="U1131" s="161"/>
      <c r="V1131" s="161"/>
      <c r="W1131" s="161"/>
      <c r="X1131" s="161"/>
      <c r="Y1131" s="161"/>
      <c r="Z1131" s="161"/>
      <c r="AA1131" s="161"/>
      <c r="AB1131" s="161"/>
      <c r="AC1131" s="161"/>
      <c r="AD1131" s="161"/>
      <c r="AE1131" s="161"/>
      <c r="AF1131" s="161"/>
      <c r="AG1131" s="161"/>
      <c r="AH1131" s="161"/>
      <c r="AI1131" s="161"/>
      <c r="AJ1131" s="161"/>
      <c r="AK1131" s="161"/>
      <c r="AL1131" s="161"/>
      <c r="AM1131" s="161"/>
      <c r="AN1131" s="161"/>
      <c r="AO1131" s="161"/>
      <c r="AP1131" s="161"/>
      <c r="AQ1131" s="161"/>
      <c r="AR1131" s="161"/>
      <c r="AS1131" s="161"/>
      <c r="AT1131" s="161"/>
      <c r="AU1131" s="161"/>
      <c r="AV1131" s="161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5"/>
      <c r="BW1131" s="55"/>
      <c r="BX1131" s="55"/>
      <c r="BY1131" s="55"/>
      <c r="BZ1131" s="55"/>
      <c r="CA1131" s="55"/>
      <c r="CB1131" s="54"/>
      <c r="CC1131" s="54"/>
      <c r="CD1131" s="54"/>
      <c r="CE1131" s="54"/>
      <c r="CF1131" s="54"/>
      <c r="CG1131" s="54"/>
      <c r="CH1131" s="55"/>
      <c r="CI1131" s="55"/>
      <c r="CJ1131" s="55"/>
      <c r="CK1131" s="55"/>
      <c r="CL1131" s="55"/>
      <c r="CM1131" s="55"/>
      <c r="CN1131" s="55"/>
      <c r="CO1131" s="55"/>
      <c r="CP1131" s="55"/>
      <c r="CQ1131" s="55"/>
      <c r="CR1131" s="55"/>
      <c r="CS1131" s="55"/>
      <c r="CT1131" s="55"/>
      <c r="CU1131" s="55"/>
      <c r="CV1131" s="55"/>
      <c r="CW1131" s="55"/>
      <c r="CX1131" s="55"/>
      <c r="CY1131" s="55"/>
      <c r="CZ1131" s="55"/>
      <c r="DA1131" s="55"/>
      <c r="DB1131" s="55"/>
      <c r="DC1131" s="55"/>
      <c r="DD1131" s="55"/>
      <c r="DE1131" s="55"/>
      <c r="DF1131" s="55"/>
      <c r="DG1131" s="55"/>
      <c r="DH1131" s="55"/>
      <c r="DI1131" s="55"/>
      <c r="DJ1131" s="55"/>
      <c r="DK1131" s="55"/>
      <c r="DL1131" s="55"/>
      <c r="DM1131" s="55"/>
      <c r="DN1131" s="55"/>
      <c r="DO1131" s="55"/>
      <c r="DP1131" s="55"/>
      <c r="DQ1131" s="55"/>
      <c r="DR1131" s="55"/>
      <c r="DS1131" s="55"/>
      <c r="DT1131" s="55"/>
      <c r="DU1131" s="55"/>
      <c r="DV1131" s="55"/>
      <c r="DW1131" s="55"/>
      <c r="DX1131" s="55"/>
      <c r="DY1131" s="55"/>
      <c r="DZ1131" s="55"/>
      <c r="EA1131" s="55"/>
      <c r="EB1131" s="55"/>
      <c r="EC1131" s="55"/>
      <c r="EJ1131" s="55"/>
      <c r="EK1131" s="55"/>
      <c r="EL1131" s="55"/>
      <c r="EM1131" s="55"/>
      <c r="EN1131" s="55"/>
      <c r="EO1131" s="55"/>
      <c r="EP1131" s="55"/>
      <c r="EQ1131" s="55"/>
      <c r="ER1131" s="55"/>
      <c r="ES1131" s="55"/>
      <c r="ET1131" s="55"/>
      <c r="EU1131" s="55"/>
      <c r="EV1131" s="55"/>
      <c r="EW1131" s="55"/>
      <c r="EX1131" s="55"/>
      <c r="EY1131" s="55"/>
      <c r="EZ1131" s="55"/>
      <c r="FA1131" s="55"/>
      <c r="FB1131" s="55"/>
      <c r="FC1131" s="55"/>
      <c r="FD1131" s="55"/>
      <c r="FK1131" s="479"/>
      <c r="FL1131" s="479"/>
      <c r="FM1131" s="479"/>
      <c r="FN1131" s="479"/>
      <c r="FQ1131" s="479"/>
      <c r="FR1131" s="479"/>
      <c r="FS1131" s="479"/>
      <c r="FT1131" s="479"/>
      <c r="FU1131" s="479"/>
      <c r="FV1131" s="479"/>
      <c r="FW1131" s="479"/>
      <c r="FX1131" s="479"/>
      <c r="FY1131" s="479"/>
    </row>
    <row r="1132" spans="1:181" s="135" customFormat="1">
      <c r="A1132" s="165"/>
      <c r="B1132" s="161"/>
      <c r="C1132" s="161"/>
      <c r="D1132" s="161"/>
      <c r="E1132" s="161"/>
      <c r="F1132" s="161"/>
      <c r="G1132" s="161"/>
      <c r="H1132" s="161"/>
      <c r="I1132" s="161"/>
      <c r="J1132" s="161"/>
      <c r="K1132" s="161"/>
      <c r="L1132" s="161"/>
      <c r="M1132" s="161"/>
      <c r="N1132" s="161"/>
      <c r="O1132" s="161"/>
      <c r="P1132" s="161"/>
      <c r="Q1132" s="161"/>
      <c r="R1132" s="161"/>
      <c r="S1132" s="161"/>
      <c r="T1132" s="161"/>
      <c r="U1132" s="161"/>
      <c r="V1132" s="161"/>
      <c r="W1132" s="161"/>
      <c r="X1132" s="161"/>
      <c r="Y1132" s="161"/>
      <c r="Z1132" s="161"/>
      <c r="AA1132" s="161"/>
      <c r="AB1132" s="161"/>
      <c r="AC1132" s="161"/>
      <c r="AD1132" s="161"/>
      <c r="AE1132" s="161"/>
      <c r="AF1132" s="161"/>
      <c r="AG1132" s="161"/>
      <c r="AH1132" s="161"/>
      <c r="AI1132" s="161"/>
      <c r="AJ1132" s="161"/>
      <c r="AK1132" s="161"/>
      <c r="AL1132" s="161"/>
      <c r="AM1132" s="161"/>
      <c r="AN1132" s="161"/>
      <c r="AO1132" s="161"/>
      <c r="AP1132" s="161"/>
      <c r="AQ1132" s="161"/>
      <c r="AR1132" s="161"/>
      <c r="AS1132" s="161"/>
      <c r="AT1132" s="161"/>
      <c r="AU1132" s="161"/>
      <c r="AV1132" s="161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5"/>
      <c r="BW1132" s="55"/>
      <c r="BX1132" s="55"/>
      <c r="BY1132" s="55"/>
      <c r="BZ1132" s="55"/>
      <c r="CA1132" s="55"/>
      <c r="CB1132" s="54"/>
      <c r="CC1132" s="54"/>
      <c r="CD1132" s="54"/>
      <c r="CE1132" s="54"/>
      <c r="CF1132" s="54"/>
      <c r="CG1132" s="54"/>
      <c r="CH1132" s="55"/>
      <c r="CI1132" s="55"/>
      <c r="CJ1132" s="55"/>
      <c r="CK1132" s="55"/>
      <c r="CL1132" s="55"/>
      <c r="CM1132" s="55"/>
      <c r="CN1132" s="55"/>
      <c r="CO1132" s="55"/>
      <c r="CP1132" s="55"/>
      <c r="CQ1132" s="55"/>
      <c r="CR1132" s="55"/>
      <c r="CS1132" s="55"/>
      <c r="CT1132" s="55"/>
      <c r="CU1132" s="55"/>
      <c r="CV1132" s="55"/>
      <c r="CW1132" s="55"/>
      <c r="CX1132" s="55"/>
      <c r="CY1132" s="55"/>
      <c r="CZ1132" s="55"/>
      <c r="DA1132" s="55"/>
      <c r="DB1132" s="55"/>
      <c r="DC1132" s="55"/>
      <c r="DD1132" s="55"/>
      <c r="DE1132" s="55"/>
      <c r="DF1132" s="55"/>
      <c r="DG1132" s="55"/>
      <c r="DH1132" s="55"/>
      <c r="DI1132" s="55"/>
      <c r="DJ1132" s="55"/>
      <c r="DK1132" s="55"/>
      <c r="DL1132" s="55"/>
      <c r="DM1132" s="55"/>
      <c r="DN1132" s="55"/>
      <c r="DO1132" s="55"/>
      <c r="DP1132" s="55"/>
      <c r="DQ1132" s="55"/>
      <c r="DR1132" s="55"/>
      <c r="DS1132" s="55"/>
      <c r="DT1132" s="55"/>
      <c r="DU1132" s="55"/>
      <c r="DV1132" s="55"/>
      <c r="DW1132" s="55"/>
      <c r="DX1132" s="55"/>
      <c r="DY1132" s="55"/>
      <c r="DZ1132" s="55"/>
      <c r="EA1132" s="55"/>
      <c r="EB1132" s="55"/>
      <c r="EC1132" s="55"/>
      <c r="EJ1132" s="55"/>
      <c r="EK1132" s="55"/>
      <c r="EL1132" s="55"/>
      <c r="EM1132" s="55"/>
      <c r="EN1132" s="55"/>
      <c r="EO1132" s="55"/>
      <c r="EP1132" s="55"/>
      <c r="EQ1132" s="55"/>
      <c r="ER1132" s="55"/>
      <c r="ES1132" s="55"/>
      <c r="ET1132" s="55"/>
      <c r="EU1132" s="55"/>
      <c r="EV1132" s="55"/>
      <c r="EW1132" s="55"/>
      <c r="EX1132" s="55"/>
      <c r="EY1132" s="55"/>
      <c r="EZ1132" s="55"/>
      <c r="FA1132" s="55"/>
      <c r="FB1132" s="55"/>
      <c r="FC1132" s="55"/>
      <c r="FD1132" s="55"/>
      <c r="FK1132" s="479"/>
      <c r="FL1132" s="479"/>
      <c r="FM1132" s="479"/>
      <c r="FN1132" s="479"/>
      <c r="FQ1132" s="479"/>
      <c r="FR1132" s="479"/>
      <c r="FS1132" s="479"/>
      <c r="FT1132" s="479"/>
      <c r="FU1132" s="479"/>
      <c r="FV1132" s="479"/>
      <c r="FW1132" s="479"/>
      <c r="FX1132" s="479"/>
      <c r="FY1132" s="479"/>
    </row>
    <row r="1133" spans="1:181" s="135" customFormat="1">
      <c r="A1133" s="165"/>
      <c r="B1133" s="161"/>
      <c r="C1133" s="161"/>
      <c r="D1133" s="161"/>
      <c r="E1133" s="161"/>
      <c r="F1133" s="161"/>
      <c r="G1133" s="161"/>
      <c r="H1133" s="161"/>
      <c r="I1133" s="161"/>
      <c r="J1133" s="161"/>
      <c r="K1133" s="161"/>
      <c r="L1133" s="161"/>
      <c r="M1133" s="161"/>
      <c r="N1133" s="161"/>
      <c r="O1133" s="161"/>
      <c r="P1133" s="161"/>
      <c r="Q1133" s="161"/>
      <c r="R1133" s="161"/>
      <c r="S1133" s="161"/>
      <c r="T1133" s="161"/>
      <c r="U1133" s="161"/>
      <c r="V1133" s="161"/>
      <c r="W1133" s="161"/>
      <c r="X1133" s="161"/>
      <c r="Y1133" s="161"/>
      <c r="Z1133" s="161"/>
      <c r="AA1133" s="161"/>
      <c r="AB1133" s="161"/>
      <c r="AC1133" s="161"/>
      <c r="AD1133" s="161"/>
      <c r="AE1133" s="161"/>
      <c r="AF1133" s="161"/>
      <c r="AG1133" s="161"/>
      <c r="AH1133" s="161"/>
      <c r="AI1133" s="161"/>
      <c r="AJ1133" s="161"/>
      <c r="AK1133" s="161"/>
      <c r="AL1133" s="161"/>
      <c r="AM1133" s="161"/>
      <c r="AN1133" s="161"/>
      <c r="AO1133" s="161"/>
      <c r="AP1133" s="161"/>
      <c r="AQ1133" s="161"/>
      <c r="AR1133" s="161"/>
      <c r="AS1133" s="161"/>
      <c r="AT1133" s="161"/>
      <c r="AU1133" s="161"/>
      <c r="AV1133" s="161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5"/>
      <c r="BW1133" s="55"/>
      <c r="BX1133" s="55"/>
      <c r="BY1133" s="55"/>
      <c r="BZ1133" s="55"/>
      <c r="CA1133" s="55"/>
      <c r="CB1133" s="54"/>
      <c r="CC1133" s="54"/>
      <c r="CD1133" s="54"/>
      <c r="CE1133" s="54"/>
      <c r="CF1133" s="54"/>
      <c r="CG1133" s="54"/>
      <c r="CH1133" s="55"/>
      <c r="CI1133" s="55"/>
      <c r="CJ1133" s="55"/>
      <c r="CK1133" s="55"/>
      <c r="CL1133" s="55"/>
      <c r="CM1133" s="55"/>
      <c r="CN1133" s="55"/>
      <c r="CO1133" s="55"/>
      <c r="CP1133" s="55"/>
      <c r="CQ1133" s="55"/>
      <c r="CR1133" s="55"/>
      <c r="CS1133" s="55"/>
      <c r="CT1133" s="55"/>
      <c r="CU1133" s="55"/>
      <c r="CV1133" s="55"/>
      <c r="CW1133" s="55"/>
      <c r="CX1133" s="55"/>
      <c r="CY1133" s="55"/>
      <c r="CZ1133" s="55"/>
      <c r="DA1133" s="55"/>
      <c r="DB1133" s="55"/>
      <c r="DC1133" s="55"/>
      <c r="DD1133" s="55"/>
      <c r="DE1133" s="55"/>
      <c r="DF1133" s="55"/>
      <c r="DG1133" s="55"/>
      <c r="DH1133" s="55"/>
      <c r="DI1133" s="55"/>
      <c r="DJ1133" s="55"/>
      <c r="DK1133" s="55"/>
      <c r="DL1133" s="55"/>
      <c r="DM1133" s="55"/>
      <c r="DN1133" s="55"/>
      <c r="DO1133" s="55"/>
      <c r="DP1133" s="55"/>
      <c r="DQ1133" s="55"/>
      <c r="DR1133" s="55"/>
      <c r="DS1133" s="55"/>
      <c r="DT1133" s="55"/>
      <c r="DU1133" s="55"/>
      <c r="DV1133" s="55"/>
      <c r="DW1133" s="55"/>
      <c r="DX1133" s="55"/>
      <c r="DY1133" s="55"/>
      <c r="DZ1133" s="55"/>
      <c r="EA1133" s="55"/>
      <c r="EB1133" s="55"/>
      <c r="EC1133" s="55"/>
      <c r="EJ1133" s="55"/>
      <c r="EK1133" s="55"/>
      <c r="EL1133" s="55"/>
      <c r="EM1133" s="55"/>
      <c r="EN1133" s="55"/>
      <c r="EO1133" s="55"/>
      <c r="EP1133" s="55"/>
      <c r="EQ1133" s="55"/>
      <c r="ER1133" s="55"/>
      <c r="ES1133" s="55"/>
      <c r="ET1133" s="55"/>
      <c r="EU1133" s="55"/>
      <c r="EV1133" s="55"/>
      <c r="EW1133" s="55"/>
      <c r="EX1133" s="55"/>
      <c r="EY1133" s="55"/>
      <c r="EZ1133" s="55"/>
      <c r="FA1133" s="55"/>
      <c r="FB1133" s="55"/>
      <c r="FC1133" s="55"/>
      <c r="FD1133" s="55"/>
      <c r="FK1133" s="479"/>
      <c r="FL1133" s="479"/>
      <c r="FM1133" s="479"/>
      <c r="FN1133" s="479"/>
      <c r="FQ1133" s="479"/>
      <c r="FR1133" s="479"/>
      <c r="FS1133" s="479"/>
      <c r="FT1133" s="479"/>
      <c r="FU1133" s="479"/>
      <c r="FV1133" s="479"/>
      <c r="FW1133" s="479"/>
      <c r="FX1133" s="479"/>
      <c r="FY1133" s="479"/>
    </row>
    <row r="1134" spans="1:181" s="135" customFormat="1">
      <c r="A1134" s="165"/>
      <c r="B1134" s="161"/>
      <c r="C1134" s="161"/>
      <c r="D1134" s="161"/>
      <c r="E1134" s="161"/>
      <c r="F1134" s="161"/>
      <c r="G1134" s="161"/>
      <c r="H1134" s="161"/>
      <c r="I1134" s="161"/>
      <c r="J1134" s="161"/>
      <c r="K1134" s="161"/>
      <c r="L1134" s="161"/>
      <c r="M1134" s="161"/>
      <c r="N1134" s="161"/>
      <c r="O1134" s="161"/>
      <c r="P1134" s="161"/>
      <c r="Q1134" s="161"/>
      <c r="R1134" s="161"/>
      <c r="S1134" s="161"/>
      <c r="T1134" s="161"/>
      <c r="U1134" s="161"/>
      <c r="V1134" s="161"/>
      <c r="W1134" s="161"/>
      <c r="X1134" s="161"/>
      <c r="Y1134" s="161"/>
      <c r="Z1134" s="161"/>
      <c r="AA1134" s="161"/>
      <c r="AB1134" s="161"/>
      <c r="AC1134" s="161"/>
      <c r="AD1134" s="161"/>
      <c r="AE1134" s="161"/>
      <c r="AF1134" s="161"/>
      <c r="AG1134" s="161"/>
      <c r="AH1134" s="161"/>
      <c r="AI1134" s="161"/>
      <c r="AJ1134" s="161"/>
      <c r="AK1134" s="161"/>
      <c r="AL1134" s="161"/>
      <c r="AM1134" s="161"/>
      <c r="AN1134" s="161"/>
      <c r="AO1134" s="161"/>
      <c r="AP1134" s="161"/>
      <c r="AQ1134" s="161"/>
      <c r="AR1134" s="161"/>
      <c r="AS1134" s="161"/>
      <c r="AT1134" s="161"/>
      <c r="AU1134" s="161"/>
      <c r="AV1134" s="161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5"/>
      <c r="BW1134" s="55"/>
      <c r="BX1134" s="55"/>
      <c r="BY1134" s="55"/>
      <c r="BZ1134" s="55"/>
      <c r="CA1134" s="55"/>
      <c r="CB1134" s="54"/>
      <c r="CC1134" s="54"/>
      <c r="CD1134" s="54"/>
      <c r="CE1134" s="54"/>
      <c r="CF1134" s="54"/>
      <c r="CG1134" s="54"/>
      <c r="CH1134" s="55"/>
      <c r="CI1134" s="55"/>
      <c r="CJ1134" s="55"/>
      <c r="CK1134" s="55"/>
      <c r="CL1134" s="55"/>
      <c r="CM1134" s="55"/>
      <c r="CN1134" s="55"/>
      <c r="CO1134" s="55"/>
      <c r="CP1134" s="55"/>
      <c r="CQ1134" s="55"/>
      <c r="CR1134" s="55"/>
      <c r="CS1134" s="55"/>
      <c r="CT1134" s="55"/>
      <c r="CU1134" s="55"/>
      <c r="CV1134" s="55"/>
      <c r="CW1134" s="55"/>
      <c r="CX1134" s="55"/>
      <c r="CY1134" s="55"/>
      <c r="CZ1134" s="55"/>
      <c r="DA1134" s="55"/>
      <c r="DB1134" s="55"/>
      <c r="DC1134" s="55"/>
      <c r="DD1134" s="55"/>
      <c r="DE1134" s="55"/>
      <c r="DF1134" s="55"/>
      <c r="DG1134" s="55"/>
      <c r="DH1134" s="55"/>
      <c r="DI1134" s="55"/>
      <c r="DJ1134" s="55"/>
      <c r="DK1134" s="55"/>
      <c r="DL1134" s="55"/>
      <c r="DM1134" s="55"/>
      <c r="DN1134" s="55"/>
      <c r="DO1134" s="55"/>
      <c r="DP1134" s="55"/>
      <c r="DQ1134" s="55"/>
      <c r="DR1134" s="55"/>
      <c r="DS1134" s="55"/>
      <c r="DT1134" s="55"/>
      <c r="DU1134" s="55"/>
      <c r="DV1134" s="55"/>
      <c r="DW1134" s="55"/>
      <c r="DX1134" s="55"/>
      <c r="DY1134" s="55"/>
      <c r="DZ1134" s="55"/>
      <c r="EA1134" s="55"/>
      <c r="EB1134" s="55"/>
      <c r="EC1134" s="55"/>
      <c r="EJ1134" s="55"/>
      <c r="EK1134" s="55"/>
      <c r="EL1134" s="55"/>
      <c r="EM1134" s="55"/>
      <c r="EN1134" s="55"/>
      <c r="EO1134" s="55"/>
      <c r="EP1134" s="55"/>
      <c r="EQ1134" s="55"/>
      <c r="ER1134" s="55"/>
      <c r="ES1134" s="55"/>
      <c r="ET1134" s="55"/>
      <c r="EU1134" s="55"/>
      <c r="EV1134" s="55"/>
      <c r="EW1134" s="55"/>
      <c r="EX1134" s="55"/>
      <c r="EY1134" s="55"/>
      <c r="EZ1134" s="55"/>
      <c r="FA1134" s="55"/>
      <c r="FB1134" s="55"/>
      <c r="FC1134" s="55"/>
      <c r="FD1134" s="55"/>
      <c r="FK1134" s="479"/>
      <c r="FL1134" s="479"/>
      <c r="FM1134" s="479"/>
      <c r="FN1134" s="479"/>
      <c r="FQ1134" s="479"/>
      <c r="FR1134" s="479"/>
      <c r="FS1134" s="479"/>
      <c r="FT1134" s="479"/>
      <c r="FU1134" s="479"/>
      <c r="FV1134" s="479"/>
      <c r="FW1134" s="479"/>
      <c r="FX1134" s="479"/>
      <c r="FY1134" s="479"/>
    </row>
    <row r="1135" spans="1:181" s="135" customFormat="1">
      <c r="A1135" s="165"/>
      <c r="B1135" s="161"/>
      <c r="C1135" s="161"/>
      <c r="D1135" s="161"/>
      <c r="E1135" s="161"/>
      <c r="F1135" s="161"/>
      <c r="G1135" s="161"/>
      <c r="H1135" s="161"/>
      <c r="I1135" s="161"/>
      <c r="J1135" s="161"/>
      <c r="K1135" s="161"/>
      <c r="L1135" s="161"/>
      <c r="M1135" s="161"/>
      <c r="N1135" s="161"/>
      <c r="O1135" s="161"/>
      <c r="P1135" s="161"/>
      <c r="Q1135" s="161"/>
      <c r="R1135" s="161"/>
      <c r="S1135" s="161"/>
      <c r="T1135" s="161"/>
      <c r="U1135" s="161"/>
      <c r="V1135" s="161"/>
      <c r="W1135" s="161"/>
      <c r="X1135" s="161"/>
      <c r="Y1135" s="161"/>
      <c r="Z1135" s="161"/>
      <c r="AA1135" s="161"/>
      <c r="AB1135" s="161"/>
      <c r="AC1135" s="161"/>
      <c r="AD1135" s="161"/>
      <c r="AE1135" s="161"/>
      <c r="AF1135" s="161"/>
      <c r="AG1135" s="161"/>
      <c r="AH1135" s="161"/>
      <c r="AI1135" s="161"/>
      <c r="AJ1135" s="161"/>
      <c r="AK1135" s="161"/>
      <c r="AL1135" s="161"/>
      <c r="AM1135" s="161"/>
      <c r="AN1135" s="161"/>
      <c r="AO1135" s="161"/>
      <c r="AP1135" s="161"/>
      <c r="AQ1135" s="161"/>
      <c r="AR1135" s="161"/>
      <c r="AS1135" s="161"/>
      <c r="AT1135" s="161"/>
      <c r="AU1135" s="161"/>
      <c r="AV1135" s="161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5"/>
      <c r="BW1135" s="55"/>
      <c r="BX1135" s="55"/>
      <c r="BY1135" s="55"/>
      <c r="BZ1135" s="55"/>
      <c r="CA1135" s="55"/>
      <c r="CB1135" s="54"/>
      <c r="CC1135" s="54"/>
      <c r="CD1135" s="54"/>
      <c r="CE1135" s="54"/>
      <c r="CF1135" s="54"/>
      <c r="CG1135" s="54"/>
      <c r="CH1135" s="55"/>
      <c r="CI1135" s="55"/>
      <c r="CJ1135" s="55"/>
      <c r="CK1135" s="55"/>
      <c r="CL1135" s="55"/>
      <c r="CM1135" s="55"/>
      <c r="CN1135" s="55"/>
      <c r="CO1135" s="55"/>
      <c r="CP1135" s="55"/>
      <c r="CQ1135" s="55"/>
      <c r="CR1135" s="55"/>
      <c r="CS1135" s="55"/>
      <c r="CT1135" s="55"/>
      <c r="CU1135" s="55"/>
      <c r="CV1135" s="55"/>
      <c r="CW1135" s="55"/>
      <c r="CX1135" s="55"/>
      <c r="CY1135" s="55"/>
      <c r="CZ1135" s="55"/>
      <c r="DA1135" s="55"/>
      <c r="DB1135" s="55"/>
      <c r="DC1135" s="55"/>
      <c r="DD1135" s="55"/>
      <c r="DE1135" s="55"/>
      <c r="DF1135" s="55"/>
      <c r="DG1135" s="55"/>
      <c r="DH1135" s="55"/>
      <c r="DI1135" s="55"/>
      <c r="DJ1135" s="55"/>
      <c r="DK1135" s="55"/>
      <c r="DL1135" s="55"/>
      <c r="DM1135" s="55"/>
      <c r="DN1135" s="55"/>
      <c r="DO1135" s="55"/>
      <c r="DP1135" s="55"/>
      <c r="DQ1135" s="55"/>
      <c r="DR1135" s="55"/>
      <c r="DS1135" s="55"/>
      <c r="DT1135" s="55"/>
      <c r="DU1135" s="55"/>
      <c r="DV1135" s="55"/>
      <c r="DW1135" s="55"/>
      <c r="DX1135" s="55"/>
      <c r="DY1135" s="55"/>
      <c r="DZ1135" s="55"/>
      <c r="EA1135" s="55"/>
      <c r="EB1135" s="55"/>
      <c r="EC1135" s="55"/>
      <c r="EJ1135" s="55"/>
      <c r="EK1135" s="55"/>
      <c r="EL1135" s="55"/>
      <c r="EM1135" s="55"/>
      <c r="EN1135" s="55"/>
      <c r="EO1135" s="55"/>
      <c r="EP1135" s="55"/>
      <c r="EQ1135" s="55"/>
      <c r="ER1135" s="55"/>
      <c r="ES1135" s="55"/>
      <c r="ET1135" s="55"/>
      <c r="EU1135" s="55"/>
      <c r="EV1135" s="55"/>
      <c r="EW1135" s="55"/>
      <c r="EX1135" s="55"/>
      <c r="EY1135" s="55"/>
      <c r="EZ1135" s="55"/>
      <c r="FA1135" s="55"/>
      <c r="FB1135" s="55"/>
      <c r="FC1135" s="55"/>
      <c r="FD1135" s="55"/>
      <c r="FK1135" s="479"/>
      <c r="FL1135" s="479"/>
      <c r="FM1135" s="479"/>
      <c r="FN1135" s="479"/>
      <c r="FQ1135" s="479"/>
      <c r="FR1135" s="479"/>
      <c r="FS1135" s="479"/>
      <c r="FT1135" s="479"/>
      <c r="FU1135" s="479"/>
      <c r="FV1135" s="479"/>
      <c r="FW1135" s="479"/>
      <c r="FX1135" s="479"/>
      <c r="FY1135" s="479"/>
    </row>
    <row r="1136" spans="1:181" s="135" customFormat="1">
      <c r="A1136" s="165"/>
      <c r="B1136" s="161"/>
      <c r="C1136" s="161"/>
      <c r="D1136" s="161"/>
      <c r="E1136" s="161"/>
      <c r="F1136" s="161"/>
      <c r="G1136" s="161"/>
      <c r="H1136" s="161"/>
      <c r="I1136" s="161"/>
      <c r="J1136" s="161"/>
      <c r="K1136" s="161"/>
      <c r="L1136" s="161"/>
      <c r="M1136" s="161"/>
      <c r="N1136" s="161"/>
      <c r="O1136" s="161"/>
      <c r="P1136" s="161"/>
      <c r="Q1136" s="161"/>
      <c r="R1136" s="161"/>
      <c r="S1136" s="161"/>
      <c r="T1136" s="161"/>
      <c r="U1136" s="161"/>
      <c r="V1136" s="161"/>
      <c r="W1136" s="161"/>
      <c r="X1136" s="161"/>
      <c r="Y1136" s="161"/>
      <c r="Z1136" s="161"/>
      <c r="AA1136" s="161"/>
      <c r="AB1136" s="161"/>
      <c r="AC1136" s="161"/>
      <c r="AD1136" s="161"/>
      <c r="AE1136" s="161"/>
      <c r="AF1136" s="161"/>
      <c r="AG1136" s="161"/>
      <c r="AH1136" s="161"/>
      <c r="AI1136" s="161"/>
      <c r="AJ1136" s="161"/>
      <c r="AK1136" s="161"/>
      <c r="AL1136" s="161"/>
      <c r="AM1136" s="161"/>
      <c r="AN1136" s="161"/>
      <c r="AO1136" s="161"/>
      <c r="AP1136" s="161"/>
      <c r="AQ1136" s="161"/>
      <c r="AR1136" s="161"/>
      <c r="AS1136" s="161"/>
      <c r="AT1136" s="161"/>
      <c r="AU1136" s="161"/>
      <c r="AV1136" s="161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5"/>
      <c r="BW1136" s="55"/>
      <c r="BX1136" s="55"/>
      <c r="BY1136" s="55"/>
      <c r="BZ1136" s="55"/>
      <c r="CA1136" s="55"/>
      <c r="CB1136" s="54"/>
      <c r="CC1136" s="54"/>
      <c r="CD1136" s="54"/>
      <c r="CE1136" s="54"/>
      <c r="CF1136" s="54"/>
      <c r="CG1136" s="54"/>
      <c r="CH1136" s="55"/>
      <c r="CI1136" s="55"/>
      <c r="CJ1136" s="55"/>
      <c r="CK1136" s="55"/>
      <c r="CL1136" s="55"/>
      <c r="CM1136" s="55"/>
      <c r="CN1136" s="55"/>
      <c r="CO1136" s="55"/>
      <c r="CP1136" s="55"/>
      <c r="CQ1136" s="55"/>
      <c r="CR1136" s="55"/>
      <c r="CS1136" s="55"/>
      <c r="CT1136" s="55"/>
      <c r="CU1136" s="55"/>
      <c r="CV1136" s="55"/>
      <c r="CW1136" s="55"/>
      <c r="CX1136" s="55"/>
      <c r="CY1136" s="55"/>
      <c r="CZ1136" s="55"/>
      <c r="DA1136" s="55"/>
      <c r="DB1136" s="55"/>
      <c r="DC1136" s="55"/>
      <c r="DD1136" s="55"/>
      <c r="DE1136" s="55"/>
      <c r="DF1136" s="55"/>
      <c r="DG1136" s="55"/>
      <c r="DH1136" s="55"/>
      <c r="DI1136" s="55"/>
      <c r="DJ1136" s="55"/>
      <c r="DK1136" s="55"/>
      <c r="DL1136" s="55"/>
      <c r="DM1136" s="55"/>
      <c r="DN1136" s="55"/>
      <c r="DO1136" s="55"/>
      <c r="DP1136" s="55"/>
      <c r="DQ1136" s="55"/>
      <c r="DR1136" s="55"/>
      <c r="DS1136" s="55"/>
      <c r="DT1136" s="55"/>
      <c r="DU1136" s="55"/>
      <c r="DV1136" s="55"/>
      <c r="DW1136" s="55"/>
      <c r="DX1136" s="55"/>
      <c r="DY1136" s="55"/>
      <c r="DZ1136" s="55"/>
      <c r="EA1136" s="55"/>
      <c r="EB1136" s="55"/>
      <c r="EC1136" s="55"/>
      <c r="EJ1136" s="55"/>
      <c r="EK1136" s="55"/>
      <c r="EL1136" s="55"/>
      <c r="EM1136" s="55"/>
      <c r="EN1136" s="55"/>
      <c r="EO1136" s="55"/>
      <c r="EP1136" s="55"/>
      <c r="EQ1136" s="55"/>
      <c r="ER1136" s="55"/>
      <c r="ES1136" s="55"/>
      <c r="ET1136" s="55"/>
      <c r="EU1136" s="55"/>
      <c r="EV1136" s="55"/>
      <c r="EW1136" s="55"/>
      <c r="EX1136" s="55"/>
      <c r="EY1136" s="55"/>
      <c r="EZ1136" s="55"/>
      <c r="FA1136" s="55"/>
      <c r="FB1136" s="55"/>
      <c r="FC1136" s="55"/>
      <c r="FD1136" s="55"/>
      <c r="FK1136" s="479"/>
      <c r="FL1136" s="479"/>
      <c r="FM1136" s="479"/>
      <c r="FN1136" s="479"/>
      <c r="FQ1136" s="479"/>
      <c r="FR1136" s="479"/>
      <c r="FS1136" s="479"/>
      <c r="FT1136" s="479"/>
      <c r="FU1136" s="479"/>
      <c r="FV1136" s="479"/>
      <c r="FW1136" s="479"/>
      <c r="FX1136" s="479"/>
      <c r="FY1136" s="479"/>
    </row>
    <row r="1137" spans="1:181" s="135" customFormat="1">
      <c r="A1137" s="165"/>
      <c r="B1137" s="161"/>
      <c r="C1137" s="161"/>
      <c r="D1137" s="161"/>
      <c r="E1137" s="161"/>
      <c r="F1137" s="161"/>
      <c r="G1137" s="161"/>
      <c r="H1137" s="161"/>
      <c r="I1137" s="161"/>
      <c r="J1137" s="161"/>
      <c r="K1137" s="161"/>
      <c r="L1137" s="161"/>
      <c r="M1137" s="161"/>
      <c r="N1137" s="161"/>
      <c r="O1137" s="161"/>
      <c r="P1137" s="161"/>
      <c r="Q1137" s="161"/>
      <c r="R1137" s="161"/>
      <c r="S1137" s="161"/>
      <c r="T1137" s="161"/>
      <c r="U1137" s="161"/>
      <c r="V1137" s="161"/>
      <c r="W1137" s="161"/>
      <c r="X1137" s="161"/>
      <c r="Y1137" s="161"/>
      <c r="Z1137" s="161"/>
      <c r="AA1137" s="161"/>
      <c r="AB1137" s="161"/>
      <c r="AC1137" s="161"/>
      <c r="AD1137" s="161"/>
      <c r="AE1137" s="161"/>
      <c r="AF1137" s="161"/>
      <c r="AG1137" s="161"/>
      <c r="AH1137" s="161"/>
      <c r="AI1137" s="161"/>
      <c r="AJ1137" s="161"/>
      <c r="AK1137" s="161"/>
      <c r="AL1137" s="161"/>
      <c r="AM1137" s="161"/>
      <c r="AN1137" s="161"/>
      <c r="AO1137" s="161"/>
      <c r="AP1137" s="161"/>
      <c r="AQ1137" s="161"/>
      <c r="AR1137" s="161"/>
      <c r="AS1137" s="161"/>
      <c r="AT1137" s="161"/>
      <c r="AU1137" s="161"/>
      <c r="AV1137" s="161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5"/>
      <c r="BW1137" s="55"/>
      <c r="BX1137" s="55"/>
      <c r="BY1137" s="55"/>
      <c r="BZ1137" s="55"/>
      <c r="CA1137" s="55"/>
      <c r="CB1137" s="54"/>
      <c r="CC1137" s="54"/>
      <c r="CD1137" s="54"/>
      <c r="CE1137" s="54"/>
      <c r="CF1137" s="54"/>
      <c r="CG1137" s="54"/>
      <c r="CH1137" s="55"/>
      <c r="CI1137" s="55"/>
      <c r="CJ1137" s="55"/>
      <c r="CK1137" s="55"/>
      <c r="CL1137" s="55"/>
      <c r="CM1137" s="55"/>
      <c r="CN1137" s="55"/>
      <c r="CO1137" s="55"/>
      <c r="CP1137" s="55"/>
      <c r="CQ1137" s="55"/>
      <c r="CR1137" s="55"/>
      <c r="CS1137" s="55"/>
      <c r="CT1137" s="55"/>
      <c r="CU1137" s="55"/>
      <c r="CV1137" s="55"/>
      <c r="CW1137" s="55"/>
      <c r="CX1137" s="55"/>
      <c r="CY1137" s="55"/>
      <c r="CZ1137" s="55"/>
      <c r="DA1137" s="55"/>
      <c r="DB1137" s="55"/>
      <c r="DC1137" s="55"/>
      <c r="DD1137" s="55"/>
      <c r="DE1137" s="55"/>
      <c r="DF1137" s="55"/>
      <c r="DG1137" s="55"/>
      <c r="DH1137" s="55"/>
      <c r="DI1137" s="55"/>
      <c r="DJ1137" s="55"/>
      <c r="DK1137" s="55"/>
      <c r="DL1137" s="55"/>
      <c r="DM1137" s="55"/>
      <c r="DN1137" s="55"/>
      <c r="DO1137" s="55"/>
      <c r="DP1137" s="55"/>
      <c r="DQ1137" s="55"/>
      <c r="DR1137" s="55"/>
      <c r="DS1137" s="55"/>
      <c r="DT1137" s="55"/>
      <c r="DU1137" s="55"/>
      <c r="DV1137" s="55"/>
      <c r="DW1137" s="55"/>
      <c r="DX1137" s="55"/>
      <c r="DY1137" s="55"/>
      <c r="DZ1137" s="55"/>
      <c r="EA1137" s="55"/>
      <c r="EB1137" s="55"/>
      <c r="EC1137" s="55"/>
      <c r="EJ1137" s="55"/>
      <c r="EK1137" s="55"/>
      <c r="EL1137" s="55"/>
      <c r="EM1137" s="55"/>
      <c r="EN1137" s="55"/>
      <c r="EO1137" s="55"/>
      <c r="EP1137" s="55"/>
      <c r="EQ1137" s="55"/>
      <c r="ER1137" s="55"/>
      <c r="ES1137" s="55"/>
      <c r="ET1137" s="55"/>
      <c r="EU1137" s="55"/>
      <c r="EV1137" s="55"/>
      <c r="EW1137" s="55"/>
      <c r="EX1137" s="55"/>
      <c r="EY1137" s="55"/>
      <c r="EZ1137" s="55"/>
      <c r="FA1137" s="55"/>
      <c r="FB1137" s="55"/>
      <c r="FC1137" s="55"/>
      <c r="FD1137" s="55"/>
      <c r="FK1137" s="479"/>
      <c r="FL1137" s="479"/>
      <c r="FM1137" s="479"/>
      <c r="FN1137" s="479"/>
      <c r="FQ1137" s="479"/>
      <c r="FR1137" s="479"/>
      <c r="FS1137" s="479"/>
      <c r="FT1137" s="479"/>
      <c r="FU1137" s="479"/>
      <c r="FV1137" s="479"/>
      <c r="FW1137" s="479"/>
      <c r="FX1137" s="479"/>
      <c r="FY1137" s="479"/>
    </row>
    <row r="1138" spans="1:181" s="135" customFormat="1">
      <c r="A1138" s="165"/>
      <c r="B1138" s="161"/>
      <c r="C1138" s="161"/>
      <c r="D1138" s="161"/>
      <c r="E1138" s="161"/>
      <c r="F1138" s="161"/>
      <c r="G1138" s="161"/>
      <c r="H1138" s="161"/>
      <c r="I1138" s="161"/>
      <c r="J1138" s="161"/>
      <c r="K1138" s="161"/>
      <c r="L1138" s="161"/>
      <c r="M1138" s="161"/>
      <c r="N1138" s="161"/>
      <c r="O1138" s="161"/>
      <c r="P1138" s="161"/>
      <c r="Q1138" s="161"/>
      <c r="R1138" s="161"/>
      <c r="S1138" s="161"/>
      <c r="T1138" s="161"/>
      <c r="U1138" s="161"/>
      <c r="V1138" s="161"/>
      <c r="W1138" s="161"/>
      <c r="X1138" s="161"/>
      <c r="Y1138" s="161"/>
      <c r="Z1138" s="161"/>
      <c r="AA1138" s="161"/>
      <c r="AB1138" s="161"/>
      <c r="AC1138" s="161"/>
      <c r="AD1138" s="161"/>
      <c r="AE1138" s="161"/>
      <c r="AF1138" s="161"/>
      <c r="AG1138" s="161"/>
      <c r="AH1138" s="161"/>
      <c r="AI1138" s="161"/>
      <c r="AJ1138" s="161"/>
      <c r="AK1138" s="161"/>
      <c r="AL1138" s="161"/>
      <c r="AM1138" s="161"/>
      <c r="AN1138" s="161"/>
      <c r="AO1138" s="161"/>
      <c r="AP1138" s="161"/>
      <c r="AQ1138" s="161"/>
      <c r="AR1138" s="161"/>
      <c r="AS1138" s="161"/>
      <c r="AT1138" s="161"/>
      <c r="AU1138" s="161"/>
      <c r="AV1138" s="161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5"/>
      <c r="BW1138" s="55"/>
      <c r="BX1138" s="55"/>
      <c r="BY1138" s="55"/>
      <c r="BZ1138" s="55"/>
      <c r="CA1138" s="55"/>
      <c r="CB1138" s="54"/>
      <c r="CC1138" s="54"/>
      <c r="CD1138" s="54"/>
      <c r="CE1138" s="54"/>
      <c r="CF1138" s="54"/>
      <c r="CG1138" s="54"/>
      <c r="CH1138" s="55"/>
      <c r="CI1138" s="55"/>
      <c r="CJ1138" s="55"/>
      <c r="CK1138" s="55"/>
      <c r="CL1138" s="55"/>
      <c r="CM1138" s="55"/>
      <c r="CN1138" s="55"/>
      <c r="CO1138" s="55"/>
      <c r="CP1138" s="55"/>
      <c r="CQ1138" s="55"/>
      <c r="CR1138" s="55"/>
      <c r="CS1138" s="55"/>
      <c r="CT1138" s="55"/>
      <c r="CU1138" s="55"/>
      <c r="CV1138" s="55"/>
      <c r="CW1138" s="55"/>
      <c r="CX1138" s="55"/>
      <c r="CY1138" s="55"/>
      <c r="CZ1138" s="55"/>
      <c r="DA1138" s="55"/>
      <c r="DB1138" s="55"/>
      <c r="DC1138" s="55"/>
      <c r="DD1138" s="55"/>
      <c r="DE1138" s="55"/>
      <c r="DF1138" s="55"/>
      <c r="DG1138" s="55"/>
      <c r="DH1138" s="55"/>
      <c r="DI1138" s="55"/>
      <c r="DJ1138" s="55"/>
      <c r="DK1138" s="55"/>
      <c r="DL1138" s="55"/>
      <c r="DM1138" s="55"/>
      <c r="DN1138" s="55"/>
      <c r="DO1138" s="55"/>
      <c r="DP1138" s="55"/>
      <c r="DQ1138" s="55"/>
      <c r="DR1138" s="55"/>
      <c r="DS1138" s="55"/>
      <c r="DT1138" s="55"/>
      <c r="DU1138" s="55"/>
      <c r="DV1138" s="55"/>
      <c r="DW1138" s="55"/>
      <c r="DX1138" s="55"/>
      <c r="DY1138" s="55"/>
      <c r="DZ1138" s="55"/>
      <c r="EA1138" s="55"/>
      <c r="EB1138" s="55"/>
      <c r="EC1138" s="55"/>
      <c r="EJ1138" s="55"/>
      <c r="EK1138" s="55"/>
      <c r="EL1138" s="55"/>
      <c r="EM1138" s="55"/>
      <c r="EN1138" s="55"/>
      <c r="EO1138" s="55"/>
      <c r="EP1138" s="55"/>
      <c r="EQ1138" s="55"/>
      <c r="ER1138" s="55"/>
      <c r="ES1138" s="55"/>
      <c r="ET1138" s="55"/>
      <c r="EU1138" s="55"/>
      <c r="EV1138" s="55"/>
      <c r="EW1138" s="55"/>
      <c r="EX1138" s="55"/>
      <c r="EY1138" s="55"/>
      <c r="EZ1138" s="55"/>
      <c r="FA1138" s="55"/>
      <c r="FB1138" s="55"/>
      <c r="FC1138" s="55"/>
      <c r="FD1138" s="55"/>
      <c r="FK1138" s="479"/>
      <c r="FL1138" s="479"/>
      <c r="FM1138" s="479"/>
      <c r="FN1138" s="479"/>
      <c r="FQ1138" s="479"/>
      <c r="FR1138" s="479"/>
      <c r="FS1138" s="479"/>
      <c r="FT1138" s="479"/>
      <c r="FU1138" s="479"/>
      <c r="FV1138" s="479"/>
      <c r="FW1138" s="479"/>
      <c r="FX1138" s="479"/>
      <c r="FY1138" s="479"/>
    </row>
    <row r="1139" spans="1:181" s="135" customFormat="1">
      <c r="A1139" s="165"/>
      <c r="B1139" s="161"/>
      <c r="C1139" s="161"/>
      <c r="D1139" s="161"/>
      <c r="E1139" s="161"/>
      <c r="F1139" s="161"/>
      <c r="G1139" s="161"/>
      <c r="H1139" s="161"/>
      <c r="I1139" s="161"/>
      <c r="J1139" s="161"/>
      <c r="K1139" s="161"/>
      <c r="L1139" s="161"/>
      <c r="M1139" s="161"/>
      <c r="N1139" s="161"/>
      <c r="O1139" s="161"/>
      <c r="P1139" s="161"/>
      <c r="Q1139" s="161"/>
      <c r="R1139" s="161"/>
      <c r="S1139" s="161"/>
      <c r="T1139" s="161"/>
      <c r="U1139" s="161"/>
      <c r="V1139" s="161"/>
      <c r="W1139" s="161"/>
      <c r="X1139" s="161"/>
      <c r="Y1139" s="161"/>
      <c r="Z1139" s="161"/>
      <c r="AA1139" s="161"/>
      <c r="AB1139" s="161"/>
      <c r="AC1139" s="161"/>
      <c r="AD1139" s="161"/>
      <c r="AE1139" s="161"/>
      <c r="AF1139" s="161"/>
      <c r="AG1139" s="161"/>
      <c r="AH1139" s="161"/>
      <c r="AI1139" s="161"/>
      <c r="AJ1139" s="161"/>
      <c r="AK1139" s="161"/>
      <c r="AL1139" s="161"/>
      <c r="AM1139" s="161"/>
      <c r="AN1139" s="161"/>
      <c r="AO1139" s="161"/>
      <c r="AP1139" s="161"/>
      <c r="AQ1139" s="161"/>
      <c r="AR1139" s="161"/>
      <c r="AS1139" s="161"/>
      <c r="AT1139" s="161"/>
      <c r="AU1139" s="161"/>
      <c r="AV1139" s="161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5"/>
      <c r="BW1139" s="55"/>
      <c r="BX1139" s="55"/>
      <c r="BY1139" s="55"/>
      <c r="BZ1139" s="55"/>
      <c r="CA1139" s="55"/>
      <c r="CB1139" s="54"/>
      <c r="CC1139" s="54"/>
      <c r="CD1139" s="54"/>
      <c r="CE1139" s="54"/>
      <c r="CF1139" s="54"/>
      <c r="CG1139" s="54"/>
      <c r="CH1139" s="55"/>
      <c r="CI1139" s="55"/>
      <c r="CJ1139" s="55"/>
      <c r="CK1139" s="55"/>
      <c r="CL1139" s="55"/>
      <c r="CM1139" s="55"/>
      <c r="CN1139" s="55"/>
      <c r="CO1139" s="55"/>
      <c r="CP1139" s="55"/>
      <c r="CQ1139" s="55"/>
      <c r="CR1139" s="55"/>
      <c r="CS1139" s="55"/>
      <c r="CT1139" s="55"/>
      <c r="CU1139" s="55"/>
      <c r="CV1139" s="55"/>
      <c r="CW1139" s="55"/>
      <c r="CX1139" s="55"/>
      <c r="CY1139" s="55"/>
      <c r="CZ1139" s="55"/>
      <c r="DA1139" s="55"/>
      <c r="DB1139" s="55"/>
      <c r="DC1139" s="55"/>
      <c r="DD1139" s="55"/>
      <c r="DE1139" s="55"/>
      <c r="DF1139" s="55"/>
      <c r="DG1139" s="55"/>
      <c r="DH1139" s="55"/>
      <c r="DI1139" s="55"/>
      <c r="DJ1139" s="55"/>
      <c r="DK1139" s="55"/>
      <c r="DL1139" s="55"/>
      <c r="DM1139" s="55"/>
      <c r="DN1139" s="55"/>
      <c r="DO1139" s="55"/>
      <c r="DP1139" s="55"/>
      <c r="DQ1139" s="55"/>
      <c r="DR1139" s="55"/>
      <c r="DS1139" s="55"/>
      <c r="DT1139" s="55"/>
      <c r="DU1139" s="55"/>
      <c r="DV1139" s="55"/>
      <c r="DW1139" s="55"/>
      <c r="DX1139" s="55"/>
      <c r="DY1139" s="55"/>
      <c r="DZ1139" s="55"/>
      <c r="EA1139" s="55"/>
      <c r="EB1139" s="55"/>
      <c r="EC1139" s="55"/>
      <c r="EJ1139" s="55"/>
      <c r="EK1139" s="55"/>
      <c r="EL1139" s="55"/>
      <c r="EM1139" s="55"/>
      <c r="EN1139" s="55"/>
      <c r="EO1139" s="55"/>
      <c r="EP1139" s="55"/>
      <c r="EQ1139" s="55"/>
      <c r="ER1139" s="55"/>
      <c r="ES1139" s="55"/>
      <c r="ET1139" s="55"/>
      <c r="EU1139" s="55"/>
      <c r="EV1139" s="55"/>
      <c r="EW1139" s="55"/>
      <c r="EX1139" s="55"/>
      <c r="EY1139" s="55"/>
      <c r="EZ1139" s="55"/>
      <c r="FA1139" s="55"/>
      <c r="FB1139" s="55"/>
      <c r="FC1139" s="55"/>
      <c r="FD1139" s="55"/>
      <c r="FK1139" s="479"/>
      <c r="FL1139" s="479"/>
      <c r="FM1139" s="479"/>
      <c r="FN1139" s="479"/>
      <c r="FQ1139" s="479"/>
      <c r="FR1139" s="479"/>
      <c r="FS1139" s="479"/>
      <c r="FT1139" s="479"/>
      <c r="FU1139" s="479"/>
      <c r="FV1139" s="479"/>
      <c r="FW1139" s="479"/>
      <c r="FX1139" s="479"/>
      <c r="FY1139" s="479"/>
    </row>
    <row r="1140" spans="1:181" s="135" customFormat="1">
      <c r="A1140" s="165"/>
      <c r="B1140" s="161"/>
      <c r="C1140" s="161"/>
      <c r="D1140" s="161"/>
      <c r="E1140" s="161"/>
      <c r="F1140" s="161"/>
      <c r="G1140" s="161"/>
      <c r="H1140" s="161"/>
      <c r="I1140" s="161"/>
      <c r="J1140" s="161"/>
      <c r="K1140" s="161"/>
      <c r="L1140" s="161"/>
      <c r="M1140" s="161"/>
      <c r="N1140" s="161"/>
      <c r="O1140" s="161"/>
      <c r="P1140" s="161"/>
      <c r="Q1140" s="161"/>
      <c r="R1140" s="161"/>
      <c r="S1140" s="161"/>
      <c r="T1140" s="161"/>
      <c r="U1140" s="161"/>
      <c r="V1140" s="161"/>
      <c r="W1140" s="161"/>
      <c r="X1140" s="161"/>
      <c r="Y1140" s="161"/>
      <c r="Z1140" s="161"/>
      <c r="AA1140" s="161"/>
      <c r="AB1140" s="161"/>
      <c r="AC1140" s="161"/>
      <c r="AD1140" s="161"/>
      <c r="AE1140" s="161"/>
      <c r="AF1140" s="161"/>
      <c r="AG1140" s="161"/>
      <c r="AH1140" s="161"/>
      <c r="AI1140" s="161"/>
      <c r="AJ1140" s="161"/>
      <c r="AK1140" s="161"/>
      <c r="AL1140" s="161"/>
      <c r="AM1140" s="161"/>
      <c r="AN1140" s="161"/>
      <c r="AO1140" s="161"/>
      <c r="AP1140" s="161"/>
      <c r="AQ1140" s="161"/>
      <c r="AR1140" s="161"/>
      <c r="AS1140" s="161"/>
      <c r="AT1140" s="161"/>
      <c r="AU1140" s="161"/>
      <c r="AV1140" s="161"/>
      <c r="AW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  <c r="BO1140" s="54"/>
      <c r="BP1140" s="54"/>
      <c r="BQ1140" s="54"/>
      <c r="BR1140" s="54"/>
      <c r="BS1140" s="54"/>
      <c r="BT1140" s="54"/>
      <c r="BU1140" s="54"/>
      <c r="BV1140" s="55"/>
      <c r="BW1140" s="55"/>
      <c r="BX1140" s="55"/>
      <c r="BY1140" s="55"/>
      <c r="BZ1140" s="55"/>
      <c r="CA1140" s="55"/>
      <c r="CB1140" s="54"/>
      <c r="CC1140" s="54"/>
      <c r="CD1140" s="54"/>
      <c r="CE1140" s="54"/>
      <c r="CF1140" s="54"/>
      <c r="CG1140" s="54"/>
      <c r="CH1140" s="55"/>
      <c r="CI1140" s="55"/>
      <c r="CJ1140" s="55"/>
      <c r="CK1140" s="55"/>
      <c r="CL1140" s="55"/>
      <c r="CM1140" s="55"/>
      <c r="CN1140" s="55"/>
      <c r="CO1140" s="55"/>
      <c r="CP1140" s="55"/>
      <c r="CQ1140" s="55"/>
      <c r="CR1140" s="55"/>
      <c r="CS1140" s="55"/>
      <c r="CT1140" s="55"/>
      <c r="CU1140" s="55"/>
      <c r="CV1140" s="55"/>
      <c r="CW1140" s="55"/>
      <c r="CX1140" s="55"/>
      <c r="CY1140" s="55"/>
      <c r="CZ1140" s="55"/>
      <c r="DA1140" s="55"/>
      <c r="DB1140" s="55"/>
      <c r="DC1140" s="55"/>
      <c r="DD1140" s="55"/>
      <c r="DE1140" s="55"/>
      <c r="DF1140" s="55"/>
      <c r="DG1140" s="55"/>
      <c r="DH1140" s="55"/>
      <c r="DI1140" s="55"/>
      <c r="DJ1140" s="55"/>
      <c r="DK1140" s="55"/>
      <c r="DL1140" s="55"/>
      <c r="DM1140" s="55"/>
      <c r="DN1140" s="55"/>
      <c r="DO1140" s="55"/>
      <c r="DP1140" s="55"/>
      <c r="DQ1140" s="55"/>
      <c r="DR1140" s="55"/>
      <c r="DS1140" s="55"/>
      <c r="DT1140" s="55"/>
      <c r="DU1140" s="55"/>
      <c r="DV1140" s="55"/>
      <c r="DW1140" s="55"/>
      <c r="DX1140" s="55"/>
      <c r="DY1140" s="55"/>
      <c r="DZ1140" s="55"/>
      <c r="EA1140" s="55"/>
      <c r="EB1140" s="55"/>
      <c r="EC1140" s="55"/>
      <c r="EJ1140" s="55"/>
      <c r="EK1140" s="55"/>
      <c r="EL1140" s="55"/>
      <c r="EM1140" s="55"/>
      <c r="EN1140" s="55"/>
      <c r="EO1140" s="55"/>
      <c r="EP1140" s="55"/>
      <c r="EQ1140" s="55"/>
      <c r="ER1140" s="55"/>
      <c r="ES1140" s="55"/>
      <c r="ET1140" s="55"/>
      <c r="EU1140" s="55"/>
      <c r="EV1140" s="55"/>
      <c r="EW1140" s="55"/>
      <c r="EX1140" s="55"/>
      <c r="EY1140" s="55"/>
      <c r="EZ1140" s="55"/>
      <c r="FA1140" s="55"/>
      <c r="FB1140" s="55"/>
      <c r="FC1140" s="55"/>
      <c r="FD1140" s="55"/>
      <c r="FK1140" s="479"/>
      <c r="FL1140" s="479"/>
      <c r="FM1140" s="479"/>
      <c r="FN1140" s="479"/>
      <c r="FQ1140" s="479"/>
      <c r="FR1140" s="479"/>
      <c r="FS1140" s="479"/>
      <c r="FT1140" s="479"/>
      <c r="FU1140" s="479"/>
      <c r="FV1140" s="479"/>
      <c r="FW1140" s="479"/>
      <c r="FX1140" s="479"/>
      <c r="FY1140" s="479"/>
    </row>
    <row r="1141" spans="1:181" s="135" customFormat="1">
      <c r="A1141" s="165"/>
      <c r="B1141" s="161"/>
      <c r="C1141" s="161"/>
      <c r="D1141" s="161"/>
      <c r="E1141" s="161"/>
      <c r="F1141" s="161"/>
      <c r="G1141" s="161"/>
      <c r="H1141" s="161"/>
      <c r="I1141" s="161"/>
      <c r="J1141" s="161"/>
      <c r="K1141" s="161"/>
      <c r="L1141" s="161"/>
      <c r="M1141" s="161"/>
      <c r="N1141" s="161"/>
      <c r="O1141" s="161"/>
      <c r="P1141" s="161"/>
      <c r="Q1141" s="161"/>
      <c r="R1141" s="161"/>
      <c r="S1141" s="161"/>
      <c r="T1141" s="161"/>
      <c r="U1141" s="161"/>
      <c r="V1141" s="161"/>
      <c r="W1141" s="161"/>
      <c r="X1141" s="161"/>
      <c r="Y1141" s="161"/>
      <c r="Z1141" s="161"/>
      <c r="AA1141" s="161"/>
      <c r="AB1141" s="161"/>
      <c r="AC1141" s="161"/>
      <c r="AD1141" s="161"/>
      <c r="AE1141" s="161"/>
      <c r="AF1141" s="161"/>
      <c r="AG1141" s="161"/>
      <c r="AH1141" s="161"/>
      <c r="AI1141" s="161"/>
      <c r="AJ1141" s="161"/>
      <c r="AK1141" s="161"/>
      <c r="AL1141" s="161"/>
      <c r="AM1141" s="161"/>
      <c r="AN1141" s="161"/>
      <c r="AO1141" s="161"/>
      <c r="AP1141" s="161"/>
      <c r="AQ1141" s="161"/>
      <c r="AR1141" s="161"/>
      <c r="AS1141" s="161"/>
      <c r="AT1141" s="161"/>
      <c r="AU1141" s="161"/>
      <c r="AV1141" s="161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5"/>
      <c r="BW1141" s="55"/>
      <c r="BX1141" s="55"/>
      <c r="BY1141" s="55"/>
      <c r="BZ1141" s="55"/>
      <c r="CA1141" s="55"/>
      <c r="CB1141" s="54"/>
      <c r="CC1141" s="54"/>
      <c r="CD1141" s="54"/>
      <c r="CE1141" s="54"/>
      <c r="CF1141" s="54"/>
      <c r="CG1141" s="54"/>
      <c r="CH1141" s="55"/>
      <c r="CI1141" s="55"/>
      <c r="CJ1141" s="55"/>
      <c r="CK1141" s="55"/>
      <c r="CL1141" s="55"/>
      <c r="CM1141" s="55"/>
      <c r="CN1141" s="55"/>
      <c r="CO1141" s="55"/>
      <c r="CP1141" s="55"/>
      <c r="CQ1141" s="55"/>
      <c r="CR1141" s="55"/>
      <c r="CS1141" s="55"/>
      <c r="CT1141" s="55"/>
      <c r="CU1141" s="55"/>
      <c r="CV1141" s="55"/>
      <c r="CW1141" s="55"/>
      <c r="CX1141" s="55"/>
      <c r="CY1141" s="55"/>
      <c r="CZ1141" s="55"/>
      <c r="DA1141" s="55"/>
      <c r="DB1141" s="55"/>
      <c r="DC1141" s="55"/>
      <c r="DD1141" s="55"/>
      <c r="DE1141" s="55"/>
      <c r="DF1141" s="55"/>
      <c r="DG1141" s="55"/>
      <c r="DH1141" s="55"/>
      <c r="DI1141" s="55"/>
      <c r="DJ1141" s="55"/>
      <c r="DK1141" s="55"/>
      <c r="DL1141" s="55"/>
      <c r="DM1141" s="55"/>
      <c r="DN1141" s="55"/>
      <c r="DO1141" s="55"/>
      <c r="DP1141" s="55"/>
      <c r="DQ1141" s="55"/>
      <c r="DR1141" s="55"/>
      <c r="DS1141" s="55"/>
      <c r="DT1141" s="55"/>
      <c r="DU1141" s="55"/>
      <c r="DV1141" s="55"/>
      <c r="DW1141" s="55"/>
      <c r="DX1141" s="55"/>
      <c r="DY1141" s="55"/>
      <c r="DZ1141" s="55"/>
      <c r="EA1141" s="55"/>
      <c r="EB1141" s="55"/>
      <c r="EC1141" s="55"/>
      <c r="EJ1141" s="55"/>
      <c r="EK1141" s="55"/>
      <c r="EL1141" s="55"/>
      <c r="EM1141" s="55"/>
      <c r="EN1141" s="55"/>
      <c r="EO1141" s="55"/>
      <c r="EP1141" s="55"/>
      <c r="EQ1141" s="55"/>
      <c r="ER1141" s="55"/>
      <c r="ES1141" s="55"/>
      <c r="ET1141" s="55"/>
      <c r="EU1141" s="55"/>
      <c r="EV1141" s="55"/>
      <c r="EW1141" s="55"/>
      <c r="EX1141" s="55"/>
      <c r="EY1141" s="55"/>
      <c r="EZ1141" s="55"/>
      <c r="FA1141" s="55"/>
      <c r="FB1141" s="55"/>
      <c r="FC1141" s="55"/>
      <c r="FD1141" s="55"/>
      <c r="FK1141" s="479"/>
      <c r="FL1141" s="479"/>
      <c r="FM1141" s="479"/>
      <c r="FN1141" s="479"/>
      <c r="FQ1141" s="479"/>
      <c r="FR1141" s="479"/>
      <c r="FS1141" s="479"/>
      <c r="FT1141" s="479"/>
      <c r="FU1141" s="479"/>
      <c r="FV1141" s="479"/>
      <c r="FW1141" s="479"/>
      <c r="FX1141" s="479"/>
      <c r="FY1141" s="479"/>
    </row>
    <row r="1142" spans="1:181" s="135" customFormat="1">
      <c r="A1142" s="165"/>
      <c r="B1142" s="161"/>
      <c r="C1142" s="161"/>
      <c r="D1142" s="161"/>
      <c r="E1142" s="161"/>
      <c r="F1142" s="161"/>
      <c r="G1142" s="161"/>
      <c r="H1142" s="161"/>
      <c r="I1142" s="161"/>
      <c r="J1142" s="161"/>
      <c r="K1142" s="161"/>
      <c r="L1142" s="161"/>
      <c r="M1142" s="161"/>
      <c r="N1142" s="161"/>
      <c r="O1142" s="161"/>
      <c r="P1142" s="161"/>
      <c r="Q1142" s="161"/>
      <c r="R1142" s="161"/>
      <c r="S1142" s="161"/>
      <c r="T1142" s="161"/>
      <c r="U1142" s="161"/>
      <c r="V1142" s="161"/>
      <c r="W1142" s="161"/>
      <c r="X1142" s="161"/>
      <c r="Y1142" s="161"/>
      <c r="Z1142" s="161"/>
      <c r="AA1142" s="161"/>
      <c r="AB1142" s="161"/>
      <c r="AC1142" s="161"/>
      <c r="AD1142" s="161"/>
      <c r="AE1142" s="161"/>
      <c r="AF1142" s="161"/>
      <c r="AG1142" s="161"/>
      <c r="AH1142" s="161"/>
      <c r="AI1142" s="161"/>
      <c r="AJ1142" s="161"/>
      <c r="AK1142" s="161"/>
      <c r="AL1142" s="161"/>
      <c r="AM1142" s="161"/>
      <c r="AN1142" s="161"/>
      <c r="AO1142" s="161"/>
      <c r="AP1142" s="161"/>
      <c r="AQ1142" s="161"/>
      <c r="AR1142" s="161"/>
      <c r="AS1142" s="161"/>
      <c r="AT1142" s="161"/>
      <c r="AU1142" s="161"/>
      <c r="AV1142" s="161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5"/>
      <c r="BW1142" s="55"/>
      <c r="BX1142" s="55"/>
      <c r="BY1142" s="55"/>
      <c r="BZ1142" s="55"/>
      <c r="CA1142" s="55"/>
      <c r="CB1142" s="54"/>
      <c r="CC1142" s="54"/>
      <c r="CD1142" s="54"/>
      <c r="CE1142" s="54"/>
      <c r="CF1142" s="54"/>
      <c r="CG1142" s="54"/>
      <c r="CH1142" s="55"/>
      <c r="CI1142" s="55"/>
      <c r="CJ1142" s="55"/>
      <c r="CK1142" s="55"/>
      <c r="CL1142" s="55"/>
      <c r="CM1142" s="55"/>
      <c r="CN1142" s="55"/>
      <c r="CO1142" s="55"/>
      <c r="CP1142" s="55"/>
      <c r="CQ1142" s="55"/>
      <c r="CR1142" s="55"/>
      <c r="CS1142" s="55"/>
      <c r="CT1142" s="55"/>
      <c r="CU1142" s="55"/>
      <c r="CV1142" s="55"/>
      <c r="CW1142" s="55"/>
      <c r="CX1142" s="55"/>
      <c r="CY1142" s="55"/>
      <c r="CZ1142" s="55"/>
      <c r="DA1142" s="55"/>
      <c r="DB1142" s="55"/>
      <c r="DC1142" s="55"/>
      <c r="DD1142" s="55"/>
      <c r="DE1142" s="55"/>
      <c r="DF1142" s="55"/>
      <c r="DG1142" s="55"/>
      <c r="DH1142" s="55"/>
      <c r="DI1142" s="55"/>
      <c r="DJ1142" s="55"/>
      <c r="DK1142" s="55"/>
      <c r="DL1142" s="55"/>
      <c r="DM1142" s="55"/>
      <c r="DN1142" s="55"/>
      <c r="DO1142" s="55"/>
      <c r="DP1142" s="55"/>
      <c r="DQ1142" s="55"/>
      <c r="DR1142" s="55"/>
      <c r="DS1142" s="55"/>
      <c r="DT1142" s="55"/>
      <c r="DU1142" s="55"/>
      <c r="DV1142" s="55"/>
      <c r="DW1142" s="55"/>
      <c r="DX1142" s="55"/>
      <c r="DY1142" s="55"/>
      <c r="DZ1142" s="55"/>
      <c r="EA1142" s="55"/>
      <c r="EB1142" s="55"/>
      <c r="EC1142" s="55"/>
      <c r="EJ1142" s="55"/>
      <c r="EK1142" s="55"/>
      <c r="EL1142" s="55"/>
      <c r="EM1142" s="55"/>
      <c r="EN1142" s="55"/>
      <c r="EO1142" s="55"/>
      <c r="EP1142" s="55"/>
      <c r="EQ1142" s="55"/>
      <c r="ER1142" s="55"/>
      <c r="ES1142" s="55"/>
      <c r="ET1142" s="55"/>
      <c r="EU1142" s="55"/>
      <c r="EV1142" s="55"/>
      <c r="EW1142" s="55"/>
      <c r="EX1142" s="55"/>
      <c r="EY1142" s="55"/>
      <c r="EZ1142" s="55"/>
      <c r="FA1142" s="55"/>
      <c r="FB1142" s="55"/>
      <c r="FC1142" s="55"/>
      <c r="FD1142" s="55"/>
      <c r="FK1142" s="479"/>
      <c r="FL1142" s="479"/>
      <c r="FM1142" s="479"/>
      <c r="FN1142" s="479"/>
      <c r="FQ1142" s="479"/>
      <c r="FR1142" s="479"/>
      <c r="FS1142" s="479"/>
      <c r="FT1142" s="479"/>
      <c r="FU1142" s="479"/>
      <c r="FV1142" s="479"/>
      <c r="FW1142" s="479"/>
      <c r="FX1142" s="479"/>
      <c r="FY1142" s="479"/>
    </row>
    <row r="1143" spans="1:181" s="135" customFormat="1">
      <c r="A1143" s="165"/>
      <c r="B1143" s="161"/>
      <c r="C1143" s="161"/>
      <c r="D1143" s="161"/>
      <c r="E1143" s="161"/>
      <c r="F1143" s="161"/>
      <c r="G1143" s="161"/>
      <c r="H1143" s="161"/>
      <c r="I1143" s="161"/>
      <c r="J1143" s="161"/>
      <c r="K1143" s="161"/>
      <c r="L1143" s="161"/>
      <c r="M1143" s="161"/>
      <c r="N1143" s="161"/>
      <c r="O1143" s="161"/>
      <c r="P1143" s="161"/>
      <c r="Q1143" s="161"/>
      <c r="R1143" s="161"/>
      <c r="S1143" s="161"/>
      <c r="T1143" s="161"/>
      <c r="U1143" s="161"/>
      <c r="V1143" s="161"/>
      <c r="W1143" s="161"/>
      <c r="X1143" s="161"/>
      <c r="Y1143" s="161"/>
      <c r="Z1143" s="161"/>
      <c r="AA1143" s="161"/>
      <c r="AB1143" s="161"/>
      <c r="AC1143" s="161"/>
      <c r="AD1143" s="161"/>
      <c r="AE1143" s="161"/>
      <c r="AF1143" s="161"/>
      <c r="AG1143" s="161"/>
      <c r="AH1143" s="161"/>
      <c r="AI1143" s="161"/>
      <c r="AJ1143" s="161"/>
      <c r="AK1143" s="161"/>
      <c r="AL1143" s="161"/>
      <c r="AM1143" s="161"/>
      <c r="AN1143" s="161"/>
      <c r="AO1143" s="161"/>
      <c r="AP1143" s="161"/>
      <c r="AQ1143" s="161"/>
      <c r="AR1143" s="161"/>
      <c r="AS1143" s="161"/>
      <c r="AT1143" s="161"/>
      <c r="AU1143" s="161"/>
      <c r="AV1143" s="161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5"/>
      <c r="BW1143" s="55"/>
      <c r="BX1143" s="55"/>
      <c r="BY1143" s="55"/>
      <c r="BZ1143" s="55"/>
      <c r="CA1143" s="55"/>
      <c r="CB1143" s="54"/>
      <c r="CC1143" s="54"/>
      <c r="CD1143" s="54"/>
      <c r="CE1143" s="54"/>
      <c r="CF1143" s="54"/>
      <c r="CG1143" s="54"/>
      <c r="CH1143" s="55"/>
      <c r="CI1143" s="55"/>
      <c r="CJ1143" s="55"/>
      <c r="CK1143" s="55"/>
      <c r="CL1143" s="55"/>
      <c r="CM1143" s="55"/>
      <c r="CN1143" s="55"/>
      <c r="CO1143" s="55"/>
      <c r="CP1143" s="55"/>
      <c r="CQ1143" s="55"/>
      <c r="CR1143" s="55"/>
      <c r="CS1143" s="55"/>
      <c r="CT1143" s="55"/>
      <c r="CU1143" s="55"/>
      <c r="CV1143" s="55"/>
      <c r="CW1143" s="55"/>
      <c r="CX1143" s="55"/>
      <c r="CY1143" s="55"/>
      <c r="CZ1143" s="55"/>
      <c r="DA1143" s="55"/>
      <c r="DB1143" s="55"/>
      <c r="DC1143" s="55"/>
      <c r="DD1143" s="55"/>
      <c r="DE1143" s="55"/>
      <c r="DF1143" s="55"/>
      <c r="DG1143" s="55"/>
      <c r="DH1143" s="55"/>
      <c r="DI1143" s="55"/>
      <c r="DJ1143" s="55"/>
      <c r="DK1143" s="55"/>
      <c r="DL1143" s="55"/>
      <c r="DM1143" s="55"/>
      <c r="DN1143" s="55"/>
      <c r="DO1143" s="55"/>
      <c r="DP1143" s="55"/>
      <c r="DQ1143" s="55"/>
      <c r="DR1143" s="55"/>
      <c r="DS1143" s="55"/>
      <c r="DT1143" s="55"/>
      <c r="DU1143" s="55"/>
      <c r="DV1143" s="55"/>
      <c r="DW1143" s="55"/>
      <c r="DX1143" s="55"/>
      <c r="DY1143" s="55"/>
      <c r="DZ1143" s="55"/>
      <c r="EA1143" s="55"/>
      <c r="EB1143" s="55"/>
      <c r="EC1143" s="55"/>
      <c r="EJ1143" s="55"/>
      <c r="EK1143" s="55"/>
      <c r="EL1143" s="55"/>
      <c r="EM1143" s="55"/>
      <c r="EN1143" s="55"/>
      <c r="EO1143" s="55"/>
      <c r="EP1143" s="55"/>
      <c r="EQ1143" s="55"/>
      <c r="ER1143" s="55"/>
      <c r="ES1143" s="55"/>
      <c r="ET1143" s="55"/>
      <c r="EU1143" s="55"/>
      <c r="EV1143" s="55"/>
      <c r="EW1143" s="55"/>
      <c r="EX1143" s="55"/>
      <c r="EY1143" s="55"/>
      <c r="EZ1143" s="55"/>
      <c r="FA1143" s="55"/>
      <c r="FB1143" s="55"/>
      <c r="FC1143" s="55"/>
      <c r="FD1143" s="55"/>
      <c r="FK1143" s="479"/>
      <c r="FL1143" s="479"/>
      <c r="FM1143" s="479"/>
      <c r="FN1143" s="479"/>
      <c r="FQ1143" s="479"/>
      <c r="FR1143" s="479"/>
      <c r="FS1143" s="479"/>
      <c r="FT1143" s="479"/>
      <c r="FU1143" s="479"/>
      <c r="FV1143" s="479"/>
      <c r="FW1143" s="479"/>
      <c r="FX1143" s="479"/>
      <c r="FY1143" s="479"/>
    </row>
    <row r="1144" spans="1:181" s="135" customFormat="1">
      <c r="A1144" s="165"/>
      <c r="B1144" s="161"/>
      <c r="C1144" s="161"/>
      <c r="D1144" s="161"/>
      <c r="E1144" s="161"/>
      <c r="F1144" s="161"/>
      <c r="G1144" s="161"/>
      <c r="H1144" s="161"/>
      <c r="I1144" s="161"/>
      <c r="J1144" s="161"/>
      <c r="K1144" s="161"/>
      <c r="L1144" s="161"/>
      <c r="M1144" s="161"/>
      <c r="N1144" s="161"/>
      <c r="O1144" s="161"/>
      <c r="P1144" s="161"/>
      <c r="Q1144" s="161"/>
      <c r="R1144" s="161"/>
      <c r="S1144" s="161"/>
      <c r="T1144" s="161"/>
      <c r="U1144" s="161"/>
      <c r="V1144" s="161"/>
      <c r="W1144" s="161"/>
      <c r="X1144" s="161"/>
      <c r="Y1144" s="161"/>
      <c r="Z1144" s="161"/>
      <c r="AA1144" s="161"/>
      <c r="AB1144" s="161"/>
      <c r="AC1144" s="161"/>
      <c r="AD1144" s="161"/>
      <c r="AE1144" s="161"/>
      <c r="AF1144" s="161"/>
      <c r="AG1144" s="161"/>
      <c r="AH1144" s="161"/>
      <c r="AI1144" s="161"/>
      <c r="AJ1144" s="161"/>
      <c r="AK1144" s="161"/>
      <c r="AL1144" s="161"/>
      <c r="AM1144" s="161"/>
      <c r="AN1144" s="161"/>
      <c r="AO1144" s="161"/>
      <c r="AP1144" s="161"/>
      <c r="AQ1144" s="161"/>
      <c r="AR1144" s="161"/>
      <c r="AS1144" s="161"/>
      <c r="AT1144" s="161"/>
      <c r="AU1144" s="161"/>
      <c r="AV1144" s="161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5"/>
      <c r="BW1144" s="55"/>
      <c r="BX1144" s="55"/>
      <c r="BY1144" s="55"/>
      <c r="BZ1144" s="55"/>
      <c r="CA1144" s="55"/>
      <c r="CB1144" s="54"/>
      <c r="CC1144" s="54"/>
      <c r="CD1144" s="54"/>
      <c r="CE1144" s="54"/>
      <c r="CF1144" s="54"/>
      <c r="CG1144" s="54"/>
      <c r="CH1144" s="55"/>
      <c r="CI1144" s="55"/>
      <c r="CJ1144" s="55"/>
      <c r="CK1144" s="55"/>
      <c r="CL1144" s="55"/>
      <c r="CM1144" s="55"/>
      <c r="CN1144" s="55"/>
      <c r="CO1144" s="55"/>
      <c r="CP1144" s="55"/>
      <c r="CQ1144" s="55"/>
      <c r="CR1144" s="55"/>
      <c r="CS1144" s="55"/>
      <c r="CT1144" s="55"/>
      <c r="CU1144" s="55"/>
      <c r="CV1144" s="55"/>
      <c r="CW1144" s="55"/>
      <c r="CX1144" s="55"/>
      <c r="CY1144" s="55"/>
      <c r="CZ1144" s="55"/>
      <c r="DA1144" s="55"/>
      <c r="DB1144" s="55"/>
      <c r="DC1144" s="55"/>
      <c r="DD1144" s="55"/>
      <c r="DE1144" s="55"/>
      <c r="DF1144" s="55"/>
      <c r="DG1144" s="55"/>
      <c r="DH1144" s="55"/>
      <c r="DI1144" s="55"/>
      <c r="DJ1144" s="55"/>
      <c r="DK1144" s="55"/>
      <c r="DL1144" s="55"/>
      <c r="DM1144" s="55"/>
      <c r="DN1144" s="55"/>
      <c r="DO1144" s="55"/>
      <c r="DP1144" s="55"/>
      <c r="DQ1144" s="55"/>
      <c r="DR1144" s="55"/>
      <c r="DS1144" s="55"/>
      <c r="DT1144" s="55"/>
      <c r="DU1144" s="55"/>
      <c r="DV1144" s="55"/>
      <c r="DW1144" s="55"/>
      <c r="DX1144" s="55"/>
      <c r="DY1144" s="55"/>
      <c r="DZ1144" s="55"/>
      <c r="EA1144" s="55"/>
      <c r="EB1144" s="55"/>
      <c r="EC1144" s="55"/>
      <c r="EJ1144" s="55"/>
      <c r="EK1144" s="55"/>
      <c r="EL1144" s="55"/>
      <c r="EM1144" s="55"/>
      <c r="EN1144" s="55"/>
      <c r="EO1144" s="55"/>
      <c r="EP1144" s="55"/>
      <c r="EQ1144" s="55"/>
      <c r="ER1144" s="55"/>
      <c r="ES1144" s="55"/>
      <c r="ET1144" s="55"/>
      <c r="EU1144" s="55"/>
      <c r="EV1144" s="55"/>
      <c r="EW1144" s="55"/>
      <c r="EX1144" s="55"/>
      <c r="EY1144" s="55"/>
      <c r="EZ1144" s="55"/>
      <c r="FA1144" s="55"/>
      <c r="FB1144" s="55"/>
      <c r="FC1144" s="55"/>
      <c r="FD1144" s="55"/>
      <c r="FK1144" s="479"/>
      <c r="FL1144" s="479"/>
      <c r="FM1144" s="479"/>
      <c r="FN1144" s="479"/>
      <c r="FQ1144" s="479"/>
      <c r="FR1144" s="479"/>
      <c r="FS1144" s="479"/>
      <c r="FT1144" s="479"/>
      <c r="FU1144" s="479"/>
      <c r="FV1144" s="479"/>
      <c r="FW1144" s="479"/>
      <c r="FX1144" s="479"/>
      <c r="FY1144" s="479"/>
    </row>
    <row r="1145" spans="1:181" s="135" customFormat="1">
      <c r="A1145" s="165"/>
      <c r="B1145" s="161"/>
      <c r="C1145" s="161"/>
      <c r="D1145" s="161"/>
      <c r="E1145" s="161"/>
      <c r="F1145" s="161"/>
      <c r="G1145" s="161"/>
      <c r="H1145" s="161"/>
      <c r="I1145" s="161"/>
      <c r="J1145" s="161"/>
      <c r="K1145" s="161"/>
      <c r="L1145" s="161"/>
      <c r="M1145" s="161"/>
      <c r="N1145" s="161"/>
      <c r="O1145" s="161"/>
      <c r="P1145" s="161"/>
      <c r="Q1145" s="161"/>
      <c r="R1145" s="161"/>
      <c r="S1145" s="161"/>
      <c r="T1145" s="161"/>
      <c r="U1145" s="161"/>
      <c r="V1145" s="161"/>
      <c r="W1145" s="161"/>
      <c r="X1145" s="161"/>
      <c r="Y1145" s="161"/>
      <c r="Z1145" s="161"/>
      <c r="AA1145" s="161"/>
      <c r="AB1145" s="161"/>
      <c r="AC1145" s="161"/>
      <c r="AD1145" s="161"/>
      <c r="AE1145" s="161"/>
      <c r="AF1145" s="161"/>
      <c r="AG1145" s="161"/>
      <c r="AH1145" s="161"/>
      <c r="AI1145" s="161"/>
      <c r="AJ1145" s="161"/>
      <c r="AK1145" s="161"/>
      <c r="AL1145" s="161"/>
      <c r="AM1145" s="161"/>
      <c r="AN1145" s="161"/>
      <c r="AO1145" s="161"/>
      <c r="AP1145" s="161"/>
      <c r="AQ1145" s="161"/>
      <c r="AR1145" s="161"/>
      <c r="AS1145" s="161"/>
      <c r="AT1145" s="161"/>
      <c r="AU1145" s="161"/>
      <c r="AV1145" s="161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5"/>
      <c r="BW1145" s="55"/>
      <c r="BX1145" s="55"/>
      <c r="BY1145" s="55"/>
      <c r="BZ1145" s="55"/>
      <c r="CA1145" s="55"/>
      <c r="CB1145" s="54"/>
      <c r="CC1145" s="54"/>
      <c r="CD1145" s="54"/>
      <c r="CE1145" s="54"/>
      <c r="CF1145" s="54"/>
      <c r="CG1145" s="54"/>
      <c r="CH1145" s="55"/>
      <c r="CI1145" s="55"/>
      <c r="CJ1145" s="55"/>
      <c r="CK1145" s="55"/>
      <c r="CL1145" s="55"/>
      <c r="CM1145" s="55"/>
      <c r="CN1145" s="55"/>
      <c r="CO1145" s="55"/>
      <c r="CP1145" s="55"/>
      <c r="CQ1145" s="55"/>
      <c r="CR1145" s="55"/>
      <c r="CS1145" s="55"/>
      <c r="CT1145" s="55"/>
      <c r="CU1145" s="55"/>
      <c r="CV1145" s="55"/>
      <c r="CW1145" s="55"/>
      <c r="CX1145" s="55"/>
      <c r="CY1145" s="55"/>
      <c r="CZ1145" s="55"/>
      <c r="DA1145" s="55"/>
      <c r="DB1145" s="55"/>
      <c r="DC1145" s="55"/>
      <c r="DD1145" s="55"/>
      <c r="DE1145" s="55"/>
      <c r="DF1145" s="55"/>
      <c r="DG1145" s="55"/>
      <c r="DH1145" s="55"/>
      <c r="DI1145" s="55"/>
      <c r="DJ1145" s="55"/>
      <c r="DK1145" s="55"/>
      <c r="DL1145" s="55"/>
      <c r="DM1145" s="55"/>
      <c r="DN1145" s="55"/>
      <c r="DO1145" s="55"/>
      <c r="DP1145" s="55"/>
      <c r="DQ1145" s="55"/>
      <c r="DR1145" s="55"/>
      <c r="DS1145" s="55"/>
      <c r="DT1145" s="55"/>
      <c r="DU1145" s="55"/>
      <c r="DV1145" s="55"/>
      <c r="DW1145" s="55"/>
      <c r="DX1145" s="55"/>
      <c r="DY1145" s="55"/>
      <c r="DZ1145" s="55"/>
      <c r="EA1145" s="55"/>
      <c r="EB1145" s="55"/>
      <c r="EC1145" s="55"/>
      <c r="EJ1145" s="55"/>
      <c r="EK1145" s="55"/>
      <c r="EL1145" s="55"/>
      <c r="EM1145" s="55"/>
      <c r="EN1145" s="55"/>
      <c r="EO1145" s="55"/>
      <c r="EP1145" s="55"/>
      <c r="EQ1145" s="55"/>
      <c r="ER1145" s="55"/>
      <c r="ES1145" s="55"/>
      <c r="ET1145" s="55"/>
      <c r="EU1145" s="55"/>
      <c r="EV1145" s="55"/>
      <c r="EW1145" s="55"/>
      <c r="EX1145" s="55"/>
      <c r="EY1145" s="55"/>
      <c r="EZ1145" s="55"/>
      <c r="FA1145" s="55"/>
      <c r="FB1145" s="55"/>
      <c r="FC1145" s="55"/>
      <c r="FD1145" s="55"/>
      <c r="FK1145" s="479"/>
      <c r="FL1145" s="479"/>
      <c r="FM1145" s="479"/>
      <c r="FN1145" s="479"/>
      <c r="FQ1145" s="479"/>
      <c r="FR1145" s="479"/>
      <c r="FS1145" s="479"/>
      <c r="FT1145" s="479"/>
      <c r="FU1145" s="479"/>
      <c r="FV1145" s="479"/>
      <c r="FW1145" s="479"/>
      <c r="FX1145" s="479"/>
      <c r="FY1145" s="479"/>
    </row>
    <row r="1146" spans="1:181" s="135" customFormat="1">
      <c r="A1146" s="165"/>
      <c r="B1146" s="161"/>
      <c r="C1146" s="161"/>
      <c r="D1146" s="161"/>
      <c r="E1146" s="161"/>
      <c r="F1146" s="161"/>
      <c r="G1146" s="161"/>
      <c r="H1146" s="161"/>
      <c r="I1146" s="161"/>
      <c r="J1146" s="161"/>
      <c r="K1146" s="161"/>
      <c r="L1146" s="161"/>
      <c r="M1146" s="161"/>
      <c r="N1146" s="161"/>
      <c r="O1146" s="161"/>
      <c r="P1146" s="161"/>
      <c r="Q1146" s="161"/>
      <c r="R1146" s="161"/>
      <c r="S1146" s="161"/>
      <c r="T1146" s="161"/>
      <c r="U1146" s="161"/>
      <c r="V1146" s="161"/>
      <c r="W1146" s="161"/>
      <c r="X1146" s="161"/>
      <c r="Y1146" s="161"/>
      <c r="Z1146" s="161"/>
      <c r="AA1146" s="161"/>
      <c r="AB1146" s="161"/>
      <c r="AC1146" s="161"/>
      <c r="AD1146" s="161"/>
      <c r="AE1146" s="161"/>
      <c r="AF1146" s="161"/>
      <c r="AG1146" s="161"/>
      <c r="AH1146" s="161"/>
      <c r="AI1146" s="161"/>
      <c r="AJ1146" s="161"/>
      <c r="AK1146" s="161"/>
      <c r="AL1146" s="161"/>
      <c r="AM1146" s="161"/>
      <c r="AN1146" s="161"/>
      <c r="AO1146" s="161"/>
      <c r="AP1146" s="161"/>
      <c r="AQ1146" s="161"/>
      <c r="AR1146" s="161"/>
      <c r="AS1146" s="161"/>
      <c r="AT1146" s="161"/>
      <c r="AU1146" s="161"/>
      <c r="AV1146" s="161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5"/>
      <c r="BW1146" s="55"/>
      <c r="BX1146" s="55"/>
      <c r="BY1146" s="55"/>
      <c r="BZ1146" s="55"/>
      <c r="CA1146" s="55"/>
      <c r="CB1146" s="54"/>
      <c r="CC1146" s="54"/>
      <c r="CD1146" s="54"/>
      <c r="CE1146" s="54"/>
      <c r="CF1146" s="54"/>
      <c r="CG1146" s="54"/>
      <c r="CH1146" s="55"/>
      <c r="CI1146" s="55"/>
      <c r="CJ1146" s="55"/>
      <c r="CK1146" s="55"/>
      <c r="CL1146" s="55"/>
      <c r="CM1146" s="55"/>
      <c r="CN1146" s="55"/>
      <c r="CO1146" s="55"/>
      <c r="CP1146" s="55"/>
      <c r="CQ1146" s="55"/>
      <c r="CR1146" s="55"/>
      <c r="CS1146" s="55"/>
      <c r="CT1146" s="55"/>
      <c r="CU1146" s="55"/>
      <c r="CV1146" s="55"/>
      <c r="CW1146" s="55"/>
      <c r="CX1146" s="55"/>
      <c r="CY1146" s="55"/>
      <c r="CZ1146" s="55"/>
      <c r="DA1146" s="55"/>
      <c r="DB1146" s="55"/>
      <c r="DC1146" s="55"/>
      <c r="DD1146" s="55"/>
      <c r="DE1146" s="55"/>
      <c r="DF1146" s="55"/>
      <c r="DG1146" s="55"/>
      <c r="DH1146" s="55"/>
      <c r="DI1146" s="55"/>
      <c r="DJ1146" s="55"/>
      <c r="DK1146" s="55"/>
      <c r="DL1146" s="55"/>
      <c r="DM1146" s="55"/>
      <c r="DN1146" s="55"/>
      <c r="DO1146" s="55"/>
      <c r="DP1146" s="55"/>
      <c r="DQ1146" s="55"/>
      <c r="DR1146" s="55"/>
      <c r="DS1146" s="55"/>
      <c r="DT1146" s="55"/>
      <c r="DU1146" s="55"/>
      <c r="DV1146" s="55"/>
      <c r="DW1146" s="55"/>
      <c r="DX1146" s="55"/>
      <c r="DY1146" s="55"/>
      <c r="DZ1146" s="55"/>
      <c r="EA1146" s="55"/>
      <c r="EB1146" s="55"/>
      <c r="EC1146" s="55"/>
      <c r="EJ1146" s="55"/>
      <c r="EK1146" s="55"/>
      <c r="EL1146" s="55"/>
      <c r="EM1146" s="55"/>
      <c r="EN1146" s="55"/>
      <c r="EO1146" s="55"/>
      <c r="EP1146" s="55"/>
      <c r="EQ1146" s="55"/>
      <c r="ER1146" s="55"/>
      <c r="ES1146" s="55"/>
      <c r="ET1146" s="55"/>
      <c r="EU1146" s="55"/>
      <c r="EV1146" s="55"/>
      <c r="EW1146" s="55"/>
      <c r="EX1146" s="55"/>
      <c r="EY1146" s="55"/>
      <c r="EZ1146" s="55"/>
      <c r="FA1146" s="55"/>
      <c r="FB1146" s="55"/>
      <c r="FC1146" s="55"/>
      <c r="FD1146" s="55"/>
      <c r="FK1146" s="479"/>
      <c r="FL1146" s="479"/>
      <c r="FM1146" s="479"/>
      <c r="FN1146" s="479"/>
      <c r="FQ1146" s="479"/>
      <c r="FR1146" s="479"/>
      <c r="FS1146" s="479"/>
      <c r="FT1146" s="479"/>
      <c r="FU1146" s="479"/>
      <c r="FV1146" s="479"/>
      <c r="FW1146" s="479"/>
      <c r="FX1146" s="479"/>
      <c r="FY1146" s="479"/>
    </row>
    <row r="1147" spans="1:181" s="135" customFormat="1">
      <c r="A1147" s="165"/>
      <c r="B1147" s="161"/>
      <c r="C1147" s="161"/>
      <c r="D1147" s="161"/>
      <c r="E1147" s="161"/>
      <c r="F1147" s="161"/>
      <c r="G1147" s="161"/>
      <c r="H1147" s="161"/>
      <c r="I1147" s="161"/>
      <c r="J1147" s="161"/>
      <c r="K1147" s="161"/>
      <c r="L1147" s="161"/>
      <c r="M1147" s="161"/>
      <c r="N1147" s="161"/>
      <c r="O1147" s="161"/>
      <c r="P1147" s="161"/>
      <c r="Q1147" s="161"/>
      <c r="R1147" s="161"/>
      <c r="S1147" s="161"/>
      <c r="T1147" s="161"/>
      <c r="U1147" s="161"/>
      <c r="V1147" s="161"/>
      <c r="W1147" s="161"/>
      <c r="X1147" s="161"/>
      <c r="Y1147" s="161"/>
      <c r="Z1147" s="161"/>
      <c r="AA1147" s="161"/>
      <c r="AB1147" s="161"/>
      <c r="AC1147" s="161"/>
      <c r="AD1147" s="161"/>
      <c r="AE1147" s="161"/>
      <c r="AF1147" s="161"/>
      <c r="AG1147" s="161"/>
      <c r="AH1147" s="161"/>
      <c r="AI1147" s="161"/>
      <c r="AJ1147" s="161"/>
      <c r="AK1147" s="161"/>
      <c r="AL1147" s="161"/>
      <c r="AM1147" s="161"/>
      <c r="AN1147" s="161"/>
      <c r="AO1147" s="161"/>
      <c r="AP1147" s="161"/>
      <c r="AQ1147" s="161"/>
      <c r="AR1147" s="161"/>
      <c r="AS1147" s="161"/>
      <c r="AT1147" s="161"/>
      <c r="AU1147" s="161"/>
      <c r="AV1147" s="161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5"/>
      <c r="BW1147" s="55"/>
      <c r="BX1147" s="55"/>
      <c r="BY1147" s="55"/>
      <c r="BZ1147" s="55"/>
      <c r="CA1147" s="55"/>
      <c r="CB1147" s="54"/>
      <c r="CC1147" s="54"/>
      <c r="CD1147" s="54"/>
      <c r="CE1147" s="54"/>
      <c r="CF1147" s="54"/>
      <c r="CG1147" s="54"/>
      <c r="CH1147" s="55"/>
      <c r="CI1147" s="55"/>
      <c r="CJ1147" s="55"/>
      <c r="CK1147" s="55"/>
      <c r="CL1147" s="55"/>
      <c r="CM1147" s="55"/>
      <c r="CN1147" s="55"/>
      <c r="CO1147" s="55"/>
      <c r="CP1147" s="55"/>
      <c r="CQ1147" s="55"/>
      <c r="CR1147" s="55"/>
      <c r="CS1147" s="55"/>
      <c r="CT1147" s="55"/>
      <c r="CU1147" s="55"/>
      <c r="CV1147" s="55"/>
      <c r="CW1147" s="55"/>
      <c r="CX1147" s="55"/>
      <c r="CY1147" s="55"/>
      <c r="CZ1147" s="55"/>
      <c r="DA1147" s="55"/>
      <c r="DB1147" s="55"/>
      <c r="DC1147" s="55"/>
      <c r="DD1147" s="55"/>
      <c r="DE1147" s="55"/>
      <c r="DF1147" s="55"/>
      <c r="DG1147" s="55"/>
      <c r="DH1147" s="55"/>
      <c r="DI1147" s="55"/>
      <c r="DJ1147" s="55"/>
      <c r="DK1147" s="55"/>
      <c r="DL1147" s="55"/>
      <c r="DM1147" s="55"/>
      <c r="DN1147" s="55"/>
      <c r="DO1147" s="55"/>
      <c r="DP1147" s="55"/>
      <c r="DQ1147" s="55"/>
      <c r="DR1147" s="55"/>
      <c r="DS1147" s="55"/>
      <c r="DT1147" s="55"/>
      <c r="DU1147" s="55"/>
      <c r="DV1147" s="55"/>
      <c r="DW1147" s="55"/>
      <c r="DX1147" s="55"/>
      <c r="DY1147" s="55"/>
      <c r="DZ1147" s="55"/>
      <c r="EA1147" s="55"/>
      <c r="EB1147" s="55"/>
      <c r="EC1147" s="55"/>
      <c r="EJ1147" s="55"/>
      <c r="EK1147" s="55"/>
      <c r="EL1147" s="55"/>
      <c r="EM1147" s="55"/>
      <c r="EN1147" s="55"/>
      <c r="EO1147" s="55"/>
      <c r="EP1147" s="55"/>
      <c r="EQ1147" s="55"/>
      <c r="ER1147" s="55"/>
      <c r="ES1147" s="55"/>
      <c r="ET1147" s="55"/>
      <c r="EU1147" s="55"/>
      <c r="EV1147" s="55"/>
      <c r="EW1147" s="55"/>
      <c r="EX1147" s="55"/>
      <c r="EY1147" s="55"/>
      <c r="EZ1147" s="55"/>
      <c r="FA1147" s="55"/>
      <c r="FB1147" s="55"/>
      <c r="FC1147" s="55"/>
      <c r="FD1147" s="55"/>
      <c r="FK1147" s="479"/>
      <c r="FL1147" s="479"/>
      <c r="FM1147" s="479"/>
      <c r="FN1147" s="479"/>
      <c r="FQ1147" s="479"/>
      <c r="FR1147" s="479"/>
      <c r="FS1147" s="479"/>
      <c r="FT1147" s="479"/>
      <c r="FU1147" s="479"/>
      <c r="FV1147" s="479"/>
      <c r="FW1147" s="479"/>
      <c r="FX1147" s="479"/>
      <c r="FY1147" s="479"/>
    </row>
    <row r="1148" spans="1:181" s="135" customFormat="1">
      <c r="A1148" s="165"/>
      <c r="B1148" s="161"/>
      <c r="C1148" s="161"/>
      <c r="D1148" s="161"/>
      <c r="E1148" s="161"/>
      <c r="F1148" s="161"/>
      <c r="G1148" s="161"/>
      <c r="H1148" s="161"/>
      <c r="I1148" s="161"/>
      <c r="J1148" s="161"/>
      <c r="K1148" s="161"/>
      <c r="L1148" s="161"/>
      <c r="M1148" s="161"/>
      <c r="N1148" s="161"/>
      <c r="O1148" s="161"/>
      <c r="P1148" s="161"/>
      <c r="Q1148" s="161"/>
      <c r="R1148" s="161"/>
      <c r="S1148" s="161"/>
      <c r="T1148" s="161"/>
      <c r="U1148" s="161"/>
      <c r="V1148" s="161"/>
      <c r="W1148" s="161"/>
      <c r="X1148" s="161"/>
      <c r="Y1148" s="161"/>
      <c r="Z1148" s="161"/>
      <c r="AA1148" s="161"/>
      <c r="AB1148" s="161"/>
      <c r="AC1148" s="161"/>
      <c r="AD1148" s="161"/>
      <c r="AE1148" s="161"/>
      <c r="AF1148" s="161"/>
      <c r="AG1148" s="161"/>
      <c r="AH1148" s="161"/>
      <c r="AI1148" s="161"/>
      <c r="AJ1148" s="161"/>
      <c r="AK1148" s="161"/>
      <c r="AL1148" s="161"/>
      <c r="AM1148" s="161"/>
      <c r="AN1148" s="161"/>
      <c r="AO1148" s="161"/>
      <c r="AP1148" s="161"/>
      <c r="AQ1148" s="161"/>
      <c r="AR1148" s="161"/>
      <c r="AS1148" s="161"/>
      <c r="AT1148" s="161"/>
      <c r="AU1148" s="161"/>
      <c r="AV1148" s="161"/>
      <c r="AW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  <c r="BO1148" s="54"/>
      <c r="BP1148" s="54"/>
      <c r="BQ1148" s="54"/>
      <c r="BR1148" s="54"/>
      <c r="BS1148" s="54"/>
      <c r="BT1148" s="54"/>
      <c r="BU1148" s="54"/>
      <c r="BV1148" s="55"/>
      <c r="BW1148" s="55"/>
      <c r="BX1148" s="55"/>
      <c r="BY1148" s="55"/>
      <c r="BZ1148" s="55"/>
      <c r="CA1148" s="55"/>
      <c r="CB1148" s="54"/>
      <c r="CC1148" s="54"/>
      <c r="CD1148" s="54"/>
      <c r="CE1148" s="54"/>
      <c r="CF1148" s="54"/>
      <c r="CG1148" s="54"/>
      <c r="CH1148" s="55"/>
      <c r="CI1148" s="55"/>
      <c r="CJ1148" s="55"/>
      <c r="CK1148" s="55"/>
      <c r="CL1148" s="55"/>
      <c r="CM1148" s="55"/>
      <c r="CN1148" s="55"/>
      <c r="CO1148" s="55"/>
      <c r="CP1148" s="55"/>
      <c r="CQ1148" s="55"/>
      <c r="CR1148" s="55"/>
      <c r="CS1148" s="55"/>
      <c r="CT1148" s="55"/>
      <c r="CU1148" s="55"/>
      <c r="CV1148" s="55"/>
      <c r="CW1148" s="55"/>
      <c r="CX1148" s="55"/>
      <c r="CY1148" s="55"/>
      <c r="CZ1148" s="55"/>
      <c r="DA1148" s="55"/>
      <c r="DB1148" s="55"/>
      <c r="DC1148" s="55"/>
      <c r="DD1148" s="55"/>
      <c r="DE1148" s="55"/>
      <c r="DF1148" s="55"/>
      <c r="DG1148" s="55"/>
      <c r="DH1148" s="55"/>
      <c r="DI1148" s="55"/>
      <c r="DJ1148" s="55"/>
      <c r="DK1148" s="55"/>
      <c r="DL1148" s="55"/>
      <c r="DM1148" s="55"/>
      <c r="DN1148" s="55"/>
      <c r="DO1148" s="55"/>
      <c r="DP1148" s="55"/>
      <c r="DQ1148" s="55"/>
      <c r="DR1148" s="55"/>
      <c r="DS1148" s="55"/>
      <c r="DT1148" s="55"/>
      <c r="DU1148" s="55"/>
      <c r="DV1148" s="55"/>
      <c r="DW1148" s="55"/>
      <c r="DX1148" s="55"/>
      <c r="DY1148" s="55"/>
      <c r="DZ1148" s="55"/>
      <c r="EA1148" s="55"/>
      <c r="EB1148" s="55"/>
      <c r="EC1148" s="55"/>
      <c r="EJ1148" s="55"/>
      <c r="EK1148" s="55"/>
      <c r="EL1148" s="55"/>
      <c r="EM1148" s="55"/>
      <c r="EN1148" s="55"/>
      <c r="EO1148" s="55"/>
      <c r="EP1148" s="55"/>
      <c r="EQ1148" s="55"/>
      <c r="ER1148" s="55"/>
      <c r="ES1148" s="55"/>
      <c r="ET1148" s="55"/>
      <c r="EU1148" s="55"/>
      <c r="EV1148" s="55"/>
      <c r="EW1148" s="55"/>
      <c r="EX1148" s="55"/>
      <c r="EY1148" s="55"/>
      <c r="EZ1148" s="55"/>
      <c r="FA1148" s="55"/>
      <c r="FB1148" s="55"/>
      <c r="FC1148" s="55"/>
      <c r="FD1148" s="55"/>
      <c r="FK1148" s="479"/>
      <c r="FL1148" s="479"/>
      <c r="FM1148" s="479"/>
      <c r="FN1148" s="479"/>
      <c r="FQ1148" s="479"/>
      <c r="FR1148" s="479"/>
      <c r="FS1148" s="479"/>
      <c r="FT1148" s="479"/>
      <c r="FU1148" s="479"/>
      <c r="FV1148" s="479"/>
      <c r="FW1148" s="479"/>
      <c r="FX1148" s="479"/>
      <c r="FY1148" s="479"/>
    </row>
    <row r="1149" spans="1:181" s="135" customFormat="1">
      <c r="A1149" s="165"/>
      <c r="B1149" s="161"/>
      <c r="C1149" s="161"/>
      <c r="D1149" s="161"/>
      <c r="E1149" s="161"/>
      <c r="F1149" s="161"/>
      <c r="G1149" s="161"/>
      <c r="H1149" s="161"/>
      <c r="I1149" s="161"/>
      <c r="J1149" s="161"/>
      <c r="K1149" s="161"/>
      <c r="L1149" s="161"/>
      <c r="M1149" s="161"/>
      <c r="N1149" s="161"/>
      <c r="O1149" s="161"/>
      <c r="P1149" s="161"/>
      <c r="Q1149" s="161"/>
      <c r="R1149" s="161"/>
      <c r="S1149" s="161"/>
      <c r="T1149" s="161"/>
      <c r="U1149" s="161"/>
      <c r="V1149" s="161"/>
      <c r="W1149" s="161"/>
      <c r="X1149" s="161"/>
      <c r="Y1149" s="161"/>
      <c r="Z1149" s="161"/>
      <c r="AA1149" s="161"/>
      <c r="AB1149" s="161"/>
      <c r="AC1149" s="161"/>
      <c r="AD1149" s="161"/>
      <c r="AE1149" s="161"/>
      <c r="AF1149" s="161"/>
      <c r="AG1149" s="161"/>
      <c r="AH1149" s="161"/>
      <c r="AI1149" s="161"/>
      <c r="AJ1149" s="161"/>
      <c r="AK1149" s="161"/>
      <c r="AL1149" s="161"/>
      <c r="AM1149" s="161"/>
      <c r="AN1149" s="161"/>
      <c r="AO1149" s="161"/>
      <c r="AP1149" s="161"/>
      <c r="AQ1149" s="161"/>
      <c r="AR1149" s="161"/>
      <c r="AS1149" s="161"/>
      <c r="AT1149" s="161"/>
      <c r="AU1149" s="161"/>
      <c r="AV1149" s="161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5"/>
      <c r="BW1149" s="55"/>
      <c r="BX1149" s="55"/>
      <c r="BY1149" s="55"/>
      <c r="BZ1149" s="55"/>
      <c r="CA1149" s="55"/>
      <c r="CB1149" s="54"/>
      <c r="CC1149" s="54"/>
      <c r="CD1149" s="54"/>
      <c r="CE1149" s="54"/>
      <c r="CF1149" s="54"/>
      <c r="CG1149" s="54"/>
      <c r="CH1149" s="55"/>
      <c r="CI1149" s="55"/>
      <c r="CJ1149" s="55"/>
      <c r="CK1149" s="55"/>
      <c r="CL1149" s="55"/>
      <c r="CM1149" s="55"/>
      <c r="CN1149" s="55"/>
      <c r="CO1149" s="55"/>
      <c r="CP1149" s="55"/>
      <c r="CQ1149" s="55"/>
      <c r="CR1149" s="55"/>
      <c r="CS1149" s="55"/>
      <c r="CT1149" s="55"/>
      <c r="CU1149" s="55"/>
      <c r="CV1149" s="55"/>
      <c r="CW1149" s="55"/>
      <c r="CX1149" s="55"/>
      <c r="CY1149" s="55"/>
      <c r="CZ1149" s="55"/>
      <c r="DA1149" s="55"/>
      <c r="DB1149" s="55"/>
      <c r="DC1149" s="55"/>
      <c r="DD1149" s="55"/>
      <c r="DE1149" s="55"/>
      <c r="DF1149" s="55"/>
      <c r="DG1149" s="55"/>
      <c r="DH1149" s="55"/>
      <c r="DI1149" s="55"/>
      <c r="DJ1149" s="55"/>
      <c r="DK1149" s="55"/>
      <c r="DL1149" s="55"/>
      <c r="DM1149" s="55"/>
      <c r="DN1149" s="55"/>
      <c r="DO1149" s="55"/>
      <c r="DP1149" s="55"/>
      <c r="DQ1149" s="55"/>
      <c r="DR1149" s="55"/>
      <c r="DS1149" s="55"/>
      <c r="DT1149" s="55"/>
      <c r="DU1149" s="55"/>
      <c r="DV1149" s="55"/>
      <c r="DW1149" s="55"/>
      <c r="DX1149" s="55"/>
      <c r="DY1149" s="55"/>
      <c r="DZ1149" s="55"/>
      <c r="EA1149" s="55"/>
      <c r="EB1149" s="55"/>
      <c r="EC1149" s="55"/>
      <c r="EJ1149" s="55"/>
      <c r="EK1149" s="55"/>
      <c r="EL1149" s="55"/>
      <c r="EM1149" s="55"/>
      <c r="EN1149" s="55"/>
      <c r="EO1149" s="55"/>
      <c r="EP1149" s="55"/>
      <c r="EQ1149" s="55"/>
      <c r="ER1149" s="55"/>
      <c r="ES1149" s="55"/>
      <c r="ET1149" s="55"/>
      <c r="EU1149" s="55"/>
      <c r="EV1149" s="55"/>
      <c r="EW1149" s="55"/>
      <c r="EX1149" s="55"/>
      <c r="EY1149" s="55"/>
      <c r="EZ1149" s="55"/>
      <c r="FA1149" s="55"/>
      <c r="FB1149" s="55"/>
      <c r="FC1149" s="55"/>
      <c r="FD1149" s="55"/>
      <c r="FK1149" s="479"/>
      <c r="FL1149" s="479"/>
      <c r="FM1149" s="479"/>
      <c r="FN1149" s="479"/>
      <c r="FQ1149" s="479"/>
      <c r="FR1149" s="479"/>
      <c r="FS1149" s="479"/>
      <c r="FT1149" s="479"/>
      <c r="FU1149" s="479"/>
      <c r="FV1149" s="479"/>
      <c r="FW1149" s="479"/>
      <c r="FX1149" s="479"/>
      <c r="FY1149" s="479"/>
    </row>
    <row r="1150" spans="1:181" s="135" customFormat="1">
      <c r="A1150" s="165"/>
      <c r="B1150" s="161"/>
      <c r="C1150" s="161"/>
      <c r="D1150" s="161"/>
      <c r="E1150" s="161"/>
      <c r="F1150" s="161"/>
      <c r="G1150" s="161"/>
      <c r="H1150" s="161"/>
      <c r="I1150" s="161"/>
      <c r="J1150" s="161"/>
      <c r="K1150" s="161"/>
      <c r="L1150" s="161"/>
      <c r="M1150" s="161"/>
      <c r="N1150" s="161"/>
      <c r="O1150" s="161"/>
      <c r="P1150" s="161"/>
      <c r="Q1150" s="161"/>
      <c r="R1150" s="161"/>
      <c r="S1150" s="161"/>
      <c r="T1150" s="161"/>
      <c r="U1150" s="161"/>
      <c r="V1150" s="161"/>
      <c r="W1150" s="161"/>
      <c r="X1150" s="161"/>
      <c r="Y1150" s="161"/>
      <c r="Z1150" s="161"/>
      <c r="AA1150" s="161"/>
      <c r="AB1150" s="161"/>
      <c r="AC1150" s="161"/>
      <c r="AD1150" s="161"/>
      <c r="AE1150" s="161"/>
      <c r="AF1150" s="161"/>
      <c r="AG1150" s="161"/>
      <c r="AH1150" s="161"/>
      <c r="AI1150" s="161"/>
      <c r="AJ1150" s="161"/>
      <c r="AK1150" s="161"/>
      <c r="AL1150" s="161"/>
      <c r="AM1150" s="161"/>
      <c r="AN1150" s="161"/>
      <c r="AO1150" s="161"/>
      <c r="AP1150" s="161"/>
      <c r="AQ1150" s="161"/>
      <c r="AR1150" s="161"/>
      <c r="AS1150" s="161"/>
      <c r="AT1150" s="161"/>
      <c r="AU1150" s="161"/>
      <c r="AV1150" s="161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5"/>
      <c r="BW1150" s="55"/>
      <c r="BX1150" s="55"/>
      <c r="BY1150" s="55"/>
      <c r="BZ1150" s="55"/>
      <c r="CA1150" s="55"/>
      <c r="CB1150" s="54"/>
      <c r="CC1150" s="54"/>
      <c r="CD1150" s="54"/>
      <c r="CE1150" s="54"/>
      <c r="CF1150" s="54"/>
      <c r="CG1150" s="54"/>
      <c r="CH1150" s="55"/>
      <c r="CI1150" s="55"/>
      <c r="CJ1150" s="55"/>
      <c r="CK1150" s="55"/>
      <c r="CL1150" s="55"/>
      <c r="CM1150" s="55"/>
      <c r="CN1150" s="55"/>
      <c r="CO1150" s="55"/>
      <c r="CP1150" s="55"/>
      <c r="CQ1150" s="55"/>
      <c r="CR1150" s="55"/>
      <c r="CS1150" s="55"/>
      <c r="CT1150" s="55"/>
      <c r="CU1150" s="55"/>
      <c r="CV1150" s="55"/>
      <c r="CW1150" s="55"/>
      <c r="CX1150" s="55"/>
      <c r="CY1150" s="55"/>
      <c r="CZ1150" s="55"/>
      <c r="DA1150" s="55"/>
      <c r="DB1150" s="55"/>
      <c r="DC1150" s="55"/>
      <c r="DD1150" s="55"/>
      <c r="DE1150" s="55"/>
      <c r="DF1150" s="55"/>
      <c r="DG1150" s="55"/>
      <c r="DH1150" s="55"/>
      <c r="DI1150" s="55"/>
      <c r="DJ1150" s="55"/>
      <c r="DK1150" s="55"/>
      <c r="DL1150" s="55"/>
      <c r="DM1150" s="55"/>
      <c r="DN1150" s="55"/>
      <c r="DO1150" s="55"/>
      <c r="DP1150" s="55"/>
      <c r="DQ1150" s="55"/>
      <c r="DR1150" s="55"/>
      <c r="DS1150" s="55"/>
      <c r="DT1150" s="55"/>
      <c r="DU1150" s="55"/>
      <c r="DV1150" s="55"/>
      <c r="DW1150" s="55"/>
      <c r="DX1150" s="55"/>
      <c r="DY1150" s="55"/>
      <c r="DZ1150" s="55"/>
      <c r="EA1150" s="55"/>
      <c r="EB1150" s="55"/>
      <c r="EC1150" s="55"/>
      <c r="EJ1150" s="55"/>
      <c r="EK1150" s="55"/>
      <c r="EL1150" s="55"/>
      <c r="EM1150" s="55"/>
      <c r="EN1150" s="55"/>
      <c r="EO1150" s="55"/>
      <c r="EP1150" s="55"/>
      <c r="EQ1150" s="55"/>
      <c r="ER1150" s="55"/>
      <c r="ES1150" s="55"/>
      <c r="ET1150" s="55"/>
      <c r="EU1150" s="55"/>
      <c r="EV1150" s="55"/>
      <c r="EW1150" s="55"/>
      <c r="EX1150" s="55"/>
      <c r="EY1150" s="55"/>
      <c r="EZ1150" s="55"/>
      <c r="FA1150" s="55"/>
      <c r="FB1150" s="55"/>
      <c r="FC1150" s="55"/>
      <c r="FD1150" s="55"/>
      <c r="FK1150" s="479"/>
      <c r="FL1150" s="479"/>
      <c r="FM1150" s="479"/>
      <c r="FN1150" s="479"/>
      <c r="FQ1150" s="479"/>
      <c r="FR1150" s="479"/>
      <c r="FS1150" s="479"/>
      <c r="FT1150" s="479"/>
      <c r="FU1150" s="479"/>
      <c r="FV1150" s="479"/>
      <c r="FW1150" s="479"/>
      <c r="FX1150" s="479"/>
      <c r="FY1150" s="479"/>
    </row>
    <row r="1151" spans="1:181" s="135" customFormat="1">
      <c r="A1151" s="165"/>
      <c r="B1151" s="161"/>
      <c r="C1151" s="161"/>
      <c r="D1151" s="161"/>
      <c r="E1151" s="161"/>
      <c r="F1151" s="161"/>
      <c r="G1151" s="161"/>
      <c r="H1151" s="161"/>
      <c r="I1151" s="161"/>
      <c r="J1151" s="161"/>
      <c r="K1151" s="161"/>
      <c r="L1151" s="161"/>
      <c r="M1151" s="161"/>
      <c r="N1151" s="161"/>
      <c r="O1151" s="161"/>
      <c r="P1151" s="161"/>
      <c r="Q1151" s="161"/>
      <c r="R1151" s="161"/>
      <c r="S1151" s="161"/>
      <c r="T1151" s="161"/>
      <c r="U1151" s="161"/>
      <c r="V1151" s="161"/>
      <c r="W1151" s="161"/>
      <c r="X1151" s="161"/>
      <c r="Y1151" s="161"/>
      <c r="Z1151" s="161"/>
      <c r="AA1151" s="161"/>
      <c r="AB1151" s="161"/>
      <c r="AC1151" s="161"/>
      <c r="AD1151" s="161"/>
      <c r="AE1151" s="161"/>
      <c r="AF1151" s="161"/>
      <c r="AG1151" s="161"/>
      <c r="AH1151" s="161"/>
      <c r="AI1151" s="161"/>
      <c r="AJ1151" s="161"/>
      <c r="AK1151" s="161"/>
      <c r="AL1151" s="161"/>
      <c r="AM1151" s="161"/>
      <c r="AN1151" s="161"/>
      <c r="AO1151" s="161"/>
      <c r="AP1151" s="161"/>
      <c r="AQ1151" s="161"/>
      <c r="AR1151" s="161"/>
      <c r="AS1151" s="161"/>
      <c r="AT1151" s="161"/>
      <c r="AU1151" s="161"/>
      <c r="AV1151" s="161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5"/>
      <c r="BW1151" s="55"/>
      <c r="BX1151" s="55"/>
      <c r="BY1151" s="55"/>
      <c r="BZ1151" s="55"/>
      <c r="CA1151" s="55"/>
      <c r="CB1151" s="54"/>
      <c r="CC1151" s="54"/>
      <c r="CD1151" s="54"/>
      <c r="CE1151" s="54"/>
      <c r="CF1151" s="54"/>
      <c r="CG1151" s="54"/>
      <c r="CH1151" s="55"/>
      <c r="CI1151" s="55"/>
      <c r="CJ1151" s="55"/>
      <c r="CK1151" s="55"/>
      <c r="CL1151" s="55"/>
      <c r="CM1151" s="55"/>
      <c r="CN1151" s="55"/>
      <c r="CO1151" s="55"/>
      <c r="CP1151" s="55"/>
      <c r="CQ1151" s="55"/>
      <c r="CR1151" s="55"/>
      <c r="CS1151" s="55"/>
      <c r="CT1151" s="55"/>
      <c r="CU1151" s="55"/>
      <c r="CV1151" s="55"/>
      <c r="CW1151" s="55"/>
      <c r="CX1151" s="55"/>
      <c r="CY1151" s="55"/>
      <c r="CZ1151" s="55"/>
      <c r="DA1151" s="55"/>
      <c r="DB1151" s="55"/>
      <c r="DC1151" s="55"/>
      <c r="DD1151" s="55"/>
      <c r="DE1151" s="55"/>
      <c r="DF1151" s="55"/>
      <c r="DG1151" s="55"/>
      <c r="DH1151" s="55"/>
      <c r="DI1151" s="55"/>
      <c r="DJ1151" s="55"/>
      <c r="DK1151" s="55"/>
      <c r="DL1151" s="55"/>
      <c r="DM1151" s="55"/>
      <c r="DN1151" s="55"/>
      <c r="DO1151" s="55"/>
      <c r="DP1151" s="55"/>
      <c r="DQ1151" s="55"/>
      <c r="DR1151" s="55"/>
      <c r="DS1151" s="55"/>
      <c r="DT1151" s="55"/>
      <c r="DU1151" s="55"/>
      <c r="DV1151" s="55"/>
      <c r="DW1151" s="55"/>
      <c r="DX1151" s="55"/>
      <c r="DY1151" s="55"/>
      <c r="DZ1151" s="55"/>
      <c r="EA1151" s="55"/>
      <c r="EB1151" s="55"/>
      <c r="EC1151" s="55"/>
      <c r="EJ1151" s="55"/>
      <c r="EK1151" s="55"/>
      <c r="EL1151" s="55"/>
      <c r="EM1151" s="55"/>
      <c r="EN1151" s="55"/>
      <c r="EO1151" s="55"/>
      <c r="EP1151" s="55"/>
      <c r="EQ1151" s="55"/>
      <c r="ER1151" s="55"/>
      <c r="ES1151" s="55"/>
      <c r="ET1151" s="55"/>
      <c r="EU1151" s="55"/>
      <c r="EV1151" s="55"/>
      <c r="EW1151" s="55"/>
      <c r="EX1151" s="55"/>
      <c r="EY1151" s="55"/>
      <c r="EZ1151" s="55"/>
      <c r="FA1151" s="55"/>
      <c r="FB1151" s="55"/>
      <c r="FC1151" s="55"/>
      <c r="FD1151" s="55"/>
      <c r="FK1151" s="479"/>
      <c r="FL1151" s="479"/>
      <c r="FM1151" s="479"/>
      <c r="FN1151" s="479"/>
      <c r="FQ1151" s="479"/>
      <c r="FR1151" s="479"/>
      <c r="FS1151" s="479"/>
      <c r="FT1151" s="479"/>
      <c r="FU1151" s="479"/>
      <c r="FV1151" s="479"/>
      <c r="FW1151" s="479"/>
      <c r="FX1151" s="479"/>
      <c r="FY1151" s="479"/>
    </row>
    <row r="1152" spans="1:181" s="135" customFormat="1">
      <c r="A1152" s="165"/>
      <c r="B1152" s="161"/>
      <c r="C1152" s="161"/>
      <c r="D1152" s="161"/>
      <c r="E1152" s="161"/>
      <c r="F1152" s="161"/>
      <c r="G1152" s="161"/>
      <c r="H1152" s="161"/>
      <c r="I1152" s="161"/>
      <c r="J1152" s="161"/>
      <c r="K1152" s="161"/>
      <c r="L1152" s="161"/>
      <c r="M1152" s="161"/>
      <c r="N1152" s="161"/>
      <c r="O1152" s="161"/>
      <c r="P1152" s="161"/>
      <c r="Q1152" s="161"/>
      <c r="R1152" s="161"/>
      <c r="S1152" s="161"/>
      <c r="T1152" s="161"/>
      <c r="U1152" s="161"/>
      <c r="V1152" s="161"/>
      <c r="W1152" s="161"/>
      <c r="X1152" s="161"/>
      <c r="Y1152" s="161"/>
      <c r="Z1152" s="161"/>
      <c r="AA1152" s="161"/>
      <c r="AB1152" s="161"/>
      <c r="AC1152" s="161"/>
      <c r="AD1152" s="161"/>
      <c r="AE1152" s="161"/>
      <c r="AF1152" s="161"/>
      <c r="AG1152" s="161"/>
      <c r="AH1152" s="161"/>
      <c r="AI1152" s="161"/>
      <c r="AJ1152" s="161"/>
      <c r="AK1152" s="161"/>
      <c r="AL1152" s="161"/>
      <c r="AM1152" s="161"/>
      <c r="AN1152" s="161"/>
      <c r="AO1152" s="161"/>
      <c r="AP1152" s="161"/>
      <c r="AQ1152" s="161"/>
      <c r="AR1152" s="161"/>
      <c r="AS1152" s="161"/>
      <c r="AT1152" s="161"/>
      <c r="AU1152" s="161"/>
      <c r="AV1152" s="161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5"/>
      <c r="BW1152" s="55"/>
      <c r="BX1152" s="55"/>
      <c r="BY1152" s="55"/>
      <c r="BZ1152" s="55"/>
      <c r="CA1152" s="55"/>
      <c r="CB1152" s="54"/>
      <c r="CC1152" s="54"/>
      <c r="CD1152" s="54"/>
      <c r="CE1152" s="54"/>
      <c r="CF1152" s="54"/>
      <c r="CG1152" s="54"/>
      <c r="CH1152" s="55"/>
      <c r="CI1152" s="55"/>
      <c r="CJ1152" s="55"/>
      <c r="CK1152" s="55"/>
      <c r="CL1152" s="55"/>
      <c r="CM1152" s="55"/>
      <c r="CN1152" s="55"/>
      <c r="CO1152" s="55"/>
      <c r="CP1152" s="55"/>
      <c r="CQ1152" s="55"/>
      <c r="CR1152" s="55"/>
      <c r="CS1152" s="55"/>
      <c r="CT1152" s="55"/>
      <c r="CU1152" s="55"/>
      <c r="CV1152" s="55"/>
      <c r="CW1152" s="55"/>
      <c r="CX1152" s="55"/>
      <c r="CY1152" s="55"/>
      <c r="CZ1152" s="55"/>
      <c r="DA1152" s="55"/>
      <c r="DB1152" s="55"/>
      <c r="DC1152" s="55"/>
      <c r="DD1152" s="55"/>
      <c r="DE1152" s="55"/>
      <c r="DF1152" s="55"/>
      <c r="DG1152" s="55"/>
      <c r="DH1152" s="55"/>
      <c r="DI1152" s="55"/>
      <c r="DJ1152" s="55"/>
      <c r="DK1152" s="55"/>
      <c r="DL1152" s="55"/>
      <c r="DM1152" s="55"/>
      <c r="DN1152" s="55"/>
      <c r="DO1152" s="55"/>
      <c r="DP1152" s="55"/>
      <c r="DQ1152" s="55"/>
      <c r="DR1152" s="55"/>
      <c r="DS1152" s="55"/>
      <c r="DT1152" s="55"/>
      <c r="DU1152" s="55"/>
      <c r="DV1152" s="55"/>
      <c r="DW1152" s="55"/>
      <c r="DX1152" s="55"/>
      <c r="DY1152" s="55"/>
      <c r="DZ1152" s="55"/>
      <c r="EA1152" s="55"/>
      <c r="EB1152" s="55"/>
      <c r="EC1152" s="55"/>
      <c r="EJ1152" s="55"/>
      <c r="EK1152" s="55"/>
      <c r="EL1152" s="55"/>
      <c r="EM1152" s="55"/>
      <c r="EN1152" s="55"/>
      <c r="EO1152" s="55"/>
      <c r="EP1152" s="55"/>
      <c r="EQ1152" s="55"/>
      <c r="ER1152" s="55"/>
      <c r="ES1152" s="55"/>
      <c r="ET1152" s="55"/>
      <c r="EU1152" s="55"/>
      <c r="EV1152" s="55"/>
      <c r="EW1152" s="55"/>
      <c r="EX1152" s="55"/>
      <c r="EY1152" s="55"/>
      <c r="EZ1152" s="55"/>
      <c r="FA1152" s="55"/>
      <c r="FB1152" s="55"/>
      <c r="FC1152" s="55"/>
      <c r="FD1152" s="55"/>
      <c r="FK1152" s="479"/>
      <c r="FL1152" s="479"/>
      <c r="FM1152" s="479"/>
      <c r="FN1152" s="479"/>
      <c r="FQ1152" s="479"/>
      <c r="FR1152" s="479"/>
      <c r="FS1152" s="479"/>
      <c r="FT1152" s="479"/>
      <c r="FU1152" s="479"/>
      <c r="FV1152" s="479"/>
      <c r="FW1152" s="479"/>
      <c r="FX1152" s="479"/>
      <c r="FY1152" s="479"/>
    </row>
    <row r="1153" spans="1:181" s="135" customFormat="1">
      <c r="A1153" s="165"/>
      <c r="B1153" s="161"/>
      <c r="C1153" s="161"/>
      <c r="D1153" s="161"/>
      <c r="E1153" s="161"/>
      <c r="F1153" s="161"/>
      <c r="G1153" s="161"/>
      <c r="H1153" s="161"/>
      <c r="I1153" s="161"/>
      <c r="J1153" s="161"/>
      <c r="K1153" s="161"/>
      <c r="L1153" s="161"/>
      <c r="M1153" s="161"/>
      <c r="N1153" s="161"/>
      <c r="O1153" s="161"/>
      <c r="P1153" s="161"/>
      <c r="Q1153" s="161"/>
      <c r="R1153" s="161"/>
      <c r="S1153" s="161"/>
      <c r="T1153" s="161"/>
      <c r="U1153" s="161"/>
      <c r="V1153" s="161"/>
      <c r="W1153" s="161"/>
      <c r="X1153" s="161"/>
      <c r="Y1153" s="161"/>
      <c r="Z1153" s="161"/>
      <c r="AA1153" s="161"/>
      <c r="AB1153" s="161"/>
      <c r="AC1153" s="161"/>
      <c r="AD1153" s="161"/>
      <c r="AE1153" s="161"/>
      <c r="AF1153" s="161"/>
      <c r="AG1153" s="161"/>
      <c r="AH1153" s="161"/>
      <c r="AI1153" s="161"/>
      <c r="AJ1153" s="161"/>
      <c r="AK1153" s="161"/>
      <c r="AL1153" s="161"/>
      <c r="AM1153" s="161"/>
      <c r="AN1153" s="161"/>
      <c r="AO1153" s="161"/>
      <c r="AP1153" s="161"/>
      <c r="AQ1153" s="161"/>
      <c r="AR1153" s="161"/>
      <c r="AS1153" s="161"/>
      <c r="AT1153" s="161"/>
      <c r="AU1153" s="161"/>
      <c r="AV1153" s="161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5"/>
      <c r="BW1153" s="55"/>
      <c r="BX1153" s="55"/>
      <c r="BY1153" s="55"/>
      <c r="BZ1153" s="55"/>
      <c r="CA1153" s="55"/>
      <c r="CB1153" s="54"/>
      <c r="CC1153" s="54"/>
      <c r="CD1153" s="54"/>
      <c r="CE1153" s="54"/>
      <c r="CF1153" s="54"/>
      <c r="CG1153" s="54"/>
      <c r="CH1153" s="55"/>
      <c r="CI1153" s="55"/>
      <c r="CJ1153" s="55"/>
      <c r="CK1153" s="55"/>
      <c r="CL1153" s="55"/>
      <c r="CM1153" s="55"/>
      <c r="CN1153" s="55"/>
      <c r="CO1153" s="55"/>
      <c r="CP1153" s="55"/>
      <c r="CQ1153" s="55"/>
      <c r="CR1153" s="55"/>
      <c r="CS1153" s="55"/>
      <c r="CT1153" s="55"/>
      <c r="CU1153" s="55"/>
      <c r="CV1153" s="55"/>
      <c r="CW1153" s="55"/>
      <c r="CX1153" s="55"/>
      <c r="CY1153" s="55"/>
      <c r="CZ1153" s="55"/>
      <c r="DA1153" s="55"/>
      <c r="DB1153" s="55"/>
      <c r="DC1153" s="55"/>
      <c r="DD1153" s="55"/>
      <c r="DE1153" s="55"/>
      <c r="DF1153" s="55"/>
      <c r="DG1153" s="55"/>
      <c r="DH1153" s="55"/>
      <c r="DI1153" s="55"/>
      <c r="DJ1153" s="55"/>
      <c r="DK1153" s="55"/>
      <c r="DL1153" s="55"/>
      <c r="DM1153" s="55"/>
      <c r="DN1153" s="55"/>
      <c r="DO1153" s="55"/>
      <c r="DP1153" s="55"/>
      <c r="DQ1153" s="55"/>
      <c r="DR1153" s="55"/>
      <c r="DS1153" s="55"/>
      <c r="DT1153" s="55"/>
      <c r="DU1153" s="55"/>
      <c r="DV1153" s="55"/>
      <c r="DW1153" s="55"/>
      <c r="DX1153" s="55"/>
      <c r="DY1153" s="55"/>
      <c r="DZ1153" s="55"/>
      <c r="EA1153" s="55"/>
      <c r="EB1153" s="55"/>
      <c r="EC1153" s="55"/>
      <c r="EJ1153" s="55"/>
      <c r="EK1153" s="55"/>
      <c r="EL1153" s="55"/>
      <c r="EM1153" s="55"/>
      <c r="EN1153" s="55"/>
      <c r="EO1153" s="55"/>
      <c r="EP1153" s="55"/>
      <c r="EQ1153" s="55"/>
      <c r="ER1153" s="55"/>
      <c r="ES1153" s="55"/>
      <c r="ET1153" s="55"/>
      <c r="EU1153" s="55"/>
      <c r="EV1153" s="55"/>
      <c r="EW1153" s="55"/>
      <c r="EX1153" s="55"/>
      <c r="EY1153" s="55"/>
      <c r="EZ1153" s="55"/>
      <c r="FA1153" s="55"/>
      <c r="FB1153" s="55"/>
      <c r="FC1153" s="55"/>
      <c r="FD1153" s="55"/>
      <c r="FK1153" s="479"/>
      <c r="FL1153" s="479"/>
      <c r="FM1153" s="479"/>
      <c r="FN1153" s="479"/>
      <c r="FQ1153" s="479"/>
      <c r="FR1153" s="479"/>
      <c r="FS1153" s="479"/>
      <c r="FT1153" s="479"/>
      <c r="FU1153" s="479"/>
      <c r="FV1153" s="479"/>
      <c r="FW1153" s="479"/>
      <c r="FX1153" s="479"/>
      <c r="FY1153" s="479"/>
    </row>
    <row r="1154" spans="1:181" s="135" customFormat="1">
      <c r="A1154" s="165"/>
      <c r="B1154" s="161"/>
      <c r="C1154" s="161"/>
      <c r="D1154" s="161"/>
      <c r="E1154" s="161"/>
      <c r="F1154" s="161"/>
      <c r="G1154" s="161"/>
      <c r="H1154" s="161"/>
      <c r="I1154" s="161"/>
      <c r="J1154" s="161"/>
      <c r="K1154" s="161"/>
      <c r="L1154" s="161"/>
      <c r="M1154" s="161"/>
      <c r="N1154" s="161"/>
      <c r="O1154" s="161"/>
      <c r="P1154" s="161"/>
      <c r="Q1154" s="161"/>
      <c r="R1154" s="161"/>
      <c r="S1154" s="161"/>
      <c r="T1154" s="161"/>
      <c r="U1154" s="161"/>
      <c r="V1154" s="161"/>
      <c r="W1154" s="161"/>
      <c r="X1154" s="161"/>
      <c r="Y1154" s="161"/>
      <c r="Z1154" s="161"/>
      <c r="AA1154" s="161"/>
      <c r="AB1154" s="161"/>
      <c r="AC1154" s="161"/>
      <c r="AD1154" s="161"/>
      <c r="AE1154" s="161"/>
      <c r="AF1154" s="161"/>
      <c r="AG1154" s="161"/>
      <c r="AH1154" s="161"/>
      <c r="AI1154" s="161"/>
      <c r="AJ1154" s="161"/>
      <c r="AK1154" s="161"/>
      <c r="AL1154" s="161"/>
      <c r="AM1154" s="161"/>
      <c r="AN1154" s="161"/>
      <c r="AO1154" s="161"/>
      <c r="AP1154" s="161"/>
      <c r="AQ1154" s="161"/>
      <c r="AR1154" s="161"/>
      <c r="AS1154" s="161"/>
      <c r="AT1154" s="161"/>
      <c r="AU1154" s="161"/>
      <c r="AV1154" s="161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5"/>
      <c r="BW1154" s="55"/>
      <c r="BX1154" s="55"/>
      <c r="BY1154" s="55"/>
      <c r="BZ1154" s="55"/>
      <c r="CA1154" s="55"/>
      <c r="CB1154" s="54"/>
      <c r="CC1154" s="54"/>
      <c r="CD1154" s="54"/>
      <c r="CE1154" s="54"/>
      <c r="CF1154" s="54"/>
      <c r="CG1154" s="54"/>
      <c r="CH1154" s="55"/>
      <c r="CI1154" s="55"/>
      <c r="CJ1154" s="55"/>
      <c r="CK1154" s="55"/>
      <c r="CL1154" s="55"/>
      <c r="CM1154" s="55"/>
      <c r="CN1154" s="55"/>
      <c r="CO1154" s="55"/>
      <c r="CP1154" s="55"/>
      <c r="CQ1154" s="55"/>
      <c r="CR1154" s="55"/>
      <c r="CS1154" s="55"/>
      <c r="CT1154" s="55"/>
      <c r="CU1154" s="55"/>
      <c r="CV1154" s="55"/>
      <c r="CW1154" s="55"/>
      <c r="CX1154" s="55"/>
      <c r="CY1154" s="55"/>
      <c r="CZ1154" s="55"/>
      <c r="DA1154" s="55"/>
      <c r="DB1154" s="55"/>
      <c r="DC1154" s="55"/>
      <c r="DD1154" s="55"/>
      <c r="DE1154" s="55"/>
      <c r="DF1154" s="55"/>
      <c r="DG1154" s="55"/>
      <c r="DH1154" s="55"/>
      <c r="DI1154" s="55"/>
      <c r="DJ1154" s="55"/>
      <c r="DK1154" s="55"/>
      <c r="DL1154" s="55"/>
      <c r="DM1154" s="55"/>
      <c r="DN1154" s="55"/>
      <c r="DO1154" s="55"/>
      <c r="DP1154" s="55"/>
      <c r="DQ1154" s="55"/>
      <c r="DR1154" s="55"/>
      <c r="DS1154" s="55"/>
      <c r="DT1154" s="55"/>
      <c r="DU1154" s="55"/>
      <c r="DV1154" s="55"/>
      <c r="DW1154" s="55"/>
      <c r="DX1154" s="55"/>
      <c r="DY1154" s="55"/>
      <c r="DZ1154" s="55"/>
      <c r="EA1154" s="55"/>
      <c r="EB1154" s="55"/>
      <c r="EC1154" s="55"/>
      <c r="EJ1154" s="55"/>
      <c r="EK1154" s="55"/>
      <c r="EL1154" s="55"/>
      <c r="EM1154" s="55"/>
      <c r="EN1154" s="55"/>
      <c r="EO1154" s="55"/>
      <c r="EP1154" s="55"/>
      <c r="EQ1154" s="55"/>
      <c r="ER1154" s="55"/>
      <c r="ES1154" s="55"/>
      <c r="ET1154" s="55"/>
      <c r="EU1154" s="55"/>
      <c r="EV1154" s="55"/>
      <c r="EW1154" s="55"/>
      <c r="EX1154" s="55"/>
      <c r="EY1154" s="55"/>
      <c r="EZ1154" s="55"/>
      <c r="FA1154" s="55"/>
      <c r="FB1154" s="55"/>
      <c r="FC1154" s="55"/>
      <c r="FD1154" s="55"/>
      <c r="FK1154" s="479"/>
      <c r="FL1154" s="479"/>
      <c r="FM1154" s="479"/>
      <c r="FN1154" s="479"/>
      <c r="FQ1154" s="479"/>
      <c r="FR1154" s="479"/>
      <c r="FS1154" s="479"/>
      <c r="FT1154" s="479"/>
      <c r="FU1154" s="479"/>
      <c r="FV1154" s="479"/>
      <c r="FW1154" s="479"/>
      <c r="FX1154" s="479"/>
      <c r="FY1154" s="479"/>
    </row>
    <row r="1155" spans="1:181" s="135" customFormat="1">
      <c r="A1155" s="165"/>
      <c r="B1155" s="161"/>
      <c r="C1155" s="161"/>
      <c r="D1155" s="161"/>
      <c r="E1155" s="161"/>
      <c r="F1155" s="161"/>
      <c r="G1155" s="161"/>
      <c r="H1155" s="161"/>
      <c r="I1155" s="161"/>
      <c r="J1155" s="161"/>
      <c r="K1155" s="161"/>
      <c r="L1155" s="161"/>
      <c r="M1155" s="161"/>
      <c r="N1155" s="161"/>
      <c r="O1155" s="161"/>
      <c r="P1155" s="161"/>
      <c r="Q1155" s="161"/>
      <c r="R1155" s="161"/>
      <c r="S1155" s="161"/>
      <c r="T1155" s="161"/>
      <c r="U1155" s="161"/>
      <c r="V1155" s="161"/>
      <c r="W1155" s="161"/>
      <c r="X1155" s="161"/>
      <c r="Y1155" s="161"/>
      <c r="Z1155" s="161"/>
      <c r="AA1155" s="161"/>
      <c r="AB1155" s="161"/>
      <c r="AC1155" s="161"/>
      <c r="AD1155" s="161"/>
      <c r="AE1155" s="161"/>
      <c r="AF1155" s="161"/>
      <c r="AG1155" s="161"/>
      <c r="AH1155" s="161"/>
      <c r="AI1155" s="161"/>
      <c r="AJ1155" s="161"/>
      <c r="AK1155" s="161"/>
      <c r="AL1155" s="161"/>
      <c r="AM1155" s="161"/>
      <c r="AN1155" s="161"/>
      <c r="AO1155" s="161"/>
      <c r="AP1155" s="161"/>
      <c r="AQ1155" s="161"/>
      <c r="AR1155" s="161"/>
      <c r="AS1155" s="161"/>
      <c r="AT1155" s="161"/>
      <c r="AU1155" s="161"/>
      <c r="AV1155" s="161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5"/>
      <c r="BW1155" s="55"/>
      <c r="BX1155" s="55"/>
      <c r="BY1155" s="55"/>
      <c r="BZ1155" s="55"/>
      <c r="CA1155" s="55"/>
      <c r="CB1155" s="54"/>
      <c r="CC1155" s="54"/>
      <c r="CD1155" s="54"/>
      <c r="CE1155" s="54"/>
      <c r="CF1155" s="54"/>
      <c r="CG1155" s="54"/>
      <c r="CH1155" s="55"/>
      <c r="CI1155" s="55"/>
      <c r="CJ1155" s="55"/>
      <c r="CK1155" s="55"/>
      <c r="CL1155" s="55"/>
      <c r="CM1155" s="55"/>
      <c r="CN1155" s="55"/>
      <c r="CO1155" s="55"/>
      <c r="CP1155" s="55"/>
      <c r="CQ1155" s="55"/>
      <c r="CR1155" s="55"/>
      <c r="CS1155" s="55"/>
      <c r="CT1155" s="55"/>
      <c r="CU1155" s="55"/>
      <c r="CV1155" s="55"/>
      <c r="CW1155" s="55"/>
      <c r="CX1155" s="55"/>
      <c r="CY1155" s="55"/>
      <c r="CZ1155" s="55"/>
      <c r="DA1155" s="55"/>
      <c r="DB1155" s="55"/>
      <c r="DC1155" s="55"/>
      <c r="DD1155" s="55"/>
      <c r="DE1155" s="55"/>
      <c r="DF1155" s="55"/>
      <c r="DG1155" s="55"/>
      <c r="DH1155" s="55"/>
      <c r="DI1155" s="55"/>
      <c r="DJ1155" s="55"/>
      <c r="DK1155" s="55"/>
      <c r="DL1155" s="55"/>
      <c r="DM1155" s="55"/>
      <c r="DN1155" s="55"/>
      <c r="DO1155" s="55"/>
      <c r="DP1155" s="55"/>
      <c r="DQ1155" s="55"/>
      <c r="DR1155" s="55"/>
      <c r="DS1155" s="55"/>
      <c r="DT1155" s="55"/>
      <c r="DU1155" s="55"/>
      <c r="DV1155" s="55"/>
      <c r="DW1155" s="55"/>
      <c r="DX1155" s="55"/>
      <c r="DY1155" s="55"/>
      <c r="DZ1155" s="55"/>
      <c r="EA1155" s="55"/>
      <c r="EB1155" s="55"/>
      <c r="EC1155" s="55"/>
      <c r="EJ1155" s="55"/>
      <c r="EK1155" s="55"/>
      <c r="EL1155" s="55"/>
      <c r="EM1155" s="55"/>
      <c r="EN1155" s="55"/>
      <c r="EO1155" s="55"/>
      <c r="EP1155" s="55"/>
      <c r="EQ1155" s="55"/>
      <c r="ER1155" s="55"/>
      <c r="ES1155" s="55"/>
      <c r="ET1155" s="55"/>
      <c r="EU1155" s="55"/>
      <c r="EV1155" s="55"/>
      <c r="EW1155" s="55"/>
      <c r="EX1155" s="55"/>
      <c r="EY1155" s="55"/>
      <c r="EZ1155" s="55"/>
      <c r="FA1155" s="55"/>
      <c r="FB1155" s="55"/>
      <c r="FC1155" s="55"/>
      <c r="FD1155" s="55"/>
      <c r="FK1155" s="479"/>
      <c r="FL1155" s="479"/>
      <c r="FM1155" s="479"/>
      <c r="FN1155" s="479"/>
      <c r="FQ1155" s="479"/>
      <c r="FR1155" s="479"/>
      <c r="FS1155" s="479"/>
      <c r="FT1155" s="479"/>
      <c r="FU1155" s="479"/>
      <c r="FV1155" s="479"/>
      <c r="FW1155" s="479"/>
      <c r="FX1155" s="479"/>
      <c r="FY1155" s="479"/>
    </row>
    <row r="1156" spans="1:181" s="135" customFormat="1">
      <c r="A1156" s="165"/>
      <c r="B1156" s="161"/>
      <c r="C1156" s="161"/>
      <c r="D1156" s="161"/>
      <c r="E1156" s="161"/>
      <c r="F1156" s="161"/>
      <c r="G1156" s="161"/>
      <c r="H1156" s="161"/>
      <c r="I1156" s="161"/>
      <c r="J1156" s="161"/>
      <c r="K1156" s="161"/>
      <c r="L1156" s="161"/>
      <c r="M1156" s="161"/>
      <c r="N1156" s="161"/>
      <c r="O1156" s="161"/>
      <c r="P1156" s="161"/>
      <c r="Q1156" s="161"/>
      <c r="R1156" s="161"/>
      <c r="S1156" s="161"/>
      <c r="T1156" s="161"/>
      <c r="U1156" s="161"/>
      <c r="V1156" s="161"/>
      <c r="W1156" s="161"/>
      <c r="X1156" s="161"/>
      <c r="Y1156" s="161"/>
      <c r="Z1156" s="161"/>
      <c r="AA1156" s="161"/>
      <c r="AB1156" s="161"/>
      <c r="AC1156" s="161"/>
      <c r="AD1156" s="161"/>
      <c r="AE1156" s="161"/>
      <c r="AF1156" s="161"/>
      <c r="AG1156" s="161"/>
      <c r="AH1156" s="161"/>
      <c r="AI1156" s="161"/>
      <c r="AJ1156" s="161"/>
      <c r="AK1156" s="161"/>
      <c r="AL1156" s="161"/>
      <c r="AM1156" s="161"/>
      <c r="AN1156" s="161"/>
      <c r="AO1156" s="161"/>
      <c r="AP1156" s="161"/>
      <c r="AQ1156" s="161"/>
      <c r="AR1156" s="161"/>
      <c r="AS1156" s="161"/>
      <c r="AT1156" s="161"/>
      <c r="AU1156" s="161"/>
      <c r="AV1156" s="161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5"/>
      <c r="BW1156" s="55"/>
      <c r="BX1156" s="55"/>
      <c r="BY1156" s="55"/>
      <c r="BZ1156" s="55"/>
      <c r="CA1156" s="55"/>
      <c r="CB1156" s="54"/>
      <c r="CC1156" s="54"/>
      <c r="CD1156" s="54"/>
      <c r="CE1156" s="54"/>
      <c r="CF1156" s="54"/>
      <c r="CG1156" s="54"/>
      <c r="CH1156" s="55"/>
      <c r="CI1156" s="55"/>
      <c r="CJ1156" s="55"/>
      <c r="CK1156" s="55"/>
      <c r="CL1156" s="55"/>
      <c r="CM1156" s="55"/>
      <c r="CN1156" s="55"/>
      <c r="CO1156" s="55"/>
      <c r="CP1156" s="55"/>
      <c r="CQ1156" s="55"/>
      <c r="CR1156" s="55"/>
      <c r="CS1156" s="55"/>
      <c r="CT1156" s="55"/>
      <c r="CU1156" s="55"/>
      <c r="CV1156" s="55"/>
      <c r="CW1156" s="55"/>
      <c r="CX1156" s="55"/>
      <c r="CY1156" s="55"/>
      <c r="CZ1156" s="55"/>
      <c r="DA1156" s="55"/>
      <c r="DB1156" s="55"/>
      <c r="DC1156" s="55"/>
      <c r="DD1156" s="55"/>
      <c r="DE1156" s="55"/>
      <c r="DF1156" s="55"/>
      <c r="DG1156" s="55"/>
      <c r="DH1156" s="55"/>
      <c r="DI1156" s="55"/>
      <c r="DJ1156" s="55"/>
      <c r="DK1156" s="55"/>
      <c r="DL1156" s="55"/>
      <c r="DM1156" s="55"/>
      <c r="DN1156" s="55"/>
      <c r="DO1156" s="55"/>
      <c r="DP1156" s="55"/>
      <c r="DQ1156" s="55"/>
      <c r="DR1156" s="55"/>
      <c r="DS1156" s="55"/>
      <c r="DT1156" s="55"/>
      <c r="DU1156" s="55"/>
      <c r="DV1156" s="55"/>
      <c r="DW1156" s="55"/>
      <c r="DX1156" s="55"/>
      <c r="DY1156" s="55"/>
      <c r="DZ1156" s="55"/>
      <c r="EA1156" s="55"/>
      <c r="EB1156" s="55"/>
      <c r="EC1156" s="55"/>
      <c r="EJ1156" s="55"/>
      <c r="EK1156" s="55"/>
      <c r="EL1156" s="55"/>
      <c r="EM1156" s="55"/>
      <c r="EN1156" s="55"/>
      <c r="EO1156" s="55"/>
      <c r="EP1156" s="55"/>
      <c r="EQ1156" s="55"/>
      <c r="ER1156" s="55"/>
      <c r="ES1156" s="55"/>
      <c r="ET1156" s="55"/>
      <c r="EU1156" s="55"/>
      <c r="EV1156" s="55"/>
      <c r="EW1156" s="55"/>
      <c r="EX1156" s="55"/>
      <c r="EY1156" s="55"/>
      <c r="EZ1156" s="55"/>
      <c r="FA1156" s="55"/>
      <c r="FB1156" s="55"/>
      <c r="FC1156" s="55"/>
      <c r="FD1156" s="55"/>
      <c r="FK1156" s="479"/>
      <c r="FL1156" s="479"/>
      <c r="FM1156" s="479"/>
      <c r="FN1156" s="479"/>
      <c r="FQ1156" s="479"/>
      <c r="FR1156" s="479"/>
      <c r="FS1156" s="479"/>
      <c r="FT1156" s="479"/>
      <c r="FU1156" s="479"/>
      <c r="FV1156" s="479"/>
      <c r="FW1156" s="479"/>
      <c r="FX1156" s="479"/>
      <c r="FY1156" s="479"/>
    </row>
    <row r="1157" spans="1:181" s="135" customFormat="1">
      <c r="A1157" s="165"/>
      <c r="B1157" s="161"/>
      <c r="C1157" s="161"/>
      <c r="D1157" s="161"/>
      <c r="E1157" s="161"/>
      <c r="F1157" s="161"/>
      <c r="G1157" s="161"/>
      <c r="H1157" s="161"/>
      <c r="I1157" s="161"/>
      <c r="J1157" s="161"/>
      <c r="K1157" s="161"/>
      <c r="L1157" s="161"/>
      <c r="M1157" s="161"/>
      <c r="N1157" s="161"/>
      <c r="O1157" s="161"/>
      <c r="P1157" s="161"/>
      <c r="Q1157" s="161"/>
      <c r="R1157" s="161"/>
      <c r="S1157" s="161"/>
      <c r="T1157" s="161"/>
      <c r="U1157" s="161"/>
      <c r="V1157" s="161"/>
      <c r="W1157" s="161"/>
      <c r="X1157" s="161"/>
      <c r="Y1157" s="161"/>
      <c r="Z1157" s="161"/>
      <c r="AA1157" s="161"/>
      <c r="AB1157" s="161"/>
      <c r="AC1157" s="161"/>
      <c r="AD1157" s="161"/>
      <c r="AE1157" s="161"/>
      <c r="AF1157" s="161"/>
      <c r="AG1157" s="161"/>
      <c r="AH1157" s="161"/>
      <c r="AI1157" s="161"/>
      <c r="AJ1157" s="161"/>
      <c r="AK1157" s="161"/>
      <c r="AL1157" s="161"/>
      <c r="AM1157" s="161"/>
      <c r="AN1157" s="161"/>
      <c r="AO1157" s="161"/>
      <c r="AP1157" s="161"/>
      <c r="AQ1157" s="161"/>
      <c r="AR1157" s="161"/>
      <c r="AS1157" s="161"/>
      <c r="AT1157" s="161"/>
      <c r="AU1157" s="161"/>
      <c r="AV1157" s="161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5"/>
      <c r="BW1157" s="55"/>
      <c r="BX1157" s="55"/>
      <c r="BY1157" s="55"/>
      <c r="BZ1157" s="55"/>
      <c r="CA1157" s="55"/>
      <c r="CB1157" s="54"/>
      <c r="CC1157" s="54"/>
      <c r="CD1157" s="54"/>
      <c r="CE1157" s="54"/>
      <c r="CF1157" s="54"/>
      <c r="CG1157" s="54"/>
      <c r="CH1157" s="55"/>
      <c r="CI1157" s="55"/>
      <c r="CJ1157" s="55"/>
      <c r="CK1157" s="55"/>
      <c r="CL1157" s="55"/>
      <c r="CM1157" s="55"/>
      <c r="CN1157" s="55"/>
      <c r="CO1157" s="55"/>
      <c r="CP1157" s="55"/>
      <c r="CQ1157" s="55"/>
      <c r="CR1157" s="55"/>
      <c r="CS1157" s="55"/>
      <c r="CT1157" s="55"/>
      <c r="CU1157" s="55"/>
      <c r="CV1157" s="55"/>
      <c r="CW1157" s="55"/>
      <c r="CX1157" s="55"/>
      <c r="CY1157" s="55"/>
      <c r="CZ1157" s="55"/>
      <c r="DA1157" s="55"/>
      <c r="DB1157" s="55"/>
      <c r="DC1157" s="55"/>
      <c r="DD1157" s="55"/>
      <c r="DE1157" s="55"/>
      <c r="DF1157" s="55"/>
      <c r="DG1157" s="55"/>
      <c r="DH1157" s="55"/>
      <c r="DI1157" s="55"/>
      <c r="DJ1157" s="55"/>
      <c r="DK1157" s="55"/>
      <c r="DL1157" s="55"/>
      <c r="DM1157" s="55"/>
      <c r="DN1157" s="55"/>
      <c r="DO1157" s="55"/>
      <c r="DP1157" s="55"/>
      <c r="DQ1157" s="55"/>
      <c r="DR1157" s="55"/>
      <c r="DS1157" s="55"/>
      <c r="DT1157" s="55"/>
      <c r="DU1157" s="55"/>
      <c r="DV1157" s="55"/>
      <c r="DW1157" s="55"/>
      <c r="DX1157" s="55"/>
      <c r="DY1157" s="55"/>
      <c r="DZ1157" s="55"/>
      <c r="EA1157" s="55"/>
      <c r="EB1157" s="55"/>
      <c r="EC1157" s="55"/>
      <c r="EJ1157" s="55"/>
      <c r="EK1157" s="55"/>
      <c r="EL1157" s="55"/>
      <c r="EM1157" s="55"/>
      <c r="EN1157" s="55"/>
      <c r="EO1157" s="55"/>
      <c r="EP1157" s="55"/>
      <c r="EQ1157" s="55"/>
      <c r="ER1157" s="55"/>
      <c r="ES1157" s="55"/>
      <c r="ET1157" s="55"/>
      <c r="EU1157" s="55"/>
      <c r="EV1157" s="55"/>
      <c r="EW1157" s="55"/>
      <c r="EX1157" s="55"/>
      <c r="EY1157" s="55"/>
      <c r="EZ1157" s="55"/>
      <c r="FA1157" s="55"/>
      <c r="FB1157" s="55"/>
      <c r="FC1157" s="55"/>
      <c r="FD1157" s="55"/>
      <c r="FK1157" s="479"/>
      <c r="FL1157" s="479"/>
      <c r="FM1157" s="479"/>
      <c r="FN1157" s="479"/>
      <c r="FQ1157" s="479"/>
      <c r="FR1157" s="479"/>
      <c r="FS1157" s="479"/>
      <c r="FT1157" s="479"/>
      <c r="FU1157" s="479"/>
      <c r="FV1157" s="479"/>
      <c r="FW1157" s="479"/>
      <c r="FX1157" s="479"/>
      <c r="FY1157" s="479"/>
    </row>
    <row r="1158" spans="1:181" s="135" customFormat="1">
      <c r="A1158" s="165"/>
      <c r="B1158" s="161"/>
      <c r="C1158" s="161"/>
      <c r="D1158" s="161"/>
      <c r="E1158" s="161"/>
      <c r="F1158" s="161"/>
      <c r="G1158" s="161"/>
      <c r="H1158" s="161"/>
      <c r="I1158" s="161"/>
      <c r="J1158" s="161"/>
      <c r="K1158" s="161"/>
      <c r="L1158" s="161"/>
      <c r="M1158" s="161"/>
      <c r="N1158" s="161"/>
      <c r="O1158" s="161"/>
      <c r="P1158" s="161"/>
      <c r="Q1158" s="161"/>
      <c r="R1158" s="161"/>
      <c r="S1158" s="161"/>
      <c r="T1158" s="161"/>
      <c r="U1158" s="161"/>
      <c r="V1158" s="161"/>
      <c r="W1158" s="161"/>
      <c r="X1158" s="161"/>
      <c r="Y1158" s="161"/>
      <c r="Z1158" s="161"/>
      <c r="AA1158" s="161"/>
      <c r="AB1158" s="161"/>
      <c r="AC1158" s="161"/>
      <c r="AD1158" s="161"/>
      <c r="AE1158" s="161"/>
      <c r="AF1158" s="161"/>
      <c r="AG1158" s="161"/>
      <c r="AH1158" s="161"/>
      <c r="AI1158" s="161"/>
      <c r="AJ1158" s="161"/>
      <c r="AK1158" s="161"/>
      <c r="AL1158" s="161"/>
      <c r="AM1158" s="161"/>
      <c r="AN1158" s="161"/>
      <c r="AO1158" s="161"/>
      <c r="AP1158" s="161"/>
      <c r="AQ1158" s="161"/>
      <c r="AR1158" s="161"/>
      <c r="AS1158" s="161"/>
      <c r="AT1158" s="161"/>
      <c r="AU1158" s="161"/>
      <c r="AV1158" s="161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5"/>
      <c r="BW1158" s="55"/>
      <c r="BX1158" s="55"/>
      <c r="BY1158" s="55"/>
      <c r="BZ1158" s="55"/>
      <c r="CA1158" s="55"/>
      <c r="CB1158" s="54"/>
      <c r="CC1158" s="54"/>
      <c r="CD1158" s="54"/>
      <c r="CE1158" s="54"/>
      <c r="CF1158" s="54"/>
      <c r="CG1158" s="54"/>
      <c r="CH1158" s="55"/>
      <c r="CI1158" s="55"/>
      <c r="CJ1158" s="55"/>
      <c r="CK1158" s="55"/>
      <c r="CL1158" s="55"/>
      <c r="CM1158" s="55"/>
      <c r="CN1158" s="55"/>
      <c r="CO1158" s="55"/>
      <c r="CP1158" s="55"/>
      <c r="CQ1158" s="55"/>
      <c r="CR1158" s="55"/>
      <c r="CS1158" s="55"/>
      <c r="CT1158" s="55"/>
      <c r="CU1158" s="55"/>
      <c r="CV1158" s="55"/>
      <c r="CW1158" s="55"/>
      <c r="CX1158" s="55"/>
      <c r="CY1158" s="55"/>
      <c r="CZ1158" s="55"/>
      <c r="DA1158" s="55"/>
      <c r="DB1158" s="55"/>
      <c r="DC1158" s="55"/>
      <c r="DD1158" s="55"/>
      <c r="DE1158" s="55"/>
      <c r="DF1158" s="55"/>
      <c r="DG1158" s="55"/>
      <c r="DH1158" s="55"/>
      <c r="DI1158" s="55"/>
      <c r="DJ1158" s="55"/>
      <c r="DK1158" s="55"/>
      <c r="DL1158" s="55"/>
      <c r="DM1158" s="55"/>
      <c r="DN1158" s="55"/>
      <c r="DO1158" s="55"/>
      <c r="DP1158" s="55"/>
      <c r="DQ1158" s="55"/>
      <c r="DR1158" s="55"/>
      <c r="DS1158" s="55"/>
      <c r="DT1158" s="55"/>
      <c r="DU1158" s="55"/>
      <c r="DV1158" s="55"/>
      <c r="DW1158" s="55"/>
      <c r="DX1158" s="55"/>
      <c r="DY1158" s="55"/>
      <c r="DZ1158" s="55"/>
      <c r="EA1158" s="55"/>
      <c r="EB1158" s="55"/>
      <c r="EC1158" s="55"/>
      <c r="EJ1158" s="55"/>
      <c r="EK1158" s="55"/>
      <c r="EL1158" s="55"/>
      <c r="EM1158" s="55"/>
      <c r="EN1158" s="55"/>
      <c r="EO1158" s="55"/>
      <c r="EP1158" s="55"/>
      <c r="EQ1158" s="55"/>
      <c r="ER1158" s="55"/>
      <c r="ES1158" s="55"/>
      <c r="ET1158" s="55"/>
      <c r="EU1158" s="55"/>
      <c r="EV1158" s="55"/>
      <c r="EW1158" s="55"/>
      <c r="EX1158" s="55"/>
      <c r="EY1158" s="55"/>
      <c r="EZ1158" s="55"/>
      <c r="FA1158" s="55"/>
      <c r="FB1158" s="55"/>
      <c r="FC1158" s="55"/>
      <c r="FD1158" s="55"/>
      <c r="FK1158" s="479"/>
      <c r="FL1158" s="479"/>
      <c r="FM1158" s="479"/>
      <c r="FN1158" s="479"/>
      <c r="FQ1158" s="479"/>
      <c r="FR1158" s="479"/>
      <c r="FS1158" s="479"/>
      <c r="FT1158" s="479"/>
      <c r="FU1158" s="479"/>
      <c r="FV1158" s="479"/>
      <c r="FW1158" s="479"/>
      <c r="FX1158" s="479"/>
      <c r="FY1158" s="479"/>
    </row>
    <row r="1159" spans="1:181" s="135" customFormat="1">
      <c r="A1159" s="165"/>
      <c r="B1159" s="161"/>
      <c r="C1159" s="161"/>
      <c r="D1159" s="161"/>
      <c r="E1159" s="161"/>
      <c r="F1159" s="161"/>
      <c r="G1159" s="161"/>
      <c r="H1159" s="161"/>
      <c r="I1159" s="161"/>
      <c r="J1159" s="161"/>
      <c r="K1159" s="161"/>
      <c r="L1159" s="161"/>
      <c r="M1159" s="161"/>
      <c r="N1159" s="161"/>
      <c r="O1159" s="161"/>
      <c r="P1159" s="161"/>
      <c r="Q1159" s="161"/>
      <c r="R1159" s="161"/>
      <c r="S1159" s="161"/>
      <c r="T1159" s="161"/>
      <c r="U1159" s="161"/>
      <c r="V1159" s="161"/>
      <c r="W1159" s="161"/>
      <c r="X1159" s="161"/>
      <c r="Y1159" s="161"/>
      <c r="Z1159" s="161"/>
      <c r="AA1159" s="161"/>
      <c r="AB1159" s="161"/>
      <c r="AC1159" s="161"/>
      <c r="AD1159" s="161"/>
      <c r="AE1159" s="161"/>
      <c r="AF1159" s="161"/>
      <c r="AG1159" s="161"/>
      <c r="AH1159" s="161"/>
      <c r="AI1159" s="161"/>
      <c r="AJ1159" s="161"/>
      <c r="AK1159" s="161"/>
      <c r="AL1159" s="161"/>
      <c r="AM1159" s="161"/>
      <c r="AN1159" s="161"/>
      <c r="AO1159" s="161"/>
      <c r="AP1159" s="161"/>
      <c r="AQ1159" s="161"/>
      <c r="AR1159" s="161"/>
      <c r="AS1159" s="161"/>
      <c r="AT1159" s="161"/>
      <c r="AU1159" s="161"/>
      <c r="AV1159" s="161"/>
      <c r="AW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  <c r="BO1159" s="54"/>
      <c r="BP1159" s="54"/>
      <c r="BQ1159" s="54"/>
      <c r="BR1159" s="54"/>
      <c r="BS1159" s="54"/>
      <c r="BT1159" s="54"/>
      <c r="BU1159" s="54"/>
      <c r="BV1159" s="55"/>
      <c r="BW1159" s="55"/>
      <c r="BX1159" s="55"/>
      <c r="BY1159" s="55"/>
      <c r="BZ1159" s="55"/>
      <c r="CA1159" s="55"/>
      <c r="CB1159" s="54"/>
      <c r="CC1159" s="54"/>
      <c r="CD1159" s="54"/>
      <c r="CE1159" s="54"/>
      <c r="CF1159" s="54"/>
      <c r="CG1159" s="54"/>
      <c r="CH1159" s="55"/>
      <c r="CI1159" s="55"/>
      <c r="CJ1159" s="55"/>
      <c r="CK1159" s="55"/>
      <c r="CL1159" s="55"/>
      <c r="CM1159" s="55"/>
      <c r="CN1159" s="55"/>
      <c r="CO1159" s="55"/>
      <c r="CP1159" s="55"/>
      <c r="CQ1159" s="55"/>
      <c r="CR1159" s="55"/>
      <c r="CS1159" s="55"/>
      <c r="CT1159" s="55"/>
      <c r="CU1159" s="55"/>
      <c r="CV1159" s="55"/>
      <c r="CW1159" s="55"/>
      <c r="CX1159" s="55"/>
      <c r="CY1159" s="55"/>
      <c r="CZ1159" s="55"/>
      <c r="DA1159" s="55"/>
      <c r="DB1159" s="55"/>
      <c r="DC1159" s="55"/>
      <c r="DD1159" s="55"/>
      <c r="DE1159" s="55"/>
      <c r="DF1159" s="55"/>
      <c r="DG1159" s="55"/>
      <c r="DH1159" s="55"/>
      <c r="DI1159" s="55"/>
      <c r="DJ1159" s="55"/>
      <c r="DK1159" s="55"/>
      <c r="DL1159" s="55"/>
      <c r="DM1159" s="55"/>
      <c r="DN1159" s="55"/>
      <c r="DO1159" s="55"/>
      <c r="DP1159" s="55"/>
      <c r="DQ1159" s="55"/>
      <c r="DR1159" s="55"/>
      <c r="DS1159" s="55"/>
      <c r="DT1159" s="55"/>
      <c r="DU1159" s="55"/>
      <c r="DV1159" s="55"/>
      <c r="DW1159" s="55"/>
      <c r="DX1159" s="55"/>
      <c r="DY1159" s="55"/>
      <c r="DZ1159" s="55"/>
      <c r="EA1159" s="55"/>
      <c r="EB1159" s="55"/>
      <c r="EC1159" s="55"/>
      <c r="EJ1159" s="55"/>
      <c r="EK1159" s="55"/>
      <c r="EL1159" s="55"/>
      <c r="EM1159" s="55"/>
      <c r="EN1159" s="55"/>
      <c r="EO1159" s="55"/>
      <c r="EP1159" s="55"/>
      <c r="EQ1159" s="55"/>
      <c r="ER1159" s="55"/>
      <c r="ES1159" s="55"/>
      <c r="ET1159" s="55"/>
      <c r="EU1159" s="55"/>
      <c r="EV1159" s="55"/>
      <c r="EW1159" s="55"/>
      <c r="EX1159" s="55"/>
      <c r="EY1159" s="55"/>
      <c r="EZ1159" s="55"/>
      <c r="FA1159" s="55"/>
      <c r="FB1159" s="55"/>
      <c r="FC1159" s="55"/>
      <c r="FD1159" s="55"/>
      <c r="FK1159" s="479"/>
      <c r="FL1159" s="479"/>
      <c r="FM1159" s="479"/>
      <c r="FN1159" s="479"/>
      <c r="FQ1159" s="479"/>
      <c r="FR1159" s="479"/>
      <c r="FS1159" s="479"/>
      <c r="FT1159" s="479"/>
      <c r="FU1159" s="479"/>
      <c r="FV1159" s="479"/>
      <c r="FW1159" s="479"/>
      <c r="FX1159" s="479"/>
      <c r="FY1159" s="479"/>
    </row>
    <row r="1160" spans="1:181" s="135" customFormat="1">
      <c r="A1160" s="165"/>
      <c r="B1160" s="161"/>
      <c r="C1160" s="161"/>
      <c r="D1160" s="161"/>
      <c r="E1160" s="161"/>
      <c r="F1160" s="161"/>
      <c r="G1160" s="161"/>
      <c r="H1160" s="161"/>
      <c r="I1160" s="161"/>
      <c r="J1160" s="161"/>
      <c r="K1160" s="161"/>
      <c r="L1160" s="161"/>
      <c r="M1160" s="161"/>
      <c r="N1160" s="161"/>
      <c r="O1160" s="161"/>
      <c r="P1160" s="161"/>
      <c r="Q1160" s="161"/>
      <c r="R1160" s="161"/>
      <c r="S1160" s="161"/>
      <c r="T1160" s="161"/>
      <c r="U1160" s="161"/>
      <c r="V1160" s="161"/>
      <c r="W1160" s="161"/>
      <c r="X1160" s="161"/>
      <c r="Y1160" s="161"/>
      <c r="Z1160" s="161"/>
      <c r="AA1160" s="161"/>
      <c r="AB1160" s="161"/>
      <c r="AC1160" s="161"/>
      <c r="AD1160" s="161"/>
      <c r="AE1160" s="161"/>
      <c r="AF1160" s="161"/>
      <c r="AG1160" s="161"/>
      <c r="AH1160" s="161"/>
      <c r="AI1160" s="161"/>
      <c r="AJ1160" s="161"/>
      <c r="AK1160" s="161"/>
      <c r="AL1160" s="161"/>
      <c r="AM1160" s="161"/>
      <c r="AN1160" s="161"/>
      <c r="AO1160" s="161"/>
      <c r="AP1160" s="161"/>
      <c r="AQ1160" s="161"/>
      <c r="AR1160" s="161"/>
      <c r="AS1160" s="161"/>
      <c r="AT1160" s="161"/>
      <c r="AU1160" s="161"/>
      <c r="AV1160" s="161"/>
      <c r="AW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  <c r="BO1160" s="54"/>
      <c r="BP1160" s="54"/>
      <c r="BQ1160" s="54"/>
      <c r="BR1160" s="54"/>
      <c r="BS1160" s="54"/>
      <c r="BT1160" s="54"/>
      <c r="BU1160" s="54"/>
      <c r="BV1160" s="55"/>
      <c r="BW1160" s="55"/>
      <c r="BX1160" s="55"/>
      <c r="BY1160" s="55"/>
      <c r="BZ1160" s="55"/>
      <c r="CA1160" s="55"/>
      <c r="CB1160" s="54"/>
      <c r="CC1160" s="54"/>
      <c r="CD1160" s="54"/>
      <c r="CE1160" s="54"/>
      <c r="CF1160" s="54"/>
      <c r="CG1160" s="54"/>
      <c r="CH1160" s="55"/>
      <c r="CI1160" s="55"/>
      <c r="CJ1160" s="55"/>
      <c r="CK1160" s="55"/>
      <c r="CL1160" s="55"/>
      <c r="CM1160" s="55"/>
      <c r="CN1160" s="55"/>
      <c r="CO1160" s="55"/>
      <c r="CP1160" s="55"/>
      <c r="CQ1160" s="55"/>
      <c r="CR1160" s="55"/>
      <c r="CS1160" s="55"/>
      <c r="CT1160" s="55"/>
      <c r="CU1160" s="55"/>
      <c r="CV1160" s="55"/>
      <c r="CW1160" s="55"/>
      <c r="CX1160" s="55"/>
      <c r="CY1160" s="55"/>
      <c r="CZ1160" s="55"/>
      <c r="DA1160" s="55"/>
      <c r="DB1160" s="55"/>
      <c r="DC1160" s="55"/>
      <c r="DD1160" s="55"/>
      <c r="DE1160" s="55"/>
      <c r="DF1160" s="55"/>
      <c r="DG1160" s="55"/>
      <c r="DH1160" s="55"/>
      <c r="DI1160" s="55"/>
      <c r="DJ1160" s="55"/>
      <c r="DK1160" s="55"/>
      <c r="DL1160" s="55"/>
      <c r="DM1160" s="55"/>
      <c r="DN1160" s="55"/>
      <c r="DO1160" s="55"/>
      <c r="DP1160" s="55"/>
      <c r="DQ1160" s="55"/>
      <c r="DR1160" s="55"/>
      <c r="DS1160" s="55"/>
      <c r="DT1160" s="55"/>
      <c r="DU1160" s="55"/>
      <c r="DV1160" s="55"/>
      <c r="DW1160" s="55"/>
      <c r="DX1160" s="55"/>
      <c r="DY1160" s="55"/>
      <c r="DZ1160" s="55"/>
      <c r="EA1160" s="55"/>
      <c r="EB1160" s="55"/>
      <c r="EC1160" s="55"/>
      <c r="EJ1160" s="55"/>
      <c r="EK1160" s="55"/>
      <c r="EL1160" s="55"/>
      <c r="EM1160" s="55"/>
      <c r="EN1160" s="55"/>
      <c r="EO1160" s="55"/>
      <c r="EP1160" s="55"/>
      <c r="EQ1160" s="55"/>
      <c r="ER1160" s="55"/>
      <c r="ES1160" s="55"/>
      <c r="ET1160" s="55"/>
      <c r="EU1160" s="55"/>
      <c r="EV1160" s="55"/>
      <c r="EW1160" s="55"/>
      <c r="EX1160" s="55"/>
      <c r="EY1160" s="55"/>
      <c r="EZ1160" s="55"/>
      <c r="FA1160" s="55"/>
      <c r="FB1160" s="55"/>
      <c r="FC1160" s="55"/>
      <c r="FD1160" s="55"/>
      <c r="FK1160" s="479"/>
      <c r="FL1160" s="479"/>
      <c r="FM1160" s="479"/>
      <c r="FN1160" s="479"/>
      <c r="FQ1160" s="479"/>
      <c r="FR1160" s="479"/>
      <c r="FS1160" s="479"/>
      <c r="FT1160" s="479"/>
      <c r="FU1160" s="479"/>
      <c r="FV1160" s="479"/>
      <c r="FW1160" s="479"/>
      <c r="FX1160" s="479"/>
      <c r="FY1160" s="479"/>
    </row>
    <row r="1161" spans="1:181" s="135" customFormat="1">
      <c r="A1161" s="165"/>
      <c r="B1161" s="161"/>
      <c r="C1161" s="161"/>
      <c r="D1161" s="161"/>
      <c r="E1161" s="161"/>
      <c r="F1161" s="161"/>
      <c r="G1161" s="161"/>
      <c r="H1161" s="161"/>
      <c r="I1161" s="161"/>
      <c r="J1161" s="161"/>
      <c r="K1161" s="161"/>
      <c r="L1161" s="161"/>
      <c r="M1161" s="161"/>
      <c r="N1161" s="161"/>
      <c r="O1161" s="161"/>
      <c r="P1161" s="161"/>
      <c r="Q1161" s="161"/>
      <c r="R1161" s="161"/>
      <c r="S1161" s="161"/>
      <c r="T1161" s="161"/>
      <c r="U1161" s="161"/>
      <c r="V1161" s="161"/>
      <c r="W1161" s="161"/>
      <c r="X1161" s="161"/>
      <c r="Y1161" s="161"/>
      <c r="Z1161" s="161"/>
      <c r="AA1161" s="161"/>
      <c r="AB1161" s="161"/>
      <c r="AC1161" s="161"/>
      <c r="AD1161" s="161"/>
      <c r="AE1161" s="161"/>
      <c r="AF1161" s="161"/>
      <c r="AG1161" s="161"/>
      <c r="AH1161" s="161"/>
      <c r="AI1161" s="161"/>
      <c r="AJ1161" s="161"/>
      <c r="AK1161" s="161"/>
      <c r="AL1161" s="161"/>
      <c r="AM1161" s="161"/>
      <c r="AN1161" s="161"/>
      <c r="AO1161" s="161"/>
      <c r="AP1161" s="161"/>
      <c r="AQ1161" s="161"/>
      <c r="AR1161" s="161"/>
      <c r="AS1161" s="161"/>
      <c r="AT1161" s="161"/>
      <c r="AU1161" s="161"/>
      <c r="AV1161" s="161"/>
      <c r="AW1161" s="54"/>
      <c r="AX1161" s="54"/>
      <c r="AY1161" s="54"/>
      <c r="AZ1161" s="54"/>
      <c r="BA1161" s="54"/>
      <c r="BB1161" s="54"/>
      <c r="BC1161" s="54"/>
      <c r="BD1161" s="54"/>
      <c r="BE1161" s="54"/>
      <c r="BF1161" s="54"/>
      <c r="BG1161" s="54"/>
      <c r="BH1161" s="54"/>
      <c r="BI1161" s="54"/>
      <c r="BJ1161" s="54"/>
      <c r="BK1161" s="54"/>
      <c r="BL1161" s="54"/>
      <c r="BM1161" s="54"/>
      <c r="BN1161" s="54"/>
      <c r="BO1161" s="54"/>
      <c r="BP1161" s="54"/>
      <c r="BQ1161" s="54"/>
      <c r="BR1161" s="54"/>
      <c r="BS1161" s="54"/>
      <c r="BT1161" s="54"/>
      <c r="BU1161" s="54"/>
      <c r="BV1161" s="55"/>
      <c r="BW1161" s="55"/>
      <c r="BX1161" s="55"/>
      <c r="BY1161" s="55"/>
      <c r="BZ1161" s="55"/>
      <c r="CA1161" s="55"/>
      <c r="CB1161" s="54"/>
      <c r="CC1161" s="54"/>
      <c r="CD1161" s="54"/>
      <c r="CE1161" s="54"/>
      <c r="CF1161" s="54"/>
      <c r="CG1161" s="54"/>
      <c r="CH1161" s="55"/>
      <c r="CI1161" s="55"/>
      <c r="CJ1161" s="55"/>
      <c r="CK1161" s="55"/>
      <c r="CL1161" s="55"/>
      <c r="CM1161" s="55"/>
      <c r="CN1161" s="55"/>
      <c r="CO1161" s="55"/>
      <c r="CP1161" s="55"/>
      <c r="CQ1161" s="55"/>
      <c r="CR1161" s="55"/>
      <c r="CS1161" s="55"/>
      <c r="CT1161" s="55"/>
      <c r="CU1161" s="55"/>
      <c r="CV1161" s="55"/>
      <c r="CW1161" s="55"/>
      <c r="CX1161" s="55"/>
      <c r="CY1161" s="55"/>
      <c r="CZ1161" s="55"/>
      <c r="DA1161" s="55"/>
      <c r="DB1161" s="55"/>
      <c r="DC1161" s="55"/>
      <c r="DD1161" s="55"/>
      <c r="DE1161" s="55"/>
      <c r="DF1161" s="55"/>
      <c r="DG1161" s="55"/>
      <c r="DH1161" s="55"/>
      <c r="DI1161" s="55"/>
      <c r="DJ1161" s="55"/>
      <c r="DK1161" s="55"/>
      <c r="DL1161" s="55"/>
      <c r="DM1161" s="55"/>
      <c r="DN1161" s="55"/>
      <c r="DO1161" s="55"/>
      <c r="DP1161" s="55"/>
      <c r="DQ1161" s="55"/>
      <c r="DR1161" s="55"/>
      <c r="DS1161" s="55"/>
      <c r="DT1161" s="55"/>
      <c r="DU1161" s="55"/>
      <c r="DV1161" s="55"/>
      <c r="DW1161" s="55"/>
      <c r="DX1161" s="55"/>
      <c r="DY1161" s="55"/>
      <c r="DZ1161" s="55"/>
      <c r="EA1161" s="55"/>
      <c r="EB1161" s="55"/>
      <c r="EC1161" s="55"/>
      <c r="EJ1161" s="55"/>
      <c r="EK1161" s="55"/>
      <c r="EL1161" s="55"/>
      <c r="EM1161" s="55"/>
      <c r="EN1161" s="55"/>
      <c r="EO1161" s="55"/>
      <c r="EP1161" s="55"/>
      <c r="EQ1161" s="55"/>
      <c r="ER1161" s="55"/>
      <c r="ES1161" s="55"/>
      <c r="ET1161" s="55"/>
      <c r="EU1161" s="55"/>
      <c r="EV1161" s="55"/>
      <c r="EW1161" s="55"/>
      <c r="EX1161" s="55"/>
      <c r="EY1161" s="55"/>
      <c r="EZ1161" s="55"/>
      <c r="FA1161" s="55"/>
      <c r="FB1161" s="55"/>
      <c r="FC1161" s="55"/>
      <c r="FD1161" s="55"/>
      <c r="FK1161" s="479"/>
      <c r="FL1161" s="479"/>
      <c r="FM1161" s="479"/>
      <c r="FN1161" s="479"/>
      <c r="FQ1161" s="479"/>
      <c r="FR1161" s="479"/>
      <c r="FS1161" s="479"/>
      <c r="FT1161" s="479"/>
      <c r="FU1161" s="479"/>
      <c r="FV1161" s="479"/>
      <c r="FW1161" s="479"/>
      <c r="FX1161" s="479"/>
      <c r="FY1161" s="479"/>
    </row>
    <row r="1162" spans="1:181" s="135" customFormat="1">
      <c r="A1162" s="165"/>
      <c r="B1162" s="161"/>
      <c r="C1162" s="161"/>
      <c r="D1162" s="161"/>
      <c r="E1162" s="161"/>
      <c r="F1162" s="161"/>
      <c r="G1162" s="161"/>
      <c r="H1162" s="161"/>
      <c r="I1162" s="161"/>
      <c r="J1162" s="161"/>
      <c r="K1162" s="161"/>
      <c r="L1162" s="161"/>
      <c r="M1162" s="161"/>
      <c r="N1162" s="161"/>
      <c r="O1162" s="161"/>
      <c r="P1162" s="161"/>
      <c r="Q1162" s="161"/>
      <c r="R1162" s="161"/>
      <c r="S1162" s="161"/>
      <c r="T1162" s="161"/>
      <c r="U1162" s="161"/>
      <c r="V1162" s="161"/>
      <c r="W1162" s="161"/>
      <c r="X1162" s="161"/>
      <c r="Y1162" s="161"/>
      <c r="Z1162" s="161"/>
      <c r="AA1162" s="161"/>
      <c r="AB1162" s="161"/>
      <c r="AC1162" s="161"/>
      <c r="AD1162" s="161"/>
      <c r="AE1162" s="161"/>
      <c r="AF1162" s="161"/>
      <c r="AG1162" s="161"/>
      <c r="AH1162" s="161"/>
      <c r="AI1162" s="161"/>
      <c r="AJ1162" s="161"/>
      <c r="AK1162" s="161"/>
      <c r="AL1162" s="161"/>
      <c r="AM1162" s="161"/>
      <c r="AN1162" s="161"/>
      <c r="AO1162" s="161"/>
      <c r="AP1162" s="161"/>
      <c r="AQ1162" s="161"/>
      <c r="AR1162" s="161"/>
      <c r="AS1162" s="161"/>
      <c r="AT1162" s="161"/>
      <c r="AU1162" s="161"/>
      <c r="AV1162" s="161"/>
      <c r="AW1162" s="54"/>
      <c r="AX1162" s="54"/>
      <c r="AY1162" s="54"/>
      <c r="AZ1162" s="54"/>
      <c r="BA1162" s="54"/>
      <c r="BB1162" s="54"/>
      <c r="BC1162" s="54"/>
      <c r="BD1162" s="54"/>
      <c r="BE1162" s="54"/>
      <c r="BF1162" s="54"/>
      <c r="BG1162" s="54"/>
      <c r="BH1162" s="54"/>
      <c r="BI1162" s="54"/>
      <c r="BJ1162" s="54"/>
      <c r="BK1162" s="54"/>
      <c r="BL1162" s="54"/>
      <c r="BM1162" s="54"/>
      <c r="BN1162" s="54"/>
      <c r="BO1162" s="54"/>
      <c r="BP1162" s="54"/>
      <c r="BQ1162" s="54"/>
      <c r="BR1162" s="54"/>
      <c r="BS1162" s="54"/>
      <c r="BT1162" s="54"/>
      <c r="BU1162" s="54"/>
      <c r="BV1162" s="55"/>
      <c r="BW1162" s="55"/>
      <c r="BX1162" s="55"/>
      <c r="BY1162" s="55"/>
      <c r="BZ1162" s="55"/>
      <c r="CA1162" s="55"/>
      <c r="CB1162" s="54"/>
      <c r="CC1162" s="54"/>
      <c r="CD1162" s="54"/>
      <c r="CE1162" s="54"/>
      <c r="CF1162" s="54"/>
      <c r="CG1162" s="54"/>
      <c r="CH1162" s="55"/>
      <c r="CI1162" s="55"/>
      <c r="CJ1162" s="55"/>
      <c r="CK1162" s="55"/>
      <c r="CL1162" s="55"/>
      <c r="CM1162" s="55"/>
      <c r="CN1162" s="55"/>
      <c r="CO1162" s="55"/>
      <c r="CP1162" s="55"/>
      <c r="CQ1162" s="55"/>
      <c r="CR1162" s="55"/>
      <c r="CS1162" s="55"/>
      <c r="CT1162" s="55"/>
      <c r="CU1162" s="55"/>
      <c r="CV1162" s="55"/>
      <c r="CW1162" s="55"/>
      <c r="CX1162" s="55"/>
      <c r="CY1162" s="55"/>
      <c r="CZ1162" s="55"/>
      <c r="DA1162" s="55"/>
      <c r="DB1162" s="55"/>
      <c r="DC1162" s="55"/>
      <c r="DD1162" s="55"/>
      <c r="DE1162" s="55"/>
      <c r="DF1162" s="55"/>
      <c r="DG1162" s="55"/>
      <c r="DH1162" s="55"/>
      <c r="DI1162" s="55"/>
      <c r="DJ1162" s="55"/>
      <c r="DK1162" s="55"/>
      <c r="DL1162" s="55"/>
      <c r="DM1162" s="55"/>
      <c r="DN1162" s="55"/>
      <c r="DO1162" s="55"/>
      <c r="DP1162" s="55"/>
      <c r="DQ1162" s="55"/>
      <c r="DR1162" s="55"/>
      <c r="DS1162" s="55"/>
      <c r="DT1162" s="55"/>
      <c r="DU1162" s="55"/>
      <c r="DV1162" s="55"/>
      <c r="DW1162" s="55"/>
      <c r="DX1162" s="55"/>
      <c r="DY1162" s="55"/>
      <c r="DZ1162" s="55"/>
      <c r="EA1162" s="55"/>
      <c r="EB1162" s="55"/>
      <c r="EC1162" s="55"/>
      <c r="EJ1162" s="55"/>
      <c r="EK1162" s="55"/>
      <c r="EL1162" s="55"/>
      <c r="EM1162" s="55"/>
      <c r="EN1162" s="55"/>
      <c r="EO1162" s="55"/>
      <c r="EP1162" s="55"/>
      <c r="EQ1162" s="55"/>
      <c r="ER1162" s="55"/>
      <c r="ES1162" s="55"/>
      <c r="ET1162" s="55"/>
      <c r="EU1162" s="55"/>
      <c r="EV1162" s="55"/>
      <c r="EW1162" s="55"/>
      <c r="EX1162" s="55"/>
      <c r="EY1162" s="55"/>
      <c r="EZ1162" s="55"/>
      <c r="FA1162" s="55"/>
      <c r="FB1162" s="55"/>
      <c r="FC1162" s="55"/>
      <c r="FD1162" s="55"/>
      <c r="FK1162" s="479"/>
      <c r="FL1162" s="479"/>
      <c r="FM1162" s="479"/>
      <c r="FN1162" s="479"/>
      <c r="FQ1162" s="479"/>
      <c r="FR1162" s="479"/>
      <c r="FS1162" s="479"/>
      <c r="FT1162" s="479"/>
      <c r="FU1162" s="479"/>
      <c r="FV1162" s="479"/>
      <c r="FW1162" s="479"/>
      <c r="FX1162" s="479"/>
      <c r="FY1162" s="479"/>
    </row>
    <row r="1163" spans="1:181" s="135" customFormat="1">
      <c r="A1163" s="165"/>
      <c r="B1163" s="161"/>
      <c r="C1163" s="161"/>
      <c r="D1163" s="161"/>
      <c r="E1163" s="161"/>
      <c r="F1163" s="161"/>
      <c r="G1163" s="161"/>
      <c r="H1163" s="161"/>
      <c r="I1163" s="161"/>
      <c r="J1163" s="161"/>
      <c r="K1163" s="161"/>
      <c r="L1163" s="161"/>
      <c r="M1163" s="161"/>
      <c r="N1163" s="161"/>
      <c r="O1163" s="161"/>
      <c r="P1163" s="161"/>
      <c r="Q1163" s="161"/>
      <c r="R1163" s="161"/>
      <c r="S1163" s="161"/>
      <c r="T1163" s="161"/>
      <c r="U1163" s="161"/>
      <c r="V1163" s="161"/>
      <c r="W1163" s="161"/>
      <c r="X1163" s="161"/>
      <c r="Y1163" s="161"/>
      <c r="Z1163" s="161"/>
      <c r="AA1163" s="161"/>
      <c r="AB1163" s="161"/>
      <c r="AC1163" s="161"/>
      <c r="AD1163" s="161"/>
      <c r="AE1163" s="161"/>
      <c r="AF1163" s="161"/>
      <c r="AG1163" s="161"/>
      <c r="AH1163" s="161"/>
      <c r="AI1163" s="161"/>
      <c r="AJ1163" s="161"/>
      <c r="AK1163" s="161"/>
      <c r="AL1163" s="161"/>
      <c r="AM1163" s="161"/>
      <c r="AN1163" s="161"/>
      <c r="AO1163" s="161"/>
      <c r="AP1163" s="161"/>
      <c r="AQ1163" s="161"/>
      <c r="AR1163" s="161"/>
      <c r="AS1163" s="161"/>
      <c r="AT1163" s="161"/>
      <c r="AU1163" s="161"/>
      <c r="AV1163" s="161"/>
      <c r="AW1163" s="54"/>
      <c r="AX1163" s="54"/>
      <c r="AY1163" s="54"/>
      <c r="AZ1163" s="54"/>
      <c r="BA1163" s="54"/>
      <c r="BB1163" s="54"/>
      <c r="BC1163" s="54"/>
      <c r="BD1163" s="54"/>
      <c r="BE1163" s="54"/>
      <c r="BF1163" s="54"/>
      <c r="BG1163" s="54"/>
      <c r="BH1163" s="54"/>
      <c r="BI1163" s="54"/>
      <c r="BJ1163" s="54"/>
      <c r="BK1163" s="54"/>
      <c r="BL1163" s="54"/>
      <c r="BM1163" s="54"/>
      <c r="BN1163" s="54"/>
      <c r="BO1163" s="54"/>
      <c r="BP1163" s="54"/>
      <c r="BQ1163" s="54"/>
      <c r="BR1163" s="54"/>
      <c r="BS1163" s="54"/>
      <c r="BT1163" s="54"/>
      <c r="BU1163" s="54"/>
      <c r="BV1163" s="55"/>
      <c r="BW1163" s="55"/>
      <c r="BX1163" s="55"/>
      <c r="BY1163" s="55"/>
      <c r="BZ1163" s="55"/>
      <c r="CA1163" s="55"/>
      <c r="CB1163" s="54"/>
      <c r="CC1163" s="54"/>
      <c r="CD1163" s="54"/>
      <c r="CE1163" s="54"/>
      <c r="CF1163" s="54"/>
      <c r="CG1163" s="54"/>
      <c r="CH1163" s="55"/>
      <c r="CI1163" s="55"/>
      <c r="CJ1163" s="55"/>
      <c r="CK1163" s="55"/>
      <c r="CL1163" s="55"/>
      <c r="CM1163" s="55"/>
      <c r="CN1163" s="55"/>
      <c r="CO1163" s="55"/>
      <c r="CP1163" s="55"/>
      <c r="CQ1163" s="55"/>
      <c r="CR1163" s="55"/>
      <c r="CS1163" s="55"/>
      <c r="CT1163" s="55"/>
      <c r="CU1163" s="55"/>
      <c r="CV1163" s="55"/>
      <c r="CW1163" s="55"/>
      <c r="CX1163" s="55"/>
      <c r="CY1163" s="55"/>
      <c r="CZ1163" s="55"/>
      <c r="DA1163" s="55"/>
      <c r="DB1163" s="55"/>
      <c r="DC1163" s="55"/>
      <c r="DD1163" s="55"/>
      <c r="DE1163" s="55"/>
      <c r="DF1163" s="55"/>
      <c r="DG1163" s="55"/>
      <c r="DH1163" s="55"/>
      <c r="DI1163" s="55"/>
      <c r="DJ1163" s="55"/>
      <c r="DK1163" s="55"/>
      <c r="DL1163" s="55"/>
      <c r="DM1163" s="55"/>
      <c r="DN1163" s="55"/>
      <c r="DO1163" s="55"/>
      <c r="DP1163" s="55"/>
      <c r="DQ1163" s="55"/>
      <c r="DR1163" s="55"/>
      <c r="DS1163" s="55"/>
      <c r="DT1163" s="55"/>
      <c r="DU1163" s="55"/>
      <c r="DV1163" s="55"/>
      <c r="DW1163" s="55"/>
      <c r="DX1163" s="55"/>
      <c r="DY1163" s="55"/>
      <c r="DZ1163" s="55"/>
      <c r="EA1163" s="55"/>
      <c r="EB1163" s="55"/>
      <c r="EC1163" s="55"/>
      <c r="EJ1163" s="55"/>
      <c r="EK1163" s="55"/>
      <c r="EL1163" s="55"/>
      <c r="EM1163" s="55"/>
      <c r="EN1163" s="55"/>
      <c r="EO1163" s="55"/>
      <c r="EP1163" s="55"/>
      <c r="EQ1163" s="55"/>
      <c r="ER1163" s="55"/>
      <c r="ES1163" s="55"/>
      <c r="ET1163" s="55"/>
      <c r="EU1163" s="55"/>
      <c r="EV1163" s="55"/>
      <c r="EW1163" s="55"/>
      <c r="EX1163" s="55"/>
      <c r="EY1163" s="55"/>
      <c r="EZ1163" s="55"/>
      <c r="FA1163" s="55"/>
      <c r="FB1163" s="55"/>
      <c r="FC1163" s="55"/>
      <c r="FD1163" s="55"/>
      <c r="FK1163" s="479"/>
      <c r="FL1163" s="479"/>
      <c r="FM1163" s="479"/>
      <c r="FN1163" s="479"/>
      <c r="FQ1163" s="479"/>
      <c r="FR1163" s="479"/>
      <c r="FS1163" s="479"/>
      <c r="FT1163" s="479"/>
      <c r="FU1163" s="479"/>
      <c r="FV1163" s="479"/>
      <c r="FW1163" s="479"/>
      <c r="FX1163" s="479"/>
      <c r="FY1163" s="479"/>
    </row>
    <row r="1164" spans="1:181" s="135" customFormat="1">
      <c r="A1164" s="165"/>
      <c r="B1164" s="161"/>
      <c r="C1164" s="161"/>
      <c r="D1164" s="161"/>
      <c r="E1164" s="161"/>
      <c r="F1164" s="161"/>
      <c r="G1164" s="161"/>
      <c r="H1164" s="161"/>
      <c r="I1164" s="161"/>
      <c r="J1164" s="161"/>
      <c r="K1164" s="161"/>
      <c r="L1164" s="161"/>
      <c r="M1164" s="161"/>
      <c r="N1164" s="161"/>
      <c r="O1164" s="161"/>
      <c r="P1164" s="161"/>
      <c r="Q1164" s="161"/>
      <c r="R1164" s="161"/>
      <c r="S1164" s="161"/>
      <c r="T1164" s="161"/>
      <c r="U1164" s="161"/>
      <c r="V1164" s="161"/>
      <c r="W1164" s="161"/>
      <c r="X1164" s="161"/>
      <c r="Y1164" s="161"/>
      <c r="Z1164" s="161"/>
      <c r="AA1164" s="161"/>
      <c r="AB1164" s="161"/>
      <c r="AC1164" s="161"/>
      <c r="AD1164" s="161"/>
      <c r="AE1164" s="161"/>
      <c r="AF1164" s="161"/>
      <c r="AG1164" s="161"/>
      <c r="AH1164" s="161"/>
      <c r="AI1164" s="161"/>
      <c r="AJ1164" s="161"/>
      <c r="AK1164" s="161"/>
      <c r="AL1164" s="161"/>
      <c r="AM1164" s="161"/>
      <c r="AN1164" s="161"/>
      <c r="AO1164" s="161"/>
      <c r="AP1164" s="161"/>
      <c r="AQ1164" s="161"/>
      <c r="AR1164" s="161"/>
      <c r="AS1164" s="161"/>
      <c r="AT1164" s="161"/>
      <c r="AU1164" s="161"/>
      <c r="AV1164" s="161"/>
      <c r="AW1164" s="54"/>
      <c r="AX1164" s="54"/>
      <c r="AY1164" s="54"/>
      <c r="AZ1164" s="54"/>
      <c r="BA1164" s="54"/>
      <c r="BB1164" s="54"/>
      <c r="BC1164" s="54"/>
      <c r="BD1164" s="54"/>
      <c r="BE1164" s="54"/>
      <c r="BF1164" s="54"/>
      <c r="BG1164" s="54"/>
      <c r="BH1164" s="54"/>
      <c r="BI1164" s="54"/>
      <c r="BJ1164" s="54"/>
      <c r="BK1164" s="54"/>
      <c r="BL1164" s="54"/>
      <c r="BM1164" s="54"/>
      <c r="BN1164" s="54"/>
      <c r="BO1164" s="54"/>
      <c r="BP1164" s="54"/>
      <c r="BQ1164" s="54"/>
      <c r="BR1164" s="54"/>
      <c r="BS1164" s="54"/>
      <c r="BT1164" s="54"/>
      <c r="BU1164" s="54"/>
      <c r="BV1164" s="55"/>
      <c r="BW1164" s="55"/>
      <c r="BX1164" s="55"/>
      <c r="BY1164" s="55"/>
      <c r="BZ1164" s="55"/>
      <c r="CA1164" s="55"/>
      <c r="CB1164" s="54"/>
      <c r="CC1164" s="54"/>
      <c r="CD1164" s="54"/>
      <c r="CE1164" s="54"/>
      <c r="CF1164" s="54"/>
      <c r="CG1164" s="54"/>
      <c r="CH1164" s="55"/>
      <c r="CI1164" s="55"/>
      <c r="CJ1164" s="55"/>
      <c r="CK1164" s="55"/>
      <c r="CL1164" s="55"/>
      <c r="CM1164" s="55"/>
      <c r="CN1164" s="55"/>
      <c r="CO1164" s="55"/>
      <c r="CP1164" s="55"/>
      <c r="CQ1164" s="55"/>
      <c r="CR1164" s="55"/>
      <c r="CS1164" s="55"/>
      <c r="CT1164" s="55"/>
      <c r="CU1164" s="55"/>
      <c r="CV1164" s="55"/>
      <c r="CW1164" s="55"/>
      <c r="CX1164" s="55"/>
      <c r="CY1164" s="55"/>
      <c r="CZ1164" s="55"/>
      <c r="DA1164" s="55"/>
      <c r="DB1164" s="55"/>
      <c r="DC1164" s="55"/>
      <c r="DD1164" s="55"/>
      <c r="DE1164" s="55"/>
      <c r="DF1164" s="55"/>
      <c r="DG1164" s="55"/>
      <c r="DH1164" s="55"/>
      <c r="DI1164" s="55"/>
      <c r="DJ1164" s="55"/>
      <c r="DK1164" s="55"/>
      <c r="DL1164" s="55"/>
      <c r="DM1164" s="55"/>
      <c r="DN1164" s="55"/>
      <c r="DO1164" s="55"/>
      <c r="DP1164" s="55"/>
      <c r="DQ1164" s="55"/>
      <c r="DR1164" s="55"/>
      <c r="DS1164" s="55"/>
      <c r="DT1164" s="55"/>
      <c r="DU1164" s="55"/>
      <c r="DV1164" s="55"/>
      <c r="DW1164" s="55"/>
      <c r="DX1164" s="55"/>
      <c r="DY1164" s="55"/>
      <c r="DZ1164" s="55"/>
      <c r="EA1164" s="55"/>
      <c r="EB1164" s="55"/>
      <c r="EC1164" s="55"/>
      <c r="EJ1164" s="55"/>
      <c r="EK1164" s="55"/>
      <c r="EL1164" s="55"/>
      <c r="EM1164" s="55"/>
      <c r="EN1164" s="55"/>
      <c r="EO1164" s="55"/>
      <c r="EP1164" s="55"/>
      <c r="EQ1164" s="55"/>
      <c r="ER1164" s="55"/>
      <c r="ES1164" s="55"/>
      <c r="ET1164" s="55"/>
      <c r="EU1164" s="55"/>
      <c r="EV1164" s="55"/>
      <c r="EW1164" s="55"/>
      <c r="EX1164" s="55"/>
      <c r="EY1164" s="55"/>
      <c r="EZ1164" s="55"/>
      <c r="FA1164" s="55"/>
      <c r="FB1164" s="55"/>
      <c r="FC1164" s="55"/>
      <c r="FD1164" s="55"/>
      <c r="FK1164" s="479"/>
      <c r="FL1164" s="479"/>
      <c r="FM1164" s="479"/>
      <c r="FN1164" s="479"/>
      <c r="FQ1164" s="479"/>
      <c r="FR1164" s="479"/>
      <c r="FS1164" s="479"/>
      <c r="FT1164" s="479"/>
      <c r="FU1164" s="479"/>
      <c r="FV1164" s="479"/>
      <c r="FW1164" s="479"/>
      <c r="FX1164" s="479"/>
      <c r="FY1164" s="479"/>
    </row>
    <row r="1165" spans="1:181" s="135" customFormat="1">
      <c r="A1165" s="165"/>
      <c r="B1165" s="161"/>
      <c r="C1165" s="161"/>
      <c r="D1165" s="161"/>
      <c r="E1165" s="161"/>
      <c r="F1165" s="161"/>
      <c r="G1165" s="161"/>
      <c r="H1165" s="161"/>
      <c r="I1165" s="161"/>
      <c r="J1165" s="161"/>
      <c r="K1165" s="161"/>
      <c r="L1165" s="161"/>
      <c r="M1165" s="161"/>
      <c r="N1165" s="161"/>
      <c r="O1165" s="161"/>
      <c r="P1165" s="161"/>
      <c r="Q1165" s="161"/>
      <c r="R1165" s="161"/>
      <c r="S1165" s="161"/>
      <c r="T1165" s="161"/>
      <c r="U1165" s="161"/>
      <c r="V1165" s="161"/>
      <c r="W1165" s="161"/>
      <c r="X1165" s="161"/>
      <c r="Y1165" s="161"/>
      <c r="Z1165" s="161"/>
      <c r="AA1165" s="161"/>
      <c r="AB1165" s="161"/>
      <c r="AC1165" s="161"/>
      <c r="AD1165" s="161"/>
      <c r="AE1165" s="161"/>
      <c r="AF1165" s="161"/>
      <c r="AG1165" s="161"/>
      <c r="AH1165" s="161"/>
      <c r="AI1165" s="161"/>
      <c r="AJ1165" s="161"/>
      <c r="AK1165" s="161"/>
      <c r="AL1165" s="161"/>
      <c r="AM1165" s="161"/>
      <c r="AN1165" s="161"/>
      <c r="AO1165" s="161"/>
      <c r="AP1165" s="161"/>
      <c r="AQ1165" s="161"/>
      <c r="AR1165" s="161"/>
      <c r="AS1165" s="161"/>
      <c r="AT1165" s="161"/>
      <c r="AU1165" s="161"/>
      <c r="AV1165" s="161"/>
      <c r="AW1165" s="54"/>
      <c r="AX1165" s="54"/>
      <c r="AY1165" s="54"/>
      <c r="AZ1165" s="54"/>
      <c r="BA1165" s="54"/>
      <c r="BB1165" s="54"/>
      <c r="BC1165" s="54"/>
      <c r="BD1165" s="54"/>
      <c r="BE1165" s="54"/>
      <c r="BF1165" s="54"/>
      <c r="BG1165" s="54"/>
      <c r="BH1165" s="54"/>
      <c r="BI1165" s="54"/>
      <c r="BJ1165" s="54"/>
      <c r="BK1165" s="54"/>
      <c r="BL1165" s="54"/>
      <c r="BM1165" s="54"/>
      <c r="BN1165" s="54"/>
      <c r="BO1165" s="54"/>
      <c r="BP1165" s="54"/>
      <c r="BQ1165" s="54"/>
      <c r="BR1165" s="54"/>
      <c r="BS1165" s="54"/>
      <c r="BT1165" s="54"/>
      <c r="BU1165" s="54"/>
      <c r="BV1165" s="55"/>
      <c r="BW1165" s="55"/>
      <c r="BX1165" s="55"/>
      <c r="BY1165" s="55"/>
      <c r="BZ1165" s="55"/>
      <c r="CA1165" s="55"/>
      <c r="CB1165" s="54"/>
      <c r="CC1165" s="54"/>
      <c r="CD1165" s="54"/>
      <c r="CE1165" s="54"/>
      <c r="CF1165" s="54"/>
      <c r="CG1165" s="54"/>
      <c r="CH1165" s="55"/>
      <c r="CI1165" s="55"/>
      <c r="CJ1165" s="55"/>
      <c r="CK1165" s="55"/>
      <c r="CL1165" s="55"/>
      <c r="CM1165" s="55"/>
      <c r="CN1165" s="55"/>
      <c r="CO1165" s="55"/>
      <c r="CP1165" s="55"/>
      <c r="CQ1165" s="55"/>
      <c r="CR1165" s="55"/>
      <c r="CS1165" s="55"/>
      <c r="CT1165" s="55"/>
      <c r="CU1165" s="55"/>
      <c r="CV1165" s="55"/>
      <c r="CW1165" s="55"/>
      <c r="CX1165" s="55"/>
      <c r="CY1165" s="55"/>
      <c r="CZ1165" s="55"/>
      <c r="DA1165" s="55"/>
      <c r="DB1165" s="55"/>
      <c r="DC1165" s="55"/>
      <c r="DD1165" s="55"/>
      <c r="DE1165" s="55"/>
      <c r="DF1165" s="55"/>
      <c r="DG1165" s="55"/>
      <c r="DH1165" s="55"/>
      <c r="DI1165" s="55"/>
      <c r="DJ1165" s="55"/>
      <c r="DK1165" s="55"/>
      <c r="DL1165" s="55"/>
      <c r="DM1165" s="55"/>
      <c r="DN1165" s="55"/>
      <c r="DO1165" s="55"/>
      <c r="DP1165" s="55"/>
      <c r="DQ1165" s="55"/>
      <c r="DR1165" s="55"/>
      <c r="DS1165" s="55"/>
      <c r="DT1165" s="55"/>
      <c r="DU1165" s="55"/>
      <c r="DV1165" s="55"/>
      <c r="DW1165" s="55"/>
      <c r="DX1165" s="55"/>
      <c r="DY1165" s="55"/>
      <c r="DZ1165" s="55"/>
      <c r="EA1165" s="55"/>
      <c r="EB1165" s="55"/>
      <c r="EC1165" s="55"/>
      <c r="EJ1165" s="55"/>
      <c r="EK1165" s="55"/>
      <c r="EL1165" s="55"/>
      <c r="EM1165" s="55"/>
      <c r="EN1165" s="55"/>
      <c r="EO1165" s="55"/>
      <c r="EP1165" s="55"/>
      <c r="EQ1165" s="55"/>
      <c r="ER1165" s="55"/>
      <c r="ES1165" s="55"/>
      <c r="ET1165" s="55"/>
      <c r="EU1165" s="55"/>
      <c r="EV1165" s="55"/>
      <c r="EW1165" s="55"/>
      <c r="EX1165" s="55"/>
      <c r="EY1165" s="55"/>
      <c r="EZ1165" s="55"/>
      <c r="FA1165" s="55"/>
      <c r="FB1165" s="55"/>
      <c r="FC1165" s="55"/>
      <c r="FD1165" s="55"/>
      <c r="FK1165" s="479"/>
      <c r="FL1165" s="479"/>
      <c r="FM1165" s="479"/>
      <c r="FN1165" s="479"/>
      <c r="FQ1165" s="479"/>
      <c r="FR1165" s="479"/>
      <c r="FS1165" s="479"/>
      <c r="FT1165" s="479"/>
      <c r="FU1165" s="479"/>
      <c r="FV1165" s="479"/>
      <c r="FW1165" s="479"/>
      <c r="FX1165" s="479"/>
      <c r="FY1165" s="479"/>
    </row>
    <row r="1166" spans="1:181" s="135" customFormat="1">
      <c r="A1166" s="165"/>
      <c r="B1166" s="161"/>
      <c r="C1166" s="161"/>
      <c r="D1166" s="161"/>
      <c r="E1166" s="161"/>
      <c r="F1166" s="161"/>
      <c r="G1166" s="161"/>
      <c r="H1166" s="161"/>
      <c r="I1166" s="161"/>
      <c r="J1166" s="161"/>
      <c r="K1166" s="161"/>
      <c r="L1166" s="161"/>
      <c r="M1166" s="161"/>
      <c r="N1166" s="161"/>
      <c r="O1166" s="161"/>
      <c r="P1166" s="161"/>
      <c r="Q1166" s="161"/>
      <c r="R1166" s="161"/>
      <c r="S1166" s="161"/>
      <c r="T1166" s="161"/>
      <c r="U1166" s="161"/>
      <c r="V1166" s="161"/>
      <c r="W1166" s="161"/>
      <c r="X1166" s="161"/>
      <c r="Y1166" s="161"/>
      <c r="Z1166" s="161"/>
      <c r="AA1166" s="161"/>
      <c r="AB1166" s="161"/>
      <c r="AC1166" s="161"/>
      <c r="AD1166" s="161"/>
      <c r="AE1166" s="161"/>
      <c r="AF1166" s="161"/>
      <c r="AG1166" s="161"/>
      <c r="AH1166" s="161"/>
      <c r="AI1166" s="161"/>
      <c r="AJ1166" s="161"/>
      <c r="AK1166" s="161"/>
      <c r="AL1166" s="161"/>
      <c r="AM1166" s="161"/>
      <c r="AN1166" s="161"/>
      <c r="AO1166" s="161"/>
      <c r="AP1166" s="161"/>
      <c r="AQ1166" s="161"/>
      <c r="AR1166" s="161"/>
      <c r="AS1166" s="161"/>
      <c r="AT1166" s="161"/>
      <c r="AU1166" s="161"/>
      <c r="AV1166" s="161"/>
      <c r="AW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4"/>
      <c r="BI1166" s="54"/>
      <c r="BJ1166" s="54"/>
      <c r="BK1166" s="54"/>
      <c r="BL1166" s="54"/>
      <c r="BM1166" s="54"/>
      <c r="BN1166" s="54"/>
      <c r="BO1166" s="54"/>
      <c r="BP1166" s="54"/>
      <c r="BQ1166" s="54"/>
      <c r="BR1166" s="54"/>
      <c r="BS1166" s="54"/>
      <c r="BT1166" s="54"/>
      <c r="BU1166" s="54"/>
      <c r="BV1166" s="55"/>
      <c r="BW1166" s="55"/>
      <c r="BX1166" s="55"/>
      <c r="BY1166" s="55"/>
      <c r="BZ1166" s="55"/>
      <c r="CA1166" s="55"/>
      <c r="CB1166" s="54"/>
      <c r="CC1166" s="54"/>
      <c r="CD1166" s="54"/>
      <c r="CE1166" s="54"/>
      <c r="CF1166" s="54"/>
      <c r="CG1166" s="54"/>
      <c r="CH1166" s="55"/>
      <c r="CI1166" s="55"/>
      <c r="CJ1166" s="55"/>
      <c r="CK1166" s="55"/>
      <c r="CL1166" s="55"/>
      <c r="CM1166" s="55"/>
      <c r="CN1166" s="55"/>
      <c r="CO1166" s="55"/>
      <c r="CP1166" s="55"/>
      <c r="CQ1166" s="55"/>
      <c r="CR1166" s="55"/>
      <c r="CS1166" s="55"/>
      <c r="CT1166" s="55"/>
      <c r="CU1166" s="55"/>
      <c r="CV1166" s="55"/>
      <c r="CW1166" s="55"/>
      <c r="CX1166" s="55"/>
      <c r="CY1166" s="55"/>
      <c r="CZ1166" s="55"/>
      <c r="DA1166" s="55"/>
      <c r="DB1166" s="55"/>
      <c r="DC1166" s="55"/>
      <c r="DD1166" s="55"/>
      <c r="DE1166" s="55"/>
      <c r="DF1166" s="55"/>
      <c r="DG1166" s="55"/>
      <c r="DH1166" s="55"/>
      <c r="DI1166" s="55"/>
      <c r="DJ1166" s="55"/>
      <c r="DK1166" s="55"/>
      <c r="DL1166" s="55"/>
      <c r="DM1166" s="55"/>
      <c r="DN1166" s="55"/>
      <c r="DO1166" s="55"/>
      <c r="DP1166" s="55"/>
      <c r="DQ1166" s="55"/>
      <c r="DR1166" s="55"/>
      <c r="DS1166" s="55"/>
      <c r="DT1166" s="55"/>
      <c r="DU1166" s="55"/>
      <c r="DV1166" s="55"/>
      <c r="DW1166" s="55"/>
      <c r="DX1166" s="55"/>
      <c r="DY1166" s="55"/>
      <c r="DZ1166" s="55"/>
      <c r="EA1166" s="55"/>
      <c r="EB1166" s="55"/>
      <c r="EC1166" s="55"/>
      <c r="EJ1166" s="55"/>
      <c r="EK1166" s="55"/>
      <c r="EL1166" s="55"/>
      <c r="EM1166" s="55"/>
      <c r="EN1166" s="55"/>
      <c r="EO1166" s="55"/>
      <c r="EP1166" s="55"/>
      <c r="EQ1166" s="55"/>
      <c r="ER1166" s="55"/>
      <c r="ES1166" s="55"/>
      <c r="ET1166" s="55"/>
      <c r="EU1166" s="55"/>
      <c r="EV1166" s="55"/>
      <c r="EW1166" s="55"/>
      <c r="EX1166" s="55"/>
      <c r="EY1166" s="55"/>
      <c r="EZ1166" s="55"/>
      <c r="FA1166" s="55"/>
      <c r="FB1166" s="55"/>
      <c r="FC1166" s="55"/>
      <c r="FD1166" s="55"/>
      <c r="FK1166" s="479"/>
      <c r="FL1166" s="479"/>
      <c r="FM1166" s="479"/>
      <c r="FN1166" s="479"/>
      <c r="FQ1166" s="479"/>
      <c r="FR1166" s="479"/>
      <c r="FS1166" s="479"/>
      <c r="FT1166" s="479"/>
      <c r="FU1166" s="479"/>
      <c r="FV1166" s="479"/>
      <c r="FW1166" s="479"/>
      <c r="FX1166" s="479"/>
      <c r="FY1166" s="479"/>
    </row>
    <row r="1167" spans="1:181" s="135" customFormat="1">
      <c r="A1167" s="165"/>
      <c r="B1167" s="161"/>
      <c r="C1167" s="161"/>
      <c r="D1167" s="161"/>
      <c r="E1167" s="161"/>
      <c r="F1167" s="161"/>
      <c r="G1167" s="161"/>
      <c r="H1167" s="161"/>
      <c r="I1167" s="161"/>
      <c r="J1167" s="161"/>
      <c r="K1167" s="161"/>
      <c r="L1167" s="161"/>
      <c r="M1167" s="161"/>
      <c r="N1167" s="161"/>
      <c r="O1167" s="161"/>
      <c r="P1167" s="161"/>
      <c r="Q1167" s="161"/>
      <c r="R1167" s="161"/>
      <c r="S1167" s="161"/>
      <c r="T1167" s="161"/>
      <c r="U1167" s="161"/>
      <c r="V1167" s="161"/>
      <c r="W1167" s="161"/>
      <c r="X1167" s="161"/>
      <c r="Y1167" s="161"/>
      <c r="Z1167" s="161"/>
      <c r="AA1167" s="161"/>
      <c r="AB1167" s="161"/>
      <c r="AC1167" s="161"/>
      <c r="AD1167" s="161"/>
      <c r="AE1167" s="161"/>
      <c r="AF1167" s="161"/>
      <c r="AG1167" s="161"/>
      <c r="AH1167" s="161"/>
      <c r="AI1167" s="161"/>
      <c r="AJ1167" s="161"/>
      <c r="AK1167" s="161"/>
      <c r="AL1167" s="161"/>
      <c r="AM1167" s="161"/>
      <c r="AN1167" s="161"/>
      <c r="AO1167" s="161"/>
      <c r="AP1167" s="161"/>
      <c r="AQ1167" s="161"/>
      <c r="AR1167" s="161"/>
      <c r="AS1167" s="161"/>
      <c r="AT1167" s="161"/>
      <c r="AU1167" s="161"/>
      <c r="AV1167" s="161"/>
      <c r="AW1167" s="54"/>
      <c r="AX1167" s="54"/>
      <c r="AY1167" s="54"/>
      <c r="AZ1167" s="54"/>
      <c r="BA1167" s="54"/>
      <c r="BB1167" s="54"/>
      <c r="BC1167" s="54"/>
      <c r="BD1167" s="54"/>
      <c r="BE1167" s="54"/>
      <c r="BF1167" s="54"/>
      <c r="BG1167" s="54"/>
      <c r="BH1167" s="54"/>
      <c r="BI1167" s="54"/>
      <c r="BJ1167" s="54"/>
      <c r="BK1167" s="54"/>
      <c r="BL1167" s="54"/>
      <c r="BM1167" s="54"/>
      <c r="BN1167" s="54"/>
      <c r="BO1167" s="54"/>
      <c r="BP1167" s="54"/>
      <c r="BQ1167" s="54"/>
      <c r="BR1167" s="54"/>
      <c r="BS1167" s="54"/>
      <c r="BT1167" s="54"/>
      <c r="BU1167" s="54"/>
      <c r="BV1167" s="55"/>
      <c r="BW1167" s="55"/>
      <c r="BX1167" s="55"/>
      <c r="BY1167" s="55"/>
      <c r="BZ1167" s="55"/>
      <c r="CA1167" s="55"/>
      <c r="CB1167" s="54"/>
      <c r="CC1167" s="54"/>
      <c r="CD1167" s="54"/>
      <c r="CE1167" s="54"/>
      <c r="CF1167" s="54"/>
      <c r="CG1167" s="54"/>
      <c r="CH1167" s="55"/>
      <c r="CI1167" s="55"/>
      <c r="CJ1167" s="55"/>
      <c r="CK1167" s="55"/>
      <c r="CL1167" s="55"/>
      <c r="CM1167" s="55"/>
      <c r="CN1167" s="55"/>
      <c r="CO1167" s="55"/>
      <c r="CP1167" s="55"/>
      <c r="CQ1167" s="55"/>
      <c r="CR1167" s="55"/>
      <c r="CS1167" s="55"/>
      <c r="CT1167" s="55"/>
      <c r="CU1167" s="55"/>
      <c r="CV1167" s="55"/>
      <c r="CW1167" s="55"/>
      <c r="CX1167" s="55"/>
      <c r="CY1167" s="55"/>
      <c r="CZ1167" s="55"/>
      <c r="DA1167" s="55"/>
      <c r="DB1167" s="55"/>
      <c r="DC1167" s="55"/>
      <c r="DD1167" s="55"/>
      <c r="DE1167" s="55"/>
      <c r="DF1167" s="55"/>
      <c r="DG1167" s="55"/>
      <c r="DH1167" s="55"/>
      <c r="DI1167" s="55"/>
      <c r="DJ1167" s="55"/>
      <c r="DK1167" s="55"/>
      <c r="DL1167" s="55"/>
      <c r="DM1167" s="55"/>
      <c r="DN1167" s="55"/>
      <c r="DO1167" s="55"/>
      <c r="DP1167" s="55"/>
      <c r="DQ1167" s="55"/>
      <c r="DR1167" s="55"/>
      <c r="DS1167" s="55"/>
      <c r="DT1167" s="55"/>
      <c r="DU1167" s="55"/>
      <c r="DV1167" s="55"/>
      <c r="DW1167" s="55"/>
      <c r="DX1167" s="55"/>
      <c r="DY1167" s="55"/>
      <c r="DZ1167" s="55"/>
      <c r="EA1167" s="55"/>
      <c r="EB1167" s="55"/>
      <c r="EC1167" s="55"/>
      <c r="EJ1167" s="55"/>
      <c r="EK1167" s="55"/>
      <c r="EL1167" s="55"/>
      <c r="EM1167" s="55"/>
      <c r="EN1167" s="55"/>
      <c r="EO1167" s="55"/>
      <c r="EP1167" s="55"/>
      <c r="EQ1167" s="55"/>
      <c r="ER1167" s="55"/>
      <c r="ES1167" s="55"/>
      <c r="ET1167" s="55"/>
      <c r="EU1167" s="55"/>
      <c r="EV1167" s="55"/>
      <c r="EW1167" s="55"/>
      <c r="EX1167" s="55"/>
      <c r="EY1167" s="55"/>
      <c r="EZ1167" s="55"/>
      <c r="FA1167" s="55"/>
      <c r="FB1167" s="55"/>
      <c r="FC1167" s="55"/>
      <c r="FD1167" s="55"/>
      <c r="FK1167" s="479"/>
      <c r="FL1167" s="479"/>
      <c r="FM1167" s="479"/>
      <c r="FN1167" s="479"/>
      <c r="FQ1167" s="479"/>
      <c r="FR1167" s="479"/>
      <c r="FS1167" s="479"/>
      <c r="FT1167" s="479"/>
      <c r="FU1167" s="479"/>
      <c r="FV1167" s="479"/>
      <c r="FW1167" s="479"/>
      <c r="FX1167" s="479"/>
      <c r="FY1167" s="479"/>
    </row>
    <row r="1168" spans="1:181" s="135" customFormat="1">
      <c r="A1168" s="165"/>
      <c r="B1168" s="161"/>
      <c r="C1168" s="161"/>
      <c r="D1168" s="161"/>
      <c r="E1168" s="161"/>
      <c r="F1168" s="161"/>
      <c r="G1168" s="161"/>
      <c r="H1168" s="161"/>
      <c r="I1168" s="161"/>
      <c r="J1168" s="161"/>
      <c r="K1168" s="161"/>
      <c r="L1168" s="161"/>
      <c r="M1168" s="161"/>
      <c r="N1168" s="161"/>
      <c r="O1168" s="161"/>
      <c r="P1168" s="161"/>
      <c r="Q1168" s="161"/>
      <c r="R1168" s="161"/>
      <c r="S1168" s="161"/>
      <c r="T1168" s="161"/>
      <c r="U1168" s="161"/>
      <c r="V1168" s="161"/>
      <c r="W1168" s="161"/>
      <c r="X1168" s="161"/>
      <c r="Y1168" s="161"/>
      <c r="Z1168" s="161"/>
      <c r="AA1168" s="161"/>
      <c r="AB1168" s="161"/>
      <c r="AC1168" s="161"/>
      <c r="AD1168" s="161"/>
      <c r="AE1168" s="161"/>
      <c r="AF1168" s="161"/>
      <c r="AG1168" s="161"/>
      <c r="AH1168" s="161"/>
      <c r="AI1168" s="161"/>
      <c r="AJ1168" s="161"/>
      <c r="AK1168" s="161"/>
      <c r="AL1168" s="161"/>
      <c r="AM1168" s="161"/>
      <c r="AN1168" s="161"/>
      <c r="AO1168" s="161"/>
      <c r="AP1168" s="161"/>
      <c r="AQ1168" s="161"/>
      <c r="AR1168" s="161"/>
      <c r="AS1168" s="161"/>
      <c r="AT1168" s="161"/>
      <c r="AU1168" s="161"/>
      <c r="AV1168" s="161"/>
      <c r="AW1168" s="54"/>
      <c r="AX1168" s="54"/>
      <c r="AY1168" s="54"/>
      <c r="AZ1168" s="54"/>
      <c r="BA1168" s="54"/>
      <c r="BB1168" s="54"/>
      <c r="BC1168" s="54"/>
      <c r="BD1168" s="54"/>
      <c r="BE1168" s="54"/>
      <c r="BF1168" s="54"/>
      <c r="BG1168" s="54"/>
      <c r="BH1168" s="54"/>
      <c r="BI1168" s="54"/>
      <c r="BJ1168" s="54"/>
      <c r="BK1168" s="54"/>
      <c r="BL1168" s="54"/>
      <c r="BM1168" s="54"/>
      <c r="BN1168" s="54"/>
      <c r="BO1168" s="54"/>
      <c r="BP1168" s="54"/>
      <c r="BQ1168" s="54"/>
      <c r="BR1168" s="54"/>
      <c r="BS1168" s="54"/>
      <c r="BT1168" s="54"/>
      <c r="BU1168" s="54"/>
      <c r="BV1168" s="55"/>
      <c r="BW1168" s="55"/>
      <c r="BX1168" s="55"/>
      <c r="BY1168" s="55"/>
      <c r="BZ1168" s="55"/>
      <c r="CA1168" s="55"/>
      <c r="CB1168" s="54"/>
      <c r="CC1168" s="54"/>
      <c r="CD1168" s="54"/>
      <c r="CE1168" s="54"/>
      <c r="CF1168" s="54"/>
      <c r="CG1168" s="54"/>
      <c r="CH1168" s="55"/>
      <c r="CI1168" s="55"/>
      <c r="CJ1168" s="55"/>
      <c r="CK1168" s="55"/>
      <c r="CL1168" s="55"/>
      <c r="CM1168" s="55"/>
      <c r="CN1168" s="55"/>
      <c r="CO1168" s="55"/>
      <c r="CP1168" s="55"/>
      <c r="CQ1168" s="55"/>
      <c r="CR1168" s="55"/>
      <c r="CS1168" s="55"/>
      <c r="CT1168" s="55"/>
      <c r="CU1168" s="55"/>
      <c r="CV1168" s="55"/>
      <c r="CW1168" s="55"/>
      <c r="CX1168" s="55"/>
      <c r="CY1168" s="55"/>
      <c r="CZ1168" s="55"/>
      <c r="DA1168" s="55"/>
      <c r="DB1168" s="55"/>
      <c r="DC1168" s="55"/>
      <c r="DD1168" s="55"/>
      <c r="DE1168" s="55"/>
      <c r="DF1168" s="55"/>
      <c r="DG1168" s="55"/>
      <c r="DH1168" s="55"/>
      <c r="DI1168" s="55"/>
      <c r="DJ1168" s="55"/>
      <c r="DK1168" s="55"/>
      <c r="DL1168" s="55"/>
      <c r="DM1168" s="55"/>
      <c r="DN1168" s="55"/>
      <c r="DO1168" s="55"/>
      <c r="DP1168" s="55"/>
      <c r="DQ1168" s="55"/>
      <c r="DR1168" s="55"/>
      <c r="DS1168" s="55"/>
      <c r="DT1168" s="55"/>
      <c r="DU1168" s="55"/>
      <c r="DV1168" s="55"/>
      <c r="DW1168" s="55"/>
      <c r="DX1168" s="55"/>
      <c r="DY1168" s="55"/>
      <c r="DZ1168" s="55"/>
      <c r="EA1168" s="55"/>
      <c r="EB1168" s="55"/>
      <c r="EC1168" s="55"/>
      <c r="EJ1168" s="55"/>
      <c r="EK1168" s="55"/>
      <c r="EL1168" s="55"/>
      <c r="EM1168" s="55"/>
      <c r="EN1168" s="55"/>
      <c r="EO1168" s="55"/>
      <c r="EP1168" s="55"/>
      <c r="EQ1168" s="55"/>
      <c r="ER1168" s="55"/>
      <c r="ES1168" s="55"/>
      <c r="ET1168" s="55"/>
      <c r="EU1168" s="55"/>
      <c r="EV1168" s="55"/>
      <c r="EW1168" s="55"/>
      <c r="EX1168" s="55"/>
      <c r="EY1168" s="55"/>
      <c r="EZ1168" s="55"/>
      <c r="FA1168" s="55"/>
      <c r="FB1168" s="55"/>
      <c r="FC1168" s="55"/>
      <c r="FD1168" s="55"/>
      <c r="FK1168" s="479"/>
      <c r="FL1168" s="479"/>
      <c r="FM1168" s="479"/>
      <c r="FN1168" s="479"/>
      <c r="FQ1168" s="479"/>
      <c r="FR1168" s="479"/>
      <c r="FS1168" s="479"/>
      <c r="FT1168" s="479"/>
      <c r="FU1168" s="479"/>
      <c r="FV1168" s="479"/>
      <c r="FW1168" s="479"/>
      <c r="FX1168" s="479"/>
      <c r="FY1168" s="479"/>
    </row>
    <row r="1169" spans="1:181" s="135" customFormat="1">
      <c r="A1169" s="165"/>
      <c r="B1169" s="161"/>
      <c r="C1169" s="161"/>
      <c r="D1169" s="161"/>
      <c r="E1169" s="161"/>
      <c r="F1169" s="161"/>
      <c r="G1169" s="161"/>
      <c r="H1169" s="161"/>
      <c r="I1169" s="161"/>
      <c r="J1169" s="161"/>
      <c r="K1169" s="161"/>
      <c r="L1169" s="161"/>
      <c r="M1169" s="161"/>
      <c r="N1169" s="161"/>
      <c r="O1169" s="161"/>
      <c r="P1169" s="161"/>
      <c r="Q1169" s="161"/>
      <c r="R1169" s="161"/>
      <c r="S1169" s="161"/>
      <c r="T1169" s="161"/>
      <c r="U1169" s="161"/>
      <c r="V1169" s="161"/>
      <c r="W1169" s="161"/>
      <c r="X1169" s="161"/>
      <c r="Y1169" s="161"/>
      <c r="Z1169" s="161"/>
      <c r="AA1169" s="161"/>
      <c r="AB1169" s="161"/>
      <c r="AC1169" s="161"/>
      <c r="AD1169" s="161"/>
      <c r="AE1169" s="161"/>
      <c r="AF1169" s="161"/>
      <c r="AG1169" s="161"/>
      <c r="AH1169" s="161"/>
      <c r="AI1169" s="161"/>
      <c r="AJ1169" s="161"/>
      <c r="AK1169" s="161"/>
      <c r="AL1169" s="161"/>
      <c r="AM1169" s="161"/>
      <c r="AN1169" s="161"/>
      <c r="AO1169" s="161"/>
      <c r="AP1169" s="161"/>
      <c r="AQ1169" s="161"/>
      <c r="AR1169" s="161"/>
      <c r="AS1169" s="161"/>
      <c r="AT1169" s="161"/>
      <c r="AU1169" s="161"/>
      <c r="AV1169" s="161"/>
      <c r="AW1169" s="54"/>
      <c r="AX1169" s="54"/>
      <c r="AY1169" s="54"/>
      <c r="AZ1169" s="54"/>
      <c r="BA1169" s="54"/>
      <c r="BB1169" s="54"/>
      <c r="BC1169" s="54"/>
      <c r="BD1169" s="54"/>
      <c r="BE1169" s="54"/>
      <c r="BF1169" s="54"/>
      <c r="BG1169" s="54"/>
      <c r="BH1169" s="54"/>
      <c r="BI1169" s="54"/>
      <c r="BJ1169" s="54"/>
      <c r="BK1169" s="54"/>
      <c r="BL1169" s="54"/>
      <c r="BM1169" s="54"/>
      <c r="BN1169" s="54"/>
      <c r="BO1169" s="54"/>
      <c r="BP1169" s="54"/>
      <c r="BQ1169" s="54"/>
      <c r="BR1169" s="54"/>
      <c r="BS1169" s="54"/>
      <c r="BT1169" s="54"/>
      <c r="BU1169" s="54"/>
      <c r="BV1169" s="55"/>
      <c r="BW1169" s="55"/>
      <c r="BX1169" s="55"/>
      <c r="BY1169" s="55"/>
      <c r="BZ1169" s="55"/>
      <c r="CA1169" s="55"/>
      <c r="CB1169" s="54"/>
      <c r="CC1169" s="54"/>
      <c r="CD1169" s="54"/>
      <c r="CE1169" s="54"/>
      <c r="CF1169" s="54"/>
      <c r="CG1169" s="54"/>
      <c r="CH1169" s="55"/>
      <c r="CI1169" s="55"/>
      <c r="CJ1169" s="55"/>
      <c r="CK1169" s="55"/>
      <c r="CL1169" s="55"/>
      <c r="CM1169" s="55"/>
      <c r="CN1169" s="55"/>
      <c r="CO1169" s="55"/>
      <c r="CP1169" s="55"/>
      <c r="CQ1169" s="55"/>
      <c r="CR1169" s="55"/>
      <c r="CS1169" s="55"/>
      <c r="CT1169" s="55"/>
      <c r="CU1169" s="55"/>
      <c r="CV1169" s="55"/>
      <c r="CW1169" s="55"/>
      <c r="CX1169" s="55"/>
      <c r="CY1169" s="55"/>
      <c r="CZ1169" s="55"/>
      <c r="DA1169" s="55"/>
      <c r="DB1169" s="55"/>
      <c r="DC1169" s="55"/>
      <c r="DD1169" s="55"/>
      <c r="DE1169" s="55"/>
      <c r="DF1169" s="55"/>
      <c r="DG1169" s="55"/>
      <c r="DH1169" s="55"/>
      <c r="DI1169" s="55"/>
      <c r="DJ1169" s="55"/>
      <c r="DK1169" s="55"/>
      <c r="DL1169" s="55"/>
      <c r="DM1169" s="55"/>
      <c r="DN1169" s="55"/>
      <c r="DO1169" s="55"/>
      <c r="DP1169" s="55"/>
      <c r="DQ1169" s="55"/>
      <c r="DR1169" s="55"/>
      <c r="DS1169" s="55"/>
      <c r="DT1169" s="55"/>
      <c r="DU1169" s="55"/>
      <c r="DV1169" s="55"/>
      <c r="DW1169" s="55"/>
      <c r="DX1169" s="55"/>
      <c r="DY1169" s="55"/>
      <c r="DZ1169" s="55"/>
      <c r="EA1169" s="55"/>
      <c r="EB1169" s="55"/>
      <c r="EC1169" s="55"/>
      <c r="EJ1169" s="55"/>
      <c r="EK1169" s="55"/>
      <c r="EL1169" s="55"/>
      <c r="EM1169" s="55"/>
      <c r="EN1169" s="55"/>
      <c r="EO1169" s="55"/>
      <c r="EP1169" s="55"/>
      <c r="EQ1169" s="55"/>
      <c r="ER1169" s="55"/>
      <c r="ES1169" s="55"/>
      <c r="ET1169" s="55"/>
      <c r="EU1169" s="55"/>
      <c r="EV1169" s="55"/>
      <c r="EW1169" s="55"/>
      <c r="EX1169" s="55"/>
      <c r="EY1169" s="55"/>
      <c r="EZ1169" s="55"/>
      <c r="FA1169" s="55"/>
      <c r="FB1169" s="55"/>
      <c r="FC1169" s="55"/>
      <c r="FD1169" s="55"/>
      <c r="FK1169" s="479"/>
      <c r="FL1169" s="479"/>
      <c r="FM1169" s="479"/>
      <c r="FN1169" s="479"/>
      <c r="FQ1169" s="479"/>
      <c r="FR1169" s="479"/>
      <c r="FS1169" s="479"/>
      <c r="FT1169" s="479"/>
      <c r="FU1169" s="479"/>
      <c r="FV1169" s="479"/>
      <c r="FW1169" s="479"/>
      <c r="FX1169" s="479"/>
      <c r="FY1169" s="479"/>
    </row>
    <row r="1170" spans="1:181" s="135" customFormat="1">
      <c r="A1170" s="165"/>
      <c r="B1170" s="161"/>
      <c r="C1170" s="161"/>
      <c r="D1170" s="161"/>
      <c r="E1170" s="161"/>
      <c r="F1170" s="161"/>
      <c r="G1170" s="161"/>
      <c r="H1170" s="161"/>
      <c r="I1170" s="161"/>
      <c r="J1170" s="161"/>
      <c r="K1170" s="161"/>
      <c r="L1170" s="161"/>
      <c r="M1170" s="161"/>
      <c r="N1170" s="161"/>
      <c r="O1170" s="161"/>
      <c r="P1170" s="161"/>
      <c r="Q1170" s="161"/>
      <c r="R1170" s="161"/>
      <c r="S1170" s="161"/>
      <c r="T1170" s="161"/>
      <c r="U1170" s="161"/>
      <c r="V1170" s="161"/>
      <c r="W1170" s="161"/>
      <c r="X1170" s="161"/>
      <c r="Y1170" s="161"/>
      <c r="Z1170" s="161"/>
      <c r="AA1170" s="161"/>
      <c r="AB1170" s="161"/>
      <c r="AC1170" s="161"/>
      <c r="AD1170" s="161"/>
      <c r="AE1170" s="161"/>
      <c r="AF1170" s="161"/>
      <c r="AG1170" s="161"/>
      <c r="AH1170" s="161"/>
      <c r="AI1170" s="161"/>
      <c r="AJ1170" s="161"/>
      <c r="AK1170" s="161"/>
      <c r="AL1170" s="161"/>
      <c r="AM1170" s="161"/>
      <c r="AN1170" s="161"/>
      <c r="AO1170" s="161"/>
      <c r="AP1170" s="161"/>
      <c r="AQ1170" s="161"/>
      <c r="AR1170" s="161"/>
      <c r="AS1170" s="161"/>
      <c r="AT1170" s="161"/>
      <c r="AU1170" s="161"/>
      <c r="AV1170" s="161"/>
      <c r="AW1170" s="54"/>
      <c r="AX1170" s="54"/>
      <c r="AY1170" s="54"/>
      <c r="AZ1170" s="54"/>
      <c r="BA1170" s="54"/>
      <c r="BB1170" s="54"/>
      <c r="BC1170" s="54"/>
      <c r="BD1170" s="54"/>
      <c r="BE1170" s="54"/>
      <c r="BF1170" s="54"/>
      <c r="BG1170" s="54"/>
      <c r="BH1170" s="54"/>
      <c r="BI1170" s="54"/>
      <c r="BJ1170" s="54"/>
      <c r="BK1170" s="54"/>
      <c r="BL1170" s="54"/>
      <c r="BM1170" s="54"/>
      <c r="BN1170" s="54"/>
      <c r="BO1170" s="54"/>
      <c r="BP1170" s="54"/>
      <c r="BQ1170" s="54"/>
      <c r="BR1170" s="54"/>
      <c r="BS1170" s="54"/>
      <c r="BT1170" s="54"/>
      <c r="BU1170" s="54"/>
      <c r="BV1170" s="55"/>
      <c r="BW1170" s="55"/>
      <c r="BX1170" s="55"/>
      <c r="BY1170" s="55"/>
      <c r="BZ1170" s="55"/>
      <c r="CA1170" s="55"/>
      <c r="CB1170" s="54"/>
      <c r="CC1170" s="54"/>
      <c r="CD1170" s="54"/>
      <c r="CE1170" s="54"/>
      <c r="CF1170" s="54"/>
      <c r="CG1170" s="54"/>
      <c r="CH1170" s="55"/>
      <c r="CI1170" s="55"/>
      <c r="CJ1170" s="55"/>
      <c r="CK1170" s="55"/>
      <c r="CL1170" s="55"/>
      <c r="CM1170" s="55"/>
      <c r="CN1170" s="55"/>
      <c r="CO1170" s="55"/>
      <c r="CP1170" s="55"/>
      <c r="CQ1170" s="55"/>
      <c r="CR1170" s="55"/>
      <c r="CS1170" s="55"/>
      <c r="CT1170" s="55"/>
      <c r="CU1170" s="55"/>
      <c r="CV1170" s="55"/>
      <c r="CW1170" s="55"/>
      <c r="CX1170" s="55"/>
      <c r="CY1170" s="55"/>
      <c r="CZ1170" s="55"/>
      <c r="DA1170" s="55"/>
      <c r="DB1170" s="55"/>
      <c r="DC1170" s="55"/>
      <c r="DD1170" s="55"/>
      <c r="DE1170" s="55"/>
      <c r="DF1170" s="55"/>
      <c r="DG1170" s="55"/>
      <c r="DH1170" s="55"/>
      <c r="DI1170" s="55"/>
      <c r="DJ1170" s="55"/>
      <c r="DK1170" s="55"/>
      <c r="DL1170" s="55"/>
      <c r="DM1170" s="55"/>
      <c r="DN1170" s="55"/>
      <c r="DO1170" s="55"/>
      <c r="DP1170" s="55"/>
      <c r="DQ1170" s="55"/>
      <c r="DR1170" s="55"/>
      <c r="DS1170" s="55"/>
      <c r="DT1170" s="55"/>
      <c r="DU1170" s="55"/>
      <c r="DV1170" s="55"/>
      <c r="DW1170" s="55"/>
      <c r="DX1170" s="55"/>
      <c r="DY1170" s="55"/>
      <c r="DZ1170" s="55"/>
      <c r="EA1170" s="55"/>
      <c r="EB1170" s="55"/>
      <c r="EC1170" s="55"/>
      <c r="EJ1170" s="55"/>
      <c r="EK1170" s="55"/>
      <c r="EL1170" s="55"/>
      <c r="EM1170" s="55"/>
      <c r="EN1170" s="55"/>
      <c r="EO1170" s="55"/>
      <c r="EP1170" s="55"/>
      <c r="EQ1170" s="55"/>
      <c r="ER1170" s="55"/>
      <c r="ES1170" s="55"/>
      <c r="ET1170" s="55"/>
      <c r="EU1170" s="55"/>
      <c r="EV1170" s="55"/>
      <c r="EW1170" s="55"/>
      <c r="EX1170" s="55"/>
      <c r="EY1170" s="55"/>
      <c r="EZ1170" s="55"/>
      <c r="FA1170" s="55"/>
      <c r="FB1170" s="55"/>
      <c r="FC1170" s="55"/>
      <c r="FD1170" s="55"/>
      <c r="FK1170" s="479"/>
      <c r="FL1170" s="479"/>
      <c r="FM1170" s="479"/>
      <c r="FN1170" s="479"/>
      <c r="FQ1170" s="479"/>
      <c r="FR1170" s="479"/>
      <c r="FS1170" s="479"/>
      <c r="FT1170" s="479"/>
      <c r="FU1170" s="479"/>
      <c r="FV1170" s="479"/>
      <c r="FW1170" s="479"/>
      <c r="FX1170" s="479"/>
      <c r="FY1170" s="479"/>
    </row>
    <row r="1171" spans="1:181" s="135" customFormat="1">
      <c r="A1171" s="165"/>
      <c r="B1171" s="161"/>
      <c r="C1171" s="161"/>
      <c r="D1171" s="161"/>
      <c r="E1171" s="161"/>
      <c r="F1171" s="161"/>
      <c r="G1171" s="161"/>
      <c r="H1171" s="161"/>
      <c r="I1171" s="161"/>
      <c r="J1171" s="161"/>
      <c r="K1171" s="161"/>
      <c r="L1171" s="161"/>
      <c r="M1171" s="161"/>
      <c r="N1171" s="161"/>
      <c r="O1171" s="161"/>
      <c r="P1171" s="161"/>
      <c r="Q1171" s="161"/>
      <c r="R1171" s="161"/>
      <c r="S1171" s="161"/>
      <c r="T1171" s="161"/>
      <c r="U1171" s="161"/>
      <c r="V1171" s="161"/>
      <c r="W1171" s="161"/>
      <c r="X1171" s="161"/>
      <c r="Y1171" s="161"/>
      <c r="Z1171" s="161"/>
      <c r="AA1171" s="161"/>
      <c r="AB1171" s="161"/>
      <c r="AC1171" s="161"/>
      <c r="AD1171" s="161"/>
      <c r="AE1171" s="161"/>
      <c r="AF1171" s="161"/>
      <c r="AG1171" s="161"/>
      <c r="AH1171" s="161"/>
      <c r="AI1171" s="161"/>
      <c r="AJ1171" s="161"/>
      <c r="AK1171" s="161"/>
      <c r="AL1171" s="161"/>
      <c r="AM1171" s="161"/>
      <c r="AN1171" s="161"/>
      <c r="AO1171" s="161"/>
      <c r="AP1171" s="161"/>
      <c r="AQ1171" s="161"/>
      <c r="AR1171" s="161"/>
      <c r="AS1171" s="161"/>
      <c r="AT1171" s="161"/>
      <c r="AU1171" s="161"/>
      <c r="AV1171" s="161"/>
      <c r="AW1171" s="54"/>
      <c r="AX1171" s="54"/>
      <c r="AY1171" s="54"/>
      <c r="AZ1171" s="54"/>
      <c r="BA1171" s="54"/>
      <c r="BB1171" s="54"/>
      <c r="BC1171" s="54"/>
      <c r="BD1171" s="54"/>
      <c r="BE1171" s="54"/>
      <c r="BF1171" s="54"/>
      <c r="BG1171" s="54"/>
      <c r="BH1171" s="54"/>
      <c r="BI1171" s="54"/>
      <c r="BJ1171" s="54"/>
      <c r="BK1171" s="54"/>
      <c r="BL1171" s="54"/>
      <c r="BM1171" s="54"/>
      <c r="BN1171" s="54"/>
      <c r="BO1171" s="54"/>
      <c r="BP1171" s="54"/>
      <c r="BQ1171" s="54"/>
      <c r="BR1171" s="54"/>
      <c r="BS1171" s="54"/>
      <c r="BT1171" s="54"/>
      <c r="BU1171" s="54"/>
      <c r="BV1171" s="55"/>
      <c r="BW1171" s="55"/>
      <c r="BX1171" s="55"/>
      <c r="BY1171" s="55"/>
      <c r="BZ1171" s="55"/>
      <c r="CA1171" s="55"/>
      <c r="CB1171" s="54"/>
      <c r="CC1171" s="54"/>
      <c r="CD1171" s="54"/>
      <c r="CE1171" s="54"/>
      <c r="CF1171" s="54"/>
      <c r="CG1171" s="54"/>
      <c r="CH1171" s="55"/>
      <c r="CI1171" s="55"/>
      <c r="CJ1171" s="55"/>
      <c r="CK1171" s="55"/>
      <c r="CL1171" s="55"/>
      <c r="CM1171" s="55"/>
      <c r="CN1171" s="55"/>
      <c r="CO1171" s="55"/>
      <c r="CP1171" s="55"/>
      <c r="CQ1171" s="55"/>
      <c r="CR1171" s="55"/>
      <c r="CS1171" s="55"/>
      <c r="CT1171" s="55"/>
      <c r="CU1171" s="55"/>
      <c r="CV1171" s="55"/>
      <c r="CW1171" s="55"/>
      <c r="CX1171" s="55"/>
      <c r="CY1171" s="55"/>
      <c r="CZ1171" s="55"/>
      <c r="DA1171" s="55"/>
      <c r="DB1171" s="55"/>
      <c r="DC1171" s="55"/>
      <c r="DD1171" s="55"/>
      <c r="DE1171" s="55"/>
      <c r="DF1171" s="55"/>
      <c r="DG1171" s="55"/>
      <c r="DH1171" s="55"/>
      <c r="DI1171" s="55"/>
      <c r="DJ1171" s="55"/>
      <c r="DK1171" s="55"/>
      <c r="DL1171" s="55"/>
      <c r="DM1171" s="55"/>
      <c r="DN1171" s="55"/>
      <c r="DO1171" s="55"/>
      <c r="DP1171" s="55"/>
      <c r="DQ1171" s="55"/>
      <c r="DR1171" s="55"/>
      <c r="DS1171" s="55"/>
      <c r="DT1171" s="55"/>
      <c r="DU1171" s="55"/>
      <c r="DV1171" s="55"/>
      <c r="DW1171" s="55"/>
      <c r="DX1171" s="55"/>
      <c r="DY1171" s="55"/>
      <c r="DZ1171" s="55"/>
      <c r="EA1171" s="55"/>
      <c r="EB1171" s="55"/>
      <c r="EC1171" s="55"/>
      <c r="EJ1171" s="55"/>
      <c r="EK1171" s="55"/>
      <c r="EL1171" s="55"/>
      <c r="EM1171" s="55"/>
      <c r="EN1171" s="55"/>
      <c r="EO1171" s="55"/>
      <c r="EP1171" s="55"/>
      <c r="EQ1171" s="55"/>
      <c r="ER1171" s="55"/>
      <c r="ES1171" s="55"/>
      <c r="ET1171" s="55"/>
      <c r="EU1171" s="55"/>
      <c r="EV1171" s="55"/>
      <c r="EW1171" s="55"/>
      <c r="EX1171" s="55"/>
      <c r="EY1171" s="55"/>
      <c r="EZ1171" s="55"/>
      <c r="FA1171" s="55"/>
      <c r="FB1171" s="55"/>
      <c r="FC1171" s="55"/>
      <c r="FD1171" s="55"/>
      <c r="FK1171" s="479"/>
      <c r="FL1171" s="479"/>
      <c r="FM1171" s="479"/>
      <c r="FN1171" s="479"/>
      <c r="FQ1171" s="479"/>
      <c r="FR1171" s="479"/>
      <c r="FS1171" s="479"/>
      <c r="FT1171" s="479"/>
      <c r="FU1171" s="479"/>
      <c r="FV1171" s="479"/>
      <c r="FW1171" s="479"/>
      <c r="FX1171" s="479"/>
      <c r="FY1171" s="479"/>
    </row>
    <row r="1172" spans="1:181" s="135" customFormat="1">
      <c r="A1172" s="165"/>
      <c r="B1172" s="161"/>
      <c r="C1172" s="161"/>
      <c r="D1172" s="161"/>
      <c r="E1172" s="161"/>
      <c r="F1172" s="161"/>
      <c r="G1172" s="161"/>
      <c r="H1172" s="161"/>
      <c r="I1172" s="161"/>
      <c r="J1172" s="161"/>
      <c r="K1172" s="161"/>
      <c r="L1172" s="161"/>
      <c r="M1172" s="161"/>
      <c r="N1172" s="161"/>
      <c r="O1172" s="161"/>
      <c r="P1172" s="161"/>
      <c r="Q1172" s="161"/>
      <c r="R1172" s="161"/>
      <c r="S1172" s="161"/>
      <c r="T1172" s="161"/>
      <c r="U1172" s="161"/>
      <c r="V1172" s="161"/>
      <c r="W1172" s="161"/>
      <c r="X1172" s="161"/>
      <c r="Y1172" s="161"/>
      <c r="Z1172" s="161"/>
      <c r="AA1172" s="161"/>
      <c r="AB1172" s="161"/>
      <c r="AC1172" s="161"/>
      <c r="AD1172" s="161"/>
      <c r="AE1172" s="161"/>
      <c r="AF1172" s="161"/>
      <c r="AG1172" s="161"/>
      <c r="AH1172" s="161"/>
      <c r="AI1172" s="161"/>
      <c r="AJ1172" s="161"/>
      <c r="AK1172" s="161"/>
      <c r="AL1172" s="161"/>
      <c r="AM1172" s="161"/>
      <c r="AN1172" s="161"/>
      <c r="AO1172" s="161"/>
      <c r="AP1172" s="161"/>
      <c r="AQ1172" s="161"/>
      <c r="AR1172" s="161"/>
      <c r="AS1172" s="161"/>
      <c r="AT1172" s="161"/>
      <c r="AU1172" s="161"/>
      <c r="AV1172" s="161"/>
      <c r="AW1172" s="54"/>
      <c r="AX1172" s="54"/>
      <c r="AY1172" s="54"/>
      <c r="AZ1172" s="54"/>
      <c r="BA1172" s="54"/>
      <c r="BB1172" s="54"/>
      <c r="BC1172" s="54"/>
      <c r="BD1172" s="54"/>
      <c r="BE1172" s="54"/>
      <c r="BF1172" s="54"/>
      <c r="BG1172" s="54"/>
      <c r="BH1172" s="54"/>
      <c r="BI1172" s="54"/>
      <c r="BJ1172" s="54"/>
      <c r="BK1172" s="54"/>
      <c r="BL1172" s="54"/>
      <c r="BM1172" s="54"/>
      <c r="BN1172" s="54"/>
      <c r="BO1172" s="54"/>
      <c r="BP1172" s="54"/>
      <c r="BQ1172" s="54"/>
      <c r="BR1172" s="54"/>
      <c r="BS1172" s="54"/>
      <c r="BT1172" s="54"/>
      <c r="BU1172" s="54"/>
      <c r="BV1172" s="55"/>
      <c r="BW1172" s="55"/>
      <c r="BX1172" s="55"/>
      <c r="BY1172" s="55"/>
      <c r="BZ1172" s="55"/>
      <c r="CA1172" s="55"/>
      <c r="CB1172" s="54"/>
      <c r="CC1172" s="54"/>
      <c r="CD1172" s="54"/>
      <c r="CE1172" s="54"/>
      <c r="CF1172" s="54"/>
      <c r="CG1172" s="54"/>
      <c r="CH1172" s="55"/>
      <c r="CI1172" s="55"/>
      <c r="CJ1172" s="55"/>
      <c r="CK1172" s="55"/>
      <c r="CL1172" s="55"/>
      <c r="CM1172" s="55"/>
      <c r="CN1172" s="55"/>
      <c r="CO1172" s="55"/>
      <c r="CP1172" s="55"/>
      <c r="CQ1172" s="55"/>
      <c r="CR1172" s="55"/>
      <c r="CS1172" s="55"/>
      <c r="CT1172" s="55"/>
      <c r="CU1172" s="55"/>
      <c r="CV1172" s="55"/>
      <c r="CW1172" s="55"/>
      <c r="CX1172" s="55"/>
      <c r="CY1172" s="55"/>
      <c r="CZ1172" s="55"/>
      <c r="DA1172" s="55"/>
      <c r="DB1172" s="55"/>
      <c r="DC1172" s="55"/>
      <c r="DD1172" s="55"/>
      <c r="DE1172" s="55"/>
      <c r="DF1172" s="55"/>
      <c r="DG1172" s="55"/>
      <c r="DH1172" s="55"/>
      <c r="DI1172" s="55"/>
      <c r="DJ1172" s="55"/>
      <c r="DK1172" s="55"/>
      <c r="DL1172" s="55"/>
      <c r="DM1172" s="55"/>
      <c r="DN1172" s="55"/>
      <c r="DO1172" s="55"/>
      <c r="DP1172" s="55"/>
      <c r="DQ1172" s="55"/>
      <c r="DR1172" s="55"/>
      <c r="DS1172" s="55"/>
      <c r="DT1172" s="55"/>
      <c r="DU1172" s="55"/>
      <c r="DV1172" s="55"/>
      <c r="DW1172" s="55"/>
      <c r="DX1172" s="55"/>
      <c r="DY1172" s="55"/>
      <c r="DZ1172" s="55"/>
      <c r="EA1172" s="55"/>
      <c r="EB1172" s="55"/>
      <c r="EC1172" s="55"/>
      <c r="EJ1172" s="55"/>
      <c r="EK1172" s="55"/>
      <c r="EL1172" s="55"/>
      <c r="EM1172" s="55"/>
      <c r="EN1172" s="55"/>
      <c r="EO1172" s="55"/>
      <c r="EP1172" s="55"/>
      <c r="EQ1172" s="55"/>
      <c r="ER1172" s="55"/>
      <c r="ES1172" s="55"/>
      <c r="ET1172" s="55"/>
      <c r="EU1172" s="55"/>
      <c r="EV1172" s="55"/>
      <c r="EW1172" s="55"/>
      <c r="EX1172" s="55"/>
      <c r="EY1172" s="55"/>
      <c r="EZ1172" s="55"/>
      <c r="FA1172" s="55"/>
      <c r="FB1172" s="55"/>
      <c r="FC1172" s="55"/>
      <c r="FD1172" s="55"/>
      <c r="FK1172" s="479"/>
      <c r="FL1172" s="479"/>
      <c r="FM1172" s="479"/>
      <c r="FN1172" s="479"/>
      <c r="FQ1172" s="479"/>
      <c r="FR1172" s="479"/>
      <c r="FS1172" s="479"/>
      <c r="FT1172" s="479"/>
      <c r="FU1172" s="479"/>
      <c r="FV1172" s="479"/>
      <c r="FW1172" s="479"/>
      <c r="FX1172" s="479"/>
      <c r="FY1172" s="479"/>
    </row>
    <row r="1173" spans="1:181" s="135" customFormat="1">
      <c r="A1173" s="165"/>
      <c r="B1173" s="161"/>
      <c r="C1173" s="161"/>
      <c r="D1173" s="161"/>
      <c r="E1173" s="161"/>
      <c r="F1173" s="161"/>
      <c r="G1173" s="161"/>
      <c r="H1173" s="161"/>
      <c r="I1173" s="161"/>
      <c r="J1173" s="161"/>
      <c r="K1173" s="161"/>
      <c r="L1173" s="161"/>
      <c r="M1173" s="161"/>
      <c r="N1173" s="161"/>
      <c r="O1173" s="161"/>
      <c r="P1173" s="161"/>
      <c r="Q1173" s="161"/>
      <c r="R1173" s="161"/>
      <c r="S1173" s="161"/>
      <c r="T1173" s="161"/>
      <c r="U1173" s="161"/>
      <c r="V1173" s="161"/>
      <c r="W1173" s="161"/>
      <c r="X1173" s="161"/>
      <c r="Y1173" s="161"/>
      <c r="Z1173" s="161"/>
      <c r="AA1173" s="161"/>
      <c r="AB1173" s="161"/>
      <c r="AC1173" s="161"/>
      <c r="AD1173" s="161"/>
      <c r="AE1173" s="161"/>
      <c r="AF1173" s="161"/>
      <c r="AG1173" s="161"/>
      <c r="AH1173" s="161"/>
      <c r="AI1173" s="161"/>
      <c r="AJ1173" s="161"/>
      <c r="AK1173" s="161"/>
      <c r="AL1173" s="161"/>
      <c r="AM1173" s="161"/>
      <c r="AN1173" s="161"/>
      <c r="AO1173" s="161"/>
      <c r="AP1173" s="161"/>
      <c r="AQ1173" s="161"/>
      <c r="AR1173" s="161"/>
      <c r="AS1173" s="161"/>
      <c r="AT1173" s="161"/>
      <c r="AU1173" s="161"/>
      <c r="AV1173" s="161"/>
      <c r="AW1173" s="54"/>
      <c r="AX1173" s="54"/>
      <c r="AY1173" s="54"/>
      <c r="AZ1173" s="54"/>
      <c r="BA1173" s="54"/>
      <c r="BB1173" s="54"/>
      <c r="BC1173" s="54"/>
      <c r="BD1173" s="54"/>
      <c r="BE1173" s="54"/>
      <c r="BF1173" s="54"/>
      <c r="BG1173" s="54"/>
      <c r="BH1173" s="54"/>
      <c r="BI1173" s="54"/>
      <c r="BJ1173" s="54"/>
      <c r="BK1173" s="54"/>
      <c r="BL1173" s="54"/>
      <c r="BM1173" s="54"/>
      <c r="BN1173" s="54"/>
      <c r="BO1173" s="54"/>
      <c r="BP1173" s="54"/>
      <c r="BQ1173" s="54"/>
      <c r="BR1173" s="54"/>
      <c r="BS1173" s="54"/>
      <c r="BT1173" s="54"/>
      <c r="BU1173" s="54"/>
      <c r="BV1173" s="55"/>
      <c r="BW1173" s="55"/>
      <c r="BX1173" s="55"/>
      <c r="BY1173" s="55"/>
      <c r="BZ1173" s="55"/>
      <c r="CA1173" s="55"/>
      <c r="CB1173" s="54"/>
      <c r="CC1173" s="54"/>
      <c r="CD1173" s="54"/>
      <c r="CE1173" s="54"/>
      <c r="CF1173" s="54"/>
      <c r="CG1173" s="54"/>
      <c r="CH1173" s="55"/>
      <c r="CI1173" s="55"/>
      <c r="CJ1173" s="55"/>
      <c r="CK1173" s="55"/>
      <c r="CL1173" s="55"/>
      <c r="CM1173" s="55"/>
      <c r="CN1173" s="55"/>
      <c r="CO1173" s="55"/>
      <c r="CP1173" s="55"/>
      <c r="CQ1173" s="55"/>
      <c r="CR1173" s="55"/>
      <c r="CS1173" s="55"/>
      <c r="CT1173" s="55"/>
      <c r="CU1173" s="55"/>
      <c r="CV1173" s="55"/>
      <c r="CW1173" s="55"/>
      <c r="CX1173" s="55"/>
      <c r="CY1173" s="55"/>
      <c r="CZ1173" s="55"/>
      <c r="DA1173" s="55"/>
      <c r="DB1173" s="55"/>
      <c r="DC1173" s="55"/>
      <c r="DD1173" s="55"/>
      <c r="DE1173" s="55"/>
      <c r="DF1173" s="55"/>
      <c r="DG1173" s="55"/>
      <c r="DH1173" s="55"/>
      <c r="DI1173" s="55"/>
      <c r="DJ1173" s="55"/>
      <c r="DK1173" s="55"/>
      <c r="DL1173" s="55"/>
      <c r="DM1173" s="55"/>
      <c r="DN1173" s="55"/>
      <c r="DO1173" s="55"/>
      <c r="DP1173" s="55"/>
      <c r="DQ1173" s="55"/>
      <c r="DR1173" s="55"/>
      <c r="DS1173" s="55"/>
      <c r="DT1173" s="55"/>
      <c r="DU1173" s="55"/>
      <c r="DV1173" s="55"/>
      <c r="DW1173" s="55"/>
      <c r="DX1173" s="55"/>
      <c r="DY1173" s="55"/>
      <c r="DZ1173" s="55"/>
      <c r="EA1173" s="55"/>
      <c r="EB1173" s="55"/>
      <c r="EC1173" s="55"/>
      <c r="EJ1173" s="55"/>
      <c r="EK1173" s="55"/>
      <c r="EL1173" s="55"/>
      <c r="EM1173" s="55"/>
      <c r="EN1173" s="55"/>
      <c r="EO1173" s="55"/>
      <c r="EP1173" s="55"/>
      <c r="EQ1173" s="55"/>
      <c r="ER1173" s="55"/>
      <c r="ES1173" s="55"/>
      <c r="ET1173" s="55"/>
      <c r="EU1173" s="55"/>
      <c r="EV1173" s="55"/>
      <c r="EW1173" s="55"/>
      <c r="EX1173" s="55"/>
      <c r="EY1173" s="55"/>
      <c r="EZ1173" s="55"/>
      <c r="FA1173" s="55"/>
      <c r="FB1173" s="55"/>
      <c r="FC1173" s="55"/>
      <c r="FD1173" s="55"/>
      <c r="FK1173" s="479"/>
      <c r="FL1173" s="479"/>
      <c r="FM1173" s="479"/>
      <c r="FN1173" s="479"/>
      <c r="FQ1173" s="479"/>
      <c r="FR1173" s="479"/>
      <c r="FS1173" s="479"/>
      <c r="FT1173" s="479"/>
      <c r="FU1173" s="479"/>
      <c r="FV1173" s="479"/>
      <c r="FW1173" s="479"/>
      <c r="FX1173" s="479"/>
      <c r="FY1173" s="479"/>
    </row>
    <row r="1174" spans="1:181" s="135" customFormat="1">
      <c r="A1174" s="165"/>
      <c r="B1174" s="161"/>
      <c r="C1174" s="161"/>
      <c r="D1174" s="161"/>
      <c r="E1174" s="161"/>
      <c r="F1174" s="161"/>
      <c r="G1174" s="161"/>
      <c r="H1174" s="161"/>
      <c r="I1174" s="161"/>
      <c r="J1174" s="161"/>
      <c r="K1174" s="161"/>
      <c r="L1174" s="161"/>
      <c r="M1174" s="161"/>
      <c r="N1174" s="161"/>
      <c r="O1174" s="161"/>
      <c r="P1174" s="161"/>
      <c r="Q1174" s="161"/>
      <c r="R1174" s="161"/>
      <c r="S1174" s="161"/>
      <c r="T1174" s="161"/>
      <c r="U1174" s="161"/>
      <c r="V1174" s="161"/>
      <c r="W1174" s="161"/>
      <c r="X1174" s="161"/>
      <c r="Y1174" s="161"/>
      <c r="Z1174" s="161"/>
      <c r="AA1174" s="161"/>
      <c r="AB1174" s="161"/>
      <c r="AC1174" s="161"/>
      <c r="AD1174" s="161"/>
      <c r="AE1174" s="161"/>
      <c r="AF1174" s="161"/>
      <c r="AG1174" s="161"/>
      <c r="AH1174" s="161"/>
      <c r="AI1174" s="161"/>
      <c r="AJ1174" s="161"/>
      <c r="AK1174" s="161"/>
      <c r="AL1174" s="161"/>
      <c r="AM1174" s="161"/>
      <c r="AN1174" s="161"/>
      <c r="AO1174" s="161"/>
      <c r="AP1174" s="161"/>
      <c r="AQ1174" s="161"/>
      <c r="AR1174" s="161"/>
      <c r="AS1174" s="161"/>
      <c r="AT1174" s="161"/>
      <c r="AU1174" s="161"/>
      <c r="AV1174" s="161"/>
      <c r="AW1174" s="54"/>
      <c r="AX1174" s="54"/>
      <c r="AY1174" s="54"/>
      <c r="AZ1174" s="54"/>
      <c r="BA1174" s="54"/>
      <c r="BB1174" s="54"/>
      <c r="BC1174" s="54"/>
      <c r="BD1174" s="54"/>
      <c r="BE1174" s="54"/>
      <c r="BF1174" s="54"/>
      <c r="BG1174" s="54"/>
      <c r="BH1174" s="54"/>
      <c r="BI1174" s="54"/>
      <c r="BJ1174" s="54"/>
      <c r="BK1174" s="54"/>
      <c r="BL1174" s="54"/>
      <c r="BM1174" s="54"/>
      <c r="BN1174" s="54"/>
      <c r="BO1174" s="54"/>
      <c r="BP1174" s="54"/>
      <c r="BQ1174" s="54"/>
      <c r="BR1174" s="54"/>
      <c r="BS1174" s="54"/>
      <c r="BT1174" s="54"/>
      <c r="BU1174" s="54"/>
      <c r="BV1174" s="55"/>
      <c r="BW1174" s="55"/>
      <c r="BX1174" s="55"/>
      <c r="BY1174" s="55"/>
      <c r="BZ1174" s="55"/>
      <c r="CA1174" s="55"/>
      <c r="CB1174" s="54"/>
      <c r="CC1174" s="54"/>
      <c r="CD1174" s="54"/>
      <c r="CE1174" s="54"/>
      <c r="CF1174" s="54"/>
      <c r="CG1174" s="54"/>
      <c r="CH1174" s="55"/>
      <c r="CI1174" s="55"/>
      <c r="CJ1174" s="55"/>
      <c r="CK1174" s="55"/>
      <c r="CL1174" s="55"/>
      <c r="CM1174" s="55"/>
      <c r="CN1174" s="55"/>
      <c r="CO1174" s="55"/>
      <c r="CP1174" s="55"/>
      <c r="CQ1174" s="55"/>
      <c r="CR1174" s="55"/>
      <c r="CS1174" s="55"/>
      <c r="CT1174" s="55"/>
      <c r="CU1174" s="55"/>
      <c r="CV1174" s="55"/>
      <c r="CW1174" s="55"/>
      <c r="CX1174" s="55"/>
      <c r="CY1174" s="55"/>
      <c r="CZ1174" s="55"/>
      <c r="DA1174" s="55"/>
      <c r="DB1174" s="55"/>
      <c r="DC1174" s="55"/>
      <c r="DD1174" s="55"/>
      <c r="DE1174" s="55"/>
      <c r="DF1174" s="55"/>
      <c r="DG1174" s="55"/>
      <c r="DH1174" s="55"/>
      <c r="DI1174" s="55"/>
      <c r="DJ1174" s="55"/>
      <c r="DK1174" s="55"/>
      <c r="DL1174" s="55"/>
      <c r="DM1174" s="55"/>
      <c r="DN1174" s="55"/>
      <c r="DO1174" s="55"/>
      <c r="DP1174" s="55"/>
      <c r="DQ1174" s="55"/>
      <c r="DR1174" s="55"/>
      <c r="DS1174" s="55"/>
      <c r="DT1174" s="55"/>
      <c r="DU1174" s="55"/>
      <c r="DV1174" s="55"/>
      <c r="DW1174" s="55"/>
      <c r="DX1174" s="55"/>
      <c r="DY1174" s="55"/>
      <c r="DZ1174" s="55"/>
      <c r="EA1174" s="55"/>
      <c r="EB1174" s="55"/>
      <c r="EC1174" s="55"/>
      <c r="EJ1174" s="55"/>
      <c r="EK1174" s="55"/>
      <c r="EL1174" s="55"/>
      <c r="EM1174" s="55"/>
      <c r="EN1174" s="55"/>
      <c r="EO1174" s="55"/>
      <c r="EP1174" s="55"/>
      <c r="EQ1174" s="55"/>
      <c r="ER1174" s="55"/>
      <c r="ES1174" s="55"/>
      <c r="ET1174" s="55"/>
      <c r="EU1174" s="55"/>
      <c r="EV1174" s="55"/>
      <c r="EW1174" s="55"/>
      <c r="EX1174" s="55"/>
      <c r="EY1174" s="55"/>
      <c r="EZ1174" s="55"/>
      <c r="FA1174" s="55"/>
      <c r="FB1174" s="55"/>
      <c r="FC1174" s="55"/>
      <c r="FD1174" s="55"/>
      <c r="FK1174" s="479"/>
      <c r="FL1174" s="479"/>
      <c r="FM1174" s="479"/>
      <c r="FN1174" s="479"/>
      <c r="FQ1174" s="479"/>
      <c r="FR1174" s="479"/>
      <c r="FS1174" s="479"/>
      <c r="FT1174" s="479"/>
      <c r="FU1174" s="479"/>
      <c r="FV1174" s="479"/>
      <c r="FW1174" s="479"/>
      <c r="FX1174" s="479"/>
      <c r="FY1174" s="479"/>
    </row>
    <row r="1175" spans="1:181" s="135" customFormat="1">
      <c r="A1175" s="165"/>
      <c r="B1175" s="161"/>
      <c r="C1175" s="161"/>
      <c r="D1175" s="161"/>
      <c r="E1175" s="161"/>
      <c r="F1175" s="161"/>
      <c r="G1175" s="161"/>
      <c r="H1175" s="161"/>
      <c r="I1175" s="161"/>
      <c r="J1175" s="161"/>
      <c r="K1175" s="161"/>
      <c r="L1175" s="161"/>
      <c r="M1175" s="161"/>
      <c r="N1175" s="161"/>
      <c r="O1175" s="161"/>
      <c r="P1175" s="161"/>
      <c r="Q1175" s="161"/>
      <c r="R1175" s="161"/>
      <c r="S1175" s="161"/>
      <c r="T1175" s="161"/>
      <c r="U1175" s="161"/>
      <c r="V1175" s="161"/>
      <c r="W1175" s="161"/>
      <c r="X1175" s="161"/>
      <c r="Y1175" s="161"/>
      <c r="Z1175" s="161"/>
      <c r="AA1175" s="161"/>
      <c r="AB1175" s="161"/>
      <c r="AC1175" s="161"/>
      <c r="AD1175" s="161"/>
      <c r="AE1175" s="161"/>
      <c r="AF1175" s="161"/>
      <c r="AG1175" s="161"/>
      <c r="AH1175" s="161"/>
      <c r="AI1175" s="161"/>
      <c r="AJ1175" s="161"/>
      <c r="AK1175" s="161"/>
      <c r="AL1175" s="161"/>
      <c r="AM1175" s="161"/>
      <c r="AN1175" s="161"/>
      <c r="AO1175" s="161"/>
      <c r="AP1175" s="161"/>
      <c r="AQ1175" s="161"/>
      <c r="AR1175" s="161"/>
      <c r="AS1175" s="161"/>
      <c r="AT1175" s="161"/>
      <c r="AU1175" s="161"/>
      <c r="AV1175" s="161"/>
      <c r="AW1175" s="54"/>
      <c r="AX1175" s="54"/>
      <c r="AY1175" s="54"/>
      <c r="AZ1175" s="54"/>
      <c r="BA1175" s="54"/>
      <c r="BB1175" s="54"/>
      <c r="BC1175" s="54"/>
      <c r="BD1175" s="54"/>
      <c r="BE1175" s="54"/>
      <c r="BF1175" s="54"/>
      <c r="BG1175" s="54"/>
      <c r="BH1175" s="54"/>
      <c r="BI1175" s="54"/>
      <c r="BJ1175" s="54"/>
      <c r="BK1175" s="54"/>
      <c r="BL1175" s="54"/>
      <c r="BM1175" s="54"/>
      <c r="BN1175" s="54"/>
      <c r="BO1175" s="54"/>
      <c r="BP1175" s="54"/>
      <c r="BQ1175" s="54"/>
      <c r="BR1175" s="54"/>
      <c r="BS1175" s="54"/>
      <c r="BT1175" s="54"/>
      <c r="BU1175" s="54"/>
      <c r="BV1175" s="55"/>
      <c r="BW1175" s="55"/>
      <c r="BX1175" s="55"/>
      <c r="BY1175" s="55"/>
      <c r="BZ1175" s="55"/>
      <c r="CA1175" s="55"/>
      <c r="CB1175" s="54"/>
      <c r="CC1175" s="54"/>
      <c r="CD1175" s="54"/>
      <c r="CE1175" s="54"/>
      <c r="CF1175" s="54"/>
      <c r="CG1175" s="54"/>
      <c r="CH1175" s="55"/>
      <c r="CI1175" s="55"/>
      <c r="CJ1175" s="55"/>
      <c r="CK1175" s="55"/>
      <c r="CL1175" s="55"/>
      <c r="CM1175" s="55"/>
      <c r="CN1175" s="55"/>
      <c r="CO1175" s="55"/>
      <c r="CP1175" s="55"/>
      <c r="CQ1175" s="55"/>
      <c r="CR1175" s="55"/>
      <c r="CS1175" s="55"/>
      <c r="CT1175" s="55"/>
      <c r="CU1175" s="55"/>
      <c r="CV1175" s="55"/>
      <c r="CW1175" s="55"/>
      <c r="CX1175" s="55"/>
      <c r="CY1175" s="55"/>
      <c r="CZ1175" s="55"/>
      <c r="DA1175" s="55"/>
      <c r="DB1175" s="55"/>
      <c r="DC1175" s="55"/>
      <c r="DD1175" s="55"/>
      <c r="DE1175" s="55"/>
      <c r="DF1175" s="55"/>
      <c r="DG1175" s="55"/>
      <c r="DH1175" s="55"/>
      <c r="DI1175" s="55"/>
      <c r="DJ1175" s="55"/>
      <c r="DK1175" s="55"/>
      <c r="DL1175" s="55"/>
      <c r="DM1175" s="55"/>
      <c r="DN1175" s="55"/>
      <c r="DO1175" s="55"/>
      <c r="DP1175" s="55"/>
      <c r="DQ1175" s="55"/>
      <c r="DR1175" s="55"/>
      <c r="DS1175" s="55"/>
      <c r="DT1175" s="55"/>
      <c r="DU1175" s="55"/>
      <c r="DV1175" s="55"/>
      <c r="DW1175" s="55"/>
      <c r="DX1175" s="55"/>
      <c r="DY1175" s="55"/>
      <c r="DZ1175" s="55"/>
      <c r="EA1175" s="55"/>
      <c r="EB1175" s="55"/>
      <c r="EC1175" s="55"/>
      <c r="EJ1175" s="55"/>
      <c r="EK1175" s="55"/>
      <c r="EL1175" s="55"/>
      <c r="EM1175" s="55"/>
      <c r="EN1175" s="55"/>
      <c r="EO1175" s="55"/>
      <c r="EP1175" s="55"/>
      <c r="EQ1175" s="55"/>
      <c r="ER1175" s="55"/>
      <c r="ES1175" s="55"/>
      <c r="ET1175" s="55"/>
      <c r="EU1175" s="55"/>
      <c r="EV1175" s="55"/>
      <c r="EW1175" s="55"/>
      <c r="EX1175" s="55"/>
      <c r="EY1175" s="55"/>
      <c r="EZ1175" s="55"/>
      <c r="FA1175" s="55"/>
      <c r="FB1175" s="55"/>
      <c r="FC1175" s="55"/>
      <c r="FD1175" s="55"/>
      <c r="FK1175" s="479"/>
      <c r="FL1175" s="479"/>
      <c r="FM1175" s="479"/>
      <c r="FN1175" s="479"/>
      <c r="FQ1175" s="479"/>
      <c r="FR1175" s="479"/>
      <c r="FS1175" s="479"/>
      <c r="FT1175" s="479"/>
      <c r="FU1175" s="479"/>
      <c r="FV1175" s="479"/>
      <c r="FW1175" s="479"/>
      <c r="FX1175" s="479"/>
      <c r="FY1175" s="479"/>
    </row>
    <row r="1176" spans="1:181" s="135" customFormat="1">
      <c r="A1176" s="165"/>
      <c r="B1176" s="161"/>
      <c r="C1176" s="161"/>
      <c r="D1176" s="161"/>
      <c r="E1176" s="161"/>
      <c r="F1176" s="161"/>
      <c r="G1176" s="161"/>
      <c r="H1176" s="161"/>
      <c r="I1176" s="161"/>
      <c r="J1176" s="161"/>
      <c r="K1176" s="161"/>
      <c r="L1176" s="161"/>
      <c r="M1176" s="161"/>
      <c r="N1176" s="161"/>
      <c r="O1176" s="161"/>
      <c r="P1176" s="161"/>
      <c r="Q1176" s="161"/>
      <c r="R1176" s="161"/>
      <c r="S1176" s="161"/>
      <c r="T1176" s="161"/>
      <c r="U1176" s="161"/>
      <c r="V1176" s="161"/>
      <c r="W1176" s="161"/>
      <c r="X1176" s="161"/>
      <c r="Y1176" s="161"/>
      <c r="Z1176" s="161"/>
      <c r="AA1176" s="161"/>
      <c r="AB1176" s="161"/>
      <c r="AC1176" s="161"/>
      <c r="AD1176" s="161"/>
      <c r="AE1176" s="161"/>
      <c r="AF1176" s="161"/>
      <c r="AG1176" s="161"/>
      <c r="AH1176" s="161"/>
      <c r="AI1176" s="161"/>
      <c r="AJ1176" s="161"/>
      <c r="AK1176" s="161"/>
      <c r="AL1176" s="161"/>
      <c r="AM1176" s="161"/>
      <c r="AN1176" s="161"/>
      <c r="AO1176" s="161"/>
      <c r="AP1176" s="161"/>
      <c r="AQ1176" s="161"/>
      <c r="AR1176" s="161"/>
      <c r="AS1176" s="161"/>
      <c r="AT1176" s="161"/>
      <c r="AU1176" s="161"/>
      <c r="AV1176" s="161"/>
      <c r="AW1176" s="54"/>
      <c r="AX1176" s="54"/>
      <c r="AY1176" s="54"/>
      <c r="AZ1176" s="54"/>
      <c r="BA1176" s="54"/>
      <c r="BB1176" s="54"/>
      <c r="BC1176" s="54"/>
      <c r="BD1176" s="54"/>
      <c r="BE1176" s="54"/>
      <c r="BF1176" s="54"/>
      <c r="BG1176" s="54"/>
      <c r="BH1176" s="54"/>
      <c r="BI1176" s="54"/>
      <c r="BJ1176" s="54"/>
      <c r="BK1176" s="54"/>
      <c r="BL1176" s="54"/>
      <c r="BM1176" s="54"/>
      <c r="BN1176" s="54"/>
      <c r="BO1176" s="54"/>
      <c r="BP1176" s="54"/>
      <c r="BQ1176" s="54"/>
      <c r="BR1176" s="54"/>
      <c r="BS1176" s="54"/>
      <c r="BT1176" s="54"/>
      <c r="BU1176" s="54"/>
      <c r="BV1176" s="55"/>
      <c r="BW1176" s="55"/>
      <c r="BX1176" s="55"/>
      <c r="BY1176" s="55"/>
      <c r="BZ1176" s="55"/>
      <c r="CA1176" s="55"/>
      <c r="CB1176" s="54"/>
      <c r="CC1176" s="54"/>
      <c r="CD1176" s="54"/>
      <c r="CE1176" s="54"/>
      <c r="CF1176" s="54"/>
      <c r="CG1176" s="54"/>
      <c r="CH1176" s="55"/>
      <c r="CI1176" s="55"/>
      <c r="CJ1176" s="55"/>
      <c r="CK1176" s="55"/>
      <c r="CL1176" s="55"/>
      <c r="CM1176" s="55"/>
      <c r="CN1176" s="55"/>
      <c r="CO1176" s="55"/>
      <c r="CP1176" s="55"/>
      <c r="CQ1176" s="55"/>
      <c r="CR1176" s="55"/>
      <c r="CS1176" s="55"/>
      <c r="CT1176" s="55"/>
      <c r="CU1176" s="55"/>
      <c r="CV1176" s="55"/>
      <c r="CW1176" s="55"/>
      <c r="CX1176" s="55"/>
      <c r="CY1176" s="55"/>
      <c r="CZ1176" s="55"/>
      <c r="DA1176" s="55"/>
      <c r="DB1176" s="55"/>
      <c r="DC1176" s="55"/>
      <c r="DD1176" s="55"/>
      <c r="DE1176" s="55"/>
      <c r="DF1176" s="55"/>
      <c r="DG1176" s="55"/>
      <c r="DH1176" s="55"/>
      <c r="DI1176" s="55"/>
      <c r="DJ1176" s="55"/>
      <c r="DK1176" s="55"/>
      <c r="DL1176" s="55"/>
      <c r="DM1176" s="55"/>
      <c r="DN1176" s="55"/>
      <c r="DO1176" s="55"/>
      <c r="DP1176" s="55"/>
      <c r="DQ1176" s="55"/>
      <c r="DR1176" s="55"/>
      <c r="DS1176" s="55"/>
      <c r="DT1176" s="55"/>
      <c r="DU1176" s="55"/>
      <c r="DV1176" s="55"/>
      <c r="DW1176" s="55"/>
      <c r="DX1176" s="55"/>
      <c r="DY1176" s="55"/>
      <c r="DZ1176" s="55"/>
      <c r="EA1176" s="55"/>
      <c r="EB1176" s="55"/>
      <c r="EC1176" s="55"/>
      <c r="EJ1176" s="55"/>
      <c r="EK1176" s="55"/>
      <c r="EL1176" s="55"/>
      <c r="EM1176" s="55"/>
      <c r="EN1176" s="55"/>
      <c r="EO1176" s="55"/>
      <c r="EP1176" s="55"/>
      <c r="EQ1176" s="55"/>
      <c r="ER1176" s="55"/>
      <c r="ES1176" s="55"/>
      <c r="ET1176" s="55"/>
      <c r="EU1176" s="55"/>
      <c r="EV1176" s="55"/>
      <c r="EW1176" s="55"/>
      <c r="EX1176" s="55"/>
      <c r="EY1176" s="55"/>
      <c r="EZ1176" s="55"/>
      <c r="FA1176" s="55"/>
      <c r="FB1176" s="55"/>
      <c r="FC1176" s="55"/>
      <c r="FD1176" s="55"/>
      <c r="FK1176" s="479"/>
      <c r="FL1176" s="479"/>
      <c r="FM1176" s="479"/>
      <c r="FN1176" s="479"/>
      <c r="FQ1176" s="479"/>
      <c r="FR1176" s="479"/>
      <c r="FS1176" s="479"/>
      <c r="FT1176" s="479"/>
      <c r="FU1176" s="479"/>
      <c r="FV1176" s="479"/>
      <c r="FW1176" s="479"/>
      <c r="FX1176" s="479"/>
      <c r="FY1176" s="479"/>
    </row>
    <row r="1177" spans="1:181" s="135" customFormat="1">
      <c r="A1177" s="165"/>
      <c r="B1177" s="161"/>
      <c r="C1177" s="161"/>
      <c r="D1177" s="161"/>
      <c r="E1177" s="161"/>
      <c r="F1177" s="161"/>
      <c r="G1177" s="161"/>
      <c r="H1177" s="161"/>
      <c r="I1177" s="161"/>
      <c r="J1177" s="161"/>
      <c r="K1177" s="161"/>
      <c r="L1177" s="161"/>
      <c r="M1177" s="161"/>
      <c r="N1177" s="161"/>
      <c r="O1177" s="161"/>
      <c r="P1177" s="161"/>
      <c r="Q1177" s="161"/>
      <c r="R1177" s="161"/>
      <c r="S1177" s="161"/>
      <c r="T1177" s="161"/>
      <c r="U1177" s="161"/>
      <c r="V1177" s="161"/>
      <c r="W1177" s="161"/>
      <c r="X1177" s="161"/>
      <c r="Y1177" s="161"/>
      <c r="Z1177" s="161"/>
      <c r="AA1177" s="161"/>
      <c r="AB1177" s="161"/>
      <c r="AC1177" s="161"/>
      <c r="AD1177" s="161"/>
      <c r="AE1177" s="161"/>
      <c r="AF1177" s="161"/>
      <c r="AG1177" s="161"/>
      <c r="AH1177" s="161"/>
      <c r="AI1177" s="161"/>
      <c r="AJ1177" s="161"/>
      <c r="AK1177" s="161"/>
      <c r="AL1177" s="161"/>
      <c r="AM1177" s="161"/>
      <c r="AN1177" s="161"/>
      <c r="AO1177" s="161"/>
      <c r="AP1177" s="161"/>
      <c r="AQ1177" s="161"/>
      <c r="AR1177" s="161"/>
      <c r="AS1177" s="161"/>
      <c r="AT1177" s="161"/>
      <c r="AU1177" s="161"/>
      <c r="AV1177" s="161"/>
      <c r="AW1177" s="54"/>
      <c r="AX1177" s="54"/>
      <c r="AY1177" s="54"/>
      <c r="AZ1177" s="54"/>
      <c r="BA1177" s="54"/>
      <c r="BB1177" s="54"/>
      <c r="BC1177" s="54"/>
      <c r="BD1177" s="54"/>
      <c r="BE1177" s="54"/>
      <c r="BF1177" s="54"/>
      <c r="BG1177" s="54"/>
      <c r="BH1177" s="54"/>
      <c r="BI1177" s="54"/>
      <c r="BJ1177" s="54"/>
      <c r="BK1177" s="54"/>
      <c r="BL1177" s="54"/>
      <c r="BM1177" s="54"/>
      <c r="BN1177" s="54"/>
      <c r="BO1177" s="54"/>
      <c r="BP1177" s="54"/>
      <c r="BQ1177" s="54"/>
      <c r="BR1177" s="54"/>
      <c r="BS1177" s="54"/>
      <c r="BT1177" s="54"/>
      <c r="BU1177" s="54"/>
      <c r="BV1177" s="55"/>
      <c r="BW1177" s="55"/>
      <c r="BX1177" s="55"/>
      <c r="BY1177" s="55"/>
      <c r="BZ1177" s="55"/>
      <c r="CA1177" s="55"/>
      <c r="CB1177" s="54"/>
      <c r="CC1177" s="54"/>
      <c r="CD1177" s="54"/>
      <c r="CE1177" s="54"/>
      <c r="CF1177" s="54"/>
      <c r="CG1177" s="54"/>
      <c r="CH1177" s="55"/>
      <c r="CI1177" s="55"/>
      <c r="CJ1177" s="55"/>
      <c r="CK1177" s="55"/>
      <c r="CL1177" s="55"/>
      <c r="CM1177" s="55"/>
      <c r="CN1177" s="55"/>
      <c r="CO1177" s="55"/>
      <c r="CP1177" s="55"/>
      <c r="CQ1177" s="55"/>
      <c r="CR1177" s="55"/>
      <c r="CS1177" s="55"/>
      <c r="CT1177" s="55"/>
      <c r="CU1177" s="55"/>
      <c r="CV1177" s="55"/>
      <c r="CW1177" s="55"/>
      <c r="CX1177" s="55"/>
      <c r="CY1177" s="55"/>
      <c r="CZ1177" s="55"/>
      <c r="DA1177" s="55"/>
      <c r="DB1177" s="55"/>
      <c r="DC1177" s="55"/>
      <c r="DD1177" s="55"/>
      <c r="DE1177" s="55"/>
      <c r="DF1177" s="55"/>
      <c r="DG1177" s="55"/>
      <c r="DH1177" s="55"/>
      <c r="DI1177" s="55"/>
      <c r="DJ1177" s="55"/>
      <c r="DK1177" s="55"/>
      <c r="DL1177" s="55"/>
      <c r="DM1177" s="55"/>
      <c r="DN1177" s="55"/>
      <c r="DO1177" s="55"/>
      <c r="DP1177" s="55"/>
      <c r="DQ1177" s="55"/>
      <c r="DR1177" s="55"/>
      <c r="DS1177" s="55"/>
      <c r="DT1177" s="55"/>
      <c r="DU1177" s="55"/>
      <c r="DV1177" s="55"/>
      <c r="DW1177" s="55"/>
      <c r="DX1177" s="55"/>
      <c r="DY1177" s="55"/>
      <c r="DZ1177" s="55"/>
      <c r="EA1177" s="55"/>
      <c r="EB1177" s="55"/>
      <c r="EC1177" s="55"/>
      <c r="EJ1177" s="55"/>
      <c r="EK1177" s="55"/>
      <c r="EL1177" s="55"/>
      <c r="EM1177" s="55"/>
      <c r="EN1177" s="55"/>
      <c r="EO1177" s="55"/>
      <c r="EP1177" s="55"/>
      <c r="EQ1177" s="55"/>
      <c r="ER1177" s="55"/>
      <c r="ES1177" s="55"/>
      <c r="ET1177" s="55"/>
      <c r="EU1177" s="55"/>
      <c r="EV1177" s="55"/>
      <c r="EW1177" s="55"/>
      <c r="EX1177" s="55"/>
      <c r="EY1177" s="55"/>
      <c r="EZ1177" s="55"/>
      <c r="FA1177" s="55"/>
      <c r="FB1177" s="55"/>
      <c r="FC1177" s="55"/>
      <c r="FD1177" s="55"/>
      <c r="FK1177" s="479"/>
      <c r="FL1177" s="479"/>
      <c r="FM1177" s="479"/>
      <c r="FN1177" s="479"/>
      <c r="FQ1177" s="479"/>
      <c r="FR1177" s="479"/>
      <c r="FS1177" s="479"/>
      <c r="FT1177" s="479"/>
      <c r="FU1177" s="479"/>
      <c r="FV1177" s="479"/>
      <c r="FW1177" s="479"/>
      <c r="FX1177" s="479"/>
      <c r="FY1177" s="479"/>
    </row>
    <row r="1178" spans="1:181" s="135" customFormat="1">
      <c r="A1178" s="165"/>
      <c r="B1178" s="161"/>
      <c r="C1178" s="161"/>
      <c r="D1178" s="161"/>
      <c r="E1178" s="161"/>
      <c r="F1178" s="161"/>
      <c r="G1178" s="161"/>
      <c r="H1178" s="161"/>
      <c r="I1178" s="161"/>
      <c r="J1178" s="161"/>
      <c r="K1178" s="161"/>
      <c r="L1178" s="161"/>
      <c r="M1178" s="161"/>
      <c r="N1178" s="161"/>
      <c r="O1178" s="161"/>
      <c r="P1178" s="161"/>
      <c r="Q1178" s="161"/>
      <c r="R1178" s="161"/>
      <c r="S1178" s="161"/>
      <c r="T1178" s="161"/>
      <c r="U1178" s="161"/>
      <c r="V1178" s="161"/>
      <c r="W1178" s="161"/>
      <c r="X1178" s="161"/>
      <c r="Y1178" s="161"/>
      <c r="Z1178" s="161"/>
      <c r="AA1178" s="161"/>
      <c r="AB1178" s="161"/>
      <c r="AC1178" s="161"/>
      <c r="AD1178" s="161"/>
      <c r="AE1178" s="161"/>
      <c r="AF1178" s="161"/>
      <c r="AG1178" s="161"/>
      <c r="AH1178" s="161"/>
      <c r="AI1178" s="161"/>
      <c r="AJ1178" s="161"/>
      <c r="AK1178" s="161"/>
      <c r="AL1178" s="161"/>
      <c r="AM1178" s="161"/>
      <c r="AN1178" s="161"/>
      <c r="AO1178" s="161"/>
      <c r="AP1178" s="161"/>
      <c r="AQ1178" s="161"/>
      <c r="AR1178" s="161"/>
      <c r="AS1178" s="161"/>
      <c r="AT1178" s="161"/>
      <c r="AU1178" s="161"/>
      <c r="AV1178" s="161"/>
      <c r="AW1178" s="54"/>
      <c r="AX1178" s="54"/>
      <c r="AY1178" s="54"/>
      <c r="AZ1178" s="54"/>
      <c r="BA1178" s="54"/>
      <c r="BB1178" s="54"/>
      <c r="BC1178" s="54"/>
      <c r="BD1178" s="54"/>
      <c r="BE1178" s="54"/>
      <c r="BF1178" s="54"/>
      <c r="BG1178" s="54"/>
      <c r="BH1178" s="54"/>
      <c r="BI1178" s="54"/>
      <c r="BJ1178" s="54"/>
      <c r="BK1178" s="54"/>
      <c r="BL1178" s="54"/>
      <c r="BM1178" s="54"/>
      <c r="BN1178" s="54"/>
      <c r="BO1178" s="54"/>
      <c r="BP1178" s="54"/>
      <c r="BQ1178" s="54"/>
      <c r="BR1178" s="54"/>
      <c r="BS1178" s="54"/>
      <c r="BT1178" s="54"/>
      <c r="BU1178" s="54"/>
      <c r="BV1178" s="55"/>
      <c r="BW1178" s="55"/>
      <c r="BX1178" s="55"/>
      <c r="BY1178" s="55"/>
      <c r="BZ1178" s="55"/>
      <c r="CA1178" s="55"/>
      <c r="CB1178" s="54"/>
      <c r="CC1178" s="54"/>
      <c r="CD1178" s="54"/>
      <c r="CE1178" s="54"/>
      <c r="CF1178" s="54"/>
      <c r="CG1178" s="54"/>
      <c r="CH1178" s="55"/>
      <c r="CI1178" s="55"/>
      <c r="CJ1178" s="55"/>
      <c r="CK1178" s="55"/>
      <c r="CL1178" s="55"/>
      <c r="CM1178" s="55"/>
      <c r="CN1178" s="55"/>
      <c r="CO1178" s="55"/>
      <c r="CP1178" s="55"/>
      <c r="CQ1178" s="55"/>
      <c r="CR1178" s="55"/>
      <c r="CS1178" s="55"/>
      <c r="CT1178" s="55"/>
      <c r="CU1178" s="55"/>
      <c r="CV1178" s="55"/>
      <c r="CW1178" s="55"/>
      <c r="CX1178" s="55"/>
      <c r="CY1178" s="55"/>
      <c r="CZ1178" s="55"/>
      <c r="DA1178" s="55"/>
      <c r="DB1178" s="55"/>
      <c r="DC1178" s="55"/>
      <c r="DD1178" s="55"/>
      <c r="DE1178" s="55"/>
      <c r="DF1178" s="55"/>
      <c r="DG1178" s="55"/>
      <c r="DH1178" s="55"/>
      <c r="DI1178" s="55"/>
      <c r="DJ1178" s="55"/>
      <c r="DK1178" s="55"/>
      <c r="DL1178" s="55"/>
      <c r="DM1178" s="55"/>
      <c r="DN1178" s="55"/>
      <c r="DO1178" s="55"/>
      <c r="DP1178" s="55"/>
      <c r="DQ1178" s="55"/>
      <c r="DR1178" s="55"/>
      <c r="DS1178" s="55"/>
      <c r="DT1178" s="55"/>
      <c r="DU1178" s="55"/>
      <c r="DV1178" s="55"/>
      <c r="DW1178" s="55"/>
      <c r="DX1178" s="55"/>
      <c r="DY1178" s="55"/>
      <c r="DZ1178" s="55"/>
      <c r="EA1178" s="55"/>
      <c r="EB1178" s="55"/>
      <c r="EC1178" s="55"/>
      <c r="EJ1178" s="55"/>
      <c r="EK1178" s="55"/>
      <c r="EL1178" s="55"/>
      <c r="EM1178" s="55"/>
      <c r="EN1178" s="55"/>
      <c r="EO1178" s="55"/>
      <c r="EP1178" s="55"/>
      <c r="EQ1178" s="55"/>
      <c r="ER1178" s="55"/>
      <c r="ES1178" s="55"/>
      <c r="ET1178" s="55"/>
      <c r="EU1178" s="55"/>
      <c r="EV1178" s="55"/>
      <c r="EW1178" s="55"/>
      <c r="EX1178" s="55"/>
      <c r="EY1178" s="55"/>
      <c r="EZ1178" s="55"/>
      <c r="FA1178" s="55"/>
      <c r="FB1178" s="55"/>
      <c r="FC1178" s="55"/>
      <c r="FD1178" s="55"/>
      <c r="FK1178" s="479"/>
      <c r="FL1178" s="479"/>
      <c r="FM1178" s="479"/>
      <c r="FN1178" s="479"/>
      <c r="FQ1178" s="479"/>
      <c r="FR1178" s="479"/>
      <c r="FS1178" s="479"/>
      <c r="FT1178" s="479"/>
      <c r="FU1178" s="479"/>
      <c r="FV1178" s="479"/>
      <c r="FW1178" s="479"/>
      <c r="FX1178" s="479"/>
      <c r="FY1178" s="479"/>
    </row>
    <row r="1179" spans="1:181" s="135" customFormat="1">
      <c r="A1179" s="165"/>
      <c r="B1179" s="161"/>
      <c r="C1179" s="161"/>
      <c r="D1179" s="161"/>
      <c r="E1179" s="161"/>
      <c r="F1179" s="161"/>
      <c r="G1179" s="161"/>
      <c r="H1179" s="161"/>
      <c r="I1179" s="161"/>
      <c r="J1179" s="161"/>
      <c r="K1179" s="161"/>
      <c r="L1179" s="161"/>
      <c r="M1179" s="161"/>
      <c r="N1179" s="161"/>
      <c r="O1179" s="161"/>
      <c r="P1179" s="161"/>
      <c r="Q1179" s="161"/>
      <c r="R1179" s="161"/>
      <c r="S1179" s="161"/>
      <c r="T1179" s="161"/>
      <c r="U1179" s="161"/>
      <c r="V1179" s="161"/>
      <c r="W1179" s="161"/>
      <c r="X1179" s="161"/>
      <c r="Y1179" s="161"/>
      <c r="Z1179" s="161"/>
      <c r="AA1179" s="161"/>
      <c r="AB1179" s="161"/>
      <c r="AC1179" s="161"/>
      <c r="AD1179" s="161"/>
      <c r="AE1179" s="161"/>
      <c r="AF1179" s="161"/>
      <c r="AG1179" s="161"/>
      <c r="AH1179" s="161"/>
      <c r="AI1179" s="161"/>
      <c r="AJ1179" s="161"/>
      <c r="AK1179" s="161"/>
      <c r="AL1179" s="161"/>
      <c r="AM1179" s="161"/>
      <c r="AN1179" s="161"/>
      <c r="AO1179" s="161"/>
      <c r="AP1179" s="161"/>
      <c r="AQ1179" s="161"/>
      <c r="AR1179" s="161"/>
      <c r="AS1179" s="161"/>
      <c r="AT1179" s="161"/>
      <c r="AU1179" s="161"/>
      <c r="AV1179" s="161"/>
      <c r="AW1179" s="54"/>
      <c r="AX1179" s="54"/>
      <c r="AY1179" s="54"/>
      <c r="AZ1179" s="54"/>
      <c r="BA1179" s="54"/>
      <c r="BB1179" s="54"/>
      <c r="BC1179" s="54"/>
      <c r="BD1179" s="54"/>
      <c r="BE1179" s="54"/>
      <c r="BF1179" s="54"/>
      <c r="BG1179" s="54"/>
      <c r="BH1179" s="54"/>
      <c r="BI1179" s="54"/>
      <c r="BJ1179" s="54"/>
      <c r="BK1179" s="54"/>
      <c r="BL1179" s="54"/>
      <c r="BM1179" s="54"/>
      <c r="BN1179" s="54"/>
      <c r="BO1179" s="54"/>
      <c r="BP1179" s="54"/>
      <c r="BQ1179" s="54"/>
      <c r="BR1179" s="54"/>
      <c r="BS1179" s="54"/>
      <c r="BT1179" s="54"/>
      <c r="BU1179" s="54"/>
      <c r="BV1179" s="55"/>
      <c r="BW1179" s="55"/>
      <c r="BX1179" s="55"/>
      <c r="BY1179" s="55"/>
      <c r="BZ1179" s="55"/>
      <c r="CA1179" s="55"/>
      <c r="CB1179" s="54"/>
      <c r="CC1179" s="54"/>
      <c r="CD1179" s="54"/>
      <c r="CE1179" s="54"/>
      <c r="CF1179" s="54"/>
      <c r="CG1179" s="54"/>
      <c r="CH1179" s="55"/>
      <c r="CI1179" s="55"/>
      <c r="CJ1179" s="55"/>
      <c r="CK1179" s="55"/>
      <c r="CL1179" s="55"/>
      <c r="CM1179" s="55"/>
      <c r="CN1179" s="55"/>
      <c r="CO1179" s="55"/>
      <c r="CP1179" s="55"/>
      <c r="CQ1179" s="55"/>
      <c r="CR1179" s="55"/>
      <c r="CS1179" s="55"/>
      <c r="CT1179" s="55"/>
      <c r="CU1179" s="55"/>
      <c r="CV1179" s="55"/>
      <c r="CW1179" s="55"/>
      <c r="CX1179" s="55"/>
      <c r="CY1179" s="55"/>
      <c r="CZ1179" s="55"/>
      <c r="DA1179" s="55"/>
      <c r="DB1179" s="55"/>
      <c r="DC1179" s="55"/>
      <c r="DD1179" s="55"/>
      <c r="DE1179" s="55"/>
      <c r="DF1179" s="55"/>
      <c r="DG1179" s="55"/>
      <c r="DH1179" s="55"/>
      <c r="DI1179" s="55"/>
      <c r="DJ1179" s="55"/>
      <c r="DK1179" s="55"/>
      <c r="DL1179" s="55"/>
      <c r="DM1179" s="55"/>
      <c r="DN1179" s="55"/>
      <c r="DO1179" s="55"/>
      <c r="DP1179" s="55"/>
      <c r="DQ1179" s="55"/>
      <c r="DR1179" s="55"/>
      <c r="DS1179" s="55"/>
      <c r="DT1179" s="55"/>
      <c r="DU1179" s="55"/>
      <c r="DV1179" s="55"/>
      <c r="DW1179" s="55"/>
      <c r="DX1179" s="55"/>
      <c r="DY1179" s="55"/>
      <c r="DZ1179" s="55"/>
      <c r="EA1179" s="55"/>
      <c r="EB1179" s="55"/>
      <c r="EC1179" s="55"/>
      <c r="EJ1179" s="55"/>
      <c r="EK1179" s="55"/>
      <c r="EL1179" s="55"/>
      <c r="EM1179" s="55"/>
      <c r="EN1179" s="55"/>
      <c r="EO1179" s="55"/>
      <c r="EP1179" s="55"/>
      <c r="EQ1179" s="55"/>
      <c r="ER1179" s="55"/>
      <c r="ES1179" s="55"/>
      <c r="ET1179" s="55"/>
      <c r="EU1179" s="55"/>
      <c r="EV1179" s="55"/>
      <c r="EW1179" s="55"/>
      <c r="EX1179" s="55"/>
      <c r="EY1179" s="55"/>
      <c r="EZ1179" s="55"/>
      <c r="FA1179" s="55"/>
      <c r="FB1179" s="55"/>
      <c r="FC1179" s="55"/>
      <c r="FD1179" s="55"/>
      <c r="FK1179" s="479"/>
      <c r="FL1179" s="479"/>
      <c r="FM1179" s="479"/>
      <c r="FN1179" s="479"/>
      <c r="FQ1179" s="479"/>
      <c r="FR1179" s="479"/>
      <c r="FS1179" s="479"/>
      <c r="FT1179" s="479"/>
      <c r="FU1179" s="479"/>
      <c r="FV1179" s="479"/>
      <c r="FW1179" s="479"/>
      <c r="FX1179" s="479"/>
      <c r="FY1179" s="479"/>
    </row>
    <row r="1180" spans="1:181" s="135" customFormat="1">
      <c r="A1180" s="165"/>
      <c r="B1180" s="161"/>
      <c r="C1180" s="161"/>
      <c r="D1180" s="161"/>
      <c r="E1180" s="161"/>
      <c r="F1180" s="161"/>
      <c r="G1180" s="161"/>
      <c r="H1180" s="161"/>
      <c r="I1180" s="161"/>
      <c r="J1180" s="161"/>
      <c r="K1180" s="161"/>
      <c r="L1180" s="161"/>
      <c r="M1180" s="161"/>
      <c r="N1180" s="161"/>
      <c r="O1180" s="161"/>
      <c r="P1180" s="161"/>
      <c r="Q1180" s="161"/>
      <c r="R1180" s="161"/>
      <c r="S1180" s="161"/>
      <c r="T1180" s="161"/>
      <c r="U1180" s="161"/>
      <c r="V1180" s="161"/>
      <c r="W1180" s="161"/>
      <c r="X1180" s="161"/>
      <c r="Y1180" s="161"/>
      <c r="Z1180" s="161"/>
      <c r="AA1180" s="161"/>
      <c r="AB1180" s="161"/>
      <c r="AC1180" s="161"/>
      <c r="AD1180" s="161"/>
      <c r="AE1180" s="161"/>
      <c r="AF1180" s="161"/>
      <c r="AG1180" s="161"/>
      <c r="AH1180" s="161"/>
      <c r="AI1180" s="161"/>
      <c r="AJ1180" s="161"/>
      <c r="AK1180" s="161"/>
      <c r="AL1180" s="161"/>
      <c r="AM1180" s="161"/>
      <c r="AN1180" s="161"/>
      <c r="AO1180" s="161"/>
      <c r="AP1180" s="161"/>
      <c r="AQ1180" s="161"/>
      <c r="AR1180" s="161"/>
      <c r="AS1180" s="161"/>
      <c r="AT1180" s="161"/>
      <c r="AU1180" s="161"/>
      <c r="AV1180" s="161"/>
      <c r="AW1180" s="54"/>
      <c r="AX1180" s="54"/>
      <c r="AY1180" s="54"/>
      <c r="AZ1180" s="54"/>
      <c r="BA1180" s="54"/>
      <c r="BB1180" s="54"/>
      <c r="BC1180" s="54"/>
      <c r="BD1180" s="54"/>
      <c r="BE1180" s="54"/>
      <c r="BF1180" s="54"/>
      <c r="BG1180" s="54"/>
      <c r="BH1180" s="54"/>
      <c r="BI1180" s="54"/>
      <c r="BJ1180" s="54"/>
      <c r="BK1180" s="54"/>
      <c r="BL1180" s="54"/>
      <c r="BM1180" s="54"/>
      <c r="BN1180" s="54"/>
      <c r="BO1180" s="54"/>
      <c r="BP1180" s="54"/>
      <c r="BQ1180" s="54"/>
      <c r="BR1180" s="54"/>
      <c r="BS1180" s="54"/>
      <c r="BT1180" s="54"/>
      <c r="BU1180" s="54"/>
      <c r="BV1180" s="55"/>
      <c r="BW1180" s="55"/>
      <c r="BX1180" s="55"/>
      <c r="BY1180" s="55"/>
      <c r="BZ1180" s="55"/>
      <c r="CA1180" s="55"/>
      <c r="CB1180" s="54"/>
      <c r="CC1180" s="54"/>
      <c r="CD1180" s="54"/>
      <c r="CE1180" s="54"/>
      <c r="CF1180" s="54"/>
      <c r="CG1180" s="54"/>
      <c r="CH1180" s="55"/>
      <c r="CI1180" s="55"/>
      <c r="CJ1180" s="55"/>
      <c r="CK1180" s="55"/>
      <c r="CL1180" s="55"/>
      <c r="CM1180" s="55"/>
      <c r="CN1180" s="55"/>
      <c r="CO1180" s="55"/>
      <c r="CP1180" s="55"/>
      <c r="CQ1180" s="55"/>
      <c r="CR1180" s="55"/>
      <c r="CS1180" s="55"/>
      <c r="CT1180" s="55"/>
      <c r="CU1180" s="55"/>
      <c r="CV1180" s="55"/>
      <c r="CW1180" s="55"/>
      <c r="CX1180" s="55"/>
      <c r="CY1180" s="55"/>
      <c r="CZ1180" s="55"/>
      <c r="DA1180" s="55"/>
      <c r="DB1180" s="55"/>
      <c r="DC1180" s="55"/>
      <c r="DD1180" s="55"/>
      <c r="DE1180" s="55"/>
      <c r="DF1180" s="55"/>
      <c r="DG1180" s="55"/>
      <c r="DH1180" s="55"/>
      <c r="DI1180" s="55"/>
      <c r="DJ1180" s="55"/>
      <c r="DK1180" s="55"/>
      <c r="DL1180" s="55"/>
      <c r="DM1180" s="55"/>
      <c r="DN1180" s="55"/>
      <c r="DO1180" s="55"/>
      <c r="DP1180" s="55"/>
      <c r="DQ1180" s="55"/>
      <c r="DR1180" s="55"/>
      <c r="DS1180" s="55"/>
      <c r="DT1180" s="55"/>
      <c r="DU1180" s="55"/>
      <c r="DV1180" s="55"/>
      <c r="DW1180" s="55"/>
      <c r="DX1180" s="55"/>
      <c r="DY1180" s="55"/>
      <c r="DZ1180" s="55"/>
      <c r="EA1180" s="55"/>
      <c r="EB1180" s="55"/>
      <c r="EC1180" s="55"/>
      <c r="EJ1180" s="55"/>
      <c r="EK1180" s="55"/>
      <c r="EL1180" s="55"/>
      <c r="EM1180" s="55"/>
      <c r="EN1180" s="55"/>
      <c r="EO1180" s="55"/>
      <c r="EP1180" s="55"/>
      <c r="EQ1180" s="55"/>
      <c r="ER1180" s="55"/>
      <c r="ES1180" s="55"/>
      <c r="ET1180" s="55"/>
      <c r="EU1180" s="55"/>
      <c r="EV1180" s="55"/>
      <c r="EW1180" s="55"/>
      <c r="EX1180" s="55"/>
      <c r="EY1180" s="55"/>
      <c r="EZ1180" s="55"/>
      <c r="FA1180" s="55"/>
      <c r="FB1180" s="55"/>
      <c r="FC1180" s="55"/>
      <c r="FD1180" s="55"/>
      <c r="FK1180" s="479"/>
      <c r="FL1180" s="479"/>
      <c r="FM1180" s="479"/>
      <c r="FN1180" s="479"/>
      <c r="FQ1180" s="479"/>
      <c r="FR1180" s="479"/>
      <c r="FS1180" s="479"/>
      <c r="FT1180" s="479"/>
      <c r="FU1180" s="479"/>
      <c r="FV1180" s="479"/>
      <c r="FW1180" s="479"/>
      <c r="FX1180" s="479"/>
      <c r="FY1180" s="479"/>
    </row>
    <row r="1181" spans="1:181" s="135" customFormat="1">
      <c r="A1181" s="165"/>
      <c r="B1181" s="161"/>
      <c r="C1181" s="161"/>
      <c r="D1181" s="161"/>
      <c r="E1181" s="161"/>
      <c r="F1181" s="161"/>
      <c r="G1181" s="161"/>
      <c r="H1181" s="161"/>
      <c r="I1181" s="161"/>
      <c r="J1181" s="161"/>
      <c r="K1181" s="161"/>
      <c r="L1181" s="161"/>
      <c r="M1181" s="161"/>
      <c r="N1181" s="161"/>
      <c r="O1181" s="161"/>
      <c r="P1181" s="161"/>
      <c r="Q1181" s="161"/>
      <c r="R1181" s="161"/>
      <c r="S1181" s="161"/>
      <c r="T1181" s="161"/>
      <c r="U1181" s="161"/>
      <c r="V1181" s="161"/>
      <c r="W1181" s="161"/>
      <c r="X1181" s="161"/>
      <c r="Y1181" s="161"/>
      <c r="Z1181" s="161"/>
      <c r="AA1181" s="161"/>
      <c r="AB1181" s="161"/>
      <c r="AC1181" s="161"/>
      <c r="AD1181" s="161"/>
      <c r="AE1181" s="161"/>
      <c r="AF1181" s="161"/>
      <c r="AG1181" s="161"/>
      <c r="AH1181" s="161"/>
      <c r="AI1181" s="161"/>
      <c r="AJ1181" s="161"/>
      <c r="AK1181" s="161"/>
      <c r="AL1181" s="161"/>
      <c r="AM1181" s="161"/>
      <c r="AN1181" s="161"/>
      <c r="AO1181" s="161"/>
      <c r="AP1181" s="161"/>
      <c r="AQ1181" s="161"/>
      <c r="AR1181" s="161"/>
      <c r="AS1181" s="161"/>
      <c r="AT1181" s="161"/>
      <c r="AU1181" s="161"/>
      <c r="AV1181" s="161"/>
      <c r="AW1181" s="54"/>
      <c r="AX1181" s="54"/>
      <c r="AY1181" s="54"/>
      <c r="AZ1181" s="54"/>
      <c r="BA1181" s="54"/>
      <c r="BB1181" s="54"/>
      <c r="BC1181" s="54"/>
      <c r="BD1181" s="54"/>
      <c r="BE1181" s="54"/>
      <c r="BF1181" s="54"/>
      <c r="BG1181" s="54"/>
      <c r="BH1181" s="54"/>
      <c r="BI1181" s="54"/>
      <c r="BJ1181" s="54"/>
      <c r="BK1181" s="54"/>
      <c r="BL1181" s="54"/>
      <c r="BM1181" s="54"/>
      <c r="BN1181" s="54"/>
      <c r="BO1181" s="54"/>
      <c r="BP1181" s="54"/>
      <c r="BQ1181" s="54"/>
      <c r="BR1181" s="54"/>
      <c r="BS1181" s="54"/>
      <c r="BT1181" s="54"/>
      <c r="BU1181" s="54"/>
      <c r="BV1181" s="55"/>
      <c r="BW1181" s="55"/>
      <c r="BX1181" s="55"/>
      <c r="BY1181" s="55"/>
      <c r="BZ1181" s="55"/>
      <c r="CA1181" s="55"/>
      <c r="CB1181" s="54"/>
      <c r="CC1181" s="54"/>
      <c r="CD1181" s="54"/>
      <c r="CE1181" s="54"/>
      <c r="CF1181" s="54"/>
      <c r="CG1181" s="54"/>
      <c r="CH1181" s="55"/>
      <c r="CI1181" s="55"/>
      <c r="CJ1181" s="55"/>
      <c r="CK1181" s="55"/>
      <c r="CL1181" s="55"/>
      <c r="CM1181" s="55"/>
      <c r="CN1181" s="55"/>
      <c r="CO1181" s="55"/>
      <c r="CP1181" s="55"/>
      <c r="CQ1181" s="55"/>
      <c r="CR1181" s="55"/>
      <c r="CS1181" s="55"/>
      <c r="CT1181" s="55"/>
      <c r="CU1181" s="55"/>
      <c r="CV1181" s="55"/>
      <c r="CW1181" s="55"/>
      <c r="CX1181" s="55"/>
      <c r="CY1181" s="55"/>
      <c r="CZ1181" s="55"/>
      <c r="DA1181" s="55"/>
      <c r="DB1181" s="55"/>
      <c r="DC1181" s="55"/>
      <c r="DD1181" s="55"/>
      <c r="DE1181" s="55"/>
      <c r="DF1181" s="55"/>
      <c r="DG1181" s="55"/>
      <c r="DH1181" s="55"/>
      <c r="DI1181" s="55"/>
      <c r="DJ1181" s="55"/>
      <c r="DK1181" s="55"/>
      <c r="DL1181" s="55"/>
      <c r="DM1181" s="55"/>
      <c r="DN1181" s="55"/>
      <c r="DO1181" s="55"/>
      <c r="DP1181" s="55"/>
      <c r="DQ1181" s="55"/>
      <c r="DR1181" s="55"/>
      <c r="DS1181" s="55"/>
      <c r="DT1181" s="55"/>
      <c r="DU1181" s="55"/>
      <c r="DV1181" s="55"/>
      <c r="DW1181" s="55"/>
      <c r="DX1181" s="55"/>
      <c r="DY1181" s="55"/>
      <c r="DZ1181" s="55"/>
      <c r="EA1181" s="55"/>
      <c r="EB1181" s="55"/>
      <c r="EC1181" s="55"/>
      <c r="EJ1181" s="55"/>
      <c r="EK1181" s="55"/>
      <c r="EL1181" s="55"/>
      <c r="EM1181" s="55"/>
      <c r="EN1181" s="55"/>
      <c r="EO1181" s="55"/>
      <c r="EP1181" s="55"/>
      <c r="EQ1181" s="55"/>
      <c r="ER1181" s="55"/>
      <c r="ES1181" s="55"/>
      <c r="ET1181" s="55"/>
      <c r="EU1181" s="55"/>
      <c r="EV1181" s="55"/>
      <c r="EW1181" s="55"/>
      <c r="EX1181" s="55"/>
      <c r="EY1181" s="55"/>
      <c r="EZ1181" s="55"/>
      <c r="FA1181" s="55"/>
      <c r="FB1181" s="55"/>
      <c r="FC1181" s="55"/>
      <c r="FD1181" s="55"/>
      <c r="FK1181" s="479"/>
      <c r="FL1181" s="479"/>
      <c r="FM1181" s="479"/>
      <c r="FN1181" s="479"/>
      <c r="FQ1181" s="479"/>
      <c r="FR1181" s="479"/>
      <c r="FS1181" s="479"/>
      <c r="FT1181" s="479"/>
      <c r="FU1181" s="479"/>
      <c r="FV1181" s="479"/>
      <c r="FW1181" s="479"/>
      <c r="FX1181" s="479"/>
      <c r="FY1181" s="479"/>
    </row>
    <row r="1182" spans="1:181" s="135" customFormat="1">
      <c r="A1182" s="165"/>
      <c r="B1182" s="161"/>
      <c r="C1182" s="161"/>
      <c r="D1182" s="161"/>
      <c r="E1182" s="161"/>
      <c r="F1182" s="161"/>
      <c r="G1182" s="161"/>
      <c r="H1182" s="161"/>
      <c r="I1182" s="161"/>
      <c r="J1182" s="161"/>
      <c r="K1182" s="161"/>
      <c r="L1182" s="161"/>
      <c r="M1182" s="161"/>
      <c r="N1182" s="161"/>
      <c r="O1182" s="161"/>
      <c r="P1182" s="161"/>
      <c r="Q1182" s="161"/>
      <c r="R1182" s="161"/>
      <c r="S1182" s="161"/>
      <c r="T1182" s="161"/>
      <c r="U1182" s="161"/>
      <c r="V1182" s="161"/>
      <c r="W1182" s="161"/>
      <c r="X1182" s="161"/>
      <c r="Y1182" s="161"/>
      <c r="Z1182" s="161"/>
      <c r="AA1182" s="161"/>
      <c r="AB1182" s="161"/>
      <c r="AC1182" s="161"/>
      <c r="AD1182" s="161"/>
      <c r="AE1182" s="161"/>
      <c r="AF1182" s="161"/>
      <c r="AG1182" s="161"/>
      <c r="AH1182" s="161"/>
      <c r="AI1182" s="161"/>
      <c r="AJ1182" s="161"/>
      <c r="AK1182" s="161"/>
      <c r="AL1182" s="161"/>
      <c r="AM1182" s="161"/>
      <c r="AN1182" s="161"/>
      <c r="AO1182" s="161"/>
      <c r="AP1182" s="161"/>
      <c r="AQ1182" s="161"/>
      <c r="AR1182" s="161"/>
      <c r="AS1182" s="161"/>
      <c r="AT1182" s="161"/>
      <c r="AU1182" s="161"/>
      <c r="AV1182" s="161"/>
      <c r="AW1182" s="54"/>
      <c r="AX1182" s="54"/>
      <c r="AY1182" s="54"/>
      <c r="AZ1182" s="54"/>
      <c r="BA1182" s="54"/>
      <c r="BB1182" s="54"/>
      <c r="BC1182" s="54"/>
      <c r="BD1182" s="54"/>
      <c r="BE1182" s="54"/>
      <c r="BF1182" s="54"/>
      <c r="BG1182" s="54"/>
      <c r="BH1182" s="54"/>
      <c r="BI1182" s="54"/>
      <c r="BJ1182" s="54"/>
      <c r="BK1182" s="54"/>
      <c r="BL1182" s="54"/>
      <c r="BM1182" s="54"/>
      <c r="BN1182" s="54"/>
      <c r="BO1182" s="54"/>
      <c r="BP1182" s="54"/>
      <c r="BQ1182" s="54"/>
      <c r="BR1182" s="54"/>
      <c r="BS1182" s="54"/>
      <c r="BT1182" s="54"/>
      <c r="BU1182" s="54"/>
      <c r="BV1182" s="55"/>
      <c r="BW1182" s="55"/>
      <c r="BX1182" s="55"/>
      <c r="BY1182" s="55"/>
      <c r="BZ1182" s="55"/>
      <c r="CA1182" s="55"/>
      <c r="CB1182" s="54"/>
      <c r="CC1182" s="54"/>
      <c r="CD1182" s="54"/>
      <c r="CE1182" s="54"/>
      <c r="CF1182" s="54"/>
      <c r="CG1182" s="54"/>
      <c r="CH1182" s="55"/>
      <c r="CI1182" s="55"/>
      <c r="CJ1182" s="55"/>
      <c r="CK1182" s="55"/>
      <c r="CL1182" s="55"/>
      <c r="CM1182" s="55"/>
      <c r="CN1182" s="55"/>
      <c r="CO1182" s="55"/>
      <c r="CP1182" s="55"/>
      <c r="CQ1182" s="55"/>
      <c r="CR1182" s="55"/>
      <c r="CS1182" s="55"/>
      <c r="CT1182" s="55"/>
      <c r="CU1182" s="55"/>
      <c r="CV1182" s="55"/>
      <c r="CW1182" s="55"/>
      <c r="CX1182" s="55"/>
      <c r="CY1182" s="55"/>
      <c r="CZ1182" s="55"/>
      <c r="DA1182" s="55"/>
      <c r="DB1182" s="55"/>
      <c r="DC1182" s="55"/>
      <c r="DD1182" s="55"/>
      <c r="DE1182" s="55"/>
      <c r="DF1182" s="55"/>
      <c r="DG1182" s="55"/>
      <c r="DH1182" s="55"/>
      <c r="DI1182" s="55"/>
      <c r="DJ1182" s="55"/>
      <c r="DK1182" s="55"/>
      <c r="DL1182" s="55"/>
      <c r="DM1182" s="55"/>
      <c r="DN1182" s="55"/>
      <c r="DO1182" s="55"/>
      <c r="DP1182" s="55"/>
      <c r="DQ1182" s="55"/>
      <c r="DR1182" s="55"/>
      <c r="DS1182" s="55"/>
      <c r="DT1182" s="55"/>
      <c r="DU1182" s="55"/>
      <c r="DV1182" s="55"/>
      <c r="DW1182" s="55"/>
      <c r="DX1182" s="55"/>
      <c r="DY1182" s="55"/>
      <c r="DZ1182" s="55"/>
      <c r="EA1182" s="55"/>
      <c r="EB1182" s="55"/>
      <c r="EC1182" s="55"/>
      <c r="EJ1182" s="55"/>
      <c r="EK1182" s="55"/>
      <c r="EL1182" s="55"/>
      <c r="EM1182" s="55"/>
      <c r="EN1182" s="55"/>
      <c r="EO1182" s="55"/>
      <c r="EP1182" s="55"/>
      <c r="EQ1182" s="55"/>
      <c r="ER1182" s="55"/>
      <c r="ES1182" s="55"/>
      <c r="ET1182" s="55"/>
      <c r="EU1182" s="55"/>
      <c r="EV1182" s="55"/>
      <c r="EW1182" s="55"/>
      <c r="EX1182" s="55"/>
      <c r="EY1182" s="55"/>
      <c r="EZ1182" s="55"/>
      <c r="FA1182" s="55"/>
      <c r="FB1182" s="55"/>
      <c r="FC1182" s="55"/>
      <c r="FD1182" s="55"/>
      <c r="FK1182" s="479"/>
      <c r="FL1182" s="479"/>
      <c r="FM1182" s="479"/>
      <c r="FN1182" s="479"/>
      <c r="FQ1182" s="479"/>
      <c r="FR1182" s="479"/>
      <c r="FS1182" s="479"/>
      <c r="FT1182" s="479"/>
      <c r="FU1182" s="479"/>
      <c r="FV1182" s="479"/>
      <c r="FW1182" s="479"/>
      <c r="FX1182" s="479"/>
      <c r="FY1182" s="479"/>
    </row>
    <row r="1183" spans="1:181" s="135" customFormat="1">
      <c r="A1183" s="165"/>
      <c r="B1183" s="161"/>
      <c r="C1183" s="161"/>
      <c r="D1183" s="161"/>
      <c r="E1183" s="161"/>
      <c r="F1183" s="161"/>
      <c r="G1183" s="161"/>
      <c r="H1183" s="161"/>
      <c r="I1183" s="161"/>
      <c r="J1183" s="161"/>
      <c r="K1183" s="161"/>
      <c r="L1183" s="161"/>
      <c r="M1183" s="161"/>
      <c r="N1183" s="161"/>
      <c r="O1183" s="161"/>
      <c r="P1183" s="161"/>
      <c r="Q1183" s="161"/>
      <c r="R1183" s="161"/>
      <c r="S1183" s="161"/>
      <c r="T1183" s="161"/>
      <c r="U1183" s="161"/>
      <c r="V1183" s="161"/>
      <c r="W1183" s="161"/>
      <c r="X1183" s="161"/>
      <c r="Y1183" s="161"/>
      <c r="Z1183" s="161"/>
      <c r="AA1183" s="161"/>
      <c r="AB1183" s="161"/>
      <c r="AC1183" s="161"/>
      <c r="AD1183" s="161"/>
      <c r="AE1183" s="161"/>
      <c r="AF1183" s="161"/>
      <c r="AG1183" s="161"/>
      <c r="AH1183" s="161"/>
      <c r="AI1183" s="161"/>
      <c r="AJ1183" s="161"/>
      <c r="AK1183" s="161"/>
      <c r="AL1183" s="161"/>
      <c r="AM1183" s="161"/>
      <c r="AN1183" s="161"/>
      <c r="AO1183" s="161"/>
      <c r="AP1183" s="161"/>
      <c r="AQ1183" s="161"/>
      <c r="AR1183" s="161"/>
      <c r="AS1183" s="161"/>
      <c r="AT1183" s="161"/>
      <c r="AU1183" s="161"/>
      <c r="AV1183" s="161"/>
      <c r="AW1183" s="54"/>
      <c r="AX1183" s="54"/>
      <c r="AY1183" s="54"/>
      <c r="AZ1183" s="54"/>
      <c r="BA1183" s="54"/>
      <c r="BB1183" s="54"/>
      <c r="BC1183" s="54"/>
      <c r="BD1183" s="54"/>
      <c r="BE1183" s="54"/>
      <c r="BF1183" s="54"/>
      <c r="BG1183" s="54"/>
      <c r="BH1183" s="54"/>
      <c r="BI1183" s="54"/>
      <c r="BJ1183" s="54"/>
      <c r="BK1183" s="54"/>
      <c r="BL1183" s="54"/>
      <c r="BM1183" s="54"/>
      <c r="BN1183" s="54"/>
      <c r="BO1183" s="54"/>
      <c r="BP1183" s="54"/>
      <c r="BQ1183" s="54"/>
      <c r="BR1183" s="54"/>
      <c r="BS1183" s="54"/>
      <c r="BT1183" s="54"/>
      <c r="BU1183" s="54"/>
      <c r="BV1183" s="55"/>
      <c r="BW1183" s="55"/>
      <c r="BX1183" s="55"/>
      <c r="BY1183" s="55"/>
      <c r="BZ1183" s="55"/>
      <c r="CA1183" s="55"/>
      <c r="CB1183" s="54"/>
      <c r="CC1183" s="54"/>
      <c r="CD1183" s="54"/>
      <c r="CE1183" s="54"/>
      <c r="CF1183" s="54"/>
      <c r="CG1183" s="54"/>
      <c r="CH1183" s="55"/>
      <c r="CI1183" s="55"/>
      <c r="CJ1183" s="55"/>
      <c r="CK1183" s="55"/>
      <c r="CL1183" s="55"/>
      <c r="CM1183" s="55"/>
      <c r="CN1183" s="55"/>
      <c r="CO1183" s="55"/>
      <c r="CP1183" s="55"/>
      <c r="CQ1183" s="55"/>
      <c r="CR1183" s="55"/>
      <c r="CS1183" s="55"/>
      <c r="CT1183" s="55"/>
      <c r="CU1183" s="55"/>
      <c r="CV1183" s="55"/>
      <c r="CW1183" s="55"/>
      <c r="CX1183" s="55"/>
      <c r="CY1183" s="55"/>
      <c r="CZ1183" s="55"/>
      <c r="DA1183" s="55"/>
      <c r="DB1183" s="55"/>
      <c r="DC1183" s="55"/>
      <c r="DD1183" s="55"/>
      <c r="DE1183" s="55"/>
      <c r="DF1183" s="55"/>
      <c r="DG1183" s="55"/>
      <c r="DH1183" s="55"/>
      <c r="DI1183" s="55"/>
      <c r="DJ1183" s="55"/>
      <c r="DK1183" s="55"/>
      <c r="DL1183" s="55"/>
      <c r="DM1183" s="55"/>
      <c r="DN1183" s="55"/>
      <c r="DO1183" s="55"/>
      <c r="DP1183" s="55"/>
      <c r="DQ1183" s="55"/>
      <c r="DR1183" s="55"/>
      <c r="DS1183" s="55"/>
      <c r="DT1183" s="55"/>
      <c r="DU1183" s="55"/>
      <c r="DV1183" s="55"/>
      <c r="DW1183" s="55"/>
      <c r="DX1183" s="55"/>
      <c r="DY1183" s="55"/>
      <c r="DZ1183" s="55"/>
      <c r="EA1183" s="55"/>
      <c r="EB1183" s="55"/>
      <c r="EC1183" s="55"/>
      <c r="EJ1183" s="55"/>
      <c r="EK1183" s="55"/>
      <c r="EL1183" s="55"/>
      <c r="EM1183" s="55"/>
      <c r="EN1183" s="55"/>
      <c r="EO1183" s="55"/>
      <c r="EP1183" s="55"/>
      <c r="EQ1183" s="55"/>
      <c r="ER1183" s="55"/>
      <c r="ES1183" s="55"/>
      <c r="ET1183" s="55"/>
      <c r="EU1183" s="55"/>
      <c r="EV1183" s="55"/>
      <c r="EW1183" s="55"/>
      <c r="EX1183" s="55"/>
      <c r="EY1183" s="55"/>
      <c r="EZ1183" s="55"/>
      <c r="FA1183" s="55"/>
      <c r="FB1183" s="55"/>
      <c r="FC1183" s="55"/>
      <c r="FD1183" s="55"/>
      <c r="FK1183" s="479"/>
      <c r="FL1183" s="479"/>
      <c r="FM1183" s="479"/>
      <c r="FN1183" s="479"/>
      <c r="FQ1183" s="479"/>
      <c r="FR1183" s="479"/>
      <c r="FS1183" s="479"/>
      <c r="FT1183" s="479"/>
      <c r="FU1183" s="479"/>
      <c r="FV1183" s="479"/>
      <c r="FW1183" s="479"/>
      <c r="FX1183" s="479"/>
      <c r="FY1183" s="479"/>
    </row>
    <row r="1184" spans="1:181" s="135" customFormat="1">
      <c r="A1184" s="165"/>
      <c r="B1184" s="161"/>
      <c r="C1184" s="161"/>
      <c r="D1184" s="161"/>
      <c r="E1184" s="161"/>
      <c r="F1184" s="161"/>
      <c r="G1184" s="161"/>
      <c r="H1184" s="161"/>
      <c r="I1184" s="161"/>
      <c r="J1184" s="161"/>
      <c r="K1184" s="161"/>
      <c r="L1184" s="161"/>
      <c r="M1184" s="161"/>
      <c r="N1184" s="161"/>
      <c r="O1184" s="161"/>
      <c r="P1184" s="161"/>
      <c r="Q1184" s="161"/>
      <c r="R1184" s="161"/>
      <c r="S1184" s="161"/>
      <c r="T1184" s="161"/>
      <c r="U1184" s="161"/>
      <c r="V1184" s="161"/>
      <c r="W1184" s="161"/>
      <c r="X1184" s="161"/>
      <c r="Y1184" s="161"/>
      <c r="Z1184" s="161"/>
      <c r="AA1184" s="161"/>
      <c r="AB1184" s="161"/>
      <c r="AC1184" s="161"/>
      <c r="AD1184" s="161"/>
      <c r="AE1184" s="161"/>
      <c r="AF1184" s="161"/>
      <c r="AG1184" s="161"/>
      <c r="AH1184" s="161"/>
      <c r="AI1184" s="161"/>
      <c r="AJ1184" s="161"/>
      <c r="AK1184" s="161"/>
      <c r="AL1184" s="161"/>
      <c r="AM1184" s="161"/>
      <c r="AN1184" s="161"/>
      <c r="AO1184" s="161"/>
      <c r="AP1184" s="161"/>
      <c r="AQ1184" s="161"/>
      <c r="AR1184" s="161"/>
      <c r="AS1184" s="161"/>
      <c r="AT1184" s="161"/>
      <c r="AU1184" s="161"/>
      <c r="AV1184" s="161"/>
      <c r="AW1184" s="54"/>
      <c r="AX1184" s="54"/>
      <c r="AY1184" s="54"/>
      <c r="AZ1184" s="54"/>
      <c r="BA1184" s="54"/>
      <c r="BB1184" s="54"/>
      <c r="BC1184" s="54"/>
      <c r="BD1184" s="54"/>
      <c r="BE1184" s="54"/>
      <c r="BF1184" s="54"/>
      <c r="BG1184" s="54"/>
      <c r="BH1184" s="54"/>
      <c r="BI1184" s="54"/>
      <c r="BJ1184" s="54"/>
      <c r="BK1184" s="54"/>
      <c r="BL1184" s="54"/>
      <c r="BM1184" s="54"/>
      <c r="BN1184" s="54"/>
      <c r="BO1184" s="54"/>
      <c r="BP1184" s="54"/>
      <c r="BQ1184" s="54"/>
      <c r="BR1184" s="54"/>
      <c r="BS1184" s="54"/>
      <c r="BT1184" s="54"/>
      <c r="BU1184" s="54"/>
      <c r="BV1184" s="55"/>
      <c r="BW1184" s="55"/>
      <c r="BX1184" s="55"/>
      <c r="BY1184" s="55"/>
      <c r="BZ1184" s="55"/>
      <c r="CA1184" s="55"/>
      <c r="CB1184" s="54"/>
      <c r="CC1184" s="54"/>
      <c r="CD1184" s="54"/>
      <c r="CE1184" s="54"/>
      <c r="CF1184" s="54"/>
      <c r="CG1184" s="54"/>
      <c r="CH1184" s="55"/>
      <c r="CI1184" s="55"/>
      <c r="CJ1184" s="55"/>
      <c r="CK1184" s="55"/>
      <c r="CL1184" s="55"/>
      <c r="CM1184" s="55"/>
      <c r="CN1184" s="55"/>
      <c r="CO1184" s="55"/>
      <c r="CP1184" s="55"/>
      <c r="CQ1184" s="55"/>
      <c r="CR1184" s="55"/>
      <c r="CS1184" s="55"/>
      <c r="CT1184" s="55"/>
      <c r="CU1184" s="55"/>
      <c r="CV1184" s="55"/>
      <c r="CW1184" s="55"/>
      <c r="CX1184" s="55"/>
      <c r="CY1184" s="55"/>
      <c r="CZ1184" s="55"/>
      <c r="DA1184" s="55"/>
      <c r="DB1184" s="55"/>
      <c r="DC1184" s="55"/>
      <c r="DD1184" s="55"/>
      <c r="DE1184" s="55"/>
      <c r="DF1184" s="55"/>
      <c r="DG1184" s="55"/>
      <c r="DH1184" s="55"/>
      <c r="DI1184" s="55"/>
      <c r="DJ1184" s="55"/>
      <c r="DK1184" s="55"/>
      <c r="DL1184" s="55"/>
      <c r="DM1184" s="55"/>
      <c r="DN1184" s="55"/>
      <c r="DO1184" s="55"/>
      <c r="DP1184" s="55"/>
      <c r="DQ1184" s="55"/>
      <c r="DR1184" s="55"/>
      <c r="DS1184" s="55"/>
      <c r="DT1184" s="55"/>
      <c r="DU1184" s="55"/>
      <c r="DV1184" s="55"/>
      <c r="DW1184" s="55"/>
      <c r="DX1184" s="55"/>
      <c r="DY1184" s="55"/>
      <c r="DZ1184" s="55"/>
      <c r="EA1184" s="55"/>
      <c r="EB1184" s="55"/>
      <c r="EC1184" s="55"/>
      <c r="EJ1184" s="55"/>
      <c r="EK1184" s="55"/>
      <c r="EL1184" s="55"/>
      <c r="EM1184" s="55"/>
      <c r="EN1184" s="55"/>
      <c r="EO1184" s="55"/>
      <c r="EP1184" s="55"/>
      <c r="EQ1184" s="55"/>
      <c r="ER1184" s="55"/>
      <c r="ES1184" s="55"/>
      <c r="ET1184" s="55"/>
      <c r="EU1184" s="55"/>
      <c r="EV1184" s="55"/>
      <c r="EW1184" s="55"/>
      <c r="EX1184" s="55"/>
      <c r="EY1184" s="55"/>
      <c r="EZ1184" s="55"/>
      <c r="FA1184" s="55"/>
      <c r="FB1184" s="55"/>
      <c r="FC1184" s="55"/>
      <c r="FD1184" s="55"/>
      <c r="FK1184" s="479"/>
      <c r="FL1184" s="479"/>
      <c r="FM1184" s="479"/>
      <c r="FN1184" s="479"/>
      <c r="FQ1184" s="479"/>
      <c r="FR1184" s="479"/>
      <c r="FS1184" s="479"/>
      <c r="FT1184" s="479"/>
      <c r="FU1184" s="479"/>
      <c r="FV1184" s="479"/>
      <c r="FW1184" s="479"/>
      <c r="FX1184" s="479"/>
      <c r="FY1184" s="479"/>
    </row>
    <row r="1185" spans="1:181" s="135" customFormat="1">
      <c r="A1185" s="165"/>
      <c r="B1185" s="161"/>
      <c r="C1185" s="161"/>
      <c r="D1185" s="161"/>
      <c r="E1185" s="161"/>
      <c r="F1185" s="161"/>
      <c r="G1185" s="161"/>
      <c r="H1185" s="161"/>
      <c r="I1185" s="161"/>
      <c r="J1185" s="161"/>
      <c r="K1185" s="161"/>
      <c r="L1185" s="161"/>
      <c r="M1185" s="161"/>
      <c r="N1185" s="161"/>
      <c r="O1185" s="161"/>
      <c r="P1185" s="161"/>
      <c r="Q1185" s="161"/>
      <c r="R1185" s="161"/>
      <c r="S1185" s="161"/>
      <c r="T1185" s="161"/>
      <c r="U1185" s="161"/>
      <c r="V1185" s="161"/>
      <c r="W1185" s="161"/>
      <c r="X1185" s="161"/>
      <c r="Y1185" s="161"/>
      <c r="Z1185" s="161"/>
      <c r="AA1185" s="161"/>
      <c r="AB1185" s="161"/>
      <c r="AC1185" s="161"/>
      <c r="AD1185" s="161"/>
      <c r="AE1185" s="161"/>
      <c r="AF1185" s="161"/>
      <c r="AG1185" s="161"/>
      <c r="AH1185" s="161"/>
      <c r="AI1185" s="161"/>
      <c r="AJ1185" s="161"/>
      <c r="AK1185" s="161"/>
      <c r="AL1185" s="161"/>
      <c r="AM1185" s="161"/>
      <c r="AN1185" s="161"/>
      <c r="AO1185" s="161"/>
      <c r="AP1185" s="161"/>
      <c r="AQ1185" s="161"/>
      <c r="AR1185" s="161"/>
      <c r="AS1185" s="161"/>
      <c r="AT1185" s="161"/>
      <c r="AU1185" s="161"/>
      <c r="AV1185" s="161"/>
      <c r="AW1185" s="54"/>
      <c r="AX1185" s="54"/>
      <c r="AY1185" s="54"/>
      <c r="AZ1185" s="54"/>
      <c r="BA1185" s="54"/>
      <c r="BB1185" s="54"/>
      <c r="BC1185" s="54"/>
      <c r="BD1185" s="54"/>
      <c r="BE1185" s="54"/>
      <c r="BF1185" s="54"/>
      <c r="BG1185" s="54"/>
      <c r="BH1185" s="54"/>
      <c r="BI1185" s="54"/>
      <c r="BJ1185" s="54"/>
      <c r="BK1185" s="54"/>
      <c r="BL1185" s="54"/>
      <c r="BM1185" s="54"/>
      <c r="BN1185" s="54"/>
      <c r="BO1185" s="54"/>
      <c r="BP1185" s="54"/>
      <c r="BQ1185" s="54"/>
      <c r="BR1185" s="54"/>
      <c r="BS1185" s="54"/>
      <c r="BT1185" s="54"/>
      <c r="BU1185" s="54"/>
      <c r="BV1185" s="55"/>
      <c r="BW1185" s="55"/>
      <c r="BX1185" s="55"/>
      <c r="BY1185" s="55"/>
      <c r="BZ1185" s="55"/>
      <c r="CA1185" s="55"/>
      <c r="CB1185" s="54"/>
      <c r="CC1185" s="54"/>
      <c r="CD1185" s="54"/>
      <c r="CE1185" s="54"/>
      <c r="CF1185" s="54"/>
      <c r="CG1185" s="54"/>
      <c r="CH1185" s="55"/>
      <c r="CI1185" s="55"/>
      <c r="CJ1185" s="55"/>
      <c r="CK1185" s="55"/>
      <c r="CL1185" s="55"/>
      <c r="CM1185" s="55"/>
      <c r="CN1185" s="55"/>
      <c r="CO1185" s="55"/>
      <c r="CP1185" s="55"/>
      <c r="CQ1185" s="55"/>
      <c r="CR1185" s="55"/>
      <c r="CS1185" s="55"/>
      <c r="CT1185" s="55"/>
      <c r="CU1185" s="55"/>
      <c r="CV1185" s="55"/>
      <c r="CW1185" s="55"/>
      <c r="CX1185" s="55"/>
      <c r="CY1185" s="55"/>
      <c r="CZ1185" s="55"/>
      <c r="DA1185" s="55"/>
      <c r="DB1185" s="55"/>
      <c r="DC1185" s="55"/>
      <c r="DD1185" s="55"/>
      <c r="DE1185" s="55"/>
      <c r="DF1185" s="55"/>
      <c r="DG1185" s="55"/>
      <c r="DH1185" s="55"/>
      <c r="DI1185" s="55"/>
      <c r="DJ1185" s="55"/>
      <c r="DK1185" s="55"/>
      <c r="DL1185" s="55"/>
      <c r="DM1185" s="55"/>
      <c r="DN1185" s="55"/>
      <c r="DO1185" s="55"/>
      <c r="DP1185" s="55"/>
      <c r="DQ1185" s="55"/>
      <c r="DR1185" s="55"/>
      <c r="DS1185" s="55"/>
      <c r="DT1185" s="55"/>
      <c r="DU1185" s="55"/>
      <c r="DV1185" s="55"/>
      <c r="DW1185" s="55"/>
      <c r="DX1185" s="55"/>
      <c r="DY1185" s="55"/>
      <c r="DZ1185" s="55"/>
      <c r="EA1185" s="55"/>
      <c r="EB1185" s="55"/>
      <c r="EC1185" s="55"/>
      <c r="EJ1185" s="55"/>
      <c r="EK1185" s="55"/>
      <c r="EL1185" s="55"/>
      <c r="EM1185" s="55"/>
      <c r="EN1185" s="55"/>
      <c r="EO1185" s="55"/>
      <c r="EP1185" s="55"/>
      <c r="EQ1185" s="55"/>
      <c r="ER1185" s="55"/>
      <c r="ES1185" s="55"/>
      <c r="ET1185" s="55"/>
      <c r="EU1185" s="55"/>
      <c r="EV1185" s="55"/>
      <c r="EW1185" s="55"/>
      <c r="EX1185" s="55"/>
      <c r="EY1185" s="55"/>
      <c r="EZ1185" s="55"/>
      <c r="FA1185" s="55"/>
      <c r="FB1185" s="55"/>
      <c r="FC1185" s="55"/>
      <c r="FD1185" s="55"/>
      <c r="FK1185" s="479"/>
      <c r="FL1185" s="479"/>
      <c r="FM1185" s="479"/>
      <c r="FN1185" s="479"/>
      <c r="FQ1185" s="479"/>
      <c r="FR1185" s="479"/>
      <c r="FS1185" s="479"/>
      <c r="FT1185" s="479"/>
      <c r="FU1185" s="479"/>
      <c r="FV1185" s="479"/>
      <c r="FW1185" s="479"/>
      <c r="FX1185" s="479"/>
      <c r="FY1185" s="479"/>
    </row>
    <row r="1186" spans="1:181" s="135" customFormat="1">
      <c r="A1186" s="165"/>
      <c r="B1186" s="161"/>
      <c r="C1186" s="161"/>
      <c r="D1186" s="161"/>
      <c r="E1186" s="161"/>
      <c r="F1186" s="161"/>
      <c r="G1186" s="161"/>
      <c r="H1186" s="161"/>
      <c r="I1186" s="161"/>
      <c r="J1186" s="161"/>
      <c r="K1186" s="161"/>
      <c r="L1186" s="161"/>
      <c r="M1186" s="161"/>
      <c r="N1186" s="161"/>
      <c r="O1186" s="161"/>
      <c r="P1186" s="161"/>
      <c r="Q1186" s="161"/>
      <c r="R1186" s="161"/>
      <c r="S1186" s="161"/>
      <c r="T1186" s="161"/>
      <c r="U1186" s="161"/>
      <c r="V1186" s="161"/>
      <c r="W1186" s="161"/>
      <c r="X1186" s="161"/>
      <c r="Y1186" s="161"/>
      <c r="Z1186" s="161"/>
      <c r="AA1186" s="161"/>
      <c r="AB1186" s="161"/>
      <c r="AC1186" s="161"/>
      <c r="AD1186" s="161"/>
      <c r="AE1186" s="161"/>
      <c r="AF1186" s="161"/>
      <c r="AG1186" s="161"/>
      <c r="AH1186" s="161"/>
      <c r="AI1186" s="161"/>
      <c r="AJ1186" s="161"/>
      <c r="AK1186" s="161"/>
      <c r="AL1186" s="161"/>
      <c r="AM1186" s="161"/>
      <c r="AN1186" s="161"/>
      <c r="AO1186" s="161"/>
      <c r="AP1186" s="161"/>
      <c r="AQ1186" s="161"/>
      <c r="AR1186" s="161"/>
      <c r="AS1186" s="161"/>
      <c r="AT1186" s="161"/>
      <c r="AU1186" s="161"/>
      <c r="AV1186" s="161"/>
      <c r="AW1186" s="54"/>
      <c r="AX1186" s="54"/>
      <c r="AY1186" s="54"/>
      <c r="AZ1186" s="54"/>
      <c r="BA1186" s="54"/>
      <c r="BB1186" s="54"/>
      <c r="BC1186" s="54"/>
      <c r="BD1186" s="54"/>
      <c r="BE1186" s="54"/>
      <c r="BF1186" s="54"/>
      <c r="BG1186" s="54"/>
      <c r="BH1186" s="54"/>
      <c r="BI1186" s="54"/>
      <c r="BJ1186" s="54"/>
      <c r="BK1186" s="54"/>
      <c r="BL1186" s="54"/>
      <c r="BM1186" s="54"/>
      <c r="BN1186" s="54"/>
      <c r="BO1186" s="54"/>
      <c r="BP1186" s="54"/>
      <c r="BQ1186" s="54"/>
      <c r="BR1186" s="54"/>
      <c r="BS1186" s="54"/>
      <c r="BT1186" s="54"/>
      <c r="BU1186" s="54"/>
      <c r="BV1186" s="55"/>
      <c r="BW1186" s="55"/>
      <c r="BX1186" s="55"/>
      <c r="BY1186" s="55"/>
      <c r="BZ1186" s="55"/>
      <c r="CA1186" s="55"/>
      <c r="CB1186" s="54"/>
      <c r="CC1186" s="54"/>
      <c r="CD1186" s="54"/>
      <c r="CE1186" s="54"/>
      <c r="CF1186" s="54"/>
      <c r="CG1186" s="54"/>
      <c r="CH1186" s="55"/>
      <c r="CI1186" s="55"/>
      <c r="CJ1186" s="55"/>
      <c r="CK1186" s="55"/>
      <c r="CL1186" s="55"/>
      <c r="CM1186" s="55"/>
      <c r="CN1186" s="55"/>
      <c r="CO1186" s="55"/>
      <c r="CP1186" s="55"/>
      <c r="CQ1186" s="55"/>
      <c r="CR1186" s="55"/>
      <c r="CS1186" s="55"/>
      <c r="CT1186" s="55"/>
      <c r="CU1186" s="55"/>
      <c r="CV1186" s="55"/>
      <c r="CW1186" s="55"/>
      <c r="CX1186" s="55"/>
      <c r="CY1186" s="55"/>
      <c r="CZ1186" s="55"/>
      <c r="DA1186" s="55"/>
      <c r="DB1186" s="55"/>
      <c r="DC1186" s="55"/>
      <c r="DD1186" s="55"/>
      <c r="DE1186" s="55"/>
      <c r="DF1186" s="55"/>
      <c r="DG1186" s="55"/>
      <c r="DH1186" s="55"/>
      <c r="DI1186" s="55"/>
      <c r="DJ1186" s="55"/>
      <c r="DK1186" s="55"/>
      <c r="DL1186" s="55"/>
      <c r="DM1186" s="55"/>
      <c r="DN1186" s="55"/>
      <c r="DO1186" s="55"/>
      <c r="DP1186" s="55"/>
      <c r="DQ1186" s="55"/>
      <c r="DR1186" s="55"/>
      <c r="DS1186" s="55"/>
      <c r="DT1186" s="55"/>
      <c r="DU1186" s="55"/>
      <c r="DV1186" s="55"/>
      <c r="DW1186" s="55"/>
      <c r="DX1186" s="55"/>
      <c r="DY1186" s="55"/>
      <c r="DZ1186" s="55"/>
      <c r="EA1186" s="55"/>
      <c r="EB1186" s="55"/>
      <c r="EC1186" s="55"/>
      <c r="EJ1186" s="55"/>
      <c r="EK1186" s="55"/>
      <c r="EL1186" s="55"/>
      <c r="EM1186" s="55"/>
      <c r="EN1186" s="55"/>
      <c r="EO1186" s="55"/>
      <c r="EP1186" s="55"/>
      <c r="EQ1186" s="55"/>
      <c r="ER1186" s="55"/>
      <c r="ES1186" s="55"/>
      <c r="ET1186" s="55"/>
      <c r="EU1186" s="55"/>
      <c r="EV1186" s="55"/>
      <c r="EW1186" s="55"/>
      <c r="EX1186" s="55"/>
      <c r="EY1186" s="55"/>
      <c r="EZ1186" s="55"/>
      <c r="FA1186" s="55"/>
      <c r="FB1186" s="55"/>
      <c r="FC1186" s="55"/>
      <c r="FD1186" s="55"/>
      <c r="FK1186" s="479"/>
      <c r="FL1186" s="479"/>
      <c r="FM1186" s="479"/>
      <c r="FN1186" s="479"/>
      <c r="FQ1186" s="479"/>
      <c r="FR1186" s="479"/>
      <c r="FS1186" s="479"/>
      <c r="FT1186" s="479"/>
      <c r="FU1186" s="479"/>
      <c r="FV1186" s="479"/>
      <c r="FW1186" s="479"/>
      <c r="FX1186" s="479"/>
      <c r="FY1186" s="479"/>
    </row>
    <row r="1187" spans="1:181" s="135" customFormat="1">
      <c r="A1187" s="165"/>
      <c r="B1187" s="161"/>
      <c r="C1187" s="161"/>
      <c r="D1187" s="161"/>
      <c r="E1187" s="161"/>
      <c r="F1187" s="161"/>
      <c r="G1187" s="161"/>
      <c r="H1187" s="161"/>
      <c r="I1187" s="161"/>
      <c r="J1187" s="161"/>
      <c r="K1187" s="161"/>
      <c r="L1187" s="161"/>
      <c r="M1187" s="161"/>
      <c r="N1187" s="161"/>
      <c r="O1187" s="161"/>
      <c r="P1187" s="161"/>
      <c r="Q1187" s="161"/>
      <c r="R1187" s="161"/>
      <c r="S1187" s="161"/>
      <c r="T1187" s="161"/>
      <c r="U1187" s="161"/>
      <c r="V1187" s="161"/>
      <c r="W1187" s="161"/>
      <c r="X1187" s="161"/>
      <c r="Y1187" s="161"/>
      <c r="Z1187" s="161"/>
      <c r="AA1187" s="161"/>
      <c r="AB1187" s="161"/>
      <c r="AC1187" s="161"/>
      <c r="AD1187" s="161"/>
      <c r="AE1187" s="161"/>
      <c r="AF1187" s="161"/>
      <c r="AG1187" s="161"/>
      <c r="AH1187" s="161"/>
      <c r="AI1187" s="161"/>
      <c r="AJ1187" s="161"/>
      <c r="AK1187" s="161"/>
      <c r="AL1187" s="161"/>
      <c r="AM1187" s="161"/>
      <c r="AN1187" s="161"/>
      <c r="AO1187" s="161"/>
      <c r="AP1187" s="161"/>
      <c r="AQ1187" s="161"/>
      <c r="AR1187" s="161"/>
      <c r="AS1187" s="161"/>
      <c r="AT1187" s="161"/>
      <c r="AU1187" s="161"/>
      <c r="AV1187" s="161"/>
      <c r="AW1187" s="54"/>
      <c r="AX1187" s="54"/>
      <c r="AY1187" s="54"/>
      <c r="AZ1187" s="54"/>
      <c r="BA1187" s="54"/>
      <c r="BB1187" s="54"/>
      <c r="BC1187" s="54"/>
      <c r="BD1187" s="54"/>
      <c r="BE1187" s="54"/>
      <c r="BF1187" s="54"/>
      <c r="BG1187" s="54"/>
      <c r="BH1187" s="54"/>
      <c r="BI1187" s="54"/>
      <c r="BJ1187" s="54"/>
      <c r="BK1187" s="54"/>
      <c r="BL1187" s="54"/>
      <c r="BM1187" s="54"/>
      <c r="BN1187" s="54"/>
      <c r="BO1187" s="54"/>
      <c r="BP1187" s="54"/>
      <c r="BQ1187" s="54"/>
      <c r="BR1187" s="54"/>
      <c r="BS1187" s="54"/>
      <c r="BT1187" s="54"/>
      <c r="BU1187" s="54"/>
      <c r="BV1187" s="55"/>
      <c r="BW1187" s="55"/>
      <c r="BX1187" s="55"/>
      <c r="BY1187" s="55"/>
      <c r="BZ1187" s="55"/>
      <c r="CA1187" s="55"/>
      <c r="CB1187" s="54"/>
      <c r="CC1187" s="54"/>
      <c r="CD1187" s="54"/>
      <c r="CE1187" s="54"/>
      <c r="CF1187" s="54"/>
      <c r="CG1187" s="54"/>
      <c r="CH1187" s="55"/>
      <c r="CI1187" s="55"/>
      <c r="CJ1187" s="55"/>
      <c r="CK1187" s="55"/>
      <c r="CL1187" s="55"/>
      <c r="CM1187" s="55"/>
      <c r="CN1187" s="55"/>
      <c r="CO1187" s="55"/>
      <c r="CP1187" s="55"/>
      <c r="CQ1187" s="55"/>
      <c r="CR1187" s="55"/>
      <c r="CS1187" s="55"/>
      <c r="CT1187" s="55"/>
      <c r="CU1187" s="55"/>
      <c r="CV1187" s="55"/>
      <c r="CW1187" s="55"/>
      <c r="CX1187" s="55"/>
      <c r="CY1187" s="55"/>
      <c r="CZ1187" s="55"/>
      <c r="DA1187" s="55"/>
      <c r="DB1187" s="55"/>
      <c r="DC1187" s="55"/>
      <c r="DD1187" s="55"/>
      <c r="DE1187" s="55"/>
      <c r="DF1187" s="55"/>
      <c r="DG1187" s="55"/>
      <c r="DH1187" s="55"/>
      <c r="DI1187" s="55"/>
      <c r="DJ1187" s="55"/>
      <c r="DK1187" s="55"/>
      <c r="DL1187" s="55"/>
      <c r="DM1187" s="55"/>
      <c r="DN1187" s="55"/>
      <c r="DO1187" s="55"/>
      <c r="DP1187" s="55"/>
      <c r="DQ1187" s="55"/>
      <c r="DR1187" s="55"/>
      <c r="DS1187" s="55"/>
      <c r="DT1187" s="55"/>
      <c r="DU1187" s="55"/>
      <c r="DV1187" s="55"/>
      <c r="DW1187" s="55"/>
      <c r="DX1187" s="55"/>
      <c r="DY1187" s="55"/>
      <c r="DZ1187" s="55"/>
      <c r="EA1187" s="55"/>
      <c r="EB1187" s="55"/>
      <c r="EC1187" s="55"/>
      <c r="EJ1187" s="55"/>
      <c r="EK1187" s="55"/>
      <c r="EL1187" s="55"/>
      <c r="EM1187" s="55"/>
      <c r="EN1187" s="55"/>
      <c r="EO1187" s="55"/>
      <c r="EP1187" s="55"/>
      <c r="EQ1187" s="55"/>
      <c r="ER1187" s="55"/>
      <c r="ES1187" s="55"/>
      <c r="ET1187" s="55"/>
      <c r="EU1187" s="55"/>
      <c r="EV1187" s="55"/>
      <c r="EW1187" s="55"/>
      <c r="EX1187" s="55"/>
      <c r="EY1187" s="55"/>
      <c r="EZ1187" s="55"/>
      <c r="FA1187" s="55"/>
      <c r="FB1187" s="55"/>
      <c r="FC1187" s="55"/>
      <c r="FD1187" s="55"/>
      <c r="FK1187" s="479"/>
      <c r="FL1187" s="479"/>
      <c r="FM1187" s="479"/>
      <c r="FN1187" s="479"/>
      <c r="FQ1187" s="479"/>
      <c r="FR1187" s="479"/>
      <c r="FS1187" s="479"/>
      <c r="FT1187" s="479"/>
      <c r="FU1187" s="479"/>
      <c r="FV1187" s="479"/>
      <c r="FW1187" s="479"/>
      <c r="FX1187" s="479"/>
      <c r="FY1187" s="479"/>
    </row>
    <row r="1188" spans="1:181" s="135" customFormat="1">
      <c r="A1188" s="165"/>
      <c r="B1188" s="161"/>
      <c r="C1188" s="161"/>
      <c r="D1188" s="161"/>
      <c r="E1188" s="161"/>
      <c r="F1188" s="161"/>
      <c r="G1188" s="161"/>
      <c r="H1188" s="161"/>
      <c r="I1188" s="161"/>
      <c r="J1188" s="161"/>
      <c r="K1188" s="161"/>
      <c r="L1188" s="161"/>
      <c r="M1188" s="161"/>
      <c r="N1188" s="161"/>
      <c r="O1188" s="161"/>
      <c r="P1188" s="161"/>
      <c r="Q1188" s="161"/>
      <c r="R1188" s="161"/>
      <c r="S1188" s="161"/>
      <c r="T1188" s="161"/>
      <c r="U1188" s="161"/>
      <c r="V1188" s="161"/>
      <c r="W1188" s="161"/>
      <c r="X1188" s="161"/>
      <c r="Y1188" s="161"/>
      <c r="Z1188" s="161"/>
      <c r="AA1188" s="161"/>
      <c r="AB1188" s="161"/>
      <c r="AC1188" s="161"/>
      <c r="AD1188" s="161"/>
      <c r="AE1188" s="161"/>
      <c r="AF1188" s="161"/>
      <c r="AG1188" s="161"/>
      <c r="AH1188" s="161"/>
      <c r="AI1188" s="161"/>
      <c r="AJ1188" s="161"/>
      <c r="AK1188" s="161"/>
      <c r="AL1188" s="161"/>
      <c r="AM1188" s="161"/>
      <c r="AN1188" s="161"/>
      <c r="AO1188" s="161"/>
      <c r="AP1188" s="161"/>
      <c r="AQ1188" s="161"/>
      <c r="AR1188" s="161"/>
      <c r="AS1188" s="161"/>
      <c r="AT1188" s="161"/>
      <c r="AU1188" s="161"/>
      <c r="AV1188" s="161"/>
      <c r="AW1188" s="54"/>
      <c r="AX1188" s="54"/>
      <c r="AY1188" s="54"/>
      <c r="AZ1188" s="54"/>
      <c r="BA1188" s="54"/>
      <c r="BB1188" s="54"/>
      <c r="BC1188" s="54"/>
      <c r="BD1188" s="54"/>
      <c r="BE1188" s="54"/>
      <c r="BF1188" s="54"/>
      <c r="BG1188" s="54"/>
      <c r="BH1188" s="54"/>
      <c r="BI1188" s="54"/>
      <c r="BJ1188" s="54"/>
      <c r="BK1188" s="54"/>
      <c r="BL1188" s="54"/>
      <c r="BM1188" s="54"/>
      <c r="BN1188" s="54"/>
      <c r="BO1188" s="54"/>
      <c r="BP1188" s="54"/>
      <c r="BQ1188" s="54"/>
      <c r="BR1188" s="54"/>
      <c r="BS1188" s="54"/>
      <c r="BT1188" s="54"/>
      <c r="BU1188" s="54"/>
      <c r="BV1188" s="55"/>
      <c r="BW1188" s="55"/>
      <c r="BX1188" s="55"/>
      <c r="BY1188" s="55"/>
      <c r="BZ1188" s="55"/>
      <c r="CA1188" s="55"/>
      <c r="CB1188" s="54"/>
      <c r="CC1188" s="54"/>
      <c r="CD1188" s="54"/>
      <c r="CE1188" s="54"/>
      <c r="CF1188" s="54"/>
      <c r="CG1188" s="54"/>
      <c r="CH1188" s="55"/>
      <c r="CI1188" s="55"/>
      <c r="CJ1188" s="55"/>
      <c r="CK1188" s="55"/>
      <c r="CL1188" s="55"/>
      <c r="CM1188" s="55"/>
      <c r="CN1188" s="55"/>
      <c r="CO1188" s="55"/>
      <c r="CP1188" s="55"/>
      <c r="CQ1188" s="55"/>
      <c r="CR1188" s="55"/>
      <c r="CS1188" s="55"/>
      <c r="CT1188" s="55"/>
      <c r="CU1188" s="55"/>
      <c r="CV1188" s="55"/>
      <c r="CW1188" s="55"/>
      <c r="CX1188" s="55"/>
      <c r="CY1188" s="55"/>
      <c r="CZ1188" s="55"/>
      <c r="DA1188" s="55"/>
      <c r="DB1188" s="55"/>
      <c r="DC1188" s="55"/>
      <c r="DD1188" s="55"/>
      <c r="DE1188" s="55"/>
      <c r="DF1188" s="55"/>
      <c r="DG1188" s="55"/>
      <c r="DH1188" s="55"/>
      <c r="DI1188" s="55"/>
      <c r="DJ1188" s="55"/>
      <c r="DK1188" s="55"/>
      <c r="DL1188" s="55"/>
      <c r="DM1188" s="55"/>
      <c r="DN1188" s="55"/>
      <c r="DO1188" s="55"/>
      <c r="DP1188" s="55"/>
      <c r="DQ1188" s="55"/>
      <c r="DR1188" s="55"/>
      <c r="DS1188" s="55"/>
      <c r="DT1188" s="55"/>
      <c r="DU1188" s="55"/>
      <c r="DV1188" s="55"/>
      <c r="DW1188" s="55"/>
      <c r="DX1188" s="55"/>
      <c r="DY1188" s="55"/>
      <c r="DZ1188" s="55"/>
      <c r="EA1188" s="55"/>
      <c r="EB1188" s="55"/>
      <c r="EC1188" s="55"/>
      <c r="EJ1188" s="55"/>
      <c r="EK1188" s="55"/>
      <c r="EL1188" s="55"/>
      <c r="EM1188" s="55"/>
      <c r="EN1188" s="55"/>
      <c r="EO1188" s="55"/>
      <c r="EP1188" s="55"/>
      <c r="EQ1188" s="55"/>
      <c r="ER1188" s="55"/>
      <c r="ES1188" s="55"/>
      <c r="ET1188" s="55"/>
      <c r="EU1188" s="55"/>
      <c r="EV1188" s="55"/>
      <c r="EW1188" s="55"/>
      <c r="EX1188" s="55"/>
      <c r="EY1188" s="55"/>
      <c r="EZ1188" s="55"/>
      <c r="FA1188" s="55"/>
      <c r="FB1188" s="55"/>
      <c r="FC1188" s="55"/>
      <c r="FD1188" s="55"/>
      <c r="FK1188" s="479"/>
      <c r="FL1188" s="479"/>
      <c r="FM1188" s="479"/>
      <c r="FN1188" s="479"/>
      <c r="FQ1188" s="479"/>
      <c r="FR1188" s="479"/>
      <c r="FS1188" s="479"/>
      <c r="FT1188" s="479"/>
      <c r="FU1188" s="479"/>
      <c r="FV1188" s="479"/>
      <c r="FW1188" s="479"/>
      <c r="FX1188" s="479"/>
      <c r="FY1188" s="479"/>
    </row>
    <row r="1189" spans="1:181" s="135" customFormat="1">
      <c r="A1189" s="165"/>
      <c r="B1189" s="161"/>
      <c r="C1189" s="161"/>
      <c r="D1189" s="161"/>
      <c r="E1189" s="161"/>
      <c r="F1189" s="161"/>
      <c r="G1189" s="161"/>
      <c r="H1189" s="161"/>
      <c r="I1189" s="161"/>
      <c r="J1189" s="161"/>
      <c r="K1189" s="161"/>
      <c r="L1189" s="161"/>
      <c r="M1189" s="161"/>
      <c r="N1189" s="161"/>
      <c r="O1189" s="161"/>
      <c r="P1189" s="161"/>
      <c r="Q1189" s="161"/>
      <c r="R1189" s="161"/>
      <c r="S1189" s="161"/>
      <c r="T1189" s="161"/>
      <c r="U1189" s="161"/>
      <c r="V1189" s="161"/>
      <c r="W1189" s="161"/>
      <c r="X1189" s="161"/>
      <c r="Y1189" s="161"/>
      <c r="Z1189" s="161"/>
      <c r="AA1189" s="161"/>
      <c r="AB1189" s="161"/>
      <c r="AC1189" s="161"/>
      <c r="AD1189" s="161"/>
      <c r="AE1189" s="161"/>
      <c r="AF1189" s="161"/>
      <c r="AG1189" s="161"/>
      <c r="AH1189" s="161"/>
      <c r="AI1189" s="161"/>
      <c r="AJ1189" s="161"/>
      <c r="AK1189" s="161"/>
      <c r="AL1189" s="161"/>
      <c r="AM1189" s="161"/>
      <c r="AN1189" s="161"/>
      <c r="AO1189" s="161"/>
      <c r="AP1189" s="161"/>
      <c r="AQ1189" s="161"/>
      <c r="AR1189" s="161"/>
      <c r="AS1189" s="161"/>
      <c r="AT1189" s="161"/>
      <c r="AU1189" s="161"/>
      <c r="AV1189" s="161"/>
      <c r="AW1189" s="54"/>
      <c r="AX1189" s="54"/>
      <c r="AY1189" s="54"/>
      <c r="AZ1189" s="54"/>
      <c r="BA1189" s="54"/>
      <c r="BB1189" s="54"/>
      <c r="BC1189" s="54"/>
      <c r="BD1189" s="54"/>
      <c r="BE1189" s="54"/>
      <c r="BF1189" s="54"/>
      <c r="BG1189" s="54"/>
      <c r="BH1189" s="54"/>
      <c r="BI1189" s="54"/>
      <c r="BJ1189" s="54"/>
      <c r="BK1189" s="54"/>
      <c r="BL1189" s="54"/>
      <c r="BM1189" s="54"/>
      <c r="BN1189" s="54"/>
      <c r="BO1189" s="54"/>
      <c r="BP1189" s="54"/>
      <c r="BQ1189" s="54"/>
      <c r="BR1189" s="54"/>
      <c r="BS1189" s="54"/>
      <c r="BT1189" s="54"/>
      <c r="BU1189" s="54"/>
      <c r="BV1189" s="55"/>
      <c r="BW1189" s="55"/>
      <c r="BX1189" s="55"/>
      <c r="BY1189" s="55"/>
      <c r="BZ1189" s="55"/>
      <c r="CA1189" s="55"/>
      <c r="CB1189" s="54"/>
      <c r="CC1189" s="54"/>
      <c r="CD1189" s="54"/>
      <c r="CE1189" s="54"/>
      <c r="CF1189" s="54"/>
      <c r="CG1189" s="54"/>
      <c r="CH1189" s="55"/>
      <c r="CI1189" s="55"/>
      <c r="CJ1189" s="55"/>
      <c r="CK1189" s="55"/>
      <c r="CL1189" s="55"/>
      <c r="CM1189" s="55"/>
      <c r="CN1189" s="55"/>
      <c r="CO1189" s="55"/>
      <c r="CP1189" s="55"/>
      <c r="CQ1189" s="55"/>
      <c r="CR1189" s="55"/>
      <c r="CS1189" s="55"/>
      <c r="CT1189" s="55"/>
      <c r="CU1189" s="55"/>
      <c r="CV1189" s="55"/>
      <c r="CW1189" s="55"/>
      <c r="CX1189" s="55"/>
      <c r="CY1189" s="55"/>
      <c r="CZ1189" s="55"/>
      <c r="DA1189" s="55"/>
      <c r="DB1189" s="55"/>
      <c r="DC1189" s="55"/>
      <c r="DD1189" s="55"/>
      <c r="DE1189" s="55"/>
      <c r="DF1189" s="55"/>
      <c r="DG1189" s="55"/>
      <c r="DH1189" s="55"/>
      <c r="DI1189" s="55"/>
      <c r="DJ1189" s="55"/>
      <c r="DK1189" s="55"/>
      <c r="DL1189" s="55"/>
      <c r="DM1189" s="55"/>
      <c r="DN1189" s="55"/>
      <c r="DO1189" s="55"/>
      <c r="DP1189" s="55"/>
      <c r="DQ1189" s="55"/>
      <c r="DR1189" s="55"/>
      <c r="DS1189" s="55"/>
      <c r="DT1189" s="55"/>
      <c r="DU1189" s="55"/>
      <c r="DV1189" s="55"/>
      <c r="DW1189" s="55"/>
      <c r="DX1189" s="55"/>
      <c r="DY1189" s="55"/>
      <c r="DZ1189" s="55"/>
      <c r="EA1189" s="55"/>
      <c r="EB1189" s="55"/>
      <c r="EC1189" s="55"/>
      <c r="EJ1189" s="55"/>
      <c r="EK1189" s="55"/>
      <c r="EL1189" s="55"/>
      <c r="EM1189" s="55"/>
      <c r="EN1189" s="55"/>
      <c r="EO1189" s="55"/>
      <c r="EP1189" s="55"/>
      <c r="EQ1189" s="55"/>
      <c r="ER1189" s="55"/>
      <c r="ES1189" s="55"/>
      <c r="ET1189" s="55"/>
      <c r="EU1189" s="55"/>
      <c r="EV1189" s="55"/>
      <c r="EW1189" s="55"/>
      <c r="EX1189" s="55"/>
      <c r="EY1189" s="55"/>
      <c r="EZ1189" s="55"/>
      <c r="FA1189" s="55"/>
      <c r="FB1189" s="55"/>
      <c r="FC1189" s="55"/>
      <c r="FD1189" s="55"/>
      <c r="FK1189" s="479"/>
      <c r="FL1189" s="479"/>
      <c r="FM1189" s="479"/>
      <c r="FN1189" s="479"/>
      <c r="FQ1189" s="479"/>
      <c r="FR1189" s="479"/>
      <c r="FS1189" s="479"/>
      <c r="FT1189" s="479"/>
      <c r="FU1189" s="479"/>
      <c r="FV1189" s="479"/>
      <c r="FW1189" s="479"/>
      <c r="FX1189" s="479"/>
      <c r="FY1189" s="479"/>
    </row>
    <row r="1190" spans="1:181" s="135" customFormat="1">
      <c r="A1190" s="165"/>
      <c r="B1190" s="161"/>
      <c r="C1190" s="161"/>
      <c r="D1190" s="161"/>
      <c r="E1190" s="161"/>
      <c r="F1190" s="161"/>
      <c r="G1190" s="161"/>
      <c r="H1190" s="161"/>
      <c r="I1190" s="161"/>
      <c r="J1190" s="161"/>
      <c r="K1190" s="161"/>
      <c r="L1190" s="161"/>
      <c r="M1190" s="161"/>
      <c r="N1190" s="161"/>
      <c r="O1190" s="161"/>
      <c r="P1190" s="161"/>
      <c r="Q1190" s="161"/>
      <c r="R1190" s="161"/>
      <c r="S1190" s="161"/>
      <c r="T1190" s="161"/>
      <c r="U1190" s="161"/>
      <c r="V1190" s="161"/>
      <c r="W1190" s="161"/>
      <c r="X1190" s="161"/>
      <c r="Y1190" s="161"/>
      <c r="Z1190" s="161"/>
      <c r="AA1190" s="161"/>
      <c r="AB1190" s="161"/>
      <c r="AC1190" s="161"/>
      <c r="AD1190" s="161"/>
      <c r="AE1190" s="161"/>
      <c r="AF1190" s="161"/>
      <c r="AG1190" s="161"/>
      <c r="AH1190" s="161"/>
      <c r="AI1190" s="161"/>
      <c r="AJ1190" s="161"/>
      <c r="AK1190" s="161"/>
      <c r="AL1190" s="161"/>
      <c r="AM1190" s="161"/>
      <c r="AN1190" s="161"/>
      <c r="AO1190" s="161"/>
      <c r="AP1190" s="161"/>
      <c r="AQ1190" s="161"/>
      <c r="AR1190" s="161"/>
      <c r="AS1190" s="161"/>
      <c r="AT1190" s="161"/>
      <c r="AU1190" s="161"/>
      <c r="AV1190" s="161"/>
      <c r="AW1190" s="54"/>
      <c r="AX1190" s="54"/>
      <c r="AY1190" s="54"/>
      <c r="AZ1190" s="54"/>
      <c r="BA1190" s="54"/>
      <c r="BB1190" s="54"/>
      <c r="BC1190" s="54"/>
      <c r="BD1190" s="54"/>
      <c r="BE1190" s="54"/>
      <c r="BF1190" s="54"/>
      <c r="BG1190" s="54"/>
      <c r="BH1190" s="54"/>
      <c r="BI1190" s="54"/>
      <c r="BJ1190" s="54"/>
      <c r="BK1190" s="54"/>
      <c r="BL1190" s="54"/>
      <c r="BM1190" s="54"/>
      <c r="BN1190" s="54"/>
      <c r="BO1190" s="54"/>
      <c r="BP1190" s="54"/>
      <c r="BQ1190" s="54"/>
      <c r="BR1190" s="54"/>
      <c r="BS1190" s="54"/>
      <c r="BT1190" s="54"/>
      <c r="BU1190" s="54"/>
      <c r="BV1190" s="55"/>
      <c r="BW1190" s="55"/>
      <c r="BX1190" s="55"/>
      <c r="BY1190" s="55"/>
      <c r="BZ1190" s="55"/>
      <c r="CA1190" s="55"/>
      <c r="CB1190" s="54"/>
      <c r="CC1190" s="54"/>
      <c r="CD1190" s="54"/>
      <c r="CE1190" s="54"/>
      <c r="CF1190" s="54"/>
      <c r="CG1190" s="54"/>
      <c r="CH1190" s="55"/>
      <c r="CI1190" s="55"/>
      <c r="CJ1190" s="55"/>
      <c r="CK1190" s="55"/>
      <c r="CL1190" s="55"/>
      <c r="CM1190" s="55"/>
      <c r="CN1190" s="55"/>
      <c r="CO1190" s="55"/>
      <c r="CP1190" s="55"/>
      <c r="CQ1190" s="55"/>
      <c r="CR1190" s="55"/>
      <c r="CS1190" s="55"/>
      <c r="CT1190" s="55"/>
      <c r="CU1190" s="55"/>
      <c r="CV1190" s="55"/>
      <c r="CW1190" s="55"/>
      <c r="CX1190" s="55"/>
      <c r="CY1190" s="55"/>
      <c r="CZ1190" s="55"/>
      <c r="DA1190" s="55"/>
      <c r="DB1190" s="55"/>
      <c r="DC1190" s="55"/>
      <c r="DD1190" s="55"/>
      <c r="DE1190" s="55"/>
      <c r="DF1190" s="55"/>
      <c r="DG1190" s="55"/>
      <c r="DH1190" s="55"/>
      <c r="DI1190" s="55"/>
      <c r="DJ1190" s="55"/>
      <c r="DK1190" s="55"/>
      <c r="DL1190" s="55"/>
      <c r="DM1190" s="55"/>
      <c r="DN1190" s="55"/>
      <c r="DO1190" s="55"/>
      <c r="DP1190" s="55"/>
      <c r="DQ1190" s="55"/>
      <c r="DR1190" s="55"/>
      <c r="DS1190" s="55"/>
      <c r="DT1190" s="55"/>
      <c r="DU1190" s="55"/>
      <c r="DV1190" s="55"/>
      <c r="DW1190" s="55"/>
      <c r="DX1190" s="55"/>
      <c r="DY1190" s="55"/>
      <c r="DZ1190" s="55"/>
      <c r="EA1190" s="55"/>
      <c r="EB1190" s="55"/>
      <c r="EC1190" s="55"/>
      <c r="EJ1190" s="55"/>
      <c r="EK1190" s="55"/>
      <c r="EL1190" s="55"/>
      <c r="EM1190" s="55"/>
      <c r="EN1190" s="55"/>
      <c r="EO1190" s="55"/>
      <c r="EP1190" s="55"/>
      <c r="EQ1190" s="55"/>
      <c r="ER1190" s="55"/>
      <c r="ES1190" s="55"/>
      <c r="ET1190" s="55"/>
      <c r="EU1190" s="55"/>
      <c r="EV1190" s="55"/>
      <c r="EW1190" s="55"/>
      <c r="EX1190" s="55"/>
      <c r="EY1190" s="55"/>
      <c r="EZ1190" s="55"/>
      <c r="FA1190" s="55"/>
      <c r="FB1190" s="55"/>
      <c r="FC1190" s="55"/>
      <c r="FD1190" s="55"/>
      <c r="FK1190" s="479"/>
      <c r="FL1190" s="479"/>
      <c r="FM1190" s="479"/>
      <c r="FN1190" s="479"/>
      <c r="FQ1190" s="479"/>
      <c r="FR1190" s="479"/>
      <c r="FS1190" s="479"/>
      <c r="FT1190" s="479"/>
      <c r="FU1190" s="479"/>
      <c r="FV1190" s="479"/>
      <c r="FW1190" s="479"/>
      <c r="FX1190" s="479"/>
      <c r="FY1190" s="479"/>
    </row>
    <row r="1191" spans="1:181" s="135" customFormat="1">
      <c r="A1191" s="165"/>
      <c r="B1191" s="161"/>
      <c r="C1191" s="161"/>
      <c r="D1191" s="161"/>
      <c r="E1191" s="161"/>
      <c r="F1191" s="161"/>
      <c r="G1191" s="161"/>
      <c r="H1191" s="161"/>
      <c r="I1191" s="161"/>
      <c r="J1191" s="161"/>
      <c r="K1191" s="161"/>
      <c r="L1191" s="161"/>
      <c r="M1191" s="161"/>
      <c r="N1191" s="161"/>
      <c r="O1191" s="161"/>
      <c r="P1191" s="161"/>
      <c r="Q1191" s="161"/>
      <c r="R1191" s="161"/>
      <c r="S1191" s="161"/>
      <c r="T1191" s="161"/>
      <c r="U1191" s="161"/>
      <c r="V1191" s="161"/>
      <c r="W1191" s="161"/>
      <c r="X1191" s="161"/>
      <c r="Y1191" s="161"/>
      <c r="Z1191" s="161"/>
      <c r="AA1191" s="161"/>
      <c r="AB1191" s="161"/>
      <c r="AC1191" s="161"/>
      <c r="AD1191" s="161"/>
      <c r="AE1191" s="161"/>
      <c r="AF1191" s="161"/>
      <c r="AG1191" s="161"/>
      <c r="AH1191" s="161"/>
      <c r="AI1191" s="161"/>
      <c r="AJ1191" s="161"/>
      <c r="AK1191" s="161"/>
      <c r="AL1191" s="161"/>
      <c r="AM1191" s="161"/>
      <c r="AN1191" s="161"/>
      <c r="AO1191" s="161"/>
      <c r="AP1191" s="161"/>
      <c r="AQ1191" s="161"/>
      <c r="AR1191" s="161"/>
      <c r="AS1191" s="161"/>
      <c r="AT1191" s="161"/>
      <c r="AU1191" s="161"/>
      <c r="AV1191" s="161"/>
      <c r="AW1191" s="54"/>
      <c r="AX1191" s="54"/>
      <c r="AY1191" s="54"/>
      <c r="AZ1191" s="54"/>
      <c r="BA1191" s="54"/>
      <c r="BB1191" s="54"/>
      <c r="BC1191" s="54"/>
      <c r="BD1191" s="54"/>
      <c r="BE1191" s="54"/>
      <c r="BF1191" s="54"/>
      <c r="BG1191" s="54"/>
      <c r="BH1191" s="54"/>
      <c r="BI1191" s="54"/>
      <c r="BJ1191" s="54"/>
      <c r="BK1191" s="54"/>
      <c r="BL1191" s="54"/>
      <c r="BM1191" s="54"/>
      <c r="BN1191" s="54"/>
      <c r="BO1191" s="54"/>
      <c r="BP1191" s="54"/>
      <c r="BQ1191" s="54"/>
      <c r="BR1191" s="54"/>
      <c r="BS1191" s="54"/>
      <c r="BT1191" s="54"/>
      <c r="BU1191" s="54"/>
      <c r="BV1191" s="55"/>
      <c r="BW1191" s="55"/>
      <c r="BX1191" s="55"/>
      <c r="BY1191" s="55"/>
      <c r="BZ1191" s="55"/>
      <c r="CA1191" s="55"/>
      <c r="CB1191" s="54"/>
      <c r="CC1191" s="54"/>
      <c r="CD1191" s="54"/>
      <c r="CE1191" s="54"/>
      <c r="CF1191" s="54"/>
      <c r="CG1191" s="54"/>
      <c r="CH1191" s="55"/>
      <c r="CI1191" s="55"/>
      <c r="CJ1191" s="55"/>
      <c r="CK1191" s="55"/>
      <c r="CL1191" s="55"/>
      <c r="CM1191" s="55"/>
      <c r="CN1191" s="55"/>
      <c r="CO1191" s="55"/>
      <c r="CP1191" s="55"/>
      <c r="CQ1191" s="55"/>
      <c r="CR1191" s="55"/>
      <c r="CS1191" s="55"/>
      <c r="CT1191" s="55"/>
      <c r="CU1191" s="55"/>
      <c r="CV1191" s="55"/>
      <c r="CW1191" s="55"/>
      <c r="CX1191" s="55"/>
      <c r="CY1191" s="55"/>
      <c r="CZ1191" s="55"/>
      <c r="DA1191" s="55"/>
      <c r="DB1191" s="55"/>
      <c r="DC1191" s="55"/>
      <c r="DD1191" s="55"/>
      <c r="DE1191" s="55"/>
      <c r="DF1191" s="55"/>
      <c r="DG1191" s="55"/>
      <c r="DH1191" s="55"/>
      <c r="DI1191" s="55"/>
      <c r="DJ1191" s="55"/>
      <c r="DK1191" s="55"/>
      <c r="DL1191" s="55"/>
      <c r="DM1191" s="55"/>
      <c r="DN1191" s="55"/>
      <c r="DO1191" s="55"/>
      <c r="DP1191" s="55"/>
      <c r="DQ1191" s="55"/>
      <c r="DR1191" s="55"/>
      <c r="DS1191" s="55"/>
      <c r="DT1191" s="55"/>
      <c r="DU1191" s="55"/>
      <c r="DV1191" s="55"/>
      <c r="DW1191" s="55"/>
      <c r="DX1191" s="55"/>
      <c r="DY1191" s="55"/>
      <c r="DZ1191" s="55"/>
      <c r="EA1191" s="55"/>
      <c r="EB1191" s="55"/>
      <c r="EC1191" s="55"/>
      <c r="EJ1191" s="55"/>
      <c r="EK1191" s="55"/>
      <c r="EL1191" s="55"/>
      <c r="EM1191" s="55"/>
      <c r="EN1191" s="55"/>
      <c r="EO1191" s="55"/>
      <c r="EP1191" s="55"/>
      <c r="EQ1191" s="55"/>
      <c r="ER1191" s="55"/>
      <c r="ES1191" s="55"/>
      <c r="ET1191" s="55"/>
      <c r="EU1191" s="55"/>
      <c r="EV1191" s="55"/>
      <c r="EW1191" s="55"/>
      <c r="EX1191" s="55"/>
      <c r="EY1191" s="55"/>
      <c r="EZ1191" s="55"/>
      <c r="FA1191" s="55"/>
      <c r="FB1191" s="55"/>
      <c r="FC1191" s="55"/>
      <c r="FD1191" s="55"/>
      <c r="FK1191" s="479"/>
      <c r="FL1191" s="479"/>
      <c r="FM1191" s="479"/>
      <c r="FN1191" s="479"/>
      <c r="FQ1191" s="479"/>
      <c r="FR1191" s="479"/>
      <c r="FS1191" s="479"/>
      <c r="FT1191" s="479"/>
      <c r="FU1191" s="479"/>
      <c r="FV1191" s="479"/>
      <c r="FW1191" s="479"/>
      <c r="FX1191" s="479"/>
      <c r="FY1191" s="479"/>
    </row>
    <row r="1192" spans="1:181" s="135" customFormat="1">
      <c r="A1192" s="165"/>
      <c r="B1192" s="161"/>
      <c r="C1192" s="161"/>
      <c r="D1192" s="161"/>
      <c r="E1192" s="161"/>
      <c r="F1192" s="161"/>
      <c r="G1192" s="161"/>
      <c r="H1192" s="161"/>
      <c r="I1192" s="161"/>
      <c r="J1192" s="161"/>
      <c r="K1192" s="161"/>
      <c r="L1192" s="161"/>
      <c r="M1192" s="161"/>
      <c r="N1192" s="161"/>
      <c r="O1192" s="161"/>
      <c r="P1192" s="161"/>
      <c r="Q1192" s="161"/>
      <c r="R1192" s="161"/>
      <c r="S1192" s="161"/>
      <c r="T1192" s="161"/>
      <c r="U1192" s="161"/>
      <c r="V1192" s="161"/>
      <c r="W1192" s="161"/>
      <c r="X1192" s="161"/>
      <c r="Y1192" s="161"/>
      <c r="Z1192" s="161"/>
      <c r="AA1192" s="161"/>
      <c r="AB1192" s="161"/>
      <c r="AC1192" s="161"/>
      <c r="AD1192" s="161"/>
      <c r="AE1192" s="161"/>
      <c r="AF1192" s="161"/>
      <c r="AG1192" s="161"/>
      <c r="AH1192" s="161"/>
      <c r="AI1192" s="161"/>
      <c r="AJ1192" s="161"/>
      <c r="AK1192" s="161"/>
      <c r="AL1192" s="161"/>
      <c r="AM1192" s="161"/>
      <c r="AN1192" s="161"/>
      <c r="AO1192" s="161"/>
      <c r="AP1192" s="161"/>
      <c r="AQ1192" s="161"/>
      <c r="AR1192" s="161"/>
      <c r="AS1192" s="161"/>
      <c r="AT1192" s="161"/>
      <c r="AU1192" s="161"/>
      <c r="AV1192" s="161"/>
      <c r="AW1192" s="54"/>
      <c r="AX1192" s="54"/>
      <c r="AY1192" s="54"/>
      <c r="AZ1192" s="54"/>
      <c r="BA1192" s="54"/>
      <c r="BB1192" s="54"/>
      <c r="BC1192" s="54"/>
      <c r="BD1192" s="54"/>
      <c r="BE1192" s="54"/>
      <c r="BF1192" s="54"/>
      <c r="BG1192" s="54"/>
      <c r="BH1192" s="54"/>
      <c r="BI1192" s="54"/>
      <c r="BJ1192" s="54"/>
      <c r="BK1192" s="54"/>
      <c r="BL1192" s="54"/>
      <c r="BM1192" s="54"/>
      <c r="BN1192" s="54"/>
      <c r="BO1192" s="54"/>
      <c r="BP1192" s="54"/>
      <c r="BQ1192" s="54"/>
      <c r="BR1192" s="54"/>
      <c r="BS1192" s="54"/>
      <c r="BT1192" s="54"/>
      <c r="BU1192" s="54"/>
      <c r="BV1192" s="55"/>
      <c r="BW1192" s="55"/>
      <c r="BX1192" s="55"/>
      <c r="BY1192" s="55"/>
      <c r="BZ1192" s="55"/>
      <c r="CA1192" s="55"/>
      <c r="CB1192" s="54"/>
      <c r="CC1192" s="54"/>
      <c r="CD1192" s="54"/>
      <c r="CE1192" s="54"/>
      <c r="CF1192" s="54"/>
      <c r="CG1192" s="54"/>
      <c r="CH1192" s="55"/>
      <c r="CI1192" s="55"/>
      <c r="CJ1192" s="55"/>
      <c r="CK1192" s="55"/>
      <c r="CL1192" s="55"/>
      <c r="CM1192" s="55"/>
      <c r="CN1192" s="55"/>
      <c r="CO1192" s="55"/>
      <c r="CP1192" s="55"/>
      <c r="CQ1192" s="55"/>
      <c r="CR1192" s="55"/>
      <c r="CS1192" s="55"/>
      <c r="CT1192" s="55"/>
      <c r="CU1192" s="55"/>
      <c r="CV1192" s="55"/>
      <c r="CW1192" s="55"/>
      <c r="CX1192" s="55"/>
      <c r="CY1192" s="55"/>
      <c r="CZ1192" s="55"/>
      <c r="DA1192" s="55"/>
      <c r="DB1192" s="55"/>
      <c r="DC1192" s="55"/>
      <c r="DD1192" s="55"/>
      <c r="DE1192" s="55"/>
      <c r="DF1192" s="55"/>
      <c r="DG1192" s="55"/>
      <c r="DH1192" s="55"/>
      <c r="DI1192" s="55"/>
      <c r="DJ1192" s="55"/>
      <c r="DK1192" s="55"/>
      <c r="DL1192" s="55"/>
      <c r="DM1192" s="55"/>
      <c r="DN1192" s="55"/>
      <c r="DO1192" s="55"/>
      <c r="DP1192" s="55"/>
      <c r="DQ1192" s="55"/>
      <c r="DR1192" s="55"/>
      <c r="DS1192" s="55"/>
      <c r="DT1192" s="55"/>
      <c r="DU1192" s="55"/>
      <c r="DV1192" s="55"/>
      <c r="DW1192" s="55"/>
      <c r="DX1192" s="55"/>
      <c r="DY1192" s="55"/>
      <c r="DZ1192" s="55"/>
      <c r="EA1192" s="55"/>
      <c r="EB1192" s="55"/>
      <c r="EC1192" s="55"/>
      <c r="EJ1192" s="55"/>
      <c r="EK1192" s="55"/>
      <c r="EL1192" s="55"/>
      <c r="EM1192" s="55"/>
      <c r="EN1192" s="55"/>
      <c r="EO1192" s="55"/>
      <c r="EP1192" s="55"/>
      <c r="EQ1192" s="55"/>
      <c r="ER1192" s="55"/>
      <c r="ES1192" s="55"/>
      <c r="ET1192" s="55"/>
      <c r="EU1192" s="55"/>
      <c r="EV1192" s="55"/>
      <c r="EW1192" s="55"/>
      <c r="EX1192" s="55"/>
      <c r="EY1192" s="55"/>
      <c r="EZ1192" s="55"/>
      <c r="FA1192" s="55"/>
      <c r="FB1192" s="55"/>
      <c r="FC1192" s="55"/>
      <c r="FD1192" s="55"/>
      <c r="FK1192" s="479"/>
      <c r="FL1192" s="479"/>
      <c r="FM1192" s="479"/>
      <c r="FN1192" s="479"/>
      <c r="FQ1192" s="479"/>
      <c r="FR1192" s="479"/>
      <c r="FS1192" s="479"/>
      <c r="FT1192" s="479"/>
      <c r="FU1192" s="479"/>
      <c r="FV1192" s="479"/>
      <c r="FW1192" s="479"/>
      <c r="FX1192" s="479"/>
      <c r="FY1192" s="479"/>
    </row>
    <row r="1193" spans="1:181" s="135" customFormat="1">
      <c r="A1193" s="165"/>
      <c r="B1193" s="161"/>
      <c r="C1193" s="161"/>
      <c r="D1193" s="161"/>
      <c r="E1193" s="161"/>
      <c r="F1193" s="161"/>
      <c r="G1193" s="161"/>
      <c r="H1193" s="161"/>
      <c r="I1193" s="161"/>
      <c r="J1193" s="161"/>
      <c r="K1193" s="161"/>
      <c r="L1193" s="161"/>
      <c r="M1193" s="161"/>
      <c r="N1193" s="161"/>
      <c r="O1193" s="161"/>
      <c r="P1193" s="161"/>
      <c r="Q1193" s="161"/>
      <c r="R1193" s="161"/>
      <c r="S1193" s="161"/>
      <c r="T1193" s="161"/>
      <c r="U1193" s="161"/>
      <c r="V1193" s="161"/>
      <c r="W1193" s="161"/>
      <c r="X1193" s="161"/>
      <c r="Y1193" s="161"/>
      <c r="Z1193" s="161"/>
      <c r="AA1193" s="161"/>
      <c r="AB1193" s="161"/>
      <c r="AC1193" s="161"/>
      <c r="AD1193" s="161"/>
      <c r="AE1193" s="161"/>
      <c r="AF1193" s="161"/>
      <c r="AG1193" s="161"/>
      <c r="AH1193" s="161"/>
      <c r="AI1193" s="161"/>
      <c r="AJ1193" s="161"/>
      <c r="AK1193" s="161"/>
      <c r="AL1193" s="161"/>
      <c r="AM1193" s="161"/>
      <c r="AN1193" s="161"/>
      <c r="AO1193" s="161"/>
      <c r="AP1193" s="161"/>
      <c r="AQ1193" s="161"/>
      <c r="AR1193" s="161"/>
      <c r="AS1193" s="161"/>
      <c r="AT1193" s="161"/>
      <c r="AU1193" s="161"/>
      <c r="AV1193" s="161"/>
      <c r="AW1193" s="54"/>
      <c r="AX1193" s="54"/>
      <c r="AY1193" s="54"/>
      <c r="AZ1193" s="54"/>
      <c r="BA1193" s="54"/>
      <c r="BB1193" s="54"/>
      <c r="BC1193" s="54"/>
      <c r="BD1193" s="54"/>
      <c r="BE1193" s="54"/>
      <c r="BF1193" s="54"/>
      <c r="BG1193" s="54"/>
      <c r="BH1193" s="54"/>
      <c r="BI1193" s="54"/>
      <c r="BJ1193" s="54"/>
      <c r="BK1193" s="54"/>
      <c r="BL1193" s="54"/>
      <c r="BM1193" s="54"/>
      <c r="BN1193" s="54"/>
      <c r="BO1193" s="54"/>
      <c r="BP1193" s="54"/>
      <c r="BQ1193" s="54"/>
      <c r="BR1193" s="54"/>
      <c r="BS1193" s="54"/>
      <c r="BT1193" s="54"/>
      <c r="BU1193" s="54"/>
      <c r="BV1193" s="55"/>
      <c r="BW1193" s="55"/>
      <c r="BX1193" s="55"/>
      <c r="BY1193" s="55"/>
      <c r="BZ1193" s="55"/>
      <c r="CA1193" s="55"/>
      <c r="CB1193" s="54"/>
      <c r="CC1193" s="54"/>
      <c r="CD1193" s="54"/>
      <c r="CE1193" s="54"/>
      <c r="CF1193" s="54"/>
      <c r="CG1193" s="54"/>
      <c r="CH1193" s="55"/>
      <c r="CI1193" s="55"/>
      <c r="CJ1193" s="55"/>
      <c r="CK1193" s="55"/>
      <c r="CL1193" s="55"/>
      <c r="CM1193" s="55"/>
      <c r="CN1193" s="55"/>
      <c r="CO1193" s="55"/>
      <c r="CP1193" s="55"/>
      <c r="CQ1193" s="55"/>
      <c r="CR1193" s="55"/>
      <c r="CS1193" s="55"/>
      <c r="CT1193" s="55"/>
      <c r="CU1193" s="55"/>
      <c r="CV1193" s="55"/>
      <c r="CW1193" s="55"/>
      <c r="CX1193" s="55"/>
      <c r="CY1193" s="55"/>
      <c r="CZ1193" s="55"/>
      <c r="DA1193" s="55"/>
      <c r="DB1193" s="55"/>
      <c r="DC1193" s="55"/>
      <c r="DD1193" s="55"/>
      <c r="DE1193" s="55"/>
      <c r="DF1193" s="55"/>
      <c r="DG1193" s="55"/>
      <c r="DH1193" s="55"/>
      <c r="DI1193" s="55"/>
      <c r="DJ1193" s="55"/>
      <c r="DK1193" s="55"/>
      <c r="DL1193" s="55"/>
      <c r="DM1193" s="55"/>
      <c r="DN1193" s="55"/>
      <c r="DO1193" s="55"/>
      <c r="DP1193" s="55"/>
      <c r="DQ1193" s="55"/>
      <c r="DR1193" s="55"/>
      <c r="DS1193" s="55"/>
      <c r="DT1193" s="55"/>
      <c r="DU1193" s="55"/>
      <c r="DV1193" s="55"/>
      <c r="DW1193" s="55"/>
      <c r="DX1193" s="55"/>
      <c r="DY1193" s="55"/>
      <c r="DZ1193" s="55"/>
      <c r="EA1193" s="55"/>
      <c r="EB1193" s="55"/>
      <c r="EC1193" s="55"/>
      <c r="EJ1193" s="55"/>
      <c r="EK1193" s="55"/>
      <c r="EL1193" s="55"/>
      <c r="EM1193" s="55"/>
      <c r="EN1193" s="55"/>
      <c r="EO1193" s="55"/>
      <c r="EP1193" s="55"/>
      <c r="EQ1193" s="55"/>
      <c r="ER1193" s="55"/>
      <c r="ES1193" s="55"/>
      <c r="ET1193" s="55"/>
      <c r="EU1193" s="55"/>
      <c r="EV1193" s="55"/>
      <c r="EW1193" s="55"/>
      <c r="EX1193" s="55"/>
      <c r="EY1193" s="55"/>
      <c r="EZ1193" s="55"/>
      <c r="FA1193" s="55"/>
      <c r="FB1193" s="55"/>
      <c r="FC1193" s="55"/>
      <c r="FD1193" s="55"/>
      <c r="FK1193" s="479"/>
      <c r="FL1193" s="479"/>
      <c r="FM1193" s="479"/>
      <c r="FN1193" s="479"/>
      <c r="FQ1193" s="479"/>
      <c r="FR1193" s="479"/>
      <c r="FS1193" s="479"/>
      <c r="FT1193" s="479"/>
      <c r="FU1193" s="479"/>
      <c r="FV1193" s="479"/>
      <c r="FW1193" s="479"/>
      <c r="FX1193" s="479"/>
      <c r="FY1193" s="479"/>
    </row>
    <row r="1194" spans="1:181" s="135" customFormat="1">
      <c r="A1194" s="165"/>
      <c r="B1194" s="161"/>
      <c r="C1194" s="161"/>
      <c r="D1194" s="161"/>
      <c r="E1194" s="161"/>
      <c r="F1194" s="161"/>
      <c r="G1194" s="161"/>
      <c r="H1194" s="161"/>
      <c r="I1194" s="161"/>
      <c r="J1194" s="161"/>
      <c r="K1194" s="161"/>
      <c r="L1194" s="161"/>
      <c r="M1194" s="161"/>
      <c r="N1194" s="161"/>
      <c r="O1194" s="161"/>
      <c r="P1194" s="161"/>
      <c r="Q1194" s="161"/>
      <c r="R1194" s="161"/>
      <c r="S1194" s="161"/>
      <c r="T1194" s="161"/>
      <c r="U1194" s="161"/>
      <c r="V1194" s="161"/>
      <c r="W1194" s="161"/>
      <c r="X1194" s="161"/>
      <c r="Y1194" s="161"/>
      <c r="Z1194" s="161"/>
      <c r="AA1194" s="161"/>
      <c r="AB1194" s="161"/>
      <c r="AC1194" s="161"/>
      <c r="AD1194" s="161"/>
      <c r="AE1194" s="161"/>
      <c r="AF1194" s="161"/>
      <c r="AG1194" s="161"/>
      <c r="AH1194" s="161"/>
      <c r="AI1194" s="161"/>
      <c r="AJ1194" s="161"/>
      <c r="AK1194" s="161"/>
      <c r="AL1194" s="161"/>
      <c r="AM1194" s="161"/>
      <c r="AN1194" s="161"/>
      <c r="AO1194" s="161"/>
      <c r="AP1194" s="161"/>
      <c r="AQ1194" s="161"/>
      <c r="AR1194" s="161"/>
      <c r="AS1194" s="161"/>
      <c r="AT1194" s="161"/>
      <c r="AU1194" s="161"/>
      <c r="AV1194" s="161"/>
      <c r="AW1194" s="54"/>
      <c r="AX1194" s="54"/>
      <c r="AY1194" s="54"/>
      <c r="AZ1194" s="54"/>
      <c r="BA1194" s="54"/>
      <c r="BB1194" s="54"/>
      <c r="BC1194" s="54"/>
      <c r="BD1194" s="54"/>
      <c r="BE1194" s="54"/>
      <c r="BF1194" s="54"/>
      <c r="BG1194" s="54"/>
      <c r="BH1194" s="54"/>
      <c r="BI1194" s="54"/>
      <c r="BJ1194" s="54"/>
      <c r="BK1194" s="54"/>
      <c r="BL1194" s="54"/>
      <c r="BM1194" s="54"/>
      <c r="BN1194" s="54"/>
      <c r="BO1194" s="54"/>
      <c r="BP1194" s="54"/>
      <c r="BQ1194" s="54"/>
      <c r="BR1194" s="54"/>
      <c r="BS1194" s="54"/>
      <c r="BT1194" s="54"/>
      <c r="BU1194" s="54"/>
      <c r="BV1194" s="55"/>
      <c r="BW1194" s="55"/>
      <c r="BX1194" s="55"/>
      <c r="BY1194" s="55"/>
      <c r="BZ1194" s="55"/>
      <c r="CA1194" s="55"/>
      <c r="CB1194" s="54"/>
      <c r="CC1194" s="54"/>
      <c r="CD1194" s="54"/>
      <c r="CE1194" s="54"/>
      <c r="CF1194" s="54"/>
      <c r="CG1194" s="54"/>
      <c r="CH1194" s="55"/>
      <c r="CI1194" s="55"/>
      <c r="CJ1194" s="55"/>
      <c r="CK1194" s="55"/>
      <c r="CL1194" s="55"/>
      <c r="CM1194" s="55"/>
      <c r="CN1194" s="55"/>
      <c r="CO1194" s="55"/>
      <c r="CP1194" s="55"/>
      <c r="CQ1194" s="55"/>
      <c r="CR1194" s="55"/>
      <c r="CS1194" s="55"/>
      <c r="CT1194" s="55"/>
      <c r="CU1194" s="55"/>
      <c r="CV1194" s="55"/>
      <c r="CW1194" s="55"/>
      <c r="CX1194" s="55"/>
      <c r="CY1194" s="55"/>
      <c r="CZ1194" s="55"/>
      <c r="DA1194" s="55"/>
      <c r="DB1194" s="55"/>
      <c r="DC1194" s="55"/>
      <c r="DD1194" s="55"/>
      <c r="DE1194" s="55"/>
      <c r="DF1194" s="55"/>
      <c r="DG1194" s="55"/>
      <c r="DH1194" s="55"/>
      <c r="DI1194" s="55"/>
      <c r="DJ1194" s="55"/>
      <c r="DK1194" s="55"/>
      <c r="DL1194" s="55"/>
      <c r="DM1194" s="55"/>
      <c r="DN1194" s="55"/>
      <c r="DO1194" s="55"/>
      <c r="DP1194" s="55"/>
      <c r="DQ1194" s="55"/>
      <c r="DR1194" s="55"/>
      <c r="DS1194" s="55"/>
      <c r="DT1194" s="55"/>
      <c r="DU1194" s="55"/>
      <c r="DV1194" s="55"/>
      <c r="DW1194" s="55"/>
      <c r="DX1194" s="55"/>
      <c r="DY1194" s="55"/>
      <c r="DZ1194" s="55"/>
      <c r="EA1194" s="55"/>
      <c r="EB1194" s="55"/>
      <c r="EC1194" s="55"/>
      <c r="EJ1194" s="55"/>
      <c r="EK1194" s="55"/>
      <c r="EL1194" s="55"/>
      <c r="EM1194" s="55"/>
      <c r="EN1194" s="55"/>
      <c r="EO1194" s="55"/>
      <c r="EP1194" s="55"/>
      <c r="EQ1194" s="55"/>
      <c r="ER1194" s="55"/>
      <c r="ES1194" s="55"/>
      <c r="ET1194" s="55"/>
      <c r="EU1194" s="55"/>
      <c r="EV1194" s="55"/>
      <c r="EW1194" s="55"/>
      <c r="EX1194" s="55"/>
      <c r="EY1194" s="55"/>
      <c r="EZ1194" s="55"/>
      <c r="FA1194" s="55"/>
      <c r="FB1194" s="55"/>
      <c r="FC1194" s="55"/>
      <c r="FD1194" s="55"/>
      <c r="FK1194" s="479"/>
      <c r="FL1194" s="479"/>
      <c r="FM1194" s="479"/>
      <c r="FN1194" s="479"/>
      <c r="FQ1194" s="479"/>
      <c r="FR1194" s="479"/>
      <c r="FS1194" s="479"/>
      <c r="FT1194" s="479"/>
      <c r="FU1194" s="479"/>
      <c r="FV1194" s="479"/>
      <c r="FW1194" s="479"/>
      <c r="FX1194" s="479"/>
      <c r="FY1194" s="479"/>
    </row>
    <row r="1195" spans="1:181" s="135" customFormat="1">
      <c r="A1195" s="165"/>
      <c r="B1195" s="161"/>
      <c r="C1195" s="161"/>
      <c r="D1195" s="161"/>
      <c r="E1195" s="161"/>
      <c r="F1195" s="161"/>
      <c r="G1195" s="161"/>
      <c r="H1195" s="161"/>
      <c r="I1195" s="161"/>
      <c r="J1195" s="161"/>
      <c r="K1195" s="161"/>
      <c r="L1195" s="161"/>
      <c r="M1195" s="161"/>
      <c r="N1195" s="161"/>
      <c r="O1195" s="161"/>
      <c r="P1195" s="161"/>
      <c r="Q1195" s="161"/>
      <c r="R1195" s="161"/>
      <c r="S1195" s="161"/>
      <c r="T1195" s="161"/>
      <c r="U1195" s="161"/>
      <c r="V1195" s="161"/>
      <c r="W1195" s="161"/>
      <c r="X1195" s="161"/>
      <c r="Y1195" s="161"/>
      <c r="Z1195" s="161"/>
      <c r="AA1195" s="161"/>
      <c r="AB1195" s="161"/>
      <c r="AC1195" s="161"/>
      <c r="AD1195" s="161"/>
      <c r="AE1195" s="161"/>
      <c r="AF1195" s="161"/>
      <c r="AG1195" s="161"/>
      <c r="AH1195" s="161"/>
      <c r="AI1195" s="161"/>
      <c r="AJ1195" s="161"/>
      <c r="AK1195" s="161"/>
      <c r="AL1195" s="161"/>
      <c r="AM1195" s="161"/>
      <c r="AN1195" s="161"/>
      <c r="AO1195" s="161"/>
      <c r="AP1195" s="161"/>
      <c r="AQ1195" s="161"/>
      <c r="AR1195" s="161"/>
      <c r="AS1195" s="161"/>
      <c r="AT1195" s="161"/>
      <c r="AU1195" s="161"/>
      <c r="AV1195" s="161"/>
      <c r="AW1195" s="54"/>
      <c r="AX1195" s="54"/>
      <c r="AY1195" s="54"/>
      <c r="AZ1195" s="54"/>
      <c r="BA1195" s="54"/>
      <c r="BB1195" s="54"/>
      <c r="BC1195" s="54"/>
      <c r="BD1195" s="54"/>
      <c r="BE1195" s="54"/>
      <c r="BF1195" s="54"/>
      <c r="BG1195" s="54"/>
      <c r="BH1195" s="54"/>
      <c r="BI1195" s="54"/>
      <c r="BJ1195" s="54"/>
      <c r="BK1195" s="54"/>
      <c r="BL1195" s="54"/>
      <c r="BM1195" s="54"/>
      <c r="BN1195" s="54"/>
      <c r="BO1195" s="54"/>
      <c r="BP1195" s="54"/>
      <c r="BQ1195" s="54"/>
      <c r="BR1195" s="54"/>
      <c r="BS1195" s="54"/>
      <c r="BT1195" s="54"/>
      <c r="BU1195" s="54"/>
      <c r="BV1195" s="55"/>
      <c r="BW1195" s="55"/>
      <c r="BX1195" s="55"/>
      <c r="BY1195" s="55"/>
      <c r="BZ1195" s="55"/>
      <c r="CA1195" s="55"/>
      <c r="CB1195" s="54"/>
      <c r="CC1195" s="54"/>
      <c r="CD1195" s="54"/>
      <c r="CE1195" s="54"/>
      <c r="CF1195" s="54"/>
      <c r="CG1195" s="54"/>
      <c r="CH1195" s="55"/>
      <c r="CI1195" s="55"/>
      <c r="CJ1195" s="55"/>
      <c r="CK1195" s="55"/>
      <c r="CL1195" s="55"/>
      <c r="CM1195" s="55"/>
      <c r="CN1195" s="55"/>
      <c r="CO1195" s="55"/>
      <c r="CP1195" s="55"/>
      <c r="CQ1195" s="55"/>
      <c r="CR1195" s="55"/>
      <c r="CS1195" s="55"/>
      <c r="CT1195" s="55"/>
      <c r="CU1195" s="55"/>
      <c r="CV1195" s="55"/>
      <c r="CW1195" s="55"/>
      <c r="CX1195" s="55"/>
      <c r="CY1195" s="55"/>
      <c r="CZ1195" s="55"/>
      <c r="DA1195" s="55"/>
      <c r="DB1195" s="55"/>
      <c r="DC1195" s="55"/>
      <c r="DD1195" s="55"/>
      <c r="DE1195" s="55"/>
      <c r="DF1195" s="55"/>
      <c r="DG1195" s="55"/>
      <c r="DH1195" s="55"/>
      <c r="DI1195" s="55"/>
      <c r="DJ1195" s="55"/>
      <c r="DK1195" s="55"/>
      <c r="DL1195" s="55"/>
      <c r="DM1195" s="55"/>
      <c r="DN1195" s="55"/>
      <c r="DO1195" s="55"/>
      <c r="DP1195" s="55"/>
      <c r="DQ1195" s="55"/>
      <c r="DR1195" s="55"/>
      <c r="DS1195" s="55"/>
      <c r="DT1195" s="55"/>
      <c r="DU1195" s="55"/>
      <c r="DV1195" s="55"/>
      <c r="DW1195" s="55"/>
      <c r="DX1195" s="55"/>
      <c r="DY1195" s="55"/>
      <c r="DZ1195" s="55"/>
      <c r="EA1195" s="55"/>
      <c r="EB1195" s="55"/>
      <c r="EC1195" s="55"/>
      <c r="EJ1195" s="55"/>
      <c r="EK1195" s="55"/>
      <c r="EL1195" s="55"/>
      <c r="EM1195" s="55"/>
      <c r="EN1195" s="55"/>
      <c r="EO1195" s="55"/>
      <c r="EP1195" s="55"/>
      <c r="EQ1195" s="55"/>
      <c r="ER1195" s="55"/>
      <c r="ES1195" s="55"/>
      <c r="ET1195" s="55"/>
      <c r="EU1195" s="55"/>
      <c r="EV1195" s="55"/>
      <c r="EW1195" s="55"/>
      <c r="EX1195" s="55"/>
      <c r="EY1195" s="55"/>
      <c r="EZ1195" s="55"/>
      <c r="FA1195" s="55"/>
      <c r="FB1195" s="55"/>
      <c r="FC1195" s="55"/>
      <c r="FD1195" s="55"/>
      <c r="FK1195" s="479"/>
      <c r="FL1195" s="479"/>
      <c r="FM1195" s="479"/>
      <c r="FN1195" s="479"/>
      <c r="FQ1195" s="479"/>
      <c r="FR1195" s="479"/>
      <c r="FS1195" s="479"/>
      <c r="FT1195" s="479"/>
      <c r="FU1195" s="479"/>
      <c r="FV1195" s="479"/>
      <c r="FW1195" s="479"/>
      <c r="FX1195" s="479"/>
      <c r="FY1195" s="479"/>
    </row>
    <row r="1196" spans="1:181" s="135" customFormat="1">
      <c r="A1196" s="165"/>
      <c r="B1196" s="161"/>
      <c r="C1196" s="161"/>
      <c r="D1196" s="161"/>
      <c r="E1196" s="161"/>
      <c r="F1196" s="161"/>
      <c r="G1196" s="161"/>
      <c r="H1196" s="161"/>
      <c r="I1196" s="161"/>
      <c r="J1196" s="161"/>
      <c r="K1196" s="161"/>
      <c r="L1196" s="161"/>
      <c r="M1196" s="161"/>
      <c r="N1196" s="161"/>
      <c r="O1196" s="161"/>
      <c r="P1196" s="161"/>
      <c r="Q1196" s="161"/>
      <c r="R1196" s="161"/>
      <c r="S1196" s="161"/>
      <c r="T1196" s="161"/>
      <c r="U1196" s="161"/>
      <c r="V1196" s="161"/>
      <c r="W1196" s="161"/>
      <c r="X1196" s="161"/>
      <c r="Y1196" s="161"/>
      <c r="Z1196" s="161"/>
      <c r="AA1196" s="161"/>
      <c r="AB1196" s="161"/>
      <c r="AC1196" s="161"/>
      <c r="AD1196" s="161"/>
      <c r="AE1196" s="161"/>
      <c r="AF1196" s="161"/>
      <c r="AG1196" s="161"/>
      <c r="AH1196" s="161"/>
      <c r="AI1196" s="161"/>
      <c r="AJ1196" s="161"/>
      <c r="AK1196" s="161"/>
      <c r="AL1196" s="161"/>
      <c r="AM1196" s="161"/>
      <c r="AN1196" s="161"/>
      <c r="AO1196" s="161"/>
      <c r="AP1196" s="161"/>
      <c r="AQ1196" s="161"/>
      <c r="AR1196" s="161"/>
      <c r="AS1196" s="161"/>
      <c r="AT1196" s="161"/>
      <c r="AU1196" s="161"/>
      <c r="AV1196" s="161"/>
      <c r="AW1196" s="54"/>
      <c r="AX1196" s="54"/>
      <c r="AY1196" s="54"/>
      <c r="AZ1196" s="54"/>
      <c r="BA1196" s="54"/>
      <c r="BB1196" s="54"/>
      <c r="BC1196" s="54"/>
      <c r="BD1196" s="54"/>
      <c r="BE1196" s="54"/>
      <c r="BF1196" s="54"/>
      <c r="BG1196" s="54"/>
      <c r="BH1196" s="54"/>
      <c r="BI1196" s="54"/>
      <c r="BJ1196" s="54"/>
      <c r="BK1196" s="54"/>
      <c r="BL1196" s="54"/>
      <c r="BM1196" s="54"/>
      <c r="BN1196" s="54"/>
      <c r="BO1196" s="54"/>
      <c r="BP1196" s="54"/>
      <c r="BQ1196" s="54"/>
      <c r="BR1196" s="54"/>
      <c r="BS1196" s="54"/>
      <c r="BT1196" s="54"/>
      <c r="BU1196" s="54"/>
      <c r="BV1196" s="55"/>
      <c r="BW1196" s="55"/>
      <c r="BX1196" s="55"/>
      <c r="BY1196" s="55"/>
      <c r="BZ1196" s="55"/>
      <c r="CA1196" s="55"/>
      <c r="CB1196" s="54"/>
      <c r="CC1196" s="54"/>
      <c r="CD1196" s="54"/>
      <c r="CE1196" s="54"/>
      <c r="CF1196" s="54"/>
      <c r="CG1196" s="54"/>
      <c r="CH1196" s="55"/>
      <c r="CI1196" s="55"/>
      <c r="CJ1196" s="55"/>
      <c r="CK1196" s="55"/>
      <c r="CL1196" s="55"/>
      <c r="CM1196" s="55"/>
      <c r="CN1196" s="55"/>
      <c r="CO1196" s="55"/>
      <c r="CP1196" s="55"/>
      <c r="CQ1196" s="55"/>
      <c r="CR1196" s="55"/>
      <c r="CS1196" s="55"/>
      <c r="CT1196" s="55"/>
      <c r="CU1196" s="55"/>
      <c r="CV1196" s="55"/>
      <c r="CW1196" s="55"/>
      <c r="CX1196" s="55"/>
      <c r="CY1196" s="55"/>
      <c r="CZ1196" s="55"/>
      <c r="DA1196" s="55"/>
      <c r="DB1196" s="55"/>
      <c r="DC1196" s="55"/>
      <c r="DD1196" s="55"/>
      <c r="DE1196" s="55"/>
      <c r="DF1196" s="55"/>
      <c r="DG1196" s="55"/>
      <c r="DH1196" s="55"/>
      <c r="DI1196" s="55"/>
      <c r="DJ1196" s="55"/>
      <c r="DK1196" s="55"/>
      <c r="DL1196" s="55"/>
      <c r="DM1196" s="55"/>
      <c r="DN1196" s="55"/>
      <c r="DO1196" s="55"/>
      <c r="DP1196" s="55"/>
      <c r="DQ1196" s="55"/>
      <c r="DR1196" s="55"/>
      <c r="DS1196" s="55"/>
      <c r="DT1196" s="55"/>
      <c r="DU1196" s="55"/>
      <c r="DV1196" s="55"/>
      <c r="DW1196" s="55"/>
      <c r="DX1196" s="55"/>
      <c r="DY1196" s="55"/>
      <c r="DZ1196" s="55"/>
      <c r="EA1196" s="55"/>
      <c r="EB1196" s="55"/>
      <c r="EC1196" s="55"/>
      <c r="EJ1196" s="55"/>
      <c r="EK1196" s="55"/>
      <c r="EL1196" s="55"/>
      <c r="EM1196" s="55"/>
      <c r="EN1196" s="55"/>
      <c r="EO1196" s="55"/>
      <c r="EP1196" s="55"/>
      <c r="EQ1196" s="55"/>
      <c r="ER1196" s="55"/>
      <c r="ES1196" s="55"/>
      <c r="ET1196" s="55"/>
      <c r="EU1196" s="55"/>
      <c r="EV1196" s="55"/>
      <c r="EW1196" s="55"/>
      <c r="EX1196" s="55"/>
      <c r="EY1196" s="55"/>
      <c r="EZ1196" s="55"/>
      <c r="FA1196" s="55"/>
      <c r="FB1196" s="55"/>
      <c r="FC1196" s="55"/>
      <c r="FD1196" s="55"/>
      <c r="FK1196" s="479"/>
      <c r="FL1196" s="479"/>
      <c r="FM1196" s="479"/>
      <c r="FN1196" s="479"/>
      <c r="FQ1196" s="479"/>
      <c r="FR1196" s="479"/>
      <c r="FS1196" s="479"/>
      <c r="FT1196" s="479"/>
      <c r="FU1196" s="479"/>
      <c r="FV1196" s="479"/>
      <c r="FW1196" s="479"/>
      <c r="FX1196" s="479"/>
      <c r="FY1196" s="479"/>
    </row>
    <row r="1197" spans="1:181" s="135" customFormat="1">
      <c r="A1197" s="165"/>
      <c r="B1197" s="161"/>
      <c r="C1197" s="161"/>
      <c r="D1197" s="161"/>
      <c r="E1197" s="161"/>
      <c r="F1197" s="161"/>
      <c r="G1197" s="161"/>
      <c r="H1197" s="161"/>
      <c r="I1197" s="161"/>
      <c r="J1197" s="161"/>
      <c r="K1197" s="161"/>
      <c r="L1197" s="161"/>
      <c r="M1197" s="161"/>
      <c r="N1197" s="161"/>
      <c r="O1197" s="161"/>
      <c r="P1197" s="161"/>
      <c r="Q1197" s="161"/>
      <c r="R1197" s="161"/>
      <c r="S1197" s="161"/>
      <c r="T1197" s="161"/>
      <c r="U1197" s="161"/>
      <c r="V1197" s="161"/>
      <c r="W1197" s="161"/>
      <c r="X1197" s="161"/>
      <c r="Y1197" s="161"/>
      <c r="Z1197" s="161"/>
      <c r="AA1197" s="161"/>
      <c r="AB1197" s="161"/>
      <c r="AC1197" s="161"/>
      <c r="AD1197" s="161"/>
      <c r="AE1197" s="161"/>
      <c r="AF1197" s="161"/>
      <c r="AG1197" s="161"/>
      <c r="AH1197" s="161"/>
      <c r="AI1197" s="161"/>
      <c r="AJ1197" s="161"/>
      <c r="AK1197" s="161"/>
      <c r="AL1197" s="161"/>
      <c r="AM1197" s="161"/>
      <c r="AN1197" s="161"/>
      <c r="AO1197" s="161"/>
      <c r="AP1197" s="161"/>
      <c r="AQ1197" s="161"/>
      <c r="AR1197" s="161"/>
      <c r="AS1197" s="161"/>
      <c r="AT1197" s="161"/>
      <c r="AU1197" s="161"/>
      <c r="AV1197" s="161"/>
      <c r="AW1197" s="54"/>
      <c r="AX1197" s="54"/>
      <c r="AY1197" s="54"/>
      <c r="AZ1197" s="54"/>
      <c r="BA1197" s="54"/>
      <c r="BB1197" s="54"/>
      <c r="BC1197" s="54"/>
      <c r="BD1197" s="54"/>
      <c r="BE1197" s="54"/>
      <c r="BF1197" s="54"/>
      <c r="BG1197" s="54"/>
      <c r="BH1197" s="54"/>
      <c r="BI1197" s="54"/>
      <c r="BJ1197" s="54"/>
      <c r="BK1197" s="54"/>
      <c r="BL1197" s="54"/>
      <c r="BM1197" s="54"/>
      <c r="BN1197" s="54"/>
      <c r="BO1197" s="54"/>
      <c r="BP1197" s="54"/>
      <c r="BQ1197" s="54"/>
      <c r="BR1197" s="54"/>
      <c r="BS1197" s="54"/>
      <c r="BT1197" s="54"/>
      <c r="BU1197" s="54"/>
      <c r="BV1197" s="55"/>
      <c r="BW1197" s="55"/>
      <c r="BX1197" s="55"/>
      <c r="BY1197" s="55"/>
      <c r="BZ1197" s="55"/>
      <c r="CA1197" s="55"/>
      <c r="CB1197" s="54"/>
      <c r="CC1197" s="54"/>
      <c r="CD1197" s="54"/>
      <c r="CE1197" s="54"/>
      <c r="CF1197" s="54"/>
      <c r="CG1197" s="54"/>
      <c r="CH1197" s="55"/>
      <c r="CI1197" s="55"/>
      <c r="CJ1197" s="55"/>
      <c r="CK1197" s="55"/>
      <c r="CL1197" s="55"/>
      <c r="CM1197" s="55"/>
      <c r="CN1197" s="55"/>
      <c r="CO1197" s="55"/>
      <c r="CP1197" s="55"/>
      <c r="CQ1197" s="55"/>
      <c r="CR1197" s="55"/>
      <c r="CS1197" s="55"/>
      <c r="CT1197" s="55"/>
      <c r="CU1197" s="55"/>
      <c r="CV1197" s="55"/>
      <c r="CW1197" s="55"/>
      <c r="CX1197" s="55"/>
      <c r="CY1197" s="55"/>
      <c r="CZ1197" s="55"/>
      <c r="DA1197" s="55"/>
      <c r="DB1197" s="55"/>
      <c r="DC1197" s="55"/>
      <c r="DD1197" s="55"/>
      <c r="DE1197" s="55"/>
      <c r="DF1197" s="55"/>
      <c r="DG1197" s="55"/>
      <c r="DH1197" s="55"/>
      <c r="DI1197" s="55"/>
      <c r="DJ1197" s="55"/>
      <c r="DK1197" s="55"/>
      <c r="DL1197" s="55"/>
      <c r="DM1197" s="55"/>
      <c r="DN1197" s="55"/>
      <c r="DO1197" s="55"/>
      <c r="DP1197" s="55"/>
      <c r="DQ1197" s="55"/>
      <c r="DR1197" s="55"/>
      <c r="DS1197" s="55"/>
      <c r="DT1197" s="55"/>
      <c r="DU1197" s="55"/>
      <c r="DV1197" s="55"/>
      <c r="DW1197" s="55"/>
      <c r="DX1197" s="55"/>
      <c r="DY1197" s="55"/>
      <c r="DZ1197" s="55"/>
      <c r="EA1197" s="55"/>
      <c r="EB1197" s="55"/>
      <c r="EC1197" s="55"/>
      <c r="EJ1197" s="55"/>
      <c r="EK1197" s="55"/>
      <c r="EL1197" s="55"/>
      <c r="EM1197" s="55"/>
      <c r="EN1197" s="55"/>
      <c r="EO1197" s="55"/>
      <c r="EP1197" s="55"/>
      <c r="EQ1197" s="55"/>
      <c r="ER1197" s="55"/>
      <c r="ES1197" s="55"/>
      <c r="ET1197" s="55"/>
      <c r="EU1197" s="55"/>
      <c r="EV1197" s="55"/>
      <c r="EW1197" s="55"/>
      <c r="EX1197" s="55"/>
      <c r="EY1197" s="55"/>
      <c r="EZ1197" s="55"/>
      <c r="FA1197" s="55"/>
      <c r="FB1197" s="55"/>
      <c r="FC1197" s="55"/>
      <c r="FD1197" s="55"/>
      <c r="FK1197" s="479"/>
      <c r="FL1197" s="479"/>
      <c r="FM1197" s="479"/>
      <c r="FN1197" s="479"/>
      <c r="FQ1197" s="479"/>
      <c r="FR1197" s="479"/>
      <c r="FS1197" s="479"/>
      <c r="FT1197" s="479"/>
      <c r="FU1197" s="479"/>
      <c r="FV1197" s="479"/>
      <c r="FW1197" s="479"/>
      <c r="FX1197" s="479"/>
      <c r="FY1197" s="479"/>
    </row>
    <row r="1198" spans="1:181" s="135" customFormat="1">
      <c r="A1198" s="165"/>
      <c r="B1198" s="161"/>
      <c r="C1198" s="161"/>
      <c r="D1198" s="161"/>
      <c r="E1198" s="161"/>
      <c r="F1198" s="161"/>
      <c r="G1198" s="161"/>
      <c r="H1198" s="161"/>
      <c r="I1198" s="161"/>
      <c r="J1198" s="161"/>
      <c r="K1198" s="161"/>
      <c r="L1198" s="161"/>
      <c r="M1198" s="161"/>
      <c r="N1198" s="161"/>
      <c r="O1198" s="161"/>
      <c r="P1198" s="161"/>
      <c r="Q1198" s="161"/>
      <c r="R1198" s="161"/>
      <c r="S1198" s="161"/>
      <c r="T1198" s="161"/>
      <c r="U1198" s="161"/>
      <c r="V1198" s="161"/>
      <c r="W1198" s="161"/>
      <c r="X1198" s="161"/>
      <c r="Y1198" s="161"/>
      <c r="Z1198" s="161"/>
      <c r="AA1198" s="161"/>
      <c r="AB1198" s="161"/>
      <c r="AC1198" s="161"/>
      <c r="AD1198" s="161"/>
      <c r="AE1198" s="161"/>
      <c r="AF1198" s="161"/>
      <c r="AG1198" s="161"/>
      <c r="AH1198" s="161"/>
      <c r="AI1198" s="161"/>
      <c r="AJ1198" s="161"/>
      <c r="AK1198" s="161"/>
      <c r="AL1198" s="161"/>
      <c r="AM1198" s="161"/>
      <c r="AN1198" s="161"/>
      <c r="AO1198" s="161"/>
      <c r="AP1198" s="161"/>
      <c r="AQ1198" s="161"/>
      <c r="AR1198" s="161"/>
      <c r="AS1198" s="161"/>
      <c r="AT1198" s="161"/>
      <c r="AU1198" s="161"/>
      <c r="AV1198" s="161"/>
      <c r="AW1198" s="54"/>
      <c r="AX1198" s="54"/>
      <c r="AY1198" s="54"/>
      <c r="AZ1198" s="54"/>
      <c r="BA1198" s="54"/>
      <c r="BB1198" s="54"/>
      <c r="BC1198" s="54"/>
      <c r="BD1198" s="54"/>
      <c r="BE1198" s="54"/>
      <c r="BF1198" s="54"/>
      <c r="BG1198" s="54"/>
      <c r="BH1198" s="54"/>
      <c r="BI1198" s="54"/>
      <c r="BJ1198" s="54"/>
      <c r="BK1198" s="54"/>
      <c r="BL1198" s="54"/>
      <c r="BM1198" s="54"/>
      <c r="BN1198" s="54"/>
      <c r="BO1198" s="54"/>
      <c r="BP1198" s="54"/>
      <c r="BQ1198" s="54"/>
      <c r="BR1198" s="54"/>
      <c r="BS1198" s="54"/>
      <c r="BT1198" s="54"/>
      <c r="BU1198" s="54"/>
      <c r="BV1198" s="55"/>
      <c r="BW1198" s="55"/>
      <c r="BX1198" s="55"/>
      <c r="BY1198" s="55"/>
      <c r="BZ1198" s="55"/>
      <c r="CA1198" s="55"/>
      <c r="CB1198" s="54"/>
      <c r="CC1198" s="54"/>
      <c r="CD1198" s="54"/>
      <c r="CE1198" s="54"/>
      <c r="CF1198" s="54"/>
      <c r="CG1198" s="54"/>
      <c r="CH1198" s="55"/>
      <c r="CI1198" s="55"/>
      <c r="CJ1198" s="55"/>
      <c r="CK1198" s="55"/>
      <c r="CL1198" s="55"/>
      <c r="CM1198" s="55"/>
      <c r="CN1198" s="55"/>
      <c r="CO1198" s="55"/>
      <c r="CP1198" s="55"/>
      <c r="CQ1198" s="55"/>
      <c r="CR1198" s="55"/>
      <c r="CS1198" s="55"/>
      <c r="CT1198" s="55"/>
      <c r="CU1198" s="55"/>
      <c r="CV1198" s="55"/>
      <c r="CW1198" s="55"/>
      <c r="CX1198" s="55"/>
      <c r="CY1198" s="55"/>
      <c r="CZ1198" s="55"/>
      <c r="DA1198" s="55"/>
      <c r="DB1198" s="55"/>
      <c r="DC1198" s="55"/>
      <c r="DD1198" s="55"/>
      <c r="DE1198" s="55"/>
      <c r="DF1198" s="55"/>
      <c r="DG1198" s="55"/>
      <c r="DH1198" s="55"/>
      <c r="DI1198" s="55"/>
      <c r="DJ1198" s="55"/>
      <c r="DK1198" s="55"/>
      <c r="DL1198" s="55"/>
      <c r="DM1198" s="55"/>
      <c r="DN1198" s="55"/>
      <c r="DO1198" s="55"/>
      <c r="DP1198" s="55"/>
      <c r="DQ1198" s="55"/>
      <c r="DR1198" s="55"/>
      <c r="DS1198" s="55"/>
      <c r="DT1198" s="55"/>
      <c r="DU1198" s="55"/>
      <c r="DV1198" s="55"/>
      <c r="DW1198" s="55"/>
      <c r="DX1198" s="55"/>
      <c r="DY1198" s="55"/>
      <c r="DZ1198" s="55"/>
      <c r="EA1198" s="55"/>
      <c r="EB1198" s="55"/>
      <c r="EC1198" s="55"/>
      <c r="EJ1198" s="55"/>
      <c r="EK1198" s="55"/>
      <c r="EL1198" s="55"/>
      <c r="EM1198" s="55"/>
      <c r="EN1198" s="55"/>
      <c r="EO1198" s="55"/>
      <c r="EP1198" s="55"/>
      <c r="EQ1198" s="55"/>
      <c r="ER1198" s="55"/>
      <c r="ES1198" s="55"/>
      <c r="ET1198" s="55"/>
      <c r="EU1198" s="55"/>
      <c r="EV1198" s="55"/>
      <c r="EW1198" s="55"/>
      <c r="EX1198" s="55"/>
      <c r="EY1198" s="55"/>
      <c r="EZ1198" s="55"/>
      <c r="FA1198" s="55"/>
      <c r="FB1198" s="55"/>
      <c r="FC1198" s="55"/>
      <c r="FD1198" s="55"/>
      <c r="FK1198" s="479"/>
      <c r="FL1198" s="479"/>
      <c r="FM1198" s="479"/>
      <c r="FN1198" s="479"/>
      <c r="FQ1198" s="479"/>
      <c r="FR1198" s="479"/>
      <c r="FS1198" s="479"/>
      <c r="FT1198" s="479"/>
      <c r="FU1198" s="479"/>
      <c r="FV1198" s="479"/>
      <c r="FW1198" s="479"/>
      <c r="FX1198" s="479"/>
      <c r="FY1198" s="479"/>
    </row>
    <row r="1199" spans="1:181" s="135" customFormat="1">
      <c r="A1199" s="165"/>
      <c r="B1199" s="161"/>
      <c r="C1199" s="161"/>
      <c r="D1199" s="161"/>
      <c r="E1199" s="161"/>
      <c r="F1199" s="161"/>
      <c r="G1199" s="161"/>
      <c r="H1199" s="161"/>
      <c r="I1199" s="161"/>
      <c r="J1199" s="161"/>
      <c r="K1199" s="161"/>
      <c r="L1199" s="161"/>
      <c r="M1199" s="161"/>
      <c r="N1199" s="161"/>
      <c r="O1199" s="161"/>
      <c r="P1199" s="161"/>
      <c r="Q1199" s="161"/>
      <c r="R1199" s="161"/>
      <c r="S1199" s="161"/>
      <c r="T1199" s="161"/>
      <c r="U1199" s="161"/>
      <c r="V1199" s="161"/>
      <c r="W1199" s="161"/>
      <c r="X1199" s="161"/>
      <c r="Y1199" s="161"/>
      <c r="Z1199" s="161"/>
      <c r="AA1199" s="161"/>
      <c r="AB1199" s="161"/>
      <c r="AC1199" s="161"/>
      <c r="AD1199" s="161"/>
      <c r="AE1199" s="161"/>
      <c r="AF1199" s="161"/>
      <c r="AG1199" s="161"/>
      <c r="AH1199" s="161"/>
      <c r="AI1199" s="161"/>
      <c r="AJ1199" s="161"/>
      <c r="AK1199" s="161"/>
      <c r="AL1199" s="161"/>
      <c r="AM1199" s="161"/>
      <c r="AN1199" s="161"/>
      <c r="AO1199" s="161"/>
      <c r="AP1199" s="161"/>
      <c r="AQ1199" s="161"/>
      <c r="AR1199" s="161"/>
      <c r="AS1199" s="161"/>
      <c r="AT1199" s="161"/>
      <c r="AU1199" s="161"/>
      <c r="AV1199" s="161"/>
      <c r="AW1199" s="54"/>
      <c r="AX1199" s="54"/>
      <c r="AY1199" s="54"/>
      <c r="AZ1199" s="54"/>
      <c r="BA1199" s="54"/>
      <c r="BB1199" s="54"/>
      <c r="BC1199" s="54"/>
      <c r="BD1199" s="54"/>
      <c r="BE1199" s="54"/>
      <c r="BF1199" s="54"/>
      <c r="BG1199" s="54"/>
      <c r="BH1199" s="54"/>
      <c r="BI1199" s="54"/>
      <c r="BJ1199" s="54"/>
      <c r="BK1199" s="54"/>
      <c r="BL1199" s="54"/>
      <c r="BM1199" s="54"/>
      <c r="BN1199" s="54"/>
      <c r="BO1199" s="54"/>
      <c r="BP1199" s="54"/>
      <c r="BQ1199" s="54"/>
      <c r="BR1199" s="54"/>
      <c r="BS1199" s="54"/>
      <c r="BT1199" s="54"/>
      <c r="BU1199" s="54"/>
      <c r="BV1199" s="55"/>
      <c r="BW1199" s="55"/>
      <c r="BX1199" s="55"/>
      <c r="BY1199" s="55"/>
      <c r="BZ1199" s="55"/>
      <c r="CA1199" s="55"/>
      <c r="CB1199" s="54"/>
      <c r="CC1199" s="54"/>
      <c r="CD1199" s="54"/>
      <c r="CE1199" s="54"/>
      <c r="CF1199" s="54"/>
      <c r="CG1199" s="54"/>
      <c r="CH1199" s="55"/>
      <c r="CI1199" s="55"/>
      <c r="CJ1199" s="55"/>
      <c r="CK1199" s="55"/>
      <c r="CL1199" s="55"/>
      <c r="CM1199" s="55"/>
      <c r="CN1199" s="55"/>
      <c r="CO1199" s="55"/>
      <c r="CP1199" s="55"/>
      <c r="CQ1199" s="55"/>
      <c r="CR1199" s="55"/>
      <c r="CS1199" s="55"/>
      <c r="CT1199" s="55"/>
      <c r="CU1199" s="55"/>
      <c r="CV1199" s="55"/>
      <c r="CW1199" s="55"/>
      <c r="CX1199" s="55"/>
      <c r="CY1199" s="55"/>
      <c r="CZ1199" s="55"/>
      <c r="DA1199" s="55"/>
      <c r="DB1199" s="55"/>
      <c r="DC1199" s="55"/>
      <c r="DD1199" s="55"/>
      <c r="DE1199" s="55"/>
      <c r="DF1199" s="55"/>
      <c r="DG1199" s="55"/>
      <c r="DH1199" s="55"/>
      <c r="DI1199" s="55"/>
      <c r="DJ1199" s="55"/>
      <c r="DK1199" s="55"/>
      <c r="DL1199" s="55"/>
      <c r="DM1199" s="55"/>
      <c r="DN1199" s="55"/>
      <c r="DO1199" s="55"/>
      <c r="DP1199" s="55"/>
      <c r="DQ1199" s="55"/>
      <c r="DR1199" s="55"/>
      <c r="DS1199" s="55"/>
      <c r="DT1199" s="55"/>
      <c r="DU1199" s="55"/>
      <c r="DV1199" s="55"/>
      <c r="DW1199" s="55"/>
      <c r="DX1199" s="55"/>
      <c r="DY1199" s="55"/>
      <c r="DZ1199" s="55"/>
      <c r="EA1199" s="55"/>
      <c r="EB1199" s="55"/>
      <c r="EC1199" s="55"/>
      <c r="EJ1199" s="55"/>
      <c r="EK1199" s="55"/>
      <c r="EL1199" s="55"/>
      <c r="EM1199" s="55"/>
      <c r="EN1199" s="55"/>
      <c r="EO1199" s="55"/>
      <c r="EP1199" s="55"/>
      <c r="EQ1199" s="55"/>
      <c r="ER1199" s="55"/>
      <c r="ES1199" s="55"/>
      <c r="ET1199" s="55"/>
      <c r="EU1199" s="55"/>
      <c r="EV1199" s="55"/>
      <c r="EW1199" s="55"/>
      <c r="EX1199" s="55"/>
      <c r="EY1199" s="55"/>
      <c r="EZ1199" s="55"/>
      <c r="FA1199" s="55"/>
      <c r="FB1199" s="55"/>
      <c r="FC1199" s="55"/>
      <c r="FD1199" s="55"/>
      <c r="FK1199" s="479"/>
      <c r="FL1199" s="479"/>
      <c r="FM1199" s="479"/>
      <c r="FN1199" s="479"/>
      <c r="FQ1199" s="479"/>
      <c r="FR1199" s="479"/>
      <c r="FS1199" s="479"/>
      <c r="FT1199" s="479"/>
      <c r="FU1199" s="479"/>
      <c r="FV1199" s="479"/>
      <c r="FW1199" s="479"/>
      <c r="FX1199" s="479"/>
      <c r="FY1199" s="479"/>
    </row>
    <row r="1200" spans="1:181" s="135" customFormat="1">
      <c r="A1200" s="165"/>
      <c r="B1200" s="161"/>
      <c r="C1200" s="161"/>
      <c r="D1200" s="161"/>
      <c r="E1200" s="161"/>
      <c r="F1200" s="161"/>
      <c r="G1200" s="161"/>
      <c r="H1200" s="161"/>
      <c r="I1200" s="161"/>
      <c r="J1200" s="161"/>
      <c r="K1200" s="161"/>
      <c r="L1200" s="161"/>
      <c r="M1200" s="161"/>
      <c r="N1200" s="161"/>
      <c r="O1200" s="161"/>
      <c r="P1200" s="161"/>
      <c r="Q1200" s="161"/>
      <c r="R1200" s="161"/>
      <c r="S1200" s="161"/>
      <c r="T1200" s="161"/>
      <c r="U1200" s="161"/>
      <c r="V1200" s="161"/>
      <c r="W1200" s="161"/>
      <c r="X1200" s="161"/>
      <c r="Y1200" s="161"/>
      <c r="Z1200" s="161"/>
      <c r="AA1200" s="161"/>
      <c r="AB1200" s="161"/>
      <c r="AC1200" s="161"/>
      <c r="AD1200" s="161"/>
      <c r="AE1200" s="161"/>
      <c r="AF1200" s="161"/>
      <c r="AG1200" s="161"/>
      <c r="AH1200" s="161"/>
      <c r="AI1200" s="161"/>
      <c r="AJ1200" s="161"/>
      <c r="AK1200" s="161"/>
      <c r="AL1200" s="161"/>
      <c r="AM1200" s="161"/>
      <c r="AN1200" s="161"/>
      <c r="AO1200" s="161"/>
      <c r="AP1200" s="161"/>
      <c r="AQ1200" s="161"/>
      <c r="AR1200" s="161"/>
      <c r="AS1200" s="161"/>
      <c r="AT1200" s="161"/>
      <c r="AU1200" s="161"/>
      <c r="AV1200" s="161"/>
      <c r="AW1200" s="54"/>
      <c r="AX1200" s="54"/>
      <c r="AY1200" s="54"/>
      <c r="AZ1200" s="54"/>
      <c r="BA1200" s="54"/>
      <c r="BB1200" s="54"/>
      <c r="BC1200" s="54"/>
      <c r="BD1200" s="54"/>
      <c r="BE1200" s="54"/>
      <c r="BF1200" s="54"/>
      <c r="BG1200" s="54"/>
      <c r="BH1200" s="54"/>
      <c r="BI1200" s="54"/>
      <c r="BJ1200" s="54"/>
      <c r="BK1200" s="54"/>
      <c r="BL1200" s="54"/>
      <c r="BM1200" s="54"/>
      <c r="BN1200" s="54"/>
      <c r="BO1200" s="54"/>
      <c r="BP1200" s="54"/>
      <c r="BQ1200" s="54"/>
      <c r="BR1200" s="54"/>
      <c r="BS1200" s="54"/>
      <c r="BT1200" s="54"/>
      <c r="BU1200" s="54"/>
      <c r="BV1200" s="55"/>
      <c r="BW1200" s="55"/>
      <c r="BX1200" s="55"/>
      <c r="BY1200" s="55"/>
      <c r="BZ1200" s="55"/>
      <c r="CA1200" s="55"/>
      <c r="CB1200" s="54"/>
      <c r="CC1200" s="54"/>
      <c r="CD1200" s="54"/>
      <c r="CE1200" s="54"/>
      <c r="CF1200" s="54"/>
      <c r="CG1200" s="54"/>
      <c r="CH1200" s="55"/>
      <c r="CI1200" s="55"/>
      <c r="CJ1200" s="55"/>
      <c r="CK1200" s="55"/>
      <c r="CL1200" s="55"/>
      <c r="CM1200" s="55"/>
      <c r="CN1200" s="55"/>
      <c r="CO1200" s="55"/>
      <c r="CP1200" s="55"/>
      <c r="CQ1200" s="55"/>
      <c r="CR1200" s="55"/>
      <c r="CS1200" s="55"/>
      <c r="CT1200" s="55"/>
      <c r="CU1200" s="55"/>
      <c r="CV1200" s="55"/>
      <c r="CW1200" s="55"/>
      <c r="CX1200" s="55"/>
      <c r="CY1200" s="55"/>
      <c r="CZ1200" s="55"/>
      <c r="DA1200" s="55"/>
      <c r="DB1200" s="55"/>
      <c r="DC1200" s="55"/>
      <c r="DD1200" s="55"/>
      <c r="DE1200" s="55"/>
      <c r="DF1200" s="55"/>
      <c r="DG1200" s="55"/>
      <c r="DH1200" s="55"/>
      <c r="DI1200" s="55"/>
      <c r="DJ1200" s="55"/>
      <c r="DK1200" s="55"/>
      <c r="DL1200" s="55"/>
      <c r="DM1200" s="55"/>
      <c r="DN1200" s="55"/>
      <c r="DO1200" s="55"/>
      <c r="DP1200" s="55"/>
      <c r="DQ1200" s="55"/>
      <c r="DR1200" s="55"/>
      <c r="DS1200" s="55"/>
      <c r="DT1200" s="55"/>
      <c r="DU1200" s="55"/>
      <c r="DV1200" s="55"/>
      <c r="DW1200" s="55"/>
      <c r="DX1200" s="55"/>
      <c r="DY1200" s="55"/>
      <c r="DZ1200" s="55"/>
      <c r="EA1200" s="55"/>
      <c r="EB1200" s="55"/>
      <c r="EC1200" s="55"/>
      <c r="EJ1200" s="55"/>
      <c r="EK1200" s="55"/>
      <c r="EL1200" s="55"/>
      <c r="EM1200" s="55"/>
      <c r="EN1200" s="55"/>
      <c r="EO1200" s="55"/>
      <c r="EP1200" s="55"/>
      <c r="EQ1200" s="55"/>
      <c r="ER1200" s="55"/>
      <c r="ES1200" s="55"/>
      <c r="ET1200" s="55"/>
      <c r="EU1200" s="55"/>
      <c r="EV1200" s="55"/>
      <c r="EW1200" s="55"/>
      <c r="EX1200" s="55"/>
      <c r="EY1200" s="55"/>
      <c r="EZ1200" s="55"/>
      <c r="FA1200" s="55"/>
      <c r="FB1200" s="55"/>
      <c r="FC1200" s="55"/>
      <c r="FD1200" s="55"/>
      <c r="FK1200" s="479"/>
      <c r="FL1200" s="479"/>
      <c r="FM1200" s="479"/>
      <c r="FN1200" s="479"/>
      <c r="FQ1200" s="479"/>
      <c r="FR1200" s="479"/>
      <c r="FS1200" s="479"/>
      <c r="FT1200" s="479"/>
      <c r="FU1200" s="479"/>
      <c r="FV1200" s="479"/>
      <c r="FW1200" s="479"/>
      <c r="FX1200" s="479"/>
      <c r="FY1200" s="479"/>
    </row>
    <row r="1201" spans="1:181" s="135" customFormat="1">
      <c r="A1201" s="165"/>
      <c r="B1201" s="161"/>
      <c r="C1201" s="161"/>
      <c r="D1201" s="161"/>
      <c r="E1201" s="161"/>
      <c r="F1201" s="161"/>
      <c r="G1201" s="161"/>
      <c r="H1201" s="161"/>
      <c r="I1201" s="161"/>
      <c r="J1201" s="161"/>
      <c r="K1201" s="161"/>
      <c r="L1201" s="161"/>
      <c r="M1201" s="161"/>
      <c r="N1201" s="161"/>
      <c r="O1201" s="161"/>
      <c r="P1201" s="161"/>
      <c r="Q1201" s="161"/>
      <c r="R1201" s="161"/>
      <c r="S1201" s="161"/>
      <c r="T1201" s="161"/>
      <c r="U1201" s="161"/>
      <c r="V1201" s="161"/>
      <c r="W1201" s="161"/>
      <c r="X1201" s="161"/>
      <c r="Y1201" s="161"/>
      <c r="Z1201" s="161"/>
      <c r="AA1201" s="161"/>
      <c r="AB1201" s="161"/>
      <c r="AC1201" s="161"/>
      <c r="AD1201" s="161"/>
      <c r="AE1201" s="161"/>
      <c r="AF1201" s="161"/>
      <c r="AG1201" s="161"/>
      <c r="AH1201" s="161"/>
      <c r="AI1201" s="161"/>
      <c r="AJ1201" s="161"/>
      <c r="AK1201" s="161"/>
      <c r="AL1201" s="161"/>
      <c r="AM1201" s="161"/>
      <c r="AN1201" s="161"/>
      <c r="AO1201" s="161"/>
      <c r="AP1201" s="161"/>
      <c r="AQ1201" s="161"/>
      <c r="AR1201" s="161"/>
      <c r="AS1201" s="161"/>
      <c r="AT1201" s="161"/>
      <c r="AU1201" s="161"/>
      <c r="AV1201" s="161"/>
      <c r="AW1201" s="54"/>
      <c r="AX1201" s="54"/>
      <c r="AY1201" s="54"/>
      <c r="AZ1201" s="54"/>
      <c r="BA1201" s="54"/>
      <c r="BB1201" s="54"/>
      <c r="BC1201" s="54"/>
      <c r="BD1201" s="54"/>
      <c r="BE1201" s="54"/>
      <c r="BF1201" s="54"/>
      <c r="BG1201" s="54"/>
      <c r="BH1201" s="54"/>
      <c r="BI1201" s="54"/>
      <c r="BJ1201" s="54"/>
      <c r="BK1201" s="54"/>
      <c r="BL1201" s="54"/>
      <c r="BM1201" s="54"/>
      <c r="BN1201" s="54"/>
      <c r="BO1201" s="54"/>
      <c r="BP1201" s="54"/>
      <c r="BQ1201" s="54"/>
      <c r="BR1201" s="54"/>
      <c r="BS1201" s="54"/>
      <c r="BT1201" s="54"/>
      <c r="BU1201" s="54"/>
      <c r="BV1201" s="55"/>
      <c r="BW1201" s="55"/>
      <c r="BX1201" s="55"/>
      <c r="BY1201" s="55"/>
      <c r="BZ1201" s="55"/>
      <c r="CA1201" s="55"/>
      <c r="CB1201" s="54"/>
      <c r="CC1201" s="54"/>
      <c r="CD1201" s="54"/>
      <c r="CE1201" s="54"/>
      <c r="CF1201" s="54"/>
      <c r="CG1201" s="54"/>
      <c r="CH1201" s="55"/>
      <c r="CI1201" s="55"/>
      <c r="CJ1201" s="55"/>
      <c r="CK1201" s="55"/>
      <c r="CL1201" s="55"/>
      <c r="CM1201" s="55"/>
      <c r="CN1201" s="55"/>
      <c r="CO1201" s="55"/>
      <c r="CP1201" s="55"/>
      <c r="CQ1201" s="55"/>
      <c r="CR1201" s="55"/>
      <c r="CS1201" s="55"/>
      <c r="CT1201" s="55"/>
      <c r="CU1201" s="55"/>
      <c r="CV1201" s="55"/>
      <c r="CW1201" s="55"/>
      <c r="CX1201" s="55"/>
      <c r="CY1201" s="55"/>
      <c r="CZ1201" s="55"/>
      <c r="DA1201" s="55"/>
      <c r="DB1201" s="55"/>
      <c r="DC1201" s="55"/>
      <c r="DD1201" s="55"/>
      <c r="DE1201" s="55"/>
      <c r="DF1201" s="55"/>
      <c r="DG1201" s="55"/>
      <c r="DH1201" s="55"/>
      <c r="DI1201" s="55"/>
      <c r="DJ1201" s="55"/>
      <c r="DK1201" s="55"/>
      <c r="DL1201" s="55"/>
      <c r="DM1201" s="55"/>
      <c r="DN1201" s="55"/>
      <c r="DO1201" s="55"/>
      <c r="DP1201" s="55"/>
      <c r="DQ1201" s="55"/>
      <c r="DR1201" s="55"/>
      <c r="DS1201" s="55"/>
      <c r="DT1201" s="55"/>
      <c r="DU1201" s="55"/>
      <c r="DV1201" s="55"/>
      <c r="DW1201" s="55"/>
      <c r="DX1201" s="55"/>
      <c r="DY1201" s="55"/>
      <c r="DZ1201" s="55"/>
      <c r="EA1201" s="55"/>
      <c r="EB1201" s="55"/>
      <c r="EC1201" s="55"/>
      <c r="EJ1201" s="55"/>
      <c r="EK1201" s="55"/>
      <c r="EL1201" s="55"/>
      <c r="EM1201" s="55"/>
      <c r="EN1201" s="55"/>
      <c r="EO1201" s="55"/>
      <c r="EP1201" s="55"/>
      <c r="EQ1201" s="55"/>
      <c r="ER1201" s="55"/>
      <c r="ES1201" s="55"/>
      <c r="ET1201" s="55"/>
      <c r="EU1201" s="55"/>
      <c r="EV1201" s="55"/>
      <c r="EW1201" s="55"/>
      <c r="EX1201" s="55"/>
      <c r="EY1201" s="55"/>
      <c r="EZ1201" s="55"/>
      <c r="FA1201" s="55"/>
      <c r="FB1201" s="55"/>
      <c r="FC1201" s="55"/>
      <c r="FD1201" s="55"/>
      <c r="FK1201" s="479"/>
      <c r="FL1201" s="479"/>
      <c r="FM1201" s="479"/>
      <c r="FN1201" s="479"/>
      <c r="FQ1201" s="479"/>
      <c r="FR1201" s="479"/>
      <c r="FS1201" s="479"/>
      <c r="FT1201" s="479"/>
      <c r="FU1201" s="479"/>
      <c r="FV1201" s="479"/>
      <c r="FW1201" s="479"/>
      <c r="FX1201" s="479"/>
      <c r="FY1201" s="479"/>
    </row>
    <row r="1202" spans="1:181" s="135" customFormat="1">
      <c r="A1202" s="165"/>
      <c r="B1202" s="161"/>
      <c r="C1202" s="161"/>
      <c r="D1202" s="161"/>
      <c r="E1202" s="161"/>
      <c r="F1202" s="161"/>
      <c r="G1202" s="161"/>
      <c r="H1202" s="161"/>
      <c r="I1202" s="161"/>
      <c r="J1202" s="161"/>
      <c r="K1202" s="161"/>
      <c r="L1202" s="161"/>
      <c r="M1202" s="161"/>
      <c r="N1202" s="161"/>
      <c r="O1202" s="161"/>
      <c r="P1202" s="161"/>
      <c r="Q1202" s="161"/>
      <c r="R1202" s="161"/>
      <c r="S1202" s="161"/>
      <c r="T1202" s="161"/>
      <c r="U1202" s="161"/>
      <c r="V1202" s="161"/>
      <c r="W1202" s="161"/>
      <c r="X1202" s="161"/>
      <c r="Y1202" s="161"/>
      <c r="Z1202" s="161"/>
      <c r="AA1202" s="161"/>
      <c r="AB1202" s="161"/>
      <c r="AC1202" s="161"/>
      <c r="AD1202" s="161"/>
      <c r="AE1202" s="161"/>
      <c r="AF1202" s="161"/>
      <c r="AG1202" s="161"/>
      <c r="AH1202" s="161"/>
      <c r="AI1202" s="161"/>
      <c r="AJ1202" s="161"/>
      <c r="AK1202" s="161"/>
      <c r="AL1202" s="161"/>
      <c r="AM1202" s="161"/>
      <c r="AN1202" s="161"/>
      <c r="AO1202" s="161"/>
      <c r="AP1202" s="161"/>
      <c r="AQ1202" s="161"/>
      <c r="AR1202" s="161"/>
      <c r="AS1202" s="161"/>
      <c r="AT1202" s="161"/>
      <c r="AU1202" s="161"/>
      <c r="AV1202" s="161"/>
      <c r="AW1202" s="54"/>
      <c r="AX1202" s="54"/>
      <c r="AY1202" s="54"/>
      <c r="AZ1202" s="54"/>
      <c r="BA1202" s="54"/>
      <c r="BB1202" s="54"/>
      <c r="BC1202" s="54"/>
      <c r="BD1202" s="54"/>
      <c r="BE1202" s="54"/>
      <c r="BF1202" s="54"/>
      <c r="BG1202" s="54"/>
      <c r="BH1202" s="54"/>
      <c r="BI1202" s="54"/>
      <c r="BJ1202" s="54"/>
      <c r="BK1202" s="54"/>
      <c r="BL1202" s="54"/>
      <c r="BM1202" s="54"/>
      <c r="BN1202" s="54"/>
      <c r="BO1202" s="54"/>
      <c r="BP1202" s="54"/>
      <c r="BQ1202" s="54"/>
      <c r="BR1202" s="54"/>
      <c r="BS1202" s="54"/>
      <c r="BT1202" s="54"/>
      <c r="BU1202" s="54"/>
      <c r="BV1202" s="55"/>
      <c r="BW1202" s="55"/>
      <c r="BX1202" s="55"/>
      <c r="BY1202" s="55"/>
      <c r="BZ1202" s="55"/>
      <c r="CA1202" s="55"/>
      <c r="CB1202" s="54"/>
      <c r="CC1202" s="54"/>
      <c r="CD1202" s="54"/>
      <c r="CE1202" s="54"/>
      <c r="CF1202" s="54"/>
      <c r="CG1202" s="54"/>
      <c r="CH1202" s="55"/>
      <c r="CI1202" s="55"/>
      <c r="CJ1202" s="55"/>
      <c r="CK1202" s="55"/>
      <c r="CL1202" s="55"/>
      <c r="CM1202" s="55"/>
      <c r="CN1202" s="55"/>
      <c r="CO1202" s="55"/>
      <c r="CP1202" s="55"/>
      <c r="CQ1202" s="55"/>
      <c r="CR1202" s="55"/>
      <c r="CS1202" s="55"/>
      <c r="CT1202" s="55"/>
      <c r="CU1202" s="55"/>
      <c r="CV1202" s="55"/>
      <c r="CW1202" s="55"/>
      <c r="CX1202" s="55"/>
      <c r="CY1202" s="55"/>
      <c r="CZ1202" s="55"/>
      <c r="DA1202" s="55"/>
      <c r="DB1202" s="55"/>
      <c r="DC1202" s="55"/>
      <c r="DD1202" s="55"/>
      <c r="DE1202" s="55"/>
      <c r="DF1202" s="55"/>
      <c r="DG1202" s="55"/>
      <c r="DH1202" s="55"/>
      <c r="DI1202" s="55"/>
      <c r="DJ1202" s="55"/>
      <c r="DK1202" s="55"/>
      <c r="DL1202" s="55"/>
      <c r="DM1202" s="55"/>
      <c r="DN1202" s="55"/>
      <c r="DO1202" s="55"/>
      <c r="DP1202" s="55"/>
      <c r="DQ1202" s="55"/>
      <c r="DR1202" s="55"/>
      <c r="DS1202" s="55"/>
      <c r="DT1202" s="55"/>
      <c r="DU1202" s="55"/>
      <c r="DV1202" s="55"/>
      <c r="DW1202" s="55"/>
      <c r="DX1202" s="55"/>
      <c r="DY1202" s="55"/>
      <c r="DZ1202" s="55"/>
      <c r="EA1202" s="55"/>
      <c r="EB1202" s="55"/>
      <c r="EC1202" s="55"/>
      <c r="EJ1202" s="55"/>
      <c r="EK1202" s="55"/>
      <c r="EL1202" s="55"/>
      <c r="EM1202" s="55"/>
      <c r="EN1202" s="55"/>
      <c r="EO1202" s="55"/>
      <c r="EP1202" s="55"/>
      <c r="EQ1202" s="55"/>
      <c r="ER1202" s="55"/>
      <c r="ES1202" s="55"/>
      <c r="ET1202" s="55"/>
      <c r="EU1202" s="55"/>
      <c r="EV1202" s="55"/>
      <c r="EW1202" s="55"/>
      <c r="EX1202" s="55"/>
      <c r="EY1202" s="55"/>
      <c r="EZ1202" s="55"/>
      <c r="FA1202" s="55"/>
      <c r="FB1202" s="55"/>
      <c r="FC1202" s="55"/>
      <c r="FD1202" s="55"/>
      <c r="FK1202" s="479"/>
      <c r="FL1202" s="479"/>
      <c r="FM1202" s="479"/>
      <c r="FN1202" s="479"/>
      <c r="FQ1202" s="479"/>
      <c r="FR1202" s="479"/>
      <c r="FS1202" s="479"/>
      <c r="FT1202" s="479"/>
      <c r="FU1202" s="479"/>
      <c r="FV1202" s="479"/>
      <c r="FW1202" s="479"/>
      <c r="FX1202" s="479"/>
      <c r="FY1202" s="479"/>
    </row>
    <row r="1203" spans="1:181" s="135" customFormat="1">
      <c r="A1203" s="165"/>
      <c r="B1203" s="161"/>
      <c r="C1203" s="161"/>
      <c r="D1203" s="161"/>
      <c r="E1203" s="161"/>
      <c r="F1203" s="161"/>
      <c r="G1203" s="161"/>
      <c r="H1203" s="161"/>
      <c r="I1203" s="161"/>
      <c r="J1203" s="161"/>
      <c r="K1203" s="161"/>
      <c r="L1203" s="161"/>
      <c r="M1203" s="161"/>
      <c r="N1203" s="161"/>
      <c r="O1203" s="161"/>
      <c r="P1203" s="161"/>
      <c r="Q1203" s="161"/>
      <c r="R1203" s="161"/>
      <c r="S1203" s="161"/>
      <c r="T1203" s="161"/>
      <c r="U1203" s="161"/>
      <c r="V1203" s="161"/>
      <c r="W1203" s="161"/>
      <c r="X1203" s="161"/>
      <c r="Y1203" s="161"/>
      <c r="Z1203" s="161"/>
      <c r="AA1203" s="161"/>
      <c r="AB1203" s="161"/>
      <c r="AC1203" s="161"/>
      <c r="AD1203" s="161"/>
      <c r="AE1203" s="161"/>
      <c r="AF1203" s="161"/>
      <c r="AG1203" s="161"/>
      <c r="AH1203" s="161"/>
      <c r="AI1203" s="161"/>
      <c r="AJ1203" s="161"/>
      <c r="AK1203" s="161"/>
      <c r="AL1203" s="161"/>
      <c r="AM1203" s="161"/>
      <c r="AN1203" s="161"/>
      <c r="AO1203" s="161"/>
      <c r="AP1203" s="161"/>
      <c r="AQ1203" s="161"/>
      <c r="AR1203" s="161"/>
      <c r="AS1203" s="161"/>
      <c r="AT1203" s="161"/>
      <c r="AU1203" s="161"/>
      <c r="AV1203" s="161"/>
      <c r="AW1203" s="54"/>
      <c r="AX1203" s="54"/>
      <c r="AY1203" s="54"/>
      <c r="AZ1203" s="54"/>
      <c r="BA1203" s="54"/>
      <c r="BB1203" s="54"/>
      <c r="BC1203" s="54"/>
      <c r="BD1203" s="54"/>
      <c r="BE1203" s="54"/>
      <c r="BF1203" s="54"/>
      <c r="BG1203" s="54"/>
      <c r="BH1203" s="54"/>
      <c r="BI1203" s="54"/>
      <c r="BJ1203" s="54"/>
      <c r="BK1203" s="54"/>
      <c r="BL1203" s="54"/>
      <c r="BM1203" s="54"/>
      <c r="BN1203" s="54"/>
      <c r="BO1203" s="54"/>
      <c r="BP1203" s="54"/>
      <c r="BQ1203" s="54"/>
      <c r="BR1203" s="54"/>
      <c r="BS1203" s="54"/>
      <c r="BT1203" s="54"/>
      <c r="BU1203" s="54"/>
      <c r="BV1203" s="55"/>
      <c r="BW1203" s="55"/>
      <c r="BX1203" s="55"/>
      <c r="BY1203" s="55"/>
      <c r="BZ1203" s="55"/>
      <c r="CA1203" s="55"/>
      <c r="CB1203" s="54"/>
      <c r="CC1203" s="54"/>
      <c r="CD1203" s="54"/>
      <c r="CE1203" s="54"/>
      <c r="CF1203" s="54"/>
      <c r="CG1203" s="54"/>
      <c r="CH1203" s="55"/>
      <c r="CI1203" s="55"/>
      <c r="CJ1203" s="55"/>
      <c r="CK1203" s="55"/>
      <c r="CL1203" s="55"/>
      <c r="CM1203" s="55"/>
      <c r="CN1203" s="55"/>
      <c r="CO1203" s="55"/>
      <c r="CP1203" s="55"/>
      <c r="CQ1203" s="55"/>
      <c r="CR1203" s="55"/>
      <c r="CS1203" s="55"/>
      <c r="CT1203" s="55"/>
      <c r="CU1203" s="55"/>
      <c r="CV1203" s="55"/>
      <c r="CW1203" s="55"/>
      <c r="CX1203" s="55"/>
      <c r="CY1203" s="55"/>
      <c r="CZ1203" s="55"/>
      <c r="DA1203" s="55"/>
      <c r="DB1203" s="55"/>
      <c r="DC1203" s="55"/>
      <c r="DD1203" s="55"/>
      <c r="DE1203" s="55"/>
      <c r="DF1203" s="55"/>
      <c r="DG1203" s="55"/>
      <c r="DH1203" s="55"/>
      <c r="DI1203" s="55"/>
      <c r="DJ1203" s="55"/>
      <c r="DK1203" s="55"/>
      <c r="DL1203" s="55"/>
      <c r="DM1203" s="55"/>
      <c r="DN1203" s="55"/>
      <c r="DO1203" s="55"/>
      <c r="DP1203" s="55"/>
      <c r="DQ1203" s="55"/>
      <c r="DR1203" s="55"/>
      <c r="DS1203" s="55"/>
      <c r="DT1203" s="55"/>
      <c r="DU1203" s="55"/>
      <c r="DV1203" s="55"/>
      <c r="DW1203" s="55"/>
      <c r="DX1203" s="55"/>
      <c r="DY1203" s="55"/>
      <c r="DZ1203" s="55"/>
      <c r="EA1203" s="55"/>
      <c r="EB1203" s="55"/>
      <c r="EC1203" s="55"/>
      <c r="EJ1203" s="55"/>
      <c r="EK1203" s="55"/>
      <c r="EL1203" s="55"/>
      <c r="EM1203" s="55"/>
      <c r="EN1203" s="55"/>
      <c r="EO1203" s="55"/>
      <c r="EP1203" s="55"/>
      <c r="EQ1203" s="55"/>
      <c r="ER1203" s="55"/>
      <c r="ES1203" s="55"/>
      <c r="ET1203" s="55"/>
      <c r="EU1203" s="55"/>
      <c r="EV1203" s="55"/>
      <c r="EW1203" s="55"/>
      <c r="EX1203" s="55"/>
      <c r="EY1203" s="55"/>
      <c r="EZ1203" s="55"/>
      <c r="FA1203" s="55"/>
      <c r="FB1203" s="55"/>
      <c r="FC1203" s="55"/>
      <c r="FD1203" s="55"/>
      <c r="FK1203" s="479"/>
      <c r="FL1203" s="479"/>
      <c r="FM1203" s="479"/>
      <c r="FN1203" s="479"/>
      <c r="FQ1203" s="479"/>
      <c r="FR1203" s="479"/>
      <c r="FS1203" s="479"/>
      <c r="FT1203" s="479"/>
      <c r="FU1203" s="479"/>
      <c r="FV1203" s="479"/>
      <c r="FW1203" s="479"/>
      <c r="FX1203" s="479"/>
      <c r="FY1203" s="479"/>
    </row>
    <row r="1204" spans="1:181" s="135" customFormat="1">
      <c r="A1204" s="165"/>
      <c r="B1204" s="161"/>
      <c r="C1204" s="161"/>
      <c r="D1204" s="161"/>
      <c r="E1204" s="161"/>
      <c r="F1204" s="161"/>
      <c r="G1204" s="161"/>
      <c r="H1204" s="161"/>
      <c r="I1204" s="161"/>
      <c r="J1204" s="161"/>
      <c r="K1204" s="161"/>
      <c r="L1204" s="161"/>
      <c r="M1204" s="161"/>
      <c r="N1204" s="161"/>
      <c r="O1204" s="161"/>
      <c r="P1204" s="161"/>
      <c r="Q1204" s="161"/>
      <c r="R1204" s="161"/>
      <c r="S1204" s="161"/>
      <c r="T1204" s="161"/>
      <c r="U1204" s="161"/>
      <c r="V1204" s="161"/>
      <c r="W1204" s="161"/>
      <c r="X1204" s="161"/>
      <c r="Y1204" s="161"/>
      <c r="Z1204" s="161"/>
      <c r="AA1204" s="161"/>
      <c r="AB1204" s="161"/>
      <c r="AC1204" s="161"/>
      <c r="AD1204" s="161"/>
      <c r="AE1204" s="161"/>
      <c r="AF1204" s="161"/>
      <c r="AG1204" s="161"/>
      <c r="AH1204" s="161"/>
      <c r="AI1204" s="161"/>
      <c r="AJ1204" s="161"/>
      <c r="AK1204" s="161"/>
      <c r="AL1204" s="161"/>
      <c r="AM1204" s="161"/>
      <c r="AN1204" s="161"/>
      <c r="AO1204" s="161"/>
      <c r="AP1204" s="161"/>
      <c r="AQ1204" s="161"/>
      <c r="AR1204" s="161"/>
      <c r="AS1204" s="161"/>
      <c r="AT1204" s="161"/>
      <c r="AU1204" s="161"/>
      <c r="AV1204" s="161"/>
      <c r="AW1204" s="54"/>
      <c r="AX1204" s="54"/>
      <c r="AY1204" s="54"/>
      <c r="AZ1204" s="54"/>
      <c r="BA1204" s="54"/>
      <c r="BB1204" s="54"/>
      <c r="BC1204" s="54"/>
      <c r="BD1204" s="54"/>
      <c r="BE1204" s="54"/>
      <c r="BF1204" s="54"/>
      <c r="BG1204" s="54"/>
      <c r="BH1204" s="54"/>
      <c r="BI1204" s="54"/>
      <c r="BJ1204" s="54"/>
      <c r="BK1204" s="54"/>
      <c r="BL1204" s="54"/>
      <c r="BM1204" s="54"/>
      <c r="BN1204" s="54"/>
      <c r="BO1204" s="54"/>
      <c r="BP1204" s="54"/>
      <c r="BQ1204" s="54"/>
      <c r="BR1204" s="54"/>
      <c r="BS1204" s="54"/>
      <c r="BT1204" s="54"/>
      <c r="BU1204" s="54"/>
      <c r="BV1204" s="55"/>
      <c r="BW1204" s="55"/>
      <c r="BX1204" s="55"/>
      <c r="BY1204" s="55"/>
      <c r="BZ1204" s="55"/>
      <c r="CA1204" s="55"/>
      <c r="CB1204" s="54"/>
      <c r="CC1204" s="54"/>
      <c r="CD1204" s="54"/>
      <c r="CE1204" s="54"/>
      <c r="CF1204" s="54"/>
      <c r="CG1204" s="54"/>
      <c r="CH1204" s="55"/>
      <c r="CI1204" s="55"/>
      <c r="CJ1204" s="55"/>
      <c r="CK1204" s="55"/>
      <c r="CL1204" s="55"/>
      <c r="CM1204" s="55"/>
      <c r="CN1204" s="55"/>
      <c r="CO1204" s="55"/>
      <c r="CP1204" s="55"/>
      <c r="CQ1204" s="55"/>
      <c r="CR1204" s="55"/>
      <c r="CS1204" s="55"/>
      <c r="CT1204" s="55"/>
      <c r="CU1204" s="55"/>
      <c r="CV1204" s="55"/>
      <c r="CW1204" s="55"/>
      <c r="CX1204" s="55"/>
      <c r="CY1204" s="55"/>
      <c r="CZ1204" s="55"/>
      <c r="DA1204" s="55"/>
      <c r="DB1204" s="55"/>
      <c r="DC1204" s="55"/>
      <c r="DD1204" s="55"/>
      <c r="DE1204" s="55"/>
      <c r="DF1204" s="55"/>
      <c r="DG1204" s="55"/>
      <c r="DH1204" s="55"/>
      <c r="DI1204" s="55"/>
      <c r="DJ1204" s="55"/>
      <c r="DK1204" s="55"/>
      <c r="DL1204" s="55"/>
      <c r="DM1204" s="55"/>
      <c r="DN1204" s="55"/>
      <c r="DO1204" s="55"/>
      <c r="DP1204" s="55"/>
      <c r="DQ1204" s="55"/>
      <c r="DR1204" s="55"/>
      <c r="DS1204" s="55"/>
      <c r="DT1204" s="55"/>
      <c r="DU1204" s="55"/>
      <c r="DV1204" s="55"/>
      <c r="DW1204" s="55"/>
      <c r="DX1204" s="55"/>
      <c r="DY1204" s="55"/>
      <c r="DZ1204" s="55"/>
      <c r="EA1204" s="55"/>
      <c r="EB1204" s="55"/>
      <c r="EC1204" s="55"/>
      <c r="EJ1204" s="55"/>
      <c r="EK1204" s="55"/>
      <c r="EL1204" s="55"/>
      <c r="EM1204" s="55"/>
      <c r="EN1204" s="55"/>
      <c r="EO1204" s="55"/>
      <c r="EP1204" s="55"/>
      <c r="EQ1204" s="55"/>
      <c r="ER1204" s="55"/>
      <c r="ES1204" s="55"/>
      <c r="ET1204" s="55"/>
      <c r="EU1204" s="55"/>
      <c r="EV1204" s="55"/>
      <c r="EW1204" s="55"/>
      <c r="EX1204" s="55"/>
      <c r="EY1204" s="55"/>
      <c r="EZ1204" s="55"/>
      <c r="FA1204" s="55"/>
      <c r="FB1204" s="55"/>
      <c r="FC1204" s="55"/>
      <c r="FD1204" s="55"/>
      <c r="FK1204" s="479"/>
      <c r="FL1204" s="479"/>
      <c r="FM1204" s="479"/>
      <c r="FN1204" s="479"/>
      <c r="FQ1204" s="479"/>
      <c r="FR1204" s="479"/>
      <c r="FS1204" s="479"/>
      <c r="FT1204" s="479"/>
      <c r="FU1204" s="479"/>
      <c r="FV1204" s="479"/>
      <c r="FW1204" s="479"/>
      <c r="FX1204" s="479"/>
      <c r="FY1204" s="479"/>
    </row>
    <row r="1205" spans="1:181" s="135" customFormat="1">
      <c r="A1205" s="165"/>
      <c r="B1205" s="161"/>
      <c r="C1205" s="161"/>
      <c r="D1205" s="161"/>
      <c r="E1205" s="161"/>
      <c r="F1205" s="161"/>
      <c r="G1205" s="161"/>
      <c r="H1205" s="161"/>
      <c r="I1205" s="161"/>
      <c r="J1205" s="161"/>
      <c r="K1205" s="161"/>
      <c r="L1205" s="161"/>
      <c r="M1205" s="161"/>
      <c r="N1205" s="161"/>
      <c r="O1205" s="161"/>
      <c r="P1205" s="161"/>
      <c r="Q1205" s="161"/>
      <c r="R1205" s="161"/>
      <c r="S1205" s="161"/>
      <c r="T1205" s="161"/>
      <c r="U1205" s="161"/>
      <c r="V1205" s="161"/>
      <c r="W1205" s="161"/>
      <c r="X1205" s="161"/>
      <c r="Y1205" s="161"/>
      <c r="Z1205" s="161"/>
      <c r="AA1205" s="161"/>
      <c r="AB1205" s="161"/>
      <c r="AC1205" s="161"/>
      <c r="AD1205" s="161"/>
      <c r="AE1205" s="161"/>
      <c r="AF1205" s="161"/>
      <c r="AG1205" s="161"/>
      <c r="AH1205" s="161"/>
      <c r="AI1205" s="161"/>
      <c r="AJ1205" s="161"/>
      <c r="AK1205" s="161"/>
      <c r="AL1205" s="161"/>
      <c r="AM1205" s="161"/>
      <c r="AN1205" s="161"/>
      <c r="AO1205" s="161"/>
      <c r="AP1205" s="161"/>
      <c r="AQ1205" s="161"/>
      <c r="AR1205" s="161"/>
      <c r="AS1205" s="161"/>
      <c r="AT1205" s="161"/>
      <c r="AU1205" s="161"/>
      <c r="AV1205" s="161"/>
      <c r="AW1205" s="54"/>
      <c r="AX1205" s="54"/>
      <c r="AY1205" s="54"/>
      <c r="AZ1205" s="54"/>
      <c r="BA1205" s="54"/>
      <c r="BB1205" s="54"/>
      <c r="BC1205" s="54"/>
      <c r="BD1205" s="54"/>
      <c r="BE1205" s="54"/>
      <c r="BF1205" s="54"/>
      <c r="BG1205" s="54"/>
      <c r="BH1205" s="54"/>
      <c r="BI1205" s="54"/>
      <c r="BJ1205" s="54"/>
      <c r="BK1205" s="54"/>
      <c r="BL1205" s="54"/>
      <c r="BM1205" s="54"/>
      <c r="BN1205" s="54"/>
      <c r="BO1205" s="54"/>
      <c r="BP1205" s="54"/>
      <c r="BQ1205" s="54"/>
      <c r="BR1205" s="54"/>
      <c r="BS1205" s="54"/>
      <c r="BT1205" s="54"/>
      <c r="BU1205" s="54"/>
      <c r="BV1205" s="55"/>
      <c r="BW1205" s="55"/>
      <c r="BX1205" s="55"/>
      <c r="BY1205" s="55"/>
      <c r="BZ1205" s="55"/>
      <c r="CA1205" s="55"/>
      <c r="CB1205" s="54"/>
      <c r="CC1205" s="54"/>
      <c r="CD1205" s="54"/>
      <c r="CE1205" s="54"/>
      <c r="CF1205" s="54"/>
      <c r="CG1205" s="54"/>
      <c r="CH1205" s="55"/>
      <c r="CI1205" s="55"/>
      <c r="CJ1205" s="55"/>
      <c r="CK1205" s="55"/>
      <c r="CL1205" s="55"/>
      <c r="CM1205" s="55"/>
      <c r="CN1205" s="55"/>
      <c r="CO1205" s="55"/>
      <c r="CP1205" s="55"/>
      <c r="CQ1205" s="55"/>
      <c r="CR1205" s="55"/>
      <c r="CS1205" s="55"/>
      <c r="CT1205" s="55"/>
      <c r="CU1205" s="55"/>
      <c r="CV1205" s="55"/>
      <c r="CW1205" s="55"/>
      <c r="CX1205" s="55"/>
      <c r="CY1205" s="55"/>
      <c r="CZ1205" s="55"/>
      <c r="DA1205" s="55"/>
      <c r="DB1205" s="55"/>
      <c r="DC1205" s="55"/>
      <c r="DD1205" s="55"/>
      <c r="DE1205" s="55"/>
      <c r="DF1205" s="55"/>
      <c r="DG1205" s="55"/>
      <c r="DH1205" s="55"/>
      <c r="DI1205" s="55"/>
      <c r="DJ1205" s="55"/>
      <c r="DK1205" s="55"/>
      <c r="DL1205" s="55"/>
      <c r="DM1205" s="55"/>
      <c r="DN1205" s="55"/>
      <c r="DO1205" s="55"/>
      <c r="DP1205" s="55"/>
      <c r="DQ1205" s="55"/>
      <c r="DR1205" s="55"/>
      <c r="DS1205" s="55"/>
      <c r="DT1205" s="55"/>
      <c r="DU1205" s="55"/>
      <c r="DV1205" s="55"/>
      <c r="DW1205" s="55"/>
      <c r="DX1205" s="55"/>
      <c r="DY1205" s="55"/>
      <c r="DZ1205" s="55"/>
      <c r="EA1205" s="55"/>
      <c r="EB1205" s="55"/>
      <c r="EC1205" s="55"/>
      <c r="EJ1205" s="55"/>
      <c r="EK1205" s="55"/>
      <c r="EL1205" s="55"/>
      <c r="EM1205" s="55"/>
      <c r="EN1205" s="55"/>
      <c r="EO1205" s="55"/>
      <c r="EP1205" s="55"/>
      <c r="EQ1205" s="55"/>
      <c r="ER1205" s="55"/>
      <c r="ES1205" s="55"/>
      <c r="ET1205" s="55"/>
      <c r="EU1205" s="55"/>
      <c r="EV1205" s="55"/>
      <c r="EW1205" s="55"/>
      <c r="EX1205" s="55"/>
      <c r="EY1205" s="55"/>
      <c r="EZ1205" s="55"/>
      <c r="FA1205" s="55"/>
      <c r="FB1205" s="55"/>
      <c r="FC1205" s="55"/>
      <c r="FD1205" s="55"/>
      <c r="FK1205" s="479"/>
      <c r="FL1205" s="479"/>
      <c r="FM1205" s="479"/>
      <c r="FN1205" s="479"/>
      <c r="FQ1205" s="479"/>
      <c r="FR1205" s="479"/>
      <c r="FS1205" s="479"/>
      <c r="FT1205" s="479"/>
      <c r="FU1205" s="479"/>
      <c r="FV1205" s="479"/>
      <c r="FW1205" s="479"/>
      <c r="FX1205" s="479"/>
      <c r="FY1205" s="479"/>
    </row>
    <row r="1206" spans="1:181" s="135" customFormat="1">
      <c r="A1206" s="165"/>
      <c r="B1206" s="161"/>
      <c r="C1206" s="161"/>
      <c r="D1206" s="161"/>
      <c r="E1206" s="161"/>
      <c r="F1206" s="161"/>
      <c r="G1206" s="161"/>
      <c r="H1206" s="161"/>
      <c r="I1206" s="161"/>
      <c r="J1206" s="161"/>
      <c r="K1206" s="161"/>
      <c r="L1206" s="161"/>
      <c r="M1206" s="161"/>
      <c r="N1206" s="161"/>
      <c r="O1206" s="161"/>
      <c r="P1206" s="161"/>
      <c r="Q1206" s="161"/>
      <c r="R1206" s="161"/>
      <c r="S1206" s="161"/>
      <c r="T1206" s="161"/>
      <c r="U1206" s="161"/>
      <c r="V1206" s="161"/>
      <c r="W1206" s="161"/>
      <c r="X1206" s="161"/>
      <c r="Y1206" s="161"/>
      <c r="Z1206" s="161"/>
      <c r="AA1206" s="161"/>
      <c r="AB1206" s="161"/>
      <c r="AC1206" s="161"/>
      <c r="AD1206" s="161"/>
      <c r="AE1206" s="161"/>
      <c r="AF1206" s="161"/>
      <c r="AG1206" s="161"/>
      <c r="AH1206" s="161"/>
      <c r="AI1206" s="161"/>
      <c r="AJ1206" s="161"/>
      <c r="AK1206" s="161"/>
      <c r="AL1206" s="161"/>
      <c r="AM1206" s="161"/>
      <c r="AN1206" s="161"/>
      <c r="AO1206" s="161"/>
      <c r="AP1206" s="161"/>
      <c r="AQ1206" s="161"/>
      <c r="AR1206" s="161"/>
      <c r="AS1206" s="161"/>
      <c r="AT1206" s="161"/>
      <c r="AU1206" s="161"/>
      <c r="AV1206" s="161"/>
      <c r="AW1206" s="54"/>
      <c r="AX1206" s="54"/>
      <c r="AY1206" s="54"/>
      <c r="AZ1206" s="54"/>
      <c r="BA1206" s="54"/>
      <c r="BB1206" s="54"/>
      <c r="BC1206" s="54"/>
      <c r="BD1206" s="54"/>
      <c r="BE1206" s="54"/>
      <c r="BF1206" s="54"/>
      <c r="BG1206" s="54"/>
      <c r="BH1206" s="54"/>
      <c r="BI1206" s="54"/>
      <c r="BJ1206" s="54"/>
      <c r="BK1206" s="54"/>
      <c r="BL1206" s="54"/>
      <c r="BM1206" s="54"/>
      <c r="BN1206" s="54"/>
      <c r="BO1206" s="54"/>
      <c r="BP1206" s="54"/>
      <c r="BQ1206" s="54"/>
      <c r="BR1206" s="54"/>
      <c r="BS1206" s="54"/>
      <c r="BT1206" s="54"/>
      <c r="BU1206" s="54"/>
      <c r="BV1206" s="55"/>
      <c r="BW1206" s="55"/>
      <c r="BX1206" s="55"/>
      <c r="BY1206" s="55"/>
      <c r="BZ1206" s="55"/>
      <c r="CA1206" s="55"/>
      <c r="CB1206" s="54"/>
      <c r="CC1206" s="54"/>
      <c r="CD1206" s="54"/>
      <c r="CE1206" s="54"/>
      <c r="CF1206" s="54"/>
      <c r="CG1206" s="54"/>
      <c r="CH1206" s="55"/>
      <c r="CI1206" s="55"/>
      <c r="CJ1206" s="55"/>
      <c r="CK1206" s="55"/>
      <c r="CL1206" s="55"/>
      <c r="CM1206" s="55"/>
      <c r="CN1206" s="55"/>
      <c r="CO1206" s="55"/>
      <c r="CP1206" s="55"/>
      <c r="CQ1206" s="55"/>
      <c r="CR1206" s="55"/>
      <c r="CS1206" s="55"/>
      <c r="CT1206" s="55"/>
      <c r="CU1206" s="55"/>
      <c r="CV1206" s="55"/>
      <c r="CW1206" s="55"/>
      <c r="CX1206" s="55"/>
      <c r="CY1206" s="55"/>
      <c r="CZ1206" s="55"/>
      <c r="DA1206" s="55"/>
      <c r="DB1206" s="55"/>
      <c r="DC1206" s="55"/>
      <c r="DD1206" s="55"/>
      <c r="DE1206" s="55"/>
      <c r="DF1206" s="55"/>
      <c r="DG1206" s="55"/>
      <c r="DH1206" s="55"/>
      <c r="DI1206" s="55"/>
      <c r="DJ1206" s="55"/>
      <c r="DK1206" s="55"/>
      <c r="DL1206" s="55"/>
      <c r="DM1206" s="55"/>
      <c r="DN1206" s="55"/>
      <c r="DO1206" s="55"/>
      <c r="DP1206" s="55"/>
      <c r="DQ1206" s="55"/>
      <c r="DR1206" s="55"/>
      <c r="DS1206" s="55"/>
      <c r="DT1206" s="55"/>
      <c r="DU1206" s="55"/>
      <c r="DV1206" s="55"/>
      <c r="DW1206" s="55"/>
      <c r="DX1206" s="55"/>
      <c r="DY1206" s="55"/>
      <c r="DZ1206" s="55"/>
      <c r="EA1206" s="55"/>
      <c r="EB1206" s="55"/>
      <c r="EC1206" s="55"/>
      <c r="EJ1206" s="55"/>
      <c r="EK1206" s="55"/>
      <c r="EL1206" s="55"/>
      <c r="EM1206" s="55"/>
      <c r="EN1206" s="55"/>
      <c r="EO1206" s="55"/>
      <c r="EP1206" s="55"/>
      <c r="EQ1206" s="55"/>
      <c r="ER1206" s="55"/>
      <c r="ES1206" s="55"/>
      <c r="ET1206" s="55"/>
      <c r="EU1206" s="55"/>
      <c r="EV1206" s="55"/>
      <c r="EW1206" s="55"/>
      <c r="EX1206" s="55"/>
      <c r="EY1206" s="55"/>
      <c r="EZ1206" s="55"/>
      <c r="FA1206" s="55"/>
      <c r="FB1206" s="55"/>
      <c r="FC1206" s="55"/>
      <c r="FD1206" s="55"/>
      <c r="FK1206" s="479"/>
      <c r="FL1206" s="479"/>
      <c r="FM1206" s="479"/>
      <c r="FN1206" s="479"/>
      <c r="FQ1206" s="479"/>
      <c r="FR1206" s="479"/>
      <c r="FS1206" s="479"/>
      <c r="FT1206" s="479"/>
      <c r="FU1206" s="479"/>
      <c r="FV1206" s="479"/>
      <c r="FW1206" s="479"/>
      <c r="FX1206" s="479"/>
      <c r="FY1206" s="479"/>
    </row>
    <row r="1207" spans="1:181" s="135" customFormat="1">
      <c r="A1207" s="165"/>
      <c r="B1207" s="161"/>
      <c r="C1207" s="161"/>
      <c r="D1207" s="161"/>
      <c r="E1207" s="161"/>
      <c r="F1207" s="161"/>
      <c r="G1207" s="161"/>
      <c r="H1207" s="161"/>
      <c r="I1207" s="161"/>
      <c r="J1207" s="161"/>
      <c r="K1207" s="161"/>
      <c r="L1207" s="161"/>
      <c r="M1207" s="161"/>
      <c r="N1207" s="161"/>
      <c r="O1207" s="161"/>
      <c r="P1207" s="161"/>
      <c r="Q1207" s="161"/>
      <c r="R1207" s="161"/>
      <c r="S1207" s="161"/>
      <c r="T1207" s="161"/>
      <c r="U1207" s="161"/>
      <c r="V1207" s="161"/>
      <c r="W1207" s="161"/>
      <c r="X1207" s="161"/>
      <c r="Y1207" s="161"/>
      <c r="Z1207" s="161"/>
      <c r="AA1207" s="161"/>
      <c r="AB1207" s="161"/>
      <c r="AC1207" s="161"/>
      <c r="AD1207" s="161"/>
      <c r="AE1207" s="161"/>
      <c r="AF1207" s="161"/>
      <c r="AG1207" s="161"/>
      <c r="AH1207" s="161"/>
      <c r="AI1207" s="161"/>
      <c r="AJ1207" s="161"/>
      <c r="AK1207" s="161"/>
      <c r="AL1207" s="161"/>
      <c r="AM1207" s="161"/>
      <c r="AN1207" s="161"/>
      <c r="AO1207" s="161"/>
      <c r="AP1207" s="161"/>
      <c r="AQ1207" s="161"/>
      <c r="AR1207" s="161"/>
      <c r="AS1207" s="161"/>
      <c r="AT1207" s="161"/>
      <c r="AU1207" s="161"/>
      <c r="AV1207" s="161"/>
      <c r="AW1207" s="54"/>
      <c r="AX1207" s="54"/>
      <c r="AY1207" s="54"/>
      <c r="AZ1207" s="54"/>
      <c r="BA1207" s="54"/>
      <c r="BB1207" s="54"/>
      <c r="BC1207" s="54"/>
      <c r="BD1207" s="54"/>
      <c r="BE1207" s="54"/>
      <c r="BF1207" s="54"/>
      <c r="BG1207" s="54"/>
      <c r="BH1207" s="54"/>
      <c r="BI1207" s="54"/>
      <c r="BJ1207" s="54"/>
      <c r="BK1207" s="54"/>
      <c r="BL1207" s="54"/>
      <c r="BM1207" s="54"/>
      <c r="BN1207" s="54"/>
      <c r="BO1207" s="54"/>
      <c r="BP1207" s="54"/>
      <c r="BQ1207" s="54"/>
      <c r="BR1207" s="54"/>
      <c r="BS1207" s="54"/>
      <c r="BT1207" s="54"/>
      <c r="BU1207" s="54"/>
      <c r="BV1207" s="55"/>
      <c r="BW1207" s="55"/>
      <c r="BX1207" s="55"/>
      <c r="BY1207" s="55"/>
      <c r="BZ1207" s="55"/>
      <c r="CA1207" s="55"/>
      <c r="CB1207" s="54"/>
      <c r="CC1207" s="54"/>
      <c r="CD1207" s="54"/>
      <c r="CE1207" s="54"/>
      <c r="CF1207" s="54"/>
      <c r="CG1207" s="54"/>
      <c r="CH1207" s="55"/>
      <c r="CI1207" s="55"/>
      <c r="CJ1207" s="55"/>
      <c r="CK1207" s="55"/>
      <c r="CL1207" s="55"/>
      <c r="CM1207" s="55"/>
      <c r="CN1207" s="55"/>
      <c r="CO1207" s="55"/>
      <c r="CP1207" s="55"/>
      <c r="CQ1207" s="55"/>
      <c r="CR1207" s="55"/>
      <c r="CS1207" s="55"/>
      <c r="CT1207" s="55"/>
      <c r="CU1207" s="55"/>
      <c r="CV1207" s="55"/>
      <c r="CW1207" s="55"/>
      <c r="CX1207" s="55"/>
      <c r="CY1207" s="55"/>
      <c r="CZ1207" s="55"/>
      <c r="DA1207" s="55"/>
      <c r="DB1207" s="55"/>
      <c r="DC1207" s="55"/>
      <c r="DD1207" s="55"/>
      <c r="DE1207" s="55"/>
      <c r="DF1207" s="55"/>
      <c r="DG1207" s="55"/>
      <c r="DH1207" s="55"/>
      <c r="DI1207" s="55"/>
      <c r="DJ1207" s="55"/>
      <c r="DK1207" s="55"/>
      <c r="DL1207" s="55"/>
      <c r="DM1207" s="55"/>
      <c r="DN1207" s="55"/>
      <c r="DO1207" s="55"/>
      <c r="DP1207" s="55"/>
      <c r="DQ1207" s="55"/>
      <c r="DR1207" s="55"/>
      <c r="DS1207" s="55"/>
      <c r="DT1207" s="55"/>
      <c r="DU1207" s="55"/>
      <c r="DV1207" s="55"/>
      <c r="DW1207" s="55"/>
      <c r="DX1207" s="55"/>
      <c r="DY1207" s="55"/>
      <c r="DZ1207" s="55"/>
      <c r="EA1207" s="55"/>
      <c r="EB1207" s="55"/>
      <c r="EC1207" s="55"/>
      <c r="EJ1207" s="55"/>
      <c r="EK1207" s="55"/>
      <c r="EL1207" s="55"/>
      <c r="EM1207" s="55"/>
      <c r="EN1207" s="55"/>
      <c r="EO1207" s="55"/>
      <c r="EP1207" s="55"/>
      <c r="EQ1207" s="55"/>
      <c r="ER1207" s="55"/>
      <c r="ES1207" s="55"/>
      <c r="ET1207" s="55"/>
      <c r="EU1207" s="55"/>
      <c r="EV1207" s="55"/>
      <c r="EW1207" s="55"/>
      <c r="EX1207" s="55"/>
      <c r="EY1207" s="55"/>
      <c r="EZ1207" s="55"/>
      <c r="FA1207" s="55"/>
      <c r="FB1207" s="55"/>
      <c r="FC1207" s="55"/>
      <c r="FD1207" s="55"/>
      <c r="FK1207" s="479"/>
      <c r="FL1207" s="479"/>
      <c r="FM1207" s="479"/>
      <c r="FN1207" s="479"/>
      <c r="FQ1207" s="479"/>
      <c r="FR1207" s="479"/>
      <c r="FS1207" s="479"/>
      <c r="FT1207" s="479"/>
      <c r="FU1207" s="479"/>
      <c r="FV1207" s="479"/>
      <c r="FW1207" s="479"/>
      <c r="FX1207" s="479"/>
      <c r="FY1207" s="479"/>
    </row>
    <row r="1208" spans="1:181" s="135" customFormat="1">
      <c r="A1208" s="165"/>
      <c r="B1208" s="161"/>
      <c r="C1208" s="161"/>
      <c r="D1208" s="161"/>
      <c r="E1208" s="161"/>
      <c r="F1208" s="161"/>
      <c r="G1208" s="161"/>
      <c r="H1208" s="161"/>
      <c r="I1208" s="161"/>
      <c r="J1208" s="161"/>
      <c r="K1208" s="161"/>
      <c r="L1208" s="161"/>
      <c r="M1208" s="161"/>
      <c r="N1208" s="161"/>
      <c r="O1208" s="161"/>
      <c r="P1208" s="161"/>
      <c r="Q1208" s="161"/>
      <c r="R1208" s="161"/>
      <c r="S1208" s="161"/>
      <c r="T1208" s="161"/>
      <c r="U1208" s="161"/>
      <c r="V1208" s="161"/>
      <c r="W1208" s="161"/>
      <c r="X1208" s="161"/>
      <c r="Y1208" s="161"/>
      <c r="Z1208" s="161"/>
      <c r="AA1208" s="161"/>
      <c r="AB1208" s="161"/>
      <c r="AC1208" s="161"/>
      <c r="AD1208" s="161"/>
      <c r="AE1208" s="161"/>
      <c r="AF1208" s="161"/>
      <c r="AG1208" s="161"/>
      <c r="AH1208" s="161"/>
      <c r="AI1208" s="161"/>
      <c r="AJ1208" s="161"/>
      <c r="AK1208" s="161"/>
      <c r="AL1208" s="161"/>
      <c r="AM1208" s="161"/>
      <c r="AN1208" s="161"/>
      <c r="AO1208" s="161"/>
      <c r="AP1208" s="161"/>
      <c r="AQ1208" s="161"/>
      <c r="AR1208" s="161"/>
      <c r="AS1208" s="161"/>
      <c r="AT1208" s="161"/>
      <c r="AU1208" s="161"/>
      <c r="AV1208" s="161"/>
      <c r="AW1208" s="54"/>
      <c r="AX1208" s="54"/>
      <c r="AY1208" s="54"/>
      <c r="AZ1208" s="54"/>
      <c r="BA1208" s="54"/>
      <c r="BB1208" s="54"/>
      <c r="BC1208" s="54"/>
      <c r="BD1208" s="54"/>
      <c r="BE1208" s="54"/>
      <c r="BF1208" s="54"/>
      <c r="BG1208" s="54"/>
      <c r="BH1208" s="54"/>
      <c r="BI1208" s="54"/>
      <c r="BJ1208" s="54"/>
      <c r="BK1208" s="54"/>
      <c r="BL1208" s="54"/>
      <c r="BM1208" s="54"/>
      <c r="BN1208" s="54"/>
      <c r="BO1208" s="54"/>
      <c r="BP1208" s="54"/>
      <c r="BQ1208" s="54"/>
      <c r="BR1208" s="54"/>
      <c r="BS1208" s="54"/>
      <c r="BT1208" s="54"/>
      <c r="BU1208" s="54"/>
      <c r="BV1208" s="55"/>
      <c r="BW1208" s="55"/>
      <c r="BX1208" s="55"/>
      <c r="BY1208" s="55"/>
      <c r="BZ1208" s="55"/>
      <c r="CA1208" s="55"/>
      <c r="CB1208" s="54"/>
      <c r="CC1208" s="54"/>
      <c r="CD1208" s="54"/>
      <c r="CE1208" s="54"/>
      <c r="CF1208" s="54"/>
      <c r="CG1208" s="54"/>
      <c r="CH1208" s="55"/>
      <c r="CI1208" s="55"/>
      <c r="CJ1208" s="55"/>
      <c r="CK1208" s="55"/>
      <c r="CL1208" s="55"/>
      <c r="CM1208" s="55"/>
      <c r="CN1208" s="55"/>
      <c r="CO1208" s="55"/>
      <c r="CP1208" s="55"/>
      <c r="CQ1208" s="55"/>
      <c r="CR1208" s="55"/>
      <c r="CS1208" s="55"/>
      <c r="CT1208" s="55"/>
      <c r="CU1208" s="55"/>
      <c r="CV1208" s="55"/>
      <c r="CW1208" s="55"/>
      <c r="CX1208" s="55"/>
      <c r="CY1208" s="55"/>
      <c r="CZ1208" s="55"/>
      <c r="DA1208" s="55"/>
      <c r="DB1208" s="55"/>
      <c r="DC1208" s="55"/>
      <c r="DD1208" s="55"/>
      <c r="DE1208" s="55"/>
      <c r="DF1208" s="55"/>
      <c r="DG1208" s="55"/>
      <c r="DH1208" s="55"/>
      <c r="DI1208" s="55"/>
      <c r="DJ1208" s="55"/>
      <c r="DK1208" s="55"/>
      <c r="DL1208" s="55"/>
      <c r="DM1208" s="55"/>
      <c r="DN1208" s="55"/>
      <c r="DO1208" s="55"/>
      <c r="DP1208" s="55"/>
      <c r="DQ1208" s="55"/>
      <c r="DR1208" s="55"/>
      <c r="DS1208" s="55"/>
      <c r="DT1208" s="55"/>
      <c r="DU1208" s="55"/>
      <c r="DV1208" s="55"/>
      <c r="DW1208" s="55"/>
      <c r="DX1208" s="55"/>
      <c r="DY1208" s="55"/>
      <c r="DZ1208" s="55"/>
      <c r="EA1208" s="55"/>
      <c r="EB1208" s="55"/>
      <c r="EC1208" s="55"/>
      <c r="EJ1208" s="55"/>
      <c r="EK1208" s="55"/>
      <c r="EL1208" s="55"/>
      <c r="EM1208" s="55"/>
      <c r="EN1208" s="55"/>
      <c r="EO1208" s="55"/>
      <c r="EP1208" s="55"/>
      <c r="EQ1208" s="55"/>
      <c r="ER1208" s="55"/>
      <c r="ES1208" s="55"/>
      <c r="ET1208" s="55"/>
      <c r="EU1208" s="55"/>
      <c r="EV1208" s="55"/>
      <c r="EW1208" s="55"/>
      <c r="EX1208" s="55"/>
      <c r="EY1208" s="55"/>
      <c r="EZ1208" s="55"/>
      <c r="FA1208" s="55"/>
      <c r="FB1208" s="55"/>
      <c r="FC1208" s="55"/>
      <c r="FD1208" s="55"/>
      <c r="FK1208" s="479"/>
      <c r="FL1208" s="479"/>
      <c r="FM1208" s="479"/>
      <c r="FN1208" s="479"/>
      <c r="FQ1208" s="479"/>
      <c r="FR1208" s="479"/>
      <c r="FS1208" s="479"/>
      <c r="FT1208" s="479"/>
      <c r="FU1208" s="479"/>
      <c r="FV1208" s="479"/>
      <c r="FW1208" s="479"/>
      <c r="FX1208" s="479"/>
      <c r="FY1208" s="479"/>
    </row>
    <row r="1209" spans="1:181" s="135" customFormat="1">
      <c r="A1209" s="165"/>
      <c r="B1209" s="161"/>
      <c r="C1209" s="161"/>
      <c r="D1209" s="161"/>
      <c r="E1209" s="161"/>
      <c r="F1209" s="161"/>
      <c r="G1209" s="161"/>
      <c r="H1209" s="161"/>
      <c r="I1209" s="161"/>
      <c r="J1209" s="161"/>
      <c r="K1209" s="161"/>
      <c r="L1209" s="161"/>
      <c r="M1209" s="161"/>
      <c r="N1209" s="161"/>
      <c r="O1209" s="161"/>
      <c r="P1209" s="161"/>
      <c r="Q1209" s="161"/>
      <c r="R1209" s="161"/>
      <c r="S1209" s="161"/>
      <c r="T1209" s="161"/>
      <c r="U1209" s="161"/>
      <c r="V1209" s="161"/>
      <c r="W1209" s="161"/>
      <c r="X1209" s="161"/>
      <c r="Y1209" s="161"/>
      <c r="Z1209" s="161"/>
      <c r="AA1209" s="161"/>
      <c r="AB1209" s="161"/>
      <c r="AC1209" s="161"/>
      <c r="AD1209" s="161"/>
      <c r="AE1209" s="161"/>
      <c r="AF1209" s="161"/>
      <c r="AG1209" s="161"/>
      <c r="AH1209" s="161"/>
      <c r="AI1209" s="161"/>
      <c r="AJ1209" s="161"/>
      <c r="AK1209" s="161"/>
      <c r="AL1209" s="161"/>
      <c r="AM1209" s="161"/>
      <c r="AN1209" s="161"/>
      <c r="AO1209" s="161"/>
      <c r="AP1209" s="161"/>
      <c r="AQ1209" s="161"/>
      <c r="AR1209" s="161"/>
      <c r="AS1209" s="161"/>
      <c r="AT1209" s="161"/>
      <c r="AU1209" s="161"/>
      <c r="AV1209" s="161"/>
      <c r="AW1209" s="54"/>
      <c r="AX1209" s="54"/>
      <c r="AY1209" s="54"/>
      <c r="AZ1209" s="54"/>
      <c r="BA1209" s="54"/>
      <c r="BB1209" s="54"/>
      <c r="BC1209" s="54"/>
      <c r="BD1209" s="54"/>
      <c r="BE1209" s="54"/>
      <c r="BF1209" s="54"/>
      <c r="BG1209" s="54"/>
      <c r="BH1209" s="54"/>
      <c r="BI1209" s="54"/>
      <c r="BJ1209" s="54"/>
      <c r="BK1209" s="54"/>
      <c r="BL1209" s="54"/>
      <c r="BM1209" s="54"/>
      <c r="BN1209" s="54"/>
      <c r="BO1209" s="54"/>
      <c r="BP1209" s="54"/>
      <c r="BQ1209" s="54"/>
      <c r="BR1209" s="54"/>
      <c r="BS1209" s="54"/>
      <c r="BT1209" s="54"/>
      <c r="BU1209" s="54"/>
      <c r="BV1209" s="55"/>
      <c r="BW1209" s="55"/>
      <c r="BX1209" s="55"/>
      <c r="BY1209" s="55"/>
      <c r="BZ1209" s="55"/>
      <c r="CA1209" s="55"/>
      <c r="CB1209" s="54"/>
      <c r="CC1209" s="54"/>
      <c r="CD1209" s="54"/>
      <c r="CE1209" s="54"/>
      <c r="CF1209" s="54"/>
      <c r="CG1209" s="54"/>
      <c r="CH1209" s="55"/>
      <c r="CI1209" s="55"/>
      <c r="CJ1209" s="55"/>
      <c r="CK1209" s="55"/>
      <c r="CL1209" s="55"/>
      <c r="CM1209" s="55"/>
      <c r="CN1209" s="55"/>
      <c r="CO1209" s="55"/>
      <c r="CP1209" s="55"/>
      <c r="CQ1209" s="55"/>
      <c r="CR1209" s="55"/>
      <c r="CS1209" s="55"/>
      <c r="CT1209" s="55"/>
      <c r="CU1209" s="55"/>
      <c r="CV1209" s="55"/>
      <c r="CW1209" s="55"/>
      <c r="CX1209" s="55"/>
      <c r="CY1209" s="55"/>
      <c r="CZ1209" s="55"/>
      <c r="DA1209" s="55"/>
      <c r="DB1209" s="55"/>
      <c r="DC1209" s="55"/>
      <c r="DD1209" s="55"/>
      <c r="DE1209" s="55"/>
      <c r="DF1209" s="55"/>
      <c r="DG1209" s="55"/>
      <c r="DH1209" s="55"/>
      <c r="DI1209" s="55"/>
      <c r="DJ1209" s="55"/>
      <c r="DK1209" s="55"/>
      <c r="DL1209" s="55"/>
      <c r="DM1209" s="55"/>
      <c r="DN1209" s="55"/>
      <c r="DO1209" s="55"/>
      <c r="DP1209" s="55"/>
      <c r="DQ1209" s="55"/>
      <c r="DR1209" s="55"/>
      <c r="DS1209" s="55"/>
      <c r="DT1209" s="55"/>
      <c r="DU1209" s="55"/>
      <c r="DV1209" s="55"/>
      <c r="DW1209" s="55"/>
      <c r="DX1209" s="55"/>
      <c r="DY1209" s="55"/>
      <c r="DZ1209" s="55"/>
      <c r="EA1209" s="55"/>
      <c r="EB1209" s="55"/>
      <c r="EC1209" s="55"/>
      <c r="EJ1209" s="55"/>
      <c r="EK1209" s="55"/>
      <c r="EL1209" s="55"/>
      <c r="EM1209" s="55"/>
      <c r="EN1209" s="55"/>
      <c r="EO1209" s="55"/>
      <c r="EP1209" s="55"/>
      <c r="EQ1209" s="55"/>
      <c r="ER1209" s="55"/>
      <c r="ES1209" s="55"/>
      <c r="ET1209" s="55"/>
      <c r="EU1209" s="55"/>
      <c r="EV1209" s="55"/>
      <c r="EW1209" s="55"/>
      <c r="EX1209" s="55"/>
      <c r="EY1209" s="55"/>
      <c r="EZ1209" s="55"/>
      <c r="FA1209" s="55"/>
      <c r="FB1209" s="55"/>
      <c r="FC1209" s="55"/>
      <c r="FD1209" s="55"/>
      <c r="FK1209" s="479"/>
      <c r="FL1209" s="479"/>
      <c r="FM1209" s="479"/>
      <c r="FN1209" s="479"/>
      <c r="FQ1209" s="479"/>
      <c r="FR1209" s="479"/>
      <c r="FS1209" s="479"/>
      <c r="FT1209" s="479"/>
      <c r="FU1209" s="479"/>
      <c r="FV1209" s="479"/>
      <c r="FW1209" s="479"/>
      <c r="FX1209" s="479"/>
      <c r="FY1209" s="479"/>
    </row>
    <row r="1210" spans="1:181" s="135" customFormat="1">
      <c r="A1210" s="165"/>
      <c r="B1210" s="161"/>
      <c r="C1210" s="161"/>
      <c r="D1210" s="161"/>
      <c r="E1210" s="161"/>
      <c r="F1210" s="161"/>
      <c r="G1210" s="161"/>
      <c r="H1210" s="161"/>
      <c r="I1210" s="161"/>
      <c r="J1210" s="161"/>
      <c r="K1210" s="161"/>
      <c r="L1210" s="161"/>
      <c r="M1210" s="161"/>
      <c r="N1210" s="161"/>
      <c r="O1210" s="161"/>
      <c r="P1210" s="161"/>
      <c r="Q1210" s="161"/>
      <c r="R1210" s="161"/>
      <c r="S1210" s="161"/>
      <c r="T1210" s="161"/>
      <c r="U1210" s="161"/>
      <c r="V1210" s="161"/>
      <c r="W1210" s="161"/>
      <c r="X1210" s="161"/>
      <c r="Y1210" s="161"/>
      <c r="Z1210" s="161"/>
      <c r="AA1210" s="161"/>
      <c r="AB1210" s="161"/>
      <c r="AC1210" s="161"/>
      <c r="AD1210" s="161"/>
      <c r="AE1210" s="161"/>
      <c r="AF1210" s="161"/>
      <c r="AG1210" s="161"/>
      <c r="AH1210" s="161"/>
      <c r="AI1210" s="161"/>
      <c r="AJ1210" s="161"/>
      <c r="AK1210" s="161"/>
      <c r="AL1210" s="161"/>
      <c r="AM1210" s="161"/>
      <c r="AN1210" s="161"/>
      <c r="AO1210" s="161"/>
      <c r="AP1210" s="161"/>
      <c r="AQ1210" s="161"/>
      <c r="AR1210" s="161"/>
      <c r="AS1210" s="161"/>
      <c r="AT1210" s="161"/>
      <c r="AU1210" s="161"/>
      <c r="AV1210" s="161"/>
      <c r="AW1210" s="54"/>
      <c r="AX1210" s="54"/>
      <c r="AY1210" s="54"/>
      <c r="AZ1210" s="54"/>
      <c r="BA1210" s="54"/>
      <c r="BB1210" s="54"/>
      <c r="BC1210" s="54"/>
      <c r="BD1210" s="54"/>
      <c r="BE1210" s="54"/>
      <c r="BF1210" s="54"/>
      <c r="BG1210" s="54"/>
      <c r="BH1210" s="54"/>
      <c r="BI1210" s="54"/>
      <c r="BJ1210" s="54"/>
      <c r="BK1210" s="54"/>
      <c r="BL1210" s="54"/>
      <c r="BM1210" s="54"/>
      <c r="BN1210" s="54"/>
      <c r="BO1210" s="54"/>
      <c r="BP1210" s="54"/>
      <c r="BQ1210" s="54"/>
      <c r="BR1210" s="54"/>
      <c r="BS1210" s="54"/>
      <c r="BT1210" s="54"/>
      <c r="BU1210" s="54"/>
      <c r="BV1210" s="55"/>
      <c r="BW1210" s="55"/>
      <c r="BX1210" s="55"/>
      <c r="BY1210" s="55"/>
      <c r="BZ1210" s="55"/>
      <c r="CA1210" s="55"/>
      <c r="CB1210" s="54"/>
      <c r="CC1210" s="54"/>
      <c r="CD1210" s="54"/>
      <c r="CE1210" s="54"/>
      <c r="CF1210" s="54"/>
      <c r="CG1210" s="54"/>
      <c r="CH1210" s="55"/>
      <c r="CI1210" s="55"/>
      <c r="CJ1210" s="55"/>
      <c r="CK1210" s="55"/>
      <c r="CL1210" s="55"/>
      <c r="CM1210" s="55"/>
      <c r="CN1210" s="55"/>
      <c r="CO1210" s="55"/>
      <c r="CP1210" s="55"/>
      <c r="CQ1210" s="55"/>
      <c r="CR1210" s="55"/>
      <c r="CS1210" s="55"/>
      <c r="CT1210" s="55"/>
      <c r="CU1210" s="55"/>
      <c r="CV1210" s="55"/>
      <c r="CW1210" s="55"/>
      <c r="CX1210" s="55"/>
      <c r="CY1210" s="55"/>
      <c r="CZ1210" s="55"/>
      <c r="DA1210" s="55"/>
      <c r="DB1210" s="55"/>
      <c r="DC1210" s="55"/>
      <c r="DD1210" s="55"/>
      <c r="DE1210" s="55"/>
      <c r="DF1210" s="55"/>
      <c r="DG1210" s="55"/>
      <c r="DH1210" s="55"/>
      <c r="DI1210" s="55"/>
      <c r="DJ1210" s="55"/>
      <c r="DK1210" s="55"/>
      <c r="DL1210" s="55"/>
      <c r="DM1210" s="55"/>
      <c r="DN1210" s="55"/>
      <c r="DO1210" s="55"/>
      <c r="DP1210" s="55"/>
      <c r="DQ1210" s="55"/>
      <c r="DR1210" s="55"/>
      <c r="DS1210" s="55"/>
      <c r="DT1210" s="55"/>
      <c r="DU1210" s="55"/>
      <c r="DV1210" s="55"/>
      <c r="DW1210" s="55"/>
      <c r="DX1210" s="55"/>
      <c r="DY1210" s="55"/>
      <c r="DZ1210" s="55"/>
      <c r="EA1210" s="55"/>
      <c r="EB1210" s="55"/>
      <c r="EC1210" s="55"/>
      <c r="EJ1210" s="55"/>
      <c r="EK1210" s="55"/>
      <c r="EL1210" s="55"/>
      <c r="EM1210" s="55"/>
      <c r="EN1210" s="55"/>
      <c r="EO1210" s="55"/>
      <c r="EP1210" s="55"/>
      <c r="EQ1210" s="55"/>
      <c r="ER1210" s="55"/>
      <c r="ES1210" s="55"/>
      <c r="ET1210" s="55"/>
      <c r="EU1210" s="55"/>
      <c r="EV1210" s="55"/>
      <c r="EW1210" s="55"/>
      <c r="EX1210" s="55"/>
      <c r="EY1210" s="55"/>
      <c r="EZ1210" s="55"/>
      <c r="FA1210" s="55"/>
      <c r="FB1210" s="55"/>
      <c r="FC1210" s="55"/>
      <c r="FD1210" s="55"/>
      <c r="FK1210" s="479"/>
      <c r="FL1210" s="479"/>
      <c r="FM1210" s="479"/>
      <c r="FN1210" s="479"/>
      <c r="FQ1210" s="479"/>
      <c r="FR1210" s="479"/>
      <c r="FS1210" s="479"/>
      <c r="FT1210" s="479"/>
      <c r="FU1210" s="479"/>
      <c r="FV1210" s="479"/>
      <c r="FW1210" s="479"/>
      <c r="FX1210" s="479"/>
      <c r="FY1210" s="479"/>
    </row>
    <row r="1211" spans="1:181" s="135" customFormat="1">
      <c r="A1211" s="165"/>
      <c r="B1211" s="161"/>
      <c r="C1211" s="161"/>
      <c r="D1211" s="161"/>
      <c r="E1211" s="161"/>
      <c r="F1211" s="161"/>
      <c r="G1211" s="161"/>
      <c r="H1211" s="161"/>
      <c r="I1211" s="161"/>
      <c r="J1211" s="161"/>
      <c r="K1211" s="161"/>
      <c r="L1211" s="161"/>
      <c r="M1211" s="161"/>
      <c r="N1211" s="161"/>
      <c r="O1211" s="161"/>
      <c r="P1211" s="161"/>
      <c r="Q1211" s="161"/>
      <c r="R1211" s="161"/>
      <c r="S1211" s="161"/>
      <c r="T1211" s="161"/>
      <c r="U1211" s="161"/>
      <c r="V1211" s="161"/>
      <c r="W1211" s="161"/>
      <c r="X1211" s="161"/>
      <c r="Y1211" s="161"/>
      <c r="Z1211" s="161"/>
      <c r="AA1211" s="161"/>
      <c r="AB1211" s="161"/>
      <c r="AC1211" s="161"/>
      <c r="AD1211" s="161"/>
      <c r="AE1211" s="161"/>
      <c r="AF1211" s="161"/>
      <c r="AG1211" s="161"/>
      <c r="AH1211" s="161"/>
      <c r="AI1211" s="161"/>
      <c r="AJ1211" s="161"/>
      <c r="AK1211" s="161"/>
      <c r="AL1211" s="161"/>
      <c r="AM1211" s="161"/>
      <c r="AN1211" s="161"/>
      <c r="AO1211" s="161"/>
      <c r="AP1211" s="161"/>
      <c r="AQ1211" s="161"/>
      <c r="AR1211" s="161"/>
      <c r="AS1211" s="161"/>
      <c r="AT1211" s="161"/>
      <c r="AU1211" s="161"/>
      <c r="AV1211" s="161"/>
      <c r="AW1211" s="54"/>
      <c r="AX1211" s="54"/>
      <c r="AY1211" s="54"/>
      <c r="AZ1211" s="54"/>
      <c r="BA1211" s="54"/>
      <c r="BB1211" s="54"/>
      <c r="BC1211" s="54"/>
      <c r="BD1211" s="54"/>
      <c r="BE1211" s="54"/>
      <c r="BF1211" s="54"/>
      <c r="BG1211" s="54"/>
      <c r="BH1211" s="54"/>
      <c r="BI1211" s="54"/>
      <c r="BJ1211" s="54"/>
      <c r="BK1211" s="54"/>
      <c r="BL1211" s="54"/>
      <c r="BM1211" s="54"/>
      <c r="BN1211" s="54"/>
      <c r="BO1211" s="54"/>
      <c r="BP1211" s="54"/>
      <c r="BQ1211" s="54"/>
      <c r="BR1211" s="54"/>
      <c r="BS1211" s="54"/>
      <c r="BT1211" s="54"/>
      <c r="BU1211" s="54"/>
      <c r="BV1211" s="55"/>
      <c r="BW1211" s="55"/>
      <c r="BX1211" s="55"/>
      <c r="BY1211" s="55"/>
      <c r="BZ1211" s="55"/>
      <c r="CA1211" s="55"/>
      <c r="CB1211" s="54"/>
      <c r="CC1211" s="54"/>
      <c r="CD1211" s="54"/>
      <c r="CE1211" s="54"/>
      <c r="CF1211" s="54"/>
      <c r="CG1211" s="54"/>
      <c r="CH1211" s="55"/>
      <c r="CI1211" s="55"/>
      <c r="CJ1211" s="55"/>
      <c r="CK1211" s="55"/>
      <c r="CL1211" s="55"/>
      <c r="CM1211" s="55"/>
      <c r="CN1211" s="55"/>
      <c r="CO1211" s="55"/>
      <c r="CP1211" s="55"/>
      <c r="CQ1211" s="55"/>
      <c r="CR1211" s="55"/>
      <c r="CS1211" s="55"/>
      <c r="CT1211" s="55"/>
      <c r="CU1211" s="55"/>
      <c r="CV1211" s="55"/>
      <c r="CW1211" s="55"/>
      <c r="CX1211" s="55"/>
      <c r="CY1211" s="55"/>
      <c r="CZ1211" s="55"/>
      <c r="DA1211" s="55"/>
      <c r="DB1211" s="55"/>
      <c r="DC1211" s="55"/>
      <c r="DD1211" s="55"/>
      <c r="DE1211" s="55"/>
      <c r="DF1211" s="55"/>
      <c r="DG1211" s="55"/>
      <c r="DH1211" s="55"/>
      <c r="DI1211" s="55"/>
      <c r="DJ1211" s="55"/>
      <c r="DK1211" s="55"/>
      <c r="DL1211" s="55"/>
      <c r="DM1211" s="55"/>
      <c r="DN1211" s="55"/>
      <c r="DO1211" s="55"/>
      <c r="DP1211" s="55"/>
      <c r="DQ1211" s="55"/>
      <c r="DR1211" s="55"/>
      <c r="DS1211" s="55"/>
      <c r="DT1211" s="55"/>
      <c r="DU1211" s="55"/>
      <c r="DV1211" s="55"/>
      <c r="DW1211" s="55"/>
      <c r="DX1211" s="55"/>
      <c r="DY1211" s="55"/>
      <c r="DZ1211" s="55"/>
      <c r="EA1211" s="55"/>
      <c r="EB1211" s="55"/>
      <c r="EC1211" s="55"/>
      <c r="EJ1211" s="55"/>
      <c r="EK1211" s="55"/>
      <c r="EL1211" s="55"/>
      <c r="EM1211" s="55"/>
      <c r="EN1211" s="55"/>
      <c r="EO1211" s="55"/>
      <c r="EP1211" s="55"/>
      <c r="EQ1211" s="55"/>
      <c r="ER1211" s="55"/>
      <c r="ES1211" s="55"/>
      <c r="ET1211" s="55"/>
      <c r="EU1211" s="55"/>
      <c r="EV1211" s="55"/>
      <c r="EW1211" s="55"/>
      <c r="EX1211" s="55"/>
      <c r="EY1211" s="55"/>
      <c r="EZ1211" s="55"/>
      <c r="FA1211" s="55"/>
      <c r="FB1211" s="55"/>
      <c r="FC1211" s="55"/>
      <c r="FD1211" s="55"/>
      <c r="FK1211" s="479"/>
      <c r="FL1211" s="479"/>
      <c r="FM1211" s="479"/>
      <c r="FN1211" s="479"/>
      <c r="FQ1211" s="479"/>
      <c r="FR1211" s="479"/>
      <c r="FS1211" s="479"/>
      <c r="FT1211" s="479"/>
      <c r="FU1211" s="479"/>
      <c r="FV1211" s="479"/>
      <c r="FW1211" s="479"/>
      <c r="FX1211" s="479"/>
      <c r="FY1211" s="479"/>
    </row>
    <row r="1212" spans="1:181" s="135" customFormat="1">
      <c r="A1212" s="165"/>
      <c r="B1212" s="161"/>
      <c r="C1212" s="161"/>
      <c r="D1212" s="161"/>
      <c r="E1212" s="161"/>
      <c r="F1212" s="161"/>
      <c r="G1212" s="161"/>
      <c r="H1212" s="161"/>
      <c r="I1212" s="161"/>
      <c r="J1212" s="161"/>
      <c r="K1212" s="161"/>
      <c r="L1212" s="161"/>
      <c r="M1212" s="161"/>
      <c r="N1212" s="161"/>
      <c r="O1212" s="161"/>
      <c r="P1212" s="161"/>
      <c r="Q1212" s="161"/>
      <c r="R1212" s="161"/>
      <c r="S1212" s="161"/>
      <c r="T1212" s="161"/>
      <c r="U1212" s="161"/>
      <c r="V1212" s="161"/>
      <c r="W1212" s="161"/>
      <c r="X1212" s="161"/>
      <c r="Y1212" s="161"/>
      <c r="Z1212" s="161"/>
      <c r="AA1212" s="161"/>
      <c r="AB1212" s="161"/>
      <c r="AC1212" s="161"/>
      <c r="AD1212" s="161"/>
      <c r="AE1212" s="161"/>
      <c r="AF1212" s="161"/>
      <c r="AG1212" s="161"/>
      <c r="AH1212" s="161"/>
      <c r="AI1212" s="161"/>
      <c r="AJ1212" s="161"/>
      <c r="AK1212" s="161"/>
      <c r="AL1212" s="161"/>
      <c r="AM1212" s="161"/>
      <c r="AN1212" s="161"/>
      <c r="AO1212" s="161"/>
      <c r="AP1212" s="161"/>
      <c r="AQ1212" s="161"/>
      <c r="AR1212" s="161"/>
      <c r="AS1212" s="161"/>
      <c r="AT1212" s="161"/>
      <c r="AU1212" s="161"/>
      <c r="AV1212" s="161"/>
      <c r="AW1212" s="54"/>
      <c r="AX1212" s="54"/>
      <c r="AY1212" s="54"/>
      <c r="AZ1212" s="54"/>
      <c r="BA1212" s="54"/>
      <c r="BB1212" s="54"/>
      <c r="BC1212" s="54"/>
      <c r="BD1212" s="54"/>
      <c r="BE1212" s="54"/>
      <c r="BF1212" s="54"/>
      <c r="BG1212" s="54"/>
      <c r="BH1212" s="54"/>
      <c r="BI1212" s="54"/>
      <c r="BJ1212" s="54"/>
      <c r="BK1212" s="54"/>
      <c r="BL1212" s="54"/>
      <c r="BM1212" s="54"/>
      <c r="BN1212" s="54"/>
      <c r="BO1212" s="54"/>
      <c r="BP1212" s="54"/>
      <c r="BQ1212" s="54"/>
      <c r="BR1212" s="54"/>
      <c r="BS1212" s="54"/>
      <c r="BT1212" s="54"/>
      <c r="BU1212" s="54"/>
      <c r="BV1212" s="55"/>
      <c r="BW1212" s="55"/>
      <c r="BX1212" s="55"/>
      <c r="BY1212" s="55"/>
      <c r="BZ1212" s="55"/>
      <c r="CA1212" s="55"/>
      <c r="CB1212" s="54"/>
      <c r="CC1212" s="54"/>
      <c r="CD1212" s="54"/>
      <c r="CE1212" s="54"/>
      <c r="CF1212" s="54"/>
      <c r="CG1212" s="54"/>
      <c r="CH1212" s="55"/>
      <c r="CI1212" s="55"/>
      <c r="CJ1212" s="55"/>
      <c r="CK1212" s="55"/>
      <c r="CL1212" s="55"/>
      <c r="CM1212" s="55"/>
      <c r="CN1212" s="55"/>
      <c r="CO1212" s="55"/>
      <c r="CP1212" s="55"/>
      <c r="CQ1212" s="55"/>
      <c r="CR1212" s="55"/>
      <c r="CS1212" s="55"/>
      <c r="CT1212" s="55"/>
      <c r="CU1212" s="55"/>
      <c r="CV1212" s="55"/>
      <c r="CW1212" s="55"/>
      <c r="CX1212" s="55"/>
      <c r="CY1212" s="55"/>
      <c r="CZ1212" s="55"/>
      <c r="DA1212" s="55"/>
      <c r="DB1212" s="55"/>
      <c r="DC1212" s="55"/>
      <c r="DD1212" s="55"/>
      <c r="DE1212" s="55"/>
      <c r="DF1212" s="55"/>
      <c r="DG1212" s="55"/>
      <c r="DH1212" s="55"/>
      <c r="DI1212" s="55"/>
      <c r="DJ1212" s="55"/>
      <c r="DK1212" s="55"/>
      <c r="DL1212" s="55"/>
      <c r="DM1212" s="55"/>
      <c r="DN1212" s="55"/>
      <c r="DO1212" s="55"/>
      <c r="DP1212" s="55"/>
      <c r="DQ1212" s="55"/>
      <c r="DR1212" s="55"/>
      <c r="DS1212" s="55"/>
      <c r="DT1212" s="55"/>
      <c r="DU1212" s="55"/>
      <c r="DV1212" s="55"/>
      <c r="DW1212" s="55"/>
      <c r="DX1212" s="55"/>
      <c r="DY1212" s="55"/>
      <c r="DZ1212" s="55"/>
      <c r="EA1212" s="55"/>
      <c r="EB1212" s="55"/>
      <c r="EC1212" s="55"/>
      <c r="EJ1212" s="55"/>
      <c r="EK1212" s="55"/>
      <c r="EL1212" s="55"/>
      <c r="EM1212" s="55"/>
      <c r="EN1212" s="55"/>
      <c r="EO1212" s="55"/>
      <c r="EP1212" s="55"/>
      <c r="EQ1212" s="55"/>
      <c r="ER1212" s="55"/>
      <c r="ES1212" s="55"/>
      <c r="ET1212" s="55"/>
      <c r="EU1212" s="55"/>
      <c r="EV1212" s="55"/>
      <c r="EW1212" s="55"/>
      <c r="EX1212" s="55"/>
      <c r="EY1212" s="55"/>
      <c r="EZ1212" s="55"/>
      <c r="FA1212" s="55"/>
      <c r="FB1212" s="55"/>
      <c r="FC1212" s="55"/>
      <c r="FD1212" s="55"/>
      <c r="FK1212" s="479"/>
      <c r="FL1212" s="479"/>
      <c r="FM1212" s="479"/>
      <c r="FN1212" s="479"/>
      <c r="FQ1212" s="479"/>
      <c r="FR1212" s="479"/>
      <c r="FS1212" s="479"/>
      <c r="FT1212" s="479"/>
      <c r="FU1212" s="479"/>
      <c r="FV1212" s="479"/>
      <c r="FW1212" s="479"/>
      <c r="FX1212" s="479"/>
      <c r="FY1212" s="479"/>
    </row>
    <row r="1213" spans="1:181" s="135" customFormat="1">
      <c r="A1213" s="165"/>
      <c r="B1213" s="161"/>
      <c r="C1213" s="161"/>
      <c r="D1213" s="161"/>
      <c r="E1213" s="161"/>
      <c r="F1213" s="161"/>
      <c r="G1213" s="161"/>
      <c r="H1213" s="161"/>
      <c r="I1213" s="161"/>
      <c r="J1213" s="161"/>
      <c r="K1213" s="161"/>
      <c r="L1213" s="161"/>
      <c r="M1213" s="161"/>
      <c r="N1213" s="161"/>
      <c r="O1213" s="161"/>
      <c r="P1213" s="161"/>
      <c r="Q1213" s="161"/>
      <c r="R1213" s="161"/>
      <c r="S1213" s="161"/>
      <c r="T1213" s="161"/>
      <c r="U1213" s="161"/>
      <c r="V1213" s="161"/>
      <c r="W1213" s="161"/>
      <c r="X1213" s="161"/>
      <c r="Y1213" s="161"/>
      <c r="Z1213" s="161"/>
      <c r="AA1213" s="161"/>
      <c r="AB1213" s="161"/>
      <c r="AC1213" s="161"/>
      <c r="AD1213" s="161"/>
      <c r="AE1213" s="161"/>
      <c r="AF1213" s="161"/>
      <c r="AG1213" s="161"/>
      <c r="AH1213" s="161"/>
      <c r="AI1213" s="161"/>
      <c r="AJ1213" s="161"/>
      <c r="AK1213" s="161"/>
      <c r="AL1213" s="161"/>
      <c r="AM1213" s="161"/>
      <c r="AN1213" s="161"/>
      <c r="AO1213" s="161"/>
      <c r="AP1213" s="161"/>
      <c r="AQ1213" s="161"/>
      <c r="AR1213" s="161"/>
      <c r="AS1213" s="161"/>
      <c r="AT1213" s="161"/>
      <c r="AU1213" s="161"/>
      <c r="AV1213" s="161"/>
      <c r="AW1213" s="54"/>
      <c r="AX1213" s="54"/>
      <c r="AY1213" s="54"/>
      <c r="AZ1213" s="54"/>
      <c r="BA1213" s="54"/>
      <c r="BB1213" s="54"/>
      <c r="BC1213" s="54"/>
      <c r="BD1213" s="54"/>
      <c r="BE1213" s="54"/>
      <c r="BF1213" s="54"/>
      <c r="BG1213" s="54"/>
      <c r="BH1213" s="54"/>
      <c r="BI1213" s="54"/>
      <c r="BJ1213" s="54"/>
      <c r="BK1213" s="54"/>
      <c r="BL1213" s="54"/>
      <c r="BM1213" s="54"/>
      <c r="BN1213" s="54"/>
      <c r="BO1213" s="54"/>
      <c r="BP1213" s="54"/>
      <c r="BQ1213" s="54"/>
      <c r="BR1213" s="54"/>
      <c r="BS1213" s="54"/>
      <c r="BT1213" s="54"/>
      <c r="BU1213" s="54"/>
      <c r="BV1213" s="55"/>
      <c r="BW1213" s="55"/>
      <c r="BX1213" s="55"/>
      <c r="BY1213" s="55"/>
      <c r="BZ1213" s="55"/>
      <c r="CA1213" s="55"/>
      <c r="CB1213" s="54"/>
      <c r="CC1213" s="54"/>
      <c r="CD1213" s="54"/>
      <c r="CE1213" s="54"/>
      <c r="CF1213" s="54"/>
      <c r="CG1213" s="54"/>
      <c r="CH1213" s="55"/>
      <c r="CI1213" s="55"/>
      <c r="CJ1213" s="55"/>
      <c r="CK1213" s="55"/>
      <c r="CL1213" s="55"/>
      <c r="CM1213" s="55"/>
      <c r="CN1213" s="55"/>
      <c r="CO1213" s="55"/>
      <c r="CP1213" s="55"/>
      <c r="CQ1213" s="55"/>
      <c r="CR1213" s="55"/>
      <c r="CS1213" s="55"/>
      <c r="CT1213" s="55"/>
      <c r="CU1213" s="55"/>
      <c r="CV1213" s="55"/>
      <c r="CW1213" s="55"/>
      <c r="CX1213" s="55"/>
      <c r="CY1213" s="55"/>
      <c r="CZ1213" s="55"/>
      <c r="DA1213" s="55"/>
      <c r="DB1213" s="55"/>
      <c r="DC1213" s="55"/>
      <c r="DD1213" s="55"/>
      <c r="DE1213" s="55"/>
      <c r="DF1213" s="55"/>
      <c r="DG1213" s="55"/>
      <c r="DH1213" s="55"/>
      <c r="DI1213" s="55"/>
      <c r="DJ1213" s="55"/>
      <c r="DK1213" s="55"/>
      <c r="DL1213" s="55"/>
      <c r="DM1213" s="55"/>
      <c r="DN1213" s="55"/>
      <c r="DO1213" s="55"/>
      <c r="DP1213" s="55"/>
      <c r="DQ1213" s="55"/>
      <c r="DR1213" s="55"/>
      <c r="DS1213" s="55"/>
      <c r="DT1213" s="55"/>
      <c r="DU1213" s="55"/>
      <c r="DV1213" s="55"/>
      <c r="DW1213" s="55"/>
      <c r="DX1213" s="55"/>
      <c r="DY1213" s="55"/>
      <c r="DZ1213" s="55"/>
      <c r="EA1213" s="55"/>
      <c r="EB1213" s="55"/>
      <c r="EC1213" s="55"/>
      <c r="EJ1213" s="55"/>
      <c r="EK1213" s="55"/>
      <c r="EL1213" s="55"/>
      <c r="EM1213" s="55"/>
      <c r="EN1213" s="55"/>
      <c r="EO1213" s="55"/>
      <c r="EP1213" s="55"/>
      <c r="EQ1213" s="55"/>
      <c r="ER1213" s="55"/>
      <c r="ES1213" s="55"/>
      <c r="ET1213" s="55"/>
      <c r="EU1213" s="55"/>
      <c r="EV1213" s="55"/>
      <c r="EW1213" s="55"/>
      <c r="EX1213" s="55"/>
      <c r="EY1213" s="55"/>
      <c r="EZ1213" s="55"/>
      <c r="FA1213" s="55"/>
      <c r="FB1213" s="55"/>
      <c r="FC1213" s="55"/>
      <c r="FD1213" s="55"/>
      <c r="FK1213" s="479"/>
      <c r="FL1213" s="479"/>
      <c r="FM1213" s="479"/>
      <c r="FN1213" s="479"/>
      <c r="FQ1213" s="479"/>
      <c r="FR1213" s="479"/>
      <c r="FS1213" s="479"/>
      <c r="FT1213" s="479"/>
      <c r="FU1213" s="479"/>
      <c r="FV1213" s="479"/>
      <c r="FW1213" s="479"/>
      <c r="FX1213" s="479"/>
      <c r="FY1213" s="479"/>
    </row>
    <row r="1214" spans="1:181" s="135" customFormat="1">
      <c r="A1214" s="165"/>
      <c r="B1214" s="161"/>
      <c r="C1214" s="161"/>
      <c r="D1214" s="161"/>
      <c r="E1214" s="161"/>
      <c r="F1214" s="161"/>
      <c r="G1214" s="161"/>
      <c r="H1214" s="161"/>
      <c r="I1214" s="161"/>
      <c r="J1214" s="161"/>
      <c r="K1214" s="161"/>
      <c r="L1214" s="161"/>
      <c r="M1214" s="161"/>
      <c r="N1214" s="161"/>
      <c r="O1214" s="161"/>
      <c r="P1214" s="161"/>
      <c r="Q1214" s="161"/>
      <c r="R1214" s="161"/>
      <c r="S1214" s="161"/>
      <c r="T1214" s="161"/>
      <c r="U1214" s="161"/>
      <c r="V1214" s="161"/>
      <c r="W1214" s="161"/>
      <c r="X1214" s="161"/>
      <c r="Y1214" s="161"/>
      <c r="Z1214" s="161"/>
      <c r="AA1214" s="161"/>
      <c r="AB1214" s="161"/>
      <c r="AC1214" s="161"/>
      <c r="AD1214" s="161"/>
      <c r="AE1214" s="161"/>
      <c r="AF1214" s="161"/>
      <c r="AG1214" s="161"/>
      <c r="AH1214" s="161"/>
      <c r="AI1214" s="161"/>
      <c r="AJ1214" s="161"/>
      <c r="AK1214" s="161"/>
      <c r="AL1214" s="161"/>
      <c r="AM1214" s="161"/>
      <c r="AN1214" s="161"/>
      <c r="AO1214" s="161"/>
      <c r="AP1214" s="161"/>
      <c r="AQ1214" s="161"/>
      <c r="AR1214" s="161"/>
      <c r="AS1214" s="161"/>
      <c r="AT1214" s="161"/>
      <c r="AU1214" s="161"/>
      <c r="AV1214" s="161"/>
      <c r="AW1214" s="54"/>
      <c r="AX1214" s="54"/>
      <c r="AY1214" s="54"/>
      <c r="AZ1214" s="54"/>
      <c r="BA1214" s="54"/>
      <c r="BB1214" s="54"/>
      <c r="BC1214" s="54"/>
      <c r="BD1214" s="54"/>
      <c r="BE1214" s="54"/>
      <c r="BF1214" s="54"/>
      <c r="BG1214" s="54"/>
      <c r="BH1214" s="54"/>
      <c r="BI1214" s="54"/>
      <c r="BJ1214" s="54"/>
      <c r="BK1214" s="54"/>
      <c r="BL1214" s="54"/>
      <c r="BM1214" s="54"/>
      <c r="BN1214" s="54"/>
      <c r="BO1214" s="54"/>
      <c r="BP1214" s="54"/>
      <c r="BQ1214" s="54"/>
      <c r="BR1214" s="54"/>
      <c r="BS1214" s="54"/>
      <c r="BT1214" s="54"/>
      <c r="BU1214" s="54"/>
      <c r="BV1214" s="55"/>
      <c r="BW1214" s="55"/>
      <c r="BX1214" s="55"/>
      <c r="BY1214" s="55"/>
      <c r="BZ1214" s="55"/>
      <c r="CA1214" s="55"/>
      <c r="CB1214" s="54"/>
      <c r="CC1214" s="54"/>
      <c r="CD1214" s="54"/>
      <c r="CE1214" s="54"/>
      <c r="CF1214" s="54"/>
      <c r="CG1214" s="54"/>
      <c r="CH1214" s="55"/>
      <c r="CI1214" s="55"/>
      <c r="CJ1214" s="55"/>
      <c r="CK1214" s="55"/>
      <c r="CL1214" s="55"/>
      <c r="CM1214" s="55"/>
      <c r="CN1214" s="55"/>
      <c r="CO1214" s="55"/>
      <c r="CP1214" s="55"/>
      <c r="CQ1214" s="55"/>
      <c r="CR1214" s="55"/>
      <c r="CS1214" s="55"/>
      <c r="CT1214" s="55"/>
      <c r="CU1214" s="55"/>
      <c r="CV1214" s="55"/>
      <c r="CW1214" s="55"/>
      <c r="CX1214" s="55"/>
      <c r="CY1214" s="55"/>
      <c r="CZ1214" s="55"/>
      <c r="DA1214" s="55"/>
      <c r="DB1214" s="55"/>
      <c r="DC1214" s="55"/>
      <c r="DD1214" s="55"/>
      <c r="DE1214" s="55"/>
      <c r="DF1214" s="55"/>
      <c r="DG1214" s="55"/>
      <c r="DH1214" s="55"/>
      <c r="DI1214" s="55"/>
      <c r="DJ1214" s="55"/>
      <c r="DK1214" s="55"/>
      <c r="DL1214" s="55"/>
      <c r="DM1214" s="55"/>
      <c r="DN1214" s="55"/>
      <c r="DO1214" s="55"/>
      <c r="DP1214" s="55"/>
      <c r="DQ1214" s="55"/>
      <c r="DR1214" s="55"/>
      <c r="DS1214" s="55"/>
      <c r="DT1214" s="55"/>
      <c r="DU1214" s="55"/>
      <c r="DV1214" s="55"/>
      <c r="DW1214" s="55"/>
      <c r="DX1214" s="55"/>
      <c r="DY1214" s="55"/>
      <c r="DZ1214" s="55"/>
      <c r="EA1214" s="55"/>
      <c r="EB1214" s="55"/>
      <c r="EC1214" s="55"/>
      <c r="EJ1214" s="55"/>
      <c r="EK1214" s="55"/>
      <c r="EL1214" s="55"/>
      <c r="EM1214" s="55"/>
      <c r="EN1214" s="55"/>
      <c r="EO1214" s="55"/>
      <c r="EP1214" s="55"/>
      <c r="EQ1214" s="55"/>
      <c r="ER1214" s="55"/>
      <c r="ES1214" s="55"/>
      <c r="ET1214" s="55"/>
      <c r="EU1214" s="55"/>
      <c r="EV1214" s="55"/>
      <c r="EW1214" s="55"/>
      <c r="EX1214" s="55"/>
      <c r="EY1214" s="55"/>
      <c r="EZ1214" s="55"/>
      <c r="FA1214" s="55"/>
      <c r="FB1214" s="55"/>
      <c r="FC1214" s="55"/>
      <c r="FD1214" s="55"/>
      <c r="FK1214" s="479"/>
      <c r="FL1214" s="479"/>
      <c r="FM1214" s="479"/>
      <c r="FN1214" s="479"/>
      <c r="FQ1214" s="479"/>
      <c r="FR1214" s="479"/>
      <c r="FS1214" s="479"/>
      <c r="FT1214" s="479"/>
      <c r="FU1214" s="479"/>
      <c r="FV1214" s="479"/>
      <c r="FW1214" s="479"/>
      <c r="FX1214" s="479"/>
      <c r="FY1214" s="479"/>
    </row>
    <row r="1215" spans="1:181" s="135" customFormat="1">
      <c r="A1215" s="165"/>
      <c r="B1215" s="161"/>
      <c r="C1215" s="161"/>
      <c r="D1215" s="161"/>
      <c r="E1215" s="161"/>
      <c r="F1215" s="161"/>
      <c r="G1215" s="161"/>
      <c r="H1215" s="161"/>
      <c r="I1215" s="161"/>
      <c r="J1215" s="161"/>
      <c r="K1215" s="161"/>
      <c r="L1215" s="161"/>
      <c r="M1215" s="161"/>
      <c r="N1215" s="161"/>
      <c r="O1215" s="161"/>
      <c r="P1215" s="161"/>
      <c r="Q1215" s="161"/>
      <c r="R1215" s="161"/>
      <c r="S1215" s="161"/>
      <c r="T1215" s="161"/>
      <c r="U1215" s="161"/>
      <c r="V1215" s="161"/>
      <c r="W1215" s="161"/>
      <c r="X1215" s="161"/>
      <c r="Y1215" s="161"/>
      <c r="Z1215" s="161"/>
      <c r="AA1215" s="161"/>
      <c r="AB1215" s="161"/>
      <c r="AC1215" s="161"/>
      <c r="AD1215" s="161"/>
      <c r="AE1215" s="161"/>
      <c r="AF1215" s="161"/>
      <c r="AG1215" s="161"/>
      <c r="AH1215" s="161"/>
      <c r="AI1215" s="161"/>
      <c r="AJ1215" s="161"/>
      <c r="AK1215" s="161"/>
      <c r="AL1215" s="161"/>
      <c r="AM1215" s="161"/>
      <c r="AN1215" s="161"/>
      <c r="AO1215" s="161"/>
      <c r="AP1215" s="161"/>
      <c r="AQ1215" s="161"/>
      <c r="AR1215" s="161"/>
      <c r="AS1215" s="161"/>
      <c r="AT1215" s="161"/>
      <c r="AU1215" s="161"/>
      <c r="AV1215" s="161"/>
      <c r="AW1215" s="54"/>
      <c r="AX1215" s="54"/>
      <c r="AY1215" s="54"/>
      <c r="AZ1215" s="54"/>
      <c r="BA1215" s="54"/>
      <c r="BB1215" s="54"/>
      <c r="BC1215" s="54"/>
      <c r="BD1215" s="54"/>
      <c r="BE1215" s="54"/>
      <c r="BF1215" s="54"/>
      <c r="BG1215" s="54"/>
      <c r="BH1215" s="54"/>
      <c r="BI1215" s="54"/>
      <c r="BJ1215" s="54"/>
      <c r="BK1215" s="54"/>
      <c r="BL1215" s="54"/>
      <c r="BM1215" s="54"/>
      <c r="BN1215" s="54"/>
      <c r="BO1215" s="54"/>
      <c r="BP1215" s="54"/>
      <c r="BQ1215" s="54"/>
      <c r="BR1215" s="54"/>
      <c r="BS1215" s="54"/>
      <c r="BT1215" s="54"/>
      <c r="BU1215" s="54"/>
      <c r="BV1215" s="55"/>
      <c r="BW1215" s="55"/>
      <c r="BX1215" s="55"/>
      <c r="BY1215" s="55"/>
      <c r="BZ1215" s="55"/>
      <c r="CA1215" s="55"/>
      <c r="CB1215" s="54"/>
      <c r="CC1215" s="54"/>
      <c r="CD1215" s="54"/>
      <c r="CE1215" s="54"/>
      <c r="CF1215" s="54"/>
      <c r="CG1215" s="54"/>
      <c r="CH1215" s="55"/>
      <c r="CI1215" s="55"/>
      <c r="CJ1215" s="55"/>
      <c r="CK1215" s="55"/>
      <c r="CL1215" s="55"/>
      <c r="CM1215" s="55"/>
      <c r="CN1215" s="55"/>
      <c r="CO1215" s="55"/>
      <c r="CP1215" s="55"/>
      <c r="CQ1215" s="55"/>
      <c r="CR1215" s="55"/>
      <c r="CS1215" s="55"/>
      <c r="CT1215" s="55"/>
      <c r="CU1215" s="55"/>
      <c r="CV1215" s="55"/>
      <c r="CW1215" s="55"/>
      <c r="CX1215" s="55"/>
      <c r="CY1215" s="55"/>
      <c r="CZ1215" s="55"/>
      <c r="DA1215" s="55"/>
      <c r="DB1215" s="55"/>
      <c r="DC1215" s="55"/>
      <c r="DD1215" s="55"/>
      <c r="DE1215" s="55"/>
      <c r="DF1215" s="55"/>
      <c r="DG1215" s="55"/>
      <c r="DH1215" s="55"/>
      <c r="DI1215" s="55"/>
      <c r="DJ1215" s="55"/>
      <c r="DK1215" s="55"/>
      <c r="DL1215" s="55"/>
      <c r="DM1215" s="55"/>
      <c r="DN1215" s="55"/>
      <c r="DO1215" s="55"/>
      <c r="DP1215" s="55"/>
      <c r="DQ1215" s="55"/>
      <c r="DR1215" s="55"/>
      <c r="DS1215" s="55"/>
      <c r="DT1215" s="55"/>
      <c r="DU1215" s="55"/>
      <c r="DV1215" s="55"/>
      <c r="DW1215" s="55"/>
      <c r="DX1215" s="55"/>
      <c r="DY1215" s="55"/>
      <c r="DZ1215" s="55"/>
      <c r="EA1215" s="55"/>
      <c r="EB1215" s="55"/>
      <c r="EC1215" s="55"/>
      <c r="EJ1215" s="55"/>
      <c r="EK1215" s="55"/>
      <c r="EL1215" s="55"/>
      <c r="EM1215" s="55"/>
      <c r="EN1215" s="55"/>
      <c r="EO1215" s="55"/>
      <c r="EP1215" s="55"/>
      <c r="EQ1215" s="55"/>
      <c r="ER1215" s="55"/>
      <c r="ES1215" s="55"/>
      <c r="ET1215" s="55"/>
      <c r="EU1215" s="55"/>
      <c r="EV1215" s="55"/>
      <c r="EW1215" s="55"/>
      <c r="EX1215" s="55"/>
      <c r="EY1215" s="55"/>
      <c r="EZ1215" s="55"/>
      <c r="FA1215" s="55"/>
      <c r="FB1215" s="55"/>
      <c r="FC1215" s="55"/>
      <c r="FD1215" s="55"/>
      <c r="FK1215" s="479"/>
      <c r="FL1215" s="479"/>
      <c r="FM1215" s="479"/>
      <c r="FN1215" s="479"/>
      <c r="FQ1215" s="479"/>
      <c r="FR1215" s="479"/>
      <c r="FS1215" s="479"/>
      <c r="FT1215" s="479"/>
      <c r="FU1215" s="479"/>
      <c r="FV1215" s="479"/>
      <c r="FW1215" s="479"/>
      <c r="FX1215" s="479"/>
      <c r="FY1215" s="479"/>
    </row>
    <row r="1216" spans="1:181" s="135" customFormat="1">
      <c r="A1216" s="165"/>
      <c r="B1216" s="161"/>
      <c r="C1216" s="161"/>
      <c r="D1216" s="161"/>
      <c r="E1216" s="161"/>
      <c r="F1216" s="161"/>
      <c r="G1216" s="161"/>
      <c r="H1216" s="161"/>
      <c r="I1216" s="161"/>
      <c r="J1216" s="161"/>
      <c r="K1216" s="161"/>
      <c r="L1216" s="161"/>
      <c r="M1216" s="161"/>
      <c r="N1216" s="161"/>
      <c r="O1216" s="161"/>
      <c r="P1216" s="161"/>
      <c r="Q1216" s="161"/>
      <c r="R1216" s="161"/>
      <c r="S1216" s="161"/>
      <c r="T1216" s="161"/>
      <c r="U1216" s="161"/>
      <c r="V1216" s="161"/>
      <c r="W1216" s="161"/>
      <c r="X1216" s="161"/>
      <c r="Y1216" s="161"/>
      <c r="Z1216" s="161"/>
      <c r="AA1216" s="161"/>
      <c r="AB1216" s="161"/>
      <c r="AC1216" s="161"/>
      <c r="AD1216" s="161"/>
      <c r="AE1216" s="161"/>
      <c r="AF1216" s="161"/>
      <c r="AG1216" s="161"/>
      <c r="AH1216" s="161"/>
      <c r="AI1216" s="161"/>
      <c r="AJ1216" s="161"/>
      <c r="AK1216" s="161"/>
      <c r="AL1216" s="161"/>
      <c r="AM1216" s="161"/>
      <c r="AN1216" s="161"/>
      <c r="AO1216" s="161"/>
      <c r="AP1216" s="161"/>
      <c r="AQ1216" s="161"/>
      <c r="AR1216" s="161"/>
      <c r="AS1216" s="161"/>
      <c r="AT1216" s="161"/>
      <c r="AU1216" s="161"/>
      <c r="AV1216" s="161"/>
      <c r="AW1216" s="54"/>
      <c r="AX1216" s="54"/>
      <c r="AY1216" s="54"/>
      <c r="AZ1216" s="54"/>
      <c r="BA1216" s="54"/>
      <c r="BB1216" s="54"/>
      <c r="BC1216" s="54"/>
      <c r="BD1216" s="54"/>
      <c r="BE1216" s="54"/>
      <c r="BF1216" s="54"/>
      <c r="BG1216" s="54"/>
      <c r="BH1216" s="54"/>
      <c r="BI1216" s="54"/>
      <c r="BJ1216" s="54"/>
      <c r="BK1216" s="54"/>
      <c r="BL1216" s="54"/>
      <c r="BM1216" s="54"/>
      <c r="BN1216" s="54"/>
      <c r="BO1216" s="54"/>
      <c r="BP1216" s="54"/>
      <c r="BQ1216" s="54"/>
      <c r="BR1216" s="54"/>
      <c r="BS1216" s="54"/>
      <c r="BT1216" s="54"/>
      <c r="BU1216" s="54"/>
      <c r="BV1216" s="55"/>
      <c r="BW1216" s="55"/>
      <c r="BX1216" s="55"/>
      <c r="BY1216" s="55"/>
      <c r="BZ1216" s="55"/>
      <c r="CA1216" s="55"/>
      <c r="CB1216" s="54"/>
      <c r="CC1216" s="54"/>
      <c r="CD1216" s="54"/>
      <c r="CE1216" s="54"/>
      <c r="CF1216" s="54"/>
      <c r="CG1216" s="54"/>
      <c r="CH1216" s="55"/>
      <c r="CI1216" s="55"/>
      <c r="CJ1216" s="55"/>
      <c r="CK1216" s="55"/>
      <c r="CL1216" s="55"/>
      <c r="CM1216" s="55"/>
      <c r="CN1216" s="55"/>
      <c r="CO1216" s="55"/>
      <c r="CP1216" s="55"/>
      <c r="CQ1216" s="55"/>
      <c r="CR1216" s="55"/>
      <c r="CS1216" s="55"/>
      <c r="CT1216" s="55"/>
      <c r="CU1216" s="55"/>
      <c r="CV1216" s="55"/>
      <c r="CW1216" s="55"/>
      <c r="CX1216" s="55"/>
      <c r="CY1216" s="55"/>
      <c r="CZ1216" s="55"/>
      <c r="DA1216" s="55"/>
      <c r="DB1216" s="55"/>
      <c r="DC1216" s="55"/>
      <c r="DD1216" s="55"/>
      <c r="DE1216" s="55"/>
      <c r="DF1216" s="55"/>
      <c r="DG1216" s="55"/>
      <c r="DH1216" s="55"/>
      <c r="DI1216" s="55"/>
      <c r="DJ1216" s="55"/>
      <c r="DK1216" s="55"/>
      <c r="DL1216" s="55"/>
      <c r="DM1216" s="55"/>
      <c r="DN1216" s="55"/>
      <c r="DO1216" s="55"/>
      <c r="DP1216" s="55"/>
      <c r="DQ1216" s="55"/>
      <c r="DR1216" s="55"/>
      <c r="DS1216" s="55"/>
      <c r="DT1216" s="55"/>
      <c r="DU1216" s="55"/>
      <c r="DV1216" s="55"/>
      <c r="DW1216" s="55"/>
      <c r="DX1216" s="55"/>
      <c r="DY1216" s="55"/>
      <c r="DZ1216" s="55"/>
      <c r="EA1216" s="55"/>
      <c r="EB1216" s="55"/>
      <c r="EC1216" s="55"/>
      <c r="EJ1216" s="55"/>
      <c r="EK1216" s="55"/>
      <c r="EL1216" s="55"/>
      <c r="EM1216" s="55"/>
      <c r="EN1216" s="55"/>
      <c r="EO1216" s="55"/>
      <c r="EP1216" s="55"/>
      <c r="EQ1216" s="55"/>
      <c r="ER1216" s="55"/>
      <c r="ES1216" s="55"/>
      <c r="ET1216" s="55"/>
      <c r="EU1216" s="55"/>
      <c r="EV1216" s="55"/>
      <c r="EW1216" s="55"/>
      <c r="EX1216" s="55"/>
      <c r="EY1216" s="55"/>
      <c r="EZ1216" s="55"/>
      <c r="FA1216" s="55"/>
      <c r="FB1216" s="55"/>
      <c r="FC1216" s="55"/>
      <c r="FD1216" s="55"/>
      <c r="FK1216" s="479"/>
      <c r="FL1216" s="479"/>
      <c r="FM1216" s="479"/>
      <c r="FN1216" s="479"/>
      <c r="FQ1216" s="479"/>
      <c r="FR1216" s="479"/>
      <c r="FS1216" s="479"/>
      <c r="FT1216" s="479"/>
      <c r="FU1216" s="479"/>
      <c r="FV1216" s="479"/>
      <c r="FW1216" s="479"/>
      <c r="FX1216" s="479"/>
      <c r="FY1216" s="479"/>
    </row>
    <row r="1217" spans="1:181" s="135" customFormat="1">
      <c r="A1217" s="165"/>
      <c r="B1217" s="161"/>
      <c r="C1217" s="161"/>
      <c r="D1217" s="161"/>
      <c r="E1217" s="161"/>
      <c r="F1217" s="161"/>
      <c r="G1217" s="161"/>
      <c r="H1217" s="161"/>
      <c r="I1217" s="161"/>
      <c r="J1217" s="161"/>
      <c r="K1217" s="161"/>
      <c r="L1217" s="161"/>
      <c r="M1217" s="161"/>
      <c r="N1217" s="161"/>
      <c r="O1217" s="161"/>
      <c r="P1217" s="161"/>
      <c r="Q1217" s="161"/>
      <c r="R1217" s="161"/>
      <c r="S1217" s="161"/>
      <c r="T1217" s="161"/>
      <c r="U1217" s="161"/>
      <c r="V1217" s="161"/>
      <c r="W1217" s="161"/>
      <c r="X1217" s="161"/>
      <c r="Y1217" s="161"/>
      <c r="Z1217" s="161"/>
      <c r="AA1217" s="161"/>
      <c r="AB1217" s="161"/>
      <c r="AC1217" s="161"/>
      <c r="AD1217" s="161"/>
      <c r="AE1217" s="161"/>
      <c r="AF1217" s="161"/>
      <c r="AG1217" s="161"/>
      <c r="AH1217" s="161"/>
      <c r="AI1217" s="161"/>
      <c r="AJ1217" s="161"/>
      <c r="AK1217" s="161"/>
      <c r="AL1217" s="161"/>
      <c r="AM1217" s="161"/>
      <c r="AN1217" s="161"/>
      <c r="AO1217" s="161"/>
      <c r="AP1217" s="161"/>
      <c r="AQ1217" s="161"/>
      <c r="AR1217" s="161"/>
      <c r="AS1217" s="161"/>
      <c r="AT1217" s="161"/>
      <c r="AU1217" s="161"/>
      <c r="AV1217" s="161"/>
      <c r="AW1217" s="54"/>
      <c r="AX1217" s="54"/>
      <c r="AY1217" s="54"/>
      <c r="AZ1217" s="54"/>
      <c r="BA1217" s="54"/>
      <c r="BB1217" s="54"/>
      <c r="BC1217" s="54"/>
      <c r="BD1217" s="54"/>
      <c r="BE1217" s="54"/>
      <c r="BF1217" s="54"/>
      <c r="BG1217" s="54"/>
      <c r="BH1217" s="54"/>
      <c r="BI1217" s="54"/>
      <c r="BJ1217" s="54"/>
      <c r="BK1217" s="54"/>
      <c r="BL1217" s="54"/>
      <c r="BM1217" s="54"/>
      <c r="BN1217" s="54"/>
      <c r="BO1217" s="54"/>
      <c r="BP1217" s="54"/>
      <c r="BQ1217" s="54"/>
      <c r="BR1217" s="54"/>
      <c r="BS1217" s="54"/>
      <c r="BT1217" s="54"/>
      <c r="BU1217" s="54"/>
      <c r="BV1217" s="55"/>
      <c r="BW1217" s="55"/>
      <c r="BX1217" s="55"/>
      <c r="BY1217" s="55"/>
      <c r="BZ1217" s="55"/>
      <c r="CA1217" s="55"/>
      <c r="CB1217" s="54"/>
      <c r="CC1217" s="54"/>
      <c r="CD1217" s="54"/>
      <c r="CE1217" s="54"/>
      <c r="CF1217" s="54"/>
      <c r="CG1217" s="54"/>
      <c r="CH1217" s="55"/>
      <c r="CI1217" s="55"/>
      <c r="CJ1217" s="55"/>
      <c r="CK1217" s="55"/>
      <c r="CL1217" s="55"/>
      <c r="CM1217" s="55"/>
      <c r="CN1217" s="55"/>
      <c r="CO1217" s="55"/>
      <c r="CP1217" s="55"/>
      <c r="CQ1217" s="55"/>
      <c r="CR1217" s="55"/>
      <c r="CS1217" s="55"/>
      <c r="CT1217" s="55"/>
      <c r="CU1217" s="55"/>
      <c r="CV1217" s="55"/>
      <c r="CW1217" s="55"/>
      <c r="CX1217" s="55"/>
      <c r="CY1217" s="55"/>
      <c r="CZ1217" s="55"/>
      <c r="DA1217" s="55"/>
      <c r="DB1217" s="55"/>
      <c r="DC1217" s="55"/>
      <c r="DD1217" s="55"/>
      <c r="DE1217" s="55"/>
      <c r="DF1217" s="55"/>
      <c r="DG1217" s="55"/>
      <c r="DH1217" s="55"/>
      <c r="DI1217" s="55"/>
      <c r="DJ1217" s="55"/>
      <c r="DK1217" s="55"/>
      <c r="DL1217" s="55"/>
      <c r="DM1217" s="55"/>
      <c r="DN1217" s="55"/>
      <c r="DO1217" s="55"/>
      <c r="DP1217" s="55"/>
      <c r="DQ1217" s="55"/>
      <c r="DR1217" s="55"/>
      <c r="DS1217" s="55"/>
      <c r="DT1217" s="55"/>
      <c r="DU1217" s="55"/>
      <c r="DV1217" s="55"/>
      <c r="DW1217" s="55"/>
      <c r="DX1217" s="55"/>
      <c r="DY1217" s="55"/>
      <c r="DZ1217" s="55"/>
      <c r="EA1217" s="55"/>
      <c r="EB1217" s="55"/>
      <c r="EC1217" s="55"/>
      <c r="EJ1217" s="55"/>
      <c r="EK1217" s="55"/>
      <c r="EL1217" s="55"/>
      <c r="EM1217" s="55"/>
      <c r="EN1217" s="55"/>
      <c r="EO1217" s="55"/>
      <c r="EP1217" s="55"/>
      <c r="EQ1217" s="55"/>
      <c r="ER1217" s="55"/>
      <c r="ES1217" s="55"/>
      <c r="ET1217" s="55"/>
      <c r="EU1217" s="55"/>
      <c r="EV1217" s="55"/>
      <c r="EW1217" s="55"/>
      <c r="EX1217" s="55"/>
      <c r="EY1217" s="55"/>
      <c r="EZ1217" s="55"/>
      <c r="FA1217" s="55"/>
      <c r="FB1217" s="55"/>
      <c r="FC1217" s="55"/>
      <c r="FD1217" s="55"/>
      <c r="FK1217" s="479"/>
      <c r="FL1217" s="479"/>
      <c r="FM1217" s="479"/>
      <c r="FN1217" s="479"/>
      <c r="FQ1217" s="479"/>
      <c r="FR1217" s="479"/>
      <c r="FS1217" s="479"/>
      <c r="FT1217" s="479"/>
      <c r="FU1217" s="479"/>
      <c r="FV1217" s="479"/>
      <c r="FW1217" s="479"/>
      <c r="FX1217" s="479"/>
      <c r="FY1217" s="479"/>
    </row>
    <row r="1218" spans="1:181" s="135" customFormat="1">
      <c r="A1218" s="165"/>
      <c r="B1218" s="161"/>
      <c r="C1218" s="161"/>
      <c r="D1218" s="161"/>
      <c r="E1218" s="161"/>
      <c r="F1218" s="161"/>
      <c r="G1218" s="161"/>
      <c r="H1218" s="161"/>
      <c r="I1218" s="161"/>
      <c r="J1218" s="161"/>
      <c r="K1218" s="161"/>
      <c r="L1218" s="161"/>
      <c r="M1218" s="161"/>
      <c r="N1218" s="161"/>
      <c r="O1218" s="161"/>
      <c r="P1218" s="161"/>
      <c r="Q1218" s="161"/>
      <c r="R1218" s="161"/>
      <c r="S1218" s="161"/>
      <c r="T1218" s="161"/>
      <c r="U1218" s="161"/>
      <c r="V1218" s="161"/>
      <c r="W1218" s="161"/>
      <c r="X1218" s="161"/>
      <c r="Y1218" s="161"/>
      <c r="Z1218" s="161"/>
      <c r="AA1218" s="161"/>
      <c r="AB1218" s="161"/>
      <c r="AC1218" s="161"/>
      <c r="AD1218" s="161"/>
      <c r="AE1218" s="161"/>
      <c r="AF1218" s="161"/>
      <c r="AG1218" s="161"/>
      <c r="AH1218" s="161"/>
      <c r="AI1218" s="161"/>
      <c r="AJ1218" s="161"/>
      <c r="AK1218" s="161"/>
      <c r="AL1218" s="161"/>
      <c r="AM1218" s="161"/>
      <c r="AN1218" s="161"/>
      <c r="AO1218" s="161"/>
      <c r="AP1218" s="161"/>
      <c r="AQ1218" s="161"/>
      <c r="AR1218" s="161"/>
      <c r="AS1218" s="161"/>
      <c r="AT1218" s="161"/>
      <c r="AU1218" s="161"/>
      <c r="AV1218" s="161"/>
      <c r="AW1218" s="54"/>
      <c r="AX1218" s="54"/>
      <c r="AY1218" s="54"/>
      <c r="AZ1218" s="54"/>
      <c r="BA1218" s="54"/>
      <c r="BB1218" s="54"/>
      <c r="BC1218" s="54"/>
      <c r="BD1218" s="54"/>
      <c r="BE1218" s="54"/>
      <c r="BF1218" s="54"/>
      <c r="BG1218" s="54"/>
      <c r="BH1218" s="54"/>
      <c r="BI1218" s="54"/>
      <c r="BJ1218" s="54"/>
      <c r="BK1218" s="54"/>
      <c r="BL1218" s="54"/>
      <c r="BM1218" s="54"/>
      <c r="BN1218" s="54"/>
      <c r="BO1218" s="54"/>
      <c r="BP1218" s="54"/>
      <c r="BQ1218" s="54"/>
      <c r="BR1218" s="54"/>
      <c r="BS1218" s="54"/>
      <c r="BT1218" s="54"/>
      <c r="BU1218" s="54"/>
      <c r="BV1218" s="55"/>
      <c r="BW1218" s="55"/>
      <c r="BX1218" s="55"/>
      <c r="BY1218" s="55"/>
      <c r="BZ1218" s="55"/>
      <c r="CA1218" s="55"/>
      <c r="CB1218" s="54"/>
      <c r="CC1218" s="54"/>
      <c r="CD1218" s="54"/>
      <c r="CE1218" s="54"/>
      <c r="CF1218" s="54"/>
      <c r="CG1218" s="54"/>
      <c r="CH1218" s="55"/>
      <c r="CI1218" s="55"/>
      <c r="CJ1218" s="55"/>
      <c r="CK1218" s="55"/>
      <c r="CL1218" s="55"/>
      <c r="CM1218" s="55"/>
      <c r="CN1218" s="55"/>
      <c r="CO1218" s="55"/>
      <c r="CP1218" s="55"/>
      <c r="CQ1218" s="55"/>
      <c r="CR1218" s="55"/>
      <c r="CS1218" s="55"/>
      <c r="CT1218" s="55"/>
      <c r="CU1218" s="55"/>
      <c r="CV1218" s="55"/>
      <c r="CW1218" s="55"/>
      <c r="CX1218" s="55"/>
      <c r="CY1218" s="55"/>
      <c r="CZ1218" s="55"/>
      <c r="DA1218" s="55"/>
      <c r="DB1218" s="55"/>
      <c r="DC1218" s="55"/>
      <c r="DD1218" s="55"/>
      <c r="DE1218" s="55"/>
      <c r="DF1218" s="55"/>
      <c r="DG1218" s="55"/>
      <c r="DH1218" s="55"/>
      <c r="DI1218" s="55"/>
      <c r="DJ1218" s="55"/>
      <c r="DK1218" s="55"/>
      <c r="DL1218" s="55"/>
      <c r="DM1218" s="55"/>
      <c r="DN1218" s="55"/>
      <c r="DO1218" s="55"/>
      <c r="DP1218" s="55"/>
      <c r="DQ1218" s="55"/>
      <c r="DR1218" s="55"/>
      <c r="DS1218" s="55"/>
      <c r="DT1218" s="55"/>
      <c r="DU1218" s="55"/>
      <c r="DV1218" s="55"/>
      <c r="DW1218" s="55"/>
      <c r="DX1218" s="55"/>
      <c r="DY1218" s="55"/>
      <c r="DZ1218" s="55"/>
      <c r="EA1218" s="55"/>
      <c r="EB1218" s="55"/>
      <c r="EC1218" s="55"/>
      <c r="EJ1218" s="55"/>
      <c r="EK1218" s="55"/>
      <c r="EL1218" s="55"/>
      <c r="EM1218" s="55"/>
      <c r="EN1218" s="55"/>
      <c r="EO1218" s="55"/>
      <c r="EP1218" s="55"/>
      <c r="EQ1218" s="55"/>
      <c r="ER1218" s="55"/>
      <c r="ES1218" s="55"/>
      <c r="ET1218" s="55"/>
      <c r="EU1218" s="55"/>
      <c r="EV1218" s="55"/>
      <c r="EW1218" s="55"/>
      <c r="EX1218" s="55"/>
      <c r="EY1218" s="55"/>
      <c r="EZ1218" s="55"/>
      <c r="FA1218" s="55"/>
      <c r="FB1218" s="55"/>
      <c r="FC1218" s="55"/>
      <c r="FD1218" s="55"/>
      <c r="FK1218" s="479"/>
      <c r="FL1218" s="479"/>
      <c r="FM1218" s="479"/>
      <c r="FN1218" s="479"/>
      <c r="FQ1218" s="479"/>
      <c r="FR1218" s="479"/>
      <c r="FS1218" s="479"/>
      <c r="FT1218" s="479"/>
      <c r="FU1218" s="479"/>
      <c r="FV1218" s="479"/>
      <c r="FW1218" s="479"/>
      <c r="FX1218" s="479"/>
      <c r="FY1218" s="479"/>
    </row>
    <row r="1219" spans="1:181" s="135" customFormat="1">
      <c r="A1219" s="165"/>
      <c r="B1219" s="161"/>
      <c r="C1219" s="161"/>
      <c r="D1219" s="161"/>
      <c r="E1219" s="161"/>
      <c r="F1219" s="161"/>
      <c r="G1219" s="161"/>
      <c r="H1219" s="161"/>
      <c r="I1219" s="161"/>
      <c r="J1219" s="161"/>
      <c r="K1219" s="161"/>
      <c r="L1219" s="161"/>
      <c r="M1219" s="161"/>
      <c r="N1219" s="161"/>
      <c r="O1219" s="161"/>
      <c r="P1219" s="161"/>
      <c r="Q1219" s="161"/>
      <c r="R1219" s="161"/>
      <c r="S1219" s="161"/>
      <c r="T1219" s="161"/>
      <c r="U1219" s="161"/>
      <c r="V1219" s="161"/>
      <c r="W1219" s="161"/>
      <c r="X1219" s="161"/>
      <c r="Y1219" s="161"/>
      <c r="Z1219" s="161"/>
      <c r="AA1219" s="161"/>
      <c r="AB1219" s="161"/>
      <c r="AC1219" s="161"/>
      <c r="AD1219" s="161"/>
      <c r="AE1219" s="161"/>
      <c r="AF1219" s="161"/>
      <c r="AG1219" s="161"/>
      <c r="AH1219" s="161"/>
      <c r="AI1219" s="161"/>
      <c r="AJ1219" s="161"/>
      <c r="AK1219" s="161"/>
      <c r="AL1219" s="161"/>
      <c r="AM1219" s="161"/>
      <c r="AN1219" s="161"/>
      <c r="AO1219" s="161"/>
      <c r="AP1219" s="161"/>
      <c r="AQ1219" s="161"/>
      <c r="AR1219" s="161"/>
      <c r="AS1219" s="161"/>
      <c r="AT1219" s="161"/>
      <c r="AU1219" s="161"/>
      <c r="AV1219" s="161"/>
      <c r="AW1219" s="54"/>
      <c r="AX1219" s="54"/>
      <c r="AY1219" s="54"/>
      <c r="AZ1219" s="54"/>
      <c r="BA1219" s="54"/>
      <c r="BB1219" s="54"/>
      <c r="BC1219" s="54"/>
      <c r="BD1219" s="54"/>
      <c r="BE1219" s="54"/>
      <c r="BF1219" s="54"/>
      <c r="BG1219" s="54"/>
      <c r="BH1219" s="54"/>
      <c r="BI1219" s="54"/>
      <c r="BJ1219" s="54"/>
      <c r="BK1219" s="54"/>
      <c r="BL1219" s="54"/>
      <c r="BM1219" s="54"/>
      <c r="BN1219" s="54"/>
      <c r="BO1219" s="54"/>
      <c r="BP1219" s="54"/>
      <c r="BQ1219" s="54"/>
      <c r="BR1219" s="54"/>
      <c r="BS1219" s="54"/>
      <c r="BT1219" s="54"/>
      <c r="BU1219" s="54"/>
      <c r="BV1219" s="55"/>
      <c r="BW1219" s="55"/>
      <c r="BX1219" s="55"/>
      <c r="BY1219" s="55"/>
      <c r="BZ1219" s="55"/>
      <c r="CA1219" s="55"/>
      <c r="CB1219" s="54"/>
      <c r="CC1219" s="54"/>
      <c r="CD1219" s="54"/>
      <c r="CE1219" s="54"/>
      <c r="CF1219" s="54"/>
      <c r="CG1219" s="54"/>
      <c r="CH1219" s="55"/>
      <c r="CI1219" s="55"/>
      <c r="CJ1219" s="55"/>
      <c r="CK1219" s="55"/>
      <c r="CL1219" s="55"/>
      <c r="CM1219" s="55"/>
      <c r="CN1219" s="55"/>
      <c r="CO1219" s="55"/>
      <c r="CP1219" s="55"/>
      <c r="CQ1219" s="55"/>
      <c r="CR1219" s="55"/>
      <c r="CS1219" s="55"/>
      <c r="CT1219" s="55"/>
      <c r="CU1219" s="55"/>
      <c r="CV1219" s="55"/>
      <c r="CW1219" s="55"/>
      <c r="CX1219" s="55"/>
      <c r="CY1219" s="55"/>
      <c r="CZ1219" s="55"/>
      <c r="DA1219" s="55"/>
      <c r="DB1219" s="55"/>
      <c r="DC1219" s="55"/>
      <c r="DD1219" s="55"/>
      <c r="DE1219" s="55"/>
      <c r="DF1219" s="55"/>
      <c r="DG1219" s="55"/>
      <c r="DH1219" s="55"/>
      <c r="DI1219" s="55"/>
      <c r="DJ1219" s="55"/>
      <c r="DK1219" s="55"/>
      <c r="DL1219" s="55"/>
      <c r="DM1219" s="55"/>
      <c r="DN1219" s="55"/>
      <c r="DO1219" s="55"/>
      <c r="DP1219" s="55"/>
      <c r="DQ1219" s="55"/>
      <c r="DR1219" s="55"/>
      <c r="DS1219" s="55"/>
      <c r="DT1219" s="55"/>
      <c r="DU1219" s="55"/>
      <c r="DV1219" s="55"/>
      <c r="DW1219" s="55"/>
      <c r="DX1219" s="55"/>
      <c r="DY1219" s="55"/>
      <c r="DZ1219" s="55"/>
      <c r="EA1219" s="55"/>
      <c r="EB1219" s="55"/>
      <c r="EC1219" s="55"/>
      <c r="EJ1219" s="55"/>
      <c r="EK1219" s="55"/>
      <c r="EL1219" s="55"/>
      <c r="EM1219" s="55"/>
      <c r="EN1219" s="55"/>
      <c r="EO1219" s="55"/>
      <c r="EP1219" s="55"/>
      <c r="EQ1219" s="55"/>
      <c r="ER1219" s="55"/>
      <c r="ES1219" s="55"/>
      <c r="ET1219" s="55"/>
      <c r="EU1219" s="55"/>
      <c r="EV1219" s="55"/>
      <c r="EW1219" s="55"/>
      <c r="EX1219" s="55"/>
      <c r="EY1219" s="55"/>
      <c r="EZ1219" s="55"/>
      <c r="FA1219" s="55"/>
      <c r="FB1219" s="55"/>
      <c r="FC1219" s="55"/>
      <c r="FD1219" s="55"/>
      <c r="FK1219" s="479"/>
      <c r="FL1219" s="479"/>
      <c r="FM1219" s="479"/>
      <c r="FN1219" s="479"/>
      <c r="FQ1219" s="479"/>
      <c r="FR1219" s="479"/>
      <c r="FS1219" s="479"/>
      <c r="FT1219" s="479"/>
      <c r="FU1219" s="479"/>
      <c r="FV1219" s="479"/>
      <c r="FW1219" s="479"/>
      <c r="FX1219" s="479"/>
      <c r="FY1219" s="479"/>
    </row>
    <row r="1220" spans="1:181" s="135" customFormat="1">
      <c r="A1220" s="165"/>
      <c r="B1220" s="161"/>
      <c r="C1220" s="161"/>
      <c r="D1220" s="161"/>
      <c r="E1220" s="161"/>
      <c r="F1220" s="161"/>
      <c r="G1220" s="161"/>
      <c r="H1220" s="161"/>
      <c r="I1220" s="161"/>
      <c r="J1220" s="161"/>
      <c r="K1220" s="161"/>
      <c r="L1220" s="161"/>
      <c r="M1220" s="161"/>
      <c r="N1220" s="161"/>
      <c r="O1220" s="161"/>
      <c r="P1220" s="161"/>
      <c r="Q1220" s="161"/>
      <c r="R1220" s="161"/>
      <c r="S1220" s="161"/>
      <c r="T1220" s="161"/>
      <c r="U1220" s="161"/>
      <c r="V1220" s="161"/>
      <c r="W1220" s="161"/>
      <c r="X1220" s="161"/>
      <c r="Y1220" s="161"/>
      <c r="Z1220" s="161"/>
      <c r="AA1220" s="161"/>
      <c r="AB1220" s="161"/>
      <c r="AC1220" s="161"/>
      <c r="AD1220" s="161"/>
      <c r="AE1220" s="161"/>
      <c r="AF1220" s="161"/>
      <c r="AG1220" s="161"/>
      <c r="AH1220" s="161"/>
      <c r="AI1220" s="161"/>
      <c r="AJ1220" s="161"/>
      <c r="AK1220" s="161"/>
      <c r="AL1220" s="161"/>
      <c r="AM1220" s="161"/>
      <c r="AN1220" s="161"/>
      <c r="AO1220" s="161"/>
      <c r="AP1220" s="161"/>
      <c r="AQ1220" s="161"/>
      <c r="AR1220" s="161"/>
      <c r="AS1220" s="161"/>
      <c r="AT1220" s="161"/>
      <c r="AU1220" s="161"/>
      <c r="AV1220" s="161"/>
      <c r="AW1220" s="54"/>
      <c r="AX1220" s="54"/>
      <c r="AY1220" s="54"/>
      <c r="AZ1220" s="54"/>
      <c r="BA1220" s="54"/>
      <c r="BB1220" s="54"/>
      <c r="BC1220" s="54"/>
      <c r="BD1220" s="54"/>
      <c r="BE1220" s="54"/>
      <c r="BF1220" s="54"/>
      <c r="BG1220" s="54"/>
      <c r="BH1220" s="54"/>
      <c r="BI1220" s="54"/>
      <c r="BJ1220" s="54"/>
      <c r="BK1220" s="54"/>
      <c r="BL1220" s="54"/>
      <c r="BM1220" s="54"/>
      <c r="BN1220" s="54"/>
      <c r="BO1220" s="54"/>
      <c r="BP1220" s="54"/>
      <c r="BQ1220" s="54"/>
      <c r="BR1220" s="54"/>
      <c r="BS1220" s="54"/>
      <c r="BT1220" s="54"/>
      <c r="BU1220" s="54"/>
      <c r="BV1220" s="55"/>
      <c r="BW1220" s="55"/>
      <c r="BX1220" s="55"/>
      <c r="BY1220" s="55"/>
      <c r="BZ1220" s="55"/>
      <c r="CA1220" s="55"/>
      <c r="CB1220" s="54"/>
      <c r="CC1220" s="54"/>
      <c r="CD1220" s="54"/>
      <c r="CE1220" s="54"/>
      <c r="CF1220" s="54"/>
      <c r="CG1220" s="54"/>
      <c r="CH1220" s="55"/>
      <c r="CI1220" s="55"/>
      <c r="CJ1220" s="55"/>
      <c r="CK1220" s="55"/>
      <c r="CL1220" s="55"/>
      <c r="CM1220" s="55"/>
      <c r="CN1220" s="55"/>
      <c r="CO1220" s="55"/>
      <c r="CP1220" s="55"/>
      <c r="CQ1220" s="55"/>
      <c r="CR1220" s="55"/>
      <c r="CS1220" s="55"/>
      <c r="CT1220" s="55"/>
      <c r="CU1220" s="55"/>
      <c r="CV1220" s="55"/>
      <c r="CW1220" s="55"/>
      <c r="CX1220" s="55"/>
      <c r="CY1220" s="55"/>
      <c r="CZ1220" s="55"/>
      <c r="DA1220" s="55"/>
      <c r="DB1220" s="55"/>
      <c r="DC1220" s="55"/>
      <c r="DD1220" s="55"/>
      <c r="DE1220" s="55"/>
      <c r="DF1220" s="55"/>
      <c r="DG1220" s="55"/>
      <c r="DH1220" s="55"/>
      <c r="DI1220" s="55"/>
      <c r="DJ1220" s="55"/>
      <c r="DK1220" s="55"/>
      <c r="DL1220" s="55"/>
      <c r="DM1220" s="55"/>
      <c r="DN1220" s="55"/>
      <c r="DO1220" s="55"/>
      <c r="DP1220" s="55"/>
      <c r="DQ1220" s="55"/>
      <c r="DR1220" s="55"/>
      <c r="DS1220" s="55"/>
      <c r="DT1220" s="55"/>
      <c r="DU1220" s="55"/>
      <c r="DV1220" s="55"/>
      <c r="DW1220" s="55"/>
      <c r="DX1220" s="55"/>
      <c r="DY1220" s="55"/>
      <c r="DZ1220" s="55"/>
      <c r="EA1220" s="55"/>
      <c r="EB1220" s="55"/>
      <c r="EC1220" s="55"/>
      <c r="EJ1220" s="55"/>
      <c r="EK1220" s="55"/>
      <c r="EL1220" s="55"/>
      <c r="EM1220" s="55"/>
      <c r="EN1220" s="55"/>
      <c r="EO1220" s="55"/>
      <c r="EP1220" s="55"/>
      <c r="EQ1220" s="55"/>
      <c r="ER1220" s="55"/>
      <c r="ES1220" s="55"/>
      <c r="ET1220" s="55"/>
      <c r="EU1220" s="55"/>
      <c r="EV1220" s="55"/>
      <c r="EW1220" s="55"/>
      <c r="EX1220" s="55"/>
      <c r="EY1220" s="55"/>
      <c r="EZ1220" s="55"/>
      <c r="FA1220" s="55"/>
      <c r="FB1220" s="55"/>
      <c r="FC1220" s="55"/>
      <c r="FD1220" s="55"/>
      <c r="FK1220" s="479"/>
      <c r="FL1220" s="479"/>
      <c r="FM1220" s="479"/>
      <c r="FN1220" s="479"/>
      <c r="FQ1220" s="479"/>
      <c r="FR1220" s="479"/>
      <c r="FS1220" s="479"/>
      <c r="FT1220" s="479"/>
      <c r="FU1220" s="479"/>
      <c r="FV1220" s="479"/>
      <c r="FW1220" s="479"/>
      <c r="FX1220" s="479"/>
      <c r="FY1220" s="479"/>
    </row>
    <row r="1221" spans="1:181" s="135" customFormat="1">
      <c r="A1221" s="165"/>
      <c r="B1221" s="161"/>
      <c r="C1221" s="161"/>
      <c r="D1221" s="161"/>
      <c r="E1221" s="161"/>
      <c r="F1221" s="161"/>
      <c r="G1221" s="161"/>
      <c r="H1221" s="161"/>
      <c r="I1221" s="161"/>
      <c r="J1221" s="161"/>
      <c r="K1221" s="161"/>
      <c r="L1221" s="161"/>
      <c r="M1221" s="161"/>
      <c r="N1221" s="161"/>
      <c r="O1221" s="161"/>
      <c r="P1221" s="161"/>
      <c r="Q1221" s="161"/>
      <c r="R1221" s="161"/>
      <c r="S1221" s="161"/>
      <c r="T1221" s="161"/>
      <c r="U1221" s="161"/>
      <c r="V1221" s="161"/>
      <c r="W1221" s="161"/>
      <c r="X1221" s="161"/>
      <c r="Y1221" s="161"/>
      <c r="Z1221" s="161"/>
      <c r="AA1221" s="161"/>
      <c r="AB1221" s="161"/>
      <c r="AC1221" s="161"/>
      <c r="AD1221" s="161"/>
      <c r="AE1221" s="161"/>
      <c r="AF1221" s="161"/>
      <c r="AG1221" s="161"/>
      <c r="AH1221" s="161"/>
      <c r="AI1221" s="161"/>
      <c r="AJ1221" s="161"/>
      <c r="AK1221" s="161"/>
      <c r="AL1221" s="161"/>
      <c r="AM1221" s="161"/>
      <c r="AN1221" s="161"/>
      <c r="AO1221" s="161"/>
      <c r="AP1221" s="161"/>
      <c r="AQ1221" s="161"/>
      <c r="AR1221" s="161"/>
      <c r="AS1221" s="161"/>
      <c r="AT1221" s="161"/>
      <c r="AU1221" s="161"/>
      <c r="AV1221" s="161"/>
      <c r="AW1221" s="54"/>
      <c r="AX1221" s="54"/>
      <c r="AY1221" s="54"/>
      <c r="AZ1221" s="54"/>
      <c r="BA1221" s="54"/>
      <c r="BB1221" s="54"/>
      <c r="BC1221" s="54"/>
      <c r="BD1221" s="54"/>
      <c r="BE1221" s="54"/>
      <c r="BF1221" s="54"/>
      <c r="BG1221" s="54"/>
      <c r="BH1221" s="54"/>
      <c r="BI1221" s="54"/>
      <c r="BJ1221" s="54"/>
      <c r="BK1221" s="54"/>
      <c r="BL1221" s="54"/>
      <c r="BM1221" s="54"/>
      <c r="BN1221" s="54"/>
      <c r="BO1221" s="54"/>
      <c r="BP1221" s="54"/>
      <c r="BQ1221" s="54"/>
      <c r="BR1221" s="54"/>
      <c r="BS1221" s="54"/>
      <c r="BT1221" s="54"/>
      <c r="BU1221" s="54"/>
      <c r="BV1221" s="55"/>
      <c r="BW1221" s="55"/>
      <c r="BX1221" s="55"/>
      <c r="BY1221" s="55"/>
      <c r="BZ1221" s="55"/>
      <c r="CA1221" s="55"/>
      <c r="CB1221" s="54"/>
      <c r="CC1221" s="54"/>
      <c r="CD1221" s="54"/>
      <c r="CE1221" s="54"/>
      <c r="CF1221" s="54"/>
      <c r="CG1221" s="54"/>
      <c r="CH1221" s="55"/>
      <c r="CI1221" s="55"/>
      <c r="CJ1221" s="55"/>
      <c r="CK1221" s="55"/>
      <c r="CL1221" s="55"/>
      <c r="CM1221" s="55"/>
      <c r="CN1221" s="55"/>
      <c r="CO1221" s="55"/>
      <c r="CP1221" s="55"/>
      <c r="CQ1221" s="55"/>
      <c r="CR1221" s="55"/>
      <c r="CS1221" s="55"/>
      <c r="CT1221" s="55"/>
      <c r="CU1221" s="55"/>
      <c r="CV1221" s="55"/>
      <c r="CW1221" s="55"/>
      <c r="CX1221" s="55"/>
      <c r="CY1221" s="55"/>
      <c r="CZ1221" s="55"/>
      <c r="DA1221" s="55"/>
      <c r="DB1221" s="55"/>
      <c r="DC1221" s="55"/>
      <c r="DD1221" s="55"/>
      <c r="DE1221" s="55"/>
      <c r="DF1221" s="55"/>
      <c r="DG1221" s="55"/>
      <c r="DH1221" s="55"/>
      <c r="DI1221" s="55"/>
      <c r="DJ1221" s="55"/>
      <c r="DK1221" s="55"/>
      <c r="DL1221" s="55"/>
      <c r="DM1221" s="55"/>
      <c r="DN1221" s="55"/>
      <c r="DO1221" s="55"/>
      <c r="DP1221" s="55"/>
      <c r="DQ1221" s="55"/>
      <c r="DR1221" s="55"/>
      <c r="DS1221" s="55"/>
      <c r="DT1221" s="55"/>
      <c r="DU1221" s="55"/>
      <c r="DV1221" s="55"/>
      <c r="DW1221" s="55"/>
      <c r="DX1221" s="55"/>
      <c r="DY1221" s="55"/>
      <c r="DZ1221" s="55"/>
      <c r="EA1221" s="55"/>
      <c r="EB1221" s="55"/>
      <c r="EC1221" s="55"/>
      <c r="EJ1221" s="55"/>
      <c r="EK1221" s="55"/>
      <c r="EL1221" s="55"/>
      <c r="EM1221" s="55"/>
      <c r="EN1221" s="55"/>
      <c r="EO1221" s="55"/>
      <c r="EP1221" s="55"/>
      <c r="EQ1221" s="55"/>
      <c r="ER1221" s="55"/>
      <c r="ES1221" s="55"/>
      <c r="ET1221" s="55"/>
      <c r="EU1221" s="55"/>
      <c r="EV1221" s="55"/>
      <c r="EW1221" s="55"/>
      <c r="EX1221" s="55"/>
      <c r="EY1221" s="55"/>
      <c r="EZ1221" s="55"/>
      <c r="FA1221" s="55"/>
      <c r="FB1221" s="55"/>
      <c r="FC1221" s="55"/>
      <c r="FD1221" s="55"/>
      <c r="FK1221" s="479"/>
      <c r="FL1221" s="479"/>
      <c r="FM1221" s="479"/>
      <c r="FN1221" s="479"/>
      <c r="FQ1221" s="479"/>
      <c r="FR1221" s="479"/>
      <c r="FS1221" s="479"/>
      <c r="FT1221" s="479"/>
      <c r="FU1221" s="479"/>
      <c r="FV1221" s="479"/>
      <c r="FW1221" s="479"/>
      <c r="FX1221" s="479"/>
      <c r="FY1221" s="479"/>
    </row>
    <row r="1222" spans="1:181" s="135" customFormat="1">
      <c r="A1222" s="165"/>
      <c r="B1222" s="161"/>
      <c r="C1222" s="161"/>
      <c r="D1222" s="161"/>
      <c r="E1222" s="161"/>
      <c r="F1222" s="161"/>
      <c r="G1222" s="161"/>
      <c r="H1222" s="161"/>
      <c r="I1222" s="161"/>
      <c r="J1222" s="161"/>
      <c r="K1222" s="161"/>
      <c r="L1222" s="161"/>
      <c r="M1222" s="161"/>
      <c r="N1222" s="161"/>
      <c r="O1222" s="161"/>
      <c r="P1222" s="161"/>
      <c r="Q1222" s="161"/>
      <c r="R1222" s="161"/>
      <c r="S1222" s="161"/>
      <c r="T1222" s="161"/>
      <c r="U1222" s="161"/>
      <c r="V1222" s="161"/>
      <c r="W1222" s="161"/>
      <c r="X1222" s="161"/>
      <c r="Y1222" s="161"/>
      <c r="Z1222" s="161"/>
      <c r="AA1222" s="161"/>
      <c r="AB1222" s="161"/>
      <c r="AC1222" s="161"/>
      <c r="AD1222" s="161"/>
      <c r="AE1222" s="161"/>
      <c r="AF1222" s="161"/>
      <c r="AG1222" s="161"/>
      <c r="AH1222" s="161"/>
      <c r="AI1222" s="161"/>
      <c r="AJ1222" s="161"/>
      <c r="AK1222" s="161"/>
      <c r="AL1222" s="161"/>
      <c r="AM1222" s="161"/>
      <c r="AN1222" s="161"/>
      <c r="AO1222" s="161"/>
      <c r="AP1222" s="161"/>
      <c r="AQ1222" s="161"/>
      <c r="AR1222" s="161"/>
      <c r="AS1222" s="161"/>
      <c r="AT1222" s="161"/>
      <c r="AU1222" s="161"/>
      <c r="AV1222" s="161"/>
      <c r="AW1222" s="54"/>
      <c r="AX1222" s="54"/>
      <c r="AY1222" s="54"/>
      <c r="AZ1222" s="54"/>
      <c r="BA1222" s="54"/>
      <c r="BB1222" s="54"/>
      <c r="BC1222" s="54"/>
      <c r="BD1222" s="54"/>
      <c r="BE1222" s="54"/>
      <c r="BF1222" s="54"/>
      <c r="BG1222" s="54"/>
      <c r="BH1222" s="54"/>
      <c r="BI1222" s="54"/>
      <c r="BJ1222" s="54"/>
      <c r="BK1222" s="54"/>
      <c r="BL1222" s="54"/>
      <c r="BM1222" s="54"/>
      <c r="BN1222" s="54"/>
      <c r="BO1222" s="54"/>
      <c r="BP1222" s="54"/>
      <c r="BQ1222" s="54"/>
      <c r="BR1222" s="54"/>
      <c r="BS1222" s="54"/>
      <c r="BT1222" s="54"/>
      <c r="BU1222" s="54"/>
      <c r="BV1222" s="55"/>
      <c r="BW1222" s="55"/>
      <c r="BX1222" s="55"/>
      <c r="BY1222" s="55"/>
      <c r="BZ1222" s="55"/>
      <c r="CA1222" s="55"/>
      <c r="CB1222" s="54"/>
      <c r="CC1222" s="54"/>
      <c r="CD1222" s="54"/>
      <c r="CE1222" s="54"/>
      <c r="CF1222" s="54"/>
      <c r="CG1222" s="54"/>
      <c r="CH1222" s="55"/>
      <c r="CI1222" s="55"/>
      <c r="CJ1222" s="55"/>
      <c r="CK1222" s="55"/>
      <c r="CL1222" s="55"/>
      <c r="CM1222" s="55"/>
      <c r="CN1222" s="55"/>
      <c r="CO1222" s="55"/>
      <c r="CP1222" s="55"/>
      <c r="CQ1222" s="55"/>
      <c r="CR1222" s="55"/>
      <c r="CS1222" s="55"/>
      <c r="CT1222" s="55"/>
      <c r="CU1222" s="55"/>
      <c r="CV1222" s="55"/>
      <c r="CW1222" s="55"/>
      <c r="CX1222" s="55"/>
      <c r="CY1222" s="55"/>
      <c r="CZ1222" s="55"/>
      <c r="DA1222" s="55"/>
      <c r="DB1222" s="55"/>
      <c r="DC1222" s="55"/>
      <c r="DD1222" s="55"/>
      <c r="DE1222" s="55"/>
      <c r="DF1222" s="55"/>
      <c r="DG1222" s="55"/>
      <c r="DH1222" s="55"/>
      <c r="DI1222" s="55"/>
      <c r="DJ1222" s="55"/>
      <c r="DK1222" s="55"/>
      <c r="DL1222" s="55"/>
      <c r="DM1222" s="55"/>
      <c r="DN1222" s="55"/>
      <c r="DO1222" s="55"/>
      <c r="DP1222" s="55"/>
      <c r="DQ1222" s="55"/>
      <c r="DR1222" s="55"/>
      <c r="DS1222" s="55"/>
      <c r="DT1222" s="55"/>
      <c r="DU1222" s="55"/>
      <c r="DV1222" s="55"/>
      <c r="DW1222" s="55"/>
      <c r="DX1222" s="55"/>
      <c r="DY1222" s="55"/>
      <c r="DZ1222" s="55"/>
      <c r="EA1222" s="55"/>
      <c r="EB1222" s="55"/>
      <c r="EC1222" s="55"/>
      <c r="EJ1222" s="55"/>
      <c r="EK1222" s="55"/>
      <c r="EL1222" s="55"/>
      <c r="EM1222" s="55"/>
      <c r="EN1222" s="55"/>
      <c r="EO1222" s="55"/>
      <c r="EP1222" s="55"/>
      <c r="EQ1222" s="55"/>
      <c r="ER1222" s="55"/>
      <c r="ES1222" s="55"/>
      <c r="ET1222" s="55"/>
      <c r="EU1222" s="55"/>
      <c r="EV1222" s="55"/>
      <c r="EW1222" s="55"/>
      <c r="EX1222" s="55"/>
      <c r="EY1222" s="55"/>
      <c r="EZ1222" s="55"/>
      <c r="FA1222" s="55"/>
      <c r="FB1222" s="55"/>
      <c r="FC1222" s="55"/>
      <c r="FD1222" s="55"/>
      <c r="FK1222" s="479"/>
      <c r="FL1222" s="479"/>
      <c r="FM1222" s="479"/>
      <c r="FN1222" s="479"/>
      <c r="FQ1222" s="479"/>
      <c r="FR1222" s="479"/>
      <c r="FS1222" s="479"/>
      <c r="FT1222" s="479"/>
      <c r="FU1222" s="479"/>
      <c r="FV1222" s="479"/>
      <c r="FW1222" s="479"/>
      <c r="FX1222" s="479"/>
      <c r="FY1222" s="479"/>
    </row>
    <row r="1223" spans="1:181" s="135" customFormat="1">
      <c r="A1223" s="165"/>
      <c r="B1223" s="161"/>
      <c r="C1223" s="161"/>
      <c r="D1223" s="161"/>
      <c r="E1223" s="161"/>
      <c r="F1223" s="161"/>
      <c r="G1223" s="161"/>
      <c r="H1223" s="161"/>
      <c r="I1223" s="161"/>
      <c r="J1223" s="161"/>
      <c r="K1223" s="161"/>
      <c r="L1223" s="161"/>
      <c r="M1223" s="161"/>
      <c r="N1223" s="161"/>
      <c r="O1223" s="161"/>
      <c r="P1223" s="161"/>
      <c r="Q1223" s="161"/>
      <c r="R1223" s="161"/>
      <c r="S1223" s="161"/>
      <c r="T1223" s="161"/>
      <c r="U1223" s="161"/>
      <c r="V1223" s="161"/>
      <c r="W1223" s="161"/>
      <c r="X1223" s="161"/>
      <c r="Y1223" s="161"/>
      <c r="Z1223" s="161"/>
      <c r="AA1223" s="161"/>
      <c r="AB1223" s="161"/>
      <c r="AC1223" s="161"/>
      <c r="AD1223" s="161"/>
      <c r="AE1223" s="161"/>
      <c r="AF1223" s="161"/>
      <c r="AG1223" s="161"/>
      <c r="AH1223" s="161"/>
      <c r="AI1223" s="161"/>
      <c r="AJ1223" s="161"/>
      <c r="AK1223" s="161"/>
      <c r="AL1223" s="161"/>
      <c r="AM1223" s="161"/>
      <c r="AN1223" s="161"/>
      <c r="AO1223" s="161"/>
      <c r="AP1223" s="161"/>
      <c r="AQ1223" s="161"/>
      <c r="AR1223" s="161"/>
      <c r="AS1223" s="161"/>
      <c r="AT1223" s="161"/>
      <c r="AU1223" s="161"/>
      <c r="AV1223" s="161"/>
      <c r="AW1223" s="54"/>
      <c r="AX1223" s="54"/>
      <c r="AY1223" s="54"/>
      <c r="AZ1223" s="54"/>
      <c r="BA1223" s="54"/>
      <c r="BB1223" s="54"/>
      <c r="BC1223" s="54"/>
      <c r="BD1223" s="54"/>
      <c r="BE1223" s="54"/>
      <c r="BF1223" s="54"/>
      <c r="BG1223" s="54"/>
      <c r="BH1223" s="54"/>
      <c r="BI1223" s="54"/>
      <c r="BJ1223" s="54"/>
      <c r="BK1223" s="54"/>
      <c r="BL1223" s="54"/>
      <c r="BM1223" s="54"/>
      <c r="BN1223" s="54"/>
      <c r="BO1223" s="54"/>
      <c r="BP1223" s="54"/>
      <c r="BQ1223" s="54"/>
      <c r="BR1223" s="54"/>
      <c r="BS1223" s="54"/>
      <c r="BT1223" s="54"/>
      <c r="BU1223" s="54"/>
      <c r="BV1223" s="55"/>
      <c r="BW1223" s="55"/>
      <c r="BX1223" s="55"/>
      <c r="BY1223" s="55"/>
      <c r="BZ1223" s="55"/>
      <c r="CA1223" s="55"/>
      <c r="CB1223" s="54"/>
      <c r="CC1223" s="54"/>
      <c r="CD1223" s="54"/>
      <c r="CE1223" s="54"/>
      <c r="CF1223" s="54"/>
      <c r="CG1223" s="54"/>
      <c r="CH1223" s="55"/>
      <c r="CI1223" s="55"/>
      <c r="CJ1223" s="55"/>
      <c r="CK1223" s="55"/>
      <c r="CL1223" s="55"/>
      <c r="CM1223" s="55"/>
      <c r="CN1223" s="55"/>
      <c r="CO1223" s="55"/>
      <c r="CP1223" s="55"/>
      <c r="CQ1223" s="55"/>
      <c r="CR1223" s="55"/>
      <c r="CS1223" s="55"/>
      <c r="CT1223" s="55"/>
      <c r="CU1223" s="55"/>
      <c r="CV1223" s="55"/>
      <c r="CW1223" s="55"/>
      <c r="CX1223" s="55"/>
      <c r="CY1223" s="55"/>
      <c r="CZ1223" s="55"/>
      <c r="DA1223" s="55"/>
      <c r="DB1223" s="55"/>
      <c r="DC1223" s="55"/>
      <c r="DD1223" s="55"/>
      <c r="DE1223" s="55"/>
      <c r="DF1223" s="55"/>
      <c r="DG1223" s="55"/>
      <c r="DH1223" s="55"/>
      <c r="DI1223" s="55"/>
      <c r="DJ1223" s="55"/>
      <c r="DK1223" s="55"/>
      <c r="DL1223" s="55"/>
      <c r="DM1223" s="55"/>
      <c r="DN1223" s="55"/>
      <c r="DO1223" s="55"/>
      <c r="DP1223" s="55"/>
      <c r="DQ1223" s="55"/>
      <c r="DR1223" s="55"/>
      <c r="DS1223" s="55"/>
      <c r="DT1223" s="55"/>
      <c r="DU1223" s="55"/>
      <c r="DV1223" s="55"/>
      <c r="DW1223" s="55"/>
      <c r="DX1223" s="55"/>
      <c r="DY1223" s="55"/>
      <c r="DZ1223" s="55"/>
      <c r="EA1223" s="55"/>
      <c r="EB1223" s="55"/>
      <c r="EC1223" s="55"/>
      <c r="EJ1223" s="55"/>
      <c r="EK1223" s="55"/>
      <c r="EL1223" s="55"/>
      <c r="EM1223" s="55"/>
      <c r="EN1223" s="55"/>
      <c r="EO1223" s="55"/>
      <c r="EP1223" s="55"/>
      <c r="EQ1223" s="55"/>
      <c r="ER1223" s="55"/>
      <c r="ES1223" s="55"/>
      <c r="ET1223" s="55"/>
      <c r="EU1223" s="55"/>
      <c r="EV1223" s="55"/>
      <c r="EW1223" s="55"/>
      <c r="EX1223" s="55"/>
      <c r="EY1223" s="55"/>
      <c r="EZ1223" s="55"/>
      <c r="FA1223" s="55"/>
      <c r="FB1223" s="55"/>
      <c r="FC1223" s="55"/>
      <c r="FD1223" s="55"/>
      <c r="FK1223" s="479"/>
      <c r="FL1223" s="479"/>
      <c r="FM1223" s="479"/>
      <c r="FN1223" s="479"/>
      <c r="FQ1223" s="479"/>
      <c r="FR1223" s="479"/>
      <c r="FS1223" s="479"/>
      <c r="FT1223" s="479"/>
      <c r="FU1223" s="479"/>
      <c r="FV1223" s="479"/>
      <c r="FW1223" s="479"/>
      <c r="FX1223" s="479"/>
      <c r="FY1223" s="479"/>
    </row>
    <row r="1224" spans="1:181" s="135" customFormat="1">
      <c r="A1224" s="165"/>
      <c r="B1224" s="161"/>
      <c r="C1224" s="161"/>
      <c r="D1224" s="161"/>
      <c r="E1224" s="161"/>
      <c r="F1224" s="161"/>
      <c r="G1224" s="161"/>
      <c r="H1224" s="161"/>
      <c r="I1224" s="161"/>
      <c r="J1224" s="161"/>
      <c r="K1224" s="161"/>
      <c r="L1224" s="161"/>
      <c r="M1224" s="161"/>
      <c r="N1224" s="161"/>
      <c r="O1224" s="161"/>
      <c r="P1224" s="161"/>
      <c r="Q1224" s="161"/>
      <c r="R1224" s="161"/>
      <c r="S1224" s="161"/>
      <c r="T1224" s="161"/>
      <c r="U1224" s="161"/>
      <c r="V1224" s="161"/>
      <c r="W1224" s="161"/>
      <c r="X1224" s="161"/>
      <c r="Y1224" s="161"/>
      <c r="Z1224" s="161"/>
      <c r="AA1224" s="161"/>
      <c r="AB1224" s="161"/>
      <c r="AC1224" s="161"/>
      <c r="AD1224" s="161"/>
      <c r="AE1224" s="161"/>
      <c r="AF1224" s="161"/>
      <c r="AG1224" s="161"/>
      <c r="AH1224" s="161"/>
      <c r="AI1224" s="161"/>
      <c r="AJ1224" s="161"/>
      <c r="AK1224" s="161"/>
      <c r="AL1224" s="161"/>
      <c r="AM1224" s="161"/>
      <c r="AN1224" s="161"/>
      <c r="AO1224" s="161"/>
      <c r="AP1224" s="161"/>
      <c r="AQ1224" s="161"/>
      <c r="AR1224" s="161"/>
      <c r="AS1224" s="161"/>
      <c r="AT1224" s="161"/>
      <c r="AU1224" s="161"/>
      <c r="AV1224" s="161"/>
      <c r="AW1224" s="54"/>
      <c r="AX1224" s="54"/>
      <c r="AY1224" s="54"/>
      <c r="AZ1224" s="54"/>
      <c r="BA1224" s="54"/>
      <c r="BB1224" s="54"/>
      <c r="BC1224" s="54"/>
      <c r="BD1224" s="54"/>
      <c r="BE1224" s="54"/>
      <c r="BF1224" s="54"/>
      <c r="BG1224" s="54"/>
      <c r="BH1224" s="54"/>
      <c r="BI1224" s="54"/>
      <c r="BJ1224" s="54"/>
      <c r="BK1224" s="54"/>
      <c r="BL1224" s="54"/>
      <c r="BM1224" s="54"/>
      <c r="BN1224" s="54"/>
      <c r="BO1224" s="54"/>
      <c r="BP1224" s="54"/>
      <c r="BQ1224" s="54"/>
      <c r="BR1224" s="54"/>
      <c r="BS1224" s="54"/>
      <c r="BT1224" s="54"/>
      <c r="BU1224" s="54"/>
      <c r="BV1224" s="55"/>
      <c r="BW1224" s="55"/>
      <c r="BX1224" s="55"/>
      <c r="BY1224" s="55"/>
      <c r="BZ1224" s="55"/>
      <c r="CA1224" s="55"/>
      <c r="CB1224" s="54"/>
      <c r="CC1224" s="54"/>
      <c r="CD1224" s="54"/>
      <c r="CE1224" s="54"/>
      <c r="CF1224" s="54"/>
      <c r="CG1224" s="54"/>
      <c r="CH1224" s="55"/>
      <c r="CI1224" s="55"/>
      <c r="CJ1224" s="55"/>
      <c r="CK1224" s="55"/>
      <c r="CL1224" s="55"/>
      <c r="CM1224" s="55"/>
      <c r="CN1224" s="55"/>
      <c r="CO1224" s="55"/>
      <c r="CP1224" s="55"/>
      <c r="CQ1224" s="55"/>
      <c r="CR1224" s="55"/>
      <c r="CS1224" s="55"/>
      <c r="CT1224" s="55"/>
      <c r="CU1224" s="55"/>
      <c r="CV1224" s="55"/>
      <c r="CW1224" s="55"/>
      <c r="CX1224" s="55"/>
      <c r="CY1224" s="55"/>
      <c r="CZ1224" s="55"/>
      <c r="DA1224" s="55"/>
      <c r="DB1224" s="55"/>
      <c r="DC1224" s="55"/>
      <c r="DD1224" s="55"/>
      <c r="DE1224" s="55"/>
      <c r="DF1224" s="55"/>
      <c r="DG1224" s="55"/>
      <c r="DH1224" s="55"/>
      <c r="DI1224" s="55"/>
      <c r="DJ1224" s="55"/>
      <c r="DK1224" s="55"/>
      <c r="DL1224" s="55"/>
      <c r="DM1224" s="55"/>
      <c r="DN1224" s="55"/>
      <c r="DO1224" s="55"/>
      <c r="DP1224" s="55"/>
      <c r="DQ1224" s="55"/>
      <c r="DR1224" s="55"/>
      <c r="DS1224" s="55"/>
      <c r="DT1224" s="55"/>
      <c r="DU1224" s="55"/>
      <c r="DV1224" s="55"/>
      <c r="DW1224" s="55"/>
      <c r="DX1224" s="55"/>
      <c r="DY1224" s="55"/>
      <c r="DZ1224" s="55"/>
      <c r="EA1224" s="55"/>
      <c r="EB1224" s="55"/>
      <c r="EC1224" s="55"/>
      <c r="EJ1224" s="55"/>
      <c r="EK1224" s="55"/>
      <c r="EL1224" s="55"/>
      <c r="EM1224" s="55"/>
      <c r="EN1224" s="55"/>
      <c r="EO1224" s="55"/>
      <c r="EP1224" s="55"/>
      <c r="EQ1224" s="55"/>
      <c r="ER1224" s="55"/>
      <c r="ES1224" s="55"/>
      <c r="ET1224" s="55"/>
      <c r="EU1224" s="55"/>
      <c r="EV1224" s="55"/>
      <c r="EW1224" s="55"/>
      <c r="EX1224" s="55"/>
      <c r="EY1224" s="55"/>
      <c r="EZ1224" s="55"/>
      <c r="FA1224" s="55"/>
      <c r="FB1224" s="55"/>
      <c r="FC1224" s="55"/>
      <c r="FD1224" s="55"/>
      <c r="FK1224" s="479"/>
      <c r="FL1224" s="479"/>
      <c r="FM1224" s="479"/>
      <c r="FN1224" s="479"/>
      <c r="FQ1224" s="479"/>
      <c r="FR1224" s="479"/>
      <c r="FS1224" s="479"/>
      <c r="FT1224" s="479"/>
      <c r="FU1224" s="479"/>
      <c r="FV1224" s="479"/>
      <c r="FW1224" s="479"/>
      <c r="FX1224" s="479"/>
      <c r="FY1224" s="479"/>
    </row>
    <row r="1225" spans="1:181" s="135" customFormat="1">
      <c r="A1225" s="165"/>
      <c r="B1225" s="161"/>
      <c r="C1225" s="161"/>
      <c r="D1225" s="161"/>
      <c r="E1225" s="161"/>
      <c r="F1225" s="161"/>
      <c r="G1225" s="161"/>
      <c r="H1225" s="161"/>
      <c r="I1225" s="161"/>
      <c r="J1225" s="161"/>
      <c r="K1225" s="161"/>
      <c r="L1225" s="161"/>
      <c r="M1225" s="161"/>
      <c r="N1225" s="161"/>
      <c r="O1225" s="161"/>
      <c r="P1225" s="161"/>
      <c r="Q1225" s="161"/>
      <c r="R1225" s="161"/>
      <c r="S1225" s="161"/>
      <c r="T1225" s="161"/>
      <c r="U1225" s="161"/>
      <c r="V1225" s="161"/>
      <c r="W1225" s="161"/>
      <c r="X1225" s="161"/>
      <c r="Y1225" s="161"/>
      <c r="Z1225" s="161"/>
      <c r="AA1225" s="161"/>
      <c r="AB1225" s="161"/>
      <c r="AC1225" s="161"/>
      <c r="AD1225" s="161"/>
      <c r="AE1225" s="161"/>
      <c r="AF1225" s="161"/>
      <c r="AG1225" s="161"/>
      <c r="AH1225" s="161"/>
      <c r="AI1225" s="161"/>
      <c r="AJ1225" s="161"/>
      <c r="AK1225" s="161"/>
      <c r="AL1225" s="161"/>
      <c r="AM1225" s="161"/>
      <c r="AN1225" s="161"/>
      <c r="AO1225" s="161"/>
      <c r="AP1225" s="161"/>
      <c r="AQ1225" s="161"/>
      <c r="AR1225" s="161"/>
      <c r="AS1225" s="161"/>
      <c r="AT1225" s="161"/>
      <c r="AU1225" s="161"/>
      <c r="AV1225" s="161"/>
      <c r="AW1225" s="54"/>
      <c r="AX1225" s="54"/>
      <c r="AY1225" s="54"/>
      <c r="AZ1225" s="54"/>
      <c r="BA1225" s="54"/>
      <c r="BB1225" s="54"/>
      <c r="BC1225" s="54"/>
      <c r="BD1225" s="54"/>
      <c r="BE1225" s="54"/>
      <c r="BF1225" s="54"/>
      <c r="BG1225" s="54"/>
      <c r="BH1225" s="54"/>
      <c r="BI1225" s="54"/>
      <c r="BJ1225" s="54"/>
      <c r="BK1225" s="54"/>
      <c r="BL1225" s="54"/>
      <c r="BM1225" s="54"/>
      <c r="BN1225" s="54"/>
      <c r="BO1225" s="54"/>
      <c r="BP1225" s="54"/>
      <c r="BQ1225" s="54"/>
      <c r="BR1225" s="54"/>
      <c r="BS1225" s="54"/>
      <c r="BT1225" s="54"/>
      <c r="BU1225" s="54"/>
      <c r="BV1225" s="55"/>
      <c r="BW1225" s="55"/>
      <c r="BX1225" s="55"/>
      <c r="BY1225" s="55"/>
      <c r="BZ1225" s="55"/>
      <c r="CA1225" s="55"/>
      <c r="CB1225" s="54"/>
      <c r="CC1225" s="54"/>
      <c r="CD1225" s="54"/>
      <c r="CE1225" s="54"/>
      <c r="CF1225" s="54"/>
      <c r="CG1225" s="54"/>
      <c r="CH1225" s="55"/>
      <c r="CI1225" s="55"/>
      <c r="CJ1225" s="55"/>
      <c r="CK1225" s="55"/>
      <c r="CL1225" s="55"/>
      <c r="CM1225" s="55"/>
      <c r="CN1225" s="55"/>
      <c r="CO1225" s="55"/>
      <c r="CP1225" s="55"/>
      <c r="CQ1225" s="55"/>
      <c r="CR1225" s="55"/>
      <c r="CS1225" s="55"/>
      <c r="CT1225" s="55"/>
      <c r="CU1225" s="55"/>
      <c r="CV1225" s="55"/>
      <c r="CW1225" s="55"/>
      <c r="CX1225" s="55"/>
      <c r="CY1225" s="55"/>
      <c r="CZ1225" s="55"/>
      <c r="DA1225" s="55"/>
      <c r="DB1225" s="55"/>
      <c r="DC1225" s="55"/>
      <c r="DD1225" s="55"/>
      <c r="DE1225" s="55"/>
      <c r="DF1225" s="55"/>
      <c r="DG1225" s="55"/>
      <c r="DH1225" s="55"/>
      <c r="DI1225" s="55"/>
      <c r="DJ1225" s="55"/>
      <c r="DK1225" s="55"/>
      <c r="DL1225" s="55"/>
      <c r="DM1225" s="55"/>
      <c r="DN1225" s="55"/>
      <c r="DO1225" s="55"/>
      <c r="DP1225" s="55"/>
      <c r="DQ1225" s="55"/>
      <c r="DR1225" s="55"/>
      <c r="DS1225" s="55"/>
      <c r="DT1225" s="55"/>
      <c r="DU1225" s="55"/>
      <c r="DV1225" s="55"/>
      <c r="DW1225" s="55"/>
      <c r="DX1225" s="55"/>
      <c r="DY1225" s="55"/>
      <c r="DZ1225" s="55"/>
      <c r="EA1225" s="55"/>
      <c r="EB1225" s="55"/>
      <c r="EC1225" s="55"/>
      <c r="EJ1225" s="55"/>
      <c r="EK1225" s="55"/>
      <c r="EL1225" s="55"/>
      <c r="EM1225" s="55"/>
      <c r="EN1225" s="55"/>
      <c r="EO1225" s="55"/>
      <c r="EP1225" s="55"/>
      <c r="EQ1225" s="55"/>
      <c r="ER1225" s="55"/>
      <c r="ES1225" s="55"/>
      <c r="ET1225" s="55"/>
      <c r="EU1225" s="55"/>
      <c r="EV1225" s="55"/>
      <c r="EW1225" s="55"/>
      <c r="EX1225" s="55"/>
      <c r="EY1225" s="55"/>
      <c r="EZ1225" s="55"/>
      <c r="FA1225" s="55"/>
      <c r="FB1225" s="55"/>
      <c r="FC1225" s="55"/>
      <c r="FD1225" s="55"/>
      <c r="FK1225" s="479"/>
      <c r="FL1225" s="479"/>
      <c r="FM1225" s="479"/>
      <c r="FN1225" s="479"/>
      <c r="FQ1225" s="479"/>
      <c r="FR1225" s="479"/>
      <c r="FS1225" s="479"/>
      <c r="FT1225" s="479"/>
      <c r="FU1225" s="479"/>
      <c r="FV1225" s="479"/>
      <c r="FW1225" s="479"/>
      <c r="FX1225" s="479"/>
      <c r="FY1225" s="479"/>
    </row>
    <row r="1226" spans="1:181" s="135" customFormat="1">
      <c r="A1226" s="165"/>
      <c r="B1226" s="161"/>
      <c r="C1226" s="161"/>
      <c r="D1226" s="161"/>
      <c r="E1226" s="161"/>
      <c r="F1226" s="161"/>
      <c r="G1226" s="161"/>
      <c r="H1226" s="161"/>
      <c r="I1226" s="161"/>
      <c r="J1226" s="161"/>
      <c r="K1226" s="161"/>
      <c r="L1226" s="161"/>
      <c r="M1226" s="161"/>
      <c r="N1226" s="161"/>
      <c r="O1226" s="161"/>
      <c r="P1226" s="161"/>
      <c r="Q1226" s="161"/>
      <c r="R1226" s="161"/>
      <c r="S1226" s="161"/>
      <c r="T1226" s="161"/>
      <c r="U1226" s="161"/>
      <c r="V1226" s="161"/>
      <c r="W1226" s="161"/>
      <c r="X1226" s="161"/>
      <c r="Y1226" s="161"/>
      <c r="Z1226" s="161"/>
      <c r="AA1226" s="161"/>
      <c r="AB1226" s="161"/>
      <c r="AC1226" s="161"/>
      <c r="AD1226" s="161"/>
      <c r="AE1226" s="161"/>
      <c r="AF1226" s="161"/>
      <c r="AG1226" s="161"/>
      <c r="AH1226" s="161"/>
      <c r="AI1226" s="161"/>
      <c r="AJ1226" s="161"/>
      <c r="AK1226" s="161"/>
      <c r="AL1226" s="161"/>
      <c r="AM1226" s="161"/>
      <c r="AN1226" s="161"/>
      <c r="AO1226" s="161"/>
      <c r="AP1226" s="161"/>
      <c r="AQ1226" s="161"/>
      <c r="AR1226" s="161"/>
      <c r="AS1226" s="161"/>
      <c r="AT1226" s="161"/>
      <c r="AU1226" s="161"/>
      <c r="AV1226" s="161"/>
      <c r="AW1226" s="54"/>
      <c r="AX1226" s="54"/>
      <c r="AY1226" s="54"/>
      <c r="AZ1226" s="54"/>
      <c r="BA1226" s="54"/>
      <c r="BB1226" s="54"/>
      <c r="BC1226" s="54"/>
      <c r="BD1226" s="54"/>
      <c r="BE1226" s="54"/>
      <c r="BF1226" s="54"/>
      <c r="BG1226" s="54"/>
      <c r="BH1226" s="54"/>
      <c r="BI1226" s="54"/>
      <c r="BJ1226" s="54"/>
      <c r="BK1226" s="54"/>
      <c r="BL1226" s="54"/>
      <c r="BM1226" s="54"/>
      <c r="BN1226" s="54"/>
      <c r="BO1226" s="54"/>
      <c r="BP1226" s="54"/>
      <c r="BQ1226" s="54"/>
      <c r="BR1226" s="54"/>
      <c r="BS1226" s="54"/>
      <c r="BT1226" s="54"/>
      <c r="BU1226" s="54"/>
      <c r="BV1226" s="55"/>
      <c r="BW1226" s="55"/>
      <c r="BX1226" s="55"/>
      <c r="BY1226" s="55"/>
      <c r="BZ1226" s="55"/>
      <c r="CA1226" s="55"/>
      <c r="CB1226" s="54"/>
      <c r="CC1226" s="54"/>
      <c r="CD1226" s="54"/>
      <c r="CE1226" s="54"/>
      <c r="CF1226" s="54"/>
      <c r="CG1226" s="54"/>
      <c r="CH1226" s="55"/>
      <c r="CI1226" s="55"/>
      <c r="CJ1226" s="55"/>
      <c r="CK1226" s="55"/>
      <c r="CL1226" s="55"/>
      <c r="CM1226" s="55"/>
      <c r="CN1226" s="55"/>
      <c r="CO1226" s="55"/>
      <c r="CP1226" s="55"/>
      <c r="CQ1226" s="55"/>
      <c r="CR1226" s="55"/>
      <c r="CS1226" s="55"/>
      <c r="CT1226" s="55"/>
      <c r="CU1226" s="55"/>
      <c r="CV1226" s="55"/>
      <c r="CW1226" s="55"/>
      <c r="CX1226" s="55"/>
      <c r="CY1226" s="55"/>
      <c r="CZ1226" s="55"/>
      <c r="DA1226" s="55"/>
      <c r="DB1226" s="55"/>
      <c r="DC1226" s="55"/>
      <c r="DD1226" s="55"/>
      <c r="DE1226" s="55"/>
      <c r="DF1226" s="55"/>
      <c r="DG1226" s="55"/>
      <c r="DH1226" s="55"/>
      <c r="DI1226" s="55"/>
      <c r="DJ1226" s="55"/>
      <c r="DK1226" s="55"/>
      <c r="DL1226" s="55"/>
      <c r="DM1226" s="55"/>
      <c r="DN1226" s="55"/>
      <c r="DO1226" s="55"/>
      <c r="DP1226" s="55"/>
      <c r="DQ1226" s="55"/>
      <c r="DR1226" s="55"/>
      <c r="DS1226" s="55"/>
      <c r="DT1226" s="55"/>
      <c r="DU1226" s="55"/>
      <c r="DV1226" s="55"/>
      <c r="DW1226" s="55"/>
      <c r="DX1226" s="55"/>
      <c r="DY1226" s="55"/>
      <c r="DZ1226" s="55"/>
      <c r="EA1226" s="55"/>
      <c r="EB1226" s="55"/>
      <c r="EC1226" s="55"/>
      <c r="EJ1226" s="55"/>
      <c r="EK1226" s="55"/>
      <c r="EL1226" s="55"/>
      <c r="EM1226" s="55"/>
      <c r="EN1226" s="55"/>
      <c r="EO1226" s="55"/>
      <c r="EP1226" s="55"/>
      <c r="EQ1226" s="55"/>
      <c r="ER1226" s="55"/>
      <c r="ES1226" s="55"/>
      <c r="ET1226" s="55"/>
      <c r="EU1226" s="55"/>
      <c r="EV1226" s="55"/>
      <c r="EW1226" s="55"/>
      <c r="EX1226" s="55"/>
      <c r="EY1226" s="55"/>
      <c r="EZ1226" s="55"/>
      <c r="FA1226" s="55"/>
      <c r="FB1226" s="55"/>
      <c r="FC1226" s="55"/>
      <c r="FD1226" s="55"/>
      <c r="FK1226" s="479"/>
      <c r="FL1226" s="479"/>
      <c r="FM1226" s="479"/>
      <c r="FN1226" s="479"/>
      <c r="FQ1226" s="479"/>
      <c r="FR1226" s="479"/>
      <c r="FS1226" s="479"/>
      <c r="FT1226" s="479"/>
      <c r="FU1226" s="479"/>
      <c r="FV1226" s="479"/>
      <c r="FW1226" s="479"/>
      <c r="FX1226" s="479"/>
      <c r="FY1226" s="479"/>
    </row>
    <row r="1227" spans="1:181" s="135" customFormat="1">
      <c r="A1227" s="165"/>
      <c r="B1227" s="161"/>
      <c r="C1227" s="161"/>
      <c r="D1227" s="161"/>
      <c r="E1227" s="161"/>
      <c r="F1227" s="161"/>
      <c r="G1227" s="161"/>
      <c r="H1227" s="161"/>
      <c r="I1227" s="161"/>
      <c r="J1227" s="161"/>
      <c r="K1227" s="161"/>
      <c r="L1227" s="161"/>
      <c r="M1227" s="161"/>
      <c r="N1227" s="161"/>
      <c r="O1227" s="161"/>
      <c r="P1227" s="161"/>
      <c r="Q1227" s="161"/>
      <c r="R1227" s="161"/>
      <c r="S1227" s="161"/>
      <c r="T1227" s="161"/>
      <c r="U1227" s="161"/>
      <c r="V1227" s="161"/>
      <c r="W1227" s="161"/>
      <c r="X1227" s="161"/>
      <c r="Y1227" s="161"/>
      <c r="Z1227" s="161"/>
      <c r="AA1227" s="161"/>
      <c r="AB1227" s="161"/>
      <c r="AC1227" s="161"/>
      <c r="AD1227" s="161"/>
      <c r="AE1227" s="161"/>
      <c r="AF1227" s="161"/>
      <c r="AG1227" s="161"/>
      <c r="AH1227" s="161"/>
      <c r="AI1227" s="161"/>
      <c r="AJ1227" s="161"/>
      <c r="AK1227" s="161"/>
      <c r="AL1227" s="161"/>
      <c r="AM1227" s="161"/>
      <c r="AN1227" s="161"/>
      <c r="AO1227" s="161"/>
      <c r="AP1227" s="161"/>
      <c r="AQ1227" s="161"/>
      <c r="AR1227" s="161"/>
      <c r="AS1227" s="161"/>
      <c r="AT1227" s="161"/>
      <c r="AU1227" s="161"/>
      <c r="AV1227" s="161"/>
      <c r="AW1227" s="54"/>
      <c r="AX1227" s="54"/>
      <c r="AY1227" s="54"/>
      <c r="AZ1227" s="54"/>
      <c r="BA1227" s="54"/>
      <c r="BB1227" s="54"/>
      <c r="BC1227" s="54"/>
      <c r="BD1227" s="54"/>
      <c r="BE1227" s="54"/>
      <c r="BF1227" s="54"/>
      <c r="BG1227" s="54"/>
      <c r="BH1227" s="54"/>
      <c r="BI1227" s="54"/>
      <c r="BJ1227" s="54"/>
      <c r="BK1227" s="54"/>
      <c r="BL1227" s="54"/>
      <c r="BM1227" s="54"/>
      <c r="BN1227" s="54"/>
      <c r="BO1227" s="54"/>
      <c r="BP1227" s="54"/>
      <c r="BQ1227" s="54"/>
      <c r="BR1227" s="54"/>
      <c r="BS1227" s="54"/>
      <c r="BT1227" s="54"/>
      <c r="BU1227" s="54"/>
      <c r="BV1227" s="55"/>
      <c r="BW1227" s="55"/>
      <c r="BX1227" s="55"/>
      <c r="BY1227" s="55"/>
      <c r="BZ1227" s="55"/>
      <c r="CA1227" s="55"/>
      <c r="CB1227" s="54"/>
      <c r="CC1227" s="54"/>
      <c r="CD1227" s="54"/>
      <c r="CE1227" s="54"/>
      <c r="CF1227" s="54"/>
      <c r="CG1227" s="54"/>
      <c r="CH1227" s="55"/>
      <c r="CI1227" s="55"/>
      <c r="CJ1227" s="55"/>
      <c r="CK1227" s="55"/>
      <c r="CL1227" s="55"/>
      <c r="CM1227" s="55"/>
      <c r="CN1227" s="55"/>
      <c r="CO1227" s="55"/>
      <c r="CP1227" s="55"/>
      <c r="CQ1227" s="55"/>
      <c r="CR1227" s="55"/>
      <c r="CS1227" s="55"/>
      <c r="CT1227" s="55"/>
      <c r="CU1227" s="55"/>
      <c r="CV1227" s="55"/>
      <c r="CW1227" s="55"/>
      <c r="CX1227" s="55"/>
      <c r="CY1227" s="55"/>
      <c r="CZ1227" s="55"/>
      <c r="DA1227" s="55"/>
      <c r="DB1227" s="55"/>
      <c r="DC1227" s="55"/>
      <c r="DD1227" s="55"/>
      <c r="DE1227" s="55"/>
      <c r="DF1227" s="55"/>
      <c r="DG1227" s="55"/>
      <c r="DH1227" s="55"/>
      <c r="DI1227" s="55"/>
      <c r="DJ1227" s="55"/>
      <c r="DK1227" s="55"/>
      <c r="DL1227" s="55"/>
      <c r="DM1227" s="55"/>
      <c r="DN1227" s="55"/>
      <c r="DO1227" s="55"/>
      <c r="DP1227" s="55"/>
      <c r="DQ1227" s="55"/>
      <c r="DR1227" s="55"/>
      <c r="DS1227" s="55"/>
      <c r="DT1227" s="55"/>
      <c r="DU1227" s="55"/>
      <c r="DV1227" s="55"/>
      <c r="DW1227" s="55"/>
      <c r="DX1227" s="55"/>
      <c r="DY1227" s="55"/>
      <c r="DZ1227" s="55"/>
      <c r="EA1227" s="55"/>
      <c r="EB1227" s="55"/>
      <c r="EC1227" s="55"/>
      <c r="EJ1227" s="55"/>
      <c r="EK1227" s="55"/>
      <c r="EL1227" s="55"/>
      <c r="EM1227" s="55"/>
      <c r="EN1227" s="55"/>
      <c r="EO1227" s="55"/>
      <c r="EP1227" s="55"/>
      <c r="EQ1227" s="55"/>
      <c r="ER1227" s="55"/>
      <c r="ES1227" s="55"/>
      <c r="ET1227" s="55"/>
      <c r="EU1227" s="55"/>
      <c r="EV1227" s="55"/>
      <c r="EW1227" s="55"/>
      <c r="EX1227" s="55"/>
      <c r="EY1227" s="55"/>
      <c r="EZ1227" s="55"/>
      <c r="FA1227" s="55"/>
      <c r="FB1227" s="55"/>
      <c r="FC1227" s="55"/>
      <c r="FD1227" s="55"/>
      <c r="FK1227" s="479"/>
      <c r="FL1227" s="479"/>
      <c r="FM1227" s="479"/>
      <c r="FN1227" s="479"/>
      <c r="FQ1227" s="479"/>
      <c r="FR1227" s="479"/>
      <c r="FS1227" s="479"/>
      <c r="FT1227" s="479"/>
      <c r="FU1227" s="479"/>
      <c r="FV1227" s="479"/>
      <c r="FW1227" s="479"/>
      <c r="FX1227" s="479"/>
      <c r="FY1227" s="479"/>
    </row>
    <row r="1228" spans="1:181" s="135" customFormat="1">
      <c r="A1228" s="165"/>
      <c r="B1228" s="161"/>
      <c r="C1228" s="161"/>
      <c r="D1228" s="161"/>
      <c r="E1228" s="161"/>
      <c r="F1228" s="161"/>
      <c r="G1228" s="161"/>
      <c r="H1228" s="161"/>
      <c r="I1228" s="161"/>
      <c r="J1228" s="161"/>
      <c r="K1228" s="161"/>
      <c r="L1228" s="161"/>
      <c r="M1228" s="161"/>
      <c r="N1228" s="161"/>
      <c r="O1228" s="161"/>
      <c r="P1228" s="161"/>
      <c r="Q1228" s="161"/>
      <c r="R1228" s="161"/>
      <c r="S1228" s="161"/>
      <c r="T1228" s="161"/>
      <c r="U1228" s="161"/>
      <c r="V1228" s="161"/>
      <c r="W1228" s="161"/>
      <c r="X1228" s="161"/>
      <c r="Y1228" s="161"/>
      <c r="Z1228" s="161"/>
      <c r="AA1228" s="161"/>
      <c r="AB1228" s="161"/>
      <c r="AC1228" s="161"/>
      <c r="AD1228" s="161"/>
      <c r="AE1228" s="161"/>
      <c r="AF1228" s="161"/>
      <c r="AG1228" s="161"/>
      <c r="AH1228" s="161"/>
      <c r="AI1228" s="161"/>
      <c r="AJ1228" s="161"/>
      <c r="AK1228" s="161"/>
      <c r="AL1228" s="161"/>
      <c r="AM1228" s="161"/>
      <c r="AN1228" s="161"/>
      <c r="AO1228" s="161"/>
      <c r="AP1228" s="161"/>
      <c r="AQ1228" s="161"/>
      <c r="AR1228" s="161"/>
      <c r="AS1228" s="161"/>
      <c r="AT1228" s="161"/>
      <c r="AU1228" s="161"/>
      <c r="AV1228" s="161"/>
      <c r="AW1228" s="54"/>
      <c r="AX1228" s="54"/>
      <c r="AY1228" s="54"/>
      <c r="AZ1228" s="54"/>
      <c r="BA1228" s="54"/>
      <c r="BB1228" s="54"/>
      <c r="BC1228" s="54"/>
      <c r="BD1228" s="54"/>
      <c r="BE1228" s="54"/>
      <c r="BF1228" s="54"/>
      <c r="BG1228" s="54"/>
      <c r="BH1228" s="54"/>
      <c r="BI1228" s="54"/>
      <c r="BJ1228" s="54"/>
      <c r="BK1228" s="54"/>
      <c r="BL1228" s="54"/>
      <c r="BM1228" s="54"/>
      <c r="BN1228" s="54"/>
      <c r="BO1228" s="54"/>
      <c r="BP1228" s="54"/>
      <c r="BQ1228" s="54"/>
      <c r="BR1228" s="54"/>
      <c r="BS1228" s="54"/>
      <c r="BT1228" s="54"/>
      <c r="BU1228" s="54"/>
      <c r="BV1228" s="55"/>
      <c r="BW1228" s="55"/>
      <c r="BX1228" s="55"/>
      <c r="BY1228" s="55"/>
      <c r="BZ1228" s="55"/>
      <c r="CA1228" s="55"/>
      <c r="CB1228" s="54"/>
      <c r="CC1228" s="54"/>
      <c r="CD1228" s="54"/>
      <c r="CE1228" s="54"/>
      <c r="CF1228" s="54"/>
      <c r="CG1228" s="54"/>
      <c r="CH1228" s="55"/>
      <c r="CI1228" s="55"/>
      <c r="CJ1228" s="55"/>
      <c r="CK1228" s="55"/>
      <c r="CL1228" s="55"/>
      <c r="CM1228" s="55"/>
      <c r="CN1228" s="55"/>
      <c r="CO1228" s="55"/>
      <c r="CP1228" s="55"/>
      <c r="CQ1228" s="55"/>
      <c r="CR1228" s="55"/>
      <c r="CS1228" s="55"/>
      <c r="CT1228" s="55"/>
      <c r="CU1228" s="55"/>
      <c r="CV1228" s="55"/>
      <c r="CW1228" s="55"/>
      <c r="CX1228" s="55"/>
      <c r="CY1228" s="55"/>
      <c r="CZ1228" s="55"/>
      <c r="DA1228" s="55"/>
      <c r="DB1228" s="55"/>
      <c r="DC1228" s="55"/>
      <c r="DD1228" s="55"/>
      <c r="DE1228" s="55"/>
      <c r="DF1228" s="55"/>
      <c r="DG1228" s="55"/>
      <c r="DH1228" s="55"/>
      <c r="DI1228" s="55"/>
      <c r="DJ1228" s="55"/>
      <c r="DK1228" s="55"/>
      <c r="DL1228" s="55"/>
      <c r="DM1228" s="55"/>
      <c r="DN1228" s="55"/>
      <c r="DO1228" s="55"/>
      <c r="DP1228" s="55"/>
      <c r="DQ1228" s="55"/>
      <c r="DR1228" s="55"/>
      <c r="DS1228" s="55"/>
      <c r="DT1228" s="55"/>
      <c r="DU1228" s="55"/>
      <c r="DV1228" s="55"/>
      <c r="DW1228" s="55"/>
      <c r="DX1228" s="55"/>
      <c r="DY1228" s="55"/>
      <c r="DZ1228" s="55"/>
      <c r="EA1228" s="55"/>
      <c r="EB1228" s="55"/>
      <c r="EC1228" s="55"/>
      <c r="EJ1228" s="55"/>
      <c r="EK1228" s="55"/>
      <c r="EL1228" s="55"/>
      <c r="EM1228" s="55"/>
      <c r="EN1228" s="55"/>
      <c r="EO1228" s="55"/>
      <c r="EP1228" s="55"/>
      <c r="EQ1228" s="55"/>
      <c r="ER1228" s="55"/>
      <c r="ES1228" s="55"/>
      <c r="ET1228" s="55"/>
      <c r="EU1228" s="55"/>
      <c r="EV1228" s="55"/>
      <c r="EW1228" s="55"/>
      <c r="EX1228" s="55"/>
      <c r="EY1228" s="55"/>
      <c r="EZ1228" s="55"/>
      <c r="FA1228" s="55"/>
      <c r="FB1228" s="55"/>
      <c r="FC1228" s="55"/>
      <c r="FD1228" s="55"/>
      <c r="FK1228" s="479"/>
      <c r="FL1228" s="479"/>
      <c r="FM1228" s="479"/>
      <c r="FN1228" s="479"/>
      <c r="FQ1228" s="479"/>
      <c r="FR1228" s="479"/>
      <c r="FS1228" s="479"/>
      <c r="FT1228" s="479"/>
      <c r="FU1228" s="479"/>
      <c r="FV1228" s="479"/>
      <c r="FW1228" s="479"/>
      <c r="FX1228" s="479"/>
      <c r="FY1228" s="479"/>
    </row>
    <row r="1229" spans="1:181" s="135" customFormat="1">
      <c r="A1229" s="165"/>
      <c r="B1229" s="161"/>
      <c r="C1229" s="161"/>
      <c r="D1229" s="161"/>
      <c r="E1229" s="161"/>
      <c r="F1229" s="161"/>
      <c r="G1229" s="161"/>
      <c r="H1229" s="161"/>
      <c r="I1229" s="161"/>
      <c r="J1229" s="161"/>
      <c r="K1229" s="161"/>
      <c r="L1229" s="161"/>
      <c r="M1229" s="161"/>
      <c r="N1229" s="161"/>
      <c r="O1229" s="161"/>
      <c r="P1229" s="161"/>
      <c r="Q1229" s="161"/>
      <c r="R1229" s="161"/>
      <c r="S1229" s="161"/>
      <c r="T1229" s="161"/>
      <c r="U1229" s="161"/>
      <c r="V1229" s="161"/>
      <c r="W1229" s="161"/>
      <c r="X1229" s="161"/>
      <c r="Y1229" s="161"/>
      <c r="Z1229" s="161"/>
      <c r="AA1229" s="161"/>
      <c r="AB1229" s="161"/>
      <c r="AC1229" s="161"/>
      <c r="AD1229" s="161"/>
      <c r="AE1229" s="161"/>
      <c r="AF1229" s="161"/>
      <c r="AG1229" s="161"/>
      <c r="AH1229" s="161"/>
      <c r="AI1229" s="161"/>
      <c r="AJ1229" s="161"/>
      <c r="AK1229" s="161"/>
      <c r="AL1229" s="161"/>
      <c r="AM1229" s="161"/>
      <c r="AN1229" s="161"/>
      <c r="AO1229" s="161"/>
      <c r="AP1229" s="161"/>
      <c r="AQ1229" s="161"/>
      <c r="AR1229" s="161"/>
      <c r="AS1229" s="161"/>
      <c r="AT1229" s="161"/>
      <c r="AU1229" s="161"/>
      <c r="AV1229" s="161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5"/>
      <c r="BW1229" s="55"/>
      <c r="BX1229" s="55"/>
      <c r="BY1229" s="55"/>
      <c r="BZ1229" s="55"/>
      <c r="CA1229" s="55"/>
      <c r="CB1229" s="54"/>
      <c r="CC1229" s="54"/>
      <c r="CD1229" s="54"/>
      <c r="CE1229" s="54"/>
      <c r="CF1229" s="54"/>
      <c r="CG1229" s="54"/>
      <c r="CH1229" s="55"/>
      <c r="CI1229" s="55"/>
      <c r="CJ1229" s="55"/>
      <c r="CK1229" s="55"/>
      <c r="CL1229" s="55"/>
      <c r="CM1229" s="55"/>
      <c r="CN1229" s="55"/>
      <c r="CO1229" s="55"/>
      <c r="CP1229" s="55"/>
      <c r="CQ1229" s="55"/>
      <c r="CR1229" s="55"/>
      <c r="CS1229" s="55"/>
      <c r="CT1229" s="55"/>
      <c r="CU1229" s="55"/>
      <c r="CV1229" s="55"/>
      <c r="CW1229" s="55"/>
      <c r="CX1229" s="55"/>
      <c r="CY1229" s="55"/>
      <c r="CZ1229" s="55"/>
      <c r="DA1229" s="55"/>
      <c r="DB1229" s="55"/>
      <c r="DC1229" s="55"/>
      <c r="DD1229" s="55"/>
      <c r="DE1229" s="55"/>
      <c r="DF1229" s="55"/>
      <c r="DG1229" s="55"/>
      <c r="DH1229" s="55"/>
      <c r="DI1229" s="55"/>
      <c r="DJ1229" s="55"/>
      <c r="DK1229" s="55"/>
      <c r="DL1229" s="55"/>
      <c r="DM1229" s="55"/>
      <c r="DN1229" s="55"/>
      <c r="DO1229" s="55"/>
      <c r="DP1229" s="55"/>
      <c r="DQ1229" s="55"/>
      <c r="DR1229" s="55"/>
      <c r="DS1229" s="55"/>
      <c r="DT1229" s="55"/>
      <c r="DU1229" s="55"/>
      <c r="DV1229" s="55"/>
      <c r="DW1229" s="55"/>
      <c r="DX1229" s="55"/>
      <c r="DY1229" s="55"/>
      <c r="DZ1229" s="55"/>
      <c r="EA1229" s="55"/>
      <c r="EB1229" s="55"/>
      <c r="EC1229" s="55"/>
      <c r="EJ1229" s="55"/>
      <c r="EK1229" s="55"/>
      <c r="EL1229" s="55"/>
      <c r="EM1229" s="55"/>
      <c r="EN1229" s="55"/>
      <c r="EO1229" s="55"/>
      <c r="EP1229" s="55"/>
      <c r="EQ1229" s="55"/>
      <c r="ER1229" s="55"/>
      <c r="ES1229" s="55"/>
      <c r="ET1229" s="55"/>
      <c r="EU1229" s="55"/>
      <c r="EV1229" s="55"/>
      <c r="EW1229" s="55"/>
      <c r="EX1229" s="55"/>
      <c r="EY1229" s="55"/>
      <c r="EZ1229" s="55"/>
      <c r="FA1229" s="55"/>
      <c r="FB1229" s="55"/>
      <c r="FC1229" s="55"/>
      <c r="FD1229" s="55"/>
      <c r="FK1229" s="479"/>
      <c r="FL1229" s="479"/>
      <c r="FM1229" s="479"/>
      <c r="FN1229" s="479"/>
      <c r="FQ1229" s="479"/>
      <c r="FR1229" s="479"/>
      <c r="FS1229" s="479"/>
      <c r="FT1229" s="479"/>
      <c r="FU1229" s="479"/>
      <c r="FV1229" s="479"/>
      <c r="FW1229" s="479"/>
      <c r="FX1229" s="479"/>
      <c r="FY1229" s="479"/>
    </row>
    <row r="1230" spans="1:181" s="135" customFormat="1">
      <c r="A1230" s="165"/>
      <c r="B1230" s="161"/>
      <c r="C1230" s="161"/>
      <c r="D1230" s="161"/>
      <c r="E1230" s="161"/>
      <c r="F1230" s="161"/>
      <c r="G1230" s="161"/>
      <c r="H1230" s="161"/>
      <c r="I1230" s="161"/>
      <c r="J1230" s="161"/>
      <c r="K1230" s="161"/>
      <c r="L1230" s="161"/>
      <c r="M1230" s="161"/>
      <c r="N1230" s="161"/>
      <c r="O1230" s="161"/>
      <c r="P1230" s="161"/>
      <c r="Q1230" s="161"/>
      <c r="R1230" s="161"/>
      <c r="S1230" s="161"/>
      <c r="T1230" s="161"/>
      <c r="U1230" s="161"/>
      <c r="V1230" s="161"/>
      <c r="W1230" s="161"/>
      <c r="X1230" s="161"/>
      <c r="Y1230" s="161"/>
      <c r="Z1230" s="161"/>
      <c r="AA1230" s="161"/>
      <c r="AB1230" s="161"/>
      <c r="AC1230" s="161"/>
      <c r="AD1230" s="161"/>
      <c r="AE1230" s="161"/>
      <c r="AF1230" s="161"/>
      <c r="AG1230" s="161"/>
      <c r="AH1230" s="161"/>
      <c r="AI1230" s="161"/>
      <c r="AJ1230" s="161"/>
      <c r="AK1230" s="161"/>
      <c r="AL1230" s="161"/>
      <c r="AM1230" s="161"/>
      <c r="AN1230" s="161"/>
      <c r="AO1230" s="161"/>
      <c r="AP1230" s="161"/>
      <c r="AQ1230" s="161"/>
      <c r="AR1230" s="161"/>
      <c r="AS1230" s="161"/>
      <c r="AT1230" s="161"/>
      <c r="AU1230" s="161"/>
      <c r="AV1230" s="161"/>
      <c r="AW1230" s="54"/>
      <c r="AX1230" s="54"/>
      <c r="AY1230" s="54"/>
      <c r="AZ1230" s="54"/>
      <c r="BA1230" s="54"/>
      <c r="BB1230" s="54"/>
      <c r="BC1230" s="54"/>
      <c r="BD1230" s="54"/>
      <c r="BE1230" s="54"/>
      <c r="BF1230" s="54"/>
      <c r="BG1230" s="54"/>
      <c r="BH1230" s="54"/>
      <c r="BI1230" s="54"/>
      <c r="BJ1230" s="54"/>
      <c r="BK1230" s="54"/>
      <c r="BL1230" s="54"/>
      <c r="BM1230" s="54"/>
      <c r="BN1230" s="54"/>
      <c r="BO1230" s="54"/>
      <c r="BP1230" s="54"/>
      <c r="BQ1230" s="54"/>
      <c r="BR1230" s="54"/>
      <c r="BS1230" s="54"/>
      <c r="BT1230" s="54"/>
      <c r="BU1230" s="54"/>
      <c r="BV1230" s="55"/>
      <c r="BW1230" s="55"/>
      <c r="BX1230" s="55"/>
      <c r="BY1230" s="55"/>
      <c r="BZ1230" s="55"/>
      <c r="CA1230" s="55"/>
      <c r="CB1230" s="54"/>
      <c r="CC1230" s="54"/>
      <c r="CD1230" s="54"/>
      <c r="CE1230" s="54"/>
      <c r="CF1230" s="54"/>
      <c r="CG1230" s="54"/>
      <c r="CH1230" s="55"/>
      <c r="CI1230" s="55"/>
      <c r="CJ1230" s="55"/>
      <c r="CK1230" s="55"/>
      <c r="CL1230" s="55"/>
      <c r="CM1230" s="55"/>
      <c r="CN1230" s="55"/>
      <c r="CO1230" s="55"/>
      <c r="CP1230" s="55"/>
      <c r="CQ1230" s="55"/>
      <c r="CR1230" s="55"/>
      <c r="CS1230" s="55"/>
      <c r="CT1230" s="55"/>
      <c r="CU1230" s="55"/>
      <c r="CV1230" s="55"/>
      <c r="CW1230" s="55"/>
      <c r="CX1230" s="55"/>
      <c r="CY1230" s="55"/>
      <c r="CZ1230" s="55"/>
      <c r="DA1230" s="55"/>
      <c r="DB1230" s="55"/>
      <c r="DC1230" s="55"/>
      <c r="DD1230" s="55"/>
      <c r="DE1230" s="55"/>
      <c r="DF1230" s="55"/>
      <c r="DG1230" s="55"/>
      <c r="DH1230" s="55"/>
      <c r="DI1230" s="55"/>
      <c r="DJ1230" s="55"/>
      <c r="DK1230" s="55"/>
      <c r="DL1230" s="55"/>
      <c r="DM1230" s="55"/>
      <c r="DN1230" s="55"/>
      <c r="DO1230" s="55"/>
      <c r="DP1230" s="55"/>
      <c r="DQ1230" s="55"/>
      <c r="DR1230" s="55"/>
      <c r="DS1230" s="55"/>
      <c r="DT1230" s="55"/>
      <c r="DU1230" s="55"/>
      <c r="DV1230" s="55"/>
      <c r="DW1230" s="55"/>
      <c r="DX1230" s="55"/>
      <c r="DY1230" s="55"/>
      <c r="DZ1230" s="55"/>
      <c r="EA1230" s="55"/>
      <c r="EB1230" s="55"/>
      <c r="EC1230" s="55"/>
      <c r="EJ1230" s="55"/>
      <c r="EK1230" s="55"/>
      <c r="EL1230" s="55"/>
      <c r="EM1230" s="55"/>
      <c r="EN1230" s="55"/>
      <c r="EO1230" s="55"/>
      <c r="EP1230" s="55"/>
      <c r="EQ1230" s="55"/>
      <c r="ER1230" s="55"/>
      <c r="ES1230" s="55"/>
      <c r="ET1230" s="55"/>
      <c r="EU1230" s="55"/>
      <c r="EV1230" s="55"/>
      <c r="EW1230" s="55"/>
      <c r="EX1230" s="55"/>
      <c r="EY1230" s="55"/>
      <c r="EZ1230" s="55"/>
      <c r="FA1230" s="55"/>
      <c r="FB1230" s="55"/>
      <c r="FC1230" s="55"/>
      <c r="FD1230" s="55"/>
      <c r="FK1230" s="479"/>
      <c r="FL1230" s="479"/>
      <c r="FM1230" s="479"/>
      <c r="FN1230" s="479"/>
      <c r="FQ1230" s="479"/>
      <c r="FR1230" s="479"/>
      <c r="FS1230" s="479"/>
      <c r="FT1230" s="479"/>
      <c r="FU1230" s="479"/>
      <c r="FV1230" s="479"/>
      <c r="FW1230" s="479"/>
      <c r="FX1230" s="479"/>
      <c r="FY1230" s="479"/>
    </row>
    <row r="1231" spans="1:181" s="135" customFormat="1">
      <c r="A1231" s="165"/>
      <c r="B1231" s="161"/>
      <c r="C1231" s="161"/>
      <c r="D1231" s="161"/>
      <c r="E1231" s="161"/>
      <c r="F1231" s="161"/>
      <c r="G1231" s="161"/>
      <c r="H1231" s="161"/>
      <c r="I1231" s="161"/>
      <c r="J1231" s="161"/>
      <c r="K1231" s="161"/>
      <c r="L1231" s="161"/>
      <c r="M1231" s="161"/>
      <c r="N1231" s="161"/>
      <c r="O1231" s="161"/>
      <c r="P1231" s="161"/>
      <c r="Q1231" s="161"/>
      <c r="R1231" s="161"/>
      <c r="S1231" s="161"/>
      <c r="T1231" s="161"/>
      <c r="U1231" s="161"/>
      <c r="V1231" s="161"/>
      <c r="W1231" s="161"/>
      <c r="X1231" s="161"/>
      <c r="Y1231" s="161"/>
      <c r="Z1231" s="161"/>
      <c r="AA1231" s="161"/>
      <c r="AB1231" s="161"/>
      <c r="AC1231" s="161"/>
      <c r="AD1231" s="161"/>
      <c r="AE1231" s="161"/>
      <c r="AF1231" s="161"/>
      <c r="AG1231" s="161"/>
      <c r="AH1231" s="161"/>
      <c r="AI1231" s="161"/>
      <c r="AJ1231" s="161"/>
      <c r="AK1231" s="161"/>
      <c r="AL1231" s="161"/>
      <c r="AM1231" s="161"/>
      <c r="AN1231" s="161"/>
      <c r="AO1231" s="161"/>
      <c r="AP1231" s="161"/>
      <c r="AQ1231" s="161"/>
      <c r="AR1231" s="161"/>
      <c r="AS1231" s="161"/>
      <c r="AT1231" s="161"/>
      <c r="AU1231" s="161"/>
      <c r="AV1231" s="161"/>
      <c r="AW1231" s="54"/>
      <c r="AX1231" s="54"/>
      <c r="AY1231" s="54"/>
      <c r="AZ1231" s="54"/>
      <c r="BA1231" s="54"/>
      <c r="BB1231" s="54"/>
      <c r="BC1231" s="54"/>
      <c r="BD1231" s="54"/>
      <c r="BE1231" s="54"/>
      <c r="BF1231" s="54"/>
      <c r="BG1231" s="54"/>
      <c r="BH1231" s="54"/>
      <c r="BI1231" s="54"/>
      <c r="BJ1231" s="54"/>
      <c r="BK1231" s="54"/>
      <c r="BL1231" s="54"/>
      <c r="BM1231" s="54"/>
      <c r="BN1231" s="54"/>
      <c r="BO1231" s="54"/>
      <c r="BP1231" s="54"/>
      <c r="BQ1231" s="54"/>
      <c r="BR1231" s="54"/>
      <c r="BS1231" s="54"/>
      <c r="BT1231" s="54"/>
      <c r="BU1231" s="54"/>
      <c r="BV1231" s="55"/>
      <c r="BW1231" s="55"/>
      <c r="BX1231" s="55"/>
      <c r="BY1231" s="55"/>
      <c r="BZ1231" s="55"/>
      <c r="CA1231" s="55"/>
      <c r="CB1231" s="54"/>
      <c r="CC1231" s="54"/>
      <c r="CD1231" s="54"/>
      <c r="CE1231" s="54"/>
      <c r="CF1231" s="54"/>
      <c r="CG1231" s="54"/>
      <c r="CH1231" s="55"/>
      <c r="CI1231" s="55"/>
      <c r="CJ1231" s="55"/>
      <c r="CK1231" s="55"/>
      <c r="CL1231" s="55"/>
      <c r="CM1231" s="55"/>
      <c r="CN1231" s="55"/>
      <c r="CO1231" s="55"/>
      <c r="CP1231" s="55"/>
      <c r="CQ1231" s="55"/>
      <c r="CR1231" s="55"/>
      <c r="CS1231" s="55"/>
      <c r="CT1231" s="55"/>
      <c r="CU1231" s="55"/>
      <c r="CV1231" s="55"/>
      <c r="CW1231" s="55"/>
      <c r="CX1231" s="55"/>
      <c r="CY1231" s="55"/>
      <c r="CZ1231" s="55"/>
      <c r="DA1231" s="55"/>
      <c r="DB1231" s="55"/>
      <c r="DC1231" s="55"/>
      <c r="DD1231" s="55"/>
      <c r="DE1231" s="55"/>
      <c r="DF1231" s="55"/>
      <c r="DG1231" s="55"/>
      <c r="DH1231" s="55"/>
      <c r="DI1231" s="55"/>
      <c r="DJ1231" s="55"/>
      <c r="DK1231" s="55"/>
      <c r="DL1231" s="55"/>
      <c r="DM1231" s="55"/>
      <c r="DN1231" s="55"/>
      <c r="DO1231" s="55"/>
      <c r="DP1231" s="55"/>
      <c r="DQ1231" s="55"/>
      <c r="DR1231" s="55"/>
      <c r="DS1231" s="55"/>
      <c r="DT1231" s="55"/>
      <c r="DU1231" s="55"/>
      <c r="DV1231" s="55"/>
      <c r="DW1231" s="55"/>
      <c r="DX1231" s="55"/>
      <c r="DY1231" s="55"/>
      <c r="DZ1231" s="55"/>
      <c r="EA1231" s="55"/>
      <c r="EB1231" s="55"/>
      <c r="EC1231" s="55"/>
      <c r="EJ1231" s="55"/>
      <c r="EK1231" s="55"/>
      <c r="EL1231" s="55"/>
      <c r="EM1231" s="55"/>
      <c r="EN1231" s="55"/>
      <c r="EO1231" s="55"/>
      <c r="EP1231" s="55"/>
      <c r="EQ1231" s="55"/>
      <c r="ER1231" s="55"/>
      <c r="ES1231" s="55"/>
      <c r="ET1231" s="55"/>
      <c r="EU1231" s="55"/>
      <c r="EV1231" s="55"/>
      <c r="EW1231" s="55"/>
      <c r="EX1231" s="55"/>
      <c r="EY1231" s="55"/>
      <c r="EZ1231" s="55"/>
      <c r="FA1231" s="55"/>
      <c r="FB1231" s="55"/>
      <c r="FC1231" s="55"/>
      <c r="FD1231" s="55"/>
      <c r="FK1231" s="479"/>
      <c r="FL1231" s="479"/>
      <c r="FM1231" s="479"/>
      <c r="FN1231" s="479"/>
      <c r="FQ1231" s="479"/>
      <c r="FR1231" s="479"/>
      <c r="FS1231" s="479"/>
      <c r="FT1231" s="479"/>
      <c r="FU1231" s="479"/>
      <c r="FV1231" s="479"/>
      <c r="FW1231" s="479"/>
      <c r="FX1231" s="479"/>
      <c r="FY1231" s="479"/>
    </row>
    <row r="1232" spans="1:181" s="135" customFormat="1">
      <c r="A1232" s="165"/>
      <c r="B1232" s="161"/>
      <c r="C1232" s="161"/>
      <c r="D1232" s="161"/>
      <c r="E1232" s="161"/>
      <c r="F1232" s="161"/>
      <c r="G1232" s="161"/>
      <c r="H1232" s="161"/>
      <c r="I1232" s="161"/>
      <c r="J1232" s="161"/>
      <c r="K1232" s="161"/>
      <c r="L1232" s="161"/>
      <c r="M1232" s="161"/>
      <c r="N1232" s="161"/>
      <c r="O1232" s="161"/>
      <c r="P1232" s="161"/>
      <c r="Q1232" s="161"/>
      <c r="R1232" s="161"/>
      <c r="S1232" s="161"/>
      <c r="T1232" s="161"/>
      <c r="U1232" s="161"/>
      <c r="V1232" s="161"/>
      <c r="W1232" s="161"/>
      <c r="X1232" s="161"/>
      <c r="Y1232" s="161"/>
      <c r="Z1232" s="161"/>
      <c r="AA1232" s="161"/>
      <c r="AB1232" s="161"/>
      <c r="AC1232" s="161"/>
      <c r="AD1232" s="161"/>
      <c r="AE1232" s="161"/>
      <c r="AF1232" s="161"/>
      <c r="AG1232" s="161"/>
      <c r="AH1232" s="161"/>
      <c r="AI1232" s="161"/>
      <c r="AJ1232" s="161"/>
      <c r="AK1232" s="161"/>
      <c r="AL1232" s="161"/>
      <c r="AM1232" s="161"/>
      <c r="AN1232" s="161"/>
      <c r="AO1232" s="161"/>
      <c r="AP1232" s="161"/>
      <c r="AQ1232" s="161"/>
      <c r="AR1232" s="161"/>
      <c r="AS1232" s="161"/>
      <c r="AT1232" s="161"/>
      <c r="AU1232" s="161"/>
      <c r="AV1232" s="161"/>
      <c r="AW1232" s="54"/>
      <c r="AX1232" s="54"/>
      <c r="AY1232" s="54"/>
      <c r="AZ1232" s="54"/>
      <c r="BA1232" s="54"/>
      <c r="BB1232" s="54"/>
      <c r="BC1232" s="54"/>
      <c r="BD1232" s="54"/>
      <c r="BE1232" s="54"/>
      <c r="BF1232" s="54"/>
      <c r="BG1232" s="54"/>
      <c r="BH1232" s="54"/>
      <c r="BI1232" s="54"/>
      <c r="BJ1232" s="54"/>
      <c r="BK1232" s="54"/>
      <c r="BL1232" s="54"/>
      <c r="BM1232" s="54"/>
      <c r="BN1232" s="54"/>
      <c r="BO1232" s="54"/>
      <c r="BP1232" s="54"/>
      <c r="BQ1232" s="54"/>
      <c r="BR1232" s="54"/>
      <c r="BS1232" s="54"/>
      <c r="BT1232" s="54"/>
      <c r="BU1232" s="54"/>
      <c r="BV1232" s="55"/>
      <c r="BW1232" s="55"/>
      <c r="BX1232" s="55"/>
      <c r="BY1232" s="55"/>
      <c r="BZ1232" s="55"/>
      <c r="CA1232" s="55"/>
      <c r="CB1232" s="54"/>
      <c r="CC1232" s="54"/>
      <c r="CD1232" s="54"/>
      <c r="CE1232" s="54"/>
      <c r="CF1232" s="54"/>
      <c r="CG1232" s="54"/>
      <c r="CH1232" s="55"/>
      <c r="CI1232" s="55"/>
      <c r="CJ1232" s="55"/>
      <c r="CK1232" s="55"/>
      <c r="CL1232" s="55"/>
      <c r="CM1232" s="55"/>
      <c r="CN1232" s="55"/>
      <c r="CO1232" s="55"/>
      <c r="CP1232" s="55"/>
      <c r="CQ1232" s="55"/>
      <c r="CR1232" s="55"/>
      <c r="CS1232" s="55"/>
      <c r="CT1232" s="55"/>
      <c r="CU1232" s="55"/>
      <c r="CV1232" s="55"/>
      <c r="CW1232" s="55"/>
      <c r="CX1232" s="55"/>
      <c r="CY1232" s="55"/>
      <c r="CZ1232" s="55"/>
      <c r="DA1232" s="55"/>
      <c r="DB1232" s="55"/>
      <c r="DC1232" s="55"/>
      <c r="DD1232" s="55"/>
      <c r="DE1232" s="55"/>
      <c r="DF1232" s="55"/>
      <c r="DG1232" s="55"/>
      <c r="DH1232" s="55"/>
      <c r="DI1232" s="55"/>
      <c r="DJ1232" s="55"/>
      <c r="DK1232" s="55"/>
      <c r="DL1232" s="55"/>
      <c r="DM1232" s="55"/>
      <c r="DN1232" s="55"/>
      <c r="DO1232" s="55"/>
      <c r="DP1232" s="55"/>
      <c r="DQ1232" s="55"/>
      <c r="DR1232" s="55"/>
      <c r="DS1232" s="55"/>
      <c r="DT1232" s="55"/>
      <c r="DU1232" s="55"/>
      <c r="DV1232" s="55"/>
      <c r="DW1232" s="55"/>
      <c r="DX1232" s="55"/>
      <c r="DY1232" s="55"/>
      <c r="DZ1232" s="55"/>
      <c r="EA1232" s="55"/>
      <c r="EB1232" s="55"/>
      <c r="EC1232" s="55"/>
      <c r="EJ1232" s="55"/>
      <c r="EK1232" s="55"/>
      <c r="EL1232" s="55"/>
      <c r="EM1232" s="55"/>
      <c r="EN1232" s="55"/>
      <c r="EO1232" s="55"/>
      <c r="EP1232" s="55"/>
      <c r="EQ1232" s="55"/>
      <c r="ER1232" s="55"/>
      <c r="ES1232" s="55"/>
      <c r="ET1232" s="55"/>
      <c r="EU1232" s="55"/>
      <c r="EV1232" s="55"/>
      <c r="EW1232" s="55"/>
      <c r="EX1232" s="55"/>
      <c r="EY1232" s="55"/>
      <c r="EZ1232" s="55"/>
      <c r="FA1232" s="55"/>
      <c r="FB1232" s="55"/>
      <c r="FC1232" s="55"/>
      <c r="FD1232" s="55"/>
      <c r="FK1232" s="479"/>
      <c r="FL1232" s="479"/>
      <c r="FM1232" s="479"/>
      <c r="FN1232" s="479"/>
      <c r="FQ1232" s="479"/>
      <c r="FR1232" s="479"/>
      <c r="FS1232" s="479"/>
      <c r="FT1232" s="479"/>
      <c r="FU1232" s="479"/>
      <c r="FV1232" s="479"/>
      <c r="FW1232" s="479"/>
      <c r="FX1232" s="479"/>
      <c r="FY1232" s="479"/>
    </row>
    <row r="1233" spans="1:181" s="135" customFormat="1">
      <c r="A1233" s="165"/>
      <c r="B1233" s="161"/>
      <c r="C1233" s="161"/>
      <c r="D1233" s="161"/>
      <c r="E1233" s="161"/>
      <c r="F1233" s="161"/>
      <c r="G1233" s="161"/>
      <c r="H1233" s="161"/>
      <c r="I1233" s="161"/>
      <c r="J1233" s="161"/>
      <c r="K1233" s="161"/>
      <c r="L1233" s="161"/>
      <c r="M1233" s="161"/>
      <c r="N1233" s="161"/>
      <c r="O1233" s="161"/>
      <c r="P1233" s="161"/>
      <c r="Q1233" s="161"/>
      <c r="R1233" s="161"/>
      <c r="S1233" s="161"/>
      <c r="T1233" s="161"/>
      <c r="U1233" s="161"/>
      <c r="V1233" s="161"/>
      <c r="W1233" s="161"/>
      <c r="X1233" s="161"/>
      <c r="Y1233" s="161"/>
      <c r="Z1233" s="161"/>
      <c r="AA1233" s="161"/>
      <c r="AB1233" s="161"/>
      <c r="AC1233" s="161"/>
      <c r="AD1233" s="161"/>
      <c r="AE1233" s="161"/>
      <c r="AF1233" s="161"/>
      <c r="AG1233" s="161"/>
      <c r="AH1233" s="161"/>
      <c r="AI1233" s="161"/>
      <c r="AJ1233" s="161"/>
      <c r="AK1233" s="161"/>
      <c r="AL1233" s="161"/>
      <c r="AM1233" s="161"/>
      <c r="AN1233" s="161"/>
      <c r="AO1233" s="161"/>
      <c r="AP1233" s="161"/>
      <c r="AQ1233" s="161"/>
      <c r="AR1233" s="161"/>
      <c r="AS1233" s="161"/>
      <c r="AT1233" s="161"/>
      <c r="AU1233" s="161"/>
      <c r="AV1233" s="161"/>
      <c r="AW1233" s="54"/>
      <c r="AX1233" s="54"/>
      <c r="AY1233" s="54"/>
      <c r="AZ1233" s="54"/>
      <c r="BA1233" s="54"/>
      <c r="BB1233" s="54"/>
      <c r="BC1233" s="54"/>
      <c r="BD1233" s="54"/>
      <c r="BE1233" s="54"/>
      <c r="BF1233" s="54"/>
      <c r="BG1233" s="54"/>
      <c r="BH1233" s="54"/>
      <c r="BI1233" s="54"/>
      <c r="BJ1233" s="54"/>
      <c r="BK1233" s="54"/>
      <c r="BL1233" s="54"/>
      <c r="BM1233" s="54"/>
      <c r="BN1233" s="54"/>
      <c r="BO1233" s="54"/>
      <c r="BP1233" s="54"/>
      <c r="BQ1233" s="54"/>
      <c r="BR1233" s="54"/>
      <c r="BS1233" s="54"/>
      <c r="BT1233" s="54"/>
      <c r="BU1233" s="54"/>
      <c r="BV1233" s="55"/>
      <c r="BW1233" s="55"/>
      <c r="BX1233" s="55"/>
      <c r="BY1233" s="55"/>
      <c r="BZ1233" s="55"/>
      <c r="CA1233" s="55"/>
      <c r="CB1233" s="54"/>
      <c r="CC1233" s="54"/>
      <c r="CD1233" s="54"/>
      <c r="CE1233" s="54"/>
      <c r="CF1233" s="54"/>
      <c r="CG1233" s="54"/>
      <c r="CH1233" s="55"/>
      <c r="CI1233" s="55"/>
      <c r="CJ1233" s="55"/>
      <c r="CK1233" s="55"/>
      <c r="CL1233" s="55"/>
      <c r="CM1233" s="55"/>
      <c r="CN1233" s="55"/>
      <c r="CO1233" s="55"/>
      <c r="CP1233" s="55"/>
      <c r="CQ1233" s="55"/>
      <c r="CR1233" s="55"/>
      <c r="CS1233" s="55"/>
      <c r="CT1233" s="55"/>
      <c r="CU1233" s="55"/>
      <c r="CV1233" s="55"/>
      <c r="CW1233" s="55"/>
      <c r="CX1233" s="55"/>
      <c r="CY1233" s="55"/>
      <c r="CZ1233" s="55"/>
      <c r="DA1233" s="55"/>
      <c r="DB1233" s="55"/>
      <c r="DC1233" s="55"/>
      <c r="DD1233" s="55"/>
      <c r="DE1233" s="55"/>
      <c r="DF1233" s="55"/>
      <c r="DG1233" s="55"/>
      <c r="DH1233" s="55"/>
      <c r="DI1233" s="55"/>
      <c r="DJ1233" s="55"/>
      <c r="DK1233" s="55"/>
      <c r="DL1233" s="55"/>
      <c r="DM1233" s="55"/>
      <c r="DN1233" s="55"/>
      <c r="DO1233" s="55"/>
      <c r="DP1233" s="55"/>
      <c r="DQ1233" s="55"/>
      <c r="DR1233" s="55"/>
      <c r="DS1233" s="55"/>
      <c r="DT1233" s="55"/>
      <c r="DU1233" s="55"/>
      <c r="DV1233" s="55"/>
      <c r="DW1233" s="55"/>
      <c r="DX1233" s="55"/>
      <c r="DY1233" s="55"/>
      <c r="DZ1233" s="55"/>
      <c r="EA1233" s="55"/>
      <c r="EB1233" s="55"/>
      <c r="EC1233" s="55"/>
      <c r="EJ1233" s="55"/>
      <c r="EK1233" s="55"/>
      <c r="EL1233" s="55"/>
      <c r="EM1233" s="55"/>
      <c r="EN1233" s="55"/>
      <c r="EO1233" s="55"/>
      <c r="EP1233" s="55"/>
      <c r="EQ1233" s="55"/>
      <c r="ER1233" s="55"/>
      <c r="ES1233" s="55"/>
      <c r="ET1233" s="55"/>
      <c r="EU1233" s="55"/>
      <c r="EV1233" s="55"/>
      <c r="EW1233" s="55"/>
      <c r="EX1233" s="55"/>
      <c r="EY1233" s="55"/>
      <c r="EZ1233" s="55"/>
      <c r="FA1233" s="55"/>
      <c r="FB1233" s="55"/>
      <c r="FC1233" s="55"/>
      <c r="FD1233" s="55"/>
      <c r="FK1233" s="479"/>
      <c r="FL1233" s="479"/>
      <c r="FM1233" s="479"/>
      <c r="FN1233" s="479"/>
      <c r="FQ1233" s="479"/>
      <c r="FR1233" s="479"/>
      <c r="FS1233" s="479"/>
      <c r="FT1233" s="479"/>
      <c r="FU1233" s="479"/>
      <c r="FV1233" s="479"/>
      <c r="FW1233" s="479"/>
      <c r="FX1233" s="479"/>
      <c r="FY1233" s="479"/>
    </row>
    <row r="1234" spans="1:181" s="135" customFormat="1">
      <c r="A1234" s="165"/>
      <c r="B1234" s="161"/>
      <c r="C1234" s="161"/>
      <c r="D1234" s="161"/>
      <c r="E1234" s="161"/>
      <c r="F1234" s="161"/>
      <c r="G1234" s="161"/>
      <c r="H1234" s="161"/>
      <c r="I1234" s="161"/>
      <c r="J1234" s="161"/>
      <c r="K1234" s="161"/>
      <c r="L1234" s="161"/>
      <c r="M1234" s="161"/>
      <c r="N1234" s="161"/>
      <c r="O1234" s="161"/>
      <c r="P1234" s="161"/>
      <c r="Q1234" s="161"/>
      <c r="R1234" s="161"/>
      <c r="S1234" s="161"/>
      <c r="T1234" s="161"/>
      <c r="U1234" s="161"/>
      <c r="V1234" s="161"/>
      <c r="W1234" s="161"/>
      <c r="X1234" s="161"/>
      <c r="Y1234" s="161"/>
      <c r="Z1234" s="161"/>
      <c r="AA1234" s="161"/>
      <c r="AB1234" s="161"/>
      <c r="AC1234" s="161"/>
      <c r="AD1234" s="161"/>
      <c r="AE1234" s="161"/>
      <c r="AF1234" s="161"/>
      <c r="AG1234" s="161"/>
      <c r="AH1234" s="161"/>
      <c r="AI1234" s="161"/>
      <c r="AJ1234" s="161"/>
      <c r="AK1234" s="161"/>
      <c r="AL1234" s="161"/>
      <c r="AM1234" s="161"/>
      <c r="AN1234" s="161"/>
      <c r="AO1234" s="161"/>
      <c r="AP1234" s="161"/>
      <c r="AQ1234" s="161"/>
      <c r="AR1234" s="161"/>
      <c r="AS1234" s="161"/>
      <c r="AT1234" s="161"/>
      <c r="AU1234" s="161"/>
      <c r="AV1234" s="161"/>
      <c r="AW1234" s="54"/>
      <c r="AX1234" s="54"/>
      <c r="AY1234" s="54"/>
      <c r="AZ1234" s="54"/>
      <c r="BA1234" s="54"/>
      <c r="BB1234" s="54"/>
      <c r="BC1234" s="54"/>
      <c r="BD1234" s="54"/>
      <c r="BE1234" s="54"/>
      <c r="BF1234" s="54"/>
      <c r="BG1234" s="54"/>
      <c r="BH1234" s="54"/>
      <c r="BI1234" s="54"/>
      <c r="BJ1234" s="54"/>
      <c r="BK1234" s="54"/>
      <c r="BL1234" s="54"/>
      <c r="BM1234" s="54"/>
      <c r="BN1234" s="54"/>
      <c r="BO1234" s="54"/>
      <c r="BP1234" s="54"/>
      <c r="BQ1234" s="54"/>
      <c r="BR1234" s="54"/>
      <c r="BS1234" s="54"/>
      <c r="BT1234" s="54"/>
      <c r="BU1234" s="54"/>
      <c r="BV1234" s="55"/>
      <c r="BW1234" s="55"/>
      <c r="BX1234" s="55"/>
      <c r="BY1234" s="55"/>
      <c r="BZ1234" s="55"/>
      <c r="CA1234" s="55"/>
      <c r="CB1234" s="54"/>
      <c r="CC1234" s="54"/>
      <c r="CD1234" s="54"/>
      <c r="CE1234" s="54"/>
      <c r="CF1234" s="54"/>
      <c r="CG1234" s="54"/>
      <c r="CH1234" s="55"/>
      <c r="CI1234" s="55"/>
      <c r="CJ1234" s="55"/>
      <c r="CK1234" s="55"/>
      <c r="CL1234" s="55"/>
      <c r="CM1234" s="55"/>
      <c r="CN1234" s="55"/>
      <c r="CO1234" s="55"/>
      <c r="CP1234" s="55"/>
      <c r="CQ1234" s="55"/>
      <c r="CR1234" s="55"/>
      <c r="CS1234" s="55"/>
      <c r="CT1234" s="55"/>
      <c r="CU1234" s="55"/>
      <c r="CV1234" s="55"/>
      <c r="CW1234" s="55"/>
      <c r="CX1234" s="55"/>
      <c r="CY1234" s="55"/>
      <c r="CZ1234" s="55"/>
      <c r="DA1234" s="55"/>
      <c r="DB1234" s="55"/>
      <c r="DC1234" s="55"/>
      <c r="DD1234" s="55"/>
      <c r="DE1234" s="55"/>
      <c r="DF1234" s="55"/>
      <c r="DG1234" s="55"/>
      <c r="DH1234" s="55"/>
      <c r="DI1234" s="55"/>
      <c r="DJ1234" s="55"/>
      <c r="DK1234" s="55"/>
      <c r="DL1234" s="55"/>
      <c r="DM1234" s="55"/>
      <c r="DN1234" s="55"/>
      <c r="DO1234" s="55"/>
      <c r="DP1234" s="55"/>
      <c r="DQ1234" s="55"/>
      <c r="DR1234" s="55"/>
      <c r="DS1234" s="55"/>
      <c r="DT1234" s="55"/>
      <c r="DU1234" s="55"/>
      <c r="DV1234" s="55"/>
      <c r="DW1234" s="55"/>
      <c r="DX1234" s="55"/>
      <c r="DY1234" s="55"/>
      <c r="DZ1234" s="55"/>
      <c r="EA1234" s="55"/>
      <c r="EB1234" s="55"/>
      <c r="EC1234" s="55"/>
      <c r="EJ1234" s="55"/>
      <c r="EK1234" s="55"/>
      <c r="EL1234" s="55"/>
      <c r="EM1234" s="55"/>
      <c r="EN1234" s="55"/>
      <c r="EO1234" s="55"/>
      <c r="EP1234" s="55"/>
      <c r="EQ1234" s="55"/>
      <c r="ER1234" s="55"/>
      <c r="ES1234" s="55"/>
      <c r="ET1234" s="55"/>
      <c r="EU1234" s="55"/>
      <c r="EV1234" s="55"/>
      <c r="EW1234" s="55"/>
      <c r="EX1234" s="55"/>
      <c r="EY1234" s="55"/>
      <c r="EZ1234" s="55"/>
      <c r="FA1234" s="55"/>
      <c r="FB1234" s="55"/>
      <c r="FC1234" s="55"/>
      <c r="FD1234" s="55"/>
      <c r="FK1234" s="479"/>
      <c r="FL1234" s="479"/>
      <c r="FM1234" s="479"/>
      <c r="FN1234" s="479"/>
      <c r="FQ1234" s="479"/>
      <c r="FR1234" s="479"/>
      <c r="FS1234" s="479"/>
      <c r="FT1234" s="479"/>
      <c r="FU1234" s="479"/>
      <c r="FV1234" s="479"/>
      <c r="FW1234" s="479"/>
      <c r="FX1234" s="479"/>
      <c r="FY1234" s="479"/>
    </row>
    <row r="1235" spans="1:181" s="135" customFormat="1">
      <c r="A1235" s="165"/>
      <c r="B1235" s="161"/>
      <c r="C1235" s="161"/>
      <c r="D1235" s="161"/>
      <c r="E1235" s="161"/>
      <c r="F1235" s="161"/>
      <c r="G1235" s="161"/>
      <c r="H1235" s="161"/>
      <c r="I1235" s="161"/>
      <c r="J1235" s="161"/>
      <c r="K1235" s="161"/>
      <c r="L1235" s="161"/>
      <c r="M1235" s="161"/>
      <c r="N1235" s="161"/>
      <c r="O1235" s="161"/>
      <c r="P1235" s="161"/>
      <c r="Q1235" s="161"/>
      <c r="R1235" s="161"/>
      <c r="S1235" s="161"/>
      <c r="T1235" s="161"/>
      <c r="U1235" s="161"/>
      <c r="V1235" s="161"/>
      <c r="W1235" s="161"/>
      <c r="X1235" s="161"/>
      <c r="Y1235" s="161"/>
      <c r="Z1235" s="161"/>
      <c r="AA1235" s="161"/>
      <c r="AB1235" s="161"/>
      <c r="AC1235" s="161"/>
      <c r="AD1235" s="161"/>
      <c r="AE1235" s="161"/>
      <c r="AF1235" s="161"/>
      <c r="AG1235" s="161"/>
      <c r="AH1235" s="161"/>
      <c r="AI1235" s="161"/>
      <c r="AJ1235" s="161"/>
      <c r="AK1235" s="161"/>
      <c r="AL1235" s="161"/>
      <c r="AM1235" s="161"/>
      <c r="AN1235" s="161"/>
      <c r="AO1235" s="161"/>
      <c r="AP1235" s="161"/>
      <c r="AQ1235" s="161"/>
      <c r="AR1235" s="161"/>
      <c r="AS1235" s="161"/>
      <c r="AT1235" s="161"/>
      <c r="AU1235" s="161"/>
      <c r="AV1235" s="161"/>
      <c r="AW1235" s="54"/>
      <c r="AX1235" s="54"/>
      <c r="AY1235" s="54"/>
      <c r="AZ1235" s="54"/>
      <c r="BA1235" s="54"/>
      <c r="BB1235" s="54"/>
      <c r="BC1235" s="54"/>
      <c r="BD1235" s="54"/>
      <c r="BE1235" s="54"/>
      <c r="BF1235" s="54"/>
      <c r="BG1235" s="54"/>
      <c r="BH1235" s="54"/>
      <c r="BI1235" s="54"/>
      <c r="BJ1235" s="54"/>
      <c r="BK1235" s="54"/>
      <c r="BL1235" s="54"/>
      <c r="BM1235" s="54"/>
      <c r="BN1235" s="54"/>
      <c r="BO1235" s="54"/>
      <c r="BP1235" s="54"/>
      <c r="BQ1235" s="54"/>
      <c r="BR1235" s="54"/>
      <c r="BS1235" s="54"/>
      <c r="BT1235" s="54"/>
      <c r="BU1235" s="54"/>
      <c r="BV1235" s="55"/>
      <c r="BW1235" s="55"/>
      <c r="BX1235" s="55"/>
      <c r="BY1235" s="55"/>
      <c r="BZ1235" s="55"/>
      <c r="CA1235" s="55"/>
      <c r="CB1235" s="54"/>
      <c r="CC1235" s="54"/>
      <c r="CD1235" s="54"/>
      <c r="CE1235" s="54"/>
      <c r="CF1235" s="54"/>
      <c r="CG1235" s="54"/>
      <c r="CH1235" s="55"/>
      <c r="CI1235" s="55"/>
      <c r="CJ1235" s="55"/>
      <c r="CK1235" s="55"/>
      <c r="CL1235" s="55"/>
      <c r="CM1235" s="55"/>
      <c r="CN1235" s="55"/>
      <c r="CO1235" s="55"/>
      <c r="CP1235" s="55"/>
      <c r="CQ1235" s="55"/>
      <c r="CR1235" s="55"/>
      <c r="CS1235" s="55"/>
      <c r="CT1235" s="55"/>
      <c r="CU1235" s="55"/>
      <c r="CV1235" s="55"/>
      <c r="CW1235" s="55"/>
      <c r="CX1235" s="55"/>
      <c r="CY1235" s="55"/>
      <c r="CZ1235" s="55"/>
      <c r="DA1235" s="55"/>
      <c r="DB1235" s="55"/>
      <c r="DC1235" s="55"/>
      <c r="DD1235" s="55"/>
      <c r="DE1235" s="55"/>
      <c r="DF1235" s="55"/>
      <c r="DG1235" s="55"/>
      <c r="DH1235" s="55"/>
      <c r="DI1235" s="55"/>
      <c r="DJ1235" s="55"/>
      <c r="DK1235" s="55"/>
      <c r="DL1235" s="55"/>
      <c r="DM1235" s="55"/>
      <c r="DN1235" s="55"/>
      <c r="DO1235" s="55"/>
      <c r="DP1235" s="55"/>
      <c r="DQ1235" s="55"/>
      <c r="DR1235" s="55"/>
      <c r="DS1235" s="55"/>
      <c r="DT1235" s="55"/>
      <c r="DU1235" s="55"/>
      <c r="DV1235" s="55"/>
      <c r="DW1235" s="55"/>
      <c r="DX1235" s="55"/>
      <c r="DY1235" s="55"/>
      <c r="DZ1235" s="55"/>
      <c r="EA1235" s="55"/>
      <c r="EB1235" s="55"/>
      <c r="EC1235" s="55"/>
      <c r="EJ1235" s="55"/>
      <c r="EK1235" s="55"/>
      <c r="EL1235" s="55"/>
      <c r="EM1235" s="55"/>
      <c r="EN1235" s="55"/>
      <c r="EO1235" s="55"/>
      <c r="EP1235" s="55"/>
      <c r="EQ1235" s="55"/>
      <c r="ER1235" s="55"/>
      <c r="ES1235" s="55"/>
      <c r="ET1235" s="55"/>
      <c r="EU1235" s="55"/>
      <c r="EV1235" s="55"/>
      <c r="EW1235" s="55"/>
      <c r="EX1235" s="55"/>
      <c r="EY1235" s="55"/>
      <c r="EZ1235" s="55"/>
      <c r="FA1235" s="55"/>
      <c r="FB1235" s="55"/>
      <c r="FC1235" s="55"/>
      <c r="FD1235" s="55"/>
      <c r="FK1235" s="479"/>
      <c r="FL1235" s="479"/>
      <c r="FM1235" s="479"/>
      <c r="FN1235" s="479"/>
      <c r="FQ1235" s="479"/>
      <c r="FR1235" s="479"/>
      <c r="FS1235" s="479"/>
      <c r="FT1235" s="479"/>
      <c r="FU1235" s="479"/>
      <c r="FV1235" s="479"/>
      <c r="FW1235" s="479"/>
      <c r="FX1235" s="479"/>
      <c r="FY1235" s="479"/>
    </row>
    <row r="1236" spans="1:181" s="135" customFormat="1">
      <c r="A1236" s="165"/>
      <c r="B1236" s="161"/>
      <c r="C1236" s="161"/>
      <c r="D1236" s="161"/>
      <c r="E1236" s="161"/>
      <c r="F1236" s="161"/>
      <c r="G1236" s="161"/>
      <c r="H1236" s="161"/>
      <c r="I1236" s="161"/>
      <c r="J1236" s="161"/>
      <c r="K1236" s="161"/>
      <c r="L1236" s="161"/>
      <c r="M1236" s="161"/>
      <c r="N1236" s="161"/>
      <c r="O1236" s="161"/>
      <c r="P1236" s="161"/>
      <c r="Q1236" s="161"/>
      <c r="R1236" s="161"/>
      <c r="S1236" s="161"/>
      <c r="T1236" s="161"/>
      <c r="U1236" s="161"/>
      <c r="V1236" s="161"/>
      <c r="W1236" s="161"/>
      <c r="X1236" s="161"/>
      <c r="Y1236" s="161"/>
      <c r="Z1236" s="161"/>
      <c r="AA1236" s="161"/>
      <c r="AB1236" s="161"/>
      <c r="AC1236" s="161"/>
      <c r="AD1236" s="161"/>
      <c r="AE1236" s="161"/>
      <c r="AF1236" s="161"/>
      <c r="AG1236" s="161"/>
      <c r="AH1236" s="161"/>
      <c r="AI1236" s="161"/>
      <c r="AJ1236" s="161"/>
      <c r="AK1236" s="161"/>
      <c r="AL1236" s="161"/>
      <c r="AM1236" s="161"/>
      <c r="AN1236" s="161"/>
      <c r="AO1236" s="161"/>
      <c r="AP1236" s="161"/>
      <c r="AQ1236" s="161"/>
      <c r="AR1236" s="161"/>
      <c r="AS1236" s="161"/>
      <c r="AT1236" s="161"/>
      <c r="AU1236" s="161"/>
      <c r="AV1236" s="161"/>
      <c r="AW1236" s="54"/>
      <c r="AX1236" s="54"/>
      <c r="AY1236" s="54"/>
      <c r="AZ1236" s="54"/>
      <c r="BA1236" s="54"/>
      <c r="BB1236" s="54"/>
      <c r="BC1236" s="54"/>
      <c r="BD1236" s="54"/>
      <c r="BE1236" s="54"/>
      <c r="BF1236" s="54"/>
      <c r="BG1236" s="54"/>
      <c r="BH1236" s="54"/>
      <c r="BI1236" s="54"/>
      <c r="BJ1236" s="54"/>
      <c r="BK1236" s="54"/>
      <c r="BL1236" s="54"/>
      <c r="BM1236" s="54"/>
      <c r="BN1236" s="54"/>
      <c r="BO1236" s="54"/>
      <c r="BP1236" s="54"/>
      <c r="BQ1236" s="54"/>
      <c r="BR1236" s="54"/>
      <c r="BS1236" s="54"/>
      <c r="BT1236" s="54"/>
      <c r="BU1236" s="54"/>
      <c r="BV1236" s="55"/>
      <c r="BW1236" s="55"/>
      <c r="BX1236" s="55"/>
      <c r="BY1236" s="55"/>
      <c r="BZ1236" s="55"/>
      <c r="CA1236" s="55"/>
      <c r="CB1236" s="54"/>
      <c r="CC1236" s="54"/>
      <c r="CD1236" s="54"/>
      <c r="CE1236" s="54"/>
      <c r="CF1236" s="54"/>
      <c r="CG1236" s="54"/>
      <c r="CH1236" s="55"/>
      <c r="CI1236" s="55"/>
      <c r="CJ1236" s="55"/>
      <c r="CK1236" s="55"/>
      <c r="CL1236" s="55"/>
      <c r="CM1236" s="55"/>
      <c r="CN1236" s="55"/>
      <c r="CO1236" s="55"/>
      <c r="CP1236" s="55"/>
      <c r="CQ1236" s="55"/>
      <c r="CR1236" s="55"/>
      <c r="CS1236" s="55"/>
      <c r="CT1236" s="55"/>
      <c r="CU1236" s="55"/>
      <c r="CV1236" s="55"/>
      <c r="CW1236" s="55"/>
      <c r="CX1236" s="55"/>
      <c r="CY1236" s="55"/>
      <c r="CZ1236" s="55"/>
      <c r="DA1236" s="55"/>
      <c r="DB1236" s="55"/>
      <c r="DC1236" s="55"/>
      <c r="DD1236" s="55"/>
      <c r="DE1236" s="55"/>
      <c r="DF1236" s="55"/>
      <c r="DG1236" s="55"/>
      <c r="DH1236" s="55"/>
      <c r="DI1236" s="55"/>
      <c r="DJ1236" s="55"/>
      <c r="DK1236" s="55"/>
      <c r="DL1236" s="55"/>
      <c r="DM1236" s="55"/>
      <c r="DN1236" s="55"/>
      <c r="DO1236" s="55"/>
      <c r="DP1236" s="55"/>
      <c r="DQ1236" s="55"/>
      <c r="DR1236" s="55"/>
      <c r="DS1236" s="55"/>
      <c r="DT1236" s="55"/>
      <c r="DU1236" s="55"/>
      <c r="DV1236" s="55"/>
      <c r="DW1236" s="55"/>
      <c r="DX1236" s="55"/>
      <c r="DY1236" s="55"/>
      <c r="DZ1236" s="55"/>
      <c r="EA1236" s="55"/>
      <c r="EB1236" s="55"/>
      <c r="EC1236" s="55"/>
      <c r="EJ1236" s="55"/>
      <c r="EK1236" s="55"/>
      <c r="EL1236" s="55"/>
      <c r="EM1236" s="55"/>
      <c r="EN1236" s="55"/>
      <c r="EO1236" s="55"/>
      <c r="EP1236" s="55"/>
      <c r="EQ1236" s="55"/>
      <c r="ER1236" s="55"/>
      <c r="ES1236" s="55"/>
      <c r="ET1236" s="55"/>
      <c r="EU1236" s="55"/>
      <c r="EV1236" s="55"/>
      <c r="EW1236" s="55"/>
      <c r="EX1236" s="55"/>
      <c r="EY1236" s="55"/>
      <c r="EZ1236" s="55"/>
      <c r="FA1236" s="55"/>
      <c r="FB1236" s="55"/>
      <c r="FC1236" s="55"/>
      <c r="FD1236" s="55"/>
      <c r="FK1236" s="479"/>
      <c r="FL1236" s="479"/>
      <c r="FM1236" s="479"/>
      <c r="FN1236" s="479"/>
      <c r="FQ1236" s="479"/>
      <c r="FR1236" s="479"/>
      <c r="FS1236" s="479"/>
      <c r="FT1236" s="479"/>
      <c r="FU1236" s="479"/>
      <c r="FV1236" s="479"/>
      <c r="FW1236" s="479"/>
      <c r="FX1236" s="479"/>
      <c r="FY1236" s="479"/>
    </row>
    <row r="1237" spans="1:181" s="135" customFormat="1">
      <c r="A1237" s="165"/>
      <c r="B1237" s="161"/>
      <c r="C1237" s="161"/>
      <c r="D1237" s="161"/>
      <c r="E1237" s="161"/>
      <c r="F1237" s="161"/>
      <c r="G1237" s="161"/>
      <c r="H1237" s="161"/>
      <c r="I1237" s="161"/>
      <c r="J1237" s="161"/>
      <c r="K1237" s="161"/>
      <c r="L1237" s="161"/>
      <c r="M1237" s="161"/>
      <c r="N1237" s="161"/>
      <c r="O1237" s="161"/>
      <c r="P1237" s="161"/>
      <c r="Q1237" s="161"/>
      <c r="R1237" s="161"/>
      <c r="S1237" s="161"/>
      <c r="T1237" s="161"/>
      <c r="U1237" s="161"/>
      <c r="V1237" s="161"/>
      <c r="W1237" s="161"/>
      <c r="X1237" s="161"/>
      <c r="Y1237" s="161"/>
      <c r="Z1237" s="161"/>
      <c r="AA1237" s="161"/>
      <c r="AB1237" s="161"/>
      <c r="AC1237" s="161"/>
      <c r="AD1237" s="161"/>
      <c r="AE1237" s="161"/>
      <c r="AF1237" s="161"/>
      <c r="AG1237" s="161"/>
      <c r="AH1237" s="161"/>
      <c r="AI1237" s="161"/>
      <c r="AJ1237" s="161"/>
      <c r="AK1237" s="161"/>
      <c r="AL1237" s="161"/>
      <c r="AM1237" s="161"/>
      <c r="AN1237" s="161"/>
      <c r="AO1237" s="161"/>
      <c r="AP1237" s="161"/>
      <c r="AQ1237" s="161"/>
      <c r="AR1237" s="161"/>
      <c r="AS1237" s="161"/>
      <c r="AT1237" s="161"/>
      <c r="AU1237" s="161"/>
      <c r="AV1237" s="161"/>
      <c r="AW1237" s="54"/>
      <c r="AX1237" s="54"/>
      <c r="AY1237" s="54"/>
      <c r="AZ1237" s="54"/>
      <c r="BA1237" s="54"/>
      <c r="BB1237" s="54"/>
      <c r="BC1237" s="54"/>
      <c r="BD1237" s="54"/>
      <c r="BE1237" s="54"/>
      <c r="BF1237" s="54"/>
      <c r="BG1237" s="54"/>
      <c r="BH1237" s="54"/>
      <c r="BI1237" s="54"/>
      <c r="BJ1237" s="54"/>
      <c r="BK1237" s="54"/>
      <c r="BL1237" s="54"/>
      <c r="BM1237" s="54"/>
      <c r="BN1237" s="54"/>
      <c r="BO1237" s="54"/>
      <c r="BP1237" s="54"/>
      <c r="BQ1237" s="54"/>
      <c r="BR1237" s="54"/>
      <c r="BS1237" s="54"/>
      <c r="BT1237" s="54"/>
      <c r="BU1237" s="54"/>
      <c r="BV1237" s="55"/>
      <c r="BW1237" s="55"/>
      <c r="BX1237" s="55"/>
      <c r="BY1237" s="55"/>
      <c r="BZ1237" s="55"/>
      <c r="CA1237" s="55"/>
      <c r="CB1237" s="54"/>
      <c r="CC1237" s="54"/>
      <c r="CD1237" s="54"/>
      <c r="CE1237" s="54"/>
      <c r="CF1237" s="54"/>
      <c r="CG1237" s="54"/>
      <c r="CH1237" s="55"/>
      <c r="CI1237" s="55"/>
      <c r="CJ1237" s="55"/>
      <c r="CK1237" s="55"/>
      <c r="CL1237" s="55"/>
      <c r="CM1237" s="55"/>
      <c r="CN1237" s="55"/>
      <c r="CO1237" s="55"/>
      <c r="CP1237" s="55"/>
      <c r="CQ1237" s="55"/>
      <c r="CR1237" s="55"/>
      <c r="CS1237" s="55"/>
      <c r="CT1237" s="55"/>
      <c r="CU1237" s="55"/>
      <c r="CV1237" s="55"/>
      <c r="CW1237" s="55"/>
      <c r="CX1237" s="55"/>
      <c r="CY1237" s="55"/>
      <c r="CZ1237" s="55"/>
      <c r="DA1237" s="55"/>
      <c r="DB1237" s="55"/>
      <c r="DC1237" s="55"/>
      <c r="DD1237" s="55"/>
      <c r="DE1237" s="55"/>
      <c r="DF1237" s="55"/>
      <c r="DG1237" s="55"/>
      <c r="DH1237" s="55"/>
      <c r="DI1237" s="55"/>
      <c r="DJ1237" s="55"/>
      <c r="DK1237" s="55"/>
      <c r="DL1237" s="55"/>
      <c r="DM1237" s="55"/>
      <c r="DN1237" s="55"/>
      <c r="DO1237" s="55"/>
      <c r="DP1237" s="55"/>
      <c r="DQ1237" s="55"/>
      <c r="DR1237" s="55"/>
      <c r="DS1237" s="55"/>
      <c r="DT1237" s="55"/>
      <c r="DU1237" s="55"/>
      <c r="DV1237" s="55"/>
      <c r="DW1237" s="55"/>
      <c r="DX1237" s="55"/>
      <c r="DY1237" s="55"/>
      <c r="DZ1237" s="55"/>
      <c r="EA1237" s="55"/>
      <c r="EB1237" s="55"/>
      <c r="EC1237" s="55"/>
      <c r="EJ1237" s="55"/>
      <c r="EK1237" s="55"/>
      <c r="EL1237" s="55"/>
      <c r="EM1237" s="55"/>
      <c r="EN1237" s="55"/>
      <c r="EO1237" s="55"/>
      <c r="EP1237" s="55"/>
      <c r="EQ1237" s="55"/>
      <c r="ER1237" s="55"/>
      <c r="ES1237" s="55"/>
      <c r="ET1237" s="55"/>
      <c r="EU1237" s="55"/>
      <c r="EV1237" s="55"/>
      <c r="EW1237" s="55"/>
      <c r="EX1237" s="55"/>
      <c r="EY1237" s="55"/>
      <c r="EZ1237" s="55"/>
      <c r="FA1237" s="55"/>
      <c r="FB1237" s="55"/>
      <c r="FC1237" s="55"/>
      <c r="FD1237" s="55"/>
      <c r="FK1237" s="479"/>
      <c r="FL1237" s="479"/>
      <c r="FM1237" s="479"/>
      <c r="FN1237" s="479"/>
      <c r="FQ1237" s="479"/>
      <c r="FR1237" s="479"/>
      <c r="FS1237" s="479"/>
      <c r="FT1237" s="479"/>
      <c r="FU1237" s="479"/>
      <c r="FV1237" s="479"/>
      <c r="FW1237" s="479"/>
      <c r="FX1237" s="479"/>
      <c r="FY1237" s="479"/>
    </row>
    <row r="1238" spans="1:181" s="135" customFormat="1">
      <c r="A1238" s="165"/>
      <c r="B1238" s="161"/>
      <c r="C1238" s="161"/>
      <c r="D1238" s="161"/>
      <c r="E1238" s="161"/>
      <c r="F1238" s="161"/>
      <c r="G1238" s="161"/>
      <c r="H1238" s="161"/>
      <c r="I1238" s="161"/>
      <c r="J1238" s="161"/>
      <c r="K1238" s="161"/>
      <c r="L1238" s="161"/>
      <c r="M1238" s="161"/>
      <c r="N1238" s="161"/>
      <c r="O1238" s="161"/>
      <c r="P1238" s="161"/>
      <c r="Q1238" s="161"/>
      <c r="R1238" s="161"/>
      <c r="S1238" s="161"/>
      <c r="T1238" s="161"/>
      <c r="U1238" s="161"/>
      <c r="V1238" s="161"/>
      <c r="W1238" s="161"/>
      <c r="X1238" s="161"/>
      <c r="Y1238" s="161"/>
      <c r="Z1238" s="161"/>
      <c r="AA1238" s="161"/>
      <c r="AB1238" s="161"/>
      <c r="AC1238" s="161"/>
      <c r="AD1238" s="161"/>
      <c r="AE1238" s="161"/>
      <c r="AF1238" s="161"/>
      <c r="AG1238" s="161"/>
      <c r="AH1238" s="161"/>
      <c r="AI1238" s="161"/>
      <c r="AJ1238" s="161"/>
      <c r="AK1238" s="161"/>
      <c r="AL1238" s="161"/>
      <c r="AM1238" s="161"/>
      <c r="AN1238" s="161"/>
      <c r="AO1238" s="161"/>
      <c r="AP1238" s="161"/>
      <c r="AQ1238" s="161"/>
      <c r="AR1238" s="161"/>
      <c r="AS1238" s="161"/>
      <c r="AT1238" s="161"/>
      <c r="AU1238" s="161"/>
      <c r="AV1238" s="161"/>
      <c r="AW1238" s="54"/>
      <c r="AX1238" s="54"/>
      <c r="AY1238" s="54"/>
      <c r="AZ1238" s="54"/>
      <c r="BA1238" s="54"/>
      <c r="BB1238" s="54"/>
      <c r="BC1238" s="54"/>
      <c r="BD1238" s="54"/>
      <c r="BE1238" s="54"/>
      <c r="BF1238" s="54"/>
      <c r="BG1238" s="54"/>
      <c r="BH1238" s="54"/>
      <c r="BI1238" s="54"/>
      <c r="BJ1238" s="54"/>
      <c r="BK1238" s="54"/>
      <c r="BL1238" s="54"/>
      <c r="BM1238" s="54"/>
      <c r="BN1238" s="54"/>
      <c r="BO1238" s="54"/>
      <c r="BP1238" s="54"/>
      <c r="BQ1238" s="54"/>
      <c r="BR1238" s="54"/>
      <c r="BS1238" s="54"/>
      <c r="BT1238" s="54"/>
      <c r="BU1238" s="54"/>
      <c r="BV1238" s="55"/>
      <c r="BW1238" s="55"/>
      <c r="BX1238" s="55"/>
      <c r="BY1238" s="55"/>
      <c r="BZ1238" s="55"/>
      <c r="CA1238" s="55"/>
      <c r="CB1238" s="54"/>
      <c r="CC1238" s="54"/>
      <c r="CD1238" s="54"/>
      <c r="CE1238" s="54"/>
      <c r="CF1238" s="54"/>
      <c r="CG1238" s="54"/>
      <c r="CH1238" s="55"/>
      <c r="CI1238" s="55"/>
      <c r="CJ1238" s="55"/>
      <c r="CK1238" s="55"/>
      <c r="CL1238" s="55"/>
      <c r="CM1238" s="55"/>
      <c r="CN1238" s="55"/>
      <c r="CO1238" s="55"/>
      <c r="CP1238" s="55"/>
      <c r="CQ1238" s="55"/>
      <c r="CR1238" s="55"/>
      <c r="CS1238" s="55"/>
      <c r="CT1238" s="55"/>
      <c r="CU1238" s="55"/>
      <c r="CV1238" s="55"/>
      <c r="CW1238" s="55"/>
      <c r="CX1238" s="55"/>
      <c r="CY1238" s="55"/>
      <c r="CZ1238" s="55"/>
      <c r="DA1238" s="55"/>
      <c r="DB1238" s="55"/>
      <c r="DC1238" s="55"/>
      <c r="DD1238" s="55"/>
      <c r="DE1238" s="55"/>
      <c r="DF1238" s="55"/>
      <c r="DG1238" s="55"/>
      <c r="DH1238" s="55"/>
      <c r="DI1238" s="55"/>
      <c r="DJ1238" s="55"/>
      <c r="DK1238" s="55"/>
      <c r="DL1238" s="55"/>
      <c r="DM1238" s="55"/>
      <c r="DN1238" s="55"/>
      <c r="DO1238" s="55"/>
      <c r="DP1238" s="55"/>
      <c r="DQ1238" s="55"/>
      <c r="DR1238" s="55"/>
      <c r="DS1238" s="55"/>
      <c r="DT1238" s="55"/>
      <c r="DU1238" s="55"/>
      <c r="DV1238" s="55"/>
      <c r="DW1238" s="55"/>
      <c r="DX1238" s="55"/>
      <c r="DY1238" s="55"/>
      <c r="DZ1238" s="55"/>
      <c r="EA1238" s="55"/>
      <c r="EB1238" s="55"/>
      <c r="EC1238" s="55"/>
      <c r="EJ1238" s="55"/>
      <c r="EK1238" s="55"/>
      <c r="EL1238" s="55"/>
      <c r="EM1238" s="55"/>
      <c r="EN1238" s="55"/>
      <c r="EO1238" s="55"/>
      <c r="EP1238" s="55"/>
      <c r="EQ1238" s="55"/>
      <c r="ER1238" s="55"/>
      <c r="ES1238" s="55"/>
      <c r="ET1238" s="55"/>
      <c r="EU1238" s="55"/>
      <c r="EV1238" s="55"/>
      <c r="EW1238" s="55"/>
      <c r="EX1238" s="55"/>
      <c r="EY1238" s="55"/>
      <c r="EZ1238" s="55"/>
      <c r="FA1238" s="55"/>
      <c r="FB1238" s="55"/>
      <c r="FC1238" s="55"/>
      <c r="FD1238" s="55"/>
      <c r="FK1238" s="479"/>
      <c r="FL1238" s="479"/>
      <c r="FM1238" s="479"/>
      <c r="FN1238" s="479"/>
      <c r="FQ1238" s="479"/>
      <c r="FR1238" s="479"/>
      <c r="FS1238" s="479"/>
      <c r="FT1238" s="479"/>
      <c r="FU1238" s="479"/>
      <c r="FV1238" s="479"/>
      <c r="FW1238" s="479"/>
      <c r="FX1238" s="479"/>
      <c r="FY1238" s="479"/>
    </row>
    <row r="1239" spans="1:181" s="135" customFormat="1">
      <c r="A1239" s="165"/>
      <c r="B1239" s="161"/>
      <c r="C1239" s="161"/>
      <c r="D1239" s="161"/>
      <c r="E1239" s="161"/>
      <c r="F1239" s="161"/>
      <c r="G1239" s="161"/>
      <c r="H1239" s="161"/>
      <c r="I1239" s="161"/>
      <c r="J1239" s="161"/>
      <c r="K1239" s="161"/>
      <c r="L1239" s="161"/>
      <c r="M1239" s="161"/>
      <c r="N1239" s="161"/>
      <c r="O1239" s="161"/>
      <c r="P1239" s="161"/>
      <c r="Q1239" s="161"/>
      <c r="R1239" s="161"/>
      <c r="S1239" s="161"/>
      <c r="T1239" s="161"/>
      <c r="U1239" s="161"/>
      <c r="V1239" s="161"/>
      <c r="W1239" s="161"/>
      <c r="X1239" s="161"/>
      <c r="Y1239" s="161"/>
      <c r="Z1239" s="161"/>
      <c r="AA1239" s="161"/>
      <c r="AB1239" s="161"/>
      <c r="AC1239" s="161"/>
      <c r="AD1239" s="161"/>
      <c r="AE1239" s="161"/>
      <c r="AF1239" s="161"/>
      <c r="AG1239" s="161"/>
      <c r="AH1239" s="161"/>
      <c r="AI1239" s="161"/>
      <c r="AJ1239" s="161"/>
      <c r="AK1239" s="161"/>
      <c r="AL1239" s="161"/>
      <c r="AM1239" s="161"/>
      <c r="AN1239" s="161"/>
      <c r="AO1239" s="161"/>
      <c r="AP1239" s="161"/>
      <c r="AQ1239" s="161"/>
      <c r="AR1239" s="161"/>
      <c r="AS1239" s="161"/>
      <c r="AT1239" s="161"/>
      <c r="AU1239" s="161"/>
      <c r="AV1239" s="161"/>
      <c r="AW1239" s="54"/>
      <c r="AX1239" s="54"/>
      <c r="AY1239" s="54"/>
      <c r="AZ1239" s="54"/>
      <c r="BA1239" s="54"/>
      <c r="BB1239" s="54"/>
      <c r="BC1239" s="54"/>
      <c r="BD1239" s="54"/>
      <c r="BE1239" s="54"/>
      <c r="BF1239" s="54"/>
      <c r="BG1239" s="54"/>
      <c r="BH1239" s="54"/>
      <c r="BI1239" s="54"/>
      <c r="BJ1239" s="54"/>
      <c r="BK1239" s="54"/>
      <c r="BL1239" s="54"/>
      <c r="BM1239" s="54"/>
      <c r="BN1239" s="54"/>
      <c r="BO1239" s="54"/>
      <c r="BP1239" s="54"/>
      <c r="BQ1239" s="54"/>
      <c r="BR1239" s="54"/>
      <c r="BS1239" s="54"/>
      <c r="BT1239" s="54"/>
      <c r="BU1239" s="54"/>
      <c r="BV1239" s="55"/>
      <c r="BW1239" s="55"/>
      <c r="BX1239" s="55"/>
      <c r="BY1239" s="55"/>
      <c r="BZ1239" s="55"/>
      <c r="CA1239" s="55"/>
      <c r="CB1239" s="54"/>
      <c r="CC1239" s="54"/>
      <c r="CD1239" s="54"/>
      <c r="CE1239" s="54"/>
      <c r="CF1239" s="54"/>
      <c r="CG1239" s="54"/>
      <c r="CH1239" s="55"/>
      <c r="CI1239" s="55"/>
      <c r="CJ1239" s="55"/>
      <c r="CK1239" s="55"/>
      <c r="CL1239" s="55"/>
      <c r="CM1239" s="55"/>
      <c r="CN1239" s="55"/>
      <c r="CO1239" s="55"/>
      <c r="CP1239" s="55"/>
      <c r="CQ1239" s="55"/>
      <c r="CR1239" s="55"/>
      <c r="CS1239" s="55"/>
      <c r="CT1239" s="55"/>
      <c r="CU1239" s="55"/>
      <c r="CV1239" s="55"/>
      <c r="CW1239" s="55"/>
      <c r="CX1239" s="55"/>
      <c r="CY1239" s="55"/>
      <c r="CZ1239" s="55"/>
      <c r="DA1239" s="55"/>
      <c r="DB1239" s="55"/>
      <c r="DC1239" s="55"/>
      <c r="DD1239" s="55"/>
      <c r="DE1239" s="55"/>
      <c r="DF1239" s="55"/>
      <c r="DG1239" s="55"/>
      <c r="DH1239" s="55"/>
      <c r="DI1239" s="55"/>
      <c r="DJ1239" s="55"/>
      <c r="DK1239" s="55"/>
      <c r="DL1239" s="55"/>
      <c r="DM1239" s="55"/>
      <c r="DN1239" s="55"/>
      <c r="DO1239" s="55"/>
      <c r="DP1239" s="55"/>
      <c r="DQ1239" s="55"/>
      <c r="DR1239" s="55"/>
      <c r="DS1239" s="55"/>
      <c r="DT1239" s="55"/>
      <c r="DU1239" s="55"/>
      <c r="DV1239" s="55"/>
      <c r="DW1239" s="55"/>
      <c r="DX1239" s="55"/>
      <c r="DY1239" s="55"/>
      <c r="DZ1239" s="55"/>
      <c r="EA1239" s="55"/>
      <c r="EB1239" s="55"/>
      <c r="EC1239" s="55"/>
      <c r="EJ1239" s="55"/>
      <c r="EK1239" s="55"/>
      <c r="EL1239" s="55"/>
      <c r="EM1239" s="55"/>
      <c r="EN1239" s="55"/>
      <c r="EO1239" s="55"/>
      <c r="EP1239" s="55"/>
      <c r="EQ1239" s="55"/>
      <c r="ER1239" s="55"/>
      <c r="ES1239" s="55"/>
      <c r="ET1239" s="55"/>
      <c r="EU1239" s="55"/>
      <c r="EV1239" s="55"/>
      <c r="EW1239" s="55"/>
      <c r="EX1239" s="55"/>
      <c r="EY1239" s="55"/>
      <c r="EZ1239" s="55"/>
      <c r="FA1239" s="55"/>
      <c r="FB1239" s="55"/>
      <c r="FC1239" s="55"/>
      <c r="FD1239" s="55"/>
      <c r="FK1239" s="479"/>
      <c r="FL1239" s="479"/>
      <c r="FM1239" s="479"/>
      <c r="FN1239" s="479"/>
      <c r="FQ1239" s="479"/>
      <c r="FR1239" s="479"/>
      <c r="FS1239" s="479"/>
      <c r="FT1239" s="479"/>
      <c r="FU1239" s="479"/>
      <c r="FV1239" s="479"/>
      <c r="FW1239" s="479"/>
      <c r="FX1239" s="479"/>
      <c r="FY1239" s="479"/>
    </row>
    <row r="1240" spans="1:181" s="135" customFormat="1">
      <c r="A1240" s="165"/>
      <c r="B1240" s="161"/>
      <c r="C1240" s="161"/>
      <c r="D1240" s="161"/>
      <c r="E1240" s="161"/>
      <c r="F1240" s="161"/>
      <c r="G1240" s="161"/>
      <c r="H1240" s="161"/>
      <c r="I1240" s="161"/>
      <c r="J1240" s="161"/>
      <c r="K1240" s="161"/>
      <c r="L1240" s="161"/>
      <c r="M1240" s="161"/>
      <c r="N1240" s="161"/>
      <c r="O1240" s="161"/>
      <c r="P1240" s="161"/>
      <c r="Q1240" s="161"/>
      <c r="R1240" s="161"/>
      <c r="S1240" s="161"/>
      <c r="T1240" s="161"/>
      <c r="U1240" s="161"/>
      <c r="V1240" s="161"/>
      <c r="W1240" s="161"/>
      <c r="X1240" s="161"/>
      <c r="Y1240" s="161"/>
      <c r="Z1240" s="161"/>
      <c r="AA1240" s="161"/>
      <c r="AB1240" s="161"/>
      <c r="AC1240" s="161"/>
      <c r="AD1240" s="161"/>
      <c r="AE1240" s="161"/>
      <c r="AF1240" s="161"/>
      <c r="AG1240" s="161"/>
      <c r="AH1240" s="161"/>
      <c r="AI1240" s="161"/>
      <c r="AJ1240" s="161"/>
      <c r="AK1240" s="161"/>
      <c r="AL1240" s="161"/>
      <c r="AM1240" s="161"/>
      <c r="AN1240" s="161"/>
      <c r="AO1240" s="161"/>
      <c r="AP1240" s="161"/>
      <c r="AQ1240" s="161"/>
      <c r="AR1240" s="161"/>
      <c r="AS1240" s="161"/>
      <c r="AT1240" s="161"/>
      <c r="AU1240" s="161"/>
      <c r="AV1240" s="161"/>
      <c r="AW1240" s="54"/>
      <c r="AX1240" s="54"/>
      <c r="AY1240" s="54"/>
      <c r="AZ1240" s="54"/>
      <c r="BA1240" s="54"/>
      <c r="BB1240" s="54"/>
      <c r="BC1240" s="54"/>
      <c r="BD1240" s="54"/>
      <c r="BE1240" s="54"/>
      <c r="BF1240" s="54"/>
      <c r="BG1240" s="54"/>
      <c r="BH1240" s="54"/>
      <c r="BI1240" s="54"/>
      <c r="BJ1240" s="54"/>
      <c r="BK1240" s="54"/>
      <c r="BL1240" s="54"/>
      <c r="BM1240" s="54"/>
      <c r="BN1240" s="54"/>
      <c r="BO1240" s="54"/>
      <c r="BP1240" s="54"/>
      <c r="BQ1240" s="54"/>
      <c r="BR1240" s="54"/>
      <c r="BS1240" s="54"/>
      <c r="BT1240" s="54"/>
      <c r="BU1240" s="54"/>
      <c r="BV1240" s="55"/>
      <c r="BW1240" s="55"/>
      <c r="BX1240" s="55"/>
      <c r="BY1240" s="55"/>
      <c r="BZ1240" s="55"/>
      <c r="CA1240" s="55"/>
      <c r="CB1240" s="54"/>
      <c r="CC1240" s="54"/>
      <c r="CD1240" s="54"/>
      <c r="CE1240" s="54"/>
      <c r="CF1240" s="54"/>
      <c r="CG1240" s="54"/>
      <c r="CH1240" s="55"/>
      <c r="CI1240" s="55"/>
      <c r="CJ1240" s="55"/>
      <c r="CK1240" s="55"/>
      <c r="CL1240" s="55"/>
      <c r="CM1240" s="55"/>
      <c r="CN1240" s="55"/>
      <c r="CO1240" s="55"/>
      <c r="CP1240" s="55"/>
      <c r="CQ1240" s="55"/>
      <c r="CR1240" s="55"/>
      <c r="CS1240" s="55"/>
      <c r="CT1240" s="55"/>
      <c r="CU1240" s="55"/>
      <c r="CV1240" s="55"/>
      <c r="CW1240" s="55"/>
      <c r="CX1240" s="55"/>
      <c r="CY1240" s="55"/>
      <c r="CZ1240" s="55"/>
      <c r="DA1240" s="55"/>
      <c r="DB1240" s="55"/>
      <c r="DC1240" s="55"/>
      <c r="DD1240" s="55"/>
      <c r="DE1240" s="55"/>
      <c r="DF1240" s="55"/>
      <c r="DG1240" s="55"/>
      <c r="DH1240" s="55"/>
      <c r="DI1240" s="55"/>
      <c r="DJ1240" s="55"/>
      <c r="DK1240" s="55"/>
      <c r="DL1240" s="55"/>
      <c r="DM1240" s="55"/>
      <c r="DN1240" s="55"/>
      <c r="DO1240" s="55"/>
      <c r="DP1240" s="55"/>
      <c r="DQ1240" s="55"/>
      <c r="DR1240" s="55"/>
      <c r="DS1240" s="55"/>
      <c r="DT1240" s="55"/>
      <c r="DU1240" s="55"/>
      <c r="DV1240" s="55"/>
      <c r="DW1240" s="55"/>
      <c r="DX1240" s="55"/>
      <c r="DY1240" s="55"/>
      <c r="DZ1240" s="55"/>
      <c r="EA1240" s="55"/>
      <c r="EB1240" s="55"/>
      <c r="EC1240" s="55"/>
      <c r="EJ1240" s="55"/>
      <c r="EK1240" s="55"/>
      <c r="EL1240" s="55"/>
      <c r="EM1240" s="55"/>
      <c r="EN1240" s="55"/>
      <c r="EO1240" s="55"/>
      <c r="EP1240" s="55"/>
      <c r="EQ1240" s="55"/>
      <c r="ER1240" s="55"/>
      <c r="ES1240" s="55"/>
      <c r="ET1240" s="55"/>
      <c r="EU1240" s="55"/>
      <c r="EV1240" s="55"/>
      <c r="EW1240" s="55"/>
      <c r="EX1240" s="55"/>
      <c r="EY1240" s="55"/>
      <c r="EZ1240" s="55"/>
      <c r="FA1240" s="55"/>
      <c r="FB1240" s="55"/>
      <c r="FC1240" s="55"/>
      <c r="FD1240" s="55"/>
      <c r="FK1240" s="479"/>
      <c r="FL1240" s="479"/>
      <c r="FM1240" s="479"/>
      <c r="FN1240" s="479"/>
      <c r="FQ1240" s="479"/>
      <c r="FR1240" s="479"/>
      <c r="FS1240" s="479"/>
      <c r="FT1240" s="479"/>
      <c r="FU1240" s="479"/>
      <c r="FV1240" s="479"/>
      <c r="FW1240" s="479"/>
      <c r="FX1240" s="479"/>
      <c r="FY1240" s="479"/>
    </row>
    <row r="1241" spans="1:181" s="135" customFormat="1">
      <c r="A1241" s="165"/>
      <c r="B1241" s="161"/>
      <c r="C1241" s="161"/>
      <c r="D1241" s="161"/>
      <c r="E1241" s="161"/>
      <c r="F1241" s="161"/>
      <c r="G1241" s="161"/>
      <c r="H1241" s="161"/>
      <c r="I1241" s="161"/>
      <c r="J1241" s="161"/>
      <c r="K1241" s="161"/>
      <c r="L1241" s="161"/>
      <c r="M1241" s="161"/>
      <c r="N1241" s="161"/>
      <c r="O1241" s="161"/>
      <c r="P1241" s="161"/>
      <c r="Q1241" s="161"/>
      <c r="R1241" s="161"/>
      <c r="S1241" s="161"/>
      <c r="T1241" s="161"/>
      <c r="U1241" s="161"/>
      <c r="V1241" s="161"/>
      <c r="W1241" s="161"/>
      <c r="X1241" s="161"/>
      <c r="Y1241" s="161"/>
      <c r="Z1241" s="161"/>
      <c r="AA1241" s="161"/>
      <c r="AB1241" s="161"/>
      <c r="AC1241" s="161"/>
      <c r="AD1241" s="161"/>
      <c r="AE1241" s="161"/>
      <c r="AF1241" s="161"/>
      <c r="AG1241" s="161"/>
      <c r="AH1241" s="161"/>
      <c r="AI1241" s="161"/>
      <c r="AJ1241" s="161"/>
      <c r="AK1241" s="161"/>
      <c r="AL1241" s="161"/>
      <c r="AM1241" s="161"/>
      <c r="AN1241" s="161"/>
      <c r="AO1241" s="161"/>
      <c r="AP1241" s="161"/>
      <c r="AQ1241" s="161"/>
      <c r="AR1241" s="161"/>
      <c r="AS1241" s="161"/>
      <c r="AT1241" s="161"/>
      <c r="AU1241" s="161"/>
      <c r="AV1241" s="161"/>
      <c r="AW1241" s="54"/>
      <c r="AX1241" s="54"/>
      <c r="AY1241" s="54"/>
      <c r="AZ1241" s="54"/>
      <c r="BA1241" s="54"/>
      <c r="BB1241" s="54"/>
      <c r="BC1241" s="54"/>
      <c r="BD1241" s="54"/>
      <c r="BE1241" s="54"/>
      <c r="BF1241" s="54"/>
      <c r="BG1241" s="54"/>
      <c r="BH1241" s="54"/>
      <c r="BI1241" s="54"/>
      <c r="BJ1241" s="54"/>
      <c r="BK1241" s="54"/>
      <c r="BL1241" s="54"/>
      <c r="BM1241" s="54"/>
      <c r="BN1241" s="54"/>
      <c r="BO1241" s="54"/>
      <c r="BP1241" s="54"/>
      <c r="BQ1241" s="54"/>
      <c r="BR1241" s="54"/>
      <c r="BS1241" s="54"/>
      <c r="BT1241" s="54"/>
      <c r="BU1241" s="54"/>
      <c r="BV1241" s="55"/>
      <c r="BW1241" s="55"/>
      <c r="BX1241" s="55"/>
      <c r="BY1241" s="55"/>
      <c r="BZ1241" s="55"/>
      <c r="CA1241" s="55"/>
      <c r="CB1241" s="54"/>
      <c r="CC1241" s="54"/>
      <c r="CD1241" s="54"/>
      <c r="CE1241" s="54"/>
      <c r="CF1241" s="54"/>
      <c r="CG1241" s="54"/>
      <c r="CH1241" s="55"/>
      <c r="CI1241" s="55"/>
      <c r="CJ1241" s="55"/>
      <c r="CK1241" s="55"/>
      <c r="CL1241" s="55"/>
      <c r="CM1241" s="55"/>
      <c r="CN1241" s="55"/>
      <c r="CO1241" s="55"/>
      <c r="CP1241" s="55"/>
      <c r="CQ1241" s="55"/>
      <c r="CR1241" s="55"/>
      <c r="CS1241" s="55"/>
      <c r="CT1241" s="55"/>
      <c r="CU1241" s="55"/>
      <c r="CV1241" s="55"/>
      <c r="CW1241" s="55"/>
      <c r="CX1241" s="55"/>
      <c r="CY1241" s="55"/>
      <c r="CZ1241" s="55"/>
      <c r="DA1241" s="55"/>
      <c r="DB1241" s="55"/>
      <c r="DC1241" s="55"/>
      <c r="DD1241" s="55"/>
      <c r="DE1241" s="55"/>
      <c r="DF1241" s="55"/>
      <c r="DG1241" s="55"/>
      <c r="DH1241" s="55"/>
      <c r="DI1241" s="55"/>
      <c r="DJ1241" s="55"/>
      <c r="DK1241" s="55"/>
      <c r="DL1241" s="55"/>
      <c r="DM1241" s="55"/>
      <c r="DN1241" s="55"/>
      <c r="DO1241" s="55"/>
      <c r="DP1241" s="55"/>
      <c r="DQ1241" s="55"/>
      <c r="DR1241" s="55"/>
      <c r="DS1241" s="55"/>
      <c r="DT1241" s="55"/>
      <c r="DU1241" s="55"/>
      <c r="DV1241" s="55"/>
      <c r="DW1241" s="55"/>
      <c r="DX1241" s="55"/>
      <c r="DY1241" s="55"/>
      <c r="DZ1241" s="55"/>
      <c r="EA1241" s="55"/>
      <c r="EB1241" s="55"/>
      <c r="EC1241" s="55"/>
      <c r="EJ1241" s="55"/>
      <c r="EK1241" s="55"/>
      <c r="EL1241" s="55"/>
      <c r="EM1241" s="55"/>
      <c r="EN1241" s="55"/>
      <c r="EO1241" s="55"/>
      <c r="EP1241" s="55"/>
      <c r="EQ1241" s="55"/>
      <c r="ER1241" s="55"/>
      <c r="ES1241" s="55"/>
      <c r="ET1241" s="55"/>
      <c r="EU1241" s="55"/>
      <c r="EV1241" s="55"/>
      <c r="EW1241" s="55"/>
      <c r="EX1241" s="55"/>
      <c r="EY1241" s="55"/>
      <c r="EZ1241" s="55"/>
      <c r="FA1241" s="55"/>
      <c r="FB1241" s="55"/>
      <c r="FC1241" s="55"/>
      <c r="FD1241" s="55"/>
      <c r="FK1241" s="479"/>
      <c r="FL1241" s="479"/>
      <c r="FM1241" s="479"/>
      <c r="FN1241" s="479"/>
      <c r="FQ1241" s="479"/>
      <c r="FR1241" s="479"/>
      <c r="FS1241" s="479"/>
      <c r="FT1241" s="479"/>
      <c r="FU1241" s="479"/>
      <c r="FV1241" s="479"/>
      <c r="FW1241" s="479"/>
      <c r="FX1241" s="479"/>
      <c r="FY1241" s="479"/>
    </row>
    <row r="1242" spans="1:181" s="135" customFormat="1">
      <c r="A1242" s="165"/>
      <c r="B1242" s="161"/>
      <c r="C1242" s="161"/>
      <c r="D1242" s="161"/>
      <c r="E1242" s="161"/>
      <c r="F1242" s="161"/>
      <c r="G1242" s="161"/>
      <c r="H1242" s="161"/>
      <c r="I1242" s="161"/>
      <c r="J1242" s="161"/>
      <c r="K1242" s="161"/>
      <c r="L1242" s="161"/>
      <c r="M1242" s="161"/>
      <c r="N1242" s="161"/>
      <c r="O1242" s="161"/>
      <c r="P1242" s="161"/>
      <c r="Q1242" s="161"/>
      <c r="R1242" s="161"/>
      <c r="S1242" s="161"/>
      <c r="T1242" s="161"/>
      <c r="U1242" s="161"/>
      <c r="V1242" s="161"/>
      <c r="W1242" s="161"/>
      <c r="X1242" s="161"/>
      <c r="Y1242" s="161"/>
      <c r="Z1242" s="161"/>
      <c r="AA1242" s="161"/>
      <c r="AB1242" s="161"/>
      <c r="AC1242" s="161"/>
      <c r="AD1242" s="161"/>
      <c r="AE1242" s="161"/>
      <c r="AF1242" s="161"/>
      <c r="AG1242" s="161"/>
      <c r="AH1242" s="161"/>
      <c r="AI1242" s="161"/>
      <c r="AJ1242" s="161"/>
      <c r="AK1242" s="161"/>
      <c r="AL1242" s="161"/>
      <c r="AM1242" s="161"/>
      <c r="AN1242" s="161"/>
      <c r="AO1242" s="161"/>
      <c r="AP1242" s="161"/>
      <c r="AQ1242" s="161"/>
      <c r="AR1242" s="161"/>
      <c r="AS1242" s="161"/>
      <c r="AT1242" s="161"/>
      <c r="AU1242" s="161"/>
      <c r="AV1242" s="161"/>
      <c r="AW1242" s="54"/>
      <c r="AX1242" s="54"/>
      <c r="AY1242" s="54"/>
      <c r="AZ1242" s="54"/>
      <c r="BA1242" s="54"/>
      <c r="BB1242" s="54"/>
      <c r="BC1242" s="54"/>
      <c r="BD1242" s="54"/>
      <c r="BE1242" s="54"/>
      <c r="BF1242" s="54"/>
      <c r="BG1242" s="54"/>
      <c r="BH1242" s="54"/>
      <c r="BI1242" s="54"/>
      <c r="BJ1242" s="54"/>
      <c r="BK1242" s="54"/>
      <c r="BL1242" s="54"/>
      <c r="BM1242" s="54"/>
      <c r="BN1242" s="54"/>
      <c r="BO1242" s="54"/>
      <c r="BP1242" s="54"/>
      <c r="BQ1242" s="54"/>
      <c r="BR1242" s="54"/>
      <c r="BS1242" s="54"/>
      <c r="BT1242" s="54"/>
      <c r="BU1242" s="54"/>
      <c r="BV1242" s="55"/>
      <c r="BW1242" s="55"/>
      <c r="BX1242" s="55"/>
      <c r="BY1242" s="55"/>
      <c r="BZ1242" s="55"/>
      <c r="CA1242" s="55"/>
      <c r="CB1242" s="54"/>
      <c r="CC1242" s="54"/>
      <c r="CD1242" s="54"/>
      <c r="CE1242" s="54"/>
      <c r="CF1242" s="54"/>
      <c r="CG1242" s="54"/>
      <c r="CH1242" s="55"/>
      <c r="CI1242" s="55"/>
      <c r="CJ1242" s="55"/>
      <c r="CK1242" s="55"/>
      <c r="CL1242" s="55"/>
      <c r="CM1242" s="55"/>
      <c r="CN1242" s="55"/>
      <c r="CO1242" s="55"/>
      <c r="CP1242" s="55"/>
      <c r="CQ1242" s="55"/>
      <c r="CR1242" s="55"/>
      <c r="CS1242" s="55"/>
      <c r="CT1242" s="55"/>
      <c r="CU1242" s="55"/>
      <c r="CV1242" s="55"/>
      <c r="CW1242" s="55"/>
      <c r="CX1242" s="55"/>
      <c r="CY1242" s="55"/>
      <c r="CZ1242" s="55"/>
      <c r="DA1242" s="55"/>
      <c r="DB1242" s="55"/>
      <c r="DC1242" s="55"/>
      <c r="DD1242" s="55"/>
      <c r="DE1242" s="55"/>
      <c r="DF1242" s="55"/>
      <c r="DG1242" s="55"/>
      <c r="DH1242" s="55"/>
      <c r="DI1242" s="55"/>
      <c r="DJ1242" s="55"/>
      <c r="DK1242" s="55"/>
      <c r="DL1242" s="55"/>
      <c r="DM1242" s="55"/>
      <c r="DN1242" s="55"/>
      <c r="DO1242" s="55"/>
      <c r="DP1242" s="55"/>
      <c r="DQ1242" s="55"/>
      <c r="DR1242" s="55"/>
      <c r="DS1242" s="55"/>
      <c r="DT1242" s="55"/>
      <c r="DU1242" s="55"/>
      <c r="DV1242" s="55"/>
      <c r="DW1242" s="55"/>
      <c r="DX1242" s="55"/>
      <c r="DY1242" s="55"/>
      <c r="DZ1242" s="55"/>
      <c r="EA1242" s="55"/>
      <c r="EB1242" s="55"/>
      <c r="EC1242" s="55"/>
      <c r="EJ1242" s="55"/>
      <c r="EK1242" s="55"/>
      <c r="EL1242" s="55"/>
      <c r="EM1242" s="55"/>
      <c r="EN1242" s="55"/>
      <c r="EO1242" s="55"/>
      <c r="EP1242" s="55"/>
      <c r="EQ1242" s="55"/>
      <c r="ER1242" s="55"/>
      <c r="ES1242" s="55"/>
      <c r="ET1242" s="55"/>
      <c r="EU1242" s="55"/>
      <c r="EV1242" s="55"/>
      <c r="EW1242" s="55"/>
      <c r="EX1242" s="55"/>
      <c r="EY1242" s="55"/>
      <c r="EZ1242" s="55"/>
      <c r="FA1242" s="55"/>
      <c r="FB1242" s="55"/>
      <c r="FC1242" s="55"/>
      <c r="FD1242" s="55"/>
      <c r="FK1242" s="479"/>
      <c r="FL1242" s="479"/>
      <c r="FM1242" s="479"/>
      <c r="FN1242" s="479"/>
      <c r="FQ1242" s="479"/>
      <c r="FR1242" s="479"/>
      <c r="FS1242" s="479"/>
      <c r="FT1242" s="479"/>
      <c r="FU1242" s="479"/>
      <c r="FV1242" s="479"/>
      <c r="FW1242" s="479"/>
      <c r="FX1242" s="479"/>
      <c r="FY1242" s="479"/>
    </row>
    <row r="1243" spans="1:181" s="135" customFormat="1">
      <c r="A1243" s="165"/>
      <c r="B1243" s="161"/>
      <c r="C1243" s="161"/>
      <c r="D1243" s="161"/>
      <c r="E1243" s="161"/>
      <c r="F1243" s="161"/>
      <c r="G1243" s="161"/>
      <c r="H1243" s="161"/>
      <c r="I1243" s="161"/>
      <c r="J1243" s="161"/>
      <c r="K1243" s="161"/>
      <c r="L1243" s="161"/>
      <c r="M1243" s="161"/>
      <c r="N1243" s="161"/>
      <c r="O1243" s="161"/>
      <c r="P1243" s="161"/>
      <c r="Q1243" s="161"/>
      <c r="R1243" s="161"/>
      <c r="S1243" s="161"/>
      <c r="T1243" s="161"/>
      <c r="U1243" s="161"/>
      <c r="V1243" s="161"/>
      <c r="W1243" s="161"/>
      <c r="X1243" s="161"/>
      <c r="Y1243" s="161"/>
      <c r="Z1243" s="161"/>
      <c r="AA1243" s="161"/>
      <c r="AB1243" s="161"/>
      <c r="AC1243" s="161"/>
      <c r="AD1243" s="161"/>
      <c r="AE1243" s="161"/>
      <c r="AF1243" s="161"/>
      <c r="AG1243" s="161"/>
      <c r="AH1243" s="161"/>
      <c r="AI1243" s="161"/>
      <c r="AJ1243" s="161"/>
      <c r="AK1243" s="161"/>
      <c r="AL1243" s="161"/>
      <c r="AM1243" s="161"/>
      <c r="AN1243" s="161"/>
      <c r="AO1243" s="161"/>
      <c r="AP1243" s="161"/>
      <c r="AQ1243" s="161"/>
      <c r="AR1243" s="161"/>
      <c r="AS1243" s="161"/>
      <c r="AT1243" s="161"/>
      <c r="AU1243" s="161"/>
      <c r="AV1243" s="161"/>
      <c r="AW1243" s="54"/>
      <c r="AX1243" s="54"/>
      <c r="AY1243" s="54"/>
      <c r="AZ1243" s="54"/>
      <c r="BA1243" s="54"/>
      <c r="BB1243" s="54"/>
      <c r="BC1243" s="54"/>
      <c r="BD1243" s="54"/>
      <c r="BE1243" s="54"/>
      <c r="BF1243" s="54"/>
      <c r="BG1243" s="54"/>
      <c r="BH1243" s="54"/>
      <c r="BI1243" s="54"/>
      <c r="BJ1243" s="54"/>
      <c r="BK1243" s="54"/>
      <c r="BL1243" s="54"/>
      <c r="BM1243" s="54"/>
      <c r="BN1243" s="54"/>
      <c r="BO1243" s="54"/>
      <c r="BP1243" s="54"/>
      <c r="BQ1243" s="54"/>
      <c r="BR1243" s="54"/>
      <c r="BS1243" s="54"/>
      <c r="BT1243" s="54"/>
      <c r="BU1243" s="54"/>
      <c r="BV1243" s="55"/>
      <c r="BW1243" s="55"/>
      <c r="BX1243" s="55"/>
      <c r="BY1243" s="55"/>
      <c r="BZ1243" s="55"/>
      <c r="CA1243" s="55"/>
      <c r="CB1243" s="54"/>
      <c r="CC1243" s="54"/>
      <c r="CD1243" s="54"/>
      <c r="CE1243" s="54"/>
      <c r="CF1243" s="54"/>
      <c r="CG1243" s="54"/>
      <c r="CH1243" s="55"/>
      <c r="CI1243" s="55"/>
      <c r="CJ1243" s="55"/>
      <c r="CK1243" s="55"/>
      <c r="CL1243" s="55"/>
      <c r="CM1243" s="55"/>
      <c r="CN1243" s="55"/>
      <c r="CO1243" s="55"/>
      <c r="CP1243" s="55"/>
      <c r="CQ1243" s="55"/>
      <c r="CR1243" s="55"/>
      <c r="CS1243" s="55"/>
      <c r="CT1243" s="55"/>
      <c r="CU1243" s="55"/>
      <c r="CV1243" s="55"/>
      <c r="CW1243" s="55"/>
      <c r="CX1243" s="55"/>
      <c r="CY1243" s="55"/>
      <c r="CZ1243" s="55"/>
      <c r="DA1243" s="55"/>
      <c r="DB1243" s="55"/>
      <c r="DC1243" s="55"/>
      <c r="DD1243" s="55"/>
      <c r="DE1243" s="55"/>
      <c r="DF1243" s="55"/>
      <c r="DG1243" s="55"/>
      <c r="DH1243" s="55"/>
      <c r="DI1243" s="55"/>
      <c r="DJ1243" s="55"/>
      <c r="DK1243" s="55"/>
      <c r="DL1243" s="55"/>
      <c r="DM1243" s="55"/>
      <c r="DN1243" s="55"/>
      <c r="DO1243" s="55"/>
      <c r="DP1243" s="55"/>
      <c r="DQ1243" s="55"/>
      <c r="DR1243" s="55"/>
      <c r="DS1243" s="55"/>
      <c r="DT1243" s="55"/>
      <c r="DU1243" s="55"/>
      <c r="DV1243" s="55"/>
      <c r="DW1243" s="55"/>
      <c r="DX1243" s="55"/>
      <c r="DY1243" s="55"/>
      <c r="DZ1243" s="55"/>
      <c r="EA1243" s="55"/>
      <c r="EB1243" s="55"/>
      <c r="EC1243" s="55"/>
      <c r="EJ1243" s="55"/>
      <c r="EK1243" s="55"/>
      <c r="EL1243" s="55"/>
      <c r="EM1243" s="55"/>
      <c r="EN1243" s="55"/>
      <c r="EO1243" s="55"/>
      <c r="EP1243" s="55"/>
      <c r="EQ1243" s="55"/>
      <c r="ER1243" s="55"/>
      <c r="ES1243" s="55"/>
      <c r="ET1243" s="55"/>
      <c r="EU1243" s="55"/>
      <c r="EV1243" s="55"/>
      <c r="EW1243" s="55"/>
      <c r="EX1243" s="55"/>
      <c r="EY1243" s="55"/>
      <c r="EZ1243" s="55"/>
      <c r="FA1243" s="55"/>
      <c r="FB1243" s="55"/>
      <c r="FC1243" s="55"/>
      <c r="FD1243" s="55"/>
      <c r="FK1243" s="479"/>
      <c r="FL1243" s="479"/>
      <c r="FM1243" s="479"/>
      <c r="FN1243" s="479"/>
      <c r="FQ1243" s="479"/>
      <c r="FR1243" s="479"/>
      <c r="FS1243" s="479"/>
      <c r="FT1243" s="479"/>
      <c r="FU1243" s="479"/>
      <c r="FV1243" s="479"/>
      <c r="FW1243" s="479"/>
      <c r="FX1243" s="479"/>
      <c r="FY1243" s="479"/>
    </row>
    <row r="1244" spans="1:181" s="135" customFormat="1">
      <c r="A1244" s="165"/>
      <c r="B1244" s="161"/>
      <c r="C1244" s="161"/>
      <c r="D1244" s="161"/>
      <c r="E1244" s="161"/>
      <c r="F1244" s="161"/>
      <c r="G1244" s="161"/>
      <c r="H1244" s="161"/>
      <c r="I1244" s="161"/>
      <c r="J1244" s="161"/>
      <c r="K1244" s="161"/>
      <c r="L1244" s="161"/>
      <c r="M1244" s="161"/>
      <c r="N1244" s="161"/>
      <c r="O1244" s="161"/>
      <c r="P1244" s="161"/>
      <c r="Q1244" s="161"/>
      <c r="R1244" s="161"/>
      <c r="S1244" s="161"/>
      <c r="T1244" s="161"/>
      <c r="U1244" s="161"/>
      <c r="V1244" s="161"/>
      <c r="W1244" s="161"/>
      <c r="X1244" s="161"/>
      <c r="Y1244" s="161"/>
      <c r="Z1244" s="161"/>
      <c r="AA1244" s="161"/>
      <c r="AB1244" s="161"/>
      <c r="AC1244" s="161"/>
      <c r="AD1244" s="161"/>
      <c r="AE1244" s="161"/>
      <c r="AF1244" s="161"/>
      <c r="AG1244" s="161"/>
      <c r="AH1244" s="161"/>
      <c r="AI1244" s="161"/>
      <c r="AJ1244" s="161"/>
      <c r="AK1244" s="161"/>
      <c r="AL1244" s="161"/>
      <c r="AM1244" s="161"/>
      <c r="AN1244" s="161"/>
      <c r="AO1244" s="161"/>
      <c r="AP1244" s="161"/>
      <c r="AQ1244" s="161"/>
      <c r="AR1244" s="161"/>
      <c r="AS1244" s="161"/>
      <c r="AT1244" s="161"/>
      <c r="AU1244" s="161"/>
      <c r="AV1244" s="161"/>
      <c r="AW1244" s="54"/>
      <c r="AX1244" s="54"/>
      <c r="AY1244" s="54"/>
      <c r="AZ1244" s="54"/>
      <c r="BA1244" s="54"/>
      <c r="BB1244" s="54"/>
      <c r="BC1244" s="54"/>
      <c r="BD1244" s="54"/>
      <c r="BE1244" s="54"/>
      <c r="BF1244" s="54"/>
      <c r="BG1244" s="54"/>
      <c r="BH1244" s="54"/>
      <c r="BI1244" s="54"/>
      <c r="BJ1244" s="54"/>
      <c r="BK1244" s="54"/>
      <c r="BL1244" s="54"/>
      <c r="BM1244" s="54"/>
      <c r="BN1244" s="54"/>
      <c r="BO1244" s="54"/>
      <c r="BP1244" s="54"/>
      <c r="BQ1244" s="54"/>
      <c r="BR1244" s="54"/>
      <c r="BS1244" s="54"/>
      <c r="BT1244" s="54"/>
      <c r="BU1244" s="54"/>
      <c r="BV1244" s="55"/>
      <c r="BW1244" s="55"/>
      <c r="BX1244" s="55"/>
      <c r="BY1244" s="55"/>
      <c r="BZ1244" s="55"/>
      <c r="CA1244" s="55"/>
      <c r="CB1244" s="54"/>
      <c r="CC1244" s="54"/>
      <c r="CD1244" s="54"/>
      <c r="CE1244" s="54"/>
      <c r="CF1244" s="54"/>
      <c r="CG1244" s="54"/>
      <c r="CH1244" s="55"/>
      <c r="CI1244" s="55"/>
      <c r="CJ1244" s="55"/>
      <c r="CK1244" s="55"/>
      <c r="CL1244" s="55"/>
      <c r="CM1244" s="55"/>
      <c r="CN1244" s="55"/>
      <c r="CO1244" s="55"/>
      <c r="CP1244" s="55"/>
      <c r="CQ1244" s="55"/>
      <c r="CR1244" s="55"/>
      <c r="CS1244" s="55"/>
      <c r="CT1244" s="55"/>
      <c r="CU1244" s="55"/>
      <c r="CV1244" s="55"/>
      <c r="CW1244" s="55"/>
      <c r="CX1244" s="55"/>
      <c r="CY1244" s="55"/>
      <c r="CZ1244" s="55"/>
      <c r="DA1244" s="55"/>
      <c r="DB1244" s="55"/>
      <c r="DC1244" s="55"/>
      <c r="DD1244" s="55"/>
      <c r="DE1244" s="55"/>
      <c r="DF1244" s="55"/>
      <c r="DG1244" s="55"/>
      <c r="DH1244" s="55"/>
      <c r="DI1244" s="55"/>
      <c r="DJ1244" s="55"/>
      <c r="DK1244" s="55"/>
      <c r="DL1244" s="55"/>
      <c r="DM1244" s="55"/>
      <c r="DN1244" s="55"/>
      <c r="DO1244" s="55"/>
      <c r="DP1244" s="55"/>
      <c r="DQ1244" s="55"/>
      <c r="DR1244" s="55"/>
      <c r="DS1244" s="55"/>
      <c r="DT1244" s="55"/>
      <c r="DU1244" s="55"/>
      <c r="DV1244" s="55"/>
      <c r="DW1244" s="55"/>
      <c r="DX1244" s="55"/>
      <c r="DY1244" s="55"/>
      <c r="DZ1244" s="55"/>
      <c r="EA1244" s="55"/>
      <c r="EB1244" s="55"/>
      <c r="EC1244" s="55"/>
      <c r="EJ1244" s="55"/>
      <c r="EK1244" s="55"/>
      <c r="EL1244" s="55"/>
      <c r="EM1244" s="55"/>
      <c r="EN1244" s="55"/>
      <c r="EO1244" s="55"/>
      <c r="EP1244" s="55"/>
      <c r="EQ1244" s="55"/>
      <c r="ER1244" s="55"/>
      <c r="ES1244" s="55"/>
      <c r="ET1244" s="55"/>
      <c r="EU1244" s="55"/>
      <c r="EV1244" s="55"/>
      <c r="EW1244" s="55"/>
      <c r="EX1244" s="55"/>
      <c r="EY1244" s="55"/>
      <c r="EZ1244" s="55"/>
      <c r="FA1244" s="55"/>
      <c r="FB1244" s="55"/>
      <c r="FC1244" s="55"/>
      <c r="FD1244" s="55"/>
      <c r="FK1244" s="479"/>
      <c r="FL1244" s="479"/>
      <c r="FM1244" s="479"/>
      <c r="FN1244" s="479"/>
      <c r="FQ1244" s="479"/>
      <c r="FR1244" s="479"/>
      <c r="FS1244" s="479"/>
      <c r="FT1244" s="479"/>
      <c r="FU1244" s="479"/>
      <c r="FV1244" s="479"/>
      <c r="FW1244" s="479"/>
      <c r="FX1244" s="479"/>
      <c r="FY1244" s="479"/>
    </row>
    <row r="1245" spans="1:181" s="135" customFormat="1">
      <c r="A1245" s="165"/>
      <c r="B1245" s="161"/>
      <c r="C1245" s="161"/>
      <c r="D1245" s="161"/>
      <c r="E1245" s="161"/>
      <c r="F1245" s="161"/>
      <c r="G1245" s="161"/>
      <c r="H1245" s="161"/>
      <c r="I1245" s="161"/>
      <c r="J1245" s="161"/>
      <c r="K1245" s="161"/>
      <c r="L1245" s="161"/>
      <c r="M1245" s="161"/>
      <c r="N1245" s="161"/>
      <c r="O1245" s="161"/>
      <c r="P1245" s="161"/>
      <c r="Q1245" s="161"/>
      <c r="R1245" s="161"/>
      <c r="S1245" s="161"/>
      <c r="T1245" s="161"/>
      <c r="U1245" s="161"/>
      <c r="V1245" s="161"/>
      <c r="W1245" s="161"/>
      <c r="X1245" s="161"/>
      <c r="Y1245" s="161"/>
      <c r="Z1245" s="161"/>
      <c r="AA1245" s="161"/>
      <c r="AB1245" s="161"/>
      <c r="AC1245" s="161"/>
      <c r="AD1245" s="161"/>
      <c r="AE1245" s="161"/>
      <c r="AF1245" s="161"/>
      <c r="AG1245" s="161"/>
      <c r="AH1245" s="161"/>
      <c r="AI1245" s="161"/>
      <c r="AJ1245" s="161"/>
      <c r="AK1245" s="161"/>
      <c r="AL1245" s="161"/>
      <c r="AM1245" s="161"/>
      <c r="AN1245" s="161"/>
      <c r="AO1245" s="161"/>
      <c r="AP1245" s="161"/>
      <c r="AQ1245" s="161"/>
      <c r="AR1245" s="161"/>
      <c r="AS1245" s="161"/>
      <c r="AT1245" s="161"/>
      <c r="AU1245" s="161"/>
      <c r="AV1245" s="161"/>
      <c r="AW1245" s="54"/>
      <c r="AX1245" s="54"/>
      <c r="AY1245" s="54"/>
      <c r="AZ1245" s="54"/>
      <c r="BA1245" s="54"/>
      <c r="BB1245" s="54"/>
      <c r="BC1245" s="54"/>
      <c r="BD1245" s="54"/>
      <c r="BE1245" s="54"/>
      <c r="BF1245" s="54"/>
      <c r="BG1245" s="54"/>
      <c r="BH1245" s="54"/>
      <c r="BI1245" s="54"/>
      <c r="BJ1245" s="54"/>
      <c r="BK1245" s="54"/>
      <c r="BL1245" s="54"/>
      <c r="BM1245" s="54"/>
      <c r="BN1245" s="54"/>
      <c r="BO1245" s="54"/>
      <c r="BP1245" s="54"/>
      <c r="BQ1245" s="54"/>
      <c r="BR1245" s="54"/>
      <c r="BS1245" s="54"/>
      <c r="BT1245" s="54"/>
      <c r="BU1245" s="54"/>
      <c r="BV1245" s="55"/>
      <c r="BW1245" s="55"/>
      <c r="BX1245" s="55"/>
      <c r="BY1245" s="55"/>
      <c r="BZ1245" s="55"/>
      <c r="CA1245" s="55"/>
      <c r="CB1245" s="54"/>
      <c r="CC1245" s="54"/>
      <c r="CD1245" s="54"/>
      <c r="CE1245" s="54"/>
      <c r="CF1245" s="54"/>
      <c r="CG1245" s="54"/>
      <c r="CH1245" s="55"/>
      <c r="CI1245" s="55"/>
      <c r="CJ1245" s="55"/>
      <c r="CK1245" s="55"/>
      <c r="CL1245" s="55"/>
      <c r="CM1245" s="55"/>
      <c r="CN1245" s="55"/>
      <c r="CO1245" s="55"/>
      <c r="CP1245" s="55"/>
      <c r="CQ1245" s="55"/>
      <c r="CR1245" s="55"/>
      <c r="CS1245" s="55"/>
      <c r="CT1245" s="55"/>
      <c r="CU1245" s="55"/>
      <c r="CV1245" s="55"/>
      <c r="CW1245" s="55"/>
      <c r="CX1245" s="55"/>
      <c r="CY1245" s="55"/>
      <c r="CZ1245" s="55"/>
      <c r="DA1245" s="55"/>
      <c r="DB1245" s="55"/>
      <c r="DC1245" s="55"/>
      <c r="DD1245" s="55"/>
      <c r="DE1245" s="55"/>
      <c r="DF1245" s="55"/>
      <c r="DG1245" s="55"/>
      <c r="DH1245" s="55"/>
      <c r="DI1245" s="55"/>
      <c r="DJ1245" s="55"/>
      <c r="DK1245" s="55"/>
      <c r="DL1245" s="55"/>
      <c r="DM1245" s="55"/>
      <c r="DN1245" s="55"/>
      <c r="DO1245" s="55"/>
      <c r="DP1245" s="55"/>
      <c r="DQ1245" s="55"/>
      <c r="DR1245" s="55"/>
      <c r="DS1245" s="55"/>
      <c r="DT1245" s="55"/>
      <c r="DU1245" s="55"/>
      <c r="DV1245" s="55"/>
      <c r="DW1245" s="55"/>
      <c r="DX1245" s="55"/>
      <c r="DY1245" s="55"/>
      <c r="DZ1245" s="55"/>
      <c r="EA1245" s="55"/>
      <c r="EB1245" s="55"/>
      <c r="EC1245" s="55"/>
      <c r="EJ1245" s="55"/>
      <c r="EK1245" s="55"/>
      <c r="EL1245" s="55"/>
      <c r="EM1245" s="55"/>
      <c r="EN1245" s="55"/>
      <c r="EO1245" s="55"/>
      <c r="EP1245" s="55"/>
      <c r="EQ1245" s="55"/>
      <c r="ER1245" s="55"/>
      <c r="ES1245" s="55"/>
      <c r="ET1245" s="55"/>
      <c r="EU1245" s="55"/>
      <c r="EV1245" s="55"/>
      <c r="EW1245" s="55"/>
      <c r="EX1245" s="55"/>
      <c r="EY1245" s="55"/>
      <c r="EZ1245" s="55"/>
      <c r="FA1245" s="55"/>
      <c r="FB1245" s="55"/>
      <c r="FC1245" s="55"/>
      <c r="FD1245" s="55"/>
      <c r="FK1245" s="479"/>
      <c r="FL1245" s="479"/>
      <c r="FM1245" s="479"/>
      <c r="FN1245" s="479"/>
      <c r="FQ1245" s="479"/>
      <c r="FR1245" s="479"/>
      <c r="FS1245" s="479"/>
      <c r="FT1245" s="479"/>
      <c r="FU1245" s="479"/>
      <c r="FV1245" s="479"/>
      <c r="FW1245" s="479"/>
      <c r="FX1245" s="479"/>
      <c r="FY1245" s="479"/>
    </row>
    <row r="1246" spans="1:181" s="135" customFormat="1">
      <c r="A1246" s="165"/>
      <c r="B1246" s="161"/>
      <c r="C1246" s="161"/>
      <c r="D1246" s="161"/>
      <c r="E1246" s="161"/>
      <c r="F1246" s="161"/>
      <c r="G1246" s="161"/>
      <c r="H1246" s="161"/>
      <c r="I1246" s="161"/>
      <c r="J1246" s="161"/>
      <c r="K1246" s="161"/>
      <c r="L1246" s="161"/>
      <c r="M1246" s="161"/>
      <c r="N1246" s="161"/>
      <c r="O1246" s="161"/>
      <c r="P1246" s="161"/>
      <c r="Q1246" s="161"/>
      <c r="R1246" s="161"/>
      <c r="S1246" s="161"/>
      <c r="T1246" s="161"/>
      <c r="U1246" s="161"/>
      <c r="V1246" s="161"/>
      <c r="W1246" s="161"/>
      <c r="X1246" s="161"/>
      <c r="Y1246" s="161"/>
      <c r="Z1246" s="161"/>
      <c r="AA1246" s="161"/>
      <c r="AB1246" s="161"/>
      <c r="AC1246" s="161"/>
      <c r="AD1246" s="161"/>
      <c r="AE1246" s="161"/>
      <c r="AF1246" s="161"/>
      <c r="AG1246" s="161"/>
      <c r="AH1246" s="161"/>
      <c r="AI1246" s="161"/>
      <c r="AJ1246" s="161"/>
      <c r="AK1246" s="161"/>
      <c r="AL1246" s="161"/>
      <c r="AM1246" s="161"/>
      <c r="AN1246" s="161"/>
      <c r="AO1246" s="161"/>
      <c r="AP1246" s="161"/>
      <c r="AQ1246" s="161"/>
      <c r="AR1246" s="161"/>
      <c r="AS1246" s="161"/>
      <c r="AT1246" s="161"/>
      <c r="AU1246" s="161"/>
      <c r="AV1246" s="161"/>
      <c r="AW1246" s="54"/>
      <c r="AX1246" s="54"/>
      <c r="AY1246" s="54"/>
      <c r="AZ1246" s="54"/>
      <c r="BA1246" s="54"/>
      <c r="BB1246" s="54"/>
      <c r="BC1246" s="54"/>
      <c r="BD1246" s="54"/>
      <c r="BE1246" s="54"/>
      <c r="BF1246" s="54"/>
      <c r="BG1246" s="54"/>
      <c r="BH1246" s="54"/>
      <c r="BI1246" s="54"/>
      <c r="BJ1246" s="54"/>
      <c r="BK1246" s="54"/>
      <c r="BL1246" s="54"/>
      <c r="BM1246" s="54"/>
      <c r="BN1246" s="54"/>
      <c r="BO1246" s="54"/>
      <c r="BP1246" s="54"/>
      <c r="BQ1246" s="54"/>
      <c r="BR1246" s="54"/>
      <c r="BS1246" s="54"/>
      <c r="BT1246" s="54"/>
      <c r="BU1246" s="54"/>
      <c r="BV1246" s="55"/>
      <c r="BW1246" s="55"/>
      <c r="BX1246" s="55"/>
      <c r="BY1246" s="55"/>
      <c r="BZ1246" s="55"/>
      <c r="CA1246" s="55"/>
      <c r="CB1246" s="54"/>
      <c r="CC1246" s="54"/>
      <c r="CD1246" s="54"/>
      <c r="CE1246" s="54"/>
      <c r="CF1246" s="54"/>
      <c r="CG1246" s="54"/>
      <c r="CH1246" s="55"/>
      <c r="CI1246" s="55"/>
      <c r="CJ1246" s="55"/>
      <c r="CK1246" s="55"/>
      <c r="CL1246" s="55"/>
      <c r="CM1246" s="55"/>
      <c r="CN1246" s="55"/>
      <c r="CO1246" s="55"/>
      <c r="CP1246" s="55"/>
      <c r="CQ1246" s="55"/>
      <c r="CR1246" s="55"/>
      <c r="CS1246" s="55"/>
      <c r="CT1246" s="55"/>
      <c r="CU1246" s="55"/>
      <c r="CV1246" s="55"/>
      <c r="CW1246" s="55"/>
      <c r="CX1246" s="55"/>
      <c r="CY1246" s="55"/>
      <c r="CZ1246" s="55"/>
      <c r="DA1246" s="55"/>
      <c r="DB1246" s="55"/>
      <c r="DC1246" s="55"/>
      <c r="DD1246" s="55"/>
      <c r="DE1246" s="55"/>
      <c r="DF1246" s="55"/>
      <c r="DG1246" s="55"/>
      <c r="DH1246" s="55"/>
      <c r="DI1246" s="55"/>
      <c r="DJ1246" s="55"/>
      <c r="DK1246" s="55"/>
      <c r="DL1246" s="55"/>
      <c r="DM1246" s="55"/>
      <c r="DN1246" s="55"/>
      <c r="DO1246" s="55"/>
      <c r="DP1246" s="55"/>
      <c r="DQ1246" s="55"/>
      <c r="DR1246" s="55"/>
      <c r="DS1246" s="55"/>
      <c r="DT1246" s="55"/>
      <c r="DU1246" s="55"/>
      <c r="DV1246" s="55"/>
      <c r="DW1246" s="55"/>
      <c r="DX1246" s="55"/>
      <c r="DY1246" s="55"/>
      <c r="DZ1246" s="55"/>
      <c r="EA1246" s="55"/>
      <c r="EB1246" s="55"/>
      <c r="EC1246" s="55"/>
      <c r="EJ1246" s="55"/>
      <c r="EK1246" s="55"/>
      <c r="EL1246" s="55"/>
      <c r="EM1246" s="55"/>
      <c r="EN1246" s="55"/>
      <c r="EO1246" s="55"/>
      <c r="EP1246" s="55"/>
      <c r="EQ1246" s="55"/>
      <c r="ER1246" s="55"/>
      <c r="ES1246" s="55"/>
      <c r="ET1246" s="55"/>
      <c r="EU1246" s="55"/>
      <c r="EV1246" s="55"/>
      <c r="EW1246" s="55"/>
      <c r="EX1246" s="55"/>
      <c r="EY1246" s="55"/>
      <c r="EZ1246" s="55"/>
      <c r="FA1246" s="55"/>
      <c r="FB1246" s="55"/>
      <c r="FC1246" s="55"/>
      <c r="FD1246" s="55"/>
      <c r="FK1246" s="479"/>
      <c r="FL1246" s="479"/>
      <c r="FM1246" s="479"/>
      <c r="FN1246" s="479"/>
      <c r="FQ1246" s="479"/>
      <c r="FR1246" s="479"/>
      <c r="FS1246" s="479"/>
      <c r="FT1246" s="479"/>
      <c r="FU1246" s="479"/>
      <c r="FV1246" s="479"/>
      <c r="FW1246" s="479"/>
      <c r="FX1246" s="479"/>
      <c r="FY1246" s="479"/>
    </row>
    <row r="1247" spans="1:181" s="135" customFormat="1">
      <c r="A1247" s="165"/>
      <c r="B1247" s="161"/>
      <c r="C1247" s="161"/>
      <c r="D1247" s="161"/>
      <c r="E1247" s="161"/>
      <c r="F1247" s="161"/>
      <c r="G1247" s="161"/>
      <c r="H1247" s="161"/>
      <c r="I1247" s="161"/>
      <c r="J1247" s="161"/>
      <c r="K1247" s="161"/>
      <c r="L1247" s="161"/>
      <c r="M1247" s="161"/>
      <c r="N1247" s="161"/>
      <c r="O1247" s="161"/>
      <c r="P1247" s="161"/>
      <c r="Q1247" s="161"/>
      <c r="R1247" s="161"/>
      <c r="S1247" s="161"/>
      <c r="T1247" s="161"/>
      <c r="U1247" s="161"/>
      <c r="V1247" s="161"/>
      <c r="W1247" s="161"/>
      <c r="X1247" s="161"/>
      <c r="Y1247" s="161"/>
      <c r="Z1247" s="161"/>
      <c r="AA1247" s="161"/>
      <c r="AB1247" s="161"/>
      <c r="AC1247" s="161"/>
      <c r="AD1247" s="161"/>
      <c r="AE1247" s="161"/>
      <c r="AF1247" s="161"/>
      <c r="AG1247" s="161"/>
      <c r="AH1247" s="161"/>
      <c r="AI1247" s="161"/>
      <c r="AJ1247" s="161"/>
      <c r="AK1247" s="161"/>
      <c r="AL1247" s="161"/>
      <c r="AM1247" s="161"/>
      <c r="AN1247" s="161"/>
      <c r="AO1247" s="161"/>
      <c r="AP1247" s="161"/>
      <c r="AQ1247" s="161"/>
      <c r="AR1247" s="161"/>
      <c r="AS1247" s="161"/>
      <c r="AT1247" s="161"/>
      <c r="AU1247" s="161"/>
      <c r="AV1247" s="161"/>
      <c r="AW1247" s="54"/>
      <c r="AX1247" s="54"/>
      <c r="AY1247" s="54"/>
      <c r="AZ1247" s="54"/>
      <c r="BA1247" s="54"/>
      <c r="BB1247" s="54"/>
      <c r="BC1247" s="54"/>
      <c r="BD1247" s="54"/>
      <c r="BE1247" s="54"/>
      <c r="BF1247" s="54"/>
      <c r="BG1247" s="54"/>
      <c r="BH1247" s="54"/>
      <c r="BI1247" s="54"/>
      <c r="BJ1247" s="54"/>
      <c r="BK1247" s="54"/>
      <c r="BL1247" s="54"/>
      <c r="BM1247" s="54"/>
      <c r="BN1247" s="54"/>
      <c r="BO1247" s="54"/>
      <c r="BP1247" s="54"/>
      <c r="BQ1247" s="54"/>
      <c r="BR1247" s="54"/>
      <c r="BS1247" s="54"/>
      <c r="BT1247" s="54"/>
      <c r="BU1247" s="54"/>
      <c r="BV1247" s="55"/>
      <c r="BW1247" s="55"/>
      <c r="BX1247" s="55"/>
      <c r="BY1247" s="55"/>
      <c r="BZ1247" s="55"/>
      <c r="CA1247" s="55"/>
      <c r="CB1247" s="54"/>
      <c r="CC1247" s="54"/>
      <c r="CD1247" s="54"/>
      <c r="CE1247" s="54"/>
      <c r="CF1247" s="54"/>
      <c r="CG1247" s="54"/>
      <c r="CH1247" s="55"/>
      <c r="CI1247" s="55"/>
      <c r="CJ1247" s="55"/>
      <c r="CK1247" s="55"/>
      <c r="CL1247" s="55"/>
      <c r="CM1247" s="55"/>
      <c r="CN1247" s="55"/>
      <c r="CO1247" s="55"/>
      <c r="CP1247" s="55"/>
      <c r="CQ1247" s="55"/>
      <c r="CR1247" s="55"/>
      <c r="CS1247" s="55"/>
      <c r="CT1247" s="55"/>
      <c r="CU1247" s="55"/>
      <c r="CV1247" s="55"/>
      <c r="CW1247" s="55"/>
      <c r="CX1247" s="55"/>
      <c r="CY1247" s="55"/>
      <c r="CZ1247" s="55"/>
      <c r="DA1247" s="55"/>
      <c r="DB1247" s="55"/>
      <c r="DC1247" s="55"/>
      <c r="DD1247" s="55"/>
      <c r="DE1247" s="55"/>
      <c r="DF1247" s="55"/>
      <c r="DG1247" s="55"/>
      <c r="DH1247" s="55"/>
      <c r="DI1247" s="55"/>
      <c r="DJ1247" s="55"/>
      <c r="DK1247" s="55"/>
      <c r="DL1247" s="55"/>
      <c r="DM1247" s="55"/>
      <c r="DN1247" s="55"/>
      <c r="DO1247" s="55"/>
      <c r="DP1247" s="55"/>
      <c r="DQ1247" s="55"/>
      <c r="DR1247" s="55"/>
      <c r="DS1247" s="55"/>
      <c r="DT1247" s="55"/>
      <c r="DU1247" s="55"/>
      <c r="DV1247" s="55"/>
      <c r="DW1247" s="55"/>
      <c r="DX1247" s="55"/>
      <c r="DY1247" s="55"/>
      <c r="DZ1247" s="55"/>
      <c r="EA1247" s="55"/>
      <c r="EB1247" s="55"/>
      <c r="EC1247" s="55"/>
      <c r="EJ1247" s="55"/>
      <c r="EK1247" s="55"/>
      <c r="EL1247" s="55"/>
      <c r="EM1247" s="55"/>
      <c r="EN1247" s="55"/>
      <c r="EO1247" s="55"/>
      <c r="EP1247" s="55"/>
      <c r="EQ1247" s="55"/>
      <c r="ER1247" s="55"/>
      <c r="ES1247" s="55"/>
      <c r="ET1247" s="55"/>
      <c r="EU1247" s="55"/>
      <c r="EV1247" s="55"/>
      <c r="EW1247" s="55"/>
      <c r="EX1247" s="55"/>
      <c r="EY1247" s="55"/>
      <c r="EZ1247" s="55"/>
      <c r="FA1247" s="55"/>
      <c r="FB1247" s="55"/>
      <c r="FC1247" s="55"/>
      <c r="FD1247" s="55"/>
      <c r="FK1247" s="479"/>
      <c r="FL1247" s="479"/>
      <c r="FM1247" s="479"/>
      <c r="FN1247" s="479"/>
      <c r="FQ1247" s="479"/>
      <c r="FR1247" s="479"/>
      <c r="FS1247" s="479"/>
      <c r="FT1247" s="479"/>
      <c r="FU1247" s="479"/>
      <c r="FV1247" s="479"/>
      <c r="FW1247" s="479"/>
      <c r="FX1247" s="479"/>
      <c r="FY1247" s="479"/>
    </row>
    <row r="1248" spans="1:181" s="135" customFormat="1">
      <c r="A1248" s="165"/>
      <c r="B1248" s="161"/>
      <c r="C1248" s="161"/>
      <c r="D1248" s="161"/>
      <c r="E1248" s="161"/>
      <c r="F1248" s="161"/>
      <c r="G1248" s="161"/>
      <c r="H1248" s="161"/>
      <c r="I1248" s="161"/>
      <c r="J1248" s="161"/>
      <c r="K1248" s="161"/>
      <c r="L1248" s="161"/>
      <c r="M1248" s="161"/>
      <c r="N1248" s="161"/>
      <c r="O1248" s="161"/>
      <c r="P1248" s="161"/>
      <c r="Q1248" s="161"/>
      <c r="R1248" s="161"/>
      <c r="S1248" s="161"/>
      <c r="T1248" s="161"/>
      <c r="U1248" s="161"/>
      <c r="V1248" s="161"/>
      <c r="W1248" s="161"/>
      <c r="X1248" s="161"/>
      <c r="Y1248" s="161"/>
      <c r="Z1248" s="161"/>
      <c r="AA1248" s="161"/>
      <c r="AB1248" s="161"/>
      <c r="AC1248" s="161"/>
      <c r="AD1248" s="161"/>
      <c r="AE1248" s="161"/>
      <c r="AF1248" s="161"/>
      <c r="AG1248" s="161"/>
      <c r="AH1248" s="161"/>
      <c r="AI1248" s="161"/>
      <c r="AJ1248" s="161"/>
      <c r="AK1248" s="161"/>
      <c r="AL1248" s="161"/>
      <c r="AM1248" s="161"/>
      <c r="AN1248" s="161"/>
      <c r="AO1248" s="161"/>
      <c r="AP1248" s="161"/>
      <c r="AQ1248" s="161"/>
      <c r="AR1248" s="161"/>
      <c r="AS1248" s="161"/>
      <c r="AT1248" s="161"/>
      <c r="AU1248" s="161"/>
      <c r="AV1248" s="161"/>
      <c r="AW1248" s="54"/>
      <c r="AX1248" s="54"/>
      <c r="AY1248" s="54"/>
      <c r="AZ1248" s="54"/>
      <c r="BA1248" s="54"/>
      <c r="BB1248" s="54"/>
      <c r="BC1248" s="54"/>
      <c r="BD1248" s="54"/>
      <c r="BE1248" s="54"/>
      <c r="BF1248" s="54"/>
      <c r="BG1248" s="54"/>
      <c r="BH1248" s="54"/>
      <c r="BI1248" s="54"/>
      <c r="BJ1248" s="54"/>
      <c r="BK1248" s="54"/>
      <c r="BL1248" s="54"/>
      <c r="BM1248" s="54"/>
      <c r="BN1248" s="54"/>
      <c r="BO1248" s="54"/>
      <c r="BP1248" s="54"/>
      <c r="BQ1248" s="54"/>
      <c r="BR1248" s="54"/>
      <c r="BS1248" s="54"/>
      <c r="BT1248" s="54"/>
      <c r="BU1248" s="54"/>
      <c r="BV1248" s="55"/>
      <c r="BW1248" s="55"/>
      <c r="BX1248" s="55"/>
      <c r="BY1248" s="55"/>
      <c r="BZ1248" s="55"/>
      <c r="CA1248" s="55"/>
      <c r="CB1248" s="54"/>
      <c r="CC1248" s="54"/>
      <c r="CD1248" s="54"/>
      <c r="CE1248" s="54"/>
      <c r="CF1248" s="54"/>
      <c r="CG1248" s="54"/>
      <c r="CH1248" s="55"/>
      <c r="CI1248" s="55"/>
      <c r="CJ1248" s="55"/>
      <c r="CK1248" s="55"/>
      <c r="CL1248" s="55"/>
      <c r="CM1248" s="55"/>
      <c r="CN1248" s="55"/>
      <c r="CO1248" s="55"/>
      <c r="CP1248" s="55"/>
      <c r="CQ1248" s="55"/>
      <c r="CR1248" s="55"/>
      <c r="CS1248" s="55"/>
      <c r="CT1248" s="55"/>
      <c r="CU1248" s="55"/>
      <c r="CV1248" s="55"/>
      <c r="CW1248" s="55"/>
      <c r="CX1248" s="55"/>
      <c r="CY1248" s="55"/>
      <c r="CZ1248" s="55"/>
      <c r="DA1248" s="55"/>
      <c r="DB1248" s="55"/>
      <c r="DC1248" s="55"/>
      <c r="DD1248" s="55"/>
      <c r="DE1248" s="55"/>
      <c r="DF1248" s="55"/>
      <c r="DG1248" s="55"/>
      <c r="DH1248" s="55"/>
      <c r="DI1248" s="55"/>
      <c r="DJ1248" s="55"/>
      <c r="DK1248" s="55"/>
      <c r="DL1248" s="55"/>
      <c r="DM1248" s="55"/>
      <c r="DN1248" s="55"/>
      <c r="DO1248" s="55"/>
      <c r="DP1248" s="55"/>
      <c r="DQ1248" s="55"/>
      <c r="DR1248" s="55"/>
      <c r="DS1248" s="55"/>
      <c r="DT1248" s="55"/>
      <c r="DU1248" s="55"/>
      <c r="DV1248" s="55"/>
      <c r="DW1248" s="55"/>
      <c r="DX1248" s="55"/>
      <c r="DY1248" s="55"/>
      <c r="DZ1248" s="55"/>
      <c r="EA1248" s="55"/>
      <c r="EB1248" s="55"/>
      <c r="EC1248" s="55"/>
      <c r="EJ1248" s="55"/>
      <c r="EK1248" s="55"/>
      <c r="EL1248" s="55"/>
      <c r="EM1248" s="55"/>
      <c r="EN1248" s="55"/>
      <c r="EO1248" s="55"/>
      <c r="EP1248" s="55"/>
      <c r="EQ1248" s="55"/>
      <c r="ER1248" s="55"/>
      <c r="ES1248" s="55"/>
      <c r="ET1248" s="55"/>
      <c r="EU1248" s="55"/>
      <c r="EV1248" s="55"/>
      <c r="EW1248" s="55"/>
      <c r="EX1248" s="55"/>
      <c r="EY1248" s="55"/>
      <c r="EZ1248" s="55"/>
      <c r="FA1248" s="55"/>
      <c r="FB1248" s="55"/>
      <c r="FC1248" s="55"/>
      <c r="FD1248" s="55"/>
      <c r="FK1248" s="479"/>
      <c r="FL1248" s="479"/>
      <c r="FM1248" s="479"/>
      <c r="FN1248" s="479"/>
      <c r="FQ1248" s="479"/>
      <c r="FR1248" s="479"/>
      <c r="FS1248" s="479"/>
      <c r="FT1248" s="479"/>
      <c r="FU1248" s="479"/>
      <c r="FV1248" s="479"/>
      <c r="FW1248" s="479"/>
      <c r="FX1248" s="479"/>
      <c r="FY1248" s="479"/>
    </row>
    <row r="1249" spans="1:181" s="135" customFormat="1">
      <c r="A1249" s="165"/>
      <c r="B1249" s="161"/>
      <c r="C1249" s="161"/>
      <c r="D1249" s="161"/>
      <c r="E1249" s="161"/>
      <c r="F1249" s="161"/>
      <c r="G1249" s="161"/>
      <c r="H1249" s="161"/>
      <c r="I1249" s="161"/>
      <c r="J1249" s="161"/>
      <c r="K1249" s="161"/>
      <c r="L1249" s="161"/>
      <c r="M1249" s="161"/>
      <c r="N1249" s="161"/>
      <c r="O1249" s="161"/>
      <c r="P1249" s="161"/>
      <c r="Q1249" s="161"/>
      <c r="R1249" s="161"/>
      <c r="S1249" s="161"/>
      <c r="T1249" s="161"/>
      <c r="U1249" s="161"/>
      <c r="V1249" s="161"/>
      <c r="W1249" s="161"/>
      <c r="X1249" s="161"/>
      <c r="Y1249" s="161"/>
      <c r="Z1249" s="161"/>
      <c r="AA1249" s="161"/>
      <c r="AB1249" s="161"/>
      <c r="AC1249" s="161"/>
      <c r="AD1249" s="161"/>
      <c r="AE1249" s="161"/>
      <c r="AF1249" s="161"/>
      <c r="AG1249" s="161"/>
      <c r="AH1249" s="161"/>
      <c r="AI1249" s="161"/>
      <c r="AJ1249" s="161"/>
      <c r="AK1249" s="161"/>
      <c r="AL1249" s="161"/>
      <c r="AM1249" s="161"/>
      <c r="AN1249" s="161"/>
      <c r="AO1249" s="161"/>
      <c r="AP1249" s="161"/>
      <c r="AQ1249" s="161"/>
      <c r="AR1249" s="161"/>
      <c r="AS1249" s="161"/>
      <c r="AT1249" s="161"/>
      <c r="AU1249" s="161"/>
      <c r="AV1249" s="161"/>
      <c r="AW1249" s="54"/>
      <c r="AX1249" s="54"/>
      <c r="AY1249" s="54"/>
      <c r="AZ1249" s="54"/>
      <c r="BA1249" s="54"/>
      <c r="BB1249" s="54"/>
      <c r="BC1249" s="54"/>
      <c r="BD1249" s="54"/>
      <c r="BE1249" s="54"/>
      <c r="BF1249" s="54"/>
      <c r="BG1249" s="54"/>
      <c r="BH1249" s="54"/>
      <c r="BI1249" s="54"/>
      <c r="BJ1249" s="54"/>
      <c r="BK1249" s="54"/>
      <c r="BL1249" s="54"/>
      <c r="BM1249" s="54"/>
      <c r="BN1249" s="54"/>
      <c r="BO1249" s="54"/>
      <c r="BP1249" s="54"/>
      <c r="BQ1249" s="54"/>
      <c r="BR1249" s="54"/>
      <c r="BS1249" s="54"/>
      <c r="BT1249" s="54"/>
      <c r="BU1249" s="54"/>
      <c r="BV1249" s="55"/>
      <c r="BW1249" s="55"/>
      <c r="BX1249" s="55"/>
      <c r="BY1249" s="55"/>
      <c r="BZ1249" s="55"/>
      <c r="CA1249" s="55"/>
      <c r="CB1249" s="54"/>
      <c r="CC1249" s="54"/>
      <c r="CD1249" s="54"/>
      <c r="CE1249" s="54"/>
      <c r="CF1249" s="54"/>
      <c r="CG1249" s="54"/>
      <c r="CH1249" s="55"/>
      <c r="CI1249" s="55"/>
      <c r="CJ1249" s="55"/>
      <c r="CK1249" s="55"/>
      <c r="CL1249" s="55"/>
      <c r="CM1249" s="55"/>
      <c r="CN1249" s="55"/>
      <c r="CO1249" s="55"/>
      <c r="CP1249" s="55"/>
      <c r="CQ1249" s="55"/>
      <c r="CR1249" s="55"/>
      <c r="CS1249" s="55"/>
      <c r="CT1249" s="55"/>
      <c r="CU1249" s="55"/>
      <c r="CV1249" s="55"/>
      <c r="CW1249" s="55"/>
      <c r="CX1249" s="55"/>
      <c r="CY1249" s="55"/>
      <c r="CZ1249" s="55"/>
      <c r="DA1249" s="55"/>
      <c r="DB1249" s="55"/>
      <c r="DC1249" s="55"/>
      <c r="DD1249" s="55"/>
      <c r="DE1249" s="55"/>
      <c r="DF1249" s="55"/>
      <c r="DG1249" s="55"/>
      <c r="DH1249" s="55"/>
      <c r="DI1249" s="55"/>
      <c r="DJ1249" s="55"/>
      <c r="DK1249" s="55"/>
      <c r="DL1249" s="55"/>
      <c r="DM1249" s="55"/>
      <c r="DN1249" s="55"/>
      <c r="DO1249" s="55"/>
      <c r="DP1249" s="55"/>
      <c r="DQ1249" s="55"/>
      <c r="DR1249" s="55"/>
      <c r="DS1249" s="55"/>
      <c r="DT1249" s="55"/>
      <c r="DU1249" s="55"/>
      <c r="DV1249" s="55"/>
      <c r="DW1249" s="55"/>
      <c r="DX1249" s="55"/>
      <c r="DY1249" s="55"/>
      <c r="DZ1249" s="55"/>
      <c r="EA1249" s="55"/>
      <c r="EB1249" s="55"/>
      <c r="EC1249" s="55"/>
      <c r="EJ1249" s="55"/>
      <c r="EK1249" s="55"/>
      <c r="EL1249" s="55"/>
      <c r="EM1249" s="55"/>
      <c r="EN1249" s="55"/>
      <c r="EO1249" s="55"/>
      <c r="EP1249" s="55"/>
      <c r="EQ1249" s="55"/>
      <c r="ER1249" s="55"/>
      <c r="ES1249" s="55"/>
      <c r="ET1249" s="55"/>
      <c r="EU1249" s="55"/>
      <c r="EV1249" s="55"/>
      <c r="EW1249" s="55"/>
      <c r="EX1249" s="55"/>
      <c r="EY1249" s="55"/>
      <c r="EZ1249" s="55"/>
      <c r="FA1249" s="55"/>
      <c r="FB1249" s="55"/>
      <c r="FC1249" s="55"/>
      <c r="FD1249" s="55"/>
      <c r="FK1249" s="479"/>
      <c r="FL1249" s="479"/>
      <c r="FM1249" s="479"/>
      <c r="FN1249" s="479"/>
      <c r="FQ1249" s="479"/>
      <c r="FR1249" s="479"/>
      <c r="FS1249" s="479"/>
      <c r="FT1249" s="479"/>
      <c r="FU1249" s="479"/>
      <c r="FV1249" s="479"/>
      <c r="FW1249" s="479"/>
      <c r="FX1249" s="479"/>
      <c r="FY1249" s="479"/>
    </row>
    <row r="1250" spans="1:181" s="135" customFormat="1">
      <c r="A1250" s="165"/>
      <c r="B1250" s="161"/>
      <c r="C1250" s="161"/>
      <c r="D1250" s="161"/>
      <c r="E1250" s="161"/>
      <c r="F1250" s="161"/>
      <c r="G1250" s="161"/>
      <c r="H1250" s="161"/>
      <c r="I1250" s="161"/>
      <c r="J1250" s="161"/>
      <c r="K1250" s="161"/>
      <c r="L1250" s="161"/>
      <c r="M1250" s="161"/>
      <c r="N1250" s="161"/>
      <c r="O1250" s="161"/>
      <c r="P1250" s="161"/>
      <c r="Q1250" s="161"/>
      <c r="R1250" s="161"/>
      <c r="S1250" s="161"/>
      <c r="T1250" s="161"/>
      <c r="U1250" s="161"/>
      <c r="V1250" s="161"/>
      <c r="W1250" s="161"/>
      <c r="X1250" s="161"/>
      <c r="Y1250" s="161"/>
      <c r="Z1250" s="161"/>
      <c r="AA1250" s="161"/>
      <c r="AB1250" s="161"/>
      <c r="AC1250" s="161"/>
      <c r="AD1250" s="161"/>
      <c r="AE1250" s="161"/>
      <c r="AF1250" s="161"/>
      <c r="AG1250" s="161"/>
      <c r="AH1250" s="161"/>
      <c r="AI1250" s="161"/>
      <c r="AJ1250" s="161"/>
      <c r="AK1250" s="161"/>
      <c r="AL1250" s="161"/>
      <c r="AM1250" s="161"/>
      <c r="AN1250" s="161"/>
      <c r="AO1250" s="161"/>
      <c r="AP1250" s="161"/>
      <c r="AQ1250" s="161"/>
      <c r="AR1250" s="161"/>
      <c r="AS1250" s="161"/>
      <c r="AT1250" s="161"/>
      <c r="AU1250" s="161"/>
      <c r="AV1250" s="161"/>
      <c r="AW1250" s="54"/>
      <c r="AX1250" s="54"/>
      <c r="AY1250" s="54"/>
      <c r="AZ1250" s="54"/>
      <c r="BA1250" s="54"/>
      <c r="BB1250" s="54"/>
      <c r="BC1250" s="54"/>
      <c r="BD1250" s="54"/>
      <c r="BE1250" s="54"/>
      <c r="BF1250" s="54"/>
      <c r="BG1250" s="54"/>
      <c r="BH1250" s="54"/>
      <c r="BI1250" s="54"/>
      <c r="BJ1250" s="54"/>
      <c r="BK1250" s="54"/>
      <c r="BL1250" s="54"/>
      <c r="BM1250" s="54"/>
      <c r="BN1250" s="54"/>
      <c r="BO1250" s="54"/>
      <c r="BP1250" s="54"/>
      <c r="BQ1250" s="54"/>
      <c r="BR1250" s="54"/>
      <c r="BS1250" s="54"/>
      <c r="BT1250" s="54"/>
      <c r="BU1250" s="54"/>
      <c r="BV1250" s="55"/>
      <c r="BW1250" s="55"/>
      <c r="BX1250" s="55"/>
      <c r="BY1250" s="55"/>
      <c r="BZ1250" s="55"/>
      <c r="CA1250" s="55"/>
      <c r="CB1250" s="54"/>
      <c r="CC1250" s="54"/>
      <c r="CD1250" s="54"/>
      <c r="CE1250" s="54"/>
      <c r="CF1250" s="54"/>
      <c r="CG1250" s="54"/>
      <c r="CH1250" s="55"/>
      <c r="CI1250" s="55"/>
      <c r="CJ1250" s="55"/>
      <c r="CK1250" s="55"/>
      <c r="CL1250" s="55"/>
      <c r="CM1250" s="55"/>
      <c r="CN1250" s="55"/>
      <c r="CO1250" s="55"/>
      <c r="CP1250" s="55"/>
      <c r="CQ1250" s="55"/>
      <c r="CR1250" s="55"/>
      <c r="CS1250" s="55"/>
      <c r="CT1250" s="55"/>
      <c r="CU1250" s="55"/>
      <c r="CV1250" s="55"/>
      <c r="CW1250" s="55"/>
      <c r="CX1250" s="55"/>
      <c r="CY1250" s="55"/>
      <c r="CZ1250" s="55"/>
      <c r="DA1250" s="55"/>
      <c r="DB1250" s="55"/>
      <c r="DC1250" s="55"/>
      <c r="DD1250" s="55"/>
      <c r="DE1250" s="55"/>
      <c r="DF1250" s="55"/>
      <c r="DG1250" s="55"/>
      <c r="DH1250" s="55"/>
      <c r="DI1250" s="55"/>
      <c r="DJ1250" s="55"/>
      <c r="DK1250" s="55"/>
      <c r="DL1250" s="55"/>
      <c r="DM1250" s="55"/>
      <c r="DN1250" s="55"/>
      <c r="DO1250" s="55"/>
      <c r="DP1250" s="55"/>
      <c r="DQ1250" s="55"/>
      <c r="DR1250" s="55"/>
      <c r="DS1250" s="55"/>
      <c r="DT1250" s="55"/>
      <c r="DU1250" s="55"/>
      <c r="DV1250" s="55"/>
      <c r="DW1250" s="55"/>
      <c r="DX1250" s="55"/>
      <c r="DY1250" s="55"/>
      <c r="DZ1250" s="55"/>
      <c r="EA1250" s="55"/>
      <c r="EB1250" s="55"/>
      <c r="EC1250" s="55"/>
      <c r="EJ1250" s="55"/>
      <c r="EK1250" s="55"/>
      <c r="EL1250" s="55"/>
      <c r="EM1250" s="55"/>
      <c r="EN1250" s="55"/>
      <c r="EO1250" s="55"/>
      <c r="EP1250" s="55"/>
      <c r="EQ1250" s="55"/>
      <c r="ER1250" s="55"/>
      <c r="ES1250" s="55"/>
      <c r="ET1250" s="55"/>
      <c r="EU1250" s="55"/>
      <c r="EV1250" s="55"/>
      <c r="EW1250" s="55"/>
      <c r="EX1250" s="55"/>
      <c r="EY1250" s="55"/>
      <c r="EZ1250" s="55"/>
      <c r="FA1250" s="55"/>
      <c r="FB1250" s="55"/>
      <c r="FC1250" s="55"/>
      <c r="FD1250" s="55"/>
      <c r="FK1250" s="479"/>
      <c r="FL1250" s="479"/>
      <c r="FM1250" s="479"/>
      <c r="FN1250" s="479"/>
      <c r="FQ1250" s="479"/>
      <c r="FR1250" s="479"/>
      <c r="FS1250" s="479"/>
      <c r="FT1250" s="479"/>
      <c r="FU1250" s="479"/>
      <c r="FV1250" s="479"/>
      <c r="FW1250" s="479"/>
      <c r="FX1250" s="479"/>
      <c r="FY1250" s="479"/>
    </row>
    <row r="1251" spans="1:181" s="135" customFormat="1">
      <c r="A1251" s="165"/>
      <c r="B1251" s="161"/>
      <c r="C1251" s="161"/>
      <c r="D1251" s="161"/>
      <c r="E1251" s="161"/>
      <c r="F1251" s="161"/>
      <c r="G1251" s="161"/>
      <c r="H1251" s="161"/>
      <c r="I1251" s="161"/>
      <c r="J1251" s="161"/>
      <c r="K1251" s="161"/>
      <c r="L1251" s="161"/>
      <c r="M1251" s="161"/>
      <c r="N1251" s="161"/>
      <c r="O1251" s="161"/>
      <c r="P1251" s="161"/>
      <c r="Q1251" s="161"/>
      <c r="R1251" s="161"/>
      <c r="S1251" s="161"/>
      <c r="T1251" s="161"/>
      <c r="U1251" s="161"/>
      <c r="V1251" s="161"/>
      <c r="W1251" s="161"/>
      <c r="X1251" s="161"/>
      <c r="Y1251" s="161"/>
      <c r="Z1251" s="161"/>
      <c r="AA1251" s="161"/>
      <c r="AB1251" s="161"/>
      <c r="AC1251" s="161"/>
      <c r="AD1251" s="161"/>
      <c r="AE1251" s="161"/>
      <c r="AF1251" s="161"/>
      <c r="AG1251" s="161"/>
      <c r="AH1251" s="161"/>
      <c r="AI1251" s="161"/>
      <c r="AJ1251" s="161"/>
      <c r="AK1251" s="161"/>
      <c r="AL1251" s="161"/>
      <c r="AM1251" s="161"/>
      <c r="AN1251" s="161"/>
      <c r="AO1251" s="161"/>
      <c r="AP1251" s="161"/>
      <c r="AQ1251" s="161"/>
      <c r="AR1251" s="161"/>
      <c r="AS1251" s="161"/>
      <c r="AT1251" s="161"/>
      <c r="AU1251" s="161"/>
      <c r="AV1251" s="161"/>
      <c r="AW1251" s="54"/>
      <c r="AX1251" s="54"/>
      <c r="AY1251" s="54"/>
      <c r="AZ1251" s="54"/>
      <c r="BA1251" s="54"/>
      <c r="BB1251" s="54"/>
      <c r="BC1251" s="54"/>
      <c r="BD1251" s="54"/>
      <c r="BE1251" s="54"/>
      <c r="BF1251" s="54"/>
      <c r="BG1251" s="54"/>
      <c r="BH1251" s="54"/>
      <c r="BI1251" s="54"/>
      <c r="BJ1251" s="54"/>
      <c r="BK1251" s="54"/>
      <c r="BL1251" s="54"/>
      <c r="BM1251" s="54"/>
      <c r="BN1251" s="54"/>
      <c r="BO1251" s="54"/>
      <c r="BP1251" s="54"/>
      <c r="BQ1251" s="54"/>
      <c r="BR1251" s="54"/>
      <c r="BS1251" s="54"/>
      <c r="BT1251" s="54"/>
      <c r="BU1251" s="54"/>
      <c r="BV1251" s="55"/>
      <c r="BW1251" s="55"/>
      <c r="BX1251" s="55"/>
      <c r="BY1251" s="55"/>
      <c r="BZ1251" s="55"/>
      <c r="CA1251" s="55"/>
      <c r="CB1251" s="54"/>
      <c r="CC1251" s="54"/>
      <c r="CD1251" s="54"/>
      <c r="CE1251" s="54"/>
      <c r="CF1251" s="54"/>
      <c r="CG1251" s="54"/>
      <c r="CH1251" s="55"/>
      <c r="CI1251" s="55"/>
      <c r="CJ1251" s="55"/>
      <c r="CK1251" s="55"/>
      <c r="CL1251" s="55"/>
      <c r="CM1251" s="55"/>
      <c r="CN1251" s="55"/>
      <c r="CO1251" s="55"/>
      <c r="CP1251" s="55"/>
      <c r="CQ1251" s="55"/>
      <c r="CR1251" s="55"/>
      <c r="CS1251" s="55"/>
      <c r="CT1251" s="55"/>
      <c r="CU1251" s="55"/>
      <c r="CV1251" s="55"/>
      <c r="CW1251" s="55"/>
      <c r="CX1251" s="55"/>
      <c r="CY1251" s="55"/>
      <c r="CZ1251" s="55"/>
      <c r="DA1251" s="55"/>
      <c r="DB1251" s="55"/>
      <c r="DC1251" s="55"/>
      <c r="DD1251" s="55"/>
      <c r="DE1251" s="55"/>
      <c r="DF1251" s="55"/>
      <c r="DG1251" s="55"/>
      <c r="DH1251" s="55"/>
      <c r="DI1251" s="55"/>
      <c r="DJ1251" s="55"/>
      <c r="DK1251" s="55"/>
      <c r="DL1251" s="55"/>
      <c r="DM1251" s="55"/>
      <c r="DN1251" s="55"/>
      <c r="DO1251" s="55"/>
      <c r="DP1251" s="55"/>
      <c r="DQ1251" s="55"/>
      <c r="DR1251" s="55"/>
      <c r="DS1251" s="55"/>
      <c r="DT1251" s="55"/>
      <c r="DU1251" s="55"/>
      <c r="DV1251" s="55"/>
      <c r="DW1251" s="55"/>
      <c r="DX1251" s="55"/>
      <c r="DY1251" s="55"/>
      <c r="DZ1251" s="55"/>
      <c r="EA1251" s="55"/>
      <c r="EB1251" s="55"/>
      <c r="EC1251" s="55"/>
      <c r="EJ1251" s="55"/>
      <c r="EK1251" s="55"/>
      <c r="EL1251" s="55"/>
      <c r="EM1251" s="55"/>
      <c r="EN1251" s="55"/>
      <c r="EO1251" s="55"/>
      <c r="EP1251" s="55"/>
      <c r="EQ1251" s="55"/>
      <c r="ER1251" s="55"/>
      <c r="ES1251" s="55"/>
      <c r="ET1251" s="55"/>
      <c r="EU1251" s="55"/>
      <c r="EV1251" s="55"/>
      <c r="EW1251" s="55"/>
      <c r="EX1251" s="55"/>
      <c r="EY1251" s="55"/>
      <c r="EZ1251" s="55"/>
      <c r="FA1251" s="55"/>
      <c r="FB1251" s="55"/>
      <c r="FC1251" s="55"/>
      <c r="FD1251" s="55"/>
      <c r="FK1251" s="479"/>
      <c r="FL1251" s="479"/>
      <c r="FM1251" s="479"/>
      <c r="FN1251" s="479"/>
      <c r="FQ1251" s="479"/>
      <c r="FR1251" s="479"/>
      <c r="FS1251" s="479"/>
      <c r="FT1251" s="479"/>
      <c r="FU1251" s="479"/>
      <c r="FV1251" s="479"/>
      <c r="FW1251" s="479"/>
      <c r="FX1251" s="479"/>
      <c r="FY1251" s="479"/>
    </row>
    <row r="1252" spans="1:181" s="135" customFormat="1">
      <c r="A1252" s="165"/>
      <c r="B1252" s="161"/>
      <c r="C1252" s="161"/>
      <c r="D1252" s="161"/>
      <c r="E1252" s="161"/>
      <c r="F1252" s="161"/>
      <c r="G1252" s="161"/>
      <c r="H1252" s="161"/>
      <c r="I1252" s="161"/>
      <c r="J1252" s="161"/>
      <c r="K1252" s="161"/>
      <c r="L1252" s="161"/>
      <c r="M1252" s="161"/>
      <c r="N1252" s="161"/>
      <c r="O1252" s="161"/>
      <c r="P1252" s="161"/>
      <c r="Q1252" s="161"/>
      <c r="R1252" s="161"/>
      <c r="S1252" s="161"/>
      <c r="T1252" s="161"/>
      <c r="U1252" s="161"/>
      <c r="V1252" s="161"/>
      <c r="W1252" s="161"/>
      <c r="X1252" s="161"/>
      <c r="Y1252" s="161"/>
      <c r="Z1252" s="161"/>
      <c r="AA1252" s="161"/>
      <c r="AB1252" s="161"/>
      <c r="AC1252" s="161"/>
      <c r="AD1252" s="161"/>
      <c r="AE1252" s="161"/>
      <c r="AF1252" s="161"/>
      <c r="AG1252" s="161"/>
      <c r="AH1252" s="161"/>
      <c r="AI1252" s="161"/>
      <c r="AJ1252" s="161"/>
      <c r="AK1252" s="161"/>
      <c r="AL1252" s="161"/>
      <c r="AM1252" s="161"/>
      <c r="AN1252" s="161"/>
      <c r="AO1252" s="161"/>
      <c r="AP1252" s="161"/>
      <c r="AQ1252" s="161"/>
      <c r="AR1252" s="161"/>
      <c r="AS1252" s="161"/>
      <c r="AT1252" s="161"/>
      <c r="AU1252" s="161"/>
      <c r="AV1252" s="161"/>
      <c r="AW1252" s="54"/>
      <c r="AX1252" s="54"/>
      <c r="AY1252" s="54"/>
      <c r="AZ1252" s="54"/>
      <c r="BA1252" s="54"/>
      <c r="BB1252" s="54"/>
      <c r="BC1252" s="54"/>
      <c r="BD1252" s="54"/>
      <c r="BE1252" s="54"/>
      <c r="BF1252" s="54"/>
      <c r="BG1252" s="54"/>
      <c r="BH1252" s="54"/>
      <c r="BI1252" s="54"/>
      <c r="BJ1252" s="54"/>
      <c r="BK1252" s="54"/>
      <c r="BL1252" s="54"/>
      <c r="BM1252" s="54"/>
      <c r="BN1252" s="54"/>
      <c r="BO1252" s="54"/>
      <c r="BP1252" s="54"/>
      <c r="BQ1252" s="54"/>
      <c r="BR1252" s="54"/>
      <c r="BS1252" s="54"/>
      <c r="BT1252" s="54"/>
      <c r="BU1252" s="54"/>
      <c r="BV1252" s="55"/>
      <c r="BW1252" s="55"/>
      <c r="BX1252" s="55"/>
      <c r="BY1252" s="55"/>
      <c r="BZ1252" s="55"/>
      <c r="CA1252" s="55"/>
      <c r="CB1252" s="54"/>
      <c r="CC1252" s="54"/>
      <c r="CD1252" s="54"/>
      <c r="CE1252" s="54"/>
      <c r="CF1252" s="54"/>
      <c r="CG1252" s="54"/>
      <c r="CH1252" s="55"/>
      <c r="CI1252" s="55"/>
      <c r="CJ1252" s="55"/>
      <c r="CK1252" s="55"/>
      <c r="CL1252" s="55"/>
      <c r="CM1252" s="55"/>
      <c r="CN1252" s="55"/>
      <c r="CO1252" s="55"/>
      <c r="CP1252" s="55"/>
      <c r="CQ1252" s="55"/>
      <c r="CR1252" s="55"/>
      <c r="CS1252" s="55"/>
      <c r="CT1252" s="55"/>
      <c r="CU1252" s="55"/>
      <c r="CV1252" s="55"/>
      <c r="CW1252" s="55"/>
      <c r="CX1252" s="55"/>
      <c r="CY1252" s="55"/>
      <c r="CZ1252" s="55"/>
      <c r="DA1252" s="55"/>
      <c r="DB1252" s="55"/>
      <c r="DC1252" s="55"/>
      <c r="DD1252" s="55"/>
      <c r="DE1252" s="55"/>
      <c r="DF1252" s="55"/>
      <c r="DG1252" s="55"/>
      <c r="DH1252" s="55"/>
      <c r="DI1252" s="55"/>
      <c r="DJ1252" s="55"/>
      <c r="DK1252" s="55"/>
      <c r="DL1252" s="55"/>
      <c r="DM1252" s="55"/>
      <c r="DN1252" s="55"/>
      <c r="DO1252" s="55"/>
      <c r="DP1252" s="55"/>
      <c r="DQ1252" s="55"/>
      <c r="DR1252" s="55"/>
      <c r="DS1252" s="55"/>
      <c r="DT1252" s="55"/>
      <c r="DU1252" s="55"/>
      <c r="DV1252" s="55"/>
      <c r="DW1252" s="55"/>
      <c r="DX1252" s="55"/>
      <c r="DY1252" s="55"/>
      <c r="DZ1252" s="55"/>
      <c r="EA1252" s="55"/>
      <c r="EB1252" s="55"/>
      <c r="EC1252" s="55"/>
      <c r="EJ1252" s="55"/>
      <c r="EK1252" s="55"/>
      <c r="EL1252" s="55"/>
      <c r="EM1252" s="55"/>
      <c r="EN1252" s="55"/>
      <c r="EO1252" s="55"/>
      <c r="EP1252" s="55"/>
      <c r="EQ1252" s="55"/>
      <c r="ER1252" s="55"/>
      <c r="ES1252" s="55"/>
      <c r="ET1252" s="55"/>
      <c r="EU1252" s="55"/>
      <c r="EV1252" s="55"/>
      <c r="EW1252" s="55"/>
      <c r="EX1252" s="55"/>
      <c r="EY1252" s="55"/>
      <c r="EZ1252" s="55"/>
      <c r="FA1252" s="55"/>
      <c r="FB1252" s="55"/>
      <c r="FC1252" s="55"/>
      <c r="FD1252" s="55"/>
      <c r="FK1252" s="479"/>
      <c r="FL1252" s="479"/>
      <c r="FM1252" s="479"/>
      <c r="FN1252" s="479"/>
      <c r="FQ1252" s="479"/>
      <c r="FR1252" s="479"/>
      <c r="FS1252" s="479"/>
      <c r="FT1252" s="479"/>
      <c r="FU1252" s="479"/>
      <c r="FV1252" s="479"/>
      <c r="FW1252" s="479"/>
      <c r="FX1252" s="479"/>
      <c r="FY1252" s="479"/>
    </row>
    <row r="1253" spans="1:181" s="135" customFormat="1">
      <c r="A1253" s="165"/>
      <c r="B1253" s="161"/>
      <c r="C1253" s="161"/>
      <c r="D1253" s="161"/>
      <c r="E1253" s="161"/>
      <c r="F1253" s="161"/>
      <c r="G1253" s="161"/>
      <c r="H1253" s="161"/>
      <c r="I1253" s="161"/>
      <c r="J1253" s="161"/>
      <c r="K1253" s="161"/>
      <c r="L1253" s="161"/>
      <c r="M1253" s="161"/>
      <c r="N1253" s="161"/>
      <c r="O1253" s="161"/>
      <c r="P1253" s="161"/>
      <c r="Q1253" s="161"/>
      <c r="R1253" s="161"/>
      <c r="S1253" s="161"/>
      <c r="T1253" s="161"/>
      <c r="U1253" s="161"/>
      <c r="V1253" s="161"/>
      <c r="W1253" s="161"/>
      <c r="X1253" s="161"/>
      <c r="Y1253" s="161"/>
      <c r="Z1253" s="161"/>
      <c r="AA1253" s="161"/>
      <c r="AB1253" s="161"/>
      <c r="AC1253" s="161"/>
      <c r="AD1253" s="161"/>
      <c r="AE1253" s="161"/>
      <c r="AF1253" s="161"/>
      <c r="AG1253" s="161"/>
      <c r="AH1253" s="161"/>
      <c r="AI1253" s="161"/>
      <c r="AJ1253" s="161"/>
      <c r="AK1253" s="161"/>
      <c r="AL1253" s="161"/>
      <c r="AM1253" s="161"/>
      <c r="AN1253" s="161"/>
      <c r="AO1253" s="161"/>
      <c r="AP1253" s="161"/>
      <c r="AQ1253" s="161"/>
      <c r="AR1253" s="161"/>
      <c r="AS1253" s="161"/>
      <c r="AT1253" s="161"/>
      <c r="AU1253" s="161"/>
      <c r="AV1253" s="161"/>
      <c r="AW1253" s="54"/>
      <c r="AX1253" s="54"/>
      <c r="AY1253" s="54"/>
      <c r="AZ1253" s="54"/>
      <c r="BA1253" s="54"/>
      <c r="BB1253" s="54"/>
      <c r="BC1253" s="54"/>
      <c r="BD1253" s="54"/>
      <c r="BE1253" s="54"/>
      <c r="BF1253" s="54"/>
      <c r="BG1253" s="54"/>
      <c r="BH1253" s="54"/>
      <c r="BI1253" s="54"/>
      <c r="BJ1253" s="54"/>
      <c r="BK1253" s="54"/>
      <c r="BL1253" s="54"/>
      <c r="BM1253" s="54"/>
      <c r="BN1253" s="54"/>
      <c r="BO1253" s="54"/>
      <c r="BP1253" s="54"/>
      <c r="BQ1253" s="54"/>
      <c r="BR1253" s="54"/>
      <c r="BS1253" s="54"/>
      <c r="BT1253" s="54"/>
      <c r="BU1253" s="54"/>
      <c r="BV1253" s="55"/>
      <c r="BW1253" s="55"/>
      <c r="BX1253" s="55"/>
      <c r="BY1253" s="55"/>
      <c r="BZ1253" s="55"/>
      <c r="CA1253" s="55"/>
      <c r="CB1253" s="54"/>
      <c r="CC1253" s="54"/>
      <c r="CD1253" s="54"/>
      <c r="CE1253" s="54"/>
      <c r="CF1253" s="54"/>
      <c r="CG1253" s="54"/>
      <c r="CH1253" s="55"/>
      <c r="CI1253" s="55"/>
      <c r="CJ1253" s="55"/>
      <c r="CK1253" s="55"/>
      <c r="CL1253" s="55"/>
      <c r="CM1253" s="55"/>
      <c r="CN1253" s="55"/>
      <c r="CO1253" s="55"/>
      <c r="CP1253" s="55"/>
      <c r="CQ1253" s="55"/>
      <c r="CR1253" s="55"/>
      <c r="CS1253" s="55"/>
      <c r="CT1253" s="55"/>
      <c r="CU1253" s="55"/>
      <c r="CV1253" s="55"/>
      <c r="CW1253" s="55"/>
      <c r="CX1253" s="55"/>
      <c r="CY1253" s="55"/>
      <c r="CZ1253" s="55"/>
      <c r="DA1253" s="55"/>
      <c r="DB1253" s="55"/>
      <c r="DC1253" s="55"/>
      <c r="DD1253" s="55"/>
      <c r="DE1253" s="55"/>
      <c r="DF1253" s="55"/>
      <c r="DG1253" s="55"/>
      <c r="DH1253" s="55"/>
      <c r="DI1253" s="55"/>
      <c r="DJ1253" s="55"/>
      <c r="DK1253" s="55"/>
      <c r="DL1253" s="55"/>
      <c r="DM1253" s="55"/>
      <c r="DN1253" s="55"/>
      <c r="DO1253" s="55"/>
      <c r="DP1253" s="55"/>
      <c r="DQ1253" s="55"/>
      <c r="DR1253" s="55"/>
      <c r="DS1253" s="55"/>
      <c r="DT1253" s="55"/>
      <c r="DU1253" s="55"/>
      <c r="DV1253" s="55"/>
      <c r="DW1253" s="55"/>
      <c r="DX1253" s="55"/>
      <c r="DY1253" s="55"/>
      <c r="DZ1253" s="55"/>
      <c r="EA1253" s="55"/>
      <c r="EB1253" s="55"/>
      <c r="EC1253" s="55"/>
      <c r="EJ1253" s="55"/>
      <c r="EK1253" s="55"/>
      <c r="EL1253" s="55"/>
      <c r="EM1253" s="55"/>
      <c r="EN1253" s="55"/>
      <c r="EO1253" s="55"/>
      <c r="EP1253" s="55"/>
      <c r="EQ1253" s="55"/>
      <c r="ER1253" s="55"/>
      <c r="ES1253" s="55"/>
      <c r="ET1253" s="55"/>
      <c r="EU1253" s="55"/>
      <c r="EV1253" s="55"/>
      <c r="EW1253" s="55"/>
      <c r="EX1253" s="55"/>
      <c r="EY1253" s="55"/>
      <c r="EZ1253" s="55"/>
      <c r="FA1253" s="55"/>
      <c r="FB1253" s="55"/>
      <c r="FC1253" s="55"/>
      <c r="FD1253" s="55"/>
      <c r="FK1253" s="479"/>
      <c r="FL1253" s="479"/>
      <c r="FM1253" s="479"/>
      <c r="FN1253" s="479"/>
      <c r="FQ1253" s="479"/>
      <c r="FR1253" s="479"/>
      <c r="FS1253" s="479"/>
      <c r="FT1253" s="479"/>
      <c r="FU1253" s="479"/>
      <c r="FV1253" s="479"/>
      <c r="FW1253" s="479"/>
      <c r="FX1253" s="479"/>
      <c r="FY1253" s="479"/>
    </row>
    <row r="1254" spans="1:181" s="135" customFormat="1">
      <c r="A1254" s="165"/>
      <c r="B1254" s="161"/>
      <c r="C1254" s="161"/>
      <c r="D1254" s="161"/>
      <c r="E1254" s="161"/>
      <c r="F1254" s="161"/>
      <c r="G1254" s="161"/>
      <c r="H1254" s="161"/>
      <c r="I1254" s="161"/>
      <c r="J1254" s="161"/>
      <c r="K1254" s="161"/>
      <c r="L1254" s="161"/>
      <c r="M1254" s="161"/>
      <c r="N1254" s="161"/>
      <c r="O1254" s="161"/>
      <c r="P1254" s="161"/>
      <c r="Q1254" s="161"/>
      <c r="R1254" s="161"/>
      <c r="S1254" s="161"/>
      <c r="T1254" s="161"/>
      <c r="U1254" s="161"/>
      <c r="V1254" s="161"/>
      <c r="W1254" s="161"/>
      <c r="X1254" s="161"/>
      <c r="Y1254" s="161"/>
      <c r="Z1254" s="161"/>
      <c r="AA1254" s="161"/>
      <c r="AB1254" s="161"/>
      <c r="AC1254" s="161"/>
      <c r="AD1254" s="161"/>
      <c r="AE1254" s="161"/>
      <c r="AF1254" s="161"/>
      <c r="AG1254" s="161"/>
      <c r="AH1254" s="161"/>
      <c r="AI1254" s="161"/>
      <c r="AJ1254" s="161"/>
      <c r="AK1254" s="161"/>
      <c r="AL1254" s="161"/>
      <c r="AM1254" s="161"/>
      <c r="AN1254" s="161"/>
      <c r="AO1254" s="161"/>
      <c r="AP1254" s="161"/>
      <c r="AQ1254" s="161"/>
      <c r="AR1254" s="161"/>
      <c r="AS1254" s="161"/>
      <c r="AT1254" s="161"/>
      <c r="AU1254" s="161"/>
      <c r="AV1254" s="161"/>
      <c r="AW1254" s="54"/>
      <c r="AX1254" s="54"/>
      <c r="AY1254" s="54"/>
      <c r="AZ1254" s="54"/>
      <c r="BA1254" s="54"/>
      <c r="BB1254" s="54"/>
      <c r="BC1254" s="54"/>
      <c r="BD1254" s="54"/>
      <c r="BE1254" s="54"/>
      <c r="BF1254" s="54"/>
      <c r="BG1254" s="54"/>
      <c r="BH1254" s="54"/>
      <c r="BI1254" s="54"/>
      <c r="BJ1254" s="54"/>
      <c r="BK1254" s="54"/>
      <c r="BL1254" s="54"/>
      <c r="BM1254" s="54"/>
      <c r="BN1254" s="54"/>
      <c r="BO1254" s="54"/>
      <c r="BP1254" s="54"/>
      <c r="BQ1254" s="54"/>
      <c r="BR1254" s="54"/>
      <c r="BS1254" s="54"/>
      <c r="BT1254" s="54"/>
      <c r="BU1254" s="54"/>
      <c r="BV1254" s="55"/>
      <c r="BW1254" s="55"/>
      <c r="BX1254" s="55"/>
      <c r="BY1254" s="55"/>
      <c r="BZ1254" s="55"/>
      <c r="CA1254" s="55"/>
      <c r="CB1254" s="54"/>
      <c r="CC1254" s="54"/>
      <c r="CD1254" s="54"/>
      <c r="CE1254" s="54"/>
      <c r="CF1254" s="54"/>
      <c r="CG1254" s="54"/>
      <c r="CH1254" s="55"/>
      <c r="CI1254" s="55"/>
      <c r="CJ1254" s="55"/>
      <c r="CK1254" s="55"/>
      <c r="CL1254" s="55"/>
      <c r="CM1254" s="55"/>
      <c r="CN1254" s="55"/>
      <c r="CO1254" s="55"/>
      <c r="CP1254" s="55"/>
      <c r="CQ1254" s="55"/>
      <c r="CR1254" s="55"/>
      <c r="CS1254" s="55"/>
      <c r="CT1254" s="55"/>
      <c r="CU1254" s="55"/>
      <c r="CV1254" s="55"/>
      <c r="CW1254" s="55"/>
      <c r="CX1254" s="55"/>
      <c r="CY1254" s="55"/>
      <c r="CZ1254" s="55"/>
      <c r="DA1254" s="55"/>
      <c r="DB1254" s="55"/>
      <c r="DC1254" s="55"/>
      <c r="DD1254" s="55"/>
      <c r="DE1254" s="55"/>
      <c r="DF1254" s="55"/>
      <c r="DG1254" s="55"/>
      <c r="DH1254" s="55"/>
      <c r="DI1254" s="55"/>
      <c r="DJ1254" s="55"/>
      <c r="DK1254" s="55"/>
      <c r="DL1254" s="55"/>
      <c r="DM1254" s="55"/>
      <c r="DN1254" s="55"/>
      <c r="DO1254" s="55"/>
      <c r="DP1254" s="55"/>
      <c r="DQ1254" s="55"/>
      <c r="DR1254" s="55"/>
      <c r="DS1254" s="55"/>
      <c r="DT1254" s="55"/>
      <c r="DU1254" s="55"/>
      <c r="DV1254" s="55"/>
      <c r="DW1254" s="55"/>
      <c r="DX1254" s="55"/>
      <c r="DY1254" s="55"/>
      <c r="DZ1254" s="55"/>
      <c r="EA1254" s="55"/>
      <c r="EB1254" s="55"/>
      <c r="EC1254" s="55"/>
      <c r="EJ1254" s="55"/>
      <c r="EK1254" s="55"/>
      <c r="EL1254" s="55"/>
      <c r="EM1254" s="55"/>
      <c r="EN1254" s="55"/>
      <c r="EO1254" s="55"/>
      <c r="EP1254" s="55"/>
      <c r="EQ1254" s="55"/>
      <c r="ER1254" s="55"/>
      <c r="ES1254" s="55"/>
      <c r="ET1254" s="55"/>
      <c r="EU1254" s="55"/>
      <c r="EV1254" s="55"/>
      <c r="EW1254" s="55"/>
      <c r="EX1254" s="55"/>
      <c r="EY1254" s="55"/>
      <c r="EZ1254" s="55"/>
      <c r="FA1254" s="55"/>
      <c r="FB1254" s="55"/>
      <c r="FC1254" s="55"/>
      <c r="FD1254" s="55"/>
      <c r="FK1254" s="479"/>
      <c r="FL1254" s="479"/>
      <c r="FM1254" s="479"/>
      <c r="FN1254" s="479"/>
      <c r="FQ1254" s="479"/>
      <c r="FR1254" s="479"/>
      <c r="FS1254" s="479"/>
      <c r="FT1254" s="479"/>
      <c r="FU1254" s="479"/>
      <c r="FV1254" s="479"/>
      <c r="FW1254" s="479"/>
      <c r="FX1254" s="479"/>
      <c r="FY1254" s="479"/>
    </row>
    <row r="1255" spans="1:181" s="135" customFormat="1">
      <c r="A1255" s="165"/>
      <c r="B1255" s="161"/>
      <c r="C1255" s="161"/>
      <c r="D1255" s="161"/>
      <c r="E1255" s="161"/>
      <c r="F1255" s="161"/>
      <c r="G1255" s="161"/>
      <c r="H1255" s="161"/>
      <c r="I1255" s="161"/>
      <c r="J1255" s="161"/>
      <c r="K1255" s="161"/>
      <c r="L1255" s="161"/>
      <c r="M1255" s="161"/>
      <c r="N1255" s="161"/>
      <c r="O1255" s="161"/>
      <c r="P1255" s="161"/>
      <c r="Q1255" s="161"/>
      <c r="R1255" s="161"/>
      <c r="S1255" s="161"/>
      <c r="T1255" s="161"/>
      <c r="U1255" s="161"/>
      <c r="V1255" s="161"/>
      <c r="W1255" s="161"/>
      <c r="X1255" s="161"/>
      <c r="Y1255" s="161"/>
      <c r="Z1255" s="161"/>
      <c r="AA1255" s="161"/>
      <c r="AB1255" s="161"/>
      <c r="AC1255" s="161"/>
      <c r="AD1255" s="161"/>
      <c r="AE1255" s="161"/>
      <c r="AF1255" s="161"/>
      <c r="AG1255" s="161"/>
      <c r="AH1255" s="161"/>
      <c r="AI1255" s="161"/>
      <c r="AJ1255" s="161"/>
      <c r="AK1255" s="161"/>
      <c r="AL1255" s="161"/>
      <c r="AM1255" s="161"/>
      <c r="AN1255" s="161"/>
      <c r="AO1255" s="161"/>
      <c r="AP1255" s="161"/>
      <c r="AQ1255" s="161"/>
      <c r="AR1255" s="161"/>
      <c r="AS1255" s="161"/>
      <c r="AT1255" s="161"/>
      <c r="AU1255" s="161"/>
      <c r="AV1255" s="161"/>
      <c r="AW1255" s="54"/>
      <c r="AX1255" s="54"/>
      <c r="AY1255" s="54"/>
      <c r="AZ1255" s="54"/>
      <c r="BA1255" s="54"/>
      <c r="BB1255" s="54"/>
      <c r="BC1255" s="54"/>
      <c r="BD1255" s="54"/>
      <c r="BE1255" s="54"/>
      <c r="BF1255" s="54"/>
      <c r="BG1255" s="54"/>
      <c r="BH1255" s="54"/>
      <c r="BI1255" s="54"/>
      <c r="BJ1255" s="54"/>
      <c r="BK1255" s="54"/>
      <c r="BL1255" s="54"/>
      <c r="BM1255" s="54"/>
      <c r="BN1255" s="54"/>
      <c r="BO1255" s="54"/>
      <c r="BP1255" s="54"/>
      <c r="BQ1255" s="54"/>
      <c r="BR1255" s="54"/>
      <c r="BS1255" s="54"/>
      <c r="BT1255" s="54"/>
      <c r="BU1255" s="54"/>
      <c r="BV1255" s="55"/>
      <c r="BW1255" s="55"/>
      <c r="BX1255" s="55"/>
      <c r="BY1255" s="55"/>
      <c r="BZ1255" s="55"/>
      <c r="CA1255" s="55"/>
      <c r="CB1255" s="54"/>
      <c r="CC1255" s="54"/>
      <c r="CD1255" s="54"/>
      <c r="CE1255" s="54"/>
      <c r="CF1255" s="54"/>
      <c r="CG1255" s="54"/>
      <c r="CH1255" s="55"/>
      <c r="CI1255" s="55"/>
      <c r="CJ1255" s="55"/>
      <c r="CK1255" s="55"/>
      <c r="CL1255" s="55"/>
      <c r="CM1255" s="55"/>
      <c r="CN1255" s="55"/>
      <c r="CO1255" s="55"/>
      <c r="CP1255" s="55"/>
      <c r="CQ1255" s="55"/>
      <c r="CR1255" s="55"/>
      <c r="CS1255" s="55"/>
      <c r="CT1255" s="55"/>
      <c r="CU1255" s="55"/>
      <c r="CV1255" s="55"/>
      <c r="CW1255" s="55"/>
      <c r="CX1255" s="55"/>
      <c r="CY1255" s="55"/>
      <c r="CZ1255" s="55"/>
      <c r="DA1255" s="55"/>
      <c r="DB1255" s="55"/>
      <c r="DC1255" s="55"/>
      <c r="DD1255" s="55"/>
      <c r="DE1255" s="55"/>
      <c r="DF1255" s="55"/>
      <c r="DG1255" s="55"/>
      <c r="DH1255" s="55"/>
      <c r="DI1255" s="55"/>
      <c r="DJ1255" s="55"/>
      <c r="DK1255" s="55"/>
      <c r="DL1255" s="55"/>
      <c r="DM1255" s="55"/>
      <c r="DN1255" s="55"/>
      <c r="DO1255" s="55"/>
      <c r="DP1255" s="55"/>
      <c r="DQ1255" s="55"/>
      <c r="DR1255" s="55"/>
      <c r="DS1255" s="55"/>
      <c r="DT1255" s="55"/>
      <c r="DU1255" s="55"/>
      <c r="DV1255" s="55"/>
      <c r="DW1255" s="55"/>
      <c r="DX1255" s="55"/>
      <c r="DY1255" s="55"/>
      <c r="DZ1255" s="55"/>
      <c r="EA1255" s="55"/>
      <c r="EB1255" s="55"/>
      <c r="EC1255" s="55"/>
      <c r="EJ1255" s="55"/>
      <c r="EK1255" s="55"/>
      <c r="EL1255" s="55"/>
      <c r="EM1255" s="55"/>
      <c r="EN1255" s="55"/>
      <c r="EO1255" s="55"/>
      <c r="EP1255" s="55"/>
      <c r="EQ1255" s="55"/>
      <c r="ER1255" s="55"/>
      <c r="ES1255" s="55"/>
      <c r="ET1255" s="55"/>
      <c r="EU1255" s="55"/>
      <c r="EV1255" s="55"/>
      <c r="EW1255" s="55"/>
      <c r="EX1255" s="55"/>
      <c r="EY1255" s="55"/>
      <c r="EZ1255" s="55"/>
      <c r="FA1255" s="55"/>
      <c r="FB1255" s="55"/>
      <c r="FC1255" s="55"/>
      <c r="FD1255" s="55"/>
      <c r="FK1255" s="479"/>
      <c r="FL1255" s="479"/>
      <c r="FM1255" s="479"/>
      <c r="FN1255" s="479"/>
      <c r="FQ1255" s="479"/>
      <c r="FR1255" s="479"/>
      <c r="FS1255" s="479"/>
      <c r="FT1255" s="479"/>
      <c r="FU1255" s="479"/>
      <c r="FV1255" s="479"/>
      <c r="FW1255" s="479"/>
      <c r="FX1255" s="479"/>
      <c r="FY1255" s="479"/>
    </row>
    <row r="1256" spans="1:181" s="135" customFormat="1">
      <c r="A1256" s="165"/>
      <c r="B1256" s="161"/>
      <c r="C1256" s="161"/>
      <c r="D1256" s="161"/>
      <c r="E1256" s="161"/>
      <c r="F1256" s="161"/>
      <c r="G1256" s="161"/>
      <c r="H1256" s="161"/>
      <c r="I1256" s="161"/>
      <c r="J1256" s="161"/>
      <c r="K1256" s="161"/>
      <c r="L1256" s="161"/>
      <c r="M1256" s="161"/>
      <c r="N1256" s="161"/>
      <c r="O1256" s="161"/>
      <c r="P1256" s="161"/>
      <c r="Q1256" s="161"/>
      <c r="R1256" s="161"/>
      <c r="S1256" s="161"/>
      <c r="T1256" s="161"/>
      <c r="U1256" s="161"/>
      <c r="V1256" s="161"/>
      <c r="W1256" s="161"/>
      <c r="X1256" s="161"/>
      <c r="Y1256" s="161"/>
      <c r="Z1256" s="161"/>
      <c r="AA1256" s="161"/>
      <c r="AB1256" s="161"/>
      <c r="AC1256" s="161"/>
      <c r="AD1256" s="161"/>
      <c r="AE1256" s="161"/>
      <c r="AF1256" s="161"/>
      <c r="AG1256" s="161"/>
      <c r="AH1256" s="161"/>
      <c r="AI1256" s="161"/>
      <c r="AJ1256" s="161"/>
      <c r="AK1256" s="161"/>
      <c r="AL1256" s="161"/>
      <c r="AM1256" s="161"/>
      <c r="AN1256" s="161"/>
      <c r="AO1256" s="161"/>
      <c r="AP1256" s="161"/>
      <c r="AQ1256" s="161"/>
      <c r="AR1256" s="161"/>
      <c r="AS1256" s="161"/>
      <c r="AT1256" s="161"/>
      <c r="AU1256" s="161"/>
      <c r="AV1256" s="161"/>
      <c r="AW1256" s="54"/>
      <c r="AX1256" s="54"/>
      <c r="AY1256" s="54"/>
      <c r="AZ1256" s="54"/>
      <c r="BA1256" s="54"/>
      <c r="BB1256" s="54"/>
      <c r="BC1256" s="54"/>
      <c r="BD1256" s="54"/>
      <c r="BE1256" s="54"/>
      <c r="BF1256" s="54"/>
      <c r="BG1256" s="54"/>
      <c r="BH1256" s="54"/>
      <c r="BI1256" s="54"/>
      <c r="BJ1256" s="54"/>
      <c r="BK1256" s="54"/>
      <c r="BL1256" s="54"/>
      <c r="BM1256" s="54"/>
      <c r="BN1256" s="54"/>
      <c r="BO1256" s="54"/>
      <c r="BP1256" s="54"/>
      <c r="BQ1256" s="54"/>
      <c r="BR1256" s="54"/>
      <c r="BS1256" s="54"/>
      <c r="BT1256" s="54"/>
      <c r="BU1256" s="54"/>
      <c r="BV1256" s="55"/>
      <c r="BW1256" s="55"/>
      <c r="BX1256" s="55"/>
      <c r="BY1256" s="55"/>
      <c r="BZ1256" s="55"/>
      <c r="CA1256" s="55"/>
      <c r="CB1256" s="54"/>
      <c r="CC1256" s="54"/>
      <c r="CD1256" s="54"/>
      <c r="CE1256" s="54"/>
      <c r="CF1256" s="54"/>
      <c r="CG1256" s="54"/>
      <c r="CH1256" s="55"/>
      <c r="CI1256" s="55"/>
      <c r="CJ1256" s="55"/>
      <c r="CK1256" s="55"/>
      <c r="CL1256" s="55"/>
      <c r="CM1256" s="55"/>
      <c r="CN1256" s="55"/>
      <c r="CO1256" s="55"/>
      <c r="CP1256" s="55"/>
      <c r="CQ1256" s="55"/>
      <c r="CR1256" s="55"/>
      <c r="CS1256" s="55"/>
      <c r="CT1256" s="55"/>
      <c r="CU1256" s="55"/>
      <c r="CV1256" s="55"/>
      <c r="CW1256" s="55"/>
      <c r="CX1256" s="55"/>
      <c r="CY1256" s="55"/>
      <c r="CZ1256" s="55"/>
      <c r="DA1256" s="55"/>
      <c r="DB1256" s="55"/>
      <c r="DC1256" s="55"/>
      <c r="DD1256" s="55"/>
      <c r="DE1256" s="55"/>
      <c r="DF1256" s="55"/>
      <c r="DG1256" s="55"/>
      <c r="DH1256" s="55"/>
      <c r="DI1256" s="55"/>
      <c r="DJ1256" s="55"/>
      <c r="DK1256" s="55"/>
      <c r="DL1256" s="55"/>
      <c r="DM1256" s="55"/>
      <c r="DN1256" s="55"/>
      <c r="DO1256" s="55"/>
      <c r="DP1256" s="55"/>
      <c r="DQ1256" s="55"/>
      <c r="DR1256" s="55"/>
      <c r="DS1256" s="55"/>
      <c r="DT1256" s="55"/>
      <c r="DU1256" s="55"/>
      <c r="DV1256" s="55"/>
      <c r="DW1256" s="55"/>
      <c r="DX1256" s="55"/>
      <c r="DY1256" s="55"/>
      <c r="DZ1256" s="55"/>
      <c r="EA1256" s="55"/>
      <c r="EB1256" s="55"/>
      <c r="EC1256" s="55"/>
      <c r="EJ1256" s="55"/>
      <c r="EK1256" s="55"/>
      <c r="EL1256" s="55"/>
      <c r="EM1256" s="55"/>
      <c r="EN1256" s="55"/>
      <c r="EO1256" s="55"/>
      <c r="EP1256" s="55"/>
      <c r="EQ1256" s="55"/>
      <c r="ER1256" s="55"/>
      <c r="ES1256" s="55"/>
      <c r="ET1256" s="55"/>
      <c r="EU1256" s="55"/>
      <c r="EV1256" s="55"/>
      <c r="EW1256" s="55"/>
      <c r="EX1256" s="55"/>
      <c r="EY1256" s="55"/>
      <c r="EZ1256" s="55"/>
      <c r="FA1256" s="55"/>
      <c r="FB1256" s="55"/>
      <c r="FC1256" s="55"/>
      <c r="FD1256" s="55"/>
      <c r="FK1256" s="479"/>
      <c r="FL1256" s="479"/>
      <c r="FM1256" s="479"/>
      <c r="FN1256" s="479"/>
      <c r="FQ1256" s="479"/>
      <c r="FR1256" s="479"/>
      <c r="FS1256" s="479"/>
      <c r="FT1256" s="479"/>
      <c r="FU1256" s="479"/>
      <c r="FV1256" s="479"/>
      <c r="FW1256" s="479"/>
      <c r="FX1256" s="479"/>
      <c r="FY1256" s="479"/>
    </row>
    <row r="1257" spans="1:181" s="135" customFormat="1">
      <c r="A1257" s="165"/>
      <c r="B1257" s="161"/>
      <c r="C1257" s="161"/>
      <c r="D1257" s="161"/>
      <c r="E1257" s="161"/>
      <c r="F1257" s="161"/>
      <c r="G1257" s="161"/>
      <c r="H1257" s="161"/>
      <c r="I1257" s="161"/>
      <c r="J1257" s="161"/>
      <c r="K1257" s="161"/>
      <c r="L1257" s="161"/>
      <c r="M1257" s="161"/>
      <c r="N1257" s="161"/>
      <c r="O1257" s="161"/>
      <c r="P1257" s="161"/>
      <c r="Q1257" s="161"/>
      <c r="R1257" s="161"/>
      <c r="S1257" s="161"/>
      <c r="T1257" s="161"/>
      <c r="U1257" s="161"/>
      <c r="V1257" s="161"/>
      <c r="W1257" s="161"/>
      <c r="X1257" s="161"/>
      <c r="Y1257" s="161"/>
      <c r="Z1257" s="161"/>
      <c r="AA1257" s="161"/>
      <c r="AB1257" s="161"/>
      <c r="AC1257" s="161"/>
      <c r="AD1257" s="161"/>
      <c r="AE1257" s="161"/>
      <c r="AF1257" s="161"/>
      <c r="AG1257" s="161"/>
      <c r="AH1257" s="161"/>
      <c r="AI1257" s="161"/>
      <c r="AJ1257" s="161"/>
      <c r="AK1257" s="161"/>
      <c r="AL1257" s="161"/>
      <c r="AM1257" s="161"/>
      <c r="AN1257" s="161"/>
      <c r="AO1257" s="161"/>
      <c r="AP1257" s="161"/>
      <c r="AQ1257" s="161"/>
      <c r="AR1257" s="161"/>
      <c r="AS1257" s="161"/>
      <c r="AT1257" s="161"/>
      <c r="AU1257" s="161"/>
      <c r="AV1257" s="161"/>
      <c r="AW1257" s="54"/>
      <c r="AX1257" s="54"/>
      <c r="AY1257" s="54"/>
      <c r="AZ1257" s="54"/>
      <c r="BA1257" s="54"/>
      <c r="BB1257" s="54"/>
      <c r="BC1257" s="54"/>
      <c r="BD1257" s="54"/>
      <c r="BE1257" s="54"/>
      <c r="BF1257" s="54"/>
      <c r="BG1257" s="54"/>
      <c r="BH1257" s="54"/>
      <c r="BI1257" s="54"/>
      <c r="BJ1257" s="54"/>
      <c r="BK1257" s="54"/>
      <c r="BL1257" s="54"/>
      <c r="BM1257" s="54"/>
      <c r="BN1257" s="54"/>
      <c r="BO1257" s="54"/>
      <c r="BP1257" s="54"/>
      <c r="BQ1257" s="54"/>
      <c r="BR1257" s="54"/>
      <c r="BS1257" s="54"/>
      <c r="BT1257" s="54"/>
      <c r="BU1257" s="54"/>
      <c r="BV1257" s="55"/>
      <c r="BW1257" s="55"/>
      <c r="BX1257" s="55"/>
      <c r="BY1257" s="55"/>
      <c r="BZ1257" s="55"/>
      <c r="CA1257" s="55"/>
      <c r="CB1257" s="54"/>
      <c r="CC1257" s="54"/>
      <c r="CD1257" s="54"/>
      <c r="CE1257" s="54"/>
      <c r="CF1257" s="54"/>
      <c r="CG1257" s="54"/>
      <c r="CH1257" s="55"/>
      <c r="CI1257" s="55"/>
      <c r="CJ1257" s="55"/>
      <c r="CK1257" s="55"/>
      <c r="CL1257" s="55"/>
      <c r="CM1257" s="55"/>
      <c r="CN1257" s="55"/>
      <c r="CO1257" s="55"/>
      <c r="CP1257" s="55"/>
      <c r="CQ1257" s="55"/>
      <c r="CR1257" s="55"/>
      <c r="CS1257" s="55"/>
      <c r="CT1257" s="55"/>
      <c r="CU1257" s="55"/>
      <c r="CV1257" s="55"/>
      <c r="CW1257" s="55"/>
      <c r="CX1257" s="55"/>
      <c r="CY1257" s="55"/>
      <c r="CZ1257" s="55"/>
      <c r="DA1257" s="55"/>
      <c r="DB1257" s="55"/>
      <c r="DC1257" s="55"/>
      <c r="DD1257" s="55"/>
      <c r="DE1257" s="55"/>
      <c r="DF1257" s="55"/>
      <c r="DG1257" s="55"/>
      <c r="DH1257" s="55"/>
      <c r="DI1257" s="55"/>
      <c r="DJ1257" s="55"/>
      <c r="DK1257" s="55"/>
      <c r="DL1257" s="55"/>
      <c r="DM1257" s="55"/>
      <c r="DN1257" s="55"/>
      <c r="DO1257" s="55"/>
      <c r="DP1257" s="55"/>
      <c r="DQ1257" s="55"/>
      <c r="DR1257" s="55"/>
      <c r="DS1257" s="55"/>
      <c r="DT1257" s="55"/>
      <c r="DU1257" s="55"/>
      <c r="DV1257" s="55"/>
      <c r="DW1257" s="55"/>
      <c r="DX1257" s="55"/>
      <c r="DY1257" s="55"/>
      <c r="DZ1257" s="55"/>
      <c r="EA1257" s="55"/>
      <c r="EB1257" s="55"/>
      <c r="EC1257" s="55"/>
      <c r="EJ1257" s="55"/>
      <c r="EK1257" s="55"/>
      <c r="EL1257" s="55"/>
      <c r="EM1257" s="55"/>
      <c r="EN1257" s="55"/>
      <c r="EO1257" s="55"/>
      <c r="EP1257" s="55"/>
      <c r="EQ1257" s="55"/>
      <c r="ER1257" s="55"/>
      <c r="ES1257" s="55"/>
      <c r="ET1257" s="55"/>
      <c r="EU1257" s="55"/>
      <c r="EV1257" s="55"/>
      <c r="EW1257" s="55"/>
      <c r="EX1257" s="55"/>
      <c r="EY1257" s="55"/>
      <c r="EZ1257" s="55"/>
      <c r="FA1257" s="55"/>
      <c r="FB1257" s="55"/>
      <c r="FC1257" s="55"/>
      <c r="FD1257" s="55"/>
      <c r="FK1257" s="479"/>
      <c r="FL1257" s="479"/>
      <c r="FM1257" s="479"/>
      <c r="FN1257" s="479"/>
      <c r="FQ1257" s="479"/>
      <c r="FR1257" s="479"/>
      <c r="FS1257" s="479"/>
      <c r="FT1257" s="479"/>
      <c r="FU1257" s="479"/>
      <c r="FV1257" s="479"/>
      <c r="FW1257" s="479"/>
      <c r="FX1257" s="479"/>
      <c r="FY1257" s="479"/>
    </row>
    <row r="1258" spans="1:181" s="135" customFormat="1">
      <c r="A1258" s="165"/>
      <c r="B1258" s="161"/>
      <c r="C1258" s="161"/>
      <c r="D1258" s="161"/>
      <c r="E1258" s="161"/>
      <c r="F1258" s="161"/>
      <c r="G1258" s="161"/>
      <c r="H1258" s="161"/>
      <c r="I1258" s="161"/>
      <c r="J1258" s="161"/>
      <c r="K1258" s="161"/>
      <c r="L1258" s="161"/>
      <c r="M1258" s="161"/>
      <c r="N1258" s="161"/>
      <c r="O1258" s="161"/>
      <c r="P1258" s="161"/>
      <c r="Q1258" s="161"/>
      <c r="R1258" s="161"/>
      <c r="S1258" s="161"/>
      <c r="T1258" s="161"/>
      <c r="U1258" s="161"/>
      <c r="V1258" s="161"/>
      <c r="W1258" s="161"/>
      <c r="X1258" s="161"/>
      <c r="Y1258" s="161"/>
      <c r="Z1258" s="161"/>
      <c r="AA1258" s="161"/>
      <c r="AB1258" s="161"/>
      <c r="AC1258" s="161"/>
      <c r="AD1258" s="161"/>
      <c r="AE1258" s="161"/>
      <c r="AF1258" s="161"/>
      <c r="AG1258" s="161"/>
      <c r="AH1258" s="161"/>
      <c r="AI1258" s="161"/>
      <c r="AJ1258" s="161"/>
      <c r="AK1258" s="161"/>
      <c r="AL1258" s="161"/>
      <c r="AM1258" s="161"/>
      <c r="AN1258" s="161"/>
      <c r="AO1258" s="161"/>
      <c r="AP1258" s="161"/>
      <c r="AQ1258" s="161"/>
      <c r="AR1258" s="161"/>
      <c r="AS1258" s="161"/>
      <c r="AT1258" s="161"/>
      <c r="AU1258" s="161"/>
      <c r="AV1258" s="161"/>
      <c r="AW1258" s="54"/>
      <c r="AX1258" s="54"/>
      <c r="AY1258" s="54"/>
      <c r="AZ1258" s="54"/>
      <c r="BA1258" s="54"/>
      <c r="BB1258" s="54"/>
      <c r="BC1258" s="54"/>
      <c r="BD1258" s="54"/>
      <c r="BE1258" s="54"/>
      <c r="BF1258" s="54"/>
      <c r="BG1258" s="54"/>
      <c r="BH1258" s="54"/>
      <c r="BI1258" s="54"/>
      <c r="BJ1258" s="54"/>
      <c r="BK1258" s="54"/>
      <c r="BL1258" s="54"/>
      <c r="BM1258" s="54"/>
      <c r="BN1258" s="54"/>
      <c r="BO1258" s="54"/>
      <c r="BP1258" s="54"/>
      <c r="BQ1258" s="54"/>
      <c r="BR1258" s="54"/>
      <c r="BS1258" s="54"/>
      <c r="BT1258" s="54"/>
      <c r="BU1258" s="54"/>
      <c r="BV1258" s="55"/>
      <c r="BW1258" s="55"/>
      <c r="BX1258" s="55"/>
      <c r="BY1258" s="55"/>
      <c r="BZ1258" s="55"/>
      <c r="CA1258" s="55"/>
      <c r="CB1258" s="54"/>
      <c r="CC1258" s="54"/>
      <c r="CD1258" s="54"/>
      <c r="CE1258" s="54"/>
      <c r="CF1258" s="54"/>
      <c r="CG1258" s="54"/>
      <c r="CH1258" s="55"/>
      <c r="CI1258" s="55"/>
      <c r="CJ1258" s="55"/>
      <c r="CK1258" s="55"/>
      <c r="CL1258" s="55"/>
      <c r="CM1258" s="55"/>
      <c r="CN1258" s="55"/>
      <c r="CO1258" s="55"/>
      <c r="CP1258" s="55"/>
      <c r="CQ1258" s="55"/>
      <c r="CR1258" s="55"/>
      <c r="CS1258" s="55"/>
      <c r="CT1258" s="55"/>
      <c r="CU1258" s="55"/>
      <c r="CV1258" s="55"/>
      <c r="CW1258" s="55"/>
      <c r="CX1258" s="55"/>
      <c r="CY1258" s="55"/>
      <c r="CZ1258" s="55"/>
      <c r="DA1258" s="55"/>
      <c r="DB1258" s="55"/>
      <c r="DC1258" s="55"/>
      <c r="DD1258" s="55"/>
      <c r="DE1258" s="55"/>
      <c r="DF1258" s="55"/>
      <c r="DG1258" s="55"/>
      <c r="DH1258" s="55"/>
      <c r="DI1258" s="55"/>
      <c r="DJ1258" s="55"/>
      <c r="DK1258" s="55"/>
      <c r="DL1258" s="55"/>
      <c r="DM1258" s="55"/>
      <c r="DN1258" s="55"/>
      <c r="DO1258" s="55"/>
      <c r="DP1258" s="55"/>
      <c r="DQ1258" s="55"/>
      <c r="DR1258" s="55"/>
      <c r="DS1258" s="55"/>
      <c r="DT1258" s="55"/>
      <c r="DU1258" s="55"/>
      <c r="DV1258" s="55"/>
      <c r="DW1258" s="55"/>
      <c r="DX1258" s="55"/>
      <c r="DY1258" s="55"/>
      <c r="DZ1258" s="55"/>
      <c r="EA1258" s="55"/>
      <c r="EB1258" s="55"/>
      <c r="EC1258" s="55"/>
      <c r="EJ1258" s="55"/>
      <c r="EK1258" s="55"/>
      <c r="EL1258" s="55"/>
      <c r="EM1258" s="55"/>
      <c r="EN1258" s="55"/>
      <c r="EO1258" s="55"/>
      <c r="EP1258" s="55"/>
      <c r="EQ1258" s="55"/>
      <c r="ER1258" s="55"/>
      <c r="ES1258" s="55"/>
      <c r="ET1258" s="55"/>
      <c r="EU1258" s="55"/>
      <c r="EV1258" s="55"/>
      <c r="EW1258" s="55"/>
      <c r="EX1258" s="55"/>
      <c r="EY1258" s="55"/>
      <c r="EZ1258" s="55"/>
      <c r="FA1258" s="55"/>
      <c r="FB1258" s="55"/>
      <c r="FC1258" s="55"/>
      <c r="FD1258" s="55"/>
      <c r="FK1258" s="479"/>
      <c r="FL1258" s="479"/>
      <c r="FM1258" s="479"/>
      <c r="FN1258" s="479"/>
      <c r="FQ1258" s="479"/>
      <c r="FR1258" s="479"/>
      <c r="FS1258" s="479"/>
      <c r="FT1258" s="479"/>
      <c r="FU1258" s="479"/>
      <c r="FV1258" s="479"/>
      <c r="FW1258" s="479"/>
      <c r="FX1258" s="479"/>
      <c r="FY1258" s="479"/>
    </row>
    <row r="1259" spans="1:181" s="135" customFormat="1">
      <c r="A1259" s="165"/>
      <c r="B1259" s="161"/>
      <c r="C1259" s="161"/>
      <c r="D1259" s="161"/>
      <c r="E1259" s="161"/>
      <c r="F1259" s="161"/>
      <c r="G1259" s="161"/>
      <c r="H1259" s="161"/>
      <c r="I1259" s="161"/>
      <c r="J1259" s="161"/>
      <c r="K1259" s="161"/>
      <c r="L1259" s="161"/>
      <c r="M1259" s="161"/>
      <c r="N1259" s="161"/>
      <c r="O1259" s="161"/>
      <c r="P1259" s="161"/>
      <c r="Q1259" s="161"/>
      <c r="R1259" s="161"/>
      <c r="S1259" s="161"/>
      <c r="T1259" s="161"/>
      <c r="U1259" s="161"/>
      <c r="V1259" s="161"/>
      <c r="W1259" s="161"/>
      <c r="X1259" s="161"/>
      <c r="Y1259" s="161"/>
      <c r="Z1259" s="161"/>
      <c r="AA1259" s="161"/>
      <c r="AB1259" s="161"/>
      <c r="AC1259" s="161"/>
      <c r="AD1259" s="161"/>
      <c r="AE1259" s="161"/>
      <c r="AF1259" s="161"/>
      <c r="AG1259" s="161"/>
      <c r="AH1259" s="161"/>
      <c r="AI1259" s="161"/>
      <c r="AJ1259" s="161"/>
      <c r="AK1259" s="161"/>
      <c r="AL1259" s="161"/>
      <c r="AM1259" s="161"/>
      <c r="AN1259" s="161"/>
      <c r="AO1259" s="161"/>
      <c r="AP1259" s="161"/>
      <c r="AQ1259" s="161"/>
      <c r="AR1259" s="161"/>
      <c r="AS1259" s="161"/>
      <c r="AT1259" s="161"/>
      <c r="AU1259" s="161"/>
      <c r="AV1259" s="161"/>
      <c r="AW1259" s="54"/>
      <c r="AX1259" s="54"/>
      <c r="AY1259" s="54"/>
      <c r="AZ1259" s="54"/>
      <c r="BA1259" s="54"/>
      <c r="BB1259" s="54"/>
      <c r="BC1259" s="54"/>
      <c r="BD1259" s="54"/>
      <c r="BE1259" s="54"/>
      <c r="BF1259" s="54"/>
      <c r="BG1259" s="54"/>
      <c r="BH1259" s="54"/>
      <c r="BI1259" s="54"/>
      <c r="BJ1259" s="54"/>
      <c r="BK1259" s="54"/>
      <c r="BL1259" s="54"/>
      <c r="BM1259" s="54"/>
      <c r="BN1259" s="54"/>
      <c r="BO1259" s="54"/>
      <c r="BP1259" s="54"/>
      <c r="BQ1259" s="54"/>
      <c r="BR1259" s="54"/>
      <c r="BS1259" s="54"/>
      <c r="BT1259" s="54"/>
      <c r="BU1259" s="54"/>
      <c r="BV1259" s="55"/>
      <c r="BW1259" s="55"/>
      <c r="BX1259" s="55"/>
      <c r="BY1259" s="55"/>
      <c r="BZ1259" s="55"/>
      <c r="CA1259" s="55"/>
      <c r="CB1259" s="54"/>
      <c r="CC1259" s="54"/>
      <c r="CD1259" s="54"/>
      <c r="CE1259" s="54"/>
      <c r="CF1259" s="54"/>
      <c r="CG1259" s="54"/>
      <c r="CH1259" s="55"/>
      <c r="CI1259" s="55"/>
      <c r="CJ1259" s="55"/>
      <c r="CK1259" s="55"/>
      <c r="CL1259" s="55"/>
      <c r="CM1259" s="55"/>
      <c r="CN1259" s="55"/>
      <c r="CO1259" s="55"/>
      <c r="CP1259" s="55"/>
      <c r="CQ1259" s="55"/>
      <c r="CR1259" s="55"/>
      <c r="CS1259" s="55"/>
      <c r="CT1259" s="55"/>
      <c r="CU1259" s="55"/>
      <c r="CV1259" s="55"/>
      <c r="CW1259" s="55"/>
      <c r="CX1259" s="55"/>
      <c r="CY1259" s="55"/>
      <c r="CZ1259" s="55"/>
      <c r="DA1259" s="55"/>
      <c r="DB1259" s="55"/>
      <c r="DC1259" s="55"/>
      <c r="DD1259" s="55"/>
      <c r="DE1259" s="55"/>
      <c r="DF1259" s="55"/>
      <c r="DG1259" s="55"/>
      <c r="DH1259" s="55"/>
      <c r="DI1259" s="55"/>
      <c r="DJ1259" s="55"/>
      <c r="DK1259" s="55"/>
      <c r="DL1259" s="55"/>
      <c r="DM1259" s="55"/>
      <c r="DN1259" s="55"/>
      <c r="DO1259" s="55"/>
      <c r="DP1259" s="55"/>
      <c r="DQ1259" s="55"/>
      <c r="DR1259" s="55"/>
      <c r="DS1259" s="55"/>
      <c r="DT1259" s="55"/>
      <c r="DU1259" s="55"/>
      <c r="DV1259" s="55"/>
      <c r="DW1259" s="55"/>
      <c r="DX1259" s="55"/>
      <c r="DY1259" s="55"/>
      <c r="DZ1259" s="55"/>
      <c r="EA1259" s="55"/>
      <c r="EB1259" s="55"/>
      <c r="EC1259" s="55"/>
      <c r="EJ1259" s="55"/>
      <c r="EK1259" s="55"/>
      <c r="EL1259" s="55"/>
      <c r="EM1259" s="55"/>
      <c r="EN1259" s="55"/>
      <c r="EO1259" s="55"/>
      <c r="EP1259" s="55"/>
      <c r="EQ1259" s="55"/>
      <c r="ER1259" s="55"/>
      <c r="ES1259" s="55"/>
      <c r="ET1259" s="55"/>
      <c r="EU1259" s="55"/>
      <c r="EV1259" s="55"/>
      <c r="EW1259" s="55"/>
      <c r="EX1259" s="55"/>
      <c r="EY1259" s="55"/>
      <c r="EZ1259" s="55"/>
      <c r="FA1259" s="55"/>
      <c r="FB1259" s="55"/>
      <c r="FC1259" s="55"/>
      <c r="FD1259" s="55"/>
      <c r="FK1259" s="479"/>
      <c r="FL1259" s="479"/>
      <c r="FM1259" s="479"/>
      <c r="FN1259" s="479"/>
      <c r="FQ1259" s="479"/>
      <c r="FR1259" s="479"/>
      <c r="FS1259" s="479"/>
      <c r="FT1259" s="479"/>
      <c r="FU1259" s="479"/>
      <c r="FV1259" s="479"/>
      <c r="FW1259" s="479"/>
      <c r="FX1259" s="479"/>
      <c r="FY1259" s="479"/>
    </row>
    <row r="1260" spans="1:181" s="135" customFormat="1">
      <c r="A1260" s="165"/>
      <c r="B1260" s="161"/>
      <c r="C1260" s="161"/>
      <c r="D1260" s="161"/>
      <c r="E1260" s="161"/>
      <c r="F1260" s="161"/>
      <c r="G1260" s="161"/>
      <c r="H1260" s="161"/>
      <c r="I1260" s="161"/>
      <c r="J1260" s="161"/>
      <c r="K1260" s="161"/>
      <c r="L1260" s="161"/>
      <c r="M1260" s="161"/>
      <c r="N1260" s="161"/>
      <c r="O1260" s="161"/>
      <c r="P1260" s="161"/>
      <c r="Q1260" s="161"/>
      <c r="R1260" s="161"/>
      <c r="S1260" s="161"/>
      <c r="T1260" s="161"/>
      <c r="U1260" s="161"/>
      <c r="V1260" s="161"/>
      <c r="W1260" s="161"/>
      <c r="X1260" s="161"/>
      <c r="Y1260" s="161"/>
      <c r="Z1260" s="161"/>
      <c r="AA1260" s="161"/>
      <c r="AB1260" s="161"/>
      <c r="AC1260" s="161"/>
      <c r="AD1260" s="161"/>
      <c r="AE1260" s="161"/>
      <c r="AF1260" s="161"/>
      <c r="AG1260" s="161"/>
      <c r="AH1260" s="161"/>
      <c r="AI1260" s="161"/>
      <c r="AJ1260" s="161"/>
      <c r="AK1260" s="161"/>
      <c r="AL1260" s="161"/>
      <c r="AM1260" s="161"/>
      <c r="AN1260" s="161"/>
      <c r="AO1260" s="161"/>
      <c r="AP1260" s="161"/>
      <c r="AQ1260" s="161"/>
      <c r="AR1260" s="161"/>
      <c r="AS1260" s="161"/>
      <c r="AT1260" s="161"/>
      <c r="AU1260" s="161"/>
      <c r="AV1260" s="161"/>
      <c r="AW1260" s="54"/>
      <c r="AX1260" s="54"/>
      <c r="AY1260" s="54"/>
      <c r="AZ1260" s="54"/>
      <c r="BA1260" s="54"/>
      <c r="BB1260" s="54"/>
      <c r="BC1260" s="54"/>
      <c r="BD1260" s="54"/>
      <c r="BE1260" s="54"/>
      <c r="BF1260" s="54"/>
      <c r="BG1260" s="54"/>
      <c r="BH1260" s="54"/>
      <c r="BI1260" s="54"/>
      <c r="BJ1260" s="54"/>
      <c r="BK1260" s="54"/>
      <c r="BL1260" s="54"/>
      <c r="BM1260" s="54"/>
      <c r="BN1260" s="54"/>
      <c r="BO1260" s="54"/>
      <c r="BP1260" s="54"/>
      <c r="BQ1260" s="54"/>
      <c r="BR1260" s="54"/>
      <c r="BS1260" s="54"/>
      <c r="BT1260" s="54"/>
      <c r="BU1260" s="54"/>
      <c r="BV1260" s="55"/>
      <c r="BW1260" s="55"/>
      <c r="BX1260" s="55"/>
      <c r="BY1260" s="55"/>
      <c r="BZ1260" s="55"/>
      <c r="CA1260" s="55"/>
      <c r="CB1260" s="54"/>
      <c r="CC1260" s="54"/>
      <c r="CD1260" s="54"/>
      <c r="CE1260" s="54"/>
      <c r="CF1260" s="54"/>
      <c r="CG1260" s="54"/>
      <c r="CH1260" s="55"/>
      <c r="CI1260" s="55"/>
      <c r="CJ1260" s="55"/>
      <c r="CK1260" s="55"/>
      <c r="CL1260" s="55"/>
      <c r="CM1260" s="55"/>
      <c r="CN1260" s="55"/>
      <c r="CO1260" s="55"/>
      <c r="CP1260" s="55"/>
      <c r="CQ1260" s="55"/>
      <c r="CR1260" s="55"/>
      <c r="CS1260" s="55"/>
      <c r="CT1260" s="55"/>
      <c r="CU1260" s="55"/>
      <c r="CV1260" s="55"/>
      <c r="CW1260" s="55"/>
      <c r="CX1260" s="55"/>
      <c r="CY1260" s="55"/>
      <c r="CZ1260" s="55"/>
      <c r="DA1260" s="55"/>
      <c r="DB1260" s="55"/>
      <c r="DC1260" s="55"/>
      <c r="DD1260" s="55"/>
      <c r="DE1260" s="55"/>
      <c r="DF1260" s="55"/>
      <c r="DG1260" s="55"/>
      <c r="DH1260" s="55"/>
      <c r="DI1260" s="55"/>
      <c r="DJ1260" s="55"/>
      <c r="DK1260" s="55"/>
      <c r="DL1260" s="55"/>
      <c r="DM1260" s="55"/>
      <c r="DN1260" s="55"/>
      <c r="DO1260" s="55"/>
      <c r="DP1260" s="55"/>
      <c r="DQ1260" s="55"/>
      <c r="DR1260" s="55"/>
      <c r="DS1260" s="55"/>
      <c r="DT1260" s="55"/>
      <c r="DU1260" s="55"/>
      <c r="DV1260" s="55"/>
      <c r="DW1260" s="55"/>
      <c r="DX1260" s="55"/>
      <c r="DY1260" s="55"/>
      <c r="DZ1260" s="55"/>
      <c r="EA1260" s="55"/>
      <c r="EB1260" s="55"/>
      <c r="EC1260" s="55"/>
      <c r="EJ1260" s="55"/>
      <c r="EK1260" s="55"/>
      <c r="EL1260" s="55"/>
      <c r="EM1260" s="55"/>
      <c r="EN1260" s="55"/>
      <c r="EO1260" s="55"/>
      <c r="EP1260" s="55"/>
      <c r="EQ1260" s="55"/>
      <c r="ER1260" s="55"/>
      <c r="ES1260" s="55"/>
      <c r="ET1260" s="55"/>
      <c r="EU1260" s="55"/>
      <c r="EV1260" s="55"/>
      <c r="EW1260" s="55"/>
      <c r="EX1260" s="55"/>
      <c r="EY1260" s="55"/>
      <c r="EZ1260" s="55"/>
      <c r="FA1260" s="55"/>
      <c r="FB1260" s="55"/>
      <c r="FC1260" s="55"/>
      <c r="FD1260" s="55"/>
      <c r="FK1260" s="479"/>
      <c r="FL1260" s="479"/>
      <c r="FM1260" s="479"/>
      <c r="FN1260" s="479"/>
      <c r="FQ1260" s="479"/>
      <c r="FR1260" s="479"/>
      <c r="FS1260" s="479"/>
      <c r="FT1260" s="479"/>
      <c r="FU1260" s="479"/>
      <c r="FV1260" s="479"/>
      <c r="FW1260" s="479"/>
      <c r="FX1260" s="479"/>
      <c r="FY1260" s="479"/>
    </row>
    <row r="1261" spans="1:181" s="135" customFormat="1">
      <c r="A1261" s="165"/>
      <c r="B1261" s="161"/>
      <c r="C1261" s="161"/>
      <c r="D1261" s="161"/>
      <c r="E1261" s="161"/>
      <c r="F1261" s="161"/>
      <c r="G1261" s="161"/>
      <c r="H1261" s="161"/>
      <c r="I1261" s="161"/>
      <c r="J1261" s="161"/>
      <c r="K1261" s="161"/>
      <c r="L1261" s="161"/>
      <c r="M1261" s="161"/>
      <c r="N1261" s="161"/>
      <c r="O1261" s="161"/>
      <c r="P1261" s="161"/>
      <c r="Q1261" s="161"/>
      <c r="R1261" s="161"/>
      <c r="S1261" s="161"/>
      <c r="T1261" s="161"/>
      <c r="U1261" s="161"/>
      <c r="V1261" s="161"/>
      <c r="W1261" s="161"/>
      <c r="X1261" s="161"/>
      <c r="Y1261" s="161"/>
      <c r="Z1261" s="161"/>
      <c r="AA1261" s="161"/>
      <c r="AB1261" s="161"/>
      <c r="AC1261" s="161"/>
      <c r="AD1261" s="161"/>
      <c r="AE1261" s="161"/>
      <c r="AF1261" s="161"/>
      <c r="AG1261" s="161"/>
      <c r="AH1261" s="161"/>
      <c r="AI1261" s="161"/>
      <c r="AJ1261" s="161"/>
      <c r="AK1261" s="161"/>
      <c r="AL1261" s="161"/>
      <c r="AM1261" s="161"/>
      <c r="AN1261" s="161"/>
      <c r="AO1261" s="161"/>
      <c r="AP1261" s="161"/>
      <c r="AQ1261" s="161"/>
      <c r="AR1261" s="161"/>
      <c r="AS1261" s="161"/>
      <c r="AT1261" s="161"/>
      <c r="AU1261" s="161"/>
      <c r="AV1261" s="161"/>
      <c r="AW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  <c r="BO1261" s="54"/>
      <c r="BP1261" s="54"/>
      <c r="BQ1261" s="54"/>
      <c r="BR1261" s="54"/>
      <c r="BS1261" s="54"/>
      <c r="BT1261" s="54"/>
      <c r="BU1261" s="54"/>
      <c r="BV1261" s="55"/>
      <c r="BW1261" s="55"/>
      <c r="BX1261" s="55"/>
      <c r="BY1261" s="55"/>
      <c r="BZ1261" s="55"/>
      <c r="CA1261" s="55"/>
      <c r="CB1261" s="54"/>
      <c r="CC1261" s="54"/>
      <c r="CD1261" s="54"/>
      <c r="CE1261" s="54"/>
      <c r="CF1261" s="54"/>
      <c r="CG1261" s="54"/>
      <c r="CH1261" s="55"/>
      <c r="CI1261" s="55"/>
      <c r="CJ1261" s="55"/>
      <c r="CK1261" s="55"/>
      <c r="CL1261" s="55"/>
      <c r="CM1261" s="55"/>
      <c r="CN1261" s="55"/>
      <c r="CO1261" s="55"/>
      <c r="CP1261" s="55"/>
      <c r="CQ1261" s="55"/>
      <c r="CR1261" s="55"/>
      <c r="CS1261" s="55"/>
      <c r="CT1261" s="55"/>
      <c r="CU1261" s="55"/>
      <c r="CV1261" s="55"/>
      <c r="CW1261" s="55"/>
      <c r="CX1261" s="55"/>
      <c r="CY1261" s="55"/>
      <c r="CZ1261" s="55"/>
      <c r="DA1261" s="55"/>
      <c r="DB1261" s="55"/>
      <c r="DC1261" s="55"/>
      <c r="DD1261" s="55"/>
      <c r="DE1261" s="55"/>
      <c r="DF1261" s="55"/>
      <c r="DG1261" s="55"/>
      <c r="DH1261" s="55"/>
      <c r="DI1261" s="55"/>
      <c r="DJ1261" s="55"/>
      <c r="DK1261" s="55"/>
      <c r="DL1261" s="55"/>
      <c r="DM1261" s="55"/>
      <c r="DN1261" s="55"/>
      <c r="DO1261" s="55"/>
      <c r="DP1261" s="55"/>
      <c r="DQ1261" s="55"/>
      <c r="DR1261" s="55"/>
      <c r="DS1261" s="55"/>
      <c r="DT1261" s="55"/>
      <c r="DU1261" s="55"/>
      <c r="DV1261" s="55"/>
      <c r="DW1261" s="55"/>
      <c r="DX1261" s="55"/>
      <c r="DY1261" s="55"/>
      <c r="DZ1261" s="55"/>
      <c r="EA1261" s="55"/>
      <c r="EB1261" s="55"/>
      <c r="EC1261" s="55"/>
      <c r="EJ1261" s="55"/>
      <c r="EK1261" s="55"/>
      <c r="EL1261" s="55"/>
      <c r="EM1261" s="55"/>
      <c r="EN1261" s="55"/>
      <c r="EO1261" s="55"/>
      <c r="EP1261" s="55"/>
      <c r="EQ1261" s="55"/>
      <c r="ER1261" s="55"/>
      <c r="ES1261" s="55"/>
      <c r="ET1261" s="55"/>
      <c r="EU1261" s="55"/>
      <c r="EV1261" s="55"/>
      <c r="EW1261" s="55"/>
      <c r="EX1261" s="55"/>
      <c r="EY1261" s="55"/>
      <c r="EZ1261" s="55"/>
      <c r="FA1261" s="55"/>
      <c r="FB1261" s="55"/>
      <c r="FC1261" s="55"/>
      <c r="FD1261" s="55"/>
      <c r="FK1261" s="479"/>
      <c r="FL1261" s="479"/>
      <c r="FM1261" s="479"/>
      <c r="FN1261" s="479"/>
      <c r="FQ1261" s="479"/>
      <c r="FR1261" s="479"/>
      <c r="FS1261" s="479"/>
      <c r="FT1261" s="479"/>
      <c r="FU1261" s="479"/>
      <c r="FV1261" s="479"/>
      <c r="FW1261" s="479"/>
      <c r="FX1261" s="479"/>
      <c r="FY1261" s="479"/>
    </row>
    <row r="1262" spans="1:181" s="135" customFormat="1">
      <c r="A1262" s="165"/>
      <c r="B1262" s="161"/>
      <c r="C1262" s="161"/>
      <c r="D1262" s="161"/>
      <c r="E1262" s="161"/>
      <c r="F1262" s="161"/>
      <c r="G1262" s="161"/>
      <c r="H1262" s="161"/>
      <c r="I1262" s="161"/>
      <c r="J1262" s="161"/>
      <c r="K1262" s="161"/>
      <c r="L1262" s="161"/>
      <c r="M1262" s="161"/>
      <c r="N1262" s="161"/>
      <c r="O1262" s="161"/>
      <c r="P1262" s="161"/>
      <c r="Q1262" s="161"/>
      <c r="R1262" s="161"/>
      <c r="S1262" s="161"/>
      <c r="T1262" s="161"/>
      <c r="U1262" s="161"/>
      <c r="V1262" s="161"/>
      <c r="W1262" s="161"/>
      <c r="X1262" s="161"/>
      <c r="Y1262" s="161"/>
      <c r="Z1262" s="161"/>
      <c r="AA1262" s="161"/>
      <c r="AB1262" s="161"/>
      <c r="AC1262" s="161"/>
      <c r="AD1262" s="161"/>
      <c r="AE1262" s="161"/>
      <c r="AF1262" s="161"/>
      <c r="AG1262" s="161"/>
      <c r="AH1262" s="161"/>
      <c r="AI1262" s="161"/>
      <c r="AJ1262" s="161"/>
      <c r="AK1262" s="161"/>
      <c r="AL1262" s="161"/>
      <c r="AM1262" s="161"/>
      <c r="AN1262" s="161"/>
      <c r="AO1262" s="161"/>
      <c r="AP1262" s="161"/>
      <c r="AQ1262" s="161"/>
      <c r="AR1262" s="161"/>
      <c r="AS1262" s="161"/>
      <c r="AT1262" s="161"/>
      <c r="AU1262" s="161"/>
      <c r="AV1262" s="161"/>
      <c r="AW1262" s="54"/>
      <c r="AX1262" s="54"/>
      <c r="AY1262" s="54"/>
      <c r="AZ1262" s="54"/>
      <c r="BA1262" s="54"/>
      <c r="BB1262" s="54"/>
      <c r="BC1262" s="54"/>
      <c r="BD1262" s="54"/>
      <c r="BE1262" s="54"/>
      <c r="BF1262" s="54"/>
      <c r="BG1262" s="54"/>
      <c r="BH1262" s="54"/>
      <c r="BI1262" s="54"/>
      <c r="BJ1262" s="54"/>
      <c r="BK1262" s="54"/>
      <c r="BL1262" s="54"/>
      <c r="BM1262" s="54"/>
      <c r="BN1262" s="54"/>
      <c r="BO1262" s="54"/>
      <c r="BP1262" s="54"/>
      <c r="BQ1262" s="54"/>
      <c r="BR1262" s="54"/>
      <c r="BS1262" s="54"/>
      <c r="BT1262" s="54"/>
      <c r="BU1262" s="54"/>
      <c r="BV1262" s="55"/>
      <c r="BW1262" s="55"/>
      <c r="BX1262" s="55"/>
      <c r="BY1262" s="55"/>
      <c r="BZ1262" s="55"/>
      <c r="CA1262" s="55"/>
      <c r="CB1262" s="54"/>
      <c r="CC1262" s="54"/>
      <c r="CD1262" s="54"/>
      <c r="CE1262" s="54"/>
      <c r="CF1262" s="54"/>
      <c r="CG1262" s="54"/>
      <c r="CH1262" s="55"/>
      <c r="CI1262" s="55"/>
      <c r="CJ1262" s="55"/>
      <c r="CK1262" s="55"/>
      <c r="CL1262" s="55"/>
      <c r="CM1262" s="55"/>
      <c r="CN1262" s="55"/>
      <c r="CO1262" s="55"/>
      <c r="CP1262" s="55"/>
      <c r="CQ1262" s="55"/>
      <c r="CR1262" s="55"/>
      <c r="CS1262" s="55"/>
      <c r="CT1262" s="55"/>
      <c r="CU1262" s="55"/>
      <c r="CV1262" s="55"/>
      <c r="CW1262" s="55"/>
      <c r="CX1262" s="55"/>
      <c r="CY1262" s="55"/>
      <c r="CZ1262" s="55"/>
      <c r="DA1262" s="55"/>
      <c r="DB1262" s="55"/>
      <c r="DC1262" s="55"/>
      <c r="DD1262" s="55"/>
      <c r="DE1262" s="55"/>
      <c r="DF1262" s="55"/>
      <c r="DG1262" s="55"/>
      <c r="DH1262" s="55"/>
      <c r="DI1262" s="55"/>
      <c r="DJ1262" s="55"/>
      <c r="DK1262" s="55"/>
      <c r="DL1262" s="55"/>
      <c r="DM1262" s="55"/>
      <c r="DN1262" s="55"/>
      <c r="DO1262" s="55"/>
      <c r="DP1262" s="55"/>
      <c r="DQ1262" s="55"/>
      <c r="DR1262" s="55"/>
      <c r="DS1262" s="55"/>
      <c r="DT1262" s="55"/>
      <c r="DU1262" s="55"/>
      <c r="DV1262" s="55"/>
      <c r="DW1262" s="55"/>
      <c r="DX1262" s="55"/>
      <c r="DY1262" s="55"/>
      <c r="DZ1262" s="55"/>
      <c r="EA1262" s="55"/>
      <c r="EB1262" s="55"/>
      <c r="EC1262" s="55"/>
      <c r="EJ1262" s="55"/>
      <c r="EK1262" s="55"/>
      <c r="EL1262" s="55"/>
      <c r="EM1262" s="55"/>
      <c r="EN1262" s="55"/>
      <c r="EO1262" s="55"/>
      <c r="EP1262" s="55"/>
      <c r="EQ1262" s="55"/>
      <c r="ER1262" s="55"/>
      <c r="ES1262" s="55"/>
      <c r="ET1262" s="55"/>
      <c r="EU1262" s="55"/>
      <c r="EV1262" s="55"/>
      <c r="EW1262" s="55"/>
      <c r="EX1262" s="55"/>
      <c r="EY1262" s="55"/>
      <c r="EZ1262" s="55"/>
      <c r="FA1262" s="55"/>
      <c r="FB1262" s="55"/>
      <c r="FC1262" s="55"/>
      <c r="FD1262" s="55"/>
      <c r="FK1262" s="479"/>
      <c r="FL1262" s="479"/>
      <c r="FM1262" s="479"/>
      <c r="FN1262" s="479"/>
      <c r="FQ1262" s="479"/>
      <c r="FR1262" s="479"/>
      <c r="FS1262" s="479"/>
      <c r="FT1262" s="479"/>
      <c r="FU1262" s="479"/>
      <c r="FV1262" s="479"/>
      <c r="FW1262" s="479"/>
      <c r="FX1262" s="479"/>
      <c r="FY1262" s="479"/>
    </row>
    <row r="1263" spans="1:181" s="135" customFormat="1">
      <c r="A1263" s="165"/>
      <c r="B1263" s="161"/>
      <c r="C1263" s="161"/>
      <c r="D1263" s="161"/>
      <c r="E1263" s="161"/>
      <c r="F1263" s="161"/>
      <c r="G1263" s="161"/>
      <c r="H1263" s="161"/>
      <c r="I1263" s="161"/>
      <c r="J1263" s="161"/>
      <c r="K1263" s="161"/>
      <c r="L1263" s="161"/>
      <c r="M1263" s="161"/>
      <c r="N1263" s="161"/>
      <c r="O1263" s="161"/>
      <c r="P1263" s="161"/>
      <c r="Q1263" s="161"/>
      <c r="R1263" s="161"/>
      <c r="S1263" s="161"/>
      <c r="T1263" s="161"/>
      <c r="U1263" s="161"/>
      <c r="V1263" s="161"/>
      <c r="W1263" s="161"/>
      <c r="X1263" s="161"/>
      <c r="Y1263" s="161"/>
      <c r="Z1263" s="161"/>
      <c r="AA1263" s="161"/>
      <c r="AB1263" s="161"/>
      <c r="AC1263" s="161"/>
      <c r="AD1263" s="161"/>
      <c r="AE1263" s="161"/>
      <c r="AF1263" s="161"/>
      <c r="AG1263" s="161"/>
      <c r="AH1263" s="161"/>
      <c r="AI1263" s="161"/>
      <c r="AJ1263" s="161"/>
      <c r="AK1263" s="161"/>
      <c r="AL1263" s="161"/>
      <c r="AM1263" s="161"/>
      <c r="AN1263" s="161"/>
      <c r="AO1263" s="161"/>
      <c r="AP1263" s="161"/>
      <c r="AQ1263" s="161"/>
      <c r="AR1263" s="161"/>
      <c r="AS1263" s="161"/>
      <c r="AT1263" s="161"/>
      <c r="AU1263" s="161"/>
      <c r="AV1263" s="161"/>
      <c r="AW1263" s="54"/>
      <c r="AX1263" s="54"/>
      <c r="AY1263" s="54"/>
      <c r="AZ1263" s="54"/>
      <c r="BA1263" s="54"/>
      <c r="BB1263" s="54"/>
      <c r="BC1263" s="54"/>
      <c r="BD1263" s="54"/>
      <c r="BE1263" s="54"/>
      <c r="BF1263" s="54"/>
      <c r="BG1263" s="54"/>
      <c r="BH1263" s="54"/>
      <c r="BI1263" s="54"/>
      <c r="BJ1263" s="54"/>
      <c r="BK1263" s="54"/>
      <c r="BL1263" s="54"/>
      <c r="BM1263" s="54"/>
      <c r="BN1263" s="54"/>
      <c r="BO1263" s="54"/>
      <c r="BP1263" s="54"/>
      <c r="BQ1263" s="54"/>
      <c r="BR1263" s="54"/>
      <c r="BS1263" s="54"/>
      <c r="BT1263" s="54"/>
      <c r="BU1263" s="54"/>
      <c r="BV1263" s="55"/>
      <c r="BW1263" s="55"/>
      <c r="BX1263" s="55"/>
      <c r="BY1263" s="55"/>
      <c r="BZ1263" s="55"/>
      <c r="CA1263" s="55"/>
      <c r="CB1263" s="54"/>
      <c r="CC1263" s="54"/>
      <c r="CD1263" s="54"/>
      <c r="CE1263" s="54"/>
      <c r="CF1263" s="54"/>
      <c r="CG1263" s="54"/>
      <c r="CH1263" s="55"/>
      <c r="CI1263" s="55"/>
      <c r="CJ1263" s="55"/>
      <c r="CK1263" s="55"/>
      <c r="CL1263" s="55"/>
      <c r="CM1263" s="55"/>
      <c r="CN1263" s="55"/>
      <c r="CO1263" s="55"/>
      <c r="CP1263" s="55"/>
      <c r="CQ1263" s="55"/>
      <c r="CR1263" s="55"/>
      <c r="CS1263" s="55"/>
      <c r="CT1263" s="55"/>
      <c r="CU1263" s="55"/>
      <c r="CV1263" s="55"/>
      <c r="CW1263" s="55"/>
      <c r="CX1263" s="55"/>
      <c r="CY1263" s="55"/>
      <c r="CZ1263" s="55"/>
      <c r="DA1263" s="55"/>
      <c r="DB1263" s="55"/>
      <c r="DC1263" s="55"/>
      <c r="DD1263" s="55"/>
      <c r="DE1263" s="55"/>
      <c r="DF1263" s="55"/>
      <c r="DG1263" s="55"/>
      <c r="DH1263" s="55"/>
      <c r="DI1263" s="55"/>
      <c r="DJ1263" s="55"/>
      <c r="DK1263" s="55"/>
      <c r="DL1263" s="55"/>
      <c r="DM1263" s="55"/>
      <c r="DN1263" s="55"/>
      <c r="DO1263" s="55"/>
      <c r="DP1263" s="55"/>
      <c r="DQ1263" s="55"/>
      <c r="DR1263" s="55"/>
      <c r="DS1263" s="55"/>
      <c r="DT1263" s="55"/>
      <c r="DU1263" s="55"/>
      <c r="DV1263" s="55"/>
      <c r="DW1263" s="55"/>
      <c r="DX1263" s="55"/>
      <c r="DY1263" s="55"/>
      <c r="DZ1263" s="55"/>
      <c r="EA1263" s="55"/>
      <c r="EB1263" s="55"/>
      <c r="EC1263" s="55"/>
      <c r="EJ1263" s="55"/>
      <c r="EK1263" s="55"/>
      <c r="EL1263" s="55"/>
      <c r="EM1263" s="55"/>
      <c r="EN1263" s="55"/>
      <c r="EO1263" s="55"/>
      <c r="EP1263" s="55"/>
      <c r="EQ1263" s="55"/>
      <c r="ER1263" s="55"/>
      <c r="ES1263" s="55"/>
      <c r="ET1263" s="55"/>
      <c r="EU1263" s="55"/>
      <c r="EV1263" s="55"/>
      <c r="EW1263" s="55"/>
      <c r="EX1263" s="55"/>
      <c r="EY1263" s="55"/>
      <c r="EZ1263" s="55"/>
      <c r="FA1263" s="55"/>
      <c r="FB1263" s="55"/>
      <c r="FC1263" s="55"/>
      <c r="FD1263" s="55"/>
      <c r="FK1263" s="479"/>
      <c r="FL1263" s="479"/>
      <c r="FM1263" s="479"/>
      <c r="FN1263" s="479"/>
      <c r="FQ1263" s="479"/>
      <c r="FR1263" s="479"/>
      <c r="FS1263" s="479"/>
      <c r="FT1263" s="479"/>
      <c r="FU1263" s="479"/>
      <c r="FV1263" s="479"/>
      <c r="FW1263" s="479"/>
      <c r="FX1263" s="479"/>
      <c r="FY1263" s="479"/>
    </row>
    <row r="1264" spans="1:181" s="135" customFormat="1">
      <c r="A1264" s="165"/>
      <c r="B1264" s="161"/>
      <c r="C1264" s="161"/>
      <c r="D1264" s="161"/>
      <c r="E1264" s="161"/>
      <c r="F1264" s="161"/>
      <c r="G1264" s="161"/>
      <c r="H1264" s="161"/>
      <c r="I1264" s="161"/>
      <c r="J1264" s="161"/>
      <c r="K1264" s="161"/>
      <c r="L1264" s="161"/>
      <c r="M1264" s="161"/>
      <c r="N1264" s="161"/>
      <c r="O1264" s="161"/>
      <c r="P1264" s="161"/>
      <c r="Q1264" s="161"/>
      <c r="R1264" s="161"/>
      <c r="S1264" s="161"/>
      <c r="T1264" s="161"/>
      <c r="U1264" s="161"/>
      <c r="V1264" s="161"/>
      <c r="W1264" s="161"/>
      <c r="X1264" s="161"/>
      <c r="Y1264" s="161"/>
      <c r="Z1264" s="161"/>
      <c r="AA1264" s="161"/>
      <c r="AB1264" s="161"/>
      <c r="AC1264" s="161"/>
      <c r="AD1264" s="161"/>
      <c r="AE1264" s="161"/>
      <c r="AF1264" s="161"/>
      <c r="AG1264" s="161"/>
      <c r="AH1264" s="161"/>
      <c r="AI1264" s="161"/>
      <c r="AJ1264" s="161"/>
      <c r="AK1264" s="161"/>
      <c r="AL1264" s="161"/>
      <c r="AM1264" s="161"/>
      <c r="AN1264" s="161"/>
      <c r="AO1264" s="161"/>
      <c r="AP1264" s="161"/>
      <c r="AQ1264" s="161"/>
      <c r="AR1264" s="161"/>
      <c r="AS1264" s="161"/>
      <c r="AT1264" s="161"/>
      <c r="AU1264" s="161"/>
      <c r="AV1264" s="161"/>
      <c r="AW1264" s="54"/>
      <c r="AX1264" s="54"/>
      <c r="AY1264" s="54"/>
      <c r="AZ1264" s="54"/>
      <c r="BA1264" s="54"/>
      <c r="BB1264" s="54"/>
      <c r="BC1264" s="54"/>
      <c r="BD1264" s="54"/>
      <c r="BE1264" s="54"/>
      <c r="BF1264" s="54"/>
      <c r="BG1264" s="54"/>
      <c r="BH1264" s="54"/>
      <c r="BI1264" s="54"/>
      <c r="BJ1264" s="54"/>
      <c r="BK1264" s="54"/>
      <c r="BL1264" s="54"/>
      <c r="BM1264" s="54"/>
      <c r="BN1264" s="54"/>
      <c r="BO1264" s="54"/>
      <c r="BP1264" s="54"/>
      <c r="BQ1264" s="54"/>
      <c r="BR1264" s="54"/>
      <c r="BS1264" s="54"/>
      <c r="BT1264" s="54"/>
      <c r="BU1264" s="54"/>
      <c r="BV1264" s="55"/>
      <c r="BW1264" s="55"/>
      <c r="BX1264" s="55"/>
      <c r="BY1264" s="55"/>
      <c r="BZ1264" s="55"/>
      <c r="CA1264" s="55"/>
      <c r="CB1264" s="54"/>
      <c r="CC1264" s="54"/>
      <c r="CD1264" s="54"/>
      <c r="CE1264" s="54"/>
      <c r="CF1264" s="54"/>
      <c r="CG1264" s="54"/>
      <c r="CH1264" s="55"/>
      <c r="CI1264" s="55"/>
      <c r="CJ1264" s="55"/>
      <c r="CK1264" s="55"/>
      <c r="CL1264" s="55"/>
      <c r="CM1264" s="55"/>
      <c r="CN1264" s="55"/>
      <c r="CO1264" s="55"/>
      <c r="CP1264" s="55"/>
      <c r="CQ1264" s="55"/>
      <c r="CR1264" s="55"/>
      <c r="CS1264" s="55"/>
      <c r="CT1264" s="55"/>
      <c r="CU1264" s="55"/>
      <c r="CV1264" s="55"/>
      <c r="CW1264" s="55"/>
      <c r="CX1264" s="55"/>
      <c r="CY1264" s="55"/>
      <c r="CZ1264" s="55"/>
      <c r="DA1264" s="55"/>
      <c r="DB1264" s="55"/>
      <c r="DC1264" s="55"/>
      <c r="DD1264" s="55"/>
      <c r="DE1264" s="55"/>
      <c r="DF1264" s="55"/>
      <c r="DG1264" s="55"/>
      <c r="DH1264" s="55"/>
      <c r="DI1264" s="55"/>
      <c r="DJ1264" s="55"/>
      <c r="DK1264" s="55"/>
      <c r="DL1264" s="55"/>
      <c r="DM1264" s="55"/>
      <c r="DN1264" s="55"/>
      <c r="DO1264" s="55"/>
      <c r="DP1264" s="55"/>
      <c r="DQ1264" s="55"/>
      <c r="DR1264" s="55"/>
      <c r="DS1264" s="55"/>
      <c r="DT1264" s="55"/>
      <c r="DU1264" s="55"/>
      <c r="DV1264" s="55"/>
      <c r="DW1264" s="55"/>
      <c r="DX1264" s="55"/>
      <c r="DY1264" s="55"/>
      <c r="DZ1264" s="55"/>
      <c r="EA1264" s="55"/>
      <c r="EB1264" s="55"/>
      <c r="EC1264" s="55"/>
      <c r="EJ1264" s="55"/>
      <c r="EK1264" s="55"/>
      <c r="EL1264" s="55"/>
      <c r="EM1264" s="55"/>
      <c r="EN1264" s="55"/>
      <c r="EO1264" s="55"/>
      <c r="EP1264" s="55"/>
      <c r="EQ1264" s="55"/>
      <c r="ER1264" s="55"/>
      <c r="ES1264" s="55"/>
      <c r="ET1264" s="55"/>
      <c r="EU1264" s="55"/>
      <c r="EV1264" s="55"/>
      <c r="EW1264" s="55"/>
      <c r="EX1264" s="55"/>
      <c r="EY1264" s="55"/>
      <c r="EZ1264" s="55"/>
      <c r="FA1264" s="55"/>
      <c r="FB1264" s="55"/>
      <c r="FC1264" s="55"/>
      <c r="FD1264" s="55"/>
      <c r="FK1264" s="479"/>
      <c r="FL1264" s="479"/>
      <c r="FM1264" s="479"/>
      <c r="FN1264" s="479"/>
      <c r="FQ1264" s="479"/>
      <c r="FR1264" s="479"/>
      <c r="FS1264" s="479"/>
      <c r="FT1264" s="479"/>
      <c r="FU1264" s="479"/>
      <c r="FV1264" s="479"/>
      <c r="FW1264" s="479"/>
      <c r="FX1264" s="479"/>
      <c r="FY1264" s="479"/>
    </row>
    <row r="1265" spans="1:181" s="135" customFormat="1">
      <c r="A1265" s="165"/>
      <c r="B1265" s="161"/>
      <c r="C1265" s="161"/>
      <c r="D1265" s="161"/>
      <c r="E1265" s="161"/>
      <c r="F1265" s="161"/>
      <c r="G1265" s="161"/>
      <c r="H1265" s="161"/>
      <c r="I1265" s="161"/>
      <c r="J1265" s="161"/>
      <c r="K1265" s="161"/>
      <c r="L1265" s="161"/>
      <c r="M1265" s="161"/>
      <c r="N1265" s="161"/>
      <c r="O1265" s="161"/>
      <c r="P1265" s="161"/>
      <c r="Q1265" s="161"/>
      <c r="R1265" s="161"/>
      <c r="S1265" s="161"/>
      <c r="T1265" s="161"/>
      <c r="U1265" s="161"/>
      <c r="V1265" s="161"/>
      <c r="W1265" s="161"/>
      <c r="X1265" s="161"/>
      <c r="Y1265" s="161"/>
      <c r="Z1265" s="161"/>
      <c r="AA1265" s="161"/>
      <c r="AB1265" s="161"/>
      <c r="AC1265" s="161"/>
      <c r="AD1265" s="161"/>
      <c r="AE1265" s="161"/>
      <c r="AF1265" s="161"/>
      <c r="AG1265" s="161"/>
      <c r="AH1265" s="161"/>
      <c r="AI1265" s="161"/>
      <c r="AJ1265" s="161"/>
      <c r="AK1265" s="161"/>
      <c r="AL1265" s="161"/>
      <c r="AM1265" s="161"/>
      <c r="AN1265" s="161"/>
      <c r="AO1265" s="161"/>
      <c r="AP1265" s="161"/>
      <c r="AQ1265" s="161"/>
      <c r="AR1265" s="161"/>
      <c r="AS1265" s="161"/>
      <c r="AT1265" s="161"/>
      <c r="AU1265" s="161"/>
      <c r="AV1265" s="161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  <c r="BO1265" s="54"/>
      <c r="BP1265" s="54"/>
      <c r="BQ1265" s="54"/>
      <c r="BR1265" s="54"/>
      <c r="BS1265" s="54"/>
      <c r="BT1265" s="54"/>
      <c r="BU1265" s="54"/>
      <c r="BV1265" s="55"/>
      <c r="BW1265" s="55"/>
      <c r="BX1265" s="55"/>
      <c r="BY1265" s="55"/>
      <c r="BZ1265" s="55"/>
      <c r="CA1265" s="55"/>
      <c r="CB1265" s="54"/>
      <c r="CC1265" s="54"/>
      <c r="CD1265" s="54"/>
      <c r="CE1265" s="54"/>
      <c r="CF1265" s="54"/>
      <c r="CG1265" s="54"/>
      <c r="CH1265" s="55"/>
      <c r="CI1265" s="55"/>
      <c r="CJ1265" s="55"/>
      <c r="CK1265" s="55"/>
      <c r="CL1265" s="55"/>
      <c r="CM1265" s="55"/>
      <c r="CN1265" s="55"/>
      <c r="CO1265" s="55"/>
      <c r="CP1265" s="55"/>
      <c r="CQ1265" s="55"/>
      <c r="CR1265" s="55"/>
      <c r="CS1265" s="55"/>
      <c r="CT1265" s="55"/>
      <c r="CU1265" s="55"/>
      <c r="CV1265" s="55"/>
      <c r="CW1265" s="55"/>
      <c r="CX1265" s="55"/>
      <c r="CY1265" s="55"/>
      <c r="CZ1265" s="55"/>
      <c r="DA1265" s="55"/>
      <c r="DB1265" s="55"/>
      <c r="DC1265" s="55"/>
      <c r="DD1265" s="55"/>
      <c r="DE1265" s="55"/>
      <c r="DF1265" s="55"/>
      <c r="DG1265" s="55"/>
      <c r="DH1265" s="55"/>
      <c r="DI1265" s="55"/>
      <c r="DJ1265" s="55"/>
      <c r="DK1265" s="55"/>
      <c r="DL1265" s="55"/>
      <c r="DM1265" s="55"/>
      <c r="DN1265" s="55"/>
      <c r="DO1265" s="55"/>
      <c r="DP1265" s="55"/>
      <c r="DQ1265" s="55"/>
      <c r="DR1265" s="55"/>
      <c r="DS1265" s="55"/>
      <c r="DT1265" s="55"/>
      <c r="DU1265" s="55"/>
      <c r="DV1265" s="55"/>
      <c r="DW1265" s="55"/>
      <c r="DX1265" s="55"/>
      <c r="DY1265" s="55"/>
      <c r="DZ1265" s="55"/>
      <c r="EA1265" s="55"/>
      <c r="EB1265" s="55"/>
      <c r="EC1265" s="55"/>
      <c r="EJ1265" s="55"/>
      <c r="EK1265" s="55"/>
      <c r="EL1265" s="55"/>
      <c r="EM1265" s="55"/>
      <c r="EN1265" s="55"/>
      <c r="EO1265" s="55"/>
      <c r="EP1265" s="55"/>
      <c r="EQ1265" s="55"/>
      <c r="ER1265" s="55"/>
      <c r="ES1265" s="55"/>
      <c r="ET1265" s="55"/>
      <c r="EU1265" s="55"/>
      <c r="EV1265" s="55"/>
      <c r="EW1265" s="55"/>
      <c r="EX1265" s="55"/>
      <c r="EY1265" s="55"/>
      <c r="EZ1265" s="55"/>
      <c r="FA1265" s="55"/>
      <c r="FB1265" s="55"/>
      <c r="FC1265" s="55"/>
      <c r="FD1265" s="55"/>
      <c r="FK1265" s="479"/>
      <c r="FL1265" s="479"/>
      <c r="FM1265" s="479"/>
      <c r="FN1265" s="479"/>
      <c r="FQ1265" s="479"/>
      <c r="FR1265" s="479"/>
      <c r="FS1265" s="479"/>
      <c r="FT1265" s="479"/>
      <c r="FU1265" s="479"/>
      <c r="FV1265" s="479"/>
      <c r="FW1265" s="479"/>
      <c r="FX1265" s="479"/>
      <c r="FY1265" s="479"/>
    </row>
    <row r="1266" spans="1:181" s="135" customFormat="1">
      <c r="A1266" s="165"/>
      <c r="B1266" s="161"/>
      <c r="C1266" s="161"/>
      <c r="D1266" s="161"/>
      <c r="E1266" s="161"/>
      <c r="F1266" s="161"/>
      <c r="G1266" s="161"/>
      <c r="H1266" s="161"/>
      <c r="I1266" s="161"/>
      <c r="J1266" s="161"/>
      <c r="K1266" s="161"/>
      <c r="L1266" s="161"/>
      <c r="M1266" s="161"/>
      <c r="N1266" s="161"/>
      <c r="O1266" s="161"/>
      <c r="P1266" s="161"/>
      <c r="Q1266" s="161"/>
      <c r="R1266" s="161"/>
      <c r="S1266" s="161"/>
      <c r="T1266" s="161"/>
      <c r="U1266" s="161"/>
      <c r="V1266" s="161"/>
      <c r="W1266" s="161"/>
      <c r="X1266" s="161"/>
      <c r="Y1266" s="161"/>
      <c r="Z1266" s="161"/>
      <c r="AA1266" s="161"/>
      <c r="AB1266" s="161"/>
      <c r="AC1266" s="161"/>
      <c r="AD1266" s="161"/>
      <c r="AE1266" s="161"/>
      <c r="AF1266" s="161"/>
      <c r="AG1266" s="161"/>
      <c r="AH1266" s="161"/>
      <c r="AI1266" s="161"/>
      <c r="AJ1266" s="161"/>
      <c r="AK1266" s="161"/>
      <c r="AL1266" s="161"/>
      <c r="AM1266" s="161"/>
      <c r="AN1266" s="161"/>
      <c r="AO1266" s="161"/>
      <c r="AP1266" s="161"/>
      <c r="AQ1266" s="161"/>
      <c r="AR1266" s="161"/>
      <c r="AS1266" s="161"/>
      <c r="AT1266" s="161"/>
      <c r="AU1266" s="161"/>
      <c r="AV1266" s="161"/>
      <c r="AW1266" s="54"/>
      <c r="AX1266" s="54"/>
      <c r="AY1266" s="54"/>
      <c r="AZ1266" s="54"/>
      <c r="BA1266" s="54"/>
      <c r="BB1266" s="54"/>
      <c r="BC1266" s="54"/>
      <c r="BD1266" s="54"/>
      <c r="BE1266" s="54"/>
      <c r="BF1266" s="54"/>
      <c r="BG1266" s="54"/>
      <c r="BH1266" s="54"/>
      <c r="BI1266" s="54"/>
      <c r="BJ1266" s="54"/>
      <c r="BK1266" s="54"/>
      <c r="BL1266" s="54"/>
      <c r="BM1266" s="54"/>
      <c r="BN1266" s="54"/>
      <c r="BO1266" s="54"/>
      <c r="BP1266" s="54"/>
      <c r="BQ1266" s="54"/>
      <c r="BR1266" s="54"/>
      <c r="BS1266" s="54"/>
      <c r="BT1266" s="54"/>
      <c r="BU1266" s="54"/>
      <c r="BV1266" s="55"/>
      <c r="BW1266" s="55"/>
      <c r="BX1266" s="55"/>
      <c r="BY1266" s="55"/>
      <c r="BZ1266" s="55"/>
      <c r="CA1266" s="55"/>
      <c r="CB1266" s="54"/>
      <c r="CC1266" s="54"/>
      <c r="CD1266" s="54"/>
      <c r="CE1266" s="54"/>
      <c r="CF1266" s="54"/>
      <c r="CG1266" s="54"/>
      <c r="CH1266" s="55"/>
      <c r="CI1266" s="55"/>
      <c r="CJ1266" s="55"/>
      <c r="CK1266" s="55"/>
      <c r="CL1266" s="55"/>
      <c r="CM1266" s="55"/>
      <c r="CN1266" s="55"/>
      <c r="CO1266" s="55"/>
      <c r="CP1266" s="55"/>
      <c r="CQ1266" s="55"/>
      <c r="CR1266" s="55"/>
      <c r="CS1266" s="55"/>
      <c r="CT1266" s="55"/>
      <c r="CU1266" s="55"/>
      <c r="CV1266" s="55"/>
      <c r="CW1266" s="55"/>
      <c r="CX1266" s="55"/>
      <c r="CY1266" s="55"/>
      <c r="CZ1266" s="55"/>
      <c r="DA1266" s="55"/>
      <c r="DB1266" s="55"/>
      <c r="DC1266" s="55"/>
      <c r="DD1266" s="55"/>
      <c r="DE1266" s="55"/>
      <c r="DF1266" s="55"/>
      <c r="DG1266" s="55"/>
      <c r="DH1266" s="55"/>
      <c r="DI1266" s="55"/>
      <c r="DJ1266" s="55"/>
      <c r="DK1266" s="55"/>
      <c r="DL1266" s="55"/>
      <c r="DM1266" s="55"/>
      <c r="DN1266" s="55"/>
      <c r="DO1266" s="55"/>
      <c r="DP1266" s="55"/>
      <c r="DQ1266" s="55"/>
      <c r="DR1266" s="55"/>
      <c r="DS1266" s="55"/>
      <c r="DT1266" s="55"/>
      <c r="DU1266" s="55"/>
      <c r="DV1266" s="55"/>
      <c r="DW1266" s="55"/>
      <c r="DX1266" s="55"/>
      <c r="DY1266" s="55"/>
      <c r="DZ1266" s="55"/>
      <c r="EA1266" s="55"/>
      <c r="EB1266" s="55"/>
      <c r="EC1266" s="55"/>
      <c r="EJ1266" s="55"/>
      <c r="EK1266" s="55"/>
      <c r="EL1266" s="55"/>
      <c r="EM1266" s="55"/>
      <c r="EN1266" s="55"/>
      <c r="EO1266" s="55"/>
      <c r="EP1266" s="55"/>
      <c r="EQ1266" s="55"/>
      <c r="ER1266" s="55"/>
      <c r="ES1266" s="55"/>
      <c r="ET1266" s="55"/>
      <c r="EU1266" s="55"/>
      <c r="EV1266" s="55"/>
      <c r="EW1266" s="55"/>
      <c r="EX1266" s="55"/>
      <c r="EY1266" s="55"/>
      <c r="EZ1266" s="55"/>
      <c r="FA1266" s="55"/>
      <c r="FB1266" s="55"/>
      <c r="FC1266" s="55"/>
      <c r="FD1266" s="55"/>
      <c r="FK1266" s="479"/>
      <c r="FL1266" s="479"/>
      <c r="FM1266" s="479"/>
      <c r="FN1266" s="479"/>
      <c r="FQ1266" s="479"/>
      <c r="FR1266" s="479"/>
      <c r="FS1266" s="479"/>
      <c r="FT1266" s="479"/>
      <c r="FU1266" s="479"/>
      <c r="FV1266" s="479"/>
      <c r="FW1266" s="479"/>
      <c r="FX1266" s="479"/>
      <c r="FY1266" s="479"/>
    </row>
    <row r="1267" spans="1:181" s="135" customFormat="1">
      <c r="A1267" s="165"/>
      <c r="B1267" s="161"/>
      <c r="C1267" s="161"/>
      <c r="D1267" s="161"/>
      <c r="E1267" s="161"/>
      <c r="F1267" s="161"/>
      <c r="G1267" s="161"/>
      <c r="H1267" s="161"/>
      <c r="I1267" s="161"/>
      <c r="J1267" s="161"/>
      <c r="K1267" s="161"/>
      <c r="L1267" s="161"/>
      <c r="M1267" s="161"/>
      <c r="N1267" s="161"/>
      <c r="O1267" s="161"/>
      <c r="P1267" s="161"/>
      <c r="Q1267" s="161"/>
      <c r="R1267" s="161"/>
      <c r="S1267" s="161"/>
      <c r="T1267" s="161"/>
      <c r="U1267" s="161"/>
      <c r="V1267" s="161"/>
      <c r="W1267" s="161"/>
      <c r="X1267" s="161"/>
      <c r="Y1267" s="161"/>
      <c r="Z1267" s="161"/>
      <c r="AA1267" s="161"/>
      <c r="AB1267" s="161"/>
      <c r="AC1267" s="161"/>
      <c r="AD1267" s="161"/>
      <c r="AE1267" s="161"/>
      <c r="AF1267" s="161"/>
      <c r="AG1267" s="161"/>
      <c r="AH1267" s="161"/>
      <c r="AI1267" s="161"/>
      <c r="AJ1267" s="161"/>
      <c r="AK1267" s="161"/>
      <c r="AL1267" s="161"/>
      <c r="AM1267" s="161"/>
      <c r="AN1267" s="161"/>
      <c r="AO1267" s="161"/>
      <c r="AP1267" s="161"/>
      <c r="AQ1267" s="161"/>
      <c r="AR1267" s="161"/>
      <c r="AS1267" s="161"/>
      <c r="AT1267" s="161"/>
      <c r="AU1267" s="161"/>
      <c r="AV1267" s="161"/>
      <c r="AW1267" s="54"/>
      <c r="AX1267" s="54"/>
      <c r="AY1267" s="54"/>
      <c r="AZ1267" s="54"/>
      <c r="BA1267" s="54"/>
      <c r="BB1267" s="54"/>
      <c r="BC1267" s="54"/>
      <c r="BD1267" s="54"/>
      <c r="BE1267" s="54"/>
      <c r="BF1267" s="54"/>
      <c r="BG1267" s="54"/>
      <c r="BH1267" s="54"/>
      <c r="BI1267" s="54"/>
      <c r="BJ1267" s="54"/>
      <c r="BK1267" s="54"/>
      <c r="BL1267" s="54"/>
      <c r="BM1267" s="54"/>
      <c r="BN1267" s="54"/>
      <c r="BO1267" s="54"/>
      <c r="BP1267" s="54"/>
      <c r="BQ1267" s="54"/>
      <c r="BR1267" s="54"/>
      <c r="BS1267" s="54"/>
      <c r="BT1267" s="54"/>
      <c r="BU1267" s="54"/>
      <c r="BV1267" s="55"/>
      <c r="BW1267" s="55"/>
      <c r="BX1267" s="55"/>
      <c r="BY1267" s="55"/>
      <c r="BZ1267" s="55"/>
      <c r="CA1267" s="55"/>
      <c r="CB1267" s="54"/>
      <c r="CC1267" s="54"/>
      <c r="CD1267" s="54"/>
      <c r="CE1267" s="54"/>
      <c r="CF1267" s="54"/>
      <c r="CG1267" s="54"/>
      <c r="CH1267" s="55"/>
      <c r="CI1267" s="55"/>
      <c r="CJ1267" s="55"/>
      <c r="CK1267" s="55"/>
      <c r="CL1267" s="55"/>
      <c r="CM1267" s="55"/>
      <c r="CN1267" s="55"/>
      <c r="CO1267" s="55"/>
      <c r="CP1267" s="55"/>
      <c r="CQ1267" s="55"/>
      <c r="CR1267" s="55"/>
      <c r="CS1267" s="55"/>
      <c r="CT1267" s="55"/>
      <c r="CU1267" s="55"/>
      <c r="CV1267" s="55"/>
      <c r="CW1267" s="55"/>
      <c r="CX1267" s="55"/>
      <c r="CY1267" s="55"/>
      <c r="CZ1267" s="55"/>
      <c r="DA1267" s="55"/>
      <c r="DB1267" s="55"/>
      <c r="DC1267" s="55"/>
      <c r="DD1267" s="55"/>
      <c r="DE1267" s="55"/>
      <c r="DF1267" s="55"/>
      <c r="DG1267" s="55"/>
      <c r="DH1267" s="55"/>
      <c r="DI1267" s="55"/>
      <c r="DJ1267" s="55"/>
      <c r="DK1267" s="55"/>
      <c r="DL1267" s="55"/>
      <c r="DM1267" s="55"/>
      <c r="DN1267" s="55"/>
      <c r="DO1267" s="55"/>
      <c r="DP1267" s="55"/>
      <c r="DQ1267" s="55"/>
      <c r="DR1267" s="55"/>
      <c r="DS1267" s="55"/>
      <c r="DT1267" s="55"/>
      <c r="DU1267" s="55"/>
      <c r="DV1267" s="55"/>
      <c r="DW1267" s="55"/>
      <c r="DX1267" s="55"/>
      <c r="DY1267" s="55"/>
      <c r="DZ1267" s="55"/>
      <c r="EA1267" s="55"/>
      <c r="EB1267" s="55"/>
      <c r="EC1267" s="55"/>
      <c r="EJ1267" s="55"/>
      <c r="EK1267" s="55"/>
      <c r="EL1267" s="55"/>
      <c r="EM1267" s="55"/>
      <c r="EN1267" s="55"/>
      <c r="EO1267" s="55"/>
      <c r="EP1267" s="55"/>
      <c r="EQ1267" s="55"/>
      <c r="ER1267" s="55"/>
      <c r="ES1267" s="55"/>
      <c r="ET1267" s="55"/>
      <c r="EU1267" s="55"/>
      <c r="EV1267" s="55"/>
      <c r="EW1267" s="55"/>
      <c r="EX1267" s="55"/>
      <c r="EY1267" s="55"/>
      <c r="EZ1267" s="55"/>
      <c r="FA1267" s="55"/>
      <c r="FB1267" s="55"/>
      <c r="FC1267" s="55"/>
      <c r="FD1267" s="55"/>
      <c r="FK1267" s="479"/>
      <c r="FL1267" s="479"/>
      <c r="FM1267" s="479"/>
      <c r="FN1267" s="479"/>
      <c r="FQ1267" s="479"/>
      <c r="FR1267" s="479"/>
      <c r="FS1267" s="479"/>
      <c r="FT1267" s="479"/>
      <c r="FU1267" s="479"/>
      <c r="FV1267" s="479"/>
      <c r="FW1267" s="479"/>
      <c r="FX1267" s="479"/>
      <c r="FY1267" s="479"/>
    </row>
    <row r="1268" spans="1:181" s="135" customFormat="1">
      <c r="A1268" s="165"/>
      <c r="B1268" s="161"/>
      <c r="C1268" s="161"/>
      <c r="D1268" s="161"/>
      <c r="E1268" s="161"/>
      <c r="F1268" s="161"/>
      <c r="G1268" s="161"/>
      <c r="H1268" s="161"/>
      <c r="I1268" s="161"/>
      <c r="J1268" s="161"/>
      <c r="K1268" s="161"/>
      <c r="L1268" s="161"/>
      <c r="M1268" s="161"/>
      <c r="N1268" s="161"/>
      <c r="O1268" s="161"/>
      <c r="P1268" s="161"/>
      <c r="Q1268" s="161"/>
      <c r="R1268" s="161"/>
      <c r="S1268" s="161"/>
      <c r="T1268" s="161"/>
      <c r="U1268" s="161"/>
      <c r="V1268" s="161"/>
      <c r="W1268" s="161"/>
      <c r="X1268" s="161"/>
      <c r="Y1268" s="161"/>
      <c r="Z1268" s="161"/>
      <c r="AA1268" s="161"/>
      <c r="AB1268" s="161"/>
      <c r="AC1268" s="161"/>
      <c r="AD1268" s="161"/>
      <c r="AE1268" s="161"/>
      <c r="AF1268" s="161"/>
      <c r="AG1268" s="161"/>
      <c r="AH1268" s="161"/>
      <c r="AI1268" s="161"/>
      <c r="AJ1268" s="161"/>
      <c r="AK1268" s="161"/>
      <c r="AL1268" s="161"/>
      <c r="AM1268" s="161"/>
      <c r="AN1268" s="161"/>
      <c r="AO1268" s="161"/>
      <c r="AP1268" s="161"/>
      <c r="AQ1268" s="161"/>
      <c r="AR1268" s="161"/>
      <c r="AS1268" s="161"/>
      <c r="AT1268" s="161"/>
      <c r="AU1268" s="161"/>
      <c r="AV1268" s="161"/>
      <c r="AW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4"/>
      <c r="BI1268" s="54"/>
      <c r="BJ1268" s="54"/>
      <c r="BK1268" s="54"/>
      <c r="BL1268" s="54"/>
      <c r="BM1268" s="54"/>
      <c r="BN1268" s="54"/>
      <c r="BO1268" s="54"/>
      <c r="BP1268" s="54"/>
      <c r="BQ1268" s="54"/>
      <c r="BR1268" s="54"/>
      <c r="BS1268" s="54"/>
      <c r="BT1268" s="54"/>
      <c r="BU1268" s="54"/>
      <c r="BV1268" s="55"/>
      <c r="BW1268" s="55"/>
      <c r="BX1268" s="55"/>
      <c r="BY1268" s="55"/>
      <c r="BZ1268" s="55"/>
      <c r="CA1268" s="55"/>
      <c r="CB1268" s="54"/>
      <c r="CC1268" s="54"/>
      <c r="CD1268" s="54"/>
      <c r="CE1268" s="54"/>
      <c r="CF1268" s="54"/>
      <c r="CG1268" s="54"/>
      <c r="CH1268" s="55"/>
      <c r="CI1268" s="55"/>
      <c r="CJ1268" s="55"/>
      <c r="CK1268" s="55"/>
      <c r="CL1268" s="55"/>
      <c r="CM1268" s="55"/>
      <c r="CN1268" s="55"/>
      <c r="CO1268" s="55"/>
      <c r="CP1268" s="55"/>
      <c r="CQ1268" s="55"/>
      <c r="CR1268" s="55"/>
      <c r="CS1268" s="55"/>
      <c r="CT1268" s="55"/>
      <c r="CU1268" s="55"/>
      <c r="CV1268" s="55"/>
      <c r="CW1268" s="55"/>
      <c r="CX1268" s="55"/>
      <c r="CY1268" s="55"/>
      <c r="CZ1268" s="55"/>
      <c r="DA1268" s="55"/>
      <c r="DB1268" s="55"/>
      <c r="DC1268" s="55"/>
      <c r="DD1268" s="55"/>
      <c r="DE1268" s="55"/>
      <c r="DF1268" s="55"/>
      <c r="DG1268" s="55"/>
      <c r="DH1268" s="55"/>
      <c r="DI1268" s="55"/>
      <c r="DJ1268" s="55"/>
      <c r="DK1268" s="55"/>
      <c r="DL1268" s="55"/>
      <c r="DM1268" s="55"/>
      <c r="DN1268" s="55"/>
      <c r="DO1268" s="55"/>
      <c r="DP1268" s="55"/>
      <c r="DQ1268" s="55"/>
      <c r="DR1268" s="55"/>
      <c r="DS1268" s="55"/>
      <c r="DT1268" s="55"/>
      <c r="DU1268" s="55"/>
      <c r="DV1268" s="55"/>
      <c r="DW1268" s="55"/>
      <c r="DX1268" s="55"/>
      <c r="DY1268" s="55"/>
      <c r="DZ1268" s="55"/>
      <c r="EA1268" s="55"/>
      <c r="EB1268" s="55"/>
      <c r="EC1268" s="55"/>
      <c r="EJ1268" s="55"/>
      <c r="EK1268" s="55"/>
      <c r="EL1268" s="55"/>
      <c r="EM1268" s="55"/>
      <c r="EN1268" s="55"/>
      <c r="EO1268" s="55"/>
      <c r="EP1268" s="55"/>
      <c r="EQ1268" s="55"/>
      <c r="ER1268" s="55"/>
      <c r="ES1268" s="55"/>
      <c r="ET1268" s="55"/>
      <c r="EU1268" s="55"/>
      <c r="EV1268" s="55"/>
      <c r="EW1268" s="55"/>
      <c r="EX1268" s="55"/>
      <c r="EY1268" s="55"/>
      <c r="EZ1268" s="55"/>
      <c r="FA1268" s="55"/>
      <c r="FB1268" s="55"/>
      <c r="FC1268" s="55"/>
      <c r="FD1268" s="55"/>
      <c r="FK1268" s="479"/>
      <c r="FL1268" s="479"/>
      <c r="FM1268" s="479"/>
      <c r="FN1268" s="479"/>
      <c r="FQ1268" s="479"/>
      <c r="FR1268" s="479"/>
      <c r="FS1268" s="479"/>
      <c r="FT1268" s="479"/>
      <c r="FU1268" s="479"/>
      <c r="FV1268" s="479"/>
      <c r="FW1268" s="479"/>
      <c r="FX1268" s="479"/>
      <c r="FY1268" s="479"/>
    </row>
    <row r="1269" spans="1:181" s="135" customFormat="1">
      <c r="A1269" s="165"/>
      <c r="B1269" s="161"/>
      <c r="C1269" s="161"/>
      <c r="D1269" s="161"/>
      <c r="E1269" s="161"/>
      <c r="F1269" s="161"/>
      <c r="G1269" s="161"/>
      <c r="H1269" s="161"/>
      <c r="I1269" s="161"/>
      <c r="J1269" s="161"/>
      <c r="K1269" s="161"/>
      <c r="L1269" s="161"/>
      <c r="M1269" s="161"/>
      <c r="N1269" s="161"/>
      <c r="O1269" s="161"/>
      <c r="P1269" s="161"/>
      <c r="Q1269" s="161"/>
      <c r="R1269" s="161"/>
      <c r="S1269" s="161"/>
      <c r="T1269" s="161"/>
      <c r="U1269" s="161"/>
      <c r="V1269" s="161"/>
      <c r="W1269" s="161"/>
      <c r="X1269" s="161"/>
      <c r="Y1269" s="161"/>
      <c r="Z1269" s="161"/>
      <c r="AA1269" s="161"/>
      <c r="AB1269" s="161"/>
      <c r="AC1269" s="161"/>
      <c r="AD1269" s="161"/>
      <c r="AE1269" s="161"/>
      <c r="AF1269" s="161"/>
      <c r="AG1269" s="161"/>
      <c r="AH1269" s="161"/>
      <c r="AI1269" s="161"/>
      <c r="AJ1269" s="161"/>
      <c r="AK1269" s="161"/>
      <c r="AL1269" s="161"/>
      <c r="AM1269" s="161"/>
      <c r="AN1269" s="161"/>
      <c r="AO1269" s="161"/>
      <c r="AP1269" s="161"/>
      <c r="AQ1269" s="161"/>
      <c r="AR1269" s="161"/>
      <c r="AS1269" s="161"/>
      <c r="AT1269" s="161"/>
      <c r="AU1269" s="161"/>
      <c r="AV1269" s="161"/>
      <c r="AW1269" s="54"/>
      <c r="AX1269" s="54"/>
      <c r="AY1269" s="54"/>
      <c r="AZ1269" s="54"/>
      <c r="BA1269" s="54"/>
      <c r="BB1269" s="54"/>
      <c r="BC1269" s="54"/>
      <c r="BD1269" s="54"/>
      <c r="BE1269" s="54"/>
      <c r="BF1269" s="54"/>
      <c r="BG1269" s="54"/>
      <c r="BH1269" s="54"/>
      <c r="BI1269" s="54"/>
      <c r="BJ1269" s="54"/>
      <c r="BK1269" s="54"/>
      <c r="BL1269" s="54"/>
      <c r="BM1269" s="54"/>
      <c r="BN1269" s="54"/>
      <c r="BO1269" s="54"/>
      <c r="BP1269" s="54"/>
      <c r="BQ1269" s="54"/>
      <c r="BR1269" s="54"/>
      <c r="BS1269" s="54"/>
      <c r="BT1269" s="54"/>
      <c r="BU1269" s="54"/>
      <c r="BV1269" s="55"/>
      <c r="BW1269" s="55"/>
      <c r="BX1269" s="55"/>
      <c r="BY1269" s="55"/>
      <c r="BZ1269" s="55"/>
      <c r="CA1269" s="55"/>
      <c r="CB1269" s="54"/>
      <c r="CC1269" s="54"/>
      <c r="CD1269" s="54"/>
      <c r="CE1269" s="54"/>
      <c r="CF1269" s="54"/>
      <c r="CG1269" s="54"/>
      <c r="CH1269" s="55"/>
      <c r="CI1269" s="55"/>
      <c r="CJ1269" s="55"/>
      <c r="CK1269" s="55"/>
      <c r="CL1269" s="55"/>
      <c r="CM1269" s="55"/>
      <c r="CN1269" s="55"/>
      <c r="CO1269" s="55"/>
      <c r="CP1269" s="55"/>
      <c r="CQ1269" s="55"/>
      <c r="CR1269" s="55"/>
      <c r="CS1269" s="55"/>
      <c r="CT1269" s="55"/>
      <c r="CU1269" s="55"/>
      <c r="CV1269" s="55"/>
      <c r="CW1269" s="55"/>
      <c r="CX1269" s="55"/>
      <c r="CY1269" s="55"/>
      <c r="CZ1269" s="55"/>
      <c r="DA1269" s="55"/>
      <c r="DB1269" s="55"/>
      <c r="DC1269" s="55"/>
      <c r="DD1269" s="55"/>
      <c r="DE1269" s="55"/>
      <c r="DF1269" s="55"/>
      <c r="DG1269" s="55"/>
      <c r="DH1269" s="55"/>
      <c r="DI1269" s="55"/>
      <c r="DJ1269" s="55"/>
      <c r="DK1269" s="55"/>
      <c r="DL1269" s="55"/>
      <c r="DM1269" s="55"/>
      <c r="DN1269" s="55"/>
      <c r="DO1269" s="55"/>
      <c r="DP1269" s="55"/>
      <c r="DQ1269" s="55"/>
      <c r="DR1269" s="55"/>
      <c r="DS1269" s="55"/>
      <c r="DT1269" s="55"/>
      <c r="DU1269" s="55"/>
      <c r="DV1269" s="55"/>
      <c r="DW1269" s="55"/>
      <c r="DX1269" s="55"/>
      <c r="DY1269" s="55"/>
      <c r="DZ1269" s="55"/>
      <c r="EA1269" s="55"/>
      <c r="EB1269" s="55"/>
      <c r="EC1269" s="55"/>
      <c r="EJ1269" s="55"/>
      <c r="EK1269" s="55"/>
      <c r="EL1269" s="55"/>
      <c r="EM1269" s="55"/>
      <c r="EN1269" s="55"/>
      <c r="EO1269" s="55"/>
      <c r="EP1269" s="55"/>
      <c r="EQ1269" s="55"/>
      <c r="ER1269" s="55"/>
      <c r="ES1269" s="55"/>
      <c r="ET1269" s="55"/>
      <c r="EU1269" s="55"/>
      <c r="EV1269" s="55"/>
      <c r="EW1269" s="55"/>
      <c r="EX1269" s="55"/>
      <c r="EY1269" s="55"/>
      <c r="EZ1269" s="55"/>
      <c r="FA1269" s="55"/>
      <c r="FB1269" s="55"/>
      <c r="FC1269" s="55"/>
      <c r="FD1269" s="55"/>
      <c r="FK1269" s="479"/>
      <c r="FL1269" s="479"/>
      <c r="FM1269" s="479"/>
      <c r="FN1269" s="479"/>
      <c r="FQ1269" s="479"/>
      <c r="FR1269" s="479"/>
      <c r="FS1269" s="479"/>
      <c r="FT1269" s="479"/>
      <c r="FU1269" s="479"/>
      <c r="FV1269" s="479"/>
      <c r="FW1269" s="479"/>
      <c r="FX1269" s="479"/>
      <c r="FY1269" s="479"/>
    </row>
    <row r="1270" spans="1:181" s="135" customFormat="1">
      <c r="A1270" s="165"/>
      <c r="B1270" s="161"/>
      <c r="C1270" s="161"/>
      <c r="D1270" s="161"/>
      <c r="E1270" s="161"/>
      <c r="F1270" s="161"/>
      <c r="G1270" s="161"/>
      <c r="H1270" s="161"/>
      <c r="I1270" s="161"/>
      <c r="J1270" s="161"/>
      <c r="K1270" s="161"/>
      <c r="L1270" s="161"/>
      <c r="M1270" s="161"/>
      <c r="N1270" s="161"/>
      <c r="O1270" s="161"/>
      <c r="P1270" s="161"/>
      <c r="Q1270" s="161"/>
      <c r="R1270" s="161"/>
      <c r="S1270" s="161"/>
      <c r="T1270" s="161"/>
      <c r="U1270" s="161"/>
      <c r="V1270" s="161"/>
      <c r="W1270" s="161"/>
      <c r="X1270" s="161"/>
      <c r="Y1270" s="161"/>
      <c r="Z1270" s="161"/>
      <c r="AA1270" s="161"/>
      <c r="AB1270" s="161"/>
      <c r="AC1270" s="161"/>
      <c r="AD1270" s="161"/>
      <c r="AE1270" s="161"/>
      <c r="AF1270" s="161"/>
      <c r="AG1270" s="161"/>
      <c r="AH1270" s="161"/>
      <c r="AI1270" s="161"/>
      <c r="AJ1270" s="161"/>
      <c r="AK1270" s="161"/>
      <c r="AL1270" s="161"/>
      <c r="AM1270" s="161"/>
      <c r="AN1270" s="161"/>
      <c r="AO1270" s="161"/>
      <c r="AP1270" s="161"/>
      <c r="AQ1270" s="161"/>
      <c r="AR1270" s="161"/>
      <c r="AS1270" s="161"/>
      <c r="AT1270" s="161"/>
      <c r="AU1270" s="161"/>
      <c r="AV1270" s="161"/>
      <c r="AW1270" s="54"/>
      <c r="AX1270" s="54"/>
      <c r="AY1270" s="54"/>
      <c r="AZ1270" s="54"/>
      <c r="BA1270" s="54"/>
      <c r="BB1270" s="54"/>
      <c r="BC1270" s="54"/>
      <c r="BD1270" s="54"/>
      <c r="BE1270" s="54"/>
      <c r="BF1270" s="54"/>
      <c r="BG1270" s="54"/>
      <c r="BH1270" s="54"/>
      <c r="BI1270" s="54"/>
      <c r="BJ1270" s="54"/>
      <c r="BK1270" s="54"/>
      <c r="BL1270" s="54"/>
      <c r="BM1270" s="54"/>
      <c r="BN1270" s="54"/>
      <c r="BO1270" s="54"/>
      <c r="BP1270" s="54"/>
      <c r="BQ1270" s="54"/>
      <c r="BR1270" s="54"/>
      <c r="BS1270" s="54"/>
      <c r="BT1270" s="54"/>
      <c r="BU1270" s="54"/>
      <c r="BV1270" s="55"/>
      <c r="BW1270" s="55"/>
      <c r="BX1270" s="55"/>
      <c r="BY1270" s="55"/>
      <c r="BZ1270" s="55"/>
      <c r="CA1270" s="55"/>
      <c r="CB1270" s="54"/>
      <c r="CC1270" s="54"/>
      <c r="CD1270" s="54"/>
      <c r="CE1270" s="54"/>
      <c r="CF1270" s="54"/>
      <c r="CG1270" s="54"/>
      <c r="CH1270" s="55"/>
      <c r="CI1270" s="55"/>
      <c r="CJ1270" s="55"/>
      <c r="CK1270" s="55"/>
      <c r="CL1270" s="55"/>
      <c r="CM1270" s="55"/>
      <c r="CN1270" s="55"/>
      <c r="CO1270" s="55"/>
      <c r="CP1270" s="55"/>
      <c r="CQ1270" s="55"/>
      <c r="CR1270" s="55"/>
      <c r="CS1270" s="55"/>
      <c r="CT1270" s="55"/>
      <c r="CU1270" s="55"/>
      <c r="CV1270" s="55"/>
      <c r="CW1270" s="55"/>
      <c r="CX1270" s="55"/>
      <c r="CY1270" s="55"/>
      <c r="CZ1270" s="55"/>
      <c r="DA1270" s="55"/>
      <c r="DB1270" s="55"/>
      <c r="DC1270" s="55"/>
      <c r="DD1270" s="55"/>
      <c r="DE1270" s="55"/>
      <c r="DF1270" s="55"/>
      <c r="DG1270" s="55"/>
      <c r="DH1270" s="55"/>
      <c r="DI1270" s="55"/>
      <c r="DJ1270" s="55"/>
      <c r="DK1270" s="55"/>
      <c r="DL1270" s="55"/>
      <c r="DM1270" s="55"/>
      <c r="DN1270" s="55"/>
      <c r="DO1270" s="55"/>
      <c r="DP1270" s="55"/>
      <c r="DQ1270" s="55"/>
      <c r="DR1270" s="55"/>
      <c r="DS1270" s="55"/>
      <c r="DT1270" s="55"/>
      <c r="DU1270" s="55"/>
      <c r="DV1270" s="55"/>
      <c r="DW1270" s="55"/>
      <c r="DX1270" s="55"/>
      <c r="DY1270" s="55"/>
      <c r="DZ1270" s="55"/>
      <c r="EA1270" s="55"/>
      <c r="EB1270" s="55"/>
      <c r="EC1270" s="55"/>
      <c r="EJ1270" s="55"/>
      <c r="EK1270" s="55"/>
      <c r="EL1270" s="55"/>
      <c r="EM1270" s="55"/>
      <c r="EN1270" s="55"/>
      <c r="EO1270" s="55"/>
      <c r="EP1270" s="55"/>
      <c r="EQ1270" s="55"/>
      <c r="ER1270" s="55"/>
      <c r="ES1270" s="55"/>
      <c r="ET1270" s="55"/>
      <c r="EU1270" s="55"/>
      <c r="EV1270" s="55"/>
      <c r="EW1270" s="55"/>
      <c r="EX1270" s="55"/>
      <c r="EY1270" s="55"/>
      <c r="EZ1270" s="55"/>
      <c r="FA1270" s="55"/>
      <c r="FB1270" s="55"/>
      <c r="FC1270" s="55"/>
      <c r="FD1270" s="55"/>
      <c r="FK1270" s="479"/>
      <c r="FL1270" s="479"/>
      <c r="FM1270" s="479"/>
      <c r="FN1270" s="479"/>
      <c r="FQ1270" s="479"/>
      <c r="FR1270" s="479"/>
      <c r="FS1270" s="479"/>
      <c r="FT1270" s="479"/>
      <c r="FU1270" s="479"/>
      <c r="FV1270" s="479"/>
      <c r="FW1270" s="479"/>
      <c r="FX1270" s="479"/>
      <c r="FY1270" s="479"/>
    </row>
    <row r="1271" spans="1:181" s="135" customFormat="1">
      <c r="A1271" s="165"/>
      <c r="B1271" s="161"/>
      <c r="C1271" s="161"/>
      <c r="D1271" s="161"/>
      <c r="E1271" s="161"/>
      <c r="F1271" s="161"/>
      <c r="G1271" s="161"/>
      <c r="H1271" s="161"/>
      <c r="I1271" s="161"/>
      <c r="J1271" s="161"/>
      <c r="K1271" s="161"/>
      <c r="L1271" s="161"/>
      <c r="M1271" s="161"/>
      <c r="N1271" s="161"/>
      <c r="O1271" s="161"/>
      <c r="P1271" s="161"/>
      <c r="Q1271" s="161"/>
      <c r="R1271" s="161"/>
      <c r="S1271" s="161"/>
      <c r="T1271" s="161"/>
      <c r="U1271" s="161"/>
      <c r="V1271" s="161"/>
      <c r="W1271" s="161"/>
      <c r="X1271" s="161"/>
      <c r="Y1271" s="161"/>
      <c r="Z1271" s="161"/>
      <c r="AA1271" s="161"/>
      <c r="AB1271" s="161"/>
      <c r="AC1271" s="161"/>
      <c r="AD1271" s="161"/>
      <c r="AE1271" s="161"/>
      <c r="AF1271" s="161"/>
      <c r="AG1271" s="161"/>
      <c r="AH1271" s="161"/>
      <c r="AI1271" s="161"/>
      <c r="AJ1271" s="161"/>
      <c r="AK1271" s="161"/>
      <c r="AL1271" s="161"/>
      <c r="AM1271" s="161"/>
      <c r="AN1271" s="161"/>
      <c r="AO1271" s="161"/>
      <c r="AP1271" s="161"/>
      <c r="AQ1271" s="161"/>
      <c r="AR1271" s="161"/>
      <c r="AS1271" s="161"/>
      <c r="AT1271" s="161"/>
      <c r="AU1271" s="161"/>
      <c r="AV1271" s="161"/>
      <c r="AW1271" s="54"/>
      <c r="AX1271" s="54"/>
      <c r="AY1271" s="54"/>
      <c r="AZ1271" s="54"/>
      <c r="BA1271" s="54"/>
      <c r="BB1271" s="54"/>
      <c r="BC1271" s="54"/>
      <c r="BD1271" s="54"/>
      <c r="BE1271" s="54"/>
      <c r="BF1271" s="54"/>
      <c r="BG1271" s="54"/>
      <c r="BH1271" s="54"/>
      <c r="BI1271" s="54"/>
      <c r="BJ1271" s="54"/>
      <c r="BK1271" s="54"/>
      <c r="BL1271" s="54"/>
      <c r="BM1271" s="54"/>
      <c r="BN1271" s="54"/>
      <c r="BO1271" s="54"/>
      <c r="BP1271" s="54"/>
      <c r="BQ1271" s="54"/>
      <c r="BR1271" s="54"/>
      <c r="BS1271" s="54"/>
      <c r="BT1271" s="54"/>
      <c r="BU1271" s="54"/>
      <c r="BV1271" s="55"/>
      <c r="BW1271" s="55"/>
      <c r="BX1271" s="55"/>
      <c r="BY1271" s="55"/>
      <c r="BZ1271" s="55"/>
      <c r="CA1271" s="55"/>
      <c r="CB1271" s="54"/>
      <c r="CC1271" s="54"/>
      <c r="CD1271" s="54"/>
      <c r="CE1271" s="54"/>
      <c r="CF1271" s="54"/>
      <c r="CG1271" s="54"/>
      <c r="CH1271" s="55"/>
      <c r="CI1271" s="55"/>
      <c r="CJ1271" s="55"/>
      <c r="CK1271" s="55"/>
      <c r="CL1271" s="55"/>
      <c r="CM1271" s="55"/>
      <c r="CN1271" s="55"/>
      <c r="CO1271" s="55"/>
      <c r="CP1271" s="55"/>
      <c r="CQ1271" s="55"/>
      <c r="CR1271" s="55"/>
      <c r="CS1271" s="55"/>
      <c r="CT1271" s="55"/>
      <c r="CU1271" s="55"/>
      <c r="CV1271" s="55"/>
      <c r="CW1271" s="55"/>
      <c r="CX1271" s="55"/>
      <c r="CY1271" s="55"/>
      <c r="CZ1271" s="55"/>
      <c r="DA1271" s="55"/>
      <c r="DB1271" s="55"/>
      <c r="DC1271" s="55"/>
      <c r="DD1271" s="55"/>
      <c r="DE1271" s="55"/>
      <c r="DF1271" s="55"/>
      <c r="DG1271" s="55"/>
      <c r="DH1271" s="55"/>
      <c r="DI1271" s="55"/>
      <c r="DJ1271" s="55"/>
      <c r="DK1271" s="55"/>
      <c r="DL1271" s="55"/>
      <c r="DM1271" s="55"/>
      <c r="DN1271" s="55"/>
      <c r="DO1271" s="55"/>
      <c r="DP1271" s="55"/>
      <c r="DQ1271" s="55"/>
      <c r="DR1271" s="55"/>
      <c r="DS1271" s="55"/>
      <c r="DT1271" s="55"/>
      <c r="DU1271" s="55"/>
      <c r="DV1271" s="55"/>
      <c r="DW1271" s="55"/>
      <c r="DX1271" s="55"/>
      <c r="DY1271" s="55"/>
      <c r="DZ1271" s="55"/>
      <c r="EA1271" s="55"/>
      <c r="EB1271" s="55"/>
      <c r="EC1271" s="55"/>
      <c r="EJ1271" s="55"/>
      <c r="EK1271" s="55"/>
      <c r="EL1271" s="55"/>
      <c r="EM1271" s="55"/>
      <c r="EN1271" s="55"/>
      <c r="EO1271" s="55"/>
      <c r="EP1271" s="55"/>
      <c r="EQ1271" s="55"/>
      <c r="ER1271" s="55"/>
      <c r="ES1271" s="55"/>
      <c r="ET1271" s="55"/>
      <c r="EU1271" s="55"/>
      <c r="EV1271" s="55"/>
      <c r="EW1271" s="55"/>
      <c r="EX1271" s="55"/>
      <c r="EY1271" s="55"/>
      <c r="EZ1271" s="55"/>
      <c r="FA1271" s="55"/>
      <c r="FB1271" s="55"/>
      <c r="FC1271" s="55"/>
      <c r="FD1271" s="55"/>
      <c r="FK1271" s="479"/>
      <c r="FL1271" s="479"/>
      <c r="FM1271" s="479"/>
      <c r="FN1271" s="479"/>
      <c r="FQ1271" s="479"/>
      <c r="FR1271" s="479"/>
      <c r="FS1271" s="479"/>
      <c r="FT1271" s="479"/>
      <c r="FU1271" s="479"/>
      <c r="FV1271" s="479"/>
      <c r="FW1271" s="479"/>
      <c r="FX1271" s="479"/>
      <c r="FY1271" s="479"/>
    </row>
    <row r="1272" spans="1:181" s="135" customFormat="1">
      <c r="A1272" s="165"/>
      <c r="B1272" s="161"/>
      <c r="C1272" s="161"/>
      <c r="D1272" s="161"/>
      <c r="E1272" s="161"/>
      <c r="F1272" s="161"/>
      <c r="G1272" s="161"/>
      <c r="H1272" s="161"/>
      <c r="I1272" s="161"/>
      <c r="J1272" s="161"/>
      <c r="K1272" s="161"/>
      <c r="L1272" s="161"/>
      <c r="M1272" s="161"/>
      <c r="N1272" s="161"/>
      <c r="O1272" s="161"/>
      <c r="P1272" s="161"/>
      <c r="Q1272" s="161"/>
      <c r="R1272" s="161"/>
      <c r="S1272" s="161"/>
      <c r="T1272" s="161"/>
      <c r="U1272" s="161"/>
      <c r="V1272" s="161"/>
      <c r="W1272" s="161"/>
      <c r="X1272" s="161"/>
      <c r="Y1272" s="161"/>
      <c r="Z1272" s="161"/>
      <c r="AA1272" s="161"/>
      <c r="AB1272" s="161"/>
      <c r="AC1272" s="161"/>
      <c r="AD1272" s="161"/>
      <c r="AE1272" s="161"/>
      <c r="AF1272" s="161"/>
      <c r="AG1272" s="161"/>
      <c r="AH1272" s="161"/>
      <c r="AI1272" s="161"/>
      <c r="AJ1272" s="161"/>
      <c r="AK1272" s="161"/>
      <c r="AL1272" s="161"/>
      <c r="AM1272" s="161"/>
      <c r="AN1272" s="161"/>
      <c r="AO1272" s="161"/>
      <c r="AP1272" s="161"/>
      <c r="AQ1272" s="161"/>
      <c r="AR1272" s="161"/>
      <c r="AS1272" s="161"/>
      <c r="AT1272" s="161"/>
      <c r="AU1272" s="161"/>
      <c r="AV1272" s="161"/>
      <c r="AW1272" s="54"/>
      <c r="AX1272" s="54"/>
      <c r="AY1272" s="54"/>
      <c r="AZ1272" s="54"/>
      <c r="BA1272" s="54"/>
      <c r="BB1272" s="54"/>
      <c r="BC1272" s="54"/>
      <c r="BD1272" s="54"/>
      <c r="BE1272" s="54"/>
      <c r="BF1272" s="54"/>
      <c r="BG1272" s="54"/>
      <c r="BH1272" s="54"/>
      <c r="BI1272" s="54"/>
      <c r="BJ1272" s="54"/>
      <c r="BK1272" s="54"/>
      <c r="BL1272" s="54"/>
      <c r="BM1272" s="54"/>
      <c r="BN1272" s="54"/>
      <c r="BO1272" s="54"/>
      <c r="BP1272" s="54"/>
      <c r="BQ1272" s="54"/>
      <c r="BR1272" s="54"/>
      <c r="BS1272" s="54"/>
      <c r="BT1272" s="54"/>
      <c r="BU1272" s="54"/>
      <c r="BV1272" s="55"/>
      <c r="BW1272" s="55"/>
      <c r="BX1272" s="55"/>
      <c r="BY1272" s="55"/>
      <c r="BZ1272" s="55"/>
      <c r="CA1272" s="55"/>
      <c r="CB1272" s="54"/>
      <c r="CC1272" s="54"/>
      <c r="CD1272" s="54"/>
      <c r="CE1272" s="54"/>
      <c r="CF1272" s="54"/>
      <c r="CG1272" s="54"/>
      <c r="CH1272" s="55"/>
      <c r="CI1272" s="55"/>
      <c r="CJ1272" s="55"/>
      <c r="CK1272" s="55"/>
      <c r="CL1272" s="55"/>
      <c r="CM1272" s="55"/>
      <c r="CN1272" s="55"/>
      <c r="CO1272" s="55"/>
      <c r="CP1272" s="55"/>
      <c r="CQ1272" s="55"/>
      <c r="CR1272" s="55"/>
      <c r="CS1272" s="55"/>
      <c r="CT1272" s="55"/>
      <c r="CU1272" s="55"/>
      <c r="CV1272" s="55"/>
      <c r="CW1272" s="55"/>
      <c r="CX1272" s="55"/>
      <c r="CY1272" s="55"/>
      <c r="CZ1272" s="55"/>
      <c r="DA1272" s="55"/>
      <c r="DB1272" s="55"/>
      <c r="DC1272" s="55"/>
      <c r="DD1272" s="55"/>
      <c r="DE1272" s="55"/>
      <c r="DF1272" s="55"/>
      <c r="DG1272" s="55"/>
      <c r="DH1272" s="55"/>
      <c r="DI1272" s="55"/>
      <c r="DJ1272" s="55"/>
      <c r="DK1272" s="55"/>
      <c r="DL1272" s="55"/>
      <c r="DM1272" s="55"/>
      <c r="DN1272" s="55"/>
      <c r="DO1272" s="55"/>
      <c r="DP1272" s="55"/>
      <c r="DQ1272" s="55"/>
      <c r="DR1272" s="55"/>
      <c r="DS1272" s="55"/>
      <c r="DT1272" s="55"/>
      <c r="DU1272" s="55"/>
      <c r="DV1272" s="55"/>
      <c r="DW1272" s="55"/>
      <c r="DX1272" s="55"/>
      <c r="DY1272" s="55"/>
      <c r="DZ1272" s="55"/>
      <c r="EA1272" s="55"/>
      <c r="EB1272" s="55"/>
      <c r="EC1272" s="55"/>
      <c r="EJ1272" s="55"/>
      <c r="EK1272" s="55"/>
      <c r="EL1272" s="55"/>
      <c r="EM1272" s="55"/>
      <c r="EN1272" s="55"/>
      <c r="EO1272" s="55"/>
      <c r="EP1272" s="55"/>
      <c r="EQ1272" s="55"/>
      <c r="ER1272" s="55"/>
      <c r="ES1272" s="55"/>
      <c r="ET1272" s="55"/>
      <c r="EU1272" s="55"/>
      <c r="EV1272" s="55"/>
      <c r="EW1272" s="55"/>
      <c r="EX1272" s="55"/>
      <c r="EY1272" s="55"/>
      <c r="EZ1272" s="55"/>
      <c r="FA1272" s="55"/>
      <c r="FB1272" s="55"/>
      <c r="FC1272" s="55"/>
      <c r="FD1272" s="55"/>
      <c r="FK1272" s="479"/>
      <c r="FL1272" s="479"/>
      <c r="FM1272" s="479"/>
      <c r="FN1272" s="479"/>
      <c r="FQ1272" s="479"/>
      <c r="FR1272" s="479"/>
      <c r="FS1272" s="479"/>
      <c r="FT1272" s="479"/>
      <c r="FU1272" s="479"/>
      <c r="FV1272" s="479"/>
      <c r="FW1272" s="479"/>
      <c r="FX1272" s="479"/>
      <c r="FY1272" s="479"/>
    </row>
    <row r="1273" spans="1:181" s="135" customFormat="1">
      <c r="A1273" s="165"/>
      <c r="B1273" s="161"/>
      <c r="C1273" s="161"/>
      <c r="D1273" s="161"/>
      <c r="E1273" s="161"/>
      <c r="F1273" s="161"/>
      <c r="G1273" s="161"/>
      <c r="H1273" s="161"/>
      <c r="I1273" s="161"/>
      <c r="J1273" s="161"/>
      <c r="K1273" s="161"/>
      <c r="L1273" s="161"/>
      <c r="M1273" s="161"/>
      <c r="N1273" s="161"/>
      <c r="O1273" s="161"/>
      <c r="P1273" s="161"/>
      <c r="Q1273" s="161"/>
      <c r="R1273" s="161"/>
      <c r="S1273" s="161"/>
      <c r="T1273" s="161"/>
      <c r="U1273" s="161"/>
      <c r="V1273" s="161"/>
      <c r="W1273" s="161"/>
      <c r="X1273" s="161"/>
      <c r="Y1273" s="161"/>
      <c r="Z1273" s="161"/>
      <c r="AA1273" s="161"/>
      <c r="AB1273" s="161"/>
      <c r="AC1273" s="161"/>
      <c r="AD1273" s="161"/>
      <c r="AE1273" s="161"/>
      <c r="AF1273" s="161"/>
      <c r="AG1273" s="161"/>
      <c r="AH1273" s="161"/>
      <c r="AI1273" s="161"/>
      <c r="AJ1273" s="161"/>
      <c r="AK1273" s="161"/>
      <c r="AL1273" s="161"/>
      <c r="AM1273" s="161"/>
      <c r="AN1273" s="161"/>
      <c r="AO1273" s="161"/>
      <c r="AP1273" s="161"/>
      <c r="AQ1273" s="161"/>
      <c r="AR1273" s="161"/>
      <c r="AS1273" s="161"/>
      <c r="AT1273" s="161"/>
      <c r="AU1273" s="161"/>
      <c r="AV1273" s="161"/>
      <c r="AW1273" s="54"/>
      <c r="AX1273" s="54"/>
      <c r="AY1273" s="54"/>
      <c r="AZ1273" s="54"/>
      <c r="BA1273" s="54"/>
      <c r="BB1273" s="54"/>
      <c r="BC1273" s="54"/>
      <c r="BD1273" s="54"/>
      <c r="BE1273" s="54"/>
      <c r="BF1273" s="54"/>
      <c r="BG1273" s="54"/>
      <c r="BH1273" s="54"/>
      <c r="BI1273" s="54"/>
      <c r="BJ1273" s="54"/>
      <c r="BK1273" s="54"/>
      <c r="BL1273" s="54"/>
      <c r="BM1273" s="54"/>
      <c r="BN1273" s="54"/>
      <c r="BO1273" s="54"/>
      <c r="BP1273" s="54"/>
      <c r="BQ1273" s="54"/>
      <c r="BR1273" s="54"/>
      <c r="BS1273" s="54"/>
      <c r="BT1273" s="54"/>
      <c r="BU1273" s="54"/>
      <c r="BV1273" s="55"/>
      <c r="BW1273" s="55"/>
      <c r="BX1273" s="55"/>
      <c r="BY1273" s="55"/>
      <c r="BZ1273" s="55"/>
      <c r="CA1273" s="55"/>
      <c r="CB1273" s="54"/>
      <c r="CC1273" s="54"/>
      <c r="CD1273" s="54"/>
      <c r="CE1273" s="54"/>
      <c r="CF1273" s="54"/>
      <c r="CG1273" s="54"/>
      <c r="CH1273" s="55"/>
      <c r="CI1273" s="55"/>
      <c r="CJ1273" s="55"/>
      <c r="CK1273" s="55"/>
      <c r="CL1273" s="55"/>
      <c r="CM1273" s="55"/>
      <c r="CN1273" s="55"/>
      <c r="CO1273" s="55"/>
      <c r="CP1273" s="55"/>
      <c r="CQ1273" s="55"/>
      <c r="CR1273" s="55"/>
      <c r="CS1273" s="55"/>
      <c r="CT1273" s="55"/>
      <c r="CU1273" s="55"/>
      <c r="CV1273" s="55"/>
      <c r="CW1273" s="55"/>
      <c r="CX1273" s="55"/>
      <c r="CY1273" s="55"/>
      <c r="CZ1273" s="55"/>
      <c r="DA1273" s="55"/>
      <c r="DB1273" s="55"/>
      <c r="DC1273" s="55"/>
      <c r="DD1273" s="55"/>
      <c r="DE1273" s="55"/>
      <c r="DF1273" s="55"/>
      <c r="DG1273" s="55"/>
      <c r="DH1273" s="55"/>
      <c r="DI1273" s="55"/>
      <c r="DJ1273" s="55"/>
      <c r="DK1273" s="55"/>
      <c r="DL1273" s="55"/>
      <c r="DM1273" s="55"/>
      <c r="DN1273" s="55"/>
      <c r="DO1273" s="55"/>
      <c r="DP1273" s="55"/>
      <c r="DQ1273" s="55"/>
      <c r="DR1273" s="55"/>
      <c r="DS1273" s="55"/>
      <c r="DT1273" s="55"/>
      <c r="DU1273" s="55"/>
      <c r="DV1273" s="55"/>
      <c r="DW1273" s="55"/>
      <c r="DX1273" s="55"/>
      <c r="DY1273" s="55"/>
      <c r="DZ1273" s="55"/>
      <c r="EA1273" s="55"/>
      <c r="EB1273" s="55"/>
      <c r="EC1273" s="55"/>
      <c r="EJ1273" s="55"/>
      <c r="EK1273" s="55"/>
      <c r="EL1273" s="55"/>
      <c r="EM1273" s="55"/>
      <c r="EN1273" s="55"/>
      <c r="EO1273" s="55"/>
      <c r="EP1273" s="55"/>
      <c r="EQ1273" s="55"/>
      <c r="ER1273" s="55"/>
      <c r="ES1273" s="55"/>
      <c r="ET1273" s="55"/>
      <c r="EU1273" s="55"/>
      <c r="EV1273" s="55"/>
      <c r="EW1273" s="55"/>
      <c r="EX1273" s="55"/>
      <c r="EY1273" s="55"/>
      <c r="EZ1273" s="55"/>
      <c r="FA1273" s="55"/>
      <c r="FB1273" s="55"/>
      <c r="FC1273" s="55"/>
      <c r="FD1273" s="55"/>
      <c r="FK1273" s="479"/>
      <c r="FL1273" s="479"/>
      <c r="FM1273" s="479"/>
      <c r="FN1273" s="479"/>
      <c r="FQ1273" s="479"/>
      <c r="FR1273" s="479"/>
      <c r="FS1273" s="479"/>
      <c r="FT1273" s="479"/>
      <c r="FU1273" s="479"/>
      <c r="FV1273" s="479"/>
      <c r="FW1273" s="479"/>
      <c r="FX1273" s="479"/>
      <c r="FY1273" s="479"/>
    </row>
    <row r="1274" spans="1:181" s="135" customFormat="1">
      <c r="A1274" s="165"/>
      <c r="B1274" s="161"/>
      <c r="C1274" s="161"/>
      <c r="D1274" s="161"/>
      <c r="E1274" s="161"/>
      <c r="F1274" s="161"/>
      <c r="G1274" s="161"/>
      <c r="H1274" s="161"/>
      <c r="I1274" s="161"/>
      <c r="J1274" s="161"/>
      <c r="K1274" s="161"/>
      <c r="L1274" s="161"/>
      <c r="M1274" s="161"/>
      <c r="N1274" s="161"/>
      <c r="O1274" s="161"/>
      <c r="P1274" s="161"/>
      <c r="Q1274" s="161"/>
      <c r="R1274" s="161"/>
      <c r="S1274" s="161"/>
      <c r="T1274" s="161"/>
      <c r="U1274" s="161"/>
      <c r="V1274" s="161"/>
      <c r="W1274" s="161"/>
      <c r="X1274" s="161"/>
      <c r="Y1274" s="161"/>
      <c r="Z1274" s="161"/>
      <c r="AA1274" s="161"/>
      <c r="AB1274" s="161"/>
      <c r="AC1274" s="161"/>
      <c r="AD1274" s="161"/>
      <c r="AE1274" s="161"/>
      <c r="AF1274" s="161"/>
      <c r="AG1274" s="161"/>
      <c r="AH1274" s="161"/>
      <c r="AI1274" s="161"/>
      <c r="AJ1274" s="161"/>
      <c r="AK1274" s="161"/>
      <c r="AL1274" s="161"/>
      <c r="AM1274" s="161"/>
      <c r="AN1274" s="161"/>
      <c r="AO1274" s="161"/>
      <c r="AP1274" s="161"/>
      <c r="AQ1274" s="161"/>
      <c r="AR1274" s="161"/>
      <c r="AS1274" s="161"/>
      <c r="AT1274" s="161"/>
      <c r="AU1274" s="161"/>
      <c r="AV1274" s="161"/>
      <c r="AW1274" s="54"/>
      <c r="AX1274" s="54"/>
      <c r="AY1274" s="54"/>
      <c r="AZ1274" s="54"/>
      <c r="BA1274" s="54"/>
      <c r="BB1274" s="54"/>
      <c r="BC1274" s="54"/>
      <c r="BD1274" s="54"/>
      <c r="BE1274" s="54"/>
      <c r="BF1274" s="54"/>
      <c r="BG1274" s="54"/>
      <c r="BH1274" s="54"/>
      <c r="BI1274" s="54"/>
      <c r="BJ1274" s="54"/>
      <c r="BK1274" s="54"/>
      <c r="BL1274" s="54"/>
      <c r="BM1274" s="54"/>
      <c r="BN1274" s="54"/>
      <c r="BO1274" s="54"/>
      <c r="BP1274" s="54"/>
      <c r="BQ1274" s="54"/>
      <c r="BR1274" s="54"/>
      <c r="BS1274" s="54"/>
      <c r="BT1274" s="54"/>
      <c r="BU1274" s="54"/>
      <c r="BV1274" s="55"/>
      <c r="BW1274" s="55"/>
      <c r="BX1274" s="55"/>
      <c r="BY1274" s="55"/>
      <c r="BZ1274" s="55"/>
      <c r="CA1274" s="55"/>
      <c r="CB1274" s="54"/>
      <c r="CC1274" s="54"/>
      <c r="CD1274" s="54"/>
      <c r="CE1274" s="54"/>
      <c r="CF1274" s="54"/>
      <c r="CG1274" s="54"/>
      <c r="CH1274" s="55"/>
      <c r="CI1274" s="55"/>
      <c r="CJ1274" s="55"/>
      <c r="CK1274" s="55"/>
      <c r="CL1274" s="55"/>
      <c r="CM1274" s="55"/>
      <c r="CN1274" s="55"/>
      <c r="CO1274" s="55"/>
      <c r="CP1274" s="55"/>
      <c r="CQ1274" s="55"/>
      <c r="CR1274" s="55"/>
      <c r="CS1274" s="55"/>
      <c r="CT1274" s="55"/>
      <c r="CU1274" s="55"/>
      <c r="CV1274" s="55"/>
      <c r="CW1274" s="55"/>
      <c r="CX1274" s="55"/>
      <c r="CY1274" s="55"/>
      <c r="CZ1274" s="55"/>
      <c r="DA1274" s="55"/>
      <c r="DB1274" s="55"/>
      <c r="DC1274" s="55"/>
      <c r="DD1274" s="55"/>
      <c r="DE1274" s="55"/>
      <c r="DF1274" s="55"/>
      <c r="DG1274" s="55"/>
      <c r="DH1274" s="55"/>
      <c r="DI1274" s="55"/>
      <c r="DJ1274" s="55"/>
      <c r="DK1274" s="55"/>
      <c r="DL1274" s="55"/>
      <c r="DM1274" s="55"/>
      <c r="DN1274" s="55"/>
      <c r="DO1274" s="55"/>
      <c r="DP1274" s="55"/>
      <c r="DQ1274" s="55"/>
      <c r="DR1274" s="55"/>
      <c r="DS1274" s="55"/>
      <c r="DT1274" s="55"/>
      <c r="DU1274" s="55"/>
      <c r="DV1274" s="55"/>
      <c r="DW1274" s="55"/>
      <c r="DX1274" s="55"/>
      <c r="DY1274" s="55"/>
      <c r="DZ1274" s="55"/>
      <c r="EA1274" s="55"/>
      <c r="EB1274" s="55"/>
      <c r="EC1274" s="55"/>
      <c r="EJ1274" s="55"/>
      <c r="EK1274" s="55"/>
      <c r="EL1274" s="55"/>
      <c r="EM1274" s="55"/>
      <c r="EN1274" s="55"/>
      <c r="EO1274" s="55"/>
      <c r="EP1274" s="55"/>
      <c r="EQ1274" s="55"/>
      <c r="ER1274" s="55"/>
      <c r="ES1274" s="55"/>
      <c r="ET1274" s="55"/>
      <c r="EU1274" s="55"/>
      <c r="EV1274" s="55"/>
      <c r="EW1274" s="55"/>
      <c r="EX1274" s="55"/>
      <c r="EY1274" s="55"/>
      <c r="EZ1274" s="55"/>
      <c r="FA1274" s="55"/>
      <c r="FB1274" s="55"/>
      <c r="FC1274" s="55"/>
      <c r="FD1274" s="55"/>
      <c r="FK1274" s="479"/>
      <c r="FL1274" s="479"/>
      <c r="FM1274" s="479"/>
      <c r="FN1274" s="479"/>
      <c r="FQ1274" s="479"/>
      <c r="FR1274" s="479"/>
      <c r="FS1274" s="479"/>
      <c r="FT1274" s="479"/>
      <c r="FU1274" s="479"/>
      <c r="FV1274" s="479"/>
      <c r="FW1274" s="479"/>
      <c r="FX1274" s="479"/>
      <c r="FY1274" s="479"/>
    </row>
    <row r="1275" spans="1:181" s="135" customFormat="1">
      <c r="A1275" s="165"/>
      <c r="B1275" s="161"/>
      <c r="C1275" s="161"/>
      <c r="D1275" s="161"/>
      <c r="E1275" s="161"/>
      <c r="F1275" s="161"/>
      <c r="G1275" s="161"/>
      <c r="H1275" s="161"/>
      <c r="I1275" s="161"/>
      <c r="J1275" s="161"/>
      <c r="K1275" s="161"/>
      <c r="L1275" s="161"/>
      <c r="M1275" s="161"/>
      <c r="N1275" s="161"/>
      <c r="O1275" s="161"/>
      <c r="P1275" s="161"/>
      <c r="Q1275" s="161"/>
      <c r="R1275" s="161"/>
      <c r="S1275" s="161"/>
      <c r="T1275" s="161"/>
      <c r="U1275" s="161"/>
      <c r="V1275" s="161"/>
      <c r="W1275" s="161"/>
      <c r="X1275" s="161"/>
      <c r="Y1275" s="161"/>
      <c r="Z1275" s="161"/>
      <c r="AA1275" s="161"/>
      <c r="AB1275" s="161"/>
      <c r="AC1275" s="161"/>
      <c r="AD1275" s="161"/>
      <c r="AE1275" s="161"/>
      <c r="AF1275" s="161"/>
      <c r="AG1275" s="161"/>
      <c r="AH1275" s="161"/>
      <c r="AI1275" s="161"/>
      <c r="AJ1275" s="161"/>
      <c r="AK1275" s="161"/>
      <c r="AL1275" s="161"/>
      <c r="AM1275" s="161"/>
      <c r="AN1275" s="161"/>
      <c r="AO1275" s="161"/>
      <c r="AP1275" s="161"/>
      <c r="AQ1275" s="161"/>
      <c r="AR1275" s="161"/>
      <c r="AS1275" s="161"/>
      <c r="AT1275" s="161"/>
      <c r="AU1275" s="161"/>
      <c r="AV1275" s="161"/>
      <c r="AW1275" s="54"/>
      <c r="AX1275" s="54"/>
      <c r="AY1275" s="54"/>
      <c r="AZ1275" s="54"/>
      <c r="BA1275" s="54"/>
      <c r="BB1275" s="54"/>
      <c r="BC1275" s="54"/>
      <c r="BD1275" s="54"/>
      <c r="BE1275" s="54"/>
      <c r="BF1275" s="54"/>
      <c r="BG1275" s="54"/>
      <c r="BH1275" s="54"/>
      <c r="BI1275" s="54"/>
      <c r="BJ1275" s="54"/>
      <c r="BK1275" s="54"/>
      <c r="BL1275" s="54"/>
      <c r="BM1275" s="54"/>
      <c r="BN1275" s="54"/>
      <c r="BO1275" s="54"/>
      <c r="BP1275" s="54"/>
      <c r="BQ1275" s="54"/>
      <c r="BR1275" s="54"/>
      <c r="BS1275" s="54"/>
      <c r="BT1275" s="54"/>
      <c r="BU1275" s="54"/>
      <c r="BV1275" s="55"/>
      <c r="BW1275" s="55"/>
      <c r="BX1275" s="55"/>
      <c r="BY1275" s="55"/>
      <c r="BZ1275" s="55"/>
      <c r="CA1275" s="55"/>
      <c r="CB1275" s="54"/>
      <c r="CC1275" s="54"/>
      <c r="CD1275" s="54"/>
      <c r="CE1275" s="54"/>
      <c r="CF1275" s="54"/>
      <c r="CG1275" s="54"/>
      <c r="CH1275" s="55"/>
      <c r="CI1275" s="55"/>
      <c r="CJ1275" s="55"/>
      <c r="CK1275" s="55"/>
      <c r="CL1275" s="55"/>
      <c r="CM1275" s="55"/>
      <c r="CN1275" s="55"/>
      <c r="CO1275" s="55"/>
      <c r="CP1275" s="55"/>
      <c r="CQ1275" s="55"/>
      <c r="CR1275" s="55"/>
      <c r="CS1275" s="55"/>
      <c r="CT1275" s="55"/>
      <c r="CU1275" s="55"/>
      <c r="CV1275" s="55"/>
      <c r="CW1275" s="55"/>
      <c r="CX1275" s="55"/>
      <c r="CY1275" s="55"/>
      <c r="CZ1275" s="55"/>
      <c r="DA1275" s="55"/>
      <c r="DB1275" s="55"/>
      <c r="DC1275" s="55"/>
      <c r="DD1275" s="55"/>
      <c r="DE1275" s="55"/>
      <c r="DF1275" s="55"/>
      <c r="DG1275" s="55"/>
      <c r="DH1275" s="55"/>
      <c r="DI1275" s="55"/>
      <c r="DJ1275" s="55"/>
      <c r="DK1275" s="55"/>
      <c r="DL1275" s="55"/>
      <c r="DM1275" s="55"/>
      <c r="DN1275" s="55"/>
      <c r="DO1275" s="55"/>
      <c r="DP1275" s="55"/>
      <c r="DQ1275" s="55"/>
      <c r="DR1275" s="55"/>
      <c r="DS1275" s="55"/>
      <c r="DT1275" s="55"/>
      <c r="DU1275" s="55"/>
      <c r="DV1275" s="55"/>
      <c r="DW1275" s="55"/>
      <c r="DX1275" s="55"/>
      <c r="DY1275" s="55"/>
      <c r="DZ1275" s="55"/>
      <c r="EA1275" s="55"/>
      <c r="EB1275" s="55"/>
      <c r="EC1275" s="55"/>
      <c r="EJ1275" s="55"/>
      <c r="EK1275" s="55"/>
      <c r="EL1275" s="55"/>
      <c r="EM1275" s="55"/>
      <c r="EN1275" s="55"/>
      <c r="EO1275" s="55"/>
      <c r="EP1275" s="55"/>
      <c r="EQ1275" s="55"/>
      <c r="ER1275" s="55"/>
      <c r="ES1275" s="55"/>
      <c r="ET1275" s="55"/>
      <c r="EU1275" s="55"/>
      <c r="EV1275" s="55"/>
      <c r="EW1275" s="55"/>
      <c r="EX1275" s="55"/>
      <c r="EY1275" s="55"/>
      <c r="EZ1275" s="55"/>
      <c r="FA1275" s="55"/>
      <c r="FB1275" s="55"/>
      <c r="FC1275" s="55"/>
      <c r="FD1275" s="55"/>
      <c r="FK1275" s="479"/>
      <c r="FL1275" s="479"/>
      <c r="FM1275" s="479"/>
      <c r="FN1275" s="479"/>
      <c r="FQ1275" s="479"/>
      <c r="FR1275" s="479"/>
      <c r="FS1275" s="479"/>
      <c r="FT1275" s="479"/>
      <c r="FU1275" s="479"/>
      <c r="FV1275" s="479"/>
      <c r="FW1275" s="479"/>
      <c r="FX1275" s="479"/>
      <c r="FY1275" s="479"/>
    </row>
    <row r="1276" spans="1:181" s="135" customFormat="1">
      <c r="A1276" s="165"/>
      <c r="B1276" s="161"/>
      <c r="C1276" s="161"/>
      <c r="D1276" s="161"/>
      <c r="E1276" s="161"/>
      <c r="F1276" s="161"/>
      <c r="G1276" s="161"/>
      <c r="H1276" s="161"/>
      <c r="I1276" s="161"/>
      <c r="J1276" s="161"/>
      <c r="K1276" s="161"/>
      <c r="L1276" s="161"/>
      <c r="M1276" s="161"/>
      <c r="N1276" s="161"/>
      <c r="O1276" s="161"/>
      <c r="P1276" s="161"/>
      <c r="Q1276" s="161"/>
      <c r="R1276" s="161"/>
      <c r="S1276" s="161"/>
      <c r="T1276" s="161"/>
      <c r="U1276" s="161"/>
      <c r="V1276" s="161"/>
      <c r="W1276" s="161"/>
      <c r="X1276" s="161"/>
      <c r="Y1276" s="161"/>
      <c r="Z1276" s="161"/>
      <c r="AA1276" s="161"/>
      <c r="AB1276" s="161"/>
      <c r="AC1276" s="161"/>
      <c r="AD1276" s="161"/>
      <c r="AE1276" s="161"/>
      <c r="AF1276" s="161"/>
      <c r="AG1276" s="161"/>
      <c r="AH1276" s="161"/>
      <c r="AI1276" s="161"/>
      <c r="AJ1276" s="161"/>
      <c r="AK1276" s="161"/>
      <c r="AL1276" s="161"/>
      <c r="AM1276" s="161"/>
      <c r="AN1276" s="161"/>
      <c r="AO1276" s="161"/>
      <c r="AP1276" s="161"/>
      <c r="AQ1276" s="161"/>
      <c r="AR1276" s="161"/>
      <c r="AS1276" s="161"/>
      <c r="AT1276" s="161"/>
      <c r="AU1276" s="161"/>
      <c r="AV1276" s="161"/>
      <c r="AW1276" s="54"/>
      <c r="AX1276" s="54"/>
      <c r="AY1276" s="54"/>
      <c r="AZ1276" s="54"/>
      <c r="BA1276" s="54"/>
      <c r="BB1276" s="54"/>
      <c r="BC1276" s="54"/>
      <c r="BD1276" s="54"/>
      <c r="BE1276" s="54"/>
      <c r="BF1276" s="54"/>
      <c r="BG1276" s="54"/>
      <c r="BH1276" s="54"/>
      <c r="BI1276" s="54"/>
      <c r="BJ1276" s="54"/>
      <c r="BK1276" s="54"/>
      <c r="BL1276" s="54"/>
      <c r="BM1276" s="54"/>
      <c r="BN1276" s="54"/>
      <c r="BO1276" s="54"/>
      <c r="BP1276" s="54"/>
      <c r="BQ1276" s="54"/>
      <c r="BR1276" s="54"/>
      <c r="BS1276" s="54"/>
      <c r="BT1276" s="54"/>
      <c r="BU1276" s="54"/>
      <c r="BV1276" s="55"/>
      <c r="BW1276" s="55"/>
      <c r="BX1276" s="55"/>
      <c r="BY1276" s="55"/>
      <c r="BZ1276" s="55"/>
      <c r="CA1276" s="55"/>
      <c r="CB1276" s="54"/>
      <c r="CC1276" s="54"/>
      <c r="CD1276" s="54"/>
      <c r="CE1276" s="54"/>
      <c r="CF1276" s="54"/>
      <c r="CG1276" s="54"/>
      <c r="CH1276" s="55"/>
      <c r="CI1276" s="55"/>
      <c r="CJ1276" s="55"/>
      <c r="CK1276" s="55"/>
      <c r="CL1276" s="55"/>
      <c r="CM1276" s="55"/>
      <c r="CN1276" s="55"/>
      <c r="CO1276" s="55"/>
      <c r="CP1276" s="55"/>
      <c r="CQ1276" s="55"/>
      <c r="CR1276" s="55"/>
      <c r="CS1276" s="55"/>
      <c r="CT1276" s="55"/>
      <c r="CU1276" s="55"/>
      <c r="CV1276" s="55"/>
      <c r="CW1276" s="55"/>
      <c r="CX1276" s="55"/>
      <c r="CY1276" s="55"/>
      <c r="CZ1276" s="55"/>
      <c r="DA1276" s="55"/>
      <c r="DB1276" s="55"/>
      <c r="DC1276" s="55"/>
      <c r="DD1276" s="55"/>
      <c r="DE1276" s="55"/>
      <c r="DF1276" s="55"/>
      <c r="DG1276" s="55"/>
      <c r="DH1276" s="55"/>
      <c r="DI1276" s="55"/>
      <c r="DJ1276" s="55"/>
      <c r="DK1276" s="55"/>
      <c r="DL1276" s="55"/>
      <c r="DM1276" s="55"/>
      <c r="DN1276" s="55"/>
      <c r="DO1276" s="55"/>
      <c r="DP1276" s="55"/>
      <c r="DQ1276" s="55"/>
      <c r="DR1276" s="55"/>
      <c r="DS1276" s="55"/>
      <c r="DT1276" s="55"/>
      <c r="DU1276" s="55"/>
      <c r="DV1276" s="55"/>
      <c r="DW1276" s="55"/>
      <c r="DX1276" s="55"/>
      <c r="DY1276" s="55"/>
      <c r="DZ1276" s="55"/>
      <c r="EA1276" s="55"/>
      <c r="EB1276" s="55"/>
      <c r="EC1276" s="55"/>
      <c r="EJ1276" s="55"/>
      <c r="EK1276" s="55"/>
      <c r="EL1276" s="55"/>
      <c r="EM1276" s="55"/>
      <c r="EN1276" s="55"/>
      <c r="EO1276" s="55"/>
      <c r="EP1276" s="55"/>
      <c r="EQ1276" s="55"/>
      <c r="ER1276" s="55"/>
      <c r="ES1276" s="55"/>
      <c r="ET1276" s="55"/>
      <c r="EU1276" s="55"/>
      <c r="EV1276" s="55"/>
      <c r="EW1276" s="55"/>
      <c r="EX1276" s="55"/>
      <c r="EY1276" s="55"/>
      <c r="EZ1276" s="55"/>
      <c r="FA1276" s="55"/>
      <c r="FB1276" s="55"/>
      <c r="FC1276" s="55"/>
      <c r="FD1276" s="55"/>
      <c r="FK1276" s="479"/>
      <c r="FL1276" s="479"/>
      <c r="FM1276" s="479"/>
      <c r="FN1276" s="479"/>
      <c r="FQ1276" s="479"/>
      <c r="FR1276" s="479"/>
      <c r="FS1276" s="479"/>
      <c r="FT1276" s="479"/>
      <c r="FU1276" s="479"/>
      <c r="FV1276" s="479"/>
      <c r="FW1276" s="479"/>
      <c r="FX1276" s="479"/>
      <c r="FY1276" s="479"/>
    </row>
    <row r="1277" spans="1:181" s="135" customFormat="1">
      <c r="A1277" s="165"/>
      <c r="B1277" s="161"/>
      <c r="C1277" s="161"/>
      <c r="D1277" s="161"/>
      <c r="E1277" s="161"/>
      <c r="F1277" s="161"/>
      <c r="G1277" s="161"/>
      <c r="H1277" s="161"/>
      <c r="I1277" s="161"/>
      <c r="J1277" s="161"/>
      <c r="K1277" s="161"/>
      <c r="L1277" s="161"/>
      <c r="M1277" s="161"/>
      <c r="N1277" s="161"/>
      <c r="O1277" s="161"/>
      <c r="P1277" s="161"/>
      <c r="Q1277" s="161"/>
      <c r="R1277" s="161"/>
      <c r="S1277" s="161"/>
      <c r="T1277" s="161"/>
      <c r="U1277" s="161"/>
      <c r="V1277" s="161"/>
      <c r="W1277" s="161"/>
      <c r="X1277" s="161"/>
      <c r="Y1277" s="161"/>
      <c r="Z1277" s="161"/>
      <c r="AA1277" s="161"/>
      <c r="AB1277" s="161"/>
      <c r="AC1277" s="161"/>
      <c r="AD1277" s="161"/>
      <c r="AE1277" s="161"/>
      <c r="AF1277" s="161"/>
      <c r="AG1277" s="161"/>
      <c r="AH1277" s="161"/>
      <c r="AI1277" s="161"/>
      <c r="AJ1277" s="161"/>
      <c r="AK1277" s="161"/>
      <c r="AL1277" s="161"/>
      <c r="AM1277" s="161"/>
      <c r="AN1277" s="161"/>
      <c r="AO1277" s="161"/>
      <c r="AP1277" s="161"/>
      <c r="AQ1277" s="161"/>
      <c r="AR1277" s="161"/>
      <c r="AS1277" s="161"/>
      <c r="AT1277" s="161"/>
      <c r="AU1277" s="161"/>
      <c r="AV1277" s="161"/>
      <c r="AW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  <c r="BO1277" s="54"/>
      <c r="BP1277" s="54"/>
      <c r="BQ1277" s="54"/>
      <c r="BR1277" s="54"/>
      <c r="BS1277" s="54"/>
      <c r="BT1277" s="54"/>
      <c r="BU1277" s="54"/>
      <c r="BV1277" s="55"/>
      <c r="BW1277" s="55"/>
      <c r="BX1277" s="55"/>
      <c r="BY1277" s="55"/>
      <c r="BZ1277" s="55"/>
      <c r="CA1277" s="55"/>
      <c r="CB1277" s="54"/>
      <c r="CC1277" s="54"/>
      <c r="CD1277" s="54"/>
      <c r="CE1277" s="54"/>
      <c r="CF1277" s="54"/>
      <c r="CG1277" s="54"/>
      <c r="CH1277" s="55"/>
      <c r="CI1277" s="55"/>
      <c r="CJ1277" s="55"/>
      <c r="CK1277" s="55"/>
      <c r="CL1277" s="55"/>
      <c r="CM1277" s="55"/>
      <c r="CN1277" s="55"/>
      <c r="CO1277" s="55"/>
      <c r="CP1277" s="55"/>
      <c r="CQ1277" s="55"/>
      <c r="CR1277" s="55"/>
      <c r="CS1277" s="55"/>
      <c r="CT1277" s="55"/>
      <c r="CU1277" s="55"/>
      <c r="CV1277" s="55"/>
      <c r="CW1277" s="55"/>
      <c r="CX1277" s="55"/>
      <c r="CY1277" s="55"/>
      <c r="CZ1277" s="55"/>
      <c r="DA1277" s="55"/>
      <c r="DB1277" s="55"/>
      <c r="DC1277" s="55"/>
      <c r="DD1277" s="55"/>
      <c r="DE1277" s="55"/>
      <c r="DF1277" s="55"/>
      <c r="DG1277" s="55"/>
      <c r="DH1277" s="55"/>
      <c r="DI1277" s="55"/>
      <c r="DJ1277" s="55"/>
      <c r="DK1277" s="55"/>
      <c r="DL1277" s="55"/>
      <c r="DM1277" s="55"/>
      <c r="DN1277" s="55"/>
      <c r="DO1277" s="55"/>
      <c r="DP1277" s="55"/>
      <c r="DQ1277" s="55"/>
      <c r="DR1277" s="55"/>
      <c r="DS1277" s="55"/>
      <c r="DT1277" s="55"/>
      <c r="DU1277" s="55"/>
      <c r="DV1277" s="55"/>
      <c r="DW1277" s="55"/>
      <c r="DX1277" s="55"/>
      <c r="DY1277" s="55"/>
      <c r="DZ1277" s="55"/>
      <c r="EA1277" s="55"/>
      <c r="EB1277" s="55"/>
      <c r="EC1277" s="55"/>
      <c r="EJ1277" s="55"/>
      <c r="EK1277" s="55"/>
      <c r="EL1277" s="55"/>
      <c r="EM1277" s="55"/>
      <c r="EN1277" s="55"/>
      <c r="EO1277" s="55"/>
      <c r="EP1277" s="55"/>
      <c r="EQ1277" s="55"/>
      <c r="ER1277" s="55"/>
      <c r="ES1277" s="55"/>
      <c r="ET1277" s="55"/>
      <c r="EU1277" s="55"/>
      <c r="EV1277" s="55"/>
      <c r="EW1277" s="55"/>
      <c r="EX1277" s="55"/>
      <c r="EY1277" s="55"/>
      <c r="EZ1277" s="55"/>
      <c r="FA1277" s="55"/>
      <c r="FB1277" s="55"/>
      <c r="FC1277" s="55"/>
      <c r="FD1277" s="55"/>
      <c r="FK1277" s="479"/>
      <c r="FL1277" s="479"/>
      <c r="FM1277" s="479"/>
      <c r="FN1277" s="479"/>
      <c r="FQ1277" s="479"/>
      <c r="FR1277" s="479"/>
      <c r="FS1277" s="479"/>
      <c r="FT1277" s="479"/>
      <c r="FU1277" s="479"/>
      <c r="FV1277" s="479"/>
      <c r="FW1277" s="479"/>
      <c r="FX1277" s="479"/>
      <c r="FY1277" s="479"/>
    </row>
    <row r="1278" spans="1:181" s="135" customFormat="1">
      <c r="A1278" s="165"/>
      <c r="B1278" s="161"/>
      <c r="C1278" s="161"/>
      <c r="D1278" s="161"/>
      <c r="E1278" s="161"/>
      <c r="F1278" s="161"/>
      <c r="G1278" s="161"/>
      <c r="H1278" s="161"/>
      <c r="I1278" s="161"/>
      <c r="J1278" s="161"/>
      <c r="K1278" s="161"/>
      <c r="L1278" s="161"/>
      <c r="M1278" s="161"/>
      <c r="N1278" s="161"/>
      <c r="O1278" s="161"/>
      <c r="P1278" s="161"/>
      <c r="Q1278" s="161"/>
      <c r="R1278" s="161"/>
      <c r="S1278" s="161"/>
      <c r="T1278" s="161"/>
      <c r="U1278" s="161"/>
      <c r="V1278" s="161"/>
      <c r="W1278" s="161"/>
      <c r="X1278" s="161"/>
      <c r="Y1278" s="161"/>
      <c r="Z1278" s="161"/>
      <c r="AA1278" s="161"/>
      <c r="AB1278" s="161"/>
      <c r="AC1278" s="161"/>
      <c r="AD1278" s="161"/>
      <c r="AE1278" s="161"/>
      <c r="AF1278" s="161"/>
      <c r="AG1278" s="161"/>
      <c r="AH1278" s="161"/>
      <c r="AI1278" s="161"/>
      <c r="AJ1278" s="161"/>
      <c r="AK1278" s="161"/>
      <c r="AL1278" s="161"/>
      <c r="AM1278" s="161"/>
      <c r="AN1278" s="161"/>
      <c r="AO1278" s="161"/>
      <c r="AP1278" s="161"/>
      <c r="AQ1278" s="161"/>
      <c r="AR1278" s="161"/>
      <c r="AS1278" s="161"/>
      <c r="AT1278" s="161"/>
      <c r="AU1278" s="161"/>
      <c r="AV1278" s="161"/>
      <c r="AW1278" s="54"/>
      <c r="AX1278" s="54"/>
      <c r="AY1278" s="54"/>
      <c r="AZ1278" s="54"/>
      <c r="BA1278" s="54"/>
      <c r="BB1278" s="54"/>
      <c r="BC1278" s="54"/>
      <c r="BD1278" s="54"/>
      <c r="BE1278" s="54"/>
      <c r="BF1278" s="54"/>
      <c r="BG1278" s="54"/>
      <c r="BH1278" s="54"/>
      <c r="BI1278" s="54"/>
      <c r="BJ1278" s="54"/>
      <c r="BK1278" s="54"/>
      <c r="BL1278" s="54"/>
      <c r="BM1278" s="54"/>
      <c r="BN1278" s="54"/>
      <c r="BO1278" s="54"/>
      <c r="BP1278" s="54"/>
      <c r="BQ1278" s="54"/>
      <c r="BR1278" s="54"/>
      <c r="BS1278" s="54"/>
      <c r="BT1278" s="54"/>
      <c r="BU1278" s="54"/>
      <c r="BV1278" s="55"/>
      <c r="BW1278" s="55"/>
      <c r="BX1278" s="55"/>
      <c r="BY1278" s="55"/>
      <c r="BZ1278" s="55"/>
      <c r="CA1278" s="55"/>
      <c r="CB1278" s="54"/>
      <c r="CC1278" s="54"/>
      <c r="CD1278" s="54"/>
      <c r="CE1278" s="54"/>
      <c r="CF1278" s="54"/>
      <c r="CG1278" s="54"/>
      <c r="CH1278" s="55"/>
      <c r="CI1278" s="55"/>
      <c r="CJ1278" s="55"/>
      <c r="CK1278" s="55"/>
      <c r="CL1278" s="55"/>
      <c r="CM1278" s="55"/>
      <c r="CN1278" s="55"/>
      <c r="CO1278" s="55"/>
      <c r="CP1278" s="55"/>
      <c r="CQ1278" s="55"/>
      <c r="CR1278" s="55"/>
      <c r="CS1278" s="55"/>
      <c r="CT1278" s="55"/>
      <c r="CU1278" s="55"/>
      <c r="CV1278" s="55"/>
      <c r="CW1278" s="55"/>
      <c r="CX1278" s="55"/>
      <c r="CY1278" s="55"/>
      <c r="CZ1278" s="55"/>
      <c r="DA1278" s="55"/>
      <c r="DB1278" s="55"/>
      <c r="DC1278" s="55"/>
      <c r="DD1278" s="55"/>
      <c r="DE1278" s="55"/>
      <c r="DF1278" s="55"/>
      <c r="DG1278" s="55"/>
      <c r="DH1278" s="55"/>
      <c r="DI1278" s="55"/>
      <c r="DJ1278" s="55"/>
      <c r="DK1278" s="55"/>
      <c r="DL1278" s="55"/>
      <c r="DM1278" s="55"/>
      <c r="DN1278" s="55"/>
      <c r="DO1278" s="55"/>
      <c r="DP1278" s="55"/>
      <c r="DQ1278" s="55"/>
      <c r="DR1278" s="55"/>
      <c r="DS1278" s="55"/>
      <c r="DT1278" s="55"/>
      <c r="DU1278" s="55"/>
      <c r="DV1278" s="55"/>
      <c r="DW1278" s="55"/>
      <c r="DX1278" s="55"/>
      <c r="DY1278" s="55"/>
      <c r="DZ1278" s="55"/>
      <c r="EA1278" s="55"/>
      <c r="EB1278" s="55"/>
      <c r="EC1278" s="55"/>
      <c r="EJ1278" s="55"/>
      <c r="EK1278" s="55"/>
      <c r="EL1278" s="55"/>
      <c r="EM1278" s="55"/>
      <c r="EN1278" s="55"/>
      <c r="EO1278" s="55"/>
      <c r="EP1278" s="55"/>
      <c r="EQ1278" s="55"/>
      <c r="ER1278" s="55"/>
      <c r="ES1278" s="55"/>
      <c r="ET1278" s="55"/>
      <c r="EU1278" s="55"/>
      <c r="EV1278" s="55"/>
      <c r="EW1278" s="55"/>
      <c r="EX1278" s="55"/>
      <c r="EY1278" s="55"/>
      <c r="EZ1278" s="55"/>
      <c r="FA1278" s="55"/>
      <c r="FB1278" s="55"/>
      <c r="FC1278" s="55"/>
      <c r="FD1278" s="55"/>
      <c r="FK1278" s="479"/>
      <c r="FL1278" s="479"/>
      <c r="FM1278" s="479"/>
      <c r="FN1278" s="479"/>
      <c r="FQ1278" s="479"/>
      <c r="FR1278" s="479"/>
      <c r="FS1278" s="479"/>
      <c r="FT1278" s="479"/>
      <c r="FU1278" s="479"/>
      <c r="FV1278" s="479"/>
      <c r="FW1278" s="479"/>
      <c r="FX1278" s="479"/>
      <c r="FY1278" s="479"/>
    </row>
    <row r="1279" spans="1:181" s="135" customFormat="1">
      <c r="A1279" s="165"/>
      <c r="B1279" s="161"/>
      <c r="C1279" s="161"/>
      <c r="D1279" s="161"/>
      <c r="E1279" s="161"/>
      <c r="F1279" s="161"/>
      <c r="G1279" s="161"/>
      <c r="H1279" s="161"/>
      <c r="I1279" s="161"/>
      <c r="J1279" s="161"/>
      <c r="K1279" s="161"/>
      <c r="L1279" s="161"/>
      <c r="M1279" s="161"/>
      <c r="N1279" s="161"/>
      <c r="O1279" s="161"/>
      <c r="P1279" s="161"/>
      <c r="Q1279" s="161"/>
      <c r="R1279" s="161"/>
      <c r="S1279" s="161"/>
      <c r="T1279" s="161"/>
      <c r="U1279" s="161"/>
      <c r="V1279" s="161"/>
      <c r="W1279" s="161"/>
      <c r="X1279" s="161"/>
      <c r="Y1279" s="161"/>
      <c r="Z1279" s="161"/>
      <c r="AA1279" s="161"/>
      <c r="AB1279" s="161"/>
      <c r="AC1279" s="161"/>
      <c r="AD1279" s="161"/>
      <c r="AE1279" s="161"/>
      <c r="AF1279" s="161"/>
      <c r="AG1279" s="161"/>
      <c r="AH1279" s="161"/>
      <c r="AI1279" s="161"/>
      <c r="AJ1279" s="161"/>
      <c r="AK1279" s="161"/>
      <c r="AL1279" s="161"/>
      <c r="AM1279" s="161"/>
      <c r="AN1279" s="161"/>
      <c r="AO1279" s="161"/>
      <c r="AP1279" s="161"/>
      <c r="AQ1279" s="161"/>
      <c r="AR1279" s="161"/>
      <c r="AS1279" s="161"/>
      <c r="AT1279" s="161"/>
      <c r="AU1279" s="161"/>
      <c r="AV1279" s="161"/>
      <c r="AW1279" s="54"/>
      <c r="AX1279" s="54"/>
      <c r="AY1279" s="54"/>
      <c r="AZ1279" s="54"/>
      <c r="BA1279" s="54"/>
      <c r="BB1279" s="54"/>
      <c r="BC1279" s="54"/>
      <c r="BD1279" s="54"/>
      <c r="BE1279" s="54"/>
      <c r="BF1279" s="54"/>
      <c r="BG1279" s="54"/>
      <c r="BH1279" s="54"/>
      <c r="BI1279" s="54"/>
      <c r="BJ1279" s="54"/>
      <c r="BK1279" s="54"/>
      <c r="BL1279" s="54"/>
      <c r="BM1279" s="54"/>
      <c r="BN1279" s="54"/>
      <c r="BO1279" s="54"/>
      <c r="BP1279" s="54"/>
      <c r="BQ1279" s="54"/>
      <c r="BR1279" s="54"/>
      <c r="BS1279" s="54"/>
      <c r="BT1279" s="54"/>
      <c r="BU1279" s="54"/>
      <c r="BV1279" s="55"/>
      <c r="BW1279" s="55"/>
      <c r="BX1279" s="55"/>
      <c r="BY1279" s="55"/>
      <c r="BZ1279" s="55"/>
      <c r="CA1279" s="55"/>
      <c r="CB1279" s="54"/>
      <c r="CC1279" s="54"/>
      <c r="CD1279" s="54"/>
      <c r="CE1279" s="54"/>
      <c r="CF1279" s="54"/>
      <c r="CG1279" s="54"/>
      <c r="CH1279" s="55"/>
      <c r="CI1279" s="55"/>
      <c r="CJ1279" s="55"/>
      <c r="CK1279" s="55"/>
      <c r="CL1279" s="55"/>
      <c r="CM1279" s="55"/>
      <c r="CN1279" s="55"/>
      <c r="CO1279" s="55"/>
      <c r="CP1279" s="55"/>
      <c r="CQ1279" s="55"/>
      <c r="CR1279" s="55"/>
      <c r="CS1279" s="55"/>
      <c r="CT1279" s="55"/>
      <c r="CU1279" s="55"/>
      <c r="CV1279" s="55"/>
      <c r="CW1279" s="55"/>
      <c r="CX1279" s="55"/>
      <c r="CY1279" s="55"/>
      <c r="CZ1279" s="55"/>
      <c r="DA1279" s="55"/>
      <c r="DB1279" s="55"/>
      <c r="DC1279" s="55"/>
      <c r="DD1279" s="55"/>
      <c r="DE1279" s="55"/>
      <c r="DF1279" s="55"/>
      <c r="DG1279" s="55"/>
      <c r="DH1279" s="55"/>
      <c r="DI1279" s="55"/>
      <c r="DJ1279" s="55"/>
      <c r="DK1279" s="55"/>
      <c r="DL1279" s="55"/>
      <c r="DM1279" s="55"/>
      <c r="DN1279" s="55"/>
      <c r="DO1279" s="55"/>
      <c r="DP1279" s="55"/>
      <c r="DQ1279" s="55"/>
      <c r="DR1279" s="55"/>
      <c r="DS1279" s="55"/>
      <c r="DT1279" s="55"/>
      <c r="DU1279" s="55"/>
      <c r="DV1279" s="55"/>
      <c r="DW1279" s="55"/>
      <c r="DX1279" s="55"/>
      <c r="DY1279" s="55"/>
      <c r="DZ1279" s="55"/>
      <c r="EA1279" s="55"/>
      <c r="EB1279" s="55"/>
      <c r="EC1279" s="55"/>
      <c r="EJ1279" s="55"/>
      <c r="EK1279" s="55"/>
      <c r="EL1279" s="55"/>
      <c r="EM1279" s="55"/>
      <c r="EN1279" s="55"/>
      <c r="EO1279" s="55"/>
      <c r="EP1279" s="55"/>
      <c r="EQ1279" s="55"/>
      <c r="ER1279" s="55"/>
      <c r="ES1279" s="55"/>
      <c r="ET1279" s="55"/>
      <c r="EU1279" s="55"/>
      <c r="EV1279" s="55"/>
      <c r="EW1279" s="55"/>
      <c r="EX1279" s="55"/>
      <c r="EY1279" s="55"/>
      <c r="EZ1279" s="55"/>
      <c r="FA1279" s="55"/>
      <c r="FB1279" s="55"/>
      <c r="FC1279" s="55"/>
      <c r="FD1279" s="55"/>
      <c r="FK1279" s="479"/>
      <c r="FL1279" s="479"/>
      <c r="FM1279" s="479"/>
      <c r="FN1279" s="479"/>
      <c r="FQ1279" s="479"/>
      <c r="FR1279" s="479"/>
      <c r="FS1279" s="479"/>
      <c r="FT1279" s="479"/>
      <c r="FU1279" s="479"/>
      <c r="FV1279" s="479"/>
      <c r="FW1279" s="479"/>
      <c r="FX1279" s="479"/>
      <c r="FY1279" s="479"/>
    </row>
    <row r="1280" spans="1:181" s="135" customFormat="1">
      <c r="A1280" s="165"/>
      <c r="B1280" s="161"/>
      <c r="C1280" s="161"/>
      <c r="D1280" s="161"/>
      <c r="E1280" s="161"/>
      <c r="F1280" s="161"/>
      <c r="G1280" s="161"/>
      <c r="H1280" s="161"/>
      <c r="I1280" s="161"/>
      <c r="J1280" s="161"/>
      <c r="K1280" s="161"/>
      <c r="L1280" s="161"/>
      <c r="M1280" s="161"/>
      <c r="N1280" s="161"/>
      <c r="O1280" s="161"/>
      <c r="P1280" s="161"/>
      <c r="Q1280" s="161"/>
      <c r="R1280" s="161"/>
      <c r="S1280" s="161"/>
      <c r="T1280" s="161"/>
      <c r="U1280" s="161"/>
      <c r="V1280" s="161"/>
      <c r="W1280" s="161"/>
      <c r="X1280" s="161"/>
      <c r="Y1280" s="161"/>
      <c r="Z1280" s="161"/>
      <c r="AA1280" s="161"/>
      <c r="AB1280" s="161"/>
      <c r="AC1280" s="161"/>
      <c r="AD1280" s="161"/>
      <c r="AE1280" s="161"/>
      <c r="AF1280" s="161"/>
      <c r="AG1280" s="161"/>
      <c r="AH1280" s="161"/>
      <c r="AI1280" s="161"/>
      <c r="AJ1280" s="161"/>
      <c r="AK1280" s="161"/>
      <c r="AL1280" s="161"/>
      <c r="AM1280" s="161"/>
      <c r="AN1280" s="161"/>
      <c r="AO1280" s="161"/>
      <c r="AP1280" s="161"/>
      <c r="AQ1280" s="161"/>
      <c r="AR1280" s="161"/>
      <c r="AS1280" s="161"/>
      <c r="AT1280" s="161"/>
      <c r="AU1280" s="161"/>
      <c r="AV1280" s="161"/>
      <c r="AW1280" s="54"/>
      <c r="AX1280" s="54"/>
      <c r="AY1280" s="54"/>
      <c r="AZ1280" s="54"/>
      <c r="BA1280" s="54"/>
      <c r="BB1280" s="54"/>
      <c r="BC1280" s="54"/>
      <c r="BD1280" s="54"/>
      <c r="BE1280" s="54"/>
      <c r="BF1280" s="54"/>
      <c r="BG1280" s="54"/>
      <c r="BH1280" s="54"/>
      <c r="BI1280" s="54"/>
      <c r="BJ1280" s="54"/>
      <c r="BK1280" s="54"/>
      <c r="BL1280" s="54"/>
      <c r="BM1280" s="54"/>
      <c r="BN1280" s="54"/>
      <c r="BO1280" s="54"/>
      <c r="BP1280" s="54"/>
      <c r="BQ1280" s="54"/>
      <c r="BR1280" s="54"/>
      <c r="BS1280" s="54"/>
      <c r="BT1280" s="54"/>
      <c r="BU1280" s="54"/>
      <c r="BV1280" s="55"/>
      <c r="BW1280" s="55"/>
      <c r="BX1280" s="55"/>
      <c r="BY1280" s="55"/>
      <c r="BZ1280" s="55"/>
      <c r="CA1280" s="55"/>
      <c r="CB1280" s="54"/>
      <c r="CC1280" s="54"/>
      <c r="CD1280" s="54"/>
      <c r="CE1280" s="54"/>
      <c r="CF1280" s="54"/>
      <c r="CG1280" s="54"/>
      <c r="CH1280" s="55"/>
      <c r="CI1280" s="55"/>
      <c r="CJ1280" s="55"/>
      <c r="CK1280" s="55"/>
      <c r="CL1280" s="55"/>
      <c r="CM1280" s="55"/>
      <c r="CN1280" s="55"/>
      <c r="CO1280" s="55"/>
      <c r="CP1280" s="55"/>
      <c r="CQ1280" s="55"/>
      <c r="CR1280" s="55"/>
      <c r="CS1280" s="55"/>
      <c r="CT1280" s="55"/>
      <c r="CU1280" s="55"/>
      <c r="CV1280" s="55"/>
      <c r="CW1280" s="55"/>
      <c r="CX1280" s="55"/>
      <c r="CY1280" s="55"/>
      <c r="CZ1280" s="55"/>
      <c r="DA1280" s="55"/>
      <c r="DB1280" s="55"/>
      <c r="DC1280" s="55"/>
      <c r="DD1280" s="55"/>
      <c r="DE1280" s="55"/>
      <c r="DF1280" s="55"/>
      <c r="DG1280" s="55"/>
      <c r="DH1280" s="55"/>
      <c r="DI1280" s="55"/>
      <c r="DJ1280" s="55"/>
      <c r="DK1280" s="55"/>
      <c r="DL1280" s="55"/>
      <c r="DM1280" s="55"/>
      <c r="DN1280" s="55"/>
      <c r="DO1280" s="55"/>
      <c r="DP1280" s="55"/>
      <c r="DQ1280" s="55"/>
      <c r="DR1280" s="55"/>
      <c r="DS1280" s="55"/>
      <c r="DT1280" s="55"/>
      <c r="DU1280" s="55"/>
      <c r="DV1280" s="55"/>
      <c r="DW1280" s="55"/>
      <c r="DX1280" s="55"/>
      <c r="DY1280" s="55"/>
      <c r="DZ1280" s="55"/>
      <c r="EA1280" s="55"/>
      <c r="EB1280" s="55"/>
      <c r="EC1280" s="55"/>
      <c r="EJ1280" s="55"/>
      <c r="EK1280" s="55"/>
      <c r="EL1280" s="55"/>
      <c r="EM1280" s="55"/>
      <c r="EN1280" s="55"/>
      <c r="EO1280" s="55"/>
      <c r="EP1280" s="55"/>
      <c r="EQ1280" s="55"/>
      <c r="ER1280" s="55"/>
      <c r="ES1280" s="55"/>
      <c r="ET1280" s="55"/>
      <c r="EU1280" s="55"/>
      <c r="EV1280" s="55"/>
      <c r="EW1280" s="55"/>
      <c r="EX1280" s="55"/>
      <c r="EY1280" s="55"/>
      <c r="EZ1280" s="55"/>
      <c r="FA1280" s="55"/>
      <c r="FB1280" s="55"/>
      <c r="FC1280" s="55"/>
      <c r="FD1280" s="55"/>
      <c r="FK1280" s="479"/>
      <c r="FL1280" s="479"/>
      <c r="FM1280" s="479"/>
      <c r="FN1280" s="479"/>
      <c r="FQ1280" s="479"/>
      <c r="FR1280" s="479"/>
      <c r="FS1280" s="479"/>
      <c r="FT1280" s="479"/>
      <c r="FU1280" s="479"/>
      <c r="FV1280" s="479"/>
      <c r="FW1280" s="479"/>
      <c r="FX1280" s="479"/>
      <c r="FY1280" s="479"/>
    </row>
    <row r="1281" spans="1:181" s="135" customFormat="1">
      <c r="A1281" s="165"/>
      <c r="B1281" s="161"/>
      <c r="C1281" s="161"/>
      <c r="D1281" s="161"/>
      <c r="E1281" s="161"/>
      <c r="F1281" s="161"/>
      <c r="G1281" s="161"/>
      <c r="H1281" s="161"/>
      <c r="I1281" s="161"/>
      <c r="J1281" s="161"/>
      <c r="K1281" s="161"/>
      <c r="L1281" s="161"/>
      <c r="M1281" s="161"/>
      <c r="N1281" s="161"/>
      <c r="O1281" s="161"/>
      <c r="P1281" s="161"/>
      <c r="Q1281" s="161"/>
      <c r="R1281" s="161"/>
      <c r="S1281" s="161"/>
      <c r="T1281" s="161"/>
      <c r="U1281" s="161"/>
      <c r="V1281" s="161"/>
      <c r="W1281" s="161"/>
      <c r="X1281" s="161"/>
      <c r="Y1281" s="161"/>
      <c r="Z1281" s="161"/>
      <c r="AA1281" s="161"/>
      <c r="AB1281" s="161"/>
      <c r="AC1281" s="161"/>
      <c r="AD1281" s="161"/>
      <c r="AE1281" s="161"/>
      <c r="AF1281" s="161"/>
      <c r="AG1281" s="161"/>
      <c r="AH1281" s="161"/>
      <c r="AI1281" s="161"/>
      <c r="AJ1281" s="161"/>
      <c r="AK1281" s="161"/>
      <c r="AL1281" s="161"/>
      <c r="AM1281" s="161"/>
      <c r="AN1281" s="161"/>
      <c r="AO1281" s="161"/>
      <c r="AP1281" s="161"/>
      <c r="AQ1281" s="161"/>
      <c r="AR1281" s="161"/>
      <c r="AS1281" s="161"/>
      <c r="AT1281" s="161"/>
      <c r="AU1281" s="161"/>
      <c r="AV1281" s="161"/>
      <c r="AW1281" s="54"/>
      <c r="AX1281" s="54"/>
      <c r="AY1281" s="54"/>
      <c r="AZ1281" s="54"/>
      <c r="BA1281" s="54"/>
      <c r="BB1281" s="54"/>
      <c r="BC1281" s="54"/>
      <c r="BD1281" s="54"/>
      <c r="BE1281" s="54"/>
      <c r="BF1281" s="54"/>
      <c r="BG1281" s="54"/>
      <c r="BH1281" s="54"/>
      <c r="BI1281" s="54"/>
      <c r="BJ1281" s="54"/>
      <c r="BK1281" s="54"/>
      <c r="BL1281" s="54"/>
      <c r="BM1281" s="54"/>
      <c r="BN1281" s="54"/>
      <c r="BO1281" s="54"/>
      <c r="BP1281" s="54"/>
      <c r="BQ1281" s="54"/>
      <c r="BR1281" s="54"/>
      <c r="BS1281" s="54"/>
      <c r="BT1281" s="54"/>
      <c r="BU1281" s="54"/>
      <c r="BV1281" s="55"/>
      <c r="BW1281" s="55"/>
      <c r="BX1281" s="55"/>
      <c r="BY1281" s="55"/>
      <c r="BZ1281" s="55"/>
      <c r="CA1281" s="55"/>
      <c r="CB1281" s="54"/>
      <c r="CC1281" s="54"/>
      <c r="CD1281" s="54"/>
      <c r="CE1281" s="54"/>
      <c r="CF1281" s="54"/>
      <c r="CG1281" s="54"/>
      <c r="CH1281" s="55"/>
      <c r="CI1281" s="55"/>
      <c r="CJ1281" s="55"/>
      <c r="CK1281" s="55"/>
      <c r="CL1281" s="55"/>
      <c r="CM1281" s="55"/>
      <c r="CN1281" s="55"/>
      <c r="CO1281" s="55"/>
      <c r="CP1281" s="55"/>
      <c r="CQ1281" s="55"/>
      <c r="CR1281" s="55"/>
      <c r="CS1281" s="55"/>
      <c r="CT1281" s="55"/>
      <c r="CU1281" s="55"/>
      <c r="CV1281" s="55"/>
      <c r="CW1281" s="55"/>
      <c r="CX1281" s="55"/>
      <c r="CY1281" s="55"/>
      <c r="CZ1281" s="55"/>
      <c r="DA1281" s="55"/>
      <c r="DB1281" s="55"/>
      <c r="DC1281" s="55"/>
      <c r="DD1281" s="55"/>
      <c r="DE1281" s="55"/>
      <c r="DF1281" s="55"/>
      <c r="DG1281" s="55"/>
      <c r="DH1281" s="55"/>
      <c r="DI1281" s="55"/>
      <c r="DJ1281" s="55"/>
      <c r="DK1281" s="55"/>
      <c r="DL1281" s="55"/>
      <c r="DM1281" s="55"/>
      <c r="DN1281" s="55"/>
      <c r="DO1281" s="55"/>
      <c r="DP1281" s="55"/>
      <c r="DQ1281" s="55"/>
      <c r="DR1281" s="55"/>
      <c r="DS1281" s="55"/>
      <c r="DT1281" s="55"/>
      <c r="DU1281" s="55"/>
      <c r="DV1281" s="55"/>
      <c r="DW1281" s="55"/>
      <c r="DX1281" s="55"/>
      <c r="DY1281" s="55"/>
      <c r="DZ1281" s="55"/>
      <c r="EA1281" s="55"/>
      <c r="EB1281" s="55"/>
      <c r="EC1281" s="55"/>
      <c r="EJ1281" s="55"/>
      <c r="EK1281" s="55"/>
      <c r="EL1281" s="55"/>
      <c r="EM1281" s="55"/>
      <c r="EN1281" s="55"/>
      <c r="EO1281" s="55"/>
      <c r="EP1281" s="55"/>
      <c r="EQ1281" s="55"/>
      <c r="ER1281" s="55"/>
      <c r="ES1281" s="55"/>
      <c r="ET1281" s="55"/>
      <c r="EU1281" s="55"/>
      <c r="EV1281" s="55"/>
      <c r="EW1281" s="55"/>
      <c r="EX1281" s="55"/>
      <c r="EY1281" s="55"/>
      <c r="EZ1281" s="55"/>
      <c r="FA1281" s="55"/>
      <c r="FB1281" s="55"/>
      <c r="FC1281" s="55"/>
      <c r="FD1281" s="55"/>
      <c r="FK1281" s="479"/>
      <c r="FL1281" s="479"/>
      <c r="FM1281" s="479"/>
      <c r="FN1281" s="479"/>
      <c r="FQ1281" s="479"/>
      <c r="FR1281" s="479"/>
      <c r="FS1281" s="479"/>
      <c r="FT1281" s="479"/>
      <c r="FU1281" s="479"/>
      <c r="FV1281" s="479"/>
      <c r="FW1281" s="479"/>
      <c r="FX1281" s="479"/>
      <c r="FY1281" s="479"/>
    </row>
    <row r="1282" spans="1:181" s="135" customFormat="1">
      <c r="A1282" s="165"/>
      <c r="B1282" s="161"/>
      <c r="C1282" s="161"/>
      <c r="D1282" s="161"/>
      <c r="E1282" s="161"/>
      <c r="F1282" s="161"/>
      <c r="G1282" s="161"/>
      <c r="H1282" s="161"/>
      <c r="I1282" s="161"/>
      <c r="J1282" s="161"/>
      <c r="K1282" s="161"/>
      <c r="L1282" s="161"/>
      <c r="M1282" s="161"/>
      <c r="N1282" s="161"/>
      <c r="O1282" s="161"/>
      <c r="P1282" s="161"/>
      <c r="Q1282" s="161"/>
      <c r="R1282" s="161"/>
      <c r="S1282" s="161"/>
      <c r="T1282" s="161"/>
      <c r="U1282" s="161"/>
      <c r="V1282" s="161"/>
      <c r="W1282" s="161"/>
      <c r="X1282" s="161"/>
      <c r="Y1282" s="161"/>
      <c r="Z1282" s="161"/>
      <c r="AA1282" s="161"/>
      <c r="AB1282" s="161"/>
      <c r="AC1282" s="161"/>
      <c r="AD1282" s="161"/>
      <c r="AE1282" s="161"/>
      <c r="AF1282" s="161"/>
      <c r="AG1282" s="161"/>
      <c r="AH1282" s="161"/>
      <c r="AI1282" s="161"/>
      <c r="AJ1282" s="161"/>
      <c r="AK1282" s="161"/>
      <c r="AL1282" s="161"/>
      <c r="AM1282" s="161"/>
      <c r="AN1282" s="161"/>
      <c r="AO1282" s="161"/>
      <c r="AP1282" s="161"/>
      <c r="AQ1282" s="161"/>
      <c r="AR1282" s="161"/>
      <c r="AS1282" s="161"/>
      <c r="AT1282" s="161"/>
      <c r="AU1282" s="161"/>
      <c r="AV1282" s="161"/>
      <c r="AW1282" s="54"/>
      <c r="AX1282" s="54"/>
      <c r="AY1282" s="54"/>
      <c r="AZ1282" s="54"/>
      <c r="BA1282" s="54"/>
      <c r="BB1282" s="54"/>
      <c r="BC1282" s="54"/>
      <c r="BD1282" s="54"/>
      <c r="BE1282" s="54"/>
      <c r="BF1282" s="54"/>
      <c r="BG1282" s="54"/>
      <c r="BH1282" s="54"/>
      <c r="BI1282" s="54"/>
      <c r="BJ1282" s="54"/>
      <c r="BK1282" s="54"/>
      <c r="BL1282" s="54"/>
      <c r="BM1282" s="54"/>
      <c r="BN1282" s="54"/>
      <c r="BO1282" s="54"/>
      <c r="BP1282" s="54"/>
      <c r="BQ1282" s="54"/>
      <c r="BR1282" s="54"/>
      <c r="BS1282" s="54"/>
      <c r="BT1282" s="54"/>
      <c r="BU1282" s="54"/>
      <c r="BV1282" s="55"/>
      <c r="BW1282" s="55"/>
      <c r="BX1282" s="55"/>
      <c r="BY1282" s="55"/>
      <c r="BZ1282" s="55"/>
      <c r="CA1282" s="55"/>
      <c r="CB1282" s="54"/>
      <c r="CC1282" s="54"/>
      <c r="CD1282" s="54"/>
      <c r="CE1282" s="54"/>
      <c r="CF1282" s="54"/>
      <c r="CG1282" s="54"/>
      <c r="CH1282" s="55"/>
      <c r="CI1282" s="55"/>
      <c r="CJ1282" s="55"/>
      <c r="CK1282" s="55"/>
      <c r="CL1282" s="55"/>
      <c r="CM1282" s="55"/>
      <c r="CN1282" s="55"/>
      <c r="CO1282" s="55"/>
      <c r="CP1282" s="55"/>
      <c r="CQ1282" s="55"/>
      <c r="CR1282" s="55"/>
      <c r="CS1282" s="55"/>
      <c r="CT1282" s="55"/>
      <c r="CU1282" s="55"/>
      <c r="CV1282" s="55"/>
      <c r="CW1282" s="55"/>
      <c r="CX1282" s="55"/>
      <c r="CY1282" s="55"/>
      <c r="CZ1282" s="55"/>
      <c r="DA1282" s="55"/>
      <c r="DB1282" s="55"/>
      <c r="DC1282" s="55"/>
      <c r="DD1282" s="55"/>
      <c r="DE1282" s="55"/>
      <c r="DF1282" s="55"/>
      <c r="DG1282" s="55"/>
      <c r="DH1282" s="55"/>
      <c r="DI1282" s="55"/>
      <c r="DJ1282" s="55"/>
      <c r="DK1282" s="55"/>
      <c r="DL1282" s="55"/>
      <c r="DM1282" s="55"/>
      <c r="DN1282" s="55"/>
      <c r="DO1282" s="55"/>
      <c r="DP1282" s="55"/>
      <c r="DQ1282" s="55"/>
      <c r="DR1282" s="55"/>
      <c r="DS1282" s="55"/>
      <c r="DT1282" s="55"/>
      <c r="DU1282" s="55"/>
      <c r="DV1282" s="55"/>
      <c r="DW1282" s="55"/>
      <c r="DX1282" s="55"/>
      <c r="DY1282" s="55"/>
      <c r="DZ1282" s="55"/>
      <c r="EA1282" s="55"/>
      <c r="EB1282" s="55"/>
      <c r="EC1282" s="55"/>
      <c r="EJ1282" s="55"/>
      <c r="EK1282" s="55"/>
      <c r="EL1282" s="55"/>
      <c r="EM1282" s="55"/>
      <c r="EN1282" s="55"/>
      <c r="EO1282" s="55"/>
      <c r="EP1282" s="55"/>
      <c r="EQ1282" s="55"/>
      <c r="ER1282" s="55"/>
      <c r="ES1282" s="55"/>
      <c r="ET1282" s="55"/>
      <c r="EU1282" s="55"/>
      <c r="EV1282" s="55"/>
      <c r="EW1282" s="55"/>
      <c r="EX1282" s="55"/>
      <c r="EY1282" s="55"/>
      <c r="EZ1282" s="55"/>
      <c r="FA1282" s="55"/>
      <c r="FB1282" s="55"/>
      <c r="FC1282" s="55"/>
      <c r="FD1282" s="55"/>
      <c r="FK1282" s="479"/>
      <c r="FL1282" s="479"/>
      <c r="FM1282" s="479"/>
      <c r="FN1282" s="479"/>
      <c r="FQ1282" s="479"/>
      <c r="FR1282" s="479"/>
      <c r="FS1282" s="479"/>
      <c r="FT1282" s="479"/>
      <c r="FU1282" s="479"/>
      <c r="FV1282" s="479"/>
      <c r="FW1282" s="479"/>
      <c r="FX1282" s="479"/>
      <c r="FY1282" s="479"/>
    </row>
    <row r="1283" spans="1:181" s="135" customFormat="1">
      <c r="A1283" s="165"/>
      <c r="B1283" s="161"/>
      <c r="C1283" s="161"/>
      <c r="D1283" s="161"/>
      <c r="E1283" s="161"/>
      <c r="F1283" s="161"/>
      <c r="G1283" s="161"/>
      <c r="H1283" s="161"/>
      <c r="I1283" s="161"/>
      <c r="J1283" s="161"/>
      <c r="K1283" s="161"/>
      <c r="L1283" s="161"/>
      <c r="M1283" s="161"/>
      <c r="N1283" s="161"/>
      <c r="O1283" s="161"/>
      <c r="P1283" s="161"/>
      <c r="Q1283" s="161"/>
      <c r="R1283" s="161"/>
      <c r="S1283" s="161"/>
      <c r="T1283" s="161"/>
      <c r="U1283" s="161"/>
      <c r="V1283" s="161"/>
      <c r="W1283" s="161"/>
      <c r="X1283" s="161"/>
      <c r="Y1283" s="161"/>
      <c r="Z1283" s="161"/>
      <c r="AA1283" s="161"/>
      <c r="AB1283" s="161"/>
      <c r="AC1283" s="161"/>
      <c r="AD1283" s="161"/>
      <c r="AE1283" s="161"/>
      <c r="AF1283" s="161"/>
      <c r="AG1283" s="161"/>
      <c r="AH1283" s="161"/>
      <c r="AI1283" s="161"/>
      <c r="AJ1283" s="161"/>
      <c r="AK1283" s="161"/>
      <c r="AL1283" s="161"/>
      <c r="AM1283" s="161"/>
      <c r="AN1283" s="161"/>
      <c r="AO1283" s="161"/>
      <c r="AP1283" s="161"/>
      <c r="AQ1283" s="161"/>
      <c r="AR1283" s="161"/>
      <c r="AS1283" s="161"/>
      <c r="AT1283" s="161"/>
      <c r="AU1283" s="161"/>
      <c r="AV1283" s="161"/>
      <c r="AW1283" s="54"/>
      <c r="AX1283" s="54"/>
      <c r="AY1283" s="54"/>
      <c r="AZ1283" s="54"/>
      <c r="BA1283" s="54"/>
      <c r="BB1283" s="54"/>
      <c r="BC1283" s="54"/>
      <c r="BD1283" s="54"/>
      <c r="BE1283" s="54"/>
      <c r="BF1283" s="54"/>
      <c r="BG1283" s="54"/>
      <c r="BH1283" s="54"/>
      <c r="BI1283" s="54"/>
      <c r="BJ1283" s="54"/>
      <c r="BK1283" s="54"/>
      <c r="BL1283" s="54"/>
      <c r="BM1283" s="54"/>
      <c r="BN1283" s="54"/>
      <c r="BO1283" s="54"/>
      <c r="BP1283" s="54"/>
      <c r="BQ1283" s="54"/>
      <c r="BR1283" s="54"/>
      <c r="BS1283" s="54"/>
      <c r="BT1283" s="54"/>
      <c r="BU1283" s="54"/>
      <c r="BV1283" s="55"/>
      <c r="BW1283" s="55"/>
      <c r="BX1283" s="55"/>
      <c r="BY1283" s="55"/>
      <c r="BZ1283" s="55"/>
      <c r="CA1283" s="55"/>
      <c r="CB1283" s="54"/>
      <c r="CC1283" s="54"/>
      <c r="CD1283" s="54"/>
      <c r="CE1283" s="54"/>
      <c r="CF1283" s="54"/>
      <c r="CG1283" s="54"/>
      <c r="CH1283" s="55"/>
      <c r="CI1283" s="55"/>
      <c r="CJ1283" s="55"/>
      <c r="CK1283" s="55"/>
      <c r="CL1283" s="55"/>
      <c r="CM1283" s="55"/>
      <c r="CN1283" s="55"/>
      <c r="CO1283" s="55"/>
      <c r="CP1283" s="55"/>
      <c r="CQ1283" s="55"/>
      <c r="CR1283" s="55"/>
      <c r="CS1283" s="55"/>
      <c r="CT1283" s="55"/>
      <c r="CU1283" s="55"/>
      <c r="CV1283" s="55"/>
      <c r="CW1283" s="55"/>
      <c r="CX1283" s="55"/>
      <c r="CY1283" s="55"/>
      <c r="CZ1283" s="55"/>
      <c r="DA1283" s="55"/>
      <c r="DB1283" s="55"/>
      <c r="DC1283" s="55"/>
      <c r="DD1283" s="55"/>
      <c r="DE1283" s="55"/>
      <c r="DF1283" s="55"/>
      <c r="DG1283" s="55"/>
      <c r="DH1283" s="55"/>
      <c r="DI1283" s="55"/>
      <c r="DJ1283" s="55"/>
      <c r="DK1283" s="55"/>
      <c r="DL1283" s="55"/>
      <c r="DM1283" s="55"/>
      <c r="DN1283" s="55"/>
      <c r="DO1283" s="55"/>
      <c r="DP1283" s="55"/>
      <c r="DQ1283" s="55"/>
      <c r="DR1283" s="55"/>
      <c r="DS1283" s="55"/>
      <c r="DT1283" s="55"/>
      <c r="DU1283" s="55"/>
      <c r="DV1283" s="55"/>
      <c r="DW1283" s="55"/>
      <c r="DX1283" s="55"/>
      <c r="DY1283" s="55"/>
      <c r="DZ1283" s="55"/>
      <c r="EA1283" s="55"/>
      <c r="EB1283" s="55"/>
      <c r="EC1283" s="55"/>
      <c r="EJ1283" s="55"/>
      <c r="EK1283" s="55"/>
      <c r="EL1283" s="55"/>
      <c r="EM1283" s="55"/>
      <c r="EN1283" s="55"/>
      <c r="EO1283" s="55"/>
      <c r="EP1283" s="55"/>
      <c r="EQ1283" s="55"/>
      <c r="ER1283" s="55"/>
      <c r="ES1283" s="55"/>
      <c r="ET1283" s="55"/>
      <c r="EU1283" s="55"/>
      <c r="EV1283" s="55"/>
      <c r="EW1283" s="55"/>
      <c r="EX1283" s="55"/>
      <c r="EY1283" s="55"/>
      <c r="EZ1283" s="55"/>
      <c r="FA1283" s="55"/>
      <c r="FB1283" s="55"/>
      <c r="FC1283" s="55"/>
      <c r="FD1283" s="55"/>
      <c r="FK1283" s="479"/>
      <c r="FL1283" s="479"/>
      <c r="FM1283" s="479"/>
      <c r="FN1283" s="479"/>
      <c r="FQ1283" s="479"/>
      <c r="FR1283" s="479"/>
      <c r="FS1283" s="479"/>
      <c r="FT1283" s="479"/>
      <c r="FU1283" s="479"/>
      <c r="FV1283" s="479"/>
      <c r="FW1283" s="479"/>
      <c r="FX1283" s="479"/>
      <c r="FY1283" s="479"/>
    </row>
    <row r="1284" spans="1:181" s="135" customFormat="1">
      <c r="A1284" s="165"/>
      <c r="B1284" s="161"/>
      <c r="C1284" s="161"/>
      <c r="D1284" s="161"/>
      <c r="E1284" s="161"/>
      <c r="F1284" s="161"/>
      <c r="G1284" s="161"/>
      <c r="H1284" s="161"/>
      <c r="I1284" s="161"/>
      <c r="J1284" s="161"/>
      <c r="K1284" s="161"/>
      <c r="L1284" s="161"/>
      <c r="M1284" s="161"/>
      <c r="N1284" s="161"/>
      <c r="O1284" s="161"/>
      <c r="P1284" s="161"/>
      <c r="Q1284" s="161"/>
      <c r="R1284" s="161"/>
      <c r="S1284" s="161"/>
      <c r="T1284" s="161"/>
      <c r="U1284" s="161"/>
      <c r="V1284" s="161"/>
      <c r="W1284" s="161"/>
      <c r="X1284" s="161"/>
      <c r="Y1284" s="161"/>
      <c r="Z1284" s="161"/>
      <c r="AA1284" s="161"/>
      <c r="AB1284" s="161"/>
      <c r="AC1284" s="161"/>
      <c r="AD1284" s="161"/>
      <c r="AE1284" s="161"/>
      <c r="AF1284" s="161"/>
      <c r="AG1284" s="161"/>
      <c r="AH1284" s="161"/>
      <c r="AI1284" s="161"/>
      <c r="AJ1284" s="161"/>
      <c r="AK1284" s="161"/>
      <c r="AL1284" s="161"/>
      <c r="AM1284" s="161"/>
      <c r="AN1284" s="161"/>
      <c r="AO1284" s="161"/>
      <c r="AP1284" s="161"/>
      <c r="AQ1284" s="161"/>
      <c r="AR1284" s="161"/>
      <c r="AS1284" s="161"/>
      <c r="AT1284" s="161"/>
      <c r="AU1284" s="161"/>
      <c r="AV1284" s="161"/>
      <c r="AW1284" s="54"/>
      <c r="AX1284" s="54"/>
      <c r="AY1284" s="54"/>
      <c r="AZ1284" s="54"/>
      <c r="BA1284" s="54"/>
      <c r="BB1284" s="54"/>
      <c r="BC1284" s="54"/>
      <c r="BD1284" s="54"/>
      <c r="BE1284" s="54"/>
      <c r="BF1284" s="54"/>
      <c r="BG1284" s="54"/>
      <c r="BH1284" s="54"/>
      <c r="BI1284" s="54"/>
      <c r="BJ1284" s="54"/>
      <c r="BK1284" s="54"/>
      <c r="BL1284" s="54"/>
      <c r="BM1284" s="54"/>
      <c r="BN1284" s="54"/>
      <c r="BO1284" s="54"/>
      <c r="BP1284" s="54"/>
      <c r="BQ1284" s="54"/>
      <c r="BR1284" s="54"/>
      <c r="BS1284" s="54"/>
      <c r="BT1284" s="54"/>
      <c r="BU1284" s="54"/>
      <c r="BV1284" s="55"/>
      <c r="BW1284" s="55"/>
      <c r="BX1284" s="55"/>
      <c r="BY1284" s="55"/>
      <c r="BZ1284" s="55"/>
      <c r="CA1284" s="55"/>
      <c r="CB1284" s="54"/>
      <c r="CC1284" s="54"/>
      <c r="CD1284" s="54"/>
      <c r="CE1284" s="54"/>
      <c r="CF1284" s="54"/>
      <c r="CG1284" s="54"/>
      <c r="CH1284" s="55"/>
      <c r="CI1284" s="55"/>
      <c r="CJ1284" s="55"/>
      <c r="CK1284" s="55"/>
      <c r="CL1284" s="55"/>
      <c r="CM1284" s="55"/>
      <c r="CN1284" s="55"/>
      <c r="CO1284" s="55"/>
      <c r="CP1284" s="55"/>
      <c r="CQ1284" s="55"/>
      <c r="CR1284" s="55"/>
      <c r="CS1284" s="55"/>
      <c r="CT1284" s="55"/>
      <c r="CU1284" s="55"/>
      <c r="CV1284" s="55"/>
      <c r="CW1284" s="55"/>
      <c r="CX1284" s="55"/>
      <c r="CY1284" s="55"/>
      <c r="CZ1284" s="55"/>
      <c r="DA1284" s="55"/>
      <c r="DB1284" s="55"/>
      <c r="DC1284" s="55"/>
      <c r="DD1284" s="55"/>
      <c r="DE1284" s="55"/>
      <c r="DF1284" s="55"/>
      <c r="DG1284" s="55"/>
      <c r="DH1284" s="55"/>
      <c r="DI1284" s="55"/>
      <c r="DJ1284" s="55"/>
      <c r="DK1284" s="55"/>
      <c r="DL1284" s="55"/>
      <c r="DM1284" s="55"/>
      <c r="DN1284" s="55"/>
      <c r="DO1284" s="55"/>
      <c r="DP1284" s="55"/>
      <c r="DQ1284" s="55"/>
      <c r="DR1284" s="55"/>
      <c r="DS1284" s="55"/>
      <c r="DT1284" s="55"/>
      <c r="DU1284" s="55"/>
      <c r="DV1284" s="55"/>
      <c r="DW1284" s="55"/>
      <c r="DX1284" s="55"/>
      <c r="DY1284" s="55"/>
      <c r="DZ1284" s="55"/>
      <c r="EA1284" s="55"/>
      <c r="EB1284" s="55"/>
      <c r="EC1284" s="55"/>
      <c r="EJ1284" s="55"/>
      <c r="EK1284" s="55"/>
      <c r="EL1284" s="55"/>
      <c r="EM1284" s="55"/>
      <c r="EN1284" s="55"/>
      <c r="EO1284" s="55"/>
      <c r="EP1284" s="55"/>
      <c r="EQ1284" s="55"/>
      <c r="ER1284" s="55"/>
      <c r="ES1284" s="55"/>
      <c r="ET1284" s="55"/>
      <c r="EU1284" s="55"/>
      <c r="EV1284" s="55"/>
      <c r="EW1284" s="55"/>
      <c r="EX1284" s="55"/>
      <c r="EY1284" s="55"/>
      <c r="EZ1284" s="55"/>
      <c r="FA1284" s="55"/>
      <c r="FB1284" s="55"/>
      <c r="FC1284" s="55"/>
      <c r="FD1284" s="55"/>
      <c r="FK1284" s="479"/>
      <c r="FL1284" s="479"/>
      <c r="FM1284" s="479"/>
      <c r="FN1284" s="479"/>
      <c r="FQ1284" s="479"/>
      <c r="FR1284" s="479"/>
      <c r="FS1284" s="479"/>
      <c r="FT1284" s="479"/>
      <c r="FU1284" s="479"/>
      <c r="FV1284" s="479"/>
      <c r="FW1284" s="479"/>
      <c r="FX1284" s="479"/>
      <c r="FY1284" s="479"/>
    </row>
    <row r="1285" spans="1:181" s="135" customFormat="1">
      <c r="A1285" s="165"/>
      <c r="B1285" s="161"/>
      <c r="C1285" s="161"/>
      <c r="D1285" s="161"/>
      <c r="E1285" s="161"/>
      <c r="F1285" s="161"/>
      <c r="G1285" s="161"/>
      <c r="H1285" s="161"/>
      <c r="I1285" s="161"/>
      <c r="J1285" s="161"/>
      <c r="K1285" s="161"/>
      <c r="L1285" s="161"/>
      <c r="M1285" s="161"/>
      <c r="N1285" s="161"/>
      <c r="O1285" s="161"/>
      <c r="P1285" s="161"/>
      <c r="Q1285" s="161"/>
      <c r="R1285" s="161"/>
      <c r="S1285" s="161"/>
      <c r="T1285" s="161"/>
      <c r="U1285" s="161"/>
      <c r="V1285" s="161"/>
      <c r="W1285" s="161"/>
      <c r="X1285" s="161"/>
      <c r="Y1285" s="161"/>
      <c r="Z1285" s="161"/>
      <c r="AA1285" s="161"/>
      <c r="AB1285" s="161"/>
      <c r="AC1285" s="161"/>
      <c r="AD1285" s="161"/>
      <c r="AE1285" s="161"/>
      <c r="AF1285" s="161"/>
      <c r="AG1285" s="161"/>
      <c r="AH1285" s="161"/>
      <c r="AI1285" s="161"/>
      <c r="AJ1285" s="161"/>
      <c r="AK1285" s="161"/>
      <c r="AL1285" s="161"/>
      <c r="AM1285" s="161"/>
      <c r="AN1285" s="161"/>
      <c r="AO1285" s="161"/>
      <c r="AP1285" s="161"/>
      <c r="AQ1285" s="161"/>
      <c r="AR1285" s="161"/>
      <c r="AS1285" s="161"/>
      <c r="AT1285" s="161"/>
      <c r="AU1285" s="161"/>
      <c r="AV1285" s="161"/>
      <c r="AW1285" s="54"/>
      <c r="AX1285" s="54"/>
      <c r="AY1285" s="54"/>
      <c r="AZ1285" s="54"/>
      <c r="BA1285" s="54"/>
      <c r="BB1285" s="54"/>
      <c r="BC1285" s="54"/>
      <c r="BD1285" s="54"/>
      <c r="BE1285" s="54"/>
      <c r="BF1285" s="54"/>
      <c r="BG1285" s="54"/>
      <c r="BH1285" s="54"/>
      <c r="BI1285" s="54"/>
      <c r="BJ1285" s="54"/>
      <c r="BK1285" s="54"/>
      <c r="BL1285" s="54"/>
      <c r="BM1285" s="54"/>
      <c r="BN1285" s="54"/>
      <c r="BO1285" s="54"/>
      <c r="BP1285" s="54"/>
      <c r="BQ1285" s="54"/>
      <c r="BR1285" s="54"/>
      <c r="BS1285" s="54"/>
      <c r="BT1285" s="54"/>
      <c r="BU1285" s="54"/>
      <c r="BV1285" s="55"/>
      <c r="BW1285" s="55"/>
      <c r="BX1285" s="55"/>
      <c r="BY1285" s="55"/>
      <c r="BZ1285" s="55"/>
      <c r="CA1285" s="55"/>
      <c r="CB1285" s="54"/>
      <c r="CC1285" s="54"/>
      <c r="CD1285" s="54"/>
      <c r="CE1285" s="54"/>
      <c r="CF1285" s="54"/>
      <c r="CG1285" s="54"/>
      <c r="CH1285" s="55"/>
      <c r="CI1285" s="55"/>
      <c r="CJ1285" s="55"/>
      <c r="CK1285" s="55"/>
      <c r="CL1285" s="55"/>
      <c r="CM1285" s="55"/>
      <c r="CN1285" s="55"/>
      <c r="CO1285" s="55"/>
      <c r="CP1285" s="55"/>
      <c r="CQ1285" s="55"/>
      <c r="CR1285" s="55"/>
      <c r="CS1285" s="55"/>
      <c r="CT1285" s="55"/>
      <c r="CU1285" s="55"/>
      <c r="CV1285" s="55"/>
      <c r="CW1285" s="55"/>
      <c r="CX1285" s="55"/>
      <c r="CY1285" s="55"/>
      <c r="CZ1285" s="55"/>
      <c r="DA1285" s="55"/>
      <c r="DB1285" s="55"/>
      <c r="DC1285" s="55"/>
      <c r="DD1285" s="55"/>
      <c r="DE1285" s="55"/>
      <c r="DF1285" s="55"/>
      <c r="DG1285" s="55"/>
      <c r="DH1285" s="55"/>
      <c r="DI1285" s="55"/>
      <c r="DJ1285" s="55"/>
      <c r="DK1285" s="55"/>
      <c r="DL1285" s="55"/>
      <c r="DM1285" s="55"/>
      <c r="DN1285" s="55"/>
      <c r="DO1285" s="55"/>
      <c r="DP1285" s="55"/>
      <c r="DQ1285" s="55"/>
      <c r="DR1285" s="55"/>
      <c r="DS1285" s="55"/>
      <c r="DT1285" s="55"/>
      <c r="DU1285" s="55"/>
      <c r="DV1285" s="55"/>
      <c r="DW1285" s="55"/>
      <c r="DX1285" s="55"/>
      <c r="DY1285" s="55"/>
      <c r="DZ1285" s="55"/>
      <c r="EA1285" s="55"/>
      <c r="EB1285" s="55"/>
      <c r="EC1285" s="55"/>
      <c r="EJ1285" s="55"/>
      <c r="EK1285" s="55"/>
      <c r="EL1285" s="55"/>
      <c r="EM1285" s="55"/>
      <c r="EN1285" s="55"/>
      <c r="EO1285" s="55"/>
      <c r="EP1285" s="55"/>
      <c r="EQ1285" s="55"/>
      <c r="ER1285" s="55"/>
      <c r="ES1285" s="55"/>
      <c r="ET1285" s="55"/>
      <c r="EU1285" s="55"/>
      <c r="EV1285" s="55"/>
      <c r="EW1285" s="55"/>
      <c r="EX1285" s="55"/>
      <c r="EY1285" s="55"/>
      <c r="EZ1285" s="55"/>
      <c r="FA1285" s="55"/>
      <c r="FB1285" s="55"/>
      <c r="FC1285" s="55"/>
      <c r="FD1285" s="55"/>
      <c r="FK1285" s="479"/>
      <c r="FL1285" s="479"/>
      <c r="FM1285" s="479"/>
      <c r="FN1285" s="479"/>
      <c r="FQ1285" s="479"/>
      <c r="FR1285" s="479"/>
      <c r="FS1285" s="479"/>
      <c r="FT1285" s="479"/>
      <c r="FU1285" s="479"/>
      <c r="FV1285" s="479"/>
      <c r="FW1285" s="479"/>
      <c r="FX1285" s="479"/>
      <c r="FY1285" s="479"/>
    </row>
    <row r="1286" spans="1:181" s="135" customFormat="1">
      <c r="A1286" s="165"/>
      <c r="B1286" s="161"/>
      <c r="C1286" s="161"/>
      <c r="D1286" s="161"/>
      <c r="E1286" s="161"/>
      <c r="F1286" s="161"/>
      <c r="G1286" s="161"/>
      <c r="H1286" s="161"/>
      <c r="I1286" s="161"/>
      <c r="J1286" s="161"/>
      <c r="K1286" s="161"/>
      <c r="L1286" s="161"/>
      <c r="M1286" s="161"/>
      <c r="N1286" s="161"/>
      <c r="O1286" s="161"/>
      <c r="P1286" s="161"/>
      <c r="Q1286" s="161"/>
      <c r="R1286" s="161"/>
      <c r="S1286" s="161"/>
      <c r="T1286" s="161"/>
      <c r="U1286" s="161"/>
      <c r="V1286" s="161"/>
      <c r="W1286" s="161"/>
      <c r="X1286" s="161"/>
      <c r="Y1286" s="161"/>
      <c r="Z1286" s="161"/>
      <c r="AA1286" s="161"/>
      <c r="AB1286" s="161"/>
      <c r="AC1286" s="161"/>
      <c r="AD1286" s="161"/>
      <c r="AE1286" s="161"/>
      <c r="AF1286" s="161"/>
      <c r="AG1286" s="161"/>
      <c r="AH1286" s="161"/>
      <c r="AI1286" s="161"/>
      <c r="AJ1286" s="161"/>
      <c r="AK1286" s="161"/>
      <c r="AL1286" s="161"/>
      <c r="AM1286" s="161"/>
      <c r="AN1286" s="161"/>
      <c r="AO1286" s="161"/>
      <c r="AP1286" s="161"/>
      <c r="AQ1286" s="161"/>
      <c r="AR1286" s="161"/>
      <c r="AS1286" s="161"/>
      <c r="AT1286" s="161"/>
      <c r="AU1286" s="161"/>
      <c r="AV1286" s="161"/>
      <c r="AW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4"/>
      <c r="BI1286" s="54"/>
      <c r="BJ1286" s="54"/>
      <c r="BK1286" s="54"/>
      <c r="BL1286" s="54"/>
      <c r="BM1286" s="54"/>
      <c r="BN1286" s="54"/>
      <c r="BO1286" s="54"/>
      <c r="BP1286" s="54"/>
      <c r="BQ1286" s="54"/>
      <c r="BR1286" s="54"/>
      <c r="BS1286" s="54"/>
      <c r="BT1286" s="54"/>
      <c r="BU1286" s="54"/>
      <c r="BV1286" s="55"/>
      <c r="BW1286" s="55"/>
      <c r="BX1286" s="55"/>
      <c r="BY1286" s="55"/>
      <c r="BZ1286" s="55"/>
      <c r="CA1286" s="55"/>
      <c r="CB1286" s="54"/>
      <c r="CC1286" s="54"/>
      <c r="CD1286" s="54"/>
      <c r="CE1286" s="54"/>
      <c r="CF1286" s="54"/>
      <c r="CG1286" s="54"/>
      <c r="CH1286" s="55"/>
      <c r="CI1286" s="55"/>
      <c r="CJ1286" s="55"/>
      <c r="CK1286" s="55"/>
      <c r="CL1286" s="55"/>
      <c r="CM1286" s="55"/>
      <c r="CN1286" s="55"/>
      <c r="CO1286" s="55"/>
      <c r="CP1286" s="55"/>
      <c r="CQ1286" s="55"/>
      <c r="CR1286" s="55"/>
      <c r="CS1286" s="55"/>
      <c r="CT1286" s="55"/>
      <c r="CU1286" s="55"/>
      <c r="CV1286" s="55"/>
      <c r="CW1286" s="55"/>
      <c r="CX1286" s="55"/>
      <c r="CY1286" s="55"/>
      <c r="CZ1286" s="55"/>
      <c r="DA1286" s="55"/>
      <c r="DB1286" s="55"/>
      <c r="DC1286" s="55"/>
      <c r="DD1286" s="55"/>
      <c r="DE1286" s="55"/>
      <c r="DF1286" s="55"/>
      <c r="DG1286" s="55"/>
      <c r="DH1286" s="55"/>
      <c r="DI1286" s="55"/>
      <c r="DJ1286" s="55"/>
      <c r="DK1286" s="55"/>
      <c r="DL1286" s="55"/>
      <c r="DM1286" s="55"/>
      <c r="DN1286" s="55"/>
      <c r="DO1286" s="55"/>
      <c r="DP1286" s="55"/>
      <c r="DQ1286" s="55"/>
      <c r="DR1286" s="55"/>
      <c r="DS1286" s="55"/>
      <c r="DT1286" s="55"/>
      <c r="DU1286" s="55"/>
      <c r="DV1286" s="55"/>
      <c r="DW1286" s="55"/>
      <c r="DX1286" s="55"/>
      <c r="DY1286" s="55"/>
      <c r="DZ1286" s="55"/>
      <c r="EA1286" s="55"/>
      <c r="EB1286" s="55"/>
      <c r="EC1286" s="55"/>
      <c r="EJ1286" s="55"/>
      <c r="EK1286" s="55"/>
      <c r="EL1286" s="55"/>
      <c r="EM1286" s="55"/>
      <c r="EN1286" s="55"/>
      <c r="EO1286" s="55"/>
      <c r="EP1286" s="55"/>
      <c r="EQ1286" s="55"/>
      <c r="ER1286" s="55"/>
      <c r="ES1286" s="55"/>
      <c r="ET1286" s="55"/>
      <c r="EU1286" s="55"/>
      <c r="EV1286" s="55"/>
      <c r="EW1286" s="55"/>
      <c r="EX1286" s="55"/>
      <c r="EY1286" s="55"/>
      <c r="EZ1286" s="55"/>
      <c r="FA1286" s="55"/>
      <c r="FB1286" s="55"/>
      <c r="FC1286" s="55"/>
      <c r="FD1286" s="55"/>
      <c r="FK1286" s="479"/>
      <c r="FL1286" s="479"/>
      <c r="FM1286" s="479"/>
      <c r="FN1286" s="479"/>
      <c r="FQ1286" s="479"/>
      <c r="FR1286" s="479"/>
      <c r="FS1286" s="479"/>
      <c r="FT1286" s="479"/>
      <c r="FU1286" s="479"/>
      <c r="FV1286" s="479"/>
      <c r="FW1286" s="479"/>
      <c r="FX1286" s="479"/>
      <c r="FY1286" s="479"/>
    </row>
    <row r="1287" spans="1:181" s="135" customFormat="1">
      <c r="A1287" s="165"/>
      <c r="B1287" s="161"/>
      <c r="C1287" s="161"/>
      <c r="D1287" s="161"/>
      <c r="E1287" s="161"/>
      <c r="F1287" s="161"/>
      <c r="G1287" s="161"/>
      <c r="H1287" s="161"/>
      <c r="I1287" s="161"/>
      <c r="J1287" s="161"/>
      <c r="K1287" s="161"/>
      <c r="L1287" s="161"/>
      <c r="M1287" s="161"/>
      <c r="N1287" s="161"/>
      <c r="O1287" s="161"/>
      <c r="P1287" s="161"/>
      <c r="Q1287" s="161"/>
      <c r="R1287" s="161"/>
      <c r="S1287" s="161"/>
      <c r="T1287" s="161"/>
      <c r="U1287" s="161"/>
      <c r="V1287" s="161"/>
      <c r="W1287" s="161"/>
      <c r="X1287" s="161"/>
      <c r="Y1287" s="161"/>
      <c r="Z1287" s="161"/>
      <c r="AA1287" s="161"/>
      <c r="AB1287" s="161"/>
      <c r="AC1287" s="161"/>
      <c r="AD1287" s="161"/>
      <c r="AE1287" s="161"/>
      <c r="AF1287" s="161"/>
      <c r="AG1287" s="161"/>
      <c r="AH1287" s="161"/>
      <c r="AI1287" s="161"/>
      <c r="AJ1287" s="161"/>
      <c r="AK1287" s="161"/>
      <c r="AL1287" s="161"/>
      <c r="AM1287" s="161"/>
      <c r="AN1287" s="161"/>
      <c r="AO1287" s="161"/>
      <c r="AP1287" s="161"/>
      <c r="AQ1287" s="161"/>
      <c r="AR1287" s="161"/>
      <c r="AS1287" s="161"/>
      <c r="AT1287" s="161"/>
      <c r="AU1287" s="161"/>
      <c r="AV1287" s="161"/>
      <c r="AW1287" s="54"/>
      <c r="AX1287" s="54"/>
      <c r="AY1287" s="54"/>
      <c r="AZ1287" s="54"/>
      <c r="BA1287" s="54"/>
      <c r="BB1287" s="54"/>
      <c r="BC1287" s="54"/>
      <c r="BD1287" s="54"/>
      <c r="BE1287" s="54"/>
      <c r="BF1287" s="54"/>
      <c r="BG1287" s="54"/>
      <c r="BH1287" s="54"/>
      <c r="BI1287" s="54"/>
      <c r="BJ1287" s="54"/>
      <c r="BK1287" s="54"/>
      <c r="BL1287" s="54"/>
      <c r="BM1287" s="54"/>
      <c r="BN1287" s="54"/>
      <c r="BO1287" s="54"/>
      <c r="BP1287" s="54"/>
      <c r="BQ1287" s="54"/>
      <c r="BR1287" s="54"/>
      <c r="BS1287" s="54"/>
      <c r="BT1287" s="54"/>
      <c r="BU1287" s="54"/>
      <c r="BV1287" s="55"/>
      <c r="BW1287" s="55"/>
      <c r="BX1287" s="55"/>
      <c r="BY1287" s="55"/>
      <c r="BZ1287" s="55"/>
      <c r="CA1287" s="55"/>
      <c r="CB1287" s="54"/>
      <c r="CC1287" s="54"/>
      <c r="CD1287" s="54"/>
      <c r="CE1287" s="54"/>
      <c r="CF1287" s="54"/>
      <c r="CG1287" s="54"/>
      <c r="CH1287" s="55"/>
      <c r="CI1287" s="55"/>
      <c r="CJ1287" s="55"/>
      <c r="CK1287" s="55"/>
      <c r="CL1287" s="55"/>
      <c r="CM1287" s="55"/>
      <c r="CN1287" s="55"/>
      <c r="CO1287" s="55"/>
      <c r="CP1287" s="55"/>
      <c r="CQ1287" s="55"/>
      <c r="CR1287" s="55"/>
      <c r="CS1287" s="55"/>
      <c r="CT1287" s="55"/>
      <c r="CU1287" s="55"/>
      <c r="CV1287" s="55"/>
      <c r="CW1287" s="55"/>
      <c r="CX1287" s="55"/>
      <c r="CY1287" s="55"/>
      <c r="CZ1287" s="55"/>
      <c r="DA1287" s="55"/>
      <c r="DB1287" s="55"/>
      <c r="DC1287" s="55"/>
      <c r="DD1287" s="55"/>
      <c r="DE1287" s="55"/>
      <c r="DF1287" s="55"/>
      <c r="DG1287" s="55"/>
      <c r="DH1287" s="55"/>
      <c r="DI1287" s="55"/>
      <c r="DJ1287" s="55"/>
      <c r="DK1287" s="55"/>
      <c r="DL1287" s="55"/>
      <c r="DM1287" s="55"/>
      <c r="DN1287" s="55"/>
      <c r="DO1287" s="55"/>
      <c r="DP1287" s="55"/>
      <c r="DQ1287" s="55"/>
      <c r="DR1287" s="55"/>
      <c r="DS1287" s="55"/>
      <c r="DT1287" s="55"/>
      <c r="DU1287" s="55"/>
      <c r="DV1287" s="55"/>
      <c r="DW1287" s="55"/>
      <c r="DX1287" s="55"/>
      <c r="DY1287" s="55"/>
      <c r="DZ1287" s="55"/>
      <c r="EA1287" s="55"/>
      <c r="EB1287" s="55"/>
      <c r="EC1287" s="55"/>
      <c r="EJ1287" s="55"/>
      <c r="EK1287" s="55"/>
      <c r="EL1287" s="55"/>
      <c r="EM1287" s="55"/>
      <c r="EN1287" s="55"/>
      <c r="EO1287" s="55"/>
      <c r="EP1287" s="55"/>
      <c r="EQ1287" s="55"/>
      <c r="ER1287" s="55"/>
      <c r="ES1287" s="55"/>
      <c r="ET1287" s="55"/>
      <c r="EU1287" s="55"/>
      <c r="EV1287" s="55"/>
      <c r="EW1287" s="55"/>
      <c r="EX1287" s="55"/>
      <c r="EY1287" s="55"/>
      <c r="EZ1287" s="55"/>
      <c r="FA1287" s="55"/>
      <c r="FB1287" s="55"/>
      <c r="FC1287" s="55"/>
      <c r="FD1287" s="55"/>
      <c r="FK1287" s="479"/>
      <c r="FL1287" s="479"/>
      <c r="FM1287" s="479"/>
      <c r="FN1287" s="479"/>
      <c r="FQ1287" s="479"/>
      <c r="FR1287" s="479"/>
      <c r="FS1287" s="479"/>
      <c r="FT1287" s="479"/>
      <c r="FU1287" s="479"/>
      <c r="FV1287" s="479"/>
      <c r="FW1287" s="479"/>
      <c r="FX1287" s="479"/>
      <c r="FY1287" s="479"/>
    </row>
    <row r="1288" spans="1:181" s="135" customFormat="1">
      <c r="A1288" s="165"/>
      <c r="B1288" s="161"/>
      <c r="C1288" s="161"/>
      <c r="D1288" s="161"/>
      <c r="E1288" s="161"/>
      <c r="F1288" s="161"/>
      <c r="G1288" s="161"/>
      <c r="H1288" s="161"/>
      <c r="I1288" s="161"/>
      <c r="J1288" s="161"/>
      <c r="K1288" s="161"/>
      <c r="L1288" s="161"/>
      <c r="M1288" s="161"/>
      <c r="N1288" s="161"/>
      <c r="O1288" s="161"/>
      <c r="P1288" s="161"/>
      <c r="Q1288" s="161"/>
      <c r="R1288" s="161"/>
      <c r="S1288" s="161"/>
      <c r="T1288" s="161"/>
      <c r="U1288" s="161"/>
      <c r="V1288" s="161"/>
      <c r="W1288" s="161"/>
      <c r="X1288" s="161"/>
      <c r="Y1288" s="161"/>
      <c r="Z1288" s="161"/>
      <c r="AA1288" s="161"/>
      <c r="AB1288" s="161"/>
      <c r="AC1288" s="161"/>
      <c r="AD1288" s="161"/>
      <c r="AE1288" s="161"/>
      <c r="AF1288" s="161"/>
      <c r="AG1288" s="161"/>
      <c r="AH1288" s="161"/>
      <c r="AI1288" s="161"/>
      <c r="AJ1288" s="161"/>
      <c r="AK1288" s="161"/>
      <c r="AL1288" s="161"/>
      <c r="AM1288" s="161"/>
      <c r="AN1288" s="161"/>
      <c r="AO1288" s="161"/>
      <c r="AP1288" s="161"/>
      <c r="AQ1288" s="161"/>
      <c r="AR1288" s="161"/>
      <c r="AS1288" s="161"/>
      <c r="AT1288" s="161"/>
      <c r="AU1288" s="161"/>
      <c r="AV1288" s="161"/>
      <c r="AW1288" s="54"/>
      <c r="AX1288" s="54"/>
      <c r="AY1288" s="54"/>
      <c r="AZ1288" s="54"/>
      <c r="BA1288" s="54"/>
      <c r="BB1288" s="54"/>
      <c r="BC1288" s="54"/>
      <c r="BD1288" s="54"/>
      <c r="BE1288" s="54"/>
      <c r="BF1288" s="54"/>
      <c r="BG1288" s="54"/>
      <c r="BH1288" s="54"/>
      <c r="BI1288" s="54"/>
      <c r="BJ1288" s="54"/>
      <c r="BK1288" s="54"/>
      <c r="BL1288" s="54"/>
      <c r="BM1288" s="54"/>
      <c r="BN1288" s="54"/>
      <c r="BO1288" s="54"/>
      <c r="BP1288" s="54"/>
      <c r="BQ1288" s="54"/>
      <c r="BR1288" s="54"/>
      <c r="BS1288" s="54"/>
      <c r="BT1288" s="54"/>
      <c r="BU1288" s="54"/>
      <c r="BV1288" s="55"/>
      <c r="BW1288" s="55"/>
      <c r="BX1288" s="55"/>
      <c r="BY1288" s="55"/>
      <c r="BZ1288" s="55"/>
      <c r="CA1288" s="55"/>
      <c r="CB1288" s="54"/>
      <c r="CC1288" s="54"/>
      <c r="CD1288" s="54"/>
      <c r="CE1288" s="54"/>
      <c r="CF1288" s="54"/>
      <c r="CG1288" s="54"/>
      <c r="CH1288" s="55"/>
      <c r="CI1288" s="55"/>
      <c r="CJ1288" s="55"/>
      <c r="CK1288" s="55"/>
      <c r="CL1288" s="55"/>
      <c r="CM1288" s="55"/>
      <c r="CN1288" s="55"/>
      <c r="CO1288" s="55"/>
      <c r="CP1288" s="55"/>
      <c r="CQ1288" s="55"/>
      <c r="CR1288" s="55"/>
      <c r="CS1288" s="55"/>
      <c r="CT1288" s="55"/>
      <c r="CU1288" s="55"/>
      <c r="CV1288" s="55"/>
      <c r="CW1288" s="55"/>
      <c r="CX1288" s="55"/>
      <c r="CY1288" s="55"/>
      <c r="CZ1288" s="55"/>
      <c r="DA1288" s="55"/>
      <c r="DB1288" s="55"/>
      <c r="DC1288" s="55"/>
      <c r="DD1288" s="55"/>
      <c r="DE1288" s="55"/>
      <c r="DF1288" s="55"/>
      <c r="DG1288" s="55"/>
      <c r="DH1288" s="55"/>
      <c r="DI1288" s="55"/>
      <c r="DJ1288" s="55"/>
      <c r="DK1288" s="55"/>
      <c r="DL1288" s="55"/>
      <c r="DM1288" s="55"/>
      <c r="DN1288" s="55"/>
      <c r="DO1288" s="55"/>
      <c r="DP1288" s="55"/>
      <c r="DQ1288" s="55"/>
      <c r="DR1288" s="55"/>
      <c r="DS1288" s="55"/>
      <c r="DT1288" s="55"/>
      <c r="DU1288" s="55"/>
      <c r="DV1288" s="55"/>
      <c r="DW1288" s="55"/>
      <c r="DX1288" s="55"/>
      <c r="DY1288" s="55"/>
      <c r="DZ1288" s="55"/>
      <c r="EA1288" s="55"/>
      <c r="EB1288" s="55"/>
      <c r="EC1288" s="55"/>
      <c r="EJ1288" s="55"/>
      <c r="EK1288" s="55"/>
      <c r="EL1288" s="55"/>
      <c r="EM1288" s="55"/>
      <c r="EN1288" s="55"/>
      <c r="EO1288" s="55"/>
      <c r="EP1288" s="55"/>
      <c r="EQ1288" s="55"/>
      <c r="ER1288" s="55"/>
      <c r="ES1288" s="55"/>
      <c r="ET1288" s="55"/>
      <c r="EU1288" s="55"/>
      <c r="EV1288" s="55"/>
      <c r="EW1288" s="55"/>
      <c r="EX1288" s="55"/>
      <c r="EY1288" s="55"/>
      <c r="EZ1288" s="55"/>
      <c r="FA1288" s="55"/>
      <c r="FB1288" s="55"/>
      <c r="FC1288" s="55"/>
      <c r="FD1288" s="55"/>
      <c r="FK1288" s="479"/>
      <c r="FL1288" s="479"/>
      <c r="FM1288" s="479"/>
      <c r="FN1288" s="479"/>
      <c r="FQ1288" s="479"/>
      <c r="FR1288" s="479"/>
      <c r="FS1288" s="479"/>
      <c r="FT1288" s="479"/>
      <c r="FU1288" s="479"/>
      <c r="FV1288" s="479"/>
      <c r="FW1288" s="479"/>
      <c r="FX1288" s="479"/>
      <c r="FY1288" s="479"/>
    </row>
    <row r="1289" spans="1:181" s="135" customFormat="1">
      <c r="A1289" s="165"/>
      <c r="B1289" s="161"/>
      <c r="C1289" s="161"/>
      <c r="D1289" s="161"/>
      <c r="E1289" s="161"/>
      <c r="F1289" s="161"/>
      <c r="G1289" s="161"/>
      <c r="H1289" s="161"/>
      <c r="I1289" s="161"/>
      <c r="J1289" s="161"/>
      <c r="K1289" s="161"/>
      <c r="L1289" s="161"/>
      <c r="M1289" s="161"/>
      <c r="N1289" s="161"/>
      <c r="O1289" s="161"/>
      <c r="P1289" s="161"/>
      <c r="Q1289" s="161"/>
      <c r="R1289" s="161"/>
      <c r="S1289" s="161"/>
      <c r="T1289" s="161"/>
      <c r="U1289" s="161"/>
      <c r="V1289" s="161"/>
      <c r="W1289" s="161"/>
      <c r="X1289" s="161"/>
      <c r="Y1289" s="161"/>
      <c r="Z1289" s="161"/>
      <c r="AA1289" s="161"/>
      <c r="AB1289" s="161"/>
      <c r="AC1289" s="161"/>
      <c r="AD1289" s="161"/>
      <c r="AE1289" s="161"/>
      <c r="AF1289" s="161"/>
      <c r="AG1289" s="161"/>
      <c r="AH1289" s="161"/>
      <c r="AI1289" s="161"/>
      <c r="AJ1289" s="161"/>
      <c r="AK1289" s="161"/>
      <c r="AL1289" s="161"/>
      <c r="AM1289" s="161"/>
      <c r="AN1289" s="161"/>
      <c r="AO1289" s="161"/>
      <c r="AP1289" s="161"/>
      <c r="AQ1289" s="161"/>
      <c r="AR1289" s="161"/>
      <c r="AS1289" s="161"/>
      <c r="AT1289" s="161"/>
      <c r="AU1289" s="161"/>
      <c r="AV1289" s="161"/>
      <c r="AW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  <c r="BO1289" s="54"/>
      <c r="BP1289" s="54"/>
      <c r="BQ1289" s="54"/>
      <c r="BR1289" s="54"/>
      <c r="BS1289" s="54"/>
      <c r="BT1289" s="54"/>
      <c r="BU1289" s="54"/>
      <c r="BV1289" s="55"/>
      <c r="BW1289" s="55"/>
      <c r="BX1289" s="55"/>
      <c r="BY1289" s="55"/>
      <c r="BZ1289" s="55"/>
      <c r="CA1289" s="55"/>
      <c r="CB1289" s="54"/>
      <c r="CC1289" s="54"/>
      <c r="CD1289" s="54"/>
      <c r="CE1289" s="54"/>
      <c r="CF1289" s="54"/>
      <c r="CG1289" s="54"/>
      <c r="CH1289" s="55"/>
      <c r="CI1289" s="55"/>
      <c r="CJ1289" s="55"/>
      <c r="CK1289" s="55"/>
      <c r="CL1289" s="55"/>
      <c r="CM1289" s="55"/>
      <c r="CN1289" s="55"/>
      <c r="CO1289" s="55"/>
      <c r="CP1289" s="55"/>
      <c r="CQ1289" s="55"/>
      <c r="CR1289" s="55"/>
      <c r="CS1289" s="55"/>
      <c r="CT1289" s="55"/>
      <c r="CU1289" s="55"/>
      <c r="CV1289" s="55"/>
      <c r="CW1289" s="55"/>
      <c r="CX1289" s="55"/>
      <c r="CY1289" s="55"/>
      <c r="CZ1289" s="55"/>
      <c r="DA1289" s="55"/>
      <c r="DB1289" s="55"/>
      <c r="DC1289" s="55"/>
      <c r="DD1289" s="55"/>
      <c r="DE1289" s="55"/>
      <c r="DF1289" s="55"/>
      <c r="DG1289" s="55"/>
      <c r="DH1289" s="55"/>
      <c r="DI1289" s="55"/>
      <c r="DJ1289" s="55"/>
      <c r="DK1289" s="55"/>
      <c r="DL1289" s="55"/>
      <c r="DM1289" s="55"/>
      <c r="DN1289" s="55"/>
      <c r="DO1289" s="55"/>
      <c r="DP1289" s="55"/>
      <c r="DQ1289" s="55"/>
      <c r="DR1289" s="55"/>
      <c r="DS1289" s="55"/>
      <c r="DT1289" s="55"/>
      <c r="DU1289" s="55"/>
      <c r="DV1289" s="55"/>
      <c r="DW1289" s="55"/>
      <c r="DX1289" s="55"/>
      <c r="DY1289" s="55"/>
      <c r="DZ1289" s="55"/>
      <c r="EA1289" s="55"/>
      <c r="EB1289" s="55"/>
      <c r="EC1289" s="55"/>
      <c r="EJ1289" s="55"/>
      <c r="EK1289" s="55"/>
      <c r="EL1289" s="55"/>
      <c r="EM1289" s="55"/>
      <c r="EN1289" s="55"/>
      <c r="EO1289" s="55"/>
      <c r="EP1289" s="55"/>
      <c r="EQ1289" s="55"/>
      <c r="ER1289" s="55"/>
      <c r="ES1289" s="55"/>
      <c r="ET1289" s="55"/>
      <c r="EU1289" s="55"/>
      <c r="EV1289" s="55"/>
      <c r="EW1289" s="55"/>
      <c r="EX1289" s="55"/>
      <c r="EY1289" s="55"/>
      <c r="EZ1289" s="55"/>
      <c r="FA1289" s="55"/>
      <c r="FB1289" s="55"/>
      <c r="FC1289" s="55"/>
      <c r="FD1289" s="55"/>
      <c r="FK1289" s="479"/>
      <c r="FL1289" s="479"/>
      <c r="FM1289" s="479"/>
      <c r="FN1289" s="479"/>
      <c r="FQ1289" s="479"/>
      <c r="FR1289" s="479"/>
      <c r="FS1289" s="479"/>
      <c r="FT1289" s="479"/>
      <c r="FU1289" s="479"/>
      <c r="FV1289" s="479"/>
      <c r="FW1289" s="479"/>
      <c r="FX1289" s="479"/>
      <c r="FY1289" s="479"/>
    </row>
    <row r="1290" spans="1:181" s="135" customFormat="1">
      <c r="A1290" s="165"/>
      <c r="B1290" s="161"/>
      <c r="C1290" s="161"/>
      <c r="D1290" s="161"/>
      <c r="E1290" s="161"/>
      <c r="F1290" s="161"/>
      <c r="G1290" s="161"/>
      <c r="H1290" s="161"/>
      <c r="I1290" s="161"/>
      <c r="J1290" s="161"/>
      <c r="K1290" s="161"/>
      <c r="L1290" s="161"/>
      <c r="M1290" s="161"/>
      <c r="N1290" s="161"/>
      <c r="O1290" s="161"/>
      <c r="P1290" s="161"/>
      <c r="Q1290" s="161"/>
      <c r="R1290" s="161"/>
      <c r="S1290" s="161"/>
      <c r="T1290" s="161"/>
      <c r="U1290" s="161"/>
      <c r="V1290" s="161"/>
      <c r="W1290" s="161"/>
      <c r="X1290" s="161"/>
      <c r="Y1290" s="161"/>
      <c r="Z1290" s="161"/>
      <c r="AA1290" s="161"/>
      <c r="AB1290" s="161"/>
      <c r="AC1290" s="161"/>
      <c r="AD1290" s="161"/>
      <c r="AE1290" s="161"/>
      <c r="AF1290" s="161"/>
      <c r="AG1290" s="161"/>
      <c r="AH1290" s="161"/>
      <c r="AI1290" s="161"/>
      <c r="AJ1290" s="161"/>
      <c r="AK1290" s="161"/>
      <c r="AL1290" s="161"/>
      <c r="AM1290" s="161"/>
      <c r="AN1290" s="161"/>
      <c r="AO1290" s="161"/>
      <c r="AP1290" s="161"/>
      <c r="AQ1290" s="161"/>
      <c r="AR1290" s="161"/>
      <c r="AS1290" s="161"/>
      <c r="AT1290" s="161"/>
      <c r="AU1290" s="161"/>
      <c r="AV1290" s="161"/>
      <c r="AW1290" s="54"/>
      <c r="AX1290" s="54"/>
      <c r="AY1290" s="54"/>
      <c r="AZ1290" s="54"/>
      <c r="BA1290" s="54"/>
      <c r="BB1290" s="54"/>
      <c r="BC1290" s="54"/>
      <c r="BD1290" s="54"/>
      <c r="BE1290" s="54"/>
      <c r="BF1290" s="54"/>
      <c r="BG1290" s="54"/>
      <c r="BH1290" s="54"/>
      <c r="BI1290" s="54"/>
      <c r="BJ1290" s="54"/>
      <c r="BK1290" s="54"/>
      <c r="BL1290" s="54"/>
      <c r="BM1290" s="54"/>
      <c r="BN1290" s="54"/>
      <c r="BO1290" s="54"/>
      <c r="BP1290" s="54"/>
      <c r="BQ1290" s="54"/>
      <c r="BR1290" s="54"/>
      <c r="BS1290" s="54"/>
      <c r="BT1290" s="54"/>
      <c r="BU1290" s="54"/>
      <c r="BV1290" s="55"/>
      <c r="BW1290" s="55"/>
      <c r="BX1290" s="55"/>
      <c r="BY1290" s="55"/>
      <c r="BZ1290" s="55"/>
      <c r="CA1290" s="55"/>
      <c r="CB1290" s="54"/>
      <c r="CC1290" s="54"/>
      <c r="CD1290" s="54"/>
      <c r="CE1290" s="54"/>
      <c r="CF1290" s="54"/>
      <c r="CG1290" s="54"/>
      <c r="CH1290" s="55"/>
      <c r="CI1290" s="55"/>
      <c r="CJ1290" s="55"/>
      <c r="CK1290" s="55"/>
      <c r="CL1290" s="55"/>
      <c r="CM1290" s="55"/>
      <c r="CN1290" s="55"/>
      <c r="CO1290" s="55"/>
      <c r="CP1290" s="55"/>
      <c r="CQ1290" s="55"/>
      <c r="CR1290" s="55"/>
      <c r="CS1290" s="55"/>
      <c r="CT1290" s="55"/>
      <c r="CU1290" s="55"/>
      <c r="CV1290" s="55"/>
      <c r="CW1290" s="55"/>
      <c r="CX1290" s="55"/>
      <c r="CY1290" s="55"/>
      <c r="CZ1290" s="55"/>
      <c r="DA1290" s="55"/>
      <c r="DB1290" s="55"/>
      <c r="DC1290" s="55"/>
      <c r="DD1290" s="55"/>
      <c r="DE1290" s="55"/>
      <c r="DF1290" s="55"/>
      <c r="DG1290" s="55"/>
      <c r="DH1290" s="55"/>
      <c r="DI1290" s="55"/>
      <c r="DJ1290" s="55"/>
      <c r="DK1290" s="55"/>
      <c r="DL1290" s="55"/>
      <c r="DM1290" s="55"/>
      <c r="DN1290" s="55"/>
      <c r="DO1290" s="55"/>
      <c r="DP1290" s="55"/>
      <c r="DQ1290" s="55"/>
      <c r="DR1290" s="55"/>
      <c r="DS1290" s="55"/>
      <c r="DT1290" s="55"/>
      <c r="DU1290" s="55"/>
      <c r="DV1290" s="55"/>
      <c r="DW1290" s="55"/>
      <c r="DX1290" s="55"/>
      <c r="DY1290" s="55"/>
      <c r="DZ1290" s="55"/>
      <c r="EA1290" s="55"/>
      <c r="EB1290" s="55"/>
      <c r="EC1290" s="55"/>
      <c r="EJ1290" s="55"/>
      <c r="EK1290" s="55"/>
      <c r="EL1290" s="55"/>
      <c r="EM1290" s="55"/>
      <c r="EN1290" s="55"/>
      <c r="EO1290" s="55"/>
      <c r="EP1290" s="55"/>
      <c r="EQ1290" s="55"/>
      <c r="ER1290" s="55"/>
      <c r="ES1290" s="55"/>
      <c r="ET1290" s="55"/>
      <c r="EU1290" s="55"/>
      <c r="EV1290" s="55"/>
      <c r="EW1290" s="55"/>
      <c r="EX1290" s="55"/>
      <c r="EY1290" s="55"/>
      <c r="EZ1290" s="55"/>
      <c r="FA1290" s="55"/>
      <c r="FB1290" s="55"/>
      <c r="FC1290" s="55"/>
      <c r="FD1290" s="55"/>
      <c r="FK1290" s="479"/>
      <c r="FL1290" s="479"/>
      <c r="FM1290" s="479"/>
      <c r="FN1290" s="479"/>
      <c r="FQ1290" s="479"/>
      <c r="FR1290" s="479"/>
      <c r="FS1290" s="479"/>
      <c r="FT1290" s="479"/>
      <c r="FU1290" s="479"/>
      <c r="FV1290" s="479"/>
      <c r="FW1290" s="479"/>
      <c r="FX1290" s="479"/>
      <c r="FY1290" s="479"/>
    </row>
    <row r="1291" spans="1:181" s="135" customFormat="1">
      <c r="A1291" s="165"/>
      <c r="B1291" s="161"/>
      <c r="C1291" s="161"/>
      <c r="D1291" s="161"/>
      <c r="E1291" s="161"/>
      <c r="F1291" s="161"/>
      <c r="G1291" s="161"/>
      <c r="H1291" s="161"/>
      <c r="I1291" s="161"/>
      <c r="J1291" s="161"/>
      <c r="K1291" s="161"/>
      <c r="L1291" s="161"/>
      <c r="M1291" s="161"/>
      <c r="N1291" s="161"/>
      <c r="O1291" s="161"/>
      <c r="P1291" s="161"/>
      <c r="Q1291" s="161"/>
      <c r="R1291" s="161"/>
      <c r="S1291" s="161"/>
      <c r="T1291" s="161"/>
      <c r="U1291" s="161"/>
      <c r="V1291" s="161"/>
      <c r="W1291" s="161"/>
      <c r="X1291" s="161"/>
      <c r="Y1291" s="161"/>
      <c r="Z1291" s="161"/>
      <c r="AA1291" s="161"/>
      <c r="AB1291" s="161"/>
      <c r="AC1291" s="161"/>
      <c r="AD1291" s="161"/>
      <c r="AE1291" s="161"/>
      <c r="AF1291" s="161"/>
      <c r="AG1291" s="161"/>
      <c r="AH1291" s="161"/>
      <c r="AI1291" s="161"/>
      <c r="AJ1291" s="161"/>
      <c r="AK1291" s="161"/>
      <c r="AL1291" s="161"/>
      <c r="AM1291" s="161"/>
      <c r="AN1291" s="161"/>
      <c r="AO1291" s="161"/>
      <c r="AP1291" s="161"/>
      <c r="AQ1291" s="161"/>
      <c r="AR1291" s="161"/>
      <c r="AS1291" s="161"/>
      <c r="AT1291" s="161"/>
      <c r="AU1291" s="161"/>
      <c r="AV1291" s="161"/>
      <c r="AW1291" s="54"/>
      <c r="AX1291" s="54"/>
      <c r="AY1291" s="54"/>
      <c r="AZ1291" s="54"/>
      <c r="BA1291" s="54"/>
      <c r="BB1291" s="54"/>
      <c r="BC1291" s="54"/>
      <c r="BD1291" s="54"/>
      <c r="BE1291" s="54"/>
      <c r="BF1291" s="54"/>
      <c r="BG1291" s="54"/>
      <c r="BH1291" s="54"/>
      <c r="BI1291" s="54"/>
      <c r="BJ1291" s="54"/>
      <c r="BK1291" s="54"/>
      <c r="BL1291" s="54"/>
      <c r="BM1291" s="54"/>
      <c r="BN1291" s="54"/>
      <c r="BO1291" s="54"/>
      <c r="BP1291" s="54"/>
      <c r="BQ1291" s="54"/>
      <c r="BR1291" s="54"/>
      <c r="BS1291" s="54"/>
      <c r="BT1291" s="54"/>
      <c r="BU1291" s="54"/>
      <c r="BV1291" s="55"/>
      <c r="BW1291" s="55"/>
      <c r="BX1291" s="55"/>
      <c r="BY1291" s="55"/>
      <c r="BZ1291" s="55"/>
      <c r="CA1291" s="55"/>
      <c r="CB1291" s="54"/>
      <c r="CC1291" s="54"/>
      <c r="CD1291" s="54"/>
      <c r="CE1291" s="54"/>
      <c r="CF1291" s="54"/>
      <c r="CG1291" s="54"/>
      <c r="CH1291" s="55"/>
      <c r="CI1291" s="55"/>
      <c r="CJ1291" s="55"/>
      <c r="CK1291" s="55"/>
      <c r="CL1291" s="55"/>
      <c r="CM1291" s="55"/>
      <c r="CN1291" s="55"/>
      <c r="CO1291" s="55"/>
      <c r="CP1291" s="55"/>
      <c r="CQ1291" s="55"/>
      <c r="CR1291" s="55"/>
      <c r="CS1291" s="55"/>
      <c r="CT1291" s="55"/>
      <c r="CU1291" s="55"/>
      <c r="CV1291" s="55"/>
      <c r="CW1291" s="55"/>
      <c r="CX1291" s="55"/>
      <c r="CY1291" s="55"/>
      <c r="CZ1291" s="55"/>
      <c r="DA1291" s="55"/>
      <c r="DB1291" s="55"/>
      <c r="DC1291" s="55"/>
      <c r="DD1291" s="55"/>
      <c r="DE1291" s="55"/>
      <c r="DF1291" s="55"/>
      <c r="DG1291" s="55"/>
      <c r="DH1291" s="55"/>
      <c r="DI1291" s="55"/>
      <c r="DJ1291" s="55"/>
      <c r="DK1291" s="55"/>
      <c r="DL1291" s="55"/>
      <c r="DM1291" s="55"/>
      <c r="DN1291" s="55"/>
      <c r="DO1291" s="55"/>
      <c r="DP1291" s="55"/>
      <c r="DQ1291" s="55"/>
      <c r="DR1291" s="55"/>
      <c r="DS1291" s="55"/>
      <c r="DT1291" s="55"/>
      <c r="DU1291" s="55"/>
      <c r="DV1291" s="55"/>
      <c r="DW1291" s="55"/>
      <c r="DX1291" s="55"/>
      <c r="DY1291" s="55"/>
      <c r="DZ1291" s="55"/>
      <c r="EA1291" s="55"/>
      <c r="EB1291" s="55"/>
      <c r="EC1291" s="55"/>
      <c r="EJ1291" s="55"/>
      <c r="EK1291" s="55"/>
      <c r="EL1291" s="55"/>
      <c r="EM1291" s="55"/>
      <c r="EN1291" s="55"/>
      <c r="EO1291" s="55"/>
      <c r="EP1291" s="55"/>
      <c r="EQ1291" s="55"/>
      <c r="ER1291" s="55"/>
      <c r="ES1291" s="55"/>
      <c r="ET1291" s="55"/>
      <c r="EU1291" s="55"/>
      <c r="EV1291" s="55"/>
      <c r="EW1291" s="55"/>
      <c r="EX1291" s="55"/>
      <c r="EY1291" s="55"/>
      <c r="EZ1291" s="55"/>
      <c r="FA1291" s="55"/>
      <c r="FB1291" s="55"/>
      <c r="FC1291" s="55"/>
      <c r="FD1291" s="55"/>
      <c r="FK1291" s="479"/>
      <c r="FL1291" s="479"/>
      <c r="FM1291" s="479"/>
      <c r="FN1291" s="479"/>
      <c r="FQ1291" s="479"/>
      <c r="FR1291" s="479"/>
      <c r="FS1291" s="479"/>
      <c r="FT1291" s="479"/>
      <c r="FU1291" s="479"/>
      <c r="FV1291" s="479"/>
      <c r="FW1291" s="479"/>
      <c r="FX1291" s="479"/>
      <c r="FY1291" s="479"/>
    </row>
    <row r="1292" spans="1:181" s="135" customFormat="1">
      <c r="A1292" s="165"/>
      <c r="B1292" s="161"/>
      <c r="C1292" s="161"/>
      <c r="D1292" s="161"/>
      <c r="E1292" s="161"/>
      <c r="F1292" s="161"/>
      <c r="G1292" s="161"/>
      <c r="H1292" s="161"/>
      <c r="I1292" s="161"/>
      <c r="J1292" s="161"/>
      <c r="K1292" s="161"/>
      <c r="L1292" s="161"/>
      <c r="M1292" s="161"/>
      <c r="N1292" s="161"/>
      <c r="O1292" s="161"/>
      <c r="P1292" s="161"/>
      <c r="Q1292" s="161"/>
      <c r="R1292" s="161"/>
      <c r="S1292" s="161"/>
      <c r="T1292" s="161"/>
      <c r="U1292" s="161"/>
      <c r="V1292" s="161"/>
      <c r="W1292" s="161"/>
      <c r="X1292" s="161"/>
      <c r="Y1292" s="161"/>
      <c r="Z1292" s="161"/>
      <c r="AA1292" s="161"/>
      <c r="AB1292" s="161"/>
      <c r="AC1292" s="161"/>
      <c r="AD1292" s="161"/>
      <c r="AE1292" s="161"/>
      <c r="AF1292" s="161"/>
      <c r="AG1292" s="161"/>
      <c r="AH1292" s="161"/>
      <c r="AI1292" s="161"/>
      <c r="AJ1292" s="161"/>
      <c r="AK1292" s="161"/>
      <c r="AL1292" s="161"/>
      <c r="AM1292" s="161"/>
      <c r="AN1292" s="161"/>
      <c r="AO1292" s="161"/>
      <c r="AP1292" s="161"/>
      <c r="AQ1292" s="161"/>
      <c r="AR1292" s="161"/>
      <c r="AS1292" s="161"/>
      <c r="AT1292" s="161"/>
      <c r="AU1292" s="161"/>
      <c r="AV1292" s="161"/>
      <c r="AW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4"/>
      <c r="BI1292" s="54"/>
      <c r="BJ1292" s="54"/>
      <c r="BK1292" s="54"/>
      <c r="BL1292" s="54"/>
      <c r="BM1292" s="54"/>
      <c r="BN1292" s="54"/>
      <c r="BO1292" s="54"/>
      <c r="BP1292" s="54"/>
      <c r="BQ1292" s="54"/>
      <c r="BR1292" s="54"/>
      <c r="BS1292" s="54"/>
      <c r="BT1292" s="54"/>
      <c r="BU1292" s="54"/>
      <c r="BV1292" s="55"/>
      <c r="BW1292" s="55"/>
      <c r="BX1292" s="55"/>
      <c r="BY1292" s="55"/>
      <c r="BZ1292" s="55"/>
      <c r="CA1292" s="55"/>
      <c r="CB1292" s="54"/>
      <c r="CC1292" s="54"/>
      <c r="CD1292" s="54"/>
      <c r="CE1292" s="54"/>
      <c r="CF1292" s="54"/>
      <c r="CG1292" s="54"/>
      <c r="CH1292" s="55"/>
      <c r="CI1292" s="55"/>
      <c r="CJ1292" s="55"/>
      <c r="CK1292" s="55"/>
      <c r="CL1292" s="55"/>
      <c r="CM1292" s="55"/>
      <c r="CN1292" s="55"/>
      <c r="CO1292" s="55"/>
      <c r="CP1292" s="55"/>
      <c r="CQ1292" s="55"/>
      <c r="CR1292" s="55"/>
      <c r="CS1292" s="55"/>
      <c r="CT1292" s="55"/>
      <c r="CU1292" s="55"/>
      <c r="CV1292" s="55"/>
      <c r="CW1292" s="55"/>
      <c r="CX1292" s="55"/>
      <c r="CY1292" s="55"/>
      <c r="CZ1292" s="55"/>
      <c r="DA1292" s="55"/>
      <c r="DB1292" s="55"/>
      <c r="DC1292" s="55"/>
      <c r="DD1292" s="55"/>
      <c r="DE1292" s="55"/>
      <c r="DF1292" s="55"/>
      <c r="DG1292" s="55"/>
      <c r="DH1292" s="55"/>
      <c r="DI1292" s="55"/>
      <c r="DJ1292" s="55"/>
      <c r="DK1292" s="55"/>
      <c r="DL1292" s="55"/>
      <c r="DM1292" s="55"/>
      <c r="DN1292" s="55"/>
      <c r="DO1292" s="55"/>
      <c r="DP1292" s="55"/>
      <c r="DQ1292" s="55"/>
      <c r="DR1292" s="55"/>
      <c r="DS1292" s="55"/>
      <c r="DT1292" s="55"/>
      <c r="DU1292" s="55"/>
      <c r="DV1292" s="55"/>
      <c r="DW1292" s="55"/>
      <c r="DX1292" s="55"/>
      <c r="DY1292" s="55"/>
      <c r="DZ1292" s="55"/>
      <c r="EA1292" s="55"/>
      <c r="EB1292" s="55"/>
      <c r="EC1292" s="55"/>
      <c r="EJ1292" s="55"/>
      <c r="EK1292" s="55"/>
      <c r="EL1292" s="55"/>
      <c r="EM1292" s="55"/>
      <c r="EN1292" s="55"/>
      <c r="EO1292" s="55"/>
      <c r="EP1292" s="55"/>
      <c r="EQ1292" s="55"/>
      <c r="ER1292" s="55"/>
      <c r="ES1292" s="55"/>
      <c r="ET1292" s="55"/>
      <c r="EU1292" s="55"/>
      <c r="EV1292" s="55"/>
      <c r="EW1292" s="55"/>
      <c r="EX1292" s="55"/>
      <c r="EY1292" s="55"/>
      <c r="EZ1292" s="55"/>
      <c r="FA1292" s="55"/>
      <c r="FB1292" s="55"/>
      <c r="FC1292" s="55"/>
      <c r="FD1292" s="55"/>
      <c r="FK1292" s="479"/>
      <c r="FL1292" s="479"/>
      <c r="FM1292" s="479"/>
      <c r="FN1292" s="479"/>
      <c r="FQ1292" s="479"/>
      <c r="FR1292" s="479"/>
      <c r="FS1292" s="479"/>
      <c r="FT1292" s="479"/>
      <c r="FU1292" s="479"/>
      <c r="FV1292" s="479"/>
      <c r="FW1292" s="479"/>
      <c r="FX1292" s="479"/>
      <c r="FY1292" s="479"/>
    </row>
    <row r="1293" spans="1:181" s="135" customFormat="1">
      <c r="A1293" s="165"/>
      <c r="B1293" s="161"/>
      <c r="C1293" s="161"/>
      <c r="D1293" s="161"/>
      <c r="E1293" s="161"/>
      <c r="F1293" s="161"/>
      <c r="G1293" s="161"/>
      <c r="H1293" s="161"/>
      <c r="I1293" s="161"/>
      <c r="J1293" s="161"/>
      <c r="K1293" s="161"/>
      <c r="L1293" s="161"/>
      <c r="M1293" s="161"/>
      <c r="N1293" s="161"/>
      <c r="O1293" s="161"/>
      <c r="P1293" s="161"/>
      <c r="Q1293" s="161"/>
      <c r="R1293" s="161"/>
      <c r="S1293" s="161"/>
      <c r="T1293" s="161"/>
      <c r="U1293" s="161"/>
      <c r="V1293" s="161"/>
      <c r="W1293" s="161"/>
      <c r="X1293" s="161"/>
      <c r="Y1293" s="161"/>
      <c r="Z1293" s="161"/>
      <c r="AA1293" s="161"/>
      <c r="AB1293" s="161"/>
      <c r="AC1293" s="161"/>
      <c r="AD1293" s="161"/>
      <c r="AE1293" s="161"/>
      <c r="AF1293" s="161"/>
      <c r="AG1293" s="161"/>
      <c r="AH1293" s="161"/>
      <c r="AI1293" s="161"/>
      <c r="AJ1293" s="161"/>
      <c r="AK1293" s="161"/>
      <c r="AL1293" s="161"/>
      <c r="AM1293" s="161"/>
      <c r="AN1293" s="161"/>
      <c r="AO1293" s="161"/>
      <c r="AP1293" s="161"/>
      <c r="AQ1293" s="161"/>
      <c r="AR1293" s="161"/>
      <c r="AS1293" s="161"/>
      <c r="AT1293" s="161"/>
      <c r="AU1293" s="161"/>
      <c r="AV1293" s="161"/>
      <c r="AW1293" s="54"/>
      <c r="AX1293" s="54"/>
      <c r="AY1293" s="54"/>
      <c r="AZ1293" s="54"/>
      <c r="BA1293" s="54"/>
      <c r="BB1293" s="54"/>
      <c r="BC1293" s="54"/>
      <c r="BD1293" s="54"/>
      <c r="BE1293" s="54"/>
      <c r="BF1293" s="54"/>
      <c r="BG1293" s="54"/>
      <c r="BH1293" s="54"/>
      <c r="BI1293" s="54"/>
      <c r="BJ1293" s="54"/>
      <c r="BK1293" s="54"/>
      <c r="BL1293" s="54"/>
      <c r="BM1293" s="54"/>
      <c r="BN1293" s="54"/>
      <c r="BO1293" s="54"/>
      <c r="BP1293" s="54"/>
      <c r="BQ1293" s="54"/>
      <c r="BR1293" s="54"/>
      <c r="BS1293" s="54"/>
      <c r="BT1293" s="54"/>
      <c r="BU1293" s="54"/>
      <c r="BV1293" s="55"/>
      <c r="BW1293" s="55"/>
      <c r="BX1293" s="55"/>
      <c r="BY1293" s="55"/>
      <c r="BZ1293" s="55"/>
      <c r="CA1293" s="55"/>
      <c r="CB1293" s="54"/>
      <c r="CC1293" s="54"/>
      <c r="CD1293" s="54"/>
      <c r="CE1293" s="54"/>
      <c r="CF1293" s="54"/>
      <c r="CG1293" s="54"/>
      <c r="CH1293" s="55"/>
      <c r="CI1293" s="55"/>
      <c r="CJ1293" s="55"/>
      <c r="CK1293" s="55"/>
      <c r="CL1293" s="55"/>
      <c r="CM1293" s="55"/>
      <c r="CN1293" s="55"/>
      <c r="CO1293" s="55"/>
      <c r="CP1293" s="55"/>
      <c r="CQ1293" s="55"/>
      <c r="CR1293" s="55"/>
      <c r="CS1293" s="55"/>
      <c r="CT1293" s="55"/>
      <c r="CU1293" s="55"/>
      <c r="CV1293" s="55"/>
      <c r="CW1293" s="55"/>
      <c r="CX1293" s="55"/>
      <c r="CY1293" s="55"/>
      <c r="CZ1293" s="55"/>
      <c r="DA1293" s="55"/>
      <c r="DB1293" s="55"/>
      <c r="DC1293" s="55"/>
      <c r="DD1293" s="55"/>
      <c r="DE1293" s="55"/>
      <c r="DF1293" s="55"/>
      <c r="DG1293" s="55"/>
      <c r="DH1293" s="55"/>
      <c r="DI1293" s="55"/>
      <c r="DJ1293" s="55"/>
      <c r="DK1293" s="55"/>
      <c r="DL1293" s="55"/>
      <c r="DM1293" s="55"/>
      <c r="DN1293" s="55"/>
      <c r="DO1293" s="55"/>
      <c r="DP1293" s="55"/>
      <c r="DQ1293" s="55"/>
      <c r="DR1293" s="55"/>
      <c r="DS1293" s="55"/>
      <c r="DT1293" s="55"/>
      <c r="DU1293" s="55"/>
      <c r="DV1293" s="55"/>
      <c r="DW1293" s="55"/>
      <c r="DX1293" s="55"/>
      <c r="DY1293" s="55"/>
      <c r="DZ1293" s="55"/>
      <c r="EA1293" s="55"/>
      <c r="EB1293" s="55"/>
      <c r="EC1293" s="55"/>
      <c r="EJ1293" s="55"/>
      <c r="EK1293" s="55"/>
      <c r="EL1293" s="55"/>
      <c r="EM1293" s="55"/>
      <c r="EN1293" s="55"/>
      <c r="EO1293" s="55"/>
      <c r="EP1293" s="55"/>
      <c r="EQ1293" s="55"/>
      <c r="ER1293" s="55"/>
      <c r="ES1293" s="55"/>
      <c r="ET1293" s="55"/>
      <c r="EU1293" s="55"/>
      <c r="EV1293" s="55"/>
      <c r="EW1293" s="55"/>
      <c r="EX1293" s="55"/>
      <c r="EY1293" s="55"/>
      <c r="EZ1293" s="55"/>
      <c r="FA1293" s="55"/>
      <c r="FB1293" s="55"/>
      <c r="FC1293" s="55"/>
      <c r="FD1293" s="55"/>
      <c r="FK1293" s="479"/>
      <c r="FL1293" s="479"/>
      <c r="FM1293" s="479"/>
      <c r="FN1293" s="479"/>
      <c r="FQ1293" s="479"/>
      <c r="FR1293" s="479"/>
      <c r="FS1293" s="479"/>
      <c r="FT1293" s="479"/>
      <c r="FU1293" s="479"/>
      <c r="FV1293" s="479"/>
      <c r="FW1293" s="479"/>
      <c r="FX1293" s="479"/>
      <c r="FY1293" s="479"/>
    </row>
    <row r="1294" spans="1:181" s="135" customFormat="1">
      <c r="A1294" s="165"/>
      <c r="B1294" s="161"/>
      <c r="C1294" s="161"/>
      <c r="D1294" s="161"/>
      <c r="E1294" s="161"/>
      <c r="F1294" s="161"/>
      <c r="G1294" s="161"/>
      <c r="H1294" s="161"/>
      <c r="I1294" s="161"/>
      <c r="J1294" s="161"/>
      <c r="K1294" s="161"/>
      <c r="L1294" s="161"/>
      <c r="M1294" s="161"/>
      <c r="N1294" s="161"/>
      <c r="O1294" s="161"/>
      <c r="P1294" s="161"/>
      <c r="Q1294" s="161"/>
      <c r="R1294" s="161"/>
      <c r="S1294" s="161"/>
      <c r="T1294" s="161"/>
      <c r="U1294" s="161"/>
      <c r="V1294" s="161"/>
      <c r="W1294" s="161"/>
      <c r="X1294" s="161"/>
      <c r="Y1294" s="161"/>
      <c r="Z1294" s="161"/>
      <c r="AA1294" s="161"/>
      <c r="AB1294" s="161"/>
      <c r="AC1294" s="161"/>
      <c r="AD1294" s="161"/>
      <c r="AE1294" s="161"/>
      <c r="AF1294" s="161"/>
      <c r="AG1294" s="161"/>
      <c r="AH1294" s="161"/>
      <c r="AI1294" s="161"/>
      <c r="AJ1294" s="161"/>
      <c r="AK1294" s="161"/>
      <c r="AL1294" s="161"/>
      <c r="AM1294" s="161"/>
      <c r="AN1294" s="161"/>
      <c r="AO1294" s="161"/>
      <c r="AP1294" s="161"/>
      <c r="AQ1294" s="161"/>
      <c r="AR1294" s="161"/>
      <c r="AS1294" s="161"/>
      <c r="AT1294" s="161"/>
      <c r="AU1294" s="161"/>
      <c r="AV1294" s="161"/>
      <c r="AW1294" s="54"/>
      <c r="AX1294" s="54"/>
      <c r="AY1294" s="54"/>
      <c r="AZ1294" s="54"/>
      <c r="BA1294" s="54"/>
      <c r="BB1294" s="54"/>
      <c r="BC1294" s="54"/>
      <c r="BD1294" s="54"/>
      <c r="BE1294" s="54"/>
      <c r="BF1294" s="54"/>
      <c r="BG1294" s="54"/>
      <c r="BH1294" s="54"/>
      <c r="BI1294" s="54"/>
      <c r="BJ1294" s="54"/>
      <c r="BK1294" s="54"/>
      <c r="BL1294" s="54"/>
      <c r="BM1294" s="54"/>
      <c r="BN1294" s="54"/>
      <c r="BO1294" s="54"/>
      <c r="BP1294" s="54"/>
      <c r="BQ1294" s="54"/>
      <c r="BR1294" s="54"/>
      <c r="BS1294" s="54"/>
      <c r="BT1294" s="54"/>
      <c r="BU1294" s="54"/>
      <c r="BV1294" s="55"/>
      <c r="BW1294" s="55"/>
      <c r="BX1294" s="55"/>
      <c r="BY1294" s="55"/>
      <c r="BZ1294" s="55"/>
      <c r="CA1294" s="55"/>
      <c r="CB1294" s="54"/>
      <c r="CC1294" s="54"/>
      <c r="CD1294" s="54"/>
      <c r="CE1294" s="54"/>
      <c r="CF1294" s="54"/>
      <c r="CG1294" s="54"/>
      <c r="CH1294" s="55"/>
      <c r="CI1294" s="55"/>
      <c r="CJ1294" s="55"/>
      <c r="CK1294" s="55"/>
      <c r="CL1294" s="55"/>
      <c r="CM1294" s="55"/>
      <c r="CN1294" s="55"/>
      <c r="CO1294" s="55"/>
      <c r="CP1294" s="55"/>
      <c r="CQ1294" s="55"/>
      <c r="CR1294" s="55"/>
      <c r="CS1294" s="55"/>
      <c r="CT1294" s="55"/>
      <c r="CU1294" s="55"/>
      <c r="CV1294" s="55"/>
      <c r="CW1294" s="55"/>
      <c r="CX1294" s="55"/>
      <c r="CY1294" s="55"/>
      <c r="CZ1294" s="55"/>
      <c r="DA1294" s="55"/>
      <c r="DB1294" s="55"/>
      <c r="DC1294" s="55"/>
      <c r="DD1294" s="55"/>
      <c r="DE1294" s="55"/>
      <c r="DF1294" s="55"/>
      <c r="DG1294" s="55"/>
      <c r="DH1294" s="55"/>
      <c r="DI1294" s="55"/>
      <c r="DJ1294" s="55"/>
      <c r="DK1294" s="55"/>
      <c r="DL1294" s="55"/>
      <c r="DM1294" s="55"/>
      <c r="DN1294" s="55"/>
      <c r="DO1294" s="55"/>
      <c r="DP1294" s="55"/>
      <c r="DQ1294" s="55"/>
      <c r="DR1294" s="55"/>
      <c r="DS1294" s="55"/>
      <c r="DT1294" s="55"/>
      <c r="DU1294" s="55"/>
      <c r="DV1294" s="55"/>
      <c r="DW1294" s="55"/>
      <c r="DX1294" s="55"/>
      <c r="DY1294" s="55"/>
      <c r="DZ1294" s="55"/>
      <c r="EA1294" s="55"/>
      <c r="EB1294" s="55"/>
      <c r="EC1294" s="55"/>
      <c r="EJ1294" s="55"/>
      <c r="EK1294" s="55"/>
      <c r="EL1294" s="55"/>
      <c r="EM1294" s="55"/>
      <c r="EN1294" s="55"/>
      <c r="EO1294" s="55"/>
      <c r="EP1294" s="55"/>
      <c r="EQ1294" s="55"/>
      <c r="ER1294" s="55"/>
      <c r="ES1294" s="55"/>
      <c r="ET1294" s="55"/>
      <c r="EU1294" s="55"/>
      <c r="EV1294" s="55"/>
      <c r="EW1294" s="55"/>
      <c r="EX1294" s="55"/>
      <c r="EY1294" s="55"/>
      <c r="EZ1294" s="55"/>
      <c r="FA1294" s="55"/>
      <c r="FB1294" s="55"/>
      <c r="FC1294" s="55"/>
      <c r="FD1294" s="55"/>
      <c r="FK1294" s="479"/>
      <c r="FL1294" s="479"/>
      <c r="FM1294" s="479"/>
      <c r="FN1294" s="479"/>
      <c r="FQ1294" s="479"/>
      <c r="FR1294" s="479"/>
      <c r="FS1294" s="479"/>
      <c r="FT1294" s="479"/>
      <c r="FU1294" s="479"/>
      <c r="FV1294" s="479"/>
      <c r="FW1294" s="479"/>
      <c r="FX1294" s="479"/>
      <c r="FY1294" s="479"/>
    </row>
    <row r="1295" spans="1:181" s="135" customFormat="1">
      <c r="A1295" s="165"/>
      <c r="B1295" s="161"/>
      <c r="C1295" s="161"/>
      <c r="D1295" s="161"/>
      <c r="E1295" s="161"/>
      <c r="F1295" s="161"/>
      <c r="G1295" s="161"/>
      <c r="H1295" s="161"/>
      <c r="I1295" s="161"/>
      <c r="J1295" s="161"/>
      <c r="K1295" s="161"/>
      <c r="L1295" s="161"/>
      <c r="M1295" s="161"/>
      <c r="N1295" s="161"/>
      <c r="O1295" s="161"/>
      <c r="P1295" s="161"/>
      <c r="Q1295" s="161"/>
      <c r="R1295" s="161"/>
      <c r="S1295" s="161"/>
      <c r="T1295" s="161"/>
      <c r="U1295" s="161"/>
      <c r="V1295" s="161"/>
      <c r="W1295" s="161"/>
      <c r="X1295" s="161"/>
      <c r="Y1295" s="161"/>
      <c r="Z1295" s="161"/>
      <c r="AA1295" s="161"/>
      <c r="AB1295" s="161"/>
      <c r="AC1295" s="161"/>
      <c r="AD1295" s="161"/>
      <c r="AE1295" s="161"/>
      <c r="AF1295" s="161"/>
      <c r="AG1295" s="161"/>
      <c r="AH1295" s="161"/>
      <c r="AI1295" s="161"/>
      <c r="AJ1295" s="161"/>
      <c r="AK1295" s="161"/>
      <c r="AL1295" s="161"/>
      <c r="AM1295" s="161"/>
      <c r="AN1295" s="161"/>
      <c r="AO1295" s="161"/>
      <c r="AP1295" s="161"/>
      <c r="AQ1295" s="161"/>
      <c r="AR1295" s="161"/>
      <c r="AS1295" s="161"/>
      <c r="AT1295" s="161"/>
      <c r="AU1295" s="161"/>
      <c r="AV1295" s="161"/>
      <c r="AW1295" s="54"/>
      <c r="AX1295" s="54"/>
      <c r="AY1295" s="54"/>
      <c r="AZ1295" s="54"/>
      <c r="BA1295" s="54"/>
      <c r="BB1295" s="54"/>
      <c r="BC1295" s="54"/>
      <c r="BD1295" s="54"/>
      <c r="BE1295" s="54"/>
      <c r="BF1295" s="54"/>
      <c r="BG1295" s="54"/>
      <c r="BH1295" s="54"/>
      <c r="BI1295" s="54"/>
      <c r="BJ1295" s="54"/>
      <c r="BK1295" s="54"/>
      <c r="BL1295" s="54"/>
      <c r="BM1295" s="54"/>
      <c r="BN1295" s="54"/>
      <c r="BO1295" s="54"/>
      <c r="BP1295" s="54"/>
      <c r="BQ1295" s="54"/>
      <c r="BR1295" s="54"/>
      <c r="BS1295" s="54"/>
      <c r="BT1295" s="54"/>
      <c r="BU1295" s="54"/>
      <c r="BV1295" s="55"/>
      <c r="BW1295" s="55"/>
      <c r="BX1295" s="55"/>
      <c r="BY1295" s="55"/>
      <c r="BZ1295" s="55"/>
      <c r="CA1295" s="55"/>
      <c r="CB1295" s="54"/>
      <c r="CC1295" s="54"/>
      <c r="CD1295" s="54"/>
      <c r="CE1295" s="54"/>
      <c r="CF1295" s="54"/>
      <c r="CG1295" s="54"/>
      <c r="CH1295" s="55"/>
      <c r="CI1295" s="55"/>
      <c r="CJ1295" s="55"/>
      <c r="CK1295" s="55"/>
      <c r="CL1295" s="55"/>
      <c r="CM1295" s="55"/>
      <c r="CN1295" s="55"/>
      <c r="CO1295" s="55"/>
      <c r="CP1295" s="55"/>
      <c r="CQ1295" s="55"/>
      <c r="CR1295" s="55"/>
      <c r="CS1295" s="55"/>
      <c r="CT1295" s="55"/>
      <c r="CU1295" s="55"/>
      <c r="CV1295" s="55"/>
      <c r="CW1295" s="55"/>
      <c r="CX1295" s="55"/>
      <c r="CY1295" s="55"/>
      <c r="CZ1295" s="55"/>
      <c r="DA1295" s="55"/>
      <c r="DB1295" s="55"/>
      <c r="DC1295" s="55"/>
      <c r="DD1295" s="55"/>
      <c r="DE1295" s="55"/>
      <c r="DF1295" s="55"/>
      <c r="DG1295" s="55"/>
      <c r="DH1295" s="55"/>
      <c r="DI1295" s="55"/>
      <c r="DJ1295" s="55"/>
      <c r="DK1295" s="55"/>
      <c r="DL1295" s="55"/>
      <c r="DM1295" s="55"/>
      <c r="DN1295" s="55"/>
      <c r="DO1295" s="55"/>
      <c r="DP1295" s="55"/>
      <c r="DQ1295" s="55"/>
      <c r="DR1295" s="55"/>
      <c r="DS1295" s="55"/>
      <c r="DT1295" s="55"/>
      <c r="DU1295" s="55"/>
      <c r="DV1295" s="55"/>
      <c r="DW1295" s="55"/>
      <c r="DX1295" s="55"/>
      <c r="DY1295" s="55"/>
      <c r="DZ1295" s="55"/>
      <c r="EA1295" s="55"/>
      <c r="EB1295" s="55"/>
      <c r="EC1295" s="55"/>
      <c r="EJ1295" s="55"/>
      <c r="EK1295" s="55"/>
      <c r="EL1295" s="55"/>
      <c r="EM1295" s="55"/>
      <c r="EN1295" s="55"/>
      <c r="EO1295" s="55"/>
      <c r="EP1295" s="55"/>
      <c r="EQ1295" s="55"/>
      <c r="ER1295" s="55"/>
      <c r="ES1295" s="55"/>
      <c r="ET1295" s="55"/>
      <c r="EU1295" s="55"/>
      <c r="EV1295" s="55"/>
      <c r="EW1295" s="55"/>
      <c r="EX1295" s="55"/>
      <c r="EY1295" s="55"/>
      <c r="EZ1295" s="55"/>
      <c r="FA1295" s="55"/>
      <c r="FB1295" s="55"/>
      <c r="FC1295" s="55"/>
      <c r="FD1295" s="55"/>
      <c r="FK1295" s="479"/>
      <c r="FL1295" s="479"/>
      <c r="FM1295" s="479"/>
      <c r="FN1295" s="479"/>
      <c r="FQ1295" s="479"/>
      <c r="FR1295" s="479"/>
      <c r="FS1295" s="479"/>
      <c r="FT1295" s="479"/>
      <c r="FU1295" s="479"/>
      <c r="FV1295" s="479"/>
      <c r="FW1295" s="479"/>
      <c r="FX1295" s="479"/>
      <c r="FY1295" s="479"/>
    </row>
    <row r="1296" spans="1:181" s="135" customFormat="1">
      <c r="A1296" s="165"/>
      <c r="B1296" s="161"/>
      <c r="C1296" s="161"/>
      <c r="D1296" s="161"/>
      <c r="E1296" s="161"/>
      <c r="F1296" s="161"/>
      <c r="G1296" s="161"/>
      <c r="H1296" s="161"/>
      <c r="I1296" s="161"/>
      <c r="J1296" s="161"/>
      <c r="K1296" s="161"/>
      <c r="L1296" s="161"/>
      <c r="M1296" s="161"/>
      <c r="N1296" s="161"/>
      <c r="O1296" s="161"/>
      <c r="P1296" s="161"/>
      <c r="Q1296" s="161"/>
      <c r="R1296" s="161"/>
      <c r="S1296" s="161"/>
      <c r="T1296" s="161"/>
      <c r="U1296" s="161"/>
      <c r="V1296" s="161"/>
      <c r="W1296" s="161"/>
      <c r="X1296" s="161"/>
      <c r="Y1296" s="161"/>
      <c r="Z1296" s="161"/>
      <c r="AA1296" s="161"/>
      <c r="AB1296" s="161"/>
      <c r="AC1296" s="161"/>
      <c r="AD1296" s="161"/>
      <c r="AE1296" s="161"/>
      <c r="AF1296" s="161"/>
      <c r="AG1296" s="161"/>
      <c r="AH1296" s="161"/>
      <c r="AI1296" s="161"/>
      <c r="AJ1296" s="161"/>
      <c r="AK1296" s="161"/>
      <c r="AL1296" s="161"/>
      <c r="AM1296" s="161"/>
      <c r="AN1296" s="161"/>
      <c r="AO1296" s="161"/>
      <c r="AP1296" s="161"/>
      <c r="AQ1296" s="161"/>
      <c r="AR1296" s="161"/>
      <c r="AS1296" s="161"/>
      <c r="AT1296" s="161"/>
      <c r="AU1296" s="161"/>
      <c r="AV1296" s="161"/>
      <c r="AW1296" s="54"/>
      <c r="AX1296" s="54"/>
      <c r="AY1296" s="54"/>
      <c r="AZ1296" s="54"/>
      <c r="BA1296" s="54"/>
      <c r="BB1296" s="54"/>
      <c r="BC1296" s="54"/>
      <c r="BD1296" s="54"/>
      <c r="BE1296" s="54"/>
      <c r="BF1296" s="54"/>
      <c r="BG1296" s="54"/>
      <c r="BH1296" s="54"/>
      <c r="BI1296" s="54"/>
      <c r="BJ1296" s="54"/>
      <c r="BK1296" s="54"/>
      <c r="BL1296" s="54"/>
      <c r="BM1296" s="54"/>
      <c r="BN1296" s="54"/>
      <c r="BO1296" s="54"/>
      <c r="BP1296" s="54"/>
      <c r="BQ1296" s="54"/>
      <c r="BR1296" s="54"/>
      <c r="BS1296" s="54"/>
      <c r="BT1296" s="54"/>
      <c r="BU1296" s="54"/>
      <c r="BV1296" s="55"/>
      <c r="BW1296" s="55"/>
      <c r="BX1296" s="55"/>
      <c r="BY1296" s="55"/>
      <c r="BZ1296" s="55"/>
      <c r="CA1296" s="55"/>
      <c r="CB1296" s="54"/>
      <c r="CC1296" s="54"/>
      <c r="CD1296" s="54"/>
      <c r="CE1296" s="54"/>
      <c r="CF1296" s="54"/>
      <c r="CG1296" s="54"/>
      <c r="CH1296" s="55"/>
      <c r="CI1296" s="55"/>
      <c r="CJ1296" s="55"/>
      <c r="CK1296" s="55"/>
      <c r="CL1296" s="55"/>
      <c r="CM1296" s="55"/>
      <c r="CN1296" s="55"/>
      <c r="CO1296" s="55"/>
      <c r="CP1296" s="55"/>
      <c r="CQ1296" s="55"/>
      <c r="CR1296" s="55"/>
      <c r="CS1296" s="55"/>
      <c r="CT1296" s="55"/>
      <c r="CU1296" s="55"/>
      <c r="CV1296" s="55"/>
      <c r="CW1296" s="55"/>
      <c r="CX1296" s="55"/>
      <c r="CY1296" s="55"/>
      <c r="CZ1296" s="55"/>
      <c r="DA1296" s="55"/>
      <c r="DB1296" s="55"/>
      <c r="DC1296" s="55"/>
      <c r="DD1296" s="55"/>
      <c r="DE1296" s="55"/>
      <c r="DF1296" s="55"/>
      <c r="DG1296" s="55"/>
      <c r="DH1296" s="55"/>
      <c r="DI1296" s="55"/>
      <c r="DJ1296" s="55"/>
      <c r="DK1296" s="55"/>
      <c r="DL1296" s="55"/>
      <c r="DM1296" s="55"/>
      <c r="DN1296" s="55"/>
      <c r="DO1296" s="55"/>
      <c r="DP1296" s="55"/>
      <c r="DQ1296" s="55"/>
      <c r="DR1296" s="55"/>
      <c r="DS1296" s="55"/>
      <c r="DT1296" s="55"/>
      <c r="DU1296" s="55"/>
      <c r="DV1296" s="55"/>
      <c r="DW1296" s="55"/>
      <c r="DX1296" s="55"/>
      <c r="DY1296" s="55"/>
      <c r="DZ1296" s="55"/>
      <c r="EA1296" s="55"/>
      <c r="EB1296" s="55"/>
      <c r="EC1296" s="55"/>
      <c r="EJ1296" s="55"/>
      <c r="EK1296" s="55"/>
      <c r="EL1296" s="55"/>
      <c r="EM1296" s="55"/>
      <c r="EN1296" s="55"/>
      <c r="EO1296" s="55"/>
      <c r="EP1296" s="55"/>
      <c r="EQ1296" s="55"/>
      <c r="ER1296" s="55"/>
      <c r="ES1296" s="55"/>
      <c r="ET1296" s="55"/>
      <c r="EU1296" s="55"/>
      <c r="EV1296" s="55"/>
      <c r="EW1296" s="55"/>
      <c r="EX1296" s="55"/>
      <c r="EY1296" s="55"/>
      <c r="EZ1296" s="55"/>
      <c r="FA1296" s="55"/>
      <c r="FB1296" s="55"/>
      <c r="FC1296" s="55"/>
      <c r="FD1296" s="55"/>
      <c r="FK1296" s="479"/>
      <c r="FL1296" s="479"/>
      <c r="FM1296" s="479"/>
      <c r="FN1296" s="479"/>
      <c r="FQ1296" s="479"/>
      <c r="FR1296" s="479"/>
      <c r="FS1296" s="479"/>
      <c r="FT1296" s="479"/>
      <c r="FU1296" s="479"/>
      <c r="FV1296" s="479"/>
      <c r="FW1296" s="479"/>
      <c r="FX1296" s="479"/>
      <c r="FY1296" s="479"/>
    </row>
    <row r="1297" spans="1:181" s="135" customFormat="1">
      <c r="A1297" s="165"/>
      <c r="B1297" s="161"/>
      <c r="C1297" s="161"/>
      <c r="D1297" s="161"/>
      <c r="E1297" s="161"/>
      <c r="F1297" s="161"/>
      <c r="G1297" s="161"/>
      <c r="H1297" s="161"/>
      <c r="I1297" s="161"/>
      <c r="J1297" s="161"/>
      <c r="K1297" s="161"/>
      <c r="L1297" s="161"/>
      <c r="M1297" s="161"/>
      <c r="N1297" s="161"/>
      <c r="O1297" s="161"/>
      <c r="P1297" s="161"/>
      <c r="Q1297" s="161"/>
      <c r="R1297" s="161"/>
      <c r="S1297" s="161"/>
      <c r="T1297" s="161"/>
      <c r="U1297" s="161"/>
      <c r="V1297" s="161"/>
      <c r="W1297" s="161"/>
      <c r="X1297" s="161"/>
      <c r="Y1297" s="161"/>
      <c r="Z1297" s="161"/>
      <c r="AA1297" s="161"/>
      <c r="AB1297" s="161"/>
      <c r="AC1297" s="161"/>
      <c r="AD1297" s="161"/>
      <c r="AE1297" s="161"/>
      <c r="AF1297" s="161"/>
      <c r="AG1297" s="161"/>
      <c r="AH1297" s="161"/>
      <c r="AI1297" s="161"/>
      <c r="AJ1297" s="161"/>
      <c r="AK1297" s="161"/>
      <c r="AL1297" s="161"/>
      <c r="AM1297" s="161"/>
      <c r="AN1297" s="161"/>
      <c r="AO1297" s="161"/>
      <c r="AP1297" s="161"/>
      <c r="AQ1297" s="161"/>
      <c r="AR1297" s="161"/>
      <c r="AS1297" s="161"/>
      <c r="AT1297" s="161"/>
      <c r="AU1297" s="161"/>
      <c r="AV1297" s="161"/>
      <c r="AW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4"/>
      <c r="BI1297" s="54"/>
      <c r="BJ1297" s="54"/>
      <c r="BK1297" s="54"/>
      <c r="BL1297" s="54"/>
      <c r="BM1297" s="54"/>
      <c r="BN1297" s="54"/>
      <c r="BO1297" s="54"/>
      <c r="BP1297" s="54"/>
      <c r="BQ1297" s="54"/>
      <c r="BR1297" s="54"/>
      <c r="BS1297" s="54"/>
      <c r="BT1297" s="54"/>
      <c r="BU1297" s="54"/>
      <c r="BV1297" s="55"/>
      <c r="BW1297" s="55"/>
      <c r="BX1297" s="55"/>
      <c r="BY1297" s="55"/>
      <c r="BZ1297" s="55"/>
      <c r="CA1297" s="55"/>
      <c r="CB1297" s="54"/>
      <c r="CC1297" s="54"/>
      <c r="CD1297" s="54"/>
      <c r="CE1297" s="54"/>
      <c r="CF1297" s="54"/>
      <c r="CG1297" s="54"/>
      <c r="CH1297" s="55"/>
      <c r="CI1297" s="55"/>
      <c r="CJ1297" s="55"/>
      <c r="CK1297" s="55"/>
      <c r="CL1297" s="55"/>
      <c r="CM1297" s="55"/>
      <c r="CN1297" s="55"/>
      <c r="CO1297" s="55"/>
      <c r="CP1297" s="55"/>
      <c r="CQ1297" s="55"/>
      <c r="CR1297" s="55"/>
      <c r="CS1297" s="55"/>
      <c r="CT1297" s="55"/>
      <c r="CU1297" s="55"/>
      <c r="CV1297" s="55"/>
      <c r="CW1297" s="55"/>
      <c r="CX1297" s="55"/>
      <c r="CY1297" s="55"/>
      <c r="CZ1297" s="55"/>
      <c r="DA1297" s="55"/>
      <c r="DB1297" s="55"/>
      <c r="DC1297" s="55"/>
      <c r="DD1297" s="55"/>
      <c r="DE1297" s="55"/>
      <c r="DF1297" s="55"/>
      <c r="DG1297" s="55"/>
      <c r="DH1297" s="55"/>
      <c r="DI1297" s="55"/>
      <c r="DJ1297" s="55"/>
      <c r="DK1297" s="55"/>
      <c r="DL1297" s="55"/>
      <c r="DM1297" s="55"/>
      <c r="DN1297" s="55"/>
      <c r="DO1297" s="55"/>
      <c r="DP1297" s="55"/>
      <c r="DQ1297" s="55"/>
      <c r="DR1297" s="55"/>
      <c r="DS1297" s="55"/>
      <c r="DT1297" s="55"/>
      <c r="DU1297" s="55"/>
      <c r="DV1297" s="55"/>
      <c r="DW1297" s="55"/>
      <c r="DX1297" s="55"/>
      <c r="DY1297" s="55"/>
      <c r="DZ1297" s="55"/>
      <c r="EA1297" s="55"/>
      <c r="EB1297" s="55"/>
      <c r="EC1297" s="55"/>
      <c r="EJ1297" s="55"/>
      <c r="EK1297" s="55"/>
      <c r="EL1297" s="55"/>
      <c r="EM1297" s="55"/>
      <c r="EN1297" s="55"/>
      <c r="EO1297" s="55"/>
      <c r="EP1297" s="55"/>
      <c r="EQ1297" s="55"/>
      <c r="ER1297" s="55"/>
      <c r="ES1297" s="55"/>
      <c r="ET1297" s="55"/>
      <c r="EU1297" s="55"/>
      <c r="EV1297" s="55"/>
      <c r="EW1297" s="55"/>
      <c r="EX1297" s="55"/>
      <c r="EY1297" s="55"/>
      <c r="EZ1297" s="55"/>
      <c r="FA1297" s="55"/>
      <c r="FB1297" s="55"/>
      <c r="FC1297" s="55"/>
      <c r="FD1297" s="55"/>
      <c r="FK1297" s="479"/>
      <c r="FL1297" s="479"/>
      <c r="FM1297" s="479"/>
      <c r="FN1297" s="479"/>
      <c r="FQ1297" s="479"/>
      <c r="FR1297" s="479"/>
      <c r="FS1297" s="479"/>
      <c r="FT1297" s="479"/>
      <c r="FU1297" s="479"/>
      <c r="FV1297" s="479"/>
      <c r="FW1297" s="479"/>
      <c r="FX1297" s="479"/>
      <c r="FY1297" s="479"/>
    </row>
    <row r="1298" spans="1:181" s="135" customFormat="1">
      <c r="A1298" s="165"/>
      <c r="B1298" s="161"/>
      <c r="C1298" s="161"/>
      <c r="D1298" s="161"/>
      <c r="E1298" s="161"/>
      <c r="F1298" s="161"/>
      <c r="G1298" s="161"/>
      <c r="H1298" s="161"/>
      <c r="I1298" s="161"/>
      <c r="J1298" s="161"/>
      <c r="K1298" s="161"/>
      <c r="L1298" s="161"/>
      <c r="M1298" s="161"/>
      <c r="N1298" s="161"/>
      <c r="O1298" s="161"/>
      <c r="P1298" s="161"/>
      <c r="Q1298" s="161"/>
      <c r="R1298" s="161"/>
      <c r="S1298" s="161"/>
      <c r="T1298" s="161"/>
      <c r="U1298" s="161"/>
      <c r="V1298" s="161"/>
      <c r="W1298" s="161"/>
      <c r="X1298" s="161"/>
      <c r="Y1298" s="161"/>
      <c r="Z1298" s="161"/>
      <c r="AA1298" s="161"/>
      <c r="AB1298" s="161"/>
      <c r="AC1298" s="161"/>
      <c r="AD1298" s="161"/>
      <c r="AE1298" s="161"/>
      <c r="AF1298" s="161"/>
      <c r="AG1298" s="161"/>
      <c r="AH1298" s="161"/>
      <c r="AI1298" s="161"/>
      <c r="AJ1298" s="161"/>
      <c r="AK1298" s="161"/>
      <c r="AL1298" s="161"/>
      <c r="AM1298" s="161"/>
      <c r="AN1298" s="161"/>
      <c r="AO1298" s="161"/>
      <c r="AP1298" s="161"/>
      <c r="AQ1298" s="161"/>
      <c r="AR1298" s="161"/>
      <c r="AS1298" s="161"/>
      <c r="AT1298" s="161"/>
      <c r="AU1298" s="161"/>
      <c r="AV1298" s="161"/>
      <c r="AW1298" s="54"/>
      <c r="AX1298" s="54"/>
      <c r="AY1298" s="54"/>
      <c r="AZ1298" s="54"/>
      <c r="BA1298" s="54"/>
      <c r="BB1298" s="54"/>
      <c r="BC1298" s="54"/>
      <c r="BD1298" s="54"/>
      <c r="BE1298" s="54"/>
      <c r="BF1298" s="54"/>
      <c r="BG1298" s="54"/>
      <c r="BH1298" s="54"/>
      <c r="BI1298" s="54"/>
      <c r="BJ1298" s="54"/>
      <c r="BK1298" s="54"/>
      <c r="BL1298" s="54"/>
      <c r="BM1298" s="54"/>
      <c r="BN1298" s="54"/>
      <c r="BO1298" s="54"/>
      <c r="BP1298" s="54"/>
      <c r="BQ1298" s="54"/>
      <c r="BR1298" s="54"/>
      <c r="BS1298" s="54"/>
      <c r="BT1298" s="54"/>
      <c r="BU1298" s="54"/>
      <c r="BV1298" s="55"/>
      <c r="BW1298" s="55"/>
      <c r="BX1298" s="55"/>
      <c r="BY1298" s="55"/>
      <c r="BZ1298" s="55"/>
      <c r="CA1298" s="55"/>
      <c r="CB1298" s="54"/>
      <c r="CC1298" s="54"/>
      <c r="CD1298" s="54"/>
      <c r="CE1298" s="54"/>
      <c r="CF1298" s="54"/>
      <c r="CG1298" s="54"/>
      <c r="CH1298" s="55"/>
      <c r="CI1298" s="55"/>
      <c r="CJ1298" s="55"/>
      <c r="CK1298" s="55"/>
      <c r="CL1298" s="55"/>
      <c r="CM1298" s="55"/>
      <c r="CN1298" s="55"/>
      <c r="CO1298" s="55"/>
      <c r="CP1298" s="55"/>
      <c r="CQ1298" s="55"/>
      <c r="CR1298" s="55"/>
      <c r="CS1298" s="55"/>
      <c r="CT1298" s="55"/>
      <c r="CU1298" s="55"/>
      <c r="CV1298" s="55"/>
      <c r="CW1298" s="55"/>
      <c r="CX1298" s="55"/>
      <c r="CY1298" s="55"/>
      <c r="CZ1298" s="55"/>
      <c r="DA1298" s="55"/>
      <c r="DB1298" s="55"/>
      <c r="DC1298" s="55"/>
      <c r="DD1298" s="55"/>
      <c r="DE1298" s="55"/>
      <c r="DF1298" s="55"/>
      <c r="DG1298" s="55"/>
      <c r="DH1298" s="55"/>
      <c r="DI1298" s="55"/>
      <c r="DJ1298" s="55"/>
      <c r="DK1298" s="55"/>
      <c r="DL1298" s="55"/>
      <c r="DM1298" s="55"/>
      <c r="DN1298" s="55"/>
      <c r="DO1298" s="55"/>
      <c r="DP1298" s="55"/>
      <c r="DQ1298" s="55"/>
      <c r="DR1298" s="55"/>
      <c r="DS1298" s="55"/>
      <c r="DT1298" s="55"/>
      <c r="DU1298" s="55"/>
      <c r="DV1298" s="55"/>
      <c r="DW1298" s="55"/>
      <c r="DX1298" s="55"/>
      <c r="DY1298" s="55"/>
      <c r="DZ1298" s="55"/>
      <c r="EA1298" s="55"/>
      <c r="EB1298" s="55"/>
      <c r="EC1298" s="55"/>
      <c r="EJ1298" s="55"/>
      <c r="EK1298" s="55"/>
      <c r="EL1298" s="55"/>
      <c r="EM1298" s="55"/>
      <c r="EN1298" s="55"/>
      <c r="EO1298" s="55"/>
      <c r="EP1298" s="55"/>
      <c r="EQ1298" s="55"/>
      <c r="ER1298" s="55"/>
      <c r="ES1298" s="55"/>
      <c r="ET1298" s="55"/>
      <c r="EU1298" s="55"/>
      <c r="EV1298" s="55"/>
      <c r="EW1298" s="55"/>
      <c r="EX1298" s="55"/>
      <c r="EY1298" s="55"/>
      <c r="EZ1298" s="55"/>
      <c r="FA1298" s="55"/>
      <c r="FB1298" s="55"/>
      <c r="FC1298" s="55"/>
      <c r="FD1298" s="55"/>
      <c r="FK1298" s="479"/>
      <c r="FL1298" s="479"/>
      <c r="FM1298" s="479"/>
      <c r="FN1298" s="479"/>
      <c r="FQ1298" s="479"/>
      <c r="FR1298" s="479"/>
      <c r="FS1298" s="479"/>
      <c r="FT1298" s="479"/>
      <c r="FU1298" s="479"/>
      <c r="FV1298" s="479"/>
      <c r="FW1298" s="479"/>
      <c r="FX1298" s="479"/>
      <c r="FY1298" s="479"/>
    </row>
    <row r="1299" spans="1:181" s="135" customFormat="1">
      <c r="A1299" s="165"/>
      <c r="B1299" s="161"/>
      <c r="C1299" s="161"/>
      <c r="D1299" s="161"/>
      <c r="E1299" s="161"/>
      <c r="F1299" s="161"/>
      <c r="G1299" s="161"/>
      <c r="H1299" s="161"/>
      <c r="I1299" s="161"/>
      <c r="J1299" s="161"/>
      <c r="K1299" s="161"/>
      <c r="L1299" s="161"/>
      <c r="M1299" s="161"/>
      <c r="N1299" s="161"/>
      <c r="O1299" s="161"/>
      <c r="P1299" s="161"/>
      <c r="Q1299" s="161"/>
      <c r="R1299" s="161"/>
      <c r="S1299" s="161"/>
      <c r="T1299" s="161"/>
      <c r="U1299" s="161"/>
      <c r="V1299" s="161"/>
      <c r="W1299" s="161"/>
      <c r="X1299" s="161"/>
      <c r="Y1299" s="161"/>
      <c r="Z1299" s="161"/>
      <c r="AA1299" s="161"/>
      <c r="AB1299" s="161"/>
      <c r="AC1299" s="161"/>
      <c r="AD1299" s="161"/>
      <c r="AE1299" s="161"/>
      <c r="AF1299" s="161"/>
      <c r="AG1299" s="161"/>
      <c r="AH1299" s="161"/>
      <c r="AI1299" s="161"/>
      <c r="AJ1299" s="161"/>
      <c r="AK1299" s="161"/>
      <c r="AL1299" s="161"/>
      <c r="AM1299" s="161"/>
      <c r="AN1299" s="161"/>
      <c r="AO1299" s="161"/>
      <c r="AP1299" s="161"/>
      <c r="AQ1299" s="161"/>
      <c r="AR1299" s="161"/>
      <c r="AS1299" s="161"/>
      <c r="AT1299" s="161"/>
      <c r="AU1299" s="161"/>
      <c r="AV1299" s="161"/>
      <c r="AW1299" s="54"/>
      <c r="AX1299" s="54"/>
      <c r="AY1299" s="54"/>
      <c r="AZ1299" s="54"/>
      <c r="BA1299" s="54"/>
      <c r="BB1299" s="54"/>
      <c r="BC1299" s="54"/>
      <c r="BD1299" s="54"/>
      <c r="BE1299" s="54"/>
      <c r="BF1299" s="54"/>
      <c r="BG1299" s="54"/>
      <c r="BH1299" s="54"/>
      <c r="BI1299" s="54"/>
      <c r="BJ1299" s="54"/>
      <c r="BK1299" s="54"/>
      <c r="BL1299" s="54"/>
      <c r="BM1299" s="54"/>
      <c r="BN1299" s="54"/>
      <c r="BO1299" s="54"/>
      <c r="BP1299" s="54"/>
      <c r="BQ1299" s="54"/>
      <c r="BR1299" s="54"/>
      <c r="BS1299" s="54"/>
      <c r="BT1299" s="54"/>
      <c r="BU1299" s="54"/>
      <c r="BV1299" s="55"/>
      <c r="BW1299" s="55"/>
      <c r="BX1299" s="55"/>
      <c r="BY1299" s="55"/>
      <c r="BZ1299" s="55"/>
      <c r="CA1299" s="55"/>
      <c r="CB1299" s="54"/>
      <c r="CC1299" s="54"/>
      <c r="CD1299" s="54"/>
      <c r="CE1299" s="54"/>
      <c r="CF1299" s="54"/>
      <c r="CG1299" s="54"/>
      <c r="CH1299" s="55"/>
      <c r="CI1299" s="55"/>
      <c r="CJ1299" s="55"/>
      <c r="CK1299" s="55"/>
      <c r="CL1299" s="55"/>
      <c r="CM1299" s="55"/>
      <c r="CN1299" s="55"/>
      <c r="CO1299" s="55"/>
      <c r="CP1299" s="55"/>
      <c r="CQ1299" s="55"/>
      <c r="CR1299" s="55"/>
      <c r="CS1299" s="55"/>
      <c r="CT1299" s="55"/>
      <c r="CU1299" s="55"/>
      <c r="CV1299" s="55"/>
      <c r="CW1299" s="55"/>
      <c r="CX1299" s="55"/>
      <c r="CY1299" s="55"/>
      <c r="CZ1299" s="55"/>
      <c r="DA1299" s="55"/>
      <c r="DB1299" s="55"/>
      <c r="DC1299" s="55"/>
      <c r="DD1299" s="55"/>
      <c r="DE1299" s="55"/>
      <c r="DF1299" s="55"/>
      <c r="DG1299" s="55"/>
      <c r="DH1299" s="55"/>
      <c r="DI1299" s="55"/>
      <c r="DJ1299" s="55"/>
      <c r="DK1299" s="55"/>
      <c r="DL1299" s="55"/>
      <c r="DM1299" s="55"/>
      <c r="DN1299" s="55"/>
      <c r="DO1299" s="55"/>
      <c r="DP1299" s="55"/>
      <c r="DQ1299" s="55"/>
      <c r="DR1299" s="55"/>
      <c r="DS1299" s="55"/>
      <c r="DT1299" s="55"/>
      <c r="DU1299" s="55"/>
      <c r="DV1299" s="55"/>
      <c r="DW1299" s="55"/>
      <c r="DX1299" s="55"/>
      <c r="DY1299" s="55"/>
      <c r="DZ1299" s="55"/>
      <c r="EA1299" s="55"/>
      <c r="EB1299" s="55"/>
      <c r="EC1299" s="55"/>
      <c r="EJ1299" s="55"/>
      <c r="EK1299" s="55"/>
      <c r="EL1299" s="55"/>
      <c r="EM1299" s="55"/>
      <c r="EN1299" s="55"/>
      <c r="EO1299" s="55"/>
      <c r="EP1299" s="55"/>
      <c r="EQ1299" s="55"/>
      <c r="ER1299" s="55"/>
      <c r="ES1299" s="55"/>
      <c r="ET1299" s="55"/>
      <c r="EU1299" s="55"/>
      <c r="EV1299" s="55"/>
      <c r="EW1299" s="55"/>
      <c r="EX1299" s="55"/>
      <c r="EY1299" s="55"/>
      <c r="EZ1299" s="55"/>
      <c r="FA1299" s="55"/>
      <c r="FB1299" s="55"/>
      <c r="FC1299" s="55"/>
      <c r="FD1299" s="55"/>
      <c r="FK1299" s="479"/>
      <c r="FL1299" s="479"/>
      <c r="FM1299" s="479"/>
      <c r="FN1299" s="479"/>
      <c r="FQ1299" s="479"/>
      <c r="FR1299" s="479"/>
      <c r="FS1299" s="479"/>
      <c r="FT1299" s="479"/>
      <c r="FU1299" s="479"/>
      <c r="FV1299" s="479"/>
      <c r="FW1299" s="479"/>
      <c r="FX1299" s="479"/>
      <c r="FY1299" s="479"/>
    </row>
    <row r="1300" spans="1:181" s="135" customFormat="1">
      <c r="A1300" s="165"/>
      <c r="B1300" s="161"/>
      <c r="C1300" s="161"/>
      <c r="D1300" s="161"/>
      <c r="E1300" s="161"/>
      <c r="F1300" s="161"/>
      <c r="G1300" s="161"/>
      <c r="H1300" s="161"/>
      <c r="I1300" s="161"/>
      <c r="J1300" s="161"/>
      <c r="K1300" s="161"/>
      <c r="L1300" s="161"/>
      <c r="M1300" s="161"/>
      <c r="N1300" s="161"/>
      <c r="O1300" s="161"/>
      <c r="P1300" s="161"/>
      <c r="Q1300" s="161"/>
      <c r="R1300" s="161"/>
      <c r="S1300" s="161"/>
      <c r="T1300" s="161"/>
      <c r="U1300" s="161"/>
      <c r="V1300" s="161"/>
      <c r="W1300" s="161"/>
      <c r="X1300" s="161"/>
      <c r="Y1300" s="161"/>
      <c r="Z1300" s="161"/>
      <c r="AA1300" s="161"/>
      <c r="AB1300" s="161"/>
      <c r="AC1300" s="161"/>
      <c r="AD1300" s="161"/>
      <c r="AE1300" s="161"/>
      <c r="AF1300" s="161"/>
      <c r="AG1300" s="161"/>
      <c r="AH1300" s="161"/>
      <c r="AI1300" s="161"/>
      <c r="AJ1300" s="161"/>
      <c r="AK1300" s="161"/>
      <c r="AL1300" s="161"/>
      <c r="AM1300" s="161"/>
      <c r="AN1300" s="161"/>
      <c r="AO1300" s="161"/>
      <c r="AP1300" s="161"/>
      <c r="AQ1300" s="161"/>
      <c r="AR1300" s="161"/>
      <c r="AS1300" s="161"/>
      <c r="AT1300" s="161"/>
      <c r="AU1300" s="161"/>
      <c r="AV1300" s="161"/>
      <c r="AW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4"/>
      <c r="BI1300" s="54"/>
      <c r="BJ1300" s="54"/>
      <c r="BK1300" s="54"/>
      <c r="BL1300" s="54"/>
      <c r="BM1300" s="54"/>
      <c r="BN1300" s="54"/>
      <c r="BO1300" s="54"/>
      <c r="BP1300" s="54"/>
      <c r="BQ1300" s="54"/>
      <c r="BR1300" s="54"/>
      <c r="BS1300" s="54"/>
      <c r="BT1300" s="54"/>
      <c r="BU1300" s="54"/>
      <c r="BV1300" s="55"/>
      <c r="BW1300" s="55"/>
      <c r="BX1300" s="55"/>
      <c r="BY1300" s="55"/>
      <c r="BZ1300" s="55"/>
      <c r="CA1300" s="55"/>
      <c r="CB1300" s="54"/>
      <c r="CC1300" s="54"/>
      <c r="CD1300" s="54"/>
      <c r="CE1300" s="54"/>
      <c r="CF1300" s="54"/>
      <c r="CG1300" s="54"/>
      <c r="CH1300" s="55"/>
      <c r="CI1300" s="55"/>
      <c r="CJ1300" s="55"/>
      <c r="CK1300" s="55"/>
      <c r="CL1300" s="55"/>
      <c r="CM1300" s="55"/>
      <c r="CN1300" s="55"/>
      <c r="CO1300" s="55"/>
      <c r="CP1300" s="55"/>
      <c r="CQ1300" s="55"/>
      <c r="CR1300" s="55"/>
      <c r="CS1300" s="55"/>
      <c r="CT1300" s="55"/>
      <c r="CU1300" s="55"/>
      <c r="CV1300" s="55"/>
      <c r="CW1300" s="55"/>
      <c r="CX1300" s="55"/>
      <c r="CY1300" s="55"/>
      <c r="CZ1300" s="55"/>
      <c r="DA1300" s="55"/>
      <c r="DB1300" s="55"/>
      <c r="DC1300" s="55"/>
      <c r="DD1300" s="55"/>
      <c r="DE1300" s="55"/>
      <c r="DF1300" s="55"/>
      <c r="DG1300" s="55"/>
      <c r="DH1300" s="55"/>
      <c r="DI1300" s="55"/>
      <c r="DJ1300" s="55"/>
      <c r="DK1300" s="55"/>
      <c r="DL1300" s="55"/>
      <c r="DM1300" s="55"/>
      <c r="DN1300" s="55"/>
      <c r="DO1300" s="55"/>
      <c r="DP1300" s="55"/>
      <c r="DQ1300" s="55"/>
      <c r="DR1300" s="55"/>
      <c r="DS1300" s="55"/>
      <c r="DT1300" s="55"/>
      <c r="DU1300" s="55"/>
      <c r="DV1300" s="55"/>
      <c r="DW1300" s="55"/>
      <c r="DX1300" s="55"/>
      <c r="DY1300" s="55"/>
      <c r="DZ1300" s="55"/>
      <c r="EA1300" s="55"/>
      <c r="EB1300" s="55"/>
      <c r="EC1300" s="55"/>
      <c r="EJ1300" s="55"/>
      <c r="EK1300" s="55"/>
      <c r="EL1300" s="55"/>
      <c r="EM1300" s="55"/>
      <c r="EN1300" s="55"/>
      <c r="EO1300" s="55"/>
      <c r="EP1300" s="55"/>
      <c r="EQ1300" s="55"/>
      <c r="ER1300" s="55"/>
      <c r="ES1300" s="55"/>
      <c r="ET1300" s="55"/>
      <c r="EU1300" s="55"/>
      <c r="EV1300" s="55"/>
      <c r="EW1300" s="55"/>
      <c r="EX1300" s="55"/>
      <c r="EY1300" s="55"/>
      <c r="EZ1300" s="55"/>
      <c r="FA1300" s="55"/>
      <c r="FB1300" s="55"/>
      <c r="FC1300" s="55"/>
      <c r="FD1300" s="55"/>
      <c r="FK1300" s="479"/>
      <c r="FL1300" s="479"/>
      <c r="FM1300" s="479"/>
      <c r="FN1300" s="479"/>
      <c r="FQ1300" s="479"/>
      <c r="FR1300" s="479"/>
      <c r="FS1300" s="479"/>
      <c r="FT1300" s="479"/>
      <c r="FU1300" s="479"/>
      <c r="FV1300" s="479"/>
      <c r="FW1300" s="479"/>
      <c r="FX1300" s="479"/>
      <c r="FY1300" s="479"/>
    </row>
    <row r="1301" spans="1:181" s="135" customFormat="1">
      <c r="A1301" s="165"/>
      <c r="B1301" s="161"/>
      <c r="C1301" s="161"/>
      <c r="D1301" s="161"/>
      <c r="E1301" s="161"/>
      <c r="F1301" s="161"/>
      <c r="G1301" s="161"/>
      <c r="H1301" s="161"/>
      <c r="I1301" s="161"/>
      <c r="J1301" s="161"/>
      <c r="K1301" s="161"/>
      <c r="L1301" s="161"/>
      <c r="M1301" s="161"/>
      <c r="N1301" s="161"/>
      <c r="O1301" s="161"/>
      <c r="P1301" s="161"/>
      <c r="Q1301" s="161"/>
      <c r="R1301" s="161"/>
      <c r="S1301" s="161"/>
      <c r="T1301" s="161"/>
      <c r="U1301" s="161"/>
      <c r="V1301" s="161"/>
      <c r="W1301" s="161"/>
      <c r="X1301" s="161"/>
      <c r="Y1301" s="161"/>
      <c r="Z1301" s="161"/>
      <c r="AA1301" s="161"/>
      <c r="AB1301" s="161"/>
      <c r="AC1301" s="161"/>
      <c r="AD1301" s="161"/>
      <c r="AE1301" s="161"/>
      <c r="AF1301" s="161"/>
      <c r="AG1301" s="161"/>
      <c r="AH1301" s="161"/>
      <c r="AI1301" s="161"/>
      <c r="AJ1301" s="161"/>
      <c r="AK1301" s="161"/>
      <c r="AL1301" s="161"/>
      <c r="AM1301" s="161"/>
      <c r="AN1301" s="161"/>
      <c r="AO1301" s="161"/>
      <c r="AP1301" s="161"/>
      <c r="AQ1301" s="161"/>
      <c r="AR1301" s="161"/>
      <c r="AS1301" s="161"/>
      <c r="AT1301" s="161"/>
      <c r="AU1301" s="161"/>
      <c r="AV1301" s="161"/>
      <c r="AW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4"/>
      <c r="BI1301" s="54"/>
      <c r="BJ1301" s="54"/>
      <c r="BK1301" s="54"/>
      <c r="BL1301" s="54"/>
      <c r="BM1301" s="54"/>
      <c r="BN1301" s="54"/>
      <c r="BO1301" s="54"/>
      <c r="BP1301" s="54"/>
      <c r="BQ1301" s="54"/>
      <c r="BR1301" s="54"/>
      <c r="BS1301" s="54"/>
      <c r="BT1301" s="54"/>
      <c r="BU1301" s="54"/>
      <c r="BV1301" s="55"/>
      <c r="BW1301" s="55"/>
      <c r="BX1301" s="55"/>
      <c r="BY1301" s="55"/>
      <c r="BZ1301" s="55"/>
      <c r="CA1301" s="55"/>
      <c r="CB1301" s="54"/>
      <c r="CC1301" s="54"/>
      <c r="CD1301" s="54"/>
      <c r="CE1301" s="54"/>
      <c r="CF1301" s="54"/>
      <c r="CG1301" s="54"/>
      <c r="CH1301" s="55"/>
      <c r="CI1301" s="55"/>
      <c r="CJ1301" s="55"/>
      <c r="CK1301" s="55"/>
      <c r="CL1301" s="55"/>
      <c r="CM1301" s="55"/>
      <c r="CN1301" s="55"/>
      <c r="CO1301" s="55"/>
      <c r="CP1301" s="55"/>
      <c r="CQ1301" s="55"/>
      <c r="CR1301" s="55"/>
      <c r="CS1301" s="55"/>
      <c r="CT1301" s="55"/>
      <c r="CU1301" s="55"/>
      <c r="CV1301" s="55"/>
      <c r="CW1301" s="55"/>
      <c r="CX1301" s="55"/>
      <c r="CY1301" s="55"/>
      <c r="CZ1301" s="55"/>
      <c r="DA1301" s="55"/>
      <c r="DB1301" s="55"/>
      <c r="DC1301" s="55"/>
      <c r="DD1301" s="55"/>
      <c r="DE1301" s="55"/>
      <c r="DF1301" s="55"/>
      <c r="DG1301" s="55"/>
      <c r="DH1301" s="55"/>
      <c r="DI1301" s="55"/>
      <c r="DJ1301" s="55"/>
      <c r="DK1301" s="55"/>
      <c r="DL1301" s="55"/>
      <c r="DM1301" s="55"/>
      <c r="DN1301" s="55"/>
      <c r="DO1301" s="55"/>
      <c r="DP1301" s="55"/>
      <c r="DQ1301" s="55"/>
      <c r="DR1301" s="55"/>
      <c r="DS1301" s="55"/>
      <c r="DT1301" s="55"/>
      <c r="DU1301" s="55"/>
      <c r="DV1301" s="55"/>
      <c r="DW1301" s="55"/>
      <c r="DX1301" s="55"/>
      <c r="DY1301" s="55"/>
      <c r="DZ1301" s="55"/>
      <c r="EA1301" s="55"/>
      <c r="EB1301" s="55"/>
      <c r="EC1301" s="55"/>
      <c r="EJ1301" s="55"/>
      <c r="EK1301" s="55"/>
      <c r="EL1301" s="55"/>
      <c r="EM1301" s="55"/>
      <c r="EN1301" s="55"/>
      <c r="EO1301" s="55"/>
      <c r="EP1301" s="55"/>
      <c r="EQ1301" s="55"/>
      <c r="ER1301" s="55"/>
      <c r="ES1301" s="55"/>
      <c r="ET1301" s="55"/>
      <c r="EU1301" s="55"/>
      <c r="EV1301" s="55"/>
      <c r="EW1301" s="55"/>
      <c r="EX1301" s="55"/>
      <c r="EY1301" s="55"/>
      <c r="EZ1301" s="55"/>
      <c r="FA1301" s="55"/>
      <c r="FB1301" s="55"/>
      <c r="FC1301" s="55"/>
      <c r="FD1301" s="55"/>
      <c r="FK1301" s="479"/>
      <c r="FL1301" s="479"/>
      <c r="FM1301" s="479"/>
      <c r="FN1301" s="479"/>
      <c r="FQ1301" s="479"/>
      <c r="FR1301" s="479"/>
      <c r="FS1301" s="479"/>
      <c r="FT1301" s="479"/>
      <c r="FU1301" s="479"/>
      <c r="FV1301" s="479"/>
      <c r="FW1301" s="479"/>
      <c r="FX1301" s="479"/>
      <c r="FY1301" s="479"/>
    </row>
    <row r="1302" spans="1:181" s="135" customFormat="1">
      <c r="A1302" s="165"/>
      <c r="B1302" s="161"/>
      <c r="C1302" s="161"/>
      <c r="D1302" s="161"/>
      <c r="E1302" s="161"/>
      <c r="F1302" s="161"/>
      <c r="G1302" s="161"/>
      <c r="H1302" s="161"/>
      <c r="I1302" s="161"/>
      <c r="J1302" s="161"/>
      <c r="K1302" s="161"/>
      <c r="L1302" s="161"/>
      <c r="M1302" s="161"/>
      <c r="N1302" s="161"/>
      <c r="O1302" s="161"/>
      <c r="P1302" s="161"/>
      <c r="Q1302" s="161"/>
      <c r="R1302" s="161"/>
      <c r="S1302" s="161"/>
      <c r="T1302" s="161"/>
      <c r="U1302" s="161"/>
      <c r="V1302" s="161"/>
      <c r="W1302" s="161"/>
      <c r="X1302" s="161"/>
      <c r="Y1302" s="161"/>
      <c r="Z1302" s="161"/>
      <c r="AA1302" s="161"/>
      <c r="AB1302" s="161"/>
      <c r="AC1302" s="161"/>
      <c r="AD1302" s="161"/>
      <c r="AE1302" s="161"/>
      <c r="AF1302" s="161"/>
      <c r="AG1302" s="161"/>
      <c r="AH1302" s="161"/>
      <c r="AI1302" s="161"/>
      <c r="AJ1302" s="161"/>
      <c r="AK1302" s="161"/>
      <c r="AL1302" s="161"/>
      <c r="AM1302" s="161"/>
      <c r="AN1302" s="161"/>
      <c r="AO1302" s="161"/>
      <c r="AP1302" s="161"/>
      <c r="AQ1302" s="161"/>
      <c r="AR1302" s="161"/>
      <c r="AS1302" s="161"/>
      <c r="AT1302" s="161"/>
      <c r="AU1302" s="161"/>
      <c r="AV1302" s="161"/>
      <c r="AW1302" s="54"/>
      <c r="AX1302" s="54"/>
      <c r="AY1302" s="54"/>
      <c r="AZ1302" s="54"/>
      <c r="BA1302" s="54"/>
      <c r="BB1302" s="54"/>
      <c r="BC1302" s="54"/>
      <c r="BD1302" s="54"/>
      <c r="BE1302" s="54"/>
      <c r="BF1302" s="54"/>
      <c r="BG1302" s="54"/>
      <c r="BH1302" s="54"/>
      <c r="BI1302" s="54"/>
      <c r="BJ1302" s="54"/>
      <c r="BK1302" s="54"/>
      <c r="BL1302" s="54"/>
      <c r="BM1302" s="54"/>
      <c r="BN1302" s="54"/>
      <c r="BO1302" s="54"/>
      <c r="BP1302" s="54"/>
      <c r="BQ1302" s="54"/>
      <c r="BR1302" s="54"/>
      <c r="BS1302" s="54"/>
      <c r="BT1302" s="54"/>
      <c r="BU1302" s="54"/>
      <c r="BV1302" s="55"/>
      <c r="BW1302" s="55"/>
      <c r="BX1302" s="55"/>
      <c r="BY1302" s="55"/>
      <c r="BZ1302" s="55"/>
      <c r="CA1302" s="55"/>
      <c r="CB1302" s="54"/>
      <c r="CC1302" s="54"/>
      <c r="CD1302" s="54"/>
      <c r="CE1302" s="54"/>
      <c r="CF1302" s="54"/>
      <c r="CG1302" s="54"/>
      <c r="CH1302" s="55"/>
      <c r="CI1302" s="55"/>
      <c r="CJ1302" s="55"/>
      <c r="CK1302" s="55"/>
      <c r="CL1302" s="55"/>
      <c r="CM1302" s="55"/>
      <c r="CN1302" s="55"/>
      <c r="CO1302" s="55"/>
      <c r="CP1302" s="55"/>
      <c r="CQ1302" s="55"/>
      <c r="CR1302" s="55"/>
      <c r="CS1302" s="55"/>
      <c r="CT1302" s="55"/>
      <c r="CU1302" s="55"/>
      <c r="CV1302" s="55"/>
      <c r="CW1302" s="55"/>
      <c r="CX1302" s="55"/>
      <c r="CY1302" s="55"/>
      <c r="CZ1302" s="55"/>
      <c r="DA1302" s="55"/>
      <c r="DB1302" s="55"/>
      <c r="DC1302" s="55"/>
      <c r="DD1302" s="55"/>
      <c r="DE1302" s="55"/>
      <c r="DF1302" s="55"/>
      <c r="DG1302" s="55"/>
      <c r="DH1302" s="55"/>
      <c r="DI1302" s="55"/>
      <c r="DJ1302" s="55"/>
      <c r="DK1302" s="55"/>
      <c r="DL1302" s="55"/>
      <c r="DM1302" s="55"/>
      <c r="DN1302" s="55"/>
      <c r="DO1302" s="55"/>
      <c r="DP1302" s="55"/>
      <c r="DQ1302" s="55"/>
      <c r="DR1302" s="55"/>
      <c r="DS1302" s="55"/>
      <c r="DT1302" s="55"/>
      <c r="DU1302" s="55"/>
      <c r="DV1302" s="55"/>
      <c r="DW1302" s="55"/>
      <c r="DX1302" s="55"/>
      <c r="DY1302" s="55"/>
      <c r="DZ1302" s="55"/>
      <c r="EA1302" s="55"/>
      <c r="EB1302" s="55"/>
      <c r="EC1302" s="55"/>
      <c r="EJ1302" s="55"/>
      <c r="EK1302" s="55"/>
      <c r="EL1302" s="55"/>
      <c r="EM1302" s="55"/>
      <c r="EN1302" s="55"/>
      <c r="EO1302" s="55"/>
      <c r="EP1302" s="55"/>
      <c r="EQ1302" s="55"/>
      <c r="ER1302" s="55"/>
      <c r="ES1302" s="55"/>
      <c r="ET1302" s="55"/>
      <c r="EU1302" s="55"/>
      <c r="EV1302" s="55"/>
      <c r="EW1302" s="55"/>
      <c r="EX1302" s="55"/>
      <c r="EY1302" s="55"/>
      <c r="EZ1302" s="55"/>
      <c r="FA1302" s="55"/>
      <c r="FB1302" s="55"/>
      <c r="FC1302" s="55"/>
      <c r="FD1302" s="55"/>
      <c r="FK1302" s="479"/>
      <c r="FL1302" s="479"/>
      <c r="FM1302" s="479"/>
      <c r="FN1302" s="479"/>
      <c r="FQ1302" s="479"/>
      <c r="FR1302" s="479"/>
      <c r="FS1302" s="479"/>
      <c r="FT1302" s="479"/>
      <c r="FU1302" s="479"/>
      <c r="FV1302" s="479"/>
      <c r="FW1302" s="479"/>
      <c r="FX1302" s="479"/>
      <c r="FY1302" s="479"/>
    </row>
    <row r="1303" spans="1:181" s="135" customFormat="1">
      <c r="A1303" s="165"/>
      <c r="B1303" s="161"/>
      <c r="C1303" s="161"/>
      <c r="D1303" s="161"/>
      <c r="E1303" s="161"/>
      <c r="F1303" s="161"/>
      <c r="G1303" s="161"/>
      <c r="H1303" s="161"/>
      <c r="I1303" s="161"/>
      <c r="J1303" s="161"/>
      <c r="K1303" s="161"/>
      <c r="L1303" s="161"/>
      <c r="M1303" s="161"/>
      <c r="N1303" s="161"/>
      <c r="O1303" s="161"/>
      <c r="P1303" s="161"/>
      <c r="Q1303" s="161"/>
      <c r="R1303" s="161"/>
      <c r="S1303" s="161"/>
      <c r="T1303" s="161"/>
      <c r="U1303" s="161"/>
      <c r="V1303" s="161"/>
      <c r="W1303" s="161"/>
      <c r="X1303" s="161"/>
      <c r="Y1303" s="161"/>
      <c r="Z1303" s="161"/>
      <c r="AA1303" s="161"/>
      <c r="AB1303" s="161"/>
      <c r="AC1303" s="161"/>
      <c r="AD1303" s="161"/>
      <c r="AE1303" s="161"/>
      <c r="AF1303" s="161"/>
      <c r="AG1303" s="161"/>
      <c r="AH1303" s="161"/>
      <c r="AI1303" s="161"/>
      <c r="AJ1303" s="161"/>
      <c r="AK1303" s="161"/>
      <c r="AL1303" s="161"/>
      <c r="AM1303" s="161"/>
      <c r="AN1303" s="161"/>
      <c r="AO1303" s="161"/>
      <c r="AP1303" s="161"/>
      <c r="AQ1303" s="161"/>
      <c r="AR1303" s="161"/>
      <c r="AS1303" s="161"/>
      <c r="AT1303" s="161"/>
      <c r="AU1303" s="161"/>
      <c r="AV1303" s="161"/>
      <c r="AW1303" s="54"/>
      <c r="AX1303" s="54"/>
      <c r="AY1303" s="54"/>
      <c r="AZ1303" s="54"/>
      <c r="BA1303" s="54"/>
      <c r="BB1303" s="54"/>
      <c r="BC1303" s="54"/>
      <c r="BD1303" s="54"/>
      <c r="BE1303" s="54"/>
      <c r="BF1303" s="54"/>
      <c r="BG1303" s="54"/>
      <c r="BH1303" s="54"/>
      <c r="BI1303" s="54"/>
      <c r="BJ1303" s="54"/>
      <c r="BK1303" s="54"/>
      <c r="BL1303" s="54"/>
      <c r="BM1303" s="54"/>
      <c r="BN1303" s="54"/>
      <c r="BO1303" s="54"/>
      <c r="BP1303" s="54"/>
      <c r="BQ1303" s="54"/>
      <c r="BR1303" s="54"/>
      <c r="BS1303" s="54"/>
      <c r="BT1303" s="54"/>
      <c r="BU1303" s="54"/>
      <c r="BV1303" s="55"/>
      <c r="BW1303" s="55"/>
      <c r="BX1303" s="55"/>
      <c r="BY1303" s="55"/>
      <c r="BZ1303" s="55"/>
      <c r="CA1303" s="55"/>
      <c r="CB1303" s="54"/>
      <c r="CC1303" s="54"/>
      <c r="CD1303" s="54"/>
      <c r="CE1303" s="54"/>
      <c r="CF1303" s="54"/>
      <c r="CG1303" s="54"/>
      <c r="CH1303" s="55"/>
      <c r="CI1303" s="55"/>
      <c r="CJ1303" s="55"/>
      <c r="CK1303" s="55"/>
      <c r="CL1303" s="55"/>
      <c r="CM1303" s="55"/>
      <c r="CN1303" s="55"/>
      <c r="CO1303" s="55"/>
      <c r="CP1303" s="55"/>
      <c r="CQ1303" s="55"/>
      <c r="CR1303" s="55"/>
      <c r="CS1303" s="55"/>
      <c r="CT1303" s="55"/>
      <c r="CU1303" s="55"/>
      <c r="CV1303" s="55"/>
      <c r="CW1303" s="55"/>
      <c r="CX1303" s="55"/>
      <c r="CY1303" s="55"/>
      <c r="CZ1303" s="55"/>
      <c r="DA1303" s="55"/>
      <c r="DB1303" s="55"/>
      <c r="DC1303" s="55"/>
      <c r="DD1303" s="55"/>
      <c r="DE1303" s="55"/>
      <c r="DF1303" s="55"/>
      <c r="DG1303" s="55"/>
      <c r="DH1303" s="55"/>
      <c r="DI1303" s="55"/>
      <c r="DJ1303" s="55"/>
      <c r="DK1303" s="55"/>
      <c r="DL1303" s="55"/>
      <c r="DM1303" s="55"/>
      <c r="DN1303" s="55"/>
      <c r="DO1303" s="55"/>
      <c r="DP1303" s="55"/>
      <c r="DQ1303" s="55"/>
      <c r="DR1303" s="55"/>
      <c r="DS1303" s="55"/>
      <c r="DT1303" s="55"/>
      <c r="DU1303" s="55"/>
      <c r="DV1303" s="55"/>
      <c r="DW1303" s="55"/>
      <c r="DX1303" s="55"/>
      <c r="DY1303" s="55"/>
      <c r="DZ1303" s="55"/>
      <c r="EA1303" s="55"/>
      <c r="EB1303" s="55"/>
      <c r="EC1303" s="55"/>
      <c r="EJ1303" s="55"/>
      <c r="EK1303" s="55"/>
      <c r="EL1303" s="55"/>
      <c r="EM1303" s="55"/>
      <c r="EN1303" s="55"/>
      <c r="EO1303" s="55"/>
      <c r="EP1303" s="55"/>
      <c r="EQ1303" s="55"/>
      <c r="ER1303" s="55"/>
      <c r="ES1303" s="55"/>
      <c r="ET1303" s="55"/>
      <c r="EU1303" s="55"/>
      <c r="EV1303" s="55"/>
      <c r="EW1303" s="55"/>
      <c r="EX1303" s="55"/>
      <c r="EY1303" s="55"/>
      <c r="EZ1303" s="55"/>
      <c r="FA1303" s="55"/>
      <c r="FB1303" s="55"/>
      <c r="FC1303" s="55"/>
      <c r="FD1303" s="55"/>
      <c r="FK1303" s="479"/>
      <c r="FL1303" s="479"/>
      <c r="FM1303" s="479"/>
      <c r="FN1303" s="479"/>
      <c r="FQ1303" s="479"/>
      <c r="FR1303" s="479"/>
      <c r="FS1303" s="479"/>
      <c r="FT1303" s="479"/>
      <c r="FU1303" s="479"/>
      <c r="FV1303" s="479"/>
      <c r="FW1303" s="479"/>
      <c r="FX1303" s="479"/>
      <c r="FY1303" s="479"/>
    </row>
    <row r="1304" spans="1:181" s="135" customFormat="1">
      <c r="A1304" s="165"/>
      <c r="B1304" s="161"/>
      <c r="C1304" s="161"/>
      <c r="D1304" s="161"/>
      <c r="E1304" s="161"/>
      <c r="F1304" s="161"/>
      <c r="G1304" s="161"/>
      <c r="H1304" s="161"/>
      <c r="I1304" s="161"/>
      <c r="J1304" s="161"/>
      <c r="K1304" s="161"/>
      <c r="L1304" s="161"/>
      <c r="M1304" s="161"/>
      <c r="N1304" s="161"/>
      <c r="O1304" s="161"/>
      <c r="P1304" s="161"/>
      <c r="Q1304" s="161"/>
      <c r="R1304" s="161"/>
      <c r="S1304" s="161"/>
      <c r="T1304" s="161"/>
      <c r="U1304" s="161"/>
      <c r="V1304" s="161"/>
      <c r="W1304" s="161"/>
      <c r="X1304" s="161"/>
      <c r="Y1304" s="161"/>
      <c r="Z1304" s="161"/>
      <c r="AA1304" s="161"/>
      <c r="AB1304" s="161"/>
      <c r="AC1304" s="161"/>
      <c r="AD1304" s="161"/>
      <c r="AE1304" s="161"/>
      <c r="AF1304" s="161"/>
      <c r="AG1304" s="161"/>
      <c r="AH1304" s="161"/>
      <c r="AI1304" s="161"/>
      <c r="AJ1304" s="161"/>
      <c r="AK1304" s="161"/>
      <c r="AL1304" s="161"/>
      <c r="AM1304" s="161"/>
      <c r="AN1304" s="161"/>
      <c r="AO1304" s="161"/>
      <c r="AP1304" s="161"/>
      <c r="AQ1304" s="161"/>
      <c r="AR1304" s="161"/>
      <c r="AS1304" s="161"/>
      <c r="AT1304" s="161"/>
      <c r="AU1304" s="161"/>
      <c r="AV1304" s="161"/>
      <c r="AW1304" s="54"/>
      <c r="AX1304" s="54"/>
      <c r="AY1304" s="54"/>
      <c r="AZ1304" s="54"/>
      <c r="BA1304" s="54"/>
      <c r="BB1304" s="54"/>
      <c r="BC1304" s="54"/>
      <c r="BD1304" s="54"/>
      <c r="BE1304" s="54"/>
      <c r="BF1304" s="54"/>
      <c r="BG1304" s="54"/>
      <c r="BH1304" s="54"/>
      <c r="BI1304" s="54"/>
      <c r="BJ1304" s="54"/>
      <c r="BK1304" s="54"/>
      <c r="BL1304" s="54"/>
      <c r="BM1304" s="54"/>
      <c r="BN1304" s="54"/>
      <c r="BO1304" s="54"/>
      <c r="BP1304" s="54"/>
      <c r="BQ1304" s="54"/>
      <c r="BR1304" s="54"/>
      <c r="BS1304" s="54"/>
      <c r="BT1304" s="54"/>
      <c r="BU1304" s="54"/>
      <c r="BV1304" s="55"/>
      <c r="BW1304" s="55"/>
      <c r="BX1304" s="55"/>
      <c r="BY1304" s="55"/>
      <c r="BZ1304" s="55"/>
      <c r="CA1304" s="55"/>
      <c r="CB1304" s="54"/>
      <c r="CC1304" s="54"/>
      <c r="CD1304" s="54"/>
      <c r="CE1304" s="54"/>
      <c r="CF1304" s="54"/>
      <c r="CG1304" s="54"/>
      <c r="CH1304" s="55"/>
      <c r="CI1304" s="55"/>
      <c r="CJ1304" s="55"/>
      <c r="CK1304" s="55"/>
      <c r="CL1304" s="55"/>
      <c r="CM1304" s="55"/>
      <c r="CN1304" s="55"/>
      <c r="CO1304" s="55"/>
      <c r="CP1304" s="55"/>
      <c r="CQ1304" s="55"/>
      <c r="CR1304" s="55"/>
      <c r="CS1304" s="55"/>
      <c r="CT1304" s="55"/>
      <c r="CU1304" s="55"/>
      <c r="CV1304" s="55"/>
      <c r="CW1304" s="55"/>
      <c r="CX1304" s="55"/>
      <c r="CY1304" s="55"/>
      <c r="CZ1304" s="55"/>
      <c r="DA1304" s="55"/>
      <c r="DB1304" s="55"/>
      <c r="DC1304" s="55"/>
      <c r="DD1304" s="55"/>
      <c r="DE1304" s="55"/>
      <c r="DF1304" s="55"/>
      <c r="DG1304" s="55"/>
      <c r="DH1304" s="55"/>
      <c r="DI1304" s="55"/>
      <c r="DJ1304" s="55"/>
      <c r="DK1304" s="55"/>
      <c r="DL1304" s="55"/>
      <c r="DM1304" s="55"/>
      <c r="DN1304" s="55"/>
      <c r="DO1304" s="55"/>
      <c r="DP1304" s="55"/>
      <c r="DQ1304" s="55"/>
      <c r="DR1304" s="55"/>
      <c r="DS1304" s="55"/>
      <c r="DT1304" s="55"/>
      <c r="DU1304" s="55"/>
      <c r="DV1304" s="55"/>
      <c r="DW1304" s="55"/>
      <c r="DX1304" s="55"/>
      <c r="DY1304" s="55"/>
      <c r="DZ1304" s="55"/>
      <c r="EA1304" s="55"/>
      <c r="EB1304" s="55"/>
      <c r="EC1304" s="55"/>
      <c r="EJ1304" s="55"/>
      <c r="EK1304" s="55"/>
      <c r="EL1304" s="55"/>
      <c r="EM1304" s="55"/>
      <c r="EN1304" s="55"/>
      <c r="EO1304" s="55"/>
      <c r="EP1304" s="55"/>
      <c r="EQ1304" s="55"/>
      <c r="ER1304" s="55"/>
      <c r="ES1304" s="55"/>
      <c r="ET1304" s="55"/>
      <c r="EU1304" s="55"/>
      <c r="EV1304" s="55"/>
      <c r="EW1304" s="55"/>
      <c r="EX1304" s="55"/>
      <c r="EY1304" s="55"/>
      <c r="EZ1304" s="55"/>
      <c r="FA1304" s="55"/>
      <c r="FB1304" s="55"/>
      <c r="FC1304" s="55"/>
      <c r="FD1304" s="55"/>
      <c r="FK1304" s="479"/>
      <c r="FL1304" s="479"/>
      <c r="FM1304" s="479"/>
      <c r="FN1304" s="479"/>
      <c r="FQ1304" s="479"/>
      <c r="FR1304" s="479"/>
      <c r="FS1304" s="479"/>
      <c r="FT1304" s="479"/>
      <c r="FU1304" s="479"/>
      <c r="FV1304" s="479"/>
      <c r="FW1304" s="479"/>
      <c r="FX1304" s="479"/>
      <c r="FY1304" s="479"/>
    </row>
    <row r="1305" spans="1:181" s="135" customFormat="1">
      <c r="A1305" s="165"/>
      <c r="B1305" s="161"/>
      <c r="C1305" s="161"/>
      <c r="D1305" s="161"/>
      <c r="E1305" s="161"/>
      <c r="F1305" s="161"/>
      <c r="G1305" s="161"/>
      <c r="H1305" s="161"/>
      <c r="I1305" s="161"/>
      <c r="J1305" s="161"/>
      <c r="K1305" s="161"/>
      <c r="L1305" s="161"/>
      <c r="M1305" s="161"/>
      <c r="N1305" s="161"/>
      <c r="O1305" s="161"/>
      <c r="P1305" s="161"/>
      <c r="Q1305" s="161"/>
      <c r="R1305" s="161"/>
      <c r="S1305" s="161"/>
      <c r="T1305" s="161"/>
      <c r="U1305" s="161"/>
      <c r="V1305" s="161"/>
      <c r="W1305" s="161"/>
      <c r="X1305" s="161"/>
      <c r="Y1305" s="161"/>
      <c r="Z1305" s="161"/>
      <c r="AA1305" s="161"/>
      <c r="AB1305" s="161"/>
      <c r="AC1305" s="161"/>
      <c r="AD1305" s="161"/>
      <c r="AE1305" s="161"/>
      <c r="AF1305" s="161"/>
      <c r="AG1305" s="161"/>
      <c r="AH1305" s="161"/>
      <c r="AI1305" s="161"/>
      <c r="AJ1305" s="161"/>
      <c r="AK1305" s="161"/>
      <c r="AL1305" s="161"/>
      <c r="AM1305" s="161"/>
      <c r="AN1305" s="161"/>
      <c r="AO1305" s="161"/>
      <c r="AP1305" s="161"/>
      <c r="AQ1305" s="161"/>
      <c r="AR1305" s="161"/>
      <c r="AS1305" s="161"/>
      <c r="AT1305" s="161"/>
      <c r="AU1305" s="161"/>
      <c r="AV1305" s="161"/>
      <c r="AW1305" s="54"/>
      <c r="AX1305" s="54"/>
      <c r="AY1305" s="54"/>
      <c r="AZ1305" s="54"/>
      <c r="BA1305" s="54"/>
      <c r="BB1305" s="54"/>
      <c r="BC1305" s="54"/>
      <c r="BD1305" s="54"/>
      <c r="BE1305" s="54"/>
      <c r="BF1305" s="54"/>
      <c r="BG1305" s="54"/>
      <c r="BH1305" s="54"/>
      <c r="BI1305" s="54"/>
      <c r="BJ1305" s="54"/>
      <c r="BK1305" s="54"/>
      <c r="BL1305" s="54"/>
      <c r="BM1305" s="54"/>
      <c r="BN1305" s="54"/>
      <c r="BO1305" s="54"/>
      <c r="BP1305" s="54"/>
      <c r="BQ1305" s="54"/>
      <c r="BR1305" s="54"/>
      <c r="BS1305" s="54"/>
      <c r="BT1305" s="54"/>
      <c r="BU1305" s="54"/>
      <c r="BV1305" s="55"/>
      <c r="BW1305" s="55"/>
      <c r="BX1305" s="55"/>
      <c r="BY1305" s="55"/>
      <c r="BZ1305" s="55"/>
      <c r="CA1305" s="55"/>
      <c r="CB1305" s="54"/>
      <c r="CC1305" s="54"/>
      <c r="CD1305" s="54"/>
      <c r="CE1305" s="54"/>
      <c r="CF1305" s="54"/>
      <c r="CG1305" s="54"/>
      <c r="CH1305" s="55"/>
      <c r="CI1305" s="55"/>
      <c r="CJ1305" s="55"/>
      <c r="CK1305" s="55"/>
      <c r="CL1305" s="55"/>
      <c r="CM1305" s="55"/>
      <c r="CN1305" s="55"/>
      <c r="CO1305" s="55"/>
      <c r="CP1305" s="55"/>
      <c r="CQ1305" s="55"/>
      <c r="CR1305" s="55"/>
      <c r="CS1305" s="55"/>
      <c r="CT1305" s="55"/>
      <c r="CU1305" s="55"/>
      <c r="CV1305" s="55"/>
      <c r="CW1305" s="55"/>
      <c r="CX1305" s="55"/>
      <c r="CY1305" s="55"/>
      <c r="CZ1305" s="55"/>
      <c r="DA1305" s="55"/>
      <c r="DB1305" s="55"/>
      <c r="DC1305" s="55"/>
      <c r="DD1305" s="55"/>
      <c r="DE1305" s="55"/>
      <c r="DF1305" s="55"/>
      <c r="DG1305" s="55"/>
      <c r="DH1305" s="55"/>
      <c r="DI1305" s="55"/>
      <c r="DJ1305" s="55"/>
      <c r="DK1305" s="55"/>
      <c r="DL1305" s="55"/>
      <c r="DM1305" s="55"/>
      <c r="DN1305" s="55"/>
      <c r="DO1305" s="55"/>
      <c r="DP1305" s="55"/>
      <c r="DQ1305" s="55"/>
      <c r="DR1305" s="55"/>
      <c r="DS1305" s="55"/>
      <c r="DT1305" s="55"/>
      <c r="DU1305" s="55"/>
      <c r="DV1305" s="55"/>
      <c r="DW1305" s="55"/>
      <c r="DX1305" s="55"/>
      <c r="DY1305" s="55"/>
      <c r="DZ1305" s="55"/>
      <c r="EA1305" s="55"/>
      <c r="EB1305" s="55"/>
      <c r="EC1305" s="55"/>
      <c r="EJ1305" s="55"/>
      <c r="EK1305" s="55"/>
      <c r="EL1305" s="55"/>
      <c r="EM1305" s="55"/>
      <c r="EN1305" s="55"/>
      <c r="EO1305" s="55"/>
      <c r="EP1305" s="55"/>
      <c r="EQ1305" s="55"/>
      <c r="ER1305" s="55"/>
      <c r="ES1305" s="55"/>
      <c r="ET1305" s="55"/>
      <c r="EU1305" s="55"/>
      <c r="EV1305" s="55"/>
      <c r="EW1305" s="55"/>
      <c r="EX1305" s="55"/>
      <c r="EY1305" s="55"/>
      <c r="EZ1305" s="55"/>
      <c r="FA1305" s="55"/>
      <c r="FB1305" s="55"/>
      <c r="FC1305" s="55"/>
      <c r="FD1305" s="55"/>
      <c r="FK1305" s="479"/>
      <c r="FL1305" s="479"/>
      <c r="FM1305" s="479"/>
      <c r="FN1305" s="479"/>
      <c r="FQ1305" s="479"/>
      <c r="FR1305" s="479"/>
      <c r="FS1305" s="479"/>
      <c r="FT1305" s="479"/>
      <c r="FU1305" s="479"/>
      <c r="FV1305" s="479"/>
      <c r="FW1305" s="479"/>
      <c r="FX1305" s="479"/>
      <c r="FY1305" s="479"/>
    </row>
    <row r="1306" spans="1:181" s="135" customFormat="1">
      <c r="A1306" s="165"/>
      <c r="B1306" s="161"/>
      <c r="C1306" s="161"/>
      <c r="D1306" s="161"/>
      <c r="E1306" s="161"/>
      <c r="F1306" s="161"/>
      <c r="G1306" s="161"/>
      <c r="H1306" s="161"/>
      <c r="I1306" s="161"/>
      <c r="J1306" s="161"/>
      <c r="K1306" s="161"/>
      <c r="L1306" s="161"/>
      <c r="M1306" s="161"/>
      <c r="N1306" s="161"/>
      <c r="O1306" s="161"/>
      <c r="P1306" s="161"/>
      <c r="Q1306" s="161"/>
      <c r="R1306" s="161"/>
      <c r="S1306" s="161"/>
      <c r="T1306" s="161"/>
      <c r="U1306" s="161"/>
      <c r="V1306" s="161"/>
      <c r="W1306" s="161"/>
      <c r="X1306" s="161"/>
      <c r="Y1306" s="161"/>
      <c r="Z1306" s="161"/>
      <c r="AA1306" s="161"/>
      <c r="AB1306" s="161"/>
      <c r="AC1306" s="161"/>
      <c r="AD1306" s="161"/>
      <c r="AE1306" s="161"/>
      <c r="AF1306" s="161"/>
      <c r="AG1306" s="161"/>
      <c r="AH1306" s="161"/>
      <c r="AI1306" s="161"/>
      <c r="AJ1306" s="161"/>
      <c r="AK1306" s="161"/>
      <c r="AL1306" s="161"/>
      <c r="AM1306" s="161"/>
      <c r="AN1306" s="161"/>
      <c r="AO1306" s="161"/>
      <c r="AP1306" s="161"/>
      <c r="AQ1306" s="161"/>
      <c r="AR1306" s="161"/>
      <c r="AS1306" s="161"/>
      <c r="AT1306" s="161"/>
      <c r="AU1306" s="161"/>
      <c r="AV1306" s="161"/>
      <c r="AW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4"/>
      <c r="BI1306" s="54"/>
      <c r="BJ1306" s="54"/>
      <c r="BK1306" s="54"/>
      <c r="BL1306" s="54"/>
      <c r="BM1306" s="54"/>
      <c r="BN1306" s="54"/>
      <c r="BO1306" s="54"/>
      <c r="BP1306" s="54"/>
      <c r="BQ1306" s="54"/>
      <c r="BR1306" s="54"/>
      <c r="BS1306" s="54"/>
      <c r="BT1306" s="54"/>
      <c r="BU1306" s="54"/>
      <c r="BV1306" s="55"/>
      <c r="BW1306" s="55"/>
      <c r="BX1306" s="55"/>
      <c r="BY1306" s="55"/>
      <c r="BZ1306" s="55"/>
      <c r="CA1306" s="55"/>
      <c r="CB1306" s="54"/>
      <c r="CC1306" s="54"/>
      <c r="CD1306" s="54"/>
      <c r="CE1306" s="54"/>
      <c r="CF1306" s="54"/>
      <c r="CG1306" s="54"/>
      <c r="CH1306" s="55"/>
      <c r="CI1306" s="55"/>
      <c r="CJ1306" s="55"/>
      <c r="CK1306" s="55"/>
      <c r="CL1306" s="55"/>
      <c r="CM1306" s="55"/>
      <c r="CN1306" s="55"/>
      <c r="CO1306" s="55"/>
      <c r="CP1306" s="55"/>
      <c r="CQ1306" s="55"/>
      <c r="CR1306" s="55"/>
      <c r="CS1306" s="55"/>
      <c r="CT1306" s="55"/>
      <c r="CU1306" s="55"/>
      <c r="CV1306" s="55"/>
      <c r="CW1306" s="55"/>
      <c r="CX1306" s="55"/>
      <c r="CY1306" s="55"/>
      <c r="CZ1306" s="55"/>
      <c r="DA1306" s="55"/>
      <c r="DB1306" s="55"/>
      <c r="DC1306" s="55"/>
      <c r="DD1306" s="55"/>
      <c r="DE1306" s="55"/>
      <c r="DF1306" s="55"/>
      <c r="DG1306" s="55"/>
      <c r="DH1306" s="55"/>
      <c r="DI1306" s="55"/>
      <c r="DJ1306" s="55"/>
      <c r="DK1306" s="55"/>
      <c r="DL1306" s="55"/>
      <c r="DM1306" s="55"/>
      <c r="DN1306" s="55"/>
      <c r="DO1306" s="55"/>
      <c r="DP1306" s="55"/>
      <c r="DQ1306" s="55"/>
      <c r="DR1306" s="55"/>
      <c r="DS1306" s="55"/>
      <c r="DT1306" s="55"/>
      <c r="DU1306" s="55"/>
      <c r="DV1306" s="55"/>
      <c r="DW1306" s="55"/>
      <c r="DX1306" s="55"/>
      <c r="DY1306" s="55"/>
      <c r="DZ1306" s="55"/>
      <c r="EA1306" s="55"/>
      <c r="EB1306" s="55"/>
      <c r="EC1306" s="55"/>
      <c r="EJ1306" s="55"/>
      <c r="EK1306" s="55"/>
      <c r="EL1306" s="55"/>
      <c r="EM1306" s="55"/>
      <c r="EN1306" s="55"/>
      <c r="EO1306" s="55"/>
      <c r="EP1306" s="55"/>
      <c r="EQ1306" s="55"/>
      <c r="ER1306" s="55"/>
      <c r="ES1306" s="55"/>
      <c r="ET1306" s="55"/>
      <c r="EU1306" s="55"/>
      <c r="EV1306" s="55"/>
      <c r="EW1306" s="55"/>
      <c r="EX1306" s="55"/>
      <c r="EY1306" s="55"/>
      <c r="EZ1306" s="55"/>
      <c r="FA1306" s="55"/>
      <c r="FB1306" s="55"/>
      <c r="FC1306" s="55"/>
      <c r="FD1306" s="55"/>
      <c r="FK1306" s="479"/>
      <c r="FL1306" s="479"/>
      <c r="FM1306" s="479"/>
      <c r="FN1306" s="479"/>
      <c r="FQ1306" s="479"/>
      <c r="FR1306" s="479"/>
      <c r="FS1306" s="479"/>
      <c r="FT1306" s="479"/>
      <c r="FU1306" s="479"/>
      <c r="FV1306" s="479"/>
      <c r="FW1306" s="479"/>
      <c r="FX1306" s="479"/>
      <c r="FY1306" s="479"/>
    </row>
    <row r="1307" spans="1:181" s="135" customFormat="1">
      <c r="A1307" s="165"/>
      <c r="B1307" s="161"/>
      <c r="C1307" s="161"/>
      <c r="D1307" s="161"/>
      <c r="E1307" s="161"/>
      <c r="F1307" s="161"/>
      <c r="G1307" s="161"/>
      <c r="H1307" s="161"/>
      <c r="I1307" s="161"/>
      <c r="J1307" s="161"/>
      <c r="K1307" s="161"/>
      <c r="L1307" s="161"/>
      <c r="M1307" s="161"/>
      <c r="N1307" s="161"/>
      <c r="O1307" s="161"/>
      <c r="P1307" s="161"/>
      <c r="Q1307" s="161"/>
      <c r="R1307" s="161"/>
      <c r="S1307" s="161"/>
      <c r="T1307" s="161"/>
      <c r="U1307" s="161"/>
      <c r="V1307" s="161"/>
      <c r="W1307" s="161"/>
      <c r="X1307" s="161"/>
      <c r="Y1307" s="161"/>
      <c r="Z1307" s="161"/>
      <c r="AA1307" s="161"/>
      <c r="AB1307" s="161"/>
      <c r="AC1307" s="161"/>
      <c r="AD1307" s="161"/>
      <c r="AE1307" s="161"/>
      <c r="AF1307" s="161"/>
      <c r="AG1307" s="161"/>
      <c r="AH1307" s="161"/>
      <c r="AI1307" s="161"/>
      <c r="AJ1307" s="161"/>
      <c r="AK1307" s="161"/>
      <c r="AL1307" s="161"/>
      <c r="AM1307" s="161"/>
      <c r="AN1307" s="161"/>
      <c r="AO1307" s="161"/>
      <c r="AP1307" s="161"/>
      <c r="AQ1307" s="161"/>
      <c r="AR1307" s="161"/>
      <c r="AS1307" s="161"/>
      <c r="AT1307" s="161"/>
      <c r="AU1307" s="161"/>
      <c r="AV1307" s="161"/>
      <c r="AW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4"/>
      <c r="BI1307" s="54"/>
      <c r="BJ1307" s="54"/>
      <c r="BK1307" s="54"/>
      <c r="BL1307" s="54"/>
      <c r="BM1307" s="54"/>
      <c r="BN1307" s="54"/>
      <c r="BO1307" s="54"/>
      <c r="BP1307" s="54"/>
      <c r="BQ1307" s="54"/>
      <c r="BR1307" s="54"/>
      <c r="BS1307" s="54"/>
      <c r="BT1307" s="54"/>
      <c r="BU1307" s="54"/>
      <c r="BV1307" s="55"/>
      <c r="BW1307" s="55"/>
      <c r="BX1307" s="55"/>
      <c r="BY1307" s="55"/>
      <c r="BZ1307" s="55"/>
      <c r="CA1307" s="55"/>
      <c r="CB1307" s="54"/>
      <c r="CC1307" s="54"/>
      <c r="CD1307" s="54"/>
      <c r="CE1307" s="54"/>
      <c r="CF1307" s="54"/>
      <c r="CG1307" s="54"/>
      <c r="CH1307" s="55"/>
      <c r="CI1307" s="55"/>
      <c r="CJ1307" s="55"/>
      <c r="CK1307" s="55"/>
      <c r="CL1307" s="55"/>
      <c r="CM1307" s="55"/>
      <c r="CN1307" s="55"/>
      <c r="CO1307" s="55"/>
      <c r="CP1307" s="55"/>
      <c r="CQ1307" s="55"/>
      <c r="CR1307" s="55"/>
      <c r="CS1307" s="55"/>
      <c r="CT1307" s="55"/>
      <c r="CU1307" s="55"/>
      <c r="CV1307" s="55"/>
      <c r="CW1307" s="55"/>
      <c r="CX1307" s="55"/>
      <c r="CY1307" s="55"/>
      <c r="CZ1307" s="55"/>
      <c r="DA1307" s="55"/>
      <c r="DB1307" s="55"/>
      <c r="DC1307" s="55"/>
      <c r="DD1307" s="55"/>
      <c r="DE1307" s="55"/>
      <c r="DF1307" s="55"/>
      <c r="DG1307" s="55"/>
      <c r="DH1307" s="55"/>
      <c r="DI1307" s="55"/>
      <c r="DJ1307" s="55"/>
      <c r="DK1307" s="55"/>
      <c r="DL1307" s="55"/>
      <c r="DM1307" s="55"/>
      <c r="DN1307" s="55"/>
      <c r="DO1307" s="55"/>
      <c r="DP1307" s="55"/>
      <c r="DQ1307" s="55"/>
      <c r="DR1307" s="55"/>
      <c r="DS1307" s="55"/>
      <c r="DT1307" s="55"/>
      <c r="DU1307" s="55"/>
      <c r="DV1307" s="55"/>
      <c r="DW1307" s="55"/>
      <c r="DX1307" s="55"/>
      <c r="DY1307" s="55"/>
      <c r="DZ1307" s="55"/>
      <c r="EA1307" s="55"/>
      <c r="EB1307" s="55"/>
      <c r="EC1307" s="55"/>
      <c r="EJ1307" s="55"/>
      <c r="EK1307" s="55"/>
      <c r="EL1307" s="55"/>
      <c r="EM1307" s="55"/>
      <c r="EN1307" s="55"/>
      <c r="EO1307" s="55"/>
      <c r="EP1307" s="55"/>
      <c r="EQ1307" s="55"/>
      <c r="ER1307" s="55"/>
      <c r="ES1307" s="55"/>
      <c r="ET1307" s="55"/>
      <c r="EU1307" s="55"/>
      <c r="EV1307" s="55"/>
      <c r="EW1307" s="55"/>
      <c r="EX1307" s="55"/>
      <c r="EY1307" s="55"/>
      <c r="EZ1307" s="55"/>
      <c r="FA1307" s="55"/>
      <c r="FB1307" s="55"/>
      <c r="FC1307" s="55"/>
      <c r="FD1307" s="55"/>
      <c r="FK1307" s="479"/>
      <c r="FL1307" s="479"/>
      <c r="FM1307" s="479"/>
      <c r="FN1307" s="479"/>
      <c r="FQ1307" s="479"/>
      <c r="FR1307" s="479"/>
      <c r="FS1307" s="479"/>
      <c r="FT1307" s="479"/>
      <c r="FU1307" s="479"/>
      <c r="FV1307" s="479"/>
      <c r="FW1307" s="479"/>
      <c r="FX1307" s="479"/>
      <c r="FY1307" s="479"/>
    </row>
    <row r="1308" spans="1:181" s="135" customFormat="1">
      <c r="A1308" s="165"/>
      <c r="B1308" s="161"/>
      <c r="C1308" s="161"/>
      <c r="D1308" s="161"/>
      <c r="E1308" s="161"/>
      <c r="F1308" s="161"/>
      <c r="G1308" s="161"/>
      <c r="H1308" s="161"/>
      <c r="I1308" s="161"/>
      <c r="J1308" s="161"/>
      <c r="K1308" s="161"/>
      <c r="L1308" s="161"/>
      <c r="M1308" s="161"/>
      <c r="N1308" s="161"/>
      <c r="O1308" s="161"/>
      <c r="P1308" s="161"/>
      <c r="Q1308" s="161"/>
      <c r="R1308" s="161"/>
      <c r="S1308" s="161"/>
      <c r="T1308" s="161"/>
      <c r="U1308" s="161"/>
      <c r="V1308" s="161"/>
      <c r="W1308" s="161"/>
      <c r="X1308" s="161"/>
      <c r="Y1308" s="161"/>
      <c r="Z1308" s="161"/>
      <c r="AA1308" s="161"/>
      <c r="AB1308" s="161"/>
      <c r="AC1308" s="161"/>
      <c r="AD1308" s="161"/>
      <c r="AE1308" s="161"/>
      <c r="AF1308" s="161"/>
      <c r="AG1308" s="161"/>
      <c r="AH1308" s="161"/>
      <c r="AI1308" s="161"/>
      <c r="AJ1308" s="161"/>
      <c r="AK1308" s="161"/>
      <c r="AL1308" s="161"/>
      <c r="AM1308" s="161"/>
      <c r="AN1308" s="161"/>
      <c r="AO1308" s="161"/>
      <c r="AP1308" s="161"/>
      <c r="AQ1308" s="161"/>
      <c r="AR1308" s="161"/>
      <c r="AS1308" s="161"/>
      <c r="AT1308" s="161"/>
      <c r="AU1308" s="161"/>
      <c r="AV1308" s="161"/>
      <c r="AW1308" s="54"/>
      <c r="AX1308" s="54"/>
      <c r="AY1308" s="54"/>
      <c r="AZ1308" s="54"/>
      <c r="BA1308" s="54"/>
      <c r="BB1308" s="54"/>
      <c r="BC1308" s="54"/>
      <c r="BD1308" s="54"/>
      <c r="BE1308" s="54"/>
      <c r="BF1308" s="54"/>
      <c r="BG1308" s="54"/>
      <c r="BH1308" s="54"/>
      <c r="BI1308" s="54"/>
      <c r="BJ1308" s="54"/>
      <c r="BK1308" s="54"/>
      <c r="BL1308" s="54"/>
      <c r="BM1308" s="54"/>
      <c r="BN1308" s="54"/>
      <c r="BO1308" s="54"/>
      <c r="BP1308" s="54"/>
      <c r="BQ1308" s="54"/>
      <c r="BR1308" s="54"/>
      <c r="BS1308" s="54"/>
      <c r="BT1308" s="54"/>
      <c r="BU1308" s="54"/>
      <c r="BV1308" s="55"/>
      <c r="BW1308" s="55"/>
      <c r="BX1308" s="55"/>
      <c r="BY1308" s="55"/>
      <c r="BZ1308" s="55"/>
      <c r="CA1308" s="55"/>
      <c r="CB1308" s="54"/>
      <c r="CC1308" s="54"/>
      <c r="CD1308" s="54"/>
      <c r="CE1308" s="54"/>
      <c r="CF1308" s="54"/>
      <c r="CG1308" s="54"/>
      <c r="CH1308" s="55"/>
      <c r="CI1308" s="55"/>
      <c r="CJ1308" s="55"/>
      <c r="CK1308" s="55"/>
      <c r="CL1308" s="55"/>
      <c r="CM1308" s="55"/>
      <c r="CN1308" s="55"/>
      <c r="CO1308" s="55"/>
      <c r="CP1308" s="55"/>
      <c r="CQ1308" s="55"/>
      <c r="CR1308" s="55"/>
      <c r="CS1308" s="55"/>
      <c r="CT1308" s="55"/>
      <c r="CU1308" s="55"/>
      <c r="CV1308" s="55"/>
      <c r="CW1308" s="55"/>
      <c r="CX1308" s="55"/>
      <c r="CY1308" s="55"/>
      <c r="CZ1308" s="55"/>
      <c r="DA1308" s="55"/>
      <c r="DB1308" s="55"/>
      <c r="DC1308" s="55"/>
      <c r="DD1308" s="55"/>
      <c r="DE1308" s="55"/>
      <c r="DF1308" s="55"/>
      <c r="DG1308" s="55"/>
      <c r="DH1308" s="55"/>
      <c r="DI1308" s="55"/>
      <c r="DJ1308" s="55"/>
      <c r="DK1308" s="55"/>
      <c r="DL1308" s="55"/>
      <c r="DM1308" s="55"/>
      <c r="DN1308" s="55"/>
      <c r="DO1308" s="55"/>
      <c r="DP1308" s="55"/>
      <c r="DQ1308" s="55"/>
      <c r="DR1308" s="55"/>
      <c r="DS1308" s="55"/>
      <c r="DT1308" s="55"/>
      <c r="DU1308" s="55"/>
      <c r="DV1308" s="55"/>
      <c r="DW1308" s="55"/>
      <c r="DX1308" s="55"/>
      <c r="DY1308" s="55"/>
      <c r="DZ1308" s="55"/>
      <c r="EA1308" s="55"/>
      <c r="EB1308" s="55"/>
      <c r="EC1308" s="55"/>
      <c r="EJ1308" s="55"/>
      <c r="EK1308" s="55"/>
      <c r="EL1308" s="55"/>
      <c r="EM1308" s="55"/>
      <c r="EN1308" s="55"/>
      <c r="EO1308" s="55"/>
      <c r="EP1308" s="55"/>
      <c r="EQ1308" s="55"/>
      <c r="ER1308" s="55"/>
      <c r="ES1308" s="55"/>
      <c r="ET1308" s="55"/>
      <c r="EU1308" s="55"/>
      <c r="EV1308" s="55"/>
      <c r="EW1308" s="55"/>
      <c r="EX1308" s="55"/>
      <c r="EY1308" s="55"/>
      <c r="EZ1308" s="55"/>
      <c r="FA1308" s="55"/>
      <c r="FB1308" s="55"/>
      <c r="FC1308" s="55"/>
      <c r="FD1308" s="55"/>
      <c r="FK1308" s="479"/>
      <c r="FL1308" s="479"/>
      <c r="FM1308" s="479"/>
      <c r="FN1308" s="479"/>
      <c r="FQ1308" s="479"/>
      <c r="FR1308" s="479"/>
      <c r="FS1308" s="479"/>
      <c r="FT1308" s="479"/>
      <c r="FU1308" s="479"/>
      <c r="FV1308" s="479"/>
      <c r="FW1308" s="479"/>
      <c r="FX1308" s="479"/>
      <c r="FY1308" s="479"/>
    </row>
    <row r="1309" spans="1:181" s="135" customFormat="1">
      <c r="A1309" s="165"/>
      <c r="B1309" s="161"/>
      <c r="C1309" s="161"/>
      <c r="D1309" s="161"/>
      <c r="E1309" s="161"/>
      <c r="F1309" s="161"/>
      <c r="G1309" s="161"/>
      <c r="H1309" s="161"/>
      <c r="I1309" s="161"/>
      <c r="J1309" s="161"/>
      <c r="K1309" s="161"/>
      <c r="L1309" s="161"/>
      <c r="M1309" s="161"/>
      <c r="N1309" s="161"/>
      <c r="O1309" s="161"/>
      <c r="P1309" s="161"/>
      <c r="Q1309" s="161"/>
      <c r="R1309" s="161"/>
      <c r="S1309" s="161"/>
      <c r="T1309" s="161"/>
      <c r="U1309" s="161"/>
      <c r="V1309" s="161"/>
      <c r="W1309" s="161"/>
      <c r="X1309" s="161"/>
      <c r="Y1309" s="161"/>
      <c r="Z1309" s="161"/>
      <c r="AA1309" s="161"/>
      <c r="AB1309" s="161"/>
      <c r="AC1309" s="161"/>
      <c r="AD1309" s="161"/>
      <c r="AE1309" s="161"/>
      <c r="AF1309" s="161"/>
      <c r="AG1309" s="161"/>
      <c r="AH1309" s="161"/>
      <c r="AI1309" s="161"/>
      <c r="AJ1309" s="161"/>
      <c r="AK1309" s="161"/>
      <c r="AL1309" s="161"/>
      <c r="AM1309" s="161"/>
      <c r="AN1309" s="161"/>
      <c r="AO1309" s="161"/>
      <c r="AP1309" s="161"/>
      <c r="AQ1309" s="161"/>
      <c r="AR1309" s="161"/>
      <c r="AS1309" s="161"/>
      <c r="AT1309" s="161"/>
      <c r="AU1309" s="161"/>
      <c r="AV1309" s="161"/>
      <c r="AW1309" s="54"/>
      <c r="AX1309" s="54"/>
      <c r="AY1309" s="54"/>
      <c r="AZ1309" s="54"/>
      <c r="BA1309" s="54"/>
      <c r="BB1309" s="54"/>
      <c r="BC1309" s="54"/>
      <c r="BD1309" s="54"/>
      <c r="BE1309" s="54"/>
      <c r="BF1309" s="54"/>
      <c r="BG1309" s="54"/>
      <c r="BH1309" s="54"/>
      <c r="BI1309" s="54"/>
      <c r="BJ1309" s="54"/>
      <c r="BK1309" s="54"/>
      <c r="BL1309" s="54"/>
      <c r="BM1309" s="54"/>
      <c r="BN1309" s="54"/>
      <c r="BO1309" s="54"/>
      <c r="BP1309" s="54"/>
      <c r="BQ1309" s="54"/>
      <c r="BR1309" s="54"/>
      <c r="BS1309" s="54"/>
      <c r="BT1309" s="54"/>
      <c r="BU1309" s="54"/>
      <c r="BV1309" s="55"/>
      <c r="BW1309" s="55"/>
      <c r="BX1309" s="55"/>
      <c r="BY1309" s="55"/>
      <c r="BZ1309" s="55"/>
      <c r="CA1309" s="55"/>
      <c r="CB1309" s="54"/>
      <c r="CC1309" s="54"/>
      <c r="CD1309" s="54"/>
      <c r="CE1309" s="54"/>
      <c r="CF1309" s="54"/>
      <c r="CG1309" s="54"/>
      <c r="CH1309" s="55"/>
      <c r="CI1309" s="55"/>
      <c r="CJ1309" s="55"/>
      <c r="CK1309" s="55"/>
      <c r="CL1309" s="55"/>
      <c r="CM1309" s="55"/>
      <c r="CN1309" s="55"/>
      <c r="CO1309" s="55"/>
      <c r="CP1309" s="55"/>
      <c r="CQ1309" s="55"/>
      <c r="CR1309" s="55"/>
      <c r="CS1309" s="55"/>
      <c r="CT1309" s="55"/>
      <c r="CU1309" s="55"/>
      <c r="CV1309" s="55"/>
      <c r="CW1309" s="55"/>
      <c r="CX1309" s="55"/>
      <c r="CY1309" s="55"/>
      <c r="CZ1309" s="55"/>
      <c r="DA1309" s="55"/>
      <c r="DB1309" s="55"/>
      <c r="DC1309" s="55"/>
      <c r="DD1309" s="55"/>
      <c r="DE1309" s="55"/>
      <c r="DF1309" s="55"/>
      <c r="DG1309" s="55"/>
      <c r="DH1309" s="55"/>
      <c r="DI1309" s="55"/>
      <c r="DJ1309" s="55"/>
      <c r="DK1309" s="55"/>
      <c r="DL1309" s="55"/>
      <c r="DM1309" s="55"/>
      <c r="DN1309" s="55"/>
      <c r="DO1309" s="55"/>
      <c r="DP1309" s="55"/>
      <c r="DQ1309" s="55"/>
      <c r="DR1309" s="55"/>
      <c r="DS1309" s="55"/>
      <c r="DT1309" s="55"/>
      <c r="DU1309" s="55"/>
      <c r="DV1309" s="55"/>
      <c r="DW1309" s="55"/>
      <c r="DX1309" s="55"/>
      <c r="DY1309" s="55"/>
      <c r="DZ1309" s="55"/>
      <c r="EA1309" s="55"/>
      <c r="EB1309" s="55"/>
      <c r="EC1309" s="55"/>
      <c r="EJ1309" s="55"/>
      <c r="EK1309" s="55"/>
      <c r="EL1309" s="55"/>
      <c r="EM1309" s="55"/>
      <c r="EN1309" s="55"/>
      <c r="EO1309" s="55"/>
      <c r="EP1309" s="55"/>
      <c r="EQ1309" s="55"/>
      <c r="ER1309" s="55"/>
      <c r="ES1309" s="55"/>
      <c r="ET1309" s="55"/>
      <c r="EU1309" s="55"/>
      <c r="EV1309" s="55"/>
      <c r="EW1309" s="55"/>
      <c r="EX1309" s="55"/>
      <c r="EY1309" s="55"/>
      <c r="EZ1309" s="55"/>
      <c r="FA1309" s="55"/>
      <c r="FB1309" s="55"/>
      <c r="FC1309" s="55"/>
      <c r="FD1309" s="55"/>
      <c r="FK1309" s="479"/>
      <c r="FL1309" s="479"/>
      <c r="FM1309" s="479"/>
      <c r="FN1309" s="479"/>
      <c r="FQ1309" s="479"/>
      <c r="FR1309" s="479"/>
      <c r="FS1309" s="479"/>
      <c r="FT1309" s="479"/>
      <c r="FU1309" s="479"/>
      <c r="FV1309" s="479"/>
      <c r="FW1309" s="479"/>
      <c r="FX1309" s="479"/>
      <c r="FY1309" s="479"/>
    </row>
    <row r="1310" spans="1:181" s="135" customFormat="1">
      <c r="A1310" s="165"/>
      <c r="B1310" s="161"/>
      <c r="C1310" s="161"/>
      <c r="D1310" s="161"/>
      <c r="E1310" s="161"/>
      <c r="F1310" s="161"/>
      <c r="G1310" s="161"/>
      <c r="H1310" s="161"/>
      <c r="I1310" s="161"/>
      <c r="J1310" s="161"/>
      <c r="K1310" s="161"/>
      <c r="L1310" s="161"/>
      <c r="M1310" s="161"/>
      <c r="N1310" s="161"/>
      <c r="O1310" s="161"/>
      <c r="P1310" s="161"/>
      <c r="Q1310" s="161"/>
      <c r="R1310" s="161"/>
      <c r="S1310" s="161"/>
      <c r="T1310" s="161"/>
      <c r="U1310" s="161"/>
      <c r="V1310" s="161"/>
      <c r="W1310" s="161"/>
      <c r="X1310" s="161"/>
      <c r="Y1310" s="161"/>
      <c r="Z1310" s="161"/>
      <c r="AA1310" s="161"/>
      <c r="AB1310" s="161"/>
      <c r="AC1310" s="161"/>
      <c r="AD1310" s="161"/>
      <c r="AE1310" s="161"/>
      <c r="AF1310" s="161"/>
      <c r="AG1310" s="161"/>
      <c r="AH1310" s="161"/>
      <c r="AI1310" s="161"/>
      <c r="AJ1310" s="161"/>
      <c r="AK1310" s="161"/>
      <c r="AL1310" s="161"/>
      <c r="AM1310" s="161"/>
      <c r="AN1310" s="161"/>
      <c r="AO1310" s="161"/>
      <c r="AP1310" s="161"/>
      <c r="AQ1310" s="161"/>
      <c r="AR1310" s="161"/>
      <c r="AS1310" s="161"/>
      <c r="AT1310" s="161"/>
      <c r="AU1310" s="161"/>
      <c r="AV1310" s="161"/>
      <c r="AW1310" s="54"/>
      <c r="AX1310" s="54"/>
      <c r="AY1310" s="54"/>
      <c r="AZ1310" s="54"/>
      <c r="BA1310" s="54"/>
      <c r="BB1310" s="54"/>
      <c r="BC1310" s="54"/>
      <c r="BD1310" s="54"/>
      <c r="BE1310" s="54"/>
      <c r="BF1310" s="54"/>
      <c r="BG1310" s="54"/>
      <c r="BH1310" s="54"/>
      <c r="BI1310" s="54"/>
      <c r="BJ1310" s="54"/>
      <c r="BK1310" s="54"/>
      <c r="BL1310" s="54"/>
      <c r="BM1310" s="54"/>
      <c r="BN1310" s="54"/>
      <c r="BO1310" s="54"/>
      <c r="BP1310" s="54"/>
      <c r="BQ1310" s="54"/>
      <c r="BR1310" s="54"/>
      <c r="BS1310" s="54"/>
      <c r="BT1310" s="54"/>
      <c r="BU1310" s="54"/>
      <c r="BV1310" s="55"/>
      <c r="BW1310" s="55"/>
      <c r="BX1310" s="55"/>
      <c r="BY1310" s="55"/>
      <c r="BZ1310" s="55"/>
      <c r="CA1310" s="55"/>
      <c r="CB1310" s="54"/>
      <c r="CC1310" s="54"/>
      <c r="CD1310" s="54"/>
      <c r="CE1310" s="54"/>
      <c r="CF1310" s="54"/>
      <c r="CG1310" s="54"/>
      <c r="CH1310" s="55"/>
      <c r="CI1310" s="55"/>
      <c r="CJ1310" s="55"/>
      <c r="CK1310" s="55"/>
      <c r="CL1310" s="55"/>
      <c r="CM1310" s="55"/>
      <c r="CN1310" s="55"/>
      <c r="CO1310" s="55"/>
      <c r="CP1310" s="55"/>
      <c r="CQ1310" s="55"/>
      <c r="CR1310" s="55"/>
      <c r="CS1310" s="55"/>
      <c r="CT1310" s="55"/>
      <c r="CU1310" s="55"/>
      <c r="CV1310" s="55"/>
      <c r="CW1310" s="55"/>
      <c r="CX1310" s="55"/>
      <c r="CY1310" s="55"/>
      <c r="CZ1310" s="55"/>
      <c r="DA1310" s="55"/>
      <c r="DB1310" s="55"/>
      <c r="DC1310" s="55"/>
      <c r="DD1310" s="55"/>
      <c r="DE1310" s="55"/>
      <c r="DF1310" s="55"/>
      <c r="DG1310" s="55"/>
      <c r="DH1310" s="55"/>
      <c r="DI1310" s="55"/>
      <c r="DJ1310" s="55"/>
      <c r="DK1310" s="55"/>
      <c r="DL1310" s="55"/>
      <c r="DM1310" s="55"/>
      <c r="DN1310" s="55"/>
      <c r="DO1310" s="55"/>
      <c r="DP1310" s="55"/>
      <c r="DQ1310" s="55"/>
      <c r="DR1310" s="55"/>
      <c r="DS1310" s="55"/>
      <c r="DT1310" s="55"/>
      <c r="DU1310" s="55"/>
      <c r="DV1310" s="55"/>
      <c r="DW1310" s="55"/>
      <c r="DX1310" s="55"/>
      <c r="DY1310" s="55"/>
      <c r="DZ1310" s="55"/>
      <c r="EA1310" s="55"/>
      <c r="EB1310" s="55"/>
      <c r="EC1310" s="55"/>
      <c r="EJ1310" s="55"/>
      <c r="EK1310" s="55"/>
      <c r="EL1310" s="55"/>
      <c r="EM1310" s="55"/>
      <c r="EN1310" s="55"/>
      <c r="EO1310" s="55"/>
      <c r="EP1310" s="55"/>
      <c r="EQ1310" s="55"/>
      <c r="ER1310" s="55"/>
      <c r="ES1310" s="55"/>
      <c r="ET1310" s="55"/>
      <c r="EU1310" s="55"/>
      <c r="EV1310" s="55"/>
      <c r="EW1310" s="55"/>
      <c r="EX1310" s="55"/>
      <c r="EY1310" s="55"/>
      <c r="EZ1310" s="55"/>
      <c r="FA1310" s="55"/>
      <c r="FB1310" s="55"/>
      <c r="FC1310" s="55"/>
      <c r="FD1310" s="55"/>
      <c r="FK1310" s="479"/>
      <c r="FL1310" s="479"/>
      <c r="FM1310" s="479"/>
      <c r="FN1310" s="479"/>
      <c r="FQ1310" s="479"/>
      <c r="FR1310" s="479"/>
      <c r="FS1310" s="479"/>
      <c r="FT1310" s="479"/>
      <c r="FU1310" s="479"/>
      <c r="FV1310" s="479"/>
      <c r="FW1310" s="479"/>
      <c r="FX1310" s="479"/>
      <c r="FY1310" s="479"/>
    </row>
    <row r="1311" spans="1:181" s="135" customFormat="1">
      <c r="A1311" s="165"/>
      <c r="B1311" s="161"/>
      <c r="C1311" s="161"/>
      <c r="D1311" s="161"/>
      <c r="E1311" s="161"/>
      <c r="F1311" s="161"/>
      <c r="G1311" s="161"/>
      <c r="H1311" s="161"/>
      <c r="I1311" s="161"/>
      <c r="J1311" s="161"/>
      <c r="K1311" s="161"/>
      <c r="L1311" s="161"/>
      <c r="M1311" s="161"/>
      <c r="N1311" s="161"/>
      <c r="O1311" s="161"/>
      <c r="P1311" s="161"/>
      <c r="Q1311" s="161"/>
      <c r="R1311" s="161"/>
      <c r="S1311" s="161"/>
      <c r="T1311" s="161"/>
      <c r="U1311" s="161"/>
      <c r="V1311" s="161"/>
      <c r="W1311" s="161"/>
      <c r="X1311" s="161"/>
      <c r="Y1311" s="161"/>
      <c r="Z1311" s="161"/>
      <c r="AA1311" s="161"/>
      <c r="AB1311" s="161"/>
      <c r="AC1311" s="161"/>
      <c r="AD1311" s="161"/>
      <c r="AE1311" s="161"/>
      <c r="AF1311" s="161"/>
      <c r="AG1311" s="161"/>
      <c r="AH1311" s="161"/>
      <c r="AI1311" s="161"/>
      <c r="AJ1311" s="161"/>
      <c r="AK1311" s="161"/>
      <c r="AL1311" s="161"/>
      <c r="AM1311" s="161"/>
      <c r="AN1311" s="161"/>
      <c r="AO1311" s="161"/>
      <c r="AP1311" s="161"/>
      <c r="AQ1311" s="161"/>
      <c r="AR1311" s="161"/>
      <c r="AS1311" s="161"/>
      <c r="AT1311" s="161"/>
      <c r="AU1311" s="161"/>
      <c r="AV1311" s="161"/>
      <c r="AW1311" s="54"/>
      <c r="AX1311" s="54"/>
      <c r="AY1311" s="54"/>
      <c r="AZ1311" s="54"/>
      <c r="BA1311" s="54"/>
      <c r="BB1311" s="54"/>
      <c r="BC1311" s="54"/>
      <c r="BD1311" s="54"/>
      <c r="BE1311" s="54"/>
      <c r="BF1311" s="54"/>
      <c r="BG1311" s="54"/>
      <c r="BH1311" s="54"/>
      <c r="BI1311" s="54"/>
      <c r="BJ1311" s="54"/>
      <c r="BK1311" s="54"/>
      <c r="BL1311" s="54"/>
      <c r="BM1311" s="54"/>
      <c r="BN1311" s="54"/>
      <c r="BO1311" s="54"/>
      <c r="BP1311" s="54"/>
      <c r="BQ1311" s="54"/>
      <c r="BR1311" s="54"/>
      <c r="BS1311" s="54"/>
      <c r="BT1311" s="54"/>
      <c r="BU1311" s="54"/>
      <c r="BV1311" s="55"/>
      <c r="BW1311" s="55"/>
      <c r="BX1311" s="55"/>
      <c r="BY1311" s="55"/>
      <c r="BZ1311" s="55"/>
      <c r="CA1311" s="55"/>
      <c r="CB1311" s="54"/>
      <c r="CC1311" s="54"/>
      <c r="CD1311" s="54"/>
      <c r="CE1311" s="54"/>
      <c r="CF1311" s="54"/>
      <c r="CG1311" s="54"/>
      <c r="CH1311" s="55"/>
      <c r="CI1311" s="55"/>
      <c r="CJ1311" s="55"/>
      <c r="CK1311" s="55"/>
      <c r="CL1311" s="55"/>
      <c r="CM1311" s="55"/>
      <c r="CN1311" s="55"/>
      <c r="CO1311" s="55"/>
      <c r="CP1311" s="55"/>
      <c r="CQ1311" s="55"/>
      <c r="CR1311" s="55"/>
      <c r="CS1311" s="55"/>
      <c r="CT1311" s="55"/>
      <c r="CU1311" s="55"/>
      <c r="CV1311" s="55"/>
      <c r="CW1311" s="55"/>
      <c r="CX1311" s="55"/>
      <c r="CY1311" s="55"/>
      <c r="CZ1311" s="55"/>
      <c r="DA1311" s="55"/>
      <c r="DB1311" s="55"/>
      <c r="DC1311" s="55"/>
      <c r="DD1311" s="55"/>
      <c r="DE1311" s="55"/>
      <c r="DF1311" s="55"/>
      <c r="DG1311" s="55"/>
      <c r="DH1311" s="55"/>
      <c r="DI1311" s="55"/>
      <c r="DJ1311" s="55"/>
      <c r="DK1311" s="55"/>
      <c r="DL1311" s="55"/>
      <c r="DM1311" s="55"/>
      <c r="DN1311" s="55"/>
      <c r="DO1311" s="55"/>
      <c r="DP1311" s="55"/>
      <c r="DQ1311" s="55"/>
      <c r="DR1311" s="55"/>
      <c r="DS1311" s="55"/>
      <c r="DT1311" s="55"/>
      <c r="DU1311" s="55"/>
      <c r="DV1311" s="55"/>
      <c r="DW1311" s="55"/>
      <c r="DX1311" s="55"/>
      <c r="DY1311" s="55"/>
      <c r="DZ1311" s="55"/>
      <c r="EA1311" s="55"/>
      <c r="EB1311" s="55"/>
      <c r="EC1311" s="55"/>
      <c r="EJ1311" s="55"/>
      <c r="EK1311" s="55"/>
      <c r="EL1311" s="55"/>
      <c r="EM1311" s="55"/>
      <c r="EN1311" s="55"/>
      <c r="EO1311" s="55"/>
      <c r="EP1311" s="55"/>
      <c r="EQ1311" s="55"/>
      <c r="ER1311" s="55"/>
      <c r="ES1311" s="55"/>
      <c r="ET1311" s="55"/>
      <c r="EU1311" s="55"/>
      <c r="EV1311" s="55"/>
      <c r="EW1311" s="55"/>
      <c r="EX1311" s="55"/>
      <c r="EY1311" s="55"/>
      <c r="EZ1311" s="55"/>
      <c r="FA1311" s="55"/>
      <c r="FB1311" s="55"/>
      <c r="FC1311" s="55"/>
      <c r="FD1311" s="55"/>
      <c r="FK1311" s="479"/>
      <c r="FL1311" s="479"/>
      <c r="FM1311" s="479"/>
      <c r="FN1311" s="479"/>
      <c r="FQ1311" s="479"/>
      <c r="FR1311" s="479"/>
      <c r="FS1311" s="479"/>
      <c r="FT1311" s="479"/>
      <c r="FU1311" s="479"/>
      <c r="FV1311" s="479"/>
      <c r="FW1311" s="479"/>
      <c r="FX1311" s="479"/>
      <c r="FY1311" s="479"/>
    </row>
    <row r="1312" spans="1:181" s="135" customFormat="1">
      <c r="A1312" s="165"/>
      <c r="B1312" s="161"/>
      <c r="C1312" s="161"/>
      <c r="D1312" s="161"/>
      <c r="E1312" s="161"/>
      <c r="F1312" s="161"/>
      <c r="G1312" s="161"/>
      <c r="H1312" s="161"/>
      <c r="I1312" s="161"/>
      <c r="J1312" s="161"/>
      <c r="K1312" s="161"/>
      <c r="L1312" s="161"/>
      <c r="M1312" s="161"/>
      <c r="N1312" s="161"/>
      <c r="O1312" s="161"/>
      <c r="P1312" s="161"/>
      <c r="Q1312" s="161"/>
      <c r="R1312" s="161"/>
      <c r="S1312" s="161"/>
      <c r="T1312" s="161"/>
      <c r="U1312" s="161"/>
      <c r="V1312" s="161"/>
      <c r="W1312" s="161"/>
      <c r="X1312" s="161"/>
      <c r="Y1312" s="161"/>
      <c r="Z1312" s="161"/>
      <c r="AA1312" s="161"/>
      <c r="AB1312" s="161"/>
      <c r="AC1312" s="161"/>
      <c r="AD1312" s="161"/>
      <c r="AE1312" s="161"/>
      <c r="AF1312" s="161"/>
      <c r="AG1312" s="161"/>
      <c r="AH1312" s="161"/>
      <c r="AI1312" s="161"/>
      <c r="AJ1312" s="161"/>
      <c r="AK1312" s="161"/>
      <c r="AL1312" s="161"/>
      <c r="AM1312" s="161"/>
      <c r="AN1312" s="161"/>
      <c r="AO1312" s="161"/>
      <c r="AP1312" s="161"/>
      <c r="AQ1312" s="161"/>
      <c r="AR1312" s="161"/>
      <c r="AS1312" s="161"/>
      <c r="AT1312" s="161"/>
      <c r="AU1312" s="161"/>
      <c r="AV1312" s="161"/>
      <c r="AW1312" s="54"/>
      <c r="AX1312" s="54"/>
      <c r="AY1312" s="54"/>
      <c r="AZ1312" s="54"/>
      <c r="BA1312" s="54"/>
      <c r="BB1312" s="54"/>
      <c r="BC1312" s="54"/>
      <c r="BD1312" s="54"/>
      <c r="BE1312" s="54"/>
      <c r="BF1312" s="54"/>
      <c r="BG1312" s="54"/>
      <c r="BH1312" s="54"/>
      <c r="BI1312" s="54"/>
      <c r="BJ1312" s="54"/>
      <c r="BK1312" s="54"/>
      <c r="BL1312" s="54"/>
      <c r="BM1312" s="54"/>
      <c r="BN1312" s="54"/>
      <c r="BO1312" s="54"/>
      <c r="BP1312" s="54"/>
      <c r="BQ1312" s="54"/>
      <c r="BR1312" s="54"/>
      <c r="BS1312" s="54"/>
      <c r="BT1312" s="54"/>
      <c r="BU1312" s="54"/>
      <c r="BV1312" s="55"/>
      <c r="BW1312" s="55"/>
      <c r="BX1312" s="55"/>
      <c r="BY1312" s="55"/>
      <c r="BZ1312" s="55"/>
      <c r="CA1312" s="55"/>
      <c r="CB1312" s="54"/>
      <c r="CC1312" s="54"/>
      <c r="CD1312" s="54"/>
      <c r="CE1312" s="54"/>
      <c r="CF1312" s="54"/>
      <c r="CG1312" s="54"/>
      <c r="CH1312" s="55"/>
      <c r="CI1312" s="55"/>
      <c r="CJ1312" s="55"/>
      <c r="CK1312" s="55"/>
      <c r="CL1312" s="55"/>
      <c r="CM1312" s="55"/>
      <c r="CN1312" s="55"/>
      <c r="CO1312" s="55"/>
      <c r="CP1312" s="55"/>
      <c r="CQ1312" s="55"/>
      <c r="CR1312" s="55"/>
      <c r="CS1312" s="55"/>
      <c r="CT1312" s="55"/>
      <c r="CU1312" s="55"/>
      <c r="CV1312" s="55"/>
      <c r="CW1312" s="55"/>
      <c r="CX1312" s="55"/>
      <c r="CY1312" s="55"/>
      <c r="CZ1312" s="55"/>
      <c r="DA1312" s="55"/>
      <c r="DB1312" s="55"/>
      <c r="DC1312" s="55"/>
      <c r="DD1312" s="55"/>
      <c r="DE1312" s="55"/>
      <c r="DF1312" s="55"/>
      <c r="DG1312" s="55"/>
      <c r="DH1312" s="55"/>
      <c r="DI1312" s="55"/>
      <c r="DJ1312" s="55"/>
      <c r="DK1312" s="55"/>
      <c r="DL1312" s="55"/>
      <c r="DM1312" s="55"/>
      <c r="DN1312" s="55"/>
      <c r="DO1312" s="55"/>
      <c r="DP1312" s="55"/>
      <c r="DQ1312" s="55"/>
      <c r="DR1312" s="55"/>
      <c r="DS1312" s="55"/>
      <c r="DT1312" s="55"/>
      <c r="DU1312" s="55"/>
      <c r="DV1312" s="55"/>
      <c r="DW1312" s="55"/>
      <c r="DX1312" s="55"/>
      <c r="DY1312" s="55"/>
      <c r="DZ1312" s="55"/>
      <c r="EA1312" s="55"/>
      <c r="EB1312" s="55"/>
      <c r="EC1312" s="55"/>
      <c r="EJ1312" s="55"/>
      <c r="EK1312" s="55"/>
      <c r="EL1312" s="55"/>
      <c r="EM1312" s="55"/>
      <c r="EN1312" s="55"/>
      <c r="EO1312" s="55"/>
      <c r="EP1312" s="55"/>
      <c r="EQ1312" s="55"/>
      <c r="ER1312" s="55"/>
      <c r="ES1312" s="55"/>
      <c r="ET1312" s="55"/>
      <c r="EU1312" s="55"/>
      <c r="EV1312" s="55"/>
      <c r="EW1312" s="55"/>
      <c r="EX1312" s="55"/>
      <c r="EY1312" s="55"/>
      <c r="EZ1312" s="55"/>
      <c r="FA1312" s="55"/>
      <c r="FB1312" s="55"/>
      <c r="FC1312" s="55"/>
      <c r="FD1312" s="55"/>
      <c r="FK1312" s="479"/>
      <c r="FL1312" s="479"/>
      <c r="FM1312" s="479"/>
      <c r="FN1312" s="479"/>
      <c r="FQ1312" s="479"/>
      <c r="FR1312" s="479"/>
      <c r="FS1312" s="479"/>
      <c r="FT1312" s="479"/>
      <c r="FU1312" s="479"/>
      <c r="FV1312" s="479"/>
      <c r="FW1312" s="479"/>
      <c r="FX1312" s="479"/>
      <c r="FY1312" s="479"/>
    </row>
    <row r="1313" spans="1:181" s="135" customFormat="1">
      <c r="A1313" s="165"/>
      <c r="B1313" s="161"/>
      <c r="C1313" s="161"/>
      <c r="D1313" s="161"/>
      <c r="E1313" s="161"/>
      <c r="F1313" s="161"/>
      <c r="G1313" s="161"/>
      <c r="H1313" s="161"/>
      <c r="I1313" s="161"/>
      <c r="J1313" s="161"/>
      <c r="K1313" s="161"/>
      <c r="L1313" s="161"/>
      <c r="M1313" s="161"/>
      <c r="N1313" s="161"/>
      <c r="O1313" s="161"/>
      <c r="P1313" s="161"/>
      <c r="Q1313" s="161"/>
      <c r="R1313" s="161"/>
      <c r="S1313" s="161"/>
      <c r="T1313" s="161"/>
      <c r="U1313" s="161"/>
      <c r="V1313" s="161"/>
      <c r="W1313" s="161"/>
      <c r="X1313" s="161"/>
      <c r="Y1313" s="161"/>
      <c r="Z1313" s="161"/>
      <c r="AA1313" s="161"/>
      <c r="AB1313" s="161"/>
      <c r="AC1313" s="161"/>
      <c r="AD1313" s="161"/>
      <c r="AE1313" s="161"/>
      <c r="AF1313" s="161"/>
      <c r="AG1313" s="161"/>
      <c r="AH1313" s="161"/>
      <c r="AI1313" s="161"/>
      <c r="AJ1313" s="161"/>
      <c r="AK1313" s="161"/>
      <c r="AL1313" s="161"/>
      <c r="AM1313" s="161"/>
      <c r="AN1313" s="161"/>
      <c r="AO1313" s="161"/>
      <c r="AP1313" s="161"/>
      <c r="AQ1313" s="161"/>
      <c r="AR1313" s="161"/>
      <c r="AS1313" s="161"/>
      <c r="AT1313" s="161"/>
      <c r="AU1313" s="161"/>
      <c r="AV1313" s="161"/>
      <c r="AW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  <c r="BO1313" s="54"/>
      <c r="BP1313" s="54"/>
      <c r="BQ1313" s="54"/>
      <c r="BR1313" s="54"/>
      <c r="BS1313" s="54"/>
      <c r="BT1313" s="54"/>
      <c r="BU1313" s="54"/>
      <c r="BV1313" s="55"/>
      <c r="BW1313" s="55"/>
      <c r="BX1313" s="55"/>
      <c r="BY1313" s="55"/>
      <c r="BZ1313" s="55"/>
      <c r="CA1313" s="55"/>
      <c r="CB1313" s="54"/>
      <c r="CC1313" s="54"/>
      <c r="CD1313" s="54"/>
      <c r="CE1313" s="54"/>
      <c r="CF1313" s="54"/>
      <c r="CG1313" s="54"/>
      <c r="CH1313" s="55"/>
      <c r="CI1313" s="55"/>
      <c r="CJ1313" s="55"/>
      <c r="CK1313" s="55"/>
      <c r="CL1313" s="55"/>
      <c r="CM1313" s="55"/>
      <c r="CN1313" s="55"/>
      <c r="CO1313" s="55"/>
      <c r="CP1313" s="55"/>
      <c r="CQ1313" s="55"/>
      <c r="CR1313" s="55"/>
      <c r="CS1313" s="55"/>
      <c r="CT1313" s="55"/>
      <c r="CU1313" s="55"/>
      <c r="CV1313" s="55"/>
      <c r="CW1313" s="55"/>
      <c r="CX1313" s="55"/>
      <c r="CY1313" s="55"/>
      <c r="CZ1313" s="55"/>
      <c r="DA1313" s="55"/>
      <c r="DB1313" s="55"/>
      <c r="DC1313" s="55"/>
      <c r="DD1313" s="55"/>
      <c r="DE1313" s="55"/>
      <c r="DF1313" s="55"/>
      <c r="DG1313" s="55"/>
      <c r="DH1313" s="55"/>
      <c r="DI1313" s="55"/>
      <c r="DJ1313" s="55"/>
      <c r="DK1313" s="55"/>
      <c r="DL1313" s="55"/>
      <c r="DM1313" s="55"/>
      <c r="DN1313" s="55"/>
      <c r="DO1313" s="55"/>
      <c r="DP1313" s="55"/>
      <c r="DQ1313" s="55"/>
      <c r="DR1313" s="55"/>
      <c r="DS1313" s="55"/>
      <c r="DT1313" s="55"/>
      <c r="DU1313" s="55"/>
      <c r="DV1313" s="55"/>
      <c r="DW1313" s="55"/>
      <c r="DX1313" s="55"/>
      <c r="DY1313" s="55"/>
      <c r="DZ1313" s="55"/>
      <c r="EA1313" s="55"/>
      <c r="EB1313" s="55"/>
      <c r="EC1313" s="55"/>
      <c r="EJ1313" s="55"/>
      <c r="EK1313" s="55"/>
      <c r="EL1313" s="55"/>
      <c r="EM1313" s="55"/>
      <c r="EN1313" s="55"/>
      <c r="EO1313" s="55"/>
      <c r="EP1313" s="55"/>
      <c r="EQ1313" s="55"/>
      <c r="ER1313" s="55"/>
      <c r="ES1313" s="55"/>
      <c r="ET1313" s="55"/>
      <c r="EU1313" s="55"/>
      <c r="EV1313" s="55"/>
      <c r="EW1313" s="55"/>
      <c r="EX1313" s="55"/>
      <c r="EY1313" s="55"/>
      <c r="EZ1313" s="55"/>
      <c r="FA1313" s="55"/>
      <c r="FB1313" s="55"/>
      <c r="FC1313" s="55"/>
      <c r="FD1313" s="55"/>
      <c r="FK1313" s="479"/>
      <c r="FL1313" s="479"/>
      <c r="FM1313" s="479"/>
      <c r="FN1313" s="479"/>
      <c r="FQ1313" s="479"/>
      <c r="FR1313" s="479"/>
      <c r="FS1313" s="479"/>
      <c r="FT1313" s="479"/>
      <c r="FU1313" s="479"/>
      <c r="FV1313" s="479"/>
      <c r="FW1313" s="479"/>
      <c r="FX1313" s="479"/>
      <c r="FY1313" s="479"/>
    </row>
    <row r="1314" spans="1:181" s="135" customFormat="1">
      <c r="A1314" s="165"/>
      <c r="B1314" s="161"/>
      <c r="C1314" s="161"/>
      <c r="D1314" s="161"/>
      <c r="E1314" s="161"/>
      <c r="F1314" s="161"/>
      <c r="G1314" s="161"/>
      <c r="H1314" s="161"/>
      <c r="I1314" s="161"/>
      <c r="J1314" s="161"/>
      <c r="K1314" s="161"/>
      <c r="L1314" s="161"/>
      <c r="M1314" s="161"/>
      <c r="N1314" s="161"/>
      <c r="O1314" s="161"/>
      <c r="P1314" s="161"/>
      <c r="Q1314" s="161"/>
      <c r="R1314" s="161"/>
      <c r="S1314" s="161"/>
      <c r="T1314" s="161"/>
      <c r="U1314" s="161"/>
      <c r="V1314" s="161"/>
      <c r="W1314" s="161"/>
      <c r="X1314" s="161"/>
      <c r="Y1314" s="161"/>
      <c r="Z1314" s="161"/>
      <c r="AA1314" s="161"/>
      <c r="AB1314" s="161"/>
      <c r="AC1314" s="161"/>
      <c r="AD1314" s="161"/>
      <c r="AE1314" s="161"/>
      <c r="AF1314" s="161"/>
      <c r="AG1314" s="161"/>
      <c r="AH1314" s="161"/>
      <c r="AI1314" s="161"/>
      <c r="AJ1314" s="161"/>
      <c r="AK1314" s="161"/>
      <c r="AL1314" s="161"/>
      <c r="AM1314" s="161"/>
      <c r="AN1314" s="161"/>
      <c r="AO1314" s="161"/>
      <c r="AP1314" s="161"/>
      <c r="AQ1314" s="161"/>
      <c r="AR1314" s="161"/>
      <c r="AS1314" s="161"/>
      <c r="AT1314" s="161"/>
      <c r="AU1314" s="161"/>
      <c r="AV1314" s="161"/>
      <c r="AW1314" s="54"/>
      <c r="AX1314" s="54"/>
      <c r="AY1314" s="54"/>
      <c r="AZ1314" s="54"/>
      <c r="BA1314" s="54"/>
      <c r="BB1314" s="54"/>
      <c r="BC1314" s="54"/>
      <c r="BD1314" s="54"/>
      <c r="BE1314" s="54"/>
      <c r="BF1314" s="54"/>
      <c r="BG1314" s="54"/>
      <c r="BH1314" s="54"/>
      <c r="BI1314" s="54"/>
      <c r="BJ1314" s="54"/>
      <c r="BK1314" s="54"/>
      <c r="BL1314" s="54"/>
      <c r="BM1314" s="54"/>
      <c r="BN1314" s="54"/>
      <c r="BO1314" s="54"/>
      <c r="BP1314" s="54"/>
      <c r="BQ1314" s="54"/>
      <c r="BR1314" s="54"/>
      <c r="BS1314" s="54"/>
      <c r="BT1314" s="54"/>
      <c r="BU1314" s="54"/>
      <c r="BV1314" s="55"/>
      <c r="BW1314" s="55"/>
      <c r="BX1314" s="55"/>
      <c r="BY1314" s="55"/>
      <c r="BZ1314" s="55"/>
      <c r="CA1314" s="55"/>
      <c r="CB1314" s="54"/>
      <c r="CC1314" s="54"/>
      <c r="CD1314" s="54"/>
      <c r="CE1314" s="54"/>
      <c r="CF1314" s="54"/>
      <c r="CG1314" s="54"/>
      <c r="CH1314" s="55"/>
      <c r="CI1314" s="55"/>
      <c r="CJ1314" s="55"/>
      <c r="CK1314" s="55"/>
      <c r="CL1314" s="55"/>
      <c r="CM1314" s="55"/>
      <c r="CN1314" s="55"/>
      <c r="CO1314" s="55"/>
      <c r="CP1314" s="55"/>
      <c r="CQ1314" s="55"/>
      <c r="CR1314" s="55"/>
      <c r="CS1314" s="55"/>
      <c r="CT1314" s="55"/>
      <c r="CU1314" s="55"/>
      <c r="CV1314" s="55"/>
      <c r="CW1314" s="55"/>
      <c r="CX1314" s="55"/>
      <c r="CY1314" s="55"/>
      <c r="CZ1314" s="55"/>
      <c r="DA1314" s="55"/>
      <c r="DB1314" s="55"/>
      <c r="DC1314" s="55"/>
      <c r="DD1314" s="55"/>
      <c r="DE1314" s="55"/>
      <c r="DF1314" s="55"/>
      <c r="DG1314" s="55"/>
      <c r="DH1314" s="55"/>
      <c r="DI1314" s="55"/>
      <c r="DJ1314" s="55"/>
      <c r="DK1314" s="55"/>
      <c r="DL1314" s="55"/>
      <c r="DM1314" s="55"/>
      <c r="DN1314" s="55"/>
      <c r="DO1314" s="55"/>
      <c r="DP1314" s="55"/>
      <c r="DQ1314" s="55"/>
      <c r="DR1314" s="55"/>
      <c r="DS1314" s="55"/>
      <c r="DT1314" s="55"/>
      <c r="DU1314" s="55"/>
      <c r="DV1314" s="55"/>
      <c r="DW1314" s="55"/>
      <c r="DX1314" s="55"/>
      <c r="DY1314" s="55"/>
      <c r="DZ1314" s="55"/>
      <c r="EA1314" s="55"/>
      <c r="EB1314" s="55"/>
      <c r="EC1314" s="55"/>
      <c r="EJ1314" s="55"/>
      <c r="EK1314" s="55"/>
      <c r="EL1314" s="55"/>
      <c r="EM1314" s="55"/>
      <c r="EN1314" s="55"/>
      <c r="EO1314" s="55"/>
      <c r="EP1314" s="55"/>
      <c r="EQ1314" s="55"/>
      <c r="ER1314" s="55"/>
      <c r="ES1314" s="55"/>
      <c r="ET1314" s="55"/>
      <c r="EU1314" s="55"/>
      <c r="EV1314" s="55"/>
      <c r="EW1314" s="55"/>
      <c r="EX1314" s="55"/>
      <c r="EY1314" s="55"/>
      <c r="EZ1314" s="55"/>
      <c r="FA1314" s="55"/>
      <c r="FB1314" s="55"/>
      <c r="FC1314" s="55"/>
      <c r="FD1314" s="55"/>
      <c r="FK1314" s="479"/>
      <c r="FL1314" s="479"/>
      <c r="FM1314" s="479"/>
      <c r="FN1314" s="479"/>
      <c r="FQ1314" s="479"/>
      <c r="FR1314" s="479"/>
      <c r="FS1314" s="479"/>
      <c r="FT1314" s="479"/>
      <c r="FU1314" s="479"/>
      <c r="FV1314" s="479"/>
      <c r="FW1314" s="479"/>
      <c r="FX1314" s="479"/>
      <c r="FY1314" s="479"/>
    </row>
    <row r="1315" spans="1:181" s="135" customFormat="1">
      <c r="A1315" s="165"/>
      <c r="B1315" s="161"/>
      <c r="C1315" s="161"/>
      <c r="D1315" s="161"/>
      <c r="E1315" s="161"/>
      <c r="F1315" s="161"/>
      <c r="G1315" s="161"/>
      <c r="H1315" s="161"/>
      <c r="I1315" s="161"/>
      <c r="J1315" s="161"/>
      <c r="K1315" s="161"/>
      <c r="L1315" s="161"/>
      <c r="M1315" s="161"/>
      <c r="N1315" s="161"/>
      <c r="O1315" s="161"/>
      <c r="P1315" s="161"/>
      <c r="Q1315" s="161"/>
      <c r="R1315" s="161"/>
      <c r="S1315" s="161"/>
      <c r="T1315" s="161"/>
      <c r="U1315" s="161"/>
      <c r="V1315" s="161"/>
      <c r="W1315" s="161"/>
      <c r="X1315" s="161"/>
      <c r="Y1315" s="161"/>
      <c r="Z1315" s="161"/>
      <c r="AA1315" s="161"/>
      <c r="AB1315" s="161"/>
      <c r="AC1315" s="161"/>
      <c r="AD1315" s="161"/>
      <c r="AE1315" s="161"/>
      <c r="AF1315" s="161"/>
      <c r="AG1315" s="161"/>
      <c r="AH1315" s="161"/>
      <c r="AI1315" s="161"/>
      <c r="AJ1315" s="161"/>
      <c r="AK1315" s="161"/>
      <c r="AL1315" s="161"/>
      <c r="AM1315" s="161"/>
      <c r="AN1315" s="161"/>
      <c r="AO1315" s="161"/>
      <c r="AP1315" s="161"/>
      <c r="AQ1315" s="161"/>
      <c r="AR1315" s="161"/>
      <c r="AS1315" s="161"/>
      <c r="AT1315" s="161"/>
      <c r="AU1315" s="161"/>
      <c r="AV1315" s="161"/>
      <c r="AW1315" s="54"/>
      <c r="AX1315" s="54"/>
      <c r="AY1315" s="54"/>
      <c r="AZ1315" s="54"/>
      <c r="BA1315" s="54"/>
      <c r="BB1315" s="54"/>
      <c r="BC1315" s="54"/>
      <c r="BD1315" s="54"/>
      <c r="BE1315" s="54"/>
      <c r="BF1315" s="54"/>
      <c r="BG1315" s="54"/>
      <c r="BH1315" s="54"/>
      <c r="BI1315" s="54"/>
      <c r="BJ1315" s="54"/>
      <c r="BK1315" s="54"/>
      <c r="BL1315" s="54"/>
      <c r="BM1315" s="54"/>
      <c r="BN1315" s="54"/>
      <c r="BO1315" s="54"/>
      <c r="BP1315" s="54"/>
      <c r="BQ1315" s="54"/>
      <c r="BR1315" s="54"/>
      <c r="BS1315" s="54"/>
      <c r="BT1315" s="54"/>
      <c r="BU1315" s="54"/>
      <c r="BV1315" s="55"/>
      <c r="BW1315" s="55"/>
      <c r="BX1315" s="55"/>
      <c r="BY1315" s="55"/>
      <c r="BZ1315" s="55"/>
      <c r="CA1315" s="55"/>
      <c r="CB1315" s="54"/>
      <c r="CC1315" s="54"/>
      <c r="CD1315" s="54"/>
      <c r="CE1315" s="54"/>
      <c r="CF1315" s="54"/>
      <c r="CG1315" s="54"/>
      <c r="CH1315" s="55"/>
      <c r="CI1315" s="55"/>
      <c r="CJ1315" s="55"/>
      <c r="CK1315" s="55"/>
      <c r="CL1315" s="55"/>
      <c r="CM1315" s="55"/>
      <c r="CN1315" s="55"/>
      <c r="CO1315" s="55"/>
      <c r="CP1315" s="55"/>
      <c r="CQ1315" s="55"/>
      <c r="CR1315" s="55"/>
      <c r="CS1315" s="55"/>
      <c r="CT1315" s="55"/>
      <c r="CU1315" s="55"/>
      <c r="CV1315" s="55"/>
      <c r="CW1315" s="55"/>
      <c r="CX1315" s="55"/>
      <c r="CY1315" s="55"/>
      <c r="CZ1315" s="55"/>
      <c r="DA1315" s="55"/>
      <c r="DB1315" s="55"/>
      <c r="DC1315" s="55"/>
      <c r="DD1315" s="55"/>
      <c r="DE1315" s="55"/>
      <c r="DF1315" s="55"/>
      <c r="DG1315" s="55"/>
      <c r="DH1315" s="55"/>
      <c r="DI1315" s="55"/>
      <c r="DJ1315" s="55"/>
      <c r="DK1315" s="55"/>
      <c r="DL1315" s="55"/>
      <c r="DM1315" s="55"/>
      <c r="DN1315" s="55"/>
      <c r="DO1315" s="55"/>
      <c r="DP1315" s="55"/>
      <c r="DQ1315" s="55"/>
      <c r="DR1315" s="55"/>
      <c r="DS1315" s="55"/>
      <c r="DT1315" s="55"/>
      <c r="DU1315" s="55"/>
      <c r="DV1315" s="55"/>
      <c r="DW1315" s="55"/>
      <c r="DX1315" s="55"/>
      <c r="DY1315" s="55"/>
      <c r="DZ1315" s="55"/>
      <c r="EA1315" s="55"/>
      <c r="EB1315" s="55"/>
      <c r="EC1315" s="55"/>
      <c r="EJ1315" s="55"/>
      <c r="EK1315" s="55"/>
      <c r="EL1315" s="55"/>
      <c r="EM1315" s="55"/>
      <c r="EN1315" s="55"/>
      <c r="EO1315" s="55"/>
      <c r="EP1315" s="55"/>
      <c r="EQ1315" s="55"/>
      <c r="ER1315" s="55"/>
      <c r="ES1315" s="55"/>
      <c r="ET1315" s="55"/>
      <c r="EU1315" s="55"/>
      <c r="EV1315" s="55"/>
      <c r="EW1315" s="55"/>
      <c r="EX1315" s="55"/>
      <c r="EY1315" s="55"/>
      <c r="EZ1315" s="55"/>
      <c r="FA1315" s="55"/>
      <c r="FB1315" s="55"/>
      <c r="FC1315" s="55"/>
      <c r="FD1315" s="55"/>
      <c r="FK1315" s="479"/>
      <c r="FL1315" s="479"/>
      <c r="FM1315" s="479"/>
      <c r="FN1315" s="479"/>
      <c r="FQ1315" s="479"/>
      <c r="FR1315" s="479"/>
      <c r="FS1315" s="479"/>
      <c r="FT1315" s="479"/>
      <c r="FU1315" s="479"/>
      <c r="FV1315" s="479"/>
      <c r="FW1315" s="479"/>
      <c r="FX1315" s="479"/>
      <c r="FY1315" s="479"/>
    </row>
    <row r="1316" spans="1:181" s="135" customFormat="1">
      <c r="A1316" s="165"/>
      <c r="B1316" s="161"/>
      <c r="C1316" s="161"/>
      <c r="D1316" s="161"/>
      <c r="E1316" s="161"/>
      <c r="F1316" s="161"/>
      <c r="G1316" s="161"/>
      <c r="H1316" s="161"/>
      <c r="I1316" s="161"/>
      <c r="J1316" s="161"/>
      <c r="K1316" s="161"/>
      <c r="L1316" s="161"/>
      <c r="M1316" s="161"/>
      <c r="N1316" s="161"/>
      <c r="O1316" s="161"/>
      <c r="P1316" s="161"/>
      <c r="Q1316" s="161"/>
      <c r="R1316" s="161"/>
      <c r="S1316" s="161"/>
      <c r="T1316" s="161"/>
      <c r="U1316" s="161"/>
      <c r="V1316" s="161"/>
      <c r="W1316" s="161"/>
      <c r="X1316" s="161"/>
      <c r="Y1316" s="161"/>
      <c r="Z1316" s="161"/>
      <c r="AA1316" s="161"/>
      <c r="AB1316" s="161"/>
      <c r="AC1316" s="161"/>
      <c r="AD1316" s="161"/>
      <c r="AE1316" s="161"/>
      <c r="AF1316" s="161"/>
      <c r="AG1316" s="161"/>
      <c r="AH1316" s="161"/>
      <c r="AI1316" s="161"/>
      <c r="AJ1316" s="161"/>
      <c r="AK1316" s="161"/>
      <c r="AL1316" s="161"/>
      <c r="AM1316" s="161"/>
      <c r="AN1316" s="161"/>
      <c r="AO1316" s="161"/>
      <c r="AP1316" s="161"/>
      <c r="AQ1316" s="161"/>
      <c r="AR1316" s="161"/>
      <c r="AS1316" s="161"/>
      <c r="AT1316" s="161"/>
      <c r="AU1316" s="161"/>
      <c r="AV1316" s="161"/>
      <c r="AW1316" s="54"/>
      <c r="AX1316" s="54"/>
      <c r="AY1316" s="54"/>
      <c r="AZ1316" s="54"/>
      <c r="BA1316" s="54"/>
      <c r="BB1316" s="54"/>
      <c r="BC1316" s="54"/>
      <c r="BD1316" s="54"/>
      <c r="BE1316" s="54"/>
      <c r="BF1316" s="54"/>
      <c r="BG1316" s="54"/>
      <c r="BH1316" s="54"/>
      <c r="BI1316" s="54"/>
      <c r="BJ1316" s="54"/>
      <c r="BK1316" s="54"/>
      <c r="BL1316" s="54"/>
      <c r="BM1316" s="54"/>
      <c r="BN1316" s="54"/>
      <c r="BO1316" s="54"/>
      <c r="BP1316" s="54"/>
      <c r="BQ1316" s="54"/>
      <c r="BR1316" s="54"/>
      <c r="BS1316" s="54"/>
      <c r="BT1316" s="54"/>
      <c r="BU1316" s="54"/>
      <c r="BV1316" s="55"/>
      <c r="BW1316" s="55"/>
      <c r="BX1316" s="55"/>
      <c r="BY1316" s="55"/>
      <c r="BZ1316" s="55"/>
      <c r="CA1316" s="55"/>
      <c r="CB1316" s="54"/>
      <c r="CC1316" s="54"/>
      <c r="CD1316" s="54"/>
      <c r="CE1316" s="54"/>
      <c r="CF1316" s="54"/>
      <c r="CG1316" s="54"/>
      <c r="CH1316" s="55"/>
      <c r="CI1316" s="55"/>
      <c r="CJ1316" s="55"/>
      <c r="CK1316" s="55"/>
      <c r="CL1316" s="55"/>
      <c r="CM1316" s="55"/>
      <c r="CN1316" s="55"/>
      <c r="CO1316" s="55"/>
      <c r="CP1316" s="55"/>
      <c r="CQ1316" s="55"/>
      <c r="CR1316" s="55"/>
      <c r="CS1316" s="55"/>
      <c r="CT1316" s="55"/>
      <c r="CU1316" s="55"/>
      <c r="CV1316" s="55"/>
      <c r="CW1316" s="55"/>
      <c r="CX1316" s="55"/>
      <c r="CY1316" s="55"/>
      <c r="CZ1316" s="55"/>
      <c r="DA1316" s="55"/>
      <c r="DB1316" s="55"/>
      <c r="DC1316" s="55"/>
      <c r="DD1316" s="55"/>
      <c r="DE1316" s="55"/>
      <c r="DF1316" s="55"/>
      <c r="DG1316" s="55"/>
      <c r="DH1316" s="55"/>
      <c r="DI1316" s="55"/>
      <c r="DJ1316" s="55"/>
      <c r="DK1316" s="55"/>
      <c r="DL1316" s="55"/>
      <c r="DM1316" s="55"/>
      <c r="DN1316" s="55"/>
      <c r="DO1316" s="55"/>
      <c r="DP1316" s="55"/>
      <c r="DQ1316" s="55"/>
      <c r="DR1316" s="55"/>
      <c r="DS1316" s="55"/>
      <c r="DT1316" s="55"/>
      <c r="DU1316" s="55"/>
      <c r="DV1316" s="55"/>
      <c r="DW1316" s="55"/>
      <c r="DX1316" s="55"/>
      <c r="DY1316" s="55"/>
      <c r="DZ1316" s="55"/>
      <c r="EA1316" s="55"/>
      <c r="EB1316" s="55"/>
      <c r="EC1316" s="55"/>
      <c r="EJ1316" s="55"/>
      <c r="EK1316" s="55"/>
      <c r="EL1316" s="55"/>
      <c r="EM1316" s="55"/>
      <c r="EN1316" s="55"/>
      <c r="EO1316" s="55"/>
      <c r="EP1316" s="55"/>
      <c r="EQ1316" s="55"/>
      <c r="ER1316" s="55"/>
      <c r="ES1316" s="55"/>
      <c r="ET1316" s="55"/>
      <c r="EU1316" s="55"/>
      <c r="EV1316" s="55"/>
      <c r="EW1316" s="55"/>
      <c r="EX1316" s="55"/>
      <c r="EY1316" s="55"/>
      <c r="EZ1316" s="55"/>
      <c r="FA1316" s="55"/>
      <c r="FB1316" s="55"/>
      <c r="FC1316" s="55"/>
      <c r="FD1316" s="55"/>
      <c r="FK1316" s="479"/>
      <c r="FL1316" s="479"/>
      <c r="FM1316" s="479"/>
      <c r="FN1316" s="479"/>
      <c r="FQ1316" s="479"/>
      <c r="FR1316" s="479"/>
      <c r="FS1316" s="479"/>
      <c r="FT1316" s="479"/>
      <c r="FU1316" s="479"/>
      <c r="FV1316" s="479"/>
      <c r="FW1316" s="479"/>
      <c r="FX1316" s="479"/>
      <c r="FY1316" s="479"/>
    </row>
    <row r="1317" spans="1:181" s="135" customFormat="1">
      <c r="A1317" s="165"/>
      <c r="B1317" s="161"/>
      <c r="C1317" s="161"/>
      <c r="D1317" s="161"/>
      <c r="E1317" s="161"/>
      <c r="F1317" s="161"/>
      <c r="G1317" s="161"/>
      <c r="H1317" s="161"/>
      <c r="I1317" s="161"/>
      <c r="J1317" s="161"/>
      <c r="K1317" s="161"/>
      <c r="L1317" s="161"/>
      <c r="M1317" s="161"/>
      <c r="N1317" s="161"/>
      <c r="O1317" s="161"/>
      <c r="P1317" s="161"/>
      <c r="Q1317" s="161"/>
      <c r="R1317" s="161"/>
      <c r="S1317" s="161"/>
      <c r="T1317" s="161"/>
      <c r="U1317" s="161"/>
      <c r="V1317" s="161"/>
      <c r="W1317" s="161"/>
      <c r="X1317" s="161"/>
      <c r="Y1317" s="161"/>
      <c r="Z1317" s="161"/>
      <c r="AA1317" s="161"/>
      <c r="AB1317" s="161"/>
      <c r="AC1317" s="161"/>
      <c r="AD1317" s="161"/>
      <c r="AE1317" s="161"/>
      <c r="AF1317" s="161"/>
      <c r="AG1317" s="161"/>
      <c r="AH1317" s="161"/>
      <c r="AI1317" s="161"/>
      <c r="AJ1317" s="161"/>
      <c r="AK1317" s="161"/>
      <c r="AL1317" s="161"/>
      <c r="AM1317" s="161"/>
      <c r="AN1317" s="161"/>
      <c r="AO1317" s="161"/>
      <c r="AP1317" s="161"/>
      <c r="AQ1317" s="161"/>
      <c r="AR1317" s="161"/>
      <c r="AS1317" s="161"/>
      <c r="AT1317" s="161"/>
      <c r="AU1317" s="161"/>
      <c r="AV1317" s="161"/>
      <c r="AW1317" s="54"/>
      <c r="AX1317" s="54"/>
      <c r="AY1317" s="54"/>
      <c r="AZ1317" s="54"/>
      <c r="BA1317" s="54"/>
      <c r="BB1317" s="54"/>
      <c r="BC1317" s="54"/>
      <c r="BD1317" s="54"/>
      <c r="BE1317" s="54"/>
      <c r="BF1317" s="54"/>
      <c r="BG1317" s="54"/>
      <c r="BH1317" s="54"/>
      <c r="BI1317" s="54"/>
      <c r="BJ1317" s="54"/>
      <c r="BK1317" s="54"/>
      <c r="BL1317" s="54"/>
      <c r="BM1317" s="54"/>
      <c r="BN1317" s="54"/>
      <c r="BO1317" s="54"/>
      <c r="BP1317" s="54"/>
      <c r="BQ1317" s="54"/>
      <c r="BR1317" s="54"/>
      <c r="BS1317" s="54"/>
      <c r="BT1317" s="54"/>
      <c r="BU1317" s="54"/>
      <c r="BV1317" s="55"/>
      <c r="BW1317" s="55"/>
      <c r="BX1317" s="55"/>
      <c r="BY1317" s="55"/>
      <c r="BZ1317" s="55"/>
      <c r="CA1317" s="55"/>
      <c r="CB1317" s="54"/>
      <c r="CC1317" s="54"/>
      <c r="CD1317" s="54"/>
      <c r="CE1317" s="54"/>
      <c r="CF1317" s="54"/>
      <c r="CG1317" s="54"/>
      <c r="CH1317" s="55"/>
      <c r="CI1317" s="55"/>
      <c r="CJ1317" s="55"/>
      <c r="CK1317" s="55"/>
      <c r="CL1317" s="55"/>
      <c r="CM1317" s="55"/>
      <c r="CN1317" s="55"/>
      <c r="CO1317" s="55"/>
      <c r="CP1317" s="55"/>
      <c r="CQ1317" s="55"/>
      <c r="CR1317" s="55"/>
      <c r="CS1317" s="55"/>
      <c r="CT1317" s="55"/>
      <c r="CU1317" s="55"/>
      <c r="CV1317" s="55"/>
      <c r="CW1317" s="55"/>
      <c r="CX1317" s="55"/>
      <c r="CY1317" s="55"/>
      <c r="CZ1317" s="55"/>
      <c r="DA1317" s="55"/>
      <c r="DB1317" s="55"/>
      <c r="DC1317" s="55"/>
      <c r="DD1317" s="55"/>
      <c r="DE1317" s="55"/>
      <c r="DF1317" s="55"/>
      <c r="DG1317" s="55"/>
      <c r="DH1317" s="55"/>
      <c r="DI1317" s="55"/>
      <c r="DJ1317" s="55"/>
      <c r="DK1317" s="55"/>
      <c r="DL1317" s="55"/>
      <c r="DM1317" s="55"/>
      <c r="DN1317" s="55"/>
      <c r="DO1317" s="55"/>
      <c r="DP1317" s="55"/>
      <c r="DQ1317" s="55"/>
      <c r="DR1317" s="55"/>
      <c r="DS1317" s="55"/>
      <c r="DT1317" s="55"/>
      <c r="DU1317" s="55"/>
      <c r="DV1317" s="55"/>
      <c r="DW1317" s="55"/>
      <c r="DX1317" s="55"/>
      <c r="DY1317" s="55"/>
      <c r="DZ1317" s="55"/>
      <c r="EA1317" s="55"/>
      <c r="EB1317" s="55"/>
      <c r="EC1317" s="55"/>
      <c r="EJ1317" s="55"/>
      <c r="EK1317" s="55"/>
      <c r="EL1317" s="55"/>
      <c r="EM1317" s="55"/>
      <c r="EN1317" s="55"/>
      <c r="EO1317" s="55"/>
      <c r="EP1317" s="55"/>
      <c r="EQ1317" s="55"/>
      <c r="ER1317" s="55"/>
      <c r="ES1317" s="55"/>
      <c r="ET1317" s="55"/>
      <c r="EU1317" s="55"/>
      <c r="EV1317" s="55"/>
      <c r="EW1317" s="55"/>
      <c r="EX1317" s="55"/>
      <c r="EY1317" s="55"/>
      <c r="EZ1317" s="55"/>
      <c r="FA1317" s="55"/>
      <c r="FB1317" s="55"/>
      <c r="FC1317" s="55"/>
      <c r="FD1317" s="55"/>
      <c r="FK1317" s="479"/>
      <c r="FL1317" s="479"/>
      <c r="FM1317" s="479"/>
      <c r="FN1317" s="479"/>
      <c r="FQ1317" s="479"/>
      <c r="FR1317" s="479"/>
      <c r="FS1317" s="479"/>
      <c r="FT1317" s="479"/>
      <c r="FU1317" s="479"/>
      <c r="FV1317" s="479"/>
      <c r="FW1317" s="479"/>
      <c r="FX1317" s="479"/>
      <c r="FY1317" s="479"/>
    </row>
    <row r="1318" spans="1:181" s="135" customFormat="1">
      <c r="A1318" s="165"/>
      <c r="B1318" s="161"/>
      <c r="C1318" s="161"/>
      <c r="D1318" s="161"/>
      <c r="E1318" s="161"/>
      <c r="F1318" s="161"/>
      <c r="G1318" s="161"/>
      <c r="H1318" s="161"/>
      <c r="I1318" s="161"/>
      <c r="J1318" s="161"/>
      <c r="K1318" s="161"/>
      <c r="L1318" s="161"/>
      <c r="M1318" s="161"/>
      <c r="N1318" s="161"/>
      <c r="O1318" s="161"/>
      <c r="P1318" s="161"/>
      <c r="Q1318" s="161"/>
      <c r="R1318" s="161"/>
      <c r="S1318" s="161"/>
      <c r="T1318" s="161"/>
      <c r="U1318" s="161"/>
      <c r="V1318" s="161"/>
      <c r="W1318" s="161"/>
      <c r="X1318" s="161"/>
      <c r="Y1318" s="161"/>
      <c r="Z1318" s="161"/>
      <c r="AA1318" s="161"/>
      <c r="AB1318" s="161"/>
      <c r="AC1318" s="161"/>
      <c r="AD1318" s="161"/>
      <c r="AE1318" s="161"/>
      <c r="AF1318" s="161"/>
      <c r="AG1318" s="161"/>
      <c r="AH1318" s="161"/>
      <c r="AI1318" s="161"/>
      <c r="AJ1318" s="161"/>
      <c r="AK1318" s="161"/>
      <c r="AL1318" s="161"/>
      <c r="AM1318" s="161"/>
      <c r="AN1318" s="161"/>
      <c r="AO1318" s="161"/>
      <c r="AP1318" s="161"/>
      <c r="AQ1318" s="161"/>
      <c r="AR1318" s="161"/>
      <c r="AS1318" s="161"/>
      <c r="AT1318" s="161"/>
      <c r="AU1318" s="161"/>
      <c r="AV1318" s="161"/>
      <c r="AW1318" s="54"/>
      <c r="AX1318" s="54"/>
      <c r="AY1318" s="54"/>
      <c r="AZ1318" s="54"/>
      <c r="BA1318" s="54"/>
      <c r="BB1318" s="54"/>
      <c r="BC1318" s="54"/>
      <c r="BD1318" s="54"/>
      <c r="BE1318" s="54"/>
      <c r="BF1318" s="54"/>
      <c r="BG1318" s="54"/>
      <c r="BH1318" s="54"/>
      <c r="BI1318" s="54"/>
      <c r="BJ1318" s="54"/>
      <c r="BK1318" s="54"/>
      <c r="BL1318" s="54"/>
      <c r="BM1318" s="54"/>
      <c r="BN1318" s="54"/>
      <c r="BO1318" s="54"/>
      <c r="BP1318" s="54"/>
      <c r="BQ1318" s="54"/>
      <c r="BR1318" s="54"/>
      <c r="BS1318" s="54"/>
      <c r="BT1318" s="54"/>
      <c r="BU1318" s="54"/>
      <c r="BV1318" s="55"/>
      <c r="BW1318" s="55"/>
      <c r="BX1318" s="55"/>
      <c r="BY1318" s="55"/>
      <c r="BZ1318" s="55"/>
      <c r="CA1318" s="55"/>
      <c r="CB1318" s="54"/>
      <c r="CC1318" s="54"/>
      <c r="CD1318" s="54"/>
      <c r="CE1318" s="54"/>
      <c r="CF1318" s="54"/>
      <c r="CG1318" s="54"/>
      <c r="CH1318" s="55"/>
      <c r="CI1318" s="55"/>
      <c r="CJ1318" s="55"/>
      <c r="CK1318" s="55"/>
      <c r="CL1318" s="55"/>
      <c r="CM1318" s="55"/>
      <c r="CN1318" s="55"/>
      <c r="CO1318" s="55"/>
      <c r="CP1318" s="55"/>
      <c r="CQ1318" s="55"/>
      <c r="CR1318" s="55"/>
      <c r="CS1318" s="55"/>
      <c r="CT1318" s="55"/>
      <c r="CU1318" s="55"/>
      <c r="CV1318" s="55"/>
      <c r="CW1318" s="55"/>
      <c r="CX1318" s="55"/>
      <c r="CY1318" s="55"/>
      <c r="CZ1318" s="55"/>
      <c r="DA1318" s="55"/>
      <c r="DB1318" s="55"/>
      <c r="DC1318" s="55"/>
      <c r="DD1318" s="55"/>
      <c r="DE1318" s="55"/>
      <c r="DF1318" s="55"/>
      <c r="DG1318" s="55"/>
      <c r="DH1318" s="55"/>
      <c r="DI1318" s="55"/>
      <c r="DJ1318" s="55"/>
      <c r="DK1318" s="55"/>
      <c r="DL1318" s="55"/>
      <c r="DM1318" s="55"/>
      <c r="DN1318" s="55"/>
      <c r="DO1318" s="55"/>
      <c r="DP1318" s="55"/>
      <c r="DQ1318" s="55"/>
      <c r="DR1318" s="55"/>
      <c r="DS1318" s="55"/>
      <c r="DT1318" s="55"/>
      <c r="DU1318" s="55"/>
      <c r="DV1318" s="55"/>
      <c r="DW1318" s="55"/>
      <c r="DX1318" s="55"/>
      <c r="DY1318" s="55"/>
      <c r="DZ1318" s="55"/>
      <c r="EA1318" s="55"/>
      <c r="EB1318" s="55"/>
      <c r="EC1318" s="55"/>
      <c r="EJ1318" s="55"/>
      <c r="EK1318" s="55"/>
      <c r="EL1318" s="55"/>
      <c r="EM1318" s="55"/>
      <c r="EN1318" s="55"/>
      <c r="EO1318" s="55"/>
      <c r="EP1318" s="55"/>
      <c r="EQ1318" s="55"/>
      <c r="ER1318" s="55"/>
      <c r="ES1318" s="55"/>
      <c r="ET1318" s="55"/>
      <c r="EU1318" s="55"/>
      <c r="EV1318" s="55"/>
      <c r="EW1318" s="55"/>
      <c r="EX1318" s="55"/>
      <c r="EY1318" s="55"/>
      <c r="EZ1318" s="55"/>
      <c r="FA1318" s="55"/>
      <c r="FB1318" s="55"/>
      <c r="FC1318" s="55"/>
      <c r="FD1318" s="55"/>
      <c r="FK1318" s="479"/>
      <c r="FL1318" s="479"/>
      <c r="FM1318" s="479"/>
      <c r="FN1318" s="479"/>
      <c r="FQ1318" s="479"/>
      <c r="FR1318" s="479"/>
      <c r="FS1318" s="479"/>
      <c r="FT1318" s="479"/>
      <c r="FU1318" s="479"/>
      <c r="FV1318" s="479"/>
      <c r="FW1318" s="479"/>
      <c r="FX1318" s="479"/>
      <c r="FY1318" s="479"/>
    </row>
    <row r="1319" spans="1:181" s="135" customFormat="1">
      <c r="A1319" s="165"/>
      <c r="B1319" s="161"/>
      <c r="C1319" s="161"/>
      <c r="D1319" s="161"/>
      <c r="E1319" s="161"/>
      <c r="F1319" s="161"/>
      <c r="G1319" s="161"/>
      <c r="H1319" s="161"/>
      <c r="I1319" s="161"/>
      <c r="J1319" s="161"/>
      <c r="K1319" s="161"/>
      <c r="L1319" s="161"/>
      <c r="M1319" s="161"/>
      <c r="N1319" s="161"/>
      <c r="O1319" s="161"/>
      <c r="P1319" s="161"/>
      <c r="Q1319" s="161"/>
      <c r="R1319" s="161"/>
      <c r="S1319" s="161"/>
      <c r="T1319" s="161"/>
      <c r="U1319" s="161"/>
      <c r="V1319" s="161"/>
      <c r="W1319" s="161"/>
      <c r="X1319" s="161"/>
      <c r="Y1319" s="161"/>
      <c r="Z1319" s="161"/>
      <c r="AA1319" s="161"/>
      <c r="AB1319" s="161"/>
      <c r="AC1319" s="161"/>
      <c r="AD1319" s="161"/>
      <c r="AE1319" s="161"/>
      <c r="AF1319" s="161"/>
      <c r="AG1319" s="161"/>
      <c r="AH1319" s="161"/>
      <c r="AI1319" s="161"/>
      <c r="AJ1319" s="161"/>
      <c r="AK1319" s="161"/>
      <c r="AL1319" s="161"/>
      <c r="AM1319" s="161"/>
      <c r="AN1319" s="161"/>
      <c r="AO1319" s="161"/>
      <c r="AP1319" s="161"/>
      <c r="AQ1319" s="161"/>
      <c r="AR1319" s="161"/>
      <c r="AS1319" s="161"/>
      <c r="AT1319" s="161"/>
      <c r="AU1319" s="161"/>
      <c r="AV1319" s="161"/>
      <c r="AW1319" s="54"/>
      <c r="AX1319" s="54"/>
      <c r="AY1319" s="54"/>
      <c r="AZ1319" s="54"/>
      <c r="BA1319" s="54"/>
      <c r="BB1319" s="54"/>
      <c r="BC1319" s="54"/>
      <c r="BD1319" s="54"/>
      <c r="BE1319" s="54"/>
      <c r="BF1319" s="54"/>
      <c r="BG1319" s="54"/>
      <c r="BH1319" s="54"/>
      <c r="BI1319" s="54"/>
      <c r="BJ1319" s="54"/>
      <c r="BK1319" s="54"/>
      <c r="BL1319" s="54"/>
      <c r="BM1319" s="54"/>
      <c r="BN1319" s="54"/>
      <c r="BO1319" s="54"/>
      <c r="BP1319" s="54"/>
      <c r="BQ1319" s="54"/>
      <c r="BR1319" s="54"/>
      <c r="BS1319" s="54"/>
      <c r="BT1319" s="54"/>
      <c r="BU1319" s="54"/>
      <c r="BV1319" s="55"/>
      <c r="BW1319" s="55"/>
      <c r="BX1319" s="55"/>
      <c r="BY1319" s="55"/>
      <c r="BZ1319" s="55"/>
      <c r="CA1319" s="55"/>
      <c r="CB1319" s="54"/>
      <c r="CC1319" s="54"/>
      <c r="CD1319" s="54"/>
      <c r="CE1319" s="54"/>
      <c r="CF1319" s="54"/>
      <c r="CG1319" s="54"/>
      <c r="CH1319" s="55"/>
      <c r="CI1319" s="55"/>
      <c r="CJ1319" s="55"/>
      <c r="CK1319" s="55"/>
      <c r="CL1319" s="55"/>
      <c r="CM1319" s="55"/>
      <c r="CN1319" s="55"/>
      <c r="CO1319" s="55"/>
      <c r="CP1319" s="55"/>
      <c r="CQ1319" s="55"/>
      <c r="CR1319" s="55"/>
      <c r="CS1319" s="55"/>
      <c r="CT1319" s="55"/>
      <c r="CU1319" s="55"/>
      <c r="CV1319" s="55"/>
      <c r="CW1319" s="55"/>
      <c r="CX1319" s="55"/>
      <c r="CY1319" s="55"/>
      <c r="CZ1319" s="55"/>
      <c r="DA1319" s="55"/>
      <c r="DB1319" s="55"/>
      <c r="DC1319" s="55"/>
      <c r="DD1319" s="55"/>
      <c r="DE1319" s="55"/>
      <c r="DF1319" s="55"/>
      <c r="DG1319" s="55"/>
      <c r="DH1319" s="55"/>
      <c r="DI1319" s="55"/>
      <c r="DJ1319" s="55"/>
      <c r="DK1319" s="55"/>
      <c r="DL1319" s="55"/>
      <c r="DM1319" s="55"/>
      <c r="DN1319" s="55"/>
      <c r="DO1319" s="55"/>
      <c r="DP1319" s="55"/>
      <c r="DQ1319" s="55"/>
      <c r="DR1319" s="55"/>
      <c r="DS1319" s="55"/>
      <c r="DT1319" s="55"/>
      <c r="DU1319" s="55"/>
      <c r="DV1319" s="55"/>
      <c r="DW1319" s="55"/>
      <c r="DX1319" s="55"/>
      <c r="DY1319" s="55"/>
      <c r="DZ1319" s="55"/>
      <c r="EA1319" s="55"/>
      <c r="EB1319" s="55"/>
      <c r="EC1319" s="55"/>
      <c r="EJ1319" s="55"/>
      <c r="EK1319" s="55"/>
      <c r="EL1319" s="55"/>
      <c r="EM1319" s="55"/>
      <c r="EN1319" s="55"/>
      <c r="EO1319" s="55"/>
      <c r="EP1319" s="55"/>
      <c r="EQ1319" s="55"/>
      <c r="ER1319" s="55"/>
      <c r="ES1319" s="55"/>
      <c r="ET1319" s="55"/>
      <c r="EU1319" s="55"/>
      <c r="EV1319" s="55"/>
      <c r="EW1319" s="55"/>
      <c r="EX1319" s="55"/>
      <c r="EY1319" s="55"/>
      <c r="EZ1319" s="55"/>
      <c r="FA1319" s="55"/>
      <c r="FB1319" s="55"/>
      <c r="FC1319" s="55"/>
      <c r="FD1319" s="55"/>
      <c r="FK1319" s="479"/>
      <c r="FL1319" s="479"/>
      <c r="FM1319" s="479"/>
      <c r="FN1319" s="479"/>
      <c r="FQ1319" s="479"/>
      <c r="FR1319" s="479"/>
      <c r="FS1319" s="479"/>
      <c r="FT1319" s="479"/>
      <c r="FU1319" s="479"/>
      <c r="FV1319" s="479"/>
      <c r="FW1319" s="479"/>
      <c r="FX1319" s="479"/>
      <c r="FY1319" s="479"/>
    </row>
    <row r="1320" spans="1:181" s="135" customFormat="1">
      <c r="A1320" s="165"/>
      <c r="B1320" s="161"/>
      <c r="C1320" s="161"/>
      <c r="D1320" s="161"/>
      <c r="E1320" s="161"/>
      <c r="F1320" s="161"/>
      <c r="G1320" s="161"/>
      <c r="H1320" s="161"/>
      <c r="I1320" s="161"/>
      <c r="J1320" s="161"/>
      <c r="K1320" s="161"/>
      <c r="L1320" s="161"/>
      <c r="M1320" s="161"/>
      <c r="N1320" s="161"/>
      <c r="O1320" s="161"/>
      <c r="P1320" s="161"/>
      <c r="Q1320" s="161"/>
      <c r="R1320" s="161"/>
      <c r="S1320" s="161"/>
      <c r="T1320" s="161"/>
      <c r="U1320" s="161"/>
      <c r="V1320" s="161"/>
      <c r="W1320" s="161"/>
      <c r="X1320" s="161"/>
      <c r="Y1320" s="161"/>
      <c r="Z1320" s="161"/>
      <c r="AA1320" s="161"/>
      <c r="AB1320" s="161"/>
      <c r="AC1320" s="161"/>
      <c r="AD1320" s="161"/>
      <c r="AE1320" s="161"/>
      <c r="AF1320" s="161"/>
      <c r="AG1320" s="161"/>
      <c r="AH1320" s="161"/>
      <c r="AI1320" s="161"/>
      <c r="AJ1320" s="161"/>
      <c r="AK1320" s="161"/>
      <c r="AL1320" s="161"/>
      <c r="AM1320" s="161"/>
      <c r="AN1320" s="161"/>
      <c r="AO1320" s="161"/>
      <c r="AP1320" s="161"/>
      <c r="AQ1320" s="161"/>
      <c r="AR1320" s="161"/>
      <c r="AS1320" s="161"/>
      <c r="AT1320" s="161"/>
      <c r="AU1320" s="161"/>
      <c r="AV1320" s="161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  <c r="BV1320" s="55"/>
      <c r="BW1320" s="55"/>
      <c r="BX1320" s="55"/>
      <c r="BY1320" s="55"/>
      <c r="BZ1320" s="55"/>
      <c r="CA1320" s="55"/>
      <c r="CB1320" s="54"/>
      <c r="CC1320" s="54"/>
      <c r="CD1320" s="54"/>
      <c r="CE1320" s="54"/>
      <c r="CF1320" s="54"/>
      <c r="CG1320" s="54"/>
      <c r="CH1320" s="55"/>
      <c r="CI1320" s="55"/>
      <c r="CJ1320" s="55"/>
      <c r="CK1320" s="55"/>
      <c r="CL1320" s="55"/>
      <c r="CM1320" s="55"/>
      <c r="CN1320" s="55"/>
      <c r="CO1320" s="55"/>
      <c r="CP1320" s="55"/>
      <c r="CQ1320" s="55"/>
      <c r="CR1320" s="55"/>
      <c r="CS1320" s="55"/>
      <c r="CT1320" s="55"/>
      <c r="CU1320" s="55"/>
      <c r="CV1320" s="55"/>
      <c r="CW1320" s="55"/>
      <c r="CX1320" s="55"/>
      <c r="CY1320" s="55"/>
      <c r="CZ1320" s="55"/>
      <c r="DA1320" s="55"/>
      <c r="DB1320" s="55"/>
      <c r="DC1320" s="55"/>
      <c r="DD1320" s="55"/>
      <c r="DE1320" s="55"/>
      <c r="DF1320" s="55"/>
      <c r="DG1320" s="55"/>
      <c r="DH1320" s="55"/>
      <c r="DI1320" s="55"/>
      <c r="DJ1320" s="55"/>
      <c r="DK1320" s="55"/>
      <c r="DL1320" s="55"/>
      <c r="DM1320" s="55"/>
      <c r="DN1320" s="55"/>
      <c r="DO1320" s="55"/>
      <c r="DP1320" s="55"/>
      <c r="DQ1320" s="55"/>
      <c r="DR1320" s="55"/>
      <c r="DS1320" s="55"/>
      <c r="DT1320" s="55"/>
      <c r="DU1320" s="55"/>
      <c r="DV1320" s="55"/>
      <c r="DW1320" s="55"/>
      <c r="DX1320" s="55"/>
      <c r="DY1320" s="55"/>
      <c r="DZ1320" s="55"/>
      <c r="EA1320" s="55"/>
      <c r="EB1320" s="55"/>
      <c r="EC1320" s="55"/>
      <c r="EJ1320" s="55"/>
      <c r="EK1320" s="55"/>
      <c r="EL1320" s="55"/>
      <c r="EM1320" s="55"/>
      <c r="EN1320" s="55"/>
      <c r="EO1320" s="55"/>
      <c r="EP1320" s="55"/>
      <c r="EQ1320" s="55"/>
      <c r="ER1320" s="55"/>
      <c r="ES1320" s="55"/>
      <c r="ET1320" s="55"/>
      <c r="EU1320" s="55"/>
      <c r="EV1320" s="55"/>
      <c r="EW1320" s="55"/>
      <c r="EX1320" s="55"/>
      <c r="EY1320" s="55"/>
      <c r="EZ1320" s="55"/>
      <c r="FA1320" s="55"/>
      <c r="FB1320" s="55"/>
      <c r="FC1320" s="55"/>
      <c r="FD1320" s="55"/>
      <c r="FK1320" s="479"/>
      <c r="FL1320" s="479"/>
      <c r="FM1320" s="479"/>
      <c r="FN1320" s="479"/>
      <c r="FQ1320" s="479"/>
      <c r="FR1320" s="479"/>
      <c r="FS1320" s="479"/>
      <c r="FT1320" s="479"/>
      <c r="FU1320" s="479"/>
      <c r="FV1320" s="479"/>
      <c r="FW1320" s="479"/>
      <c r="FX1320" s="479"/>
      <c r="FY1320" s="479"/>
    </row>
    <row r="1321" spans="1:181" s="135" customFormat="1">
      <c r="A1321" s="165"/>
      <c r="B1321" s="161"/>
      <c r="C1321" s="161"/>
      <c r="D1321" s="161"/>
      <c r="E1321" s="161"/>
      <c r="F1321" s="161"/>
      <c r="G1321" s="161"/>
      <c r="H1321" s="161"/>
      <c r="I1321" s="161"/>
      <c r="J1321" s="161"/>
      <c r="K1321" s="161"/>
      <c r="L1321" s="161"/>
      <c r="M1321" s="161"/>
      <c r="N1321" s="161"/>
      <c r="O1321" s="161"/>
      <c r="P1321" s="161"/>
      <c r="Q1321" s="161"/>
      <c r="R1321" s="161"/>
      <c r="S1321" s="161"/>
      <c r="T1321" s="161"/>
      <c r="U1321" s="161"/>
      <c r="V1321" s="161"/>
      <c r="W1321" s="161"/>
      <c r="X1321" s="161"/>
      <c r="Y1321" s="161"/>
      <c r="Z1321" s="161"/>
      <c r="AA1321" s="161"/>
      <c r="AB1321" s="161"/>
      <c r="AC1321" s="161"/>
      <c r="AD1321" s="161"/>
      <c r="AE1321" s="161"/>
      <c r="AF1321" s="161"/>
      <c r="AG1321" s="161"/>
      <c r="AH1321" s="161"/>
      <c r="AI1321" s="161"/>
      <c r="AJ1321" s="161"/>
      <c r="AK1321" s="161"/>
      <c r="AL1321" s="161"/>
      <c r="AM1321" s="161"/>
      <c r="AN1321" s="161"/>
      <c r="AO1321" s="161"/>
      <c r="AP1321" s="161"/>
      <c r="AQ1321" s="161"/>
      <c r="AR1321" s="161"/>
      <c r="AS1321" s="161"/>
      <c r="AT1321" s="161"/>
      <c r="AU1321" s="161"/>
      <c r="AV1321" s="161"/>
      <c r="AW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4"/>
      <c r="BI1321" s="54"/>
      <c r="BJ1321" s="54"/>
      <c r="BK1321" s="54"/>
      <c r="BL1321" s="54"/>
      <c r="BM1321" s="54"/>
      <c r="BN1321" s="54"/>
      <c r="BO1321" s="54"/>
      <c r="BP1321" s="54"/>
      <c r="BQ1321" s="54"/>
      <c r="BR1321" s="54"/>
      <c r="BS1321" s="54"/>
      <c r="BT1321" s="54"/>
      <c r="BU1321" s="54"/>
      <c r="BV1321" s="55"/>
      <c r="BW1321" s="55"/>
      <c r="BX1321" s="55"/>
      <c r="BY1321" s="55"/>
      <c r="BZ1321" s="55"/>
      <c r="CA1321" s="55"/>
      <c r="CB1321" s="54"/>
      <c r="CC1321" s="54"/>
      <c r="CD1321" s="54"/>
      <c r="CE1321" s="54"/>
      <c r="CF1321" s="54"/>
      <c r="CG1321" s="54"/>
      <c r="CH1321" s="55"/>
      <c r="CI1321" s="55"/>
      <c r="CJ1321" s="55"/>
      <c r="CK1321" s="55"/>
      <c r="CL1321" s="55"/>
      <c r="CM1321" s="55"/>
      <c r="CN1321" s="55"/>
      <c r="CO1321" s="55"/>
      <c r="CP1321" s="55"/>
      <c r="CQ1321" s="55"/>
      <c r="CR1321" s="55"/>
      <c r="CS1321" s="55"/>
      <c r="CT1321" s="55"/>
      <c r="CU1321" s="55"/>
      <c r="CV1321" s="55"/>
      <c r="CW1321" s="55"/>
      <c r="CX1321" s="55"/>
      <c r="CY1321" s="55"/>
      <c r="CZ1321" s="55"/>
      <c r="DA1321" s="55"/>
      <c r="DB1321" s="55"/>
      <c r="DC1321" s="55"/>
      <c r="DD1321" s="55"/>
      <c r="DE1321" s="55"/>
      <c r="DF1321" s="55"/>
      <c r="DG1321" s="55"/>
      <c r="DH1321" s="55"/>
      <c r="DI1321" s="55"/>
      <c r="DJ1321" s="55"/>
      <c r="DK1321" s="55"/>
      <c r="DL1321" s="55"/>
      <c r="DM1321" s="55"/>
      <c r="DN1321" s="55"/>
      <c r="DO1321" s="55"/>
      <c r="DP1321" s="55"/>
      <c r="DQ1321" s="55"/>
      <c r="DR1321" s="55"/>
      <c r="DS1321" s="55"/>
      <c r="DT1321" s="55"/>
      <c r="DU1321" s="55"/>
      <c r="DV1321" s="55"/>
      <c r="DW1321" s="55"/>
      <c r="DX1321" s="55"/>
      <c r="DY1321" s="55"/>
      <c r="DZ1321" s="55"/>
      <c r="EA1321" s="55"/>
      <c r="EB1321" s="55"/>
      <c r="EC1321" s="55"/>
      <c r="EJ1321" s="55"/>
      <c r="EK1321" s="55"/>
      <c r="EL1321" s="55"/>
      <c r="EM1321" s="55"/>
      <c r="EN1321" s="55"/>
      <c r="EO1321" s="55"/>
      <c r="EP1321" s="55"/>
      <c r="EQ1321" s="55"/>
      <c r="ER1321" s="55"/>
      <c r="ES1321" s="55"/>
      <c r="ET1321" s="55"/>
      <c r="EU1321" s="55"/>
      <c r="EV1321" s="55"/>
      <c r="EW1321" s="55"/>
      <c r="EX1321" s="55"/>
      <c r="EY1321" s="55"/>
      <c r="EZ1321" s="55"/>
      <c r="FA1321" s="55"/>
      <c r="FB1321" s="55"/>
      <c r="FC1321" s="55"/>
      <c r="FD1321" s="55"/>
      <c r="FK1321" s="479"/>
      <c r="FL1321" s="479"/>
      <c r="FM1321" s="479"/>
      <c r="FN1321" s="479"/>
      <c r="FQ1321" s="479"/>
      <c r="FR1321" s="479"/>
      <c r="FS1321" s="479"/>
      <c r="FT1321" s="479"/>
      <c r="FU1321" s="479"/>
      <c r="FV1321" s="479"/>
      <c r="FW1321" s="479"/>
      <c r="FX1321" s="479"/>
      <c r="FY1321" s="479"/>
    </row>
    <row r="1322" spans="1:181" s="135" customFormat="1">
      <c r="A1322" s="165"/>
      <c r="B1322" s="161"/>
      <c r="C1322" s="161"/>
      <c r="D1322" s="161"/>
      <c r="E1322" s="161"/>
      <c r="F1322" s="161"/>
      <c r="G1322" s="161"/>
      <c r="H1322" s="161"/>
      <c r="I1322" s="161"/>
      <c r="J1322" s="161"/>
      <c r="K1322" s="161"/>
      <c r="L1322" s="161"/>
      <c r="M1322" s="161"/>
      <c r="N1322" s="161"/>
      <c r="O1322" s="161"/>
      <c r="P1322" s="161"/>
      <c r="Q1322" s="161"/>
      <c r="R1322" s="161"/>
      <c r="S1322" s="161"/>
      <c r="T1322" s="161"/>
      <c r="U1322" s="161"/>
      <c r="V1322" s="161"/>
      <c r="W1322" s="161"/>
      <c r="X1322" s="161"/>
      <c r="Y1322" s="161"/>
      <c r="Z1322" s="161"/>
      <c r="AA1322" s="161"/>
      <c r="AB1322" s="161"/>
      <c r="AC1322" s="161"/>
      <c r="AD1322" s="161"/>
      <c r="AE1322" s="161"/>
      <c r="AF1322" s="161"/>
      <c r="AG1322" s="161"/>
      <c r="AH1322" s="161"/>
      <c r="AI1322" s="161"/>
      <c r="AJ1322" s="161"/>
      <c r="AK1322" s="161"/>
      <c r="AL1322" s="161"/>
      <c r="AM1322" s="161"/>
      <c r="AN1322" s="161"/>
      <c r="AO1322" s="161"/>
      <c r="AP1322" s="161"/>
      <c r="AQ1322" s="161"/>
      <c r="AR1322" s="161"/>
      <c r="AS1322" s="161"/>
      <c r="AT1322" s="161"/>
      <c r="AU1322" s="161"/>
      <c r="AV1322" s="161"/>
      <c r="AW1322" s="54"/>
      <c r="AX1322" s="54"/>
      <c r="AY1322" s="54"/>
      <c r="AZ1322" s="54"/>
      <c r="BA1322" s="54"/>
      <c r="BB1322" s="54"/>
      <c r="BC1322" s="54"/>
      <c r="BD1322" s="54"/>
      <c r="BE1322" s="54"/>
      <c r="BF1322" s="54"/>
      <c r="BG1322" s="54"/>
      <c r="BH1322" s="54"/>
      <c r="BI1322" s="54"/>
      <c r="BJ1322" s="54"/>
      <c r="BK1322" s="54"/>
      <c r="BL1322" s="54"/>
      <c r="BM1322" s="54"/>
      <c r="BN1322" s="54"/>
      <c r="BO1322" s="54"/>
      <c r="BP1322" s="54"/>
      <c r="BQ1322" s="54"/>
      <c r="BR1322" s="54"/>
      <c r="BS1322" s="54"/>
      <c r="BT1322" s="54"/>
      <c r="BU1322" s="54"/>
      <c r="BV1322" s="55"/>
      <c r="BW1322" s="55"/>
      <c r="BX1322" s="55"/>
      <c r="BY1322" s="55"/>
      <c r="BZ1322" s="55"/>
      <c r="CA1322" s="55"/>
      <c r="CB1322" s="54"/>
      <c r="CC1322" s="54"/>
      <c r="CD1322" s="54"/>
      <c r="CE1322" s="54"/>
      <c r="CF1322" s="54"/>
      <c r="CG1322" s="54"/>
      <c r="CH1322" s="55"/>
      <c r="CI1322" s="55"/>
      <c r="CJ1322" s="55"/>
      <c r="CK1322" s="55"/>
      <c r="CL1322" s="55"/>
      <c r="CM1322" s="55"/>
      <c r="CN1322" s="55"/>
      <c r="CO1322" s="55"/>
      <c r="CP1322" s="55"/>
      <c r="CQ1322" s="55"/>
      <c r="CR1322" s="55"/>
      <c r="CS1322" s="55"/>
      <c r="CT1322" s="55"/>
      <c r="CU1322" s="55"/>
      <c r="CV1322" s="55"/>
      <c r="CW1322" s="55"/>
      <c r="CX1322" s="55"/>
      <c r="CY1322" s="55"/>
      <c r="CZ1322" s="55"/>
      <c r="DA1322" s="55"/>
      <c r="DB1322" s="55"/>
      <c r="DC1322" s="55"/>
      <c r="DD1322" s="55"/>
      <c r="DE1322" s="55"/>
      <c r="DF1322" s="55"/>
      <c r="DG1322" s="55"/>
      <c r="DH1322" s="55"/>
      <c r="DI1322" s="55"/>
      <c r="DJ1322" s="55"/>
      <c r="DK1322" s="55"/>
      <c r="DL1322" s="55"/>
      <c r="DM1322" s="55"/>
      <c r="DN1322" s="55"/>
      <c r="DO1322" s="55"/>
      <c r="DP1322" s="55"/>
      <c r="DQ1322" s="55"/>
      <c r="DR1322" s="55"/>
      <c r="DS1322" s="55"/>
      <c r="DT1322" s="55"/>
      <c r="DU1322" s="55"/>
      <c r="DV1322" s="55"/>
      <c r="DW1322" s="55"/>
      <c r="DX1322" s="55"/>
      <c r="DY1322" s="55"/>
      <c r="DZ1322" s="55"/>
      <c r="EA1322" s="55"/>
      <c r="EB1322" s="55"/>
      <c r="EC1322" s="55"/>
      <c r="EJ1322" s="55"/>
      <c r="EK1322" s="55"/>
      <c r="EL1322" s="55"/>
      <c r="EM1322" s="55"/>
      <c r="EN1322" s="55"/>
      <c r="EO1322" s="55"/>
      <c r="EP1322" s="55"/>
      <c r="EQ1322" s="55"/>
      <c r="ER1322" s="55"/>
      <c r="ES1322" s="55"/>
      <c r="ET1322" s="55"/>
      <c r="EU1322" s="55"/>
      <c r="EV1322" s="55"/>
      <c r="EW1322" s="55"/>
      <c r="EX1322" s="55"/>
      <c r="EY1322" s="55"/>
      <c r="EZ1322" s="55"/>
      <c r="FA1322" s="55"/>
      <c r="FB1322" s="55"/>
      <c r="FC1322" s="55"/>
      <c r="FD1322" s="55"/>
      <c r="FK1322" s="479"/>
      <c r="FL1322" s="479"/>
      <c r="FM1322" s="479"/>
      <c r="FN1322" s="479"/>
      <c r="FQ1322" s="479"/>
      <c r="FR1322" s="479"/>
      <c r="FS1322" s="479"/>
      <c r="FT1322" s="479"/>
      <c r="FU1322" s="479"/>
      <c r="FV1322" s="479"/>
      <c r="FW1322" s="479"/>
      <c r="FX1322" s="479"/>
      <c r="FY1322" s="479"/>
    </row>
    <row r="1323" spans="1:181" s="135" customFormat="1">
      <c r="A1323" s="165"/>
      <c r="B1323" s="161"/>
      <c r="C1323" s="161"/>
      <c r="D1323" s="161"/>
      <c r="E1323" s="161"/>
      <c r="F1323" s="161"/>
      <c r="G1323" s="161"/>
      <c r="H1323" s="161"/>
      <c r="I1323" s="161"/>
      <c r="J1323" s="161"/>
      <c r="K1323" s="161"/>
      <c r="L1323" s="161"/>
      <c r="M1323" s="161"/>
      <c r="N1323" s="161"/>
      <c r="O1323" s="161"/>
      <c r="P1323" s="161"/>
      <c r="Q1323" s="161"/>
      <c r="R1323" s="161"/>
      <c r="S1323" s="161"/>
      <c r="T1323" s="161"/>
      <c r="U1323" s="161"/>
      <c r="V1323" s="161"/>
      <c r="W1323" s="161"/>
      <c r="X1323" s="161"/>
      <c r="Y1323" s="161"/>
      <c r="Z1323" s="161"/>
      <c r="AA1323" s="161"/>
      <c r="AB1323" s="161"/>
      <c r="AC1323" s="161"/>
      <c r="AD1323" s="161"/>
      <c r="AE1323" s="161"/>
      <c r="AF1323" s="161"/>
      <c r="AG1323" s="161"/>
      <c r="AH1323" s="161"/>
      <c r="AI1323" s="161"/>
      <c r="AJ1323" s="161"/>
      <c r="AK1323" s="161"/>
      <c r="AL1323" s="161"/>
      <c r="AM1323" s="161"/>
      <c r="AN1323" s="161"/>
      <c r="AO1323" s="161"/>
      <c r="AP1323" s="161"/>
      <c r="AQ1323" s="161"/>
      <c r="AR1323" s="161"/>
      <c r="AS1323" s="161"/>
      <c r="AT1323" s="161"/>
      <c r="AU1323" s="161"/>
      <c r="AV1323" s="161"/>
      <c r="AW1323" s="54"/>
      <c r="AX1323" s="54"/>
      <c r="AY1323" s="54"/>
      <c r="AZ1323" s="54"/>
      <c r="BA1323" s="54"/>
      <c r="BB1323" s="54"/>
      <c r="BC1323" s="54"/>
      <c r="BD1323" s="54"/>
      <c r="BE1323" s="54"/>
      <c r="BF1323" s="54"/>
      <c r="BG1323" s="54"/>
      <c r="BH1323" s="54"/>
      <c r="BI1323" s="54"/>
      <c r="BJ1323" s="54"/>
      <c r="BK1323" s="54"/>
      <c r="BL1323" s="54"/>
      <c r="BM1323" s="54"/>
      <c r="BN1323" s="54"/>
      <c r="BO1323" s="54"/>
      <c r="BP1323" s="54"/>
      <c r="BQ1323" s="54"/>
      <c r="BR1323" s="54"/>
      <c r="BS1323" s="54"/>
      <c r="BT1323" s="54"/>
      <c r="BU1323" s="54"/>
      <c r="BV1323" s="55"/>
      <c r="BW1323" s="55"/>
      <c r="BX1323" s="55"/>
      <c r="BY1323" s="55"/>
      <c r="BZ1323" s="55"/>
      <c r="CA1323" s="55"/>
      <c r="CB1323" s="54"/>
      <c r="CC1323" s="54"/>
      <c r="CD1323" s="54"/>
      <c r="CE1323" s="54"/>
      <c r="CF1323" s="54"/>
      <c r="CG1323" s="54"/>
      <c r="CH1323" s="55"/>
      <c r="CI1323" s="55"/>
      <c r="CJ1323" s="55"/>
      <c r="CK1323" s="55"/>
      <c r="CL1323" s="55"/>
      <c r="CM1323" s="55"/>
      <c r="CN1323" s="55"/>
      <c r="CO1323" s="55"/>
      <c r="CP1323" s="55"/>
      <c r="CQ1323" s="55"/>
      <c r="CR1323" s="55"/>
      <c r="CS1323" s="55"/>
      <c r="CT1323" s="55"/>
      <c r="CU1323" s="55"/>
      <c r="CV1323" s="55"/>
      <c r="CW1323" s="55"/>
      <c r="CX1323" s="55"/>
      <c r="CY1323" s="55"/>
      <c r="CZ1323" s="55"/>
      <c r="DA1323" s="55"/>
      <c r="DB1323" s="55"/>
      <c r="DC1323" s="55"/>
      <c r="DD1323" s="55"/>
      <c r="DE1323" s="55"/>
      <c r="DF1323" s="55"/>
      <c r="DG1323" s="55"/>
      <c r="DH1323" s="55"/>
      <c r="DI1323" s="55"/>
      <c r="DJ1323" s="55"/>
      <c r="DK1323" s="55"/>
      <c r="DL1323" s="55"/>
      <c r="DM1323" s="55"/>
      <c r="DN1323" s="55"/>
      <c r="DO1323" s="55"/>
      <c r="DP1323" s="55"/>
      <c r="DQ1323" s="55"/>
      <c r="DR1323" s="55"/>
      <c r="DS1323" s="55"/>
      <c r="DT1323" s="55"/>
      <c r="DU1323" s="55"/>
      <c r="DV1323" s="55"/>
      <c r="DW1323" s="55"/>
      <c r="DX1323" s="55"/>
      <c r="DY1323" s="55"/>
      <c r="DZ1323" s="55"/>
      <c r="EA1323" s="55"/>
      <c r="EB1323" s="55"/>
      <c r="EC1323" s="55"/>
      <c r="EJ1323" s="55"/>
      <c r="EK1323" s="55"/>
      <c r="EL1323" s="55"/>
      <c r="EM1323" s="55"/>
      <c r="EN1323" s="55"/>
      <c r="EO1323" s="55"/>
      <c r="EP1323" s="55"/>
      <c r="EQ1323" s="55"/>
      <c r="ER1323" s="55"/>
      <c r="ES1323" s="55"/>
      <c r="ET1323" s="55"/>
      <c r="EU1323" s="55"/>
      <c r="EV1323" s="55"/>
      <c r="EW1323" s="55"/>
      <c r="EX1323" s="55"/>
      <c r="EY1323" s="55"/>
      <c r="EZ1323" s="55"/>
      <c r="FA1323" s="55"/>
      <c r="FB1323" s="55"/>
      <c r="FC1323" s="55"/>
      <c r="FD1323" s="55"/>
      <c r="FK1323" s="479"/>
      <c r="FL1323" s="479"/>
      <c r="FM1323" s="479"/>
      <c r="FN1323" s="479"/>
      <c r="FQ1323" s="479"/>
      <c r="FR1323" s="479"/>
      <c r="FS1323" s="479"/>
      <c r="FT1323" s="479"/>
      <c r="FU1323" s="479"/>
      <c r="FV1323" s="479"/>
      <c r="FW1323" s="479"/>
      <c r="FX1323" s="479"/>
      <c r="FY1323" s="479"/>
    </row>
    <row r="1324" spans="1:181" s="135" customFormat="1">
      <c r="A1324" s="165"/>
      <c r="B1324" s="161"/>
      <c r="C1324" s="161"/>
      <c r="D1324" s="161"/>
      <c r="E1324" s="161"/>
      <c r="F1324" s="161"/>
      <c r="G1324" s="161"/>
      <c r="H1324" s="161"/>
      <c r="I1324" s="161"/>
      <c r="J1324" s="161"/>
      <c r="K1324" s="161"/>
      <c r="L1324" s="161"/>
      <c r="M1324" s="161"/>
      <c r="N1324" s="161"/>
      <c r="O1324" s="161"/>
      <c r="P1324" s="161"/>
      <c r="Q1324" s="161"/>
      <c r="R1324" s="161"/>
      <c r="S1324" s="161"/>
      <c r="T1324" s="161"/>
      <c r="U1324" s="161"/>
      <c r="V1324" s="161"/>
      <c r="W1324" s="161"/>
      <c r="X1324" s="161"/>
      <c r="Y1324" s="161"/>
      <c r="Z1324" s="161"/>
      <c r="AA1324" s="161"/>
      <c r="AB1324" s="161"/>
      <c r="AC1324" s="161"/>
      <c r="AD1324" s="161"/>
      <c r="AE1324" s="161"/>
      <c r="AF1324" s="161"/>
      <c r="AG1324" s="161"/>
      <c r="AH1324" s="161"/>
      <c r="AI1324" s="161"/>
      <c r="AJ1324" s="161"/>
      <c r="AK1324" s="161"/>
      <c r="AL1324" s="161"/>
      <c r="AM1324" s="161"/>
      <c r="AN1324" s="161"/>
      <c r="AO1324" s="161"/>
      <c r="AP1324" s="161"/>
      <c r="AQ1324" s="161"/>
      <c r="AR1324" s="161"/>
      <c r="AS1324" s="161"/>
      <c r="AT1324" s="161"/>
      <c r="AU1324" s="161"/>
      <c r="AV1324" s="161"/>
      <c r="AW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  <c r="BO1324" s="54"/>
      <c r="BP1324" s="54"/>
      <c r="BQ1324" s="54"/>
      <c r="BR1324" s="54"/>
      <c r="BS1324" s="54"/>
      <c r="BT1324" s="54"/>
      <c r="BU1324" s="54"/>
      <c r="BV1324" s="55"/>
      <c r="BW1324" s="55"/>
      <c r="BX1324" s="55"/>
      <c r="BY1324" s="55"/>
      <c r="BZ1324" s="55"/>
      <c r="CA1324" s="55"/>
      <c r="CB1324" s="54"/>
      <c r="CC1324" s="54"/>
      <c r="CD1324" s="54"/>
      <c r="CE1324" s="54"/>
      <c r="CF1324" s="54"/>
      <c r="CG1324" s="54"/>
      <c r="CH1324" s="55"/>
      <c r="CI1324" s="55"/>
      <c r="CJ1324" s="55"/>
      <c r="CK1324" s="55"/>
      <c r="CL1324" s="55"/>
      <c r="CM1324" s="55"/>
      <c r="CN1324" s="55"/>
      <c r="CO1324" s="55"/>
      <c r="CP1324" s="55"/>
      <c r="CQ1324" s="55"/>
      <c r="CR1324" s="55"/>
      <c r="CS1324" s="55"/>
      <c r="CT1324" s="55"/>
      <c r="CU1324" s="55"/>
      <c r="CV1324" s="55"/>
      <c r="CW1324" s="55"/>
      <c r="CX1324" s="55"/>
      <c r="CY1324" s="55"/>
      <c r="CZ1324" s="55"/>
      <c r="DA1324" s="55"/>
      <c r="DB1324" s="55"/>
      <c r="DC1324" s="55"/>
      <c r="DD1324" s="55"/>
      <c r="DE1324" s="55"/>
      <c r="DF1324" s="55"/>
      <c r="DG1324" s="55"/>
      <c r="DH1324" s="55"/>
      <c r="DI1324" s="55"/>
      <c r="DJ1324" s="55"/>
      <c r="DK1324" s="55"/>
      <c r="DL1324" s="55"/>
      <c r="DM1324" s="55"/>
      <c r="DN1324" s="55"/>
      <c r="DO1324" s="55"/>
      <c r="DP1324" s="55"/>
      <c r="DQ1324" s="55"/>
      <c r="DR1324" s="55"/>
      <c r="DS1324" s="55"/>
      <c r="DT1324" s="55"/>
      <c r="DU1324" s="55"/>
      <c r="DV1324" s="55"/>
      <c r="DW1324" s="55"/>
      <c r="DX1324" s="55"/>
      <c r="DY1324" s="55"/>
      <c r="DZ1324" s="55"/>
      <c r="EA1324" s="55"/>
      <c r="EB1324" s="55"/>
      <c r="EC1324" s="55"/>
      <c r="EJ1324" s="55"/>
      <c r="EK1324" s="55"/>
      <c r="EL1324" s="55"/>
      <c r="EM1324" s="55"/>
      <c r="EN1324" s="55"/>
      <c r="EO1324" s="55"/>
      <c r="EP1324" s="55"/>
      <c r="EQ1324" s="55"/>
      <c r="ER1324" s="55"/>
      <c r="ES1324" s="55"/>
      <c r="ET1324" s="55"/>
      <c r="EU1324" s="55"/>
      <c r="EV1324" s="55"/>
      <c r="EW1324" s="55"/>
      <c r="EX1324" s="55"/>
      <c r="EY1324" s="55"/>
      <c r="EZ1324" s="55"/>
      <c r="FA1324" s="55"/>
      <c r="FB1324" s="55"/>
      <c r="FC1324" s="55"/>
      <c r="FD1324" s="55"/>
      <c r="FK1324" s="479"/>
      <c r="FL1324" s="479"/>
      <c r="FM1324" s="479"/>
      <c r="FN1324" s="479"/>
      <c r="FQ1324" s="479"/>
      <c r="FR1324" s="479"/>
      <c r="FS1324" s="479"/>
      <c r="FT1324" s="479"/>
      <c r="FU1324" s="479"/>
      <c r="FV1324" s="479"/>
      <c r="FW1324" s="479"/>
      <c r="FX1324" s="479"/>
      <c r="FY1324" s="479"/>
    </row>
    <row r="1325" spans="1:181" s="135" customFormat="1">
      <c r="A1325" s="165"/>
      <c r="B1325" s="161"/>
      <c r="C1325" s="161"/>
      <c r="D1325" s="161"/>
      <c r="E1325" s="161"/>
      <c r="F1325" s="161"/>
      <c r="G1325" s="161"/>
      <c r="H1325" s="161"/>
      <c r="I1325" s="161"/>
      <c r="J1325" s="161"/>
      <c r="K1325" s="161"/>
      <c r="L1325" s="161"/>
      <c r="M1325" s="161"/>
      <c r="N1325" s="161"/>
      <c r="O1325" s="161"/>
      <c r="P1325" s="161"/>
      <c r="Q1325" s="161"/>
      <c r="R1325" s="161"/>
      <c r="S1325" s="161"/>
      <c r="T1325" s="161"/>
      <c r="U1325" s="161"/>
      <c r="V1325" s="161"/>
      <c r="W1325" s="161"/>
      <c r="X1325" s="161"/>
      <c r="Y1325" s="161"/>
      <c r="Z1325" s="161"/>
      <c r="AA1325" s="161"/>
      <c r="AB1325" s="161"/>
      <c r="AC1325" s="161"/>
      <c r="AD1325" s="161"/>
      <c r="AE1325" s="161"/>
      <c r="AF1325" s="161"/>
      <c r="AG1325" s="161"/>
      <c r="AH1325" s="161"/>
      <c r="AI1325" s="161"/>
      <c r="AJ1325" s="161"/>
      <c r="AK1325" s="161"/>
      <c r="AL1325" s="161"/>
      <c r="AM1325" s="161"/>
      <c r="AN1325" s="161"/>
      <c r="AO1325" s="161"/>
      <c r="AP1325" s="161"/>
      <c r="AQ1325" s="161"/>
      <c r="AR1325" s="161"/>
      <c r="AS1325" s="161"/>
      <c r="AT1325" s="161"/>
      <c r="AU1325" s="161"/>
      <c r="AV1325" s="161"/>
      <c r="AW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  <c r="BO1325" s="54"/>
      <c r="BP1325" s="54"/>
      <c r="BQ1325" s="54"/>
      <c r="BR1325" s="54"/>
      <c r="BS1325" s="54"/>
      <c r="BT1325" s="54"/>
      <c r="BU1325" s="54"/>
      <c r="BV1325" s="55"/>
      <c r="BW1325" s="55"/>
      <c r="BX1325" s="55"/>
      <c r="BY1325" s="55"/>
      <c r="BZ1325" s="55"/>
      <c r="CA1325" s="55"/>
      <c r="CB1325" s="54"/>
      <c r="CC1325" s="54"/>
      <c r="CD1325" s="54"/>
      <c r="CE1325" s="54"/>
      <c r="CF1325" s="54"/>
      <c r="CG1325" s="54"/>
      <c r="CH1325" s="55"/>
      <c r="CI1325" s="55"/>
      <c r="CJ1325" s="55"/>
      <c r="CK1325" s="55"/>
      <c r="CL1325" s="55"/>
      <c r="CM1325" s="55"/>
      <c r="CN1325" s="55"/>
      <c r="CO1325" s="55"/>
      <c r="CP1325" s="55"/>
      <c r="CQ1325" s="55"/>
      <c r="CR1325" s="55"/>
      <c r="CS1325" s="55"/>
      <c r="CT1325" s="55"/>
      <c r="CU1325" s="55"/>
      <c r="CV1325" s="55"/>
      <c r="CW1325" s="55"/>
      <c r="CX1325" s="55"/>
      <c r="CY1325" s="55"/>
      <c r="CZ1325" s="55"/>
      <c r="DA1325" s="55"/>
      <c r="DB1325" s="55"/>
      <c r="DC1325" s="55"/>
      <c r="DD1325" s="55"/>
      <c r="DE1325" s="55"/>
      <c r="DF1325" s="55"/>
      <c r="DG1325" s="55"/>
      <c r="DH1325" s="55"/>
      <c r="DI1325" s="55"/>
      <c r="DJ1325" s="55"/>
      <c r="DK1325" s="55"/>
      <c r="DL1325" s="55"/>
      <c r="DM1325" s="55"/>
      <c r="DN1325" s="55"/>
      <c r="DO1325" s="55"/>
      <c r="DP1325" s="55"/>
      <c r="DQ1325" s="55"/>
      <c r="DR1325" s="55"/>
      <c r="DS1325" s="55"/>
      <c r="DT1325" s="55"/>
      <c r="DU1325" s="55"/>
      <c r="DV1325" s="55"/>
      <c r="DW1325" s="55"/>
      <c r="DX1325" s="55"/>
      <c r="DY1325" s="55"/>
      <c r="DZ1325" s="55"/>
      <c r="EA1325" s="55"/>
      <c r="EB1325" s="55"/>
      <c r="EC1325" s="55"/>
      <c r="EJ1325" s="55"/>
      <c r="EK1325" s="55"/>
      <c r="EL1325" s="55"/>
      <c r="EM1325" s="55"/>
      <c r="EN1325" s="55"/>
      <c r="EO1325" s="55"/>
      <c r="EP1325" s="55"/>
      <c r="EQ1325" s="55"/>
      <c r="ER1325" s="55"/>
      <c r="ES1325" s="55"/>
      <c r="ET1325" s="55"/>
      <c r="EU1325" s="55"/>
      <c r="EV1325" s="55"/>
      <c r="EW1325" s="55"/>
      <c r="EX1325" s="55"/>
      <c r="EY1325" s="55"/>
      <c r="EZ1325" s="55"/>
      <c r="FA1325" s="55"/>
      <c r="FB1325" s="55"/>
      <c r="FC1325" s="55"/>
      <c r="FD1325" s="55"/>
      <c r="FK1325" s="479"/>
      <c r="FL1325" s="479"/>
      <c r="FM1325" s="479"/>
      <c r="FN1325" s="479"/>
      <c r="FQ1325" s="479"/>
      <c r="FR1325" s="479"/>
      <c r="FS1325" s="479"/>
      <c r="FT1325" s="479"/>
      <c r="FU1325" s="479"/>
      <c r="FV1325" s="479"/>
      <c r="FW1325" s="479"/>
      <c r="FX1325" s="479"/>
      <c r="FY1325" s="479"/>
    </row>
    <row r="1326" spans="1:181" s="135" customFormat="1">
      <c r="A1326" s="165"/>
      <c r="B1326" s="161"/>
      <c r="C1326" s="161"/>
      <c r="D1326" s="161"/>
      <c r="E1326" s="161"/>
      <c r="F1326" s="161"/>
      <c r="G1326" s="161"/>
      <c r="H1326" s="161"/>
      <c r="I1326" s="161"/>
      <c r="J1326" s="161"/>
      <c r="K1326" s="161"/>
      <c r="L1326" s="161"/>
      <c r="M1326" s="161"/>
      <c r="N1326" s="161"/>
      <c r="O1326" s="161"/>
      <c r="P1326" s="161"/>
      <c r="Q1326" s="161"/>
      <c r="R1326" s="161"/>
      <c r="S1326" s="161"/>
      <c r="T1326" s="161"/>
      <c r="U1326" s="161"/>
      <c r="V1326" s="161"/>
      <c r="W1326" s="161"/>
      <c r="X1326" s="161"/>
      <c r="Y1326" s="161"/>
      <c r="Z1326" s="161"/>
      <c r="AA1326" s="161"/>
      <c r="AB1326" s="161"/>
      <c r="AC1326" s="161"/>
      <c r="AD1326" s="161"/>
      <c r="AE1326" s="161"/>
      <c r="AF1326" s="161"/>
      <c r="AG1326" s="161"/>
      <c r="AH1326" s="161"/>
      <c r="AI1326" s="161"/>
      <c r="AJ1326" s="161"/>
      <c r="AK1326" s="161"/>
      <c r="AL1326" s="161"/>
      <c r="AM1326" s="161"/>
      <c r="AN1326" s="161"/>
      <c r="AO1326" s="161"/>
      <c r="AP1326" s="161"/>
      <c r="AQ1326" s="161"/>
      <c r="AR1326" s="161"/>
      <c r="AS1326" s="161"/>
      <c r="AT1326" s="161"/>
      <c r="AU1326" s="161"/>
      <c r="AV1326" s="161"/>
      <c r="AW1326" s="54"/>
      <c r="AX1326" s="54"/>
      <c r="AY1326" s="54"/>
      <c r="AZ1326" s="54"/>
      <c r="BA1326" s="54"/>
      <c r="BB1326" s="54"/>
      <c r="BC1326" s="54"/>
      <c r="BD1326" s="54"/>
      <c r="BE1326" s="54"/>
      <c r="BF1326" s="54"/>
      <c r="BG1326" s="54"/>
      <c r="BH1326" s="54"/>
      <c r="BI1326" s="54"/>
      <c r="BJ1326" s="54"/>
      <c r="BK1326" s="54"/>
      <c r="BL1326" s="54"/>
      <c r="BM1326" s="54"/>
      <c r="BN1326" s="54"/>
      <c r="BO1326" s="54"/>
      <c r="BP1326" s="54"/>
      <c r="BQ1326" s="54"/>
      <c r="BR1326" s="54"/>
      <c r="BS1326" s="54"/>
      <c r="BT1326" s="54"/>
      <c r="BU1326" s="54"/>
      <c r="BV1326" s="55"/>
      <c r="BW1326" s="55"/>
      <c r="BX1326" s="55"/>
      <c r="BY1326" s="55"/>
      <c r="BZ1326" s="55"/>
      <c r="CA1326" s="55"/>
      <c r="CB1326" s="54"/>
      <c r="CC1326" s="54"/>
      <c r="CD1326" s="54"/>
      <c r="CE1326" s="54"/>
      <c r="CF1326" s="54"/>
      <c r="CG1326" s="54"/>
      <c r="CH1326" s="55"/>
      <c r="CI1326" s="55"/>
      <c r="CJ1326" s="55"/>
      <c r="CK1326" s="55"/>
      <c r="CL1326" s="55"/>
      <c r="CM1326" s="55"/>
      <c r="CN1326" s="55"/>
      <c r="CO1326" s="55"/>
      <c r="CP1326" s="55"/>
      <c r="CQ1326" s="55"/>
      <c r="CR1326" s="55"/>
      <c r="CS1326" s="55"/>
      <c r="CT1326" s="55"/>
      <c r="CU1326" s="55"/>
      <c r="CV1326" s="55"/>
      <c r="CW1326" s="55"/>
      <c r="CX1326" s="55"/>
      <c r="CY1326" s="55"/>
      <c r="CZ1326" s="55"/>
      <c r="DA1326" s="55"/>
      <c r="DB1326" s="55"/>
      <c r="DC1326" s="55"/>
      <c r="DD1326" s="55"/>
      <c r="DE1326" s="55"/>
      <c r="DF1326" s="55"/>
      <c r="DG1326" s="55"/>
      <c r="DH1326" s="55"/>
      <c r="DI1326" s="55"/>
      <c r="DJ1326" s="55"/>
      <c r="DK1326" s="55"/>
      <c r="DL1326" s="55"/>
      <c r="DM1326" s="55"/>
      <c r="DN1326" s="55"/>
      <c r="DO1326" s="55"/>
      <c r="DP1326" s="55"/>
      <c r="DQ1326" s="55"/>
      <c r="DR1326" s="55"/>
      <c r="DS1326" s="55"/>
      <c r="DT1326" s="55"/>
      <c r="DU1326" s="55"/>
      <c r="DV1326" s="55"/>
      <c r="DW1326" s="55"/>
      <c r="DX1326" s="55"/>
      <c r="DY1326" s="55"/>
      <c r="DZ1326" s="55"/>
      <c r="EA1326" s="55"/>
      <c r="EB1326" s="55"/>
      <c r="EC1326" s="55"/>
      <c r="EJ1326" s="55"/>
      <c r="EK1326" s="55"/>
      <c r="EL1326" s="55"/>
      <c r="EM1326" s="55"/>
      <c r="EN1326" s="55"/>
      <c r="EO1326" s="55"/>
      <c r="EP1326" s="55"/>
      <c r="EQ1326" s="55"/>
      <c r="ER1326" s="55"/>
      <c r="ES1326" s="55"/>
      <c r="ET1326" s="55"/>
      <c r="EU1326" s="55"/>
      <c r="EV1326" s="55"/>
      <c r="EW1326" s="55"/>
      <c r="EX1326" s="55"/>
      <c r="EY1326" s="55"/>
      <c r="EZ1326" s="55"/>
      <c r="FA1326" s="55"/>
      <c r="FB1326" s="55"/>
      <c r="FC1326" s="55"/>
      <c r="FD1326" s="55"/>
      <c r="FK1326" s="479"/>
      <c r="FL1326" s="479"/>
      <c r="FM1326" s="479"/>
      <c r="FN1326" s="479"/>
      <c r="FQ1326" s="479"/>
      <c r="FR1326" s="479"/>
      <c r="FS1326" s="479"/>
      <c r="FT1326" s="479"/>
      <c r="FU1326" s="479"/>
      <c r="FV1326" s="479"/>
      <c r="FW1326" s="479"/>
      <c r="FX1326" s="479"/>
      <c r="FY1326" s="479"/>
    </row>
    <row r="1327" spans="1:181" s="135" customFormat="1">
      <c r="A1327" s="165"/>
      <c r="B1327" s="161"/>
      <c r="C1327" s="161"/>
      <c r="D1327" s="161"/>
      <c r="E1327" s="161"/>
      <c r="F1327" s="161"/>
      <c r="G1327" s="161"/>
      <c r="H1327" s="161"/>
      <c r="I1327" s="161"/>
      <c r="J1327" s="161"/>
      <c r="K1327" s="161"/>
      <c r="L1327" s="161"/>
      <c r="M1327" s="161"/>
      <c r="N1327" s="161"/>
      <c r="O1327" s="161"/>
      <c r="P1327" s="161"/>
      <c r="Q1327" s="161"/>
      <c r="R1327" s="161"/>
      <c r="S1327" s="161"/>
      <c r="T1327" s="161"/>
      <c r="U1327" s="161"/>
      <c r="V1327" s="161"/>
      <c r="W1327" s="161"/>
      <c r="X1327" s="161"/>
      <c r="Y1327" s="161"/>
      <c r="Z1327" s="161"/>
      <c r="AA1327" s="161"/>
      <c r="AB1327" s="161"/>
      <c r="AC1327" s="161"/>
      <c r="AD1327" s="161"/>
      <c r="AE1327" s="161"/>
      <c r="AF1327" s="161"/>
      <c r="AG1327" s="161"/>
      <c r="AH1327" s="161"/>
      <c r="AI1327" s="161"/>
      <c r="AJ1327" s="161"/>
      <c r="AK1327" s="161"/>
      <c r="AL1327" s="161"/>
      <c r="AM1327" s="161"/>
      <c r="AN1327" s="161"/>
      <c r="AO1327" s="161"/>
      <c r="AP1327" s="161"/>
      <c r="AQ1327" s="161"/>
      <c r="AR1327" s="161"/>
      <c r="AS1327" s="161"/>
      <c r="AT1327" s="161"/>
      <c r="AU1327" s="161"/>
      <c r="AV1327" s="161"/>
      <c r="AW1327" s="54"/>
      <c r="AX1327" s="54"/>
      <c r="AY1327" s="54"/>
      <c r="AZ1327" s="54"/>
      <c r="BA1327" s="54"/>
      <c r="BB1327" s="54"/>
      <c r="BC1327" s="54"/>
      <c r="BD1327" s="54"/>
      <c r="BE1327" s="54"/>
      <c r="BF1327" s="54"/>
      <c r="BG1327" s="54"/>
      <c r="BH1327" s="54"/>
      <c r="BI1327" s="54"/>
      <c r="BJ1327" s="54"/>
      <c r="BK1327" s="54"/>
      <c r="BL1327" s="54"/>
      <c r="BM1327" s="54"/>
      <c r="BN1327" s="54"/>
      <c r="BO1327" s="54"/>
      <c r="BP1327" s="54"/>
      <c r="BQ1327" s="54"/>
      <c r="BR1327" s="54"/>
      <c r="BS1327" s="54"/>
      <c r="BT1327" s="54"/>
      <c r="BU1327" s="54"/>
      <c r="BV1327" s="55"/>
      <c r="BW1327" s="55"/>
      <c r="BX1327" s="55"/>
      <c r="BY1327" s="55"/>
      <c r="BZ1327" s="55"/>
      <c r="CA1327" s="55"/>
      <c r="CB1327" s="54"/>
      <c r="CC1327" s="54"/>
      <c r="CD1327" s="54"/>
      <c r="CE1327" s="54"/>
      <c r="CF1327" s="54"/>
      <c r="CG1327" s="54"/>
      <c r="CH1327" s="55"/>
      <c r="CI1327" s="55"/>
      <c r="CJ1327" s="55"/>
      <c r="CK1327" s="55"/>
      <c r="CL1327" s="55"/>
      <c r="CM1327" s="55"/>
      <c r="CN1327" s="55"/>
      <c r="CO1327" s="55"/>
      <c r="CP1327" s="55"/>
      <c r="CQ1327" s="55"/>
      <c r="CR1327" s="55"/>
      <c r="CS1327" s="55"/>
      <c r="CT1327" s="55"/>
      <c r="CU1327" s="55"/>
      <c r="CV1327" s="55"/>
      <c r="CW1327" s="55"/>
      <c r="CX1327" s="55"/>
      <c r="CY1327" s="55"/>
      <c r="CZ1327" s="55"/>
      <c r="DA1327" s="55"/>
      <c r="DB1327" s="55"/>
      <c r="DC1327" s="55"/>
      <c r="DD1327" s="55"/>
      <c r="DE1327" s="55"/>
      <c r="DF1327" s="55"/>
      <c r="DG1327" s="55"/>
      <c r="DH1327" s="55"/>
      <c r="DI1327" s="55"/>
      <c r="DJ1327" s="55"/>
      <c r="DK1327" s="55"/>
      <c r="DL1327" s="55"/>
      <c r="DM1327" s="55"/>
      <c r="DN1327" s="55"/>
      <c r="DO1327" s="55"/>
      <c r="DP1327" s="55"/>
      <c r="DQ1327" s="55"/>
      <c r="DR1327" s="55"/>
      <c r="DS1327" s="55"/>
      <c r="DT1327" s="55"/>
      <c r="DU1327" s="55"/>
      <c r="DV1327" s="55"/>
      <c r="DW1327" s="55"/>
      <c r="DX1327" s="55"/>
      <c r="DY1327" s="55"/>
      <c r="DZ1327" s="55"/>
      <c r="EA1327" s="55"/>
      <c r="EB1327" s="55"/>
      <c r="EC1327" s="55"/>
      <c r="EJ1327" s="55"/>
      <c r="EK1327" s="55"/>
      <c r="EL1327" s="55"/>
      <c r="EM1327" s="55"/>
      <c r="EN1327" s="55"/>
      <c r="EO1327" s="55"/>
      <c r="EP1327" s="55"/>
      <c r="EQ1327" s="55"/>
      <c r="ER1327" s="55"/>
      <c r="ES1327" s="55"/>
      <c r="ET1327" s="55"/>
      <c r="EU1327" s="55"/>
      <c r="EV1327" s="55"/>
      <c r="EW1327" s="55"/>
      <c r="EX1327" s="55"/>
      <c r="EY1327" s="55"/>
      <c r="EZ1327" s="55"/>
      <c r="FA1327" s="55"/>
      <c r="FB1327" s="55"/>
      <c r="FC1327" s="55"/>
      <c r="FD1327" s="55"/>
      <c r="FK1327" s="479"/>
      <c r="FL1327" s="479"/>
      <c r="FM1327" s="479"/>
      <c r="FN1327" s="479"/>
      <c r="FQ1327" s="479"/>
      <c r="FR1327" s="479"/>
      <c r="FS1327" s="479"/>
      <c r="FT1327" s="479"/>
      <c r="FU1327" s="479"/>
      <c r="FV1327" s="479"/>
      <c r="FW1327" s="479"/>
      <c r="FX1327" s="479"/>
      <c r="FY1327" s="479"/>
    </row>
    <row r="1328" spans="1:181" s="135" customFormat="1">
      <c r="A1328" s="165"/>
      <c r="B1328" s="161"/>
      <c r="C1328" s="161"/>
      <c r="D1328" s="161"/>
      <c r="E1328" s="161"/>
      <c r="F1328" s="161"/>
      <c r="G1328" s="161"/>
      <c r="H1328" s="161"/>
      <c r="I1328" s="161"/>
      <c r="J1328" s="161"/>
      <c r="K1328" s="161"/>
      <c r="L1328" s="161"/>
      <c r="M1328" s="161"/>
      <c r="N1328" s="161"/>
      <c r="O1328" s="161"/>
      <c r="P1328" s="161"/>
      <c r="Q1328" s="161"/>
      <c r="R1328" s="161"/>
      <c r="S1328" s="161"/>
      <c r="T1328" s="161"/>
      <c r="U1328" s="161"/>
      <c r="V1328" s="161"/>
      <c r="W1328" s="161"/>
      <c r="X1328" s="161"/>
      <c r="Y1328" s="161"/>
      <c r="Z1328" s="161"/>
      <c r="AA1328" s="161"/>
      <c r="AB1328" s="161"/>
      <c r="AC1328" s="161"/>
      <c r="AD1328" s="161"/>
      <c r="AE1328" s="161"/>
      <c r="AF1328" s="161"/>
      <c r="AG1328" s="161"/>
      <c r="AH1328" s="161"/>
      <c r="AI1328" s="161"/>
      <c r="AJ1328" s="161"/>
      <c r="AK1328" s="161"/>
      <c r="AL1328" s="161"/>
      <c r="AM1328" s="161"/>
      <c r="AN1328" s="161"/>
      <c r="AO1328" s="161"/>
      <c r="AP1328" s="161"/>
      <c r="AQ1328" s="161"/>
      <c r="AR1328" s="161"/>
      <c r="AS1328" s="161"/>
      <c r="AT1328" s="161"/>
      <c r="AU1328" s="161"/>
      <c r="AV1328" s="161"/>
      <c r="AW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  <c r="BO1328" s="54"/>
      <c r="BP1328" s="54"/>
      <c r="BQ1328" s="54"/>
      <c r="BR1328" s="54"/>
      <c r="BS1328" s="54"/>
      <c r="BT1328" s="54"/>
      <c r="BU1328" s="54"/>
      <c r="BV1328" s="55"/>
      <c r="BW1328" s="55"/>
      <c r="BX1328" s="55"/>
      <c r="BY1328" s="55"/>
      <c r="BZ1328" s="55"/>
      <c r="CA1328" s="55"/>
      <c r="CB1328" s="54"/>
      <c r="CC1328" s="54"/>
      <c r="CD1328" s="54"/>
      <c r="CE1328" s="54"/>
      <c r="CF1328" s="54"/>
      <c r="CG1328" s="54"/>
      <c r="CH1328" s="55"/>
      <c r="CI1328" s="55"/>
      <c r="CJ1328" s="55"/>
      <c r="CK1328" s="55"/>
      <c r="CL1328" s="55"/>
      <c r="CM1328" s="55"/>
      <c r="CN1328" s="55"/>
      <c r="CO1328" s="55"/>
      <c r="CP1328" s="55"/>
      <c r="CQ1328" s="55"/>
      <c r="CR1328" s="55"/>
      <c r="CS1328" s="55"/>
      <c r="CT1328" s="55"/>
      <c r="CU1328" s="55"/>
      <c r="CV1328" s="55"/>
      <c r="CW1328" s="55"/>
      <c r="CX1328" s="55"/>
      <c r="CY1328" s="55"/>
      <c r="CZ1328" s="55"/>
      <c r="DA1328" s="55"/>
      <c r="DB1328" s="55"/>
      <c r="DC1328" s="55"/>
      <c r="DD1328" s="55"/>
      <c r="DE1328" s="55"/>
      <c r="DF1328" s="55"/>
      <c r="DG1328" s="55"/>
      <c r="DH1328" s="55"/>
      <c r="DI1328" s="55"/>
      <c r="DJ1328" s="55"/>
      <c r="DK1328" s="55"/>
      <c r="DL1328" s="55"/>
      <c r="DM1328" s="55"/>
      <c r="DN1328" s="55"/>
      <c r="DO1328" s="55"/>
      <c r="DP1328" s="55"/>
      <c r="DQ1328" s="55"/>
      <c r="DR1328" s="55"/>
      <c r="DS1328" s="55"/>
      <c r="DT1328" s="55"/>
      <c r="DU1328" s="55"/>
      <c r="DV1328" s="55"/>
      <c r="DW1328" s="55"/>
      <c r="DX1328" s="55"/>
      <c r="DY1328" s="55"/>
      <c r="DZ1328" s="55"/>
      <c r="EA1328" s="55"/>
      <c r="EB1328" s="55"/>
      <c r="EC1328" s="55"/>
      <c r="EJ1328" s="55"/>
      <c r="EK1328" s="55"/>
      <c r="EL1328" s="55"/>
      <c r="EM1328" s="55"/>
      <c r="EN1328" s="55"/>
      <c r="EO1328" s="55"/>
      <c r="EP1328" s="55"/>
      <c r="EQ1328" s="55"/>
      <c r="ER1328" s="55"/>
      <c r="ES1328" s="55"/>
      <c r="ET1328" s="55"/>
      <c r="EU1328" s="55"/>
      <c r="EV1328" s="55"/>
      <c r="EW1328" s="55"/>
      <c r="EX1328" s="55"/>
      <c r="EY1328" s="55"/>
      <c r="EZ1328" s="55"/>
      <c r="FA1328" s="55"/>
      <c r="FB1328" s="55"/>
      <c r="FC1328" s="55"/>
      <c r="FD1328" s="55"/>
      <c r="FK1328" s="479"/>
      <c r="FL1328" s="479"/>
      <c r="FM1328" s="479"/>
      <c r="FN1328" s="479"/>
      <c r="FQ1328" s="479"/>
      <c r="FR1328" s="479"/>
      <c r="FS1328" s="479"/>
      <c r="FT1328" s="479"/>
      <c r="FU1328" s="479"/>
      <c r="FV1328" s="479"/>
      <c r="FW1328" s="479"/>
      <c r="FX1328" s="479"/>
      <c r="FY1328" s="479"/>
    </row>
    <row r="1329" spans="1:181" s="135" customFormat="1">
      <c r="A1329" s="165"/>
      <c r="B1329" s="161"/>
      <c r="C1329" s="161"/>
      <c r="D1329" s="161"/>
      <c r="E1329" s="161"/>
      <c r="F1329" s="161"/>
      <c r="G1329" s="161"/>
      <c r="H1329" s="161"/>
      <c r="I1329" s="161"/>
      <c r="J1329" s="161"/>
      <c r="K1329" s="161"/>
      <c r="L1329" s="161"/>
      <c r="M1329" s="161"/>
      <c r="N1329" s="161"/>
      <c r="O1329" s="161"/>
      <c r="P1329" s="161"/>
      <c r="Q1329" s="161"/>
      <c r="R1329" s="161"/>
      <c r="S1329" s="161"/>
      <c r="T1329" s="161"/>
      <c r="U1329" s="161"/>
      <c r="V1329" s="161"/>
      <c r="W1329" s="161"/>
      <c r="X1329" s="161"/>
      <c r="Y1329" s="161"/>
      <c r="Z1329" s="161"/>
      <c r="AA1329" s="161"/>
      <c r="AB1329" s="161"/>
      <c r="AC1329" s="161"/>
      <c r="AD1329" s="161"/>
      <c r="AE1329" s="161"/>
      <c r="AF1329" s="161"/>
      <c r="AG1329" s="161"/>
      <c r="AH1329" s="161"/>
      <c r="AI1329" s="161"/>
      <c r="AJ1329" s="161"/>
      <c r="AK1329" s="161"/>
      <c r="AL1329" s="161"/>
      <c r="AM1329" s="161"/>
      <c r="AN1329" s="161"/>
      <c r="AO1329" s="161"/>
      <c r="AP1329" s="161"/>
      <c r="AQ1329" s="161"/>
      <c r="AR1329" s="161"/>
      <c r="AS1329" s="161"/>
      <c r="AT1329" s="161"/>
      <c r="AU1329" s="161"/>
      <c r="AV1329" s="161"/>
      <c r="AW1329" s="54"/>
      <c r="AX1329" s="54"/>
      <c r="AY1329" s="54"/>
      <c r="AZ1329" s="54"/>
      <c r="BA1329" s="54"/>
      <c r="BB1329" s="54"/>
      <c r="BC1329" s="54"/>
      <c r="BD1329" s="54"/>
      <c r="BE1329" s="54"/>
      <c r="BF1329" s="54"/>
      <c r="BG1329" s="54"/>
      <c r="BH1329" s="54"/>
      <c r="BI1329" s="54"/>
      <c r="BJ1329" s="54"/>
      <c r="BK1329" s="54"/>
      <c r="BL1329" s="54"/>
      <c r="BM1329" s="54"/>
      <c r="BN1329" s="54"/>
      <c r="BO1329" s="54"/>
      <c r="BP1329" s="54"/>
      <c r="BQ1329" s="54"/>
      <c r="BR1329" s="54"/>
      <c r="BS1329" s="54"/>
      <c r="BT1329" s="54"/>
      <c r="BU1329" s="54"/>
      <c r="BV1329" s="55"/>
      <c r="BW1329" s="55"/>
      <c r="BX1329" s="55"/>
      <c r="BY1329" s="55"/>
      <c r="BZ1329" s="55"/>
      <c r="CA1329" s="55"/>
      <c r="CB1329" s="54"/>
      <c r="CC1329" s="54"/>
      <c r="CD1329" s="54"/>
      <c r="CE1329" s="54"/>
      <c r="CF1329" s="54"/>
      <c r="CG1329" s="54"/>
      <c r="CH1329" s="55"/>
      <c r="CI1329" s="55"/>
      <c r="CJ1329" s="55"/>
      <c r="CK1329" s="55"/>
      <c r="CL1329" s="55"/>
      <c r="CM1329" s="55"/>
      <c r="CN1329" s="55"/>
      <c r="CO1329" s="55"/>
      <c r="CP1329" s="55"/>
      <c r="CQ1329" s="55"/>
      <c r="CR1329" s="55"/>
      <c r="CS1329" s="55"/>
      <c r="CT1329" s="55"/>
      <c r="CU1329" s="55"/>
      <c r="CV1329" s="55"/>
      <c r="CW1329" s="55"/>
      <c r="CX1329" s="55"/>
      <c r="CY1329" s="55"/>
      <c r="CZ1329" s="55"/>
      <c r="DA1329" s="55"/>
      <c r="DB1329" s="55"/>
      <c r="DC1329" s="55"/>
      <c r="DD1329" s="55"/>
      <c r="DE1329" s="55"/>
      <c r="DF1329" s="55"/>
      <c r="DG1329" s="55"/>
      <c r="DH1329" s="55"/>
      <c r="DI1329" s="55"/>
      <c r="DJ1329" s="55"/>
      <c r="DK1329" s="55"/>
      <c r="DL1329" s="55"/>
      <c r="DM1329" s="55"/>
      <c r="DN1329" s="55"/>
      <c r="DO1329" s="55"/>
      <c r="DP1329" s="55"/>
      <c r="DQ1329" s="55"/>
      <c r="DR1329" s="55"/>
      <c r="DS1329" s="55"/>
      <c r="DT1329" s="55"/>
      <c r="DU1329" s="55"/>
      <c r="DV1329" s="55"/>
      <c r="DW1329" s="55"/>
      <c r="DX1329" s="55"/>
      <c r="DY1329" s="55"/>
      <c r="DZ1329" s="55"/>
      <c r="EA1329" s="55"/>
      <c r="EB1329" s="55"/>
      <c r="EC1329" s="55"/>
      <c r="EJ1329" s="55"/>
      <c r="EK1329" s="55"/>
      <c r="EL1329" s="55"/>
      <c r="EM1329" s="55"/>
      <c r="EN1329" s="55"/>
      <c r="EO1329" s="55"/>
      <c r="EP1329" s="55"/>
      <c r="EQ1329" s="55"/>
      <c r="ER1329" s="55"/>
      <c r="ES1329" s="55"/>
      <c r="ET1329" s="55"/>
      <c r="EU1329" s="55"/>
      <c r="EV1329" s="55"/>
      <c r="EW1329" s="55"/>
      <c r="EX1329" s="55"/>
      <c r="EY1329" s="55"/>
      <c r="EZ1329" s="55"/>
      <c r="FA1329" s="55"/>
      <c r="FB1329" s="55"/>
      <c r="FC1329" s="55"/>
      <c r="FD1329" s="55"/>
      <c r="FK1329" s="479"/>
      <c r="FL1329" s="479"/>
      <c r="FM1329" s="479"/>
      <c r="FN1329" s="479"/>
      <c r="FQ1329" s="479"/>
      <c r="FR1329" s="479"/>
      <c r="FS1329" s="479"/>
      <c r="FT1329" s="479"/>
      <c r="FU1329" s="479"/>
      <c r="FV1329" s="479"/>
      <c r="FW1329" s="479"/>
      <c r="FX1329" s="479"/>
      <c r="FY1329" s="479"/>
    </row>
    <row r="1330" spans="1:181" s="135" customFormat="1">
      <c r="A1330" s="165"/>
      <c r="B1330" s="161"/>
      <c r="C1330" s="161"/>
      <c r="D1330" s="161"/>
      <c r="E1330" s="161"/>
      <c r="F1330" s="161"/>
      <c r="G1330" s="161"/>
      <c r="H1330" s="161"/>
      <c r="I1330" s="161"/>
      <c r="J1330" s="161"/>
      <c r="K1330" s="161"/>
      <c r="L1330" s="161"/>
      <c r="M1330" s="161"/>
      <c r="N1330" s="161"/>
      <c r="O1330" s="161"/>
      <c r="P1330" s="161"/>
      <c r="Q1330" s="161"/>
      <c r="R1330" s="161"/>
      <c r="S1330" s="161"/>
      <c r="T1330" s="161"/>
      <c r="U1330" s="161"/>
      <c r="V1330" s="161"/>
      <c r="W1330" s="161"/>
      <c r="X1330" s="161"/>
      <c r="Y1330" s="161"/>
      <c r="Z1330" s="161"/>
      <c r="AA1330" s="161"/>
      <c r="AB1330" s="161"/>
      <c r="AC1330" s="161"/>
      <c r="AD1330" s="161"/>
      <c r="AE1330" s="161"/>
      <c r="AF1330" s="161"/>
      <c r="AG1330" s="161"/>
      <c r="AH1330" s="161"/>
      <c r="AI1330" s="161"/>
      <c r="AJ1330" s="161"/>
      <c r="AK1330" s="161"/>
      <c r="AL1330" s="161"/>
      <c r="AM1330" s="161"/>
      <c r="AN1330" s="161"/>
      <c r="AO1330" s="161"/>
      <c r="AP1330" s="161"/>
      <c r="AQ1330" s="161"/>
      <c r="AR1330" s="161"/>
      <c r="AS1330" s="161"/>
      <c r="AT1330" s="161"/>
      <c r="AU1330" s="161"/>
      <c r="AV1330" s="161"/>
      <c r="AW1330" s="54"/>
      <c r="AX1330" s="54"/>
      <c r="AY1330" s="54"/>
      <c r="AZ1330" s="54"/>
      <c r="BA1330" s="54"/>
      <c r="BB1330" s="54"/>
      <c r="BC1330" s="54"/>
      <c r="BD1330" s="54"/>
      <c r="BE1330" s="54"/>
      <c r="BF1330" s="54"/>
      <c r="BG1330" s="54"/>
      <c r="BH1330" s="54"/>
      <c r="BI1330" s="54"/>
      <c r="BJ1330" s="54"/>
      <c r="BK1330" s="54"/>
      <c r="BL1330" s="54"/>
      <c r="BM1330" s="54"/>
      <c r="BN1330" s="54"/>
      <c r="BO1330" s="54"/>
      <c r="BP1330" s="54"/>
      <c r="BQ1330" s="54"/>
      <c r="BR1330" s="54"/>
      <c r="BS1330" s="54"/>
      <c r="BT1330" s="54"/>
      <c r="BU1330" s="54"/>
      <c r="BV1330" s="55"/>
      <c r="BW1330" s="55"/>
      <c r="BX1330" s="55"/>
      <c r="BY1330" s="55"/>
      <c r="BZ1330" s="55"/>
      <c r="CA1330" s="55"/>
      <c r="CB1330" s="54"/>
      <c r="CC1330" s="54"/>
      <c r="CD1330" s="54"/>
      <c r="CE1330" s="54"/>
      <c r="CF1330" s="54"/>
      <c r="CG1330" s="54"/>
      <c r="CH1330" s="55"/>
      <c r="CI1330" s="55"/>
      <c r="CJ1330" s="55"/>
      <c r="CK1330" s="55"/>
      <c r="CL1330" s="55"/>
      <c r="CM1330" s="55"/>
      <c r="CN1330" s="55"/>
      <c r="CO1330" s="55"/>
      <c r="CP1330" s="55"/>
      <c r="CQ1330" s="55"/>
      <c r="CR1330" s="55"/>
      <c r="CS1330" s="55"/>
      <c r="CT1330" s="55"/>
      <c r="CU1330" s="55"/>
      <c r="CV1330" s="55"/>
      <c r="CW1330" s="55"/>
      <c r="CX1330" s="55"/>
      <c r="CY1330" s="55"/>
      <c r="CZ1330" s="55"/>
      <c r="DA1330" s="55"/>
      <c r="DB1330" s="55"/>
      <c r="DC1330" s="55"/>
      <c r="DD1330" s="55"/>
      <c r="DE1330" s="55"/>
      <c r="DF1330" s="55"/>
      <c r="DG1330" s="55"/>
      <c r="DH1330" s="55"/>
      <c r="DI1330" s="55"/>
      <c r="DJ1330" s="55"/>
      <c r="DK1330" s="55"/>
      <c r="DL1330" s="55"/>
      <c r="DM1330" s="55"/>
      <c r="DN1330" s="55"/>
      <c r="DO1330" s="55"/>
      <c r="DP1330" s="55"/>
      <c r="DQ1330" s="55"/>
      <c r="DR1330" s="55"/>
      <c r="DS1330" s="55"/>
      <c r="DT1330" s="55"/>
      <c r="DU1330" s="55"/>
      <c r="DV1330" s="55"/>
      <c r="DW1330" s="55"/>
      <c r="DX1330" s="55"/>
      <c r="DY1330" s="55"/>
      <c r="DZ1330" s="55"/>
      <c r="EA1330" s="55"/>
      <c r="EB1330" s="55"/>
      <c r="EC1330" s="55"/>
      <c r="EJ1330" s="55"/>
      <c r="EK1330" s="55"/>
      <c r="EL1330" s="55"/>
      <c r="EM1330" s="55"/>
      <c r="EN1330" s="55"/>
      <c r="EO1330" s="55"/>
      <c r="EP1330" s="55"/>
      <c r="EQ1330" s="55"/>
      <c r="ER1330" s="55"/>
      <c r="ES1330" s="55"/>
      <c r="ET1330" s="55"/>
      <c r="EU1330" s="55"/>
      <c r="EV1330" s="55"/>
      <c r="EW1330" s="55"/>
      <c r="EX1330" s="55"/>
      <c r="EY1330" s="55"/>
      <c r="EZ1330" s="55"/>
      <c r="FA1330" s="55"/>
      <c r="FB1330" s="55"/>
      <c r="FC1330" s="55"/>
      <c r="FD1330" s="55"/>
      <c r="FK1330" s="479"/>
      <c r="FL1330" s="479"/>
      <c r="FM1330" s="479"/>
      <c r="FN1330" s="479"/>
      <c r="FQ1330" s="479"/>
      <c r="FR1330" s="479"/>
      <c r="FS1330" s="479"/>
      <c r="FT1330" s="479"/>
      <c r="FU1330" s="479"/>
      <c r="FV1330" s="479"/>
      <c r="FW1330" s="479"/>
      <c r="FX1330" s="479"/>
      <c r="FY1330" s="479"/>
    </row>
    <row r="1331" spans="1:181" s="135" customFormat="1">
      <c r="A1331" s="165"/>
      <c r="B1331" s="161"/>
      <c r="C1331" s="161"/>
      <c r="D1331" s="161"/>
      <c r="E1331" s="161"/>
      <c r="F1331" s="161"/>
      <c r="G1331" s="161"/>
      <c r="H1331" s="161"/>
      <c r="I1331" s="161"/>
      <c r="J1331" s="161"/>
      <c r="K1331" s="161"/>
      <c r="L1331" s="161"/>
      <c r="M1331" s="161"/>
      <c r="N1331" s="161"/>
      <c r="O1331" s="161"/>
      <c r="P1331" s="161"/>
      <c r="Q1331" s="161"/>
      <c r="R1331" s="161"/>
      <c r="S1331" s="161"/>
      <c r="T1331" s="161"/>
      <c r="U1331" s="161"/>
      <c r="V1331" s="161"/>
      <c r="W1331" s="161"/>
      <c r="X1331" s="161"/>
      <c r="Y1331" s="161"/>
      <c r="Z1331" s="161"/>
      <c r="AA1331" s="161"/>
      <c r="AB1331" s="161"/>
      <c r="AC1331" s="161"/>
      <c r="AD1331" s="161"/>
      <c r="AE1331" s="161"/>
      <c r="AF1331" s="161"/>
      <c r="AG1331" s="161"/>
      <c r="AH1331" s="161"/>
      <c r="AI1331" s="161"/>
      <c r="AJ1331" s="161"/>
      <c r="AK1331" s="161"/>
      <c r="AL1331" s="161"/>
      <c r="AM1331" s="161"/>
      <c r="AN1331" s="161"/>
      <c r="AO1331" s="161"/>
      <c r="AP1331" s="161"/>
      <c r="AQ1331" s="161"/>
      <c r="AR1331" s="161"/>
      <c r="AS1331" s="161"/>
      <c r="AT1331" s="161"/>
      <c r="AU1331" s="161"/>
      <c r="AV1331" s="161"/>
      <c r="AW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  <c r="BO1331" s="54"/>
      <c r="BP1331" s="54"/>
      <c r="BQ1331" s="54"/>
      <c r="BR1331" s="54"/>
      <c r="BS1331" s="54"/>
      <c r="BT1331" s="54"/>
      <c r="BU1331" s="54"/>
      <c r="BV1331" s="55"/>
      <c r="BW1331" s="55"/>
      <c r="BX1331" s="55"/>
      <c r="BY1331" s="55"/>
      <c r="BZ1331" s="55"/>
      <c r="CA1331" s="55"/>
      <c r="CB1331" s="54"/>
      <c r="CC1331" s="54"/>
      <c r="CD1331" s="54"/>
      <c r="CE1331" s="54"/>
      <c r="CF1331" s="54"/>
      <c r="CG1331" s="54"/>
      <c r="CH1331" s="55"/>
      <c r="CI1331" s="55"/>
      <c r="CJ1331" s="55"/>
      <c r="CK1331" s="55"/>
      <c r="CL1331" s="55"/>
      <c r="CM1331" s="55"/>
      <c r="CN1331" s="55"/>
      <c r="CO1331" s="55"/>
      <c r="CP1331" s="55"/>
      <c r="CQ1331" s="55"/>
      <c r="CR1331" s="55"/>
      <c r="CS1331" s="55"/>
      <c r="CT1331" s="55"/>
      <c r="CU1331" s="55"/>
      <c r="CV1331" s="55"/>
      <c r="CW1331" s="55"/>
      <c r="CX1331" s="55"/>
      <c r="CY1331" s="55"/>
      <c r="CZ1331" s="55"/>
      <c r="DA1331" s="55"/>
      <c r="DB1331" s="55"/>
      <c r="DC1331" s="55"/>
      <c r="DD1331" s="55"/>
      <c r="DE1331" s="55"/>
      <c r="DF1331" s="55"/>
      <c r="DG1331" s="55"/>
      <c r="DH1331" s="55"/>
      <c r="DI1331" s="55"/>
      <c r="DJ1331" s="55"/>
      <c r="DK1331" s="55"/>
      <c r="DL1331" s="55"/>
      <c r="DM1331" s="55"/>
      <c r="DN1331" s="55"/>
      <c r="DO1331" s="55"/>
      <c r="DP1331" s="55"/>
      <c r="DQ1331" s="55"/>
      <c r="DR1331" s="55"/>
      <c r="DS1331" s="55"/>
      <c r="DT1331" s="55"/>
      <c r="DU1331" s="55"/>
      <c r="DV1331" s="55"/>
      <c r="DW1331" s="55"/>
      <c r="DX1331" s="55"/>
      <c r="DY1331" s="55"/>
      <c r="DZ1331" s="55"/>
      <c r="EA1331" s="55"/>
      <c r="EB1331" s="55"/>
      <c r="EC1331" s="55"/>
      <c r="EJ1331" s="55"/>
      <c r="EK1331" s="55"/>
      <c r="EL1331" s="55"/>
      <c r="EM1331" s="55"/>
      <c r="EN1331" s="55"/>
      <c r="EO1331" s="55"/>
      <c r="EP1331" s="55"/>
      <c r="EQ1331" s="55"/>
      <c r="ER1331" s="55"/>
      <c r="ES1331" s="55"/>
      <c r="ET1331" s="55"/>
      <c r="EU1331" s="55"/>
      <c r="EV1331" s="55"/>
      <c r="EW1331" s="55"/>
      <c r="EX1331" s="55"/>
      <c r="EY1331" s="55"/>
      <c r="EZ1331" s="55"/>
      <c r="FA1331" s="55"/>
      <c r="FB1331" s="55"/>
      <c r="FC1331" s="55"/>
      <c r="FD1331" s="55"/>
      <c r="FK1331" s="479"/>
      <c r="FL1331" s="479"/>
      <c r="FM1331" s="479"/>
      <c r="FN1331" s="479"/>
      <c r="FQ1331" s="479"/>
      <c r="FR1331" s="479"/>
      <c r="FS1331" s="479"/>
      <c r="FT1331" s="479"/>
      <c r="FU1331" s="479"/>
      <c r="FV1331" s="479"/>
      <c r="FW1331" s="479"/>
      <c r="FX1331" s="479"/>
      <c r="FY1331" s="479"/>
    </row>
    <row r="1332" spans="1:181" s="135" customFormat="1">
      <c r="A1332" s="165"/>
      <c r="B1332" s="161"/>
      <c r="C1332" s="161"/>
      <c r="D1332" s="161"/>
      <c r="E1332" s="161"/>
      <c r="F1332" s="161"/>
      <c r="G1332" s="161"/>
      <c r="H1332" s="161"/>
      <c r="I1332" s="161"/>
      <c r="J1332" s="161"/>
      <c r="K1332" s="161"/>
      <c r="L1332" s="161"/>
      <c r="M1332" s="161"/>
      <c r="N1332" s="161"/>
      <c r="O1332" s="161"/>
      <c r="P1332" s="161"/>
      <c r="Q1332" s="161"/>
      <c r="R1332" s="161"/>
      <c r="S1332" s="161"/>
      <c r="T1332" s="161"/>
      <c r="U1332" s="161"/>
      <c r="V1332" s="161"/>
      <c r="W1332" s="161"/>
      <c r="X1332" s="161"/>
      <c r="Y1332" s="161"/>
      <c r="Z1332" s="161"/>
      <c r="AA1332" s="161"/>
      <c r="AB1332" s="161"/>
      <c r="AC1332" s="161"/>
      <c r="AD1332" s="161"/>
      <c r="AE1332" s="161"/>
      <c r="AF1332" s="161"/>
      <c r="AG1332" s="161"/>
      <c r="AH1332" s="161"/>
      <c r="AI1332" s="161"/>
      <c r="AJ1332" s="161"/>
      <c r="AK1332" s="161"/>
      <c r="AL1332" s="161"/>
      <c r="AM1332" s="161"/>
      <c r="AN1332" s="161"/>
      <c r="AO1332" s="161"/>
      <c r="AP1332" s="161"/>
      <c r="AQ1332" s="161"/>
      <c r="AR1332" s="161"/>
      <c r="AS1332" s="161"/>
      <c r="AT1332" s="161"/>
      <c r="AU1332" s="161"/>
      <c r="AV1332" s="161"/>
      <c r="AW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  <c r="BO1332" s="54"/>
      <c r="BP1332" s="54"/>
      <c r="BQ1332" s="54"/>
      <c r="BR1332" s="54"/>
      <c r="BS1332" s="54"/>
      <c r="BT1332" s="54"/>
      <c r="BU1332" s="54"/>
      <c r="BV1332" s="55"/>
      <c r="BW1332" s="55"/>
      <c r="BX1332" s="55"/>
      <c r="BY1332" s="55"/>
      <c r="BZ1332" s="55"/>
      <c r="CA1332" s="55"/>
      <c r="CB1332" s="54"/>
      <c r="CC1332" s="54"/>
      <c r="CD1332" s="54"/>
      <c r="CE1332" s="54"/>
      <c r="CF1332" s="54"/>
      <c r="CG1332" s="54"/>
      <c r="CH1332" s="55"/>
      <c r="CI1332" s="55"/>
      <c r="CJ1332" s="55"/>
      <c r="CK1332" s="55"/>
      <c r="CL1332" s="55"/>
      <c r="CM1332" s="55"/>
      <c r="CN1332" s="55"/>
      <c r="CO1332" s="55"/>
      <c r="CP1332" s="55"/>
      <c r="CQ1332" s="55"/>
      <c r="CR1332" s="55"/>
      <c r="CS1332" s="55"/>
      <c r="CT1332" s="55"/>
      <c r="CU1332" s="55"/>
      <c r="CV1332" s="55"/>
      <c r="CW1332" s="55"/>
      <c r="CX1332" s="55"/>
      <c r="CY1332" s="55"/>
      <c r="CZ1332" s="55"/>
      <c r="DA1332" s="55"/>
      <c r="DB1332" s="55"/>
      <c r="DC1332" s="55"/>
      <c r="DD1332" s="55"/>
      <c r="DE1332" s="55"/>
      <c r="DF1332" s="55"/>
      <c r="DG1332" s="55"/>
      <c r="DH1332" s="55"/>
      <c r="DI1332" s="55"/>
      <c r="DJ1332" s="55"/>
      <c r="DK1332" s="55"/>
      <c r="DL1332" s="55"/>
      <c r="DM1332" s="55"/>
      <c r="DN1332" s="55"/>
      <c r="DO1332" s="55"/>
      <c r="DP1332" s="55"/>
      <c r="DQ1332" s="55"/>
      <c r="DR1332" s="55"/>
      <c r="DS1332" s="55"/>
      <c r="DT1332" s="55"/>
      <c r="DU1332" s="55"/>
      <c r="DV1332" s="55"/>
      <c r="DW1332" s="55"/>
      <c r="DX1332" s="55"/>
      <c r="DY1332" s="55"/>
      <c r="DZ1332" s="55"/>
      <c r="EA1332" s="55"/>
      <c r="EB1332" s="55"/>
      <c r="EC1332" s="55"/>
      <c r="EJ1332" s="55"/>
      <c r="EK1332" s="55"/>
      <c r="EL1332" s="55"/>
      <c r="EM1332" s="55"/>
      <c r="EN1332" s="55"/>
      <c r="EO1332" s="55"/>
      <c r="EP1332" s="55"/>
      <c r="EQ1332" s="55"/>
      <c r="ER1332" s="55"/>
      <c r="ES1332" s="55"/>
      <c r="ET1332" s="55"/>
      <c r="EU1332" s="55"/>
      <c r="EV1332" s="55"/>
      <c r="EW1332" s="55"/>
      <c r="EX1332" s="55"/>
      <c r="EY1332" s="55"/>
      <c r="EZ1332" s="55"/>
      <c r="FA1332" s="55"/>
      <c r="FB1332" s="55"/>
      <c r="FC1332" s="55"/>
      <c r="FD1332" s="55"/>
      <c r="FK1332" s="479"/>
      <c r="FL1332" s="479"/>
      <c r="FM1332" s="479"/>
      <c r="FN1332" s="479"/>
      <c r="FQ1332" s="479"/>
      <c r="FR1332" s="479"/>
      <c r="FS1332" s="479"/>
      <c r="FT1332" s="479"/>
      <c r="FU1332" s="479"/>
      <c r="FV1332" s="479"/>
      <c r="FW1332" s="479"/>
      <c r="FX1332" s="479"/>
      <c r="FY1332" s="479"/>
    </row>
    <row r="1333" spans="1:181" s="135" customFormat="1">
      <c r="A1333" s="165"/>
      <c r="B1333" s="161"/>
      <c r="C1333" s="161"/>
      <c r="D1333" s="161"/>
      <c r="E1333" s="161"/>
      <c r="F1333" s="161"/>
      <c r="G1333" s="161"/>
      <c r="H1333" s="161"/>
      <c r="I1333" s="161"/>
      <c r="J1333" s="161"/>
      <c r="K1333" s="161"/>
      <c r="L1333" s="161"/>
      <c r="M1333" s="161"/>
      <c r="N1333" s="161"/>
      <c r="O1333" s="161"/>
      <c r="P1333" s="161"/>
      <c r="Q1333" s="161"/>
      <c r="R1333" s="161"/>
      <c r="S1333" s="161"/>
      <c r="T1333" s="161"/>
      <c r="U1333" s="161"/>
      <c r="V1333" s="161"/>
      <c r="W1333" s="161"/>
      <c r="X1333" s="161"/>
      <c r="Y1333" s="161"/>
      <c r="Z1333" s="161"/>
      <c r="AA1333" s="161"/>
      <c r="AB1333" s="161"/>
      <c r="AC1333" s="161"/>
      <c r="AD1333" s="161"/>
      <c r="AE1333" s="161"/>
      <c r="AF1333" s="161"/>
      <c r="AG1333" s="161"/>
      <c r="AH1333" s="161"/>
      <c r="AI1333" s="161"/>
      <c r="AJ1333" s="161"/>
      <c r="AK1333" s="161"/>
      <c r="AL1333" s="161"/>
      <c r="AM1333" s="161"/>
      <c r="AN1333" s="161"/>
      <c r="AO1333" s="161"/>
      <c r="AP1333" s="161"/>
      <c r="AQ1333" s="161"/>
      <c r="AR1333" s="161"/>
      <c r="AS1333" s="161"/>
      <c r="AT1333" s="161"/>
      <c r="AU1333" s="161"/>
      <c r="AV1333" s="161"/>
      <c r="AW1333" s="54"/>
      <c r="AX1333" s="54"/>
      <c r="AY1333" s="54"/>
      <c r="AZ1333" s="54"/>
      <c r="BA1333" s="54"/>
      <c r="BB1333" s="54"/>
      <c r="BC1333" s="54"/>
      <c r="BD1333" s="54"/>
      <c r="BE1333" s="54"/>
      <c r="BF1333" s="54"/>
      <c r="BG1333" s="54"/>
      <c r="BH1333" s="54"/>
      <c r="BI1333" s="54"/>
      <c r="BJ1333" s="54"/>
      <c r="BK1333" s="54"/>
      <c r="BL1333" s="54"/>
      <c r="BM1333" s="54"/>
      <c r="BN1333" s="54"/>
      <c r="BO1333" s="54"/>
      <c r="BP1333" s="54"/>
      <c r="BQ1333" s="54"/>
      <c r="BR1333" s="54"/>
      <c r="BS1333" s="54"/>
      <c r="BT1333" s="54"/>
      <c r="BU1333" s="54"/>
      <c r="BV1333" s="55"/>
      <c r="BW1333" s="55"/>
      <c r="BX1333" s="55"/>
      <c r="BY1333" s="55"/>
      <c r="BZ1333" s="55"/>
      <c r="CA1333" s="55"/>
      <c r="CB1333" s="54"/>
      <c r="CC1333" s="54"/>
      <c r="CD1333" s="54"/>
      <c r="CE1333" s="54"/>
      <c r="CF1333" s="54"/>
      <c r="CG1333" s="54"/>
      <c r="CH1333" s="55"/>
      <c r="CI1333" s="55"/>
      <c r="CJ1333" s="55"/>
      <c r="CK1333" s="55"/>
      <c r="CL1333" s="55"/>
      <c r="CM1333" s="55"/>
      <c r="CN1333" s="55"/>
      <c r="CO1333" s="55"/>
      <c r="CP1333" s="55"/>
      <c r="CQ1333" s="55"/>
      <c r="CR1333" s="55"/>
      <c r="CS1333" s="55"/>
      <c r="CT1333" s="55"/>
      <c r="CU1333" s="55"/>
      <c r="CV1333" s="55"/>
      <c r="CW1333" s="55"/>
      <c r="CX1333" s="55"/>
      <c r="CY1333" s="55"/>
      <c r="CZ1333" s="55"/>
      <c r="DA1333" s="55"/>
      <c r="DB1333" s="55"/>
      <c r="DC1333" s="55"/>
      <c r="DD1333" s="55"/>
      <c r="DE1333" s="55"/>
      <c r="DF1333" s="55"/>
      <c r="DG1333" s="55"/>
      <c r="DH1333" s="55"/>
      <c r="DI1333" s="55"/>
      <c r="DJ1333" s="55"/>
      <c r="DK1333" s="55"/>
      <c r="DL1333" s="55"/>
      <c r="DM1333" s="55"/>
      <c r="DN1333" s="55"/>
      <c r="DO1333" s="55"/>
      <c r="DP1333" s="55"/>
      <c r="DQ1333" s="55"/>
      <c r="DR1333" s="55"/>
      <c r="DS1333" s="55"/>
      <c r="DT1333" s="55"/>
      <c r="DU1333" s="55"/>
      <c r="DV1333" s="55"/>
      <c r="DW1333" s="55"/>
      <c r="DX1333" s="55"/>
      <c r="DY1333" s="55"/>
      <c r="DZ1333" s="55"/>
      <c r="EA1333" s="55"/>
      <c r="EB1333" s="55"/>
      <c r="EC1333" s="55"/>
      <c r="EJ1333" s="55"/>
      <c r="EK1333" s="55"/>
      <c r="EL1333" s="55"/>
      <c r="EM1333" s="55"/>
      <c r="EN1333" s="55"/>
      <c r="EO1333" s="55"/>
      <c r="EP1333" s="55"/>
      <c r="EQ1333" s="55"/>
      <c r="ER1333" s="55"/>
      <c r="ES1333" s="55"/>
      <c r="ET1333" s="55"/>
      <c r="EU1333" s="55"/>
      <c r="EV1333" s="55"/>
      <c r="EW1333" s="55"/>
      <c r="EX1333" s="55"/>
      <c r="EY1333" s="55"/>
      <c r="EZ1333" s="55"/>
      <c r="FA1333" s="55"/>
      <c r="FB1333" s="55"/>
      <c r="FC1333" s="55"/>
      <c r="FD1333" s="55"/>
      <c r="FK1333" s="479"/>
      <c r="FL1333" s="479"/>
      <c r="FM1333" s="479"/>
      <c r="FN1333" s="479"/>
      <c r="FQ1333" s="479"/>
      <c r="FR1333" s="479"/>
      <c r="FS1333" s="479"/>
      <c r="FT1333" s="479"/>
      <c r="FU1333" s="479"/>
      <c r="FV1333" s="479"/>
      <c r="FW1333" s="479"/>
      <c r="FX1333" s="479"/>
      <c r="FY1333" s="479"/>
    </row>
    <row r="1334" spans="1:181" s="135" customFormat="1">
      <c r="A1334" s="165"/>
      <c r="B1334" s="161"/>
      <c r="C1334" s="161"/>
      <c r="D1334" s="161"/>
      <c r="E1334" s="161"/>
      <c r="F1334" s="161"/>
      <c r="G1334" s="161"/>
      <c r="H1334" s="161"/>
      <c r="I1334" s="161"/>
      <c r="J1334" s="161"/>
      <c r="K1334" s="161"/>
      <c r="L1334" s="161"/>
      <c r="M1334" s="161"/>
      <c r="N1334" s="161"/>
      <c r="O1334" s="161"/>
      <c r="P1334" s="161"/>
      <c r="Q1334" s="161"/>
      <c r="R1334" s="161"/>
      <c r="S1334" s="161"/>
      <c r="T1334" s="161"/>
      <c r="U1334" s="161"/>
      <c r="V1334" s="161"/>
      <c r="W1334" s="161"/>
      <c r="X1334" s="161"/>
      <c r="Y1334" s="161"/>
      <c r="Z1334" s="161"/>
      <c r="AA1334" s="161"/>
      <c r="AB1334" s="161"/>
      <c r="AC1334" s="161"/>
      <c r="AD1334" s="161"/>
      <c r="AE1334" s="161"/>
      <c r="AF1334" s="161"/>
      <c r="AG1334" s="161"/>
      <c r="AH1334" s="161"/>
      <c r="AI1334" s="161"/>
      <c r="AJ1334" s="161"/>
      <c r="AK1334" s="161"/>
      <c r="AL1334" s="161"/>
      <c r="AM1334" s="161"/>
      <c r="AN1334" s="161"/>
      <c r="AO1334" s="161"/>
      <c r="AP1334" s="161"/>
      <c r="AQ1334" s="161"/>
      <c r="AR1334" s="161"/>
      <c r="AS1334" s="161"/>
      <c r="AT1334" s="161"/>
      <c r="AU1334" s="161"/>
      <c r="AV1334" s="161"/>
      <c r="AW1334" s="54"/>
      <c r="AX1334" s="54"/>
      <c r="AY1334" s="54"/>
      <c r="AZ1334" s="54"/>
      <c r="BA1334" s="54"/>
      <c r="BB1334" s="54"/>
      <c r="BC1334" s="54"/>
      <c r="BD1334" s="54"/>
      <c r="BE1334" s="54"/>
      <c r="BF1334" s="54"/>
      <c r="BG1334" s="54"/>
      <c r="BH1334" s="54"/>
      <c r="BI1334" s="54"/>
      <c r="BJ1334" s="54"/>
      <c r="BK1334" s="54"/>
      <c r="BL1334" s="54"/>
      <c r="BM1334" s="54"/>
      <c r="BN1334" s="54"/>
      <c r="BO1334" s="54"/>
      <c r="BP1334" s="54"/>
      <c r="BQ1334" s="54"/>
      <c r="BR1334" s="54"/>
      <c r="BS1334" s="54"/>
      <c r="BT1334" s="54"/>
      <c r="BU1334" s="54"/>
      <c r="BV1334" s="55"/>
      <c r="BW1334" s="55"/>
      <c r="BX1334" s="55"/>
      <c r="BY1334" s="55"/>
      <c r="BZ1334" s="55"/>
      <c r="CA1334" s="55"/>
      <c r="CB1334" s="54"/>
      <c r="CC1334" s="54"/>
      <c r="CD1334" s="54"/>
      <c r="CE1334" s="54"/>
      <c r="CF1334" s="54"/>
      <c r="CG1334" s="54"/>
      <c r="CH1334" s="55"/>
      <c r="CI1334" s="55"/>
      <c r="CJ1334" s="55"/>
      <c r="CK1334" s="55"/>
      <c r="CL1334" s="55"/>
      <c r="CM1334" s="55"/>
      <c r="CN1334" s="55"/>
      <c r="CO1334" s="55"/>
      <c r="CP1334" s="55"/>
      <c r="CQ1334" s="55"/>
      <c r="CR1334" s="55"/>
      <c r="CS1334" s="55"/>
      <c r="CT1334" s="55"/>
      <c r="CU1334" s="55"/>
      <c r="CV1334" s="55"/>
      <c r="CW1334" s="55"/>
      <c r="CX1334" s="55"/>
      <c r="CY1334" s="55"/>
      <c r="CZ1334" s="55"/>
      <c r="DA1334" s="55"/>
      <c r="DB1334" s="55"/>
      <c r="DC1334" s="55"/>
      <c r="DD1334" s="55"/>
      <c r="DE1334" s="55"/>
      <c r="DF1334" s="55"/>
      <c r="DG1334" s="55"/>
      <c r="DH1334" s="55"/>
      <c r="DI1334" s="55"/>
      <c r="DJ1334" s="55"/>
      <c r="DK1334" s="55"/>
      <c r="DL1334" s="55"/>
      <c r="DM1334" s="55"/>
      <c r="DN1334" s="55"/>
      <c r="DO1334" s="55"/>
      <c r="DP1334" s="55"/>
      <c r="DQ1334" s="55"/>
      <c r="DR1334" s="55"/>
      <c r="DS1334" s="55"/>
      <c r="DT1334" s="55"/>
      <c r="DU1334" s="55"/>
      <c r="DV1334" s="55"/>
      <c r="DW1334" s="55"/>
      <c r="DX1334" s="55"/>
      <c r="DY1334" s="55"/>
      <c r="DZ1334" s="55"/>
      <c r="EA1334" s="55"/>
      <c r="EB1334" s="55"/>
      <c r="EC1334" s="55"/>
      <c r="EJ1334" s="55"/>
      <c r="EK1334" s="55"/>
      <c r="EL1334" s="55"/>
      <c r="EM1334" s="55"/>
      <c r="EN1334" s="55"/>
      <c r="EO1334" s="55"/>
      <c r="EP1334" s="55"/>
      <c r="EQ1334" s="55"/>
      <c r="ER1334" s="55"/>
      <c r="ES1334" s="55"/>
      <c r="ET1334" s="55"/>
      <c r="EU1334" s="55"/>
      <c r="EV1334" s="55"/>
      <c r="EW1334" s="55"/>
      <c r="EX1334" s="55"/>
      <c r="EY1334" s="55"/>
      <c r="EZ1334" s="55"/>
      <c r="FA1334" s="55"/>
      <c r="FB1334" s="55"/>
      <c r="FC1334" s="55"/>
      <c r="FD1334" s="55"/>
      <c r="FK1334" s="479"/>
      <c r="FL1334" s="479"/>
      <c r="FM1334" s="479"/>
      <c r="FN1334" s="479"/>
      <c r="FQ1334" s="479"/>
      <c r="FR1334" s="479"/>
      <c r="FS1334" s="479"/>
      <c r="FT1334" s="479"/>
      <c r="FU1334" s="479"/>
      <c r="FV1334" s="479"/>
      <c r="FW1334" s="479"/>
      <c r="FX1334" s="479"/>
      <c r="FY1334" s="479"/>
    </row>
    <row r="1335" spans="1:181" s="135" customFormat="1">
      <c r="A1335" s="165"/>
      <c r="B1335" s="161"/>
      <c r="C1335" s="161"/>
      <c r="D1335" s="161"/>
      <c r="E1335" s="161"/>
      <c r="F1335" s="161"/>
      <c r="G1335" s="161"/>
      <c r="H1335" s="161"/>
      <c r="I1335" s="161"/>
      <c r="J1335" s="161"/>
      <c r="K1335" s="161"/>
      <c r="L1335" s="161"/>
      <c r="M1335" s="161"/>
      <c r="N1335" s="161"/>
      <c r="O1335" s="161"/>
      <c r="P1335" s="161"/>
      <c r="Q1335" s="161"/>
      <c r="R1335" s="161"/>
      <c r="S1335" s="161"/>
      <c r="T1335" s="161"/>
      <c r="U1335" s="161"/>
      <c r="V1335" s="161"/>
      <c r="W1335" s="161"/>
      <c r="X1335" s="161"/>
      <c r="Y1335" s="161"/>
      <c r="Z1335" s="161"/>
      <c r="AA1335" s="161"/>
      <c r="AB1335" s="161"/>
      <c r="AC1335" s="161"/>
      <c r="AD1335" s="161"/>
      <c r="AE1335" s="161"/>
      <c r="AF1335" s="161"/>
      <c r="AG1335" s="161"/>
      <c r="AH1335" s="161"/>
      <c r="AI1335" s="161"/>
      <c r="AJ1335" s="161"/>
      <c r="AK1335" s="161"/>
      <c r="AL1335" s="161"/>
      <c r="AM1335" s="161"/>
      <c r="AN1335" s="161"/>
      <c r="AO1335" s="161"/>
      <c r="AP1335" s="161"/>
      <c r="AQ1335" s="161"/>
      <c r="AR1335" s="161"/>
      <c r="AS1335" s="161"/>
      <c r="AT1335" s="161"/>
      <c r="AU1335" s="161"/>
      <c r="AV1335" s="161"/>
      <c r="AW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4"/>
      <c r="BI1335" s="54"/>
      <c r="BJ1335" s="54"/>
      <c r="BK1335" s="54"/>
      <c r="BL1335" s="54"/>
      <c r="BM1335" s="54"/>
      <c r="BN1335" s="54"/>
      <c r="BO1335" s="54"/>
      <c r="BP1335" s="54"/>
      <c r="BQ1335" s="54"/>
      <c r="BR1335" s="54"/>
      <c r="BS1335" s="54"/>
      <c r="BT1335" s="54"/>
      <c r="BU1335" s="54"/>
      <c r="BV1335" s="55"/>
      <c r="BW1335" s="55"/>
      <c r="BX1335" s="55"/>
      <c r="BY1335" s="55"/>
      <c r="BZ1335" s="55"/>
      <c r="CA1335" s="55"/>
      <c r="CB1335" s="54"/>
      <c r="CC1335" s="54"/>
      <c r="CD1335" s="54"/>
      <c r="CE1335" s="54"/>
      <c r="CF1335" s="54"/>
      <c r="CG1335" s="54"/>
      <c r="CH1335" s="55"/>
      <c r="CI1335" s="55"/>
      <c r="CJ1335" s="55"/>
      <c r="CK1335" s="55"/>
      <c r="CL1335" s="55"/>
      <c r="CM1335" s="55"/>
      <c r="CN1335" s="55"/>
      <c r="CO1335" s="55"/>
      <c r="CP1335" s="55"/>
      <c r="CQ1335" s="55"/>
      <c r="CR1335" s="55"/>
      <c r="CS1335" s="55"/>
      <c r="CT1335" s="55"/>
      <c r="CU1335" s="55"/>
      <c r="CV1335" s="55"/>
      <c r="CW1335" s="55"/>
      <c r="CX1335" s="55"/>
      <c r="CY1335" s="55"/>
      <c r="CZ1335" s="55"/>
      <c r="DA1335" s="55"/>
      <c r="DB1335" s="55"/>
      <c r="DC1335" s="55"/>
      <c r="DD1335" s="55"/>
      <c r="DE1335" s="55"/>
      <c r="DF1335" s="55"/>
      <c r="DG1335" s="55"/>
      <c r="DH1335" s="55"/>
      <c r="DI1335" s="55"/>
      <c r="DJ1335" s="55"/>
      <c r="DK1335" s="55"/>
      <c r="DL1335" s="55"/>
      <c r="DM1335" s="55"/>
      <c r="DN1335" s="55"/>
      <c r="DO1335" s="55"/>
      <c r="DP1335" s="55"/>
      <c r="DQ1335" s="55"/>
      <c r="DR1335" s="55"/>
      <c r="DS1335" s="55"/>
      <c r="DT1335" s="55"/>
      <c r="DU1335" s="55"/>
      <c r="DV1335" s="55"/>
      <c r="DW1335" s="55"/>
      <c r="DX1335" s="55"/>
      <c r="DY1335" s="55"/>
      <c r="DZ1335" s="55"/>
      <c r="EA1335" s="55"/>
      <c r="EB1335" s="55"/>
      <c r="EC1335" s="55"/>
      <c r="EJ1335" s="55"/>
      <c r="EK1335" s="55"/>
      <c r="EL1335" s="55"/>
      <c r="EM1335" s="55"/>
      <c r="EN1335" s="55"/>
      <c r="EO1335" s="55"/>
      <c r="EP1335" s="55"/>
      <c r="EQ1335" s="55"/>
      <c r="ER1335" s="55"/>
      <c r="ES1335" s="55"/>
      <c r="ET1335" s="55"/>
      <c r="EU1335" s="55"/>
      <c r="EV1335" s="55"/>
      <c r="EW1335" s="55"/>
      <c r="EX1335" s="55"/>
      <c r="EY1335" s="55"/>
      <c r="EZ1335" s="55"/>
      <c r="FA1335" s="55"/>
      <c r="FB1335" s="55"/>
      <c r="FC1335" s="55"/>
      <c r="FD1335" s="55"/>
      <c r="FK1335" s="479"/>
      <c r="FL1335" s="479"/>
      <c r="FM1335" s="479"/>
      <c r="FN1335" s="479"/>
      <c r="FQ1335" s="479"/>
      <c r="FR1335" s="479"/>
      <c r="FS1335" s="479"/>
      <c r="FT1335" s="479"/>
      <c r="FU1335" s="479"/>
      <c r="FV1335" s="479"/>
      <c r="FW1335" s="479"/>
      <c r="FX1335" s="479"/>
      <c r="FY1335" s="479"/>
    </row>
    <row r="1336" spans="1:181" s="135" customFormat="1">
      <c r="A1336" s="165"/>
      <c r="B1336" s="161"/>
      <c r="C1336" s="161"/>
      <c r="D1336" s="161"/>
      <c r="E1336" s="161"/>
      <c r="F1336" s="161"/>
      <c r="G1336" s="161"/>
      <c r="H1336" s="161"/>
      <c r="I1336" s="161"/>
      <c r="J1336" s="161"/>
      <c r="K1336" s="161"/>
      <c r="L1336" s="161"/>
      <c r="M1336" s="161"/>
      <c r="N1336" s="161"/>
      <c r="O1336" s="161"/>
      <c r="P1336" s="161"/>
      <c r="Q1336" s="161"/>
      <c r="R1336" s="161"/>
      <c r="S1336" s="161"/>
      <c r="T1336" s="161"/>
      <c r="U1336" s="161"/>
      <c r="V1336" s="161"/>
      <c r="W1336" s="161"/>
      <c r="X1336" s="161"/>
      <c r="Y1336" s="161"/>
      <c r="Z1336" s="161"/>
      <c r="AA1336" s="161"/>
      <c r="AB1336" s="161"/>
      <c r="AC1336" s="161"/>
      <c r="AD1336" s="161"/>
      <c r="AE1336" s="161"/>
      <c r="AF1336" s="161"/>
      <c r="AG1336" s="161"/>
      <c r="AH1336" s="161"/>
      <c r="AI1336" s="161"/>
      <c r="AJ1336" s="161"/>
      <c r="AK1336" s="161"/>
      <c r="AL1336" s="161"/>
      <c r="AM1336" s="161"/>
      <c r="AN1336" s="161"/>
      <c r="AO1336" s="161"/>
      <c r="AP1336" s="161"/>
      <c r="AQ1336" s="161"/>
      <c r="AR1336" s="161"/>
      <c r="AS1336" s="161"/>
      <c r="AT1336" s="161"/>
      <c r="AU1336" s="161"/>
      <c r="AV1336" s="161"/>
      <c r="AW1336" s="54"/>
      <c r="AX1336" s="54"/>
      <c r="AY1336" s="54"/>
      <c r="AZ1336" s="54"/>
      <c r="BA1336" s="54"/>
      <c r="BB1336" s="54"/>
      <c r="BC1336" s="54"/>
      <c r="BD1336" s="54"/>
      <c r="BE1336" s="54"/>
      <c r="BF1336" s="54"/>
      <c r="BG1336" s="54"/>
      <c r="BH1336" s="54"/>
      <c r="BI1336" s="54"/>
      <c r="BJ1336" s="54"/>
      <c r="BK1336" s="54"/>
      <c r="BL1336" s="54"/>
      <c r="BM1336" s="54"/>
      <c r="BN1336" s="54"/>
      <c r="BO1336" s="54"/>
      <c r="BP1336" s="54"/>
      <c r="BQ1336" s="54"/>
      <c r="BR1336" s="54"/>
      <c r="BS1336" s="54"/>
      <c r="BT1336" s="54"/>
      <c r="BU1336" s="54"/>
      <c r="BV1336" s="55"/>
      <c r="BW1336" s="55"/>
      <c r="BX1336" s="55"/>
      <c r="BY1336" s="55"/>
      <c r="BZ1336" s="55"/>
      <c r="CA1336" s="55"/>
      <c r="CB1336" s="54"/>
      <c r="CC1336" s="54"/>
      <c r="CD1336" s="54"/>
      <c r="CE1336" s="54"/>
      <c r="CF1336" s="54"/>
      <c r="CG1336" s="54"/>
      <c r="CH1336" s="55"/>
      <c r="CI1336" s="55"/>
      <c r="CJ1336" s="55"/>
      <c r="CK1336" s="55"/>
      <c r="CL1336" s="55"/>
      <c r="CM1336" s="55"/>
      <c r="CN1336" s="55"/>
      <c r="CO1336" s="55"/>
      <c r="CP1336" s="55"/>
      <c r="CQ1336" s="55"/>
      <c r="CR1336" s="55"/>
      <c r="CS1336" s="55"/>
      <c r="CT1336" s="55"/>
      <c r="CU1336" s="55"/>
      <c r="CV1336" s="55"/>
      <c r="CW1336" s="55"/>
      <c r="CX1336" s="55"/>
      <c r="CY1336" s="55"/>
      <c r="CZ1336" s="55"/>
      <c r="DA1336" s="55"/>
      <c r="DB1336" s="55"/>
      <c r="DC1336" s="55"/>
      <c r="DD1336" s="55"/>
      <c r="DE1336" s="55"/>
      <c r="DF1336" s="55"/>
      <c r="DG1336" s="55"/>
      <c r="DH1336" s="55"/>
      <c r="DI1336" s="55"/>
      <c r="DJ1336" s="55"/>
      <c r="DK1336" s="55"/>
      <c r="DL1336" s="55"/>
      <c r="DM1336" s="55"/>
      <c r="DN1336" s="55"/>
      <c r="DO1336" s="55"/>
      <c r="DP1336" s="55"/>
      <c r="DQ1336" s="55"/>
      <c r="DR1336" s="55"/>
      <c r="DS1336" s="55"/>
      <c r="DT1336" s="55"/>
      <c r="DU1336" s="55"/>
      <c r="DV1336" s="55"/>
      <c r="DW1336" s="55"/>
      <c r="DX1336" s="55"/>
      <c r="DY1336" s="55"/>
      <c r="DZ1336" s="55"/>
      <c r="EA1336" s="55"/>
      <c r="EB1336" s="55"/>
      <c r="EC1336" s="55"/>
      <c r="EJ1336" s="55"/>
      <c r="EK1336" s="55"/>
      <c r="EL1336" s="55"/>
      <c r="EM1336" s="55"/>
      <c r="EN1336" s="55"/>
      <c r="EO1336" s="55"/>
      <c r="EP1336" s="55"/>
      <c r="EQ1336" s="55"/>
      <c r="ER1336" s="55"/>
      <c r="ES1336" s="55"/>
      <c r="ET1336" s="55"/>
      <c r="EU1336" s="55"/>
      <c r="EV1336" s="55"/>
      <c r="EW1336" s="55"/>
      <c r="EX1336" s="55"/>
      <c r="EY1336" s="55"/>
      <c r="EZ1336" s="55"/>
      <c r="FA1336" s="55"/>
      <c r="FB1336" s="55"/>
      <c r="FC1336" s="55"/>
      <c r="FD1336" s="55"/>
      <c r="FK1336" s="479"/>
      <c r="FL1336" s="479"/>
      <c r="FM1336" s="479"/>
      <c r="FN1336" s="479"/>
      <c r="FQ1336" s="479"/>
      <c r="FR1336" s="479"/>
      <c r="FS1336" s="479"/>
      <c r="FT1336" s="479"/>
      <c r="FU1336" s="479"/>
      <c r="FV1336" s="479"/>
      <c r="FW1336" s="479"/>
      <c r="FX1336" s="479"/>
      <c r="FY1336" s="479"/>
    </row>
    <row r="1337" spans="1:181" s="135" customFormat="1">
      <c r="A1337" s="165"/>
      <c r="B1337" s="161"/>
      <c r="C1337" s="161"/>
      <c r="D1337" s="161"/>
      <c r="E1337" s="161"/>
      <c r="F1337" s="161"/>
      <c r="G1337" s="161"/>
      <c r="H1337" s="161"/>
      <c r="I1337" s="161"/>
      <c r="J1337" s="161"/>
      <c r="K1337" s="161"/>
      <c r="L1337" s="161"/>
      <c r="M1337" s="161"/>
      <c r="N1337" s="161"/>
      <c r="O1337" s="161"/>
      <c r="P1337" s="161"/>
      <c r="Q1337" s="161"/>
      <c r="R1337" s="161"/>
      <c r="S1337" s="161"/>
      <c r="T1337" s="161"/>
      <c r="U1337" s="161"/>
      <c r="V1337" s="161"/>
      <c r="W1337" s="161"/>
      <c r="X1337" s="161"/>
      <c r="Y1337" s="161"/>
      <c r="Z1337" s="161"/>
      <c r="AA1337" s="161"/>
      <c r="AB1337" s="161"/>
      <c r="AC1337" s="161"/>
      <c r="AD1337" s="161"/>
      <c r="AE1337" s="161"/>
      <c r="AF1337" s="161"/>
      <c r="AG1337" s="161"/>
      <c r="AH1337" s="161"/>
      <c r="AI1337" s="161"/>
      <c r="AJ1337" s="161"/>
      <c r="AK1337" s="161"/>
      <c r="AL1337" s="161"/>
      <c r="AM1337" s="161"/>
      <c r="AN1337" s="161"/>
      <c r="AO1337" s="161"/>
      <c r="AP1337" s="161"/>
      <c r="AQ1337" s="161"/>
      <c r="AR1337" s="161"/>
      <c r="AS1337" s="161"/>
      <c r="AT1337" s="161"/>
      <c r="AU1337" s="161"/>
      <c r="AV1337" s="161"/>
      <c r="AW1337" s="54"/>
      <c r="AX1337" s="54"/>
      <c r="AY1337" s="54"/>
      <c r="AZ1337" s="54"/>
      <c r="BA1337" s="54"/>
      <c r="BB1337" s="54"/>
      <c r="BC1337" s="54"/>
      <c r="BD1337" s="54"/>
      <c r="BE1337" s="54"/>
      <c r="BF1337" s="54"/>
      <c r="BG1337" s="54"/>
      <c r="BH1337" s="54"/>
      <c r="BI1337" s="54"/>
      <c r="BJ1337" s="54"/>
      <c r="BK1337" s="54"/>
      <c r="BL1337" s="54"/>
      <c r="BM1337" s="54"/>
      <c r="BN1337" s="54"/>
      <c r="BO1337" s="54"/>
      <c r="BP1337" s="54"/>
      <c r="BQ1337" s="54"/>
      <c r="BR1337" s="54"/>
      <c r="BS1337" s="54"/>
      <c r="BT1337" s="54"/>
      <c r="BU1337" s="54"/>
      <c r="BV1337" s="55"/>
      <c r="BW1337" s="55"/>
      <c r="BX1337" s="55"/>
      <c r="BY1337" s="55"/>
      <c r="BZ1337" s="55"/>
      <c r="CA1337" s="55"/>
      <c r="CB1337" s="54"/>
      <c r="CC1337" s="54"/>
      <c r="CD1337" s="54"/>
      <c r="CE1337" s="54"/>
      <c r="CF1337" s="54"/>
      <c r="CG1337" s="54"/>
      <c r="CH1337" s="55"/>
      <c r="CI1337" s="55"/>
      <c r="CJ1337" s="55"/>
      <c r="CK1337" s="55"/>
      <c r="CL1337" s="55"/>
      <c r="CM1337" s="55"/>
      <c r="CN1337" s="55"/>
      <c r="CO1337" s="55"/>
      <c r="CP1337" s="55"/>
      <c r="CQ1337" s="55"/>
      <c r="CR1337" s="55"/>
      <c r="CS1337" s="55"/>
      <c r="CT1337" s="55"/>
      <c r="CU1337" s="55"/>
      <c r="CV1337" s="55"/>
      <c r="CW1337" s="55"/>
      <c r="CX1337" s="55"/>
      <c r="CY1337" s="55"/>
      <c r="CZ1337" s="55"/>
      <c r="DA1337" s="55"/>
      <c r="DB1337" s="55"/>
      <c r="DC1337" s="55"/>
      <c r="DD1337" s="55"/>
      <c r="DE1337" s="55"/>
      <c r="DF1337" s="55"/>
      <c r="DG1337" s="55"/>
      <c r="DH1337" s="55"/>
      <c r="DI1337" s="55"/>
      <c r="DJ1337" s="55"/>
      <c r="DK1337" s="55"/>
      <c r="DL1337" s="55"/>
      <c r="DM1337" s="55"/>
      <c r="DN1337" s="55"/>
      <c r="DO1337" s="55"/>
      <c r="DP1337" s="55"/>
      <c r="DQ1337" s="55"/>
      <c r="DR1337" s="55"/>
      <c r="DS1337" s="55"/>
      <c r="DT1337" s="55"/>
      <c r="DU1337" s="55"/>
      <c r="DV1337" s="55"/>
      <c r="DW1337" s="55"/>
      <c r="DX1337" s="55"/>
      <c r="DY1337" s="55"/>
      <c r="DZ1337" s="55"/>
      <c r="EA1337" s="55"/>
      <c r="EB1337" s="55"/>
      <c r="EC1337" s="55"/>
      <c r="EJ1337" s="55"/>
      <c r="EK1337" s="55"/>
      <c r="EL1337" s="55"/>
      <c r="EM1337" s="55"/>
      <c r="EN1337" s="55"/>
      <c r="EO1337" s="55"/>
      <c r="EP1337" s="55"/>
      <c r="EQ1337" s="55"/>
      <c r="ER1337" s="55"/>
      <c r="ES1337" s="55"/>
      <c r="ET1337" s="55"/>
      <c r="EU1337" s="55"/>
      <c r="EV1337" s="55"/>
      <c r="EW1337" s="55"/>
      <c r="EX1337" s="55"/>
      <c r="EY1337" s="55"/>
      <c r="EZ1337" s="55"/>
      <c r="FA1337" s="55"/>
      <c r="FB1337" s="55"/>
      <c r="FC1337" s="55"/>
      <c r="FD1337" s="55"/>
      <c r="FK1337" s="479"/>
      <c r="FL1337" s="479"/>
      <c r="FM1337" s="479"/>
      <c r="FN1337" s="479"/>
      <c r="FQ1337" s="479"/>
      <c r="FR1337" s="479"/>
      <c r="FS1337" s="479"/>
      <c r="FT1337" s="479"/>
      <c r="FU1337" s="479"/>
      <c r="FV1337" s="479"/>
      <c r="FW1337" s="479"/>
      <c r="FX1337" s="479"/>
      <c r="FY1337" s="479"/>
    </row>
    <row r="1338" spans="1:181" s="135" customFormat="1">
      <c r="A1338" s="165"/>
      <c r="B1338" s="161"/>
      <c r="C1338" s="161"/>
      <c r="D1338" s="161"/>
      <c r="E1338" s="161"/>
      <c r="F1338" s="161"/>
      <c r="G1338" s="161"/>
      <c r="H1338" s="161"/>
      <c r="I1338" s="161"/>
      <c r="J1338" s="161"/>
      <c r="K1338" s="161"/>
      <c r="L1338" s="161"/>
      <c r="M1338" s="161"/>
      <c r="N1338" s="161"/>
      <c r="O1338" s="161"/>
      <c r="P1338" s="161"/>
      <c r="Q1338" s="161"/>
      <c r="R1338" s="161"/>
      <c r="S1338" s="161"/>
      <c r="T1338" s="161"/>
      <c r="U1338" s="161"/>
      <c r="V1338" s="161"/>
      <c r="W1338" s="161"/>
      <c r="X1338" s="161"/>
      <c r="Y1338" s="161"/>
      <c r="Z1338" s="161"/>
      <c r="AA1338" s="161"/>
      <c r="AB1338" s="161"/>
      <c r="AC1338" s="161"/>
      <c r="AD1338" s="161"/>
      <c r="AE1338" s="161"/>
      <c r="AF1338" s="161"/>
      <c r="AG1338" s="161"/>
      <c r="AH1338" s="161"/>
      <c r="AI1338" s="161"/>
      <c r="AJ1338" s="161"/>
      <c r="AK1338" s="161"/>
      <c r="AL1338" s="161"/>
      <c r="AM1338" s="161"/>
      <c r="AN1338" s="161"/>
      <c r="AO1338" s="161"/>
      <c r="AP1338" s="161"/>
      <c r="AQ1338" s="161"/>
      <c r="AR1338" s="161"/>
      <c r="AS1338" s="161"/>
      <c r="AT1338" s="161"/>
      <c r="AU1338" s="161"/>
      <c r="AV1338" s="161"/>
      <c r="AW1338" s="54"/>
      <c r="AX1338" s="54"/>
      <c r="AY1338" s="54"/>
      <c r="AZ1338" s="54"/>
      <c r="BA1338" s="54"/>
      <c r="BB1338" s="54"/>
      <c r="BC1338" s="54"/>
      <c r="BD1338" s="54"/>
      <c r="BE1338" s="54"/>
      <c r="BF1338" s="54"/>
      <c r="BG1338" s="54"/>
      <c r="BH1338" s="54"/>
      <c r="BI1338" s="54"/>
      <c r="BJ1338" s="54"/>
      <c r="BK1338" s="54"/>
      <c r="BL1338" s="54"/>
      <c r="BM1338" s="54"/>
      <c r="BN1338" s="54"/>
      <c r="BO1338" s="54"/>
      <c r="BP1338" s="54"/>
      <c r="BQ1338" s="54"/>
      <c r="BR1338" s="54"/>
      <c r="BS1338" s="54"/>
      <c r="BT1338" s="54"/>
      <c r="BU1338" s="54"/>
      <c r="BV1338" s="55"/>
      <c r="BW1338" s="55"/>
      <c r="BX1338" s="55"/>
      <c r="BY1338" s="55"/>
      <c r="BZ1338" s="55"/>
      <c r="CA1338" s="55"/>
      <c r="CB1338" s="54"/>
      <c r="CC1338" s="54"/>
      <c r="CD1338" s="54"/>
      <c r="CE1338" s="54"/>
      <c r="CF1338" s="54"/>
      <c r="CG1338" s="54"/>
      <c r="CH1338" s="55"/>
      <c r="CI1338" s="55"/>
      <c r="CJ1338" s="55"/>
      <c r="CK1338" s="55"/>
      <c r="CL1338" s="55"/>
      <c r="CM1338" s="55"/>
      <c r="CN1338" s="55"/>
      <c r="CO1338" s="55"/>
      <c r="CP1338" s="55"/>
      <c r="CQ1338" s="55"/>
      <c r="CR1338" s="55"/>
      <c r="CS1338" s="55"/>
      <c r="CT1338" s="55"/>
      <c r="CU1338" s="55"/>
      <c r="CV1338" s="55"/>
      <c r="CW1338" s="55"/>
      <c r="CX1338" s="55"/>
      <c r="CY1338" s="55"/>
      <c r="CZ1338" s="55"/>
      <c r="DA1338" s="55"/>
      <c r="DB1338" s="55"/>
      <c r="DC1338" s="55"/>
      <c r="DD1338" s="55"/>
      <c r="DE1338" s="55"/>
      <c r="DF1338" s="55"/>
      <c r="DG1338" s="55"/>
      <c r="DH1338" s="55"/>
      <c r="DI1338" s="55"/>
      <c r="DJ1338" s="55"/>
      <c r="DK1338" s="55"/>
      <c r="DL1338" s="55"/>
      <c r="DM1338" s="55"/>
      <c r="DN1338" s="55"/>
      <c r="DO1338" s="55"/>
      <c r="DP1338" s="55"/>
      <c r="DQ1338" s="55"/>
      <c r="DR1338" s="55"/>
      <c r="DS1338" s="55"/>
      <c r="DT1338" s="55"/>
      <c r="DU1338" s="55"/>
      <c r="DV1338" s="55"/>
      <c r="DW1338" s="55"/>
      <c r="DX1338" s="55"/>
      <c r="DY1338" s="55"/>
      <c r="DZ1338" s="55"/>
      <c r="EA1338" s="55"/>
      <c r="EB1338" s="55"/>
      <c r="EC1338" s="55"/>
      <c r="EJ1338" s="55"/>
      <c r="EK1338" s="55"/>
      <c r="EL1338" s="55"/>
      <c r="EM1338" s="55"/>
      <c r="EN1338" s="55"/>
      <c r="EO1338" s="55"/>
      <c r="EP1338" s="55"/>
      <c r="EQ1338" s="55"/>
      <c r="ER1338" s="55"/>
      <c r="ES1338" s="55"/>
      <c r="ET1338" s="55"/>
      <c r="EU1338" s="55"/>
      <c r="EV1338" s="55"/>
      <c r="EW1338" s="55"/>
      <c r="EX1338" s="55"/>
      <c r="EY1338" s="55"/>
      <c r="EZ1338" s="55"/>
      <c r="FA1338" s="55"/>
      <c r="FB1338" s="55"/>
      <c r="FC1338" s="55"/>
      <c r="FD1338" s="55"/>
      <c r="FK1338" s="479"/>
      <c r="FL1338" s="479"/>
      <c r="FM1338" s="479"/>
      <c r="FN1338" s="479"/>
      <c r="FQ1338" s="479"/>
      <c r="FR1338" s="479"/>
      <c r="FS1338" s="479"/>
      <c r="FT1338" s="479"/>
      <c r="FU1338" s="479"/>
      <c r="FV1338" s="479"/>
      <c r="FW1338" s="479"/>
      <c r="FX1338" s="479"/>
      <c r="FY1338" s="479"/>
    </row>
    <row r="1339" spans="1:181" s="135" customFormat="1">
      <c r="A1339" s="165"/>
      <c r="B1339" s="161"/>
      <c r="C1339" s="161"/>
      <c r="D1339" s="161"/>
      <c r="E1339" s="161"/>
      <c r="F1339" s="161"/>
      <c r="G1339" s="161"/>
      <c r="H1339" s="161"/>
      <c r="I1339" s="161"/>
      <c r="J1339" s="161"/>
      <c r="K1339" s="161"/>
      <c r="L1339" s="161"/>
      <c r="M1339" s="161"/>
      <c r="N1339" s="161"/>
      <c r="O1339" s="161"/>
      <c r="P1339" s="161"/>
      <c r="Q1339" s="161"/>
      <c r="R1339" s="161"/>
      <c r="S1339" s="161"/>
      <c r="T1339" s="161"/>
      <c r="U1339" s="161"/>
      <c r="V1339" s="161"/>
      <c r="W1339" s="161"/>
      <c r="X1339" s="161"/>
      <c r="Y1339" s="161"/>
      <c r="Z1339" s="161"/>
      <c r="AA1339" s="161"/>
      <c r="AB1339" s="161"/>
      <c r="AC1339" s="161"/>
      <c r="AD1339" s="161"/>
      <c r="AE1339" s="161"/>
      <c r="AF1339" s="161"/>
      <c r="AG1339" s="161"/>
      <c r="AH1339" s="161"/>
      <c r="AI1339" s="161"/>
      <c r="AJ1339" s="161"/>
      <c r="AK1339" s="161"/>
      <c r="AL1339" s="161"/>
      <c r="AM1339" s="161"/>
      <c r="AN1339" s="161"/>
      <c r="AO1339" s="161"/>
      <c r="AP1339" s="161"/>
      <c r="AQ1339" s="161"/>
      <c r="AR1339" s="161"/>
      <c r="AS1339" s="161"/>
      <c r="AT1339" s="161"/>
      <c r="AU1339" s="161"/>
      <c r="AV1339" s="161"/>
      <c r="AW1339" s="54"/>
      <c r="AX1339" s="54"/>
      <c r="AY1339" s="54"/>
      <c r="AZ1339" s="54"/>
      <c r="BA1339" s="54"/>
      <c r="BB1339" s="54"/>
      <c r="BC1339" s="54"/>
      <c r="BD1339" s="54"/>
      <c r="BE1339" s="54"/>
      <c r="BF1339" s="54"/>
      <c r="BG1339" s="54"/>
      <c r="BH1339" s="54"/>
      <c r="BI1339" s="54"/>
      <c r="BJ1339" s="54"/>
      <c r="BK1339" s="54"/>
      <c r="BL1339" s="54"/>
      <c r="BM1339" s="54"/>
      <c r="BN1339" s="54"/>
      <c r="BO1339" s="54"/>
      <c r="BP1339" s="54"/>
      <c r="BQ1339" s="54"/>
      <c r="BR1339" s="54"/>
      <c r="BS1339" s="54"/>
      <c r="BT1339" s="54"/>
      <c r="BU1339" s="54"/>
      <c r="BV1339" s="55"/>
      <c r="BW1339" s="55"/>
      <c r="BX1339" s="55"/>
      <c r="BY1339" s="55"/>
      <c r="BZ1339" s="55"/>
      <c r="CA1339" s="55"/>
      <c r="CB1339" s="54"/>
      <c r="CC1339" s="54"/>
      <c r="CD1339" s="54"/>
      <c r="CE1339" s="54"/>
      <c r="CF1339" s="54"/>
      <c r="CG1339" s="54"/>
      <c r="CH1339" s="55"/>
      <c r="CI1339" s="55"/>
      <c r="CJ1339" s="55"/>
      <c r="CK1339" s="55"/>
      <c r="CL1339" s="55"/>
      <c r="CM1339" s="55"/>
      <c r="CN1339" s="55"/>
      <c r="CO1339" s="55"/>
      <c r="CP1339" s="55"/>
      <c r="CQ1339" s="55"/>
      <c r="CR1339" s="55"/>
      <c r="CS1339" s="55"/>
      <c r="CT1339" s="55"/>
      <c r="CU1339" s="55"/>
      <c r="CV1339" s="55"/>
      <c r="CW1339" s="55"/>
      <c r="CX1339" s="55"/>
      <c r="CY1339" s="55"/>
      <c r="CZ1339" s="55"/>
      <c r="DA1339" s="55"/>
      <c r="DB1339" s="55"/>
      <c r="DC1339" s="55"/>
      <c r="DD1339" s="55"/>
      <c r="DE1339" s="55"/>
      <c r="DF1339" s="55"/>
      <c r="DG1339" s="55"/>
      <c r="DH1339" s="55"/>
      <c r="DI1339" s="55"/>
      <c r="DJ1339" s="55"/>
      <c r="DK1339" s="55"/>
      <c r="DL1339" s="55"/>
      <c r="DM1339" s="55"/>
      <c r="DN1339" s="55"/>
      <c r="DO1339" s="55"/>
      <c r="DP1339" s="55"/>
      <c r="DQ1339" s="55"/>
      <c r="DR1339" s="55"/>
      <c r="DS1339" s="55"/>
      <c r="DT1339" s="55"/>
      <c r="DU1339" s="55"/>
      <c r="DV1339" s="55"/>
      <c r="DW1339" s="55"/>
      <c r="DX1339" s="55"/>
      <c r="DY1339" s="55"/>
      <c r="DZ1339" s="55"/>
      <c r="EA1339" s="55"/>
      <c r="EB1339" s="55"/>
      <c r="EC1339" s="55"/>
      <c r="EJ1339" s="55"/>
      <c r="EK1339" s="55"/>
      <c r="EL1339" s="55"/>
      <c r="EM1339" s="55"/>
      <c r="EN1339" s="55"/>
      <c r="EO1339" s="55"/>
      <c r="EP1339" s="55"/>
      <c r="EQ1339" s="55"/>
      <c r="ER1339" s="55"/>
      <c r="ES1339" s="55"/>
      <c r="ET1339" s="55"/>
      <c r="EU1339" s="55"/>
      <c r="EV1339" s="55"/>
      <c r="EW1339" s="55"/>
      <c r="EX1339" s="55"/>
      <c r="EY1339" s="55"/>
      <c r="EZ1339" s="55"/>
      <c r="FA1339" s="55"/>
      <c r="FB1339" s="55"/>
      <c r="FC1339" s="55"/>
      <c r="FD1339" s="55"/>
      <c r="FK1339" s="479"/>
      <c r="FL1339" s="479"/>
      <c r="FM1339" s="479"/>
      <c r="FN1339" s="479"/>
      <c r="FQ1339" s="479"/>
      <c r="FR1339" s="479"/>
      <c r="FS1339" s="479"/>
      <c r="FT1339" s="479"/>
      <c r="FU1339" s="479"/>
      <c r="FV1339" s="479"/>
      <c r="FW1339" s="479"/>
      <c r="FX1339" s="479"/>
      <c r="FY1339" s="479"/>
    </row>
    <row r="1340" spans="1:181" s="135" customFormat="1">
      <c r="A1340" s="165"/>
      <c r="B1340" s="161"/>
      <c r="C1340" s="161"/>
      <c r="D1340" s="161"/>
      <c r="E1340" s="161"/>
      <c r="F1340" s="161"/>
      <c r="G1340" s="161"/>
      <c r="H1340" s="161"/>
      <c r="I1340" s="161"/>
      <c r="J1340" s="161"/>
      <c r="K1340" s="161"/>
      <c r="L1340" s="161"/>
      <c r="M1340" s="161"/>
      <c r="N1340" s="161"/>
      <c r="O1340" s="161"/>
      <c r="P1340" s="161"/>
      <c r="Q1340" s="161"/>
      <c r="R1340" s="161"/>
      <c r="S1340" s="161"/>
      <c r="T1340" s="161"/>
      <c r="U1340" s="161"/>
      <c r="V1340" s="161"/>
      <c r="W1340" s="161"/>
      <c r="X1340" s="161"/>
      <c r="Y1340" s="161"/>
      <c r="Z1340" s="161"/>
      <c r="AA1340" s="161"/>
      <c r="AB1340" s="161"/>
      <c r="AC1340" s="161"/>
      <c r="AD1340" s="161"/>
      <c r="AE1340" s="161"/>
      <c r="AF1340" s="161"/>
      <c r="AG1340" s="161"/>
      <c r="AH1340" s="161"/>
      <c r="AI1340" s="161"/>
      <c r="AJ1340" s="161"/>
      <c r="AK1340" s="161"/>
      <c r="AL1340" s="161"/>
      <c r="AM1340" s="161"/>
      <c r="AN1340" s="161"/>
      <c r="AO1340" s="161"/>
      <c r="AP1340" s="161"/>
      <c r="AQ1340" s="161"/>
      <c r="AR1340" s="161"/>
      <c r="AS1340" s="161"/>
      <c r="AT1340" s="161"/>
      <c r="AU1340" s="161"/>
      <c r="AV1340" s="161"/>
      <c r="AW1340" s="54"/>
      <c r="AX1340" s="54"/>
      <c r="AY1340" s="54"/>
      <c r="AZ1340" s="54"/>
      <c r="BA1340" s="54"/>
      <c r="BB1340" s="54"/>
      <c r="BC1340" s="54"/>
      <c r="BD1340" s="54"/>
      <c r="BE1340" s="54"/>
      <c r="BF1340" s="54"/>
      <c r="BG1340" s="54"/>
      <c r="BH1340" s="54"/>
      <c r="BI1340" s="54"/>
      <c r="BJ1340" s="54"/>
      <c r="BK1340" s="54"/>
      <c r="BL1340" s="54"/>
      <c r="BM1340" s="54"/>
      <c r="BN1340" s="54"/>
      <c r="BO1340" s="54"/>
      <c r="BP1340" s="54"/>
      <c r="BQ1340" s="54"/>
      <c r="BR1340" s="54"/>
      <c r="BS1340" s="54"/>
      <c r="BT1340" s="54"/>
      <c r="BU1340" s="54"/>
      <c r="BV1340" s="55"/>
      <c r="BW1340" s="55"/>
      <c r="BX1340" s="55"/>
      <c r="BY1340" s="55"/>
      <c r="BZ1340" s="55"/>
      <c r="CA1340" s="55"/>
      <c r="CB1340" s="54"/>
      <c r="CC1340" s="54"/>
      <c r="CD1340" s="54"/>
      <c r="CE1340" s="54"/>
      <c r="CF1340" s="54"/>
      <c r="CG1340" s="54"/>
      <c r="CH1340" s="55"/>
      <c r="CI1340" s="55"/>
      <c r="CJ1340" s="55"/>
      <c r="CK1340" s="55"/>
      <c r="CL1340" s="55"/>
      <c r="CM1340" s="55"/>
      <c r="CN1340" s="55"/>
      <c r="CO1340" s="55"/>
      <c r="CP1340" s="55"/>
      <c r="CQ1340" s="55"/>
      <c r="CR1340" s="55"/>
      <c r="CS1340" s="55"/>
      <c r="CT1340" s="55"/>
      <c r="CU1340" s="55"/>
      <c r="CV1340" s="55"/>
      <c r="CW1340" s="55"/>
      <c r="CX1340" s="55"/>
      <c r="CY1340" s="55"/>
      <c r="CZ1340" s="55"/>
      <c r="DA1340" s="55"/>
      <c r="DB1340" s="55"/>
      <c r="DC1340" s="55"/>
      <c r="DD1340" s="55"/>
      <c r="DE1340" s="55"/>
      <c r="DF1340" s="55"/>
      <c r="DG1340" s="55"/>
      <c r="DH1340" s="55"/>
      <c r="DI1340" s="55"/>
      <c r="DJ1340" s="55"/>
      <c r="DK1340" s="55"/>
      <c r="DL1340" s="55"/>
      <c r="DM1340" s="55"/>
      <c r="DN1340" s="55"/>
      <c r="DO1340" s="55"/>
      <c r="DP1340" s="55"/>
      <c r="DQ1340" s="55"/>
      <c r="DR1340" s="55"/>
      <c r="DS1340" s="55"/>
      <c r="DT1340" s="55"/>
      <c r="DU1340" s="55"/>
      <c r="DV1340" s="55"/>
      <c r="DW1340" s="55"/>
      <c r="DX1340" s="55"/>
      <c r="DY1340" s="55"/>
      <c r="DZ1340" s="55"/>
      <c r="EA1340" s="55"/>
      <c r="EB1340" s="55"/>
      <c r="EC1340" s="55"/>
      <c r="EJ1340" s="55"/>
      <c r="EK1340" s="55"/>
      <c r="EL1340" s="55"/>
      <c r="EM1340" s="55"/>
      <c r="EN1340" s="55"/>
      <c r="EO1340" s="55"/>
      <c r="EP1340" s="55"/>
      <c r="EQ1340" s="55"/>
      <c r="ER1340" s="55"/>
      <c r="ES1340" s="55"/>
      <c r="ET1340" s="55"/>
      <c r="EU1340" s="55"/>
      <c r="EV1340" s="55"/>
      <c r="EW1340" s="55"/>
      <c r="EX1340" s="55"/>
      <c r="EY1340" s="55"/>
      <c r="EZ1340" s="55"/>
      <c r="FA1340" s="55"/>
      <c r="FB1340" s="55"/>
      <c r="FC1340" s="55"/>
      <c r="FD1340" s="55"/>
      <c r="FK1340" s="479"/>
      <c r="FL1340" s="479"/>
      <c r="FM1340" s="479"/>
      <c r="FN1340" s="479"/>
      <c r="FQ1340" s="479"/>
      <c r="FR1340" s="479"/>
      <c r="FS1340" s="479"/>
      <c r="FT1340" s="479"/>
      <c r="FU1340" s="479"/>
      <c r="FV1340" s="479"/>
      <c r="FW1340" s="479"/>
      <c r="FX1340" s="479"/>
      <c r="FY1340" s="479"/>
    </row>
    <row r="1341" spans="1:181" s="135" customFormat="1">
      <c r="A1341" s="165"/>
      <c r="B1341" s="161"/>
      <c r="C1341" s="161"/>
      <c r="D1341" s="161"/>
      <c r="E1341" s="161"/>
      <c r="F1341" s="161"/>
      <c r="G1341" s="161"/>
      <c r="H1341" s="161"/>
      <c r="I1341" s="161"/>
      <c r="J1341" s="161"/>
      <c r="K1341" s="161"/>
      <c r="L1341" s="161"/>
      <c r="M1341" s="161"/>
      <c r="N1341" s="161"/>
      <c r="O1341" s="161"/>
      <c r="P1341" s="161"/>
      <c r="Q1341" s="161"/>
      <c r="R1341" s="161"/>
      <c r="S1341" s="161"/>
      <c r="T1341" s="161"/>
      <c r="U1341" s="161"/>
      <c r="V1341" s="161"/>
      <c r="W1341" s="161"/>
      <c r="X1341" s="161"/>
      <c r="Y1341" s="161"/>
      <c r="Z1341" s="161"/>
      <c r="AA1341" s="161"/>
      <c r="AB1341" s="161"/>
      <c r="AC1341" s="161"/>
      <c r="AD1341" s="161"/>
      <c r="AE1341" s="161"/>
      <c r="AF1341" s="161"/>
      <c r="AG1341" s="161"/>
      <c r="AH1341" s="161"/>
      <c r="AI1341" s="161"/>
      <c r="AJ1341" s="161"/>
      <c r="AK1341" s="161"/>
      <c r="AL1341" s="161"/>
      <c r="AM1341" s="161"/>
      <c r="AN1341" s="161"/>
      <c r="AO1341" s="161"/>
      <c r="AP1341" s="161"/>
      <c r="AQ1341" s="161"/>
      <c r="AR1341" s="161"/>
      <c r="AS1341" s="161"/>
      <c r="AT1341" s="161"/>
      <c r="AU1341" s="161"/>
      <c r="AV1341" s="161"/>
      <c r="AW1341" s="54"/>
      <c r="AX1341" s="54"/>
      <c r="AY1341" s="54"/>
      <c r="AZ1341" s="54"/>
      <c r="BA1341" s="54"/>
      <c r="BB1341" s="54"/>
      <c r="BC1341" s="54"/>
      <c r="BD1341" s="54"/>
      <c r="BE1341" s="54"/>
      <c r="BF1341" s="54"/>
      <c r="BG1341" s="54"/>
      <c r="BH1341" s="54"/>
      <c r="BI1341" s="54"/>
      <c r="BJ1341" s="54"/>
      <c r="BK1341" s="54"/>
      <c r="BL1341" s="54"/>
      <c r="BM1341" s="54"/>
      <c r="BN1341" s="54"/>
      <c r="BO1341" s="54"/>
      <c r="BP1341" s="54"/>
      <c r="BQ1341" s="54"/>
      <c r="BR1341" s="54"/>
      <c r="BS1341" s="54"/>
      <c r="BT1341" s="54"/>
      <c r="BU1341" s="54"/>
      <c r="BV1341" s="55"/>
      <c r="BW1341" s="55"/>
      <c r="BX1341" s="55"/>
      <c r="BY1341" s="55"/>
      <c r="BZ1341" s="55"/>
      <c r="CA1341" s="55"/>
      <c r="CB1341" s="54"/>
      <c r="CC1341" s="54"/>
      <c r="CD1341" s="54"/>
      <c r="CE1341" s="54"/>
      <c r="CF1341" s="54"/>
      <c r="CG1341" s="54"/>
      <c r="CH1341" s="55"/>
      <c r="CI1341" s="55"/>
      <c r="CJ1341" s="55"/>
      <c r="CK1341" s="55"/>
      <c r="CL1341" s="55"/>
      <c r="CM1341" s="55"/>
      <c r="CN1341" s="55"/>
      <c r="CO1341" s="55"/>
      <c r="CP1341" s="55"/>
      <c r="CQ1341" s="55"/>
      <c r="CR1341" s="55"/>
      <c r="CS1341" s="55"/>
      <c r="CT1341" s="55"/>
      <c r="CU1341" s="55"/>
      <c r="CV1341" s="55"/>
      <c r="CW1341" s="55"/>
      <c r="CX1341" s="55"/>
      <c r="CY1341" s="55"/>
      <c r="CZ1341" s="55"/>
      <c r="DA1341" s="55"/>
      <c r="DB1341" s="55"/>
      <c r="DC1341" s="55"/>
      <c r="DD1341" s="55"/>
      <c r="DE1341" s="55"/>
      <c r="DF1341" s="55"/>
      <c r="DG1341" s="55"/>
      <c r="DH1341" s="55"/>
      <c r="DI1341" s="55"/>
      <c r="DJ1341" s="55"/>
      <c r="DK1341" s="55"/>
      <c r="DL1341" s="55"/>
      <c r="DM1341" s="55"/>
      <c r="DN1341" s="55"/>
      <c r="DO1341" s="55"/>
      <c r="DP1341" s="55"/>
      <c r="DQ1341" s="55"/>
      <c r="DR1341" s="55"/>
      <c r="DS1341" s="55"/>
      <c r="DT1341" s="55"/>
      <c r="DU1341" s="55"/>
      <c r="DV1341" s="55"/>
      <c r="DW1341" s="55"/>
      <c r="DX1341" s="55"/>
      <c r="DY1341" s="55"/>
      <c r="DZ1341" s="55"/>
      <c r="EA1341" s="55"/>
      <c r="EB1341" s="55"/>
      <c r="EC1341" s="55"/>
      <c r="EJ1341" s="55"/>
      <c r="EK1341" s="55"/>
      <c r="EL1341" s="55"/>
      <c r="EM1341" s="55"/>
      <c r="EN1341" s="55"/>
      <c r="EO1341" s="55"/>
      <c r="EP1341" s="55"/>
      <c r="EQ1341" s="55"/>
      <c r="ER1341" s="55"/>
      <c r="ES1341" s="55"/>
      <c r="ET1341" s="55"/>
      <c r="EU1341" s="55"/>
      <c r="EV1341" s="55"/>
      <c r="EW1341" s="55"/>
      <c r="EX1341" s="55"/>
      <c r="EY1341" s="55"/>
      <c r="EZ1341" s="55"/>
      <c r="FA1341" s="55"/>
      <c r="FB1341" s="55"/>
      <c r="FC1341" s="55"/>
      <c r="FD1341" s="55"/>
      <c r="FK1341" s="479"/>
      <c r="FL1341" s="479"/>
      <c r="FM1341" s="479"/>
      <c r="FN1341" s="479"/>
      <c r="FQ1341" s="479"/>
      <c r="FR1341" s="479"/>
      <c r="FS1341" s="479"/>
      <c r="FT1341" s="479"/>
      <c r="FU1341" s="479"/>
      <c r="FV1341" s="479"/>
      <c r="FW1341" s="479"/>
      <c r="FX1341" s="479"/>
      <c r="FY1341" s="479"/>
    </row>
    <row r="1342" spans="1:181" s="135" customFormat="1">
      <c r="A1342" s="165"/>
      <c r="B1342" s="161"/>
      <c r="C1342" s="161"/>
      <c r="D1342" s="161"/>
      <c r="E1342" s="161"/>
      <c r="F1342" s="161"/>
      <c r="G1342" s="161"/>
      <c r="H1342" s="161"/>
      <c r="I1342" s="161"/>
      <c r="J1342" s="161"/>
      <c r="K1342" s="161"/>
      <c r="L1342" s="161"/>
      <c r="M1342" s="161"/>
      <c r="N1342" s="161"/>
      <c r="O1342" s="161"/>
      <c r="P1342" s="161"/>
      <c r="Q1342" s="161"/>
      <c r="R1342" s="161"/>
      <c r="S1342" s="161"/>
      <c r="T1342" s="161"/>
      <c r="U1342" s="161"/>
      <c r="V1342" s="161"/>
      <c r="W1342" s="161"/>
      <c r="X1342" s="161"/>
      <c r="Y1342" s="161"/>
      <c r="Z1342" s="161"/>
      <c r="AA1342" s="161"/>
      <c r="AB1342" s="161"/>
      <c r="AC1342" s="161"/>
      <c r="AD1342" s="161"/>
      <c r="AE1342" s="161"/>
      <c r="AF1342" s="161"/>
      <c r="AG1342" s="161"/>
      <c r="AH1342" s="161"/>
      <c r="AI1342" s="161"/>
      <c r="AJ1342" s="161"/>
      <c r="AK1342" s="161"/>
      <c r="AL1342" s="161"/>
      <c r="AM1342" s="161"/>
      <c r="AN1342" s="161"/>
      <c r="AO1342" s="161"/>
      <c r="AP1342" s="161"/>
      <c r="AQ1342" s="161"/>
      <c r="AR1342" s="161"/>
      <c r="AS1342" s="161"/>
      <c r="AT1342" s="161"/>
      <c r="AU1342" s="161"/>
      <c r="AV1342" s="161"/>
      <c r="AW1342" s="54"/>
      <c r="AX1342" s="54"/>
      <c r="AY1342" s="54"/>
      <c r="AZ1342" s="54"/>
      <c r="BA1342" s="54"/>
      <c r="BB1342" s="54"/>
      <c r="BC1342" s="54"/>
      <c r="BD1342" s="54"/>
      <c r="BE1342" s="54"/>
      <c r="BF1342" s="54"/>
      <c r="BG1342" s="54"/>
      <c r="BH1342" s="54"/>
      <c r="BI1342" s="54"/>
      <c r="BJ1342" s="54"/>
      <c r="BK1342" s="54"/>
      <c r="BL1342" s="54"/>
      <c r="BM1342" s="54"/>
      <c r="BN1342" s="54"/>
      <c r="BO1342" s="54"/>
      <c r="BP1342" s="54"/>
      <c r="BQ1342" s="54"/>
      <c r="BR1342" s="54"/>
      <c r="BS1342" s="54"/>
      <c r="BT1342" s="54"/>
      <c r="BU1342" s="54"/>
      <c r="BV1342" s="55"/>
      <c r="BW1342" s="55"/>
      <c r="BX1342" s="55"/>
      <c r="BY1342" s="55"/>
      <c r="BZ1342" s="55"/>
      <c r="CA1342" s="55"/>
      <c r="CB1342" s="54"/>
      <c r="CC1342" s="54"/>
      <c r="CD1342" s="54"/>
      <c r="CE1342" s="54"/>
      <c r="CF1342" s="54"/>
      <c r="CG1342" s="54"/>
      <c r="CH1342" s="55"/>
      <c r="CI1342" s="55"/>
      <c r="CJ1342" s="55"/>
      <c r="CK1342" s="55"/>
      <c r="CL1342" s="55"/>
      <c r="CM1342" s="55"/>
      <c r="CN1342" s="55"/>
      <c r="CO1342" s="55"/>
      <c r="CP1342" s="55"/>
      <c r="CQ1342" s="55"/>
      <c r="CR1342" s="55"/>
      <c r="CS1342" s="55"/>
      <c r="CT1342" s="55"/>
      <c r="CU1342" s="55"/>
      <c r="CV1342" s="55"/>
      <c r="CW1342" s="55"/>
      <c r="CX1342" s="55"/>
      <c r="CY1342" s="55"/>
      <c r="CZ1342" s="55"/>
      <c r="DA1342" s="55"/>
      <c r="DB1342" s="55"/>
      <c r="DC1342" s="55"/>
      <c r="DD1342" s="55"/>
      <c r="DE1342" s="55"/>
      <c r="DF1342" s="55"/>
      <c r="DG1342" s="55"/>
      <c r="DH1342" s="55"/>
      <c r="DI1342" s="55"/>
      <c r="DJ1342" s="55"/>
      <c r="DK1342" s="55"/>
      <c r="DL1342" s="55"/>
      <c r="DM1342" s="55"/>
      <c r="DN1342" s="55"/>
      <c r="DO1342" s="55"/>
      <c r="DP1342" s="55"/>
      <c r="DQ1342" s="55"/>
      <c r="DR1342" s="55"/>
      <c r="DS1342" s="55"/>
      <c r="DT1342" s="55"/>
      <c r="DU1342" s="55"/>
      <c r="DV1342" s="55"/>
      <c r="DW1342" s="55"/>
      <c r="DX1342" s="55"/>
      <c r="DY1342" s="55"/>
      <c r="DZ1342" s="55"/>
      <c r="EA1342" s="55"/>
      <c r="EB1342" s="55"/>
      <c r="EC1342" s="55"/>
      <c r="EJ1342" s="55"/>
      <c r="EK1342" s="55"/>
      <c r="EL1342" s="55"/>
      <c r="EM1342" s="55"/>
      <c r="EN1342" s="55"/>
      <c r="EO1342" s="55"/>
      <c r="EP1342" s="55"/>
      <c r="EQ1342" s="55"/>
      <c r="ER1342" s="55"/>
      <c r="ES1342" s="55"/>
      <c r="ET1342" s="55"/>
      <c r="EU1342" s="55"/>
      <c r="EV1342" s="55"/>
      <c r="EW1342" s="55"/>
      <c r="EX1342" s="55"/>
      <c r="EY1342" s="55"/>
      <c r="EZ1342" s="55"/>
      <c r="FA1342" s="55"/>
      <c r="FB1342" s="55"/>
      <c r="FC1342" s="55"/>
      <c r="FD1342" s="55"/>
      <c r="FK1342" s="479"/>
      <c r="FL1342" s="479"/>
      <c r="FM1342" s="479"/>
      <c r="FN1342" s="479"/>
      <c r="FQ1342" s="479"/>
      <c r="FR1342" s="479"/>
      <c r="FS1342" s="479"/>
      <c r="FT1342" s="479"/>
      <c r="FU1342" s="479"/>
      <c r="FV1342" s="479"/>
      <c r="FW1342" s="479"/>
      <c r="FX1342" s="479"/>
      <c r="FY1342" s="479"/>
    </row>
    <row r="1343" spans="1:181" s="135" customFormat="1">
      <c r="A1343" s="165"/>
      <c r="B1343" s="161"/>
      <c r="C1343" s="161"/>
      <c r="D1343" s="161"/>
      <c r="E1343" s="161"/>
      <c r="F1343" s="161"/>
      <c r="G1343" s="161"/>
      <c r="H1343" s="161"/>
      <c r="I1343" s="161"/>
      <c r="J1343" s="161"/>
      <c r="K1343" s="161"/>
      <c r="L1343" s="161"/>
      <c r="M1343" s="161"/>
      <c r="N1343" s="161"/>
      <c r="O1343" s="161"/>
      <c r="P1343" s="161"/>
      <c r="Q1343" s="161"/>
      <c r="R1343" s="161"/>
      <c r="S1343" s="161"/>
      <c r="T1343" s="161"/>
      <c r="U1343" s="161"/>
      <c r="V1343" s="161"/>
      <c r="W1343" s="161"/>
      <c r="X1343" s="161"/>
      <c r="Y1343" s="161"/>
      <c r="Z1343" s="161"/>
      <c r="AA1343" s="161"/>
      <c r="AB1343" s="161"/>
      <c r="AC1343" s="161"/>
      <c r="AD1343" s="161"/>
      <c r="AE1343" s="161"/>
      <c r="AF1343" s="161"/>
      <c r="AG1343" s="161"/>
      <c r="AH1343" s="161"/>
      <c r="AI1343" s="161"/>
      <c r="AJ1343" s="161"/>
      <c r="AK1343" s="161"/>
      <c r="AL1343" s="161"/>
      <c r="AM1343" s="161"/>
      <c r="AN1343" s="161"/>
      <c r="AO1343" s="161"/>
      <c r="AP1343" s="161"/>
      <c r="AQ1343" s="161"/>
      <c r="AR1343" s="161"/>
      <c r="AS1343" s="161"/>
      <c r="AT1343" s="161"/>
      <c r="AU1343" s="161"/>
      <c r="AV1343" s="161"/>
      <c r="AW1343" s="54"/>
      <c r="AX1343" s="54"/>
      <c r="AY1343" s="54"/>
      <c r="AZ1343" s="54"/>
      <c r="BA1343" s="54"/>
      <c r="BB1343" s="54"/>
      <c r="BC1343" s="54"/>
      <c r="BD1343" s="54"/>
      <c r="BE1343" s="54"/>
      <c r="BF1343" s="54"/>
      <c r="BG1343" s="54"/>
      <c r="BH1343" s="54"/>
      <c r="BI1343" s="54"/>
      <c r="BJ1343" s="54"/>
      <c r="BK1343" s="54"/>
      <c r="BL1343" s="54"/>
      <c r="BM1343" s="54"/>
      <c r="BN1343" s="54"/>
      <c r="BO1343" s="54"/>
      <c r="BP1343" s="54"/>
      <c r="BQ1343" s="54"/>
      <c r="BR1343" s="54"/>
      <c r="BS1343" s="54"/>
      <c r="BT1343" s="54"/>
      <c r="BU1343" s="54"/>
      <c r="BV1343" s="55"/>
      <c r="BW1343" s="55"/>
      <c r="BX1343" s="55"/>
      <c r="BY1343" s="55"/>
      <c r="BZ1343" s="55"/>
      <c r="CA1343" s="55"/>
      <c r="CB1343" s="54"/>
      <c r="CC1343" s="54"/>
      <c r="CD1343" s="54"/>
      <c r="CE1343" s="54"/>
      <c r="CF1343" s="54"/>
      <c r="CG1343" s="54"/>
      <c r="CH1343" s="55"/>
      <c r="CI1343" s="55"/>
      <c r="CJ1343" s="55"/>
      <c r="CK1343" s="55"/>
      <c r="CL1343" s="55"/>
      <c r="CM1343" s="55"/>
      <c r="CN1343" s="55"/>
      <c r="CO1343" s="55"/>
      <c r="CP1343" s="55"/>
      <c r="CQ1343" s="55"/>
      <c r="CR1343" s="55"/>
      <c r="CS1343" s="55"/>
      <c r="CT1343" s="55"/>
      <c r="CU1343" s="55"/>
      <c r="CV1343" s="55"/>
      <c r="CW1343" s="55"/>
      <c r="CX1343" s="55"/>
      <c r="CY1343" s="55"/>
      <c r="CZ1343" s="55"/>
      <c r="DA1343" s="55"/>
      <c r="DB1343" s="55"/>
      <c r="DC1343" s="55"/>
      <c r="DD1343" s="55"/>
      <c r="DE1343" s="55"/>
      <c r="DF1343" s="55"/>
      <c r="DG1343" s="55"/>
      <c r="DH1343" s="55"/>
      <c r="DI1343" s="55"/>
      <c r="DJ1343" s="55"/>
      <c r="DK1343" s="55"/>
      <c r="DL1343" s="55"/>
      <c r="DM1343" s="55"/>
      <c r="DN1343" s="55"/>
      <c r="DO1343" s="55"/>
      <c r="DP1343" s="55"/>
      <c r="DQ1343" s="55"/>
      <c r="DR1343" s="55"/>
      <c r="DS1343" s="55"/>
      <c r="DT1343" s="55"/>
      <c r="DU1343" s="55"/>
      <c r="DV1343" s="55"/>
      <c r="DW1343" s="55"/>
      <c r="DX1343" s="55"/>
      <c r="DY1343" s="55"/>
      <c r="DZ1343" s="55"/>
      <c r="EA1343" s="55"/>
      <c r="EB1343" s="55"/>
      <c r="EC1343" s="55"/>
      <c r="EJ1343" s="55"/>
      <c r="EK1343" s="55"/>
      <c r="EL1343" s="55"/>
      <c r="EM1343" s="55"/>
      <c r="EN1343" s="55"/>
      <c r="EO1343" s="55"/>
      <c r="EP1343" s="55"/>
      <c r="EQ1343" s="55"/>
      <c r="ER1343" s="55"/>
      <c r="ES1343" s="55"/>
      <c r="ET1343" s="55"/>
      <c r="EU1343" s="55"/>
      <c r="EV1343" s="55"/>
      <c r="EW1343" s="55"/>
      <c r="EX1343" s="55"/>
      <c r="EY1343" s="55"/>
      <c r="EZ1343" s="55"/>
      <c r="FA1343" s="55"/>
      <c r="FB1343" s="55"/>
      <c r="FC1343" s="55"/>
      <c r="FD1343" s="55"/>
      <c r="FK1343" s="479"/>
      <c r="FL1343" s="479"/>
      <c r="FM1343" s="479"/>
      <c r="FN1343" s="479"/>
      <c r="FQ1343" s="479"/>
      <c r="FR1343" s="479"/>
      <c r="FS1343" s="479"/>
      <c r="FT1343" s="479"/>
      <c r="FU1343" s="479"/>
      <c r="FV1343" s="479"/>
      <c r="FW1343" s="479"/>
      <c r="FX1343" s="479"/>
      <c r="FY1343" s="479"/>
    </row>
    <row r="1344" spans="1:181" s="135" customFormat="1">
      <c r="A1344" s="165"/>
      <c r="B1344" s="161"/>
      <c r="C1344" s="161"/>
      <c r="D1344" s="161"/>
      <c r="E1344" s="161"/>
      <c r="F1344" s="161"/>
      <c r="G1344" s="161"/>
      <c r="H1344" s="161"/>
      <c r="I1344" s="161"/>
      <c r="J1344" s="161"/>
      <c r="K1344" s="161"/>
      <c r="L1344" s="161"/>
      <c r="M1344" s="161"/>
      <c r="N1344" s="161"/>
      <c r="O1344" s="161"/>
      <c r="P1344" s="161"/>
      <c r="Q1344" s="161"/>
      <c r="R1344" s="161"/>
      <c r="S1344" s="161"/>
      <c r="T1344" s="161"/>
      <c r="U1344" s="161"/>
      <c r="V1344" s="161"/>
      <c r="W1344" s="161"/>
      <c r="X1344" s="161"/>
      <c r="Y1344" s="161"/>
      <c r="Z1344" s="161"/>
      <c r="AA1344" s="161"/>
      <c r="AB1344" s="161"/>
      <c r="AC1344" s="161"/>
      <c r="AD1344" s="161"/>
      <c r="AE1344" s="161"/>
      <c r="AF1344" s="161"/>
      <c r="AG1344" s="161"/>
      <c r="AH1344" s="161"/>
      <c r="AI1344" s="161"/>
      <c r="AJ1344" s="161"/>
      <c r="AK1344" s="161"/>
      <c r="AL1344" s="161"/>
      <c r="AM1344" s="161"/>
      <c r="AN1344" s="161"/>
      <c r="AO1344" s="161"/>
      <c r="AP1344" s="161"/>
      <c r="AQ1344" s="161"/>
      <c r="AR1344" s="161"/>
      <c r="AS1344" s="161"/>
      <c r="AT1344" s="161"/>
      <c r="AU1344" s="161"/>
      <c r="AV1344" s="161"/>
      <c r="AW1344" s="54"/>
      <c r="AX1344" s="54"/>
      <c r="AY1344" s="54"/>
      <c r="AZ1344" s="54"/>
      <c r="BA1344" s="54"/>
      <c r="BB1344" s="54"/>
      <c r="BC1344" s="54"/>
      <c r="BD1344" s="54"/>
      <c r="BE1344" s="54"/>
      <c r="BF1344" s="54"/>
      <c r="BG1344" s="54"/>
      <c r="BH1344" s="54"/>
      <c r="BI1344" s="54"/>
      <c r="BJ1344" s="54"/>
      <c r="BK1344" s="54"/>
      <c r="BL1344" s="54"/>
      <c r="BM1344" s="54"/>
      <c r="BN1344" s="54"/>
      <c r="BO1344" s="54"/>
      <c r="BP1344" s="54"/>
      <c r="BQ1344" s="54"/>
      <c r="BR1344" s="54"/>
      <c r="BS1344" s="54"/>
      <c r="BT1344" s="54"/>
      <c r="BU1344" s="54"/>
      <c r="BV1344" s="55"/>
      <c r="BW1344" s="55"/>
      <c r="BX1344" s="55"/>
      <c r="BY1344" s="55"/>
      <c r="BZ1344" s="55"/>
      <c r="CA1344" s="55"/>
      <c r="CB1344" s="54"/>
      <c r="CC1344" s="54"/>
      <c r="CD1344" s="54"/>
      <c r="CE1344" s="54"/>
      <c r="CF1344" s="54"/>
      <c r="CG1344" s="54"/>
      <c r="CH1344" s="55"/>
      <c r="CI1344" s="55"/>
      <c r="CJ1344" s="55"/>
      <c r="CK1344" s="55"/>
      <c r="CL1344" s="55"/>
      <c r="CM1344" s="55"/>
      <c r="CN1344" s="55"/>
      <c r="CO1344" s="55"/>
      <c r="CP1344" s="55"/>
      <c r="CQ1344" s="55"/>
      <c r="CR1344" s="55"/>
      <c r="CS1344" s="55"/>
      <c r="CT1344" s="55"/>
      <c r="CU1344" s="55"/>
      <c r="CV1344" s="55"/>
      <c r="CW1344" s="55"/>
      <c r="CX1344" s="55"/>
      <c r="CY1344" s="55"/>
      <c r="CZ1344" s="55"/>
      <c r="DA1344" s="55"/>
      <c r="DB1344" s="55"/>
      <c r="DC1344" s="55"/>
      <c r="DD1344" s="55"/>
      <c r="DE1344" s="55"/>
      <c r="DF1344" s="55"/>
      <c r="DG1344" s="55"/>
      <c r="DH1344" s="55"/>
      <c r="DI1344" s="55"/>
      <c r="DJ1344" s="55"/>
      <c r="DK1344" s="55"/>
      <c r="DL1344" s="55"/>
      <c r="DM1344" s="55"/>
      <c r="DN1344" s="55"/>
      <c r="DO1344" s="55"/>
      <c r="DP1344" s="55"/>
      <c r="DQ1344" s="55"/>
      <c r="DR1344" s="55"/>
      <c r="DS1344" s="55"/>
      <c r="DT1344" s="55"/>
      <c r="DU1344" s="55"/>
      <c r="DV1344" s="55"/>
      <c r="DW1344" s="55"/>
      <c r="DX1344" s="55"/>
      <c r="DY1344" s="55"/>
      <c r="DZ1344" s="55"/>
      <c r="EA1344" s="55"/>
      <c r="EB1344" s="55"/>
      <c r="EC1344" s="55"/>
      <c r="EJ1344" s="55"/>
      <c r="EK1344" s="55"/>
      <c r="EL1344" s="55"/>
      <c r="EM1344" s="55"/>
      <c r="EN1344" s="55"/>
      <c r="EO1344" s="55"/>
      <c r="EP1344" s="55"/>
      <c r="EQ1344" s="55"/>
      <c r="ER1344" s="55"/>
      <c r="ES1344" s="55"/>
      <c r="ET1344" s="55"/>
      <c r="EU1344" s="55"/>
      <c r="EV1344" s="55"/>
      <c r="EW1344" s="55"/>
      <c r="EX1344" s="55"/>
      <c r="EY1344" s="55"/>
      <c r="EZ1344" s="55"/>
      <c r="FA1344" s="55"/>
      <c r="FB1344" s="55"/>
      <c r="FC1344" s="55"/>
      <c r="FD1344" s="55"/>
      <c r="FK1344" s="479"/>
      <c r="FL1344" s="479"/>
      <c r="FM1344" s="479"/>
      <c r="FN1344" s="479"/>
      <c r="FQ1344" s="479"/>
      <c r="FR1344" s="479"/>
      <c r="FS1344" s="479"/>
      <c r="FT1344" s="479"/>
      <c r="FU1344" s="479"/>
      <c r="FV1344" s="479"/>
      <c r="FW1344" s="479"/>
      <c r="FX1344" s="479"/>
      <c r="FY1344" s="479"/>
    </row>
    <row r="1345" spans="1:181" s="135" customFormat="1">
      <c r="A1345" s="165"/>
      <c r="B1345" s="161"/>
      <c r="C1345" s="161"/>
      <c r="D1345" s="161"/>
      <c r="E1345" s="161"/>
      <c r="F1345" s="161"/>
      <c r="G1345" s="161"/>
      <c r="H1345" s="161"/>
      <c r="I1345" s="161"/>
      <c r="J1345" s="161"/>
      <c r="K1345" s="161"/>
      <c r="L1345" s="161"/>
      <c r="M1345" s="161"/>
      <c r="N1345" s="161"/>
      <c r="O1345" s="161"/>
      <c r="P1345" s="161"/>
      <c r="Q1345" s="161"/>
      <c r="R1345" s="161"/>
      <c r="S1345" s="161"/>
      <c r="T1345" s="161"/>
      <c r="U1345" s="161"/>
      <c r="V1345" s="161"/>
      <c r="W1345" s="161"/>
      <c r="X1345" s="161"/>
      <c r="Y1345" s="161"/>
      <c r="Z1345" s="161"/>
      <c r="AA1345" s="161"/>
      <c r="AB1345" s="161"/>
      <c r="AC1345" s="161"/>
      <c r="AD1345" s="161"/>
      <c r="AE1345" s="161"/>
      <c r="AF1345" s="161"/>
      <c r="AG1345" s="161"/>
      <c r="AH1345" s="161"/>
      <c r="AI1345" s="161"/>
      <c r="AJ1345" s="161"/>
      <c r="AK1345" s="161"/>
      <c r="AL1345" s="161"/>
      <c r="AM1345" s="161"/>
      <c r="AN1345" s="161"/>
      <c r="AO1345" s="161"/>
      <c r="AP1345" s="161"/>
      <c r="AQ1345" s="161"/>
      <c r="AR1345" s="161"/>
      <c r="AS1345" s="161"/>
      <c r="AT1345" s="161"/>
      <c r="AU1345" s="161"/>
      <c r="AV1345" s="161"/>
      <c r="AW1345" s="54"/>
      <c r="AX1345" s="54"/>
      <c r="AY1345" s="54"/>
      <c r="AZ1345" s="54"/>
      <c r="BA1345" s="54"/>
      <c r="BB1345" s="54"/>
      <c r="BC1345" s="54"/>
      <c r="BD1345" s="54"/>
      <c r="BE1345" s="54"/>
      <c r="BF1345" s="54"/>
      <c r="BG1345" s="54"/>
      <c r="BH1345" s="54"/>
      <c r="BI1345" s="54"/>
      <c r="BJ1345" s="54"/>
      <c r="BK1345" s="54"/>
      <c r="BL1345" s="54"/>
      <c r="BM1345" s="54"/>
      <c r="BN1345" s="54"/>
      <c r="BO1345" s="54"/>
      <c r="BP1345" s="54"/>
      <c r="BQ1345" s="54"/>
      <c r="BR1345" s="54"/>
      <c r="BS1345" s="54"/>
      <c r="BT1345" s="54"/>
      <c r="BU1345" s="54"/>
      <c r="BV1345" s="55"/>
      <c r="BW1345" s="55"/>
      <c r="BX1345" s="55"/>
      <c r="BY1345" s="55"/>
      <c r="BZ1345" s="55"/>
      <c r="CA1345" s="55"/>
      <c r="CB1345" s="54"/>
      <c r="CC1345" s="54"/>
      <c r="CD1345" s="54"/>
      <c r="CE1345" s="54"/>
      <c r="CF1345" s="54"/>
      <c r="CG1345" s="54"/>
      <c r="CH1345" s="55"/>
      <c r="CI1345" s="55"/>
      <c r="CJ1345" s="55"/>
      <c r="CK1345" s="55"/>
      <c r="CL1345" s="55"/>
      <c r="CM1345" s="55"/>
      <c r="CN1345" s="55"/>
      <c r="CO1345" s="55"/>
      <c r="CP1345" s="55"/>
      <c r="CQ1345" s="55"/>
      <c r="CR1345" s="55"/>
      <c r="CS1345" s="55"/>
      <c r="CT1345" s="55"/>
      <c r="CU1345" s="55"/>
      <c r="CV1345" s="55"/>
      <c r="CW1345" s="55"/>
      <c r="CX1345" s="55"/>
      <c r="CY1345" s="55"/>
      <c r="CZ1345" s="55"/>
      <c r="DA1345" s="55"/>
      <c r="DB1345" s="55"/>
      <c r="DC1345" s="55"/>
      <c r="DD1345" s="55"/>
      <c r="DE1345" s="55"/>
      <c r="DF1345" s="55"/>
      <c r="DG1345" s="55"/>
      <c r="DH1345" s="55"/>
      <c r="DI1345" s="55"/>
      <c r="DJ1345" s="55"/>
      <c r="DK1345" s="55"/>
      <c r="DL1345" s="55"/>
      <c r="DM1345" s="55"/>
      <c r="DN1345" s="55"/>
      <c r="DO1345" s="55"/>
      <c r="DP1345" s="55"/>
      <c r="DQ1345" s="55"/>
      <c r="DR1345" s="55"/>
      <c r="DS1345" s="55"/>
      <c r="DT1345" s="55"/>
      <c r="DU1345" s="55"/>
      <c r="DV1345" s="55"/>
      <c r="DW1345" s="55"/>
      <c r="DX1345" s="55"/>
      <c r="DY1345" s="55"/>
      <c r="DZ1345" s="55"/>
      <c r="EA1345" s="55"/>
      <c r="EB1345" s="55"/>
      <c r="EC1345" s="55"/>
      <c r="EJ1345" s="55"/>
      <c r="EK1345" s="55"/>
      <c r="EL1345" s="55"/>
      <c r="EM1345" s="55"/>
      <c r="EN1345" s="55"/>
      <c r="EO1345" s="55"/>
      <c r="EP1345" s="55"/>
      <c r="EQ1345" s="55"/>
      <c r="ER1345" s="55"/>
      <c r="ES1345" s="55"/>
      <c r="ET1345" s="55"/>
      <c r="EU1345" s="55"/>
      <c r="EV1345" s="55"/>
      <c r="EW1345" s="55"/>
      <c r="EX1345" s="55"/>
      <c r="EY1345" s="55"/>
      <c r="EZ1345" s="55"/>
      <c r="FA1345" s="55"/>
      <c r="FB1345" s="55"/>
      <c r="FC1345" s="55"/>
      <c r="FD1345" s="55"/>
      <c r="FK1345" s="479"/>
      <c r="FL1345" s="479"/>
      <c r="FM1345" s="479"/>
      <c r="FN1345" s="479"/>
      <c r="FQ1345" s="479"/>
      <c r="FR1345" s="479"/>
      <c r="FS1345" s="479"/>
      <c r="FT1345" s="479"/>
      <c r="FU1345" s="479"/>
      <c r="FV1345" s="479"/>
      <c r="FW1345" s="479"/>
      <c r="FX1345" s="479"/>
      <c r="FY1345" s="479"/>
    </row>
    <row r="1346" spans="1:181" s="135" customFormat="1">
      <c r="A1346" s="165"/>
      <c r="B1346" s="161"/>
      <c r="C1346" s="161"/>
      <c r="D1346" s="161"/>
      <c r="E1346" s="161"/>
      <c r="F1346" s="161"/>
      <c r="G1346" s="161"/>
      <c r="H1346" s="161"/>
      <c r="I1346" s="161"/>
      <c r="J1346" s="161"/>
      <c r="K1346" s="161"/>
      <c r="L1346" s="161"/>
      <c r="M1346" s="161"/>
      <c r="N1346" s="161"/>
      <c r="O1346" s="161"/>
      <c r="P1346" s="161"/>
      <c r="Q1346" s="161"/>
      <c r="R1346" s="161"/>
      <c r="S1346" s="161"/>
      <c r="T1346" s="161"/>
      <c r="U1346" s="161"/>
      <c r="V1346" s="161"/>
      <c r="W1346" s="161"/>
      <c r="X1346" s="161"/>
      <c r="Y1346" s="161"/>
      <c r="Z1346" s="161"/>
      <c r="AA1346" s="161"/>
      <c r="AB1346" s="161"/>
      <c r="AC1346" s="161"/>
      <c r="AD1346" s="161"/>
      <c r="AE1346" s="161"/>
      <c r="AF1346" s="161"/>
      <c r="AG1346" s="161"/>
      <c r="AH1346" s="161"/>
      <c r="AI1346" s="161"/>
      <c r="AJ1346" s="161"/>
      <c r="AK1346" s="161"/>
      <c r="AL1346" s="161"/>
      <c r="AM1346" s="161"/>
      <c r="AN1346" s="161"/>
      <c r="AO1346" s="161"/>
      <c r="AP1346" s="161"/>
      <c r="AQ1346" s="161"/>
      <c r="AR1346" s="161"/>
      <c r="AS1346" s="161"/>
      <c r="AT1346" s="161"/>
      <c r="AU1346" s="161"/>
      <c r="AV1346" s="161"/>
      <c r="AW1346" s="54"/>
      <c r="AX1346" s="54"/>
      <c r="AY1346" s="54"/>
      <c r="AZ1346" s="54"/>
      <c r="BA1346" s="54"/>
      <c r="BB1346" s="54"/>
      <c r="BC1346" s="54"/>
      <c r="BD1346" s="54"/>
      <c r="BE1346" s="54"/>
      <c r="BF1346" s="54"/>
      <c r="BG1346" s="54"/>
      <c r="BH1346" s="54"/>
      <c r="BI1346" s="54"/>
      <c r="BJ1346" s="54"/>
      <c r="BK1346" s="54"/>
      <c r="BL1346" s="54"/>
      <c r="BM1346" s="54"/>
      <c r="BN1346" s="54"/>
      <c r="BO1346" s="54"/>
      <c r="BP1346" s="54"/>
      <c r="BQ1346" s="54"/>
      <c r="BR1346" s="54"/>
      <c r="BS1346" s="54"/>
      <c r="BT1346" s="54"/>
      <c r="BU1346" s="54"/>
      <c r="BV1346" s="55"/>
      <c r="BW1346" s="55"/>
      <c r="BX1346" s="55"/>
      <c r="BY1346" s="55"/>
      <c r="BZ1346" s="55"/>
      <c r="CA1346" s="55"/>
      <c r="CB1346" s="54"/>
      <c r="CC1346" s="54"/>
      <c r="CD1346" s="54"/>
      <c r="CE1346" s="54"/>
      <c r="CF1346" s="54"/>
      <c r="CG1346" s="54"/>
      <c r="CH1346" s="55"/>
      <c r="CI1346" s="55"/>
      <c r="CJ1346" s="55"/>
      <c r="CK1346" s="55"/>
      <c r="CL1346" s="55"/>
      <c r="CM1346" s="55"/>
      <c r="CN1346" s="55"/>
      <c r="CO1346" s="55"/>
      <c r="CP1346" s="55"/>
      <c r="CQ1346" s="55"/>
      <c r="CR1346" s="55"/>
      <c r="CS1346" s="55"/>
      <c r="CT1346" s="55"/>
      <c r="CU1346" s="55"/>
      <c r="CV1346" s="55"/>
      <c r="CW1346" s="55"/>
      <c r="CX1346" s="55"/>
      <c r="CY1346" s="55"/>
      <c r="CZ1346" s="55"/>
      <c r="DA1346" s="55"/>
      <c r="DB1346" s="55"/>
      <c r="DC1346" s="55"/>
      <c r="DD1346" s="55"/>
      <c r="DE1346" s="55"/>
      <c r="DF1346" s="55"/>
      <c r="DG1346" s="55"/>
      <c r="DH1346" s="55"/>
      <c r="DI1346" s="55"/>
      <c r="DJ1346" s="55"/>
      <c r="DK1346" s="55"/>
      <c r="DL1346" s="55"/>
      <c r="DM1346" s="55"/>
      <c r="DN1346" s="55"/>
      <c r="DO1346" s="55"/>
      <c r="DP1346" s="55"/>
      <c r="DQ1346" s="55"/>
      <c r="DR1346" s="55"/>
      <c r="DS1346" s="55"/>
      <c r="DT1346" s="55"/>
      <c r="DU1346" s="55"/>
      <c r="DV1346" s="55"/>
      <c r="DW1346" s="55"/>
      <c r="DX1346" s="55"/>
      <c r="DY1346" s="55"/>
      <c r="DZ1346" s="55"/>
      <c r="EA1346" s="55"/>
      <c r="EB1346" s="55"/>
      <c r="EC1346" s="55"/>
      <c r="EJ1346" s="55"/>
      <c r="EK1346" s="55"/>
      <c r="EL1346" s="55"/>
      <c r="EM1346" s="55"/>
      <c r="EN1346" s="55"/>
      <c r="EO1346" s="55"/>
      <c r="EP1346" s="55"/>
      <c r="EQ1346" s="55"/>
      <c r="ER1346" s="55"/>
      <c r="ES1346" s="55"/>
      <c r="ET1346" s="55"/>
      <c r="EU1346" s="55"/>
      <c r="EV1346" s="55"/>
      <c r="EW1346" s="55"/>
      <c r="EX1346" s="55"/>
      <c r="EY1346" s="55"/>
      <c r="EZ1346" s="55"/>
      <c r="FA1346" s="55"/>
      <c r="FB1346" s="55"/>
      <c r="FC1346" s="55"/>
      <c r="FD1346" s="55"/>
      <c r="FK1346" s="479"/>
      <c r="FL1346" s="479"/>
      <c r="FM1346" s="479"/>
      <c r="FN1346" s="479"/>
      <c r="FQ1346" s="479"/>
      <c r="FR1346" s="479"/>
      <c r="FS1346" s="479"/>
      <c r="FT1346" s="479"/>
      <c r="FU1346" s="479"/>
      <c r="FV1346" s="479"/>
      <c r="FW1346" s="479"/>
      <c r="FX1346" s="479"/>
      <c r="FY1346" s="479"/>
    </row>
    <row r="1347" spans="1:181" s="135" customFormat="1">
      <c r="A1347" s="165"/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1"/>
      <c r="T1347" s="161"/>
      <c r="U1347" s="161"/>
      <c r="V1347" s="161"/>
      <c r="W1347" s="161"/>
      <c r="X1347" s="161"/>
      <c r="Y1347" s="161"/>
      <c r="Z1347" s="161"/>
      <c r="AA1347" s="161"/>
      <c r="AB1347" s="161"/>
      <c r="AC1347" s="161"/>
      <c r="AD1347" s="161"/>
      <c r="AE1347" s="161"/>
      <c r="AF1347" s="161"/>
      <c r="AG1347" s="161"/>
      <c r="AH1347" s="161"/>
      <c r="AI1347" s="161"/>
      <c r="AJ1347" s="161"/>
      <c r="AK1347" s="161"/>
      <c r="AL1347" s="161"/>
      <c r="AM1347" s="161"/>
      <c r="AN1347" s="161"/>
      <c r="AO1347" s="161"/>
      <c r="AP1347" s="161"/>
      <c r="AQ1347" s="161"/>
      <c r="AR1347" s="161"/>
      <c r="AS1347" s="161"/>
      <c r="AT1347" s="161"/>
      <c r="AU1347" s="161"/>
      <c r="AV1347" s="161"/>
      <c r="AW1347" s="54"/>
      <c r="AX1347" s="54"/>
      <c r="AY1347" s="54"/>
      <c r="AZ1347" s="54"/>
      <c r="BA1347" s="54"/>
      <c r="BB1347" s="54"/>
      <c r="BC1347" s="54"/>
      <c r="BD1347" s="54"/>
      <c r="BE1347" s="54"/>
      <c r="BF1347" s="54"/>
      <c r="BG1347" s="54"/>
      <c r="BH1347" s="54"/>
      <c r="BI1347" s="54"/>
      <c r="BJ1347" s="54"/>
      <c r="BK1347" s="54"/>
      <c r="BL1347" s="54"/>
      <c r="BM1347" s="54"/>
      <c r="BN1347" s="54"/>
      <c r="BO1347" s="54"/>
      <c r="BP1347" s="54"/>
      <c r="BQ1347" s="54"/>
      <c r="BR1347" s="54"/>
      <c r="BS1347" s="54"/>
      <c r="BT1347" s="54"/>
      <c r="BU1347" s="54"/>
      <c r="BV1347" s="55"/>
      <c r="BW1347" s="55"/>
      <c r="BX1347" s="55"/>
      <c r="BY1347" s="55"/>
      <c r="BZ1347" s="55"/>
      <c r="CA1347" s="55"/>
      <c r="CB1347" s="54"/>
      <c r="CC1347" s="54"/>
      <c r="CD1347" s="54"/>
      <c r="CE1347" s="54"/>
      <c r="CF1347" s="54"/>
      <c r="CG1347" s="54"/>
      <c r="CH1347" s="55"/>
      <c r="CI1347" s="55"/>
      <c r="CJ1347" s="55"/>
      <c r="CK1347" s="55"/>
      <c r="CL1347" s="55"/>
      <c r="CM1347" s="55"/>
      <c r="CN1347" s="55"/>
      <c r="CO1347" s="55"/>
      <c r="CP1347" s="55"/>
      <c r="CQ1347" s="55"/>
      <c r="CR1347" s="55"/>
      <c r="CS1347" s="55"/>
      <c r="CT1347" s="55"/>
      <c r="CU1347" s="55"/>
      <c r="CV1347" s="55"/>
      <c r="CW1347" s="55"/>
      <c r="CX1347" s="55"/>
      <c r="CY1347" s="55"/>
      <c r="CZ1347" s="55"/>
      <c r="DA1347" s="55"/>
      <c r="DB1347" s="55"/>
      <c r="DC1347" s="55"/>
      <c r="DD1347" s="55"/>
      <c r="DE1347" s="55"/>
      <c r="DF1347" s="55"/>
      <c r="DG1347" s="55"/>
      <c r="DH1347" s="55"/>
      <c r="DI1347" s="55"/>
      <c r="DJ1347" s="55"/>
      <c r="DK1347" s="55"/>
      <c r="DL1347" s="55"/>
      <c r="DM1347" s="55"/>
      <c r="DN1347" s="55"/>
      <c r="DO1347" s="55"/>
      <c r="DP1347" s="55"/>
      <c r="DQ1347" s="55"/>
      <c r="DR1347" s="55"/>
      <c r="DS1347" s="55"/>
      <c r="DT1347" s="55"/>
      <c r="DU1347" s="55"/>
      <c r="DV1347" s="55"/>
      <c r="DW1347" s="55"/>
      <c r="DX1347" s="55"/>
      <c r="DY1347" s="55"/>
      <c r="DZ1347" s="55"/>
      <c r="EA1347" s="55"/>
      <c r="EB1347" s="55"/>
      <c r="EC1347" s="55"/>
      <c r="EJ1347" s="55"/>
      <c r="EK1347" s="55"/>
      <c r="EL1347" s="55"/>
      <c r="EM1347" s="55"/>
      <c r="EN1347" s="55"/>
      <c r="EO1347" s="55"/>
      <c r="EP1347" s="55"/>
      <c r="EQ1347" s="55"/>
      <c r="ER1347" s="55"/>
      <c r="ES1347" s="55"/>
      <c r="ET1347" s="55"/>
      <c r="EU1347" s="55"/>
      <c r="EV1347" s="55"/>
      <c r="EW1347" s="55"/>
      <c r="EX1347" s="55"/>
      <c r="EY1347" s="55"/>
      <c r="EZ1347" s="55"/>
      <c r="FA1347" s="55"/>
      <c r="FB1347" s="55"/>
      <c r="FC1347" s="55"/>
      <c r="FD1347" s="55"/>
      <c r="FK1347" s="479"/>
      <c r="FL1347" s="479"/>
      <c r="FM1347" s="479"/>
      <c r="FN1347" s="479"/>
      <c r="FQ1347" s="479"/>
      <c r="FR1347" s="479"/>
      <c r="FS1347" s="479"/>
      <c r="FT1347" s="479"/>
      <c r="FU1347" s="479"/>
      <c r="FV1347" s="479"/>
      <c r="FW1347" s="479"/>
      <c r="FX1347" s="479"/>
      <c r="FY1347" s="479"/>
    </row>
    <row r="1348" spans="1:181" s="135" customFormat="1">
      <c r="A1348" s="165"/>
      <c r="B1348" s="161"/>
      <c r="C1348" s="161"/>
      <c r="D1348" s="161"/>
      <c r="E1348" s="161"/>
      <c r="F1348" s="161"/>
      <c r="G1348" s="161"/>
      <c r="H1348" s="161"/>
      <c r="I1348" s="161"/>
      <c r="J1348" s="161"/>
      <c r="K1348" s="161"/>
      <c r="L1348" s="161"/>
      <c r="M1348" s="161"/>
      <c r="N1348" s="161"/>
      <c r="O1348" s="161"/>
      <c r="P1348" s="161"/>
      <c r="Q1348" s="161"/>
      <c r="R1348" s="161"/>
      <c r="S1348" s="161"/>
      <c r="T1348" s="161"/>
      <c r="U1348" s="161"/>
      <c r="V1348" s="161"/>
      <c r="W1348" s="161"/>
      <c r="X1348" s="161"/>
      <c r="Y1348" s="161"/>
      <c r="Z1348" s="161"/>
      <c r="AA1348" s="161"/>
      <c r="AB1348" s="161"/>
      <c r="AC1348" s="161"/>
      <c r="AD1348" s="161"/>
      <c r="AE1348" s="161"/>
      <c r="AF1348" s="161"/>
      <c r="AG1348" s="161"/>
      <c r="AH1348" s="161"/>
      <c r="AI1348" s="161"/>
      <c r="AJ1348" s="161"/>
      <c r="AK1348" s="161"/>
      <c r="AL1348" s="161"/>
      <c r="AM1348" s="161"/>
      <c r="AN1348" s="161"/>
      <c r="AO1348" s="161"/>
      <c r="AP1348" s="161"/>
      <c r="AQ1348" s="161"/>
      <c r="AR1348" s="161"/>
      <c r="AS1348" s="161"/>
      <c r="AT1348" s="161"/>
      <c r="AU1348" s="161"/>
      <c r="AV1348" s="161"/>
      <c r="AW1348" s="54"/>
      <c r="AX1348" s="54"/>
      <c r="AY1348" s="54"/>
      <c r="AZ1348" s="54"/>
      <c r="BA1348" s="54"/>
      <c r="BB1348" s="54"/>
      <c r="BC1348" s="54"/>
      <c r="BD1348" s="54"/>
      <c r="BE1348" s="54"/>
      <c r="BF1348" s="54"/>
      <c r="BG1348" s="54"/>
      <c r="BH1348" s="54"/>
      <c r="BI1348" s="54"/>
      <c r="BJ1348" s="54"/>
      <c r="BK1348" s="54"/>
      <c r="BL1348" s="54"/>
      <c r="BM1348" s="54"/>
      <c r="BN1348" s="54"/>
      <c r="BO1348" s="54"/>
      <c r="BP1348" s="54"/>
      <c r="BQ1348" s="54"/>
      <c r="BR1348" s="54"/>
      <c r="BS1348" s="54"/>
      <c r="BT1348" s="54"/>
      <c r="BU1348" s="54"/>
      <c r="BV1348" s="55"/>
      <c r="BW1348" s="55"/>
      <c r="BX1348" s="55"/>
      <c r="BY1348" s="55"/>
      <c r="BZ1348" s="55"/>
      <c r="CA1348" s="55"/>
      <c r="CB1348" s="54"/>
      <c r="CC1348" s="54"/>
      <c r="CD1348" s="54"/>
      <c r="CE1348" s="54"/>
      <c r="CF1348" s="54"/>
      <c r="CG1348" s="54"/>
      <c r="CH1348" s="55"/>
      <c r="CI1348" s="55"/>
      <c r="CJ1348" s="55"/>
      <c r="CK1348" s="55"/>
      <c r="CL1348" s="55"/>
      <c r="CM1348" s="55"/>
      <c r="CN1348" s="55"/>
      <c r="CO1348" s="55"/>
      <c r="CP1348" s="55"/>
      <c r="CQ1348" s="55"/>
      <c r="CR1348" s="55"/>
      <c r="CS1348" s="55"/>
      <c r="CT1348" s="55"/>
      <c r="CU1348" s="55"/>
      <c r="CV1348" s="55"/>
      <c r="CW1348" s="55"/>
      <c r="CX1348" s="55"/>
      <c r="CY1348" s="55"/>
      <c r="CZ1348" s="55"/>
      <c r="DA1348" s="55"/>
      <c r="DB1348" s="55"/>
      <c r="DC1348" s="55"/>
      <c r="DD1348" s="55"/>
      <c r="DE1348" s="55"/>
      <c r="DF1348" s="55"/>
      <c r="DG1348" s="55"/>
      <c r="DH1348" s="55"/>
      <c r="DI1348" s="55"/>
      <c r="DJ1348" s="55"/>
      <c r="DK1348" s="55"/>
      <c r="DL1348" s="55"/>
      <c r="DM1348" s="55"/>
      <c r="DN1348" s="55"/>
      <c r="DO1348" s="55"/>
      <c r="DP1348" s="55"/>
      <c r="DQ1348" s="55"/>
      <c r="DR1348" s="55"/>
      <c r="DS1348" s="55"/>
      <c r="DT1348" s="55"/>
      <c r="DU1348" s="55"/>
      <c r="DV1348" s="55"/>
      <c r="DW1348" s="55"/>
      <c r="DX1348" s="55"/>
      <c r="DY1348" s="55"/>
      <c r="DZ1348" s="55"/>
      <c r="EA1348" s="55"/>
      <c r="EB1348" s="55"/>
      <c r="EC1348" s="55"/>
      <c r="EJ1348" s="55"/>
      <c r="EK1348" s="55"/>
      <c r="EL1348" s="55"/>
      <c r="EM1348" s="55"/>
      <c r="EN1348" s="55"/>
      <c r="EO1348" s="55"/>
      <c r="EP1348" s="55"/>
      <c r="EQ1348" s="55"/>
      <c r="ER1348" s="55"/>
      <c r="ES1348" s="55"/>
      <c r="ET1348" s="55"/>
      <c r="EU1348" s="55"/>
      <c r="EV1348" s="55"/>
      <c r="EW1348" s="55"/>
      <c r="EX1348" s="55"/>
      <c r="EY1348" s="55"/>
      <c r="EZ1348" s="55"/>
      <c r="FA1348" s="55"/>
      <c r="FB1348" s="55"/>
      <c r="FC1348" s="55"/>
      <c r="FD1348" s="55"/>
      <c r="FK1348" s="479"/>
      <c r="FL1348" s="479"/>
      <c r="FM1348" s="479"/>
      <c r="FN1348" s="479"/>
      <c r="FQ1348" s="479"/>
      <c r="FR1348" s="479"/>
      <c r="FS1348" s="479"/>
      <c r="FT1348" s="479"/>
      <c r="FU1348" s="479"/>
      <c r="FV1348" s="479"/>
      <c r="FW1348" s="479"/>
      <c r="FX1348" s="479"/>
      <c r="FY1348" s="479"/>
    </row>
    <row r="1349" spans="1:181" s="135" customFormat="1">
      <c r="A1349" s="165"/>
      <c r="B1349" s="161"/>
      <c r="C1349" s="161"/>
      <c r="D1349" s="161"/>
      <c r="E1349" s="161"/>
      <c r="F1349" s="161"/>
      <c r="G1349" s="161"/>
      <c r="H1349" s="161"/>
      <c r="I1349" s="161"/>
      <c r="J1349" s="161"/>
      <c r="K1349" s="161"/>
      <c r="L1349" s="161"/>
      <c r="M1349" s="161"/>
      <c r="N1349" s="161"/>
      <c r="O1349" s="161"/>
      <c r="P1349" s="161"/>
      <c r="Q1349" s="161"/>
      <c r="R1349" s="161"/>
      <c r="S1349" s="161"/>
      <c r="T1349" s="161"/>
      <c r="U1349" s="161"/>
      <c r="V1349" s="161"/>
      <c r="W1349" s="161"/>
      <c r="X1349" s="161"/>
      <c r="Y1349" s="161"/>
      <c r="Z1349" s="161"/>
      <c r="AA1349" s="161"/>
      <c r="AB1349" s="161"/>
      <c r="AC1349" s="161"/>
      <c r="AD1349" s="161"/>
      <c r="AE1349" s="161"/>
      <c r="AF1349" s="161"/>
      <c r="AG1349" s="161"/>
      <c r="AH1349" s="161"/>
      <c r="AI1349" s="161"/>
      <c r="AJ1349" s="161"/>
      <c r="AK1349" s="161"/>
      <c r="AL1349" s="161"/>
      <c r="AM1349" s="161"/>
      <c r="AN1349" s="161"/>
      <c r="AO1349" s="161"/>
      <c r="AP1349" s="161"/>
      <c r="AQ1349" s="161"/>
      <c r="AR1349" s="161"/>
      <c r="AS1349" s="161"/>
      <c r="AT1349" s="161"/>
      <c r="AU1349" s="161"/>
      <c r="AV1349" s="161"/>
      <c r="AW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  <c r="BO1349" s="54"/>
      <c r="BP1349" s="54"/>
      <c r="BQ1349" s="54"/>
      <c r="BR1349" s="54"/>
      <c r="BS1349" s="54"/>
      <c r="BT1349" s="54"/>
      <c r="BU1349" s="54"/>
      <c r="BV1349" s="55"/>
      <c r="BW1349" s="55"/>
      <c r="BX1349" s="55"/>
      <c r="BY1349" s="55"/>
      <c r="BZ1349" s="55"/>
      <c r="CA1349" s="55"/>
      <c r="CB1349" s="54"/>
      <c r="CC1349" s="54"/>
      <c r="CD1349" s="54"/>
      <c r="CE1349" s="54"/>
      <c r="CF1349" s="54"/>
      <c r="CG1349" s="54"/>
      <c r="CH1349" s="55"/>
      <c r="CI1349" s="55"/>
      <c r="CJ1349" s="55"/>
      <c r="CK1349" s="55"/>
      <c r="CL1349" s="55"/>
      <c r="CM1349" s="55"/>
      <c r="CN1349" s="55"/>
      <c r="CO1349" s="55"/>
      <c r="CP1349" s="55"/>
      <c r="CQ1349" s="55"/>
      <c r="CR1349" s="55"/>
      <c r="CS1349" s="55"/>
      <c r="CT1349" s="55"/>
      <c r="CU1349" s="55"/>
      <c r="CV1349" s="55"/>
      <c r="CW1349" s="55"/>
      <c r="CX1349" s="55"/>
      <c r="CY1349" s="55"/>
      <c r="CZ1349" s="55"/>
      <c r="DA1349" s="55"/>
      <c r="DB1349" s="55"/>
      <c r="DC1349" s="55"/>
      <c r="DD1349" s="55"/>
      <c r="DE1349" s="55"/>
      <c r="DF1349" s="55"/>
      <c r="DG1349" s="55"/>
      <c r="DH1349" s="55"/>
      <c r="DI1349" s="55"/>
      <c r="DJ1349" s="55"/>
      <c r="DK1349" s="55"/>
      <c r="DL1349" s="55"/>
      <c r="DM1349" s="55"/>
      <c r="DN1349" s="55"/>
      <c r="DO1349" s="55"/>
      <c r="DP1349" s="55"/>
      <c r="DQ1349" s="55"/>
      <c r="DR1349" s="55"/>
      <c r="DS1349" s="55"/>
      <c r="DT1349" s="55"/>
      <c r="DU1349" s="55"/>
      <c r="DV1349" s="55"/>
      <c r="DW1349" s="55"/>
      <c r="DX1349" s="55"/>
      <c r="DY1349" s="55"/>
      <c r="DZ1349" s="55"/>
      <c r="EA1349" s="55"/>
      <c r="EB1349" s="55"/>
      <c r="EC1349" s="55"/>
      <c r="EJ1349" s="55"/>
      <c r="EK1349" s="55"/>
      <c r="EL1349" s="55"/>
      <c r="EM1349" s="55"/>
      <c r="EN1349" s="55"/>
      <c r="EO1349" s="55"/>
      <c r="EP1349" s="55"/>
      <c r="EQ1349" s="55"/>
      <c r="ER1349" s="55"/>
      <c r="ES1349" s="55"/>
      <c r="ET1349" s="55"/>
      <c r="EU1349" s="55"/>
      <c r="EV1349" s="55"/>
      <c r="EW1349" s="55"/>
      <c r="EX1349" s="55"/>
      <c r="EY1349" s="55"/>
      <c r="EZ1349" s="55"/>
      <c r="FA1349" s="55"/>
      <c r="FB1349" s="55"/>
      <c r="FC1349" s="55"/>
      <c r="FD1349" s="55"/>
      <c r="FK1349" s="479"/>
      <c r="FL1349" s="479"/>
      <c r="FM1349" s="479"/>
      <c r="FN1349" s="479"/>
      <c r="FQ1349" s="479"/>
      <c r="FR1349" s="479"/>
      <c r="FS1349" s="479"/>
      <c r="FT1349" s="479"/>
      <c r="FU1349" s="479"/>
      <c r="FV1349" s="479"/>
      <c r="FW1349" s="479"/>
      <c r="FX1349" s="479"/>
      <c r="FY1349" s="479"/>
    </row>
    <row r="1350" spans="1:181" s="135" customFormat="1">
      <c r="A1350" s="165"/>
      <c r="B1350" s="161"/>
      <c r="C1350" s="161"/>
      <c r="D1350" s="161"/>
      <c r="E1350" s="161"/>
      <c r="F1350" s="161"/>
      <c r="G1350" s="161"/>
      <c r="H1350" s="161"/>
      <c r="I1350" s="161"/>
      <c r="J1350" s="161"/>
      <c r="K1350" s="161"/>
      <c r="L1350" s="161"/>
      <c r="M1350" s="161"/>
      <c r="N1350" s="161"/>
      <c r="O1350" s="161"/>
      <c r="P1350" s="161"/>
      <c r="Q1350" s="161"/>
      <c r="R1350" s="161"/>
      <c r="S1350" s="161"/>
      <c r="T1350" s="161"/>
      <c r="U1350" s="161"/>
      <c r="V1350" s="161"/>
      <c r="W1350" s="161"/>
      <c r="X1350" s="161"/>
      <c r="Y1350" s="161"/>
      <c r="Z1350" s="161"/>
      <c r="AA1350" s="161"/>
      <c r="AB1350" s="161"/>
      <c r="AC1350" s="161"/>
      <c r="AD1350" s="161"/>
      <c r="AE1350" s="161"/>
      <c r="AF1350" s="161"/>
      <c r="AG1350" s="161"/>
      <c r="AH1350" s="161"/>
      <c r="AI1350" s="161"/>
      <c r="AJ1350" s="161"/>
      <c r="AK1350" s="161"/>
      <c r="AL1350" s="161"/>
      <c r="AM1350" s="161"/>
      <c r="AN1350" s="161"/>
      <c r="AO1350" s="161"/>
      <c r="AP1350" s="161"/>
      <c r="AQ1350" s="161"/>
      <c r="AR1350" s="161"/>
      <c r="AS1350" s="161"/>
      <c r="AT1350" s="161"/>
      <c r="AU1350" s="161"/>
      <c r="AV1350" s="161"/>
      <c r="AW1350" s="54"/>
      <c r="AX1350" s="54"/>
      <c r="AY1350" s="54"/>
      <c r="AZ1350" s="54"/>
      <c r="BA1350" s="54"/>
      <c r="BB1350" s="54"/>
      <c r="BC1350" s="54"/>
      <c r="BD1350" s="54"/>
      <c r="BE1350" s="54"/>
      <c r="BF1350" s="54"/>
      <c r="BG1350" s="54"/>
      <c r="BH1350" s="54"/>
      <c r="BI1350" s="54"/>
      <c r="BJ1350" s="54"/>
      <c r="BK1350" s="54"/>
      <c r="BL1350" s="54"/>
      <c r="BM1350" s="54"/>
      <c r="BN1350" s="54"/>
      <c r="BO1350" s="54"/>
      <c r="BP1350" s="54"/>
      <c r="BQ1350" s="54"/>
      <c r="BR1350" s="54"/>
      <c r="BS1350" s="54"/>
      <c r="BT1350" s="54"/>
      <c r="BU1350" s="54"/>
      <c r="BV1350" s="55"/>
      <c r="BW1350" s="55"/>
      <c r="BX1350" s="55"/>
      <c r="BY1350" s="55"/>
      <c r="BZ1350" s="55"/>
      <c r="CA1350" s="55"/>
      <c r="CB1350" s="54"/>
      <c r="CC1350" s="54"/>
      <c r="CD1350" s="54"/>
      <c r="CE1350" s="54"/>
      <c r="CF1350" s="54"/>
      <c r="CG1350" s="54"/>
      <c r="CH1350" s="55"/>
      <c r="CI1350" s="55"/>
      <c r="CJ1350" s="55"/>
      <c r="CK1350" s="55"/>
      <c r="CL1350" s="55"/>
      <c r="CM1350" s="55"/>
      <c r="CN1350" s="55"/>
      <c r="CO1350" s="55"/>
      <c r="CP1350" s="55"/>
      <c r="CQ1350" s="55"/>
      <c r="CR1350" s="55"/>
      <c r="CS1350" s="55"/>
      <c r="CT1350" s="55"/>
      <c r="CU1350" s="55"/>
      <c r="CV1350" s="55"/>
      <c r="CW1350" s="55"/>
      <c r="CX1350" s="55"/>
      <c r="CY1350" s="55"/>
      <c r="CZ1350" s="55"/>
      <c r="DA1350" s="55"/>
      <c r="DB1350" s="55"/>
      <c r="DC1350" s="55"/>
      <c r="DD1350" s="55"/>
      <c r="DE1350" s="55"/>
      <c r="DF1350" s="55"/>
      <c r="DG1350" s="55"/>
      <c r="DH1350" s="55"/>
      <c r="DI1350" s="55"/>
      <c r="DJ1350" s="55"/>
      <c r="DK1350" s="55"/>
      <c r="DL1350" s="55"/>
      <c r="DM1350" s="55"/>
      <c r="DN1350" s="55"/>
      <c r="DO1350" s="55"/>
      <c r="DP1350" s="55"/>
      <c r="DQ1350" s="55"/>
      <c r="DR1350" s="55"/>
      <c r="DS1350" s="55"/>
      <c r="DT1350" s="55"/>
      <c r="DU1350" s="55"/>
      <c r="DV1350" s="55"/>
      <c r="DW1350" s="55"/>
      <c r="DX1350" s="55"/>
      <c r="DY1350" s="55"/>
      <c r="DZ1350" s="55"/>
      <c r="EA1350" s="55"/>
      <c r="EB1350" s="55"/>
      <c r="EC1350" s="55"/>
      <c r="EJ1350" s="55"/>
      <c r="EK1350" s="55"/>
      <c r="EL1350" s="55"/>
      <c r="EM1350" s="55"/>
      <c r="EN1350" s="55"/>
      <c r="EO1350" s="55"/>
      <c r="EP1350" s="55"/>
      <c r="EQ1350" s="55"/>
      <c r="ER1350" s="55"/>
      <c r="ES1350" s="55"/>
      <c r="ET1350" s="55"/>
      <c r="EU1350" s="55"/>
      <c r="EV1350" s="55"/>
      <c r="EW1350" s="55"/>
      <c r="EX1350" s="55"/>
      <c r="EY1350" s="55"/>
      <c r="EZ1350" s="55"/>
      <c r="FA1350" s="55"/>
      <c r="FB1350" s="55"/>
      <c r="FC1350" s="55"/>
      <c r="FD1350" s="55"/>
      <c r="FK1350" s="479"/>
      <c r="FL1350" s="479"/>
      <c r="FM1350" s="479"/>
      <c r="FN1350" s="479"/>
      <c r="FQ1350" s="479"/>
      <c r="FR1350" s="479"/>
      <c r="FS1350" s="479"/>
      <c r="FT1350" s="479"/>
      <c r="FU1350" s="479"/>
      <c r="FV1350" s="479"/>
      <c r="FW1350" s="479"/>
      <c r="FX1350" s="479"/>
      <c r="FY1350" s="479"/>
    </row>
    <row r="1351" spans="1:181" s="135" customFormat="1">
      <c r="A1351" s="165"/>
      <c r="B1351" s="161"/>
      <c r="C1351" s="161"/>
      <c r="D1351" s="161"/>
      <c r="E1351" s="161"/>
      <c r="F1351" s="161"/>
      <c r="G1351" s="161"/>
      <c r="H1351" s="161"/>
      <c r="I1351" s="161"/>
      <c r="J1351" s="161"/>
      <c r="K1351" s="161"/>
      <c r="L1351" s="161"/>
      <c r="M1351" s="161"/>
      <c r="N1351" s="161"/>
      <c r="O1351" s="161"/>
      <c r="P1351" s="161"/>
      <c r="Q1351" s="161"/>
      <c r="R1351" s="161"/>
      <c r="S1351" s="161"/>
      <c r="T1351" s="161"/>
      <c r="U1351" s="161"/>
      <c r="V1351" s="161"/>
      <c r="W1351" s="161"/>
      <c r="X1351" s="161"/>
      <c r="Y1351" s="161"/>
      <c r="Z1351" s="161"/>
      <c r="AA1351" s="161"/>
      <c r="AB1351" s="161"/>
      <c r="AC1351" s="161"/>
      <c r="AD1351" s="161"/>
      <c r="AE1351" s="161"/>
      <c r="AF1351" s="161"/>
      <c r="AG1351" s="161"/>
      <c r="AH1351" s="161"/>
      <c r="AI1351" s="161"/>
      <c r="AJ1351" s="161"/>
      <c r="AK1351" s="161"/>
      <c r="AL1351" s="161"/>
      <c r="AM1351" s="161"/>
      <c r="AN1351" s="161"/>
      <c r="AO1351" s="161"/>
      <c r="AP1351" s="161"/>
      <c r="AQ1351" s="161"/>
      <c r="AR1351" s="161"/>
      <c r="AS1351" s="161"/>
      <c r="AT1351" s="161"/>
      <c r="AU1351" s="161"/>
      <c r="AV1351" s="161"/>
      <c r="AW1351" s="54"/>
      <c r="AX1351" s="54"/>
      <c r="AY1351" s="54"/>
      <c r="AZ1351" s="54"/>
      <c r="BA1351" s="54"/>
      <c r="BB1351" s="54"/>
      <c r="BC1351" s="54"/>
      <c r="BD1351" s="54"/>
      <c r="BE1351" s="54"/>
      <c r="BF1351" s="54"/>
      <c r="BG1351" s="54"/>
      <c r="BH1351" s="54"/>
      <c r="BI1351" s="54"/>
      <c r="BJ1351" s="54"/>
      <c r="BK1351" s="54"/>
      <c r="BL1351" s="54"/>
      <c r="BM1351" s="54"/>
      <c r="BN1351" s="54"/>
      <c r="BO1351" s="54"/>
      <c r="BP1351" s="54"/>
      <c r="BQ1351" s="54"/>
      <c r="BR1351" s="54"/>
      <c r="BS1351" s="54"/>
      <c r="BT1351" s="54"/>
      <c r="BU1351" s="54"/>
      <c r="BV1351" s="55"/>
      <c r="BW1351" s="55"/>
      <c r="BX1351" s="55"/>
      <c r="BY1351" s="55"/>
      <c r="BZ1351" s="55"/>
      <c r="CA1351" s="55"/>
      <c r="CB1351" s="54"/>
      <c r="CC1351" s="54"/>
      <c r="CD1351" s="54"/>
      <c r="CE1351" s="54"/>
      <c r="CF1351" s="54"/>
      <c r="CG1351" s="54"/>
      <c r="CH1351" s="55"/>
      <c r="CI1351" s="55"/>
      <c r="CJ1351" s="55"/>
      <c r="CK1351" s="55"/>
      <c r="CL1351" s="55"/>
      <c r="CM1351" s="55"/>
      <c r="CN1351" s="55"/>
      <c r="CO1351" s="55"/>
      <c r="CP1351" s="55"/>
      <c r="CQ1351" s="55"/>
      <c r="CR1351" s="55"/>
      <c r="CS1351" s="55"/>
      <c r="CT1351" s="55"/>
      <c r="CU1351" s="55"/>
      <c r="CV1351" s="55"/>
      <c r="CW1351" s="55"/>
      <c r="CX1351" s="55"/>
      <c r="CY1351" s="55"/>
      <c r="CZ1351" s="55"/>
      <c r="DA1351" s="55"/>
      <c r="DB1351" s="55"/>
      <c r="DC1351" s="55"/>
      <c r="DD1351" s="55"/>
      <c r="DE1351" s="55"/>
      <c r="DF1351" s="55"/>
      <c r="DG1351" s="55"/>
      <c r="DH1351" s="55"/>
      <c r="DI1351" s="55"/>
      <c r="DJ1351" s="55"/>
      <c r="DK1351" s="55"/>
      <c r="DL1351" s="55"/>
      <c r="DM1351" s="55"/>
      <c r="DN1351" s="55"/>
      <c r="DO1351" s="55"/>
      <c r="DP1351" s="55"/>
      <c r="DQ1351" s="55"/>
      <c r="DR1351" s="55"/>
      <c r="DS1351" s="55"/>
      <c r="DT1351" s="55"/>
      <c r="DU1351" s="55"/>
      <c r="DV1351" s="55"/>
      <c r="DW1351" s="55"/>
      <c r="DX1351" s="55"/>
      <c r="DY1351" s="55"/>
      <c r="DZ1351" s="55"/>
      <c r="EA1351" s="55"/>
      <c r="EB1351" s="55"/>
      <c r="EC1351" s="55"/>
      <c r="EJ1351" s="55"/>
      <c r="EK1351" s="55"/>
      <c r="EL1351" s="55"/>
      <c r="EM1351" s="55"/>
      <c r="EN1351" s="55"/>
      <c r="EO1351" s="55"/>
      <c r="EP1351" s="55"/>
      <c r="EQ1351" s="55"/>
      <c r="ER1351" s="55"/>
      <c r="ES1351" s="55"/>
      <c r="ET1351" s="55"/>
      <c r="EU1351" s="55"/>
      <c r="EV1351" s="55"/>
      <c r="EW1351" s="55"/>
      <c r="EX1351" s="55"/>
      <c r="EY1351" s="55"/>
      <c r="EZ1351" s="55"/>
      <c r="FA1351" s="55"/>
      <c r="FB1351" s="55"/>
      <c r="FC1351" s="55"/>
      <c r="FD1351" s="55"/>
      <c r="FK1351" s="479"/>
      <c r="FL1351" s="479"/>
      <c r="FM1351" s="479"/>
      <c r="FN1351" s="479"/>
      <c r="FQ1351" s="479"/>
      <c r="FR1351" s="479"/>
      <c r="FS1351" s="479"/>
      <c r="FT1351" s="479"/>
      <c r="FU1351" s="479"/>
      <c r="FV1351" s="479"/>
      <c r="FW1351" s="479"/>
      <c r="FX1351" s="479"/>
      <c r="FY1351" s="479"/>
    </row>
    <row r="1352" spans="1:181" s="135" customFormat="1">
      <c r="A1352" s="165"/>
      <c r="B1352" s="161"/>
      <c r="C1352" s="161"/>
      <c r="D1352" s="161"/>
      <c r="E1352" s="161"/>
      <c r="F1352" s="161"/>
      <c r="G1352" s="161"/>
      <c r="H1352" s="161"/>
      <c r="I1352" s="161"/>
      <c r="J1352" s="161"/>
      <c r="K1352" s="161"/>
      <c r="L1352" s="161"/>
      <c r="M1352" s="161"/>
      <c r="N1352" s="161"/>
      <c r="O1352" s="161"/>
      <c r="P1352" s="161"/>
      <c r="Q1352" s="161"/>
      <c r="R1352" s="161"/>
      <c r="S1352" s="161"/>
      <c r="T1352" s="161"/>
      <c r="U1352" s="161"/>
      <c r="V1352" s="161"/>
      <c r="W1352" s="161"/>
      <c r="X1352" s="161"/>
      <c r="Y1352" s="161"/>
      <c r="Z1352" s="161"/>
      <c r="AA1352" s="161"/>
      <c r="AB1352" s="161"/>
      <c r="AC1352" s="161"/>
      <c r="AD1352" s="161"/>
      <c r="AE1352" s="161"/>
      <c r="AF1352" s="161"/>
      <c r="AG1352" s="161"/>
      <c r="AH1352" s="161"/>
      <c r="AI1352" s="161"/>
      <c r="AJ1352" s="161"/>
      <c r="AK1352" s="161"/>
      <c r="AL1352" s="161"/>
      <c r="AM1352" s="161"/>
      <c r="AN1352" s="161"/>
      <c r="AO1352" s="161"/>
      <c r="AP1352" s="161"/>
      <c r="AQ1352" s="161"/>
      <c r="AR1352" s="161"/>
      <c r="AS1352" s="161"/>
      <c r="AT1352" s="161"/>
      <c r="AU1352" s="161"/>
      <c r="AV1352" s="161"/>
      <c r="AW1352" s="54"/>
      <c r="AX1352" s="54"/>
      <c r="AY1352" s="54"/>
      <c r="AZ1352" s="54"/>
      <c r="BA1352" s="54"/>
      <c r="BB1352" s="54"/>
      <c r="BC1352" s="54"/>
      <c r="BD1352" s="54"/>
      <c r="BE1352" s="54"/>
      <c r="BF1352" s="54"/>
      <c r="BG1352" s="54"/>
      <c r="BH1352" s="54"/>
      <c r="BI1352" s="54"/>
      <c r="BJ1352" s="54"/>
      <c r="BK1352" s="54"/>
      <c r="BL1352" s="54"/>
      <c r="BM1352" s="54"/>
      <c r="BN1352" s="54"/>
      <c r="BO1352" s="54"/>
      <c r="BP1352" s="54"/>
      <c r="BQ1352" s="54"/>
      <c r="BR1352" s="54"/>
      <c r="BS1352" s="54"/>
      <c r="BT1352" s="54"/>
      <c r="BU1352" s="54"/>
      <c r="BV1352" s="55"/>
      <c r="BW1352" s="55"/>
      <c r="BX1352" s="55"/>
      <c r="BY1352" s="55"/>
      <c r="BZ1352" s="55"/>
      <c r="CA1352" s="55"/>
      <c r="CB1352" s="54"/>
      <c r="CC1352" s="54"/>
      <c r="CD1352" s="54"/>
      <c r="CE1352" s="54"/>
      <c r="CF1352" s="54"/>
      <c r="CG1352" s="54"/>
      <c r="CH1352" s="55"/>
      <c r="CI1352" s="55"/>
      <c r="CJ1352" s="55"/>
      <c r="CK1352" s="55"/>
      <c r="CL1352" s="55"/>
      <c r="CM1352" s="55"/>
      <c r="CN1352" s="55"/>
      <c r="CO1352" s="55"/>
      <c r="CP1352" s="55"/>
      <c r="CQ1352" s="55"/>
      <c r="CR1352" s="55"/>
      <c r="CS1352" s="55"/>
      <c r="CT1352" s="55"/>
      <c r="CU1352" s="55"/>
      <c r="CV1352" s="55"/>
      <c r="CW1352" s="55"/>
      <c r="CX1352" s="55"/>
      <c r="CY1352" s="55"/>
      <c r="CZ1352" s="55"/>
      <c r="DA1352" s="55"/>
      <c r="DB1352" s="55"/>
      <c r="DC1352" s="55"/>
      <c r="DD1352" s="55"/>
      <c r="DE1352" s="55"/>
      <c r="DF1352" s="55"/>
      <c r="DG1352" s="55"/>
      <c r="DH1352" s="55"/>
      <c r="DI1352" s="55"/>
      <c r="DJ1352" s="55"/>
      <c r="DK1352" s="55"/>
      <c r="DL1352" s="55"/>
      <c r="DM1352" s="55"/>
      <c r="DN1352" s="55"/>
      <c r="DO1352" s="55"/>
      <c r="DP1352" s="55"/>
      <c r="DQ1352" s="55"/>
      <c r="DR1352" s="55"/>
      <c r="DS1352" s="55"/>
      <c r="DT1352" s="55"/>
      <c r="DU1352" s="55"/>
      <c r="DV1352" s="55"/>
      <c r="DW1352" s="55"/>
      <c r="DX1352" s="55"/>
      <c r="DY1352" s="55"/>
      <c r="DZ1352" s="55"/>
      <c r="EA1352" s="55"/>
      <c r="EB1352" s="55"/>
      <c r="EC1352" s="55"/>
      <c r="EJ1352" s="55"/>
      <c r="EK1352" s="55"/>
      <c r="EL1352" s="55"/>
      <c r="EM1352" s="55"/>
      <c r="EN1352" s="55"/>
      <c r="EO1352" s="55"/>
      <c r="EP1352" s="55"/>
      <c r="EQ1352" s="55"/>
      <c r="ER1352" s="55"/>
      <c r="ES1352" s="55"/>
      <c r="ET1352" s="55"/>
      <c r="EU1352" s="55"/>
      <c r="EV1352" s="55"/>
      <c r="EW1352" s="55"/>
      <c r="EX1352" s="55"/>
      <c r="EY1352" s="55"/>
      <c r="EZ1352" s="55"/>
      <c r="FA1352" s="55"/>
      <c r="FB1352" s="55"/>
      <c r="FC1352" s="55"/>
      <c r="FD1352" s="55"/>
      <c r="FK1352" s="479"/>
      <c r="FL1352" s="479"/>
      <c r="FM1352" s="479"/>
      <c r="FN1352" s="479"/>
      <c r="FQ1352" s="479"/>
      <c r="FR1352" s="479"/>
      <c r="FS1352" s="479"/>
      <c r="FT1352" s="479"/>
      <c r="FU1352" s="479"/>
      <c r="FV1352" s="479"/>
      <c r="FW1352" s="479"/>
      <c r="FX1352" s="479"/>
      <c r="FY1352" s="479"/>
    </row>
    <row r="1353" spans="1:181" s="135" customFormat="1">
      <c r="A1353" s="165"/>
      <c r="B1353" s="161"/>
      <c r="C1353" s="161"/>
      <c r="D1353" s="161"/>
      <c r="E1353" s="161"/>
      <c r="F1353" s="161"/>
      <c r="G1353" s="161"/>
      <c r="H1353" s="161"/>
      <c r="I1353" s="161"/>
      <c r="J1353" s="161"/>
      <c r="K1353" s="161"/>
      <c r="L1353" s="161"/>
      <c r="M1353" s="161"/>
      <c r="N1353" s="161"/>
      <c r="O1353" s="161"/>
      <c r="P1353" s="161"/>
      <c r="Q1353" s="161"/>
      <c r="R1353" s="161"/>
      <c r="S1353" s="161"/>
      <c r="T1353" s="161"/>
      <c r="U1353" s="161"/>
      <c r="V1353" s="161"/>
      <c r="W1353" s="161"/>
      <c r="X1353" s="161"/>
      <c r="Y1353" s="161"/>
      <c r="Z1353" s="161"/>
      <c r="AA1353" s="161"/>
      <c r="AB1353" s="161"/>
      <c r="AC1353" s="161"/>
      <c r="AD1353" s="161"/>
      <c r="AE1353" s="161"/>
      <c r="AF1353" s="161"/>
      <c r="AG1353" s="161"/>
      <c r="AH1353" s="161"/>
      <c r="AI1353" s="161"/>
      <c r="AJ1353" s="161"/>
      <c r="AK1353" s="161"/>
      <c r="AL1353" s="161"/>
      <c r="AM1353" s="161"/>
      <c r="AN1353" s="161"/>
      <c r="AO1353" s="161"/>
      <c r="AP1353" s="161"/>
      <c r="AQ1353" s="161"/>
      <c r="AR1353" s="161"/>
      <c r="AS1353" s="161"/>
      <c r="AT1353" s="161"/>
      <c r="AU1353" s="161"/>
      <c r="AV1353" s="161"/>
      <c r="AW1353" s="54"/>
      <c r="AX1353" s="54"/>
      <c r="AY1353" s="54"/>
      <c r="AZ1353" s="54"/>
      <c r="BA1353" s="54"/>
      <c r="BB1353" s="54"/>
      <c r="BC1353" s="54"/>
      <c r="BD1353" s="54"/>
      <c r="BE1353" s="54"/>
      <c r="BF1353" s="54"/>
      <c r="BG1353" s="54"/>
      <c r="BH1353" s="54"/>
      <c r="BI1353" s="54"/>
      <c r="BJ1353" s="54"/>
      <c r="BK1353" s="54"/>
      <c r="BL1353" s="54"/>
      <c r="BM1353" s="54"/>
      <c r="BN1353" s="54"/>
      <c r="BO1353" s="54"/>
      <c r="BP1353" s="54"/>
      <c r="BQ1353" s="54"/>
      <c r="BR1353" s="54"/>
      <c r="BS1353" s="54"/>
      <c r="BT1353" s="54"/>
      <c r="BU1353" s="54"/>
      <c r="BV1353" s="55"/>
      <c r="BW1353" s="55"/>
      <c r="BX1353" s="55"/>
      <c r="BY1353" s="55"/>
      <c r="BZ1353" s="55"/>
      <c r="CA1353" s="55"/>
      <c r="CB1353" s="54"/>
      <c r="CC1353" s="54"/>
      <c r="CD1353" s="54"/>
      <c r="CE1353" s="54"/>
      <c r="CF1353" s="54"/>
      <c r="CG1353" s="54"/>
      <c r="CH1353" s="55"/>
      <c r="CI1353" s="55"/>
      <c r="CJ1353" s="55"/>
      <c r="CK1353" s="55"/>
      <c r="CL1353" s="55"/>
      <c r="CM1353" s="55"/>
      <c r="CN1353" s="55"/>
      <c r="CO1353" s="55"/>
      <c r="CP1353" s="55"/>
      <c r="CQ1353" s="55"/>
      <c r="CR1353" s="55"/>
      <c r="CS1353" s="55"/>
      <c r="CT1353" s="55"/>
      <c r="CU1353" s="55"/>
      <c r="CV1353" s="55"/>
      <c r="CW1353" s="55"/>
      <c r="CX1353" s="55"/>
      <c r="CY1353" s="55"/>
      <c r="CZ1353" s="55"/>
      <c r="DA1353" s="55"/>
      <c r="DB1353" s="55"/>
      <c r="DC1353" s="55"/>
      <c r="DD1353" s="55"/>
      <c r="DE1353" s="55"/>
      <c r="DF1353" s="55"/>
      <c r="DG1353" s="55"/>
      <c r="DH1353" s="55"/>
      <c r="DI1353" s="55"/>
      <c r="DJ1353" s="55"/>
      <c r="DK1353" s="55"/>
      <c r="DL1353" s="55"/>
      <c r="DM1353" s="55"/>
      <c r="DN1353" s="55"/>
      <c r="DO1353" s="55"/>
      <c r="DP1353" s="55"/>
      <c r="DQ1353" s="55"/>
      <c r="DR1353" s="55"/>
      <c r="DS1353" s="55"/>
      <c r="DT1353" s="55"/>
      <c r="DU1353" s="55"/>
      <c r="DV1353" s="55"/>
      <c r="DW1353" s="55"/>
      <c r="DX1353" s="55"/>
      <c r="DY1353" s="55"/>
      <c r="DZ1353" s="55"/>
      <c r="EA1353" s="55"/>
      <c r="EB1353" s="55"/>
      <c r="EC1353" s="55"/>
      <c r="EJ1353" s="55"/>
      <c r="EK1353" s="55"/>
      <c r="EL1353" s="55"/>
      <c r="EM1353" s="55"/>
      <c r="EN1353" s="55"/>
      <c r="EO1353" s="55"/>
      <c r="EP1353" s="55"/>
      <c r="EQ1353" s="55"/>
      <c r="ER1353" s="55"/>
      <c r="ES1353" s="55"/>
      <c r="ET1353" s="55"/>
      <c r="EU1353" s="55"/>
      <c r="EV1353" s="55"/>
      <c r="EW1353" s="55"/>
      <c r="EX1353" s="55"/>
      <c r="EY1353" s="55"/>
      <c r="EZ1353" s="55"/>
      <c r="FA1353" s="55"/>
      <c r="FB1353" s="55"/>
      <c r="FC1353" s="55"/>
      <c r="FD1353" s="55"/>
      <c r="FK1353" s="479"/>
      <c r="FL1353" s="479"/>
      <c r="FM1353" s="479"/>
      <c r="FN1353" s="479"/>
      <c r="FQ1353" s="479"/>
      <c r="FR1353" s="479"/>
      <c r="FS1353" s="479"/>
      <c r="FT1353" s="479"/>
      <c r="FU1353" s="479"/>
      <c r="FV1353" s="479"/>
      <c r="FW1353" s="479"/>
      <c r="FX1353" s="479"/>
      <c r="FY1353" s="479"/>
    </row>
    <row r="1354" spans="1:181" s="135" customFormat="1">
      <c r="A1354" s="165"/>
      <c r="B1354" s="161"/>
      <c r="C1354" s="161"/>
      <c r="D1354" s="161"/>
      <c r="E1354" s="161"/>
      <c r="F1354" s="161"/>
      <c r="G1354" s="161"/>
      <c r="H1354" s="161"/>
      <c r="I1354" s="161"/>
      <c r="J1354" s="161"/>
      <c r="K1354" s="161"/>
      <c r="L1354" s="161"/>
      <c r="M1354" s="161"/>
      <c r="N1354" s="161"/>
      <c r="O1354" s="161"/>
      <c r="P1354" s="161"/>
      <c r="Q1354" s="161"/>
      <c r="R1354" s="161"/>
      <c r="S1354" s="161"/>
      <c r="T1354" s="161"/>
      <c r="U1354" s="161"/>
      <c r="V1354" s="161"/>
      <c r="W1354" s="161"/>
      <c r="X1354" s="161"/>
      <c r="Y1354" s="161"/>
      <c r="Z1354" s="161"/>
      <c r="AA1354" s="161"/>
      <c r="AB1354" s="161"/>
      <c r="AC1354" s="161"/>
      <c r="AD1354" s="161"/>
      <c r="AE1354" s="161"/>
      <c r="AF1354" s="161"/>
      <c r="AG1354" s="161"/>
      <c r="AH1354" s="161"/>
      <c r="AI1354" s="161"/>
      <c r="AJ1354" s="161"/>
      <c r="AK1354" s="161"/>
      <c r="AL1354" s="161"/>
      <c r="AM1354" s="161"/>
      <c r="AN1354" s="161"/>
      <c r="AO1354" s="161"/>
      <c r="AP1354" s="161"/>
      <c r="AQ1354" s="161"/>
      <c r="AR1354" s="161"/>
      <c r="AS1354" s="161"/>
      <c r="AT1354" s="161"/>
      <c r="AU1354" s="161"/>
      <c r="AV1354" s="161"/>
      <c r="AW1354" s="54"/>
      <c r="AX1354" s="54"/>
      <c r="AY1354" s="54"/>
      <c r="AZ1354" s="54"/>
      <c r="BA1354" s="54"/>
      <c r="BB1354" s="54"/>
      <c r="BC1354" s="54"/>
      <c r="BD1354" s="54"/>
      <c r="BE1354" s="54"/>
      <c r="BF1354" s="54"/>
      <c r="BG1354" s="54"/>
      <c r="BH1354" s="54"/>
      <c r="BI1354" s="54"/>
      <c r="BJ1354" s="54"/>
      <c r="BK1354" s="54"/>
      <c r="BL1354" s="54"/>
      <c r="BM1354" s="54"/>
      <c r="BN1354" s="54"/>
      <c r="BO1354" s="54"/>
      <c r="BP1354" s="54"/>
      <c r="BQ1354" s="54"/>
      <c r="BR1354" s="54"/>
      <c r="BS1354" s="54"/>
      <c r="BT1354" s="54"/>
      <c r="BU1354" s="54"/>
      <c r="BV1354" s="55"/>
      <c r="BW1354" s="55"/>
      <c r="BX1354" s="55"/>
      <c r="BY1354" s="55"/>
      <c r="BZ1354" s="55"/>
      <c r="CA1354" s="55"/>
      <c r="CB1354" s="54"/>
      <c r="CC1354" s="54"/>
      <c r="CD1354" s="54"/>
      <c r="CE1354" s="54"/>
      <c r="CF1354" s="54"/>
      <c r="CG1354" s="54"/>
      <c r="CH1354" s="55"/>
      <c r="CI1354" s="55"/>
      <c r="CJ1354" s="55"/>
      <c r="CK1354" s="55"/>
      <c r="CL1354" s="55"/>
      <c r="CM1354" s="55"/>
      <c r="CN1354" s="55"/>
      <c r="CO1354" s="55"/>
      <c r="CP1354" s="55"/>
      <c r="CQ1354" s="55"/>
      <c r="CR1354" s="55"/>
      <c r="CS1354" s="55"/>
      <c r="CT1354" s="55"/>
      <c r="CU1354" s="55"/>
      <c r="CV1354" s="55"/>
      <c r="CW1354" s="55"/>
      <c r="CX1354" s="55"/>
      <c r="CY1354" s="55"/>
      <c r="CZ1354" s="55"/>
      <c r="DA1354" s="55"/>
      <c r="DB1354" s="55"/>
      <c r="DC1354" s="55"/>
      <c r="DD1354" s="55"/>
      <c r="DE1354" s="55"/>
      <c r="DF1354" s="55"/>
      <c r="DG1354" s="55"/>
      <c r="DH1354" s="55"/>
      <c r="DI1354" s="55"/>
      <c r="DJ1354" s="55"/>
      <c r="DK1354" s="55"/>
      <c r="DL1354" s="55"/>
      <c r="DM1354" s="55"/>
      <c r="DN1354" s="55"/>
      <c r="DO1354" s="55"/>
      <c r="DP1354" s="55"/>
      <c r="DQ1354" s="55"/>
      <c r="DR1354" s="55"/>
      <c r="DS1354" s="55"/>
      <c r="DT1354" s="55"/>
      <c r="DU1354" s="55"/>
      <c r="DV1354" s="55"/>
      <c r="DW1354" s="55"/>
      <c r="DX1354" s="55"/>
      <c r="DY1354" s="55"/>
      <c r="DZ1354" s="55"/>
      <c r="EA1354" s="55"/>
      <c r="EB1354" s="55"/>
      <c r="EC1354" s="55"/>
      <c r="EJ1354" s="55"/>
      <c r="EK1354" s="55"/>
      <c r="EL1354" s="55"/>
      <c r="EM1354" s="55"/>
      <c r="EN1354" s="55"/>
      <c r="EO1354" s="55"/>
      <c r="EP1354" s="55"/>
      <c r="EQ1354" s="55"/>
      <c r="ER1354" s="55"/>
      <c r="ES1354" s="55"/>
      <c r="ET1354" s="55"/>
      <c r="EU1354" s="55"/>
      <c r="EV1354" s="55"/>
      <c r="EW1354" s="55"/>
      <c r="EX1354" s="55"/>
      <c r="EY1354" s="55"/>
      <c r="EZ1354" s="55"/>
      <c r="FA1354" s="55"/>
      <c r="FB1354" s="55"/>
      <c r="FC1354" s="55"/>
      <c r="FD1354" s="55"/>
      <c r="FK1354" s="479"/>
      <c r="FL1354" s="479"/>
      <c r="FM1354" s="479"/>
      <c r="FN1354" s="479"/>
      <c r="FQ1354" s="479"/>
      <c r="FR1354" s="479"/>
      <c r="FS1354" s="479"/>
      <c r="FT1354" s="479"/>
      <c r="FU1354" s="479"/>
      <c r="FV1354" s="479"/>
      <c r="FW1354" s="479"/>
      <c r="FX1354" s="479"/>
      <c r="FY1354" s="479"/>
    </row>
    <row r="1355" spans="1:181" s="135" customFormat="1">
      <c r="A1355" s="165"/>
      <c r="B1355" s="161"/>
      <c r="C1355" s="161"/>
      <c r="D1355" s="161"/>
      <c r="E1355" s="161"/>
      <c r="F1355" s="161"/>
      <c r="G1355" s="161"/>
      <c r="H1355" s="161"/>
      <c r="I1355" s="161"/>
      <c r="J1355" s="161"/>
      <c r="K1355" s="161"/>
      <c r="L1355" s="161"/>
      <c r="M1355" s="161"/>
      <c r="N1355" s="161"/>
      <c r="O1355" s="161"/>
      <c r="P1355" s="161"/>
      <c r="Q1355" s="161"/>
      <c r="R1355" s="161"/>
      <c r="S1355" s="161"/>
      <c r="T1355" s="161"/>
      <c r="U1355" s="161"/>
      <c r="V1355" s="161"/>
      <c r="W1355" s="161"/>
      <c r="X1355" s="161"/>
      <c r="Y1355" s="161"/>
      <c r="Z1355" s="161"/>
      <c r="AA1355" s="161"/>
      <c r="AB1355" s="161"/>
      <c r="AC1355" s="161"/>
      <c r="AD1355" s="161"/>
      <c r="AE1355" s="161"/>
      <c r="AF1355" s="161"/>
      <c r="AG1355" s="161"/>
      <c r="AH1355" s="161"/>
      <c r="AI1355" s="161"/>
      <c r="AJ1355" s="161"/>
      <c r="AK1355" s="161"/>
      <c r="AL1355" s="161"/>
      <c r="AM1355" s="161"/>
      <c r="AN1355" s="161"/>
      <c r="AO1355" s="161"/>
      <c r="AP1355" s="161"/>
      <c r="AQ1355" s="161"/>
      <c r="AR1355" s="161"/>
      <c r="AS1355" s="161"/>
      <c r="AT1355" s="161"/>
      <c r="AU1355" s="161"/>
      <c r="AV1355" s="161"/>
      <c r="AW1355" s="54"/>
      <c r="AX1355" s="54"/>
      <c r="AY1355" s="54"/>
      <c r="AZ1355" s="54"/>
      <c r="BA1355" s="54"/>
      <c r="BB1355" s="54"/>
      <c r="BC1355" s="54"/>
      <c r="BD1355" s="54"/>
      <c r="BE1355" s="54"/>
      <c r="BF1355" s="54"/>
      <c r="BG1355" s="54"/>
      <c r="BH1355" s="54"/>
      <c r="BI1355" s="54"/>
      <c r="BJ1355" s="54"/>
      <c r="BK1355" s="54"/>
      <c r="BL1355" s="54"/>
      <c r="BM1355" s="54"/>
      <c r="BN1355" s="54"/>
      <c r="BO1355" s="54"/>
      <c r="BP1355" s="54"/>
      <c r="BQ1355" s="54"/>
      <c r="BR1355" s="54"/>
      <c r="BS1355" s="54"/>
      <c r="BT1355" s="54"/>
      <c r="BU1355" s="54"/>
      <c r="BV1355" s="55"/>
      <c r="BW1355" s="55"/>
      <c r="BX1355" s="55"/>
      <c r="BY1355" s="55"/>
      <c r="BZ1355" s="55"/>
      <c r="CA1355" s="55"/>
      <c r="CB1355" s="54"/>
      <c r="CC1355" s="54"/>
      <c r="CD1355" s="54"/>
      <c r="CE1355" s="54"/>
      <c r="CF1355" s="54"/>
      <c r="CG1355" s="54"/>
      <c r="CH1355" s="55"/>
      <c r="CI1355" s="55"/>
      <c r="CJ1355" s="55"/>
      <c r="CK1355" s="55"/>
      <c r="CL1355" s="55"/>
      <c r="CM1355" s="55"/>
      <c r="CN1355" s="55"/>
      <c r="CO1355" s="55"/>
      <c r="CP1355" s="55"/>
      <c r="CQ1355" s="55"/>
      <c r="CR1355" s="55"/>
      <c r="CS1355" s="55"/>
      <c r="CT1355" s="55"/>
      <c r="CU1355" s="55"/>
      <c r="CV1355" s="55"/>
      <c r="CW1355" s="55"/>
      <c r="CX1355" s="55"/>
      <c r="CY1355" s="55"/>
      <c r="CZ1355" s="55"/>
      <c r="DA1355" s="55"/>
      <c r="DB1355" s="55"/>
      <c r="DC1355" s="55"/>
      <c r="DD1355" s="55"/>
      <c r="DE1355" s="55"/>
      <c r="DF1355" s="55"/>
      <c r="DG1355" s="55"/>
      <c r="DH1355" s="55"/>
      <c r="DI1355" s="55"/>
      <c r="DJ1355" s="55"/>
      <c r="DK1355" s="55"/>
      <c r="DL1355" s="55"/>
      <c r="DM1355" s="55"/>
      <c r="DN1355" s="55"/>
      <c r="DO1355" s="55"/>
      <c r="DP1355" s="55"/>
      <c r="DQ1355" s="55"/>
      <c r="DR1355" s="55"/>
      <c r="DS1355" s="55"/>
      <c r="DT1355" s="55"/>
      <c r="DU1355" s="55"/>
      <c r="DV1355" s="55"/>
      <c r="DW1355" s="55"/>
      <c r="DX1355" s="55"/>
      <c r="DY1355" s="55"/>
      <c r="DZ1355" s="55"/>
      <c r="EA1355" s="55"/>
      <c r="EB1355" s="55"/>
      <c r="EC1355" s="55"/>
      <c r="EJ1355" s="55"/>
      <c r="EK1355" s="55"/>
      <c r="EL1355" s="55"/>
      <c r="EM1355" s="55"/>
      <c r="EN1355" s="55"/>
      <c r="EO1355" s="55"/>
      <c r="EP1355" s="55"/>
      <c r="EQ1355" s="55"/>
      <c r="ER1355" s="55"/>
      <c r="ES1355" s="55"/>
      <c r="ET1355" s="55"/>
      <c r="EU1355" s="55"/>
      <c r="EV1355" s="55"/>
      <c r="EW1355" s="55"/>
      <c r="EX1355" s="55"/>
      <c r="EY1355" s="55"/>
      <c r="EZ1355" s="55"/>
      <c r="FA1355" s="55"/>
      <c r="FB1355" s="55"/>
      <c r="FC1355" s="55"/>
      <c r="FD1355" s="55"/>
      <c r="FK1355" s="479"/>
      <c r="FL1355" s="479"/>
      <c r="FM1355" s="479"/>
      <c r="FN1355" s="479"/>
      <c r="FQ1355" s="479"/>
      <c r="FR1355" s="479"/>
      <c r="FS1355" s="479"/>
      <c r="FT1355" s="479"/>
      <c r="FU1355" s="479"/>
      <c r="FV1355" s="479"/>
      <c r="FW1355" s="479"/>
      <c r="FX1355" s="479"/>
      <c r="FY1355" s="479"/>
    </row>
    <row r="1356" spans="1:181" s="135" customFormat="1">
      <c r="A1356" s="165"/>
      <c r="B1356" s="161"/>
      <c r="C1356" s="161"/>
      <c r="D1356" s="161"/>
      <c r="E1356" s="161"/>
      <c r="F1356" s="161"/>
      <c r="G1356" s="161"/>
      <c r="H1356" s="161"/>
      <c r="I1356" s="161"/>
      <c r="J1356" s="161"/>
      <c r="K1356" s="161"/>
      <c r="L1356" s="161"/>
      <c r="M1356" s="161"/>
      <c r="N1356" s="161"/>
      <c r="O1356" s="161"/>
      <c r="P1356" s="161"/>
      <c r="Q1356" s="161"/>
      <c r="R1356" s="161"/>
      <c r="S1356" s="161"/>
      <c r="T1356" s="161"/>
      <c r="U1356" s="161"/>
      <c r="V1356" s="161"/>
      <c r="W1356" s="161"/>
      <c r="X1356" s="161"/>
      <c r="Y1356" s="161"/>
      <c r="Z1356" s="161"/>
      <c r="AA1356" s="161"/>
      <c r="AB1356" s="161"/>
      <c r="AC1356" s="161"/>
      <c r="AD1356" s="161"/>
      <c r="AE1356" s="161"/>
      <c r="AF1356" s="161"/>
      <c r="AG1356" s="161"/>
      <c r="AH1356" s="161"/>
      <c r="AI1356" s="161"/>
      <c r="AJ1356" s="161"/>
      <c r="AK1356" s="161"/>
      <c r="AL1356" s="161"/>
      <c r="AM1356" s="161"/>
      <c r="AN1356" s="161"/>
      <c r="AO1356" s="161"/>
      <c r="AP1356" s="161"/>
      <c r="AQ1356" s="161"/>
      <c r="AR1356" s="161"/>
      <c r="AS1356" s="161"/>
      <c r="AT1356" s="161"/>
      <c r="AU1356" s="161"/>
      <c r="AV1356" s="161"/>
      <c r="AW1356" s="54"/>
      <c r="AX1356" s="54"/>
      <c r="AY1356" s="54"/>
      <c r="AZ1356" s="54"/>
      <c r="BA1356" s="54"/>
      <c r="BB1356" s="54"/>
      <c r="BC1356" s="54"/>
      <c r="BD1356" s="54"/>
      <c r="BE1356" s="54"/>
      <c r="BF1356" s="54"/>
      <c r="BG1356" s="54"/>
      <c r="BH1356" s="54"/>
      <c r="BI1356" s="54"/>
      <c r="BJ1356" s="54"/>
      <c r="BK1356" s="54"/>
      <c r="BL1356" s="54"/>
      <c r="BM1356" s="54"/>
      <c r="BN1356" s="54"/>
      <c r="BO1356" s="54"/>
      <c r="BP1356" s="54"/>
      <c r="BQ1356" s="54"/>
      <c r="BR1356" s="54"/>
      <c r="BS1356" s="54"/>
      <c r="BT1356" s="54"/>
      <c r="BU1356" s="54"/>
      <c r="BV1356" s="55"/>
      <c r="BW1356" s="55"/>
      <c r="BX1356" s="55"/>
      <c r="BY1356" s="55"/>
      <c r="BZ1356" s="55"/>
      <c r="CA1356" s="55"/>
      <c r="CB1356" s="54"/>
      <c r="CC1356" s="54"/>
      <c r="CD1356" s="54"/>
      <c r="CE1356" s="54"/>
      <c r="CF1356" s="54"/>
      <c r="CG1356" s="54"/>
      <c r="CH1356" s="55"/>
      <c r="CI1356" s="55"/>
      <c r="CJ1356" s="55"/>
      <c r="CK1356" s="55"/>
      <c r="CL1356" s="55"/>
      <c r="CM1356" s="55"/>
      <c r="CN1356" s="55"/>
      <c r="CO1356" s="55"/>
      <c r="CP1356" s="55"/>
      <c r="CQ1356" s="55"/>
      <c r="CR1356" s="55"/>
      <c r="CS1356" s="55"/>
      <c r="CT1356" s="55"/>
      <c r="CU1356" s="55"/>
      <c r="CV1356" s="55"/>
      <c r="CW1356" s="55"/>
      <c r="CX1356" s="55"/>
      <c r="CY1356" s="55"/>
      <c r="CZ1356" s="55"/>
      <c r="DA1356" s="55"/>
      <c r="DB1356" s="55"/>
      <c r="DC1356" s="55"/>
      <c r="DD1356" s="55"/>
      <c r="DE1356" s="55"/>
      <c r="DF1356" s="55"/>
      <c r="DG1356" s="55"/>
      <c r="DH1356" s="55"/>
      <c r="DI1356" s="55"/>
      <c r="DJ1356" s="55"/>
      <c r="DK1356" s="55"/>
      <c r="DL1356" s="55"/>
      <c r="DM1356" s="55"/>
      <c r="DN1356" s="55"/>
      <c r="DO1356" s="55"/>
      <c r="DP1356" s="55"/>
      <c r="DQ1356" s="55"/>
      <c r="DR1356" s="55"/>
      <c r="DS1356" s="55"/>
      <c r="DT1356" s="55"/>
      <c r="DU1356" s="55"/>
      <c r="DV1356" s="55"/>
      <c r="DW1356" s="55"/>
      <c r="DX1356" s="55"/>
      <c r="DY1356" s="55"/>
      <c r="DZ1356" s="55"/>
      <c r="EA1356" s="55"/>
      <c r="EB1356" s="55"/>
      <c r="EC1356" s="55"/>
      <c r="EJ1356" s="55"/>
      <c r="EK1356" s="55"/>
      <c r="EL1356" s="55"/>
      <c r="EM1356" s="55"/>
      <c r="EN1356" s="55"/>
      <c r="EO1356" s="55"/>
      <c r="EP1356" s="55"/>
      <c r="EQ1356" s="55"/>
      <c r="ER1356" s="55"/>
      <c r="ES1356" s="55"/>
      <c r="ET1356" s="55"/>
      <c r="EU1356" s="55"/>
      <c r="EV1356" s="55"/>
      <c r="EW1356" s="55"/>
      <c r="EX1356" s="55"/>
      <c r="EY1356" s="55"/>
      <c r="EZ1356" s="55"/>
      <c r="FA1356" s="55"/>
      <c r="FB1356" s="55"/>
      <c r="FC1356" s="55"/>
      <c r="FD1356" s="55"/>
      <c r="FK1356" s="479"/>
      <c r="FL1356" s="479"/>
      <c r="FM1356" s="479"/>
      <c r="FN1356" s="479"/>
      <c r="FQ1356" s="479"/>
      <c r="FR1356" s="479"/>
      <c r="FS1356" s="479"/>
      <c r="FT1356" s="479"/>
      <c r="FU1356" s="479"/>
      <c r="FV1356" s="479"/>
      <c r="FW1356" s="479"/>
      <c r="FX1356" s="479"/>
      <c r="FY1356" s="479"/>
    </row>
    <row r="1357" spans="1:181" s="135" customFormat="1">
      <c r="A1357" s="165"/>
      <c r="B1357" s="161"/>
      <c r="C1357" s="161"/>
      <c r="D1357" s="161"/>
      <c r="E1357" s="161"/>
      <c r="F1357" s="161"/>
      <c r="G1357" s="161"/>
      <c r="H1357" s="161"/>
      <c r="I1357" s="161"/>
      <c r="J1357" s="161"/>
      <c r="K1357" s="161"/>
      <c r="L1357" s="161"/>
      <c r="M1357" s="161"/>
      <c r="N1357" s="161"/>
      <c r="O1357" s="161"/>
      <c r="P1357" s="161"/>
      <c r="Q1357" s="161"/>
      <c r="R1357" s="161"/>
      <c r="S1357" s="161"/>
      <c r="T1357" s="161"/>
      <c r="U1357" s="161"/>
      <c r="V1357" s="161"/>
      <c r="W1357" s="161"/>
      <c r="X1357" s="161"/>
      <c r="Y1357" s="161"/>
      <c r="Z1357" s="161"/>
      <c r="AA1357" s="161"/>
      <c r="AB1357" s="161"/>
      <c r="AC1357" s="161"/>
      <c r="AD1357" s="161"/>
      <c r="AE1357" s="161"/>
      <c r="AF1357" s="161"/>
      <c r="AG1357" s="161"/>
      <c r="AH1357" s="161"/>
      <c r="AI1357" s="161"/>
      <c r="AJ1357" s="161"/>
      <c r="AK1357" s="161"/>
      <c r="AL1357" s="161"/>
      <c r="AM1357" s="161"/>
      <c r="AN1357" s="161"/>
      <c r="AO1357" s="161"/>
      <c r="AP1357" s="161"/>
      <c r="AQ1357" s="161"/>
      <c r="AR1357" s="161"/>
      <c r="AS1357" s="161"/>
      <c r="AT1357" s="161"/>
      <c r="AU1357" s="161"/>
      <c r="AV1357" s="161"/>
      <c r="AW1357" s="54"/>
      <c r="AX1357" s="54"/>
      <c r="AY1357" s="54"/>
      <c r="AZ1357" s="54"/>
      <c r="BA1357" s="54"/>
      <c r="BB1357" s="54"/>
      <c r="BC1357" s="54"/>
      <c r="BD1357" s="54"/>
      <c r="BE1357" s="54"/>
      <c r="BF1357" s="54"/>
      <c r="BG1357" s="54"/>
      <c r="BH1357" s="54"/>
      <c r="BI1357" s="54"/>
      <c r="BJ1357" s="54"/>
      <c r="BK1357" s="54"/>
      <c r="BL1357" s="54"/>
      <c r="BM1357" s="54"/>
      <c r="BN1357" s="54"/>
      <c r="BO1357" s="54"/>
      <c r="BP1357" s="54"/>
      <c r="BQ1357" s="54"/>
      <c r="BR1357" s="54"/>
      <c r="BS1357" s="54"/>
      <c r="BT1357" s="54"/>
      <c r="BU1357" s="54"/>
      <c r="BV1357" s="55"/>
      <c r="BW1357" s="55"/>
      <c r="BX1357" s="55"/>
      <c r="BY1357" s="55"/>
      <c r="BZ1357" s="55"/>
      <c r="CA1357" s="55"/>
      <c r="CB1357" s="54"/>
      <c r="CC1357" s="54"/>
      <c r="CD1357" s="54"/>
      <c r="CE1357" s="54"/>
      <c r="CF1357" s="54"/>
      <c r="CG1357" s="54"/>
      <c r="CH1357" s="55"/>
      <c r="CI1357" s="55"/>
      <c r="CJ1357" s="55"/>
      <c r="CK1357" s="55"/>
      <c r="CL1357" s="55"/>
      <c r="CM1357" s="55"/>
      <c r="CN1357" s="55"/>
      <c r="CO1357" s="55"/>
      <c r="CP1357" s="55"/>
      <c r="CQ1357" s="55"/>
      <c r="CR1357" s="55"/>
      <c r="CS1357" s="55"/>
      <c r="CT1357" s="55"/>
      <c r="CU1357" s="55"/>
      <c r="CV1357" s="55"/>
      <c r="CW1357" s="55"/>
      <c r="CX1357" s="55"/>
      <c r="CY1357" s="55"/>
      <c r="CZ1357" s="55"/>
      <c r="DA1357" s="55"/>
      <c r="DB1357" s="55"/>
      <c r="DC1357" s="55"/>
      <c r="DD1357" s="55"/>
      <c r="DE1357" s="55"/>
      <c r="DF1357" s="55"/>
      <c r="DG1357" s="55"/>
      <c r="DH1357" s="55"/>
      <c r="DI1357" s="55"/>
      <c r="DJ1357" s="55"/>
      <c r="DK1357" s="55"/>
      <c r="DL1357" s="55"/>
      <c r="DM1357" s="55"/>
      <c r="DN1357" s="55"/>
      <c r="DO1357" s="55"/>
      <c r="DP1357" s="55"/>
      <c r="DQ1357" s="55"/>
      <c r="DR1357" s="55"/>
      <c r="DS1357" s="55"/>
      <c r="DT1357" s="55"/>
      <c r="DU1357" s="55"/>
      <c r="DV1357" s="55"/>
      <c r="DW1357" s="55"/>
      <c r="DX1357" s="55"/>
      <c r="DY1357" s="55"/>
      <c r="DZ1357" s="55"/>
      <c r="EA1357" s="55"/>
      <c r="EB1357" s="55"/>
      <c r="EC1357" s="55"/>
      <c r="EJ1357" s="55"/>
      <c r="EK1357" s="55"/>
      <c r="EL1357" s="55"/>
      <c r="EM1357" s="55"/>
      <c r="EN1357" s="55"/>
      <c r="EO1357" s="55"/>
      <c r="EP1357" s="55"/>
      <c r="EQ1357" s="55"/>
      <c r="ER1357" s="55"/>
      <c r="ES1357" s="55"/>
      <c r="ET1357" s="55"/>
      <c r="EU1357" s="55"/>
      <c r="EV1357" s="55"/>
      <c r="EW1357" s="55"/>
      <c r="EX1357" s="55"/>
      <c r="EY1357" s="55"/>
      <c r="EZ1357" s="55"/>
      <c r="FA1357" s="55"/>
      <c r="FB1357" s="55"/>
      <c r="FC1357" s="55"/>
      <c r="FD1357" s="55"/>
      <c r="FK1357" s="479"/>
      <c r="FL1357" s="479"/>
      <c r="FM1357" s="479"/>
      <c r="FN1357" s="479"/>
      <c r="FQ1357" s="479"/>
      <c r="FR1357" s="479"/>
      <c r="FS1357" s="479"/>
      <c r="FT1357" s="479"/>
      <c r="FU1357" s="479"/>
      <c r="FV1357" s="479"/>
      <c r="FW1357" s="479"/>
      <c r="FX1357" s="479"/>
      <c r="FY1357" s="479"/>
    </row>
    <row r="1358" spans="1:181" s="135" customFormat="1">
      <c r="A1358" s="165"/>
      <c r="B1358" s="161"/>
      <c r="C1358" s="161"/>
      <c r="D1358" s="161"/>
      <c r="E1358" s="161"/>
      <c r="F1358" s="161"/>
      <c r="G1358" s="161"/>
      <c r="H1358" s="161"/>
      <c r="I1358" s="161"/>
      <c r="J1358" s="161"/>
      <c r="K1358" s="161"/>
      <c r="L1358" s="161"/>
      <c r="M1358" s="161"/>
      <c r="N1358" s="161"/>
      <c r="O1358" s="161"/>
      <c r="P1358" s="161"/>
      <c r="Q1358" s="161"/>
      <c r="R1358" s="161"/>
      <c r="S1358" s="161"/>
      <c r="T1358" s="161"/>
      <c r="U1358" s="161"/>
      <c r="V1358" s="161"/>
      <c r="W1358" s="161"/>
      <c r="X1358" s="161"/>
      <c r="Y1358" s="161"/>
      <c r="Z1358" s="161"/>
      <c r="AA1358" s="161"/>
      <c r="AB1358" s="161"/>
      <c r="AC1358" s="161"/>
      <c r="AD1358" s="161"/>
      <c r="AE1358" s="161"/>
      <c r="AF1358" s="161"/>
      <c r="AG1358" s="161"/>
      <c r="AH1358" s="161"/>
      <c r="AI1358" s="161"/>
      <c r="AJ1358" s="161"/>
      <c r="AK1358" s="161"/>
      <c r="AL1358" s="161"/>
      <c r="AM1358" s="161"/>
      <c r="AN1358" s="161"/>
      <c r="AO1358" s="161"/>
      <c r="AP1358" s="161"/>
      <c r="AQ1358" s="161"/>
      <c r="AR1358" s="161"/>
      <c r="AS1358" s="161"/>
      <c r="AT1358" s="161"/>
      <c r="AU1358" s="161"/>
      <c r="AV1358" s="161"/>
      <c r="AW1358" s="54"/>
      <c r="AX1358" s="54"/>
      <c r="AY1358" s="54"/>
      <c r="AZ1358" s="54"/>
      <c r="BA1358" s="54"/>
      <c r="BB1358" s="54"/>
      <c r="BC1358" s="54"/>
      <c r="BD1358" s="54"/>
      <c r="BE1358" s="54"/>
      <c r="BF1358" s="54"/>
      <c r="BG1358" s="54"/>
      <c r="BH1358" s="54"/>
      <c r="BI1358" s="54"/>
      <c r="BJ1358" s="54"/>
      <c r="BK1358" s="54"/>
      <c r="BL1358" s="54"/>
      <c r="BM1358" s="54"/>
      <c r="BN1358" s="54"/>
      <c r="BO1358" s="54"/>
      <c r="BP1358" s="54"/>
      <c r="BQ1358" s="54"/>
      <c r="BR1358" s="54"/>
      <c r="BS1358" s="54"/>
      <c r="BT1358" s="54"/>
      <c r="BU1358" s="54"/>
      <c r="BV1358" s="55"/>
      <c r="BW1358" s="55"/>
      <c r="BX1358" s="55"/>
      <c r="BY1358" s="55"/>
      <c r="BZ1358" s="55"/>
      <c r="CA1358" s="55"/>
      <c r="CB1358" s="54"/>
      <c r="CC1358" s="54"/>
      <c r="CD1358" s="54"/>
      <c r="CE1358" s="54"/>
      <c r="CF1358" s="54"/>
      <c r="CG1358" s="54"/>
      <c r="CH1358" s="55"/>
      <c r="CI1358" s="55"/>
      <c r="CJ1358" s="55"/>
      <c r="CK1358" s="55"/>
      <c r="CL1358" s="55"/>
      <c r="CM1358" s="55"/>
      <c r="CN1358" s="55"/>
      <c r="CO1358" s="55"/>
      <c r="CP1358" s="55"/>
      <c r="CQ1358" s="55"/>
      <c r="CR1358" s="55"/>
      <c r="CS1358" s="55"/>
      <c r="CT1358" s="55"/>
      <c r="CU1358" s="55"/>
      <c r="CV1358" s="55"/>
      <c r="CW1358" s="55"/>
      <c r="CX1358" s="55"/>
      <c r="CY1358" s="55"/>
      <c r="CZ1358" s="55"/>
      <c r="DA1358" s="55"/>
      <c r="DB1358" s="55"/>
      <c r="DC1358" s="55"/>
      <c r="DD1358" s="55"/>
      <c r="DE1358" s="55"/>
      <c r="DF1358" s="55"/>
      <c r="DG1358" s="55"/>
      <c r="DH1358" s="55"/>
      <c r="DI1358" s="55"/>
      <c r="DJ1358" s="55"/>
      <c r="DK1358" s="55"/>
      <c r="DL1358" s="55"/>
      <c r="DM1358" s="55"/>
      <c r="DN1358" s="55"/>
      <c r="DO1358" s="55"/>
      <c r="DP1358" s="55"/>
      <c r="DQ1358" s="55"/>
      <c r="DR1358" s="55"/>
      <c r="DS1358" s="55"/>
      <c r="DT1358" s="55"/>
      <c r="DU1358" s="55"/>
      <c r="DV1358" s="55"/>
      <c r="DW1358" s="55"/>
      <c r="DX1358" s="55"/>
      <c r="DY1358" s="55"/>
      <c r="DZ1358" s="55"/>
      <c r="EA1358" s="55"/>
      <c r="EB1358" s="55"/>
      <c r="EC1358" s="55"/>
      <c r="EJ1358" s="55"/>
      <c r="EK1358" s="55"/>
      <c r="EL1358" s="55"/>
      <c r="EM1358" s="55"/>
      <c r="EN1358" s="55"/>
      <c r="EO1358" s="55"/>
      <c r="EP1358" s="55"/>
      <c r="EQ1358" s="55"/>
      <c r="ER1358" s="55"/>
      <c r="ES1358" s="55"/>
      <c r="ET1358" s="55"/>
      <c r="EU1358" s="55"/>
      <c r="EV1358" s="55"/>
      <c r="EW1358" s="55"/>
      <c r="EX1358" s="55"/>
      <c r="EY1358" s="55"/>
      <c r="EZ1358" s="55"/>
      <c r="FA1358" s="55"/>
      <c r="FB1358" s="55"/>
      <c r="FC1358" s="55"/>
      <c r="FD1358" s="55"/>
      <c r="FK1358" s="479"/>
      <c r="FL1358" s="479"/>
      <c r="FM1358" s="479"/>
      <c r="FN1358" s="479"/>
      <c r="FQ1358" s="479"/>
      <c r="FR1358" s="479"/>
      <c r="FS1358" s="479"/>
      <c r="FT1358" s="479"/>
      <c r="FU1358" s="479"/>
      <c r="FV1358" s="479"/>
      <c r="FW1358" s="479"/>
      <c r="FX1358" s="479"/>
      <c r="FY1358" s="479"/>
    </row>
    <row r="1359" spans="1:181" s="135" customFormat="1">
      <c r="A1359" s="165"/>
      <c r="B1359" s="161"/>
      <c r="C1359" s="161"/>
      <c r="D1359" s="161"/>
      <c r="E1359" s="161"/>
      <c r="F1359" s="161"/>
      <c r="G1359" s="161"/>
      <c r="H1359" s="161"/>
      <c r="I1359" s="161"/>
      <c r="J1359" s="161"/>
      <c r="K1359" s="161"/>
      <c r="L1359" s="161"/>
      <c r="M1359" s="161"/>
      <c r="N1359" s="161"/>
      <c r="O1359" s="161"/>
      <c r="P1359" s="161"/>
      <c r="Q1359" s="161"/>
      <c r="R1359" s="161"/>
      <c r="S1359" s="161"/>
      <c r="T1359" s="161"/>
      <c r="U1359" s="161"/>
      <c r="V1359" s="161"/>
      <c r="W1359" s="161"/>
      <c r="X1359" s="161"/>
      <c r="Y1359" s="161"/>
      <c r="Z1359" s="161"/>
      <c r="AA1359" s="161"/>
      <c r="AB1359" s="161"/>
      <c r="AC1359" s="161"/>
      <c r="AD1359" s="161"/>
      <c r="AE1359" s="161"/>
      <c r="AF1359" s="161"/>
      <c r="AG1359" s="161"/>
      <c r="AH1359" s="161"/>
      <c r="AI1359" s="161"/>
      <c r="AJ1359" s="161"/>
      <c r="AK1359" s="161"/>
      <c r="AL1359" s="161"/>
      <c r="AM1359" s="161"/>
      <c r="AN1359" s="161"/>
      <c r="AO1359" s="161"/>
      <c r="AP1359" s="161"/>
      <c r="AQ1359" s="161"/>
      <c r="AR1359" s="161"/>
      <c r="AS1359" s="161"/>
      <c r="AT1359" s="161"/>
      <c r="AU1359" s="161"/>
      <c r="AV1359" s="161"/>
      <c r="AW1359" s="54"/>
      <c r="AX1359" s="54"/>
      <c r="AY1359" s="54"/>
      <c r="AZ1359" s="54"/>
      <c r="BA1359" s="54"/>
      <c r="BB1359" s="54"/>
      <c r="BC1359" s="54"/>
      <c r="BD1359" s="54"/>
      <c r="BE1359" s="54"/>
      <c r="BF1359" s="54"/>
      <c r="BG1359" s="54"/>
      <c r="BH1359" s="54"/>
      <c r="BI1359" s="54"/>
      <c r="BJ1359" s="54"/>
      <c r="BK1359" s="54"/>
      <c r="BL1359" s="54"/>
      <c r="BM1359" s="54"/>
      <c r="BN1359" s="54"/>
      <c r="BO1359" s="54"/>
      <c r="BP1359" s="54"/>
      <c r="BQ1359" s="54"/>
      <c r="BR1359" s="54"/>
      <c r="BS1359" s="54"/>
      <c r="BT1359" s="54"/>
      <c r="BU1359" s="54"/>
      <c r="BV1359" s="55"/>
      <c r="BW1359" s="55"/>
      <c r="BX1359" s="55"/>
      <c r="BY1359" s="55"/>
      <c r="BZ1359" s="55"/>
      <c r="CA1359" s="55"/>
      <c r="CB1359" s="54"/>
      <c r="CC1359" s="54"/>
      <c r="CD1359" s="54"/>
      <c r="CE1359" s="54"/>
      <c r="CF1359" s="54"/>
      <c r="CG1359" s="54"/>
      <c r="CH1359" s="55"/>
      <c r="CI1359" s="55"/>
      <c r="CJ1359" s="55"/>
      <c r="CK1359" s="55"/>
      <c r="CL1359" s="55"/>
      <c r="CM1359" s="55"/>
      <c r="CN1359" s="55"/>
      <c r="CO1359" s="55"/>
      <c r="CP1359" s="55"/>
      <c r="CQ1359" s="55"/>
      <c r="CR1359" s="55"/>
      <c r="CS1359" s="55"/>
      <c r="CT1359" s="55"/>
      <c r="CU1359" s="55"/>
      <c r="CV1359" s="55"/>
      <c r="CW1359" s="55"/>
      <c r="CX1359" s="55"/>
      <c r="CY1359" s="55"/>
      <c r="CZ1359" s="55"/>
      <c r="DA1359" s="55"/>
      <c r="DB1359" s="55"/>
      <c r="DC1359" s="55"/>
      <c r="DD1359" s="55"/>
      <c r="DE1359" s="55"/>
      <c r="DF1359" s="55"/>
      <c r="DG1359" s="55"/>
      <c r="DH1359" s="55"/>
      <c r="DI1359" s="55"/>
      <c r="DJ1359" s="55"/>
      <c r="DK1359" s="55"/>
      <c r="DL1359" s="55"/>
      <c r="DM1359" s="55"/>
      <c r="DN1359" s="55"/>
      <c r="DO1359" s="55"/>
      <c r="DP1359" s="55"/>
      <c r="DQ1359" s="55"/>
      <c r="DR1359" s="55"/>
      <c r="DS1359" s="55"/>
      <c r="DT1359" s="55"/>
      <c r="DU1359" s="55"/>
      <c r="DV1359" s="55"/>
      <c r="DW1359" s="55"/>
      <c r="DX1359" s="55"/>
      <c r="DY1359" s="55"/>
      <c r="DZ1359" s="55"/>
      <c r="EA1359" s="55"/>
      <c r="EB1359" s="55"/>
      <c r="EC1359" s="55"/>
      <c r="EJ1359" s="55"/>
      <c r="EK1359" s="55"/>
      <c r="EL1359" s="55"/>
      <c r="EM1359" s="55"/>
      <c r="EN1359" s="55"/>
      <c r="EO1359" s="55"/>
      <c r="EP1359" s="55"/>
      <c r="EQ1359" s="55"/>
      <c r="ER1359" s="55"/>
      <c r="ES1359" s="55"/>
      <c r="ET1359" s="55"/>
      <c r="EU1359" s="55"/>
      <c r="EV1359" s="55"/>
      <c r="EW1359" s="55"/>
      <c r="EX1359" s="55"/>
      <c r="EY1359" s="55"/>
      <c r="EZ1359" s="55"/>
      <c r="FA1359" s="55"/>
      <c r="FB1359" s="55"/>
      <c r="FC1359" s="55"/>
      <c r="FD1359" s="55"/>
      <c r="FK1359" s="479"/>
      <c r="FL1359" s="479"/>
      <c r="FM1359" s="479"/>
      <c r="FN1359" s="479"/>
      <c r="FQ1359" s="479"/>
      <c r="FR1359" s="479"/>
      <c r="FS1359" s="479"/>
      <c r="FT1359" s="479"/>
      <c r="FU1359" s="479"/>
      <c r="FV1359" s="479"/>
      <c r="FW1359" s="479"/>
      <c r="FX1359" s="479"/>
      <c r="FY1359" s="479"/>
    </row>
    <row r="1360" spans="1:181" s="135" customFormat="1">
      <c r="A1360" s="165"/>
      <c r="B1360" s="161"/>
      <c r="C1360" s="161"/>
      <c r="D1360" s="161"/>
      <c r="E1360" s="161"/>
      <c r="F1360" s="161"/>
      <c r="G1360" s="161"/>
      <c r="H1360" s="161"/>
      <c r="I1360" s="161"/>
      <c r="J1360" s="161"/>
      <c r="K1360" s="161"/>
      <c r="L1360" s="161"/>
      <c r="M1360" s="161"/>
      <c r="N1360" s="161"/>
      <c r="O1360" s="161"/>
      <c r="P1360" s="161"/>
      <c r="Q1360" s="161"/>
      <c r="R1360" s="161"/>
      <c r="S1360" s="161"/>
      <c r="T1360" s="161"/>
      <c r="U1360" s="161"/>
      <c r="V1360" s="161"/>
      <c r="W1360" s="161"/>
      <c r="X1360" s="161"/>
      <c r="Y1360" s="161"/>
      <c r="Z1360" s="161"/>
      <c r="AA1360" s="161"/>
      <c r="AB1360" s="161"/>
      <c r="AC1360" s="161"/>
      <c r="AD1360" s="161"/>
      <c r="AE1360" s="161"/>
      <c r="AF1360" s="161"/>
      <c r="AG1360" s="161"/>
      <c r="AH1360" s="161"/>
      <c r="AI1360" s="161"/>
      <c r="AJ1360" s="161"/>
      <c r="AK1360" s="161"/>
      <c r="AL1360" s="161"/>
      <c r="AM1360" s="161"/>
      <c r="AN1360" s="161"/>
      <c r="AO1360" s="161"/>
      <c r="AP1360" s="161"/>
      <c r="AQ1360" s="161"/>
      <c r="AR1360" s="161"/>
      <c r="AS1360" s="161"/>
      <c r="AT1360" s="161"/>
      <c r="AU1360" s="161"/>
      <c r="AV1360" s="161"/>
      <c r="AW1360" s="54"/>
      <c r="AX1360" s="54"/>
      <c r="AY1360" s="54"/>
      <c r="AZ1360" s="54"/>
      <c r="BA1360" s="54"/>
      <c r="BB1360" s="54"/>
      <c r="BC1360" s="54"/>
      <c r="BD1360" s="54"/>
      <c r="BE1360" s="54"/>
      <c r="BF1360" s="54"/>
      <c r="BG1360" s="54"/>
      <c r="BH1360" s="54"/>
      <c r="BI1360" s="54"/>
      <c r="BJ1360" s="54"/>
      <c r="BK1360" s="54"/>
      <c r="BL1360" s="54"/>
      <c r="BM1360" s="54"/>
      <c r="BN1360" s="54"/>
      <c r="BO1360" s="54"/>
      <c r="BP1360" s="54"/>
      <c r="BQ1360" s="54"/>
      <c r="BR1360" s="54"/>
      <c r="BS1360" s="54"/>
      <c r="BT1360" s="54"/>
      <c r="BU1360" s="54"/>
      <c r="BV1360" s="55"/>
      <c r="BW1360" s="55"/>
      <c r="BX1360" s="55"/>
      <c r="BY1360" s="55"/>
      <c r="BZ1360" s="55"/>
      <c r="CA1360" s="55"/>
      <c r="CB1360" s="54"/>
      <c r="CC1360" s="54"/>
      <c r="CD1360" s="54"/>
      <c r="CE1360" s="54"/>
      <c r="CF1360" s="54"/>
      <c r="CG1360" s="54"/>
      <c r="CH1360" s="55"/>
      <c r="CI1360" s="55"/>
      <c r="CJ1360" s="55"/>
      <c r="CK1360" s="55"/>
      <c r="CL1360" s="55"/>
      <c r="CM1360" s="55"/>
      <c r="CN1360" s="55"/>
      <c r="CO1360" s="55"/>
      <c r="CP1360" s="55"/>
      <c r="CQ1360" s="55"/>
      <c r="CR1360" s="55"/>
      <c r="CS1360" s="55"/>
      <c r="CT1360" s="55"/>
      <c r="CU1360" s="55"/>
      <c r="CV1360" s="55"/>
      <c r="CW1360" s="55"/>
      <c r="CX1360" s="55"/>
      <c r="CY1360" s="55"/>
      <c r="CZ1360" s="55"/>
      <c r="DA1360" s="55"/>
      <c r="DB1360" s="55"/>
      <c r="DC1360" s="55"/>
      <c r="DD1360" s="55"/>
      <c r="DE1360" s="55"/>
      <c r="DF1360" s="55"/>
      <c r="DG1360" s="55"/>
      <c r="DH1360" s="55"/>
      <c r="DI1360" s="55"/>
      <c r="DJ1360" s="55"/>
      <c r="DK1360" s="55"/>
      <c r="DL1360" s="55"/>
      <c r="DM1360" s="55"/>
      <c r="DN1360" s="55"/>
      <c r="DO1360" s="55"/>
      <c r="DP1360" s="55"/>
      <c r="DQ1360" s="55"/>
      <c r="DR1360" s="55"/>
      <c r="DS1360" s="55"/>
      <c r="DT1360" s="55"/>
      <c r="DU1360" s="55"/>
      <c r="DV1360" s="55"/>
      <c r="DW1360" s="55"/>
      <c r="DX1360" s="55"/>
      <c r="DY1360" s="55"/>
      <c r="DZ1360" s="55"/>
      <c r="EA1360" s="55"/>
      <c r="EB1360" s="55"/>
      <c r="EC1360" s="55"/>
      <c r="EJ1360" s="55"/>
      <c r="EK1360" s="55"/>
      <c r="EL1360" s="55"/>
      <c r="EM1360" s="55"/>
      <c r="EN1360" s="55"/>
      <c r="EO1360" s="55"/>
      <c r="EP1360" s="55"/>
      <c r="EQ1360" s="55"/>
      <c r="ER1360" s="55"/>
      <c r="ES1360" s="55"/>
      <c r="ET1360" s="55"/>
      <c r="EU1360" s="55"/>
      <c r="EV1360" s="55"/>
      <c r="EW1360" s="55"/>
      <c r="EX1360" s="55"/>
      <c r="EY1360" s="55"/>
      <c r="EZ1360" s="55"/>
      <c r="FA1360" s="55"/>
      <c r="FB1360" s="55"/>
      <c r="FC1360" s="55"/>
      <c r="FD1360" s="55"/>
      <c r="FK1360" s="479"/>
      <c r="FL1360" s="479"/>
      <c r="FM1360" s="479"/>
      <c r="FN1360" s="479"/>
      <c r="FQ1360" s="479"/>
      <c r="FR1360" s="479"/>
      <c r="FS1360" s="479"/>
      <c r="FT1360" s="479"/>
      <c r="FU1360" s="479"/>
      <c r="FV1360" s="479"/>
      <c r="FW1360" s="479"/>
      <c r="FX1360" s="479"/>
      <c r="FY1360" s="479"/>
    </row>
    <row r="1361" spans="1:181" s="135" customFormat="1">
      <c r="A1361" s="165"/>
      <c r="B1361" s="161"/>
      <c r="C1361" s="161"/>
      <c r="D1361" s="161"/>
      <c r="E1361" s="161"/>
      <c r="F1361" s="161"/>
      <c r="G1361" s="161"/>
      <c r="H1361" s="161"/>
      <c r="I1361" s="161"/>
      <c r="J1361" s="161"/>
      <c r="K1361" s="161"/>
      <c r="L1361" s="161"/>
      <c r="M1361" s="161"/>
      <c r="N1361" s="161"/>
      <c r="O1361" s="161"/>
      <c r="P1361" s="161"/>
      <c r="Q1361" s="161"/>
      <c r="R1361" s="161"/>
      <c r="S1361" s="161"/>
      <c r="T1361" s="161"/>
      <c r="U1361" s="161"/>
      <c r="V1361" s="161"/>
      <c r="W1361" s="161"/>
      <c r="X1361" s="161"/>
      <c r="Y1361" s="161"/>
      <c r="Z1361" s="161"/>
      <c r="AA1361" s="161"/>
      <c r="AB1361" s="161"/>
      <c r="AC1361" s="161"/>
      <c r="AD1361" s="161"/>
      <c r="AE1361" s="161"/>
      <c r="AF1361" s="161"/>
      <c r="AG1361" s="161"/>
      <c r="AH1361" s="161"/>
      <c r="AI1361" s="161"/>
      <c r="AJ1361" s="161"/>
      <c r="AK1361" s="161"/>
      <c r="AL1361" s="161"/>
      <c r="AM1361" s="161"/>
      <c r="AN1361" s="161"/>
      <c r="AO1361" s="161"/>
      <c r="AP1361" s="161"/>
      <c r="AQ1361" s="161"/>
      <c r="AR1361" s="161"/>
      <c r="AS1361" s="161"/>
      <c r="AT1361" s="161"/>
      <c r="AU1361" s="161"/>
      <c r="AV1361" s="161"/>
      <c r="AW1361" s="54"/>
      <c r="AX1361" s="54"/>
      <c r="AY1361" s="54"/>
      <c r="AZ1361" s="54"/>
      <c r="BA1361" s="54"/>
      <c r="BB1361" s="54"/>
      <c r="BC1361" s="54"/>
      <c r="BD1361" s="54"/>
      <c r="BE1361" s="54"/>
      <c r="BF1361" s="54"/>
      <c r="BG1361" s="54"/>
      <c r="BH1361" s="54"/>
      <c r="BI1361" s="54"/>
      <c r="BJ1361" s="54"/>
      <c r="BK1361" s="54"/>
      <c r="BL1361" s="54"/>
      <c r="BM1361" s="54"/>
      <c r="BN1361" s="54"/>
      <c r="BO1361" s="54"/>
      <c r="BP1361" s="54"/>
      <c r="BQ1361" s="54"/>
      <c r="BR1361" s="54"/>
      <c r="BS1361" s="54"/>
      <c r="BT1361" s="54"/>
      <c r="BU1361" s="54"/>
      <c r="BV1361" s="55"/>
      <c r="BW1361" s="55"/>
      <c r="BX1361" s="55"/>
      <c r="BY1361" s="55"/>
      <c r="BZ1361" s="55"/>
      <c r="CA1361" s="55"/>
      <c r="CB1361" s="54"/>
      <c r="CC1361" s="54"/>
      <c r="CD1361" s="54"/>
      <c r="CE1361" s="54"/>
      <c r="CF1361" s="54"/>
      <c r="CG1361" s="54"/>
      <c r="CH1361" s="55"/>
      <c r="CI1361" s="55"/>
      <c r="CJ1361" s="55"/>
      <c r="CK1361" s="55"/>
      <c r="CL1361" s="55"/>
      <c r="CM1361" s="55"/>
      <c r="CN1361" s="55"/>
      <c r="CO1361" s="55"/>
      <c r="CP1361" s="55"/>
      <c r="CQ1361" s="55"/>
      <c r="CR1361" s="55"/>
      <c r="CS1361" s="55"/>
      <c r="CT1361" s="55"/>
      <c r="CU1361" s="55"/>
      <c r="CV1361" s="55"/>
      <c r="CW1361" s="55"/>
      <c r="CX1361" s="55"/>
      <c r="CY1361" s="55"/>
      <c r="CZ1361" s="55"/>
      <c r="DA1361" s="55"/>
      <c r="DB1361" s="55"/>
      <c r="DC1361" s="55"/>
      <c r="DD1361" s="55"/>
      <c r="DE1361" s="55"/>
      <c r="DF1361" s="55"/>
      <c r="DG1361" s="55"/>
      <c r="DH1361" s="55"/>
      <c r="DI1361" s="55"/>
      <c r="DJ1361" s="55"/>
      <c r="DK1361" s="55"/>
      <c r="DL1361" s="55"/>
      <c r="DM1361" s="55"/>
      <c r="DN1361" s="55"/>
      <c r="DO1361" s="55"/>
      <c r="DP1361" s="55"/>
      <c r="DQ1361" s="55"/>
      <c r="DR1361" s="55"/>
      <c r="DS1361" s="55"/>
      <c r="DT1361" s="55"/>
      <c r="DU1361" s="55"/>
      <c r="DV1361" s="55"/>
      <c r="DW1361" s="55"/>
      <c r="DX1361" s="55"/>
      <c r="DY1361" s="55"/>
      <c r="DZ1361" s="55"/>
      <c r="EA1361" s="55"/>
      <c r="EB1361" s="55"/>
      <c r="EC1361" s="55"/>
      <c r="EJ1361" s="55"/>
      <c r="EK1361" s="55"/>
      <c r="EL1361" s="55"/>
      <c r="EM1361" s="55"/>
      <c r="EN1361" s="55"/>
      <c r="EO1361" s="55"/>
      <c r="EP1361" s="55"/>
      <c r="EQ1361" s="55"/>
      <c r="ER1361" s="55"/>
      <c r="ES1361" s="55"/>
      <c r="ET1361" s="55"/>
      <c r="EU1361" s="55"/>
      <c r="EV1361" s="55"/>
      <c r="EW1361" s="55"/>
      <c r="EX1361" s="55"/>
      <c r="EY1361" s="55"/>
      <c r="EZ1361" s="55"/>
      <c r="FA1361" s="55"/>
      <c r="FB1361" s="55"/>
      <c r="FC1361" s="55"/>
      <c r="FD1361" s="55"/>
      <c r="FK1361" s="479"/>
      <c r="FL1361" s="479"/>
      <c r="FM1361" s="479"/>
      <c r="FN1361" s="479"/>
      <c r="FQ1361" s="479"/>
      <c r="FR1361" s="479"/>
      <c r="FS1361" s="479"/>
      <c r="FT1361" s="479"/>
      <c r="FU1361" s="479"/>
      <c r="FV1361" s="479"/>
      <c r="FW1361" s="479"/>
      <c r="FX1361" s="479"/>
      <c r="FY1361" s="479"/>
    </row>
    <row r="1362" spans="1:181" s="135" customFormat="1">
      <c r="A1362" s="165"/>
      <c r="B1362" s="161"/>
      <c r="C1362" s="161"/>
      <c r="D1362" s="161"/>
      <c r="E1362" s="161"/>
      <c r="F1362" s="161"/>
      <c r="G1362" s="161"/>
      <c r="H1362" s="161"/>
      <c r="I1362" s="161"/>
      <c r="J1362" s="161"/>
      <c r="K1362" s="161"/>
      <c r="L1362" s="161"/>
      <c r="M1362" s="161"/>
      <c r="N1362" s="161"/>
      <c r="O1362" s="161"/>
      <c r="P1362" s="161"/>
      <c r="Q1362" s="161"/>
      <c r="R1362" s="161"/>
      <c r="S1362" s="161"/>
      <c r="T1362" s="161"/>
      <c r="U1362" s="161"/>
      <c r="V1362" s="161"/>
      <c r="W1362" s="161"/>
      <c r="X1362" s="161"/>
      <c r="Y1362" s="161"/>
      <c r="Z1362" s="161"/>
      <c r="AA1362" s="161"/>
      <c r="AB1362" s="161"/>
      <c r="AC1362" s="161"/>
      <c r="AD1362" s="161"/>
      <c r="AE1362" s="161"/>
      <c r="AF1362" s="161"/>
      <c r="AG1362" s="161"/>
      <c r="AH1362" s="161"/>
      <c r="AI1362" s="161"/>
      <c r="AJ1362" s="161"/>
      <c r="AK1362" s="161"/>
      <c r="AL1362" s="161"/>
      <c r="AM1362" s="161"/>
      <c r="AN1362" s="161"/>
      <c r="AO1362" s="161"/>
      <c r="AP1362" s="161"/>
      <c r="AQ1362" s="161"/>
      <c r="AR1362" s="161"/>
      <c r="AS1362" s="161"/>
      <c r="AT1362" s="161"/>
      <c r="AU1362" s="161"/>
      <c r="AV1362" s="161"/>
      <c r="AW1362" s="54"/>
      <c r="AX1362" s="54"/>
      <c r="AY1362" s="54"/>
      <c r="AZ1362" s="54"/>
      <c r="BA1362" s="54"/>
      <c r="BB1362" s="54"/>
      <c r="BC1362" s="54"/>
      <c r="BD1362" s="54"/>
      <c r="BE1362" s="54"/>
      <c r="BF1362" s="54"/>
      <c r="BG1362" s="54"/>
      <c r="BH1362" s="54"/>
      <c r="BI1362" s="54"/>
      <c r="BJ1362" s="54"/>
      <c r="BK1362" s="54"/>
      <c r="BL1362" s="54"/>
      <c r="BM1362" s="54"/>
      <c r="BN1362" s="54"/>
      <c r="BO1362" s="54"/>
      <c r="BP1362" s="54"/>
      <c r="BQ1362" s="54"/>
      <c r="BR1362" s="54"/>
      <c r="BS1362" s="54"/>
      <c r="BT1362" s="54"/>
      <c r="BU1362" s="54"/>
      <c r="BV1362" s="55"/>
      <c r="BW1362" s="55"/>
      <c r="BX1362" s="55"/>
      <c r="BY1362" s="55"/>
      <c r="BZ1362" s="55"/>
      <c r="CA1362" s="55"/>
      <c r="CB1362" s="54"/>
      <c r="CC1362" s="54"/>
      <c r="CD1362" s="54"/>
      <c r="CE1362" s="54"/>
      <c r="CF1362" s="54"/>
      <c r="CG1362" s="54"/>
      <c r="CH1362" s="55"/>
      <c r="CI1362" s="55"/>
      <c r="CJ1362" s="55"/>
      <c r="CK1362" s="55"/>
      <c r="CL1362" s="55"/>
      <c r="CM1362" s="55"/>
      <c r="CN1362" s="55"/>
      <c r="CO1362" s="55"/>
      <c r="CP1362" s="55"/>
      <c r="CQ1362" s="55"/>
      <c r="CR1362" s="55"/>
      <c r="CS1362" s="55"/>
      <c r="CT1362" s="55"/>
      <c r="CU1362" s="55"/>
      <c r="CV1362" s="55"/>
      <c r="CW1362" s="55"/>
      <c r="CX1362" s="55"/>
      <c r="CY1362" s="55"/>
      <c r="CZ1362" s="55"/>
      <c r="DA1362" s="55"/>
      <c r="DB1362" s="55"/>
      <c r="DC1362" s="55"/>
      <c r="DD1362" s="55"/>
      <c r="DE1362" s="55"/>
      <c r="DF1362" s="55"/>
      <c r="DG1362" s="55"/>
      <c r="DH1362" s="55"/>
      <c r="DI1362" s="55"/>
      <c r="DJ1362" s="55"/>
      <c r="DK1362" s="55"/>
      <c r="DL1362" s="55"/>
      <c r="DM1362" s="55"/>
      <c r="DN1362" s="55"/>
      <c r="DO1362" s="55"/>
      <c r="DP1362" s="55"/>
      <c r="DQ1362" s="55"/>
      <c r="DR1362" s="55"/>
      <c r="DS1362" s="55"/>
      <c r="DT1362" s="55"/>
      <c r="DU1362" s="55"/>
      <c r="DV1362" s="55"/>
      <c r="DW1362" s="55"/>
      <c r="DX1362" s="55"/>
      <c r="DY1362" s="55"/>
      <c r="DZ1362" s="55"/>
      <c r="EA1362" s="55"/>
      <c r="EB1362" s="55"/>
      <c r="EC1362" s="55"/>
      <c r="EJ1362" s="55"/>
      <c r="EK1362" s="55"/>
      <c r="EL1362" s="55"/>
      <c r="EM1362" s="55"/>
      <c r="EN1362" s="55"/>
      <c r="EO1362" s="55"/>
      <c r="EP1362" s="55"/>
      <c r="EQ1362" s="55"/>
      <c r="ER1362" s="55"/>
      <c r="ES1362" s="55"/>
      <c r="ET1362" s="55"/>
      <c r="EU1362" s="55"/>
      <c r="EV1362" s="55"/>
      <c r="EW1362" s="55"/>
      <c r="EX1362" s="55"/>
      <c r="EY1362" s="55"/>
      <c r="EZ1362" s="55"/>
      <c r="FA1362" s="55"/>
      <c r="FB1362" s="55"/>
      <c r="FC1362" s="55"/>
      <c r="FD1362" s="55"/>
      <c r="FK1362" s="479"/>
      <c r="FL1362" s="479"/>
      <c r="FM1362" s="479"/>
      <c r="FN1362" s="479"/>
      <c r="FQ1362" s="479"/>
      <c r="FR1362" s="479"/>
      <c r="FS1362" s="479"/>
      <c r="FT1362" s="479"/>
      <c r="FU1362" s="479"/>
      <c r="FV1362" s="479"/>
      <c r="FW1362" s="479"/>
      <c r="FX1362" s="479"/>
      <c r="FY1362" s="479"/>
    </row>
    <row r="1363" spans="1:181" s="135" customFormat="1">
      <c r="A1363" s="165"/>
      <c r="B1363" s="161"/>
      <c r="C1363" s="161"/>
      <c r="D1363" s="161"/>
      <c r="E1363" s="161"/>
      <c r="F1363" s="161"/>
      <c r="G1363" s="161"/>
      <c r="H1363" s="161"/>
      <c r="I1363" s="161"/>
      <c r="J1363" s="161"/>
      <c r="K1363" s="161"/>
      <c r="L1363" s="161"/>
      <c r="M1363" s="161"/>
      <c r="N1363" s="161"/>
      <c r="O1363" s="161"/>
      <c r="P1363" s="161"/>
      <c r="Q1363" s="161"/>
      <c r="R1363" s="161"/>
      <c r="S1363" s="161"/>
      <c r="T1363" s="161"/>
      <c r="U1363" s="161"/>
      <c r="V1363" s="161"/>
      <c r="W1363" s="161"/>
      <c r="X1363" s="161"/>
      <c r="Y1363" s="161"/>
      <c r="Z1363" s="161"/>
      <c r="AA1363" s="161"/>
      <c r="AB1363" s="161"/>
      <c r="AC1363" s="161"/>
      <c r="AD1363" s="161"/>
      <c r="AE1363" s="161"/>
      <c r="AF1363" s="161"/>
      <c r="AG1363" s="161"/>
      <c r="AH1363" s="161"/>
      <c r="AI1363" s="161"/>
      <c r="AJ1363" s="161"/>
      <c r="AK1363" s="161"/>
      <c r="AL1363" s="161"/>
      <c r="AM1363" s="161"/>
      <c r="AN1363" s="161"/>
      <c r="AO1363" s="161"/>
      <c r="AP1363" s="161"/>
      <c r="AQ1363" s="161"/>
      <c r="AR1363" s="161"/>
      <c r="AS1363" s="161"/>
      <c r="AT1363" s="161"/>
      <c r="AU1363" s="161"/>
      <c r="AV1363" s="161"/>
      <c r="AW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4"/>
      <c r="BI1363" s="54"/>
      <c r="BJ1363" s="54"/>
      <c r="BK1363" s="54"/>
      <c r="BL1363" s="54"/>
      <c r="BM1363" s="54"/>
      <c r="BN1363" s="54"/>
      <c r="BO1363" s="54"/>
      <c r="BP1363" s="54"/>
      <c r="BQ1363" s="54"/>
      <c r="BR1363" s="54"/>
      <c r="BS1363" s="54"/>
      <c r="BT1363" s="54"/>
      <c r="BU1363" s="54"/>
      <c r="BV1363" s="55"/>
      <c r="BW1363" s="55"/>
      <c r="BX1363" s="55"/>
      <c r="BY1363" s="55"/>
      <c r="BZ1363" s="55"/>
      <c r="CA1363" s="55"/>
      <c r="CB1363" s="54"/>
      <c r="CC1363" s="54"/>
      <c r="CD1363" s="54"/>
      <c r="CE1363" s="54"/>
      <c r="CF1363" s="54"/>
      <c r="CG1363" s="54"/>
      <c r="CH1363" s="55"/>
      <c r="CI1363" s="55"/>
      <c r="CJ1363" s="55"/>
      <c r="CK1363" s="55"/>
      <c r="CL1363" s="55"/>
      <c r="CM1363" s="55"/>
      <c r="CN1363" s="55"/>
      <c r="CO1363" s="55"/>
      <c r="CP1363" s="55"/>
      <c r="CQ1363" s="55"/>
      <c r="CR1363" s="55"/>
      <c r="CS1363" s="55"/>
      <c r="CT1363" s="55"/>
      <c r="CU1363" s="55"/>
      <c r="CV1363" s="55"/>
      <c r="CW1363" s="55"/>
      <c r="CX1363" s="55"/>
      <c r="CY1363" s="55"/>
      <c r="CZ1363" s="55"/>
      <c r="DA1363" s="55"/>
      <c r="DB1363" s="55"/>
      <c r="DC1363" s="55"/>
      <c r="DD1363" s="55"/>
      <c r="DE1363" s="55"/>
      <c r="DF1363" s="55"/>
      <c r="DG1363" s="55"/>
      <c r="DH1363" s="55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J1363" s="55"/>
      <c r="EK1363" s="55"/>
      <c r="EL1363" s="55"/>
      <c r="EM1363" s="55"/>
      <c r="EN1363" s="55"/>
      <c r="EO1363" s="55"/>
      <c r="EP1363" s="55"/>
      <c r="EQ1363" s="55"/>
      <c r="ER1363" s="55"/>
      <c r="ES1363" s="55"/>
      <c r="ET1363" s="55"/>
      <c r="EU1363" s="55"/>
      <c r="EV1363" s="55"/>
      <c r="EW1363" s="55"/>
      <c r="EX1363" s="55"/>
      <c r="EY1363" s="55"/>
      <c r="EZ1363" s="55"/>
      <c r="FA1363" s="55"/>
      <c r="FB1363" s="55"/>
      <c r="FC1363" s="55"/>
      <c r="FD1363" s="55"/>
      <c r="FK1363" s="479"/>
      <c r="FL1363" s="479"/>
      <c r="FM1363" s="479"/>
      <c r="FN1363" s="479"/>
      <c r="FQ1363" s="479"/>
      <c r="FR1363" s="479"/>
      <c r="FS1363" s="479"/>
      <c r="FT1363" s="479"/>
      <c r="FU1363" s="479"/>
      <c r="FV1363" s="479"/>
      <c r="FW1363" s="479"/>
      <c r="FX1363" s="479"/>
      <c r="FY1363" s="479"/>
    </row>
    <row r="1364" spans="1:181" s="135" customFormat="1">
      <c r="A1364" s="165"/>
      <c r="B1364" s="161"/>
      <c r="C1364" s="161"/>
      <c r="D1364" s="161"/>
      <c r="E1364" s="161"/>
      <c r="F1364" s="161"/>
      <c r="G1364" s="161"/>
      <c r="H1364" s="161"/>
      <c r="I1364" s="161"/>
      <c r="J1364" s="161"/>
      <c r="K1364" s="161"/>
      <c r="L1364" s="161"/>
      <c r="M1364" s="161"/>
      <c r="N1364" s="161"/>
      <c r="O1364" s="161"/>
      <c r="P1364" s="161"/>
      <c r="Q1364" s="161"/>
      <c r="R1364" s="161"/>
      <c r="S1364" s="161"/>
      <c r="T1364" s="161"/>
      <c r="U1364" s="161"/>
      <c r="V1364" s="161"/>
      <c r="W1364" s="161"/>
      <c r="X1364" s="161"/>
      <c r="Y1364" s="161"/>
      <c r="Z1364" s="161"/>
      <c r="AA1364" s="161"/>
      <c r="AB1364" s="161"/>
      <c r="AC1364" s="161"/>
      <c r="AD1364" s="161"/>
      <c r="AE1364" s="161"/>
      <c r="AF1364" s="161"/>
      <c r="AG1364" s="161"/>
      <c r="AH1364" s="161"/>
      <c r="AI1364" s="161"/>
      <c r="AJ1364" s="161"/>
      <c r="AK1364" s="161"/>
      <c r="AL1364" s="161"/>
      <c r="AM1364" s="161"/>
      <c r="AN1364" s="161"/>
      <c r="AO1364" s="161"/>
      <c r="AP1364" s="161"/>
      <c r="AQ1364" s="161"/>
      <c r="AR1364" s="161"/>
      <c r="AS1364" s="161"/>
      <c r="AT1364" s="161"/>
      <c r="AU1364" s="161"/>
      <c r="AV1364" s="161"/>
      <c r="AW1364" s="54"/>
      <c r="AX1364" s="54"/>
      <c r="AY1364" s="54"/>
      <c r="AZ1364" s="54"/>
      <c r="BA1364" s="54"/>
      <c r="BB1364" s="54"/>
      <c r="BC1364" s="54"/>
      <c r="BD1364" s="54"/>
      <c r="BE1364" s="54"/>
      <c r="BF1364" s="54"/>
      <c r="BG1364" s="54"/>
      <c r="BH1364" s="54"/>
      <c r="BI1364" s="54"/>
      <c r="BJ1364" s="54"/>
      <c r="BK1364" s="54"/>
      <c r="BL1364" s="54"/>
      <c r="BM1364" s="54"/>
      <c r="BN1364" s="54"/>
      <c r="BO1364" s="54"/>
      <c r="BP1364" s="54"/>
      <c r="BQ1364" s="54"/>
      <c r="BR1364" s="54"/>
      <c r="BS1364" s="54"/>
      <c r="BT1364" s="54"/>
      <c r="BU1364" s="54"/>
      <c r="BV1364" s="55"/>
      <c r="BW1364" s="55"/>
      <c r="BX1364" s="55"/>
      <c r="BY1364" s="55"/>
      <c r="BZ1364" s="55"/>
      <c r="CA1364" s="55"/>
      <c r="CB1364" s="54"/>
      <c r="CC1364" s="54"/>
      <c r="CD1364" s="54"/>
      <c r="CE1364" s="54"/>
      <c r="CF1364" s="54"/>
      <c r="CG1364" s="54"/>
      <c r="CH1364" s="55"/>
      <c r="CI1364" s="55"/>
      <c r="CJ1364" s="55"/>
      <c r="CK1364" s="55"/>
      <c r="CL1364" s="55"/>
      <c r="CM1364" s="55"/>
      <c r="CN1364" s="55"/>
      <c r="CO1364" s="55"/>
      <c r="CP1364" s="55"/>
      <c r="CQ1364" s="55"/>
      <c r="CR1364" s="55"/>
      <c r="CS1364" s="55"/>
      <c r="CT1364" s="55"/>
      <c r="CU1364" s="55"/>
      <c r="CV1364" s="55"/>
      <c r="CW1364" s="55"/>
      <c r="CX1364" s="55"/>
      <c r="CY1364" s="55"/>
      <c r="CZ1364" s="55"/>
      <c r="DA1364" s="55"/>
      <c r="DB1364" s="55"/>
      <c r="DC1364" s="55"/>
      <c r="DD1364" s="55"/>
      <c r="DE1364" s="55"/>
      <c r="DF1364" s="55"/>
      <c r="DG1364" s="55"/>
      <c r="DH1364" s="55"/>
      <c r="DI1364" s="55"/>
      <c r="DJ1364" s="55"/>
      <c r="DK1364" s="55"/>
      <c r="DL1364" s="55"/>
      <c r="DM1364" s="55"/>
      <c r="DN1364" s="55"/>
      <c r="DO1364" s="55"/>
      <c r="DP1364" s="55"/>
      <c r="DQ1364" s="55"/>
      <c r="DR1364" s="55"/>
      <c r="DS1364" s="55"/>
      <c r="DT1364" s="55"/>
      <c r="DU1364" s="55"/>
      <c r="DV1364" s="55"/>
      <c r="DW1364" s="55"/>
      <c r="DX1364" s="55"/>
      <c r="DY1364" s="55"/>
      <c r="DZ1364" s="55"/>
      <c r="EA1364" s="55"/>
      <c r="EB1364" s="55"/>
      <c r="EC1364" s="55"/>
      <c r="EJ1364" s="55"/>
      <c r="EK1364" s="55"/>
      <c r="EL1364" s="55"/>
      <c r="EM1364" s="55"/>
      <c r="EN1364" s="55"/>
      <c r="EO1364" s="55"/>
      <c r="EP1364" s="55"/>
      <c r="EQ1364" s="55"/>
      <c r="ER1364" s="55"/>
      <c r="ES1364" s="55"/>
      <c r="ET1364" s="55"/>
      <c r="EU1364" s="55"/>
      <c r="EV1364" s="55"/>
      <c r="EW1364" s="55"/>
      <c r="EX1364" s="55"/>
      <c r="EY1364" s="55"/>
      <c r="EZ1364" s="55"/>
      <c r="FA1364" s="55"/>
      <c r="FB1364" s="55"/>
      <c r="FC1364" s="55"/>
      <c r="FD1364" s="55"/>
      <c r="FK1364" s="479"/>
      <c r="FL1364" s="479"/>
      <c r="FM1364" s="479"/>
      <c r="FN1364" s="479"/>
      <c r="FQ1364" s="479"/>
      <c r="FR1364" s="479"/>
      <c r="FS1364" s="479"/>
      <c r="FT1364" s="479"/>
      <c r="FU1364" s="479"/>
      <c r="FV1364" s="479"/>
      <c r="FW1364" s="479"/>
      <c r="FX1364" s="479"/>
      <c r="FY1364" s="479"/>
    </row>
    <row r="1365" spans="1:181" s="135" customFormat="1">
      <c r="A1365" s="165"/>
      <c r="B1365" s="161"/>
      <c r="C1365" s="161"/>
      <c r="D1365" s="161"/>
      <c r="E1365" s="161"/>
      <c r="F1365" s="161"/>
      <c r="G1365" s="161"/>
      <c r="H1365" s="161"/>
      <c r="I1365" s="161"/>
      <c r="J1365" s="161"/>
      <c r="K1365" s="161"/>
      <c r="L1365" s="161"/>
      <c r="M1365" s="161"/>
      <c r="N1365" s="161"/>
      <c r="O1365" s="161"/>
      <c r="P1365" s="161"/>
      <c r="Q1365" s="161"/>
      <c r="R1365" s="161"/>
      <c r="S1365" s="161"/>
      <c r="T1365" s="161"/>
      <c r="U1365" s="161"/>
      <c r="V1365" s="161"/>
      <c r="W1365" s="161"/>
      <c r="X1365" s="161"/>
      <c r="Y1365" s="161"/>
      <c r="Z1365" s="161"/>
      <c r="AA1365" s="161"/>
      <c r="AB1365" s="161"/>
      <c r="AC1365" s="161"/>
      <c r="AD1365" s="161"/>
      <c r="AE1365" s="161"/>
      <c r="AF1365" s="161"/>
      <c r="AG1365" s="161"/>
      <c r="AH1365" s="161"/>
      <c r="AI1365" s="161"/>
      <c r="AJ1365" s="161"/>
      <c r="AK1365" s="161"/>
      <c r="AL1365" s="161"/>
      <c r="AM1365" s="161"/>
      <c r="AN1365" s="161"/>
      <c r="AO1365" s="161"/>
      <c r="AP1365" s="161"/>
      <c r="AQ1365" s="161"/>
      <c r="AR1365" s="161"/>
      <c r="AS1365" s="161"/>
      <c r="AT1365" s="161"/>
      <c r="AU1365" s="161"/>
      <c r="AV1365" s="161"/>
      <c r="AW1365" s="54"/>
      <c r="AX1365" s="54"/>
      <c r="AY1365" s="54"/>
      <c r="AZ1365" s="54"/>
      <c r="BA1365" s="54"/>
      <c r="BB1365" s="54"/>
      <c r="BC1365" s="54"/>
      <c r="BD1365" s="54"/>
      <c r="BE1365" s="54"/>
      <c r="BF1365" s="54"/>
      <c r="BG1365" s="54"/>
      <c r="BH1365" s="54"/>
      <c r="BI1365" s="54"/>
      <c r="BJ1365" s="54"/>
      <c r="BK1365" s="54"/>
      <c r="BL1365" s="54"/>
      <c r="BM1365" s="54"/>
      <c r="BN1365" s="54"/>
      <c r="BO1365" s="54"/>
      <c r="BP1365" s="54"/>
      <c r="BQ1365" s="54"/>
      <c r="BR1365" s="54"/>
      <c r="BS1365" s="54"/>
      <c r="BT1365" s="54"/>
      <c r="BU1365" s="54"/>
      <c r="BV1365" s="55"/>
      <c r="BW1365" s="55"/>
      <c r="BX1365" s="55"/>
      <c r="BY1365" s="55"/>
      <c r="BZ1365" s="55"/>
      <c r="CA1365" s="55"/>
      <c r="CB1365" s="54"/>
      <c r="CC1365" s="54"/>
      <c r="CD1365" s="54"/>
      <c r="CE1365" s="54"/>
      <c r="CF1365" s="54"/>
      <c r="CG1365" s="54"/>
      <c r="CH1365" s="55"/>
      <c r="CI1365" s="55"/>
      <c r="CJ1365" s="55"/>
      <c r="CK1365" s="55"/>
      <c r="CL1365" s="55"/>
      <c r="CM1365" s="55"/>
      <c r="CN1365" s="55"/>
      <c r="CO1365" s="55"/>
      <c r="CP1365" s="55"/>
      <c r="CQ1365" s="55"/>
      <c r="CR1365" s="55"/>
      <c r="CS1365" s="55"/>
      <c r="CT1365" s="55"/>
      <c r="CU1365" s="55"/>
      <c r="CV1365" s="55"/>
      <c r="CW1365" s="55"/>
      <c r="CX1365" s="55"/>
      <c r="CY1365" s="55"/>
      <c r="CZ1365" s="55"/>
      <c r="DA1365" s="55"/>
      <c r="DB1365" s="55"/>
      <c r="DC1365" s="55"/>
      <c r="DD1365" s="55"/>
      <c r="DE1365" s="55"/>
      <c r="DF1365" s="55"/>
      <c r="DG1365" s="55"/>
      <c r="DH1365" s="55"/>
      <c r="DI1365" s="55"/>
      <c r="DJ1365" s="55"/>
      <c r="DK1365" s="55"/>
      <c r="DL1365" s="55"/>
      <c r="DM1365" s="55"/>
      <c r="DN1365" s="55"/>
      <c r="DO1365" s="55"/>
      <c r="DP1365" s="55"/>
      <c r="DQ1365" s="55"/>
      <c r="DR1365" s="55"/>
      <c r="DS1365" s="55"/>
      <c r="DT1365" s="55"/>
      <c r="DU1365" s="55"/>
      <c r="DV1365" s="55"/>
      <c r="DW1365" s="55"/>
      <c r="DX1365" s="55"/>
      <c r="DY1365" s="55"/>
      <c r="DZ1365" s="55"/>
      <c r="EA1365" s="55"/>
      <c r="EB1365" s="55"/>
      <c r="EC1365" s="55"/>
      <c r="EJ1365" s="55"/>
      <c r="EK1365" s="55"/>
      <c r="EL1365" s="55"/>
      <c r="EM1365" s="55"/>
      <c r="EN1365" s="55"/>
      <c r="EO1365" s="55"/>
      <c r="EP1365" s="55"/>
      <c r="EQ1365" s="55"/>
      <c r="ER1365" s="55"/>
      <c r="ES1365" s="55"/>
      <c r="ET1365" s="55"/>
      <c r="EU1365" s="55"/>
      <c r="EV1365" s="55"/>
      <c r="EW1365" s="55"/>
      <c r="EX1365" s="55"/>
      <c r="EY1365" s="55"/>
      <c r="EZ1365" s="55"/>
      <c r="FA1365" s="55"/>
      <c r="FB1365" s="55"/>
      <c r="FC1365" s="55"/>
      <c r="FD1365" s="55"/>
      <c r="FK1365" s="479"/>
      <c r="FL1365" s="479"/>
      <c r="FM1365" s="479"/>
      <c r="FN1365" s="479"/>
      <c r="FQ1365" s="479"/>
      <c r="FR1365" s="479"/>
      <c r="FS1365" s="479"/>
      <c r="FT1365" s="479"/>
      <c r="FU1365" s="479"/>
      <c r="FV1365" s="479"/>
      <c r="FW1365" s="479"/>
      <c r="FX1365" s="479"/>
      <c r="FY1365" s="479"/>
    </row>
    <row r="1366" spans="1:181" s="135" customFormat="1">
      <c r="A1366" s="165"/>
      <c r="B1366" s="161"/>
      <c r="C1366" s="161"/>
      <c r="D1366" s="161"/>
      <c r="E1366" s="161"/>
      <c r="F1366" s="161"/>
      <c r="G1366" s="161"/>
      <c r="H1366" s="161"/>
      <c r="I1366" s="161"/>
      <c r="J1366" s="161"/>
      <c r="K1366" s="161"/>
      <c r="L1366" s="161"/>
      <c r="M1366" s="161"/>
      <c r="N1366" s="161"/>
      <c r="O1366" s="161"/>
      <c r="P1366" s="161"/>
      <c r="Q1366" s="161"/>
      <c r="R1366" s="161"/>
      <c r="S1366" s="161"/>
      <c r="T1366" s="161"/>
      <c r="U1366" s="161"/>
      <c r="V1366" s="161"/>
      <c r="W1366" s="161"/>
      <c r="X1366" s="161"/>
      <c r="Y1366" s="161"/>
      <c r="Z1366" s="161"/>
      <c r="AA1366" s="161"/>
      <c r="AB1366" s="161"/>
      <c r="AC1366" s="161"/>
      <c r="AD1366" s="161"/>
      <c r="AE1366" s="161"/>
      <c r="AF1366" s="161"/>
      <c r="AG1366" s="161"/>
      <c r="AH1366" s="161"/>
      <c r="AI1366" s="161"/>
      <c r="AJ1366" s="161"/>
      <c r="AK1366" s="161"/>
      <c r="AL1366" s="161"/>
      <c r="AM1366" s="161"/>
      <c r="AN1366" s="161"/>
      <c r="AO1366" s="161"/>
      <c r="AP1366" s="161"/>
      <c r="AQ1366" s="161"/>
      <c r="AR1366" s="161"/>
      <c r="AS1366" s="161"/>
      <c r="AT1366" s="161"/>
      <c r="AU1366" s="161"/>
      <c r="AV1366" s="161"/>
      <c r="AW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4"/>
      <c r="BI1366" s="54"/>
      <c r="BJ1366" s="54"/>
      <c r="BK1366" s="54"/>
      <c r="BL1366" s="54"/>
      <c r="BM1366" s="54"/>
      <c r="BN1366" s="54"/>
      <c r="BO1366" s="54"/>
      <c r="BP1366" s="54"/>
      <c r="BQ1366" s="54"/>
      <c r="BR1366" s="54"/>
      <c r="BS1366" s="54"/>
      <c r="BT1366" s="54"/>
      <c r="BU1366" s="54"/>
      <c r="BV1366" s="55"/>
      <c r="BW1366" s="55"/>
      <c r="BX1366" s="55"/>
      <c r="BY1366" s="55"/>
      <c r="BZ1366" s="55"/>
      <c r="CA1366" s="55"/>
      <c r="CB1366" s="54"/>
      <c r="CC1366" s="54"/>
      <c r="CD1366" s="54"/>
      <c r="CE1366" s="54"/>
      <c r="CF1366" s="54"/>
      <c r="CG1366" s="54"/>
      <c r="CH1366" s="55"/>
      <c r="CI1366" s="55"/>
      <c r="CJ1366" s="55"/>
      <c r="CK1366" s="55"/>
      <c r="CL1366" s="55"/>
      <c r="CM1366" s="55"/>
      <c r="CN1366" s="55"/>
      <c r="CO1366" s="55"/>
      <c r="CP1366" s="55"/>
      <c r="CQ1366" s="55"/>
      <c r="CR1366" s="55"/>
      <c r="CS1366" s="55"/>
      <c r="CT1366" s="55"/>
      <c r="CU1366" s="55"/>
      <c r="CV1366" s="55"/>
      <c r="CW1366" s="55"/>
      <c r="CX1366" s="55"/>
      <c r="CY1366" s="55"/>
      <c r="CZ1366" s="55"/>
      <c r="DA1366" s="55"/>
      <c r="DB1366" s="55"/>
      <c r="DC1366" s="55"/>
      <c r="DD1366" s="55"/>
      <c r="DE1366" s="55"/>
      <c r="DF1366" s="55"/>
      <c r="DG1366" s="55"/>
      <c r="DH1366" s="55"/>
      <c r="DI1366" s="55"/>
      <c r="DJ1366" s="55"/>
      <c r="DK1366" s="55"/>
      <c r="DL1366" s="55"/>
      <c r="DM1366" s="55"/>
      <c r="DN1366" s="55"/>
      <c r="DO1366" s="55"/>
      <c r="DP1366" s="55"/>
      <c r="DQ1366" s="55"/>
      <c r="DR1366" s="55"/>
      <c r="DS1366" s="55"/>
      <c r="DT1366" s="55"/>
      <c r="DU1366" s="55"/>
      <c r="DV1366" s="55"/>
      <c r="DW1366" s="55"/>
      <c r="DX1366" s="55"/>
      <c r="DY1366" s="55"/>
      <c r="DZ1366" s="55"/>
      <c r="EA1366" s="55"/>
      <c r="EB1366" s="55"/>
      <c r="EC1366" s="55"/>
      <c r="EJ1366" s="55"/>
      <c r="EK1366" s="55"/>
      <c r="EL1366" s="55"/>
      <c r="EM1366" s="55"/>
      <c r="EN1366" s="55"/>
      <c r="EO1366" s="55"/>
      <c r="EP1366" s="55"/>
      <c r="EQ1366" s="55"/>
      <c r="ER1366" s="55"/>
      <c r="ES1366" s="55"/>
      <c r="ET1366" s="55"/>
      <c r="EU1366" s="55"/>
      <c r="EV1366" s="55"/>
      <c r="EW1366" s="55"/>
      <c r="EX1366" s="55"/>
      <c r="EY1366" s="55"/>
      <c r="EZ1366" s="55"/>
      <c r="FA1366" s="55"/>
      <c r="FB1366" s="55"/>
      <c r="FC1366" s="55"/>
      <c r="FD1366" s="55"/>
      <c r="FK1366" s="479"/>
      <c r="FL1366" s="479"/>
      <c r="FM1366" s="479"/>
      <c r="FN1366" s="479"/>
      <c r="FQ1366" s="479"/>
      <c r="FR1366" s="479"/>
      <c r="FS1366" s="479"/>
      <c r="FT1366" s="479"/>
      <c r="FU1366" s="479"/>
      <c r="FV1366" s="479"/>
      <c r="FW1366" s="479"/>
      <c r="FX1366" s="479"/>
      <c r="FY1366" s="479"/>
    </row>
    <row r="1367" spans="1:181" s="135" customFormat="1">
      <c r="A1367" s="165"/>
      <c r="B1367" s="161"/>
      <c r="C1367" s="161"/>
      <c r="D1367" s="161"/>
      <c r="E1367" s="161"/>
      <c r="F1367" s="161"/>
      <c r="G1367" s="161"/>
      <c r="H1367" s="161"/>
      <c r="I1367" s="161"/>
      <c r="J1367" s="161"/>
      <c r="K1367" s="161"/>
      <c r="L1367" s="161"/>
      <c r="M1367" s="161"/>
      <c r="N1367" s="161"/>
      <c r="O1367" s="161"/>
      <c r="P1367" s="161"/>
      <c r="Q1367" s="161"/>
      <c r="R1367" s="161"/>
      <c r="S1367" s="161"/>
      <c r="T1367" s="161"/>
      <c r="U1367" s="161"/>
      <c r="V1367" s="161"/>
      <c r="W1367" s="161"/>
      <c r="X1367" s="161"/>
      <c r="Y1367" s="161"/>
      <c r="Z1367" s="161"/>
      <c r="AA1367" s="161"/>
      <c r="AB1367" s="161"/>
      <c r="AC1367" s="161"/>
      <c r="AD1367" s="161"/>
      <c r="AE1367" s="161"/>
      <c r="AF1367" s="161"/>
      <c r="AG1367" s="161"/>
      <c r="AH1367" s="161"/>
      <c r="AI1367" s="161"/>
      <c r="AJ1367" s="161"/>
      <c r="AK1367" s="161"/>
      <c r="AL1367" s="161"/>
      <c r="AM1367" s="161"/>
      <c r="AN1367" s="161"/>
      <c r="AO1367" s="161"/>
      <c r="AP1367" s="161"/>
      <c r="AQ1367" s="161"/>
      <c r="AR1367" s="161"/>
      <c r="AS1367" s="161"/>
      <c r="AT1367" s="161"/>
      <c r="AU1367" s="161"/>
      <c r="AV1367" s="161"/>
      <c r="AW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4"/>
      <c r="BI1367" s="54"/>
      <c r="BJ1367" s="54"/>
      <c r="BK1367" s="54"/>
      <c r="BL1367" s="54"/>
      <c r="BM1367" s="54"/>
      <c r="BN1367" s="54"/>
      <c r="BO1367" s="54"/>
      <c r="BP1367" s="54"/>
      <c r="BQ1367" s="54"/>
      <c r="BR1367" s="54"/>
      <c r="BS1367" s="54"/>
      <c r="BT1367" s="54"/>
      <c r="BU1367" s="54"/>
      <c r="BV1367" s="55"/>
      <c r="BW1367" s="55"/>
      <c r="BX1367" s="55"/>
      <c r="BY1367" s="55"/>
      <c r="BZ1367" s="55"/>
      <c r="CA1367" s="55"/>
      <c r="CB1367" s="54"/>
      <c r="CC1367" s="54"/>
      <c r="CD1367" s="54"/>
      <c r="CE1367" s="54"/>
      <c r="CF1367" s="54"/>
      <c r="CG1367" s="54"/>
      <c r="CH1367" s="55"/>
      <c r="CI1367" s="55"/>
      <c r="CJ1367" s="55"/>
      <c r="CK1367" s="55"/>
      <c r="CL1367" s="55"/>
      <c r="CM1367" s="55"/>
      <c r="CN1367" s="55"/>
      <c r="CO1367" s="55"/>
      <c r="CP1367" s="55"/>
      <c r="CQ1367" s="55"/>
      <c r="CR1367" s="55"/>
      <c r="CS1367" s="55"/>
      <c r="CT1367" s="55"/>
      <c r="CU1367" s="55"/>
      <c r="CV1367" s="55"/>
      <c r="CW1367" s="55"/>
      <c r="CX1367" s="55"/>
      <c r="CY1367" s="55"/>
      <c r="CZ1367" s="55"/>
      <c r="DA1367" s="55"/>
      <c r="DB1367" s="55"/>
      <c r="DC1367" s="55"/>
      <c r="DD1367" s="55"/>
      <c r="DE1367" s="55"/>
      <c r="DF1367" s="55"/>
      <c r="DG1367" s="55"/>
      <c r="DH1367" s="55"/>
      <c r="DI1367" s="55"/>
      <c r="DJ1367" s="55"/>
      <c r="DK1367" s="55"/>
      <c r="DL1367" s="55"/>
      <c r="DM1367" s="55"/>
      <c r="DN1367" s="55"/>
      <c r="DO1367" s="55"/>
      <c r="DP1367" s="55"/>
      <c r="DQ1367" s="55"/>
      <c r="DR1367" s="55"/>
      <c r="DS1367" s="55"/>
      <c r="DT1367" s="55"/>
      <c r="DU1367" s="55"/>
      <c r="DV1367" s="55"/>
      <c r="DW1367" s="55"/>
      <c r="DX1367" s="55"/>
      <c r="DY1367" s="55"/>
      <c r="DZ1367" s="55"/>
      <c r="EA1367" s="55"/>
      <c r="EB1367" s="55"/>
      <c r="EC1367" s="55"/>
      <c r="EJ1367" s="55"/>
      <c r="EK1367" s="55"/>
      <c r="EL1367" s="55"/>
      <c r="EM1367" s="55"/>
      <c r="EN1367" s="55"/>
      <c r="EO1367" s="55"/>
      <c r="EP1367" s="55"/>
      <c r="EQ1367" s="55"/>
      <c r="ER1367" s="55"/>
      <c r="ES1367" s="55"/>
      <c r="ET1367" s="55"/>
      <c r="EU1367" s="55"/>
      <c r="EV1367" s="55"/>
      <c r="EW1367" s="55"/>
      <c r="EX1367" s="55"/>
      <c r="EY1367" s="55"/>
      <c r="EZ1367" s="55"/>
      <c r="FA1367" s="55"/>
      <c r="FB1367" s="55"/>
      <c r="FC1367" s="55"/>
      <c r="FD1367" s="55"/>
      <c r="FK1367" s="479"/>
      <c r="FL1367" s="479"/>
      <c r="FM1367" s="479"/>
      <c r="FN1367" s="479"/>
      <c r="FQ1367" s="479"/>
      <c r="FR1367" s="479"/>
      <c r="FS1367" s="479"/>
      <c r="FT1367" s="479"/>
      <c r="FU1367" s="479"/>
      <c r="FV1367" s="479"/>
      <c r="FW1367" s="479"/>
      <c r="FX1367" s="479"/>
      <c r="FY1367" s="479"/>
    </row>
    <row r="1368" spans="1:181" s="135" customFormat="1">
      <c r="A1368" s="165"/>
      <c r="B1368" s="161"/>
      <c r="C1368" s="161"/>
      <c r="D1368" s="161"/>
      <c r="E1368" s="161"/>
      <c r="F1368" s="161"/>
      <c r="G1368" s="161"/>
      <c r="H1368" s="161"/>
      <c r="I1368" s="161"/>
      <c r="J1368" s="161"/>
      <c r="K1368" s="161"/>
      <c r="L1368" s="161"/>
      <c r="M1368" s="161"/>
      <c r="N1368" s="161"/>
      <c r="O1368" s="161"/>
      <c r="P1368" s="161"/>
      <c r="Q1368" s="161"/>
      <c r="R1368" s="161"/>
      <c r="S1368" s="161"/>
      <c r="T1368" s="161"/>
      <c r="U1368" s="161"/>
      <c r="V1368" s="161"/>
      <c r="W1368" s="161"/>
      <c r="X1368" s="161"/>
      <c r="Y1368" s="161"/>
      <c r="Z1368" s="161"/>
      <c r="AA1368" s="161"/>
      <c r="AB1368" s="161"/>
      <c r="AC1368" s="161"/>
      <c r="AD1368" s="161"/>
      <c r="AE1368" s="161"/>
      <c r="AF1368" s="161"/>
      <c r="AG1368" s="161"/>
      <c r="AH1368" s="161"/>
      <c r="AI1368" s="161"/>
      <c r="AJ1368" s="161"/>
      <c r="AK1368" s="161"/>
      <c r="AL1368" s="161"/>
      <c r="AM1368" s="161"/>
      <c r="AN1368" s="161"/>
      <c r="AO1368" s="161"/>
      <c r="AP1368" s="161"/>
      <c r="AQ1368" s="161"/>
      <c r="AR1368" s="161"/>
      <c r="AS1368" s="161"/>
      <c r="AT1368" s="161"/>
      <c r="AU1368" s="161"/>
      <c r="AV1368" s="161"/>
      <c r="AW1368" s="54"/>
      <c r="AX1368" s="54"/>
      <c r="AY1368" s="54"/>
      <c r="AZ1368" s="54"/>
      <c r="BA1368" s="54"/>
      <c r="BB1368" s="54"/>
      <c r="BC1368" s="54"/>
      <c r="BD1368" s="54"/>
      <c r="BE1368" s="54"/>
      <c r="BF1368" s="54"/>
      <c r="BG1368" s="54"/>
      <c r="BH1368" s="54"/>
      <c r="BI1368" s="54"/>
      <c r="BJ1368" s="54"/>
      <c r="BK1368" s="54"/>
      <c r="BL1368" s="54"/>
      <c r="BM1368" s="54"/>
      <c r="BN1368" s="54"/>
      <c r="BO1368" s="54"/>
      <c r="BP1368" s="54"/>
      <c r="BQ1368" s="54"/>
      <c r="BR1368" s="54"/>
      <c r="BS1368" s="54"/>
      <c r="BT1368" s="54"/>
      <c r="BU1368" s="54"/>
      <c r="BV1368" s="55"/>
      <c r="BW1368" s="55"/>
      <c r="BX1368" s="55"/>
      <c r="BY1368" s="55"/>
      <c r="BZ1368" s="55"/>
      <c r="CA1368" s="55"/>
      <c r="CB1368" s="54"/>
      <c r="CC1368" s="54"/>
      <c r="CD1368" s="54"/>
      <c r="CE1368" s="54"/>
      <c r="CF1368" s="54"/>
      <c r="CG1368" s="54"/>
      <c r="CH1368" s="55"/>
      <c r="CI1368" s="55"/>
      <c r="CJ1368" s="55"/>
      <c r="CK1368" s="55"/>
      <c r="CL1368" s="55"/>
      <c r="CM1368" s="55"/>
      <c r="CN1368" s="55"/>
      <c r="CO1368" s="55"/>
      <c r="CP1368" s="55"/>
      <c r="CQ1368" s="55"/>
      <c r="CR1368" s="55"/>
      <c r="CS1368" s="55"/>
      <c r="CT1368" s="55"/>
      <c r="CU1368" s="55"/>
      <c r="CV1368" s="55"/>
      <c r="CW1368" s="55"/>
      <c r="CX1368" s="55"/>
      <c r="CY1368" s="55"/>
      <c r="CZ1368" s="55"/>
      <c r="DA1368" s="55"/>
      <c r="DB1368" s="55"/>
      <c r="DC1368" s="55"/>
      <c r="DD1368" s="55"/>
      <c r="DE1368" s="55"/>
      <c r="DF1368" s="55"/>
      <c r="DG1368" s="55"/>
      <c r="DH1368" s="55"/>
      <c r="DI1368" s="55"/>
      <c r="DJ1368" s="55"/>
      <c r="DK1368" s="55"/>
      <c r="DL1368" s="55"/>
      <c r="DM1368" s="55"/>
      <c r="DN1368" s="55"/>
      <c r="DO1368" s="55"/>
      <c r="DP1368" s="55"/>
      <c r="DQ1368" s="55"/>
      <c r="DR1368" s="55"/>
      <c r="DS1368" s="55"/>
      <c r="DT1368" s="55"/>
      <c r="DU1368" s="55"/>
      <c r="DV1368" s="55"/>
      <c r="DW1368" s="55"/>
      <c r="DX1368" s="55"/>
      <c r="DY1368" s="55"/>
      <c r="DZ1368" s="55"/>
      <c r="EA1368" s="55"/>
      <c r="EB1368" s="55"/>
      <c r="EC1368" s="55"/>
      <c r="EJ1368" s="55"/>
      <c r="EK1368" s="55"/>
      <c r="EL1368" s="55"/>
      <c r="EM1368" s="55"/>
      <c r="EN1368" s="55"/>
      <c r="EO1368" s="55"/>
      <c r="EP1368" s="55"/>
      <c r="EQ1368" s="55"/>
      <c r="ER1368" s="55"/>
      <c r="ES1368" s="55"/>
      <c r="ET1368" s="55"/>
      <c r="EU1368" s="55"/>
      <c r="EV1368" s="55"/>
      <c r="EW1368" s="55"/>
      <c r="EX1368" s="55"/>
      <c r="EY1368" s="55"/>
      <c r="EZ1368" s="55"/>
      <c r="FA1368" s="55"/>
      <c r="FB1368" s="55"/>
      <c r="FC1368" s="55"/>
      <c r="FD1368" s="55"/>
      <c r="FK1368" s="479"/>
      <c r="FL1368" s="479"/>
      <c r="FM1368" s="479"/>
      <c r="FN1368" s="479"/>
      <c r="FQ1368" s="479"/>
      <c r="FR1368" s="479"/>
      <c r="FS1368" s="479"/>
      <c r="FT1368" s="479"/>
      <c r="FU1368" s="479"/>
      <c r="FV1368" s="479"/>
      <c r="FW1368" s="479"/>
      <c r="FX1368" s="479"/>
      <c r="FY1368" s="479"/>
    </row>
    <row r="1369" spans="1:181" s="135" customFormat="1">
      <c r="A1369" s="165"/>
      <c r="B1369" s="161"/>
      <c r="C1369" s="161"/>
      <c r="D1369" s="161"/>
      <c r="E1369" s="161"/>
      <c r="F1369" s="161"/>
      <c r="G1369" s="161"/>
      <c r="H1369" s="161"/>
      <c r="I1369" s="161"/>
      <c r="J1369" s="161"/>
      <c r="K1369" s="161"/>
      <c r="L1369" s="161"/>
      <c r="M1369" s="161"/>
      <c r="N1369" s="161"/>
      <c r="O1369" s="161"/>
      <c r="P1369" s="161"/>
      <c r="Q1369" s="161"/>
      <c r="R1369" s="161"/>
      <c r="S1369" s="161"/>
      <c r="T1369" s="161"/>
      <c r="U1369" s="161"/>
      <c r="V1369" s="161"/>
      <c r="W1369" s="161"/>
      <c r="X1369" s="161"/>
      <c r="Y1369" s="161"/>
      <c r="Z1369" s="161"/>
      <c r="AA1369" s="161"/>
      <c r="AB1369" s="161"/>
      <c r="AC1369" s="161"/>
      <c r="AD1369" s="161"/>
      <c r="AE1369" s="161"/>
      <c r="AF1369" s="161"/>
      <c r="AG1369" s="161"/>
      <c r="AH1369" s="161"/>
      <c r="AI1369" s="161"/>
      <c r="AJ1369" s="161"/>
      <c r="AK1369" s="161"/>
      <c r="AL1369" s="161"/>
      <c r="AM1369" s="161"/>
      <c r="AN1369" s="161"/>
      <c r="AO1369" s="161"/>
      <c r="AP1369" s="161"/>
      <c r="AQ1369" s="161"/>
      <c r="AR1369" s="161"/>
      <c r="AS1369" s="161"/>
      <c r="AT1369" s="161"/>
      <c r="AU1369" s="161"/>
      <c r="AV1369" s="161"/>
      <c r="AW1369" s="54"/>
      <c r="AX1369" s="54"/>
      <c r="AY1369" s="54"/>
      <c r="AZ1369" s="54"/>
      <c r="BA1369" s="54"/>
      <c r="BB1369" s="54"/>
      <c r="BC1369" s="54"/>
      <c r="BD1369" s="54"/>
      <c r="BE1369" s="54"/>
      <c r="BF1369" s="54"/>
      <c r="BG1369" s="54"/>
      <c r="BH1369" s="54"/>
      <c r="BI1369" s="54"/>
      <c r="BJ1369" s="54"/>
      <c r="BK1369" s="54"/>
      <c r="BL1369" s="54"/>
      <c r="BM1369" s="54"/>
      <c r="BN1369" s="54"/>
      <c r="BO1369" s="54"/>
      <c r="BP1369" s="54"/>
      <c r="BQ1369" s="54"/>
      <c r="BR1369" s="54"/>
      <c r="BS1369" s="54"/>
      <c r="BT1369" s="54"/>
      <c r="BU1369" s="54"/>
      <c r="BV1369" s="55"/>
      <c r="BW1369" s="55"/>
      <c r="BX1369" s="55"/>
      <c r="BY1369" s="55"/>
      <c r="BZ1369" s="55"/>
      <c r="CA1369" s="55"/>
      <c r="CB1369" s="54"/>
      <c r="CC1369" s="54"/>
      <c r="CD1369" s="54"/>
      <c r="CE1369" s="54"/>
      <c r="CF1369" s="54"/>
      <c r="CG1369" s="54"/>
      <c r="CH1369" s="55"/>
      <c r="CI1369" s="55"/>
      <c r="CJ1369" s="55"/>
      <c r="CK1369" s="55"/>
      <c r="CL1369" s="55"/>
      <c r="CM1369" s="55"/>
      <c r="CN1369" s="55"/>
      <c r="CO1369" s="55"/>
      <c r="CP1369" s="55"/>
      <c r="CQ1369" s="55"/>
      <c r="CR1369" s="55"/>
      <c r="CS1369" s="55"/>
      <c r="CT1369" s="55"/>
      <c r="CU1369" s="55"/>
      <c r="CV1369" s="55"/>
      <c r="CW1369" s="55"/>
      <c r="CX1369" s="55"/>
      <c r="CY1369" s="55"/>
      <c r="CZ1369" s="55"/>
      <c r="DA1369" s="55"/>
      <c r="DB1369" s="55"/>
      <c r="DC1369" s="55"/>
      <c r="DD1369" s="55"/>
      <c r="DE1369" s="55"/>
      <c r="DF1369" s="55"/>
      <c r="DG1369" s="55"/>
      <c r="DH1369" s="55"/>
      <c r="DI1369" s="55"/>
      <c r="DJ1369" s="55"/>
      <c r="DK1369" s="55"/>
      <c r="DL1369" s="55"/>
      <c r="DM1369" s="55"/>
      <c r="DN1369" s="55"/>
      <c r="DO1369" s="55"/>
      <c r="DP1369" s="55"/>
      <c r="DQ1369" s="55"/>
      <c r="DR1369" s="55"/>
      <c r="DS1369" s="55"/>
      <c r="DT1369" s="55"/>
      <c r="DU1369" s="55"/>
      <c r="DV1369" s="55"/>
      <c r="DW1369" s="55"/>
      <c r="DX1369" s="55"/>
      <c r="DY1369" s="55"/>
      <c r="DZ1369" s="55"/>
      <c r="EA1369" s="55"/>
      <c r="EB1369" s="55"/>
      <c r="EC1369" s="55"/>
      <c r="EJ1369" s="55"/>
      <c r="EK1369" s="55"/>
      <c r="EL1369" s="55"/>
      <c r="EM1369" s="55"/>
      <c r="EN1369" s="55"/>
      <c r="EO1369" s="55"/>
      <c r="EP1369" s="55"/>
      <c r="EQ1369" s="55"/>
      <c r="ER1369" s="55"/>
      <c r="ES1369" s="55"/>
      <c r="ET1369" s="55"/>
      <c r="EU1369" s="55"/>
      <c r="EV1369" s="55"/>
      <c r="EW1369" s="55"/>
      <c r="EX1369" s="55"/>
      <c r="EY1369" s="55"/>
      <c r="EZ1369" s="55"/>
      <c r="FA1369" s="55"/>
      <c r="FB1369" s="55"/>
      <c r="FC1369" s="55"/>
      <c r="FD1369" s="55"/>
      <c r="FK1369" s="479"/>
      <c r="FL1369" s="479"/>
      <c r="FM1369" s="479"/>
      <c r="FN1369" s="479"/>
      <c r="FQ1369" s="479"/>
      <c r="FR1369" s="479"/>
      <c r="FS1369" s="479"/>
      <c r="FT1369" s="479"/>
      <c r="FU1369" s="479"/>
      <c r="FV1369" s="479"/>
      <c r="FW1369" s="479"/>
      <c r="FX1369" s="479"/>
      <c r="FY1369" s="479"/>
    </row>
    <row r="1370" spans="1:181" s="135" customFormat="1">
      <c r="A1370" s="165"/>
      <c r="B1370" s="161"/>
      <c r="C1370" s="161"/>
      <c r="D1370" s="161"/>
      <c r="E1370" s="161"/>
      <c r="F1370" s="161"/>
      <c r="G1370" s="161"/>
      <c r="H1370" s="161"/>
      <c r="I1370" s="161"/>
      <c r="J1370" s="161"/>
      <c r="K1370" s="161"/>
      <c r="L1370" s="161"/>
      <c r="M1370" s="161"/>
      <c r="N1370" s="161"/>
      <c r="O1370" s="161"/>
      <c r="P1370" s="161"/>
      <c r="Q1370" s="161"/>
      <c r="R1370" s="161"/>
      <c r="S1370" s="161"/>
      <c r="T1370" s="161"/>
      <c r="U1370" s="161"/>
      <c r="V1370" s="161"/>
      <c r="W1370" s="161"/>
      <c r="X1370" s="161"/>
      <c r="Y1370" s="161"/>
      <c r="Z1370" s="161"/>
      <c r="AA1370" s="161"/>
      <c r="AB1370" s="161"/>
      <c r="AC1370" s="161"/>
      <c r="AD1370" s="161"/>
      <c r="AE1370" s="161"/>
      <c r="AF1370" s="161"/>
      <c r="AG1370" s="161"/>
      <c r="AH1370" s="161"/>
      <c r="AI1370" s="161"/>
      <c r="AJ1370" s="161"/>
      <c r="AK1370" s="161"/>
      <c r="AL1370" s="161"/>
      <c r="AM1370" s="161"/>
      <c r="AN1370" s="161"/>
      <c r="AO1370" s="161"/>
      <c r="AP1370" s="161"/>
      <c r="AQ1370" s="161"/>
      <c r="AR1370" s="161"/>
      <c r="AS1370" s="161"/>
      <c r="AT1370" s="161"/>
      <c r="AU1370" s="161"/>
      <c r="AV1370" s="161"/>
      <c r="AW1370" s="54"/>
      <c r="AX1370" s="54"/>
      <c r="AY1370" s="54"/>
      <c r="AZ1370" s="54"/>
      <c r="BA1370" s="54"/>
      <c r="BB1370" s="54"/>
      <c r="BC1370" s="54"/>
      <c r="BD1370" s="54"/>
      <c r="BE1370" s="54"/>
      <c r="BF1370" s="54"/>
      <c r="BG1370" s="54"/>
      <c r="BH1370" s="54"/>
      <c r="BI1370" s="54"/>
      <c r="BJ1370" s="54"/>
      <c r="BK1370" s="54"/>
      <c r="BL1370" s="54"/>
      <c r="BM1370" s="54"/>
      <c r="BN1370" s="54"/>
      <c r="BO1370" s="54"/>
      <c r="BP1370" s="54"/>
      <c r="BQ1370" s="54"/>
      <c r="BR1370" s="54"/>
      <c r="BS1370" s="54"/>
      <c r="BT1370" s="54"/>
      <c r="BU1370" s="54"/>
      <c r="BV1370" s="55"/>
      <c r="BW1370" s="55"/>
      <c r="BX1370" s="55"/>
      <c r="BY1370" s="55"/>
      <c r="BZ1370" s="55"/>
      <c r="CA1370" s="55"/>
      <c r="CB1370" s="54"/>
      <c r="CC1370" s="54"/>
      <c r="CD1370" s="54"/>
      <c r="CE1370" s="54"/>
      <c r="CF1370" s="54"/>
      <c r="CG1370" s="54"/>
      <c r="CH1370" s="55"/>
      <c r="CI1370" s="55"/>
      <c r="CJ1370" s="55"/>
      <c r="CK1370" s="55"/>
      <c r="CL1370" s="55"/>
      <c r="CM1370" s="55"/>
      <c r="CN1370" s="55"/>
      <c r="CO1370" s="55"/>
      <c r="CP1370" s="55"/>
      <c r="CQ1370" s="55"/>
      <c r="CR1370" s="55"/>
      <c r="CS1370" s="55"/>
      <c r="CT1370" s="55"/>
      <c r="CU1370" s="55"/>
      <c r="CV1370" s="55"/>
      <c r="CW1370" s="55"/>
      <c r="CX1370" s="55"/>
      <c r="CY1370" s="55"/>
      <c r="CZ1370" s="55"/>
      <c r="DA1370" s="55"/>
      <c r="DB1370" s="55"/>
      <c r="DC1370" s="55"/>
      <c r="DD1370" s="55"/>
      <c r="DE1370" s="55"/>
      <c r="DF1370" s="55"/>
      <c r="DG1370" s="55"/>
      <c r="DH1370" s="55"/>
      <c r="DI1370" s="55"/>
      <c r="DJ1370" s="55"/>
      <c r="DK1370" s="55"/>
      <c r="DL1370" s="55"/>
      <c r="DM1370" s="55"/>
      <c r="DN1370" s="55"/>
      <c r="DO1370" s="55"/>
      <c r="DP1370" s="55"/>
      <c r="DQ1370" s="55"/>
      <c r="DR1370" s="55"/>
      <c r="DS1370" s="55"/>
      <c r="DT1370" s="55"/>
      <c r="DU1370" s="55"/>
      <c r="DV1370" s="55"/>
      <c r="DW1370" s="55"/>
      <c r="DX1370" s="55"/>
      <c r="DY1370" s="55"/>
      <c r="DZ1370" s="55"/>
      <c r="EA1370" s="55"/>
      <c r="EB1370" s="55"/>
      <c r="EC1370" s="55"/>
      <c r="EJ1370" s="55"/>
      <c r="EK1370" s="55"/>
      <c r="EL1370" s="55"/>
      <c r="EM1370" s="55"/>
      <c r="EN1370" s="55"/>
      <c r="EO1370" s="55"/>
      <c r="EP1370" s="55"/>
      <c r="EQ1370" s="55"/>
      <c r="ER1370" s="55"/>
      <c r="ES1370" s="55"/>
      <c r="ET1370" s="55"/>
      <c r="EU1370" s="55"/>
      <c r="EV1370" s="55"/>
      <c r="EW1370" s="55"/>
      <c r="EX1370" s="55"/>
      <c r="EY1370" s="55"/>
      <c r="EZ1370" s="55"/>
      <c r="FA1370" s="55"/>
      <c r="FB1370" s="55"/>
      <c r="FC1370" s="55"/>
      <c r="FD1370" s="55"/>
      <c r="FK1370" s="479"/>
      <c r="FL1370" s="479"/>
      <c r="FM1370" s="479"/>
      <c r="FN1370" s="479"/>
      <c r="FQ1370" s="479"/>
      <c r="FR1370" s="479"/>
      <c r="FS1370" s="479"/>
      <c r="FT1370" s="479"/>
      <c r="FU1370" s="479"/>
      <c r="FV1370" s="479"/>
      <c r="FW1370" s="479"/>
      <c r="FX1370" s="479"/>
      <c r="FY1370" s="479"/>
    </row>
    <row r="1371" spans="1:181" s="135" customFormat="1">
      <c r="A1371" s="165"/>
      <c r="B1371" s="161"/>
      <c r="C1371" s="161"/>
      <c r="D1371" s="161"/>
      <c r="E1371" s="161"/>
      <c r="F1371" s="161"/>
      <c r="G1371" s="161"/>
      <c r="H1371" s="161"/>
      <c r="I1371" s="161"/>
      <c r="J1371" s="161"/>
      <c r="K1371" s="161"/>
      <c r="L1371" s="161"/>
      <c r="M1371" s="161"/>
      <c r="N1371" s="161"/>
      <c r="O1371" s="161"/>
      <c r="P1371" s="161"/>
      <c r="Q1371" s="161"/>
      <c r="R1371" s="161"/>
      <c r="S1371" s="161"/>
      <c r="T1371" s="161"/>
      <c r="U1371" s="161"/>
      <c r="V1371" s="161"/>
      <c r="W1371" s="161"/>
      <c r="X1371" s="161"/>
      <c r="Y1371" s="161"/>
      <c r="Z1371" s="161"/>
      <c r="AA1371" s="161"/>
      <c r="AB1371" s="161"/>
      <c r="AC1371" s="161"/>
      <c r="AD1371" s="161"/>
      <c r="AE1371" s="161"/>
      <c r="AF1371" s="161"/>
      <c r="AG1371" s="161"/>
      <c r="AH1371" s="161"/>
      <c r="AI1371" s="161"/>
      <c r="AJ1371" s="161"/>
      <c r="AK1371" s="161"/>
      <c r="AL1371" s="161"/>
      <c r="AM1371" s="161"/>
      <c r="AN1371" s="161"/>
      <c r="AO1371" s="161"/>
      <c r="AP1371" s="161"/>
      <c r="AQ1371" s="161"/>
      <c r="AR1371" s="161"/>
      <c r="AS1371" s="161"/>
      <c r="AT1371" s="161"/>
      <c r="AU1371" s="161"/>
      <c r="AV1371" s="161"/>
      <c r="AW1371" s="54"/>
      <c r="AX1371" s="54"/>
      <c r="AY1371" s="54"/>
      <c r="AZ1371" s="54"/>
      <c r="BA1371" s="54"/>
      <c r="BB1371" s="54"/>
      <c r="BC1371" s="54"/>
      <c r="BD1371" s="54"/>
      <c r="BE1371" s="54"/>
      <c r="BF1371" s="54"/>
      <c r="BG1371" s="54"/>
      <c r="BH1371" s="54"/>
      <c r="BI1371" s="54"/>
      <c r="BJ1371" s="54"/>
      <c r="BK1371" s="54"/>
      <c r="BL1371" s="54"/>
      <c r="BM1371" s="54"/>
      <c r="BN1371" s="54"/>
      <c r="BO1371" s="54"/>
      <c r="BP1371" s="54"/>
      <c r="BQ1371" s="54"/>
      <c r="BR1371" s="54"/>
      <c r="BS1371" s="54"/>
      <c r="BT1371" s="54"/>
      <c r="BU1371" s="54"/>
      <c r="BV1371" s="55"/>
      <c r="BW1371" s="55"/>
      <c r="BX1371" s="55"/>
      <c r="BY1371" s="55"/>
      <c r="BZ1371" s="55"/>
      <c r="CA1371" s="55"/>
      <c r="CB1371" s="54"/>
      <c r="CC1371" s="54"/>
      <c r="CD1371" s="54"/>
      <c r="CE1371" s="54"/>
      <c r="CF1371" s="54"/>
      <c r="CG1371" s="54"/>
      <c r="CH1371" s="55"/>
      <c r="CI1371" s="55"/>
      <c r="CJ1371" s="55"/>
      <c r="CK1371" s="55"/>
      <c r="CL1371" s="55"/>
      <c r="CM1371" s="55"/>
      <c r="CN1371" s="55"/>
      <c r="CO1371" s="55"/>
      <c r="CP1371" s="55"/>
      <c r="CQ1371" s="55"/>
      <c r="CR1371" s="55"/>
      <c r="CS1371" s="55"/>
      <c r="CT1371" s="55"/>
      <c r="CU1371" s="55"/>
      <c r="CV1371" s="55"/>
      <c r="CW1371" s="55"/>
      <c r="CX1371" s="55"/>
      <c r="CY1371" s="55"/>
      <c r="CZ1371" s="55"/>
      <c r="DA1371" s="55"/>
      <c r="DB1371" s="55"/>
      <c r="DC1371" s="55"/>
      <c r="DD1371" s="55"/>
      <c r="DE1371" s="55"/>
      <c r="DF1371" s="55"/>
      <c r="DG1371" s="55"/>
      <c r="DH1371" s="55"/>
      <c r="DI1371" s="55"/>
      <c r="DJ1371" s="55"/>
      <c r="DK1371" s="55"/>
      <c r="DL1371" s="55"/>
      <c r="DM1371" s="55"/>
      <c r="DN1371" s="55"/>
      <c r="DO1371" s="55"/>
      <c r="DP1371" s="55"/>
      <c r="DQ1371" s="55"/>
      <c r="DR1371" s="55"/>
      <c r="DS1371" s="55"/>
      <c r="DT1371" s="55"/>
      <c r="DU1371" s="55"/>
      <c r="DV1371" s="55"/>
      <c r="DW1371" s="55"/>
      <c r="DX1371" s="55"/>
      <c r="DY1371" s="55"/>
      <c r="DZ1371" s="55"/>
      <c r="EA1371" s="55"/>
      <c r="EB1371" s="55"/>
      <c r="EC1371" s="55"/>
      <c r="EJ1371" s="55"/>
      <c r="EK1371" s="55"/>
      <c r="EL1371" s="55"/>
      <c r="EM1371" s="55"/>
      <c r="EN1371" s="55"/>
      <c r="EO1371" s="55"/>
      <c r="EP1371" s="55"/>
      <c r="EQ1371" s="55"/>
      <c r="ER1371" s="55"/>
      <c r="ES1371" s="55"/>
      <c r="ET1371" s="55"/>
      <c r="EU1371" s="55"/>
      <c r="EV1371" s="55"/>
      <c r="EW1371" s="55"/>
      <c r="EX1371" s="55"/>
      <c r="EY1371" s="55"/>
      <c r="EZ1371" s="55"/>
      <c r="FA1371" s="55"/>
      <c r="FB1371" s="55"/>
      <c r="FC1371" s="55"/>
      <c r="FD1371" s="55"/>
      <c r="FK1371" s="479"/>
      <c r="FL1371" s="479"/>
      <c r="FM1371" s="479"/>
      <c r="FN1371" s="479"/>
      <c r="FQ1371" s="479"/>
      <c r="FR1371" s="479"/>
      <c r="FS1371" s="479"/>
      <c r="FT1371" s="479"/>
      <c r="FU1371" s="479"/>
      <c r="FV1371" s="479"/>
      <c r="FW1371" s="479"/>
      <c r="FX1371" s="479"/>
      <c r="FY1371" s="479"/>
    </row>
    <row r="1372" spans="1:181" s="135" customFormat="1">
      <c r="A1372" s="165"/>
      <c r="B1372" s="161"/>
      <c r="C1372" s="161"/>
      <c r="D1372" s="161"/>
      <c r="E1372" s="161"/>
      <c r="F1372" s="161"/>
      <c r="G1372" s="161"/>
      <c r="H1372" s="161"/>
      <c r="I1372" s="161"/>
      <c r="J1372" s="161"/>
      <c r="K1372" s="161"/>
      <c r="L1372" s="161"/>
      <c r="M1372" s="161"/>
      <c r="N1372" s="161"/>
      <c r="O1372" s="161"/>
      <c r="P1372" s="161"/>
      <c r="Q1372" s="161"/>
      <c r="R1372" s="161"/>
      <c r="S1372" s="161"/>
      <c r="T1372" s="161"/>
      <c r="U1372" s="161"/>
      <c r="V1372" s="161"/>
      <c r="W1372" s="161"/>
      <c r="X1372" s="161"/>
      <c r="Y1372" s="161"/>
      <c r="Z1372" s="161"/>
      <c r="AA1372" s="161"/>
      <c r="AB1372" s="161"/>
      <c r="AC1372" s="161"/>
      <c r="AD1372" s="161"/>
      <c r="AE1372" s="161"/>
      <c r="AF1372" s="161"/>
      <c r="AG1372" s="161"/>
      <c r="AH1372" s="161"/>
      <c r="AI1372" s="161"/>
      <c r="AJ1372" s="161"/>
      <c r="AK1372" s="161"/>
      <c r="AL1372" s="161"/>
      <c r="AM1372" s="161"/>
      <c r="AN1372" s="161"/>
      <c r="AO1372" s="161"/>
      <c r="AP1372" s="161"/>
      <c r="AQ1372" s="161"/>
      <c r="AR1372" s="161"/>
      <c r="AS1372" s="161"/>
      <c r="AT1372" s="161"/>
      <c r="AU1372" s="161"/>
      <c r="AV1372" s="161"/>
      <c r="AW1372" s="54"/>
      <c r="AX1372" s="54"/>
      <c r="AY1372" s="54"/>
      <c r="AZ1372" s="54"/>
      <c r="BA1372" s="54"/>
      <c r="BB1372" s="54"/>
      <c r="BC1372" s="54"/>
      <c r="BD1372" s="54"/>
      <c r="BE1372" s="54"/>
      <c r="BF1372" s="54"/>
      <c r="BG1372" s="54"/>
      <c r="BH1372" s="54"/>
      <c r="BI1372" s="54"/>
      <c r="BJ1372" s="54"/>
      <c r="BK1372" s="54"/>
      <c r="BL1372" s="54"/>
      <c r="BM1372" s="54"/>
      <c r="BN1372" s="54"/>
      <c r="BO1372" s="54"/>
      <c r="BP1372" s="54"/>
      <c r="BQ1372" s="54"/>
      <c r="BR1372" s="54"/>
      <c r="BS1372" s="54"/>
      <c r="BT1372" s="54"/>
      <c r="BU1372" s="54"/>
      <c r="BV1372" s="55"/>
      <c r="BW1372" s="55"/>
      <c r="BX1372" s="55"/>
      <c r="BY1372" s="55"/>
      <c r="BZ1372" s="55"/>
      <c r="CA1372" s="55"/>
      <c r="CB1372" s="54"/>
      <c r="CC1372" s="54"/>
      <c r="CD1372" s="54"/>
      <c r="CE1372" s="54"/>
      <c r="CF1372" s="54"/>
      <c r="CG1372" s="54"/>
      <c r="CH1372" s="55"/>
      <c r="CI1372" s="55"/>
      <c r="CJ1372" s="55"/>
      <c r="CK1372" s="55"/>
      <c r="CL1372" s="55"/>
      <c r="CM1372" s="55"/>
      <c r="CN1372" s="55"/>
      <c r="CO1372" s="55"/>
      <c r="CP1372" s="55"/>
      <c r="CQ1372" s="55"/>
      <c r="CR1372" s="55"/>
      <c r="CS1372" s="55"/>
      <c r="CT1372" s="55"/>
      <c r="CU1372" s="55"/>
      <c r="CV1372" s="55"/>
      <c r="CW1372" s="55"/>
      <c r="CX1372" s="55"/>
      <c r="CY1372" s="55"/>
      <c r="CZ1372" s="55"/>
      <c r="DA1372" s="55"/>
      <c r="DB1372" s="55"/>
      <c r="DC1372" s="55"/>
      <c r="DD1372" s="55"/>
      <c r="DE1372" s="55"/>
      <c r="DF1372" s="55"/>
      <c r="DG1372" s="55"/>
      <c r="DH1372" s="55"/>
      <c r="DI1372" s="55"/>
      <c r="DJ1372" s="55"/>
      <c r="DK1372" s="55"/>
      <c r="DL1372" s="55"/>
      <c r="DM1372" s="55"/>
      <c r="DN1372" s="55"/>
      <c r="DO1372" s="55"/>
      <c r="DP1372" s="55"/>
      <c r="DQ1372" s="55"/>
      <c r="DR1372" s="55"/>
      <c r="DS1372" s="55"/>
      <c r="DT1372" s="55"/>
      <c r="DU1372" s="55"/>
      <c r="DV1372" s="55"/>
      <c r="DW1372" s="55"/>
      <c r="DX1372" s="55"/>
      <c r="DY1372" s="55"/>
      <c r="DZ1372" s="55"/>
      <c r="EA1372" s="55"/>
      <c r="EB1372" s="55"/>
      <c r="EC1372" s="55"/>
      <c r="EJ1372" s="55"/>
      <c r="EK1372" s="55"/>
      <c r="EL1372" s="55"/>
      <c r="EM1372" s="55"/>
      <c r="EN1372" s="55"/>
      <c r="EO1372" s="55"/>
      <c r="EP1372" s="55"/>
      <c r="EQ1372" s="55"/>
      <c r="ER1372" s="55"/>
      <c r="ES1372" s="55"/>
      <c r="ET1372" s="55"/>
      <c r="EU1372" s="55"/>
      <c r="EV1372" s="55"/>
      <c r="EW1372" s="55"/>
      <c r="EX1372" s="55"/>
      <c r="EY1372" s="55"/>
      <c r="EZ1372" s="55"/>
      <c r="FA1372" s="55"/>
      <c r="FB1372" s="55"/>
      <c r="FC1372" s="55"/>
      <c r="FD1372" s="55"/>
      <c r="FK1372" s="479"/>
      <c r="FL1372" s="479"/>
      <c r="FM1372" s="479"/>
      <c r="FN1372" s="479"/>
      <c r="FQ1372" s="479"/>
      <c r="FR1372" s="479"/>
      <c r="FS1372" s="479"/>
      <c r="FT1372" s="479"/>
      <c r="FU1372" s="479"/>
      <c r="FV1372" s="479"/>
      <c r="FW1372" s="479"/>
      <c r="FX1372" s="479"/>
      <c r="FY1372" s="479"/>
    </row>
    <row r="1373" spans="1:181" s="135" customFormat="1">
      <c r="A1373" s="165"/>
      <c r="B1373" s="161"/>
      <c r="C1373" s="161"/>
      <c r="D1373" s="161"/>
      <c r="E1373" s="161"/>
      <c r="F1373" s="161"/>
      <c r="G1373" s="161"/>
      <c r="H1373" s="161"/>
      <c r="I1373" s="161"/>
      <c r="J1373" s="161"/>
      <c r="K1373" s="161"/>
      <c r="L1373" s="161"/>
      <c r="M1373" s="161"/>
      <c r="N1373" s="161"/>
      <c r="O1373" s="161"/>
      <c r="P1373" s="161"/>
      <c r="Q1373" s="161"/>
      <c r="R1373" s="161"/>
      <c r="S1373" s="161"/>
      <c r="T1373" s="161"/>
      <c r="U1373" s="161"/>
      <c r="V1373" s="161"/>
      <c r="W1373" s="161"/>
      <c r="X1373" s="161"/>
      <c r="Y1373" s="161"/>
      <c r="Z1373" s="161"/>
      <c r="AA1373" s="161"/>
      <c r="AB1373" s="161"/>
      <c r="AC1373" s="161"/>
      <c r="AD1373" s="161"/>
      <c r="AE1373" s="161"/>
      <c r="AF1373" s="161"/>
      <c r="AG1373" s="161"/>
      <c r="AH1373" s="161"/>
      <c r="AI1373" s="161"/>
      <c r="AJ1373" s="161"/>
      <c r="AK1373" s="161"/>
      <c r="AL1373" s="161"/>
      <c r="AM1373" s="161"/>
      <c r="AN1373" s="161"/>
      <c r="AO1373" s="161"/>
      <c r="AP1373" s="161"/>
      <c r="AQ1373" s="161"/>
      <c r="AR1373" s="161"/>
      <c r="AS1373" s="161"/>
      <c r="AT1373" s="161"/>
      <c r="AU1373" s="161"/>
      <c r="AV1373" s="161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  <c r="BO1373" s="54"/>
      <c r="BP1373" s="54"/>
      <c r="BQ1373" s="54"/>
      <c r="BR1373" s="54"/>
      <c r="BS1373" s="54"/>
      <c r="BT1373" s="54"/>
      <c r="BU1373" s="54"/>
      <c r="BV1373" s="55"/>
      <c r="BW1373" s="55"/>
      <c r="BX1373" s="55"/>
      <c r="BY1373" s="55"/>
      <c r="BZ1373" s="55"/>
      <c r="CA1373" s="55"/>
      <c r="CB1373" s="54"/>
      <c r="CC1373" s="54"/>
      <c r="CD1373" s="54"/>
      <c r="CE1373" s="54"/>
      <c r="CF1373" s="54"/>
      <c r="CG1373" s="54"/>
      <c r="CH1373" s="55"/>
      <c r="CI1373" s="55"/>
      <c r="CJ1373" s="55"/>
      <c r="CK1373" s="55"/>
      <c r="CL1373" s="55"/>
      <c r="CM1373" s="55"/>
      <c r="CN1373" s="55"/>
      <c r="CO1373" s="55"/>
      <c r="CP1373" s="55"/>
      <c r="CQ1373" s="55"/>
      <c r="CR1373" s="55"/>
      <c r="CS1373" s="55"/>
      <c r="CT1373" s="55"/>
      <c r="CU1373" s="55"/>
      <c r="CV1373" s="55"/>
      <c r="CW1373" s="55"/>
      <c r="CX1373" s="55"/>
      <c r="CY1373" s="55"/>
      <c r="CZ1373" s="55"/>
      <c r="DA1373" s="55"/>
      <c r="DB1373" s="55"/>
      <c r="DC1373" s="55"/>
      <c r="DD1373" s="55"/>
      <c r="DE1373" s="55"/>
      <c r="DF1373" s="55"/>
      <c r="DG1373" s="55"/>
      <c r="DH1373" s="55"/>
      <c r="DI1373" s="55"/>
      <c r="DJ1373" s="55"/>
      <c r="DK1373" s="55"/>
      <c r="DL1373" s="55"/>
      <c r="DM1373" s="55"/>
      <c r="DN1373" s="55"/>
      <c r="DO1373" s="55"/>
      <c r="DP1373" s="55"/>
      <c r="DQ1373" s="55"/>
      <c r="DR1373" s="55"/>
      <c r="DS1373" s="55"/>
      <c r="DT1373" s="55"/>
      <c r="DU1373" s="55"/>
      <c r="DV1373" s="55"/>
      <c r="DW1373" s="55"/>
      <c r="DX1373" s="55"/>
      <c r="DY1373" s="55"/>
      <c r="DZ1373" s="55"/>
      <c r="EA1373" s="55"/>
      <c r="EB1373" s="55"/>
      <c r="EC1373" s="55"/>
      <c r="EJ1373" s="55"/>
      <c r="EK1373" s="55"/>
      <c r="EL1373" s="55"/>
      <c r="EM1373" s="55"/>
      <c r="EN1373" s="55"/>
      <c r="EO1373" s="55"/>
      <c r="EP1373" s="55"/>
      <c r="EQ1373" s="55"/>
      <c r="ER1373" s="55"/>
      <c r="ES1373" s="55"/>
      <c r="ET1373" s="55"/>
      <c r="EU1373" s="55"/>
      <c r="EV1373" s="55"/>
      <c r="EW1373" s="55"/>
      <c r="EX1373" s="55"/>
      <c r="EY1373" s="55"/>
      <c r="EZ1373" s="55"/>
      <c r="FA1373" s="55"/>
      <c r="FB1373" s="55"/>
      <c r="FC1373" s="55"/>
      <c r="FD1373" s="55"/>
      <c r="FK1373" s="479"/>
      <c r="FL1373" s="479"/>
      <c r="FM1373" s="479"/>
      <c r="FN1373" s="479"/>
      <c r="FQ1373" s="479"/>
      <c r="FR1373" s="479"/>
      <c r="FS1373" s="479"/>
      <c r="FT1373" s="479"/>
      <c r="FU1373" s="479"/>
      <c r="FV1373" s="479"/>
      <c r="FW1373" s="479"/>
      <c r="FX1373" s="479"/>
      <c r="FY1373" s="479"/>
    </row>
    <row r="1374" spans="1:181" s="135" customFormat="1">
      <c r="A1374" s="165"/>
      <c r="B1374" s="161"/>
      <c r="C1374" s="161"/>
      <c r="D1374" s="161"/>
      <c r="E1374" s="161"/>
      <c r="F1374" s="161"/>
      <c r="G1374" s="161"/>
      <c r="H1374" s="161"/>
      <c r="I1374" s="161"/>
      <c r="J1374" s="161"/>
      <c r="K1374" s="161"/>
      <c r="L1374" s="161"/>
      <c r="M1374" s="161"/>
      <c r="N1374" s="161"/>
      <c r="O1374" s="161"/>
      <c r="P1374" s="161"/>
      <c r="Q1374" s="161"/>
      <c r="R1374" s="161"/>
      <c r="S1374" s="161"/>
      <c r="T1374" s="161"/>
      <c r="U1374" s="161"/>
      <c r="V1374" s="161"/>
      <c r="W1374" s="161"/>
      <c r="X1374" s="161"/>
      <c r="Y1374" s="161"/>
      <c r="Z1374" s="161"/>
      <c r="AA1374" s="161"/>
      <c r="AB1374" s="161"/>
      <c r="AC1374" s="161"/>
      <c r="AD1374" s="161"/>
      <c r="AE1374" s="161"/>
      <c r="AF1374" s="161"/>
      <c r="AG1374" s="161"/>
      <c r="AH1374" s="161"/>
      <c r="AI1374" s="161"/>
      <c r="AJ1374" s="161"/>
      <c r="AK1374" s="161"/>
      <c r="AL1374" s="161"/>
      <c r="AM1374" s="161"/>
      <c r="AN1374" s="161"/>
      <c r="AO1374" s="161"/>
      <c r="AP1374" s="161"/>
      <c r="AQ1374" s="161"/>
      <c r="AR1374" s="161"/>
      <c r="AS1374" s="161"/>
      <c r="AT1374" s="161"/>
      <c r="AU1374" s="161"/>
      <c r="AV1374" s="161"/>
      <c r="AW1374" s="54"/>
      <c r="AX1374" s="54"/>
      <c r="AY1374" s="54"/>
      <c r="AZ1374" s="54"/>
      <c r="BA1374" s="54"/>
      <c r="BB1374" s="54"/>
      <c r="BC1374" s="54"/>
      <c r="BD1374" s="54"/>
      <c r="BE1374" s="54"/>
      <c r="BF1374" s="54"/>
      <c r="BG1374" s="54"/>
      <c r="BH1374" s="54"/>
      <c r="BI1374" s="54"/>
      <c r="BJ1374" s="54"/>
      <c r="BK1374" s="54"/>
      <c r="BL1374" s="54"/>
      <c r="BM1374" s="54"/>
      <c r="BN1374" s="54"/>
      <c r="BO1374" s="54"/>
      <c r="BP1374" s="54"/>
      <c r="BQ1374" s="54"/>
      <c r="BR1374" s="54"/>
      <c r="BS1374" s="54"/>
      <c r="BT1374" s="54"/>
      <c r="BU1374" s="54"/>
      <c r="BV1374" s="55"/>
      <c r="BW1374" s="55"/>
      <c r="BX1374" s="55"/>
      <c r="BY1374" s="55"/>
      <c r="BZ1374" s="55"/>
      <c r="CA1374" s="55"/>
      <c r="CB1374" s="54"/>
      <c r="CC1374" s="54"/>
      <c r="CD1374" s="54"/>
      <c r="CE1374" s="54"/>
      <c r="CF1374" s="54"/>
      <c r="CG1374" s="54"/>
      <c r="CH1374" s="55"/>
      <c r="CI1374" s="55"/>
      <c r="CJ1374" s="55"/>
      <c r="CK1374" s="55"/>
      <c r="CL1374" s="55"/>
      <c r="CM1374" s="55"/>
      <c r="CN1374" s="55"/>
      <c r="CO1374" s="55"/>
      <c r="CP1374" s="55"/>
      <c r="CQ1374" s="55"/>
      <c r="CR1374" s="55"/>
      <c r="CS1374" s="55"/>
      <c r="CT1374" s="55"/>
      <c r="CU1374" s="55"/>
      <c r="CV1374" s="55"/>
      <c r="CW1374" s="55"/>
      <c r="CX1374" s="55"/>
      <c r="CY1374" s="55"/>
      <c r="CZ1374" s="55"/>
      <c r="DA1374" s="55"/>
      <c r="DB1374" s="55"/>
      <c r="DC1374" s="55"/>
      <c r="DD1374" s="55"/>
      <c r="DE1374" s="55"/>
      <c r="DF1374" s="55"/>
      <c r="DG1374" s="55"/>
      <c r="DH1374" s="55"/>
      <c r="DI1374" s="55"/>
      <c r="DJ1374" s="55"/>
      <c r="DK1374" s="55"/>
      <c r="DL1374" s="55"/>
      <c r="DM1374" s="55"/>
      <c r="DN1374" s="55"/>
      <c r="DO1374" s="55"/>
      <c r="DP1374" s="55"/>
      <c r="DQ1374" s="55"/>
      <c r="DR1374" s="55"/>
      <c r="DS1374" s="55"/>
      <c r="DT1374" s="55"/>
      <c r="DU1374" s="55"/>
      <c r="DV1374" s="55"/>
      <c r="DW1374" s="55"/>
      <c r="DX1374" s="55"/>
      <c r="DY1374" s="55"/>
      <c r="DZ1374" s="55"/>
      <c r="EA1374" s="55"/>
      <c r="EB1374" s="55"/>
      <c r="EC1374" s="55"/>
      <c r="EJ1374" s="55"/>
      <c r="EK1374" s="55"/>
      <c r="EL1374" s="55"/>
      <c r="EM1374" s="55"/>
      <c r="EN1374" s="55"/>
      <c r="EO1374" s="55"/>
      <c r="EP1374" s="55"/>
      <c r="EQ1374" s="55"/>
      <c r="ER1374" s="55"/>
      <c r="ES1374" s="55"/>
      <c r="ET1374" s="55"/>
      <c r="EU1374" s="55"/>
      <c r="EV1374" s="55"/>
      <c r="EW1374" s="55"/>
      <c r="EX1374" s="55"/>
      <c r="EY1374" s="55"/>
      <c r="EZ1374" s="55"/>
      <c r="FA1374" s="55"/>
      <c r="FB1374" s="55"/>
      <c r="FC1374" s="55"/>
      <c r="FD1374" s="55"/>
      <c r="FK1374" s="479"/>
      <c r="FL1374" s="479"/>
      <c r="FM1374" s="479"/>
      <c r="FN1374" s="479"/>
      <c r="FQ1374" s="479"/>
      <c r="FR1374" s="479"/>
      <c r="FS1374" s="479"/>
      <c r="FT1374" s="479"/>
      <c r="FU1374" s="479"/>
      <c r="FV1374" s="479"/>
      <c r="FW1374" s="479"/>
      <c r="FX1374" s="479"/>
      <c r="FY1374" s="479"/>
    </row>
    <row r="1375" spans="1:181" s="135" customFormat="1">
      <c r="A1375" s="165"/>
      <c r="B1375" s="161"/>
      <c r="C1375" s="161"/>
      <c r="D1375" s="161"/>
      <c r="E1375" s="161"/>
      <c r="F1375" s="161"/>
      <c r="G1375" s="161"/>
      <c r="H1375" s="161"/>
      <c r="I1375" s="161"/>
      <c r="J1375" s="161"/>
      <c r="K1375" s="161"/>
      <c r="L1375" s="161"/>
      <c r="M1375" s="161"/>
      <c r="N1375" s="161"/>
      <c r="O1375" s="161"/>
      <c r="P1375" s="161"/>
      <c r="Q1375" s="161"/>
      <c r="R1375" s="161"/>
      <c r="S1375" s="161"/>
      <c r="T1375" s="161"/>
      <c r="U1375" s="161"/>
      <c r="V1375" s="161"/>
      <c r="W1375" s="161"/>
      <c r="X1375" s="161"/>
      <c r="Y1375" s="161"/>
      <c r="Z1375" s="161"/>
      <c r="AA1375" s="161"/>
      <c r="AB1375" s="161"/>
      <c r="AC1375" s="161"/>
      <c r="AD1375" s="161"/>
      <c r="AE1375" s="161"/>
      <c r="AF1375" s="161"/>
      <c r="AG1375" s="161"/>
      <c r="AH1375" s="161"/>
      <c r="AI1375" s="161"/>
      <c r="AJ1375" s="161"/>
      <c r="AK1375" s="161"/>
      <c r="AL1375" s="161"/>
      <c r="AM1375" s="161"/>
      <c r="AN1375" s="161"/>
      <c r="AO1375" s="161"/>
      <c r="AP1375" s="161"/>
      <c r="AQ1375" s="161"/>
      <c r="AR1375" s="161"/>
      <c r="AS1375" s="161"/>
      <c r="AT1375" s="161"/>
      <c r="AU1375" s="161"/>
      <c r="AV1375" s="161"/>
      <c r="AW1375" s="54"/>
      <c r="AX1375" s="54"/>
      <c r="AY1375" s="54"/>
      <c r="AZ1375" s="54"/>
      <c r="BA1375" s="54"/>
      <c r="BB1375" s="54"/>
      <c r="BC1375" s="54"/>
      <c r="BD1375" s="54"/>
      <c r="BE1375" s="54"/>
      <c r="BF1375" s="54"/>
      <c r="BG1375" s="54"/>
      <c r="BH1375" s="54"/>
      <c r="BI1375" s="54"/>
      <c r="BJ1375" s="54"/>
      <c r="BK1375" s="54"/>
      <c r="BL1375" s="54"/>
      <c r="BM1375" s="54"/>
      <c r="BN1375" s="54"/>
      <c r="BO1375" s="54"/>
      <c r="BP1375" s="54"/>
      <c r="BQ1375" s="54"/>
      <c r="BR1375" s="54"/>
      <c r="BS1375" s="54"/>
      <c r="BT1375" s="54"/>
      <c r="BU1375" s="54"/>
      <c r="BV1375" s="55"/>
      <c r="BW1375" s="55"/>
      <c r="BX1375" s="55"/>
      <c r="BY1375" s="55"/>
      <c r="BZ1375" s="55"/>
      <c r="CA1375" s="55"/>
      <c r="CB1375" s="54"/>
      <c r="CC1375" s="54"/>
      <c r="CD1375" s="54"/>
      <c r="CE1375" s="54"/>
      <c r="CF1375" s="54"/>
      <c r="CG1375" s="54"/>
      <c r="CH1375" s="55"/>
      <c r="CI1375" s="55"/>
      <c r="CJ1375" s="55"/>
      <c r="CK1375" s="55"/>
      <c r="CL1375" s="55"/>
      <c r="CM1375" s="55"/>
      <c r="CN1375" s="55"/>
      <c r="CO1375" s="55"/>
      <c r="CP1375" s="55"/>
      <c r="CQ1375" s="55"/>
      <c r="CR1375" s="55"/>
      <c r="CS1375" s="55"/>
      <c r="CT1375" s="55"/>
      <c r="CU1375" s="55"/>
      <c r="CV1375" s="55"/>
      <c r="CW1375" s="55"/>
      <c r="CX1375" s="55"/>
      <c r="CY1375" s="55"/>
      <c r="CZ1375" s="55"/>
      <c r="DA1375" s="55"/>
      <c r="DB1375" s="55"/>
      <c r="DC1375" s="55"/>
      <c r="DD1375" s="55"/>
      <c r="DE1375" s="55"/>
      <c r="DF1375" s="55"/>
      <c r="DG1375" s="55"/>
      <c r="DH1375" s="55"/>
      <c r="DI1375" s="55"/>
      <c r="DJ1375" s="55"/>
      <c r="DK1375" s="55"/>
      <c r="DL1375" s="55"/>
      <c r="DM1375" s="55"/>
      <c r="DN1375" s="55"/>
      <c r="DO1375" s="55"/>
      <c r="DP1375" s="55"/>
      <c r="DQ1375" s="55"/>
      <c r="DR1375" s="55"/>
      <c r="DS1375" s="55"/>
      <c r="DT1375" s="55"/>
      <c r="DU1375" s="55"/>
      <c r="DV1375" s="55"/>
      <c r="DW1375" s="55"/>
      <c r="DX1375" s="55"/>
      <c r="DY1375" s="55"/>
      <c r="DZ1375" s="55"/>
      <c r="EA1375" s="55"/>
      <c r="EB1375" s="55"/>
      <c r="EC1375" s="55"/>
      <c r="EJ1375" s="55"/>
      <c r="EK1375" s="55"/>
      <c r="EL1375" s="55"/>
      <c r="EM1375" s="55"/>
      <c r="EN1375" s="55"/>
      <c r="EO1375" s="55"/>
      <c r="EP1375" s="55"/>
      <c r="EQ1375" s="55"/>
      <c r="ER1375" s="55"/>
      <c r="ES1375" s="55"/>
      <c r="ET1375" s="55"/>
      <c r="EU1375" s="55"/>
      <c r="EV1375" s="55"/>
      <c r="EW1375" s="55"/>
      <c r="EX1375" s="55"/>
      <c r="EY1375" s="55"/>
      <c r="EZ1375" s="55"/>
      <c r="FA1375" s="55"/>
      <c r="FB1375" s="55"/>
      <c r="FC1375" s="55"/>
      <c r="FD1375" s="55"/>
      <c r="FK1375" s="479"/>
      <c r="FL1375" s="479"/>
      <c r="FM1375" s="479"/>
      <c r="FN1375" s="479"/>
      <c r="FQ1375" s="479"/>
      <c r="FR1375" s="479"/>
      <c r="FS1375" s="479"/>
      <c r="FT1375" s="479"/>
      <c r="FU1375" s="479"/>
      <c r="FV1375" s="479"/>
      <c r="FW1375" s="479"/>
      <c r="FX1375" s="479"/>
      <c r="FY1375" s="479"/>
    </row>
    <row r="1376" spans="1:181" s="135" customFormat="1">
      <c r="A1376" s="165"/>
      <c r="B1376" s="161"/>
      <c r="C1376" s="161"/>
      <c r="D1376" s="161"/>
      <c r="E1376" s="161"/>
      <c r="F1376" s="161"/>
      <c r="G1376" s="161"/>
      <c r="H1376" s="161"/>
      <c r="I1376" s="161"/>
      <c r="J1376" s="161"/>
      <c r="K1376" s="161"/>
      <c r="L1376" s="161"/>
      <c r="M1376" s="161"/>
      <c r="N1376" s="161"/>
      <c r="O1376" s="161"/>
      <c r="P1376" s="161"/>
      <c r="Q1376" s="161"/>
      <c r="R1376" s="161"/>
      <c r="S1376" s="161"/>
      <c r="T1376" s="161"/>
      <c r="U1376" s="161"/>
      <c r="V1376" s="161"/>
      <c r="W1376" s="161"/>
      <c r="X1376" s="161"/>
      <c r="Y1376" s="161"/>
      <c r="Z1376" s="161"/>
      <c r="AA1376" s="161"/>
      <c r="AB1376" s="161"/>
      <c r="AC1376" s="161"/>
      <c r="AD1376" s="161"/>
      <c r="AE1376" s="161"/>
      <c r="AF1376" s="161"/>
      <c r="AG1376" s="161"/>
      <c r="AH1376" s="161"/>
      <c r="AI1376" s="161"/>
      <c r="AJ1376" s="161"/>
      <c r="AK1376" s="161"/>
      <c r="AL1376" s="161"/>
      <c r="AM1376" s="161"/>
      <c r="AN1376" s="161"/>
      <c r="AO1376" s="161"/>
      <c r="AP1376" s="161"/>
      <c r="AQ1376" s="161"/>
      <c r="AR1376" s="161"/>
      <c r="AS1376" s="161"/>
      <c r="AT1376" s="161"/>
      <c r="AU1376" s="161"/>
      <c r="AV1376" s="161"/>
      <c r="AW1376" s="54"/>
      <c r="AX1376" s="54"/>
      <c r="AY1376" s="54"/>
      <c r="AZ1376" s="54"/>
      <c r="BA1376" s="54"/>
      <c r="BB1376" s="54"/>
      <c r="BC1376" s="54"/>
      <c r="BD1376" s="54"/>
      <c r="BE1376" s="54"/>
      <c r="BF1376" s="54"/>
      <c r="BG1376" s="54"/>
      <c r="BH1376" s="54"/>
      <c r="BI1376" s="54"/>
      <c r="BJ1376" s="54"/>
      <c r="BK1376" s="54"/>
      <c r="BL1376" s="54"/>
      <c r="BM1376" s="54"/>
      <c r="BN1376" s="54"/>
      <c r="BO1376" s="54"/>
      <c r="BP1376" s="54"/>
      <c r="BQ1376" s="54"/>
      <c r="BR1376" s="54"/>
      <c r="BS1376" s="54"/>
      <c r="BT1376" s="54"/>
      <c r="BU1376" s="54"/>
      <c r="BV1376" s="55"/>
      <c r="BW1376" s="55"/>
      <c r="BX1376" s="55"/>
      <c r="BY1376" s="55"/>
      <c r="BZ1376" s="55"/>
      <c r="CA1376" s="55"/>
      <c r="CB1376" s="54"/>
      <c r="CC1376" s="54"/>
      <c r="CD1376" s="54"/>
      <c r="CE1376" s="54"/>
      <c r="CF1376" s="54"/>
      <c r="CG1376" s="54"/>
      <c r="CH1376" s="55"/>
      <c r="CI1376" s="55"/>
      <c r="CJ1376" s="55"/>
      <c r="CK1376" s="55"/>
      <c r="CL1376" s="55"/>
      <c r="CM1376" s="55"/>
      <c r="CN1376" s="55"/>
      <c r="CO1376" s="55"/>
      <c r="CP1376" s="55"/>
      <c r="CQ1376" s="55"/>
      <c r="CR1376" s="55"/>
      <c r="CS1376" s="55"/>
      <c r="CT1376" s="55"/>
      <c r="CU1376" s="55"/>
      <c r="CV1376" s="55"/>
      <c r="CW1376" s="55"/>
      <c r="CX1376" s="55"/>
      <c r="CY1376" s="55"/>
      <c r="CZ1376" s="55"/>
      <c r="DA1376" s="55"/>
      <c r="DB1376" s="55"/>
      <c r="DC1376" s="55"/>
      <c r="DD1376" s="55"/>
      <c r="DE1376" s="55"/>
      <c r="DF1376" s="55"/>
      <c r="DG1376" s="55"/>
      <c r="DH1376" s="55"/>
      <c r="DI1376" s="55"/>
      <c r="DJ1376" s="55"/>
      <c r="DK1376" s="55"/>
      <c r="DL1376" s="55"/>
      <c r="DM1376" s="55"/>
      <c r="DN1376" s="55"/>
      <c r="DO1376" s="55"/>
      <c r="DP1376" s="55"/>
      <c r="DQ1376" s="55"/>
      <c r="DR1376" s="55"/>
      <c r="DS1376" s="55"/>
      <c r="DT1376" s="55"/>
      <c r="DU1376" s="55"/>
      <c r="DV1376" s="55"/>
      <c r="DW1376" s="55"/>
      <c r="DX1376" s="55"/>
      <c r="DY1376" s="55"/>
      <c r="DZ1376" s="55"/>
      <c r="EA1376" s="55"/>
      <c r="EB1376" s="55"/>
      <c r="EC1376" s="55"/>
      <c r="EJ1376" s="55"/>
      <c r="EK1376" s="55"/>
      <c r="EL1376" s="55"/>
      <c r="EM1376" s="55"/>
      <c r="EN1376" s="55"/>
      <c r="EO1376" s="55"/>
      <c r="EP1376" s="55"/>
      <c r="EQ1376" s="55"/>
      <c r="ER1376" s="55"/>
      <c r="ES1376" s="55"/>
      <c r="ET1376" s="55"/>
      <c r="EU1376" s="55"/>
      <c r="EV1376" s="55"/>
      <c r="EW1376" s="55"/>
      <c r="EX1376" s="55"/>
      <c r="EY1376" s="55"/>
      <c r="EZ1376" s="55"/>
      <c r="FA1376" s="55"/>
      <c r="FB1376" s="55"/>
      <c r="FC1376" s="55"/>
      <c r="FD1376" s="55"/>
      <c r="FK1376" s="479"/>
      <c r="FL1376" s="479"/>
      <c r="FM1376" s="479"/>
      <c r="FN1376" s="479"/>
      <c r="FQ1376" s="479"/>
      <c r="FR1376" s="479"/>
      <c r="FS1376" s="479"/>
      <c r="FT1376" s="479"/>
      <c r="FU1376" s="479"/>
      <c r="FV1376" s="479"/>
      <c r="FW1376" s="479"/>
      <c r="FX1376" s="479"/>
      <c r="FY1376" s="479"/>
    </row>
    <row r="1377" spans="1:181" s="135" customFormat="1">
      <c r="A1377" s="165"/>
      <c r="B1377" s="161"/>
      <c r="C1377" s="161"/>
      <c r="D1377" s="161"/>
      <c r="E1377" s="161"/>
      <c r="F1377" s="161"/>
      <c r="G1377" s="161"/>
      <c r="H1377" s="161"/>
      <c r="I1377" s="161"/>
      <c r="J1377" s="161"/>
      <c r="K1377" s="161"/>
      <c r="L1377" s="161"/>
      <c r="M1377" s="161"/>
      <c r="N1377" s="161"/>
      <c r="O1377" s="161"/>
      <c r="P1377" s="161"/>
      <c r="Q1377" s="161"/>
      <c r="R1377" s="161"/>
      <c r="S1377" s="161"/>
      <c r="T1377" s="161"/>
      <c r="U1377" s="161"/>
      <c r="V1377" s="161"/>
      <c r="W1377" s="161"/>
      <c r="X1377" s="161"/>
      <c r="Y1377" s="161"/>
      <c r="Z1377" s="161"/>
      <c r="AA1377" s="161"/>
      <c r="AB1377" s="161"/>
      <c r="AC1377" s="161"/>
      <c r="AD1377" s="161"/>
      <c r="AE1377" s="161"/>
      <c r="AF1377" s="161"/>
      <c r="AG1377" s="161"/>
      <c r="AH1377" s="161"/>
      <c r="AI1377" s="161"/>
      <c r="AJ1377" s="161"/>
      <c r="AK1377" s="161"/>
      <c r="AL1377" s="161"/>
      <c r="AM1377" s="161"/>
      <c r="AN1377" s="161"/>
      <c r="AO1377" s="161"/>
      <c r="AP1377" s="161"/>
      <c r="AQ1377" s="161"/>
      <c r="AR1377" s="161"/>
      <c r="AS1377" s="161"/>
      <c r="AT1377" s="161"/>
      <c r="AU1377" s="161"/>
      <c r="AV1377" s="161"/>
      <c r="AW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4"/>
      <c r="BI1377" s="54"/>
      <c r="BJ1377" s="54"/>
      <c r="BK1377" s="54"/>
      <c r="BL1377" s="54"/>
      <c r="BM1377" s="54"/>
      <c r="BN1377" s="54"/>
      <c r="BO1377" s="54"/>
      <c r="BP1377" s="54"/>
      <c r="BQ1377" s="54"/>
      <c r="BR1377" s="54"/>
      <c r="BS1377" s="54"/>
      <c r="BT1377" s="54"/>
      <c r="BU1377" s="54"/>
      <c r="BV1377" s="55"/>
      <c r="BW1377" s="55"/>
      <c r="BX1377" s="55"/>
      <c r="BY1377" s="55"/>
      <c r="BZ1377" s="55"/>
      <c r="CA1377" s="55"/>
      <c r="CB1377" s="54"/>
      <c r="CC1377" s="54"/>
      <c r="CD1377" s="54"/>
      <c r="CE1377" s="54"/>
      <c r="CF1377" s="54"/>
      <c r="CG1377" s="54"/>
      <c r="CH1377" s="55"/>
      <c r="CI1377" s="55"/>
      <c r="CJ1377" s="55"/>
      <c r="CK1377" s="55"/>
      <c r="CL1377" s="55"/>
      <c r="CM1377" s="55"/>
      <c r="CN1377" s="55"/>
      <c r="CO1377" s="55"/>
      <c r="CP1377" s="55"/>
      <c r="CQ1377" s="55"/>
      <c r="CR1377" s="55"/>
      <c r="CS1377" s="55"/>
      <c r="CT1377" s="55"/>
      <c r="CU1377" s="55"/>
      <c r="CV1377" s="55"/>
      <c r="CW1377" s="55"/>
      <c r="CX1377" s="55"/>
      <c r="CY1377" s="55"/>
      <c r="CZ1377" s="55"/>
      <c r="DA1377" s="55"/>
      <c r="DB1377" s="55"/>
      <c r="DC1377" s="55"/>
      <c r="DD1377" s="55"/>
      <c r="DE1377" s="55"/>
      <c r="DF1377" s="55"/>
      <c r="DG1377" s="55"/>
      <c r="DH1377" s="55"/>
      <c r="DI1377" s="55"/>
      <c r="DJ1377" s="55"/>
      <c r="DK1377" s="55"/>
      <c r="DL1377" s="55"/>
      <c r="DM1377" s="55"/>
      <c r="DN1377" s="55"/>
      <c r="DO1377" s="55"/>
      <c r="DP1377" s="55"/>
      <c r="DQ1377" s="55"/>
      <c r="DR1377" s="55"/>
      <c r="DS1377" s="55"/>
      <c r="DT1377" s="55"/>
      <c r="DU1377" s="55"/>
      <c r="DV1377" s="55"/>
      <c r="DW1377" s="55"/>
      <c r="DX1377" s="55"/>
      <c r="DY1377" s="55"/>
      <c r="DZ1377" s="55"/>
      <c r="EA1377" s="55"/>
      <c r="EB1377" s="55"/>
      <c r="EC1377" s="55"/>
      <c r="EJ1377" s="55"/>
      <c r="EK1377" s="55"/>
      <c r="EL1377" s="55"/>
      <c r="EM1377" s="55"/>
      <c r="EN1377" s="55"/>
      <c r="EO1377" s="55"/>
      <c r="EP1377" s="55"/>
      <c r="EQ1377" s="55"/>
      <c r="ER1377" s="55"/>
      <c r="ES1377" s="55"/>
      <c r="ET1377" s="55"/>
      <c r="EU1377" s="55"/>
      <c r="EV1377" s="55"/>
      <c r="EW1377" s="55"/>
      <c r="EX1377" s="55"/>
      <c r="EY1377" s="55"/>
      <c r="EZ1377" s="55"/>
      <c r="FA1377" s="55"/>
      <c r="FB1377" s="55"/>
      <c r="FC1377" s="55"/>
      <c r="FD1377" s="55"/>
      <c r="FK1377" s="479"/>
      <c r="FL1377" s="479"/>
      <c r="FM1377" s="479"/>
      <c r="FN1377" s="479"/>
      <c r="FQ1377" s="479"/>
      <c r="FR1377" s="479"/>
      <c r="FS1377" s="479"/>
      <c r="FT1377" s="479"/>
      <c r="FU1377" s="479"/>
      <c r="FV1377" s="479"/>
      <c r="FW1377" s="479"/>
      <c r="FX1377" s="479"/>
      <c r="FY1377" s="479"/>
    </row>
    <row r="1378" spans="1:181" s="135" customFormat="1">
      <c r="A1378" s="165"/>
      <c r="B1378" s="161"/>
      <c r="C1378" s="161"/>
      <c r="D1378" s="161"/>
      <c r="E1378" s="161"/>
      <c r="F1378" s="161"/>
      <c r="G1378" s="161"/>
      <c r="H1378" s="161"/>
      <c r="I1378" s="161"/>
      <c r="J1378" s="161"/>
      <c r="K1378" s="161"/>
      <c r="L1378" s="161"/>
      <c r="M1378" s="161"/>
      <c r="N1378" s="161"/>
      <c r="O1378" s="161"/>
      <c r="P1378" s="161"/>
      <c r="Q1378" s="161"/>
      <c r="R1378" s="161"/>
      <c r="S1378" s="161"/>
      <c r="T1378" s="161"/>
      <c r="U1378" s="161"/>
      <c r="V1378" s="161"/>
      <c r="W1378" s="161"/>
      <c r="X1378" s="161"/>
      <c r="Y1378" s="161"/>
      <c r="Z1378" s="161"/>
      <c r="AA1378" s="161"/>
      <c r="AB1378" s="161"/>
      <c r="AC1378" s="161"/>
      <c r="AD1378" s="161"/>
      <c r="AE1378" s="161"/>
      <c r="AF1378" s="161"/>
      <c r="AG1378" s="161"/>
      <c r="AH1378" s="161"/>
      <c r="AI1378" s="161"/>
      <c r="AJ1378" s="161"/>
      <c r="AK1378" s="161"/>
      <c r="AL1378" s="161"/>
      <c r="AM1378" s="161"/>
      <c r="AN1378" s="161"/>
      <c r="AO1378" s="161"/>
      <c r="AP1378" s="161"/>
      <c r="AQ1378" s="161"/>
      <c r="AR1378" s="161"/>
      <c r="AS1378" s="161"/>
      <c r="AT1378" s="161"/>
      <c r="AU1378" s="161"/>
      <c r="AV1378" s="161"/>
      <c r="AW1378" s="54"/>
      <c r="AX1378" s="54"/>
      <c r="AY1378" s="54"/>
      <c r="AZ1378" s="54"/>
      <c r="BA1378" s="54"/>
      <c r="BB1378" s="54"/>
      <c r="BC1378" s="54"/>
      <c r="BD1378" s="54"/>
      <c r="BE1378" s="54"/>
      <c r="BF1378" s="54"/>
      <c r="BG1378" s="54"/>
      <c r="BH1378" s="54"/>
      <c r="BI1378" s="54"/>
      <c r="BJ1378" s="54"/>
      <c r="BK1378" s="54"/>
      <c r="BL1378" s="54"/>
      <c r="BM1378" s="54"/>
      <c r="BN1378" s="54"/>
      <c r="BO1378" s="54"/>
      <c r="BP1378" s="54"/>
      <c r="BQ1378" s="54"/>
      <c r="BR1378" s="54"/>
      <c r="BS1378" s="54"/>
      <c r="BT1378" s="54"/>
      <c r="BU1378" s="54"/>
      <c r="BV1378" s="55"/>
      <c r="BW1378" s="55"/>
      <c r="BX1378" s="55"/>
      <c r="BY1378" s="55"/>
      <c r="BZ1378" s="55"/>
      <c r="CA1378" s="55"/>
      <c r="CB1378" s="54"/>
      <c r="CC1378" s="54"/>
      <c r="CD1378" s="54"/>
      <c r="CE1378" s="54"/>
      <c r="CF1378" s="54"/>
      <c r="CG1378" s="54"/>
      <c r="CH1378" s="55"/>
      <c r="CI1378" s="55"/>
      <c r="CJ1378" s="55"/>
      <c r="CK1378" s="55"/>
      <c r="CL1378" s="55"/>
      <c r="CM1378" s="55"/>
      <c r="CN1378" s="55"/>
      <c r="CO1378" s="55"/>
      <c r="CP1378" s="55"/>
      <c r="CQ1378" s="55"/>
      <c r="CR1378" s="55"/>
      <c r="CS1378" s="55"/>
      <c r="CT1378" s="55"/>
      <c r="CU1378" s="55"/>
      <c r="CV1378" s="55"/>
      <c r="CW1378" s="55"/>
      <c r="CX1378" s="55"/>
      <c r="CY1378" s="55"/>
      <c r="CZ1378" s="55"/>
      <c r="DA1378" s="55"/>
      <c r="DB1378" s="55"/>
      <c r="DC1378" s="55"/>
      <c r="DD1378" s="55"/>
      <c r="DE1378" s="55"/>
      <c r="DF1378" s="55"/>
      <c r="DG1378" s="55"/>
      <c r="DH1378" s="55"/>
      <c r="DI1378" s="55"/>
      <c r="DJ1378" s="55"/>
      <c r="DK1378" s="55"/>
      <c r="DL1378" s="55"/>
      <c r="DM1378" s="55"/>
      <c r="DN1378" s="55"/>
      <c r="DO1378" s="55"/>
      <c r="DP1378" s="55"/>
      <c r="DQ1378" s="55"/>
      <c r="DR1378" s="55"/>
      <c r="DS1378" s="55"/>
      <c r="DT1378" s="55"/>
      <c r="DU1378" s="55"/>
      <c r="DV1378" s="55"/>
      <c r="DW1378" s="55"/>
      <c r="DX1378" s="55"/>
      <c r="DY1378" s="55"/>
      <c r="DZ1378" s="55"/>
      <c r="EA1378" s="55"/>
      <c r="EB1378" s="55"/>
      <c r="EC1378" s="55"/>
      <c r="EJ1378" s="55"/>
      <c r="EK1378" s="55"/>
      <c r="EL1378" s="55"/>
      <c r="EM1378" s="55"/>
      <c r="EN1378" s="55"/>
      <c r="EO1378" s="55"/>
      <c r="EP1378" s="55"/>
      <c r="EQ1378" s="55"/>
      <c r="ER1378" s="55"/>
      <c r="ES1378" s="55"/>
      <c r="ET1378" s="55"/>
      <c r="EU1378" s="55"/>
      <c r="EV1378" s="55"/>
      <c r="EW1378" s="55"/>
      <c r="EX1378" s="55"/>
      <c r="EY1378" s="55"/>
      <c r="EZ1378" s="55"/>
      <c r="FA1378" s="55"/>
      <c r="FB1378" s="55"/>
      <c r="FC1378" s="55"/>
      <c r="FD1378" s="55"/>
      <c r="FK1378" s="479"/>
      <c r="FL1378" s="479"/>
      <c r="FM1378" s="479"/>
      <c r="FN1378" s="479"/>
      <c r="FQ1378" s="479"/>
      <c r="FR1378" s="479"/>
      <c r="FS1378" s="479"/>
      <c r="FT1378" s="479"/>
      <c r="FU1378" s="479"/>
      <c r="FV1378" s="479"/>
      <c r="FW1378" s="479"/>
      <c r="FX1378" s="479"/>
      <c r="FY1378" s="479"/>
    </row>
    <row r="1379" spans="1:181" s="135" customFormat="1">
      <c r="A1379" s="165"/>
      <c r="B1379" s="161"/>
      <c r="C1379" s="161"/>
      <c r="D1379" s="161"/>
      <c r="E1379" s="161"/>
      <c r="F1379" s="161"/>
      <c r="G1379" s="161"/>
      <c r="H1379" s="161"/>
      <c r="I1379" s="161"/>
      <c r="J1379" s="161"/>
      <c r="K1379" s="161"/>
      <c r="L1379" s="161"/>
      <c r="M1379" s="161"/>
      <c r="N1379" s="161"/>
      <c r="O1379" s="161"/>
      <c r="P1379" s="161"/>
      <c r="Q1379" s="161"/>
      <c r="R1379" s="161"/>
      <c r="S1379" s="161"/>
      <c r="T1379" s="161"/>
      <c r="U1379" s="161"/>
      <c r="V1379" s="161"/>
      <c r="W1379" s="161"/>
      <c r="X1379" s="161"/>
      <c r="Y1379" s="161"/>
      <c r="Z1379" s="161"/>
      <c r="AA1379" s="161"/>
      <c r="AB1379" s="161"/>
      <c r="AC1379" s="161"/>
      <c r="AD1379" s="161"/>
      <c r="AE1379" s="161"/>
      <c r="AF1379" s="161"/>
      <c r="AG1379" s="161"/>
      <c r="AH1379" s="161"/>
      <c r="AI1379" s="161"/>
      <c r="AJ1379" s="161"/>
      <c r="AK1379" s="161"/>
      <c r="AL1379" s="161"/>
      <c r="AM1379" s="161"/>
      <c r="AN1379" s="161"/>
      <c r="AO1379" s="161"/>
      <c r="AP1379" s="161"/>
      <c r="AQ1379" s="161"/>
      <c r="AR1379" s="161"/>
      <c r="AS1379" s="161"/>
      <c r="AT1379" s="161"/>
      <c r="AU1379" s="161"/>
      <c r="AV1379" s="161"/>
      <c r="AW1379" s="54"/>
      <c r="AX1379" s="54"/>
      <c r="AY1379" s="54"/>
      <c r="AZ1379" s="54"/>
      <c r="BA1379" s="54"/>
      <c r="BB1379" s="54"/>
      <c r="BC1379" s="54"/>
      <c r="BD1379" s="54"/>
      <c r="BE1379" s="54"/>
      <c r="BF1379" s="54"/>
      <c r="BG1379" s="54"/>
      <c r="BH1379" s="54"/>
      <c r="BI1379" s="54"/>
      <c r="BJ1379" s="54"/>
      <c r="BK1379" s="54"/>
      <c r="BL1379" s="54"/>
      <c r="BM1379" s="54"/>
      <c r="BN1379" s="54"/>
      <c r="BO1379" s="54"/>
      <c r="BP1379" s="54"/>
      <c r="BQ1379" s="54"/>
      <c r="BR1379" s="54"/>
      <c r="BS1379" s="54"/>
      <c r="BT1379" s="54"/>
      <c r="BU1379" s="54"/>
      <c r="BV1379" s="55"/>
      <c r="BW1379" s="55"/>
      <c r="BX1379" s="55"/>
      <c r="BY1379" s="55"/>
      <c r="BZ1379" s="55"/>
      <c r="CA1379" s="55"/>
      <c r="CB1379" s="54"/>
      <c r="CC1379" s="54"/>
      <c r="CD1379" s="54"/>
      <c r="CE1379" s="54"/>
      <c r="CF1379" s="54"/>
      <c r="CG1379" s="54"/>
      <c r="CH1379" s="55"/>
      <c r="CI1379" s="55"/>
      <c r="CJ1379" s="55"/>
      <c r="CK1379" s="55"/>
      <c r="CL1379" s="55"/>
      <c r="CM1379" s="55"/>
      <c r="CN1379" s="55"/>
      <c r="CO1379" s="55"/>
      <c r="CP1379" s="55"/>
      <c r="CQ1379" s="55"/>
      <c r="CR1379" s="55"/>
      <c r="CS1379" s="55"/>
      <c r="CT1379" s="55"/>
      <c r="CU1379" s="55"/>
      <c r="CV1379" s="55"/>
      <c r="CW1379" s="55"/>
      <c r="CX1379" s="55"/>
      <c r="CY1379" s="55"/>
      <c r="CZ1379" s="55"/>
      <c r="DA1379" s="55"/>
      <c r="DB1379" s="55"/>
      <c r="DC1379" s="55"/>
      <c r="DD1379" s="55"/>
      <c r="DE1379" s="55"/>
      <c r="DF1379" s="55"/>
      <c r="DG1379" s="55"/>
      <c r="DH1379" s="55"/>
      <c r="DI1379" s="55"/>
      <c r="DJ1379" s="55"/>
      <c r="DK1379" s="55"/>
      <c r="DL1379" s="55"/>
      <c r="DM1379" s="55"/>
      <c r="DN1379" s="55"/>
      <c r="DO1379" s="55"/>
      <c r="DP1379" s="55"/>
      <c r="DQ1379" s="55"/>
      <c r="DR1379" s="55"/>
      <c r="DS1379" s="55"/>
      <c r="DT1379" s="55"/>
      <c r="DU1379" s="55"/>
      <c r="DV1379" s="55"/>
      <c r="DW1379" s="55"/>
      <c r="DX1379" s="55"/>
      <c r="DY1379" s="55"/>
      <c r="DZ1379" s="55"/>
      <c r="EA1379" s="55"/>
      <c r="EB1379" s="55"/>
      <c r="EC1379" s="55"/>
      <c r="EJ1379" s="55"/>
      <c r="EK1379" s="55"/>
      <c r="EL1379" s="55"/>
      <c r="EM1379" s="55"/>
      <c r="EN1379" s="55"/>
      <c r="EO1379" s="55"/>
      <c r="EP1379" s="55"/>
      <c r="EQ1379" s="55"/>
      <c r="ER1379" s="55"/>
      <c r="ES1379" s="55"/>
      <c r="ET1379" s="55"/>
      <c r="EU1379" s="55"/>
      <c r="EV1379" s="55"/>
      <c r="EW1379" s="55"/>
      <c r="EX1379" s="55"/>
      <c r="EY1379" s="55"/>
      <c r="EZ1379" s="55"/>
      <c r="FA1379" s="55"/>
      <c r="FB1379" s="55"/>
      <c r="FC1379" s="55"/>
      <c r="FD1379" s="55"/>
      <c r="FK1379" s="479"/>
      <c r="FL1379" s="479"/>
      <c r="FM1379" s="479"/>
      <c r="FN1379" s="479"/>
      <c r="FQ1379" s="479"/>
      <c r="FR1379" s="479"/>
      <c r="FS1379" s="479"/>
      <c r="FT1379" s="479"/>
      <c r="FU1379" s="479"/>
      <c r="FV1379" s="479"/>
      <c r="FW1379" s="479"/>
      <c r="FX1379" s="479"/>
      <c r="FY1379" s="479"/>
    </row>
    <row r="1380" spans="1:181" s="135" customFormat="1">
      <c r="A1380" s="165"/>
      <c r="B1380" s="161"/>
      <c r="C1380" s="161"/>
      <c r="D1380" s="161"/>
      <c r="E1380" s="161"/>
      <c r="F1380" s="161"/>
      <c r="G1380" s="161"/>
      <c r="H1380" s="161"/>
      <c r="I1380" s="161"/>
      <c r="J1380" s="161"/>
      <c r="K1380" s="161"/>
      <c r="L1380" s="161"/>
      <c r="M1380" s="161"/>
      <c r="N1380" s="161"/>
      <c r="O1380" s="161"/>
      <c r="P1380" s="161"/>
      <c r="Q1380" s="161"/>
      <c r="R1380" s="161"/>
      <c r="S1380" s="161"/>
      <c r="T1380" s="161"/>
      <c r="U1380" s="161"/>
      <c r="V1380" s="161"/>
      <c r="W1380" s="161"/>
      <c r="X1380" s="161"/>
      <c r="Y1380" s="161"/>
      <c r="Z1380" s="161"/>
      <c r="AA1380" s="161"/>
      <c r="AB1380" s="161"/>
      <c r="AC1380" s="161"/>
      <c r="AD1380" s="161"/>
      <c r="AE1380" s="161"/>
      <c r="AF1380" s="161"/>
      <c r="AG1380" s="161"/>
      <c r="AH1380" s="161"/>
      <c r="AI1380" s="161"/>
      <c r="AJ1380" s="161"/>
      <c r="AK1380" s="161"/>
      <c r="AL1380" s="161"/>
      <c r="AM1380" s="161"/>
      <c r="AN1380" s="161"/>
      <c r="AO1380" s="161"/>
      <c r="AP1380" s="161"/>
      <c r="AQ1380" s="161"/>
      <c r="AR1380" s="161"/>
      <c r="AS1380" s="161"/>
      <c r="AT1380" s="161"/>
      <c r="AU1380" s="161"/>
      <c r="AV1380" s="161"/>
      <c r="AW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4"/>
      <c r="BI1380" s="54"/>
      <c r="BJ1380" s="54"/>
      <c r="BK1380" s="54"/>
      <c r="BL1380" s="54"/>
      <c r="BM1380" s="54"/>
      <c r="BN1380" s="54"/>
      <c r="BO1380" s="54"/>
      <c r="BP1380" s="54"/>
      <c r="BQ1380" s="54"/>
      <c r="BR1380" s="54"/>
      <c r="BS1380" s="54"/>
      <c r="BT1380" s="54"/>
      <c r="BU1380" s="54"/>
      <c r="BV1380" s="55"/>
      <c r="BW1380" s="55"/>
      <c r="BX1380" s="55"/>
      <c r="BY1380" s="55"/>
      <c r="BZ1380" s="55"/>
      <c r="CA1380" s="55"/>
      <c r="CB1380" s="54"/>
      <c r="CC1380" s="54"/>
      <c r="CD1380" s="54"/>
      <c r="CE1380" s="54"/>
      <c r="CF1380" s="54"/>
      <c r="CG1380" s="54"/>
      <c r="CH1380" s="55"/>
      <c r="CI1380" s="55"/>
      <c r="CJ1380" s="55"/>
      <c r="CK1380" s="55"/>
      <c r="CL1380" s="55"/>
      <c r="CM1380" s="55"/>
      <c r="CN1380" s="55"/>
      <c r="CO1380" s="55"/>
      <c r="CP1380" s="55"/>
      <c r="CQ1380" s="55"/>
      <c r="CR1380" s="55"/>
      <c r="CS1380" s="55"/>
      <c r="CT1380" s="55"/>
      <c r="CU1380" s="55"/>
      <c r="CV1380" s="55"/>
      <c r="CW1380" s="55"/>
      <c r="CX1380" s="55"/>
      <c r="CY1380" s="55"/>
      <c r="CZ1380" s="55"/>
      <c r="DA1380" s="55"/>
      <c r="DB1380" s="55"/>
      <c r="DC1380" s="55"/>
      <c r="DD1380" s="55"/>
      <c r="DE1380" s="55"/>
      <c r="DF1380" s="55"/>
      <c r="DG1380" s="55"/>
      <c r="DH1380" s="55"/>
      <c r="DI1380" s="55"/>
      <c r="DJ1380" s="55"/>
      <c r="DK1380" s="55"/>
      <c r="DL1380" s="55"/>
      <c r="DM1380" s="55"/>
      <c r="DN1380" s="55"/>
      <c r="DO1380" s="55"/>
      <c r="DP1380" s="55"/>
      <c r="DQ1380" s="55"/>
      <c r="DR1380" s="55"/>
      <c r="DS1380" s="55"/>
      <c r="DT1380" s="55"/>
      <c r="DU1380" s="55"/>
      <c r="DV1380" s="55"/>
      <c r="DW1380" s="55"/>
      <c r="DX1380" s="55"/>
      <c r="DY1380" s="55"/>
      <c r="DZ1380" s="55"/>
      <c r="EA1380" s="55"/>
      <c r="EB1380" s="55"/>
      <c r="EC1380" s="55"/>
      <c r="EJ1380" s="55"/>
      <c r="EK1380" s="55"/>
      <c r="EL1380" s="55"/>
      <c r="EM1380" s="55"/>
      <c r="EN1380" s="55"/>
      <c r="EO1380" s="55"/>
      <c r="EP1380" s="55"/>
      <c r="EQ1380" s="55"/>
      <c r="ER1380" s="55"/>
      <c r="ES1380" s="55"/>
      <c r="ET1380" s="55"/>
      <c r="EU1380" s="55"/>
      <c r="EV1380" s="55"/>
      <c r="EW1380" s="55"/>
      <c r="EX1380" s="55"/>
      <c r="EY1380" s="55"/>
      <c r="EZ1380" s="55"/>
      <c r="FA1380" s="55"/>
      <c r="FB1380" s="55"/>
      <c r="FC1380" s="55"/>
      <c r="FD1380" s="55"/>
      <c r="FK1380" s="479"/>
      <c r="FL1380" s="479"/>
      <c r="FM1380" s="479"/>
      <c r="FN1380" s="479"/>
      <c r="FQ1380" s="479"/>
      <c r="FR1380" s="479"/>
      <c r="FS1380" s="479"/>
      <c r="FT1380" s="479"/>
      <c r="FU1380" s="479"/>
      <c r="FV1380" s="479"/>
      <c r="FW1380" s="479"/>
      <c r="FX1380" s="479"/>
      <c r="FY1380" s="479"/>
    </row>
    <row r="1381" spans="1:181" s="135" customFormat="1">
      <c r="A1381" s="165"/>
      <c r="B1381" s="161"/>
      <c r="C1381" s="161"/>
      <c r="D1381" s="161"/>
      <c r="E1381" s="161"/>
      <c r="F1381" s="161"/>
      <c r="G1381" s="161"/>
      <c r="H1381" s="161"/>
      <c r="I1381" s="161"/>
      <c r="J1381" s="161"/>
      <c r="K1381" s="161"/>
      <c r="L1381" s="161"/>
      <c r="M1381" s="161"/>
      <c r="N1381" s="161"/>
      <c r="O1381" s="161"/>
      <c r="P1381" s="161"/>
      <c r="Q1381" s="161"/>
      <c r="R1381" s="161"/>
      <c r="S1381" s="161"/>
      <c r="T1381" s="161"/>
      <c r="U1381" s="161"/>
      <c r="V1381" s="161"/>
      <c r="W1381" s="161"/>
      <c r="X1381" s="161"/>
      <c r="Y1381" s="161"/>
      <c r="Z1381" s="161"/>
      <c r="AA1381" s="161"/>
      <c r="AB1381" s="161"/>
      <c r="AC1381" s="161"/>
      <c r="AD1381" s="161"/>
      <c r="AE1381" s="161"/>
      <c r="AF1381" s="161"/>
      <c r="AG1381" s="161"/>
      <c r="AH1381" s="161"/>
      <c r="AI1381" s="161"/>
      <c r="AJ1381" s="161"/>
      <c r="AK1381" s="161"/>
      <c r="AL1381" s="161"/>
      <c r="AM1381" s="161"/>
      <c r="AN1381" s="161"/>
      <c r="AO1381" s="161"/>
      <c r="AP1381" s="161"/>
      <c r="AQ1381" s="161"/>
      <c r="AR1381" s="161"/>
      <c r="AS1381" s="161"/>
      <c r="AT1381" s="161"/>
      <c r="AU1381" s="161"/>
      <c r="AV1381" s="161"/>
      <c r="AW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  <c r="BO1381" s="54"/>
      <c r="BP1381" s="54"/>
      <c r="BQ1381" s="54"/>
      <c r="BR1381" s="54"/>
      <c r="BS1381" s="54"/>
      <c r="BT1381" s="54"/>
      <c r="BU1381" s="54"/>
      <c r="BV1381" s="55"/>
      <c r="BW1381" s="55"/>
      <c r="BX1381" s="55"/>
      <c r="BY1381" s="55"/>
      <c r="BZ1381" s="55"/>
      <c r="CA1381" s="55"/>
      <c r="CB1381" s="54"/>
      <c r="CC1381" s="54"/>
      <c r="CD1381" s="54"/>
      <c r="CE1381" s="54"/>
      <c r="CF1381" s="54"/>
      <c r="CG1381" s="54"/>
      <c r="CH1381" s="55"/>
      <c r="CI1381" s="55"/>
      <c r="CJ1381" s="55"/>
      <c r="CK1381" s="55"/>
      <c r="CL1381" s="55"/>
      <c r="CM1381" s="55"/>
      <c r="CN1381" s="55"/>
      <c r="CO1381" s="55"/>
      <c r="CP1381" s="55"/>
      <c r="CQ1381" s="55"/>
      <c r="CR1381" s="55"/>
      <c r="CS1381" s="55"/>
      <c r="CT1381" s="55"/>
      <c r="CU1381" s="55"/>
      <c r="CV1381" s="55"/>
      <c r="CW1381" s="55"/>
      <c r="CX1381" s="55"/>
      <c r="CY1381" s="55"/>
      <c r="CZ1381" s="55"/>
      <c r="DA1381" s="55"/>
      <c r="DB1381" s="55"/>
      <c r="DC1381" s="55"/>
      <c r="DD1381" s="55"/>
      <c r="DE1381" s="55"/>
      <c r="DF1381" s="55"/>
      <c r="DG1381" s="55"/>
      <c r="DH1381" s="55"/>
      <c r="DI1381" s="55"/>
      <c r="DJ1381" s="55"/>
      <c r="DK1381" s="55"/>
      <c r="DL1381" s="55"/>
      <c r="DM1381" s="55"/>
      <c r="DN1381" s="55"/>
      <c r="DO1381" s="55"/>
      <c r="DP1381" s="55"/>
      <c r="DQ1381" s="55"/>
      <c r="DR1381" s="55"/>
      <c r="DS1381" s="55"/>
      <c r="DT1381" s="55"/>
      <c r="DU1381" s="55"/>
      <c r="DV1381" s="55"/>
      <c r="DW1381" s="55"/>
      <c r="DX1381" s="55"/>
      <c r="DY1381" s="55"/>
      <c r="DZ1381" s="55"/>
      <c r="EA1381" s="55"/>
      <c r="EB1381" s="55"/>
      <c r="EC1381" s="55"/>
      <c r="EJ1381" s="55"/>
      <c r="EK1381" s="55"/>
      <c r="EL1381" s="55"/>
      <c r="EM1381" s="55"/>
      <c r="EN1381" s="55"/>
      <c r="EO1381" s="55"/>
      <c r="EP1381" s="55"/>
      <c r="EQ1381" s="55"/>
      <c r="ER1381" s="55"/>
      <c r="ES1381" s="55"/>
      <c r="ET1381" s="55"/>
      <c r="EU1381" s="55"/>
      <c r="EV1381" s="55"/>
      <c r="EW1381" s="55"/>
      <c r="EX1381" s="55"/>
      <c r="EY1381" s="55"/>
      <c r="EZ1381" s="55"/>
      <c r="FA1381" s="55"/>
      <c r="FB1381" s="55"/>
      <c r="FC1381" s="55"/>
      <c r="FD1381" s="55"/>
      <c r="FK1381" s="479"/>
      <c r="FL1381" s="479"/>
      <c r="FM1381" s="479"/>
      <c r="FN1381" s="479"/>
      <c r="FQ1381" s="479"/>
      <c r="FR1381" s="479"/>
      <c r="FS1381" s="479"/>
      <c r="FT1381" s="479"/>
      <c r="FU1381" s="479"/>
      <c r="FV1381" s="479"/>
      <c r="FW1381" s="479"/>
      <c r="FX1381" s="479"/>
      <c r="FY1381" s="479"/>
    </row>
    <row r="1382" spans="1:181" s="135" customFormat="1">
      <c r="A1382" s="165"/>
      <c r="B1382" s="161"/>
      <c r="C1382" s="161"/>
      <c r="D1382" s="161"/>
      <c r="E1382" s="161"/>
      <c r="F1382" s="161"/>
      <c r="G1382" s="161"/>
      <c r="H1382" s="161"/>
      <c r="I1382" s="161"/>
      <c r="J1382" s="161"/>
      <c r="K1382" s="161"/>
      <c r="L1382" s="161"/>
      <c r="M1382" s="161"/>
      <c r="N1382" s="161"/>
      <c r="O1382" s="161"/>
      <c r="P1382" s="161"/>
      <c r="Q1382" s="161"/>
      <c r="R1382" s="161"/>
      <c r="S1382" s="161"/>
      <c r="T1382" s="161"/>
      <c r="U1382" s="161"/>
      <c r="V1382" s="161"/>
      <c r="W1382" s="161"/>
      <c r="X1382" s="161"/>
      <c r="Y1382" s="161"/>
      <c r="Z1382" s="161"/>
      <c r="AA1382" s="161"/>
      <c r="AB1382" s="161"/>
      <c r="AC1382" s="161"/>
      <c r="AD1382" s="161"/>
      <c r="AE1382" s="161"/>
      <c r="AF1382" s="161"/>
      <c r="AG1382" s="161"/>
      <c r="AH1382" s="161"/>
      <c r="AI1382" s="161"/>
      <c r="AJ1382" s="161"/>
      <c r="AK1382" s="161"/>
      <c r="AL1382" s="161"/>
      <c r="AM1382" s="161"/>
      <c r="AN1382" s="161"/>
      <c r="AO1382" s="161"/>
      <c r="AP1382" s="161"/>
      <c r="AQ1382" s="161"/>
      <c r="AR1382" s="161"/>
      <c r="AS1382" s="161"/>
      <c r="AT1382" s="161"/>
      <c r="AU1382" s="161"/>
      <c r="AV1382" s="161"/>
      <c r="AW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  <c r="BO1382" s="54"/>
      <c r="BP1382" s="54"/>
      <c r="BQ1382" s="54"/>
      <c r="BR1382" s="54"/>
      <c r="BS1382" s="54"/>
      <c r="BT1382" s="54"/>
      <c r="BU1382" s="54"/>
      <c r="BV1382" s="55"/>
      <c r="BW1382" s="55"/>
      <c r="BX1382" s="55"/>
      <c r="BY1382" s="55"/>
      <c r="BZ1382" s="55"/>
      <c r="CA1382" s="55"/>
      <c r="CB1382" s="54"/>
      <c r="CC1382" s="54"/>
      <c r="CD1382" s="54"/>
      <c r="CE1382" s="54"/>
      <c r="CF1382" s="54"/>
      <c r="CG1382" s="54"/>
      <c r="CH1382" s="55"/>
      <c r="CI1382" s="55"/>
      <c r="CJ1382" s="55"/>
      <c r="CK1382" s="55"/>
      <c r="CL1382" s="55"/>
      <c r="CM1382" s="55"/>
      <c r="CN1382" s="55"/>
      <c r="CO1382" s="55"/>
      <c r="CP1382" s="55"/>
      <c r="CQ1382" s="55"/>
      <c r="CR1382" s="55"/>
      <c r="CS1382" s="55"/>
      <c r="CT1382" s="55"/>
      <c r="CU1382" s="55"/>
      <c r="CV1382" s="55"/>
      <c r="CW1382" s="55"/>
      <c r="CX1382" s="55"/>
      <c r="CY1382" s="55"/>
      <c r="CZ1382" s="55"/>
      <c r="DA1382" s="55"/>
      <c r="DB1382" s="55"/>
      <c r="DC1382" s="55"/>
      <c r="DD1382" s="55"/>
      <c r="DE1382" s="55"/>
      <c r="DF1382" s="55"/>
      <c r="DG1382" s="55"/>
      <c r="DH1382" s="55"/>
      <c r="DI1382" s="55"/>
      <c r="DJ1382" s="55"/>
      <c r="DK1382" s="55"/>
      <c r="DL1382" s="55"/>
      <c r="DM1382" s="55"/>
      <c r="DN1382" s="55"/>
      <c r="DO1382" s="55"/>
      <c r="DP1382" s="55"/>
      <c r="DQ1382" s="55"/>
      <c r="DR1382" s="55"/>
      <c r="DS1382" s="55"/>
      <c r="DT1382" s="55"/>
      <c r="DU1382" s="55"/>
      <c r="DV1382" s="55"/>
      <c r="DW1382" s="55"/>
      <c r="DX1382" s="55"/>
      <c r="DY1382" s="55"/>
      <c r="DZ1382" s="55"/>
      <c r="EA1382" s="55"/>
      <c r="EB1382" s="55"/>
      <c r="EC1382" s="55"/>
      <c r="EJ1382" s="55"/>
      <c r="EK1382" s="55"/>
      <c r="EL1382" s="55"/>
      <c r="EM1382" s="55"/>
      <c r="EN1382" s="55"/>
      <c r="EO1382" s="55"/>
      <c r="EP1382" s="55"/>
      <c r="EQ1382" s="55"/>
      <c r="ER1382" s="55"/>
      <c r="ES1382" s="55"/>
      <c r="ET1382" s="55"/>
      <c r="EU1382" s="55"/>
      <c r="EV1382" s="55"/>
      <c r="EW1382" s="55"/>
      <c r="EX1382" s="55"/>
      <c r="EY1382" s="55"/>
      <c r="EZ1382" s="55"/>
      <c r="FA1382" s="55"/>
      <c r="FB1382" s="55"/>
      <c r="FC1382" s="55"/>
      <c r="FD1382" s="55"/>
      <c r="FK1382" s="479"/>
      <c r="FL1382" s="479"/>
      <c r="FM1382" s="479"/>
      <c r="FN1382" s="479"/>
      <c r="FQ1382" s="479"/>
      <c r="FR1382" s="479"/>
      <c r="FS1382" s="479"/>
      <c r="FT1382" s="479"/>
      <c r="FU1382" s="479"/>
      <c r="FV1382" s="479"/>
      <c r="FW1382" s="479"/>
      <c r="FX1382" s="479"/>
      <c r="FY1382" s="479"/>
    </row>
    <row r="1383" spans="1:181" s="135" customFormat="1">
      <c r="A1383" s="165"/>
      <c r="B1383" s="161"/>
      <c r="C1383" s="161"/>
      <c r="D1383" s="161"/>
      <c r="E1383" s="161"/>
      <c r="F1383" s="161"/>
      <c r="G1383" s="161"/>
      <c r="H1383" s="161"/>
      <c r="I1383" s="161"/>
      <c r="J1383" s="161"/>
      <c r="K1383" s="161"/>
      <c r="L1383" s="161"/>
      <c r="M1383" s="161"/>
      <c r="N1383" s="161"/>
      <c r="O1383" s="161"/>
      <c r="P1383" s="161"/>
      <c r="Q1383" s="161"/>
      <c r="R1383" s="161"/>
      <c r="S1383" s="161"/>
      <c r="T1383" s="161"/>
      <c r="U1383" s="161"/>
      <c r="V1383" s="161"/>
      <c r="W1383" s="161"/>
      <c r="X1383" s="161"/>
      <c r="Y1383" s="161"/>
      <c r="Z1383" s="161"/>
      <c r="AA1383" s="161"/>
      <c r="AB1383" s="161"/>
      <c r="AC1383" s="161"/>
      <c r="AD1383" s="161"/>
      <c r="AE1383" s="161"/>
      <c r="AF1383" s="161"/>
      <c r="AG1383" s="161"/>
      <c r="AH1383" s="161"/>
      <c r="AI1383" s="161"/>
      <c r="AJ1383" s="161"/>
      <c r="AK1383" s="161"/>
      <c r="AL1383" s="161"/>
      <c r="AM1383" s="161"/>
      <c r="AN1383" s="161"/>
      <c r="AO1383" s="161"/>
      <c r="AP1383" s="161"/>
      <c r="AQ1383" s="161"/>
      <c r="AR1383" s="161"/>
      <c r="AS1383" s="161"/>
      <c r="AT1383" s="161"/>
      <c r="AU1383" s="161"/>
      <c r="AV1383" s="161"/>
      <c r="AW1383" s="54"/>
      <c r="AX1383" s="54"/>
      <c r="AY1383" s="54"/>
      <c r="AZ1383" s="54"/>
      <c r="BA1383" s="54"/>
      <c r="BB1383" s="54"/>
      <c r="BC1383" s="54"/>
      <c r="BD1383" s="54"/>
      <c r="BE1383" s="54"/>
      <c r="BF1383" s="54"/>
      <c r="BG1383" s="54"/>
      <c r="BH1383" s="54"/>
      <c r="BI1383" s="54"/>
      <c r="BJ1383" s="54"/>
      <c r="BK1383" s="54"/>
      <c r="BL1383" s="54"/>
      <c r="BM1383" s="54"/>
      <c r="BN1383" s="54"/>
      <c r="BO1383" s="54"/>
      <c r="BP1383" s="54"/>
      <c r="BQ1383" s="54"/>
      <c r="BR1383" s="54"/>
      <c r="BS1383" s="54"/>
      <c r="BT1383" s="54"/>
      <c r="BU1383" s="54"/>
      <c r="BV1383" s="55"/>
      <c r="BW1383" s="55"/>
      <c r="BX1383" s="55"/>
      <c r="BY1383" s="55"/>
      <c r="BZ1383" s="55"/>
      <c r="CA1383" s="55"/>
      <c r="CB1383" s="54"/>
      <c r="CC1383" s="54"/>
      <c r="CD1383" s="54"/>
      <c r="CE1383" s="54"/>
      <c r="CF1383" s="54"/>
      <c r="CG1383" s="54"/>
      <c r="CH1383" s="55"/>
      <c r="CI1383" s="55"/>
      <c r="CJ1383" s="55"/>
      <c r="CK1383" s="55"/>
      <c r="CL1383" s="55"/>
      <c r="CM1383" s="55"/>
      <c r="CN1383" s="55"/>
      <c r="CO1383" s="55"/>
      <c r="CP1383" s="55"/>
      <c r="CQ1383" s="55"/>
      <c r="CR1383" s="55"/>
      <c r="CS1383" s="55"/>
      <c r="CT1383" s="55"/>
      <c r="CU1383" s="55"/>
      <c r="CV1383" s="55"/>
      <c r="CW1383" s="55"/>
      <c r="CX1383" s="55"/>
      <c r="CY1383" s="55"/>
      <c r="CZ1383" s="55"/>
      <c r="DA1383" s="55"/>
      <c r="DB1383" s="55"/>
      <c r="DC1383" s="55"/>
      <c r="DD1383" s="55"/>
      <c r="DE1383" s="55"/>
      <c r="DF1383" s="55"/>
      <c r="DG1383" s="55"/>
      <c r="DH1383" s="55"/>
      <c r="DI1383" s="55"/>
      <c r="DJ1383" s="55"/>
      <c r="DK1383" s="55"/>
      <c r="DL1383" s="55"/>
      <c r="DM1383" s="55"/>
      <c r="DN1383" s="55"/>
      <c r="DO1383" s="55"/>
      <c r="DP1383" s="55"/>
      <c r="DQ1383" s="55"/>
      <c r="DR1383" s="55"/>
      <c r="DS1383" s="55"/>
      <c r="DT1383" s="55"/>
      <c r="DU1383" s="55"/>
      <c r="DV1383" s="55"/>
      <c r="DW1383" s="55"/>
      <c r="DX1383" s="55"/>
      <c r="DY1383" s="55"/>
      <c r="DZ1383" s="55"/>
      <c r="EA1383" s="55"/>
      <c r="EB1383" s="55"/>
      <c r="EC1383" s="55"/>
      <c r="EJ1383" s="55"/>
      <c r="EK1383" s="55"/>
      <c r="EL1383" s="55"/>
      <c r="EM1383" s="55"/>
      <c r="EN1383" s="55"/>
      <c r="EO1383" s="55"/>
      <c r="EP1383" s="55"/>
      <c r="EQ1383" s="55"/>
      <c r="ER1383" s="55"/>
      <c r="ES1383" s="55"/>
      <c r="ET1383" s="55"/>
      <c r="EU1383" s="55"/>
      <c r="EV1383" s="55"/>
      <c r="EW1383" s="55"/>
      <c r="EX1383" s="55"/>
      <c r="EY1383" s="55"/>
      <c r="EZ1383" s="55"/>
      <c r="FA1383" s="55"/>
      <c r="FB1383" s="55"/>
      <c r="FC1383" s="55"/>
      <c r="FD1383" s="55"/>
      <c r="FK1383" s="479"/>
      <c r="FL1383" s="479"/>
      <c r="FM1383" s="479"/>
      <c r="FN1383" s="479"/>
      <c r="FQ1383" s="479"/>
      <c r="FR1383" s="479"/>
      <c r="FS1383" s="479"/>
      <c r="FT1383" s="479"/>
      <c r="FU1383" s="479"/>
      <c r="FV1383" s="479"/>
      <c r="FW1383" s="479"/>
      <c r="FX1383" s="479"/>
      <c r="FY1383" s="479"/>
    </row>
    <row r="1384" spans="1:181" s="135" customFormat="1">
      <c r="A1384" s="165"/>
      <c r="B1384" s="161"/>
      <c r="C1384" s="161"/>
      <c r="D1384" s="161"/>
      <c r="E1384" s="161"/>
      <c r="F1384" s="161"/>
      <c r="G1384" s="161"/>
      <c r="H1384" s="161"/>
      <c r="I1384" s="161"/>
      <c r="J1384" s="161"/>
      <c r="K1384" s="161"/>
      <c r="L1384" s="161"/>
      <c r="M1384" s="161"/>
      <c r="N1384" s="161"/>
      <c r="O1384" s="161"/>
      <c r="P1384" s="161"/>
      <c r="Q1384" s="161"/>
      <c r="R1384" s="161"/>
      <c r="S1384" s="161"/>
      <c r="T1384" s="161"/>
      <c r="U1384" s="161"/>
      <c r="V1384" s="161"/>
      <c r="W1384" s="161"/>
      <c r="X1384" s="161"/>
      <c r="Y1384" s="161"/>
      <c r="Z1384" s="161"/>
      <c r="AA1384" s="161"/>
      <c r="AB1384" s="161"/>
      <c r="AC1384" s="161"/>
      <c r="AD1384" s="161"/>
      <c r="AE1384" s="161"/>
      <c r="AF1384" s="161"/>
      <c r="AG1384" s="161"/>
      <c r="AH1384" s="161"/>
      <c r="AI1384" s="161"/>
      <c r="AJ1384" s="161"/>
      <c r="AK1384" s="161"/>
      <c r="AL1384" s="161"/>
      <c r="AM1384" s="161"/>
      <c r="AN1384" s="161"/>
      <c r="AO1384" s="161"/>
      <c r="AP1384" s="161"/>
      <c r="AQ1384" s="161"/>
      <c r="AR1384" s="161"/>
      <c r="AS1384" s="161"/>
      <c r="AT1384" s="161"/>
      <c r="AU1384" s="161"/>
      <c r="AV1384" s="161"/>
      <c r="AW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4"/>
      <c r="BI1384" s="54"/>
      <c r="BJ1384" s="54"/>
      <c r="BK1384" s="54"/>
      <c r="BL1384" s="54"/>
      <c r="BM1384" s="54"/>
      <c r="BN1384" s="54"/>
      <c r="BO1384" s="54"/>
      <c r="BP1384" s="54"/>
      <c r="BQ1384" s="54"/>
      <c r="BR1384" s="54"/>
      <c r="BS1384" s="54"/>
      <c r="BT1384" s="54"/>
      <c r="BU1384" s="54"/>
      <c r="BV1384" s="55"/>
      <c r="BW1384" s="55"/>
      <c r="BX1384" s="55"/>
      <c r="BY1384" s="55"/>
      <c r="BZ1384" s="55"/>
      <c r="CA1384" s="55"/>
      <c r="CB1384" s="54"/>
      <c r="CC1384" s="54"/>
      <c r="CD1384" s="54"/>
      <c r="CE1384" s="54"/>
      <c r="CF1384" s="54"/>
      <c r="CG1384" s="54"/>
      <c r="CH1384" s="55"/>
      <c r="CI1384" s="55"/>
      <c r="CJ1384" s="55"/>
      <c r="CK1384" s="55"/>
      <c r="CL1384" s="55"/>
      <c r="CM1384" s="55"/>
      <c r="CN1384" s="55"/>
      <c r="CO1384" s="55"/>
      <c r="CP1384" s="55"/>
      <c r="CQ1384" s="55"/>
      <c r="CR1384" s="55"/>
      <c r="CS1384" s="55"/>
      <c r="CT1384" s="55"/>
      <c r="CU1384" s="55"/>
      <c r="CV1384" s="55"/>
      <c r="CW1384" s="55"/>
      <c r="CX1384" s="55"/>
      <c r="CY1384" s="55"/>
      <c r="CZ1384" s="55"/>
      <c r="DA1384" s="55"/>
      <c r="DB1384" s="55"/>
      <c r="DC1384" s="55"/>
      <c r="DD1384" s="55"/>
      <c r="DE1384" s="55"/>
      <c r="DF1384" s="55"/>
      <c r="DG1384" s="55"/>
      <c r="DH1384" s="55"/>
      <c r="DI1384" s="55"/>
      <c r="DJ1384" s="55"/>
      <c r="DK1384" s="55"/>
      <c r="DL1384" s="55"/>
      <c r="DM1384" s="55"/>
      <c r="DN1384" s="55"/>
      <c r="DO1384" s="55"/>
      <c r="DP1384" s="55"/>
      <c r="DQ1384" s="55"/>
      <c r="DR1384" s="55"/>
      <c r="DS1384" s="55"/>
      <c r="DT1384" s="55"/>
      <c r="DU1384" s="55"/>
      <c r="DV1384" s="55"/>
      <c r="DW1384" s="55"/>
      <c r="DX1384" s="55"/>
      <c r="DY1384" s="55"/>
      <c r="DZ1384" s="55"/>
      <c r="EA1384" s="55"/>
      <c r="EB1384" s="55"/>
      <c r="EC1384" s="55"/>
      <c r="EJ1384" s="55"/>
      <c r="EK1384" s="55"/>
      <c r="EL1384" s="55"/>
      <c r="EM1384" s="55"/>
      <c r="EN1384" s="55"/>
      <c r="EO1384" s="55"/>
      <c r="EP1384" s="55"/>
      <c r="EQ1384" s="55"/>
      <c r="ER1384" s="55"/>
      <c r="ES1384" s="55"/>
      <c r="ET1384" s="55"/>
      <c r="EU1384" s="55"/>
      <c r="EV1384" s="55"/>
      <c r="EW1384" s="55"/>
      <c r="EX1384" s="55"/>
      <c r="EY1384" s="55"/>
      <c r="EZ1384" s="55"/>
      <c r="FA1384" s="55"/>
      <c r="FB1384" s="55"/>
      <c r="FC1384" s="55"/>
      <c r="FD1384" s="55"/>
      <c r="FK1384" s="479"/>
      <c r="FL1384" s="479"/>
      <c r="FM1384" s="479"/>
      <c r="FN1384" s="479"/>
      <c r="FQ1384" s="479"/>
      <c r="FR1384" s="479"/>
      <c r="FS1384" s="479"/>
      <c r="FT1384" s="479"/>
      <c r="FU1384" s="479"/>
      <c r="FV1384" s="479"/>
      <c r="FW1384" s="479"/>
      <c r="FX1384" s="479"/>
      <c r="FY1384" s="479"/>
    </row>
    <row r="1385" spans="1:181" s="135" customFormat="1">
      <c r="A1385" s="165"/>
      <c r="B1385" s="161"/>
      <c r="C1385" s="161"/>
      <c r="D1385" s="161"/>
      <c r="E1385" s="161"/>
      <c r="F1385" s="161"/>
      <c r="G1385" s="161"/>
      <c r="H1385" s="161"/>
      <c r="I1385" s="161"/>
      <c r="J1385" s="161"/>
      <c r="K1385" s="161"/>
      <c r="L1385" s="161"/>
      <c r="M1385" s="161"/>
      <c r="N1385" s="161"/>
      <c r="O1385" s="161"/>
      <c r="P1385" s="161"/>
      <c r="Q1385" s="161"/>
      <c r="R1385" s="161"/>
      <c r="S1385" s="161"/>
      <c r="T1385" s="161"/>
      <c r="U1385" s="161"/>
      <c r="V1385" s="161"/>
      <c r="W1385" s="161"/>
      <c r="X1385" s="161"/>
      <c r="Y1385" s="161"/>
      <c r="Z1385" s="161"/>
      <c r="AA1385" s="161"/>
      <c r="AB1385" s="161"/>
      <c r="AC1385" s="161"/>
      <c r="AD1385" s="161"/>
      <c r="AE1385" s="161"/>
      <c r="AF1385" s="161"/>
      <c r="AG1385" s="161"/>
      <c r="AH1385" s="161"/>
      <c r="AI1385" s="161"/>
      <c r="AJ1385" s="161"/>
      <c r="AK1385" s="161"/>
      <c r="AL1385" s="161"/>
      <c r="AM1385" s="161"/>
      <c r="AN1385" s="161"/>
      <c r="AO1385" s="161"/>
      <c r="AP1385" s="161"/>
      <c r="AQ1385" s="161"/>
      <c r="AR1385" s="161"/>
      <c r="AS1385" s="161"/>
      <c r="AT1385" s="161"/>
      <c r="AU1385" s="161"/>
      <c r="AV1385" s="161"/>
      <c r="AW1385" s="54"/>
      <c r="AX1385" s="54"/>
      <c r="AY1385" s="54"/>
      <c r="AZ1385" s="54"/>
      <c r="BA1385" s="54"/>
      <c r="BB1385" s="54"/>
      <c r="BC1385" s="54"/>
      <c r="BD1385" s="54"/>
      <c r="BE1385" s="54"/>
      <c r="BF1385" s="54"/>
      <c r="BG1385" s="54"/>
      <c r="BH1385" s="54"/>
      <c r="BI1385" s="54"/>
      <c r="BJ1385" s="54"/>
      <c r="BK1385" s="54"/>
      <c r="BL1385" s="54"/>
      <c r="BM1385" s="54"/>
      <c r="BN1385" s="54"/>
      <c r="BO1385" s="54"/>
      <c r="BP1385" s="54"/>
      <c r="BQ1385" s="54"/>
      <c r="BR1385" s="54"/>
      <c r="BS1385" s="54"/>
      <c r="BT1385" s="54"/>
      <c r="BU1385" s="54"/>
      <c r="BV1385" s="55"/>
      <c r="BW1385" s="55"/>
      <c r="BX1385" s="55"/>
      <c r="BY1385" s="55"/>
      <c r="BZ1385" s="55"/>
      <c r="CA1385" s="55"/>
      <c r="CB1385" s="54"/>
      <c r="CC1385" s="54"/>
      <c r="CD1385" s="54"/>
      <c r="CE1385" s="54"/>
      <c r="CF1385" s="54"/>
      <c r="CG1385" s="54"/>
      <c r="CH1385" s="55"/>
      <c r="CI1385" s="55"/>
      <c r="CJ1385" s="55"/>
      <c r="CK1385" s="55"/>
      <c r="CL1385" s="55"/>
      <c r="CM1385" s="55"/>
      <c r="CN1385" s="55"/>
      <c r="CO1385" s="55"/>
      <c r="CP1385" s="55"/>
      <c r="CQ1385" s="55"/>
      <c r="CR1385" s="55"/>
      <c r="CS1385" s="55"/>
      <c r="CT1385" s="55"/>
      <c r="CU1385" s="55"/>
      <c r="CV1385" s="55"/>
      <c r="CW1385" s="55"/>
      <c r="CX1385" s="55"/>
      <c r="CY1385" s="55"/>
      <c r="CZ1385" s="55"/>
      <c r="DA1385" s="55"/>
      <c r="DB1385" s="55"/>
      <c r="DC1385" s="55"/>
      <c r="DD1385" s="55"/>
      <c r="DE1385" s="55"/>
      <c r="DF1385" s="55"/>
      <c r="DG1385" s="55"/>
      <c r="DH1385" s="55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K1385" s="479"/>
      <c r="FL1385" s="479"/>
      <c r="FM1385" s="479"/>
      <c r="FN1385" s="479"/>
      <c r="FQ1385" s="479"/>
      <c r="FR1385" s="479"/>
      <c r="FS1385" s="479"/>
      <c r="FT1385" s="479"/>
      <c r="FU1385" s="479"/>
      <c r="FV1385" s="479"/>
      <c r="FW1385" s="479"/>
      <c r="FX1385" s="479"/>
      <c r="FY1385" s="479"/>
    </row>
    <row r="1386" spans="1:181" s="135" customFormat="1">
      <c r="A1386" s="165"/>
      <c r="B1386" s="161"/>
      <c r="C1386" s="161"/>
      <c r="D1386" s="161"/>
      <c r="E1386" s="161"/>
      <c r="F1386" s="161"/>
      <c r="G1386" s="161"/>
      <c r="H1386" s="161"/>
      <c r="I1386" s="161"/>
      <c r="J1386" s="161"/>
      <c r="K1386" s="161"/>
      <c r="L1386" s="161"/>
      <c r="M1386" s="161"/>
      <c r="N1386" s="161"/>
      <c r="O1386" s="161"/>
      <c r="P1386" s="161"/>
      <c r="Q1386" s="161"/>
      <c r="R1386" s="161"/>
      <c r="S1386" s="161"/>
      <c r="T1386" s="161"/>
      <c r="U1386" s="161"/>
      <c r="V1386" s="161"/>
      <c r="W1386" s="161"/>
      <c r="X1386" s="161"/>
      <c r="Y1386" s="161"/>
      <c r="Z1386" s="161"/>
      <c r="AA1386" s="161"/>
      <c r="AB1386" s="161"/>
      <c r="AC1386" s="161"/>
      <c r="AD1386" s="161"/>
      <c r="AE1386" s="161"/>
      <c r="AF1386" s="161"/>
      <c r="AG1386" s="161"/>
      <c r="AH1386" s="161"/>
      <c r="AI1386" s="161"/>
      <c r="AJ1386" s="161"/>
      <c r="AK1386" s="161"/>
      <c r="AL1386" s="161"/>
      <c r="AM1386" s="161"/>
      <c r="AN1386" s="161"/>
      <c r="AO1386" s="161"/>
      <c r="AP1386" s="161"/>
      <c r="AQ1386" s="161"/>
      <c r="AR1386" s="161"/>
      <c r="AS1386" s="161"/>
      <c r="AT1386" s="161"/>
      <c r="AU1386" s="161"/>
      <c r="AV1386" s="161"/>
      <c r="AW1386" s="54"/>
      <c r="AX1386" s="54"/>
      <c r="AY1386" s="54"/>
      <c r="AZ1386" s="54"/>
      <c r="BA1386" s="54"/>
      <c r="BB1386" s="54"/>
      <c r="BC1386" s="54"/>
      <c r="BD1386" s="54"/>
      <c r="BE1386" s="54"/>
      <c r="BF1386" s="54"/>
      <c r="BG1386" s="54"/>
      <c r="BH1386" s="54"/>
      <c r="BI1386" s="54"/>
      <c r="BJ1386" s="54"/>
      <c r="BK1386" s="54"/>
      <c r="BL1386" s="54"/>
      <c r="BM1386" s="54"/>
      <c r="BN1386" s="54"/>
      <c r="BO1386" s="54"/>
      <c r="BP1386" s="54"/>
      <c r="BQ1386" s="54"/>
      <c r="BR1386" s="54"/>
      <c r="BS1386" s="54"/>
      <c r="BT1386" s="54"/>
      <c r="BU1386" s="54"/>
      <c r="BV1386" s="55"/>
      <c r="BW1386" s="55"/>
      <c r="BX1386" s="55"/>
      <c r="BY1386" s="55"/>
      <c r="BZ1386" s="55"/>
      <c r="CA1386" s="55"/>
      <c r="CB1386" s="54"/>
      <c r="CC1386" s="54"/>
      <c r="CD1386" s="54"/>
      <c r="CE1386" s="54"/>
      <c r="CF1386" s="54"/>
      <c r="CG1386" s="54"/>
      <c r="CH1386" s="55"/>
      <c r="CI1386" s="55"/>
      <c r="CJ1386" s="55"/>
      <c r="CK1386" s="55"/>
      <c r="CL1386" s="55"/>
      <c r="CM1386" s="55"/>
      <c r="CN1386" s="55"/>
      <c r="CO1386" s="55"/>
      <c r="CP1386" s="55"/>
      <c r="CQ1386" s="55"/>
      <c r="CR1386" s="55"/>
      <c r="CS1386" s="55"/>
      <c r="CT1386" s="55"/>
      <c r="CU1386" s="55"/>
      <c r="CV1386" s="55"/>
      <c r="CW1386" s="55"/>
      <c r="CX1386" s="55"/>
      <c r="CY1386" s="55"/>
      <c r="CZ1386" s="55"/>
      <c r="DA1386" s="55"/>
      <c r="DB1386" s="55"/>
      <c r="DC1386" s="55"/>
      <c r="DD1386" s="55"/>
      <c r="DE1386" s="55"/>
      <c r="DF1386" s="55"/>
      <c r="DG1386" s="55"/>
      <c r="DH1386" s="55"/>
      <c r="DI1386" s="55"/>
      <c r="DJ1386" s="55"/>
      <c r="DK1386" s="55"/>
      <c r="DL1386" s="55"/>
      <c r="DM1386" s="55"/>
      <c r="DN1386" s="55"/>
      <c r="DO1386" s="55"/>
      <c r="DP1386" s="55"/>
      <c r="DQ1386" s="55"/>
      <c r="DR1386" s="55"/>
      <c r="DS1386" s="55"/>
      <c r="DT1386" s="55"/>
      <c r="DU1386" s="55"/>
      <c r="DV1386" s="55"/>
      <c r="DW1386" s="55"/>
      <c r="DX1386" s="55"/>
      <c r="DY1386" s="55"/>
      <c r="DZ1386" s="55"/>
      <c r="EA1386" s="55"/>
      <c r="EB1386" s="55"/>
      <c r="EC1386" s="55"/>
      <c r="EJ1386" s="55"/>
      <c r="EK1386" s="55"/>
      <c r="EL1386" s="55"/>
      <c r="EM1386" s="55"/>
      <c r="EN1386" s="55"/>
      <c r="EO1386" s="55"/>
      <c r="EP1386" s="55"/>
      <c r="EQ1386" s="55"/>
      <c r="ER1386" s="55"/>
      <c r="ES1386" s="55"/>
      <c r="ET1386" s="55"/>
      <c r="EU1386" s="55"/>
      <c r="EV1386" s="55"/>
      <c r="EW1386" s="55"/>
      <c r="EX1386" s="55"/>
      <c r="EY1386" s="55"/>
      <c r="EZ1386" s="55"/>
      <c r="FA1386" s="55"/>
      <c r="FB1386" s="55"/>
      <c r="FC1386" s="55"/>
      <c r="FD1386" s="55"/>
      <c r="FK1386" s="479"/>
      <c r="FL1386" s="479"/>
      <c r="FM1386" s="479"/>
      <c r="FN1386" s="479"/>
      <c r="FQ1386" s="479"/>
      <c r="FR1386" s="479"/>
      <c r="FS1386" s="479"/>
      <c r="FT1386" s="479"/>
      <c r="FU1386" s="479"/>
      <c r="FV1386" s="479"/>
      <c r="FW1386" s="479"/>
      <c r="FX1386" s="479"/>
      <c r="FY1386" s="479"/>
    </row>
    <row r="1387" spans="1:181" s="135" customFormat="1">
      <c r="A1387" s="165"/>
      <c r="B1387" s="161"/>
      <c r="C1387" s="161"/>
      <c r="D1387" s="161"/>
      <c r="E1387" s="161"/>
      <c r="F1387" s="161"/>
      <c r="G1387" s="161"/>
      <c r="H1387" s="161"/>
      <c r="I1387" s="161"/>
      <c r="J1387" s="161"/>
      <c r="K1387" s="161"/>
      <c r="L1387" s="161"/>
      <c r="M1387" s="161"/>
      <c r="N1387" s="161"/>
      <c r="O1387" s="161"/>
      <c r="P1387" s="161"/>
      <c r="Q1387" s="161"/>
      <c r="R1387" s="161"/>
      <c r="S1387" s="161"/>
      <c r="T1387" s="161"/>
      <c r="U1387" s="161"/>
      <c r="V1387" s="161"/>
      <c r="W1387" s="161"/>
      <c r="X1387" s="161"/>
      <c r="Y1387" s="161"/>
      <c r="Z1387" s="161"/>
      <c r="AA1387" s="161"/>
      <c r="AB1387" s="161"/>
      <c r="AC1387" s="161"/>
      <c r="AD1387" s="161"/>
      <c r="AE1387" s="161"/>
      <c r="AF1387" s="161"/>
      <c r="AG1387" s="161"/>
      <c r="AH1387" s="161"/>
      <c r="AI1387" s="161"/>
      <c r="AJ1387" s="161"/>
      <c r="AK1387" s="161"/>
      <c r="AL1387" s="161"/>
      <c r="AM1387" s="161"/>
      <c r="AN1387" s="161"/>
      <c r="AO1387" s="161"/>
      <c r="AP1387" s="161"/>
      <c r="AQ1387" s="161"/>
      <c r="AR1387" s="161"/>
      <c r="AS1387" s="161"/>
      <c r="AT1387" s="161"/>
      <c r="AU1387" s="161"/>
      <c r="AV1387" s="161"/>
      <c r="AW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4"/>
      <c r="BI1387" s="54"/>
      <c r="BJ1387" s="54"/>
      <c r="BK1387" s="54"/>
      <c r="BL1387" s="54"/>
      <c r="BM1387" s="54"/>
      <c r="BN1387" s="54"/>
      <c r="BO1387" s="54"/>
      <c r="BP1387" s="54"/>
      <c r="BQ1387" s="54"/>
      <c r="BR1387" s="54"/>
      <c r="BS1387" s="54"/>
      <c r="BT1387" s="54"/>
      <c r="BU1387" s="54"/>
      <c r="BV1387" s="55"/>
      <c r="BW1387" s="55"/>
      <c r="BX1387" s="55"/>
      <c r="BY1387" s="55"/>
      <c r="BZ1387" s="55"/>
      <c r="CA1387" s="55"/>
      <c r="CB1387" s="54"/>
      <c r="CC1387" s="54"/>
      <c r="CD1387" s="54"/>
      <c r="CE1387" s="54"/>
      <c r="CF1387" s="54"/>
      <c r="CG1387" s="54"/>
      <c r="CH1387" s="55"/>
      <c r="CI1387" s="55"/>
      <c r="CJ1387" s="55"/>
      <c r="CK1387" s="55"/>
      <c r="CL1387" s="55"/>
      <c r="CM1387" s="55"/>
      <c r="CN1387" s="55"/>
      <c r="CO1387" s="55"/>
      <c r="CP1387" s="55"/>
      <c r="CQ1387" s="55"/>
      <c r="CR1387" s="55"/>
      <c r="CS1387" s="55"/>
      <c r="CT1387" s="55"/>
      <c r="CU1387" s="55"/>
      <c r="CV1387" s="55"/>
      <c r="CW1387" s="55"/>
      <c r="CX1387" s="55"/>
      <c r="CY1387" s="55"/>
      <c r="CZ1387" s="55"/>
      <c r="DA1387" s="55"/>
      <c r="DB1387" s="55"/>
      <c r="DC1387" s="55"/>
      <c r="DD1387" s="55"/>
      <c r="DE1387" s="55"/>
      <c r="DF1387" s="55"/>
      <c r="DG1387" s="55"/>
      <c r="DH1387" s="55"/>
      <c r="DI1387" s="55"/>
      <c r="DJ1387" s="55"/>
      <c r="DK1387" s="55"/>
      <c r="DL1387" s="55"/>
      <c r="DM1387" s="55"/>
      <c r="DN1387" s="55"/>
      <c r="DO1387" s="55"/>
      <c r="DP1387" s="55"/>
      <c r="DQ1387" s="55"/>
      <c r="DR1387" s="55"/>
      <c r="DS1387" s="55"/>
      <c r="DT1387" s="55"/>
      <c r="DU1387" s="55"/>
      <c r="DV1387" s="55"/>
      <c r="DW1387" s="55"/>
      <c r="DX1387" s="55"/>
      <c r="DY1387" s="55"/>
      <c r="DZ1387" s="55"/>
      <c r="EA1387" s="55"/>
      <c r="EB1387" s="55"/>
      <c r="EC1387" s="55"/>
      <c r="EJ1387" s="55"/>
      <c r="EK1387" s="55"/>
      <c r="EL1387" s="55"/>
      <c r="EM1387" s="55"/>
      <c r="EN1387" s="55"/>
      <c r="EO1387" s="55"/>
      <c r="EP1387" s="55"/>
      <c r="EQ1387" s="55"/>
      <c r="ER1387" s="55"/>
      <c r="ES1387" s="55"/>
      <c r="ET1387" s="55"/>
      <c r="EU1387" s="55"/>
      <c r="EV1387" s="55"/>
      <c r="EW1387" s="55"/>
      <c r="EX1387" s="55"/>
      <c r="EY1387" s="55"/>
      <c r="EZ1387" s="55"/>
      <c r="FA1387" s="55"/>
      <c r="FB1387" s="55"/>
      <c r="FC1387" s="55"/>
      <c r="FD1387" s="55"/>
      <c r="FK1387" s="479"/>
      <c r="FL1387" s="479"/>
      <c r="FM1387" s="479"/>
      <c r="FN1387" s="479"/>
      <c r="FQ1387" s="479"/>
      <c r="FR1387" s="479"/>
      <c r="FS1387" s="479"/>
      <c r="FT1387" s="479"/>
      <c r="FU1387" s="479"/>
      <c r="FV1387" s="479"/>
      <c r="FW1387" s="479"/>
      <c r="FX1387" s="479"/>
      <c r="FY1387" s="479"/>
    </row>
    <row r="1388" spans="1:181" s="135" customFormat="1">
      <c r="A1388" s="165"/>
      <c r="B1388" s="161"/>
      <c r="C1388" s="161"/>
      <c r="D1388" s="161"/>
      <c r="E1388" s="161"/>
      <c r="F1388" s="161"/>
      <c r="G1388" s="161"/>
      <c r="H1388" s="161"/>
      <c r="I1388" s="161"/>
      <c r="J1388" s="161"/>
      <c r="K1388" s="161"/>
      <c r="L1388" s="161"/>
      <c r="M1388" s="161"/>
      <c r="N1388" s="161"/>
      <c r="O1388" s="161"/>
      <c r="P1388" s="161"/>
      <c r="Q1388" s="161"/>
      <c r="R1388" s="161"/>
      <c r="S1388" s="161"/>
      <c r="T1388" s="161"/>
      <c r="U1388" s="161"/>
      <c r="V1388" s="161"/>
      <c r="W1388" s="161"/>
      <c r="X1388" s="161"/>
      <c r="Y1388" s="161"/>
      <c r="Z1388" s="161"/>
      <c r="AA1388" s="161"/>
      <c r="AB1388" s="161"/>
      <c r="AC1388" s="161"/>
      <c r="AD1388" s="161"/>
      <c r="AE1388" s="161"/>
      <c r="AF1388" s="161"/>
      <c r="AG1388" s="161"/>
      <c r="AH1388" s="161"/>
      <c r="AI1388" s="161"/>
      <c r="AJ1388" s="161"/>
      <c r="AK1388" s="161"/>
      <c r="AL1388" s="161"/>
      <c r="AM1388" s="161"/>
      <c r="AN1388" s="161"/>
      <c r="AO1388" s="161"/>
      <c r="AP1388" s="161"/>
      <c r="AQ1388" s="161"/>
      <c r="AR1388" s="161"/>
      <c r="AS1388" s="161"/>
      <c r="AT1388" s="161"/>
      <c r="AU1388" s="161"/>
      <c r="AV1388" s="161"/>
      <c r="AW1388" s="54"/>
      <c r="AX1388" s="54"/>
      <c r="AY1388" s="54"/>
      <c r="AZ1388" s="54"/>
      <c r="BA1388" s="54"/>
      <c r="BB1388" s="54"/>
      <c r="BC1388" s="54"/>
      <c r="BD1388" s="54"/>
      <c r="BE1388" s="54"/>
      <c r="BF1388" s="54"/>
      <c r="BG1388" s="54"/>
      <c r="BH1388" s="54"/>
      <c r="BI1388" s="54"/>
      <c r="BJ1388" s="54"/>
      <c r="BK1388" s="54"/>
      <c r="BL1388" s="54"/>
      <c r="BM1388" s="54"/>
      <c r="BN1388" s="54"/>
      <c r="BO1388" s="54"/>
      <c r="BP1388" s="54"/>
      <c r="BQ1388" s="54"/>
      <c r="BR1388" s="54"/>
      <c r="BS1388" s="54"/>
      <c r="BT1388" s="54"/>
      <c r="BU1388" s="54"/>
      <c r="BV1388" s="55"/>
      <c r="BW1388" s="55"/>
      <c r="BX1388" s="55"/>
      <c r="BY1388" s="55"/>
      <c r="BZ1388" s="55"/>
      <c r="CA1388" s="55"/>
      <c r="CB1388" s="54"/>
      <c r="CC1388" s="54"/>
      <c r="CD1388" s="54"/>
      <c r="CE1388" s="54"/>
      <c r="CF1388" s="54"/>
      <c r="CG1388" s="54"/>
      <c r="CH1388" s="55"/>
      <c r="CI1388" s="55"/>
      <c r="CJ1388" s="55"/>
      <c r="CK1388" s="55"/>
      <c r="CL1388" s="55"/>
      <c r="CM1388" s="55"/>
      <c r="CN1388" s="55"/>
      <c r="CO1388" s="55"/>
      <c r="CP1388" s="55"/>
      <c r="CQ1388" s="55"/>
      <c r="CR1388" s="55"/>
      <c r="CS1388" s="55"/>
      <c r="CT1388" s="55"/>
      <c r="CU1388" s="55"/>
      <c r="CV1388" s="55"/>
      <c r="CW1388" s="55"/>
      <c r="CX1388" s="55"/>
      <c r="CY1388" s="55"/>
      <c r="CZ1388" s="55"/>
      <c r="DA1388" s="55"/>
      <c r="DB1388" s="55"/>
      <c r="DC1388" s="55"/>
      <c r="DD1388" s="55"/>
      <c r="DE1388" s="55"/>
      <c r="DF1388" s="55"/>
      <c r="DG1388" s="55"/>
      <c r="DH1388" s="55"/>
      <c r="DI1388" s="55"/>
      <c r="DJ1388" s="55"/>
      <c r="DK1388" s="55"/>
      <c r="DL1388" s="55"/>
      <c r="DM1388" s="55"/>
      <c r="DN1388" s="55"/>
      <c r="DO1388" s="55"/>
      <c r="DP1388" s="55"/>
      <c r="DQ1388" s="55"/>
      <c r="DR1388" s="55"/>
      <c r="DS1388" s="55"/>
      <c r="DT1388" s="55"/>
      <c r="DU1388" s="55"/>
      <c r="DV1388" s="55"/>
      <c r="DW1388" s="55"/>
      <c r="DX1388" s="55"/>
      <c r="DY1388" s="55"/>
      <c r="DZ1388" s="55"/>
      <c r="EA1388" s="55"/>
      <c r="EB1388" s="55"/>
      <c r="EC1388" s="55"/>
      <c r="EJ1388" s="55"/>
      <c r="EK1388" s="55"/>
      <c r="EL1388" s="55"/>
      <c r="EM1388" s="55"/>
      <c r="EN1388" s="55"/>
      <c r="EO1388" s="55"/>
      <c r="EP1388" s="55"/>
      <c r="EQ1388" s="55"/>
      <c r="ER1388" s="55"/>
      <c r="ES1388" s="55"/>
      <c r="ET1388" s="55"/>
      <c r="EU1388" s="55"/>
      <c r="EV1388" s="55"/>
      <c r="EW1388" s="55"/>
      <c r="EX1388" s="55"/>
      <c r="EY1388" s="55"/>
      <c r="EZ1388" s="55"/>
      <c r="FA1388" s="55"/>
      <c r="FB1388" s="55"/>
      <c r="FC1388" s="55"/>
      <c r="FD1388" s="55"/>
      <c r="FK1388" s="479"/>
      <c r="FL1388" s="479"/>
      <c r="FM1388" s="479"/>
      <c r="FN1388" s="479"/>
      <c r="FQ1388" s="479"/>
      <c r="FR1388" s="479"/>
      <c r="FS1388" s="479"/>
      <c r="FT1388" s="479"/>
      <c r="FU1388" s="479"/>
      <c r="FV1388" s="479"/>
      <c r="FW1388" s="479"/>
      <c r="FX1388" s="479"/>
      <c r="FY1388" s="479"/>
    </row>
    <row r="1389" spans="1:181" s="135" customFormat="1">
      <c r="A1389" s="165"/>
      <c r="B1389" s="161"/>
      <c r="C1389" s="161"/>
      <c r="D1389" s="161"/>
      <c r="E1389" s="161"/>
      <c r="F1389" s="161"/>
      <c r="G1389" s="161"/>
      <c r="H1389" s="161"/>
      <c r="I1389" s="161"/>
      <c r="J1389" s="161"/>
      <c r="K1389" s="161"/>
      <c r="L1389" s="161"/>
      <c r="M1389" s="161"/>
      <c r="N1389" s="161"/>
      <c r="O1389" s="161"/>
      <c r="P1389" s="161"/>
      <c r="Q1389" s="161"/>
      <c r="R1389" s="161"/>
      <c r="S1389" s="161"/>
      <c r="T1389" s="161"/>
      <c r="U1389" s="161"/>
      <c r="V1389" s="161"/>
      <c r="W1389" s="161"/>
      <c r="X1389" s="161"/>
      <c r="Y1389" s="161"/>
      <c r="Z1389" s="161"/>
      <c r="AA1389" s="161"/>
      <c r="AB1389" s="161"/>
      <c r="AC1389" s="161"/>
      <c r="AD1389" s="161"/>
      <c r="AE1389" s="161"/>
      <c r="AF1389" s="161"/>
      <c r="AG1389" s="161"/>
      <c r="AH1389" s="161"/>
      <c r="AI1389" s="161"/>
      <c r="AJ1389" s="161"/>
      <c r="AK1389" s="161"/>
      <c r="AL1389" s="161"/>
      <c r="AM1389" s="161"/>
      <c r="AN1389" s="161"/>
      <c r="AO1389" s="161"/>
      <c r="AP1389" s="161"/>
      <c r="AQ1389" s="161"/>
      <c r="AR1389" s="161"/>
      <c r="AS1389" s="161"/>
      <c r="AT1389" s="161"/>
      <c r="AU1389" s="161"/>
      <c r="AV1389" s="161"/>
      <c r="AW1389" s="54"/>
      <c r="AX1389" s="54"/>
      <c r="AY1389" s="54"/>
      <c r="AZ1389" s="54"/>
      <c r="BA1389" s="54"/>
      <c r="BB1389" s="54"/>
      <c r="BC1389" s="54"/>
      <c r="BD1389" s="54"/>
      <c r="BE1389" s="54"/>
      <c r="BF1389" s="54"/>
      <c r="BG1389" s="54"/>
      <c r="BH1389" s="54"/>
      <c r="BI1389" s="54"/>
      <c r="BJ1389" s="54"/>
      <c r="BK1389" s="54"/>
      <c r="BL1389" s="54"/>
      <c r="BM1389" s="54"/>
      <c r="BN1389" s="54"/>
      <c r="BO1389" s="54"/>
      <c r="BP1389" s="54"/>
      <c r="BQ1389" s="54"/>
      <c r="BR1389" s="54"/>
      <c r="BS1389" s="54"/>
      <c r="BT1389" s="54"/>
      <c r="BU1389" s="54"/>
      <c r="BV1389" s="55"/>
      <c r="BW1389" s="55"/>
      <c r="BX1389" s="55"/>
      <c r="BY1389" s="55"/>
      <c r="BZ1389" s="55"/>
      <c r="CA1389" s="55"/>
      <c r="CB1389" s="54"/>
      <c r="CC1389" s="54"/>
      <c r="CD1389" s="54"/>
      <c r="CE1389" s="54"/>
      <c r="CF1389" s="54"/>
      <c r="CG1389" s="54"/>
      <c r="CH1389" s="55"/>
      <c r="CI1389" s="55"/>
      <c r="CJ1389" s="55"/>
      <c r="CK1389" s="55"/>
      <c r="CL1389" s="55"/>
      <c r="CM1389" s="55"/>
      <c r="CN1389" s="55"/>
      <c r="CO1389" s="55"/>
      <c r="CP1389" s="55"/>
      <c r="CQ1389" s="55"/>
      <c r="CR1389" s="55"/>
      <c r="CS1389" s="55"/>
      <c r="CT1389" s="55"/>
      <c r="CU1389" s="55"/>
      <c r="CV1389" s="55"/>
      <c r="CW1389" s="55"/>
      <c r="CX1389" s="55"/>
      <c r="CY1389" s="55"/>
      <c r="CZ1389" s="55"/>
      <c r="DA1389" s="55"/>
      <c r="DB1389" s="55"/>
      <c r="DC1389" s="55"/>
      <c r="DD1389" s="55"/>
      <c r="DE1389" s="55"/>
      <c r="DF1389" s="55"/>
      <c r="DG1389" s="55"/>
      <c r="DH1389" s="55"/>
      <c r="DI1389" s="55"/>
      <c r="DJ1389" s="55"/>
      <c r="DK1389" s="55"/>
      <c r="DL1389" s="55"/>
      <c r="DM1389" s="55"/>
      <c r="DN1389" s="55"/>
      <c r="DO1389" s="55"/>
      <c r="DP1389" s="55"/>
      <c r="DQ1389" s="55"/>
      <c r="DR1389" s="55"/>
      <c r="DS1389" s="55"/>
      <c r="DT1389" s="55"/>
      <c r="DU1389" s="55"/>
      <c r="DV1389" s="55"/>
      <c r="DW1389" s="55"/>
      <c r="DX1389" s="55"/>
      <c r="DY1389" s="55"/>
      <c r="DZ1389" s="55"/>
      <c r="EA1389" s="55"/>
      <c r="EB1389" s="55"/>
      <c r="EC1389" s="55"/>
      <c r="EJ1389" s="55"/>
      <c r="EK1389" s="55"/>
      <c r="EL1389" s="55"/>
      <c r="EM1389" s="55"/>
      <c r="EN1389" s="55"/>
      <c r="EO1389" s="55"/>
      <c r="EP1389" s="55"/>
      <c r="EQ1389" s="55"/>
      <c r="ER1389" s="55"/>
      <c r="ES1389" s="55"/>
      <c r="ET1389" s="55"/>
      <c r="EU1389" s="55"/>
      <c r="EV1389" s="55"/>
      <c r="EW1389" s="55"/>
      <c r="EX1389" s="55"/>
      <c r="EY1389" s="55"/>
      <c r="EZ1389" s="55"/>
      <c r="FA1389" s="55"/>
      <c r="FB1389" s="55"/>
      <c r="FC1389" s="55"/>
      <c r="FD1389" s="55"/>
      <c r="FK1389" s="479"/>
      <c r="FL1389" s="479"/>
      <c r="FM1389" s="479"/>
      <c r="FN1389" s="479"/>
      <c r="FQ1389" s="479"/>
      <c r="FR1389" s="479"/>
      <c r="FS1389" s="479"/>
      <c r="FT1389" s="479"/>
      <c r="FU1389" s="479"/>
      <c r="FV1389" s="479"/>
      <c r="FW1389" s="479"/>
      <c r="FX1389" s="479"/>
      <c r="FY1389" s="479"/>
    </row>
    <row r="1390" spans="1:181" s="135" customFormat="1">
      <c r="A1390" s="165"/>
      <c r="B1390" s="161"/>
      <c r="C1390" s="161"/>
      <c r="D1390" s="161"/>
      <c r="E1390" s="161"/>
      <c r="F1390" s="161"/>
      <c r="G1390" s="161"/>
      <c r="H1390" s="161"/>
      <c r="I1390" s="161"/>
      <c r="J1390" s="161"/>
      <c r="K1390" s="161"/>
      <c r="L1390" s="161"/>
      <c r="M1390" s="161"/>
      <c r="N1390" s="161"/>
      <c r="O1390" s="161"/>
      <c r="P1390" s="161"/>
      <c r="Q1390" s="161"/>
      <c r="R1390" s="161"/>
      <c r="S1390" s="161"/>
      <c r="T1390" s="161"/>
      <c r="U1390" s="161"/>
      <c r="V1390" s="161"/>
      <c r="W1390" s="161"/>
      <c r="X1390" s="161"/>
      <c r="Y1390" s="161"/>
      <c r="Z1390" s="161"/>
      <c r="AA1390" s="161"/>
      <c r="AB1390" s="161"/>
      <c r="AC1390" s="161"/>
      <c r="AD1390" s="161"/>
      <c r="AE1390" s="161"/>
      <c r="AF1390" s="161"/>
      <c r="AG1390" s="161"/>
      <c r="AH1390" s="161"/>
      <c r="AI1390" s="161"/>
      <c r="AJ1390" s="161"/>
      <c r="AK1390" s="161"/>
      <c r="AL1390" s="161"/>
      <c r="AM1390" s="161"/>
      <c r="AN1390" s="161"/>
      <c r="AO1390" s="161"/>
      <c r="AP1390" s="161"/>
      <c r="AQ1390" s="161"/>
      <c r="AR1390" s="161"/>
      <c r="AS1390" s="161"/>
      <c r="AT1390" s="161"/>
      <c r="AU1390" s="161"/>
      <c r="AV1390" s="161"/>
      <c r="AW1390" s="54"/>
      <c r="AX1390" s="54"/>
      <c r="AY1390" s="54"/>
      <c r="AZ1390" s="54"/>
      <c r="BA1390" s="54"/>
      <c r="BB1390" s="54"/>
      <c r="BC1390" s="54"/>
      <c r="BD1390" s="54"/>
      <c r="BE1390" s="54"/>
      <c r="BF1390" s="54"/>
      <c r="BG1390" s="54"/>
      <c r="BH1390" s="54"/>
      <c r="BI1390" s="54"/>
      <c r="BJ1390" s="54"/>
      <c r="BK1390" s="54"/>
      <c r="BL1390" s="54"/>
      <c r="BM1390" s="54"/>
      <c r="BN1390" s="54"/>
      <c r="BO1390" s="54"/>
      <c r="BP1390" s="54"/>
      <c r="BQ1390" s="54"/>
      <c r="BR1390" s="54"/>
      <c r="BS1390" s="54"/>
      <c r="BT1390" s="54"/>
      <c r="BU1390" s="54"/>
      <c r="BV1390" s="55"/>
      <c r="BW1390" s="55"/>
      <c r="BX1390" s="55"/>
      <c r="BY1390" s="55"/>
      <c r="BZ1390" s="55"/>
      <c r="CA1390" s="55"/>
      <c r="CB1390" s="54"/>
      <c r="CC1390" s="54"/>
      <c r="CD1390" s="54"/>
      <c r="CE1390" s="54"/>
      <c r="CF1390" s="54"/>
      <c r="CG1390" s="54"/>
      <c r="CH1390" s="55"/>
      <c r="CI1390" s="55"/>
      <c r="CJ1390" s="55"/>
      <c r="CK1390" s="55"/>
      <c r="CL1390" s="55"/>
      <c r="CM1390" s="55"/>
      <c r="CN1390" s="55"/>
      <c r="CO1390" s="55"/>
      <c r="CP1390" s="55"/>
      <c r="CQ1390" s="55"/>
      <c r="CR1390" s="55"/>
      <c r="CS1390" s="55"/>
      <c r="CT1390" s="55"/>
      <c r="CU1390" s="55"/>
      <c r="CV1390" s="55"/>
      <c r="CW1390" s="55"/>
      <c r="CX1390" s="55"/>
      <c r="CY1390" s="55"/>
      <c r="CZ1390" s="55"/>
      <c r="DA1390" s="55"/>
      <c r="DB1390" s="55"/>
      <c r="DC1390" s="55"/>
      <c r="DD1390" s="55"/>
      <c r="DE1390" s="55"/>
      <c r="DF1390" s="55"/>
      <c r="DG1390" s="55"/>
      <c r="DH1390" s="55"/>
      <c r="DI1390" s="55"/>
      <c r="DJ1390" s="55"/>
      <c r="DK1390" s="55"/>
      <c r="DL1390" s="55"/>
      <c r="DM1390" s="55"/>
      <c r="DN1390" s="55"/>
      <c r="DO1390" s="55"/>
      <c r="DP1390" s="55"/>
      <c r="DQ1390" s="55"/>
      <c r="DR1390" s="55"/>
      <c r="DS1390" s="55"/>
      <c r="DT1390" s="55"/>
      <c r="DU1390" s="55"/>
      <c r="DV1390" s="55"/>
      <c r="DW1390" s="55"/>
      <c r="DX1390" s="55"/>
      <c r="DY1390" s="55"/>
      <c r="DZ1390" s="55"/>
      <c r="EA1390" s="55"/>
      <c r="EB1390" s="55"/>
      <c r="EC1390" s="55"/>
      <c r="EJ1390" s="55"/>
      <c r="EK1390" s="55"/>
      <c r="EL1390" s="55"/>
      <c r="EM1390" s="55"/>
      <c r="EN1390" s="55"/>
      <c r="EO1390" s="55"/>
      <c r="EP1390" s="55"/>
      <c r="EQ1390" s="55"/>
      <c r="ER1390" s="55"/>
      <c r="ES1390" s="55"/>
      <c r="ET1390" s="55"/>
      <c r="EU1390" s="55"/>
      <c r="EV1390" s="55"/>
      <c r="EW1390" s="55"/>
      <c r="EX1390" s="55"/>
      <c r="EY1390" s="55"/>
      <c r="EZ1390" s="55"/>
      <c r="FA1390" s="55"/>
      <c r="FB1390" s="55"/>
      <c r="FC1390" s="55"/>
      <c r="FD1390" s="55"/>
      <c r="FK1390" s="479"/>
      <c r="FL1390" s="479"/>
      <c r="FM1390" s="479"/>
      <c r="FN1390" s="479"/>
      <c r="FQ1390" s="479"/>
      <c r="FR1390" s="479"/>
      <c r="FS1390" s="479"/>
      <c r="FT1390" s="479"/>
      <c r="FU1390" s="479"/>
      <c r="FV1390" s="479"/>
      <c r="FW1390" s="479"/>
      <c r="FX1390" s="479"/>
      <c r="FY1390" s="479"/>
    </row>
    <row r="1391" spans="1:181" s="135" customFormat="1">
      <c r="A1391" s="165"/>
      <c r="B1391" s="161"/>
      <c r="C1391" s="161"/>
      <c r="D1391" s="161"/>
      <c r="E1391" s="161"/>
      <c r="F1391" s="161"/>
      <c r="G1391" s="161"/>
      <c r="H1391" s="161"/>
      <c r="I1391" s="161"/>
      <c r="J1391" s="161"/>
      <c r="K1391" s="161"/>
      <c r="L1391" s="161"/>
      <c r="M1391" s="161"/>
      <c r="N1391" s="161"/>
      <c r="O1391" s="161"/>
      <c r="P1391" s="161"/>
      <c r="Q1391" s="161"/>
      <c r="R1391" s="161"/>
      <c r="S1391" s="161"/>
      <c r="T1391" s="161"/>
      <c r="U1391" s="161"/>
      <c r="V1391" s="161"/>
      <c r="W1391" s="161"/>
      <c r="X1391" s="161"/>
      <c r="Y1391" s="161"/>
      <c r="Z1391" s="161"/>
      <c r="AA1391" s="161"/>
      <c r="AB1391" s="161"/>
      <c r="AC1391" s="161"/>
      <c r="AD1391" s="161"/>
      <c r="AE1391" s="161"/>
      <c r="AF1391" s="161"/>
      <c r="AG1391" s="161"/>
      <c r="AH1391" s="161"/>
      <c r="AI1391" s="161"/>
      <c r="AJ1391" s="161"/>
      <c r="AK1391" s="161"/>
      <c r="AL1391" s="161"/>
      <c r="AM1391" s="161"/>
      <c r="AN1391" s="161"/>
      <c r="AO1391" s="161"/>
      <c r="AP1391" s="161"/>
      <c r="AQ1391" s="161"/>
      <c r="AR1391" s="161"/>
      <c r="AS1391" s="161"/>
      <c r="AT1391" s="161"/>
      <c r="AU1391" s="161"/>
      <c r="AV1391" s="161"/>
      <c r="AW1391" s="54"/>
      <c r="AX1391" s="54"/>
      <c r="AY1391" s="54"/>
      <c r="AZ1391" s="54"/>
      <c r="BA1391" s="54"/>
      <c r="BB1391" s="54"/>
      <c r="BC1391" s="54"/>
      <c r="BD1391" s="54"/>
      <c r="BE1391" s="54"/>
      <c r="BF1391" s="54"/>
      <c r="BG1391" s="54"/>
      <c r="BH1391" s="54"/>
      <c r="BI1391" s="54"/>
      <c r="BJ1391" s="54"/>
      <c r="BK1391" s="54"/>
      <c r="BL1391" s="54"/>
      <c r="BM1391" s="54"/>
      <c r="BN1391" s="54"/>
      <c r="BO1391" s="54"/>
      <c r="BP1391" s="54"/>
      <c r="BQ1391" s="54"/>
      <c r="BR1391" s="54"/>
      <c r="BS1391" s="54"/>
      <c r="BT1391" s="54"/>
      <c r="BU1391" s="54"/>
      <c r="BV1391" s="55"/>
      <c r="BW1391" s="55"/>
      <c r="BX1391" s="55"/>
      <c r="BY1391" s="55"/>
      <c r="BZ1391" s="55"/>
      <c r="CA1391" s="55"/>
      <c r="CB1391" s="54"/>
      <c r="CC1391" s="54"/>
      <c r="CD1391" s="54"/>
      <c r="CE1391" s="54"/>
      <c r="CF1391" s="54"/>
      <c r="CG1391" s="54"/>
      <c r="CH1391" s="55"/>
      <c r="CI1391" s="55"/>
      <c r="CJ1391" s="55"/>
      <c r="CK1391" s="55"/>
      <c r="CL1391" s="55"/>
      <c r="CM1391" s="55"/>
      <c r="CN1391" s="55"/>
      <c r="CO1391" s="55"/>
      <c r="CP1391" s="55"/>
      <c r="CQ1391" s="55"/>
      <c r="CR1391" s="55"/>
      <c r="CS1391" s="55"/>
      <c r="CT1391" s="55"/>
      <c r="CU1391" s="55"/>
      <c r="CV1391" s="55"/>
      <c r="CW1391" s="55"/>
      <c r="CX1391" s="55"/>
      <c r="CY1391" s="55"/>
      <c r="CZ1391" s="55"/>
      <c r="DA1391" s="55"/>
      <c r="DB1391" s="55"/>
      <c r="DC1391" s="55"/>
      <c r="DD1391" s="55"/>
      <c r="DE1391" s="55"/>
      <c r="DF1391" s="55"/>
      <c r="DG1391" s="55"/>
      <c r="DH1391" s="55"/>
      <c r="DI1391" s="55"/>
      <c r="DJ1391" s="55"/>
      <c r="DK1391" s="55"/>
      <c r="DL1391" s="55"/>
      <c r="DM1391" s="55"/>
      <c r="DN1391" s="55"/>
      <c r="DO1391" s="55"/>
      <c r="DP1391" s="55"/>
      <c r="DQ1391" s="55"/>
      <c r="DR1391" s="55"/>
      <c r="DS1391" s="55"/>
      <c r="DT1391" s="55"/>
      <c r="DU1391" s="55"/>
      <c r="DV1391" s="55"/>
      <c r="DW1391" s="55"/>
      <c r="DX1391" s="55"/>
      <c r="DY1391" s="55"/>
      <c r="DZ1391" s="55"/>
      <c r="EA1391" s="55"/>
      <c r="EB1391" s="55"/>
      <c r="EC1391" s="55"/>
      <c r="EJ1391" s="55"/>
      <c r="EK1391" s="55"/>
      <c r="EL1391" s="55"/>
      <c r="EM1391" s="55"/>
      <c r="EN1391" s="55"/>
      <c r="EO1391" s="55"/>
      <c r="EP1391" s="55"/>
      <c r="EQ1391" s="55"/>
      <c r="ER1391" s="55"/>
      <c r="ES1391" s="55"/>
      <c r="ET1391" s="55"/>
      <c r="EU1391" s="55"/>
      <c r="EV1391" s="55"/>
      <c r="EW1391" s="55"/>
      <c r="EX1391" s="55"/>
      <c r="EY1391" s="55"/>
      <c r="EZ1391" s="55"/>
      <c r="FA1391" s="55"/>
      <c r="FB1391" s="55"/>
      <c r="FC1391" s="55"/>
      <c r="FD1391" s="55"/>
      <c r="FK1391" s="479"/>
      <c r="FL1391" s="479"/>
      <c r="FM1391" s="479"/>
      <c r="FN1391" s="479"/>
      <c r="FQ1391" s="479"/>
      <c r="FR1391" s="479"/>
      <c r="FS1391" s="479"/>
      <c r="FT1391" s="479"/>
      <c r="FU1391" s="479"/>
      <c r="FV1391" s="479"/>
      <c r="FW1391" s="479"/>
      <c r="FX1391" s="479"/>
      <c r="FY1391" s="479"/>
    </row>
    <row r="1392" spans="1:181" s="135" customFormat="1">
      <c r="A1392" s="165"/>
      <c r="B1392" s="161"/>
      <c r="C1392" s="161"/>
      <c r="D1392" s="161"/>
      <c r="E1392" s="161"/>
      <c r="F1392" s="161"/>
      <c r="G1392" s="161"/>
      <c r="H1392" s="161"/>
      <c r="I1392" s="161"/>
      <c r="J1392" s="161"/>
      <c r="K1392" s="161"/>
      <c r="L1392" s="161"/>
      <c r="M1392" s="161"/>
      <c r="N1392" s="161"/>
      <c r="O1392" s="161"/>
      <c r="P1392" s="161"/>
      <c r="Q1392" s="161"/>
      <c r="R1392" s="161"/>
      <c r="S1392" s="161"/>
      <c r="T1392" s="161"/>
      <c r="U1392" s="161"/>
      <c r="V1392" s="161"/>
      <c r="W1392" s="161"/>
      <c r="X1392" s="161"/>
      <c r="Y1392" s="161"/>
      <c r="Z1392" s="161"/>
      <c r="AA1392" s="161"/>
      <c r="AB1392" s="161"/>
      <c r="AC1392" s="161"/>
      <c r="AD1392" s="161"/>
      <c r="AE1392" s="161"/>
      <c r="AF1392" s="161"/>
      <c r="AG1392" s="161"/>
      <c r="AH1392" s="161"/>
      <c r="AI1392" s="161"/>
      <c r="AJ1392" s="161"/>
      <c r="AK1392" s="161"/>
      <c r="AL1392" s="161"/>
      <c r="AM1392" s="161"/>
      <c r="AN1392" s="161"/>
      <c r="AO1392" s="161"/>
      <c r="AP1392" s="161"/>
      <c r="AQ1392" s="161"/>
      <c r="AR1392" s="161"/>
      <c r="AS1392" s="161"/>
      <c r="AT1392" s="161"/>
      <c r="AU1392" s="161"/>
      <c r="AV1392" s="161"/>
      <c r="AW1392" s="54"/>
      <c r="AX1392" s="54"/>
      <c r="AY1392" s="54"/>
      <c r="AZ1392" s="54"/>
      <c r="BA1392" s="54"/>
      <c r="BB1392" s="54"/>
      <c r="BC1392" s="54"/>
      <c r="BD1392" s="54"/>
      <c r="BE1392" s="54"/>
      <c r="BF1392" s="54"/>
      <c r="BG1392" s="54"/>
      <c r="BH1392" s="54"/>
      <c r="BI1392" s="54"/>
      <c r="BJ1392" s="54"/>
      <c r="BK1392" s="54"/>
      <c r="BL1392" s="54"/>
      <c r="BM1392" s="54"/>
      <c r="BN1392" s="54"/>
      <c r="BO1392" s="54"/>
      <c r="BP1392" s="54"/>
      <c r="BQ1392" s="54"/>
      <c r="BR1392" s="54"/>
      <c r="BS1392" s="54"/>
      <c r="BT1392" s="54"/>
      <c r="BU1392" s="54"/>
      <c r="BV1392" s="55"/>
      <c r="BW1392" s="55"/>
      <c r="BX1392" s="55"/>
      <c r="BY1392" s="55"/>
      <c r="BZ1392" s="55"/>
      <c r="CA1392" s="55"/>
      <c r="CB1392" s="54"/>
      <c r="CC1392" s="54"/>
      <c r="CD1392" s="54"/>
      <c r="CE1392" s="54"/>
      <c r="CF1392" s="54"/>
      <c r="CG1392" s="54"/>
      <c r="CH1392" s="55"/>
      <c r="CI1392" s="55"/>
      <c r="CJ1392" s="55"/>
      <c r="CK1392" s="55"/>
      <c r="CL1392" s="55"/>
      <c r="CM1392" s="55"/>
      <c r="CN1392" s="55"/>
      <c r="CO1392" s="55"/>
      <c r="CP1392" s="55"/>
      <c r="CQ1392" s="55"/>
      <c r="CR1392" s="55"/>
      <c r="CS1392" s="55"/>
      <c r="CT1392" s="55"/>
      <c r="CU1392" s="55"/>
      <c r="CV1392" s="55"/>
      <c r="CW1392" s="55"/>
      <c r="CX1392" s="55"/>
      <c r="CY1392" s="55"/>
      <c r="CZ1392" s="55"/>
      <c r="DA1392" s="55"/>
      <c r="DB1392" s="55"/>
      <c r="DC1392" s="55"/>
      <c r="DD1392" s="55"/>
      <c r="DE1392" s="55"/>
      <c r="DF1392" s="55"/>
      <c r="DG1392" s="55"/>
      <c r="DH1392" s="55"/>
      <c r="DI1392" s="55"/>
      <c r="DJ1392" s="55"/>
      <c r="DK1392" s="55"/>
      <c r="DL1392" s="55"/>
      <c r="DM1392" s="55"/>
      <c r="DN1392" s="55"/>
      <c r="DO1392" s="55"/>
      <c r="DP1392" s="55"/>
      <c r="DQ1392" s="55"/>
      <c r="DR1392" s="55"/>
      <c r="DS1392" s="55"/>
      <c r="DT1392" s="55"/>
      <c r="DU1392" s="55"/>
      <c r="DV1392" s="55"/>
      <c r="DW1392" s="55"/>
      <c r="DX1392" s="55"/>
      <c r="DY1392" s="55"/>
      <c r="DZ1392" s="55"/>
      <c r="EA1392" s="55"/>
      <c r="EB1392" s="55"/>
      <c r="EC1392" s="55"/>
      <c r="EJ1392" s="55"/>
      <c r="EK1392" s="55"/>
      <c r="EL1392" s="55"/>
      <c r="EM1392" s="55"/>
      <c r="EN1392" s="55"/>
      <c r="EO1392" s="55"/>
      <c r="EP1392" s="55"/>
      <c r="EQ1392" s="55"/>
      <c r="ER1392" s="55"/>
      <c r="ES1392" s="55"/>
      <c r="ET1392" s="55"/>
      <c r="EU1392" s="55"/>
      <c r="EV1392" s="55"/>
      <c r="EW1392" s="55"/>
      <c r="EX1392" s="55"/>
      <c r="EY1392" s="55"/>
      <c r="EZ1392" s="55"/>
      <c r="FA1392" s="55"/>
      <c r="FB1392" s="55"/>
      <c r="FC1392" s="55"/>
      <c r="FD1392" s="55"/>
      <c r="FK1392" s="479"/>
      <c r="FL1392" s="479"/>
      <c r="FM1392" s="479"/>
      <c r="FN1392" s="479"/>
      <c r="FQ1392" s="479"/>
      <c r="FR1392" s="479"/>
      <c r="FS1392" s="479"/>
      <c r="FT1392" s="479"/>
      <c r="FU1392" s="479"/>
      <c r="FV1392" s="479"/>
      <c r="FW1392" s="479"/>
      <c r="FX1392" s="479"/>
      <c r="FY1392" s="479"/>
    </row>
    <row r="1393" spans="1:181" s="135" customFormat="1">
      <c r="A1393" s="165"/>
      <c r="B1393" s="161"/>
      <c r="C1393" s="161"/>
      <c r="D1393" s="161"/>
      <c r="E1393" s="161"/>
      <c r="F1393" s="161"/>
      <c r="G1393" s="161"/>
      <c r="H1393" s="161"/>
      <c r="I1393" s="161"/>
      <c r="J1393" s="161"/>
      <c r="K1393" s="161"/>
      <c r="L1393" s="161"/>
      <c r="M1393" s="161"/>
      <c r="N1393" s="161"/>
      <c r="O1393" s="161"/>
      <c r="P1393" s="161"/>
      <c r="Q1393" s="161"/>
      <c r="R1393" s="161"/>
      <c r="S1393" s="161"/>
      <c r="T1393" s="161"/>
      <c r="U1393" s="161"/>
      <c r="V1393" s="161"/>
      <c r="W1393" s="161"/>
      <c r="X1393" s="161"/>
      <c r="Y1393" s="161"/>
      <c r="Z1393" s="161"/>
      <c r="AA1393" s="161"/>
      <c r="AB1393" s="161"/>
      <c r="AC1393" s="161"/>
      <c r="AD1393" s="161"/>
      <c r="AE1393" s="161"/>
      <c r="AF1393" s="161"/>
      <c r="AG1393" s="161"/>
      <c r="AH1393" s="161"/>
      <c r="AI1393" s="161"/>
      <c r="AJ1393" s="161"/>
      <c r="AK1393" s="161"/>
      <c r="AL1393" s="161"/>
      <c r="AM1393" s="161"/>
      <c r="AN1393" s="161"/>
      <c r="AO1393" s="161"/>
      <c r="AP1393" s="161"/>
      <c r="AQ1393" s="161"/>
      <c r="AR1393" s="161"/>
      <c r="AS1393" s="161"/>
      <c r="AT1393" s="161"/>
      <c r="AU1393" s="161"/>
      <c r="AV1393" s="161"/>
      <c r="AW1393" s="54"/>
      <c r="AX1393" s="54"/>
      <c r="AY1393" s="54"/>
      <c r="AZ1393" s="54"/>
      <c r="BA1393" s="54"/>
      <c r="BB1393" s="54"/>
      <c r="BC1393" s="54"/>
      <c r="BD1393" s="54"/>
      <c r="BE1393" s="54"/>
      <c r="BF1393" s="54"/>
      <c r="BG1393" s="54"/>
      <c r="BH1393" s="54"/>
      <c r="BI1393" s="54"/>
      <c r="BJ1393" s="54"/>
      <c r="BK1393" s="54"/>
      <c r="BL1393" s="54"/>
      <c r="BM1393" s="54"/>
      <c r="BN1393" s="54"/>
      <c r="BO1393" s="54"/>
      <c r="BP1393" s="54"/>
      <c r="BQ1393" s="54"/>
      <c r="BR1393" s="54"/>
      <c r="BS1393" s="54"/>
      <c r="BT1393" s="54"/>
      <c r="BU1393" s="54"/>
      <c r="BV1393" s="55"/>
      <c r="BW1393" s="55"/>
      <c r="BX1393" s="55"/>
      <c r="BY1393" s="55"/>
      <c r="BZ1393" s="55"/>
      <c r="CA1393" s="55"/>
      <c r="CB1393" s="54"/>
      <c r="CC1393" s="54"/>
      <c r="CD1393" s="54"/>
      <c r="CE1393" s="54"/>
      <c r="CF1393" s="54"/>
      <c r="CG1393" s="54"/>
      <c r="CH1393" s="55"/>
      <c r="CI1393" s="55"/>
      <c r="CJ1393" s="55"/>
      <c r="CK1393" s="55"/>
      <c r="CL1393" s="55"/>
      <c r="CM1393" s="55"/>
      <c r="CN1393" s="55"/>
      <c r="CO1393" s="55"/>
      <c r="CP1393" s="55"/>
      <c r="CQ1393" s="55"/>
      <c r="CR1393" s="55"/>
      <c r="CS1393" s="55"/>
      <c r="CT1393" s="55"/>
      <c r="CU1393" s="55"/>
      <c r="CV1393" s="55"/>
      <c r="CW1393" s="55"/>
      <c r="CX1393" s="55"/>
      <c r="CY1393" s="55"/>
      <c r="CZ1393" s="55"/>
      <c r="DA1393" s="55"/>
      <c r="DB1393" s="55"/>
      <c r="DC1393" s="55"/>
      <c r="DD1393" s="55"/>
      <c r="DE1393" s="55"/>
      <c r="DF1393" s="55"/>
      <c r="DG1393" s="55"/>
      <c r="DH1393" s="55"/>
      <c r="DI1393" s="55"/>
      <c r="DJ1393" s="55"/>
      <c r="DK1393" s="55"/>
      <c r="DL1393" s="55"/>
      <c r="DM1393" s="55"/>
      <c r="DN1393" s="55"/>
      <c r="DO1393" s="55"/>
      <c r="DP1393" s="55"/>
      <c r="DQ1393" s="55"/>
      <c r="DR1393" s="55"/>
      <c r="DS1393" s="55"/>
      <c r="DT1393" s="55"/>
      <c r="DU1393" s="55"/>
      <c r="DV1393" s="55"/>
      <c r="DW1393" s="55"/>
      <c r="DX1393" s="55"/>
      <c r="DY1393" s="55"/>
      <c r="DZ1393" s="55"/>
      <c r="EA1393" s="55"/>
      <c r="EB1393" s="55"/>
      <c r="EC1393" s="55"/>
      <c r="EJ1393" s="55"/>
      <c r="EK1393" s="55"/>
      <c r="EL1393" s="55"/>
      <c r="EM1393" s="55"/>
      <c r="EN1393" s="55"/>
      <c r="EO1393" s="55"/>
      <c r="EP1393" s="55"/>
      <c r="EQ1393" s="55"/>
      <c r="ER1393" s="55"/>
      <c r="ES1393" s="55"/>
      <c r="ET1393" s="55"/>
      <c r="EU1393" s="55"/>
      <c r="EV1393" s="55"/>
      <c r="EW1393" s="55"/>
      <c r="EX1393" s="55"/>
      <c r="EY1393" s="55"/>
      <c r="EZ1393" s="55"/>
      <c r="FA1393" s="55"/>
      <c r="FB1393" s="55"/>
      <c r="FC1393" s="55"/>
      <c r="FD1393" s="55"/>
      <c r="FK1393" s="479"/>
      <c r="FL1393" s="479"/>
      <c r="FM1393" s="479"/>
      <c r="FN1393" s="479"/>
      <c r="FQ1393" s="479"/>
      <c r="FR1393" s="479"/>
      <c r="FS1393" s="479"/>
      <c r="FT1393" s="479"/>
      <c r="FU1393" s="479"/>
      <c r="FV1393" s="479"/>
      <c r="FW1393" s="479"/>
      <c r="FX1393" s="479"/>
      <c r="FY1393" s="479"/>
    </row>
    <row r="1394" spans="1:181" s="135" customFormat="1">
      <c r="A1394" s="165"/>
      <c r="B1394" s="161"/>
      <c r="C1394" s="161"/>
      <c r="D1394" s="161"/>
      <c r="E1394" s="161"/>
      <c r="F1394" s="161"/>
      <c r="G1394" s="161"/>
      <c r="H1394" s="161"/>
      <c r="I1394" s="161"/>
      <c r="J1394" s="161"/>
      <c r="K1394" s="161"/>
      <c r="L1394" s="161"/>
      <c r="M1394" s="161"/>
      <c r="N1394" s="161"/>
      <c r="O1394" s="161"/>
      <c r="P1394" s="161"/>
      <c r="Q1394" s="161"/>
      <c r="R1394" s="161"/>
      <c r="S1394" s="161"/>
      <c r="T1394" s="161"/>
      <c r="U1394" s="161"/>
      <c r="V1394" s="161"/>
      <c r="W1394" s="161"/>
      <c r="X1394" s="161"/>
      <c r="Y1394" s="161"/>
      <c r="Z1394" s="161"/>
      <c r="AA1394" s="161"/>
      <c r="AB1394" s="161"/>
      <c r="AC1394" s="161"/>
      <c r="AD1394" s="161"/>
      <c r="AE1394" s="161"/>
      <c r="AF1394" s="161"/>
      <c r="AG1394" s="161"/>
      <c r="AH1394" s="161"/>
      <c r="AI1394" s="161"/>
      <c r="AJ1394" s="161"/>
      <c r="AK1394" s="161"/>
      <c r="AL1394" s="161"/>
      <c r="AM1394" s="161"/>
      <c r="AN1394" s="161"/>
      <c r="AO1394" s="161"/>
      <c r="AP1394" s="161"/>
      <c r="AQ1394" s="161"/>
      <c r="AR1394" s="161"/>
      <c r="AS1394" s="161"/>
      <c r="AT1394" s="161"/>
      <c r="AU1394" s="161"/>
      <c r="AV1394" s="161"/>
      <c r="AW1394" s="54"/>
      <c r="AX1394" s="54"/>
      <c r="AY1394" s="54"/>
      <c r="AZ1394" s="54"/>
      <c r="BA1394" s="54"/>
      <c r="BB1394" s="54"/>
      <c r="BC1394" s="54"/>
      <c r="BD1394" s="54"/>
      <c r="BE1394" s="54"/>
      <c r="BF1394" s="54"/>
      <c r="BG1394" s="54"/>
      <c r="BH1394" s="54"/>
      <c r="BI1394" s="54"/>
      <c r="BJ1394" s="54"/>
      <c r="BK1394" s="54"/>
      <c r="BL1394" s="54"/>
      <c r="BM1394" s="54"/>
      <c r="BN1394" s="54"/>
      <c r="BO1394" s="54"/>
      <c r="BP1394" s="54"/>
      <c r="BQ1394" s="54"/>
      <c r="BR1394" s="54"/>
      <c r="BS1394" s="54"/>
      <c r="BT1394" s="54"/>
      <c r="BU1394" s="54"/>
      <c r="BV1394" s="55"/>
      <c r="BW1394" s="55"/>
      <c r="BX1394" s="55"/>
      <c r="BY1394" s="55"/>
      <c r="BZ1394" s="55"/>
      <c r="CA1394" s="55"/>
      <c r="CB1394" s="54"/>
      <c r="CC1394" s="54"/>
      <c r="CD1394" s="54"/>
      <c r="CE1394" s="54"/>
      <c r="CF1394" s="54"/>
      <c r="CG1394" s="54"/>
      <c r="CH1394" s="55"/>
      <c r="CI1394" s="55"/>
      <c r="CJ1394" s="55"/>
      <c r="CK1394" s="55"/>
      <c r="CL1394" s="55"/>
      <c r="CM1394" s="55"/>
      <c r="CN1394" s="55"/>
      <c r="CO1394" s="55"/>
      <c r="CP1394" s="55"/>
      <c r="CQ1394" s="55"/>
      <c r="CR1394" s="55"/>
      <c r="CS1394" s="55"/>
      <c r="CT1394" s="55"/>
      <c r="CU1394" s="55"/>
      <c r="CV1394" s="55"/>
      <c r="CW1394" s="55"/>
      <c r="CX1394" s="55"/>
      <c r="CY1394" s="55"/>
      <c r="CZ1394" s="55"/>
      <c r="DA1394" s="55"/>
      <c r="DB1394" s="55"/>
      <c r="DC1394" s="55"/>
      <c r="DD1394" s="55"/>
      <c r="DE1394" s="55"/>
      <c r="DF1394" s="55"/>
      <c r="DG1394" s="55"/>
      <c r="DH1394" s="55"/>
      <c r="DI1394" s="55"/>
      <c r="DJ1394" s="55"/>
      <c r="DK1394" s="55"/>
      <c r="DL1394" s="55"/>
      <c r="DM1394" s="55"/>
      <c r="DN1394" s="55"/>
      <c r="DO1394" s="55"/>
      <c r="DP1394" s="55"/>
      <c r="DQ1394" s="55"/>
      <c r="DR1394" s="55"/>
      <c r="DS1394" s="55"/>
      <c r="DT1394" s="55"/>
      <c r="DU1394" s="55"/>
      <c r="DV1394" s="55"/>
      <c r="DW1394" s="55"/>
      <c r="DX1394" s="55"/>
      <c r="DY1394" s="55"/>
      <c r="DZ1394" s="55"/>
      <c r="EA1394" s="55"/>
      <c r="EB1394" s="55"/>
      <c r="EC1394" s="55"/>
      <c r="EJ1394" s="55"/>
      <c r="EK1394" s="55"/>
      <c r="EL1394" s="55"/>
      <c r="EM1394" s="55"/>
      <c r="EN1394" s="55"/>
      <c r="EO1394" s="55"/>
      <c r="EP1394" s="55"/>
      <c r="EQ1394" s="55"/>
      <c r="ER1394" s="55"/>
      <c r="ES1394" s="55"/>
      <c r="ET1394" s="55"/>
      <c r="EU1394" s="55"/>
      <c r="EV1394" s="55"/>
      <c r="EW1394" s="55"/>
      <c r="EX1394" s="55"/>
      <c r="EY1394" s="55"/>
      <c r="EZ1394" s="55"/>
      <c r="FA1394" s="55"/>
      <c r="FB1394" s="55"/>
      <c r="FC1394" s="55"/>
      <c r="FD1394" s="55"/>
      <c r="FK1394" s="479"/>
      <c r="FL1394" s="479"/>
      <c r="FM1394" s="479"/>
      <c r="FN1394" s="479"/>
      <c r="FQ1394" s="479"/>
      <c r="FR1394" s="479"/>
      <c r="FS1394" s="479"/>
      <c r="FT1394" s="479"/>
      <c r="FU1394" s="479"/>
      <c r="FV1394" s="479"/>
      <c r="FW1394" s="479"/>
      <c r="FX1394" s="479"/>
      <c r="FY1394" s="479"/>
    </row>
    <row r="1395" spans="1:181" s="135" customFormat="1">
      <c r="A1395" s="165"/>
      <c r="B1395" s="161"/>
      <c r="C1395" s="161"/>
      <c r="D1395" s="161"/>
      <c r="E1395" s="161"/>
      <c r="F1395" s="161"/>
      <c r="G1395" s="161"/>
      <c r="H1395" s="161"/>
      <c r="I1395" s="161"/>
      <c r="J1395" s="161"/>
      <c r="K1395" s="161"/>
      <c r="L1395" s="161"/>
      <c r="M1395" s="161"/>
      <c r="N1395" s="161"/>
      <c r="O1395" s="161"/>
      <c r="P1395" s="161"/>
      <c r="Q1395" s="161"/>
      <c r="R1395" s="161"/>
      <c r="S1395" s="161"/>
      <c r="T1395" s="161"/>
      <c r="U1395" s="161"/>
      <c r="V1395" s="161"/>
      <c r="W1395" s="161"/>
      <c r="X1395" s="161"/>
      <c r="Y1395" s="161"/>
      <c r="Z1395" s="161"/>
      <c r="AA1395" s="161"/>
      <c r="AB1395" s="161"/>
      <c r="AC1395" s="161"/>
      <c r="AD1395" s="161"/>
      <c r="AE1395" s="161"/>
      <c r="AF1395" s="161"/>
      <c r="AG1395" s="161"/>
      <c r="AH1395" s="161"/>
      <c r="AI1395" s="161"/>
      <c r="AJ1395" s="161"/>
      <c r="AK1395" s="161"/>
      <c r="AL1395" s="161"/>
      <c r="AM1395" s="161"/>
      <c r="AN1395" s="161"/>
      <c r="AO1395" s="161"/>
      <c r="AP1395" s="161"/>
      <c r="AQ1395" s="161"/>
      <c r="AR1395" s="161"/>
      <c r="AS1395" s="161"/>
      <c r="AT1395" s="161"/>
      <c r="AU1395" s="161"/>
      <c r="AV1395" s="161"/>
      <c r="AW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4"/>
      <c r="BI1395" s="54"/>
      <c r="BJ1395" s="54"/>
      <c r="BK1395" s="54"/>
      <c r="BL1395" s="54"/>
      <c r="BM1395" s="54"/>
      <c r="BN1395" s="54"/>
      <c r="BO1395" s="54"/>
      <c r="BP1395" s="54"/>
      <c r="BQ1395" s="54"/>
      <c r="BR1395" s="54"/>
      <c r="BS1395" s="54"/>
      <c r="BT1395" s="54"/>
      <c r="BU1395" s="54"/>
      <c r="BV1395" s="55"/>
      <c r="BW1395" s="55"/>
      <c r="BX1395" s="55"/>
      <c r="BY1395" s="55"/>
      <c r="BZ1395" s="55"/>
      <c r="CA1395" s="55"/>
      <c r="CB1395" s="54"/>
      <c r="CC1395" s="54"/>
      <c r="CD1395" s="54"/>
      <c r="CE1395" s="54"/>
      <c r="CF1395" s="54"/>
      <c r="CG1395" s="54"/>
      <c r="CH1395" s="55"/>
      <c r="CI1395" s="55"/>
      <c r="CJ1395" s="55"/>
      <c r="CK1395" s="55"/>
      <c r="CL1395" s="55"/>
      <c r="CM1395" s="55"/>
      <c r="CN1395" s="55"/>
      <c r="CO1395" s="55"/>
      <c r="CP1395" s="55"/>
      <c r="CQ1395" s="55"/>
      <c r="CR1395" s="55"/>
      <c r="CS1395" s="55"/>
      <c r="CT1395" s="55"/>
      <c r="CU1395" s="55"/>
      <c r="CV1395" s="55"/>
      <c r="CW1395" s="55"/>
      <c r="CX1395" s="55"/>
      <c r="CY1395" s="55"/>
      <c r="CZ1395" s="55"/>
      <c r="DA1395" s="55"/>
      <c r="DB1395" s="55"/>
      <c r="DC1395" s="55"/>
      <c r="DD1395" s="55"/>
      <c r="DE1395" s="55"/>
      <c r="DF1395" s="55"/>
      <c r="DG1395" s="55"/>
      <c r="DH1395" s="55"/>
      <c r="DI1395" s="55"/>
      <c r="DJ1395" s="55"/>
      <c r="DK1395" s="55"/>
      <c r="DL1395" s="55"/>
      <c r="DM1395" s="55"/>
      <c r="DN1395" s="55"/>
      <c r="DO1395" s="55"/>
      <c r="DP1395" s="55"/>
      <c r="DQ1395" s="55"/>
      <c r="DR1395" s="55"/>
      <c r="DS1395" s="55"/>
      <c r="DT1395" s="55"/>
      <c r="DU1395" s="55"/>
      <c r="DV1395" s="55"/>
      <c r="DW1395" s="55"/>
      <c r="DX1395" s="55"/>
      <c r="DY1395" s="55"/>
      <c r="DZ1395" s="55"/>
      <c r="EA1395" s="55"/>
      <c r="EB1395" s="55"/>
      <c r="EC1395" s="55"/>
      <c r="EJ1395" s="55"/>
      <c r="EK1395" s="55"/>
      <c r="EL1395" s="55"/>
      <c r="EM1395" s="55"/>
      <c r="EN1395" s="55"/>
      <c r="EO1395" s="55"/>
      <c r="EP1395" s="55"/>
      <c r="EQ1395" s="55"/>
      <c r="ER1395" s="55"/>
      <c r="ES1395" s="55"/>
      <c r="ET1395" s="55"/>
      <c r="EU1395" s="55"/>
      <c r="EV1395" s="55"/>
      <c r="EW1395" s="55"/>
      <c r="EX1395" s="55"/>
      <c r="EY1395" s="55"/>
      <c r="EZ1395" s="55"/>
      <c r="FA1395" s="55"/>
      <c r="FB1395" s="55"/>
      <c r="FC1395" s="55"/>
      <c r="FD1395" s="55"/>
      <c r="FK1395" s="479"/>
      <c r="FL1395" s="479"/>
      <c r="FM1395" s="479"/>
      <c r="FN1395" s="479"/>
      <c r="FQ1395" s="479"/>
      <c r="FR1395" s="479"/>
      <c r="FS1395" s="479"/>
      <c r="FT1395" s="479"/>
      <c r="FU1395" s="479"/>
      <c r="FV1395" s="479"/>
      <c r="FW1395" s="479"/>
      <c r="FX1395" s="479"/>
      <c r="FY1395" s="479"/>
    </row>
    <row r="1396" spans="1:181" s="135" customFormat="1">
      <c r="A1396" s="165"/>
      <c r="B1396" s="161"/>
      <c r="C1396" s="161"/>
      <c r="D1396" s="161"/>
      <c r="E1396" s="161"/>
      <c r="F1396" s="161"/>
      <c r="G1396" s="161"/>
      <c r="H1396" s="161"/>
      <c r="I1396" s="161"/>
      <c r="J1396" s="161"/>
      <c r="K1396" s="161"/>
      <c r="L1396" s="161"/>
      <c r="M1396" s="161"/>
      <c r="N1396" s="161"/>
      <c r="O1396" s="161"/>
      <c r="P1396" s="161"/>
      <c r="Q1396" s="161"/>
      <c r="R1396" s="161"/>
      <c r="S1396" s="161"/>
      <c r="T1396" s="161"/>
      <c r="U1396" s="161"/>
      <c r="V1396" s="161"/>
      <c r="W1396" s="161"/>
      <c r="X1396" s="161"/>
      <c r="Y1396" s="161"/>
      <c r="Z1396" s="161"/>
      <c r="AA1396" s="161"/>
      <c r="AB1396" s="161"/>
      <c r="AC1396" s="161"/>
      <c r="AD1396" s="161"/>
      <c r="AE1396" s="161"/>
      <c r="AF1396" s="161"/>
      <c r="AG1396" s="161"/>
      <c r="AH1396" s="161"/>
      <c r="AI1396" s="161"/>
      <c r="AJ1396" s="161"/>
      <c r="AK1396" s="161"/>
      <c r="AL1396" s="161"/>
      <c r="AM1396" s="161"/>
      <c r="AN1396" s="161"/>
      <c r="AO1396" s="161"/>
      <c r="AP1396" s="161"/>
      <c r="AQ1396" s="161"/>
      <c r="AR1396" s="161"/>
      <c r="AS1396" s="161"/>
      <c r="AT1396" s="161"/>
      <c r="AU1396" s="161"/>
      <c r="AV1396" s="161"/>
      <c r="AW1396" s="54"/>
      <c r="AX1396" s="54"/>
      <c r="AY1396" s="54"/>
      <c r="AZ1396" s="54"/>
      <c r="BA1396" s="54"/>
      <c r="BB1396" s="54"/>
      <c r="BC1396" s="54"/>
      <c r="BD1396" s="54"/>
      <c r="BE1396" s="54"/>
      <c r="BF1396" s="54"/>
      <c r="BG1396" s="54"/>
      <c r="BH1396" s="54"/>
      <c r="BI1396" s="54"/>
      <c r="BJ1396" s="54"/>
      <c r="BK1396" s="54"/>
      <c r="BL1396" s="54"/>
      <c r="BM1396" s="54"/>
      <c r="BN1396" s="54"/>
      <c r="BO1396" s="54"/>
      <c r="BP1396" s="54"/>
      <c r="BQ1396" s="54"/>
      <c r="BR1396" s="54"/>
      <c r="BS1396" s="54"/>
      <c r="BT1396" s="54"/>
      <c r="BU1396" s="54"/>
      <c r="BV1396" s="55"/>
      <c r="BW1396" s="55"/>
      <c r="BX1396" s="55"/>
      <c r="BY1396" s="55"/>
      <c r="BZ1396" s="55"/>
      <c r="CA1396" s="55"/>
      <c r="CB1396" s="54"/>
      <c r="CC1396" s="54"/>
      <c r="CD1396" s="54"/>
      <c r="CE1396" s="54"/>
      <c r="CF1396" s="54"/>
      <c r="CG1396" s="54"/>
      <c r="CH1396" s="55"/>
      <c r="CI1396" s="55"/>
      <c r="CJ1396" s="55"/>
      <c r="CK1396" s="55"/>
      <c r="CL1396" s="55"/>
      <c r="CM1396" s="55"/>
      <c r="CN1396" s="55"/>
      <c r="CO1396" s="55"/>
      <c r="CP1396" s="55"/>
      <c r="CQ1396" s="55"/>
      <c r="CR1396" s="55"/>
      <c r="CS1396" s="55"/>
      <c r="CT1396" s="55"/>
      <c r="CU1396" s="55"/>
      <c r="CV1396" s="55"/>
      <c r="CW1396" s="55"/>
      <c r="CX1396" s="55"/>
      <c r="CY1396" s="55"/>
      <c r="CZ1396" s="55"/>
      <c r="DA1396" s="55"/>
      <c r="DB1396" s="55"/>
      <c r="DC1396" s="55"/>
      <c r="DD1396" s="55"/>
      <c r="DE1396" s="55"/>
      <c r="DF1396" s="55"/>
      <c r="DG1396" s="55"/>
      <c r="DH1396" s="55"/>
      <c r="DI1396" s="55"/>
      <c r="DJ1396" s="55"/>
      <c r="DK1396" s="55"/>
      <c r="DL1396" s="55"/>
      <c r="DM1396" s="55"/>
      <c r="DN1396" s="55"/>
      <c r="DO1396" s="55"/>
      <c r="DP1396" s="55"/>
      <c r="DQ1396" s="55"/>
      <c r="DR1396" s="55"/>
      <c r="DS1396" s="55"/>
      <c r="DT1396" s="55"/>
      <c r="DU1396" s="55"/>
      <c r="DV1396" s="55"/>
      <c r="DW1396" s="55"/>
      <c r="DX1396" s="55"/>
      <c r="DY1396" s="55"/>
      <c r="DZ1396" s="55"/>
      <c r="EA1396" s="55"/>
      <c r="EB1396" s="55"/>
      <c r="EC1396" s="55"/>
      <c r="EJ1396" s="55"/>
      <c r="EK1396" s="55"/>
      <c r="EL1396" s="55"/>
      <c r="EM1396" s="55"/>
      <c r="EN1396" s="55"/>
      <c r="EO1396" s="55"/>
      <c r="EP1396" s="55"/>
      <c r="EQ1396" s="55"/>
      <c r="ER1396" s="55"/>
      <c r="ES1396" s="55"/>
      <c r="ET1396" s="55"/>
      <c r="EU1396" s="55"/>
      <c r="EV1396" s="55"/>
      <c r="EW1396" s="55"/>
      <c r="EX1396" s="55"/>
      <c r="EY1396" s="55"/>
      <c r="EZ1396" s="55"/>
      <c r="FA1396" s="55"/>
      <c r="FB1396" s="55"/>
      <c r="FC1396" s="55"/>
      <c r="FD1396" s="55"/>
      <c r="FK1396" s="479"/>
      <c r="FL1396" s="479"/>
      <c r="FM1396" s="479"/>
      <c r="FN1396" s="479"/>
      <c r="FQ1396" s="479"/>
      <c r="FR1396" s="479"/>
      <c r="FS1396" s="479"/>
      <c r="FT1396" s="479"/>
      <c r="FU1396" s="479"/>
      <c r="FV1396" s="479"/>
      <c r="FW1396" s="479"/>
      <c r="FX1396" s="479"/>
      <c r="FY1396" s="479"/>
    </row>
    <row r="1397" spans="1:181" s="135" customFormat="1">
      <c r="A1397" s="165"/>
      <c r="B1397" s="161"/>
      <c r="C1397" s="161"/>
      <c r="D1397" s="161"/>
      <c r="E1397" s="161"/>
      <c r="F1397" s="161"/>
      <c r="G1397" s="161"/>
      <c r="H1397" s="161"/>
      <c r="I1397" s="161"/>
      <c r="J1397" s="161"/>
      <c r="K1397" s="161"/>
      <c r="L1397" s="161"/>
      <c r="M1397" s="161"/>
      <c r="N1397" s="161"/>
      <c r="O1397" s="161"/>
      <c r="P1397" s="161"/>
      <c r="Q1397" s="161"/>
      <c r="R1397" s="161"/>
      <c r="S1397" s="161"/>
      <c r="T1397" s="161"/>
      <c r="U1397" s="161"/>
      <c r="V1397" s="161"/>
      <c r="W1397" s="161"/>
      <c r="X1397" s="161"/>
      <c r="Y1397" s="161"/>
      <c r="Z1397" s="161"/>
      <c r="AA1397" s="161"/>
      <c r="AB1397" s="161"/>
      <c r="AC1397" s="161"/>
      <c r="AD1397" s="161"/>
      <c r="AE1397" s="161"/>
      <c r="AF1397" s="161"/>
      <c r="AG1397" s="161"/>
      <c r="AH1397" s="161"/>
      <c r="AI1397" s="161"/>
      <c r="AJ1397" s="161"/>
      <c r="AK1397" s="161"/>
      <c r="AL1397" s="161"/>
      <c r="AM1397" s="161"/>
      <c r="AN1397" s="161"/>
      <c r="AO1397" s="161"/>
      <c r="AP1397" s="161"/>
      <c r="AQ1397" s="161"/>
      <c r="AR1397" s="161"/>
      <c r="AS1397" s="161"/>
      <c r="AT1397" s="161"/>
      <c r="AU1397" s="161"/>
      <c r="AV1397" s="161"/>
      <c r="AW1397" s="54"/>
      <c r="AX1397" s="54"/>
      <c r="AY1397" s="54"/>
      <c r="AZ1397" s="54"/>
      <c r="BA1397" s="54"/>
      <c r="BB1397" s="54"/>
      <c r="BC1397" s="54"/>
      <c r="BD1397" s="54"/>
      <c r="BE1397" s="54"/>
      <c r="BF1397" s="54"/>
      <c r="BG1397" s="54"/>
      <c r="BH1397" s="54"/>
      <c r="BI1397" s="54"/>
      <c r="BJ1397" s="54"/>
      <c r="BK1397" s="54"/>
      <c r="BL1397" s="54"/>
      <c r="BM1397" s="54"/>
      <c r="BN1397" s="54"/>
      <c r="BO1397" s="54"/>
      <c r="BP1397" s="54"/>
      <c r="BQ1397" s="54"/>
      <c r="BR1397" s="54"/>
      <c r="BS1397" s="54"/>
      <c r="BT1397" s="54"/>
      <c r="BU1397" s="54"/>
      <c r="BV1397" s="55"/>
      <c r="BW1397" s="55"/>
      <c r="BX1397" s="55"/>
      <c r="BY1397" s="55"/>
      <c r="BZ1397" s="55"/>
      <c r="CA1397" s="55"/>
      <c r="CB1397" s="54"/>
      <c r="CC1397" s="54"/>
      <c r="CD1397" s="54"/>
      <c r="CE1397" s="54"/>
      <c r="CF1397" s="54"/>
      <c r="CG1397" s="54"/>
      <c r="CH1397" s="55"/>
      <c r="CI1397" s="55"/>
      <c r="CJ1397" s="55"/>
      <c r="CK1397" s="55"/>
      <c r="CL1397" s="55"/>
      <c r="CM1397" s="55"/>
      <c r="CN1397" s="55"/>
      <c r="CO1397" s="55"/>
      <c r="CP1397" s="55"/>
      <c r="CQ1397" s="55"/>
      <c r="CR1397" s="55"/>
      <c r="CS1397" s="55"/>
      <c r="CT1397" s="55"/>
      <c r="CU1397" s="55"/>
      <c r="CV1397" s="55"/>
      <c r="CW1397" s="55"/>
      <c r="CX1397" s="55"/>
      <c r="CY1397" s="55"/>
      <c r="CZ1397" s="55"/>
      <c r="DA1397" s="55"/>
      <c r="DB1397" s="55"/>
      <c r="DC1397" s="55"/>
      <c r="DD1397" s="55"/>
      <c r="DE1397" s="55"/>
      <c r="DF1397" s="55"/>
      <c r="DG1397" s="55"/>
      <c r="DH1397" s="55"/>
      <c r="DI1397" s="55"/>
      <c r="DJ1397" s="55"/>
      <c r="DK1397" s="55"/>
      <c r="DL1397" s="55"/>
      <c r="DM1397" s="55"/>
      <c r="DN1397" s="55"/>
      <c r="DO1397" s="55"/>
      <c r="DP1397" s="55"/>
      <c r="DQ1397" s="55"/>
      <c r="DR1397" s="55"/>
      <c r="DS1397" s="55"/>
      <c r="DT1397" s="55"/>
      <c r="DU1397" s="55"/>
      <c r="DV1397" s="55"/>
      <c r="DW1397" s="55"/>
      <c r="DX1397" s="55"/>
      <c r="DY1397" s="55"/>
      <c r="DZ1397" s="55"/>
      <c r="EA1397" s="55"/>
      <c r="EB1397" s="55"/>
      <c r="EC1397" s="55"/>
      <c r="EJ1397" s="55"/>
      <c r="EK1397" s="55"/>
      <c r="EL1397" s="55"/>
      <c r="EM1397" s="55"/>
      <c r="EN1397" s="55"/>
      <c r="EO1397" s="55"/>
      <c r="EP1397" s="55"/>
      <c r="EQ1397" s="55"/>
      <c r="ER1397" s="55"/>
      <c r="ES1397" s="55"/>
      <c r="ET1397" s="55"/>
      <c r="EU1397" s="55"/>
      <c r="EV1397" s="55"/>
      <c r="EW1397" s="55"/>
      <c r="EX1397" s="55"/>
      <c r="EY1397" s="55"/>
      <c r="EZ1397" s="55"/>
      <c r="FA1397" s="55"/>
      <c r="FB1397" s="55"/>
      <c r="FC1397" s="55"/>
      <c r="FD1397" s="55"/>
      <c r="FK1397" s="479"/>
      <c r="FL1397" s="479"/>
      <c r="FM1397" s="479"/>
      <c r="FN1397" s="479"/>
      <c r="FQ1397" s="479"/>
      <c r="FR1397" s="479"/>
      <c r="FS1397" s="479"/>
      <c r="FT1397" s="479"/>
      <c r="FU1397" s="479"/>
      <c r="FV1397" s="479"/>
      <c r="FW1397" s="479"/>
      <c r="FX1397" s="479"/>
      <c r="FY1397" s="479"/>
    </row>
    <row r="1398" spans="1:181" s="135" customFormat="1">
      <c r="A1398" s="165"/>
      <c r="B1398" s="161"/>
      <c r="C1398" s="161"/>
      <c r="D1398" s="161"/>
      <c r="E1398" s="161"/>
      <c r="F1398" s="161"/>
      <c r="G1398" s="161"/>
      <c r="H1398" s="161"/>
      <c r="I1398" s="161"/>
      <c r="J1398" s="161"/>
      <c r="K1398" s="161"/>
      <c r="L1398" s="161"/>
      <c r="M1398" s="161"/>
      <c r="N1398" s="161"/>
      <c r="O1398" s="161"/>
      <c r="P1398" s="161"/>
      <c r="Q1398" s="161"/>
      <c r="R1398" s="161"/>
      <c r="S1398" s="161"/>
      <c r="T1398" s="161"/>
      <c r="U1398" s="161"/>
      <c r="V1398" s="161"/>
      <c r="W1398" s="161"/>
      <c r="X1398" s="161"/>
      <c r="Y1398" s="161"/>
      <c r="Z1398" s="161"/>
      <c r="AA1398" s="161"/>
      <c r="AB1398" s="161"/>
      <c r="AC1398" s="161"/>
      <c r="AD1398" s="161"/>
      <c r="AE1398" s="161"/>
      <c r="AF1398" s="161"/>
      <c r="AG1398" s="161"/>
      <c r="AH1398" s="161"/>
      <c r="AI1398" s="161"/>
      <c r="AJ1398" s="161"/>
      <c r="AK1398" s="161"/>
      <c r="AL1398" s="161"/>
      <c r="AM1398" s="161"/>
      <c r="AN1398" s="161"/>
      <c r="AO1398" s="161"/>
      <c r="AP1398" s="161"/>
      <c r="AQ1398" s="161"/>
      <c r="AR1398" s="161"/>
      <c r="AS1398" s="161"/>
      <c r="AT1398" s="161"/>
      <c r="AU1398" s="161"/>
      <c r="AV1398" s="161"/>
      <c r="AW1398" s="54"/>
      <c r="AX1398" s="54"/>
      <c r="AY1398" s="54"/>
      <c r="AZ1398" s="54"/>
      <c r="BA1398" s="54"/>
      <c r="BB1398" s="54"/>
      <c r="BC1398" s="54"/>
      <c r="BD1398" s="54"/>
      <c r="BE1398" s="54"/>
      <c r="BF1398" s="54"/>
      <c r="BG1398" s="54"/>
      <c r="BH1398" s="54"/>
      <c r="BI1398" s="54"/>
      <c r="BJ1398" s="54"/>
      <c r="BK1398" s="54"/>
      <c r="BL1398" s="54"/>
      <c r="BM1398" s="54"/>
      <c r="BN1398" s="54"/>
      <c r="BO1398" s="54"/>
      <c r="BP1398" s="54"/>
      <c r="BQ1398" s="54"/>
      <c r="BR1398" s="54"/>
      <c r="BS1398" s="54"/>
      <c r="BT1398" s="54"/>
      <c r="BU1398" s="54"/>
      <c r="BV1398" s="55"/>
      <c r="BW1398" s="55"/>
      <c r="BX1398" s="55"/>
      <c r="BY1398" s="55"/>
      <c r="BZ1398" s="55"/>
      <c r="CA1398" s="55"/>
      <c r="CB1398" s="54"/>
      <c r="CC1398" s="54"/>
      <c r="CD1398" s="54"/>
      <c r="CE1398" s="54"/>
      <c r="CF1398" s="54"/>
      <c r="CG1398" s="54"/>
      <c r="CH1398" s="55"/>
      <c r="CI1398" s="55"/>
      <c r="CJ1398" s="55"/>
      <c r="CK1398" s="55"/>
      <c r="CL1398" s="55"/>
      <c r="CM1398" s="55"/>
      <c r="CN1398" s="55"/>
      <c r="CO1398" s="55"/>
      <c r="CP1398" s="55"/>
      <c r="CQ1398" s="55"/>
      <c r="CR1398" s="55"/>
      <c r="CS1398" s="55"/>
      <c r="CT1398" s="55"/>
      <c r="CU1398" s="55"/>
      <c r="CV1398" s="55"/>
      <c r="CW1398" s="55"/>
      <c r="CX1398" s="55"/>
      <c r="CY1398" s="55"/>
      <c r="CZ1398" s="55"/>
      <c r="DA1398" s="55"/>
      <c r="DB1398" s="55"/>
      <c r="DC1398" s="55"/>
      <c r="DD1398" s="55"/>
      <c r="DE1398" s="55"/>
      <c r="DF1398" s="55"/>
      <c r="DG1398" s="55"/>
      <c r="DH1398" s="55"/>
      <c r="DI1398" s="55"/>
      <c r="DJ1398" s="55"/>
      <c r="DK1398" s="55"/>
      <c r="DL1398" s="55"/>
      <c r="DM1398" s="55"/>
      <c r="DN1398" s="55"/>
      <c r="DO1398" s="55"/>
      <c r="DP1398" s="55"/>
      <c r="DQ1398" s="55"/>
      <c r="DR1398" s="55"/>
      <c r="DS1398" s="55"/>
      <c r="DT1398" s="55"/>
      <c r="DU1398" s="55"/>
      <c r="DV1398" s="55"/>
      <c r="DW1398" s="55"/>
      <c r="DX1398" s="55"/>
      <c r="DY1398" s="55"/>
      <c r="DZ1398" s="55"/>
      <c r="EA1398" s="55"/>
      <c r="EB1398" s="55"/>
      <c r="EC1398" s="55"/>
      <c r="EJ1398" s="55"/>
      <c r="EK1398" s="55"/>
      <c r="EL1398" s="55"/>
      <c r="EM1398" s="55"/>
      <c r="EN1398" s="55"/>
      <c r="EO1398" s="55"/>
      <c r="EP1398" s="55"/>
      <c r="EQ1398" s="55"/>
      <c r="ER1398" s="55"/>
      <c r="ES1398" s="55"/>
      <c r="ET1398" s="55"/>
      <c r="EU1398" s="55"/>
      <c r="EV1398" s="55"/>
      <c r="EW1398" s="55"/>
      <c r="EX1398" s="55"/>
      <c r="EY1398" s="55"/>
      <c r="EZ1398" s="55"/>
      <c r="FA1398" s="55"/>
      <c r="FB1398" s="55"/>
      <c r="FC1398" s="55"/>
      <c r="FD1398" s="55"/>
      <c r="FK1398" s="479"/>
      <c r="FL1398" s="479"/>
      <c r="FM1398" s="479"/>
      <c r="FN1398" s="479"/>
      <c r="FQ1398" s="479"/>
      <c r="FR1398" s="479"/>
      <c r="FS1398" s="479"/>
      <c r="FT1398" s="479"/>
      <c r="FU1398" s="479"/>
      <c r="FV1398" s="479"/>
      <c r="FW1398" s="479"/>
      <c r="FX1398" s="479"/>
      <c r="FY1398" s="479"/>
    </row>
    <row r="1399" spans="1:181" s="135" customFormat="1">
      <c r="A1399" s="165"/>
      <c r="B1399" s="161"/>
      <c r="C1399" s="161"/>
      <c r="D1399" s="161"/>
      <c r="E1399" s="161"/>
      <c r="F1399" s="161"/>
      <c r="G1399" s="161"/>
      <c r="H1399" s="161"/>
      <c r="I1399" s="161"/>
      <c r="J1399" s="161"/>
      <c r="K1399" s="161"/>
      <c r="L1399" s="161"/>
      <c r="M1399" s="161"/>
      <c r="N1399" s="161"/>
      <c r="O1399" s="161"/>
      <c r="P1399" s="161"/>
      <c r="Q1399" s="161"/>
      <c r="R1399" s="161"/>
      <c r="S1399" s="161"/>
      <c r="T1399" s="161"/>
      <c r="U1399" s="161"/>
      <c r="V1399" s="161"/>
      <c r="W1399" s="161"/>
      <c r="X1399" s="161"/>
      <c r="Y1399" s="161"/>
      <c r="Z1399" s="161"/>
      <c r="AA1399" s="161"/>
      <c r="AB1399" s="161"/>
      <c r="AC1399" s="161"/>
      <c r="AD1399" s="161"/>
      <c r="AE1399" s="161"/>
      <c r="AF1399" s="161"/>
      <c r="AG1399" s="161"/>
      <c r="AH1399" s="161"/>
      <c r="AI1399" s="161"/>
      <c r="AJ1399" s="161"/>
      <c r="AK1399" s="161"/>
      <c r="AL1399" s="161"/>
      <c r="AM1399" s="161"/>
      <c r="AN1399" s="161"/>
      <c r="AO1399" s="161"/>
      <c r="AP1399" s="161"/>
      <c r="AQ1399" s="161"/>
      <c r="AR1399" s="161"/>
      <c r="AS1399" s="161"/>
      <c r="AT1399" s="161"/>
      <c r="AU1399" s="161"/>
      <c r="AV1399" s="161"/>
      <c r="AW1399" s="54"/>
      <c r="AX1399" s="54"/>
      <c r="AY1399" s="54"/>
      <c r="AZ1399" s="54"/>
      <c r="BA1399" s="54"/>
      <c r="BB1399" s="54"/>
      <c r="BC1399" s="54"/>
      <c r="BD1399" s="54"/>
      <c r="BE1399" s="54"/>
      <c r="BF1399" s="54"/>
      <c r="BG1399" s="54"/>
      <c r="BH1399" s="54"/>
      <c r="BI1399" s="54"/>
      <c r="BJ1399" s="54"/>
      <c r="BK1399" s="54"/>
      <c r="BL1399" s="54"/>
      <c r="BM1399" s="54"/>
      <c r="BN1399" s="54"/>
      <c r="BO1399" s="54"/>
      <c r="BP1399" s="54"/>
      <c r="BQ1399" s="54"/>
      <c r="BR1399" s="54"/>
      <c r="BS1399" s="54"/>
      <c r="BT1399" s="54"/>
      <c r="BU1399" s="54"/>
      <c r="BV1399" s="55"/>
      <c r="BW1399" s="55"/>
      <c r="BX1399" s="55"/>
      <c r="BY1399" s="55"/>
      <c r="BZ1399" s="55"/>
      <c r="CA1399" s="55"/>
      <c r="CB1399" s="54"/>
      <c r="CC1399" s="54"/>
      <c r="CD1399" s="54"/>
      <c r="CE1399" s="54"/>
      <c r="CF1399" s="54"/>
      <c r="CG1399" s="54"/>
      <c r="CH1399" s="55"/>
      <c r="CI1399" s="55"/>
      <c r="CJ1399" s="55"/>
      <c r="CK1399" s="55"/>
      <c r="CL1399" s="55"/>
      <c r="CM1399" s="55"/>
      <c r="CN1399" s="55"/>
      <c r="CO1399" s="55"/>
      <c r="CP1399" s="55"/>
      <c r="CQ1399" s="55"/>
      <c r="CR1399" s="55"/>
      <c r="CS1399" s="55"/>
      <c r="CT1399" s="55"/>
      <c r="CU1399" s="55"/>
      <c r="CV1399" s="55"/>
      <c r="CW1399" s="55"/>
      <c r="CX1399" s="55"/>
      <c r="CY1399" s="55"/>
      <c r="CZ1399" s="55"/>
      <c r="DA1399" s="55"/>
      <c r="DB1399" s="55"/>
      <c r="DC1399" s="55"/>
      <c r="DD1399" s="55"/>
      <c r="DE1399" s="55"/>
      <c r="DF1399" s="55"/>
      <c r="DG1399" s="55"/>
      <c r="DH1399" s="55"/>
      <c r="DI1399" s="55"/>
      <c r="DJ1399" s="55"/>
      <c r="DK1399" s="55"/>
      <c r="DL1399" s="55"/>
      <c r="DM1399" s="55"/>
      <c r="DN1399" s="55"/>
      <c r="DO1399" s="55"/>
      <c r="DP1399" s="55"/>
      <c r="DQ1399" s="55"/>
      <c r="DR1399" s="55"/>
      <c r="DS1399" s="55"/>
      <c r="DT1399" s="55"/>
      <c r="DU1399" s="55"/>
      <c r="DV1399" s="55"/>
      <c r="DW1399" s="55"/>
      <c r="DX1399" s="55"/>
      <c r="DY1399" s="55"/>
      <c r="DZ1399" s="55"/>
      <c r="EA1399" s="55"/>
      <c r="EB1399" s="55"/>
      <c r="EC1399" s="55"/>
      <c r="EJ1399" s="55"/>
      <c r="EK1399" s="55"/>
      <c r="EL1399" s="55"/>
      <c r="EM1399" s="55"/>
      <c r="EN1399" s="55"/>
      <c r="EO1399" s="55"/>
      <c r="EP1399" s="55"/>
      <c r="EQ1399" s="55"/>
      <c r="ER1399" s="55"/>
      <c r="ES1399" s="55"/>
      <c r="ET1399" s="55"/>
      <c r="EU1399" s="55"/>
      <c r="EV1399" s="55"/>
      <c r="EW1399" s="55"/>
      <c r="EX1399" s="55"/>
      <c r="EY1399" s="55"/>
      <c r="EZ1399" s="55"/>
      <c r="FA1399" s="55"/>
      <c r="FB1399" s="55"/>
      <c r="FC1399" s="55"/>
      <c r="FD1399" s="55"/>
      <c r="FK1399" s="479"/>
      <c r="FL1399" s="479"/>
      <c r="FM1399" s="479"/>
      <c r="FN1399" s="479"/>
      <c r="FQ1399" s="479"/>
      <c r="FR1399" s="479"/>
      <c r="FS1399" s="479"/>
      <c r="FT1399" s="479"/>
      <c r="FU1399" s="479"/>
      <c r="FV1399" s="479"/>
      <c r="FW1399" s="479"/>
      <c r="FX1399" s="479"/>
      <c r="FY1399" s="479"/>
    </row>
    <row r="1400" spans="1:181" s="135" customFormat="1">
      <c r="A1400" s="165"/>
      <c r="B1400" s="161"/>
      <c r="C1400" s="161"/>
      <c r="D1400" s="161"/>
      <c r="E1400" s="161"/>
      <c r="F1400" s="161"/>
      <c r="G1400" s="161"/>
      <c r="H1400" s="161"/>
      <c r="I1400" s="161"/>
      <c r="J1400" s="161"/>
      <c r="K1400" s="161"/>
      <c r="L1400" s="161"/>
      <c r="M1400" s="161"/>
      <c r="N1400" s="161"/>
      <c r="O1400" s="161"/>
      <c r="P1400" s="161"/>
      <c r="Q1400" s="161"/>
      <c r="R1400" s="161"/>
      <c r="S1400" s="161"/>
      <c r="T1400" s="161"/>
      <c r="U1400" s="161"/>
      <c r="V1400" s="161"/>
      <c r="W1400" s="161"/>
      <c r="X1400" s="161"/>
      <c r="Y1400" s="161"/>
      <c r="Z1400" s="161"/>
      <c r="AA1400" s="161"/>
      <c r="AB1400" s="161"/>
      <c r="AC1400" s="161"/>
      <c r="AD1400" s="161"/>
      <c r="AE1400" s="161"/>
      <c r="AF1400" s="161"/>
      <c r="AG1400" s="161"/>
      <c r="AH1400" s="161"/>
      <c r="AI1400" s="161"/>
      <c r="AJ1400" s="161"/>
      <c r="AK1400" s="161"/>
      <c r="AL1400" s="161"/>
      <c r="AM1400" s="161"/>
      <c r="AN1400" s="161"/>
      <c r="AO1400" s="161"/>
      <c r="AP1400" s="161"/>
      <c r="AQ1400" s="161"/>
      <c r="AR1400" s="161"/>
      <c r="AS1400" s="161"/>
      <c r="AT1400" s="161"/>
      <c r="AU1400" s="161"/>
      <c r="AV1400" s="161"/>
      <c r="AW1400" s="54"/>
      <c r="AX1400" s="54"/>
      <c r="AY1400" s="54"/>
      <c r="AZ1400" s="54"/>
      <c r="BA1400" s="54"/>
      <c r="BB1400" s="54"/>
      <c r="BC1400" s="54"/>
      <c r="BD1400" s="54"/>
      <c r="BE1400" s="54"/>
      <c r="BF1400" s="54"/>
      <c r="BG1400" s="54"/>
      <c r="BH1400" s="54"/>
      <c r="BI1400" s="54"/>
      <c r="BJ1400" s="54"/>
      <c r="BK1400" s="54"/>
      <c r="BL1400" s="54"/>
      <c r="BM1400" s="54"/>
      <c r="BN1400" s="54"/>
      <c r="BO1400" s="54"/>
      <c r="BP1400" s="54"/>
      <c r="BQ1400" s="54"/>
      <c r="BR1400" s="54"/>
      <c r="BS1400" s="54"/>
      <c r="BT1400" s="54"/>
      <c r="BU1400" s="54"/>
      <c r="BV1400" s="55"/>
      <c r="BW1400" s="55"/>
      <c r="BX1400" s="55"/>
      <c r="BY1400" s="55"/>
      <c r="BZ1400" s="55"/>
      <c r="CA1400" s="55"/>
      <c r="CB1400" s="54"/>
      <c r="CC1400" s="54"/>
      <c r="CD1400" s="54"/>
      <c r="CE1400" s="54"/>
      <c r="CF1400" s="54"/>
      <c r="CG1400" s="54"/>
      <c r="CH1400" s="55"/>
      <c r="CI1400" s="55"/>
      <c r="CJ1400" s="55"/>
      <c r="CK1400" s="55"/>
      <c r="CL1400" s="55"/>
      <c r="CM1400" s="55"/>
      <c r="CN1400" s="55"/>
      <c r="CO1400" s="55"/>
      <c r="CP1400" s="55"/>
      <c r="CQ1400" s="55"/>
      <c r="CR1400" s="55"/>
      <c r="CS1400" s="55"/>
      <c r="CT1400" s="55"/>
      <c r="CU1400" s="55"/>
      <c r="CV1400" s="55"/>
      <c r="CW1400" s="55"/>
      <c r="CX1400" s="55"/>
      <c r="CY1400" s="55"/>
      <c r="CZ1400" s="55"/>
      <c r="DA1400" s="55"/>
      <c r="DB1400" s="55"/>
      <c r="DC1400" s="55"/>
      <c r="DD1400" s="55"/>
      <c r="DE1400" s="55"/>
      <c r="DF1400" s="55"/>
      <c r="DG1400" s="55"/>
      <c r="DH1400" s="55"/>
      <c r="DI1400" s="55"/>
      <c r="DJ1400" s="55"/>
      <c r="DK1400" s="55"/>
      <c r="DL1400" s="55"/>
      <c r="DM1400" s="55"/>
      <c r="DN1400" s="55"/>
      <c r="DO1400" s="55"/>
      <c r="DP1400" s="55"/>
      <c r="DQ1400" s="55"/>
      <c r="DR1400" s="55"/>
      <c r="DS1400" s="55"/>
      <c r="DT1400" s="55"/>
      <c r="DU1400" s="55"/>
      <c r="DV1400" s="55"/>
      <c r="DW1400" s="55"/>
      <c r="DX1400" s="55"/>
      <c r="DY1400" s="55"/>
      <c r="DZ1400" s="55"/>
      <c r="EA1400" s="55"/>
      <c r="EB1400" s="55"/>
      <c r="EC1400" s="55"/>
      <c r="EJ1400" s="55"/>
      <c r="EK1400" s="55"/>
      <c r="EL1400" s="55"/>
      <c r="EM1400" s="55"/>
      <c r="EN1400" s="55"/>
      <c r="EO1400" s="55"/>
      <c r="EP1400" s="55"/>
      <c r="EQ1400" s="55"/>
      <c r="ER1400" s="55"/>
      <c r="ES1400" s="55"/>
      <c r="ET1400" s="55"/>
      <c r="EU1400" s="55"/>
      <c r="EV1400" s="55"/>
      <c r="EW1400" s="55"/>
      <c r="EX1400" s="55"/>
      <c r="EY1400" s="55"/>
      <c r="EZ1400" s="55"/>
      <c r="FA1400" s="55"/>
      <c r="FB1400" s="55"/>
      <c r="FC1400" s="55"/>
      <c r="FD1400" s="55"/>
      <c r="FK1400" s="479"/>
      <c r="FL1400" s="479"/>
      <c r="FM1400" s="479"/>
      <c r="FN1400" s="479"/>
      <c r="FQ1400" s="479"/>
      <c r="FR1400" s="479"/>
      <c r="FS1400" s="479"/>
      <c r="FT1400" s="479"/>
      <c r="FU1400" s="479"/>
      <c r="FV1400" s="479"/>
      <c r="FW1400" s="479"/>
      <c r="FX1400" s="479"/>
      <c r="FY1400" s="479"/>
    </row>
    <row r="1401" spans="1:181" s="135" customFormat="1">
      <c r="A1401" s="165"/>
      <c r="B1401" s="161"/>
      <c r="C1401" s="161"/>
      <c r="D1401" s="161"/>
      <c r="E1401" s="161"/>
      <c r="F1401" s="161"/>
      <c r="G1401" s="161"/>
      <c r="H1401" s="161"/>
      <c r="I1401" s="161"/>
      <c r="J1401" s="161"/>
      <c r="K1401" s="161"/>
      <c r="L1401" s="161"/>
      <c r="M1401" s="161"/>
      <c r="N1401" s="161"/>
      <c r="O1401" s="161"/>
      <c r="P1401" s="161"/>
      <c r="Q1401" s="161"/>
      <c r="R1401" s="161"/>
      <c r="S1401" s="161"/>
      <c r="T1401" s="161"/>
      <c r="U1401" s="161"/>
      <c r="V1401" s="161"/>
      <c r="W1401" s="161"/>
      <c r="X1401" s="161"/>
      <c r="Y1401" s="161"/>
      <c r="Z1401" s="161"/>
      <c r="AA1401" s="161"/>
      <c r="AB1401" s="161"/>
      <c r="AC1401" s="161"/>
      <c r="AD1401" s="161"/>
      <c r="AE1401" s="161"/>
      <c r="AF1401" s="161"/>
      <c r="AG1401" s="161"/>
      <c r="AH1401" s="161"/>
      <c r="AI1401" s="161"/>
      <c r="AJ1401" s="161"/>
      <c r="AK1401" s="161"/>
      <c r="AL1401" s="161"/>
      <c r="AM1401" s="161"/>
      <c r="AN1401" s="161"/>
      <c r="AO1401" s="161"/>
      <c r="AP1401" s="161"/>
      <c r="AQ1401" s="161"/>
      <c r="AR1401" s="161"/>
      <c r="AS1401" s="161"/>
      <c r="AT1401" s="161"/>
      <c r="AU1401" s="161"/>
      <c r="AV1401" s="161"/>
      <c r="AW1401" s="54"/>
      <c r="AX1401" s="54"/>
      <c r="AY1401" s="54"/>
      <c r="AZ1401" s="54"/>
      <c r="BA1401" s="54"/>
      <c r="BB1401" s="54"/>
      <c r="BC1401" s="54"/>
      <c r="BD1401" s="54"/>
      <c r="BE1401" s="54"/>
      <c r="BF1401" s="54"/>
      <c r="BG1401" s="54"/>
      <c r="BH1401" s="54"/>
      <c r="BI1401" s="54"/>
      <c r="BJ1401" s="54"/>
      <c r="BK1401" s="54"/>
      <c r="BL1401" s="54"/>
      <c r="BM1401" s="54"/>
      <c r="BN1401" s="54"/>
      <c r="BO1401" s="54"/>
      <c r="BP1401" s="54"/>
      <c r="BQ1401" s="54"/>
      <c r="BR1401" s="54"/>
      <c r="BS1401" s="54"/>
      <c r="BT1401" s="54"/>
      <c r="BU1401" s="54"/>
      <c r="BV1401" s="55"/>
      <c r="BW1401" s="55"/>
      <c r="BX1401" s="55"/>
      <c r="BY1401" s="55"/>
      <c r="BZ1401" s="55"/>
      <c r="CA1401" s="55"/>
      <c r="CB1401" s="54"/>
      <c r="CC1401" s="54"/>
      <c r="CD1401" s="54"/>
      <c r="CE1401" s="54"/>
      <c r="CF1401" s="54"/>
      <c r="CG1401" s="54"/>
      <c r="CH1401" s="55"/>
      <c r="CI1401" s="55"/>
      <c r="CJ1401" s="55"/>
      <c r="CK1401" s="55"/>
      <c r="CL1401" s="55"/>
      <c r="CM1401" s="55"/>
      <c r="CN1401" s="55"/>
      <c r="CO1401" s="55"/>
      <c r="CP1401" s="55"/>
      <c r="CQ1401" s="55"/>
      <c r="CR1401" s="55"/>
      <c r="CS1401" s="55"/>
      <c r="CT1401" s="55"/>
      <c r="CU1401" s="55"/>
      <c r="CV1401" s="55"/>
      <c r="CW1401" s="55"/>
      <c r="CX1401" s="55"/>
      <c r="CY1401" s="55"/>
      <c r="CZ1401" s="55"/>
      <c r="DA1401" s="55"/>
      <c r="DB1401" s="55"/>
      <c r="DC1401" s="55"/>
      <c r="DD1401" s="55"/>
      <c r="DE1401" s="55"/>
      <c r="DF1401" s="55"/>
      <c r="DG1401" s="55"/>
      <c r="DH1401" s="55"/>
      <c r="DI1401" s="55"/>
      <c r="DJ1401" s="55"/>
      <c r="DK1401" s="55"/>
      <c r="DL1401" s="55"/>
      <c r="DM1401" s="55"/>
      <c r="DN1401" s="55"/>
      <c r="DO1401" s="55"/>
      <c r="DP1401" s="55"/>
      <c r="DQ1401" s="55"/>
      <c r="DR1401" s="55"/>
      <c r="DS1401" s="55"/>
      <c r="DT1401" s="55"/>
      <c r="DU1401" s="55"/>
      <c r="DV1401" s="55"/>
      <c r="DW1401" s="55"/>
      <c r="DX1401" s="55"/>
      <c r="DY1401" s="55"/>
      <c r="DZ1401" s="55"/>
      <c r="EA1401" s="55"/>
      <c r="EB1401" s="55"/>
      <c r="EC1401" s="55"/>
      <c r="EJ1401" s="55"/>
      <c r="EK1401" s="55"/>
      <c r="EL1401" s="55"/>
      <c r="EM1401" s="55"/>
      <c r="EN1401" s="55"/>
      <c r="EO1401" s="55"/>
      <c r="EP1401" s="55"/>
      <c r="EQ1401" s="55"/>
      <c r="ER1401" s="55"/>
      <c r="ES1401" s="55"/>
      <c r="ET1401" s="55"/>
      <c r="EU1401" s="55"/>
      <c r="EV1401" s="55"/>
      <c r="EW1401" s="55"/>
      <c r="EX1401" s="55"/>
      <c r="EY1401" s="55"/>
      <c r="EZ1401" s="55"/>
      <c r="FA1401" s="55"/>
      <c r="FB1401" s="55"/>
      <c r="FC1401" s="55"/>
      <c r="FD1401" s="55"/>
      <c r="FK1401" s="479"/>
      <c r="FL1401" s="479"/>
      <c r="FM1401" s="479"/>
      <c r="FN1401" s="479"/>
      <c r="FQ1401" s="479"/>
      <c r="FR1401" s="479"/>
      <c r="FS1401" s="479"/>
      <c r="FT1401" s="479"/>
      <c r="FU1401" s="479"/>
      <c r="FV1401" s="479"/>
      <c r="FW1401" s="479"/>
      <c r="FX1401" s="479"/>
      <c r="FY1401" s="479"/>
    </row>
    <row r="1402" spans="1:181" s="135" customFormat="1">
      <c r="A1402" s="165"/>
      <c r="B1402" s="161"/>
      <c r="C1402" s="161"/>
      <c r="D1402" s="161"/>
      <c r="E1402" s="161"/>
      <c r="F1402" s="161"/>
      <c r="G1402" s="161"/>
      <c r="H1402" s="161"/>
      <c r="I1402" s="161"/>
      <c r="J1402" s="161"/>
      <c r="K1402" s="161"/>
      <c r="L1402" s="161"/>
      <c r="M1402" s="161"/>
      <c r="N1402" s="161"/>
      <c r="O1402" s="161"/>
      <c r="P1402" s="161"/>
      <c r="Q1402" s="161"/>
      <c r="R1402" s="161"/>
      <c r="S1402" s="161"/>
      <c r="T1402" s="161"/>
      <c r="U1402" s="161"/>
      <c r="V1402" s="161"/>
      <c r="W1402" s="161"/>
      <c r="X1402" s="161"/>
      <c r="Y1402" s="161"/>
      <c r="Z1402" s="161"/>
      <c r="AA1402" s="161"/>
      <c r="AB1402" s="161"/>
      <c r="AC1402" s="161"/>
      <c r="AD1402" s="161"/>
      <c r="AE1402" s="161"/>
      <c r="AF1402" s="161"/>
      <c r="AG1402" s="161"/>
      <c r="AH1402" s="161"/>
      <c r="AI1402" s="161"/>
      <c r="AJ1402" s="161"/>
      <c r="AK1402" s="161"/>
      <c r="AL1402" s="161"/>
      <c r="AM1402" s="161"/>
      <c r="AN1402" s="161"/>
      <c r="AO1402" s="161"/>
      <c r="AP1402" s="161"/>
      <c r="AQ1402" s="161"/>
      <c r="AR1402" s="161"/>
      <c r="AS1402" s="161"/>
      <c r="AT1402" s="161"/>
      <c r="AU1402" s="161"/>
      <c r="AV1402" s="161"/>
      <c r="AW1402" s="54"/>
      <c r="AX1402" s="54"/>
      <c r="AY1402" s="54"/>
      <c r="AZ1402" s="54"/>
      <c r="BA1402" s="54"/>
      <c r="BB1402" s="54"/>
      <c r="BC1402" s="54"/>
      <c r="BD1402" s="54"/>
      <c r="BE1402" s="54"/>
      <c r="BF1402" s="54"/>
      <c r="BG1402" s="54"/>
      <c r="BH1402" s="54"/>
      <c r="BI1402" s="54"/>
      <c r="BJ1402" s="54"/>
      <c r="BK1402" s="54"/>
      <c r="BL1402" s="54"/>
      <c r="BM1402" s="54"/>
      <c r="BN1402" s="54"/>
      <c r="BO1402" s="54"/>
      <c r="BP1402" s="54"/>
      <c r="BQ1402" s="54"/>
      <c r="BR1402" s="54"/>
      <c r="BS1402" s="54"/>
      <c r="BT1402" s="54"/>
      <c r="BU1402" s="54"/>
      <c r="BV1402" s="55"/>
      <c r="BW1402" s="55"/>
      <c r="BX1402" s="55"/>
      <c r="BY1402" s="55"/>
      <c r="BZ1402" s="55"/>
      <c r="CA1402" s="55"/>
      <c r="CB1402" s="54"/>
      <c r="CC1402" s="54"/>
      <c r="CD1402" s="54"/>
      <c r="CE1402" s="54"/>
      <c r="CF1402" s="54"/>
      <c r="CG1402" s="54"/>
      <c r="CH1402" s="55"/>
      <c r="CI1402" s="55"/>
      <c r="CJ1402" s="55"/>
      <c r="CK1402" s="55"/>
      <c r="CL1402" s="55"/>
      <c r="CM1402" s="55"/>
      <c r="CN1402" s="55"/>
      <c r="CO1402" s="55"/>
      <c r="CP1402" s="55"/>
      <c r="CQ1402" s="55"/>
      <c r="CR1402" s="55"/>
      <c r="CS1402" s="55"/>
      <c r="CT1402" s="55"/>
      <c r="CU1402" s="55"/>
      <c r="CV1402" s="55"/>
      <c r="CW1402" s="55"/>
      <c r="CX1402" s="55"/>
      <c r="CY1402" s="55"/>
      <c r="CZ1402" s="55"/>
      <c r="DA1402" s="55"/>
      <c r="DB1402" s="55"/>
      <c r="DC1402" s="55"/>
      <c r="DD1402" s="55"/>
      <c r="DE1402" s="55"/>
      <c r="DF1402" s="55"/>
      <c r="DG1402" s="55"/>
      <c r="DH1402" s="55"/>
      <c r="DI1402" s="55"/>
      <c r="DJ1402" s="55"/>
      <c r="DK1402" s="55"/>
      <c r="DL1402" s="55"/>
      <c r="DM1402" s="55"/>
      <c r="DN1402" s="55"/>
      <c r="DO1402" s="55"/>
      <c r="DP1402" s="55"/>
      <c r="DQ1402" s="55"/>
      <c r="DR1402" s="55"/>
      <c r="DS1402" s="55"/>
      <c r="DT1402" s="55"/>
      <c r="DU1402" s="55"/>
      <c r="DV1402" s="55"/>
      <c r="DW1402" s="55"/>
      <c r="DX1402" s="55"/>
      <c r="DY1402" s="55"/>
      <c r="DZ1402" s="55"/>
      <c r="EA1402" s="55"/>
      <c r="EB1402" s="55"/>
      <c r="EC1402" s="55"/>
      <c r="EJ1402" s="55"/>
      <c r="EK1402" s="55"/>
      <c r="EL1402" s="55"/>
      <c r="EM1402" s="55"/>
      <c r="EN1402" s="55"/>
      <c r="EO1402" s="55"/>
      <c r="EP1402" s="55"/>
      <c r="EQ1402" s="55"/>
      <c r="ER1402" s="55"/>
      <c r="ES1402" s="55"/>
      <c r="ET1402" s="55"/>
      <c r="EU1402" s="55"/>
      <c r="EV1402" s="55"/>
      <c r="EW1402" s="55"/>
      <c r="EX1402" s="55"/>
      <c r="EY1402" s="55"/>
      <c r="EZ1402" s="55"/>
      <c r="FA1402" s="55"/>
      <c r="FB1402" s="55"/>
      <c r="FC1402" s="55"/>
      <c r="FD1402" s="55"/>
      <c r="FK1402" s="479"/>
      <c r="FL1402" s="479"/>
      <c r="FM1402" s="479"/>
      <c r="FN1402" s="479"/>
      <c r="FQ1402" s="479"/>
      <c r="FR1402" s="479"/>
      <c r="FS1402" s="479"/>
      <c r="FT1402" s="479"/>
      <c r="FU1402" s="479"/>
      <c r="FV1402" s="479"/>
      <c r="FW1402" s="479"/>
      <c r="FX1402" s="479"/>
      <c r="FY1402" s="479"/>
    </row>
    <row r="1403" spans="1:181" s="135" customFormat="1">
      <c r="A1403" s="165"/>
      <c r="B1403" s="161"/>
      <c r="C1403" s="161"/>
      <c r="D1403" s="161"/>
      <c r="E1403" s="161"/>
      <c r="F1403" s="161"/>
      <c r="G1403" s="161"/>
      <c r="H1403" s="161"/>
      <c r="I1403" s="161"/>
      <c r="J1403" s="161"/>
      <c r="K1403" s="161"/>
      <c r="L1403" s="161"/>
      <c r="M1403" s="161"/>
      <c r="N1403" s="161"/>
      <c r="O1403" s="161"/>
      <c r="P1403" s="161"/>
      <c r="Q1403" s="161"/>
      <c r="R1403" s="161"/>
      <c r="S1403" s="161"/>
      <c r="T1403" s="161"/>
      <c r="U1403" s="161"/>
      <c r="V1403" s="161"/>
      <c r="W1403" s="161"/>
      <c r="X1403" s="161"/>
      <c r="Y1403" s="161"/>
      <c r="Z1403" s="161"/>
      <c r="AA1403" s="161"/>
      <c r="AB1403" s="161"/>
      <c r="AC1403" s="161"/>
      <c r="AD1403" s="161"/>
      <c r="AE1403" s="161"/>
      <c r="AF1403" s="161"/>
      <c r="AG1403" s="161"/>
      <c r="AH1403" s="161"/>
      <c r="AI1403" s="161"/>
      <c r="AJ1403" s="161"/>
      <c r="AK1403" s="161"/>
      <c r="AL1403" s="161"/>
      <c r="AM1403" s="161"/>
      <c r="AN1403" s="161"/>
      <c r="AO1403" s="161"/>
      <c r="AP1403" s="161"/>
      <c r="AQ1403" s="161"/>
      <c r="AR1403" s="161"/>
      <c r="AS1403" s="161"/>
      <c r="AT1403" s="161"/>
      <c r="AU1403" s="161"/>
      <c r="AV1403" s="161"/>
      <c r="AW1403" s="54"/>
      <c r="AX1403" s="54"/>
      <c r="AY1403" s="54"/>
      <c r="AZ1403" s="54"/>
      <c r="BA1403" s="54"/>
      <c r="BB1403" s="54"/>
      <c r="BC1403" s="54"/>
      <c r="BD1403" s="54"/>
      <c r="BE1403" s="54"/>
      <c r="BF1403" s="54"/>
      <c r="BG1403" s="54"/>
      <c r="BH1403" s="54"/>
      <c r="BI1403" s="54"/>
      <c r="BJ1403" s="54"/>
      <c r="BK1403" s="54"/>
      <c r="BL1403" s="54"/>
      <c r="BM1403" s="54"/>
      <c r="BN1403" s="54"/>
      <c r="BO1403" s="54"/>
      <c r="BP1403" s="54"/>
      <c r="BQ1403" s="54"/>
      <c r="BR1403" s="54"/>
      <c r="BS1403" s="54"/>
      <c r="BT1403" s="54"/>
      <c r="BU1403" s="54"/>
      <c r="BV1403" s="55"/>
      <c r="BW1403" s="55"/>
      <c r="BX1403" s="55"/>
      <c r="BY1403" s="55"/>
      <c r="BZ1403" s="55"/>
      <c r="CA1403" s="55"/>
      <c r="CB1403" s="54"/>
      <c r="CC1403" s="54"/>
      <c r="CD1403" s="54"/>
      <c r="CE1403" s="54"/>
      <c r="CF1403" s="54"/>
      <c r="CG1403" s="54"/>
      <c r="CH1403" s="55"/>
      <c r="CI1403" s="55"/>
      <c r="CJ1403" s="55"/>
      <c r="CK1403" s="55"/>
      <c r="CL1403" s="55"/>
      <c r="CM1403" s="55"/>
      <c r="CN1403" s="55"/>
      <c r="CO1403" s="55"/>
      <c r="CP1403" s="55"/>
      <c r="CQ1403" s="55"/>
      <c r="CR1403" s="55"/>
      <c r="CS1403" s="55"/>
      <c r="CT1403" s="55"/>
      <c r="CU1403" s="55"/>
      <c r="CV1403" s="55"/>
      <c r="CW1403" s="55"/>
      <c r="CX1403" s="55"/>
      <c r="CY1403" s="55"/>
      <c r="CZ1403" s="55"/>
      <c r="DA1403" s="55"/>
      <c r="DB1403" s="55"/>
      <c r="DC1403" s="55"/>
      <c r="DD1403" s="55"/>
      <c r="DE1403" s="55"/>
      <c r="DF1403" s="55"/>
      <c r="DG1403" s="55"/>
      <c r="DH1403" s="55"/>
      <c r="DI1403" s="55"/>
      <c r="DJ1403" s="55"/>
      <c r="DK1403" s="55"/>
      <c r="DL1403" s="55"/>
      <c r="DM1403" s="55"/>
      <c r="DN1403" s="55"/>
      <c r="DO1403" s="55"/>
      <c r="DP1403" s="55"/>
      <c r="DQ1403" s="55"/>
      <c r="DR1403" s="55"/>
      <c r="DS1403" s="55"/>
      <c r="DT1403" s="55"/>
      <c r="DU1403" s="55"/>
      <c r="DV1403" s="55"/>
      <c r="DW1403" s="55"/>
      <c r="DX1403" s="55"/>
      <c r="DY1403" s="55"/>
      <c r="DZ1403" s="55"/>
      <c r="EA1403" s="55"/>
      <c r="EB1403" s="55"/>
      <c r="EC1403" s="55"/>
      <c r="EJ1403" s="55"/>
      <c r="EK1403" s="55"/>
      <c r="EL1403" s="55"/>
      <c r="EM1403" s="55"/>
      <c r="EN1403" s="55"/>
      <c r="EO1403" s="55"/>
      <c r="EP1403" s="55"/>
      <c r="EQ1403" s="55"/>
      <c r="ER1403" s="55"/>
      <c r="ES1403" s="55"/>
      <c r="ET1403" s="55"/>
      <c r="EU1403" s="55"/>
      <c r="EV1403" s="55"/>
      <c r="EW1403" s="55"/>
      <c r="EX1403" s="55"/>
      <c r="EY1403" s="55"/>
      <c r="EZ1403" s="55"/>
      <c r="FA1403" s="55"/>
      <c r="FB1403" s="55"/>
      <c r="FC1403" s="55"/>
      <c r="FD1403" s="55"/>
      <c r="FK1403" s="479"/>
      <c r="FL1403" s="479"/>
      <c r="FM1403" s="479"/>
      <c r="FN1403" s="479"/>
      <c r="FQ1403" s="479"/>
      <c r="FR1403" s="479"/>
      <c r="FS1403" s="479"/>
      <c r="FT1403" s="479"/>
      <c r="FU1403" s="479"/>
      <c r="FV1403" s="479"/>
      <c r="FW1403" s="479"/>
      <c r="FX1403" s="479"/>
      <c r="FY1403" s="479"/>
    </row>
    <row r="1404" spans="1:181" s="135" customFormat="1">
      <c r="A1404" s="165"/>
      <c r="B1404" s="161"/>
      <c r="C1404" s="161"/>
      <c r="D1404" s="161"/>
      <c r="E1404" s="161"/>
      <c r="F1404" s="161"/>
      <c r="G1404" s="161"/>
      <c r="H1404" s="161"/>
      <c r="I1404" s="161"/>
      <c r="J1404" s="161"/>
      <c r="K1404" s="161"/>
      <c r="L1404" s="161"/>
      <c r="M1404" s="161"/>
      <c r="N1404" s="161"/>
      <c r="O1404" s="161"/>
      <c r="P1404" s="161"/>
      <c r="Q1404" s="161"/>
      <c r="R1404" s="161"/>
      <c r="S1404" s="161"/>
      <c r="T1404" s="161"/>
      <c r="U1404" s="161"/>
      <c r="V1404" s="161"/>
      <c r="W1404" s="161"/>
      <c r="X1404" s="161"/>
      <c r="Y1404" s="161"/>
      <c r="Z1404" s="161"/>
      <c r="AA1404" s="161"/>
      <c r="AB1404" s="161"/>
      <c r="AC1404" s="161"/>
      <c r="AD1404" s="161"/>
      <c r="AE1404" s="161"/>
      <c r="AF1404" s="161"/>
      <c r="AG1404" s="161"/>
      <c r="AH1404" s="161"/>
      <c r="AI1404" s="161"/>
      <c r="AJ1404" s="161"/>
      <c r="AK1404" s="161"/>
      <c r="AL1404" s="161"/>
      <c r="AM1404" s="161"/>
      <c r="AN1404" s="161"/>
      <c r="AO1404" s="161"/>
      <c r="AP1404" s="161"/>
      <c r="AQ1404" s="161"/>
      <c r="AR1404" s="161"/>
      <c r="AS1404" s="161"/>
      <c r="AT1404" s="161"/>
      <c r="AU1404" s="161"/>
      <c r="AV1404" s="161"/>
      <c r="AW1404" s="54"/>
      <c r="AX1404" s="54"/>
      <c r="AY1404" s="54"/>
      <c r="AZ1404" s="54"/>
      <c r="BA1404" s="54"/>
      <c r="BB1404" s="54"/>
      <c r="BC1404" s="54"/>
      <c r="BD1404" s="54"/>
      <c r="BE1404" s="54"/>
      <c r="BF1404" s="54"/>
      <c r="BG1404" s="54"/>
      <c r="BH1404" s="54"/>
      <c r="BI1404" s="54"/>
      <c r="BJ1404" s="54"/>
      <c r="BK1404" s="54"/>
      <c r="BL1404" s="54"/>
      <c r="BM1404" s="54"/>
      <c r="BN1404" s="54"/>
      <c r="BO1404" s="54"/>
      <c r="BP1404" s="54"/>
      <c r="BQ1404" s="54"/>
      <c r="BR1404" s="54"/>
      <c r="BS1404" s="54"/>
      <c r="BT1404" s="54"/>
      <c r="BU1404" s="54"/>
      <c r="BV1404" s="55"/>
      <c r="BW1404" s="55"/>
      <c r="BX1404" s="55"/>
      <c r="BY1404" s="55"/>
      <c r="BZ1404" s="55"/>
      <c r="CA1404" s="55"/>
      <c r="CB1404" s="54"/>
      <c r="CC1404" s="54"/>
      <c r="CD1404" s="54"/>
      <c r="CE1404" s="54"/>
      <c r="CF1404" s="54"/>
      <c r="CG1404" s="54"/>
      <c r="CH1404" s="55"/>
      <c r="CI1404" s="55"/>
      <c r="CJ1404" s="55"/>
      <c r="CK1404" s="55"/>
      <c r="CL1404" s="55"/>
      <c r="CM1404" s="55"/>
      <c r="CN1404" s="55"/>
      <c r="CO1404" s="55"/>
      <c r="CP1404" s="55"/>
      <c r="CQ1404" s="55"/>
      <c r="CR1404" s="55"/>
      <c r="CS1404" s="55"/>
      <c r="CT1404" s="55"/>
      <c r="CU1404" s="55"/>
      <c r="CV1404" s="55"/>
      <c r="CW1404" s="55"/>
      <c r="CX1404" s="55"/>
      <c r="CY1404" s="55"/>
      <c r="CZ1404" s="55"/>
      <c r="DA1404" s="55"/>
      <c r="DB1404" s="55"/>
      <c r="DC1404" s="55"/>
      <c r="DD1404" s="55"/>
      <c r="DE1404" s="55"/>
      <c r="DF1404" s="55"/>
      <c r="DG1404" s="55"/>
      <c r="DH1404" s="55"/>
      <c r="DI1404" s="55"/>
      <c r="DJ1404" s="55"/>
      <c r="DK1404" s="55"/>
      <c r="DL1404" s="55"/>
      <c r="DM1404" s="55"/>
      <c r="DN1404" s="55"/>
      <c r="DO1404" s="55"/>
      <c r="DP1404" s="55"/>
      <c r="DQ1404" s="55"/>
      <c r="DR1404" s="55"/>
      <c r="DS1404" s="55"/>
      <c r="DT1404" s="55"/>
      <c r="DU1404" s="55"/>
      <c r="DV1404" s="55"/>
      <c r="DW1404" s="55"/>
      <c r="DX1404" s="55"/>
      <c r="DY1404" s="55"/>
      <c r="DZ1404" s="55"/>
      <c r="EA1404" s="55"/>
      <c r="EB1404" s="55"/>
      <c r="EC1404" s="55"/>
      <c r="EJ1404" s="55"/>
      <c r="EK1404" s="55"/>
      <c r="EL1404" s="55"/>
      <c r="EM1404" s="55"/>
      <c r="EN1404" s="55"/>
      <c r="EO1404" s="55"/>
      <c r="EP1404" s="55"/>
      <c r="EQ1404" s="55"/>
      <c r="ER1404" s="55"/>
      <c r="ES1404" s="55"/>
      <c r="ET1404" s="55"/>
      <c r="EU1404" s="55"/>
      <c r="EV1404" s="55"/>
      <c r="EW1404" s="55"/>
      <c r="EX1404" s="55"/>
      <c r="EY1404" s="55"/>
      <c r="EZ1404" s="55"/>
      <c r="FA1404" s="55"/>
      <c r="FB1404" s="55"/>
      <c r="FC1404" s="55"/>
      <c r="FD1404" s="55"/>
      <c r="FK1404" s="479"/>
      <c r="FL1404" s="479"/>
      <c r="FM1404" s="479"/>
      <c r="FN1404" s="479"/>
      <c r="FQ1404" s="479"/>
      <c r="FR1404" s="479"/>
      <c r="FS1404" s="479"/>
      <c r="FT1404" s="479"/>
      <c r="FU1404" s="479"/>
      <c r="FV1404" s="479"/>
      <c r="FW1404" s="479"/>
      <c r="FX1404" s="479"/>
      <c r="FY1404" s="479"/>
    </row>
    <row r="1405" spans="1:181" s="135" customFormat="1">
      <c r="A1405" s="165"/>
      <c r="B1405" s="161"/>
      <c r="C1405" s="161"/>
      <c r="D1405" s="161"/>
      <c r="E1405" s="161"/>
      <c r="F1405" s="161"/>
      <c r="G1405" s="161"/>
      <c r="H1405" s="161"/>
      <c r="I1405" s="161"/>
      <c r="J1405" s="161"/>
      <c r="K1405" s="161"/>
      <c r="L1405" s="161"/>
      <c r="M1405" s="161"/>
      <c r="N1405" s="161"/>
      <c r="O1405" s="161"/>
      <c r="P1405" s="161"/>
      <c r="Q1405" s="161"/>
      <c r="R1405" s="161"/>
      <c r="S1405" s="161"/>
      <c r="T1405" s="161"/>
      <c r="U1405" s="161"/>
      <c r="V1405" s="161"/>
      <c r="W1405" s="161"/>
      <c r="X1405" s="161"/>
      <c r="Y1405" s="161"/>
      <c r="Z1405" s="161"/>
      <c r="AA1405" s="161"/>
      <c r="AB1405" s="161"/>
      <c r="AC1405" s="161"/>
      <c r="AD1405" s="161"/>
      <c r="AE1405" s="161"/>
      <c r="AF1405" s="161"/>
      <c r="AG1405" s="161"/>
      <c r="AH1405" s="161"/>
      <c r="AI1405" s="161"/>
      <c r="AJ1405" s="161"/>
      <c r="AK1405" s="161"/>
      <c r="AL1405" s="161"/>
      <c r="AM1405" s="161"/>
      <c r="AN1405" s="161"/>
      <c r="AO1405" s="161"/>
      <c r="AP1405" s="161"/>
      <c r="AQ1405" s="161"/>
      <c r="AR1405" s="161"/>
      <c r="AS1405" s="161"/>
      <c r="AT1405" s="161"/>
      <c r="AU1405" s="161"/>
      <c r="AV1405" s="161"/>
      <c r="AW1405" s="54"/>
      <c r="AX1405" s="54"/>
      <c r="AY1405" s="54"/>
      <c r="AZ1405" s="54"/>
      <c r="BA1405" s="54"/>
      <c r="BB1405" s="54"/>
      <c r="BC1405" s="54"/>
      <c r="BD1405" s="54"/>
      <c r="BE1405" s="54"/>
      <c r="BF1405" s="54"/>
      <c r="BG1405" s="54"/>
      <c r="BH1405" s="54"/>
      <c r="BI1405" s="54"/>
      <c r="BJ1405" s="54"/>
      <c r="BK1405" s="54"/>
      <c r="BL1405" s="54"/>
      <c r="BM1405" s="54"/>
      <c r="BN1405" s="54"/>
      <c r="BO1405" s="54"/>
      <c r="BP1405" s="54"/>
      <c r="BQ1405" s="54"/>
      <c r="BR1405" s="54"/>
      <c r="BS1405" s="54"/>
      <c r="BT1405" s="54"/>
      <c r="BU1405" s="54"/>
      <c r="BV1405" s="55"/>
      <c r="BW1405" s="55"/>
      <c r="BX1405" s="55"/>
      <c r="BY1405" s="55"/>
      <c r="BZ1405" s="55"/>
      <c r="CA1405" s="55"/>
      <c r="CB1405" s="54"/>
      <c r="CC1405" s="54"/>
      <c r="CD1405" s="54"/>
      <c r="CE1405" s="54"/>
      <c r="CF1405" s="54"/>
      <c r="CG1405" s="54"/>
      <c r="CH1405" s="55"/>
      <c r="CI1405" s="55"/>
      <c r="CJ1405" s="55"/>
      <c r="CK1405" s="55"/>
      <c r="CL1405" s="55"/>
      <c r="CM1405" s="55"/>
      <c r="CN1405" s="55"/>
      <c r="CO1405" s="55"/>
      <c r="CP1405" s="55"/>
      <c r="CQ1405" s="55"/>
      <c r="CR1405" s="55"/>
      <c r="CS1405" s="55"/>
      <c r="CT1405" s="55"/>
      <c r="CU1405" s="55"/>
      <c r="CV1405" s="55"/>
      <c r="CW1405" s="55"/>
      <c r="CX1405" s="55"/>
      <c r="CY1405" s="55"/>
      <c r="CZ1405" s="55"/>
      <c r="DA1405" s="55"/>
      <c r="DB1405" s="55"/>
      <c r="DC1405" s="55"/>
      <c r="DD1405" s="55"/>
      <c r="DE1405" s="55"/>
      <c r="DF1405" s="55"/>
      <c r="DG1405" s="55"/>
      <c r="DH1405" s="55"/>
      <c r="DI1405" s="55"/>
      <c r="DJ1405" s="55"/>
      <c r="DK1405" s="55"/>
      <c r="DL1405" s="55"/>
      <c r="DM1405" s="55"/>
      <c r="DN1405" s="55"/>
      <c r="DO1405" s="55"/>
      <c r="DP1405" s="55"/>
      <c r="DQ1405" s="55"/>
      <c r="DR1405" s="55"/>
      <c r="DS1405" s="55"/>
      <c r="DT1405" s="55"/>
      <c r="DU1405" s="55"/>
      <c r="DV1405" s="55"/>
      <c r="DW1405" s="55"/>
      <c r="DX1405" s="55"/>
      <c r="DY1405" s="55"/>
      <c r="DZ1405" s="55"/>
      <c r="EA1405" s="55"/>
      <c r="EB1405" s="55"/>
      <c r="EC1405" s="55"/>
      <c r="EJ1405" s="55"/>
      <c r="EK1405" s="55"/>
      <c r="EL1405" s="55"/>
      <c r="EM1405" s="55"/>
      <c r="EN1405" s="55"/>
      <c r="EO1405" s="55"/>
      <c r="EP1405" s="55"/>
      <c r="EQ1405" s="55"/>
      <c r="ER1405" s="55"/>
      <c r="ES1405" s="55"/>
      <c r="ET1405" s="55"/>
      <c r="EU1405" s="55"/>
      <c r="EV1405" s="55"/>
      <c r="EW1405" s="55"/>
      <c r="EX1405" s="55"/>
      <c r="EY1405" s="55"/>
      <c r="EZ1405" s="55"/>
      <c r="FA1405" s="55"/>
      <c r="FB1405" s="55"/>
      <c r="FC1405" s="55"/>
      <c r="FD1405" s="55"/>
      <c r="FK1405" s="479"/>
      <c r="FL1405" s="479"/>
      <c r="FM1405" s="479"/>
      <c r="FN1405" s="479"/>
      <c r="FQ1405" s="479"/>
      <c r="FR1405" s="479"/>
      <c r="FS1405" s="479"/>
      <c r="FT1405" s="479"/>
      <c r="FU1405" s="479"/>
      <c r="FV1405" s="479"/>
      <c r="FW1405" s="479"/>
      <c r="FX1405" s="479"/>
      <c r="FY1405" s="479"/>
    </row>
    <row r="1406" spans="1:181" s="135" customFormat="1">
      <c r="A1406" s="165"/>
      <c r="B1406" s="161"/>
      <c r="C1406" s="161"/>
      <c r="D1406" s="161"/>
      <c r="E1406" s="161"/>
      <c r="F1406" s="161"/>
      <c r="G1406" s="161"/>
      <c r="H1406" s="161"/>
      <c r="I1406" s="161"/>
      <c r="J1406" s="161"/>
      <c r="K1406" s="161"/>
      <c r="L1406" s="161"/>
      <c r="M1406" s="161"/>
      <c r="N1406" s="161"/>
      <c r="O1406" s="161"/>
      <c r="P1406" s="161"/>
      <c r="Q1406" s="161"/>
      <c r="R1406" s="161"/>
      <c r="S1406" s="161"/>
      <c r="T1406" s="161"/>
      <c r="U1406" s="161"/>
      <c r="V1406" s="161"/>
      <c r="W1406" s="161"/>
      <c r="X1406" s="161"/>
      <c r="Y1406" s="161"/>
      <c r="Z1406" s="161"/>
      <c r="AA1406" s="161"/>
      <c r="AB1406" s="161"/>
      <c r="AC1406" s="161"/>
      <c r="AD1406" s="161"/>
      <c r="AE1406" s="161"/>
      <c r="AF1406" s="161"/>
      <c r="AG1406" s="161"/>
      <c r="AH1406" s="161"/>
      <c r="AI1406" s="161"/>
      <c r="AJ1406" s="161"/>
      <c r="AK1406" s="161"/>
      <c r="AL1406" s="161"/>
      <c r="AM1406" s="161"/>
      <c r="AN1406" s="161"/>
      <c r="AO1406" s="161"/>
      <c r="AP1406" s="161"/>
      <c r="AQ1406" s="161"/>
      <c r="AR1406" s="161"/>
      <c r="AS1406" s="161"/>
      <c r="AT1406" s="161"/>
      <c r="AU1406" s="161"/>
      <c r="AV1406" s="161"/>
      <c r="AW1406" s="54"/>
      <c r="AX1406" s="54"/>
      <c r="AY1406" s="54"/>
      <c r="AZ1406" s="54"/>
      <c r="BA1406" s="54"/>
      <c r="BB1406" s="54"/>
      <c r="BC1406" s="54"/>
      <c r="BD1406" s="54"/>
      <c r="BE1406" s="54"/>
      <c r="BF1406" s="54"/>
      <c r="BG1406" s="54"/>
      <c r="BH1406" s="54"/>
      <c r="BI1406" s="54"/>
      <c r="BJ1406" s="54"/>
      <c r="BK1406" s="54"/>
      <c r="BL1406" s="54"/>
      <c r="BM1406" s="54"/>
      <c r="BN1406" s="54"/>
      <c r="BO1406" s="54"/>
      <c r="BP1406" s="54"/>
      <c r="BQ1406" s="54"/>
      <c r="BR1406" s="54"/>
      <c r="BS1406" s="54"/>
      <c r="BT1406" s="54"/>
      <c r="BU1406" s="54"/>
      <c r="BV1406" s="55"/>
      <c r="BW1406" s="55"/>
      <c r="BX1406" s="55"/>
      <c r="BY1406" s="55"/>
      <c r="BZ1406" s="55"/>
      <c r="CA1406" s="55"/>
      <c r="CB1406" s="54"/>
      <c r="CC1406" s="54"/>
      <c r="CD1406" s="54"/>
      <c r="CE1406" s="54"/>
      <c r="CF1406" s="54"/>
      <c r="CG1406" s="54"/>
      <c r="CH1406" s="55"/>
      <c r="CI1406" s="55"/>
      <c r="CJ1406" s="55"/>
      <c r="CK1406" s="55"/>
      <c r="CL1406" s="55"/>
      <c r="CM1406" s="55"/>
      <c r="CN1406" s="55"/>
      <c r="CO1406" s="55"/>
      <c r="CP1406" s="55"/>
      <c r="CQ1406" s="55"/>
      <c r="CR1406" s="55"/>
      <c r="CS1406" s="55"/>
      <c r="CT1406" s="55"/>
      <c r="CU1406" s="55"/>
      <c r="CV1406" s="55"/>
      <c r="CW1406" s="55"/>
      <c r="CX1406" s="55"/>
      <c r="CY1406" s="55"/>
      <c r="CZ1406" s="55"/>
      <c r="DA1406" s="55"/>
      <c r="DB1406" s="55"/>
      <c r="DC1406" s="55"/>
      <c r="DD1406" s="55"/>
      <c r="DE1406" s="55"/>
      <c r="DF1406" s="55"/>
      <c r="DG1406" s="55"/>
      <c r="DH1406" s="55"/>
      <c r="DI1406" s="55"/>
      <c r="DJ1406" s="55"/>
      <c r="DK1406" s="55"/>
      <c r="DL1406" s="55"/>
      <c r="DM1406" s="55"/>
      <c r="DN1406" s="55"/>
      <c r="DO1406" s="55"/>
      <c r="DP1406" s="55"/>
      <c r="DQ1406" s="55"/>
      <c r="DR1406" s="55"/>
      <c r="DS1406" s="55"/>
      <c r="DT1406" s="55"/>
      <c r="DU1406" s="55"/>
      <c r="DV1406" s="55"/>
      <c r="DW1406" s="55"/>
      <c r="DX1406" s="55"/>
      <c r="DY1406" s="55"/>
      <c r="DZ1406" s="55"/>
      <c r="EA1406" s="55"/>
      <c r="EB1406" s="55"/>
      <c r="EC1406" s="55"/>
      <c r="EJ1406" s="55"/>
      <c r="EK1406" s="55"/>
      <c r="EL1406" s="55"/>
      <c r="EM1406" s="55"/>
      <c r="EN1406" s="55"/>
      <c r="EO1406" s="55"/>
      <c r="EP1406" s="55"/>
      <c r="EQ1406" s="55"/>
      <c r="ER1406" s="55"/>
      <c r="ES1406" s="55"/>
      <c r="ET1406" s="55"/>
      <c r="EU1406" s="55"/>
      <c r="EV1406" s="55"/>
      <c r="EW1406" s="55"/>
      <c r="EX1406" s="55"/>
      <c r="EY1406" s="55"/>
      <c r="EZ1406" s="55"/>
      <c r="FA1406" s="55"/>
      <c r="FB1406" s="55"/>
      <c r="FC1406" s="55"/>
      <c r="FD1406" s="55"/>
      <c r="FK1406" s="479"/>
      <c r="FL1406" s="479"/>
      <c r="FM1406" s="479"/>
      <c r="FN1406" s="479"/>
      <c r="FQ1406" s="479"/>
      <c r="FR1406" s="479"/>
      <c r="FS1406" s="479"/>
      <c r="FT1406" s="479"/>
      <c r="FU1406" s="479"/>
      <c r="FV1406" s="479"/>
      <c r="FW1406" s="479"/>
      <c r="FX1406" s="479"/>
      <c r="FY1406" s="479"/>
    </row>
    <row r="1407" spans="1:181" s="135" customFormat="1">
      <c r="A1407" s="165"/>
      <c r="B1407" s="161"/>
      <c r="C1407" s="161"/>
      <c r="D1407" s="161"/>
      <c r="E1407" s="161"/>
      <c r="F1407" s="161"/>
      <c r="G1407" s="161"/>
      <c r="H1407" s="161"/>
      <c r="I1407" s="161"/>
      <c r="J1407" s="161"/>
      <c r="K1407" s="161"/>
      <c r="L1407" s="161"/>
      <c r="M1407" s="161"/>
      <c r="N1407" s="161"/>
      <c r="O1407" s="161"/>
      <c r="P1407" s="161"/>
      <c r="Q1407" s="161"/>
      <c r="R1407" s="161"/>
      <c r="S1407" s="161"/>
      <c r="T1407" s="161"/>
      <c r="U1407" s="161"/>
      <c r="V1407" s="161"/>
      <c r="W1407" s="161"/>
      <c r="X1407" s="161"/>
      <c r="Y1407" s="161"/>
      <c r="Z1407" s="161"/>
      <c r="AA1407" s="161"/>
      <c r="AB1407" s="161"/>
      <c r="AC1407" s="161"/>
      <c r="AD1407" s="161"/>
      <c r="AE1407" s="161"/>
      <c r="AF1407" s="161"/>
      <c r="AG1407" s="161"/>
      <c r="AH1407" s="161"/>
      <c r="AI1407" s="161"/>
      <c r="AJ1407" s="161"/>
      <c r="AK1407" s="161"/>
      <c r="AL1407" s="161"/>
      <c r="AM1407" s="161"/>
      <c r="AN1407" s="161"/>
      <c r="AO1407" s="161"/>
      <c r="AP1407" s="161"/>
      <c r="AQ1407" s="161"/>
      <c r="AR1407" s="161"/>
      <c r="AS1407" s="161"/>
      <c r="AT1407" s="161"/>
      <c r="AU1407" s="161"/>
      <c r="AV1407" s="161"/>
      <c r="AW1407" s="54"/>
      <c r="AX1407" s="54"/>
      <c r="AY1407" s="54"/>
      <c r="AZ1407" s="54"/>
      <c r="BA1407" s="54"/>
      <c r="BB1407" s="54"/>
      <c r="BC1407" s="54"/>
      <c r="BD1407" s="54"/>
      <c r="BE1407" s="54"/>
      <c r="BF1407" s="54"/>
      <c r="BG1407" s="54"/>
      <c r="BH1407" s="54"/>
      <c r="BI1407" s="54"/>
      <c r="BJ1407" s="54"/>
      <c r="BK1407" s="54"/>
      <c r="BL1407" s="54"/>
      <c r="BM1407" s="54"/>
      <c r="BN1407" s="54"/>
      <c r="BO1407" s="54"/>
      <c r="BP1407" s="54"/>
      <c r="BQ1407" s="54"/>
      <c r="BR1407" s="54"/>
      <c r="BS1407" s="54"/>
      <c r="BT1407" s="54"/>
      <c r="BU1407" s="54"/>
      <c r="BV1407" s="55"/>
      <c r="BW1407" s="55"/>
      <c r="BX1407" s="55"/>
      <c r="BY1407" s="55"/>
      <c r="BZ1407" s="55"/>
      <c r="CA1407" s="55"/>
      <c r="CB1407" s="54"/>
      <c r="CC1407" s="54"/>
      <c r="CD1407" s="54"/>
      <c r="CE1407" s="54"/>
      <c r="CF1407" s="54"/>
      <c r="CG1407" s="54"/>
      <c r="CH1407" s="55"/>
      <c r="CI1407" s="55"/>
      <c r="CJ1407" s="55"/>
      <c r="CK1407" s="55"/>
      <c r="CL1407" s="55"/>
      <c r="CM1407" s="55"/>
      <c r="CN1407" s="55"/>
      <c r="CO1407" s="55"/>
      <c r="CP1407" s="55"/>
      <c r="CQ1407" s="55"/>
      <c r="CR1407" s="55"/>
      <c r="CS1407" s="55"/>
      <c r="CT1407" s="55"/>
      <c r="CU1407" s="55"/>
      <c r="CV1407" s="55"/>
      <c r="CW1407" s="55"/>
      <c r="CX1407" s="55"/>
      <c r="CY1407" s="55"/>
      <c r="CZ1407" s="55"/>
      <c r="DA1407" s="55"/>
      <c r="DB1407" s="55"/>
      <c r="DC1407" s="55"/>
      <c r="DD1407" s="55"/>
      <c r="DE1407" s="55"/>
      <c r="DF1407" s="55"/>
      <c r="DG1407" s="55"/>
      <c r="DH1407" s="55"/>
      <c r="DI1407" s="55"/>
      <c r="DJ1407" s="55"/>
      <c r="DK1407" s="55"/>
      <c r="DL1407" s="55"/>
      <c r="DM1407" s="55"/>
      <c r="DN1407" s="55"/>
      <c r="DO1407" s="55"/>
      <c r="DP1407" s="55"/>
      <c r="DQ1407" s="55"/>
      <c r="DR1407" s="55"/>
      <c r="DS1407" s="55"/>
      <c r="DT1407" s="55"/>
      <c r="DU1407" s="55"/>
      <c r="DV1407" s="55"/>
      <c r="DW1407" s="55"/>
      <c r="DX1407" s="55"/>
      <c r="DY1407" s="55"/>
      <c r="DZ1407" s="55"/>
      <c r="EA1407" s="55"/>
      <c r="EB1407" s="55"/>
      <c r="EC1407" s="55"/>
      <c r="EJ1407" s="55"/>
      <c r="EK1407" s="55"/>
      <c r="EL1407" s="55"/>
      <c r="EM1407" s="55"/>
      <c r="EN1407" s="55"/>
      <c r="EO1407" s="55"/>
      <c r="EP1407" s="55"/>
      <c r="EQ1407" s="55"/>
      <c r="ER1407" s="55"/>
      <c r="ES1407" s="55"/>
      <c r="ET1407" s="55"/>
      <c r="EU1407" s="55"/>
      <c r="EV1407" s="55"/>
      <c r="EW1407" s="55"/>
      <c r="EX1407" s="55"/>
      <c r="EY1407" s="55"/>
      <c r="EZ1407" s="55"/>
      <c r="FA1407" s="55"/>
      <c r="FB1407" s="55"/>
      <c r="FC1407" s="55"/>
      <c r="FD1407" s="55"/>
      <c r="FK1407" s="479"/>
      <c r="FL1407" s="479"/>
      <c r="FM1407" s="479"/>
      <c r="FN1407" s="479"/>
      <c r="FQ1407" s="479"/>
      <c r="FR1407" s="479"/>
      <c r="FS1407" s="479"/>
      <c r="FT1407" s="479"/>
      <c r="FU1407" s="479"/>
      <c r="FV1407" s="479"/>
      <c r="FW1407" s="479"/>
      <c r="FX1407" s="479"/>
      <c r="FY1407" s="479"/>
    </row>
    <row r="1408" spans="1:181" s="135" customFormat="1">
      <c r="A1408" s="165"/>
      <c r="B1408" s="161"/>
      <c r="C1408" s="161"/>
      <c r="D1408" s="161"/>
      <c r="E1408" s="161"/>
      <c r="F1408" s="161"/>
      <c r="G1408" s="161"/>
      <c r="H1408" s="161"/>
      <c r="I1408" s="161"/>
      <c r="J1408" s="161"/>
      <c r="K1408" s="161"/>
      <c r="L1408" s="161"/>
      <c r="M1408" s="161"/>
      <c r="N1408" s="161"/>
      <c r="O1408" s="161"/>
      <c r="P1408" s="161"/>
      <c r="Q1408" s="161"/>
      <c r="R1408" s="161"/>
      <c r="S1408" s="161"/>
      <c r="T1408" s="161"/>
      <c r="U1408" s="161"/>
      <c r="V1408" s="161"/>
      <c r="W1408" s="161"/>
      <c r="X1408" s="161"/>
      <c r="Y1408" s="161"/>
      <c r="Z1408" s="161"/>
      <c r="AA1408" s="161"/>
      <c r="AB1408" s="161"/>
      <c r="AC1408" s="161"/>
      <c r="AD1408" s="161"/>
      <c r="AE1408" s="161"/>
      <c r="AF1408" s="161"/>
      <c r="AG1408" s="161"/>
      <c r="AH1408" s="161"/>
      <c r="AI1408" s="161"/>
      <c r="AJ1408" s="161"/>
      <c r="AK1408" s="161"/>
      <c r="AL1408" s="161"/>
      <c r="AM1408" s="161"/>
      <c r="AN1408" s="161"/>
      <c r="AO1408" s="161"/>
      <c r="AP1408" s="161"/>
      <c r="AQ1408" s="161"/>
      <c r="AR1408" s="161"/>
      <c r="AS1408" s="161"/>
      <c r="AT1408" s="161"/>
      <c r="AU1408" s="161"/>
      <c r="AV1408" s="161"/>
      <c r="AW1408" s="54"/>
      <c r="AX1408" s="54"/>
      <c r="AY1408" s="54"/>
      <c r="AZ1408" s="54"/>
      <c r="BA1408" s="54"/>
      <c r="BB1408" s="54"/>
      <c r="BC1408" s="54"/>
      <c r="BD1408" s="54"/>
      <c r="BE1408" s="54"/>
      <c r="BF1408" s="54"/>
      <c r="BG1408" s="54"/>
      <c r="BH1408" s="54"/>
      <c r="BI1408" s="54"/>
      <c r="BJ1408" s="54"/>
      <c r="BK1408" s="54"/>
      <c r="BL1408" s="54"/>
      <c r="BM1408" s="54"/>
      <c r="BN1408" s="54"/>
      <c r="BO1408" s="54"/>
      <c r="BP1408" s="54"/>
      <c r="BQ1408" s="54"/>
      <c r="BR1408" s="54"/>
      <c r="BS1408" s="54"/>
      <c r="BT1408" s="54"/>
      <c r="BU1408" s="54"/>
      <c r="BV1408" s="55"/>
      <c r="BW1408" s="55"/>
      <c r="BX1408" s="55"/>
      <c r="BY1408" s="55"/>
      <c r="BZ1408" s="55"/>
      <c r="CA1408" s="55"/>
      <c r="CB1408" s="54"/>
      <c r="CC1408" s="54"/>
      <c r="CD1408" s="54"/>
      <c r="CE1408" s="54"/>
      <c r="CF1408" s="54"/>
      <c r="CG1408" s="54"/>
      <c r="CH1408" s="55"/>
      <c r="CI1408" s="55"/>
      <c r="CJ1408" s="55"/>
      <c r="CK1408" s="55"/>
      <c r="CL1408" s="55"/>
      <c r="CM1408" s="55"/>
      <c r="CN1408" s="55"/>
      <c r="CO1408" s="55"/>
      <c r="CP1408" s="55"/>
      <c r="CQ1408" s="55"/>
      <c r="CR1408" s="55"/>
      <c r="CS1408" s="55"/>
      <c r="CT1408" s="55"/>
      <c r="CU1408" s="55"/>
      <c r="CV1408" s="55"/>
      <c r="CW1408" s="55"/>
      <c r="CX1408" s="55"/>
      <c r="CY1408" s="55"/>
      <c r="CZ1408" s="55"/>
      <c r="DA1408" s="55"/>
      <c r="DB1408" s="55"/>
      <c r="DC1408" s="55"/>
      <c r="DD1408" s="55"/>
      <c r="DE1408" s="55"/>
      <c r="DF1408" s="55"/>
      <c r="DG1408" s="55"/>
      <c r="DH1408" s="55"/>
      <c r="DI1408" s="55"/>
      <c r="DJ1408" s="55"/>
      <c r="DK1408" s="55"/>
      <c r="DL1408" s="55"/>
      <c r="DM1408" s="55"/>
      <c r="DN1408" s="55"/>
      <c r="DO1408" s="55"/>
      <c r="DP1408" s="55"/>
      <c r="DQ1408" s="55"/>
      <c r="DR1408" s="55"/>
      <c r="DS1408" s="55"/>
      <c r="DT1408" s="55"/>
      <c r="DU1408" s="55"/>
      <c r="DV1408" s="55"/>
      <c r="DW1408" s="55"/>
      <c r="DX1408" s="55"/>
      <c r="DY1408" s="55"/>
      <c r="DZ1408" s="55"/>
      <c r="EA1408" s="55"/>
      <c r="EB1408" s="55"/>
      <c r="EC1408" s="55"/>
      <c r="EJ1408" s="55"/>
      <c r="EK1408" s="55"/>
      <c r="EL1408" s="55"/>
      <c r="EM1408" s="55"/>
      <c r="EN1408" s="55"/>
      <c r="EO1408" s="55"/>
      <c r="EP1408" s="55"/>
      <c r="EQ1408" s="55"/>
      <c r="ER1408" s="55"/>
      <c r="ES1408" s="55"/>
      <c r="ET1408" s="55"/>
      <c r="EU1408" s="55"/>
      <c r="EV1408" s="55"/>
      <c r="EW1408" s="55"/>
      <c r="EX1408" s="55"/>
      <c r="EY1408" s="55"/>
      <c r="EZ1408" s="55"/>
      <c r="FA1408" s="55"/>
      <c r="FB1408" s="55"/>
      <c r="FC1408" s="55"/>
      <c r="FD1408" s="55"/>
      <c r="FK1408" s="479"/>
      <c r="FL1408" s="479"/>
      <c r="FM1408" s="479"/>
      <c r="FN1408" s="479"/>
      <c r="FQ1408" s="479"/>
      <c r="FR1408" s="479"/>
      <c r="FS1408" s="479"/>
      <c r="FT1408" s="479"/>
      <c r="FU1408" s="479"/>
      <c r="FV1408" s="479"/>
      <c r="FW1408" s="479"/>
      <c r="FX1408" s="479"/>
      <c r="FY1408" s="479"/>
    </row>
    <row r="1409" spans="1:181" s="135" customFormat="1">
      <c r="A1409" s="165"/>
      <c r="B1409" s="161"/>
      <c r="C1409" s="161"/>
      <c r="D1409" s="161"/>
      <c r="E1409" s="161"/>
      <c r="F1409" s="161"/>
      <c r="G1409" s="161"/>
      <c r="H1409" s="161"/>
      <c r="I1409" s="161"/>
      <c r="J1409" s="161"/>
      <c r="K1409" s="161"/>
      <c r="L1409" s="161"/>
      <c r="M1409" s="161"/>
      <c r="N1409" s="161"/>
      <c r="O1409" s="161"/>
      <c r="P1409" s="161"/>
      <c r="Q1409" s="161"/>
      <c r="R1409" s="161"/>
      <c r="S1409" s="161"/>
      <c r="T1409" s="161"/>
      <c r="U1409" s="161"/>
      <c r="V1409" s="161"/>
      <c r="W1409" s="161"/>
      <c r="X1409" s="161"/>
      <c r="Y1409" s="161"/>
      <c r="Z1409" s="161"/>
      <c r="AA1409" s="161"/>
      <c r="AB1409" s="161"/>
      <c r="AC1409" s="161"/>
      <c r="AD1409" s="161"/>
      <c r="AE1409" s="161"/>
      <c r="AF1409" s="161"/>
      <c r="AG1409" s="161"/>
      <c r="AH1409" s="161"/>
      <c r="AI1409" s="161"/>
      <c r="AJ1409" s="161"/>
      <c r="AK1409" s="161"/>
      <c r="AL1409" s="161"/>
      <c r="AM1409" s="161"/>
      <c r="AN1409" s="161"/>
      <c r="AO1409" s="161"/>
      <c r="AP1409" s="161"/>
      <c r="AQ1409" s="161"/>
      <c r="AR1409" s="161"/>
      <c r="AS1409" s="161"/>
      <c r="AT1409" s="161"/>
      <c r="AU1409" s="161"/>
      <c r="AV1409" s="161"/>
      <c r="AW1409" s="54"/>
      <c r="AX1409" s="54"/>
      <c r="AY1409" s="54"/>
      <c r="AZ1409" s="54"/>
      <c r="BA1409" s="54"/>
      <c r="BB1409" s="54"/>
      <c r="BC1409" s="54"/>
      <c r="BD1409" s="54"/>
      <c r="BE1409" s="54"/>
      <c r="BF1409" s="54"/>
      <c r="BG1409" s="54"/>
      <c r="BH1409" s="54"/>
      <c r="BI1409" s="54"/>
      <c r="BJ1409" s="54"/>
      <c r="BK1409" s="54"/>
      <c r="BL1409" s="54"/>
      <c r="BM1409" s="54"/>
      <c r="BN1409" s="54"/>
      <c r="BO1409" s="54"/>
      <c r="BP1409" s="54"/>
      <c r="BQ1409" s="54"/>
      <c r="BR1409" s="54"/>
      <c r="BS1409" s="54"/>
      <c r="BT1409" s="54"/>
      <c r="BU1409" s="54"/>
      <c r="BV1409" s="55"/>
      <c r="BW1409" s="55"/>
      <c r="BX1409" s="55"/>
      <c r="BY1409" s="55"/>
      <c r="BZ1409" s="55"/>
      <c r="CA1409" s="55"/>
      <c r="CB1409" s="54"/>
      <c r="CC1409" s="54"/>
      <c r="CD1409" s="54"/>
      <c r="CE1409" s="54"/>
      <c r="CF1409" s="54"/>
      <c r="CG1409" s="54"/>
      <c r="CH1409" s="55"/>
      <c r="CI1409" s="55"/>
      <c r="CJ1409" s="55"/>
      <c r="CK1409" s="55"/>
      <c r="CL1409" s="55"/>
      <c r="CM1409" s="55"/>
      <c r="CN1409" s="55"/>
      <c r="CO1409" s="55"/>
      <c r="CP1409" s="55"/>
      <c r="CQ1409" s="55"/>
      <c r="CR1409" s="55"/>
      <c r="CS1409" s="55"/>
      <c r="CT1409" s="55"/>
      <c r="CU1409" s="55"/>
      <c r="CV1409" s="55"/>
      <c r="CW1409" s="55"/>
      <c r="CX1409" s="55"/>
      <c r="CY1409" s="55"/>
      <c r="CZ1409" s="55"/>
      <c r="DA1409" s="55"/>
      <c r="DB1409" s="55"/>
      <c r="DC1409" s="55"/>
      <c r="DD1409" s="55"/>
      <c r="DE1409" s="55"/>
      <c r="DF1409" s="55"/>
      <c r="DG1409" s="55"/>
      <c r="DH1409" s="55"/>
      <c r="DI1409" s="55"/>
      <c r="DJ1409" s="55"/>
      <c r="DK1409" s="55"/>
      <c r="DL1409" s="55"/>
      <c r="DM1409" s="55"/>
      <c r="DN1409" s="55"/>
      <c r="DO1409" s="55"/>
      <c r="DP1409" s="55"/>
      <c r="DQ1409" s="55"/>
      <c r="DR1409" s="55"/>
      <c r="DS1409" s="55"/>
      <c r="DT1409" s="55"/>
      <c r="DU1409" s="55"/>
      <c r="DV1409" s="55"/>
      <c r="DW1409" s="55"/>
      <c r="DX1409" s="55"/>
      <c r="DY1409" s="55"/>
      <c r="DZ1409" s="55"/>
      <c r="EA1409" s="55"/>
      <c r="EB1409" s="55"/>
      <c r="EC1409" s="55"/>
      <c r="EJ1409" s="55"/>
      <c r="EK1409" s="55"/>
      <c r="EL1409" s="55"/>
      <c r="EM1409" s="55"/>
      <c r="EN1409" s="55"/>
      <c r="EO1409" s="55"/>
      <c r="EP1409" s="55"/>
      <c r="EQ1409" s="55"/>
      <c r="ER1409" s="55"/>
      <c r="ES1409" s="55"/>
      <c r="ET1409" s="55"/>
      <c r="EU1409" s="55"/>
      <c r="EV1409" s="55"/>
      <c r="EW1409" s="55"/>
      <c r="EX1409" s="55"/>
      <c r="EY1409" s="55"/>
      <c r="EZ1409" s="55"/>
      <c r="FA1409" s="55"/>
      <c r="FB1409" s="55"/>
      <c r="FC1409" s="55"/>
      <c r="FD1409" s="55"/>
      <c r="FK1409" s="479"/>
      <c r="FL1409" s="479"/>
      <c r="FM1409" s="479"/>
      <c r="FN1409" s="479"/>
      <c r="FQ1409" s="479"/>
      <c r="FR1409" s="479"/>
      <c r="FS1409" s="479"/>
      <c r="FT1409" s="479"/>
      <c r="FU1409" s="479"/>
      <c r="FV1409" s="479"/>
      <c r="FW1409" s="479"/>
      <c r="FX1409" s="479"/>
      <c r="FY1409" s="479"/>
    </row>
    <row r="1410" spans="1:181" s="135" customFormat="1">
      <c r="A1410" s="165"/>
      <c r="B1410" s="161"/>
      <c r="C1410" s="161"/>
      <c r="D1410" s="161"/>
      <c r="E1410" s="161"/>
      <c r="F1410" s="161"/>
      <c r="G1410" s="161"/>
      <c r="H1410" s="161"/>
      <c r="I1410" s="161"/>
      <c r="J1410" s="161"/>
      <c r="K1410" s="161"/>
      <c r="L1410" s="161"/>
      <c r="M1410" s="161"/>
      <c r="N1410" s="161"/>
      <c r="O1410" s="161"/>
      <c r="P1410" s="161"/>
      <c r="Q1410" s="161"/>
      <c r="R1410" s="161"/>
      <c r="S1410" s="161"/>
      <c r="T1410" s="161"/>
      <c r="U1410" s="161"/>
      <c r="V1410" s="161"/>
      <c r="W1410" s="161"/>
      <c r="X1410" s="161"/>
      <c r="Y1410" s="161"/>
      <c r="Z1410" s="161"/>
      <c r="AA1410" s="161"/>
      <c r="AB1410" s="161"/>
      <c r="AC1410" s="161"/>
      <c r="AD1410" s="161"/>
      <c r="AE1410" s="161"/>
      <c r="AF1410" s="161"/>
      <c r="AG1410" s="161"/>
      <c r="AH1410" s="161"/>
      <c r="AI1410" s="161"/>
      <c r="AJ1410" s="161"/>
      <c r="AK1410" s="161"/>
      <c r="AL1410" s="161"/>
      <c r="AM1410" s="161"/>
      <c r="AN1410" s="161"/>
      <c r="AO1410" s="161"/>
      <c r="AP1410" s="161"/>
      <c r="AQ1410" s="161"/>
      <c r="AR1410" s="161"/>
      <c r="AS1410" s="161"/>
      <c r="AT1410" s="161"/>
      <c r="AU1410" s="161"/>
      <c r="AV1410" s="161"/>
      <c r="AW1410" s="54"/>
      <c r="AX1410" s="54"/>
      <c r="AY1410" s="54"/>
      <c r="AZ1410" s="54"/>
      <c r="BA1410" s="54"/>
      <c r="BB1410" s="54"/>
      <c r="BC1410" s="54"/>
      <c r="BD1410" s="54"/>
      <c r="BE1410" s="54"/>
      <c r="BF1410" s="54"/>
      <c r="BG1410" s="54"/>
      <c r="BH1410" s="54"/>
      <c r="BI1410" s="54"/>
      <c r="BJ1410" s="54"/>
      <c r="BK1410" s="54"/>
      <c r="BL1410" s="54"/>
      <c r="BM1410" s="54"/>
      <c r="BN1410" s="54"/>
      <c r="BO1410" s="54"/>
      <c r="BP1410" s="54"/>
      <c r="BQ1410" s="54"/>
      <c r="BR1410" s="54"/>
      <c r="BS1410" s="54"/>
      <c r="BT1410" s="54"/>
      <c r="BU1410" s="54"/>
      <c r="BV1410" s="55"/>
      <c r="BW1410" s="55"/>
      <c r="BX1410" s="55"/>
      <c r="BY1410" s="55"/>
      <c r="BZ1410" s="55"/>
      <c r="CA1410" s="55"/>
      <c r="CB1410" s="54"/>
      <c r="CC1410" s="54"/>
      <c r="CD1410" s="54"/>
      <c r="CE1410" s="54"/>
      <c r="CF1410" s="54"/>
      <c r="CG1410" s="54"/>
      <c r="CH1410" s="55"/>
      <c r="CI1410" s="55"/>
      <c r="CJ1410" s="55"/>
      <c r="CK1410" s="55"/>
      <c r="CL1410" s="55"/>
      <c r="CM1410" s="55"/>
      <c r="CN1410" s="55"/>
      <c r="CO1410" s="55"/>
      <c r="CP1410" s="55"/>
      <c r="CQ1410" s="55"/>
      <c r="CR1410" s="55"/>
      <c r="CS1410" s="55"/>
      <c r="CT1410" s="55"/>
      <c r="CU1410" s="55"/>
      <c r="CV1410" s="55"/>
      <c r="CW1410" s="55"/>
      <c r="CX1410" s="55"/>
      <c r="CY1410" s="55"/>
      <c r="CZ1410" s="55"/>
      <c r="DA1410" s="55"/>
      <c r="DB1410" s="55"/>
      <c r="DC1410" s="55"/>
      <c r="DD1410" s="55"/>
      <c r="DE1410" s="55"/>
      <c r="DF1410" s="55"/>
      <c r="DG1410" s="55"/>
      <c r="DH1410" s="55"/>
      <c r="DI1410" s="55"/>
      <c r="DJ1410" s="55"/>
      <c r="DK1410" s="55"/>
      <c r="DL1410" s="55"/>
      <c r="DM1410" s="55"/>
      <c r="DN1410" s="55"/>
      <c r="DO1410" s="55"/>
      <c r="DP1410" s="55"/>
      <c r="DQ1410" s="55"/>
      <c r="DR1410" s="55"/>
      <c r="DS1410" s="55"/>
      <c r="DT1410" s="55"/>
      <c r="DU1410" s="55"/>
      <c r="DV1410" s="55"/>
      <c r="DW1410" s="55"/>
      <c r="DX1410" s="55"/>
      <c r="DY1410" s="55"/>
      <c r="DZ1410" s="55"/>
      <c r="EA1410" s="55"/>
      <c r="EB1410" s="55"/>
      <c r="EC1410" s="55"/>
      <c r="EJ1410" s="55"/>
      <c r="EK1410" s="55"/>
      <c r="EL1410" s="55"/>
      <c r="EM1410" s="55"/>
      <c r="EN1410" s="55"/>
      <c r="EO1410" s="55"/>
      <c r="EP1410" s="55"/>
      <c r="EQ1410" s="55"/>
      <c r="ER1410" s="55"/>
      <c r="ES1410" s="55"/>
      <c r="ET1410" s="55"/>
      <c r="EU1410" s="55"/>
      <c r="EV1410" s="55"/>
      <c r="EW1410" s="55"/>
      <c r="EX1410" s="55"/>
      <c r="EY1410" s="55"/>
      <c r="EZ1410" s="55"/>
      <c r="FA1410" s="55"/>
      <c r="FB1410" s="55"/>
      <c r="FC1410" s="55"/>
      <c r="FD1410" s="55"/>
      <c r="FK1410" s="479"/>
      <c r="FL1410" s="479"/>
      <c r="FM1410" s="479"/>
      <c r="FN1410" s="479"/>
      <c r="FQ1410" s="479"/>
      <c r="FR1410" s="479"/>
      <c r="FS1410" s="479"/>
      <c r="FT1410" s="479"/>
      <c r="FU1410" s="479"/>
      <c r="FV1410" s="479"/>
      <c r="FW1410" s="479"/>
      <c r="FX1410" s="479"/>
      <c r="FY1410" s="479"/>
    </row>
    <row r="1411" spans="1:181" s="135" customFormat="1">
      <c r="A1411" s="165"/>
      <c r="B1411" s="161"/>
      <c r="C1411" s="161"/>
      <c r="D1411" s="161"/>
      <c r="E1411" s="161"/>
      <c r="F1411" s="161"/>
      <c r="G1411" s="161"/>
      <c r="H1411" s="161"/>
      <c r="I1411" s="161"/>
      <c r="J1411" s="161"/>
      <c r="K1411" s="161"/>
      <c r="L1411" s="161"/>
      <c r="M1411" s="161"/>
      <c r="N1411" s="161"/>
      <c r="O1411" s="161"/>
      <c r="P1411" s="161"/>
      <c r="Q1411" s="161"/>
      <c r="R1411" s="161"/>
      <c r="S1411" s="161"/>
      <c r="T1411" s="161"/>
      <c r="U1411" s="161"/>
      <c r="V1411" s="161"/>
      <c r="W1411" s="161"/>
      <c r="X1411" s="161"/>
      <c r="Y1411" s="161"/>
      <c r="Z1411" s="161"/>
      <c r="AA1411" s="161"/>
      <c r="AB1411" s="161"/>
      <c r="AC1411" s="161"/>
      <c r="AD1411" s="161"/>
      <c r="AE1411" s="161"/>
      <c r="AF1411" s="161"/>
      <c r="AG1411" s="161"/>
      <c r="AH1411" s="161"/>
      <c r="AI1411" s="161"/>
      <c r="AJ1411" s="161"/>
      <c r="AK1411" s="161"/>
      <c r="AL1411" s="161"/>
      <c r="AM1411" s="161"/>
      <c r="AN1411" s="161"/>
      <c r="AO1411" s="161"/>
      <c r="AP1411" s="161"/>
      <c r="AQ1411" s="161"/>
      <c r="AR1411" s="161"/>
      <c r="AS1411" s="161"/>
      <c r="AT1411" s="161"/>
      <c r="AU1411" s="161"/>
      <c r="AV1411" s="161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  <c r="BO1411" s="54"/>
      <c r="BP1411" s="54"/>
      <c r="BQ1411" s="54"/>
      <c r="BR1411" s="54"/>
      <c r="BS1411" s="54"/>
      <c r="BT1411" s="54"/>
      <c r="BU1411" s="54"/>
      <c r="BV1411" s="55"/>
      <c r="BW1411" s="55"/>
      <c r="BX1411" s="55"/>
      <c r="BY1411" s="55"/>
      <c r="BZ1411" s="55"/>
      <c r="CA1411" s="55"/>
      <c r="CB1411" s="54"/>
      <c r="CC1411" s="54"/>
      <c r="CD1411" s="54"/>
      <c r="CE1411" s="54"/>
      <c r="CF1411" s="54"/>
      <c r="CG1411" s="54"/>
      <c r="CH1411" s="55"/>
      <c r="CI1411" s="55"/>
      <c r="CJ1411" s="55"/>
      <c r="CK1411" s="55"/>
      <c r="CL1411" s="55"/>
      <c r="CM1411" s="55"/>
      <c r="CN1411" s="55"/>
      <c r="CO1411" s="55"/>
      <c r="CP1411" s="55"/>
      <c r="CQ1411" s="55"/>
      <c r="CR1411" s="55"/>
      <c r="CS1411" s="55"/>
      <c r="CT1411" s="55"/>
      <c r="CU1411" s="55"/>
      <c r="CV1411" s="55"/>
      <c r="CW1411" s="55"/>
      <c r="CX1411" s="55"/>
      <c r="CY1411" s="55"/>
      <c r="CZ1411" s="55"/>
      <c r="DA1411" s="55"/>
      <c r="DB1411" s="55"/>
      <c r="DC1411" s="55"/>
      <c r="DD1411" s="55"/>
      <c r="DE1411" s="55"/>
      <c r="DF1411" s="55"/>
      <c r="DG1411" s="55"/>
      <c r="DH1411" s="55"/>
      <c r="DI1411" s="55"/>
      <c r="DJ1411" s="55"/>
      <c r="DK1411" s="55"/>
      <c r="DL1411" s="55"/>
      <c r="DM1411" s="55"/>
      <c r="DN1411" s="55"/>
      <c r="DO1411" s="55"/>
      <c r="DP1411" s="55"/>
      <c r="DQ1411" s="55"/>
      <c r="DR1411" s="55"/>
      <c r="DS1411" s="55"/>
      <c r="DT1411" s="55"/>
      <c r="DU1411" s="55"/>
      <c r="DV1411" s="55"/>
      <c r="DW1411" s="55"/>
      <c r="DX1411" s="55"/>
      <c r="DY1411" s="55"/>
      <c r="DZ1411" s="55"/>
      <c r="EA1411" s="55"/>
      <c r="EB1411" s="55"/>
      <c r="EC1411" s="55"/>
      <c r="EJ1411" s="55"/>
      <c r="EK1411" s="55"/>
      <c r="EL1411" s="55"/>
      <c r="EM1411" s="55"/>
      <c r="EN1411" s="55"/>
      <c r="EO1411" s="55"/>
      <c r="EP1411" s="55"/>
      <c r="EQ1411" s="55"/>
      <c r="ER1411" s="55"/>
      <c r="ES1411" s="55"/>
      <c r="ET1411" s="55"/>
      <c r="EU1411" s="55"/>
      <c r="EV1411" s="55"/>
      <c r="EW1411" s="55"/>
      <c r="EX1411" s="55"/>
      <c r="EY1411" s="55"/>
      <c r="EZ1411" s="55"/>
      <c r="FA1411" s="55"/>
      <c r="FB1411" s="55"/>
      <c r="FC1411" s="55"/>
      <c r="FD1411" s="55"/>
      <c r="FK1411" s="479"/>
      <c r="FL1411" s="479"/>
      <c r="FM1411" s="479"/>
      <c r="FN1411" s="479"/>
      <c r="FQ1411" s="479"/>
      <c r="FR1411" s="479"/>
      <c r="FS1411" s="479"/>
      <c r="FT1411" s="479"/>
      <c r="FU1411" s="479"/>
      <c r="FV1411" s="479"/>
      <c r="FW1411" s="479"/>
      <c r="FX1411" s="479"/>
      <c r="FY1411" s="479"/>
    </row>
    <row r="1412" spans="1:181" s="135" customFormat="1">
      <c r="A1412" s="165"/>
      <c r="B1412" s="161"/>
      <c r="C1412" s="161"/>
      <c r="D1412" s="161"/>
      <c r="E1412" s="161"/>
      <c r="F1412" s="161"/>
      <c r="G1412" s="161"/>
      <c r="H1412" s="161"/>
      <c r="I1412" s="161"/>
      <c r="J1412" s="161"/>
      <c r="K1412" s="161"/>
      <c r="L1412" s="161"/>
      <c r="M1412" s="161"/>
      <c r="N1412" s="161"/>
      <c r="O1412" s="161"/>
      <c r="P1412" s="161"/>
      <c r="Q1412" s="161"/>
      <c r="R1412" s="161"/>
      <c r="S1412" s="161"/>
      <c r="T1412" s="161"/>
      <c r="U1412" s="161"/>
      <c r="V1412" s="161"/>
      <c r="W1412" s="161"/>
      <c r="X1412" s="161"/>
      <c r="Y1412" s="161"/>
      <c r="Z1412" s="161"/>
      <c r="AA1412" s="161"/>
      <c r="AB1412" s="161"/>
      <c r="AC1412" s="161"/>
      <c r="AD1412" s="161"/>
      <c r="AE1412" s="161"/>
      <c r="AF1412" s="161"/>
      <c r="AG1412" s="161"/>
      <c r="AH1412" s="161"/>
      <c r="AI1412" s="161"/>
      <c r="AJ1412" s="161"/>
      <c r="AK1412" s="161"/>
      <c r="AL1412" s="161"/>
      <c r="AM1412" s="161"/>
      <c r="AN1412" s="161"/>
      <c r="AO1412" s="161"/>
      <c r="AP1412" s="161"/>
      <c r="AQ1412" s="161"/>
      <c r="AR1412" s="161"/>
      <c r="AS1412" s="161"/>
      <c r="AT1412" s="161"/>
      <c r="AU1412" s="161"/>
      <c r="AV1412" s="161"/>
      <c r="AW1412" s="54"/>
      <c r="AX1412" s="54"/>
      <c r="AY1412" s="54"/>
      <c r="AZ1412" s="54"/>
      <c r="BA1412" s="54"/>
      <c r="BB1412" s="54"/>
      <c r="BC1412" s="54"/>
      <c r="BD1412" s="54"/>
      <c r="BE1412" s="54"/>
      <c r="BF1412" s="54"/>
      <c r="BG1412" s="54"/>
      <c r="BH1412" s="54"/>
      <c r="BI1412" s="54"/>
      <c r="BJ1412" s="54"/>
      <c r="BK1412" s="54"/>
      <c r="BL1412" s="54"/>
      <c r="BM1412" s="54"/>
      <c r="BN1412" s="54"/>
      <c r="BO1412" s="54"/>
      <c r="BP1412" s="54"/>
      <c r="BQ1412" s="54"/>
      <c r="BR1412" s="54"/>
      <c r="BS1412" s="54"/>
      <c r="BT1412" s="54"/>
      <c r="BU1412" s="54"/>
      <c r="BV1412" s="55"/>
      <c r="BW1412" s="55"/>
      <c r="BX1412" s="55"/>
      <c r="BY1412" s="55"/>
      <c r="BZ1412" s="55"/>
      <c r="CA1412" s="55"/>
      <c r="CB1412" s="54"/>
      <c r="CC1412" s="54"/>
      <c r="CD1412" s="54"/>
      <c r="CE1412" s="54"/>
      <c r="CF1412" s="54"/>
      <c r="CG1412" s="54"/>
      <c r="CH1412" s="55"/>
      <c r="CI1412" s="55"/>
      <c r="CJ1412" s="55"/>
      <c r="CK1412" s="55"/>
      <c r="CL1412" s="55"/>
      <c r="CM1412" s="55"/>
      <c r="CN1412" s="55"/>
      <c r="CO1412" s="55"/>
      <c r="CP1412" s="55"/>
      <c r="CQ1412" s="55"/>
      <c r="CR1412" s="55"/>
      <c r="CS1412" s="55"/>
      <c r="CT1412" s="55"/>
      <c r="CU1412" s="55"/>
      <c r="CV1412" s="55"/>
      <c r="CW1412" s="55"/>
      <c r="CX1412" s="55"/>
      <c r="CY1412" s="55"/>
      <c r="CZ1412" s="55"/>
      <c r="DA1412" s="55"/>
      <c r="DB1412" s="55"/>
      <c r="DC1412" s="55"/>
      <c r="DD1412" s="55"/>
      <c r="DE1412" s="55"/>
      <c r="DF1412" s="55"/>
      <c r="DG1412" s="55"/>
      <c r="DH1412" s="55"/>
      <c r="DI1412" s="55"/>
      <c r="DJ1412" s="55"/>
      <c r="DK1412" s="55"/>
      <c r="DL1412" s="55"/>
      <c r="DM1412" s="55"/>
      <c r="DN1412" s="55"/>
      <c r="DO1412" s="55"/>
      <c r="DP1412" s="55"/>
      <c r="DQ1412" s="55"/>
      <c r="DR1412" s="55"/>
      <c r="DS1412" s="55"/>
      <c r="DT1412" s="55"/>
      <c r="DU1412" s="55"/>
      <c r="DV1412" s="55"/>
      <c r="DW1412" s="55"/>
      <c r="DX1412" s="55"/>
      <c r="DY1412" s="55"/>
      <c r="DZ1412" s="55"/>
      <c r="EA1412" s="55"/>
      <c r="EB1412" s="55"/>
      <c r="EC1412" s="55"/>
      <c r="EJ1412" s="55"/>
      <c r="EK1412" s="55"/>
      <c r="EL1412" s="55"/>
      <c r="EM1412" s="55"/>
      <c r="EN1412" s="55"/>
      <c r="EO1412" s="55"/>
      <c r="EP1412" s="55"/>
      <c r="EQ1412" s="55"/>
      <c r="ER1412" s="55"/>
      <c r="ES1412" s="55"/>
      <c r="ET1412" s="55"/>
      <c r="EU1412" s="55"/>
      <c r="EV1412" s="55"/>
      <c r="EW1412" s="55"/>
      <c r="EX1412" s="55"/>
      <c r="EY1412" s="55"/>
      <c r="EZ1412" s="55"/>
      <c r="FA1412" s="55"/>
      <c r="FB1412" s="55"/>
      <c r="FC1412" s="55"/>
      <c r="FD1412" s="55"/>
      <c r="FK1412" s="479"/>
      <c r="FL1412" s="479"/>
      <c r="FM1412" s="479"/>
      <c r="FN1412" s="479"/>
      <c r="FQ1412" s="479"/>
      <c r="FR1412" s="479"/>
      <c r="FS1412" s="479"/>
      <c r="FT1412" s="479"/>
      <c r="FU1412" s="479"/>
      <c r="FV1412" s="479"/>
      <c r="FW1412" s="479"/>
      <c r="FX1412" s="479"/>
      <c r="FY1412" s="479"/>
    </row>
    <row r="1413" spans="1:181" s="135" customFormat="1">
      <c r="A1413" s="165"/>
      <c r="B1413" s="161"/>
      <c r="C1413" s="161"/>
      <c r="D1413" s="161"/>
      <c r="E1413" s="161"/>
      <c r="F1413" s="161"/>
      <c r="G1413" s="161"/>
      <c r="H1413" s="161"/>
      <c r="I1413" s="161"/>
      <c r="J1413" s="161"/>
      <c r="K1413" s="161"/>
      <c r="L1413" s="161"/>
      <c r="M1413" s="161"/>
      <c r="N1413" s="161"/>
      <c r="O1413" s="161"/>
      <c r="P1413" s="161"/>
      <c r="Q1413" s="161"/>
      <c r="R1413" s="161"/>
      <c r="S1413" s="161"/>
      <c r="T1413" s="161"/>
      <c r="U1413" s="161"/>
      <c r="V1413" s="161"/>
      <c r="W1413" s="161"/>
      <c r="X1413" s="161"/>
      <c r="Y1413" s="161"/>
      <c r="Z1413" s="161"/>
      <c r="AA1413" s="161"/>
      <c r="AB1413" s="161"/>
      <c r="AC1413" s="161"/>
      <c r="AD1413" s="161"/>
      <c r="AE1413" s="161"/>
      <c r="AF1413" s="161"/>
      <c r="AG1413" s="161"/>
      <c r="AH1413" s="161"/>
      <c r="AI1413" s="161"/>
      <c r="AJ1413" s="161"/>
      <c r="AK1413" s="161"/>
      <c r="AL1413" s="161"/>
      <c r="AM1413" s="161"/>
      <c r="AN1413" s="161"/>
      <c r="AO1413" s="161"/>
      <c r="AP1413" s="161"/>
      <c r="AQ1413" s="161"/>
      <c r="AR1413" s="161"/>
      <c r="AS1413" s="161"/>
      <c r="AT1413" s="161"/>
      <c r="AU1413" s="161"/>
      <c r="AV1413" s="161"/>
      <c r="AW1413" s="54"/>
      <c r="AX1413" s="54"/>
      <c r="AY1413" s="54"/>
      <c r="AZ1413" s="54"/>
      <c r="BA1413" s="54"/>
      <c r="BB1413" s="54"/>
      <c r="BC1413" s="54"/>
      <c r="BD1413" s="54"/>
      <c r="BE1413" s="54"/>
      <c r="BF1413" s="54"/>
      <c r="BG1413" s="54"/>
      <c r="BH1413" s="54"/>
      <c r="BI1413" s="54"/>
      <c r="BJ1413" s="54"/>
      <c r="BK1413" s="54"/>
      <c r="BL1413" s="54"/>
      <c r="BM1413" s="54"/>
      <c r="BN1413" s="54"/>
      <c r="BO1413" s="54"/>
      <c r="BP1413" s="54"/>
      <c r="BQ1413" s="54"/>
      <c r="BR1413" s="54"/>
      <c r="BS1413" s="54"/>
      <c r="BT1413" s="54"/>
      <c r="BU1413" s="54"/>
      <c r="BV1413" s="55"/>
      <c r="BW1413" s="55"/>
      <c r="BX1413" s="55"/>
      <c r="BY1413" s="55"/>
      <c r="BZ1413" s="55"/>
      <c r="CA1413" s="55"/>
      <c r="CB1413" s="54"/>
      <c r="CC1413" s="54"/>
      <c r="CD1413" s="54"/>
      <c r="CE1413" s="54"/>
      <c r="CF1413" s="54"/>
      <c r="CG1413" s="54"/>
      <c r="CH1413" s="55"/>
      <c r="CI1413" s="55"/>
      <c r="CJ1413" s="55"/>
      <c r="CK1413" s="55"/>
      <c r="CL1413" s="55"/>
      <c r="CM1413" s="55"/>
      <c r="CN1413" s="55"/>
      <c r="CO1413" s="55"/>
      <c r="CP1413" s="55"/>
      <c r="CQ1413" s="55"/>
      <c r="CR1413" s="55"/>
      <c r="CS1413" s="55"/>
      <c r="CT1413" s="55"/>
      <c r="CU1413" s="55"/>
      <c r="CV1413" s="55"/>
      <c r="CW1413" s="55"/>
      <c r="CX1413" s="55"/>
      <c r="CY1413" s="55"/>
      <c r="CZ1413" s="55"/>
      <c r="DA1413" s="55"/>
      <c r="DB1413" s="55"/>
      <c r="DC1413" s="55"/>
      <c r="DD1413" s="55"/>
      <c r="DE1413" s="55"/>
      <c r="DF1413" s="55"/>
      <c r="DG1413" s="55"/>
      <c r="DH1413" s="55"/>
      <c r="DI1413" s="55"/>
      <c r="DJ1413" s="55"/>
      <c r="DK1413" s="55"/>
      <c r="DL1413" s="55"/>
      <c r="DM1413" s="55"/>
      <c r="DN1413" s="55"/>
      <c r="DO1413" s="55"/>
      <c r="DP1413" s="55"/>
      <c r="DQ1413" s="55"/>
      <c r="DR1413" s="55"/>
      <c r="DS1413" s="55"/>
      <c r="DT1413" s="55"/>
      <c r="DU1413" s="55"/>
      <c r="DV1413" s="55"/>
      <c r="DW1413" s="55"/>
      <c r="DX1413" s="55"/>
      <c r="DY1413" s="55"/>
      <c r="DZ1413" s="55"/>
      <c r="EA1413" s="55"/>
      <c r="EB1413" s="55"/>
      <c r="EC1413" s="55"/>
      <c r="EJ1413" s="55"/>
      <c r="EK1413" s="55"/>
      <c r="EL1413" s="55"/>
      <c r="EM1413" s="55"/>
      <c r="EN1413" s="55"/>
      <c r="EO1413" s="55"/>
      <c r="EP1413" s="55"/>
      <c r="EQ1413" s="55"/>
      <c r="ER1413" s="55"/>
      <c r="ES1413" s="55"/>
      <c r="ET1413" s="55"/>
      <c r="EU1413" s="55"/>
      <c r="EV1413" s="55"/>
      <c r="EW1413" s="55"/>
      <c r="EX1413" s="55"/>
      <c r="EY1413" s="55"/>
      <c r="EZ1413" s="55"/>
      <c r="FA1413" s="55"/>
      <c r="FB1413" s="55"/>
      <c r="FC1413" s="55"/>
      <c r="FD1413" s="55"/>
      <c r="FK1413" s="479"/>
      <c r="FL1413" s="479"/>
      <c r="FM1413" s="479"/>
      <c r="FN1413" s="479"/>
      <c r="FQ1413" s="479"/>
      <c r="FR1413" s="479"/>
      <c r="FS1413" s="479"/>
      <c r="FT1413" s="479"/>
      <c r="FU1413" s="479"/>
      <c r="FV1413" s="479"/>
      <c r="FW1413" s="479"/>
      <c r="FX1413" s="479"/>
      <c r="FY1413" s="479"/>
    </row>
    <row r="1414" spans="1:181" s="135" customFormat="1">
      <c r="A1414" s="165"/>
      <c r="B1414" s="161"/>
      <c r="C1414" s="161"/>
      <c r="D1414" s="161"/>
      <c r="E1414" s="161"/>
      <c r="F1414" s="161"/>
      <c r="G1414" s="161"/>
      <c r="H1414" s="161"/>
      <c r="I1414" s="161"/>
      <c r="J1414" s="161"/>
      <c r="K1414" s="161"/>
      <c r="L1414" s="161"/>
      <c r="M1414" s="161"/>
      <c r="N1414" s="161"/>
      <c r="O1414" s="161"/>
      <c r="P1414" s="161"/>
      <c r="Q1414" s="161"/>
      <c r="R1414" s="161"/>
      <c r="S1414" s="161"/>
      <c r="T1414" s="161"/>
      <c r="U1414" s="161"/>
      <c r="V1414" s="161"/>
      <c r="W1414" s="161"/>
      <c r="X1414" s="161"/>
      <c r="Y1414" s="161"/>
      <c r="Z1414" s="161"/>
      <c r="AA1414" s="161"/>
      <c r="AB1414" s="161"/>
      <c r="AC1414" s="161"/>
      <c r="AD1414" s="161"/>
      <c r="AE1414" s="161"/>
      <c r="AF1414" s="161"/>
      <c r="AG1414" s="161"/>
      <c r="AH1414" s="161"/>
      <c r="AI1414" s="161"/>
      <c r="AJ1414" s="161"/>
      <c r="AK1414" s="161"/>
      <c r="AL1414" s="161"/>
      <c r="AM1414" s="161"/>
      <c r="AN1414" s="161"/>
      <c r="AO1414" s="161"/>
      <c r="AP1414" s="161"/>
      <c r="AQ1414" s="161"/>
      <c r="AR1414" s="161"/>
      <c r="AS1414" s="161"/>
      <c r="AT1414" s="161"/>
      <c r="AU1414" s="161"/>
      <c r="AV1414" s="161"/>
      <c r="AW1414" s="54"/>
      <c r="AX1414" s="54"/>
      <c r="AY1414" s="54"/>
      <c r="AZ1414" s="54"/>
      <c r="BA1414" s="54"/>
      <c r="BB1414" s="54"/>
      <c r="BC1414" s="54"/>
      <c r="BD1414" s="54"/>
      <c r="BE1414" s="54"/>
      <c r="BF1414" s="54"/>
      <c r="BG1414" s="54"/>
      <c r="BH1414" s="54"/>
      <c r="BI1414" s="54"/>
      <c r="BJ1414" s="54"/>
      <c r="BK1414" s="54"/>
      <c r="BL1414" s="54"/>
      <c r="BM1414" s="54"/>
      <c r="BN1414" s="54"/>
      <c r="BO1414" s="54"/>
      <c r="BP1414" s="54"/>
      <c r="BQ1414" s="54"/>
      <c r="BR1414" s="54"/>
      <c r="BS1414" s="54"/>
      <c r="BT1414" s="54"/>
      <c r="BU1414" s="54"/>
      <c r="BV1414" s="55"/>
      <c r="BW1414" s="55"/>
      <c r="BX1414" s="55"/>
      <c r="BY1414" s="55"/>
      <c r="BZ1414" s="55"/>
      <c r="CA1414" s="55"/>
      <c r="CB1414" s="54"/>
      <c r="CC1414" s="54"/>
      <c r="CD1414" s="54"/>
      <c r="CE1414" s="54"/>
      <c r="CF1414" s="54"/>
      <c r="CG1414" s="54"/>
      <c r="CH1414" s="55"/>
      <c r="CI1414" s="55"/>
      <c r="CJ1414" s="55"/>
      <c r="CK1414" s="55"/>
      <c r="CL1414" s="55"/>
      <c r="CM1414" s="55"/>
      <c r="CN1414" s="55"/>
      <c r="CO1414" s="55"/>
      <c r="CP1414" s="55"/>
      <c r="CQ1414" s="55"/>
      <c r="CR1414" s="55"/>
      <c r="CS1414" s="55"/>
      <c r="CT1414" s="55"/>
      <c r="CU1414" s="55"/>
      <c r="CV1414" s="55"/>
      <c r="CW1414" s="55"/>
      <c r="CX1414" s="55"/>
      <c r="CY1414" s="55"/>
      <c r="CZ1414" s="55"/>
      <c r="DA1414" s="55"/>
      <c r="DB1414" s="55"/>
      <c r="DC1414" s="55"/>
      <c r="DD1414" s="55"/>
      <c r="DE1414" s="55"/>
      <c r="DF1414" s="55"/>
      <c r="DG1414" s="55"/>
      <c r="DH1414" s="55"/>
      <c r="DI1414" s="55"/>
      <c r="DJ1414" s="55"/>
      <c r="DK1414" s="55"/>
      <c r="DL1414" s="55"/>
      <c r="DM1414" s="55"/>
      <c r="DN1414" s="55"/>
      <c r="DO1414" s="55"/>
      <c r="DP1414" s="55"/>
      <c r="DQ1414" s="55"/>
      <c r="DR1414" s="55"/>
      <c r="DS1414" s="55"/>
      <c r="DT1414" s="55"/>
      <c r="DU1414" s="55"/>
      <c r="DV1414" s="55"/>
      <c r="DW1414" s="55"/>
      <c r="DX1414" s="55"/>
      <c r="DY1414" s="55"/>
      <c r="DZ1414" s="55"/>
      <c r="EA1414" s="55"/>
      <c r="EB1414" s="55"/>
      <c r="EC1414" s="55"/>
      <c r="EJ1414" s="55"/>
      <c r="EK1414" s="55"/>
      <c r="EL1414" s="55"/>
      <c r="EM1414" s="55"/>
      <c r="EN1414" s="55"/>
      <c r="EO1414" s="55"/>
      <c r="EP1414" s="55"/>
      <c r="EQ1414" s="55"/>
      <c r="ER1414" s="55"/>
      <c r="ES1414" s="55"/>
      <c r="ET1414" s="55"/>
      <c r="EU1414" s="55"/>
      <c r="EV1414" s="55"/>
      <c r="EW1414" s="55"/>
      <c r="EX1414" s="55"/>
      <c r="EY1414" s="55"/>
      <c r="EZ1414" s="55"/>
      <c r="FA1414" s="55"/>
      <c r="FB1414" s="55"/>
      <c r="FC1414" s="55"/>
      <c r="FD1414" s="55"/>
      <c r="FK1414" s="479"/>
      <c r="FL1414" s="479"/>
      <c r="FM1414" s="479"/>
      <c r="FN1414" s="479"/>
      <c r="FQ1414" s="479"/>
      <c r="FR1414" s="479"/>
      <c r="FS1414" s="479"/>
      <c r="FT1414" s="479"/>
      <c r="FU1414" s="479"/>
      <c r="FV1414" s="479"/>
      <c r="FW1414" s="479"/>
      <c r="FX1414" s="479"/>
      <c r="FY1414" s="479"/>
    </row>
    <row r="1415" spans="1:181" s="135" customFormat="1">
      <c r="A1415" s="165"/>
      <c r="B1415" s="161"/>
      <c r="C1415" s="161"/>
      <c r="D1415" s="161"/>
      <c r="E1415" s="161"/>
      <c r="F1415" s="161"/>
      <c r="G1415" s="161"/>
      <c r="H1415" s="161"/>
      <c r="I1415" s="161"/>
      <c r="J1415" s="161"/>
      <c r="K1415" s="161"/>
      <c r="L1415" s="161"/>
      <c r="M1415" s="161"/>
      <c r="N1415" s="161"/>
      <c r="O1415" s="161"/>
      <c r="P1415" s="161"/>
      <c r="Q1415" s="161"/>
      <c r="R1415" s="161"/>
      <c r="S1415" s="161"/>
      <c r="T1415" s="161"/>
      <c r="U1415" s="161"/>
      <c r="V1415" s="161"/>
      <c r="W1415" s="161"/>
      <c r="X1415" s="161"/>
      <c r="Y1415" s="161"/>
      <c r="Z1415" s="161"/>
      <c r="AA1415" s="161"/>
      <c r="AB1415" s="161"/>
      <c r="AC1415" s="161"/>
      <c r="AD1415" s="161"/>
      <c r="AE1415" s="161"/>
      <c r="AF1415" s="161"/>
      <c r="AG1415" s="161"/>
      <c r="AH1415" s="161"/>
      <c r="AI1415" s="161"/>
      <c r="AJ1415" s="161"/>
      <c r="AK1415" s="161"/>
      <c r="AL1415" s="161"/>
      <c r="AM1415" s="161"/>
      <c r="AN1415" s="161"/>
      <c r="AO1415" s="161"/>
      <c r="AP1415" s="161"/>
      <c r="AQ1415" s="161"/>
      <c r="AR1415" s="161"/>
      <c r="AS1415" s="161"/>
      <c r="AT1415" s="161"/>
      <c r="AU1415" s="161"/>
      <c r="AV1415" s="161"/>
      <c r="AW1415" s="54"/>
      <c r="AX1415" s="54"/>
      <c r="AY1415" s="54"/>
      <c r="AZ1415" s="54"/>
      <c r="BA1415" s="54"/>
      <c r="BB1415" s="54"/>
      <c r="BC1415" s="54"/>
      <c r="BD1415" s="54"/>
      <c r="BE1415" s="54"/>
      <c r="BF1415" s="54"/>
      <c r="BG1415" s="54"/>
      <c r="BH1415" s="54"/>
      <c r="BI1415" s="54"/>
      <c r="BJ1415" s="54"/>
      <c r="BK1415" s="54"/>
      <c r="BL1415" s="54"/>
      <c r="BM1415" s="54"/>
      <c r="BN1415" s="54"/>
      <c r="BO1415" s="54"/>
      <c r="BP1415" s="54"/>
      <c r="BQ1415" s="54"/>
      <c r="BR1415" s="54"/>
      <c r="BS1415" s="54"/>
      <c r="BT1415" s="54"/>
      <c r="BU1415" s="54"/>
      <c r="BV1415" s="55"/>
      <c r="BW1415" s="55"/>
      <c r="BX1415" s="55"/>
      <c r="BY1415" s="55"/>
      <c r="BZ1415" s="55"/>
      <c r="CA1415" s="55"/>
      <c r="CB1415" s="54"/>
      <c r="CC1415" s="54"/>
      <c r="CD1415" s="54"/>
      <c r="CE1415" s="54"/>
      <c r="CF1415" s="54"/>
      <c r="CG1415" s="54"/>
      <c r="CH1415" s="55"/>
      <c r="CI1415" s="55"/>
      <c r="CJ1415" s="55"/>
      <c r="CK1415" s="55"/>
      <c r="CL1415" s="55"/>
      <c r="CM1415" s="55"/>
      <c r="CN1415" s="55"/>
      <c r="CO1415" s="55"/>
      <c r="CP1415" s="55"/>
      <c r="CQ1415" s="55"/>
      <c r="CR1415" s="55"/>
      <c r="CS1415" s="55"/>
      <c r="CT1415" s="55"/>
      <c r="CU1415" s="55"/>
      <c r="CV1415" s="55"/>
      <c r="CW1415" s="55"/>
      <c r="CX1415" s="55"/>
      <c r="CY1415" s="55"/>
      <c r="CZ1415" s="55"/>
      <c r="DA1415" s="55"/>
      <c r="DB1415" s="55"/>
      <c r="DC1415" s="55"/>
      <c r="DD1415" s="55"/>
      <c r="DE1415" s="55"/>
      <c r="DF1415" s="55"/>
      <c r="DG1415" s="55"/>
      <c r="DH1415" s="55"/>
      <c r="DI1415" s="55"/>
      <c r="DJ1415" s="55"/>
      <c r="DK1415" s="55"/>
      <c r="DL1415" s="55"/>
      <c r="DM1415" s="55"/>
      <c r="DN1415" s="55"/>
      <c r="DO1415" s="55"/>
      <c r="DP1415" s="55"/>
      <c r="DQ1415" s="55"/>
      <c r="DR1415" s="55"/>
      <c r="DS1415" s="55"/>
      <c r="DT1415" s="55"/>
      <c r="DU1415" s="55"/>
      <c r="DV1415" s="55"/>
      <c r="DW1415" s="55"/>
      <c r="DX1415" s="55"/>
      <c r="DY1415" s="55"/>
      <c r="DZ1415" s="55"/>
      <c r="EA1415" s="55"/>
      <c r="EB1415" s="55"/>
      <c r="EC1415" s="55"/>
      <c r="EJ1415" s="55"/>
      <c r="EK1415" s="55"/>
      <c r="EL1415" s="55"/>
      <c r="EM1415" s="55"/>
      <c r="EN1415" s="55"/>
      <c r="EO1415" s="55"/>
      <c r="EP1415" s="55"/>
      <c r="EQ1415" s="55"/>
      <c r="ER1415" s="55"/>
      <c r="ES1415" s="55"/>
      <c r="ET1415" s="55"/>
      <c r="EU1415" s="55"/>
      <c r="EV1415" s="55"/>
      <c r="EW1415" s="55"/>
      <c r="EX1415" s="55"/>
      <c r="EY1415" s="55"/>
      <c r="EZ1415" s="55"/>
      <c r="FA1415" s="55"/>
      <c r="FB1415" s="55"/>
      <c r="FC1415" s="55"/>
      <c r="FD1415" s="55"/>
      <c r="FK1415" s="479"/>
      <c r="FL1415" s="479"/>
      <c r="FM1415" s="479"/>
      <c r="FN1415" s="479"/>
      <c r="FQ1415" s="479"/>
      <c r="FR1415" s="479"/>
      <c r="FS1415" s="479"/>
      <c r="FT1415" s="479"/>
      <c r="FU1415" s="479"/>
      <c r="FV1415" s="479"/>
      <c r="FW1415" s="479"/>
      <c r="FX1415" s="479"/>
      <c r="FY1415" s="479"/>
    </row>
    <row r="1416" spans="1:181" s="135" customFormat="1">
      <c r="A1416" s="165"/>
      <c r="B1416" s="161"/>
      <c r="C1416" s="161"/>
      <c r="D1416" s="161"/>
      <c r="E1416" s="161"/>
      <c r="F1416" s="161"/>
      <c r="G1416" s="161"/>
      <c r="H1416" s="161"/>
      <c r="I1416" s="161"/>
      <c r="J1416" s="161"/>
      <c r="K1416" s="161"/>
      <c r="L1416" s="161"/>
      <c r="M1416" s="161"/>
      <c r="N1416" s="161"/>
      <c r="O1416" s="161"/>
      <c r="P1416" s="161"/>
      <c r="Q1416" s="161"/>
      <c r="R1416" s="161"/>
      <c r="S1416" s="161"/>
      <c r="T1416" s="161"/>
      <c r="U1416" s="161"/>
      <c r="V1416" s="161"/>
      <c r="W1416" s="161"/>
      <c r="X1416" s="161"/>
      <c r="Y1416" s="161"/>
      <c r="Z1416" s="161"/>
      <c r="AA1416" s="161"/>
      <c r="AB1416" s="161"/>
      <c r="AC1416" s="161"/>
      <c r="AD1416" s="161"/>
      <c r="AE1416" s="161"/>
      <c r="AF1416" s="161"/>
      <c r="AG1416" s="161"/>
      <c r="AH1416" s="161"/>
      <c r="AI1416" s="161"/>
      <c r="AJ1416" s="161"/>
      <c r="AK1416" s="161"/>
      <c r="AL1416" s="161"/>
      <c r="AM1416" s="161"/>
      <c r="AN1416" s="161"/>
      <c r="AO1416" s="161"/>
      <c r="AP1416" s="161"/>
      <c r="AQ1416" s="161"/>
      <c r="AR1416" s="161"/>
      <c r="AS1416" s="161"/>
      <c r="AT1416" s="161"/>
      <c r="AU1416" s="161"/>
      <c r="AV1416" s="161"/>
      <c r="AW1416" s="54"/>
      <c r="AX1416" s="54"/>
      <c r="AY1416" s="54"/>
      <c r="AZ1416" s="54"/>
      <c r="BA1416" s="54"/>
      <c r="BB1416" s="54"/>
      <c r="BC1416" s="54"/>
      <c r="BD1416" s="54"/>
      <c r="BE1416" s="54"/>
      <c r="BF1416" s="54"/>
      <c r="BG1416" s="54"/>
      <c r="BH1416" s="54"/>
      <c r="BI1416" s="54"/>
      <c r="BJ1416" s="54"/>
      <c r="BK1416" s="54"/>
      <c r="BL1416" s="54"/>
      <c r="BM1416" s="54"/>
      <c r="BN1416" s="54"/>
      <c r="BO1416" s="54"/>
      <c r="BP1416" s="54"/>
      <c r="BQ1416" s="54"/>
      <c r="BR1416" s="54"/>
      <c r="BS1416" s="54"/>
      <c r="BT1416" s="54"/>
      <c r="BU1416" s="54"/>
      <c r="BV1416" s="55"/>
      <c r="BW1416" s="55"/>
      <c r="BX1416" s="55"/>
      <c r="BY1416" s="55"/>
      <c r="BZ1416" s="55"/>
      <c r="CA1416" s="55"/>
      <c r="CB1416" s="54"/>
      <c r="CC1416" s="54"/>
      <c r="CD1416" s="54"/>
      <c r="CE1416" s="54"/>
      <c r="CF1416" s="54"/>
      <c r="CG1416" s="54"/>
      <c r="CH1416" s="55"/>
      <c r="CI1416" s="55"/>
      <c r="CJ1416" s="55"/>
      <c r="CK1416" s="55"/>
      <c r="CL1416" s="55"/>
      <c r="CM1416" s="55"/>
      <c r="CN1416" s="55"/>
      <c r="CO1416" s="55"/>
      <c r="CP1416" s="55"/>
      <c r="CQ1416" s="55"/>
      <c r="CR1416" s="55"/>
      <c r="CS1416" s="55"/>
      <c r="CT1416" s="55"/>
      <c r="CU1416" s="55"/>
      <c r="CV1416" s="55"/>
      <c r="CW1416" s="55"/>
      <c r="CX1416" s="55"/>
      <c r="CY1416" s="55"/>
      <c r="CZ1416" s="55"/>
      <c r="DA1416" s="55"/>
      <c r="DB1416" s="55"/>
      <c r="DC1416" s="55"/>
      <c r="DD1416" s="55"/>
      <c r="DE1416" s="55"/>
      <c r="DF1416" s="55"/>
      <c r="DG1416" s="55"/>
      <c r="DH1416" s="55"/>
      <c r="DI1416" s="55"/>
      <c r="DJ1416" s="55"/>
      <c r="DK1416" s="55"/>
      <c r="DL1416" s="55"/>
      <c r="DM1416" s="55"/>
      <c r="DN1416" s="55"/>
      <c r="DO1416" s="55"/>
      <c r="DP1416" s="55"/>
      <c r="DQ1416" s="55"/>
      <c r="DR1416" s="55"/>
      <c r="DS1416" s="55"/>
      <c r="DT1416" s="55"/>
      <c r="DU1416" s="55"/>
      <c r="DV1416" s="55"/>
      <c r="DW1416" s="55"/>
      <c r="DX1416" s="55"/>
      <c r="DY1416" s="55"/>
      <c r="DZ1416" s="55"/>
      <c r="EA1416" s="55"/>
      <c r="EB1416" s="55"/>
      <c r="EC1416" s="55"/>
      <c r="EJ1416" s="55"/>
      <c r="EK1416" s="55"/>
      <c r="EL1416" s="55"/>
      <c r="EM1416" s="55"/>
      <c r="EN1416" s="55"/>
      <c r="EO1416" s="55"/>
      <c r="EP1416" s="55"/>
      <c r="EQ1416" s="55"/>
      <c r="ER1416" s="55"/>
      <c r="ES1416" s="55"/>
      <c r="ET1416" s="55"/>
      <c r="EU1416" s="55"/>
      <c r="EV1416" s="55"/>
      <c r="EW1416" s="55"/>
      <c r="EX1416" s="55"/>
      <c r="EY1416" s="55"/>
      <c r="EZ1416" s="55"/>
      <c r="FA1416" s="55"/>
      <c r="FB1416" s="55"/>
      <c r="FC1416" s="55"/>
      <c r="FD1416" s="55"/>
      <c r="FK1416" s="479"/>
      <c r="FL1416" s="479"/>
      <c r="FM1416" s="479"/>
      <c r="FN1416" s="479"/>
      <c r="FQ1416" s="479"/>
      <c r="FR1416" s="479"/>
      <c r="FS1416" s="479"/>
      <c r="FT1416" s="479"/>
      <c r="FU1416" s="479"/>
      <c r="FV1416" s="479"/>
      <c r="FW1416" s="479"/>
      <c r="FX1416" s="479"/>
      <c r="FY1416" s="479"/>
    </row>
    <row r="1417" spans="1:181" s="135" customFormat="1">
      <c r="A1417" s="165"/>
      <c r="B1417" s="161"/>
      <c r="C1417" s="161"/>
      <c r="D1417" s="161"/>
      <c r="E1417" s="161"/>
      <c r="F1417" s="161"/>
      <c r="G1417" s="161"/>
      <c r="H1417" s="161"/>
      <c r="I1417" s="161"/>
      <c r="J1417" s="161"/>
      <c r="K1417" s="161"/>
      <c r="L1417" s="161"/>
      <c r="M1417" s="161"/>
      <c r="N1417" s="161"/>
      <c r="O1417" s="161"/>
      <c r="P1417" s="161"/>
      <c r="Q1417" s="161"/>
      <c r="R1417" s="161"/>
      <c r="S1417" s="161"/>
      <c r="T1417" s="161"/>
      <c r="U1417" s="161"/>
      <c r="V1417" s="161"/>
      <c r="W1417" s="161"/>
      <c r="X1417" s="161"/>
      <c r="Y1417" s="161"/>
      <c r="Z1417" s="161"/>
      <c r="AA1417" s="161"/>
      <c r="AB1417" s="161"/>
      <c r="AC1417" s="161"/>
      <c r="AD1417" s="161"/>
      <c r="AE1417" s="161"/>
      <c r="AF1417" s="161"/>
      <c r="AG1417" s="161"/>
      <c r="AH1417" s="161"/>
      <c r="AI1417" s="161"/>
      <c r="AJ1417" s="161"/>
      <c r="AK1417" s="161"/>
      <c r="AL1417" s="161"/>
      <c r="AM1417" s="161"/>
      <c r="AN1417" s="161"/>
      <c r="AO1417" s="161"/>
      <c r="AP1417" s="161"/>
      <c r="AQ1417" s="161"/>
      <c r="AR1417" s="161"/>
      <c r="AS1417" s="161"/>
      <c r="AT1417" s="161"/>
      <c r="AU1417" s="161"/>
      <c r="AV1417" s="161"/>
      <c r="AW1417" s="54"/>
      <c r="AX1417" s="54"/>
      <c r="AY1417" s="54"/>
      <c r="AZ1417" s="54"/>
      <c r="BA1417" s="54"/>
      <c r="BB1417" s="54"/>
      <c r="BC1417" s="54"/>
      <c r="BD1417" s="54"/>
      <c r="BE1417" s="54"/>
      <c r="BF1417" s="54"/>
      <c r="BG1417" s="54"/>
      <c r="BH1417" s="54"/>
      <c r="BI1417" s="54"/>
      <c r="BJ1417" s="54"/>
      <c r="BK1417" s="54"/>
      <c r="BL1417" s="54"/>
      <c r="BM1417" s="54"/>
      <c r="BN1417" s="54"/>
      <c r="BO1417" s="54"/>
      <c r="BP1417" s="54"/>
      <c r="BQ1417" s="54"/>
      <c r="BR1417" s="54"/>
      <c r="BS1417" s="54"/>
      <c r="BT1417" s="54"/>
      <c r="BU1417" s="54"/>
      <c r="BV1417" s="55"/>
      <c r="BW1417" s="55"/>
      <c r="BX1417" s="55"/>
      <c r="BY1417" s="55"/>
      <c r="BZ1417" s="55"/>
      <c r="CA1417" s="55"/>
      <c r="CB1417" s="54"/>
      <c r="CC1417" s="54"/>
      <c r="CD1417" s="54"/>
      <c r="CE1417" s="54"/>
      <c r="CF1417" s="54"/>
      <c r="CG1417" s="54"/>
      <c r="CH1417" s="55"/>
      <c r="CI1417" s="55"/>
      <c r="CJ1417" s="55"/>
      <c r="CK1417" s="55"/>
      <c r="CL1417" s="55"/>
      <c r="CM1417" s="55"/>
      <c r="CN1417" s="55"/>
      <c r="CO1417" s="55"/>
      <c r="CP1417" s="55"/>
      <c r="CQ1417" s="55"/>
      <c r="CR1417" s="55"/>
      <c r="CS1417" s="55"/>
      <c r="CT1417" s="55"/>
      <c r="CU1417" s="55"/>
      <c r="CV1417" s="55"/>
      <c r="CW1417" s="55"/>
      <c r="CX1417" s="55"/>
      <c r="CY1417" s="55"/>
      <c r="CZ1417" s="55"/>
      <c r="DA1417" s="55"/>
      <c r="DB1417" s="55"/>
      <c r="DC1417" s="55"/>
      <c r="DD1417" s="55"/>
      <c r="DE1417" s="55"/>
      <c r="DF1417" s="55"/>
      <c r="DG1417" s="55"/>
      <c r="DH1417" s="55"/>
      <c r="DI1417" s="55"/>
      <c r="DJ1417" s="55"/>
      <c r="DK1417" s="55"/>
      <c r="DL1417" s="55"/>
      <c r="DM1417" s="55"/>
      <c r="DN1417" s="55"/>
      <c r="DO1417" s="55"/>
      <c r="DP1417" s="55"/>
      <c r="DQ1417" s="55"/>
      <c r="DR1417" s="55"/>
      <c r="DS1417" s="55"/>
      <c r="DT1417" s="55"/>
      <c r="DU1417" s="55"/>
      <c r="DV1417" s="55"/>
      <c r="DW1417" s="55"/>
      <c r="DX1417" s="55"/>
      <c r="DY1417" s="55"/>
      <c r="DZ1417" s="55"/>
      <c r="EA1417" s="55"/>
      <c r="EB1417" s="55"/>
      <c r="EC1417" s="55"/>
      <c r="EJ1417" s="55"/>
      <c r="EK1417" s="55"/>
      <c r="EL1417" s="55"/>
      <c r="EM1417" s="55"/>
      <c r="EN1417" s="55"/>
      <c r="EO1417" s="55"/>
      <c r="EP1417" s="55"/>
      <c r="EQ1417" s="55"/>
      <c r="ER1417" s="55"/>
      <c r="ES1417" s="55"/>
      <c r="ET1417" s="55"/>
      <c r="EU1417" s="55"/>
      <c r="EV1417" s="55"/>
      <c r="EW1417" s="55"/>
      <c r="EX1417" s="55"/>
      <c r="EY1417" s="55"/>
      <c r="EZ1417" s="55"/>
      <c r="FA1417" s="55"/>
      <c r="FB1417" s="55"/>
      <c r="FC1417" s="55"/>
      <c r="FD1417" s="55"/>
      <c r="FK1417" s="479"/>
      <c r="FL1417" s="479"/>
      <c r="FM1417" s="479"/>
      <c r="FN1417" s="479"/>
      <c r="FQ1417" s="479"/>
      <c r="FR1417" s="479"/>
      <c r="FS1417" s="479"/>
      <c r="FT1417" s="479"/>
      <c r="FU1417" s="479"/>
      <c r="FV1417" s="479"/>
      <c r="FW1417" s="479"/>
      <c r="FX1417" s="479"/>
      <c r="FY1417" s="479"/>
    </row>
    <row r="1418" spans="1:181" s="135" customFormat="1">
      <c r="A1418" s="165"/>
      <c r="B1418" s="161"/>
      <c r="C1418" s="161"/>
      <c r="D1418" s="161"/>
      <c r="E1418" s="161"/>
      <c r="F1418" s="161"/>
      <c r="G1418" s="161"/>
      <c r="H1418" s="161"/>
      <c r="I1418" s="161"/>
      <c r="J1418" s="161"/>
      <c r="K1418" s="161"/>
      <c r="L1418" s="161"/>
      <c r="M1418" s="161"/>
      <c r="N1418" s="161"/>
      <c r="O1418" s="161"/>
      <c r="P1418" s="161"/>
      <c r="Q1418" s="161"/>
      <c r="R1418" s="161"/>
      <c r="S1418" s="161"/>
      <c r="T1418" s="161"/>
      <c r="U1418" s="161"/>
      <c r="V1418" s="161"/>
      <c r="W1418" s="161"/>
      <c r="X1418" s="161"/>
      <c r="Y1418" s="161"/>
      <c r="Z1418" s="161"/>
      <c r="AA1418" s="161"/>
      <c r="AB1418" s="161"/>
      <c r="AC1418" s="161"/>
      <c r="AD1418" s="161"/>
      <c r="AE1418" s="161"/>
      <c r="AF1418" s="161"/>
      <c r="AG1418" s="161"/>
      <c r="AH1418" s="161"/>
      <c r="AI1418" s="161"/>
      <c r="AJ1418" s="161"/>
      <c r="AK1418" s="161"/>
      <c r="AL1418" s="161"/>
      <c r="AM1418" s="161"/>
      <c r="AN1418" s="161"/>
      <c r="AO1418" s="161"/>
      <c r="AP1418" s="161"/>
      <c r="AQ1418" s="161"/>
      <c r="AR1418" s="161"/>
      <c r="AS1418" s="161"/>
      <c r="AT1418" s="161"/>
      <c r="AU1418" s="161"/>
      <c r="AV1418" s="161"/>
      <c r="AW1418" s="54"/>
      <c r="AX1418" s="54"/>
      <c r="AY1418" s="54"/>
      <c r="AZ1418" s="54"/>
      <c r="BA1418" s="54"/>
      <c r="BB1418" s="54"/>
      <c r="BC1418" s="54"/>
      <c r="BD1418" s="54"/>
      <c r="BE1418" s="54"/>
      <c r="BF1418" s="54"/>
      <c r="BG1418" s="54"/>
      <c r="BH1418" s="54"/>
      <c r="BI1418" s="54"/>
      <c r="BJ1418" s="54"/>
      <c r="BK1418" s="54"/>
      <c r="BL1418" s="54"/>
      <c r="BM1418" s="54"/>
      <c r="BN1418" s="54"/>
      <c r="BO1418" s="54"/>
      <c r="BP1418" s="54"/>
      <c r="BQ1418" s="54"/>
      <c r="BR1418" s="54"/>
      <c r="BS1418" s="54"/>
      <c r="BT1418" s="54"/>
      <c r="BU1418" s="54"/>
      <c r="BV1418" s="55"/>
      <c r="BW1418" s="55"/>
      <c r="BX1418" s="55"/>
      <c r="BY1418" s="55"/>
      <c r="BZ1418" s="55"/>
      <c r="CA1418" s="55"/>
      <c r="CB1418" s="54"/>
      <c r="CC1418" s="54"/>
      <c r="CD1418" s="54"/>
      <c r="CE1418" s="54"/>
      <c r="CF1418" s="54"/>
      <c r="CG1418" s="54"/>
      <c r="CH1418" s="55"/>
      <c r="CI1418" s="55"/>
      <c r="CJ1418" s="55"/>
      <c r="CK1418" s="55"/>
      <c r="CL1418" s="55"/>
      <c r="CM1418" s="55"/>
      <c r="CN1418" s="55"/>
      <c r="CO1418" s="55"/>
      <c r="CP1418" s="55"/>
      <c r="CQ1418" s="55"/>
      <c r="CR1418" s="55"/>
      <c r="CS1418" s="55"/>
      <c r="CT1418" s="55"/>
      <c r="CU1418" s="55"/>
      <c r="CV1418" s="55"/>
      <c r="CW1418" s="55"/>
      <c r="CX1418" s="55"/>
      <c r="CY1418" s="55"/>
      <c r="CZ1418" s="55"/>
      <c r="DA1418" s="55"/>
      <c r="DB1418" s="55"/>
      <c r="DC1418" s="55"/>
      <c r="DD1418" s="55"/>
      <c r="DE1418" s="55"/>
      <c r="DF1418" s="55"/>
      <c r="DG1418" s="55"/>
      <c r="DH1418" s="55"/>
      <c r="DI1418" s="55"/>
      <c r="DJ1418" s="55"/>
      <c r="DK1418" s="55"/>
      <c r="DL1418" s="55"/>
      <c r="DM1418" s="55"/>
      <c r="DN1418" s="55"/>
      <c r="DO1418" s="55"/>
      <c r="DP1418" s="55"/>
      <c r="DQ1418" s="55"/>
      <c r="DR1418" s="55"/>
      <c r="DS1418" s="55"/>
      <c r="DT1418" s="55"/>
      <c r="DU1418" s="55"/>
      <c r="DV1418" s="55"/>
      <c r="DW1418" s="55"/>
      <c r="DX1418" s="55"/>
      <c r="DY1418" s="55"/>
      <c r="DZ1418" s="55"/>
      <c r="EA1418" s="55"/>
      <c r="EB1418" s="55"/>
      <c r="EC1418" s="55"/>
      <c r="EJ1418" s="55"/>
      <c r="EK1418" s="55"/>
      <c r="EL1418" s="55"/>
      <c r="EM1418" s="55"/>
      <c r="EN1418" s="55"/>
      <c r="EO1418" s="55"/>
      <c r="EP1418" s="55"/>
      <c r="EQ1418" s="55"/>
      <c r="ER1418" s="55"/>
      <c r="ES1418" s="55"/>
      <c r="ET1418" s="55"/>
      <c r="EU1418" s="55"/>
      <c r="EV1418" s="55"/>
      <c r="EW1418" s="55"/>
      <c r="EX1418" s="55"/>
      <c r="EY1418" s="55"/>
      <c r="EZ1418" s="55"/>
      <c r="FA1418" s="55"/>
      <c r="FB1418" s="55"/>
      <c r="FC1418" s="55"/>
      <c r="FD1418" s="55"/>
      <c r="FK1418" s="479"/>
      <c r="FL1418" s="479"/>
      <c r="FM1418" s="479"/>
      <c r="FN1418" s="479"/>
      <c r="FQ1418" s="479"/>
      <c r="FR1418" s="479"/>
      <c r="FS1418" s="479"/>
      <c r="FT1418" s="479"/>
      <c r="FU1418" s="479"/>
      <c r="FV1418" s="479"/>
      <c r="FW1418" s="479"/>
      <c r="FX1418" s="479"/>
      <c r="FY1418" s="479"/>
    </row>
    <row r="1419" spans="1:181" s="135" customFormat="1">
      <c r="A1419" s="165"/>
      <c r="B1419" s="161"/>
      <c r="C1419" s="161"/>
      <c r="D1419" s="161"/>
      <c r="E1419" s="161"/>
      <c r="F1419" s="161"/>
      <c r="G1419" s="161"/>
      <c r="H1419" s="161"/>
      <c r="I1419" s="161"/>
      <c r="J1419" s="161"/>
      <c r="K1419" s="161"/>
      <c r="L1419" s="161"/>
      <c r="M1419" s="161"/>
      <c r="N1419" s="161"/>
      <c r="O1419" s="161"/>
      <c r="P1419" s="161"/>
      <c r="Q1419" s="161"/>
      <c r="R1419" s="161"/>
      <c r="S1419" s="161"/>
      <c r="T1419" s="161"/>
      <c r="U1419" s="161"/>
      <c r="V1419" s="161"/>
      <c r="W1419" s="161"/>
      <c r="X1419" s="161"/>
      <c r="Y1419" s="161"/>
      <c r="Z1419" s="161"/>
      <c r="AA1419" s="161"/>
      <c r="AB1419" s="161"/>
      <c r="AC1419" s="161"/>
      <c r="AD1419" s="161"/>
      <c r="AE1419" s="161"/>
      <c r="AF1419" s="161"/>
      <c r="AG1419" s="161"/>
      <c r="AH1419" s="161"/>
      <c r="AI1419" s="161"/>
      <c r="AJ1419" s="161"/>
      <c r="AK1419" s="161"/>
      <c r="AL1419" s="161"/>
      <c r="AM1419" s="161"/>
      <c r="AN1419" s="161"/>
      <c r="AO1419" s="161"/>
      <c r="AP1419" s="161"/>
      <c r="AQ1419" s="161"/>
      <c r="AR1419" s="161"/>
      <c r="AS1419" s="161"/>
      <c r="AT1419" s="161"/>
      <c r="AU1419" s="161"/>
      <c r="AV1419" s="161"/>
      <c r="AW1419" s="54"/>
      <c r="AX1419" s="54"/>
      <c r="AY1419" s="54"/>
      <c r="AZ1419" s="54"/>
      <c r="BA1419" s="54"/>
      <c r="BB1419" s="54"/>
      <c r="BC1419" s="54"/>
      <c r="BD1419" s="54"/>
      <c r="BE1419" s="54"/>
      <c r="BF1419" s="54"/>
      <c r="BG1419" s="54"/>
      <c r="BH1419" s="54"/>
      <c r="BI1419" s="54"/>
      <c r="BJ1419" s="54"/>
      <c r="BK1419" s="54"/>
      <c r="BL1419" s="54"/>
      <c r="BM1419" s="54"/>
      <c r="BN1419" s="54"/>
      <c r="BO1419" s="54"/>
      <c r="BP1419" s="54"/>
      <c r="BQ1419" s="54"/>
      <c r="BR1419" s="54"/>
      <c r="BS1419" s="54"/>
      <c r="BT1419" s="54"/>
      <c r="BU1419" s="54"/>
      <c r="BV1419" s="55"/>
      <c r="BW1419" s="55"/>
      <c r="BX1419" s="55"/>
      <c r="BY1419" s="55"/>
      <c r="BZ1419" s="55"/>
      <c r="CA1419" s="55"/>
      <c r="CB1419" s="54"/>
      <c r="CC1419" s="54"/>
      <c r="CD1419" s="54"/>
      <c r="CE1419" s="54"/>
      <c r="CF1419" s="54"/>
      <c r="CG1419" s="54"/>
      <c r="CH1419" s="55"/>
      <c r="CI1419" s="55"/>
      <c r="CJ1419" s="55"/>
      <c r="CK1419" s="55"/>
      <c r="CL1419" s="55"/>
      <c r="CM1419" s="55"/>
      <c r="CN1419" s="55"/>
      <c r="CO1419" s="55"/>
      <c r="CP1419" s="55"/>
      <c r="CQ1419" s="55"/>
      <c r="CR1419" s="55"/>
      <c r="CS1419" s="55"/>
      <c r="CT1419" s="55"/>
      <c r="CU1419" s="55"/>
      <c r="CV1419" s="55"/>
      <c r="CW1419" s="55"/>
      <c r="CX1419" s="55"/>
      <c r="CY1419" s="55"/>
      <c r="CZ1419" s="55"/>
      <c r="DA1419" s="55"/>
      <c r="DB1419" s="55"/>
      <c r="DC1419" s="55"/>
      <c r="DD1419" s="55"/>
      <c r="DE1419" s="55"/>
      <c r="DF1419" s="55"/>
      <c r="DG1419" s="55"/>
      <c r="DH1419" s="55"/>
      <c r="DI1419" s="55"/>
      <c r="DJ1419" s="55"/>
      <c r="DK1419" s="55"/>
      <c r="DL1419" s="55"/>
      <c r="DM1419" s="55"/>
      <c r="DN1419" s="55"/>
      <c r="DO1419" s="55"/>
      <c r="DP1419" s="55"/>
      <c r="DQ1419" s="55"/>
      <c r="DR1419" s="55"/>
      <c r="DS1419" s="55"/>
      <c r="DT1419" s="55"/>
      <c r="DU1419" s="55"/>
      <c r="DV1419" s="55"/>
      <c r="DW1419" s="55"/>
      <c r="DX1419" s="55"/>
      <c r="DY1419" s="55"/>
      <c r="DZ1419" s="55"/>
      <c r="EA1419" s="55"/>
      <c r="EB1419" s="55"/>
      <c r="EC1419" s="55"/>
      <c r="EJ1419" s="55"/>
      <c r="EK1419" s="55"/>
      <c r="EL1419" s="55"/>
      <c r="EM1419" s="55"/>
      <c r="EN1419" s="55"/>
      <c r="EO1419" s="55"/>
      <c r="EP1419" s="55"/>
      <c r="EQ1419" s="55"/>
      <c r="ER1419" s="55"/>
      <c r="ES1419" s="55"/>
      <c r="ET1419" s="55"/>
      <c r="EU1419" s="55"/>
      <c r="EV1419" s="55"/>
      <c r="EW1419" s="55"/>
      <c r="EX1419" s="55"/>
      <c r="EY1419" s="55"/>
      <c r="EZ1419" s="55"/>
      <c r="FA1419" s="55"/>
      <c r="FB1419" s="55"/>
      <c r="FC1419" s="55"/>
      <c r="FD1419" s="55"/>
      <c r="FK1419" s="479"/>
      <c r="FL1419" s="479"/>
      <c r="FM1419" s="479"/>
      <c r="FN1419" s="479"/>
      <c r="FQ1419" s="479"/>
      <c r="FR1419" s="479"/>
      <c r="FS1419" s="479"/>
      <c r="FT1419" s="479"/>
      <c r="FU1419" s="479"/>
      <c r="FV1419" s="479"/>
      <c r="FW1419" s="479"/>
      <c r="FX1419" s="479"/>
      <c r="FY1419" s="479"/>
    </row>
    <row r="1420" spans="1:181" s="135" customFormat="1">
      <c r="A1420" s="165"/>
      <c r="B1420" s="161"/>
      <c r="C1420" s="161"/>
      <c r="D1420" s="161"/>
      <c r="E1420" s="161"/>
      <c r="F1420" s="161"/>
      <c r="G1420" s="161"/>
      <c r="H1420" s="161"/>
      <c r="I1420" s="161"/>
      <c r="J1420" s="161"/>
      <c r="K1420" s="161"/>
      <c r="L1420" s="161"/>
      <c r="M1420" s="161"/>
      <c r="N1420" s="161"/>
      <c r="O1420" s="161"/>
      <c r="P1420" s="161"/>
      <c r="Q1420" s="161"/>
      <c r="R1420" s="161"/>
      <c r="S1420" s="161"/>
      <c r="T1420" s="161"/>
      <c r="U1420" s="161"/>
      <c r="V1420" s="161"/>
      <c r="W1420" s="161"/>
      <c r="X1420" s="161"/>
      <c r="Y1420" s="161"/>
      <c r="Z1420" s="161"/>
      <c r="AA1420" s="161"/>
      <c r="AB1420" s="161"/>
      <c r="AC1420" s="161"/>
      <c r="AD1420" s="161"/>
      <c r="AE1420" s="161"/>
      <c r="AF1420" s="161"/>
      <c r="AG1420" s="161"/>
      <c r="AH1420" s="161"/>
      <c r="AI1420" s="161"/>
      <c r="AJ1420" s="161"/>
      <c r="AK1420" s="161"/>
      <c r="AL1420" s="161"/>
      <c r="AM1420" s="161"/>
      <c r="AN1420" s="161"/>
      <c r="AO1420" s="161"/>
      <c r="AP1420" s="161"/>
      <c r="AQ1420" s="161"/>
      <c r="AR1420" s="161"/>
      <c r="AS1420" s="161"/>
      <c r="AT1420" s="161"/>
      <c r="AU1420" s="161"/>
      <c r="AV1420" s="161"/>
      <c r="AW1420" s="54"/>
      <c r="AX1420" s="54"/>
      <c r="AY1420" s="54"/>
      <c r="AZ1420" s="54"/>
      <c r="BA1420" s="54"/>
      <c r="BB1420" s="54"/>
      <c r="BC1420" s="54"/>
      <c r="BD1420" s="54"/>
      <c r="BE1420" s="54"/>
      <c r="BF1420" s="54"/>
      <c r="BG1420" s="54"/>
      <c r="BH1420" s="54"/>
      <c r="BI1420" s="54"/>
      <c r="BJ1420" s="54"/>
      <c r="BK1420" s="54"/>
      <c r="BL1420" s="54"/>
      <c r="BM1420" s="54"/>
      <c r="BN1420" s="54"/>
      <c r="BO1420" s="54"/>
      <c r="BP1420" s="54"/>
      <c r="BQ1420" s="54"/>
      <c r="BR1420" s="54"/>
      <c r="BS1420" s="54"/>
      <c r="BT1420" s="54"/>
      <c r="BU1420" s="54"/>
      <c r="BV1420" s="55"/>
      <c r="BW1420" s="55"/>
      <c r="BX1420" s="55"/>
      <c r="BY1420" s="55"/>
      <c r="BZ1420" s="55"/>
      <c r="CA1420" s="55"/>
      <c r="CB1420" s="54"/>
      <c r="CC1420" s="54"/>
      <c r="CD1420" s="54"/>
      <c r="CE1420" s="54"/>
      <c r="CF1420" s="54"/>
      <c r="CG1420" s="54"/>
      <c r="CH1420" s="55"/>
      <c r="CI1420" s="55"/>
      <c r="CJ1420" s="55"/>
      <c r="CK1420" s="55"/>
      <c r="CL1420" s="55"/>
      <c r="CM1420" s="55"/>
      <c r="CN1420" s="55"/>
      <c r="CO1420" s="55"/>
      <c r="CP1420" s="55"/>
      <c r="CQ1420" s="55"/>
      <c r="CR1420" s="55"/>
      <c r="CS1420" s="55"/>
      <c r="CT1420" s="55"/>
      <c r="CU1420" s="55"/>
      <c r="CV1420" s="55"/>
      <c r="CW1420" s="55"/>
      <c r="CX1420" s="55"/>
      <c r="CY1420" s="55"/>
      <c r="CZ1420" s="55"/>
      <c r="DA1420" s="55"/>
      <c r="DB1420" s="55"/>
      <c r="DC1420" s="55"/>
      <c r="DD1420" s="55"/>
      <c r="DE1420" s="55"/>
      <c r="DF1420" s="55"/>
      <c r="DG1420" s="55"/>
      <c r="DH1420" s="55"/>
      <c r="DI1420" s="55"/>
      <c r="DJ1420" s="55"/>
      <c r="DK1420" s="55"/>
      <c r="DL1420" s="55"/>
      <c r="DM1420" s="55"/>
      <c r="DN1420" s="55"/>
      <c r="DO1420" s="55"/>
      <c r="DP1420" s="55"/>
      <c r="DQ1420" s="55"/>
      <c r="DR1420" s="55"/>
      <c r="DS1420" s="55"/>
      <c r="DT1420" s="55"/>
      <c r="DU1420" s="55"/>
      <c r="DV1420" s="55"/>
      <c r="DW1420" s="55"/>
      <c r="DX1420" s="55"/>
      <c r="DY1420" s="55"/>
      <c r="DZ1420" s="55"/>
      <c r="EA1420" s="55"/>
      <c r="EB1420" s="55"/>
      <c r="EC1420" s="55"/>
      <c r="EJ1420" s="55"/>
      <c r="EK1420" s="55"/>
      <c r="EL1420" s="55"/>
      <c r="EM1420" s="55"/>
      <c r="EN1420" s="55"/>
      <c r="EO1420" s="55"/>
      <c r="EP1420" s="55"/>
      <c r="EQ1420" s="55"/>
      <c r="ER1420" s="55"/>
      <c r="ES1420" s="55"/>
      <c r="ET1420" s="55"/>
      <c r="EU1420" s="55"/>
      <c r="EV1420" s="55"/>
      <c r="EW1420" s="55"/>
      <c r="EX1420" s="55"/>
      <c r="EY1420" s="55"/>
      <c r="EZ1420" s="55"/>
      <c r="FA1420" s="55"/>
      <c r="FB1420" s="55"/>
      <c r="FC1420" s="55"/>
      <c r="FD1420" s="55"/>
      <c r="FK1420" s="479"/>
      <c r="FL1420" s="479"/>
      <c r="FM1420" s="479"/>
      <c r="FN1420" s="479"/>
      <c r="FQ1420" s="479"/>
      <c r="FR1420" s="479"/>
      <c r="FS1420" s="479"/>
      <c r="FT1420" s="479"/>
      <c r="FU1420" s="479"/>
      <c r="FV1420" s="479"/>
      <c r="FW1420" s="479"/>
      <c r="FX1420" s="479"/>
      <c r="FY1420" s="479"/>
    </row>
    <row r="1421" spans="1:181" s="135" customFormat="1">
      <c r="A1421" s="165"/>
      <c r="B1421" s="161"/>
      <c r="C1421" s="161"/>
      <c r="D1421" s="161"/>
      <c r="E1421" s="161"/>
      <c r="F1421" s="161"/>
      <c r="G1421" s="161"/>
      <c r="H1421" s="161"/>
      <c r="I1421" s="161"/>
      <c r="J1421" s="161"/>
      <c r="K1421" s="161"/>
      <c r="L1421" s="161"/>
      <c r="M1421" s="161"/>
      <c r="N1421" s="161"/>
      <c r="O1421" s="161"/>
      <c r="P1421" s="161"/>
      <c r="Q1421" s="161"/>
      <c r="R1421" s="161"/>
      <c r="S1421" s="161"/>
      <c r="T1421" s="161"/>
      <c r="U1421" s="161"/>
      <c r="V1421" s="161"/>
      <c r="W1421" s="161"/>
      <c r="X1421" s="161"/>
      <c r="Y1421" s="161"/>
      <c r="Z1421" s="161"/>
      <c r="AA1421" s="161"/>
      <c r="AB1421" s="161"/>
      <c r="AC1421" s="161"/>
      <c r="AD1421" s="161"/>
      <c r="AE1421" s="161"/>
      <c r="AF1421" s="161"/>
      <c r="AG1421" s="161"/>
      <c r="AH1421" s="161"/>
      <c r="AI1421" s="161"/>
      <c r="AJ1421" s="161"/>
      <c r="AK1421" s="161"/>
      <c r="AL1421" s="161"/>
      <c r="AM1421" s="161"/>
      <c r="AN1421" s="161"/>
      <c r="AO1421" s="161"/>
      <c r="AP1421" s="161"/>
      <c r="AQ1421" s="161"/>
      <c r="AR1421" s="161"/>
      <c r="AS1421" s="161"/>
      <c r="AT1421" s="161"/>
      <c r="AU1421" s="161"/>
      <c r="AV1421" s="161"/>
      <c r="AW1421" s="54"/>
      <c r="AX1421" s="54"/>
      <c r="AY1421" s="54"/>
      <c r="AZ1421" s="54"/>
      <c r="BA1421" s="54"/>
      <c r="BB1421" s="54"/>
      <c r="BC1421" s="54"/>
      <c r="BD1421" s="54"/>
      <c r="BE1421" s="54"/>
      <c r="BF1421" s="54"/>
      <c r="BG1421" s="54"/>
      <c r="BH1421" s="54"/>
      <c r="BI1421" s="54"/>
      <c r="BJ1421" s="54"/>
      <c r="BK1421" s="54"/>
      <c r="BL1421" s="54"/>
      <c r="BM1421" s="54"/>
      <c r="BN1421" s="54"/>
      <c r="BO1421" s="54"/>
      <c r="BP1421" s="54"/>
      <c r="BQ1421" s="54"/>
      <c r="BR1421" s="54"/>
      <c r="BS1421" s="54"/>
      <c r="BT1421" s="54"/>
      <c r="BU1421" s="54"/>
      <c r="BV1421" s="55"/>
      <c r="BW1421" s="55"/>
      <c r="BX1421" s="55"/>
      <c r="BY1421" s="55"/>
      <c r="BZ1421" s="55"/>
      <c r="CA1421" s="55"/>
      <c r="CB1421" s="54"/>
      <c r="CC1421" s="54"/>
      <c r="CD1421" s="54"/>
      <c r="CE1421" s="54"/>
      <c r="CF1421" s="54"/>
      <c r="CG1421" s="54"/>
      <c r="CH1421" s="55"/>
      <c r="CI1421" s="55"/>
      <c r="CJ1421" s="55"/>
      <c r="CK1421" s="55"/>
      <c r="CL1421" s="55"/>
      <c r="CM1421" s="55"/>
      <c r="CN1421" s="55"/>
      <c r="CO1421" s="55"/>
      <c r="CP1421" s="55"/>
      <c r="CQ1421" s="55"/>
      <c r="CR1421" s="55"/>
      <c r="CS1421" s="55"/>
      <c r="CT1421" s="55"/>
      <c r="CU1421" s="55"/>
      <c r="CV1421" s="55"/>
      <c r="CW1421" s="55"/>
      <c r="CX1421" s="55"/>
      <c r="CY1421" s="55"/>
      <c r="CZ1421" s="55"/>
      <c r="DA1421" s="55"/>
      <c r="DB1421" s="55"/>
      <c r="DC1421" s="55"/>
      <c r="DD1421" s="55"/>
      <c r="DE1421" s="55"/>
      <c r="DF1421" s="55"/>
      <c r="DG1421" s="55"/>
      <c r="DH1421" s="55"/>
      <c r="DI1421" s="55"/>
      <c r="DJ1421" s="55"/>
      <c r="DK1421" s="55"/>
      <c r="DL1421" s="55"/>
      <c r="DM1421" s="55"/>
      <c r="DN1421" s="55"/>
      <c r="DO1421" s="55"/>
      <c r="DP1421" s="55"/>
      <c r="DQ1421" s="55"/>
      <c r="DR1421" s="55"/>
      <c r="DS1421" s="55"/>
      <c r="DT1421" s="55"/>
      <c r="DU1421" s="55"/>
      <c r="DV1421" s="55"/>
      <c r="DW1421" s="55"/>
      <c r="DX1421" s="55"/>
      <c r="DY1421" s="55"/>
      <c r="DZ1421" s="55"/>
      <c r="EA1421" s="55"/>
      <c r="EB1421" s="55"/>
      <c r="EC1421" s="55"/>
      <c r="EJ1421" s="55"/>
      <c r="EK1421" s="55"/>
      <c r="EL1421" s="55"/>
      <c r="EM1421" s="55"/>
      <c r="EN1421" s="55"/>
      <c r="EO1421" s="55"/>
      <c r="EP1421" s="55"/>
      <c r="EQ1421" s="55"/>
      <c r="ER1421" s="55"/>
      <c r="ES1421" s="55"/>
      <c r="ET1421" s="55"/>
      <c r="EU1421" s="55"/>
      <c r="EV1421" s="55"/>
      <c r="EW1421" s="55"/>
      <c r="EX1421" s="55"/>
      <c r="EY1421" s="55"/>
      <c r="EZ1421" s="55"/>
      <c r="FA1421" s="55"/>
      <c r="FB1421" s="55"/>
      <c r="FC1421" s="55"/>
      <c r="FD1421" s="55"/>
      <c r="FK1421" s="479"/>
      <c r="FL1421" s="479"/>
      <c r="FM1421" s="479"/>
      <c r="FN1421" s="479"/>
      <c r="FQ1421" s="479"/>
      <c r="FR1421" s="479"/>
      <c r="FS1421" s="479"/>
      <c r="FT1421" s="479"/>
      <c r="FU1421" s="479"/>
      <c r="FV1421" s="479"/>
      <c r="FW1421" s="479"/>
      <c r="FX1421" s="479"/>
      <c r="FY1421" s="479"/>
    </row>
    <row r="1422" spans="1:181" s="135" customFormat="1">
      <c r="A1422" s="165"/>
      <c r="B1422" s="161"/>
      <c r="C1422" s="161"/>
      <c r="D1422" s="161"/>
      <c r="E1422" s="161"/>
      <c r="F1422" s="161"/>
      <c r="G1422" s="161"/>
      <c r="H1422" s="161"/>
      <c r="I1422" s="161"/>
      <c r="J1422" s="161"/>
      <c r="K1422" s="161"/>
      <c r="L1422" s="161"/>
      <c r="M1422" s="161"/>
      <c r="N1422" s="161"/>
      <c r="O1422" s="161"/>
      <c r="P1422" s="161"/>
      <c r="Q1422" s="161"/>
      <c r="R1422" s="161"/>
      <c r="S1422" s="161"/>
      <c r="T1422" s="161"/>
      <c r="U1422" s="161"/>
      <c r="V1422" s="161"/>
      <c r="W1422" s="161"/>
      <c r="X1422" s="161"/>
      <c r="Y1422" s="161"/>
      <c r="Z1422" s="161"/>
      <c r="AA1422" s="161"/>
      <c r="AB1422" s="161"/>
      <c r="AC1422" s="161"/>
      <c r="AD1422" s="161"/>
      <c r="AE1422" s="161"/>
      <c r="AF1422" s="161"/>
      <c r="AG1422" s="161"/>
      <c r="AH1422" s="161"/>
      <c r="AI1422" s="161"/>
      <c r="AJ1422" s="161"/>
      <c r="AK1422" s="161"/>
      <c r="AL1422" s="161"/>
      <c r="AM1422" s="161"/>
      <c r="AN1422" s="161"/>
      <c r="AO1422" s="161"/>
      <c r="AP1422" s="161"/>
      <c r="AQ1422" s="161"/>
      <c r="AR1422" s="161"/>
      <c r="AS1422" s="161"/>
      <c r="AT1422" s="161"/>
      <c r="AU1422" s="161"/>
      <c r="AV1422" s="161"/>
      <c r="AW1422" s="54"/>
      <c r="AX1422" s="54"/>
      <c r="AY1422" s="54"/>
      <c r="AZ1422" s="54"/>
      <c r="BA1422" s="54"/>
      <c r="BB1422" s="54"/>
      <c r="BC1422" s="54"/>
      <c r="BD1422" s="54"/>
      <c r="BE1422" s="54"/>
      <c r="BF1422" s="54"/>
      <c r="BG1422" s="54"/>
      <c r="BH1422" s="54"/>
      <c r="BI1422" s="54"/>
      <c r="BJ1422" s="54"/>
      <c r="BK1422" s="54"/>
      <c r="BL1422" s="54"/>
      <c r="BM1422" s="54"/>
      <c r="BN1422" s="54"/>
      <c r="BO1422" s="54"/>
      <c r="BP1422" s="54"/>
      <c r="BQ1422" s="54"/>
      <c r="BR1422" s="54"/>
      <c r="BS1422" s="54"/>
      <c r="BT1422" s="54"/>
      <c r="BU1422" s="54"/>
      <c r="BV1422" s="55"/>
      <c r="BW1422" s="55"/>
      <c r="BX1422" s="55"/>
      <c r="BY1422" s="55"/>
      <c r="BZ1422" s="55"/>
      <c r="CA1422" s="55"/>
      <c r="CB1422" s="54"/>
      <c r="CC1422" s="54"/>
      <c r="CD1422" s="54"/>
      <c r="CE1422" s="54"/>
      <c r="CF1422" s="54"/>
      <c r="CG1422" s="54"/>
      <c r="CH1422" s="55"/>
      <c r="CI1422" s="55"/>
      <c r="CJ1422" s="55"/>
      <c r="CK1422" s="55"/>
      <c r="CL1422" s="55"/>
      <c r="CM1422" s="55"/>
      <c r="CN1422" s="55"/>
      <c r="CO1422" s="55"/>
      <c r="CP1422" s="55"/>
      <c r="CQ1422" s="55"/>
      <c r="CR1422" s="55"/>
      <c r="CS1422" s="55"/>
      <c r="CT1422" s="55"/>
      <c r="CU1422" s="55"/>
      <c r="CV1422" s="55"/>
      <c r="CW1422" s="55"/>
      <c r="CX1422" s="55"/>
      <c r="CY1422" s="55"/>
      <c r="CZ1422" s="55"/>
      <c r="DA1422" s="55"/>
      <c r="DB1422" s="55"/>
      <c r="DC1422" s="55"/>
      <c r="DD1422" s="55"/>
      <c r="DE1422" s="55"/>
      <c r="DF1422" s="55"/>
      <c r="DG1422" s="55"/>
      <c r="DH1422" s="55"/>
      <c r="DI1422" s="55"/>
      <c r="DJ1422" s="55"/>
      <c r="DK1422" s="55"/>
      <c r="DL1422" s="55"/>
      <c r="DM1422" s="55"/>
      <c r="DN1422" s="55"/>
      <c r="DO1422" s="55"/>
      <c r="DP1422" s="55"/>
      <c r="DQ1422" s="55"/>
      <c r="DR1422" s="55"/>
      <c r="DS1422" s="55"/>
      <c r="DT1422" s="55"/>
      <c r="DU1422" s="55"/>
      <c r="DV1422" s="55"/>
      <c r="DW1422" s="55"/>
      <c r="DX1422" s="55"/>
      <c r="DY1422" s="55"/>
      <c r="DZ1422" s="55"/>
      <c r="EA1422" s="55"/>
      <c r="EB1422" s="55"/>
      <c r="EC1422" s="55"/>
      <c r="EJ1422" s="55"/>
      <c r="EK1422" s="55"/>
      <c r="EL1422" s="55"/>
      <c r="EM1422" s="55"/>
      <c r="EN1422" s="55"/>
      <c r="EO1422" s="55"/>
      <c r="EP1422" s="55"/>
      <c r="EQ1422" s="55"/>
      <c r="ER1422" s="55"/>
      <c r="ES1422" s="55"/>
      <c r="ET1422" s="55"/>
      <c r="EU1422" s="55"/>
      <c r="EV1422" s="55"/>
      <c r="EW1422" s="55"/>
      <c r="EX1422" s="55"/>
      <c r="EY1422" s="55"/>
      <c r="EZ1422" s="55"/>
      <c r="FA1422" s="55"/>
      <c r="FB1422" s="55"/>
      <c r="FC1422" s="55"/>
      <c r="FD1422" s="55"/>
      <c r="FK1422" s="479"/>
      <c r="FL1422" s="479"/>
      <c r="FM1422" s="479"/>
      <c r="FN1422" s="479"/>
      <c r="FQ1422" s="479"/>
      <c r="FR1422" s="479"/>
      <c r="FS1422" s="479"/>
      <c r="FT1422" s="479"/>
      <c r="FU1422" s="479"/>
      <c r="FV1422" s="479"/>
      <c r="FW1422" s="479"/>
      <c r="FX1422" s="479"/>
      <c r="FY1422" s="479"/>
    </row>
    <row r="1423" spans="1:181" s="135" customFormat="1">
      <c r="A1423" s="165"/>
      <c r="B1423" s="161"/>
      <c r="C1423" s="161"/>
      <c r="D1423" s="161"/>
      <c r="E1423" s="161"/>
      <c r="F1423" s="161"/>
      <c r="G1423" s="161"/>
      <c r="H1423" s="161"/>
      <c r="I1423" s="161"/>
      <c r="J1423" s="161"/>
      <c r="K1423" s="161"/>
      <c r="L1423" s="161"/>
      <c r="M1423" s="161"/>
      <c r="N1423" s="161"/>
      <c r="O1423" s="161"/>
      <c r="P1423" s="161"/>
      <c r="Q1423" s="161"/>
      <c r="R1423" s="161"/>
      <c r="S1423" s="161"/>
      <c r="T1423" s="161"/>
      <c r="U1423" s="161"/>
      <c r="V1423" s="161"/>
      <c r="W1423" s="161"/>
      <c r="X1423" s="161"/>
      <c r="Y1423" s="161"/>
      <c r="Z1423" s="161"/>
      <c r="AA1423" s="161"/>
      <c r="AB1423" s="161"/>
      <c r="AC1423" s="161"/>
      <c r="AD1423" s="161"/>
      <c r="AE1423" s="161"/>
      <c r="AF1423" s="161"/>
      <c r="AG1423" s="161"/>
      <c r="AH1423" s="161"/>
      <c r="AI1423" s="161"/>
      <c r="AJ1423" s="161"/>
      <c r="AK1423" s="161"/>
      <c r="AL1423" s="161"/>
      <c r="AM1423" s="161"/>
      <c r="AN1423" s="161"/>
      <c r="AO1423" s="161"/>
      <c r="AP1423" s="161"/>
      <c r="AQ1423" s="161"/>
      <c r="AR1423" s="161"/>
      <c r="AS1423" s="161"/>
      <c r="AT1423" s="161"/>
      <c r="AU1423" s="161"/>
      <c r="AV1423" s="161"/>
      <c r="AW1423" s="54"/>
      <c r="AX1423" s="54"/>
      <c r="AY1423" s="54"/>
      <c r="AZ1423" s="54"/>
      <c r="BA1423" s="54"/>
      <c r="BB1423" s="54"/>
      <c r="BC1423" s="54"/>
      <c r="BD1423" s="54"/>
      <c r="BE1423" s="54"/>
      <c r="BF1423" s="54"/>
      <c r="BG1423" s="54"/>
      <c r="BH1423" s="54"/>
      <c r="BI1423" s="54"/>
      <c r="BJ1423" s="54"/>
      <c r="BK1423" s="54"/>
      <c r="BL1423" s="54"/>
      <c r="BM1423" s="54"/>
      <c r="BN1423" s="54"/>
      <c r="BO1423" s="54"/>
      <c r="BP1423" s="54"/>
      <c r="BQ1423" s="54"/>
      <c r="BR1423" s="54"/>
      <c r="BS1423" s="54"/>
      <c r="BT1423" s="54"/>
      <c r="BU1423" s="54"/>
      <c r="BV1423" s="55"/>
      <c r="BW1423" s="55"/>
      <c r="BX1423" s="55"/>
      <c r="BY1423" s="55"/>
      <c r="BZ1423" s="55"/>
      <c r="CA1423" s="55"/>
      <c r="CB1423" s="54"/>
      <c r="CC1423" s="54"/>
      <c r="CD1423" s="54"/>
      <c r="CE1423" s="54"/>
      <c r="CF1423" s="54"/>
      <c r="CG1423" s="54"/>
      <c r="CH1423" s="55"/>
      <c r="CI1423" s="55"/>
      <c r="CJ1423" s="55"/>
      <c r="CK1423" s="55"/>
      <c r="CL1423" s="55"/>
      <c r="CM1423" s="55"/>
      <c r="CN1423" s="55"/>
      <c r="CO1423" s="55"/>
      <c r="CP1423" s="55"/>
      <c r="CQ1423" s="55"/>
      <c r="CR1423" s="55"/>
      <c r="CS1423" s="55"/>
      <c r="CT1423" s="55"/>
      <c r="CU1423" s="55"/>
      <c r="CV1423" s="55"/>
      <c r="CW1423" s="55"/>
      <c r="CX1423" s="55"/>
      <c r="CY1423" s="55"/>
      <c r="CZ1423" s="55"/>
      <c r="DA1423" s="55"/>
      <c r="DB1423" s="55"/>
      <c r="DC1423" s="55"/>
      <c r="DD1423" s="55"/>
      <c r="DE1423" s="55"/>
      <c r="DF1423" s="55"/>
      <c r="DG1423" s="55"/>
      <c r="DH1423" s="55"/>
      <c r="DI1423" s="55"/>
      <c r="DJ1423" s="55"/>
      <c r="DK1423" s="55"/>
      <c r="DL1423" s="55"/>
      <c r="DM1423" s="55"/>
      <c r="DN1423" s="55"/>
      <c r="DO1423" s="55"/>
      <c r="DP1423" s="55"/>
      <c r="DQ1423" s="55"/>
      <c r="DR1423" s="55"/>
      <c r="DS1423" s="55"/>
      <c r="DT1423" s="55"/>
      <c r="DU1423" s="55"/>
      <c r="DV1423" s="55"/>
      <c r="DW1423" s="55"/>
      <c r="DX1423" s="55"/>
      <c r="DY1423" s="55"/>
      <c r="DZ1423" s="55"/>
      <c r="EA1423" s="55"/>
      <c r="EB1423" s="55"/>
      <c r="EC1423" s="55"/>
      <c r="EJ1423" s="55"/>
      <c r="EK1423" s="55"/>
      <c r="EL1423" s="55"/>
      <c r="EM1423" s="55"/>
      <c r="EN1423" s="55"/>
      <c r="EO1423" s="55"/>
      <c r="EP1423" s="55"/>
      <c r="EQ1423" s="55"/>
      <c r="ER1423" s="55"/>
      <c r="ES1423" s="55"/>
      <c r="ET1423" s="55"/>
      <c r="EU1423" s="55"/>
      <c r="EV1423" s="55"/>
      <c r="EW1423" s="55"/>
      <c r="EX1423" s="55"/>
      <c r="EY1423" s="55"/>
      <c r="EZ1423" s="55"/>
      <c r="FA1423" s="55"/>
      <c r="FB1423" s="55"/>
      <c r="FC1423" s="55"/>
      <c r="FD1423" s="55"/>
      <c r="FK1423" s="479"/>
      <c r="FL1423" s="479"/>
      <c r="FM1423" s="479"/>
      <c r="FN1423" s="479"/>
      <c r="FQ1423" s="479"/>
      <c r="FR1423" s="479"/>
      <c r="FS1423" s="479"/>
      <c r="FT1423" s="479"/>
      <c r="FU1423" s="479"/>
      <c r="FV1423" s="479"/>
      <c r="FW1423" s="479"/>
      <c r="FX1423" s="479"/>
      <c r="FY1423" s="479"/>
    </row>
    <row r="1424" spans="1:181" s="135" customFormat="1">
      <c r="A1424" s="165"/>
      <c r="B1424" s="161"/>
      <c r="C1424" s="161"/>
      <c r="D1424" s="161"/>
      <c r="E1424" s="161"/>
      <c r="F1424" s="161"/>
      <c r="G1424" s="161"/>
      <c r="H1424" s="161"/>
      <c r="I1424" s="161"/>
      <c r="J1424" s="161"/>
      <c r="K1424" s="161"/>
      <c r="L1424" s="161"/>
      <c r="M1424" s="161"/>
      <c r="N1424" s="161"/>
      <c r="O1424" s="161"/>
      <c r="P1424" s="161"/>
      <c r="Q1424" s="161"/>
      <c r="R1424" s="161"/>
      <c r="S1424" s="161"/>
      <c r="T1424" s="161"/>
      <c r="U1424" s="161"/>
      <c r="V1424" s="161"/>
      <c r="W1424" s="161"/>
      <c r="X1424" s="161"/>
      <c r="Y1424" s="161"/>
      <c r="Z1424" s="161"/>
      <c r="AA1424" s="161"/>
      <c r="AB1424" s="161"/>
      <c r="AC1424" s="161"/>
      <c r="AD1424" s="161"/>
      <c r="AE1424" s="161"/>
      <c r="AF1424" s="161"/>
      <c r="AG1424" s="161"/>
      <c r="AH1424" s="161"/>
      <c r="AI1424" s="161"/>
      <c r="AJ1424" s="161"/>
      <c r="AK1424" s="161"/>
      <c r="AL1424" s="161"/>
      <c r="AM1424" s="161"/>
      <c r="AN1424" s="161"/>
      <c r="AO1424" s="161"/>
      <c r="AP1424" s="161"/>
      <c r="AQ1424" s="161"/>
      <c r="AR1424" s="161"/>
      <c r="AS1424" s="161"/>
      <c r="AT1424" s="161"/>
      <c r="AU1424" s="161"/>
      <c r="AV1424" s="161"/>
      <c r="AW1424" s="54"/>
      <c r="AX1424" s="54"/>
      <c r="AY1424" s="54"/>
      <c r="AZ1424" s="54"/>
      <c r="BA1424" s="54"/>
      <c r="BB1424" s="54"/>
      <c r="BC1424" s="54"/>
      <c r="BD1424" s="54"/>
      <c r="BE1424" s="54"/>
      <c r="BF1424" s="54"/>
      <c r="BG1424" s="54"/>
      <c r="BH1424" s="54"/>
      <c r="BI1424" s="54"/>
      <c r="BJ1424" s="54"/>
      <c r="BK1424" s="54"/>
      <c r="BL1424" s="54"/>
      <c r="BM1424" s="54"/>
      <c r="BN1424" s="54"/>
      <c r="BO1424" s="54"/>
      <c r="BP1424" s="54"/>
      <c r="BQ1424" s="54"/>
      <c r="BR1424" s="54"/>
      <c r="BS1424" s="54"/>
      <c r="BT1424" s="54"/>
      <c r="BU1424" s="54"/>
      <c r="BV1424" s="55"/>
      <c r="BW1424" s="55"/>
      <c r="BX1424" s="55"/>
      <c r="BY1424" s="55"/>
      <c r="BZ1424" s="55"/>
      <c r="CA1424" s="55"/>
      <c r="CB1424" s="54"/>
      <c r="CC1424" s="54"/>
      <c r="CD1424" s="54"/>
      <c r="CE1424" s="54"/>
      <c r="CF1424" s="54"/>
      <c r="CG1424" s="54"/>
      <c r="CH1424" s="55"/>
      <c r="CI1424" s="55"/>
      <c r="CJ1424" s="55"/>
      <c r="CK1424" s="55"/>
      <c r="CL1424" s="55"/>
      <c r="CM1424" s="55"/>
      <c r="CN1424" s="55"/>
      <c r="CO1424" s="55"/>
      <c r="CP1424" s="55"/>
      <c r="CQ1424" s="55"/>
      <c r="CR1424" s="55"/>
      <c r="CS1424" s="55"/>
      <c r="CT1424" s="55"/>
      <c r="CU1424" s="55"/>
      <c r="CV1424" s="55"/>
      <c r="CW1424" s="55"/>
      <c r="CX1424" s="55"/>
      <c r="CY1424" s="55"/>
      <c r="CZ1424" s="55"/>
      <c r="DA1424" s="55"/>
      <c r="DB1424" s="55"/>
      <c r="DC1424" s="55"/>
      <c r="DD1424" s="55"/>
      <c r="DE1424" s="55"/>
      <c r="DF1424" s="55"/>
      <c r="DG1424" s="55"/>
      <c r="DH1424" s="55"/>
      <c r="DI1424" s="55"/>
      <c r="DJ1424" s="55"/>
      <c r="DK1424" s="55"/>
      <c r="DL1424" s="55"/>
      <c r="DM1424" s="55"/>
      <c r="DN1424" s="55"/>
      <c r="DO1424" s="55"/>
      <c r="DP1424" s="55"/>
      <c r="DQ1424" s="55"/>
      <c r="DR1424" s="55"/>
      <c r="DS1424" s="55"/>
      <c r="DT1424" s="55"/>
      <c r="DU1424" s="55"/>
      <c r="DV1424" s="55"/>
      <c r="DW1424" s="55"/>
      <c r="DX1424" s="55"/>
      <c r="DY1424" s="55"/>
      <c r="DZ1424" s="55"/>
      <c r="EA1424" s="55"/>
      <c r="EB1424" s="55"/>
      <c r="EC1424" s="55"/>
      <c r="EJ1424" s="55"/>
      <c r="EK1424" s="55"/>
      <c r="EL1424" s="55"/>
      <c r="EM1424" s="55"/>
      <c r="EN1424" s="55"/>
      <c r="EO1424" s="55"/>
      <c r="EP1424" s="55"/>
      <c r="EQ1424" s="55"/>
      <c r="ER1424" s="55"/>
      <c r="ES1424" s="55"/>
      <c r="ET1424" s="55"/>
      <c r="EU1424" s="55"/>
      <c r="EV1424" s="55"/>
      <c r="EW1424" s="55"/>
      <c r="EX1424" s="55"/>
      <c r="EY1424" s="55"/>
      <c r="EZ1424" s="55"/>
      <c r="FA1424" s="55"/>
      <c r="FB1424" s="55"/>
      <c r="FC1424" s="55"/>
      <c r="FD1424" s="55"/>
      <c r="FK1424" s="479"/>
      <c r="FL1424" s="479"/>
      <c r="FM1424" s="479"/>
      <c r="FN1424" s="479"/>
      <c r="FQ1424" s="479"/>
      <c r="FR1424" s="479"/>
      <c r="FS1424" s="479"/>
      <c r="FT1424" s="479"/>
      <c r="FU1424" s="479"/>
      <c r="FV1424" s="479"/>
      <c r="FW1424" s="479"/>
      <c r="FX1424" s="479"/>
      <c r="FY1424" s="479"/>
    </row>
    <row r="1425" spans="1:181" s="135" customFormat="1">
      <c r="A1425" s="165"/>
      <c r="B1425" s="161"/>
      <c r="C1425" s="161"/>
      <c r="D1425" s="161"/>
      <c r="E1425" s="161"/>
      <c r="F1425" s="161"/>
      <c r="G1425" s="161"/>
      <c r="H1425" s="161"/>
      <c r="I1425" s="161"/>
      <c r="J1425" s="161"/>
      <c r="K1425" s="161"/>
      <c r="L1425" s="161"/>
      <c r="M1425" s="161"/>
      <c r="N1425" s="161"/>
      <c r="O1425" s="161"/>
      <c r="P1425" s="161"/>
      <c r="Q1425" s="161"/>
      <c r="R1425" s="161"/>
      <c r="S1425" s="161"/>
      <c r="T1425" s="161"/>
      <c r="U1425" s="161"/>
      <c r="V1425" s="161"/>
      <c r="W1425" s="161"/>
      <c r="X1425" s="161"/>
      <c r="Y1425" s="161"/>
      <c r="Z1425" s="161"/>
      <c r="AA1425" s="161"/>
      <c r="AB1425" s="161"/>
      <c r="AC1425" s="161"/>
      <c r="AD1425" s="161"/>
      <c r="AE1425" s="161"/>
      <c r="AF1425" s="161"/>
      <c r="AG1425" s="161"/>
      <c r="AH1425" s="161"/>
      <c r="AI1425" s="161"/>
      <c r="AJ1425" s="161"/>
      <c r="AK1425" s="161"/>
      <c r="AL1425" s="161"/>
      <c r="AM1425" s="161"/>
      <c r="AN1425" s="161"/>
      <c r="AO1425" s="161"/>
      <c r="AP1425" s="161"/>
      <c r="AQ1425" s="161"/>
      <c r="AR1425" s="161"/>
      <c r="AS1425" s="161"/>
      <c r="AT1425" s="161"/>
      <c r="AU1425" s="161"/>
      <c r="AV1425" s="161"/>
      <c r="AW1425" s="54"/>
      <c r="AX1425" s="54"/>
      <c r="AY1425" s="54"/>
      <c r="AZ1425" s="54"/>
      <c r="BA1425" s="54"/>
      <c r="BB1425" s="54"/>
      <c r="BC1425" s="54"/>
      <c r="BD1425" s="54"/>
      <c r="BE1425" s="54"/>
      <c r="BF1425" s="54"/>
      <c r="BG1425" s="54"/>
      <c r="BH1425" s="54"/>
      <c r="BI1425" s="54"/>
      <c r="BJ1425" s="54"/>
      <c r="BK1425" s="54"/>
      <c r="BL1425" s="54"/>
      <c r="BM1425" s="54"/>
      <c r="BN1425" s="54"/>
      <c r="BO1425" s="54"/>
      <c r="BP1425" s="54"/>
      <c r="BQ1425" s="54"/>
      <c r="BR1425" s="54"/>
      <c r="BS1425" s="54"/>
      <c r="BT1425" s="54"/>
      <c r="BU1425" s="54"/>
      <c r="BV1425" s="55"/>
      <c r="BW1425" s="55"/>
      <c r="BX1425" s="55"/>
      <c r="BY1425" s="55"/>
      <c r="BZ1425" s="55"/>
      <c r="CA1425" s="55"/>
      <c r="CB1425" s="54"/>
      <c r="CC1425" s="54"/>
      <c r="CD1425" s="54"/>
      <c r="CE1425" s="54"/>
      <c r="CF1425" s="54"/>
      <c r="CG1425" s="54"/>
      <c r="CH1425" s="55"/>
      <c r="CI1425" s="55"/>
      <c r="CJ1425" s="55"/>
      <c r="CK1425" s="55"/>
      <c r="CL1425" s="55"/>
      <c r="CM1425" s="55"/>
      <c r="CN1425" s="55"/>
      <c r="CO1425" s="55"/>
      <c r="CP1425" s="55"/>
      <c r="CQ1425" s="55"/>
      <c r="CR1425" s="55"/>
      <c r="CS1425" s="55"/>
      <c r="CT1425" s="55"/>
      <c r="CU1425" s="55"/>
      <c r="CV1425" s="55"/>
      <c r="CW1425" s="55"/>
      <c r="CX1425" s="55"/>
      <c r="CY1425" s="55"/>
      <c r="CZ1425" s="55"/>
      <c r="DA1425" s="55"/>
      <c r="DB1425" s="55"/>
      <c r="DC1425" s="55"/>
      <c r="DD1425" s="55"/>
      <c r="DE1425" s="55"/>
      <c r="DF1425" s="55"/>
      <c r="DG1425" s="55"/>
      <c r="DH1425" s="55"/>
      <c r="DI1425" s="55"/>
      <c r="DJ1425" s="55"/>
      <c r="DK1425" s="55"/>
      <c r="DL1425" s="55"/>
      <c r="DM1425" s="55"/>
      <c r="DN1425" s="55"/>
      <c r="DO1425" s="55"/>
      <c r="DP1425" s="55"/>
      <c r="DQ1425" s="55"/>
      <c r="DR1425" s="55"/>
      <c r="DS1425" s="55"/>
      <c r="DT1425" s="55"/>
      <c r="DU1425" s="55"/>
      <c r="DV1425" s="55"/>
      <c r="DW1425" s="55"/>
      <c r="DX1425" s="55"/>
      <c r="DY1425" s="55"/>
      <c r="DZ1425" s="55"/>
      <c r="EA1425" s="55"/>
      <c r="EB1425" s="55"/>
      <c r="EC1425" s="55"/>
      <c r="EJ1425" s="55"/>
      <c r="EK1425" s="55"/>
      <c r="EL1425" s="55"/>
      <c r="EM1425" s="55"/>
      <c r="EN1425" s="55"/>
      <c r="EO1425" s="55"/>
      <c r="EP1425" s="55"/>
      <c r="EQ1425" s="55"/>
      <c r="ER1425" s="55"/>
      <c r="ES1425" s="55"/>
      <c r="ET1425" s="55"/>
      <c r="EU1425" s="55"/>
      <c r="EV1425" s="55"/>
      <c r="EW1425" s="55"/>
      <c r="EX1425" s="55"/>
      <c r="EY1425" s="55"/>
      <c r="EZ1425" s="55"/>
      <c r="FA1425" s="55"/>
      <c r="FB1425" s="55"/>
      <c r="FC1425" s="55"/>
      <c r="FD1425" s="55"/>
      <c r="FK1425" s="479"/>
      <c r="FL1425" s="479"/>
      <c r="FM1425" s="479"/>
      <c r="FN1425" s="479"/>
      <c r="FQ1425" s="479"/>
      <c r="FR1425" s="479"/>
      <c r="FS1425" s="479"/>
      <c r="FT1425" s="479"/>
      <c r="FU1425" s="479"/>
      <c r="FV1425" s="479"/>
      <c r="FW1425" s="479"/>
      <c r="FX1425" s="479"/>
      <c r="FY1425" s="479"/>
    </row>
    <row r="1426" spans="1:181" s="135" customFormat="1">
      <c r="A1426" s="165"/>
      <c r="B1426" s="161"/>
      <c r="C1426" s="161"/>
      <c r="D1426" s="161"/>
      <c r="E1426" s="161"/>
      <c r="F1426" s="161"/>
      <c r="G1426" s="161"/>
      <c r="H1426" s="161"/>
      <c r="I1426" s="161"/>
      <c r="J1426" s="161"/>
      <c r="K1426" s="161"/>
      <c r="L1426" s="161"/>
      <c r="M1426" s="161"/>
      <c r="N1426" s="161"/>
      <c r="O1426" s="161"/>
      <c r="P1426" s="161"/>
      <c r="Q1426" s="161"/>
      <c r="R1426" s="161"/>
      <c r="S1426" s="161"/>
      <c r="T1426" s="161"/>
      <c r="U1426" s="161"/>
      <c r="V1426" s="161"/>
      <c r="W1426" s="161"/>
      <c r="X1426" s="161"/>
      <c r="Y1426" s="161"/>
      <c r="Z1426" s="161"/>
      <c r="AA1426" s="161"/>
      <c r="AB1426" s="161"/>
      <c r="AC1426" s="161"/>
      <c r="AD1426" s="161"/>
      <c r="AE1426" s="161"/>
      <c r="AF1426" s="161"/>
      <c r="AG1426" s="161"/>
      <c r="AH1426" s="161"/>
      <c r="AI1426" s="161"/>
      <c r="AJ1426" s="161"/>
      <c r="AK1426" s="161"/>
      <c r="AL1426" s="161"/>
      <c r="AM1426" s="161"/>
      <c r="AN1426" s="161"/>
      <c r="AO1426" s="161"/>
      <c r="AP1426" s="161"/>
      <c r="AQ1426" s="161"/>
      <c r="AR1426" s="161"/>
      <c r="AS1426" s="161"/>
      <c r="AT1426" s="161"/>
      <c r="AU1426" s="161"/>
      <c r="AV1426" s="161"/>
      <c r="AW1426" s="54"/>
      <c r="AX1426" s="54"/>
      <c r="AY1426" s="54"/>
      <c r="AZ1426" s="54"/>
      <c r="BA1426" s="54"/>
      <c r="BB1426" s="54"/>
      <c r="BC1426" s="54"/>
      <c r="BD1426" s="54"/>
      <c r="BE1426" s="54"/>
      <c r="BF1426" s="54"/>
      <c r="BG1426" s="54"/>
      <c r="BH1426" s="54"/>
      <c r="BI1426" s="54"/>
      <c r="BJ1426" s="54"/>
      <c r="BK1426" s="54"/>
      <c r="BL1426" s="54"/>
      <c r="BM1426" s="54"/>
      <c r="BN1426" s="54"/>
      <c r="BO1426" s="54"/>
      <c r="BP1426" s="54"/>
      <c r="BQ1426" s="54"/>
      <c r="BR1426" s="54"/>
      <c r="BS1426" s="54"/>
      <c r="BT1426" s="54"/>
      <c r="BU1426" s="54"/>
      <c r="BV1426" s="55"/>
      <c r="BW1426" s="55"/>
      <c r="BX1426" s="55"/>
      <c r="BY1426" s="55"/>
      <c r="BZ1426" s="55"/>
      <c r="CA1426" s="55"/>
      <c r="CB1426" s="54"/>
      <c r="CC1426" s="54"/>
      <c r="CD1426" s="54"/>
      <c r="CE1426" s="54"/>
      <c r="CF1426" s="54"/>
      <c r="CG1426" s="54"/>
      <c r="CH1426" s="55"/>
      <c r="CI1426" s="55"/>
      <c r="CJ1426" s="55"/>
      <c r="CK1426" s="55"/>
      <c r="CL1426" s="55"/>
      <c r="CM1426" s="55"/>
      <c r="CN1426" s="55"/>
      <c r="CO1426" s="55"/>
      <c r="CP1426" s="55"/>
      <c r="CQ1426" s="55"/>
      <c r="CR1426" s="55"/>
      <c r="CS1426" s="55"/>
      <c r="CT1426" s="55"/>
      <c r="CU1426" s="55"/>
      <c r="CV1426" s="55"/>
      <c r="CW1426" s="55"/>
      <c r="CX1426" s="55"/>
      <c r="CY1426" s="55"/>
      <c r="CZ1426" s="55"/>
      <c r="DA1426" s="55"/>
      <c r="DB1426" s="55"/>
      <c r="DC1426" s="55"/>
      <c r="DD1426" s="55"/>
      <c r="DE1426" s="55"/>
      <c r="DF1426" s="55"/>
      <c r="DG1426" s="55"/>
      <c r="DH1426" s="55"/>
      <c r="DI1426" s="55"/>
      <c r="DJ1426" s="55"/>
      <c r="DK1426" s="55"/>
      <c r="DL1426" s="55"/>
      <c r="DM1426" s="55"/>
      <c r="DN1426" s="55"/>
      <c r="DO1426" s="55"/>
      <c r="DP1426" s="55"/>
      <c r="DQ1426" s="55"/>
      <c r="DR1426" s="55"/>
      <c r="DS1426" s="55"/>
      <c r="DT1426" s="55"/>
      <c r="DU1426" s="55"/>
      <c r="DV1426" s="55"/>
      <c r="DW1426" s="55"/>
      <c r="DX1426" s="55"/>
      <c r="DY1426" s="55"/>
      <c r="DZ1426" s="55"/>
      <c r="EA1426" s="55"/>
      <c r="EB1426" s="55"/>
      <c r="EC1426" s="55"/>
      <c r="EJ1426" s="55"/>
      <c r="EK1426" s="55"/>
      <c r="EL1426" s="55"/>
      <c r="EM1426" s="55"/>
      <c r="EN1426" s="55"/>
      <c r="EO1426" s="55"/>
      <c r="EP1426" s="55"/>
      <c r="EQ1426" s="55"/>
      <c r="ER1426" s="55"/>
      <c r="ES1426" s="55"/>
      <c r="ET1426" s="55"/>
      <c r="EU1426" s="55"/>
      <c r="EV1426" s="55"/>
      <c r="EW1426" s="55"/>
      <c r="EX1426" s="55"/>
      <c r="EY1426" s="55"/>
      <c r="EZ1426" s="55"/>
      <c r="FA1426" s="55"/>
      <c r="FB1426" s="55"/>
      <c r="FC1426" s="55"/>
      <c r="FD1426" s="55"/>
      <c r="FK1426" s="479"/>
      <c r="FL1426" s="479"/>
      <c r="FM1426" s="479"/>
      <c r="FN1426" s="479"/>
      <c r="FQ1426" s="479"/>
      <c r="FR1426" s="479"/>
      <c r="FS1426" s="479"/>
      <c r="FT1426" s="479"/>
      <c r="FU1426" s="479"/>
      <c r="FV1426" s="479"/>
      <c r="FW1426" s="479"/>
      <c r="FX1426" s="479"/>
      <c r="FY1426" s="479"/>
    </row>
    <row r="1427" spans="1:181" s="135" customFormat="1">
      <c r="A1427" s="165"/>
      <c r="B1427" s="161"/>
      <c r="C1427" s="161"/>
      <c r="D1427" s="161"/>
      <c r="E1427" s="161"/>
      <c r="F1427" s="161"/>
      <c r="G1427" s="161"/>
      <c r="H1427" s="161"/>
      <c r="I1427" s="161"/>
      <c r="J1427" s="161"/>
      <c r="K1427" s="161"/>
      <c r="L1427" s="161"/>
      <c r="M1427" s="161"/>
      <c r="N1427" s="161"/>
      <c r="O1427" s="161"/>
      <c r="P1427" s="161"/>
      <c r="Q1427" s="161"/>
      <c r="R1427" s="161"/>
      <c r="S1427" s="161"/>
      <c r="T1427" s="161"/>
      <c r="U1427" s="161"/>
      <c r="V1427" s="161"/>
      <c r="W1427" s="161"/>
      <c r="X1427" s="161"/>
      <c r="Y1427" s="161"/>
      <c r="Z1427" s="161"/>
      <c r="AA1427" s="161"/>
      <c r="AB1427" s="161"/>
      <c r="AC1427" s="161"/>
      <c r="AD1427" s="161"/>
      <c r="AE1427" s="161"/>
      <c r="AF1427" s="161"/>
      <c r="AG1427" s="161"/>
      <c r="AH1427" s="161"/>
      <c r="AI1427" s="161"/>
      <c r="AJ1427" s="161"/>
      <c r="AK1427" s="161"/>
      <c r="AL1427" s="161"/>
      <c r="AM1427" s="161"/>
      <c r="AN1427" s="161"/>
      <c r="AO1427" s="161"/>
      <c r="AP1427" s="161"/>
      <c r="AQ1427" s="161"/>
      <c r="AR1427" s="161"/>
      <c r="AS1427" s="161"/>
      <c r="AT1427" s="161"/>
      <c r="AU1427" s="161"/>
      <c r="AV1427" s="161"/>
      <c r="AW1427" s="54"/>
      <c r="AX1427" s="54"/>
      <c r="AY1427" s="54"/>
      <c r="AZ1427" s="54"/>
      <c r="BA1427" s="54"/>
      <c r="BB1427" s="54"/>
      <c r="BC1427" s="54"/>
      <c r="BD1427" s="54"/>
      <c r="BE1427" s="54"/>
      <c r="BF1427" s="54"/>
      <c r="BG1427" s="54"/>
      <c r="BH1427" s="54"/>
      <c r="BI1427" s="54"/>
      <c r="BJ1427" s="54"/>
      <c r="BK1427" s="54"/>
      <c r="BL1427" s="54"/>
      <c r="BM1427" s="54"/>
      <c r="BN1427" s="54"/>
      <c r="BO1427" s="54"/>
      <c r="BP1427" s="54"/>
      <c r="BQ1427" s="54"/>
      <c r="BR1427" s="54"/>
      <c r="BS1427" s="54"/>
      <c r="BT1427" s="54"/>
      <c r="BU1427" s="54"/>
      <c r="BV1427" s="55"/>
      <c r="BW1427" s="55"/>
      <c r="BX1427" s="55"/>
      <c r="BY1427" s="55"/>
      <c r="BZ1427" s="55"/>
      <c r="CA1427" s="55"/>
      <c r="CB1427" s="54"/>
      <c r="CC1427" s="54"/>
      <c r="CD1427" s="54"/>
      <c r="CE1427" s="54"/>
      <c r="CF1427" s="54"/>
      <c r="CG1427" s="54"/>
      <c r="CH1427" s="55"/>
      <c r="CI1427" s="55"/>
      <c r="CJ1427" s="55"/>
      <c r="CK1427" s="55"/>
      <c r="CL1427" s="55"/>
      <c r="CM1427" s="55"/>
      <c r="CN1427" s="55"/>
      <c r="CO1427" s="55"/>
      <c r="CP1427" s="55"/>
      <c r="CQ1427" s="55"/>
      <c r="CR1427" s="55"/>
      <c r="CS1427" s="55"/>
      <c r="CT1427" s="55"/>
      <c r="CU1427" s="55"/>
      <c r="CV1427" s="55"/>
      <c r="CW1427" s="55"/>
      <c r="CX1427" s="55"/>
      <c r="CY1427" s="55"/>
      <c r="CZ1427" s="55"/>
      <c r="DA1427" s="55"/>
      <c r="DB1427" s="55"/>
      <c r="DC1427" s="55"/>
      <c r="DD1427" s="55"/>
      <c r="DE1427" s="55"/>
      <c r="DF1427" s="55"/>
      <c r="DG1427" s="55"/>
      <c r="DH1427" s="55"/>
      <c r="DI1427" s="55"/>
      <c r="DJ1427" s="55"/>
      <c r="DK1427" s="55"/>
      <c r="DL1427" s="55"/>
      <c r="DM1427" s="55"/>
      <c r="DN1427" s="55"/>
      <c r="DO1427" s="55"/>
      <c r="DP1427" s="55"/>
      <c r="DQ1427" s="55"/>
      <c r="DR1427" s="55"/>
      <c r="DS1427" s="55"/>
      <c r="DT1427" s="55"/>
      <c r="DU1427" s="55"/>
      <c r="DV1427" s="55"/>
      <c r="DW1427" s="55"/>
      <c r="DX1427" s="55"/>
      <c r="DY1427" s="55"/>
      <c r="DZ1427" s="55"/>
      <c r="EA1427" s="55"/>
      <c r="EB1427" s="55"/>
      <c r="EC1427" s="55"/>
      <c r="EJ1427" s="55"/>
      <c r="EK1427" s="55"/>
      <c r="EL1427" s="55"/>
      <c r="EM1427" s="55"/>
      <c r="EN1427" s="55"/>
      <c r="EO1427" s="55"/>
      <c r="EP1427" s="55"/>
      <c r="EQ1427" s="55"/>
      <c r="ER1427" s="55"/>
      <c r="ES1427" s="55"/>
      <c r="ET1427" s="55"/>
      <c r="EU1427" s="55"/>
      <c r="EV1427" s="55"/>
      <c r="EW1427" s="55"/>
      <c r="EX1427" s="55"/>
      <c r="EY1427" s="55"/>
      <c r="EZ1427" s="55"/>
      <c r="FA1427" s="55"/>
      <c r="FB1427" s="55"/>
      <c r="FC1427" s="55"/>
      <c r="FD1427" s="55"/>
      <c r="FK1427" s="479"/>
      <c r="FL1427" s="479"/>
      <c r="FM1427" s="479"/>
      <c r="FN1427" s="479"/>
      <c r="FQ1427" s="479"/>
      <c r="FR1427" s="479"/>
      <c r="FS1427" s="479"/>
      <c r="FT1427" s="479"/>
      <c r="FU1427" s="479"/>
      <c r="FV1427" s="479"/>
      <c r="FW1427" s="479"/>
      <c r="FX1427" s="479"/>
      <c r="FY1427" s="479"/>
    </row>
    <row r="1428" spans="1:181" s="135" customFormat="1">
      <c r="A1428" s="165"/>
      <c r="B1428" s="161"/>
      <c r="C1428" s="161"/>
      <c r="D1428" s="161"/>
      <c r="E1428" s="161"/>
      <c r="F1428" s="161"/>
      <c r="G1428" s="161"/>
      <c r="H1428" s="161"/>
      <c r="I1428" s="161"/>
      <c r="J1428" s="161"/>
      <c r="K1428" s="161"/>
      <c r="L1428" s="161"/>
      <c r="M1428" s="161"/>
      <c r="N1428" s="161"/>
      <c r="O1428" s="161"/>
      <c r="P1428" s="161"/>
      <c r="Q1428" s="161"/>
      <c r="R1428" s="161"/>
      <c r="S1428" s="161"/>
      <c r="T1428" s="161"/>
      <c r="U1428" s="161"/>
      <c r="V1428" s="161"/>
      <c r="W1428" s="161"/>
      <c r="X1428" s="161"/>
      <c r="Y1428" s="161"/>
      <c r="Z1428" s="161"/>
      <c r="AA1428" s="161"/>
      <c r="AB1428" s="161"/>
      <c r="AC1428" s="161"/>
      <c r="AD1428" s="161"/>
      <c r="AE1428" s="161"/>
      <c r="AF1428" s="161"/>
      <c r="AG1428" s="161"/>
      <c r="AH1428" s="161"/>
      <c r="AI1428" s="161"/>
      <c r="AJ1428" s="161"/>
      <c r="AK1428" s="161"/>
      <c r="AL1428" s="161"/>
      <c r="AM1428" s="161"/>
      <c r="AN1428" s="161"/>
      <c r="AO1428" s="161"/>
      <c r="AP1428" s="161"/>
      <c r="AQ1428" s="161"/>
      <c r="AR1428" s="161"/>
      <c r="AS1428" s="161"/>
      <c r="AT1428" s="161"/>
      <c r="AU1428" s="161"/>
      <c r="AV1428" s="161"/>
      <c r="AW1428" s="54"/>
      <c r="AX1428" s="54"/>
      <c r="AY1428" s="54"/>
      <c r="AZ1428" s="54"/>
      <c r="BA1428" s="54"/>
      <c r="BB1428" s="54"/>
      <c r="BC1428" s="54"/>
      <c r="BD1428" s="54"/>
      <c r="BE1428" s="54"/>
      <c r="BF1428" s="54"/>
      <c r="BG1428" s="54"/>
      <c r="BH1428" s="54"/>
      <c r="BI1428" s="54"/>
      <c r="BJ1428" s="54"/>
      <c r="BK1428" s="54"/>
      <c r="BL1428" s="54"/>
      <c r="BM1428" s="54"/>
      <c r="BN1428" s="54"/>
      <c r="BO1428" s="54"/>
      <c r="BP1428" s="54"/>
      <c r="BQ1428" s="54"/>
      <c r="BR1428" s="54"/>
      <c r="BS1428" s="54"/>
      <c r="BT1428" s="54"/>
      <c r="BU1428" s="54"/>
      <c r="BV1428" s="55"/>
      <c r="BW1428" s="55"/>
      <c r="BX1428" s="55"/>
      <c r="BY1428" s="55"/>
      <c r="BZ1428" s="55"/>
      <c r="CA1428" s="55"/>
      <c r="CB1428" s="54"/>
      <c r="CC1428" s="54"/>
      <c r="CD1428" s="54"/>
      <c r="CE1428" s="54"/>
      <c r="CF1428" s="54"/>
      <c r="CG1428" s="54"/>
      <c r="CH1428" s="55"/>
      <c r="CI1428" s="55"/>
      <c r="CJ1428" s="55"/>
      <c r="CK1428" s="55"/>
      <c r="CL1428" s="55"/>
      <c r="CM1428" s="55"/>
      <c r="CN1428" s="55"/>
      <c r="CO1428" s="55"/>
      <c r="CP1428" s="55"/>
      <c r="CQ1428" s="55"/>
      <c r="CR1428" s="55"/>
      <c r="CS1428" s="55"/>
      <c r="CT1428" s="55"/>
      <c r="CU1428" s="55"/>
      <c r="CV1428" s="55"/>
      <c r="CW1428" s="55"/>
      <c r="CX1428" s="55"/>
      <c r="CY1428" s="55"/>
      <c r="CZ1428" s="55"/>
      <c r="DA1428" s="55"/>
      <c r="DB1428" s="55"/>
      <c r="DC1428" s="55"/>
      <c r="DD1428" s="55"/>
      <c r="DE1428" s="55"/>
      <c r="DF1428" s="55"/>
      <c r="DG1428" s="55"/>
      <c r="DH1428" s="55"/>
      <c r="DI1428" s="55"/>
      <c r="DJ1428" s="55"/>
      <c r="DK1428" s="55"/>
      <c r="DL1428" s="55"/>
      <c r="DM1428" s="55"/>
      <c r="DN1428" s="55"/>
      <c r="DO1428" s="55"/>
      <c r="DP1428" s="55"/>
      <c r="DQ1428" s="55"/>
      <c r="DR1428" s="55"/>
      <c r="DS1428" s="55"/>
      <c r="DT1428" s="55"/>
      <c r="DU1428" s="55"/>
      <c r="DV1428" s="55"/>
      <c r="DW1428" s="55"/>
      <c r="DX1428" s="55"/>
      <c r="DY1428" s="55"/>
      <c r="DZ1428" s="55"/>
      <c r="EA1428" s="55"/>
      <c r="EB1428" s="55"/>
      <c r="EC1428" s="55"/>
      <c r="EJ1428" s="55"/>
      <c r="EK1428" s="55"/>
      <c r="EL1428" s="55"/>
      <c r="EM1428" s="55"/>
      <c r="EN1428" s="55"/>
      <c r="EO1428" s="55"/>
      <c r="EP1428" s="55"/>
      <c r="EQ1428" s="55"/>
      <c r="ER1428" s="55"/>
      <c r="ES1428" s="55"/>
      <c r="ET1428" s="55"/>
      <c r="EU1428" s="55"/>
      <c r="EV1428" s="55"/>
      <c r="EW1428" s="55"/>
      <c r="EX1428" s="55"/>
      <c r="EY1428" s="55"/>
      <c r="EZ1428" s="55"/>
      <c r="FA1428" s="55"/>
      <c r="FB1428" s="55"/>
      <c r="FC1428" s="55"/>
      <c r="FD1428" s="55"/>
      <c r="FK1428" s="479"/>
      <c r="FL1428" s="479"/>
      <c r="FM1428" s="479"/>
      <c r="FN1428" s="479"/>
      <c r="FQ1428" s="479"/>
      <c r="FR1428" s="479"/>
      <c r="FS1428" s="479"/>
      <c r="FT1428" s="479"/>
      <c r="FU1428" s="479"/>
      <c r="FV1428" s="479"/>
      <c r="FW1428" s="479"/>
      <c r="FX1428" s="479"/>
      <c r="FY1428" s="479"/>
    </row>
    <row r="1429" spans="1:181" s="135" customFormat="1">
      <c r="A1429" s="165"/>
      <c r="B1429" s="161"/>
      <c r="C1429" s="161"/>
      <c r="D1429" s="161"/>
      <c r="E1429" s="161"/>
      <c r="F1429" s="161"/>
      <c r="G1429" s="161"/>
      <c r="H1429" s="161"/>
      <c r="I1429" s="161"/>
      <c r="J1429" s="161"/>
      <c r="K1429" s="161"/>
      <c r="L1429" s="161"/>
      <c r="M1429" s="161"/>
      <c r="N1429" s="161"/>
      <c r="O1429" s="161"/>
      <c r="P1429" s="161"/>
      <c r="Q1429" s="161"/>
      <c r="R1429" s="161"/>
      <c r="S1429" s="161"/>
      <c r="T1429" s="161"/>
      <c r="U1429" s="161"/>
      <c r="V1429" s="161"/>
      <c r="W1429" s="161"/>
      <c r="X1429" s="161"/>
      <c r="Y1429" s="161"/>
      <c r="Z1429" s="161"/>
      <c r="AA1429" s="161"/>
      <c r="AB1429" s="161"/>
      <c r="AC1429" s="161"/>
      <c r="AD1429" s="161"/>
      <c r="AE1429" s="161"/>
      <c r="AF1429" s="161"/>
      <c r="AG1429" s="161"/>
      <c r="AH1429" s="161"/>
      <c r="AI1429" s="161"/>
      <c r="AJ1429" s="161"/>
      <c r="AK1429" s="161"/>
      <c r="AL1429" s="161"/>
      <c r="AM1429" s="161"/>
      <c r="AN1429" s="161"/>
      <c r="AO1429" s="161"/>
      <c r="AP1429" s="161"/>
      <c r="AQ1429" s="161"/>
      <c r="AR1429" s="161"/>
      <c r="AS1429" s="161"/>
      <c r="AT1429" s="161"/>
      <c r="AU1429" s="161"/>
      <c r="AV1429" s="161"/>
      <c r="AW1429" s="54"/>
      <c r="AX1429" s="54"/>
      <c r="AY1429" s="54"/>
      <c r="AZ1429" s="54"/>
      <c r="BA1429" s="54"/>
      <c r="BB1429" s="54"/>
      <c r="BC1429" s="54"/>
      <c r="BD1429" s="54"/>
      <c r="BE1429" s="54"/>
      <c r="BF1429" s="54"/>
      <c r="BG1429" s="54"/>
      <c r="BH1429" s="54"/>
      <c r="BI1429" s="54"/>
      <c r="BJ1429" s="54"/>
      <c r="BK1429" s="54"/>
      <c r="BL1429" s="54"/>
      <c r="BM1429" s="54"/>
      <c r="BN1429" s="54"/>
      <c r="BO1429" s="54"/>
      <c r="BP1429" s="54"/>
      <c r="BQ1429" s="54"/>
      <c r="BR1429" s="54"/>
      <c r="BS1429" s="54"/>
      <c r="BT1429" s="54"/>
      <c r="BU1429" s="54"/>
      <c r="BV1429" s="55"/>
      <c r="BW1429" s="55"/>
      <c r="BX1429" s="55"/>
      <c r="BY1429" s="55"/>
      <c r="BZ1429" s="55"/>
      <c r="CA1429" s="55"/>
      <c r="CB1429" s="54"/>
      <c r="CC1429" s="54"/>
      <c r="CD1429" s="54"/>
      <c r="CE1429" s="54"/>
      <c r="CF1429" s="54"/>
      <c r="CG1429" s="54"/>
      <c r="CH1429" s="55"/>
      <c r="CI1429" s="55"/>
      <c r="CJ1429" s="55"/>
      <c r="CK1429" s="55"/>
      <c r="CL1429" s="55"/>
      <c r="CM1429" s="55"/>
      <c r="CN1429" s="55"/>
      <c r="CO1429" s="55"/>
      <c r="CP1429" s="55"/>
      <c r="CQ1429" s="55"/>
      <c r="CR1429" s="55"/>
      <c r="CS1429" s="55"/>
      <c r="CT1429" s="55"/>
      <c r="CU1429" s="55"/>
      <c r="CV1429" s="55"/>
      <c r="CW1429" s="55"/>
      <c r="CX1429" s="55"/>
      <c r="CY1429" s="55"/>
      <c r="CZ1429" s="55"/>
      <c r="DA1429" s="55"/>
      <c r="DB1429" s="55"/>
      <c r="DC1429" s="55"/>
      <c r="DD1429" s="55"/>
      <c r="DE1429" s="55"/>
      <c r="DF1429" s="55"/>
      <c r="DG1429" s="55"/>
      <c r="DH1429" s="55"/>
      <c r="DI1429" s="55"/>
      <c r="DJ1429" s="55"/>
      <c r="DK1429" s="55"/>
      <c r="DL1429" s="55"/>
      <c r="DM1429" s="55"/>
      <c r="DN1429" s="55"/>
      <c r="DO1429" s="55"/>
      <c r="DP1429" s="55"/>
      <c r="DQ1429" s="55"/>
      <c r="DR1429" s="55"/>
      <c r="DS1429" s="55"/>
      <c r="DT1429" s="55"/>
      <c r="DU1429" s="55"/>
      <c r="DV1429" s="55"/>
      <c r="DW1429" s="55"/>
      <c r="DX1429" s="55"/>
      <c r="DY1429" s="55"/>
      <c r="DZ1429" s="55"/>
      <c r="EA1429" s="55"/>
      <c r="EB1429" s="55"/>
      <c r="EC1429" s="55"/>
      <c r="EJ1429" s="55"/>
      <c r="EK1429" s="55"/>
      <c r="EL1429" s="55"/>
      <c r="EM1429" s="55"/>
      <c r="EN1429" s="55"/>
      <c r="EO1429" s="55"/>
      <c r="EP1429" s="55"/>
      <c r="EQ1429" s="55"/>
      <c r="ER1429" s="55"/>
      <c r="ES1429" s="55"/>
      <c r="ET1429" s="55"/>
      <c r="EU1429" s="55"/>
      <c r="EV1429" s="55"/>
      <c r="EW1429" s="55"/>
      <c r="EX1429" s="55"/>
      <c r="EY1429" s="55"/>
      <c r="EZ1429" s="55"/>
      <c r="FA1429" s="55"/>
      <c r="FB1429" s="55"/>
      <c r="FC1429" s="55"/>
      <c r="FD1429" s="55"/>
      <c r="FK1429" s="479"/>
      <c r="FL1429" s="479"/>
      <c r="FM1429" s="479"/>
      <c r="FN1429" s="479"/>
      <c r="FQ1429" s="479"/>
      <c r="FR1429" s="479"/>
      <c r="FS1429" s="479"/>
      <c r="FT1429" s="479"/>
      <c r="FU1429" s="479"/>
      <c r="FV1429" s="479"/>
      <c r="FW1429" s="479"/>
      <c r="FX1429" s="479"/>
      <c r="FY1429" s="479"/>
    </row>
    <row r="1430" spans="1:181" s="135" customFormat="1">
      <c r="A1430" s="165"/>
      <c r="B1430" s="161"/>
      <c r="C1430" s="161"/>
      <c r="D1430" s="161"/>
      <c r="E1430" s="161"/>
      <c r="F1430" s="161"/>
      <c r="G1430" s="161"/>
      <c r="H1430" s="161"/>
      <c r="I1430" s="161"/>
      <c r="J1430" s="161"/>
      <c r="K1430" s="161"/>
      <c r="L1430" s="161"/>
      <c r="M1430" s="161"/>
      <c r="N1430" s="161"/>
      <c r="O1430" s="161"/>
      <c r="P1430" s="161"/>
      <c r="Q1430" s="161"/>
      <c r="R1430" s="161"/>
      <c r="S1430" s="161"/>
      <c r="T1430" s="161"/>
      <c r="U1430" s="161"/>
      <c r="V1430" s="161"/>
      <c r="W1430" s="161"/>
      <c r="X1430" s="161"/>
      <c r="Y1430" s="161"/>
      <c r="Z1430" s="161"/>
      <c r="AA1430" s="161"/>
      <c r="AB1430" s="161"/>
      <c r="AC1430" s="161"/>
      <c r="AD1430" s="161"/>
      <c r="AE1430" s="161"/>
      <c r="AF1430" s="161"/>
      <c r="AG1430" s="161"/>
      <c r="AH1430" s="161"/>
      <c r="AI1430" s="161"/>
      <c r="AJ1430" s="161"/>
      <c r="AK1430" s="161"/>
      <c r="AL1430" s="161"/>
      <c r="AM1430" s="161"/>
      <c r="AN1430" s="161"/>
      <c r="AO1430" s="161"/>
      <c r="AP1430" s="161"/>
      <c r="AQ1430" s="161"/>
      <c r="AR1430" s="161"/>
      <c r="AS1430" s="161"/>
      <c r="AT1430" s="161"/>
      <c r="AU1430" s="161"/>
      <c r="AV1430" s="161"/>
      <c r="AW1430" s="54"/>
      <c r="AX1430" s="54"/>
      <c r="AY1430" s="54"/>
      <c r="AZ1430" s="54"/>
      <c r="BA1430" s="54"/>
      <c r="BB1430" s="54"/>
      <c r="BC1430" s="54"/>
      <c r="BD1430" s="54"/>
      <c r="BE1430" s="54"/>
      <c r="BF1430" s="54"/>
      <c r="BG1430" s="54"/>
      <c r="BH1430" s="54"/>
      <c r="BI1430" s="54"/>
      <c r="BJ1430" s="54"/>
      <c r="BK1430" s="54"/>
      <c r="BL1430" s="54"/>
      <c r="BM1430" s="54"/>
      <c r="BN1430" s="54"/>
      <c r="BO1430" s="54"/>
      <c r="BP1430" s="54"/>
      <c r="BQ1430" s="54"/>
      <c r="BR1430" s="54"/>
      <c r="BS1430" s="54"/>
      <c r="BT1430" s="54"/>
      <c r="BU1430" s="54"/>
      <c r="BV1430" s="55"/>
      <c r="BW1430" s="55"/>
      <c r="BX1430" s="55"/>
      <c r="BY1430" s="55"/>
      <c r="BZ1430" s="55"/>
      <c r="CA1430" s="55"/>
      <c r="CB1430" s="54"/>
      <c r="CC1430" s="54"/>
      <c r="CD1430" s="54"/>
      <c r="CE1430" s="54"/>
      <c r="CF1430" s="54"/>
      <c r="CG1430" s="54"/>
      <c r="CH1430" s="55"/>
      <c r="CI1430" s="55"/>
      <c r="CJ1430" s="55"/>
      <c r="CK1430" s="55"/>
      <c r="CL1430" s="55"/>
      <c r="CM1430" s="55"/>
      <c r="CN1430" s="55"/>
      <c r="CO1430" s="55"/>
      <c r="CP1430" s="55"/>
      <c r="CQ1430" s="55"/>
      <c r="CR1430" s="55"/>
      <c r="CS1430" s="55"/>
      <c r="CT1430" s="55"/>
      <c r="CU1430" s="55"/>
      <c r="CV1430" s="55"/>
      <c r="CW1430" s="55"/>
      <c r="CX1430" s="55"/>
      <c r="CY1430" s="55"/>
      <c r="CZ1430" s="55"/>
      <c r="DA1430" s="55"/>
      <c r="DB1430" s="55"/>
      <c r="DC1430" s="55"/>
      <c r="DD1430" s="55"/>
      <c r="DE1430" s="55"/>
      <c r="DF1430" s="55"/>
      <c r="DG1430" s="55"/>
      <c r="DH1430" s="55"/>
      <c r="DI1430" s="55"/>
      <c r="DJ1430" s="55"/>
      <c r="DK1430" s="55"/>
      <c r="DL1430" s="55"/>
      <c r="DM1430" s="55"/>
      <c r="DN1430" s="55"/>
      <c r="DO1430" s="55"/>
      <c r="DP1430" s="55"/>
      <c r="DQ1430" s="55"/>
      <c r="DR1430" s="55"/>
      <c r="DS1430" s="55"/>
      <c r="DT1430" s="55"/>
      <c r="DU1430" s="55"/>
      <c r="DV1430" s="55"/>
      <c r="DW1430" s="55"/>
      <c r="DX1430" s="55"/>
      <c r="DY1430" s="55"/>
      <c r="DZ1430" s="55"/>
      <c r="EA1430" s="55"/>
      <c r="EB1430" s="55"/>
      <c r="EC1430" s="55"/>
      <c r="EJ1430" s="55"/>
      <c r="EK1430" s="55"/>
      <c r="EL1430" s="55"/>
      <c r="EM1430" s="55"/>
      <c r="EN1430" s="55"/>
      <c r="EO1430" s="55"/>
      <c r="EP1430" s="55"/>
      <c r="EQ1430" s="55"/>
      <c r="ER1430" s="55"/>
      <c r="ES1430" s="55"/>
      <c r="ET1430" s="55"/>
      <c r="EU1430" s="55"/>
      <c r="EV1430" s="55"/>
      <c r="EW1430" s="55"/>
      <c r="EX1430" s="55"/>
      <c r="EY1430" s="55"/>
      <c r="EZ1430" s="55"/>
      <c r="FA1430" s="55"/>
      <c r="FB1430" s="55"/>
      <c r="FC1430" s="55"/>
      <c r="FD1430" s="55"/>
      <c r="FK1430" s="479"/>
      <c r="FL1430" s="479"/>
      <c r="FM1430" s="479"/>
      <c r="FN1430" s="479"/>
      <c r="FQ1430" s="479"/>
      <c r="FR1430" s="479"/>
      <c r="FS1430" s="479"/>
      <c r="FT1430" s="479"/>
      <c r="FU1430" s="479"/>
      <c r="FV1430" s="479"/>
      <c r="FW1430" s="479"/>
      <c r="FX1430" s="479"/>
      <c r="FY1430" s="479"/>
    </row>
    <row r="1431" spans="1:181" s="135" customFormat="1">
      <c r="A1431" s="165"/>
      <c r="B1431" s="161"/>
      <c r="C1431" s="161"/>
      <c r="D1431" s="161"/>
      <c r="E1431" s="161"/>
      <c r="F1431" s="161"/>
      <c r="G1431" s="161"/>
      <c r="H1431" s="161"/>
      <c r="I1431" s="161"/>
      <c r="J1431" s="161"/>
      <c r="K1431" s="161"/>
      <c r="L1431" s="161"/>
      <c r="M1431" s="161"/>
      <c r="N1431" s="161"/>
      <c r="O1431" s="161"/>
      <c r="P1431" s="161"/>
      <c r="Q1431" s="161"/>
      <c r="R1431" s="161"/>
      <c r="S1431" s="161"/>
      <c r="T1431" s="161"/>
      <c r="U1431" s="161"/>
      <c r="V1431" s="161"/>
      <c r="W1431" s="161"/>
      <c r="X1431" s="161"/>
      <c r="Y1431" s="161"/>
      <c r="Z1431" s="161"/>
      <c r="AA1431" s="161"/>
      <c r="AB1431" s="161"/>
      <c r="AC1431" s="161"/>
      <c r="AD1431" s="161"/>
      <c r="AE1431" s="161"/>
      <c r="AF1431" s="161"/>
      <c r="AG1431" s="161"/>
      <c r="AH1431" s="161"/>
      <c r="AI1431" s="161"/>
      <c r="AJ1431" s="161"/>
      <c r="AK1431" s="161"/>
      <c r="AL1431" s="161"/>
      <c r="AM1431" s="161"/>
      <c r="AN1431" s="161"/>
      <c r="AO1431" s="161"/>
      <c r="AP1431" s="161"/>
      <c r="AQ1431" s="161"/>
      <c r="AR1431" s="161"/>
      <c r="AS1431" s="161"/>
      <c r="AT1431" s="161"/>
      <c r="AU1431" s="161"/>
      <c r="AV1431" s="161"/>
      <c r="AW1431" s="54"/>
      <c r="AX1431" s="54"/>
      <c r="AY1431" s="54"/>
      <c r="AZ1431" s="54"/>
      <c r="BA1431" s="54"/>
      <c r="BB1431" s="54"/>
      <c r="BC1431" s="54"/>
      <c r="BD1431" s="54"/>
      <c r="BE1431" s="54"/>
      <c r="BF1431" s="54"/>
      <c r="BG1431" s="54"/>
      <c r="BH1431" s="54"/>
      <c r="BI1431" s="54"/>
      <c r="BJ1431" s="54"/>
      <c r="BK1431" s="54"/>
      <c r="BL1431" s="54"/>
      <c r="BM1431" s="54"/>
      <c r="BN1431" s="54"/>
      <c r="BO1431" s="54"/>
      <c r="BP1431" s="54"/>
      <c r="BQ1431" s="54"/>
      <c r="BR1431" s="54"/>
      <c r="BS1431" s="54"/>
      <c r="BT1431" s="54"/>
      <c r="BU1431" s="54"/>
      <c r="BV1431" s="55"/>
      <c r="BW1431" s="55"/>
      <c r="BX1431" s="55"/>
      <c r="BY1431" s="55"/>
      <c r="BZ1431" s="55"/>
      <c r="CA1431" s="55"/>
      <c r="CB1431" s="54"/>
      <c r="CC1431" s="54"/>
      <c r="CD1431" s="54"/>
      <c r="CE1431" s="54"/>
      <c r="CF1431" s="54"/>
      <c r="CG1431" s="54"/>
      <c r="CH1431" s="55"/>
      <c r="CI1431" s="55"/>
      <c r="CJ1431" s="55"/>
      <c r="CK1431" s="55"/>
      <c r="CL1431" s="55"/>
      <c r="CM1431" s="55"/>
      <c r="CN1431" s="55"/>
      <c r="CO1431" s="55"/>
      <c r="CP1431" s="55"/>
      <c r="CQ1431" s="55"/>
      <c r="CR1431" s="55"/>
      <c r="CS1431" s="55"/>
      <c r="CT1431" s="55"/>
      <c r="CU1431" s="55"/>
      <c r="CV1431" s="55"/>
      <c r="CW1431" s="55"/>
      <c r="CX1431" s="55"/>
      <c r="CY1431" s="55"/>
      <c r="CZ1431" s="55"/>
      <c r="DA1431" s="55"/>
      <c r="DB1431" s="55"/>
      <c r="DC1431" s="55"/>
      <c r="DD1431" s="55"/>
      <c r="DE1431" s="55"/>
      <c r="DF1431" s="55"/>
      <c r="DG1431" s="55"/>
      <c r="DH1431" s="55"/>
      <c r="DI1431" s="55"/>
      <c r="DJ1431" s="55"/>
      <c r="DK1431" s="55"/>
      <c r="DL1431" s="55"/>
      <c r="DM1431" s="55"/>
      <c r="DN1431" s="55"/>
      <c r="DO1431" s="55"/>
      <c r="DP1431" s="55"/>
      <c r="DQ1431" s="55"/>
      <c r="DR1431" s="55"/>
      <c r="DS1431" s="55"/>
      <c r="DT1431" s="55"/>
      <c r="DU1431" s="55"/>
      <c r="DV1431" s="55"/>
      <c r="DW1431" s="55"/>
      <c r="DX1431" s="55"/>
      <c r="DY1431" s="55"/>
      <c r="DZ1431" s="55"/>
      <c r="EA1431" s="55"/>
      <c r="EB1431" s="55"/>
      <c r="EC1431" s="55"/>
      <c r="EJ1431" s="55"/>
      <c r="EK1431" s="55"/>
      <c r="EL1431" s="55"/>
      <c r="EM1431" s="55"/>
      <c r="EN1431" s="55"/>
      <c r="EO1431" s="55"/>
      <c r="EP1431" s="55"/>
      <c r="EQ1431" s="55"/>
      <c r="ER1431" s="55"/>
      <c r="ES1431" s="55"/>
      <c r="ET1431" s="55"/>
      <c r="EU1431" s="55"/>
      <c r="EV1431" s="55"/>
      <c r="EW1431" s="55"/>
      <c r="EX1431" s="55"/>
      <c r="EY1431" s="55"/>
      <c r="EZ1431" s="55"/>
      <c r="FA1431" s="55"/>
      <c r="FB1431" s="55"/>
      <c r="FC1431" s="55"/>
      <c r="FD1431" s="55"/>
      <c r="FK1431" s="479"/>
      <c r="FL1431" s="479"/>
      <c r="FM1431" s="479"/>
      <c r="FN1431" s="479"/>
      <c r="FQ1431" s="479"/>
      <c r="FR1431" s="479"/>
      <c r="FS1431" s="479"/>
      <c r="FT1431" s="479"/>
      <c r="FU1431" s="479"/>
      <c r="FV1431" s="479"/>
      <c r="FW1431" s="479"/>
      <c r="FX1431" s="479"/>
      <c r="FY1431" s="479"/>
    </row>
    <row r="1432" spans="1:181" s="135" customFormat="1">
      <c r="A1432" s="165"/>
      <c r="B1432" s="161"/>
      <c r="C1432" s="161"/>
      <c r="D1432" s="161"/>
      <c r="E1432" s="161"/>
      <c r="F1432" s="161"/>
      <c r="G1432" s="161"/>
      <c r="H1432" s="161"/>
      <c r="I1432" s="161"/>
      <c r="J1432" s="161"/>
      <c r="K1432" s="161"/>
      <c r="L1432" s="161"/>
      <c r="M1432" s="161"/>
      <c r="N1432" s="161"/>
      <c r="O1432" s="161"/>
      <c r="P1432" s="161"/>
      <c r="Q1432" s="161"/>
      <c r="R1432" s="161"/>
      <c r="S1432" s="161"/>
      <c r="T1432" s="161"/>
      <c r="U1432" s="161"/>
      <c r="V1432" s="161"/>
      <c r="W1432" s="161"/>
      <c r="X1432" s="161"/>
      <c r="Y1432" s="161"/>
      <c r="Z1432" s="161"/>
      <c r="AA1432" s="161"/>
      <c r="AB1432" s="161"/>
      <c r="AC1432" s="161"/>
      <c r="AD1432" s="161"/>
      <c r="AE1432" s="161"/>
      <c r="AF1432" s="161"/>
      <c r="AG1432" s="161"/>
      <c r="AH1432" s="161"/>
      <c r="AI1432" s="161"/>
      <c r="AJ1432" s="161"/>
      <c r="AK1432" s="161"/>
      <c r="AL1432" s="161"/>
      <c r="AM1432" s="161"/>
      <c r="AN1432" s="161"/>
      <c r="AO1432" s="161"/>
      <c r="AP1432" s="161"/>
      <c r="AQ1432" s="161"/>
      <c r="AR1432" s="161"/>
      <c r="AS1432" s="161"/>
      <c r="AT1432" s="161"/>
      <c r="AU1432" s="161"/>
      <c r="AV1432" s="161"/>
      <c r="AW1432" s="54"/>
      <c r="AX1432" s="54"/>
      <c r="AY1432" s="54"/>
      <c r="AZ1432" s="54"/>
      <c r="BA1432" s="54"/>
      <c r="BB1432" s="54"/>
      <c r="BC1432" s="54"/>
      <c r="BD1432" s="54"/>
      <c r="BE1432" s="54"/>
      <c r="BF1432" s="54"/>
      <c r="BG1432" s="54"/>
      <c r="BH1432" s="54"/>
      <c r="BI1432" s="54"/>
      <c r="BJ1432" s="54"/>
      <c r="BK1432" s="54"/>
      <c r="BL1432" s="54"/>
      <c r="BM1432" s="54"/>
      <c r="BN1432" s="54"/>
      <c r="BO1432" s="54"/>
      <c r="BP1432" s="54"/>
      <c r="BQ1432" s="54"/>
      <c r="BR1432" s="54"/>
      <c r="BS1432" s="54"/>
      <c r="BT1432" s="54"/>
      <c r="BU1432" s="54"/>
      <c r="BV1432" s="55"/>
      <c r="BW1432" s="55"/>
      <c r="BX1432" s="55"/>
      <c r="BY1432" s="55"/>
      <c r="BZ1432" s="55"/>
      <c r="CA1432" s="55"/>
      <c r="CB1432" s="54"/>
      <c r="CC1432" s="54"/>
      <c r="CD1432" s="54"/>
      <c r="CE1432" s="54"/>
      <c r="CF1432" s="54"/>
      <c r="CG1432" s="54"/>
      <c r="CH1432" s="55"/>
      <c r="CI1432" s="55"/>
      <c r="CJ1432" s="55"/>
      <c r="CK1432" s="55"/>
      <c r="CL1432" s="55"/>
      <c r="CM1432" s="55"/>
      <c r="CN1432" s="55"/>
      <c r="CO1432" s="55"/>
      <c r="CP1432" s="55"/>
      <c r="CQ1432" s="55"/>
      <c r="CR1432" s="55"/>
      <c r="CS1432" s="55"/>
      <c r="CT1432" s="55"/>
      <c r="CU1432" s="55"/>
      <c r="CV1432" s="55"/>
      <c r="CW1432" s="55"/>
      <c r="CX1432" s="55"/>
      <c r="CY1432" s="55"/>
      <c r="CZ1432" s="55"/>
      <c r="DA1432" s="55"/>
      <c r="DB1432" s="55"/>
      <c r="DC1432" s="55"/>
      <c r="DD1432" s="55"/>
      <c r="DE1432" s="55"/>
      <c r="DF1432" s="55"/>
      <c r="DG1432" s="55"/>
      <c r="DH1432" s="55"/>
      <c r="DI1432" s="55"/>
      <c r="DJ1432" s="55"/>
      <c r="DK1432" s="55"/>
      <c r="DL1432" s="55"/>
      <c r="DM1432" s="55"/>
      <c r="DN1432" s="55"/>
      <c r="DO1432" s="55"/>
      <c r="DP1432" s="55"/>
      <c r="DQ1432" s="55"/>
      <c r="DR1432" s="55"/>
      <c r="DS1432" s="55"/>
      <c r="DT1432" s="55"/>
      <c r="DU1432" s="55"/>
      <c r="DV1432" s="55"/>
      <c r="DW1432" s="55"/>
      <c r="DX1432" s="55"/>
      <c r="DY1432" s="55"/>
      <c r="DZ1432" s="55"/>
      <c r="EA1432" s="55"/>
      <c r="EB1432" s="55"/>
      <c r="EC1432" s="55"/>
      <c r="EJ1432" s="55"/>
      <c r="EK1432" s="55"/>
      <c r="EL1432" s="55"/>
      <c r="EM1432" s="55"/>
      <c r="EN1432" s="55"/>
      <c r="EO1432" s="55"/>
      <c r="EP1432" s="55"/>
      <c r="EQ1432" s="55"/>
      <c r="ER1432" s="55"/>
      <c r="ES1432" s="55"/>
      <c r="ET1432" s="55"/>
      <c r="EU1432" s="55"/>
      <c r="EV1432" s="55"/>
      <c r="EW1432" s="55"/>
      <c r="EX1432" s="55"/>
      <c r="EY1432" s="55"/>
      <c r="EZ1432" s="55"/>
      <c r="FA1432" s="55"/>
      <c r="FB1432" s="55"/>
      <c r="FC1432" s="55"/>
      <c r="FD1432" s="55"/>
      <c r="FK1432" s="479"/>
      <c r="FL1432" s="479"/>
      <c r="FM1432" s="479"/>
      <c r="FN1432" s="479"/>
      <c r="FQ1432" s="479"/>
      <c r="FR1432" s="479"/>
      <c r="FS1432" s="479"/>
      <c r="FT1432" s="479"/>
      <c r="FU1432" s="479"/>
      <c r="FV1432" s="479"/>
      <c r="FW1432" s="479"/>
      <c r="FX1432" s="479"/>
      <c r="FY1432" s="479"/>
    </row>
    <row r="1433" spans="1:181" s="135" customFormat="1">
      <c r="A1433" s="165"/>
      <c r="B1433" s="161"/>
      <c r="C1433" s="161"/>
      <c r="D1433" s="161"/>
      <c r="E1433" s="161"/>
      <c r="F1433" s="161"/>
      <c r="G1433" s="161"/>
      <c r="H1433" s="161"/>
      <c r="I1433" s="161"/>
      <c r="J1433" s="161"/>
      <c r="K1433" s="161"/>
      <c r="L1433" s="161"/>
      <c r="M1433" s="161"/>
      <c r="N1433" s="161"/>
      <c r="O1433" s="161"/>
      <c r="P1433" s="161"/>
      <c r="Q1433" s="161"/>
      <c r="R1433" s="161"/>
      <c r="S1433" s="161"/>
      <c r="T1433" s="161"/>
      <c r="U1433" s="161"/>
      <c r="V1433" s="161"/>
      <c r="W1433" s="161"/>
      <c r="X1433" s="161"/>
      <c r="Y1433" s="161"/>
      <c r="Z1433" s="161"/>
      <c r="AA1433" s="161"/>
      <c r="AB1433" s="161"/>
      <c r="AC1433" s="161"/>
      <c r="AD1433" s="161"/>
      <c r="AE1433" s="161"/>
      <c r="AF1433" s="161"/>
      <c r="AG1433" s="161"/>
      <c r="AH1433" s="161"/>
      <c r="AI1433" s="161"/>
      <c r="AJ1433" s="161"/>
      <c r="AK1433" s="161"/>
      <c r="AL1433" s="161"/>
      <c r="AM1433" s="161"/>
      <c r="AN1433" s="161"/>
      <c r="AO1433" s="161"/>
      <c r="AP1433" s="161"/>
      <c r="AQ1433" s="161"/>
      <c r="AR1433" s="161"/>
      <c r="AS1433" s="161"/>
      <c r="AT1433" s="161"/>
      <c r="AU1433" s="161"/>
      <c r="AV1433" s="161"/>
      <c r="AW1433" s="54"/>
      <c r="AX1433" s="54"/>
      <c r="AY1433" s="54"/>
      <c r="AZ1433" s="54"/>
      <c r="BA1433" s="54"/>
      <c r="BB1433" s="54"/>
      <c r="BC1433" s="54"/>
      <c r="BD1433" s="54"/>
      <c r="BE1433" s="54"/>
      <c r="BF1433" s="54"/>
      <c r="BG1433" s="54"/>
      <c r="BH1433" s="54"/>
      <c r="BI1433" s="54"/>
      <c r="BJ1433" s="54"/>
      <c r="BK1433" s="54"/>
      <c r="BL1433" s="54"/>
      <c r="BM1433" s="54"/>
      <c r="BN1433" s="54"/>
      <c r="BO1433" s="54"/>
      <c r="BP1433" s="54"/>
      <c r="BQ1433" s="54"/>
      <c r="BR1433" s="54"/>
      <c r="BS1433" s="54"/>
      <c r="BT1433" s="54"/>
      <c r="BU1433" s="54"/>
      <c r="BV1433" s="55"/>
      <c r="BW1433" s="55"/>
      <c r="BX1433" s="55"/>
      <c r="BY1433" s="55"/>
      <c r="BZ1433" s="55"/>
      <c r="CA1433" s="55"/>
      <c r="CB1433" s="54"/>
      <c r="CC1433" s="54"/>
      <c r="CD1433" s="54"/>
      <c r="CE1433" s="54"/>
      <c r="CF1433" s="54"/>
      <c r="CG1433" s="54"/>
      <c r="CH1433" s="55"/>
      <c r="CI1433" s="55"/>
      <c r="CJ1433" s="55"/>
      <c r="CK1433" s="55"/>
      <c r="CL1433" s="55"/>
      <c r="CM1433" s="55"/>
      <c r="CN1433" s="55"/>
      <c r="CO1433" s="55"/>
      <c r="CP1433" s="55"/>
      <c r="CQ1433" s="55"/>
      <c r="CR1433" s="55"/>
      <c r="CS1433" s="55"/>
      <c r="CT1433" s="55"/>
      <c r="CU1433" s="55"/>
      <c r="CV1433" s="55"/>
      <c r="CW1433" s="55"/>
      <c r="CX1433" s="55"/>
      <c r="CY1433" s="55"/>
      <c r="CZ1433" s="55"/>
      <c r="DA1433" s="55"/>
      <c r="DB1433" s="55"/>
      <c r="DC1433" s="55"/>
      <c r="DD1433" s="55"/>
      <c r="DE1433" s="55"/>
      <c r="DF1433" s="55"/>
      <c r="DG1433" s="55"/>
      <c r="DH1433" s="55"/>
      <c r="DI1433" s="55"/>
      <c r="DJ1433" s="55"/>
      <c r="DK1433" s="55"/>
      <c r="DL1433" s="55"/>
      <c r="DM1433" s="55"/>
      <c r="DN1433" s="55"/>
      <c r="DO1433" s="55"/>
      <c r="DP1433" s="55"/>
      <c r="DQ1433" s="55"/>
      <c r="DR1433" s="55"/>
      <c r="DS1433" s="55"/>
      <c r="DT1433" s="55"/>
      <c r="DU1433" s="55"/>
      <c r="DV1433" s="55"/>
      <c r="DW1433" s="55"/>
      <c r="DX1433" s="55"/>
      <c r="DY1433" s="55"/>
      <c r="DZ1433" s="55"/>
      <c r="EA1433" s="55"/>
      <c r="EB1433" s="55"/>
      <c r="EC1433" s="55"/>
      <c r="EJ1433" s="55"/>
      <c r="EK1433" s="55"/>
      <c r="EL1433" s="55"/>
      <c r="EM1433" s="55"/>
      <c r="EN1433" s="55"/>
      <c r="EO1433" s="55"/>
      <c r="EP1433" s="55"/>
      <c r="EQ1433" s="55"/>
      <c r="ER1433" s="55"/>
      <c r="ES1433" s="55"/>
      <c r="ET1433" s="55"/>
      <c r="EU1433" s="55"/>
      <c r="EV1433" s="55"/>
      <c r="EW1433" s="55"/>
      <c r="EX1433" s="55"/>
      <c r="EY1433" s="55"/>
      <c r="EZ1433" s="55"/>
      <c r="FA1433" s="55"/>
      <c r="FB1433" s="55"/>
      <c r="FC1433" s="55"/>
      <c r="FD1433" s="55"/>
      <c r="FK1433" s="479"/>
      <c r="FL1433" s="479"/>
      <c r="FM1433" s="479"/>
      <c r="FN1433" s="479"/>
      <c r="FQ1433" s="479"/>
      <c r="FR1433" s="479"/>
      <c r="FS1433" s="479"/>
      <c r="FT1433" s="479"/>
      <c r="FU1433" s="479"/>
      <c r="FV1433" s="479"/>
      <c r="FW1433" s="479"/>
      <c r="FX1433" s="479"/>
      <c r="FY1433" s="479"/>
    </row>
    <row r="1434" spans="1:181" s="135" customFormat="1">
      <c r="A1434" s="165"/>
      <c r="B1434" s="161"/>
      <c r="C1434" s="161"/>
      <c r="D1434" s="161"/>
      <c r="E1434" s="161"/>
      <c r="F1434" s="161"/>
      <c r="G1434" s="161"/>
      <c r="H1434" s="161"/>
      <c r="I1434" s="161"/>
      <c r="J1434" s="161"/>
      <c r="K1434" s="161"/>
      <c r="L1434" s="161"/>
      <c r="M1434" s="161"/>
      <c r="N1434" s="161"/>
      <c r="O1434" s="161"/>
      <c r="P1434" s="161"/>
      <c r="Q1434" s="161"/>
      <c r="R1434" s="161"/>
      <c r="S1434" s="161"/>
      <c r="T1434" s="161"/>
      <c r="U1434" s="161"/>
      <c r="V1434" s="161"/>
      <c r="W1434" s="161"/>
      <c r="X1434" s="161"/>
      <c r="Y1434" s="161"/>
      <c r="Z1434" s="161"/>
      <c r="AA1434" s="161"/>
      <c r="AB1434" s="161"/>
      <c r="AC1434" s="161"/>
      <c r="AD1434" s="161"/>
      <c r="AE1434" s="161"/>
      <c r="AF1434" s="161"/>
      <c r="AG1434" s="161"/>
      <c r="AH1434" s="161"/>
      <c r="AI1434" s="161"/>
      <c r="AJ1434" s="161"/>
      <c r="AK1434" s="161"/>
      <c r="AL1434" s="161"/>
      <c r="AM1434" s="161"/>
      <c r="AN1434" s="161"/>
      <c r="AO1434" s="161"/>
      <c r="AP1434" s="161"/>
      <c r="AQ1434" s="161"/>
      <c r="AR1434" s="161"/>
      <c r="AS1434" s="161"/>
      <c r="AT1434" s="161"/>
      <c r="AU1434" s="161"/>
      <c r="AV1434" s="161"/>
      <c r="AW1434" s="54"/>
      <c r="AX1434" s="54"/>
      <c r="AY1434" s="54"/>
      <c r="AZ1434" s="54"/>
      <c r="BA1434" s="54"/>
      <c r="BB1434" s="54"/>
      <c r="BC1434" s="54"/>
      <c r="BD1434" s="54"/>
      <c r="BE1434" s="54"/>
      <c r="BF1434" s="54"/>
      <c r="BG1434" s="54"/>
      <c r="BH1434" s="54"/>
      <c r="BI1434" s="54"/>
      <c r="BJ1434" s="54"/>
      <c r="BK1434" s="54"/>
      <c r="BL1434" s="54"/>
      <c r="BM1434" s="54"/>
      <c r="BN1434" s="54"/>
      <c r="BO1434" s="54"/>
      <c r="BP1434" s="54"/>
      <c r="BQ1434" s="54"/>
      <c r="BR1434" s="54"/>
      <c r="BS1434" s="54"/>
      <c r="BT1434" s="54"/>
      <c r="BU1434" s="54"/>
      <c r="BV1434" s="55"/>
      <c r="BW1434" s="55"/>
      <c r="BX1434" s="55"/>
      <c r="BY1434" s="55"/>
      <c r="BZ1434" s="55"/>
      <c r="CA1434" s="55"/>
      <c r="CB1434" s="54"/>
      <c r="CC1434" s="54"/>
      <c r="CD1434" s="54"/>
      <c r="CE1434" s="54"/>
      <c r="CF1434" s="54"/>
      <c r="CG1434" s="54"/>
      <c r="CH1434" s="55"/>
      <c r="CI1434" s="55"/>
      <c r="CJ1434" s="55"/>
      <c r="CK1434" s="55"/>
      <c r="CL1434" s="55"/>
      <c r="CM1434" s="55"/>
      <c r="CN1434" s="55"/>
      <c r="CO1434" s="55"/>
      <c r="CP1434" s="55"/>
      <c r="CQ1434" s="55"/>
      <c r="CR1434" s="55"/>
      <c r="CS1434" s="55"/>
      <c r="CT1434" s="55"/>
      <c r="CU1434" s="55"/>
      <c r="CV1434" s="55"/>
      <c r="CW1434" s="55"/>
      <c r="CX1434" s="55"/>
      <c r="CY1434" s="55"/>
      <c r="CZ1434" s="55"/>
      <c r="DA1434" s="55"/>
      <c r="DB1434" s="55"/>
      <c r="DC1434" s="55"/>
      <c r="DD1434" s="55"/>
      <c r="DE1434" s="55"/>
      <c r="DF1434" s="55"/>
      <c r="DG1434" s="55"/>
      <c r="DH1434" s="55"/>
      <c r="DI1434" s="55"/>
      <c r="DJ1434" s="55"/>
      <c r="DK1434" s="55"/>
      <c r="DL1434" s="55"/>
      <c r="DM1434" s="55"/>
      <c r="DN1434" s="55"/>
      <c r="DO1434" s="55"/>
      <c r="DP1434" s="55"/>
      <c r="DQ1434" s="55"/>
      <c r="DR1434" s="55"/>
      <c r="DS1434" s="55"/>
      <c r="DT1434" s="55"/>
      <c r="DU1434" s="55"/>
      <c r="DV1434" s="55"/>
      <c r="DW1434" s="55"/>
      <c r="DX1434" s="55"/>
      <c r="DY1434" s="55"/>
      <c r="DZ1434" s="55"/>
      <c r="EA1434" s="55"/>
      <c r="EB1434" s="55"/>
      <c r="EC1434" s="55"/>
      <c r="EJ1434" s="55"/>
      <c r="EK1434" s="55"/>
      <c r="EL1434" s="55"/>
      <c r="EM1434" s="55"/>
      <c r="EN1434" s="55"/>
      <c r="EO1434" s="55"/>
      <c r="EP1434" s="55"/>
      <c r="EQ1434" s="55"/>
      <c r="ER1434" s="55"/>
      <c r="ES1434" s="55"/>
      <c r="ET1434" s="55"/>
      <c r="EU1434" s="55"/>
      <c r="EV1434" s="55"/>
      <c r="EW1434" s="55"/>
      <c r="EX1434" s="55"/>
      <c r="EY1434" s="55"/>
      <c r="EZ1434" s="55"/>
      <c r="FA1434" s="55"/>
      <c r="FB1434" s="55"/>
      <c r="FC1434" s="55"/>
      <c r="FD1434" s="55"/>
      <c r="FK1434" s="479"/>
      <c r="FL1434" s="479"/>
      <c r="FM1434" s="479"/>
      <c r="FN1434" s="479"/>
      <c r="FQ1434" s="479"/>
      <c r="FR1434" s="479"/>
      <c r="FS1434" s="479"/>
      <c r="FT1434" s="479"/>
      <c r="FU1434" s="479"/>
      <c r="FV1434" s="479"/>
      <c r="FW1434" s="479"/>
      <c r="FX1434" s="479"/>
      <c r="FY1434" s="479"/>
    </row>
    <row r="1435" spans="1:181" s="135" customFormat="1">
      <c r="A1435" s="165"/>
      <c r="B1435" s="161"/>
      <c r="C1435" s="161"/>
      <c r="D1435" s="161"/>
      <c r="E1435" s="161"/>
      <c r="F1435" s="161"/>
      <c r="G1435" s="161"/>
      <c r="H1435" s="161"/>
      <c r="I1435" s="161"/>
      <c r="J1435" s="161"/>
      <c r="K1435" s="161"/>
      <c r="L1435" s="161"/>
      <c r="M1435" s="161"/>
      <c r="N1435" s="161"/>
      <c r="O1435" s="161"/>
      <c r="P1435" s="161"/>
      <c r="Q1435" s="161"/>
      <c r="R1435" s="161"/>
      <c r="S1435" s="161"/>
      <c r="T1435" s="161"/>
      <c r="U1435" s="161"/>
      <c r="V1435" s="161"/>
      <c r="W1435" s="161"/>
      <c r="X1435" s="161"/>
      <c r="Y1435" s="161"/>
      <c r="Z1435" s="161"/>
      <c r="AA1435" s="161"/>
      <c r="AB1435" s="161"/>
      <c r="AC1435" s="161"/>
      <c r="AD1435" s="161"/>
      <c r="AE1435" s="161"/>
      <c r="AF1435" s="161"/>
      <c r="AG1435" s="161"/>
      <c r="AH1435" s="161"/>
      <c r="AI1435" s="161"/>
      <c r="AJ1435" s="161"/>
      <c r="AK1435" s="161"/>
      <c r="AL1435" s="161"/>
      <c r="AM1435" s="161"/>
      <c r="AN1435" s="161"/>
      <c r="AO1435" s="161"/>
      <c r="AP1435" s="161"/>
      <c r="AQ1435" s="161"/>
      <c r="AR1435" s="161"/>
      <c r="AS1435" s="161"/>
      <c r="AT1435" s="161"/>
      <c r="AU1435" s="161"/>
      <c r="AV1435" s="161"/>
      <c r="AW1435" s="54"/>
      <c r="AX1435" s="54"/>
      <c r="AY1435" s="54"/>
      <c r="AZ1435" s="54"/>
      <c r="BA1435" s="54"/>
      <c r="BB1435" s="54"/>
      <c r="BC1435" s="54"/>
      <c r="BD1435" s="54"/>
      <c r="BE1435" s="54"/>
      <c r="BF1435" s="54"/>
      <c r="BG1435" s="54"/>
      <c r="BH1435" s="54"/>
      <c r="BI1435" s="54"/>
      <c r="BJ1435" s="54"/>
      <c r="BK1435" s="54"/>
      <c r="BL1435" s="54"/>
      <c r="BM1435" s="54"/>
      <c r="BN1435" s="54"/>
      <c r="BO1435" s="54"/>
      <c r="BP1435" s="54"/>
      <c r="BQ1435" s="54"/>
      <c r="BR1435" s="54"/>
      <c r="BS1435" s="54"/>
      <c r="BT1435" s="54"/>
      <c r="BU1435" s="54"/>
      <c r="BV1435" s="55"/>
      <c r="BW1435" s="55"/>
      <c r="BX1435" s="55"/>
      <c r="BY1435" s="55"/>
      <c r="BZ1435" s="55"/>
      <c r="CA1435" s="55"/>
      <c r="CB1435" s="54"/>
      <c r="CC1435" s="54"/>
      <c r="CD1435" s="54"/>
      <c r="CE1435" s="54"/>
      <c r="CF1435" s="54"/>
      <c r="CG1435" s="54"/>
      <c r="CH1435" s="55"/>
      <c r="CI1435" s="55"/>
      <c r="CJ1435" s="55"/>
      <c r="CK1435" s="55"/>
      <c r="CL1435" s="55"/>
      <c r="CM1435" s="55"/>
      <c r="CN1435" s="55"/>
      <c r="CO1435" s="55"/>
      <c r="CP1435" s="55"/>
      <c r="CQ1435" s="55"/>
      <c r="CR1435" s="55"/>
      <c r="CS1435" s="55"/>
      <c r="CT1435" s="55"/>
      <c r="CU1435" s="55"/>
      <c r="CV1435" s="55"/>
      <c r="CW1435" s="55"/>
      <c r="CX1435" s="55"/>
      <c r="CY1435" s="55"/>
      <c r="CZ1435" s="55"/>
      <c r="DA1435" s="55"/>
      <c r="DB1435" s="55"/>
      <c r="DC1435" s="55"/>
      <c r="DD1435" s="55"/>
      <c r="DE1435" s="55"/>
      <c r="DF1435" s="55"/>
      <c r="DG1435" s="55"/>
      <c r="DH1435" s="55"/>
      <c r="DI1435" s="55"/>
      <c r="DJ1435" s="55"/>
      <c r="DK1435" s="55"/>
      <c r="DL1435" s="55"/>
      <c r="DM1435" s="55"/>
      <c r="DN1435" s="55"/>
      <c r="DO1435" s="55"/>
      <c r="DP1435" s="55"/>
      <c r="DQ1435" s="55"/>
      <c r="DR1435" s="55"/>
      <c r="DS1435" s="55"/>
      <c r="DT1435" s="55"/>
      <c r="DU1435" s="55"/>
      <c r="DV1435" s="55"/>
      <c r="DW1435" s="55"/>
      <c r="DX1435" s="55"/>
      <c r="DY1435" s="55"/>
      <c r="DZ1435" s="55"/>
      <c r="EA1435" s="55"/>
      <c r="EB1435" s="55"/>
      <c r="EC1435" s="55"/>
      <c r="EJ1435" s="55"/>
      <c r="EK1435" s="55"/>
      <c r="EL1435" s="55"/>
      <c r="EM1435" s="55"/>
      <c r="EN1435" s="55"/>
      <c r="EO1435" s="55"/>
      <c r="EP1435" s="55"/>
      <c r="EQ1435" s="55"/>
      <c r="ER1435" s="55"/>
      <c r="ES1435" s="55"/>
      <c r="ET1435" s="55"/>
      <c r="EU1435" s="55"/>
      <c r="EV1435" s="55"/>
      <c r="EW1435" s="55"/>
      <c r="EX1435" s="55"/>
      <c r="EY1435" s="55"/>
      <c r="EZ1435" s="55"/>
      <c r="FA1435" s="55"/>
      <c r="FB1435" s="55"/>
      <c r="FC1435" s="55"/>
      <c r="FD1435" s="55"/>
      <c r="FK1435" s="479"/>
      <c r="FL1435" s="479"/>
      <c r="FM1435" s="479"/>
      <c r="FN1435" s="479"/>
      <c r="FQ1435" s="479"/>
      <c r="FR1435" s="479"/>
      <c r="FS1435" s="479"/>
      <c r="FT1435" s="479"/>
      <c r="FU1435" s="479"/>
      <c r="FV1435" s="479"/>
      <c r="FW1435" s="479"/>
      <c r="FX1435" s="479"/>
      <c r="FY1435" s="479"/>
    </row>
    <row r="1436" spans="1:181" s="135" customFormat="1">
      <c r="A1436" s="165"/>
      <c r="B1436" s="161"/>
      <c r="C1436" s="161"/>
      <c r="D1436" s="161"/>
      <c r="E1436" s="161"/>
      <c r="F1436" s="161"/>
      <c r="G1436" s="161"/>
      <c r="H1436" s="161"/>
      <c r="I1436" s="161"/>
      <c r="J1436" s="161"/>
      <c r="K1436" s="161"/>
      <c r="L1436" s="161"/>
      <c r="M1436" s="161"/>
      <c r="N1436" s="161"/>
      <c r="O1436" s="161"/>
      <c r="P1436" s="161"/>
      <c r="Q1436" s="161"/>
      <c r="R1436" s="161"/>
      <c r="S1436" s="161"/>
      <c r="T1436" s="161"/>
      <c r="U1436" s="161"/>
      <c r="V1436" s="161"/>
      <c r="W1436" s="161"/>
      <c r="X1436" s="161"/>
      <c r="Y1436" s="161"/>
      <c r="Z1436" s="161"/>
      <c r="AA1436" s="161"/>
      <c r="AB1436" s="161"/>
      <c r="AC1436" s="161"/>
      <c r="AD1436" s="161"/>
      <c r="AE1436" s="161"/>
      <c r="AF1436" s="161"/>
      <c r="AG1436" s="161"/>
      <c r="AH1436" s="161"/>
      <c r="AI1436" s="161"/>
      <c r="AJ1436" s="161"/>
      <c r="AK1436" s="161"/>
      <c r="AL1436" s="161"/>
      <c r="AM1436" s="161"/>
      <c r="AN1436" s="161"/>
      <c r="AO1436" s="161"/>
      <c r="AP1436" s="161"/>
      <c r="AQ1436" s="161"/>
      <c r="AR1436" s="161"/>
      <c r="AS1436" s="161"/>
      <c r="AT1436" s="161"/>
      <c r="AU1436" s="161"/>
      <c r="AV1436" s="161"/>
      <c r="AW1436" s="54"/>
      <c r="AX1436" s="54"/>
      <c r="AY1436" s="54"/>
      <c r="AZ1436" s="54"/>
      <c r="BA1436" s="54"/>
      <c r="BB1436" s="54"/>
      <c r="BC1436" s="54"/>
      <c r="BD1436" s="54"/>
      <c r="BE1436" s="54"/>
      <c r="BF1436" s="54"/>
      <c r="BG1436" s="54"/>
      <c r="BH1436" s="54"/>
      <c r="BI1436" s="54"/>
      <c r="BJ1436" s="54"/>
      <c r="BK1436" s="54"/>
      <c r="BL1436" s="54"/>
      <c r="BM1436" s="54"/>
      <c r="BN1436" s="54"/>
      <c r="BO1436" s="54"/>
      <c r="BP1436" s="54"/>
      <c r="BQ1436" s="54"/>
      <c r="BR1436" s="54"/>
      <c r="BS1436" s="54"/>
      <c r="BT1436" s="54"/>
      <c r="BU1436" s="54"/>
      <c r="BV1436" s="55"/>
      <c r="BW1436" s="55"/>
      <c r="BX1436" s="55"/>
      <c r="BY1436" s="55"/>
      <c r="BZ1436" s="55"/>
      <c r="CA1436" s="55"/>
      <c r="CB1436" s="54"/>
      <c r="CC1436" s="54"/>
      <c r="CD1436" s="54"/>
      <c r="CE1436" s="54"/>
      <c r="CF1436" s="54"/>
      <c r="CG1436" s="54"/>
      <c r="CH1436" s="55"/>
      <c r="CI1436" s="55"/>
      <c r="CJ1436" s="55"/>
      <c r="CK1436" s="55"/>
      <c r="CL1436" s="55"/>
      <c r="CM1436" s="55"/>
      <c r="CN1436" s="55"/>
      <c r="CO1436" s="55"/>
      <c r="CP1436" s="55"/>
      <c r="CQ1436" s="55"/>
      <c r="CR1436" s="55"/>
      <c r="CS1436" s="55"/>
      <c r="CT1436" s="55"/>
      <c r="CU1436" s="55"/>
      <c r="CV1436" s="55"/>
      <c r="CW1436" s="55"/>
      <c r="CX1436" s="55"/>
      <c r="CY1436" s="55"/>
      <c r="CZ1436" s="55"/>
      <c r="DA1436" s="55"/>
      <c r="DB1436" s="55"/>
      <c r="DC1436" s="55"/>
      <c r="DD1436" s="55"/>
      <c r="DE1436" s="55"/>
      <c r="DF1436" s="55"/>
      <c r="DG1436" s="55"/>
      <c r="DH1436" s="55"/>
      <c r="DI1436" s="55"/>
      <c r="DJ1436" s="55"/>
      <c r="DK1436" s="55"/>
      <c r="DL1436" s="55"/>
      <c r="DM1436" s="55"/>
      <c r="DN1436" s="55"/>
      <c r="DO1436" s="55"/>
      <c r="DP1436" s="55"/>
      <c r="DQ1436" s="55"/>
      <c r="DR1436" s="55"/>
      <c r="DS1436" s="55"/>
      <c r="DT1436" s="55"/>
      <c r="DU1436" s="55"/>
      <c r="DV1436" s="55"/>
      <c r="DW1436" s="55"/>
      <c r="DX1436" s="55"/>
      <c r="DY1436" s="55"/>
      <c r="DZ1436" s="55"/>
      <c r="EA1436" s="55"/>
      <c r="EB1436" s="55"/>
      <c r="EC1436" s="55"/>
      <c r="EJ1436" s="55"/>
      <c r="EK1436" s="55"/>
      <c r="EL1436" s="55"/>
      <c r="EM1436" s="55"/>
      <c r="EN1436" s="55"/>
      <c r="EO1436" s="55"/>
      <c r="EP1436" s="55"/>
      <c r="EQ1436" s="55"/>
      <c r="ER1436" s="55"/>
      <c r="ES1436" s="55"/>
      <c r="ET1436" s="55"/>
      <c r="EU1436" s="55"/>
      <c r="EV1436" s="55"/>
      <c r="EW1436" s="55"/>
      <c r="EX1436" s="55"/>
      <c r="EY1436" s="55"/>
      <c r="EZ1436" s="55"/>
      <c r="FA1436" s="55"/>
      <c r="FB1436" s="55"/>
      <c r="FC1436" s="55"/>
      <c r="FD1436" s="55"/>
      <c r="FK1436" s="479"/>
      <c r="FL1436" s="479"/>
      <c r="FM1436" s="479"/>
      <c r="FN1436" s="479"/>
      <c r="FQ1436" s="479"/>
      <c r="FR1436" s="479"/>
      <c r="FS1436" s="479"/>
      <c r="FT1436" s="479"/>
      <c r="FU1436" s="479"/>
      <c r="FV1436" s="479"/>
      <c r="FW1436" s="479"/>
      <c r="FX1436" s="479"/>
      <c r="FY1436" s="479"/>
    </row>
    <row r="1437" spans="1:181" s="135" customFormat="1">
      <c r="A1437" s="165"/>
      <c r="B1437" s="161"/>
      <c r="C1437" s="161"/>
      <c r="D1437" s="161"/>
      <c r="E1437" s="161"/>
      <c r="F1437" s="161"/>
      <c r="G1437" s="161"/>
      <c r="H1437" s="161"/>
      <c r="I1437" s="161"/>
      <c r="J1437" s="161"/>
      <c r="K1437" s="161"/>
      <c r="L1437" s="161"/>
      <c r="M1437" s="161"/>
      <c r="N1437" s="161"/>
      <c r="O1437" s="161"/>
      <c r="P1437" s="161"/>
      <c r="Q1437" s="161"/>
      <c r="R1437" s="161"/>
      <c r="S1437" s="161"/>
      <c r="T1437" s="161"/>
      <c r="U1437" s="161"/>
      <c r="V1437" s="161"/>
      <c r="W1437" s="161"/>
      <c r="X1437" s="161"/>
      <c r="Y1437" s="161"/>
      <c r="Z1437" s="161"/>
      <c r="AA1437" s="161"/>
      <c r="AB1437" s="161"/>
      <c r="AC1437" s="161"/>
      <c r="AD1437" s="161"/>
      <c r="AE1437" s="161"/>
      <c r="AF1437" s="161"/>
      <c r="AG1437" s="161"/>
      <c r="AH1437" s="161"/>
      <c r="AI1437" s="161"/>
      <c r="AJ1437" s="161"/>
      <c r="AK1437" s="161"/>
      <c r="AL1437" s="161"/>
      <c r="AM1437" s="161"/>
      <c r="AN1437" s="161"/>
      <c r="AO1437" s="161"/>
      <c r="AP1437" s="161"/>
      <c r="AQ1437" s="161"/>
      <c r="AR1437" s="161"/>
      <c r="AS1437" s="161"/>
      <c r="AT1437" s="161"/>
      <c r="AU1437" s="161"/>
      <c r="AV1437" s="161"/>
      <c r="AW1437" s="54"/>
      <c r="AX1437" s="54"/>
      <c r="AY1437" s="54"/>
      <c r="AZ1437" s="54"/>
      <c r="BA1437" s="54"/>
      <c r="BB1437" s="54"/>
      <c r="BC1437" s="54"/>
      <c r="BD1437" s="54"/>
      <c r="BE1437" s="54"/>
      <c r="BF1437" s="54"/>
      <c r="BG1437" s="54"/>
      <c r="BH1437" s="54"/>
      <c r="BI1437" s="54"/>
      <c r="BJ1437" s="54"/>
      <c r="BK1437" s="54"/>
      <c r="BL1437" s="54"/>
      <c r="BM1437" s="54"/>
      <c r="BN1437" s="54"/>
      <c r="BO1437" s="54"/>
      <c r="BP1437" s="54"/>
      <c r="BQ1437" s="54"/>
      <c r="BR1437" s="54"/>
      <c r="BS1437" s="54"/>
      <c r="BT1437" s="54"/>
      <c r="BU1437" s="54"/>
      <c r="BV1437" s="55"/>
      <c r="BW1437" s="55"/>
      <c r="BX1437" s="55"/>
      <c r="BY1437" s="55"/>
      <c r="BZ1437" s="55"/>
      <c r="CA1437" s="55"/>
      <c r="CB1437" s="54"/>
      <c r="CC1437" s="54"/>
      <c r="CD1437" s="54"/>
      <c r="CE1437" s="54"/>
      <c r="CF1437" s="54"/>
      <c r="CG1437" s="54"/>
      <c r="CH1437" s="55"/>
      <c r="CI1437" s="55"/>
      <c r="CJ1437" s="55"/>
      <c r="CK1437" s="55"/>
      <c r="CL1437" s="55"/>
      <c r="CM1437" s="55"/>
      <c r="CN1437" s="55"/>
      <c r="CO1437" s="55"/>
      <c r="CP1437" s="55"/>
      <c r="CQ1437" s="55"/>
      <c r="CR1437" s="55"/>
      <c r="CS1437" s="55"/>
      <c r="CT1437" s="55"/>
      <c r="CU1437" s="55"/>
      <c r="CV1437" s="55"/>
      <c r="CW1437" s="55"/>
      <c r="CX1437" s="55"/>
      <c r="CY1437" s="55"/>
      <c r="CZ1437" s="55"/>
      <c r="DA1437" s="55"/>
      <c r="DB1437" s="55"/>
      <c r="DC1437" s="55"/>
      <c r="DD1437" s="55"/>
      <c r="DE1437" s="55"/>
      <c r="DF1437" s="55"/>
      <c r="DG1437" s="55"/>
      <c r="DH1437" s="55"/>
      <c r="DI1437" s="55"/>
      <c r="DJ1437" s="55"/>
      <c r="DK1437" s="55"/>
      <c r="DL1437" s="55"/>
      <c r="DM1437" s="55"/>
      <c r="DN1437" s="55"/>
      <c r="DO1437" s="55"/>
      <c r="DP1437" s="55"/>
      <c r="DQ1437" s="55"/>
      <c r="DR1437" s="55"/>
      <c r="DS1437" s="55"/>
      <c r="DT1437" s="55"/>
      <c r="DU1437" s="55"/>
      <c r="DV1437" s="55"/>
      <c r="DW1437" s="55"/>
      <c r="DX1437" s="55"/>
      <c r="DY1437" s="55"/>
      <c r="DZ1437" s="55"/>
      <c r="EA1437" s="55"/>
      <c r="EB1437" s="55"/>
      <c r="EC1437" s="55"/>
      <c r="EJ1437" s="55"/>
      <c r="EK1437" s="55"/>
      <c r="EL1437" s="55"/>
      <c r="EM1437" s="55"/>
      <c r="EN1437" s="55"/>
      <c r="EO1437" s="55"/>
      <c r="EP1437" s="55"/>
      <c r="EQ1437" s="55"/>
      <c r="ER1437" s="55"/>
      <c r="ES1437" s="55"/>
      <c r="ET1437" s="55"/>
      <c r="EU1437" s="55"/>
      <c r="EV1437" s="55"/>
      <c r="EW1437" s="55"/>
      <c r="EX1437" s="55"/>
      <c r="EY1437" s="55"/>
      <c r="EZ1437" s="55"/>
      <c r="FA1437" s="55"/>
      <c r="FB1437" s="55"/>
      <c r="FC1437" s="55"/>
      <c r="FD1437" s="55"/>
      <c r="FK1437" s="479"/>
      <c r="FL1437" s="479"/>
      <c r="FM1437" s="479"/>
      <c r="FN1437" s="479"/>
      <c r="FQ1437" s="479"/>
      <c r="FR1437" s="479"/>
      <c r="FS1437" s="479"/>
      <c r="FT1437" s="479"/>
      <c r="FU1437" s="479"/>
      <c r="FV1437" s="479"/>
      <c r="FW1437" s="479"/>
      <c r="FX1437" s="479"/>
      <c r="FY1437" s="479"/>
    </row>
    <row r="1438" spans="1:181" s="135" customFormat="1">
      <c r="A1438" s="165"/>
      <c r="B1438" s="161"/>
      <c r="C1438" s="161"/>
      <c r="D1438" s="161"/>
      <c r="E1438" s="161"/>
      <c r="F1438" s="161"/>
      <c r="G1438" s="161"/>
      <c r="H1438" s="161"/>
      <c r="I1438" s="161"/>
      <c r="J1438" s="161"/>
      <c r="K1438" s="161"/>
      <c r="L1438" s="161"/>
      <c r="M1438" s="161"/>
      <c r="N1438" s="161"/>
      <c r="O1438" s="161"/>
      <c r="P1438" s="161"/>
      <c r="Q1438" s="161"/>
      <c r="R1438" s="161"/>
      <c r="S1438" s="161"/>
      <c r="T1438" s="161"/>
      <c r="U1438" s="161"/>
      <c r="V1438" s="161"/>
      <c r="W1438" s="161"/>
      <c r="X1438" s="161"/>
      <c r="Y1438" s="161"/>
      <c r="Z1438" s="161"/>
      <c r="AA1438" s="161"/>
      <c r="AB1438" s="161"/>
      <c r="AC1438" s="161"/>
      <c r="AD1438" s="161"/>
      <c r="AE1438" s="161"/>
      <c r="AF1438" s="161"/>
      <c r="AG1438" s="161"/>
      <c r="AH1438" s="161"/>
      <c r="AI1438" s="161"/>
      <c r="AJ1438" s="161"/>
      <c r="AK1438" s="161"/>
      <c r="AL1438" s="161"/>
      <c r="AM1438" s="161"/>
      <c r="AN1438" s="161"/>
      <c r="AO1438" s="161"/>
      <c r="AP1438" s="161"/>
      <c r="AQ1438" s="161"/>
      <c r="AR1438" s="161"/>
      <c r="AS1438" s="161"/>
      <c r="AT1438" s="161"/>
      <c r="AU1438" s="161"/>
      <c r="AV1438" s="161"/>
      <c r="AW1438" s="54"/>
      <c r="AX1438" s="54"/>
      <c r="AY1438" s="54"/>
      <c r="AZ1438" s="54"/>
      <c r="BA1438" s="54"/>
      <c r="BB1438" s="54"/>
      <c r="BC1438" s="54"/>
      <c r="BD1438" s="54"/>
      <c r="BE1438" s="54"/>
      <c r="BF1438" s="54"/>
      <c r="BG1438" s="54"/>
      <c r="BH1438" s="54"/>
      <c r="BI1438" s="54"/>
      <c r="BJ1438" s="54"/>
      <c r="BK1438" s="54"/>
      <c r="BL1438" s="54"/>
      <c r="BM1438" s="54"/>
      <c r="BN1438" s="54"/>
      <c r="BO1438" s="54"/>
      <c r="BP1438" s="54"/>
      <c r="BQ1438" s="54"/>
      <c r="BR1438" s="54"/>
      <c r="BS1438" s="54"/>
      <c r="BT1438" s="54"/>
      <c r="BU1438" s="54"/>
      <c r="BV1438" s="55"/>
      <c r="BW1438" s="55"/>
      <c r="BX1438" s="55"/>
      <c r="BY1438" s="55"/>
      <c r="BZ1438" s="55"/>
      <c r="CA1438" s="55"/>
      <c r="CB1438" s="54"/>
      <c r="CC1438" s="54"/>
      <c r="CD1438" s="54"/>
      <c r="CE1438" s="54"/>
      <c r="CF1438" s="54"/>
      <c r="CG1438" s="54"/>
      <c r="CH1438" s="55"/>
      <c r="CI1438" s="55"/>
      <c r="CJ1438" s="55"/>
      <c r="CK1438" s="55"/>
      <c r="CL1438" s="55"/>
      <c r="CM1438" s="55"/>
      <c r="CN1438" s="55"/>
      <c r="CO1438" s="55"/>
      <c r="CP1438" s="55"/>
      <c r="CQ1438" s="55"/>
      <c r="CR1438" s="55"/>
      <c r="CS1438" s="55"/>
      <c r="CT1438" s="55"/>
      <c r="CU1438" s="55"/>
      <c r="CV1438" s="55"/>
      <c r="CW1438" s="55"/>
      <c r="CX1438" s="55"/>
      <c r="CY1438" s="55"/>
      <c r="CZ1438" s="55"/>
      <c r="DA1438" s="55"/>
      <c r="DB1438" s="55"/>
      <c r="DC1438" s="55"/>
      <c r="DD1438" s="55"/>
      <c r="DE1438" s="55"/>
      <c r="DF1438" s="55"/>
      <c r="DG1438" s="55"/>
      <c r="DH1438" s="55"/>
      <c r="DI1438" s="55"/>
      <c r="DJ1438" s="55"/>
      <c r="DK1438" s="55"/>
      <c r="DL1438" s="55"/>
      <c r="DM1438" s="55"/>
      <c r="DN1438" s="55"/>
      <c r="DO1438" s="55"/>
      <c r="DP1438" s="55"/>
      <c r="DQ1438" s="55"/>
      <c r="DR1438" s="55"/>
      <c r="DS1438" s="55"/>
      <c r="DT1438" s="55"/>
      <c r="DU1438" s="55"/>
      <c r="DV1438" s="55"/>
      <c r="DW1438" s="55"/>
      <c r="DX1438" s="55"/>
      <c r="DY1438" s="55"/>
      <c r="DZ1438" s="55"/>
      <c r="EA1438" s="55"/>
      <c r="EB1438" s="55"/>
      <c r="EC1438" s="55"/>
      <c r="EJ1438" s="55"/>
      <c r="EK1438" s="55"/>
      <c r="EL1438" s="55"/>
      <c r="EM1438" s="55"/>
      <c r="EN1438" s="55"/>
      <c r="EO1438" s="55"/>
      <c r="EP1438" s="55"/>
      <c r="EQ1438" s="55"/>
      <c r="ER1438" s="55"/>
      <c r="ES1438" s="55"/>
      <c r="ET1438" s="55"/>
      <c r="EU1438" s="55"/>
      <c r="EV1438" s="55"/>
      <c r="EW1438" s="55"/>
      <c r="EX1438" s="55"/>
      <c r="EY1438" s="55"/>
      <c r="EZ1438" s="55"/>
      <c r="FA1438" s="55"/>
      <c r="FB1438" s="55"/>
      <c r="FC1438" s="55"/>
      <c r="FD1438" s="55"/>
      <c r="FK1438" s="479"/>
      <c r="FL1438" s="479"/>
      <c r="FM1438" s="479"/>
      <c r="FN1438" s="479"/>
      <c r="FQ1438" s="479"/>
      <c r="FR1438" s="479"/>
      <c r="FS1438" s="479"/>
      <c r="FT1438" s="479"/>
      <c r="FU1438" s="479"/>
      <c r="FV1438" s="479"/>
      <c r="FW1438" s="479"/>
      <c r="FX1438" s="479"/>
      <c r="FY1438" s="479"/>
    </row>
    <row r="1439" spans="1:181" s="135" customFormat="1">
      <c r="A1439" s="165"/>
      <c r="B1439" s="161"/>
      <c r="C1439" s="161"/>
      <c r="D1439" s="161"/>
      <c r="E1439" s="161"/>
      <c r="F1439" s="161"/>
      <c r="G1439" s="161"/>
      <c r="H1439" s="161"/>
      <c r="I1439" s="161"/>
      <c r="J1439" s="161"/>
      <c r="K1439" s="161"/>
      <c r="L1439" s="161"/>
      <c r="M1439" s="161"/>
      <c r="N1439" s="161"/>
      <c r="O1439" s="161"/>
      <c r="P1439" s="161"/>
      <c r="Q1439" s="161"/>
      <c r="R1439" s="161"/>
      <c r="S1439" s="161"/>
      <c r="T1439" s="161"/>
      <c r="U1439" s="161"/>
      <c r="V1439" s="161"/>
      <c r="W1439" s="161"/>
      <c r="X1439" s="161"/>
      <c r="Y1439" s="161"/>
      <c r="Z1439" s="161"/>
      <c r="AA1439" s="161"/>
      <c r="AB1439" s="161"/>
      <c r="AC1439" s="161"/>
      <c r="AD1439" s="161"/>
      <c r="AE1439" s="161"/>
      <c r="AF1439" s="161"/>
      <c r="AG1439" s="161"/>
      <c r="AH1439" s="161"/>
      <c r="AI1439" s="161"/>
      <c r="AJ1439" s="161"/>
      <c r="AK1439" s="161"/>
      <c r="AL1439" s="161"/>
      <c r="AM1439" s="161"/>
      <c r="AN1439" s="161"/>
      <c r="AO1439" s="161"/>
      <c r="AP1439" s="161"/>
      <c r="AQ1439" s="161"/>
      <c r="AR1439" s="161"/>
      <c r="AS1439" s="161"/>
      <c r="AT1439" s="161"/>
      <c r="AU1439" s="161"/>
      <c r="AV1439" s="161"/>
      <c r="AW1439" s="54"/>
      <c r="AX1439" s="54"/>
      <c r="AY1439" s="54"/>
      <c r="AZ1439" s="54"/>
      <c r="BA1439" s="54"/>
      <c r="BB1439" s="54"/>
      <c r="BC1439" s="54"/>
      <c r="BD1439" s="54"/>
      <c r="BE1439" s="54"/>
      <c r="BF1439" s="54"/>
      <c r="BG1439" s="54"/>
      <c r="BH1439" s="54"/>
      <c r="BI1439" s="54"/>
      <c r="BJ1439" s="54"/>
      <c r="BK1439" s="54"/>
      <c r="BL1439" s="54"/>
      <c r="BM1439" s="54"/>
      <c r="BN1439" s="54"/>
      <c r="BO1439" s="54"/>
      <c r="BP1439" s="54"/>
      <c r="BQ1439" s="54"/>
      <c r="BR1439" s="54"/>
      <c r="BS1439" s="54"/>
      <c r="BT1439" s="54"/>
      <c r="BU1439" s="54"/>
      <c r="BV1439" s="55"/>
      <c r="BW1439" s="55"/>
      <c r="BX1439" s="55"/>
      <c r="BY1439" s="55"/>
      <c r="BZ1439" s="55"/>
      <c r="CA1439" s="55"/>
      <c r="CB1439" s="54"/>
      <c r="CC1439" s="54"/>
      <c r="CD1439" s="54"/>
      <c r="CE1439" s="54"/>
      <c r="CF1439" s="54"/>
      <c r="CG1439" s="54"/>
      <c r="CH1439" s="55"/>
      <c r="CI1439" s="55"/>
      <c r="CJ1439" s="55"/>
      <c r="CK1439" s="55"/>
      <c r="CL1439" s="55"/>
      <c r="CM1439" s="55"/>
      <c r="CN1439" s="55"/>
      <c r="CO1439" s="55"/>
      <c r="CP1439" s="55"/>
      <c r="CQ1439" s="55"/>
      <c r="CR1439" s="55"/>
      <c r="CS1439" s="55"/>
      <c r="CT1439" s="55"/>
      <c r="CU1439" s="55"/>
      <c r="CV1439" s="55"/>
      <c r="CW1439" s="55"/>
      <c r="CX1439" s="55"/>
      <c r="CY1439" s="55"/>
      <c r="CZ1439" s="55"/>
      <c r="DA1439" s="55"/>
      <c r="DB1439" s="55"/>
      <c r="DC1439" s="55"/>
      <c r="DD1439" s="55"/>
      <c r="DE1439" s="55"/>
      <c r="DF1439" s="55"/>
      <c r="DG1439" s="55"/>
      <c r="DH1439" s="55"/>
      <c r="DI1439" s="55"/>
      <c r="DJ1439" s="55"/>
      <c r="DK1439" s="55"/>
      <c r="DL1439" s="55"/>
      <c r="DM1439" s="55"/>
      <c r="DN1439" s="55"/>
      <c r="DO1439" s="55"/>
      <c r="DP1439" s="55"/>
      <c r="DQ1439" s="55"/>
      <c r="DR1439" s="55"/>
      <c r="DS1439" s="55"/>
      <c r="DT1439" s="55"/>
      <c r="DU1439" s="55"/>
      <c r="DV1439" s="55"/>
      <c r="DW1439" s="55"/>
      <c r="DX1439" s="55"/>
      <c r="DY1439" s="55"/>
      <c r="DZ1439" s="55"/>
      <c r="EA1439" s="55"/>
      <c r="EB1439" s="55"/>
      <c r="EC1439" s="55"/>
      <c r="EJ1439" s="55"/>
      <c r="EK1439" s="55"/>
      <c r="EL1439" s="55"/>
      <c r="EM1439" s="55"/>
      <c r="EN1439" s="55"/>
      <c r="EO1439" s="55"/>
      <c r="EP1439" s="55"/>
      <c r="EQ1439" s="55"/>
      <c r="ER1439" s="55"/>
      <c r="ES1439" s="55"/>
      <c r="ET1439" s="55"/>
      <c r="EU1439" s="55"/>
      <c r="EV1439" s="55"/>
      <c r="EW1439" s="55"/>
      <c r="EX1439" s="55"/>
      <c r="EY1439" s="55"/>
      <c r="EZ1439" s="55"/>
      <c r="FA1439" s="55"/>
      <c r="FB1439" s="55"/>
      <c r="FC1439" s="55"/>
      <c r="FD1439" s="55"/>
      <c r="FK1439" s="479"/>
      <c r="FL1439" s="479"/>
      <c r="FM1439" s="479"/>
      <c r="FN1439" s="479"/>
      <c r="FQ1439" s="479"/>
      <c r="FR1439" s="479"/>
      <c r="FS1439" s="479"/>
      <c r="FT1439" s="479"/>
      <c r="FU1439" s="479"/>
      <c r="FV1439" s="479"/>
      <c r="FW1439" s="479"/>
      <c r="FX1439" s="479"/>
      <c r="FY1439" s="479"/>
    </row>
    <row r="1440" spans="1:181" s="135" customFormat="1">
      <c r="A1440" s="165"/>
      <c r="B1440" s="161"/>
      <c r="C1440" s="161"/>
      <c r="D1440" s="161"/>
      <c r="E1440" s="161"/>
      <c r="F1440" s="161"/>
      <c r="G1440" s="161"/>
      <c r="H1440" s="161"/>
      <c r="I1440" s="161"/>
      <c r="J1440" s="161"/>
      <c r="K1440" s="161"/>
      <c r="L1440" s="161"/>
      <c r="M1440" s="161"/>
      <c r="N1440" s="161"/>
      <c r="O1440" s="161"/>
      <c r="P1440" s="161"/>
      <c r="Q1440" s="161"/>
      <c r="R1440" s="161"/>
      <c r="S1440" s="161"/>
      <c r="T1440" s="161"/>
      <c r="U1440" s="161"/>
      <c r="V1440" s="161"/>
      <c r="W1440" s="161"/>
      <c r="X1440" s="161"/>
      <c r="Y1440" s="161"/>
      <c r="Z1440" s="161"/>
      <c r="AA1440" s="161"/>
      <c r="AB1440" s="161"/>
      <c r="AC1440" s="161"/>
      <c r="AD1440" s="161"/>
      <c r="AE1440" s="161"/>
      <c r="AF1440" s="161"/>
      <c r="AG1440" s="161"/>
      <c r="AH1440" s="161"/>
      <c r="AI1440" s="161"/>
      <c r="AJ1440" s="161"/>
      <c r="AK1440" s="161"/>
      <c r="AL1440" s="161"/>
      <c r="AM1440" s="161"/>
      <c r="AN1440" s="161"/>
      <c r="AO1440" s="161"/>
      <c r="AP1440" s="161"/>
      <c r="AQ1440" s="161"/>
      <c r="AR1440" s="161"/>
      <c r="AS1440" s="161"/>
      <c r="AT1440" s="161"/>
      <c r="AU1440" s="161"/>
      <c r="AV1440" s="161"/>
      <c r="AW1440" s="54"/>
      <c r="AX1440" s="54"/>
      <c r="AY1440" s="54"/>
      <c r="AZ1440" s="54"/>
      <c r="BA1440" s="54"/>
      <c r="BB1440" s="54"/>
      <c r="BC1440" s="54"/>
      <c r="BD1440" s="54"/>
      <c r="BE1440" s="54"/>
      <c r="BF1440" s="54"/>
      <c r="BG1440" s="54"/>
      <c r="BH1440" s="54"/>
      <c r="BI1440" s="54"/>
      <c r="BJ1440" s="54"/>
      <c r="BK1440" s="54"/>
      <c r="BL1440" s="54"/>
      <c r="BM1440" s="54"/>
      <c r="BN1440" s="54"/>
      <c r="BO1440" s="54"/>
      <c r="BP1440" s="54"/>
      <c r="BQ1440" s="54"/>
      <c r="BR1440" s="54"/>
      <c r="BS1440" s="54"/>
      <c r="BT1440" s="54"/>
      <c r="BU1440" s="54"/>
      <c r="BV1440" s="55"/>
      <c r="BW1440" s="55"/>
      <c r="BX1440" s="55"/>
      <c r="BY1440" s="55"/>
      <c r="BZ1440" s="55"/>
      <c r="CA1440" s="55"/>
      <c r="CB1440" s="54"/>
      <c r="CC1440" s="54"/>
      <c r="CD1440" s="54"/>
      <c r="CE1440" s="54"/>
      <c r="CF1440" s="54"/>
      <c r="CG1440" s="54"/>
      <c r="CH1440" s="55"/>
      <c r="CI1440" s="55"/>
      <c r="CJ1440" s="55"/>
      <c r="CK1440" s="55"/>
      <c r="CL1440" s="55"/>
      <c r="CM1440" s="55"/>
      <c r="CN1440" s="55"/>
      <c r="CO1440" s="55"/>
      <c r="CP1440" s="55"/>
      <c r="CQ1440" s="55"/>
      <c r="CR1440" s="55"/>
      <c r="CS1440" s="55"/>
      <c r="CT1440" s="55"/>
      <c r="CU1440" s="55"/>
      <c r="CV1440" s="55"/>
      <c r="CW1440" s="55"/>
      <c r="CX1440" s="55"/>
      <c r="CY1440" s="55"/>
      <c r="CZ1440" s="55"/>
      <c r="DA1440" s="55"/>
      <c r="DB1440" s="55"/>
      <c r="DC1440" s="55"/>
      <c r="DD1440" s="55"/>
      <c r="DE1440" s="55"/>
      <c r="DF1440" s="55"/>
      <c r="DG1440" s="55"/>
      <c r="DH1440" s="55"/>
      <c r="DI1440" s="55"/>
      <c r="DJ1440" s="55"/>
      <c r="DK1440" s="55"/>
      <c r="DL1440" s="55"/>
      <c r="DM1440" s="55"/>
      <c r="DN1440" s="55"/>
      <c r="DO1440" s="55"/>
      <c r="DP1440" s="55"/>
      <c r="DQ1440" s="55"/>
      <c r="DR1440" s="55"/>
      <c r="DS1440" s="55"/>
      <c r="DT1440" s="55"/>
      <c r="DU1440" s="55"/>
      <c r="DV1440" s="55"/>
      <c r="DW1440" s="55"/>
      <c r="DX1440" s="55"/>
      <c r="DY1440" s="55"/>
      <c r="DZ1440" s="55"/>
      <c r="EA1440" s="55"/>
      <c r="EB1440" s="55"/>
      <c r="EC1440" s="55"/>
      <c r="EJ1440" s="55"/>
      <c r="EK1440" s="55"/>
      <c r="EL1440" s="55"/>
      <c r="EM1440" s="55"/>
      <c r="EN1440" s="55"/>
      <c r="EO1440" s="55"/>
      <c r="EP1440" s="55"/>
      <c r="EQ1440" s="55"/>
      <c r="ER1440" s="55"/>
      <c r="ES1440" s="55"/>
      <c r="ET1440" s="55"/>
      <c r="EU1440" s="55"/>
      <c r="EV1440" s="55"/>
      <c r="EW1440" s="55"/>
      <c r="EX1440" s="55"/>
      <c r="EY1440" s="55"/>
      <c r="EZ1440" s="55"/>
      <c r="FA1440" s="55"/>
      <c r="FB1440" s="55"/>
      <c r="FC1440" s="55"/>
      <c r="FD1440" s="55"/>
      <c r="FK1440" s="479"/>
      <c r="FL1440" s="479"/>
      <c r="FM1440" s="479"/>
      <c r="FN1440" s="479"/>
      <c r="FQ1440" s="479"/>
      <c r="FR1440" s="479"/>
      <c r="FS1440" s="479"/>
      <c r="FT1440" s="479"/>
      <c r="FU1440" s="479"/>
      <c r="FV1440" s="479"/>
      <c r="FW1440" s="479"/>
      <c r="FX1440" s="479"/>
      <c r="FY1440" s="479"/>
    </row>
    <row r="1441" spans="1:181" s="135" customFormat="1">
      <c r="A1441" s="165"/>
      <c r="B1441" s="161"/>
      <c r="C1441" s="161"/>
      <c r="D1441" s="161"/>
      <c r="E1441" s="161"/>
      <c r="F1441" s="161"/>
      <c r="G1441" s="161"/>
      <c r="H1441" s="161"/>
      <c r="I1441" s="161"/>
      <c r="J1441" s="161"/>
      <c r="K1441" s="161"/>
      <c r="L1441" s="161"/>
      <c r="M1441" s="161"/>
      <c r="N1441" s="161"/>
      <c r="O1441" s="161"/>
      <c r="P1441" s="161"/>
      <c r="Q1441" s="161"/>
      <c r="R1441" s="161"/>
      <c r="S1441" s="161"/>
      <c r="T1441" s="161"/>
      <c r="U1441" s="161"/>
      <c r="V1441" s="161"/>
      <c r="W1441" s="161"/>
      <c r="X1441" s="161"/>
      <c r="Y1441" s="161"/>
      <c r="Z1441" s="161"/>
      <c r="AA1441" s="161"/>
      <c r="AB1441" s="161"/>
      <c r="AC1441" s="161"/>
      <c r="AD1441" s="161"/>
      <c r="AE1441" s="161"/>
      <c r="AF1441" s="161"/>
      <c r="AG1441" s="161"/>
      <c r="AH1441" s="161"/>
      <c r="AI1441" s="161"/>
      <c r="AJ1441" s="161"/>
      <c r="AK1441" s="161"/>
      <c r="AL1441" s="161"/>
      <c r="AM1441" s="161"/>
      <c r="AN1441" s="161"/>
      <c r="AO1441" s="161"/>
      <c r="AP1441" s="161"/>
      <c r="AQ1441" s="161"/>
      <c r="AR1441" s="161"/>
      <c r="AS1441" s="161"/>
      <c r="AT1441" s="161"/>
      <c r="AU1441" s="161"/>
      <c r="AV1441" s="161"/>
      <c r="AW1441" s="54"/>
      <c r="AX1441" s="54"/>
      <c r="AY1441" s="54"/>
      <c r="AZ1441" s="54"/>
      <c r="BA1441" s="54"/>
      <c r="BB1441" s="54"/>
      <c r="BC1441" s="54"/>
      <c r="BD1441" s="54"/>
      <c r="BE1441" s="54"/>
      <c r="BF1441" s="54"/>
      <c r="BG1441" s="54"/>
      <c r="BH1441" s="54"/>
      <c r="BI1441" s="54"/>
      <c r="BJ1441" s="54"/>
      <c r="BK1441" s="54"/>
      <c r="BL1441" s="54"/>
      <c r="BM1441" s="54"/>
      <c r="BN1441" s="54"/>
      <c r="BO1441" s="54"/>
      <c r="BP1441" s="54"/>
      <c r="BQ1441" s="54"/>
      <c r="BR1441" s="54"/>
      <c r="BS1441" s="54"/>
      <c r="BT1441" s="54"/>
      <c r="BU1441" s="54"/>
      <c r="BV1441" s="55"/>
      <c r="BW1441" s="55"/>
      <c r="BX1441" s="55"/>
      <c r="BY1441" s="55"/>
      <c r="BZ1441" s="55"/>
      <c r="CA1441" s="55"/>
      <c r="CB1441" s="54"/>
      <c r="CC1441" s="54"/>
      <c r="CD1441" s="54"/>
      <c r="CE1441" s="54"/>
      <c r="CF1441" s="54"/>
      <c r="CG1441" s="54"/>
      <c r="CH1441" s="55"/>
      <c r="CI1441" s="55"/>
      <c r="CJ1441" s="55"/>
      <c r="CK1441" s="55"/>
      <c r="CL1441" s="55"/>
      <c r="CM1441" s="55"/>
      <c r="CN1441" s="55"/>
      <c r="CO1441" s="55"/>
      <c r="CP1441" s="55"/>
      <c r="CQ1441" s="55"/>
      <c r="CR1441" s="55"/>
      <c r="CS1441" s="55"/>
      <c r="CT1441" s="55"/>
      <c r="CU1441" s="55"/>
      <c r="CV1441" s="55"/>
      <c r="CW1441" s="55"/>
      <c r="CX1441" s="55"/>
      <c r="CY1441" s="55"/>
      <c r="CZ1441" s="55"/>
      <c r="DA1441" s="55"/>
      <c r="DB1441" s="55"/>
      <c r="DC1441" s="55"/>
      <c r="DD1441" s="55"/>
      <c r="DE1441" s="55"/>
      <c r="DF1441" s="55"/>
      <c r="DG1441" s="55"/>
      <c r="DH1441" s="55"/>
      <c r="DI1441" s="55"/>
      <c r="DJ1441" s="55"/>
      <c r="DK1441" s="55"/>
      <c r="DL1441" s="55"/>
      <c r="DM1441" s="55"/>
      <c r="DN1441" s="55"/>
      <c r="DO1441" s="55"/>
      <c r="DP1441" s="55"/>
      <c r="DQ1441" s="55"/>
      <c r="DR1441" s="55"/>
      <c r="DS1441" s="55"/>
      <c r="DT1441" s="55"/>
      <c r="DU1441" s="55"/>
      <c r="DV1441" s="55"/>
      <c r="DW1441" s="55"/>
      <c r="DX1441" s="55"/>
      <c r="DY1441" s="55"/>
      <c r="DZ1441" s="55"/>
      <c r="EA1441" s="55"/>
      <c r="EB1441" s="55"/>
      <c r="EC1441" s="55"/>
      <c r="EJ1441" s="55"/>
      <c r="EK1441" s="55"/>
      <c r="EL1441" s="55"/>
      <c r="EM1441" s="55"/>
      <c r="EN1441" s="55"/>
      <c r="EO1441" s="55"/>
      <c r="EP1441" s="55"/>
      <c r="EQ1441" s="55"/>
      <c r="ER1441" s="55"/>
      <c r="ES1441" s="55"/>
      <c r="ET1441" s="55"/>
      <c r="EU1441" s="55"/>
      <c r="EV1441" s="55"/>
      <c r="EW1441" s="55"/>
      <c r="EX1441" s="55"/>
      <c r="EY1441" s="55"/>
      <c r="EZ1441" s="55"/>
      <c r="FA1441" s="55"/>
      <c r="FB1441" s="55"/>
      <c r="FC1441" s="55"/>
      <c r="FD1441" s="55"/>
      <c r="FK1441" s="479"/>
      <c r="FL1441" s="479"/>
      <c r="FM1441" s="479"/>
      <c r="FN1441" s="479"/>
      <c r="FQ1441" s="479"/>
      <c r="FR1441" s="479"/>
      <c r="FS1441" s="479"/>
      <c r="FT1441" s="479"/>
      <c r="FU1441" s="479"/>
      <c r="FV1441" s="479"/>
      <c r="FW1441" s="479"/>
      <c r="FX1441" s="479"/>
      <c r="FY1441" s="479"/>
    </row>
    <row r="1442" spans="1:181" s="135" customFormat="1">
      <c r="A1442" s="165"/>
      <c r="B1442" s="161"/>
      <c r="C1442" s="161"/>
      <c r="D1442" s="161"/>
      <c r="E1442" s="161"/>
      <c r="F1442" s="161"/>
      <c r="G1442" s="161"/>
      <c r="H1442" s="161"/>
      <c r="I1442" s="161"/>
      <c r="J1442" s="161"/>
      <c r="K1442" s="161"/>
      <c r="L1442" s="161"/>
      <c r="M1442" s="161"/>
      <c r="N1442" s="161"/>
      <c r="O1442" s="161"/>
      <c r="P1442" s="161"/>
      <c r="Q1442" s="161"/>
      <c r="R1442" s="161"/>
      <c r="S1442" s="161"/>
      <c r="T1442" s="161"/>
      <c r="U1442" s="161"/>
      <c r="V1442" s="161"/>
      <c r="W1442" s="161"/>
      <c r="X1442" s="161"/>
      <c r="Y1442" s="161"/>
      <c r="Z1442" s="161"/>
      <c r="AA1442" s="161"/>
      <c r="AB1442" s="161"/>
      <c r="AC1442" s="161"/>
      <c r="AD1442" s="161"/>
      <c r="AE1442" s="161"/>
      <c r="AF1442" s="161"/>
      <c r="AG1442" s="161"/>
      <c r="AH1442" s="161"/>
      <c r="AI1442" s="161"/>
      <c r="AJ1442" s="161"/>
      <c r="AK1442" s="161"/>
      <c r="AL1442" s="161"/>
      <c r="AM1442" s="161"/>
      <c r="AN1442" s="161"/>
      <c r="AO1442" s="161"/>
      <c r="AP1442" s="161"/>
      <c r="AQ1442" s="161"/>
      <c r="AR1442" s="161"/>
      <c r="AS1442" s="161"/>
      <c r="AT1442" s="161"/>
      <c r="AU1442" s="161"/>
      <c r="AV1442" s="161"/>
      <c r="AW1442" s="54"/>
      <c r="AX1442" s="54"/>
      <c r="AY1442" s="54"/>
      <c r="AZ1442" s="54"/>
      <c r="BA1442" s="54"/>
      <c r="BB1442" s="54"/>
      <c r="BC1442" s="54"/>
      <c r="BD1442" s="54"/>
      <c r="BE1442" s="54"/>
      <c r="BF1442" s="54"/>
      <c r="BG1442" s="54"/>
      <c r="BH1442" s="54"/>
      <c r="BI1442" s="54"/>
      <c r="BJ1442" s="54"/>
      <c r="BK1442" s="54"/>
      <c r="BL1442" s="54"/>
      <c r="BM1442" s="54"/>
      <c r="BN1442" s="54"/>
      <c r="BO1442" s="54"/>
      <c r="BP1442" s="54"/>
      <c r="BQ1442" s="54"/>
      <c r="BR1442" s="54"/>
      <c r="BS1442" s="54"/>
      <c r="BT1442" s="54"/>
      <c r="BU1442" s="54"/>
      <c r="BV1442" s="55"/>
      <c r="BW1442" s="55"/>
      <c r="BX1442" s="55"/>
      <c r="BY1442" s="55"/>
      <c r="BZ1442" s="55"/>
      <c r="CA1442" s="55"/>
      <c r="CB1442" s="54"/>
      <c r="CC1442" s="54"/>
      <c r="CD1442" s="54"/>
      <c r="CE1442" s="54"/>
      <c r="CF1442" s="54"/>
      <c r="CG1442" s="54"/>
      <c r="CH1442" s="55"/>
      <c r="CI1442" s="55"/>
      <c r="CJ1442" s="55"/>
      <c r="CK1442" s="55"/>
      <c r="CL1442" s="55"/>
      <c r="CM1442" s="55"/>
      <c r="CN1442" s="55"/>
      <c r="CO1442" s="55"/>
      <c r="CP1442" s="55"/>
      <c r="CQ1442" s="55"/>
      <c r="CR1442" s="55"/>
      <c r="CS1442" s="55"/>
      <c r="CT1442" s="55"/>
      <c r="CU1442" s="55"/>
      <c r="CV1442" s="55"/>
      <c r="CW1442" s="55"/>
      <c r="CX1442" s="55"/>
      <c r="CY1442" s="55"/>
      <c r="CZ1442" s="55"/>
      <c r="DA1442" s="55"/>
      <c r="DB1442" s="55"/>
      <c r="DC1442" s="55"/>
      <c r="DD1442" s="55"/>
      <c r="DE1442" s="55"/>
      <c r="DF1442" s="55"/>
      <c r="DG1442" s="55"/>
      <c r="DH1442" s="55"/>
      <c r="DI1442" s="55"/>
      <c r="DJ1442" s="55"/>
      <c r="DK1442" s="55"/>
      <c r="DL1442" s="55"/>
      <c r="DM1442" s="55"/>
      <c r="DN1442" s="55"/>
      <c r="DO1442" s="55"/>
      <c r="DP1442" s="55"/>
      <c r="DQ1442" s="55"/>
      <c r="DR1442" s="55"/>
      <c r="DS1442" s="55"/>
      <c r="DT1442" s="55"/>
      <c r="DU1442" s="55"/>
      <c r="DV1442" s="55"/>
      <c r="DW1442" s="55"/>
      <c r="DX1442" s="55"/>
      <c r="DY1442" s="55"/>
      <c r="DZ1442" s="55"/>
      <c r="EA1442" s="55"/>
      <c r="EB1442" s="55"/>
      <c r="EC1442" s="55"/>
      <c r="EJ1442" s="55"/>
      <c r="EK1442" s="55"/>
      <c r="EL1442" s="55"/>
      <c r="EM1442" s="55"/>
      <c r="EN1442" s="55"/>
      <c r="EO1442" s="55"/>
      <c r="EP1442" s="55"/>
      <c r="EQ1442" s="55"/>
      <c r="ER1442" s="55"/>
      <c r="ES1442" s="55"/>
      <c r="ET1442" s="55"/>
      <c r="EU1442" s="55"/>
      <c r="EV1442" s="55"/>
      <c r="EW1442" s="55"/>
      <c r="EX1442" s="55"/>
      <c r="EY1442" s="55"/>
      <c r="EZ1442" s="55"/>
      <c r="FA1442" s="55"/>
      <c r="FB1442" s="55"/>
      <c r="FC1442" s="55"/>
      <c r="FD1442" s="55"/>
      <c r="FK1442" s="479"/>
      <c r="FL1442" s="479"/>
      <c r="FM1442" s="479"/>
      <c r="FN1442" s="479"/>
      <c r="FQ1442" s="479"/>
      <c r="FR1442" s="479"/>
      <c r="FS1442" s="479"/>
      <c r="FT1442" s="479"/>
      <c r="FU1442" s="479"/>
      <c r="FV1442" s="479"/>
      <c r="FW1442" s="479"/>
      <c r="FX1442" s="479"/>
      <c r="FY1442" s="479"/>
    </row>
    <row r="1443" spans="1:181" s="135" customFormat="1">
      <c r="A1443" s="165"/>
      <c r="B1443" s="161"/>
      <c r="C1443" s="161"/>
      <c r="D1443" s="161"/>
      <c r="E1443" s="161"/>
      <c r="F1443" s="161"/>
      <c r="G1443" s="161"/>
      <c r="H1443" s="161"/>
      <c r="I1443" s="161"/>
      <c r="J1443" s="161"/>
      <c r="K1443" s="161"/>
      <c r="L1443" s="161"/>
      <c r="M1443" s="161"/>
      <c r="N1443" s="161"/>
      <c r="O1443" s="161"/>
      <c r="P1443" s="161"/>
      <c r="Q1443" s="161"/>
      <c r="R1443" s="161"/>
      <c r="S1443" s="161"/>
      <c r="T1443" s="161"/>
      <c r="U1443" s="161"/>
      <c r="V1443" s="161"/>
      <c r="W1443" s="161"/>
      <c r="X1443" s="161"/>
      <c r="Y1443" s="161"/>
      <c r="Z1443" s="161"/>
      <c r="AA1443" s="161"/>
      <c r="AB1443" s="161"/>
      <c r="AC1443" s="161"/>
      <c r="AD1443" s="161"/>
      <c r="AE1443" s="161"/>
      <c r="AF1443" s="161"/>
      <c r="AG1443" s="161"/>
      <c r="AH1443" s="161"/>
      <c r="AI1443" s="161"/>
      <c r="AJ1443" s="161"/>
      <c r="AK1443" s="161"/>
      <c r="AL1443" s="161"/>
      <c r="AM1443" s="161"/>
      <c r="AN1443" s="161"/>
      <c r="AO1443" s="161"/>
      <c r="AP1443" s="161"/>
      <c r="AQ1443" s="161"/>
      <c r="AR1443" s="161"/>
      <c r="AS1443" s="161"/>
      <c r="AT1443" s="161"/>
      <c r="AU1443" s="161"/>
      <c r="AV1443" s="161"/>
      <c r="AW1443" s="54"/>
      <c r="AX1443" s="54"/>
      <c r="AY1443" s="54"/>
      <c r="AZ1443" s="54"/>
      <c r="BA1443" s="54"/>
      <c r="BB1443" s="54"/>
      <c r="BC1443" s="54"/>
      <c r="BD1443" s="54"/>
      <c r="BE1443" s="54"/>
      <c r="BF1443" s="54"/>
      <c r="BG1443" s="54"/>
      <c r="BH1443" s="54"/>
      <c r="BI1443" s="54"/>
      <c r="BJ1443" s="54"/>
      <c r="BK1443" s="54"/>
      <c r="BL1443" s="54"/>
      <c r="BM1443" s="54"/>
      <c r="BN1443" s="54"/>
      <c r="BO1443" s="54"/>
      <c r="BP1443" s="54"/>
      <c r="BQ1443" s="54"/>
      <c r="BR1443" s="54"/>
      <c r="BS1443" s="54"/>
      <c r="BT1443" s="54"/>
      <c r="BU1443" s="54"/>
      <c r="BV1443" s="55"/>
      <c r="BW1443" s="55"/>
      <c r="BX1443" s="55"/>
      <c r="BY1443" s="55"/>
      <c r="BZ1443" s="55"/>
      <c r="CA1443" s="55"/>
      <c r="CB1443" s="54"/>
      <c r="CC1443" s="54"/>
      <c r="CD1443" s="54"/>
      <c r="CE1443" s="54"/>
      <c r="CF1443" s="54"/>
      <c r="CG1443" s="54"/>
      <c r="CH1443" s="55"/>
      <c r="CI1443" s="55"/>
      <c r="CJ1443" s="55"/>
      <c r="CK1443" s="55"/>
      <c r="CL1443" s="55"/>
      <c r="CM1443" s="55"/>
      <c r="CN1443" s="55"/>
      <c r="CO1443" s="55"/>
      <c r="CP1443" s="55"/>
      <c r="CQ1443" s="55"/>
      <c r="CR1443" s="55"/>
      <c r="CS1443" s="55"/>
      <c r="CT1443" s="55"/>
      <c r="CU1443" s="55"/>
      <c r="CV1443" s="55"/>
      <c r="CW1443" s="55"/>
      <c r="CX1443" s="55"/>
      <c r="CY1443" s="55"/>
      <c r="CZ1443" s="55"/>
      <c r="DA1443" s="55"/>
      <c r="DB1443" s="55"/>
      <c r="DC1443" s="55"/>
      <c r="DD1443" s="55"/>
      <c r="DE1443" s="55"/>
      <c r="DF1443" s="55"/>
      <c r="DG1443" s="55"/>
      <c r="DH1443" s="55"/>
      <c r="DI1443" s="55"/>
      <c r="DJ1443" s="55"/>
      <c r="DK1443" s="55"/>
      <c r="DL1443" s="55"/>
      <c r="DM1443" s="55"/>
      <c r="DN1443" s="55"/>
      <c r="DO1443" s="55"/>
      <c r="DP1443" s="55"/>
      <c r="DQ1443" s="55"/>
      <c r="DR1443" s="55"/>
      <c r="DS1443" s="55"/>
      <c r="DT1443" s="55"/>
      <c r="DU1443" s="55"/>
      <c r="DV1443" s="55"/>
      <c r="DW1443" s="55"/>
      <c r="DX1443" s="55"/>
      <c r="DY1443" s="55"/>
      <c r="DZ1443" s="55"/>
      <c r="EA1443" s="55"/>
      <c r="EB1443" s="55"/>
      <c r="EC1443" s="55"/>
      <c r="EJ1443" s="55"/>
      <c r="EK1443" s="55"/>
      <c r="EL1443" s="55"/>
      <c r="EM1443" s="55"/>
      <c r="EN1443" s="55"/>
      <c r="EO1443" s="55"/>
      <c r="EP1443" s="55"/>
      <c r="EQ1443" s="55"/>
      <c r="ER1443" s="55"/>
      <c r="ES1443" s="55"/>
      <c r="ET1443" s="55"/>
      <c r="EU1443" s="55"/>
      <c r="EV1443" s="55"/>
      <c r="EW1443" s="55"/>
      <c r="EX1443" s="55"/>
      <c r="EY1443" s="55"/>
      <c r="EZ1443" s="55"/>
      <c r="FA1443" s="55"/>
      <c r="FB1443" s="55"/>
      <c r="FC1443" s="55"/>
      <c r="FD1443" s="55"/>
      <c r="FK1443" s="479"/>
      <c r="FL1443" s="479"/>
      <c r="FM1443" s="479"/>
      <c r="FN1443" s="479"/>
      <c r="FQ1443" s="479"/>
      <c r="FR1443" s="479"/>
      <c r="FS1443" s="479"/>
      <c r="FT1443" s="479"/>
      <c r="FU1443" s="479"/>
      <c r="FV1443" s="479"/>
      <c r="FW1443" s="479"/>
      <c r="FX1443" s="479"/>
      <c r="FY1443" s="479"/>
    </row>
    <row r="1444" spans="1:181" s="135" customFormat="1">
      <c r="A1444" s="165"/>
      <c r="B1444" s="161"/>
      <c r="C1444" s="161"/>
      <c r="D1444" s="161"/>
      <c r="E1444" s="161"/>
      <c r="F1444" s="161"/>
      <c r="G1444" s="161"/>
      <c r="H1444" s="161"/>
      <c r="I1444" s="161"/>
      <c r="J1444" s="161"/>
      <c r="K1444" s="161"/>
      <c r="L1444" s="161"/>
      <c r="M1444" s="161"/>
      <c r="N1444" s="161"/>
      <c r="O1444" s="161"/>
      <c r="P1444" s="161"/>
      <c r="Q1444" s="161"/>
      <c r="R1444" s="161"/>
      <c r="S1444" s="161"/>
      <c r="T1444" s="161"/>
      <c r="U1444" s="161"/>
      <c r="V1444" s="161"/>
      <c r="W1444" s="161"/>
      <c r="X1444" s="161"/>
      <c r="Y1444" s="161"/>
      <c r="Z1444" s="161"/>
      <c r="AA1444" s="161"/>
      <c r="AB1444" s="161"/>
      <c r="AC1444" s="161"/>
      <c r="AD1444" s="161"/>
      <c r="AE1444" s="161"/>
      <c r="AF1444" s="161"/>
      <c r="AG1444" s="161"/>
      <c r="AH1444" s="161"/>
      <c r="AI1444" s="161"/>
      <c r="AJ1444" s="161"/>
      <c r="AK1444" s="161"/>
      <c r="AL1444" s="161"/>
      <c r="AM1444" s="161"/>
      <c r="AN1444" s="161"/>
      <c r="AO1444" s="161"/>
      <c r="AP1444" s="161"/>
      <c r="AQ1444" s="161"/>
      <c r="AR1444" s="161"/>
      <c r="AS1444" s="161"/>
      <c r="AT1444" s="161"/>
      <c r="AU1444" s="161"/>
      <c r="AV1444" s="161"/>
      <c r="AW1444" s="54"/>
      <c r="AX1444" s="54"/>
      <c r="AY1444" s="54"/>
      <c r="AZ1444" s="54"/>
      <c r="BA1444" s="54"/>
      <c r="BB1444" s="54"/>
      <c r="BC1444" s="54"/>
      <c r="BD1444" s="54"/>
      <c r="BE1444" s="54"/>
      <c r="BF1444" s="54"/>
      <c r="BG1444" s="54"/>
      <c r="BH1444" s="54"/>
      <c r="BI1444" s="54"/>
      <c r="BJ1444" s="54"/>
      <c r="BK1444" s="54"/>
      <c r="BL1444" s="54"/>
      <c r="BM1444" s="54"/>
      <c r="BN1444" s="54"/>
      <c r="BO1444" s="54"/>
      <c r="BP1444" s="54"/>
      <c r="BQ1444" s="54"/>
      <c r="BR1444" s="54"/>
      <c r="BS1444" s="54"/>
      <c r="BT1444" s="54"/>
      <c r="BU1444" s="54"/>
      <c r="BV1444" s="55"/>
      <c r="BW1444" s="55"/>
      <c r="BX1444" s="55"/>
      <c r="BY1444" s="55"/>
      <c r="BZ1444" s="55"/>
      <c r="CA1444" s="55"/>
      <c r="CB1444" s="54"/>
      <c r="CC1444" s="54"/>
      <c r="CD1444" s="54"/>
      <c r="CE1444" s="54"/>
      <c r="CF1444" s="54"/>
      <c r="CG1444" s="54"/>
      <c r="CH1444" s="55"/>
      <c r="CI1444" s="55"/>
      <c r="CJ1444" s="55"/>
      <c r="CK1444" s="55"/>
      <c r="CL1444" s="55"/>
      <c r="CM1444" s="55"/>
      <c r="CN1444" s="55"/>
      <c r="CO1444" s="55"/>
      <c r="CP1444" s="55"/>
      <c r="CQ1444" s="55"/>
      <c r="CR1444" s="55"/>
      <c r="CS1444" s="55"/>
      <c r="CT1444" s="55"/>
      <c r="CU1444" s="55"/>
      <c r="CV1444" s="55"/>
      <c r="CW1444" s="55"/>
      <c r="CX1444" s="55"/>
      <c r="CY1444" s="55"/>
      <c r="CZ1444" s="55"/>
      <c r="DA1444" s="55"/>
      <c r="DB1444" s="55"/>
      <c r="DC1444" s="55"/>
      <c r="DD1444" s="55"/>
      <c r="DE1444" s="55"/>
      <c r="DF1444" s="55"/>
      <c r="DG1444" s="55"/>
      <c r="DH1444" s="55"/>
      <c r="DI1444" s="55"/>
      <c r="DJ1444" s="55"/>
      <c r="DK1444" s="55"/>
      <c r="DL1444" s="55"/>
      <c r="DM1444" s="55"/>
      <c r="DN1444" s="55"/>
      <c r="DO1444" s="55"/>
      <c r="DP1444" s="55"/>
      <c r="DQ1444" s="55"/>
      <c r="DR1444" s="55"/>
      <c r="DS1444" s="55"/>
      <c r="DT1444" s="55"/>
      <c r="DU1444" s="55"/>
      <c r="DV1444" s="55"/>
      <c r="DW1444" s="55"/>
      <c r="DX1444" s="55"/>
      <c r="DY1444" s="55"/>
      <c r="DZ1444" s="55"/>
      <c r="EA1444" s="55"/>
      <c r="EB1444" s="55"/>
      <c r="EC1444" s="55"/>
      <c r="EJ1444" s="55"/>
      <c r="EK1444" s="55"/>
      <c r="EL1444" s="55"/>
      <c r="EM1444" s="55"/>
      <c r="EN1444" s="55"/>
      <c r="EO1444" s="55"/>
      <c r="EP1444" s="55"/>
      <c r="EQ1444" s="55"/>
      <c r="ER1444" s="55"/>
      <c r="ES1444" s="55"/>
      <c r="ET1444" s="55"/>
      <c r="EU1444" s="55"/>
      <c r="EV1444" s="55"/>
      <c r="EW1444" s="55"/>
      <c r="EX1444" s="55"/>
      <c r="EY1444" s="55"/>
      <c r="EZ1444" s="55"/>
      <c r="FA1444" s="55"/>
      <c r="FB1444" s="55"/>
      <c r="FC1444" s="55"/>
      <c r="FD1444" s="55"/>
      <c r="FK1444" s="479"/>
      <c r="FL1444" s="479"/>
      <c r="FM1444" s="479"/>
      <c r="FN1444" s="479"/>
      <c r="FQ1444" s="479"/>
      <c r="FR1444" s="479"/>
      <c r="FS1444" s="479"/>
      <c r="FT1444" s="479"/>
      <c r="FU1444" s="479"/>
      <c r="FV1444" s="479"/>
      <c r="FW1444" s="479"/>
      <c r="FX1444" s="479"/>
      <c r="FY1444" s="479"/>
    </row>
    <row r="1445" spans="1:181" s="135" customFormat="1">
      <c r="A1445" s="165"/>
      <c r="B1445" s="161"/>
      <c r="C1445" s="161"/>
      <c r="D1445" s="161"/>
      <c r="E1445" s="161"/>
      <c r="F1445" s="161"/>
      <c r="G1445" s="161"/>
      <c r="H1445" s="161"/>
      <c r="I1445" s="161"/>
      <c r="J1445" s="161"/>
      <c r="K1445" s="161"/>
      <c r="L1445" s="161"/>
      <c r="M1445" s="161"/>
      <c r="N1445" s="161"/>
      <c r="O1445" s="161"/>
      <c r="P1445" s="161"/>
      <c r="Q1445" s="161"/>
      <c r="R1445" s="161"/>
      <c r="S1445" s="161"/>
      <c r="T1445" s="161"/>
      <c r="U1445" s="161"/>
      <c r="V1445" s="161"/>
      <c r="W1445" s="161"/>
      <c r="X1445" s="161"/>
      <c r="Y1445" s="161"/>
      <c r="Z1445" s="161"/>
      <c r="AA1445" s="161"/>
      <c r="AB1445" s="161"/>
      <c r="AC1445" s="161"/>
      <c r="AD1445" s="161"/>
      <c r="AE1445" s="161"/>
      <c r="AF1445" s="161"/>
      <c r="AG1445" s="161"/>
      <c r="AH1445" s="161"/>
      <c r="AI1445" s="161"/>
      <c r="AJ1445" s="161"/>
      <c r="AK1445" s="161"/>
      <c r="AL1445" s="161"/>
      <c r="AM1445" s="161"/>
      <c r="AN1445" s="161"/>
      <c r="AO1445" s="161"/>
      <c r="AP1445" s="161"/>
      <c r="AQ1445" s="161"/>
      <c r="AR1445" s="161"/>
      <c r="AS1445" s="161"/>
      <c r="AT1445" s="161"/>
      <c r="AU1445" s="161"/>
      <c r="AV1445" s="161"/>
      <c r="AW1445" s="54"/>
      <c r="AX1445" s="54"/>
      <c r="AY1445" s="54"/>
      <c r="AZ1445" s="54"/>
      <c r="BA1445" s="54"/>
      <c r="BB1445" s="54"/>
      <c r="BC1445" s="54"/>
      <c r="BD1445" s="54"/>
      <c r="BE1445" s="54"/>
      <c r="BF1445" s="54"/>
      <c r="BG1445" s="54"/>
      <c r="BH1445" s="54"/>
      <c r="BI1445" s="54"/>
      <c r="BJ1445" s="54"/>
      <c r="BK1445" s="54"/>
      <c r="BL1445" s="54"/>
      <c r="BM1445" s="54"/>
      <c r="BN1445" s="54"/>
      <c r="BO1445" s="54"/>
      <c r="BP1445" s="54"/>
      <c r="BQ1445" s="54"/>
      <c r="BR1445" s="54"/>
      <c r="BS1445" s="54"/>
      <c r="BT1445" s="54"/>
      <c r="BU1445" s="54"/>
      <c r="BV1445" s="55"/>
      <c r="BW1445" s="55"/>
      <c r="BX1445" s="55"/>
      <c r="BY1445" s="55"/>
      <c r="BZ1445" s="55"/>
      <c r="CA1445" s="55"/>
      <c r="CB1445" s="54"/>
      <c r="CC1445" s="54"/>
      <c r="CD1445" s="54"/>
      <c r="CE1445" s="54"/>
      <c r="CF1445" s="54"/>
      <c r="CG1445" s="54"/>
      <c r="CH1445" s="55"/>
      <c r="CI1445" s="55"/>
      <c r="CJ1445" s="55"/>
      <c r="CK1445" s="55"/>
      <c r="CL1445" s="55"/>
      <c r="CM1445" s="55"/>
      <c r="CN1445" s="55"/>
      <c r="CO1445" s="55"/>
      <c r="CP1445" s="55"/>
      <c r="CQ1445" s="55"/>
      <c r="CR1445" s="55"/>
      <c r="CS1445" s="55"/>
      <c r="CT1445" s="55"/>
      <c r="CU1445" s="55"/>
      <c r="CV1445" s="55"/>
      <c r="CW1445" s="55"/>
      <c r="CX1445" s="55"/>
      <c r="CY1445" s="55"/>
      <c r="CZ1445" s="55"/>
      <c r="DA1445" s="55"/>
      <c r="DB1445" s="55"/>
      <c r="DC1445" s="55"/>
      <c r="DD1445" s="55"/>
      <c r="DE1445" s="55"/>
      <c r="DF1445" s="55"/>
      <c r="DG1445" s="55"/>
      <c r="DH1445" s="55"/>
      <c r="DI1445" s="55"/>
      <c r="DJ1445" s="55"/>
      <c r="DK1445" s="55"/>
      <c r="DL1445" s="55"/>
      <c r="DM1445" s="55"/>
      <c r="DN1445" s="55"/>
      <c r="DO1445" s="55"/>
      <c r="DP1445" s="55"/>
      <c r="DQ1445" s="55"/>
      <c r="DR1445" s="55"/>
      <c r="DS1445" s="55"/>
      <c r="DT1445" s="55"/>
      <c r="DU1445" s="55"/>
      <c r="DV1445" s="55"/>
      <c r="DW1445" s="55"/>
      <c r="DX1445" s="55"/>
      <c r="DY1445" s="55"/>
      <c r="DZ1445" s="55"/>
      <c r="EA1445" s="55"/>
      <c r="EB1445" s="55"/>
      <c r="EC1445" s="55"/>
      <c r="EJ1445" s="55"/>
      <c r="EK1445" s="55"/>
      <c r="EL1445" s="55"/>
      <c r="EM1445" s="55"/>
      <c r="EN1445" s="55"/>
      <c r="EO1445" s="55"/>
      <c r="EP1445" s="55"/>
      <c r="EQ1445" s="55"/>
      <c r="ER1445" s="55"/>
      <c r="ES1445" s="55"/>
      <c r="ET1445" s="55"/>
      <c r="EU1445" s="55"/>
      <c r="EV1445" s="55"/>
      <c r="EW1445" s="55"/>
      <c r="EX1445" s="55"/>
      <c r="EY1445" s="55"/>
      <c r="EZ1445" s="55"/>
      <c r="FA1445" s="55"/>
      <c r="FB1445" s="55"/>
      <c r="FC1445" s="55"/>
      <c r="FD1445" s="55"/>
      <c r="FK1445" s="479"/>
      <c r="FL1445" s="479"/>
      <c r="FM1445" s="479"/>
      <c r="FN1445" s="479"/>
      <c r="FQ1445" s="479"/>
      <c r="FR1445" s="479"/>
      <c r="FS1445" s="479"/>
      <c r="FT1445" s="479"/>
      <c r="FU1445" s="479"/>
      <c r="FV1445" s="479"/>
      <c r="FW1445" s="479"/>
      <c r="FX1445" s="479"/>
      <c r="FY1445" s="479"/>
    </row>
    <row r="1446" spans="1:181" s="135" customFormat="1">
      <c r="A1446" s="165"/>
      <c r="B1446" s="161"/>
      <c r="C1446" s="161"/>
      <c r="D1446" s="161"/>
      <c r="E1446" s="161"/>
      <c r="F1446" s="161"/>
      <c r="G1446" s="161"/>
      <c r="H1446" s="161"/>
      <c r="I1446" s="161"/>
      <c r="J1446" s="161"/>
      <c r="K1446" s="161"/>
      <c r="L1446" s="161"/>
      <c r="M1446" s="161"/>
      <c r="N1446" s="161"/>
      <c r="O1446" s="161"/>
      <c r="P1446" s="161"/>
      <c r="Q1446" s="161"/>
      <c r="R1446" s="161"/>
      <c r="S1446" s="161"/>
      <c r="T1446" s="161"/>
      <c r="U1446" s="161"/>
      <c r="V1446" s="161"/>
      <c r="W1446" s="161"/>
      <c r="X1446" s="161"/>
      <c r="Y1446" s="161"/>
      <c r="Z1446" s="161"/>
      <c r="AA1446" s="161"/>
      <c r="AB1446" s="161"/>
      <c r="AC1446" s="161"/>
      <c r="AD1446" s="161"/>
      <c r="AE1446" s="161"/>
      <c r="AF1446" s="161"/>
      <c r="AG1446" s="161"/>
      <c r="AH1446" s="161"/>
      <c r="AI1446" s="161"/>
      <c r="AJ1446" s="161"/>
      <c r="AK1446" s="161"/>
      <c r="AL1446" s="161"/>
      <c r="AM1446" s="161"/>
      <c r="AN1446" s="161"/>
      <c r="AO1446" s="161"/>
      <c r="AP1446" s="161"/>
      <c r="AQ1446" s="161"/>
      <c r="AR1446" s="161"/>
      <c r="AS1446" s="161"/>
      <c r="AT1446" s="161"/>
      <c r="AU1446" s="161"/>
      <c r="AV1446" s="161"/>
      <c r="AW1446" s="54"/>
      <c r="AX1446" s="54"/>
      <c r="AY1446" s="54"/>
      <c r="AZ1446" s="54"/>
      <c r="BA1446" s="54"/>
      <c r="BB1446" s="54"/>
      <c r="BC1446" s="54"/>
      <c r="BD1446" s="54"/>
      <c r="BE1446" s="54"/>
      <c r="BF1446" s="54"/>
      <c r="BG1446" s="54"/>
      <c r="BH1446" s="54"/>
      <c r="BI1446" s="54"/>
      <c r="BJ1446" s="54"/>
      <c r="BK1446" s="54"/>
      <c r="BL1446" s="54"/>
      <c r="BM1446" s="54"/>
      <c r="BN1446" s="54"/>
      <c r="BO1446" s="54"/>
      <c r="BP1446" s="54"/>
      <c r="BQ1446" s="54"/>
      <c r="BR1446" s="54"/>
      <c r="BS1446" s="54"/>
      <c r="BT1446" s="54"/>
      <c r="BU1446" s="54"/>
      <c r="BV1446" s="55"/>
      <c r="BW1446" s="55"/>
      <c r="BX1446" s="55"/>
      <c r="BY1446" s="55"/>
      <c r="BZ1446" s="55"/>
      <c r="CA1446" s="55"/>
      <c r="CB1446" s="54"/>
      <c r="CC1446" s="54"/>
      <c r="CD1446" s="54"/>
      <c r="CE1446" s="54"/>
      <c r="CF1446" s="54"/>
      <c r="CG1446" s="54"/>
      <c r="CH1446" s="55"/>
      <c r="CI1446" s="55"/>
      <c r="CJ1446" s="55"/>
      <c r="CK1446" s="55"/>
      <c r="CL1446" s="55"/>
      <c r="CM1446" s="55"/>
      <c r="CN1446" s="55"/>
      <c r="CO1446" s="55"/>
      <c r="CP1446" s="55"/>
      <c r="CQ1446" s="55"/>
      <c r="CR1446" s="55"/>
      <c r="CS1446" s="55"/>
      <c r="CT1446" s="55"/>
      <c r="CU1446" s="55"/>
      <c r="CV1446" s="55"/>
      <c r="CW1446" s="55"/>
      <c r="CX1446" s="55"/>
      <c r="CY1446" s="55"/>
      <c r="CZ1446" s="55"/>
      <c r="DA1446" s="55"/>
      <c r="DB1446" s="55"/>
      <c r="DC1446" s="55"/>
      <c r="DD1446" s="55"/>
      <c r="DE1446" s="55"/>
      <c r="DF1446" s="55"/>
      <c r="DG1446" s="55"/>
      <c r="DH1446" s="55"/>
      <c r="DI1446" s="55"/>
      <c r="DJ1446" s="55"/>
      <c r="DK1446" s="55"/>
      <c r="DL1446" s="55"/>
      <c r="DM1446" s="55"/>
      <c r="DN1446" s="55"/>
      <c r="DO1446" s="55"/>
      <c r="DP1446" s="55"/>
      <c r="DQ1446" s="55"/>
      <c r="DR1446" s="55"/>
      <c r="DS1446" s="55"/>
      <c r="DT1446" s="55"/>
      <c r="DU1446" s="55"/>
      <c r="DV1446" s="55"/>
      <c r="DW1446" s="55"/>
      <c r="DX1446" s="55"/>
      <c r="DY1446" s="55"/>
      <c r="DZ1446" s="55"/>
      <c r="EA1446" s="55"/>
      <c r="EB1446" s="55"/>
      <c r="EC1446" s="55"/>
      <c r="EJ1446" s="55"/>
      <c r="EK1446" s="55"/>
      <c r="EL1446" s="55"/>
      <c r="EM1446" s="55"/>
      <c r="EN1446" s="55"/>
      <c r="EO1446" s="55"/>
      <c r="EP1446" s="55"/>
      <c r="EQ1446" s="55"/>
      <c r="ER1446" s="55"/>
      <c r="ES1446" s="55"/>
      <c r="ET1446" s="55"/>
      <c r="EU1446" s="55"/>
      <c r="EV1446" s="55"/>
      <c r="EW1446" s="55"/>
      <c r="EX1446" s="55"/>
      <c r="EY1446" s="55"/>
      <c r="EZ1446" s="55"/>
      <c r="FA1446" s="55"/>
      <c r="FB1446" s="55"/>
      <c r="FC1446" s="55"/>
      <c r="FD1446" s="55"/>
      <c r="FK1446" s="479"/>
      <c r="FL1446" s="479"/>
      <c r="FM1446" s="479"/>
      <c r="FN1446" s="479"/>
      <c r="FQ1446" s="479"/>
      <c r="FR1446" s="479"/>
      <c r="FS1446" s="479"/>
      <c r="FT1446" s="479"/>
      <c r="FU1446" s="479"/>
      <c r="FV1446" s="479"/>
      <c r="FW1446" s="479"/>
      <c r="FX1446" s="479"/>
      <c r="FY1446" s="479"/>
    </row>
    <row r="1447" spans="1:181" s="135" customFormat="1">
      <c r="A1447" s="165"/>
      <c r="B1447" s="161"/>
      <c r="C1447" s="161"/>
      <c r="D1447" s="161"/>
      <c r="E1447" s="161"/>
      <c r="F1447" s="161"/>
      <c r="G1447" s="161"/>
      <c r="H1447" s="161"/>
      <c r="I1447" s="161"/>
      <c r="J1447" s="161"/>
      <c r="K1447" s="161"/>
      <c r="L1447" s="161"/>
      <c r="M1447" s="161"/>
      <c r="N1447" s="161"/>
      <c r="O1447" s="161"/>
      <c r="P1447" s="161"/>
      <c r="Q1447" s="161"/>
      <c r="R1447" s="161"/>
      <c r="S1447" s="161"/>
      <c r="T1447" s="161"/>
      <c r="U1447" s="161"/>
      <c r="V1447" s="161"/>
      <c r="W1447" s="161"/>
      <c r="X1447" s="161"/>
      <c r="Y1447" s="161"/>
      <c r="Z1447" s="161"/>
      <c r="AA1447" s="161"/>
      <c r="AB1447" s="161"/>
      <c r="AC1447" s="161"/>
      <c r="AD1447" s="161"/>
      <c r="AE1447" s="161"/>
      <c r="AF1447" s="161"/>
      <c r="AG1447" s="161"/>
      <c r="AH1447" s="161"/>
      <c r="AI1447" s="161"/>
      <c r="AJ1447" s="161"/>
      <c r="AK1447" s="161"/>
      <c r="AL1447" s="161"/>
      <c r="AM1447" s="161"/>
      <c r="AN1447" s="161"/>
      <c r="AO1447" s="161"/>
      <c r="AP1447" s="161"/>
      <c r="AQ1447" s="161"/>
      <c r="AR1447" s="161"/>
      <c r="AS1447" s="161"/>
      <c r="AT1447" s="161"/>
      <c r="AU1447" s="161"/>
      <c r="AV1447" s="161"/>
      <c r="AW1447" s="54"/>
      <c r="AX1447" s="54"/>
      <c r="AY1447" s="54"/>
      <c r="AZ1447" s="54"/>
      <c r="BA1447" s="54"/>
      <c r="BB1447" s="54"/>
      <c r="BC1447" s="54"/>
      <c r="BD1447" s="54"/>
      <c r="BE1447" s="54"/>
      <c r="BF1447" s="54"/>
      <c r="BG1447" s="54"/>
      <c r="BH1447" s="54"/>
      <c r="BI1447" s="54"/>
      <c r="BJ1447" s="54"/>
      <c r="BK1447" s="54"/>
      <c r="BL1447" s="54"/>
      <c r="BM1447" s="54"/>
      <c r="BN1447" s="54"/>
      <c r="BO1447" s="54"/>
      <c r="BP1447" s="54"/>
      <c r="BQ1447" s="54"/>
      <c r="BR1447" s="54"/>
      <c r="BS1447" s="54"/>
      <c r="BT1447" s="54"/>
      <c r="BU1447" s="54"/>
      <c r="BV1447" s="55"/>
      <c r="BW1447" s="55"/>
      <c r="BX1447" s="55"/>
      <c r="BY1447" s="55"/>
      <c r="BZ1447" s="55"/>
      <c r="CA1447" s="55"/>
      <c r="CB1447" s="54"/>
      <c r="CC1447" s="54"/>
      <c r="CD1447" s="54"/>
      <c r="CE1447" s="54"/>
      <c r="CF1447" s="54"/>
      <c r="CG1447" s="54"/>
      <c r="CH1447" s="55"/>
      <c r="CI1447" s="55"/>
      <c r="CJ1447" s="55"/>
      <c r="CK1447" s="55"/>
      <c r="CL1447" s="55"/>
      <c r="CM1447" s="55"/>
      <c r="CN1447" s="55"/>
      <c r="CO1447" s="55"/>
      <c r="CP1447" s="55"/>
      <c r="CQ1447" s="55"/>
      <c r="CR1447" s="55"/>
      <c r="CS1447" s="55"/>
      <c r="CT1447" s="55"/>
      <c r="CU1447" s="55"/>
      <c r="CV1447" s="55"/>
      <c r="CW1447" s="55"/>
      <c r="CX1447" s="55"/>
      <c r="CY1447" s="55"/>
      <c r="CZ1447" s="55"/>
      <c r="DA1447" s="55"/>
      <c r="DB1447" s="55"/>
      <c r="DC1447" s="55"/>
      <c r="DD1447" s="55"/>
      <c r="DE1447" s="55"/>
      <c r="DF1447" s="55"/>
      <c r="DG1447" s="55"/>
      <c r="DH1447" s="55"/>
      <c r="DI1447" s="55"/>
      <c r="DJ1447" s="55"/>
      <c r="DK1447" s="55"/>
      <c r="DL1447" s="55"/>
      <c r="DM1447" s="55"/>
      <c r="DN1447" s="55"/>
      <c r="DO1447" s="55"/>
      <c r="DP1447" s="55"/>
      <c r="DQ1447" s="55"/>
      <c r="DR1447" s="55"/>
      <c r="DS1447" s="55"/>
      <c r="DT1447" s="55"/>
      <c r="DU1447" s="55"/>
      <c r="DV1447" s="55"/>
      <c r="DW1447" s="55"/>
      <c r="DX1447" s="55"/>
      <c r="DY1447" s="55"/>
      <c r="DZ1447" s="55"/>
      <c r="EA1447" s="55"/>
      <c r="EB1447" s="55"/>
      <c r="EC1447" s="55"/>
      <c r="EJ1447" s="55"/>
      <c r="EK1447" s="55"/>
      <c r="EL1447" s="55"/>
      <c r="EM1447" s="55"/>
      <c r="EN1447" s="55"/>
      <c r="EO1447" s="55"/>
      <c r="EP1447" s="55"/>
      <c r="EQ1447" s="55"/>
      <c r="ER1447" s="55"/>
      <c r="ES1447" s="55"/>
      <c r="ET1447" s="55"/>
      <c r="EU1447" s="55"/>
      <c r="EV1447" s="55"/>
      <c r="EW1447" s="55"/>
      <c r="EX1447" s="55"/>
      <c r="EY1447" s="55"/>
      <c r="EZ1447" s="55"/>
      <c r="FA1447" s="55"/>
      <c r="FB1447" s="55"/>
      <c r="FC1447" s="55"/>
      <c r="FD1447" s="55"/>
      <c r="FK1447" s="479"/>
      <c r="FL1447" s="479"/>
      <c r="FM1447" s="479"/>
      <c r="FN1447" s="479"/>
      <c r="FQ1447" s="479"/>
      <c r="FR1447" s="479"/>
      <c r="FS1447" s="479"/>
      <c r="FT1447" s="479"/>
      <c r="FU1447" s="479"/>
      <c r="FV1447" s="479"/>
      <c r="FW1447" s="479"/>
      <c r="FX1447" s="479"/>
      <c r="FY1447" s="479"/>
    </row>
    <row r="1448" spans="1:181" s="135" customFormat="1">
      <c r="A1448" s="165"/>
      <c r="B1448" s="161"/>
      <c r="C1448" s="161"/>
      <c r="D1448" s="161"/>
      <c r="E1448" s="161"/>
      <c r="F1448" s="161"/>
      <c r="G1448" s="161"/>
      <c r="H1448" s="161"/>
      <c r="I1448" s="161"/>
      <c r="J1448" s="161"/>
      <c r="K1448" s="161"/>
      <c r="L1448" s="161"/>
      <c r="M1448" s="161"/>
      <c r="N1448" s="161"/>
      <c r="O1448" s="161"/>
      <c r="P1448" s="161"/>
      <c r="Q1448" s="161"/>
      <c r="R1448" s="161"/>
      <c r="S1448" s="161"/>
      <c r="T1448" s="161"/>
      <c r="U1448" s="161"/>
      <c r="V1448" s="161"/>
      <c r="W1448" s="161"/>
      <c r="X1448" s="161"/>
      <c r="Y1448" s="161"/>
      <c r="Z1448" s="161"/>
      <c r="AA1448" s="161"/>
      <c r="AB1448" s="161"/>
      <c r="AC1448" s="161"/>
      <c r="AD1448" s="161"/>
      <c r="AE1448" s="161"/>
      <c r="AF1448" s="161"/>
      <c r="AG1448" s="161"/>
      <c r="AH1448" s="161"/>
      <c r="AI1448" s="161"/>
      <c r="AJ1448" s="161"/>
      <c r="AK1448" s="161"/>
      <c r="AL1448" s="161"/>
      <c r="AM1448" s="161"/>
      <c r="AN1448" s="161"/>
      <c r="AO1448" s="161"/>
      <c r="AP1448" s="161"/>
      <c r="AQ1448" s="161"/>
      <c r="AR1448" s="161"/>
      <c r="AS1448" s="161"/>
      <c r="AT1448" s="161"/>
      <c r="AU1448" s="161"/>
      <c r="AV1448" s="161"/>
      <c r="AW1448" s="54"/>
      <c r="AX1448" s="54"/>
      <c r="AY1448" s="54"/>
      <c r="AZ1448" s="54"/>
      <c r="BA1448" s="54"/>
      <c r="BB1448" s="54"/>
      <c r="BC1448" s="54"/>
      <c r="BD1448" s="54"/>
      <c r="BE1448" s="54"/>
      <c r="BF1448" s="54"/>
      <c r="BG1448" s="54"/>
      <c r="BH1448" s="54"/>
      <c r="BI1448" s="54"/>
      <c r="BJ1448" s="54"/>
      <c r="BK1448" s="54"/>
      <c r="BL1448" s="54"/>
      <c r="BM1448" s="54"/>
      <c r="BN1448" s="54"/>
      <c r="BO1448" s="54"/>
      <c r="BP1448" s="54"/>
      <c r="BQ1448" s="54"/>
      <c r="BR1448" s="54"/>
      <c r="BS1448" s="54"/>
      <c r="BT1448" s="54"/>
      <c r="BU1448" s="54"/>
      <c r="BV1448" s="55"/>
      <c r="BW1448" s="55"/>
      <c r="BX1448" s="55"/>
      <c r="BY1448" s="55"/>
      <c r="BZ1448" s="55"/>
      <c r="CA1448" s="55"/>
      <c r="CB1448" s="54"/>
      <c r="CC1448" s="54"/>
      <c r="CD1448" s="54"/>
      <c r="CE1448" s="54"/>
      <c r="CF1448" s="54"/>
      <c r="CG1448" s="54"/>
      <c r="CH1448" s="55"/>
      <c r="CI1448" s="55"/>
      <c r="CJ1448" s="55"/>
      <c r="CK1448" s="55"/>
      <c r="CL1448" s="55"/>
      <c r="CM1448" s="55"/>
      <c r="CN1448" s="55"/>
      <c r="CO1448" s="55"/>
      <c r="CP1448" s="55"/>
      <c r="CQ1448" s="55"/>
      <c r="CR1448" s="55"/>
      <c r="CS1448" s="55"/>
      <c r="CT1448" s="55"/>
      <c r="CU1448" s="55"/>
      <c r="CV1448" s="55"/>
      <c r="CW1448" s="55"/>
      <c r="CX1448" s="55"/>
      <c r="CY1448" s="55"/>
      <c r="CZ1448" s="55"/>
      <c r="DA1448" s="55"/>
      <c r="DB1448" s="55"/>
      <c r="DC1448" s="55"/>
      <c r="DD1448" s="55"/>
      <c r="DE1448" s="55"/>
      <c r="DF1448" s="55"/>
      <c r="DG1448" s="55"/>
      <c r="DH1448" s="55"/>
      <c r="DI1448" s="55"/>
      <c r="DJ1448" s="55"/>
      <c r="DK1448" s="55"/>
      <c r="DL1448" s="55"/>
      <c r="DM1448" s="55"/>
      <c r="DN1448" s="55"/>
      <c r="DO1448" s="55"/>
      <c r="DP1448" s="55"/>
      <c r="DQ1448" s="55"/>
      <c r="DR1448" s="55"/>
      <c r="DS1448" s="55"/>
      <c r="DT1448" s="55"/>
      <c r="DU1448" s="55"/>
      <c r="DV1448" s="55"/>
      <c r="DW1448" s="55"/>
      <c r="DX1448" s="55"/>
      <c r="DY1448" s="55"/>
      <c r="DZ1448" s="55"/>
      <c r="EA1448" s="55"/>
      <c r="EB1448" s="55"/>
      <c r="EC1448" s="55"/>
      <c r="EJ1448" s="55"/>
      <c r="EK1448" s="55"/>
      <c r="EL1448" s="55"/>
      <c r="EM1448" s="55"/>
      <c r="EN1448" s="55"/>
      <c r="EO1448" s="55"/>
      <c r="EP1448" s="55"/>
      <c r="EQ1448" s="55"/>
      <c r="ER1448" s="55"/>
      <c r="ES1448" s="55"/>
      <c r="ET1448" s="55"/>
      <c r="EU1448" s="55"/>
      <c r="EV1448" s="55"/>
      <c r="EW1448" s="55"/>
      <c r="EX1448" s="55"/>
      <c r="EY1448" s="55"/>
      <c r="EZ1448" s="55"/>
      <c r="FA1448" s="55"/>
      <c r="FB1448" s="55"/>
      <c r="FC1448" s="55"/>
      <c r="FD1448" s="55"/>
      <c r="FK1448" s="479"/>
      <c r="FL1448" s="479"/>
      <c r="FM1448" s="479"/>
      <c r="FN1448" s="479"/>
      <c r="FQ1448" s="479"/>
      <c r="FR1448" s="479"/>
      <c r="FS1448" s="479"/>
      <c r="FT1448" s="479"/>
      <c r="FU1448" s="479"/>
      <c r="FV1448" s="479"/>
      <c r="FW1448" s="479"/>
      <c r="FX1448" s="479"/>
      <c r="FY1448" s="479"/>
    </row>
    <row r="1449" spans="1:181" s="135" customFormat="1">
      <c r="A1449" s="165"/>
      <c r="B1449" s="161"/>
      <c r="C1449" s="161"/>
      <c r="D1449" s="161"/>
      <c r="E1449" s="161"/>
      <c r="F1449" s="161"/>
      <c r="G1449" s="161"/>
      <c r="H1449" s="161"/>
      <c r="I1449" s="161"/>
      <c r="J1449" s="161"/>
      <c r="K1449" s="161"/>
      <c r="L1449" s="161"/>
      <c r="M1449" s="161"/>
      <c r="N1449" s="161"/>
      <c r="O1449" s="161"/>
      <c r="P1449" s="161"/>
      <c r="Q1449" s="161"/>
      <c r="R1449" s="161"/>
      <c r="S1449" s="161"/>
      <c r="T1449" s="161"/>
      <c r="U1449" s="161"/>
      <c r="V1449" s="161"/>
      <c r="W1449" s="161"/>
      <c r="X1449" s="161"/>
      <c r="Y1449" s="161"/>
      <c r="Z1449" s="161"/>
      <c r="AA1449" s="161"/>
      <c r="AB1449" s="161"/>
      <c r="AC1449" s="161"/>
      <c r="AD1449" s="161"/>
      <c r="AE1449" s="161"/>
      <c r="AF1449" s="161"/>
      <c r="AG1449" s="161"/>
      <c r="AH1449" s="161"/>
      <c r="AI1449" s="161"/>
      <c r="AJ1449" s="161"/>
      <c r="AK1449" s="161"/>
      <c r="AL1449" s="161"/>
      <c r="AM1449" s="161"/>
      <c r="AN1449" s="161"/>
      <c r="AO1449" s="161"/>
      <c r="AP1449" s="161"/>
      <c r="AQ1449" s="161"/>
      <c r="AR1449" s="161"/>
      <c r="AS1449" s="161"/>
      <c r="AT1449" s="161"/>
      <c r="AU1449" s="161"/>
      <c r="AV1449" s="161"/>
      <c r="AW1449" s="54"/>
      <c r="AX1449" s="54"/>
      <c r="AY1449" s="54"/>
      <c r="AZ1449" s="54"/>
      <c r="BA1449" s="54"/>
      <c r="BB1449" s="54"/>
      <c r="BC1449" s="54"/>
      <c r="BD1449" s="54"/>
      <c r="BE1449" s="54"/>
      <c r="BF1449" s="54"/>
      <c r="BG1449" s="54"/>
      <c r="BH1449" s="54"/>
      <c r="BI1449" s="54"/>
      <c r="BJ1449" s="54"/>
      <c r="BK1449" s="54"/>
      <c r="BL1449" s="54"/>
      <c r="BM1449" s="54"/>
      <c r="BN1449" s="54"/>
      <c r="BO1449" s="54"/>
      <c r="BP1449" s="54"/>
      <c r="BQ1449" s="54"/>
      <c r="BR1449" s="54"/>
      <c r="BS1449" s="54"/>
      <c r="BT1449" s="54"/>
      <c r="BU1449" s="54"/>
      <c r="BV1449" s="55"/>
      <c r="BW1449" s="55"/>
      <c r="BX1449" s="55"/>
      <c r="BY1449" s="55"/>
      <c r="BZ1449" s="55"/>
      <c r="CA1449" s="55"/>
      <c r="CB1449" s="54"/>
      <c r="CC1449" s="54"/>
      <c r="CD1449" s="54"/>
      <c r="CE1449" s="54"/>
      <c r="CF1449" s="54"/>
      <c r="CG1449" s="54"/>
      <c r="CH1449" s="55"/>
      <c r="CI1449" s="55"/>
      <c r="CJ1449" s="55"/>
      <c r="CK1449" s="55"/>
      <c r="CL1449" s="55"/>
      <c r="CM1449" s="55"/>
      <c r="CN1449" s="55"/>
      <c r="CO1449" s="55"/>
      <c r="CP1449" s="55"/>
      <c r="CQ1449" s="55"/>
      <c r="CR1449" s="55"/>
      <c r="CS1449" s="55"/>
      <c r="CT1449" s="55"/>
      <c r="CU1449" s="55"/>
      <c r="CV1449" s="55"/>
      <c r="CW1449" s="55"/>
      <c r="CX1449" s="55"/>
      <c r="CY1449" s="55"/>
      <c r="CZ1449" s="55"/>
      <c r="DA1449" s="55"/>
      <c r="DB1449" s="55"/>
      <c r="DC1449" s="55"/>
      <c r="DD1449" s="55"/>
      <c r="DE1449" s="55"/>
      <c r="DF1449" s="55"/>
      <c r="DG1449" s="55"/>
      <c r="DH1449" s="55"/>
      <c r="DI1449" s="55"/>
      <c r="DJ1449" s="55"/>
      <c r="DK1449" s="55"/>
      <c r="DL1449" s="55"/>
      <c r="DM1449" s="55"/>
      <c r="DN1449" s="55"/>
      <c r="DO1449" s="55"/>
      <c r="DP1449" s="55"/>
      <c r="DQ1449" s="55"/>
      <c r="DR1449" s="55"/>
      <c r="DS1449" s="55"/>
      <c r="DT1449" s="55"/>
      <c r="DU1449" s="55"/>
      <c r="DV1449" s="55"/>
      <c r="DW1449" s="55"/>
      <c r="DX1449" s="55"/>
      <c r="DY1449" s="55"/>
      <c r="DZ1449" s="55"/>
      <c r="EA1449" s="55"/>
      <c r="EB1449" s="55"/>
      <c r="EC1449" s="55"/>
      <c r="EJ1449" s="55"/>
      <c r="EK1449" s="55"/>
      <c r="EL1449" s="55"/>
      <c r="EM1449" s="55"/>
      <c r="EN1449" s="55"/>
      <c r="EO1449" s="55"/>
      <c r="EP1449" s="55"/>
      <c r="EQ1449" s="55"/>
      <c r="ER1449" s="55"/>
      <c r="ES1449" s="55"/>
      <c r="ET1449" s="55"/>
      <c r="EU1449" s="55"/>
      <c r="EV1449" s="55"/>
      <c r="EW1449" s="55"/>
      <c r="EX1449" s="55"/>
      <c r="EY1449" s="55"/>
      <c r="EZ1449" s="55"/>
      <c r="FA1449" s="55"/>
      <c r="FB1449" s="55"/>
      <c r="FC1449" s="55"/>
      <c r="FD1449" s="55"/>
      <c r="FK1449" s="479"/>
      <c r="FL1449" s="479"/>
      <c r="FM1449" s="479"/>
      <c r="FN1449" s="479"/>
      <c r="FQ1449" s="479"/>
      <c r="FR1449" s="479"/>
      <c r="FS1449" s="479"/>
      <c r="FT1449" s="479"/>
      <c r="FU1449" s="479"/>
      <c r="FV1449" s="479"/>
      <c r="FW1449" s="479"/>
      <c r="FX1449" s="479"/>
      <c r="FY1449" s="479"/>
    </row>
    <row r="1450" spans="1:181" s="135" customFormat="1">
      <c r="A1450" s="165"/>
      <c r="B1450" s="161"/>
      <c r="C1450" s="161"/>
      <c r="D1450" s="161"/>
      <c r="E1450" s="161"/>
      <c r="F1450" s="161"/>
      <c r="G1450" s="161"/>
      <c r="H1450" s="161"/>
      <c r="I1450" s="161"/>
      <c r="J1450" s="161"/>
      <c r="K1450" s="161"/>
      <c r="L1450" s="161"/>
      <c r="M1450" s="161"/>
      <c r="N1450" s="161"/>
      <c r="O1450" s="161"/>
      <c r="P1450" s="161"/>
      <c r="Q1450" s="161"/>
      <c r="R1450" s="161"/>
      <c r="S1450" s="161"/>
      <c r="T1450" s="161"/>
      <c r="U1450" s="161"/>
      <c r="V1450" s="161"/>
      <c r="W1450" s="161"/>
      <c r="X1450" s="161"/>
      <c r="Y1450" s="161"/>
      <c r="Z1450" s="161"/>
      <c r="AA1450" s="161"/>
      <c r="AB1450" s="161"/>
      <c r="AC1450" s="161"/>
      <c r="AD1450" s="161"/>
      <c r="AE1450" s="161"/>
      <c r="AF1450" s="161"/>
      <c r="AG1450" s="161"/>
      <c r="AH1450" s="161"/>
      <c r="AI1450" s="161"/>
      <c r="AJ1450" s="161"/>
      <c r="AK1450" s="161"/>
      <c r="AL1450" s="161"/>
      <c r="AM1450" s="161"/>
      <c r="AN1450" s="161"/>
      <c r="AO1450" s="161"/>
      <c r="AP1450" s="161"/>
      <c r="AQ1450" s="161"/>
      <c r="AR1450" s="161"/>
      <c r="AS1450" s="161"/>
      <c r="AT1450" s="161"/>
      <c r="AU1450" s="161"/>
      <c r="AV1450" s="161"/>
      <c r="AW1450" s="54"/>
      <c r="AX1450" s="54"/>
      <c r="AY1450" s="54"/>
      <c r="AZ1450" s="54"/>
      <c r="BA1450" s="54"/>
      <c r="BB1450" s="54"/>
      <c r="BC1450" s="54"/>
      <c r="BD1450" s="54"/>
      <c r="BE1450" s="54"/>
      <c r="BF1450" s="54"/>
      <c r="BG1450" s="54"/>
      <c r="BH1450" s="54"/>
      <c r="BI1450" s="54"/>
      <c r="BJ1450" s="54"/>
      <c r="BK1450" s="54"/>
      <c r="BL1450" s="54"/>
      <c r="BM1450" s="54"/>
      <c r="BN1450" s="54"/>
      <c r="BO1450" s="54"/>
      <c r="BP1450" s="54"/>
      <c r="BQ1450" s="54"/>
      <c r="BR1450" s="54"/>
      <c r="BS1450" s="54"/>
      <c r="BT1450" s="54"/>
      <c r="BU1450" s="54"/>
      <c r="BV1450" s="55"/>
      <c r="BW1450" s="55"/>
      <c r="BX1450" s="55"/>
      <c r="BY1450" s="55"/>
      <c r="BZ1450" s="55"/>
      <c r="CA1450" s="55"/>
      <c r="CB1450" s="54"/>
      <c r="CC1450" s="54"/>
      <c r="CD1450" s="54"/>
      <c r="CE1450" s="54"/>
      <c r="CF1450" s="54"/>
      <c r="CG1450" s="54"/>
      <c r="CH1450" s="55"/>
      <c r="CI1450" s="55"/>
      <c r="CJ1450" s="55"/>
      <c r="CK1450" s="55"/>
      <c r="CL1450" s="55"/>
      <c r="CM1450" s="55"/>
      <c r="CN1450" s="55"/>
      <c r="CO1450" s="55"/>
      <c r="CP1450" s="55"/>
      <c r="CQ1450" s="55"/>
      <c r="CR1450" s="55"/>
      <c r="CS1450" s="55"/>
      <c r="CT1450" s="55"/>
      <c r="CU1450" s="55"/>
      <c r="CV1450" s="55"/>
      <c r="CW1450" s="55"/>
      <c r="CX1450" s="55"/>
      <c r="CY1450" s="55"/>
      <c r="CZ1450" s="55"/>
      <c r="DA1450" s="55"/>
      <c r="DB1450" s="55"/>
      <c r="DC1450" s="55"/>
      <c r="DD1450" s="55"/>
      <c r="DE1450" s="55"/>
      <c r="DF1450" s="55"/>
      <c r="DG1450" s="55"/>
      <c r="DH1450" s="55"/>
      <c r="DI1450" s="55"/>
      <c r="DJ1450" s="55"/>
      <c r="DK1450" s="55"/>
      <c r="DL1450" s="55"/>
      <c r="DM1450" s="55"/>
      <c r="DN1450" s="55"/>
      <c r="DO1450" s="55"/>
      <c r="DP1450" s="55"/>
      <c r="DQ1450" s="55"/>
      <c r="DR1450" s="55"/>
      <c r="DS1450" s="55"/>
      <c r="DT1450" s="55"/>
      <c r="DU1450" s="55"/>
      <c r="DV1450" s="55"/>
      <c r="DW1450" s="55"/>
      <c r="DX1450" s="55"/>
      <c r="DY1450" s="55"/>
      <c r="DZ1450" s="55"/>
      <c r="EA1450" s="55"/>
      <c r="EB1450" s="55"/>
      <c r="EC1450" s="55"/>
      <c r="EJ1450" s="55"/>
      <c r="EK1450" s="55"/>
      <c r="EL1450" s="55"/>
      <c r="EM1450" s="55"/>
      <c r="EN1450" s="55"/>
      <c r="EO1450" s="55"/>
      <c r="EP1450" s="55"/>
      <c r="EQ1450" s="55"/>
      <c r="ER1450" s="55"/>
      <c r="ES1450" s="55"/>
      <c r="ET1450" s="55"/>
      <c r="EU1450" s="55"/>
      <c r="EV1450" s="55"/>
      <c r="EW1450" s="55"/>
      <c r="EX1450" s="55"/>
      <c r="EY1450" s="55"/>
      <c r="EZ1450" s="55"/>
      <c r="FA1450" s="55"/>
      <c r="FB1450" s="55"/>
      <c r="FC1450" s="55"/>
      <c r="FD1450" s="55"/>
      <c r="FK1450" s="479"/>
      <c r="FL1450" s="479"/>
      <c r="FM1450" s="479"/>
      <c r="FN1450" s="479"/>
      <c r="FQ1450" s="479"/>
      <c r="FR1450" s="479"/>
      <c r="FS1450" s="479"/>
      <c r="FT1450" s="479"/>
      <c r="FU1450" s="479"/>
      <c r="FV1450" s="479"/>
      <c r="FW1450" s="479"/>
      <c r="FX1450" s="479"/>
      <c r="FY1450" s="479"/>
    </row>
    <row r="1451" spans="1:181" s="135" customFormat="1">
      <c r="A1451" s="165"/>
      <c r="B1451" s="161"/>
      <c r="C1451" s="161"/>
      <c r="D1451" s="161"/>
      <c r="E1451" s="161"/>
      <c r="F1451" s="161"/>
      <c r="G1451" s="161"/>
      <c r="H1451" s="161"/>
      <c r="I1451" s="161"/>
      <c r="J1451" s="161"/>
      <c r="K1451" s="161"/>
      <c r="L1451" s="161"/>
      <c r="M1451" s="161"/>
      <c r="N1451" s="161"/>
      <c r="O1451" s="161"/>
      <c r="P1451" s="161"/>
      <c r="Q1451" s="161"/>
      <c r="R1451" s="161"/>
      <c r="S1451" s="161"/>
      <c r="T1451" s="161"/>
      <c r="U1451" s="161"/>
      <c r="V1451" s="161"/>
      <c r="W1451" s="161"/>
      <c r="X1451" s="161"/>
      <c r="Y1451" s="161"/>
      <c r="Z1451" s="161"/>
      <c r="AA1451" s="161"/>
      <c r="AB1451" s="161"/>
      <c r="AC1451" s="161"/>
      <c r="AD1451" s="161"/>
      <c r="AE1451" s="161"/>
      <c r="AF1451" s="161"/>
      <c r="AG1451" s="161"/>
      <c r="AH1451" s="161"/>
      <c r="AI1451" s="161"/>
      <c r="AJ1451" s="161"/>
      <c r="AK1451" s="161"/>
      <c r="AL1451" s="161"/>
      <c r="AM1451" s="161"/>
      <c r="AN1451" s="161"/>
      <c r="AO1451" s="161"/>
      <c r="AP1451" s="161"/>
      <c r="AQ1451" s="161"/>
      <c r="AR1451" s="161"/>
      <c r="AS1451" s="161"/>
      <c r="AT1451" s="161"/>
      <c r="AU1451" s="161"/>
      <c r="AV1451" s="161"/>
      <c r="AW1451" s="54"/>
      <c r="AX1451" s="54"/>
      <c r="AY1451" s="54"/>
      <c r="AZ1451" s="54"/>
      <c r="BA1451" s="54"/>
      <c r="BB1451" s="54"/>
      <c r="BC1451" s="54"/>
      <c r="BD1451" s="54"/>
      <c r="BE1451" s="54"/>
      <c r="BF1451" s="54"/>
      <c r="BG1451" s="54"/>
      <c r="BH1451" s="54"/>
      <c r="BI1451" s="54"/>
      <c r="BJ1451" s="54"/>
      <c r="BK1451" s="54"/>
      <c r="BL1451" s="54"/>
      <c r="BM1451" s="54"/>
      <c r="BN1451" s="54"/>
      <c r="BO1451" s="54"/>
      <c r="BP1451" s="54"/>
      <c r="BQ1451" s="54"/>
      <c r="BR1451" s="54"/>
      <c r="BS1451" s="54"/>
      <c r="BT1451" s="54"/>
      <c r="BU1451" s="54"/>
      <c r="BV1451" s="55"/>
      <c r="BW1451" s="55"/>
      <c r="BX1451" s="55"/>
      <c r="BY1451" s="55"/>
      <c r="BZ1451" s="55"/>
      <c r="CA1451" s="55"/>
      <c r="CB1451" s="54"/>
      <c r="CC1451" s="54"/>
      <c r="CD1451" s="54"/>
      <c r="CE1451" s="54"/>
      <c r="CF1451" s="54"/>
      <c r="CG1451" s="54"/>
      <c r="CH1451" s="55"/>
      <c r="CI1451" s="55"/>
      <c r="CJ1451" s="55"/>
      <c r="CK1451" s="55"/>
      <c r="CL1451" s="55"/>
      <c r="CM1451" s="55"/>
      <c r="CN1451" s="55"/>
      <c r="CO1451" s="55"/>
      <c r="CP1451" s="55"/>
      <c r="CQ1451" s="55"/>
      <c r="CR1451" s="55"/>
      <c r="CS1451" s="55"/>
      <c r="CT1451" s="55"/>
      <c r="CU1451" s="55"/>
      <c r="CV1451" s="55"/>
      <c r="CW1451" s="55"/>
      <c r="CX1451" s="55"/>
      <c r="CY1451" s="55"/>
      <c r="CZ1451" s="55"/>
      <c r="DA1451" s="55"/>
      <c r="DB1451" s="55"/>
      <c r="DC1451" s="55"/>
      <c r="DD1451" s="55"/>
      <c r="DE1451" s="55"/>
      <c r="DF1451" s="55"/>
      <c r="DG1451" s="55"/>
      <c r="DH1451" s="55"/>
      <c r="DI1451" s="55"/>
      <c r="DJ1451" s="55"/>
      <c r="DK1451" s="55"/>
      <c r="DL1451" s="55"/>
      <c r="DM1451" s="55"/>
      <c r="DN1451" s="55"/>
      <c r="DO1451" s="55"/>
      <c r="DP1451" s="55"/>
      <c r="DQ1451" s="55"/>
      <c r="DR1451" s="55"/>
      <c r="DS1451" s="55"/>
      <c r="DT1451" s="55"/>
      <c r="DU1451" s="55"/>
      <c r="DV1451" s="55"/>
      <c r="DW1451" s="55"/>
      <c r="DX1451" s="55"/>
      <c r="DY1451" s="55"/>
      <c r="DZ1451" s="55"/>
      <c r="EA1451" s="55"/>
      <c r="EB1451" s="55"/>
      <c r="EC1451" s="55"/>
      <c r="EJ1451" s="55"/>
      <c r="EK1451" s="55"/>
      <c r="EL1451" s="55"/>
      <c r="EM1451" s="55"/>
      <c r="EN1451" s="55"/>
      <c r="EO1451" s="55"/>
      <c r="EP1451" s="55"/>
      <c r="EQ1451" s="55"/>
      <c r="ER1451" s="55"/>
      <c r="ES1451" s="55"/>
      <c r="ET1451" s="55"/>
      <c r="EU1451" s="55"/>
      <c r="EV1451" s="55"/>
      <c r="EW1451" s="55"/>
      <c r="EX1451" s="55"/>
      <c r="EY1451" s="55"/>
      <c r="EZ1451" s="55"/>
      <c r="FA1451" s="55"/>
      <c r="FB1451" s="55"/>
      <c r="FC1451" s="55"/>
      <c r="FD1451" s="55"/>
      <c r="FK1451" s="479"/>
      <c r="FL1451" s="479"/>
      <c r="FM1451" s="479"/>
      <c r="FN1451" s="479"/>
      <c r="FQ1451" s="479"/>
      <c r="FR1451" s="479"/>
      <c r="FS1451" s="479"/>
      <c r="FT1451" s="479"/>
      <c r="FU1451" s="479"/>
      <c r="FV1451" s="479"/>
      <c r="FW1451" s="479"/>
      <c r="FX1451" s="479"/>
      <c r="FY1451" s="479"/>
    </row>
    <row r="1452" spans="1:181" s="135" customFormat="1">
      <c r="A1452" s="165"/>
      <c r="B1452" s="161"/>
      <c r="C1452" s="161"/>
      <c r="D1452" s="161"/>
      <c r="E1452" s="161"/>
      <c r="F1452" s="161"/>
      <c r="G1452" s="161"/>
      <c r="H1452" s="161"/>
      <c r="I1452" s="161"/>
      <c r="J1452" s="161"/>
      <c r="K1452" s="161"/>
      <c r="L1452" s="161"/>
      <c r="M1452" s="161"/>
      <c r="N1452" s="161"/>
      <c r="O1452" s="161"/>
      <c r="P1452" s="161"/>
      <c r="Q1452" s="161"/>
      <c r="R1452" s="161"/>
      <c r="S1452" s="161"/>
      <c r="T1452" s="161"/>
      <c r="U1452" s="161"/>
      <c r="V1452" s="161"/>
      <c r="W1452" s="161"/>
      <c r="X1452" s="161"/>
      <c r="Y1452" s="161"/>
      <c r="Z1452" s="161"/>
      <c r="AA1452" s="161"/>
      <c r="AB1452" s="161"/>
      <c r="AC1452" s="161"/>
      <c r="AD1452" s="161"/>
      <c r="AE1452" s="161"/>
      <c r="AF1452" s="161"/>
      <c r="AG1452" s="161"/>
      <c r="AH1452" s="161"/>
      <c r="AI1452" s="161"/>
      <c r="AJ1452" s="161"/>
      <c r="AK1452" s="161"/>
      <c r="AL1452" s="161"/>
      <c r="AM1452" s="161"/>
      <c r="AN1452" s="161"/>
      <c r="AO1452" s="161"/>
      <c r="AP1452" s="161"/>
      <c r="AQ1452" s="161"/>
      <c r="AR1452" s="161"/>
      <c r="AS1452" s="161"/>
      <c r="AT1452" s="161"/>
      <c r="AU1452" s="161"/>
      <c r="AV1452" s="161"/>
      <c r="AW1452" s="54"/>
      <c r="AX1452" s="54"/>
      <c r="AY1452" s="54"/>
      <c r="AZ1452" s="54"/>
      <c r="BA1452" s="54"/>
      <c r="BB1452" s="54"/>
      <c r="BC1452" s="54"/>
      <c r="BD1452" s="54"/>
      <c r="BE1452" s="54"/>
      <c r="BF1452" s="54"/>
      <c r="BG1452" s="54"/>
      <c r="BH1452" s="54"/>
      <c r="BI1452" s="54"/>
      <c r="BJ1452" s="54"/>
      <c r="BK1452" s="54"/>
      <c r="BL1452" s="54"/>
      <c r="BM1452" s="54"/>
      <c r="BN1452" s="54"/>
      <c r="BO1452" s="54"/>
      <c r="BP1452" s="54"/>
      <c r="BQ1452" s="54"/>
      <c r="BR1452" s="54"/>
      <c r="BS1452" s="54"/>
      <c r="BT1452" s="54"/>
      <c r="BU1452" s="54"/>
      <c r="BV1452" s="55"/>
      <c r="BW1452" s="55"/>
      <c r="BX1452" s="55"/>
      <c r="BY1452" s="55"/>
      <c r="BZ1452" s="55"/>
      <c r="CA1452" s="55"/>
      <c r="CB1452" s="54"/>
      <c r="CC1452" s="54"/>
      <c r="CD1452" s="54"/>
      <c r="CE1452" s="54"/>
      <c r="CF1452" s="54"/>
      <c r="CG1452" s="54"/>
      <c r="CH1452" s="55"/>
      <c r="CI1452" s="55"/>
      <c r="CJ1452" s="55"/>
      <c r="CK1452" s="55"/>
      <c r="CL1452" s="55"/>
      <c r="CM1452" s="55"/>
      <c r="CN1452" s="55"/>
      <c r="CO1452" s="55"/>
      <c r="CP1452" s="55"/>
      <c r="CQ1452" s="55"/>
      <c r="CR1452" s="55"/>
      <c r="CS1452" s="55"/>
      <c r="CT1452" s="55"/>
      <c r="CU1452" s="55"/>
      <c r="CV1452" s="55"/>
      <c r="CW1452" s="55"/>
      <c r="CX1452" s="55"/>
      <c r="CY1452" s="55"/>
      <c r="CZ1452" s="55"/>
      <c r="DA1452" s="55"/>
      <c r="DB1452" s="55"/>
      <c r="DC1452" s="55"/>
      <c r="DD1452" s="55"/>
      <c r="DE1452" s="55"/>
      <c r="DF1452" s="55"/>
      <c r="DG1452" s="55"/>
      <c r="DH1452" s="55"/>
      <c r="DI1452" s="55"/>
      <c r="DJ1452" s="55"/>
      <c r="DK1452" s="55"/>
      <c r="DL1452" s="55"/>
      <c r="DM1452" s="55"/>
      <c r="DN1452" s="55"/>
      <c r="DO1452" s="55"/>
      <c r="DP1452" s="55"/>
      <c r="DQ1452" s="55"/>
      <c r="DR1452" s="55"/>
      <c r="DS1452" s="55"/>
      <c r="DT1452" s="55"/>
      <c r="DU1452" s="55"/>
      <c r="DV1452" s="55"/>
      <c r="DW1452" s="55"/>
      <c r="DX1452" s="55"/>
      <c r="DY1452" s="55"/>
      <c r="DZ1452" s="55"/>
      <c r="EA1452" s="55"/>
      <c r="EB1452" s="55"/>
      <c r="EC1452" s="55"/>
      <c r="EJ1452" s="55"/>
      <c r="EK1452" s="55"/>
      <c r="EL1452" s="55"/>
      <c r="EM1452" s="55"/>
      <c r="EN1452" s="55"/>
      <c r="EO1452" s="55"/>
      <c r="EP1452" s="55"/>
      <c r="EQ1452" s="55"/>
      <c r="ER1452" s="55"/>
      <c r="ES1452" s="55"/>
      <c r="ET1452" s="55"/>
      <c r="EU1452" s="55"/>
      <c r="EV1452" s="55"/>
      <c r="EW1452" s="55"/>
      <c r="EX1452" s="55"/>
      <c r="EY1452" s="55"/>
      <c r="EZ1452" s="55"/>
      <c r="FA1452" s="55"/>
      <c r="FB1452" s="55"/>
      <c r="FC1452" s="55"/>
      <c r="FD1452" s="55"/>
      <c r="FK1452" s="479"/>
      <c r="FL1452" s="479"/>
      <c r="FM1452" s="479"/>
      <c r="FN1452" s="479"/>
      <c r="FQ1452" s="479"/>
      <c r="FR1452" s="479"/>
      <c r="FS1452" s="479"/>
      <c r="FT1452" s="479"/>
      <c r="FU1452" s="479"/>
      <c r="FV1452" s="479"/>
      <c r="FW1452" s="479"/>
      <c r="FX1452" s="479"/>
      <c r="FY1452" s="479"/>
    </row>
    <row r="1453" spans="1:181" s="135" customFormat="1">
      <c r="A1453" s="165"/>
      <c r="B1453" s="161"/>
      <c r="C1453" s="161"/>
      <c r="D1453" s="161"/>
      <c r="E1453" s="161"/>
      <c r="F1453" s="161"/>
      <c r="G1453" s="161"/>
      <c r="H1453" s="161"/>
      <c r="I1453" s="161"/>
      <c r="J1453" s="161"/>
      <c r="K1453" s="161"/>
      <c r="L1453" s="161"/>
      <c r="M1453" s="161"/>
      <c r="N1453" s="161"/>
      <c r="O1453" s="161"/>
      <c r="P1453" s="161"/>
      <c r="Q1453" s="161"/>
      <c r="R1453" s="161"/>
      <c r="S1453" s="161"/>
      <c r="T1453" s="161"/>
      <c r="U1453" s="161"/>
      <c r="V1453" s="161"/>
      <c r="W1453" s="161"/>
      <c r="X1453" s="161"/>
      <c r="Y1453" s="161"/>
      <c r="Z1453" s="161"/>
      <c r="AA1453" s="161"/>
      <c r="AB1453" s="161"/>
      <c r="AC1453" s="161"/>
      <c r="AD1453" s="161"/>
      <c r="AE1453" s="161"/>
      <c r="AF1453" s="161"/>
      <c r="AG1453" s="161"/>
      <c r="AH1453" s="161"/>
      <c r="AI1453" s="161"/>
      <c r="AJ1453" s="161"/>
      <c r="AK1453" s="161"/>
      <c r="AL1453" s="161"/>
      <c r="AM1453" s="161"/>
      <c r="AN1453" s="161"/>
      <c r="AO1453" s="161"/>
      <c r="AP1453" s="161"/>
      <c r="AQ1453" s="161"/>
      <c r="AR1453" s="161"/>
      <c r="AS1453" s="161"/>
      <c r="AT1453" s="161"/>
      <c r="AU1453" s="161"/>
      <c r="AV1453" s="161"/>
      <c r="AW1453" s="54"/>
      <c r="AX1453" s="54"/>
      <c r="AY1453" s="54"/>
      <c r="AZ1453" s="54"/>
      <c r="BA1453" s="54"/>
      <c r="BB1453" s="54"/>
      <c r="BC1453" s="54"/>
      <c r="BD1453" s="54"/>
      <c r="BE1453" s="54"/>
      <c r="BF1453" s="54"/>
      <c r="BG1453" s="54"/>
      <c r="BH1453" s="54"/>
      <c r="BI1453" s="54"/>
      <c r="BJ1453" s="54"/>
      <c r="BK1453" s="54"/>
      <c r="BL1453" s="54"/>
      <c r="BM1453" s="54"/>
      <c r="BN1453" s="54"/>
      <c r="BO1453" s="54"/>
      <c r="BP1453" s="54"/>
      <c r="BQ1453" s="54"/>
      <c r="BR1453" s="54"/>
      <c r="BS1453" s="54"/>
      <c r="BT1453" s="54"/>
      <c r="BU1453" s="54"/>
      <c r="BV1453" s="55"/>
      <c r="BW1453" s="55"/>
      <c r="BX1453" s="55"/>
      <c r="BY1453" s="55"/>
      <c r="BZ1453" s="55"/>
      <c r="CA1453" s="55"/>
      <c r="CB1453" s="54"/>
      <c r="CC1453" s="54"/>
      <c r="CD1453" s="54"/>
      <c r="CE1453" s="54"/>
      <c r="CF1453" s="54"/>
      <c r="CG1453" s="54"/>
      <c r="CH1453" s="55"/>
      <c r="CI1453" s="55"/>
      <c r="CJ1453" s="55"/>
      <c r="CK1453" s="55"/>
      <c r="CL1453" s="55"/>
      <c r="CM1453" s="55"/>
      <c r="CN1453" s="55"/>
      <c r="CO1453" s="55"/>
      <c r="CP1453" s="55"/>
      <c r="CQ1453" s="55"/>
      <c r="CR1453" s="55"/>
      <c r="CS1453" s="55"/>
      <c r="CT1453" s="55"/>
      <c r="CU1453" s="55"/>
      <c r="CV1453" s="55"/>
      <c r="CW1453" s="55"/>
      <c r="CX1453" s="55"/>
      <c r="CY1453" s="55"/>
      <c r="CZ1453" s="55"/>
      <c r="DA1453" s="55"/>
      <c r="DB1453" s="55"/>
      <c r="DC1453" s="55"/>
      <c r="DD1453" s="55"/>
      <c r="DE1453" s="55"/>
      <c r="DF1453" s="55"/>
      <c r="DG1453" s="55"/>
      <c r="DH1453" s="55"/>
      <c r="DI1453" s="55"/>
      <c r="DJ1453" s="55"/>
      <c r="DK1453" s="55"/>
      <c r="DL1453" s="55"/>
      <c r="DM1453" s="55"/>
      <c r="DN1453" s="55"/>
      <c r="DO1453" s="55"/>
      <c r="DP1453" s="55"/>
      <c r="DQ1453" s="55"/>
      <c r="DR1453" s="55"/>
      <c r="DS1453" s="55"/>
      <c r="DT1453" s="55"/>
      <c r="DU1453" s="55"/>
      <c r="DV1453" s="55"/>
      <c r="DW1453" s="55"/>
      <c r="DX1453" s="55"/>
      <c r="DY1453" s="55"/>
      <c r="DZ1453" s="55"/>
      <c r="EA1453" s="55"/>
      <c r="EB1453" s="55"/>
      <c r="EC1453" s="55"/>
      <c r="EJ1453" s="55"/>
      <c r="EK1453" s="55"/>
      <c r="EL1453" s="55"/>
      <c r="EM1453" s="55"/>
      <c r="EN1453" s="55"/>
      <c r="EO1453" s="55"/>
      <c r="EP1453" s="55"/>
      <c r="EQ1453" s="55"/>
      <c r="ER1453" s="55"/>
      <c r="ES1453" s="55"/>
      <c r="ET1453" s="55"/>
      <c r="EU1453" s="55"/>
      <c r="EV1453" s="55"/>
      <c r="EW1453" s="55"/>
      <c r="EX1453" s="55"/>
      <c r="EY1453" s="55"/>
      <c r="EZ1453" s="55"/>
      <c r="FA1453" s="55"/>
      <c r="FB1453" s="55"/>
      <c r="FC1453" s="55"/>
      <c r="FD1453" s="55"/>
      <c r="FK1453" s="479"/>
      <c r="FL1453" s="479"/>
      <c r="FM1453" s="479"/>
      <c r="FN1453" s="479"/>
      <c r="FQ1453" s="479"/>
      <c r="FR1453" s="479"/>
      <c r="FS1453" s="479"/>
      <c r="FT1453" s="479"/>
      <c r="FU1453" s="479"/>
      <c r="FV1453" s="479"/>
      <c r="FW1453" s="479"/>
      <c r="FX1453" s="479"/>
      <c r="FY1453" s="479"/>
    </row>
    <row r="1454" spans="1:181" s="135" customFormat="1">
      <c r="A1454" s="165"/>
      <c r="B1454" s="161"/>
      <c r="C1454" s="161"/>
      <c r="D1454" s="161"/>
      <c r="E1454" s="161"/>
      <c r="F1454" s="161"/>
      <c r="G1454" s="161"/>
      <c r="H1454" s="161"/>
      <c r="I1454" s="161"/>
      <c r="J1454" s="161"/>
      <c r="K1454" s="161"/>
      <c r="L1454" s="161"/>
      <c r="M1454" s="161"/>
      <c r="N1454" s="161"/>
      <c r="O1454" s="161"/>
      <c r="P1454" s="161"/>
      <c r="Q1454" s="161"/>
      <c r="R1454" s="161"/>
      <c r="S1454" s="161"/>
      <c r="T1454" s="161"/>
      <c r="U1454" s="161"/>
      <c r="V1454" s="161"/>
      <c r="W1454" s="161"/>
      <c r="X1454" s="161"/>
      <c r="Y1454" s="161"/>
      <c r="Z1454" s="161"/>
      <c r="AA1454" s="161"/>
      <c r="AB1454" s="161"/>
      <c r="AC1454" s="161"/>
      <c r="AD1454" s="161"/>
      <c r="AE1454" s="161"/>
      <c r="AF1454" s="161"/>
      <c r="AG1454" s="161"/>
      <c r="AH1454" s="161"/>
      <c r="AI1454" s="161"/>
      <c r="AJ1454" s="161"/>
      <c r="AK1454" s="161"/>
      <c r="AL1454" s="161"/>
      <c r="AM1454" s="161"/>
      <c r="AN1454" s="161"/>
      <c r="AO1454" s="161"/>
      <c r="AP1454" s="161"/>
      <c r="AQ1454" s="161"/>
      <c r="AR1454" s="161"/>
      <c r="AS1454" s="161"/>
      <c r="AT1454" s="161"/>
      <c r="AU1454" s="161"/>
      <c r="AV1454" s="161"/>
      <c r="AW1454" s="54"/>
      <c r="AX1454" s="54"/>
      <c r="AY1454" s="54"/>
      <c r="AZ1454" s="54"/>
      <c r="BA1454" s="54"/>
      <c r="BB1454" s="54"/>
      <c r="BC1454" s="54"/>
      <c r="BD1454" s="54"/>
      <c r="BE1454" s="54"/>
      <c r="BF1454" s="54"/>
      <c r="BG1454" s="54"/>
      <c r="BH1454" s="54"/>
      <c r="BI1454" s="54"/>
      <c r="BJ1454" s="54"/>
      <c r="BK1454" s="54"/>
      <c r="BL1454" s="54"/>
      <c r="BM1454" s="54"/>
      <c r="BN1454" s="54"/>
      <c r="BO1454" s="54"/>
      <c r="BP1454" s="54"/>
      <c r="BQ1454" s="54"/>
      <c r="BR1454" s="54"/>
      <c r="BS1454" s="54"/>
      <c r="BT1454" s="54"/>
      <c r="BU1454" s="54"/>
      <c r="BV1454" s="55"/>
      <c r="BW1454" s="55"/>
      <c r="BX1454" s="55"/>
      <c r="BY1454" s="55"/>
      <c r="BZ1454" s="55"/>
      <c r="CA1454" s="55"/>
      <c r="CB1454" s="54"/>
      <c r="CC1454" s="54"/>
      <c r="CD1454" s="54"/>
      <c r="CE1454" s="54"/>
      <c r="CF1454" s="54"/>
      <c r="CG1454" s="54"/>
      <c r="CH1454" s="55"/>
      <c r="CI1454" s="55"/>
      <c r="CJ1454" s="55"/>
      <c r="CK1454" s="55"/>
      <c r="CL1454" s="55"/>
      <c r="CM1454" s="55"/>
      <c r="CN1454" s="55"/>
      <c r="CO1454" s="55"/>
      <c r="CP1454" s="55"/>
      <c r="CQ1454" s="55"/>
      <c r="CR1454" s="55"/>
      <c r="CS1454" s="55"/>
      <c r="CT1454" s="55"/>
      <c r="CU1454" s="55"/>
      <c r="CV1454" s="55"/>
      <c r="CW1454" s="55"/>
      <c r="CX1454" s="55"/>
      <c r="CY1454" s="55"/>
      <c r="CZ1454" s="55"/>
      <c r="DA1454" s="55"/>
      <c r="DB1454" s="55"/>
      <c r="DC1454" s="55"/>
      <c r="DD1454" s="55"/>
      <c r="DE1454" s="55"/>
      <c r="DF1454" s="55"/>
      <c r="DG1454" s="55"/>
      <c r="DH1454" s="55"/>
      <c r="DI1454" s="55"/>
      <c r="DJ1454" s="55"/>
      <c r="DK1454" s="55"/>
      <c r="DL1454" s="55"/>
      <c r="DM1454" s="55"/>
      <c r="DN1454" s="55"/>
      <c r="DO1454" s="55"/>
      <c r="DP1454" s="55"/>
      <c r="DQ1454" s="55"/>
      <c r="DR1454" s="55"/>
      <c r="DS1454" s="55"/>
      <c r="DT1454" s="55"/>
      <c r="DU1454" s="55"/>
      <c r="DV1454" s="55"/>
      <c r="DW1454" s="55"/>
      <c r="DX1454" s="55"/>
      <c r="DY1454" s="55"/>
      <c r="DZ1454" s="55"/>
      <c r="EA1454" s="55"/>
      <c r="EB1454" s="55"/>
      <c r="EC1454" s="55"/>
      <c r="EJ1454" s="55"/>
      <c r="EK1454" s="55"/>
      <c r="EL1454" s="55"/>
      <c r="EM1454" s="55"/>
      <c r="EN1454" s="55"/>
      <c r="EO1454" s="55"/>
      <c r="EP1454" s="55"/>
      <c r="EQ1454" s="55"/>
      <c r="ER1454" s="55"/>
      <c r="ES1454" s="55"/>
      <c r="ET1454" s="55"/>
      <c r="EU1454" s="55"/>
      <c r="EV1454" s="55"/>
      <c r="EW1454" s="55"/>
      <c r="EX1454" s="55"/>
      <c r="EY1454" s="55"/>
      <c r="EZ1454" s="55"/>
      <c r="FA1454" s="55"/>
      <c r="FB1454" s="55"/>
      <c r="FC1454" s="55"/>
      <c r="FD1454" s="55"/>
      <c r="FK1454" s="479"/>
      <c r="FL1454" s="479"/>
      <c r="FM1454" s="479"/>
      <c r="FN1454" s="479"/>
      <c r="FQ1454" s="479"/>
      <c r="FR1454" s="479"/>
      <c r="FS1454" s="479"/>
      <c r="FT1454" s="479"/>
      <c r="FU1454" s="479"/>
      <c r="FV1454" s="479"/>
      <c r="FW1454" s="479"/>
      <c r="FX1454" s="479"/>
      <c r="FY1454" s="479"/>
    </row>
    <row r="1455" spans="1:181" s="135" customFormat="1">
      <c r="A1455" s="165"/>
      <c r="B1455" s="161"/>
      <c r="C1455" s="161"/>
      <c r="D1455" s="161"/>
      <c r="E1455" s="161"/>
      <c r="F1455" s="161"/>
      <c r="G1455" s="161"/>
      <c r="H1455" s="161"/>
      <c r="I1455" s="161"/>
      <c r="J1455" s="161"/>
      <c r="K1455" s="161"/>
      <c r="L1455" s="161"/>
      <c r="M1455" s="161"/>
      <c r="N1455" s="161"/>
      <c r="O1455" s="161"/>
      <c r="P1455" s="161"/>
      <c r="Q1455" s="161"/>
      <c r="R1455" s="161"/>
      <c r="S1455" s="161"/>
      <c r="T1455" s="161"/>
      <c r="U1455" s="161"/>
      <c r="V1455" s="161"/>
      <c r="W1455" s="161"/>
      <c r="X1455" s="161"/>
      <c r="Y1455" s="161"/>
      <c r="Z1455" s="161"/>
      <c r="AA1455" s="161"/>
      <c r="AB1455" s="161"/>
      <c r="AC1455" s="161"/>
      <c r="AD1455" s="161"/>
      <c r="AE1455" s="161"/>
      <c r="AF1455" s="161"/>
      <c r="AG1455" s="161"/>
      <c r="AH1455" s="161"/>
      <c r="AI1455" s="161"/>
      <c r="AJ1455" s="161"/>
      <c r="AK1455" s="161"/>
      <c r="AL1455" s="161"/>
      <c r="AM1455" s="161"/>
      <c r="AN1455" s="161"/>
      <c r="AO1455" s="161"/>
      <c r="AP1455" s="161"/>
      <c r="AQ1455" s="161"/>
      <c r="AR1455" s="161"/>
      <c r="AS1455" s="161"/>
      <c r="AT1455" s="161"/>
      <c r="AU1455" s="161"/>
      <c r="AV1455" s="161"/>
      <c r="AW1455" s="54"/>
      <c r="AX1455" s="54"/>
      <c r="AY1455" s="54"/>
      <c r="AZ1455" s="54"/>
      <c r="BA1455" s="54"/>
      <c r="BB1455" s="54"/>
      <c r="BC1455" s="54"/>
      <c r="BD1455" s="54"/>
      <c r="BE1455" s="54"/>
      <c r="BF1455" s="54"/>
      <c r="BG1455" s="54"/>
      <c r="BH1455" s="54"/>
      <c r="BI1455" s="54"/>
      <c r="BJ1455" s="54"/>
      <c r="BK1455" s="54"/>
      <c r="BL1455" s="54"/>
      <c r="BM1455" s="54"/>
      <c r="BN1455" s="54"/>
      <c r="BO1455" s="54"/>
      <c r="BP1455" s="54"/>
      <c r="BQ1455" s="54"/>
      <c r="BR1455" s="54"/>
      <c r="BS1455" s="54"/>
      <c r="BT1455" s="54"/>
      <c r="BU1455" s="54"/>
      <c r="BV1455" s="55"/>
      <c r="BW1455" s="55"/>
      <c r="BX1455" s="55"/>
      <c r="BY1455" s="55"/>
      <c r="BZ1455" s="55"/>
      <c r="CA1455" s="55"/>
      <c r="CB1455" s="54"/>
      <c r="CC1455" s="54"/>
      <c r="CD1455" s="54"/>
      <c r="CE1455" s="54"/>
      <c r="CF1455" s="54"/>
      <c r="CG1455" s="54"/>
      <c r="CH1455" s="55"/>
      <c r="CI1455" s="55"/>
      <c r="CJ1455" s="55"/>
      <c r="CK1455" s="55"/>
      <c r="CL1455" s="55"/>
      <c r="CM1455" s="55"/>
      <c r="CN1455" s="55"/>
      <c r="CO1455" s="55"/>
      <c r="CP1455" s="55"/>
      <c r="CQ1455" s="55"/>
      <c r="CR1455" s="55"/>
      <c r="CS1455" s="55"/>
      <c r="CT1455" s="55"/>
      <c r="CU1455" s="55"/>
      <c r="CV1455" s="55"/>
      <c r="CW1455" s="55"/>
      <c r="CX1455" s="55"/>
      <c r="CY1455" s="55"/>
      <c r="CZ1455" s="55"/>
      <c r="DA1455" s="55"/>
      <c r="DB1455" s="55"/>
      <c r="DC1455" s="55"/>
      <c r="DD1455" s="55"/>
      <c r="DE1455" s="55"/>
      <c r="DF1455" s="55"/>
      <c r="DG1455" s="55"/>
      <c r="DH1455" s="55"/>
      <c r="DI1455" s="55"/>
      <c r="DJ1455" s="55"/>
      <c r="DK1455" s="55"/>
      <c r="DL1455" s="55"/>
      <c r="DM1455" s="55"/>
      <c r="DN1455" s="55"/>
      <c r="DO1455" s="55"/>
      <c r="DP1455" s="55"/>
      <c r="DQ1455" s="55"/>
      <c r="DR1455" s="55"/>
      <c r="DS1455" s="55"/>
      <c r="DT1455" s="55"/>
      <c r="DU1455" s="55"/>
      <c r="DV1455" s="55"/>
      <c r="DW1455" s="55"/>
      <c r="DX1455" s="55"/>
      <c r="DY1455" s="55"/>
      <c r="DZ1455" s="55"/>
      <c r="EA1455" s="55"/>
      <c r="EB1455" s="55"/>
      <c r="EC1455" s="55"/>
      <c r="EJ1455" s="55"/>
      <c r="EK1455" s="55"/>
      <c r="EL1455" s="55"/>
      <c r="EM1455" s="55"/>
      <c r="EN1455" s="55"/>
      <c r="EO1455" s="55"/>
      <c r="EP1455" s="55"/>
      <c r="EQ1455" s="55"/>
      <c r="ER1455" s="55"/>
      <c r="ES1455" s="55"/>
      <c r="ET1455" s="55"/>
      <c r="EU1455" s="55"/>
      <c r="EV1455" s="55"/>
      <c r="EW1455" s="55"/>
      <c r="EX1455" s="55"/>
      <c r="EY1455" s="55"/>
      <c r="EZ1455" s="55"/>
      <c r="FA1455" s="55"/>
      <c r="FB1455" s="55"/>
      <c r="FC1455" s="55"/>
      <c r="FD1455" s="55"/>
      <c r="FK1455" s="479"/>
      <c r="FL1455" s="479"/>
      <c r="FM1455" s="479"/>
      <c r="FN1455" s="479"/>
      <c r="FQ1455" s="479"/>
      <c r="FR1455" s="479"/>
      <c r="FS1455" s="479"/>
      <c r="FT1455" s="479"/>
      <c r="FU1455" s="479"/>
      <c r="FV1455" s="479"/>
      <c r="FW1455" s="479"/>
      <c r="FX1455" s="479"/>
      <c r="FY1455" s="479"/>
    </row>
    <row r="1456" spans="1:181" s="135" customFormat="1">
      <c r="A1456" s="165"/>
      <c r="B1456" s="161"/>
      <c r="C1456" s="161"/>
      <c r="D1456" s="161"/>
      <c r="E1456" s="161"/>
      <c r="F1456" s="161"/>
      <c r="G1456" s="161"/>
      <c r="H1456" s="161"/>
      <c r="I1456" s="161"/>
      <c r="J1456" s="161"/>
      <c r="K1456" s="161"/>
      <c r="L1456" s="161"/>
      <c r="M1456" s="161"/>
      <c r="N1456" s="161"/>
      <c r="O1456" s="161"/>
      <c r="P1456" s="161"/>
      <c r="Q1456" s="161"/>
      <c r="R1456" s="161"/>
      <c r="S1456" s="161"/>
      <c r="T1456" s="161"/>
      <c r="U1456" s="161"/>
      <c r="V1456" s="161"/>
      <c r="W1456" s="161"/>
      <c r="X1456" s="161"/>
      <c r="Y1456" s="161"/>
      <c r="Z1456" s="161"/>
      <c r="AA1456" s="161"/>
      <c r="AB1456" s="161"/>
      <c r="AC1456" s="161"/>
      <c r="AD1456" s="161"/>
      <c r="AE1456" s="161"/>
      <c r="AF1456" s="161"/>
      <c r="AG1456" s="161"/>
      <c r="AH1456" s="161"/>
      <c r="AI1456" s="161"/>
      <c r="AJ1456" s="161"/>
      <c r="AK1456" s="161"/>
      <c r="AL1456" s="161"/>
      <c r="AM1456" s="161"/>
      <c r="AN1456" s="161"/>
      <c r="AO1456" s="161"/>
      <c r="AP1456" s="161"/>
      <c r="AQ1456" s="161"/>
      <c r="AR1456" s="161"/>
      <c r="AS1456" s="161"/>
      <c r="AT1456" s="161"/>
      <c r="AU1456" s="161"/>
      <c r="AV1456" s="161"/>
      <c r="AW1456" s="54"/>
      <c r="AX1456" s="54"/>
      <c r="AY1456" s="54"/>
      <c r="AZ1456" s="54"/>
      <c r="BA1456" s="54"/>
      <c r="BB1456" s="54"/>
      <c r="BC1456" s="54"/>
      <c r="BD1456" s="54"/>
      <c r="BE1456" s="54"/>
      <c r="BF1456" s="54"/>
      <c r="BG1456" s="54"/>
      <c r="BH1456" s="54"/>
      <c r="BI1456" s="54"/>
      <c r="BJ1456" s="54"/>
      <c r="BK1456" s="54"/>
      <c r="BL1456" s="54"/>
      <c r="BM1456" s="54"/>
      <c r="BN1456" s="54"/>
      <c r="BO1456" s="54"/>
      <c r="BP1456" s="54"/>
      <c r="BQ1456" s="54"/>
      <c r="BR1456" s="54"/>
      <c r="BS1456" s="54"/>
      <c r="BT1456" s="54"/>
      <c r="BU1456" s="54"/>
      <c r="BV1456" s="55"/>
      <c r="BW1456" s="55"/>
      <c r="BX1456" s="55"/>
      <c r="BY1456" s="55"/>
      <c r="BZ1456" s="55"/>
      <c r="CA1456" s="55"/>
      <c r="CB1456" s="54"/>
      <c r="CC1456" s="54"/>
      <c r="CD1456" s="54"/>
      <c r="CE1456" s="54"/>
      <c r="CF1456" s="54"/>
      <c r="CG1456" s="54"/>
      <c r="CH1456" s="55"/>
      <c r="CI1456" s="55"/>
      <c r="CJ1456" s="55"/>
      <c r="CK1456" s="55"/>
      <c r="CL1456" s="55"/>
      <c r="CM1456" s="55"/>
      <c r="CN1456" s="55"/>
      <c r="CO1456" s="55"/>
      <c r="CP1456" s="55"/>
      <c r="CQ1456" s="55"/>
      <c r="CR1456" s="55"/>
      <c r="CS1456" s="55"/>
      <c r="CT1456" s="55"/>
      <c r="CU1456" s="55"/>
      <c r="CV1456" s="55"/>
      <c r="CW1456" s="55"/>
      <c r="CX1456" s="55"/>
      <c r="CY1456" s="55"/>
      <c r="CZ1456" s="55"/>
      <c r="DA1456" s="55"/>
      <c r="DB1456" s="55"/>
      <c r="DC1456" s="55"/>
      <c r="DD1456" s="55"/>
      <c r="DE1456" s="55"/>
      <c r="DF1456" s="55"/>
      <c r="DG1456" s="55"/>
      <c r="DH1456" s="55"/>
      <c r="DI1456" s="55"/>
      <c r="DJ1456" s="55"/>
      <c r="DK1456" s="55"/>
      <c r="DL1456" s="55"/>
      <c r="DM1456" s="55"/>
      <c r="DN1456" s="55"/>
      <c r="DO1456" s="55"/>
      <c r="DP1456" s="55"/>
      <c r="DQ1456" s="55"/>
      <c r="DR1456" s="55"/>
      <c r="DS1456" s="55"/>
      <c r="DT1456" s="55"/>
      <c r="DU1456" s="55"/>
      <c r="DV1456" s="55"/>
      <c r="DW1456" s="55"/>
      <c r="DX1456" s="55"/>
      <c r="DY1456" s="55"/>
      <c r="DZ1456" s="55"/>
      <c r="EA1456" s="55"/>
      <c r="EB1456" s="55"/>
      <c r="EC1456" s="55"/>
      <c r="EJ1456" s="55"/>
      <c r="EK1456" s="55"/>
      <c r="EL1456" s="55"/>
      <c r="EM1456" s="55"/>
      <c r="EN1456" s="55"/>
      <c r="EO1456" s="55"/>
      <c r="EP1456" s="55"/>
      <c r="EQ1456" s="55"/>
      <c r="ER1456" s="55"/>
      <c r="ES1456" s="55"/>
      <c r="ET1456" s="55"/>
      <c r="EU1456" s="55"/>
      <c r="EV1456" s="55"/>
      <c r="EW1456" s="55"/>
      <c r="EX1456" s="55"/>
      <c r="EY1456" s="55"/>
      <c r="EZ1456" s="55"/>
      <c r="FA1456" s="55"/>
      <c r="FB1456" s="55"/>
      <c r="FC1456" s="55"/>
      <c r="FD1456" s="55"/>
      <c r="FK1456" s="479"/>
      <c r="FL1456" s="479"/>
      <c r="FM1456" s="479"/>
      <c r="FN1456" s="479"/>
      <c r="FQ1456" s="479"/>
      <c r="FR1456" s="479"/>
      <c r="FS1456" s="479"/>
      <c r="FT1456" s="479"/>
      <c r="FU1456" s="479"/>
      <c r="FV1456" s="479"/>
      <c r="FW1456" s="479"/>
      <c r="FX1456" s="479"/>
      <c r="FY1456" s="479"/>
    </row>
    <row r="1457" spans="1:181" s="135" customFormat="1">
      <c r="A1457" s="165"/>
      <c r="B1457" s="161"/>
      <c r="C1457" s="161"/>
      <c r="D1457" s="161"/>
      <c r="E1457" s="161"/>
      <c r="F1457" s="161"/>
      <c r="G1457" s="161"/>
      <c r="H1457" s="161"/>
      <c r="I1457" s="161"/>
      <c r="J1457" s="161"/>
      <c r="K1457" s="161"/>
      <c r="L1457" s="161"/>
      <c r="M1457" s="161"/>
      <c r="N1457" s="161"/>
      <c r="O1457" s="161"/>
      <c r="P1457" s="161"/>
      <c r="Q1457" s="161"/>
      <c r="R1457" s="161"/>
      <c r="S1457" s="161"/>
      <c r="T1457" s="161"/>
      <c r="U1457" s="161"/>
      <c r="V1457" s="161"/>
      <c r="W1457" s="161"/>
      <c r="X1457" s="161"/>
      <c r="Y1457" s="161"/>
      <c r="Z1457" s="161"/>
      <c r="AA1457" s="161"/>
      <c r="AB1457" s="161"/>
      <c r="AC1457" s="161"/>
      <c r="AD1457" s="161"/>
      <c r="AE1457" s="161"/>
      <c r="AF1457" s="161"/>
      <c r="AG1457" s="161"/>
      <c r="AH1457" s="161"/>
      <c r="AI1457" s="161"/>
      <c r="AJ1457" s="161"/>
      <c r="AK1457" s="161"/>
      <c r="AL1457" s="161"/>
      <c r="AM1457" s="161"/>
      <c r="AN1457" s="161"/>
      <c r="AO1457" s="161"/>
      <c r="AP1457" s="161"/>
      <c r="AQ1457" s="161"/>
      <c r="AR1457" s="161"/>
      <c r="AS1457" s="161"/>
      <c r="AT1457" s="161"/>
      <c r="AU1457" s="161"/>
      <c r="AV1457" s="161"/>
      <c r="AW1457" s="54"/>
      <c r="AX1457" s="54"/>
      <c r="AY1457" s="54"/>
      <c r="AZ1457" s="54"/>
      <c r="BA1457" s="54"/>
      <c r="BB1457" s="54"/>
      <c r="BC1457" s="54"/>
      <c r="BD1457" s="54"/>
      <c r="BE1457" s="54"/>
      <c r="BF1457" s="54"/>
      <c r="BG1457" s="54"/>
      <c r="BH1457" s="54"/>
      <c r="BI1457" s="54"/>
      <c r="BJ1457" s="54"/>
      <c r="BK1457" s="54"/>
      <c r="BL1457" s="54"/>
      <c r="BM1457" s="54"/>
      <c r="BN1457" s="54"/>
      <c r="BO1457" s="54"/>
      <c r="BP1457" s="54"/>
      <c r="BQ1457" s="54"/>
      <c r="BR1457" s="54"/>
      <c r="BS1457" s="54"/>
      <c r="BT1457" s="54"/>
      <c r="BU1457" s="54"/>
      <c r="BV1457" s="55"/>
      <c r="BW1457" s="55"/>
      <c r="BX1457" s="55"/>
      <c r="BY1457" s="55"/>
      <c r="BZ1457" s="55"/>
      <c r="CA1457" s="55"/>
      <c r="CB1457" s="54"/>
      <c r="CC1457" s="54"/>
      <c r="CD1457" s="54"/>
      <c r="CE1457" s="54"/>
      <c r="CF1457" s="54"/>
      <c r="CG1457" s="54"/>
      <c r="CH1457" s="55"/>
      <c r="CI1457" s="55"/>
      <c r="CJ1457" s="55"/>
      <c r="CK1457" s="55"/>
      <c r="CL1457" s="55"/>
      <c r="CM1457" s="55"/>
      <c r="CN1457" s="55"/>
      <c r="CO1457" s="55"/>
      <c r="CP1457" s="55"/>
      <c r="CQ1457" s="55"/>
      <c r="CR1457" s="55"/>
      <c r="CS1457" s="55"/>
      <c r="CT1457" s="55"/>
      <c r="CU1457" s="55"/>
      <c r="CV1457" s="55"/>
      <c r="CW1457" s="55"/>
      <c r="CX1457" s="55"/>
      <c r="CY1457" s="55"/>
      <c r="CZ1457" s="55"/>
      <c r="DA1457" s="55"/>
      <c r="DB1457" s="55"/>
      <c r="DC1457" s="55"/>
      <c r="DD1457" s="55"/>
      <c r="DE1457" s="55"/>
      <c r="DF1457" s="55"/>
      <c r="DG1457" s="55"/>
      <c r="DH1457" s="55"/>
      <c r="DI1457" s="55"/>
      <c r="DJ1457" s="55"/>
      <c r="DK1457" s="55"/>
      <c r="DL1457" s="55"/>
      <c r="DM1457" s="55"/>
      <c r="DN1457" s="55"/>
      <c r="DO1457" s="55"/>
      <c r="DP1457" s="55"/>
      <c r="DQ1457" s="55"/>
      <c r="DR1457" s="55"/>
      <c r="DS1457" s="55"/>
      <c r="DT1457" s="55"/>
      <c r="DU1457" s="55"/>
      <c r="DV1457" s="55"/>
      <c r="DW1457" s="55"/>
      <c r="DX1457" s="55"/>
      <c r="DY1457" s="55"/>
      <c r="DZ1457" s="55"/>
      <c r="EA1457" s="55"/>
      <c r="EB1457" s="55"/>
      <c r="EC1457" s="55"/>
      <c r="EJ1457" s="55"/>
      <c r="EK1457" s="55"/>
      <c r="EL1457" s="55"/>
      <c r="EM1457" s="55"/>
      <c r="EN1457" s="55"/>
      <c r="EO1457" s="55"/>
      <c r="EP1457" s="55"/>
      <c r="EQ1457" s="55"/>
      <c r="ER1457" s="55"/>
      <c r="ES1457" s="55"/>
      <c r="ET1457" s="55"/>
      <c r="EU1457" s="55"/>
      <c r="EV1457" s="55"/>
      <c r="EW1457" s="55"/>
      <c r="EX1457" s="55"/>
      <c r="EY1457" s="55"/>
      <c r="EZ1457" s="55"/>
      <c r="FA1457" s="55"/>
      <c r="FB1457" s="55"/>
      <c r="FC1457" s="55"/>
      <c r="FD1457" s="55"/>
      <c r="FK1457" s="479"/>
      <c r="FL1457" s="479"/>
      <c r="FM1457" s="479"/>
      <c r="FN1457" s="479"/>
      <c r="FQ1457" s="479"/>
      <c r="FR1457" s="479"/>
      <c r="FS1457" s="479"/>
      <c r="FT1457" s="479"/>
      <c r="FU1457" s="479"/>
      <c r="FV1457" s="479"/>
      <c r="FW1457" s="479"/>
      <c r="FX1457" s="479"/>
      <c r="FY1457" s="479"/>
    </row>
    <row r="1458" spans="1:181" s="135" customFormat="1">
      <c r="A1458" s="165"/>
      <c r="B1458" s="161"/>
      <c r="C1458" s="161"/>
      <c r="D1458" s="161"/>
      <c r="E1458" s="161"/>
      <c r="F1458" s="161"/>
      <c r="G1458" s="161"/>
      <c r="H1458" s="161"/>
      <c r="I1458" s="161"/>
      <c r="J1458" s="161"/>
      <c r="K1458" s="161"/>
      <c r="L1458" s="161"/>
      <c r="M1458" s="161"/>
      <c r="N1458" s="161"/>
      <c r="O1458" s="161"/>
      <c r="P1458" s="161"/>
      <c r="Q1458" s="161"/>
      <c r="R1458" s="161"/>
      <c r="S1458" s="161"/>
      <c r="T1458" s="161"/>
      <c r="U1458" s="161"/>
      <c r="V1458" s="161"/>
      <c r="W1458" s="161"/>
      <c r="X1458" s="161"/>
      <c r="Y1458" s="161"/>
      <c r="Z1458" s="161"/>
      <c r="AA1458" s="161"/>
      <c r="AB1458" s="161"/>
      <c r="AC1458" s="161"/>
      <c r="AD1458" s="161"/>
      <c r="AE1458" s="161"/>
      <c r="AF1458" s="161"/>
      <c r="AG1458" s="161"/>
      <c r="AH1458" s="161"/>
      <c r="AI1458" s="161"/>
      <c r="AJ1458" s="161"/>
      <c r="AK1458" s="161"/>
      <c r="AL1458" s="161"/>
      <c r="AM1458" s="161"/>
      <c r="AN1458" s="161"/>
      <c r="AO1458" s="161"/>
      <c r="AP1458" s="161"/>
      <c r="AQ1458" s="161"/>
      <c r="AR1458" s="161"/>
      <c r="AS1458" s="161"/>
      <c r="AT1458" s="161"/>
      <c r="AU1458" s="161"/>
      <c r="AV1458" s="161"/>
      <c r="AW1458" s="54"/>
      <c r="AX1458" s="54"/>
      <c r="AY1458" s="54"/>
      <c r="AZ1458" s="54"/>
      <c r="BA1458" s="54"/>
      <c r="BB1458" s="54"/>
      <c r="BC1458" s="54"/>
      <c r="BD1458" s="54"/>
      <c r="BE1458" s="54"/>
      <c r="BF1458" s="54"/>
      <c r="BG1458" s="54"/>
      <c r="BH1458" s="54"/>
      <c r="BI1458" s="54"/>
      <c r="BJ1458" s="54"/>
      <c r="BK1458" s="54"/>
      <c r="BL1458" s="54"/>
      <c r="BM1458" s="54"/>
      <c r="BN1458" s="54"/>
      <c r="BO1458" s="54"/>
      <c r="BP1458" s="54"/>
      <c r="BQ1458" s="54"/>
      <c r="BR1458" s="54"/>
      <c r="BS1458" s="54"/>
      <c r="BT1458" s="54"/>
      <c r="BU1458" s="54"/>
      <c r="BV1458" s="55"/>
      <c r="BW1458" s="55"/>
      <c r="BX1458" s="55"/>
      <c r="BY1458" s="55"/>
      <c r="BZ1458" s="55"/>
      <c r="CA1458" s="55"/>
      <c r="CB1458" s="54"/>
      <c r="CC1458" s="54"/>
      <c r="CD1458" s="54"/>
      <c r="CE1458" s="54"/>
      <c r="CF1458" s="54"/>
      <c r="CG1458" s="54"/>
      <c r="CH1458" s="55"/>
      <c r="CI1458" s="55"/>
      <c r="CJ1458" s="55"/>
      <c r="CK1458" s="55"/>
      <c r="CL1458" s="55"/>
      <c r="CM1458" s="55"/>
      <c r="CN1458" s="55"/>
      <c r="CO1458" s="55"/>
      <c r="CP1458" s="55"/>
      <c r="CQ1458" s="55"/>
      <c r="CR1458" s="55"/>
      <c r="CS1458" s="55"/>
      <c r="CT1458" s="55"/>
      <c r="CU1458" s="55"/>
      <c r="CV1458" s="55"/>
      <c r="CW1458" s="55"/>
      <c r="CX1458" s="55"/>
      <c r="CY1458" s="55"/>
      <c r="CZ1458" s="55"/>
      <c r="DA1458" s="55"/>
      <c r="DB1458" s="55"/>
      <c r="DC1458" s="55"/>
      <c r="DD1458" s="55"/>
      <c r="DE1458" s="55"/>
      <c r="DF1458" s="55"/>
      <c r="DG1458" s="55"/>
      <c r="DH1458" s="55"/>
      <c r="DI1458" s="55"/>
      <c r="DJ1458" s="55"/>
      <c r="DK1458" s="55"/>
      <c r="DL1458" s="55"/>
      <c r="DM1458" s="55"/>
      <c r="DN1458" s="55"/>
      <c r="DO1458" s="55"/>
      <c r="DP1458" s="55"/>
      <c r="DQ1458" s="55"/>
      <c r="DR1458" s="55"/>
      <c r="DS1458" s="55"/>
      <c r="DT1458" s="55"/>
      <c r="DU1458" s="55"/>
      <c r="DV1458" s="55"/>
      <c r="DW1458" s="55"/>
      <c r="DX1458" s="55"/>
      <c r="DY1458" s="55"/>
      <c r="DZ1458" s="55"/>
      <c r="EA1458" s="55"/>
      <c r="EB1458" s="55"/>
      <c r="EC1458" s="55"/>
      <c r="EJ1458" s="55"/>
      <c r="EK1458" s="55"/>
      <c r="EL1458" s="55"/>
      <c r="EM1458" s="55"/>
      <c r="EN1458" s="55"/>
      <c r="EO1458" s="55"/>
      <c r="EP1458" s="55"/>
      <c r="EQ1458" s="55"/>
      <c r="ER1458" s="55"/>
      <c r="ES1458" s="55"/>
      <c r="ET1458" s="55"/>
      <c r="EU1458" s="55"/>
      <c r="EV1458" s="55"/>
      <c r="EW1458" s="55"/>
      <c r="EX1458" s="55"/>
      <c r="EY1458" s="55"/>
      <c r="EZ1458" s="55"/>
      <c r="FA1458" s="55"/>
      <c r="FB1458" s="55"/>
      <c r="FC1458" s="55"/>
      <c r="FD1458" s="55"/>
      <c r="FK1458" s="479"/>
      <c r="FL1458" s="479"/>
      <c r="FM1458" s="479"/>
      <c r="FN1458" s="479"/>
      <c r="FQ1458" s="479"/>
      <c r="FR1458" s="479"/>
      <c r="FS1458" s="479"/>
      <c r="FT1458" s="479"/>
      <c r="FU1458" s="479"/>
      <c r="FV1458" s="479"/>
      <c r="FW1458" s="479"/>
      <c r="FX1458" s="479"/>
      <c r="FY1458" s="479"/>
    </row>
    <row r="1459" spans="1:181" s="135" customFormat="1">
      <c r="A1459" s="165"/>
      <c r="B1459" s="161"/>
      <c r="C1459" s="161"/>
      <c r="D1459" s="161"/>
      <c r="E1459" s="161"/>
      <c r="F1459" s="161"/>
      <c r="G1459" s="161"/>
      <c r="H1459" s="161"/>
      <c r="I1459" s="161"/>
      <c r="J1459" s="161"/>
      <c r="K1459" s="161"/>
      <c r="L1459" s="161"/>
      <c r="M1459" s="161"/>
      <c r="N1459" s="161"/>
      <c r="O1459" s="161"/>
      <c r="P1459" s="161"/>
      <c r="Q1459" s="161"/>
      <c r="R1459" s="161"/>
      <c r="S1459" s="161"/>
      <c r="T1459" s="161"/>
      <c r="U1459" s="161"/>
      <c r="V1459" s="161"/>
      <c r="W1459" s="161"/>
      <c r="X1459" s="161"/>
      <c r="Y1459" s="161"/>
      <c r="Z1459" s="161"/>
      <c r="AA1459" s="161"/>
      <c r="AB1459" s="161"/>
      <c r="AC1459" s="161"/>
      <c r="AD1459" s="161"/>
      <c r="AE1459" s="161"/>
      <c r="AF1459" s="161"/>
      <c r="AG1459" s="161"/>
      <c r="AH1459" s="161"/>
      <c r="AI1459" s="161"/>
      <c r="AJ1459" s="161"/>
      <c r="AK1459" s="161"/>
      <c r="AL1459" s="161"/>
      <c r="AM1459" s="161"/>
      <c r="AN1459" s="161"/>
      <c r="AO1459" s="161"/>
      <c r="AP1459" s="161"/>
      <c r="AQ1459" s="161"/>
      <c r="AR1459" s="161"/>
      <c r="AS1459" s="161"/>
      <c r="AT1459" s="161"/>
      <c r="AU1459" s="161"/>
      <c r="AV1459" s="161"/>
      <c r="AW1459" s="54"/>
      <c r="AX1459" s="54"/>
      <c r="AY1459" s="54"/>
      <c r="AZ1459" s="54"/>
      <c r="BA1459" s="54"/>
      <c r="BB1459" s="54"/>
      <c r="BC1459" s="54"/>
      <c r="BD1459" s="54"/>
      <c r="BE1459" s="54"/>
      <c r="BF1459" s="54"/>
      <c r="BG1459" s="54"/>
      <c r="BH1459" s="54"/>
      <c r="BI1459" s="54"/>
      <c r="BJ1459" s="54"/>
      <c r="BK1459" s="54"/>
      <c r="BL1459" s="54"/>
      <c r="BM1459" s="54"/>
      <c r="BN1459" s="54"/>
      <c r="BO1459" s="54"/>
      <c r="BP1459" s="54"/>
      <c r="BQ1459" s="54"/>
      <c r="BR1459" s="54"/>
      <c r="BS1459" s="54"/>
      <c r="BT1459" s="54"/>
      <c r="BU1459" s="54"/>
      <c r="BV1459" s="55"/>
      <c r="BW1459" s="55"/>
      <c r="BX1459" s="55"/>
      <c r="BY1459" s="55"/>
      <c r="BZ1459" s="55"/>
      <c r="CA1459" s="55"/>
      <c r="CB1459" s="54"/>
      <c r="CC1459" s="54"/>
      <c r="CD1459" s="54"/>
      <c r="CE1459" s="54"/>
      <c r="CF1459" s="54"/>
      <c r="CG1459" s="54"/>
      <c r="CH1459" s="55"/>
      <c r="CI1459" s="55"/>
      <c r="CJ1459" s="55"/>
      <c r="CK1459" s="55"/>
      <c r="CL1459" s="55"/>
      <c r="CM1459" s="55"/>
      <c r="CN1459" s="55"/>
      <c r="CO1459" s="55"/>
      <c r="CP1459" s="55"/>
      <c r="CQ1459" s="55"/>
      <c r="CR1459" s="55"/>
      <c r="CS1459" s="55"/>
      <c r="CT1459" s="55"/>
      <c r="CU1459" s="55"/>
      <c r="CV1459" s="55"/>
      <c r="CW1459" s="55"/>
      <c r="CX1459" s="55"/>
      <c r="CY1459" s="55"/>
      <c r="CZ1459" s="55"/>
      <c r="DA1459" s="55"/>
      <c r="DB1459" s="55"/>
      <c r="DC1459" s="55"/>
      <c r="DD1459" s="55"/>
      <c r="DE1459" s="55"/>
      <c r="DF1459" s="55"/>
      <c r="DG1459" s="55"/>
      <c r="DH1459" s="55"/>
      <c r="DI1459" s="55"/>
      <c r="DJ1459" s="55"/>
      <c r="DK1459" s="55"/>
      <c r="DL1459" s="55"/>
      <c r="DM1459" s="55"/>
      <c r="DN1459" s="55"/>
      <c r="DO1459" s="55"/>
      <c r="DP1459" s="55"/>
      <c r="DQ1459" s="55"/>
      <c r="DR1459" s="55"/>
      <c r="DS1459" s="55"/>
      <c r="DT1459" s="55"/>
      <c r="DU1459" s="55"/>
      <c r="DV1459" s="55"/>
      <c r="DW1459" s="55"/>
      <c r="DX1459" s="55"/>
      <c r="DY1459" s="55"/>
      <c r="DZ1459" s="55"/>
      <c r="EA1459" s="55"/>
      <c r="EB1459" s="55"/>
      <c r="EC1459" s="55"/>
      <c r="EJ1459" s="55"/>
      <c r="EK1459" s="55"/>
      <c r="EL1459" s="55"/>
      <c r="EM1459" s="55"/>
      <c r="EN1459" s="55"/>
      <c r="EO1459" s="55"/>
      <c r="EP1459" s="55"/>
      <c r="EQ1459" s="55"/>
      <c r="ER1459" s="55"/>
      <c r="ES1459" s="55"/>
      <c r="ET1459" s="55"/>
      <c r="EU1459" s="55"/>
      <c r="EV1459" s="55"/>
      <c r="EW1459" s="55"/>
      <c r="EX1459" s="55"/>
      <c r="EY1459" s="55"/>
      <c r="EZ1459" s="55"/>
      <c r="FA1459" s="55"/>
      <c r="FB1459" s="55"/>
      <c r="FC1459" s="55"/>
      <c r="FD1459" s="55"/>
      <c r="FK1459" s="479"/>
      <c r="FL1459" s="479"/>
      <c r="FM1459" s="479"/>
      <c r="FN1459" s="479"/>
      <c r="FQ1459" s="479"/>
      <c r="FR1459" s="479"/>
      <c r="FS1459" s="479"/>
      <c r="FT1459" s="479"/>
      <c r="FU1459" s="479"/>
      <c r="FV1459" s="479"/>
      <c r="FW1459" s="479"/>
      <c r="FX1459" s="479"/>
      <c r="FY1459" s="479"/>
    </row>
    <row r="1460" spans="1:181" s="135" customFormat="1">
      <c r="A1460" s="165"/>
      <c r="B1460" s="161"/>
      <c r="C1460" s="161"/>
      <c r="D1460" s="161"/>
      <c r="E1460" s="161"/>
      <c r="F1460" s="161"/>
      <c r="G1460" s="161"/>
      <c r="H1460" s="161"/>
      <c r="I1460" s="161"/>
      <c r="J1460" s="161"/>
      <c r="K1460" s="161"/>
      <c r="L1460" s="161"/>
      <c r="M1460" s="161"/>
      <c r="N1460" s="161"/>
      <c r="O1460" s="161"/>
      <c r="P1460" s="161"/>
      <c r="Q1460" s="161"/>
      <c r="R1460" s="161"/>
      <c r="S1460" s="161"/>
      <c r="T1460" s="161"/>
      <c r="U1460" s="161"/>
      <c r="V1460" s="161"/>
      <c r="W1460" s="161"/>
      <c r="X1460" s="161"/>
      <c r="Y1460" s="161"/>
      <c r="Z1460" s="161"/>
      <c r="AA1460" s="161"/>
      <c r="AB1460" s="161"/>
      <c r="AC1460" s="161"/>
      <c r="AD1460" s="161"/>
      <c r="AE1460" s="161"/>
      <c r="AF1460" s="161"/>
      <c r="AG1460" s="161"/>
      <c r="AH1460" s="161"/>
      <c r="AI1460" s="161"/>
      <c r="AJ1460" s="161"/>
      <c r="AK1460" s="161"/>
      <c r="AL1460" s="161"/>
      <c r="AM1460" s="161"/>
      <c r="AN1460" s="161"/>
      <c r="AO1460" s="161"/>
      <c r="AP1460" s="161"/>
      <c r="AQ1460" s="161"/>
      <c r="AR1460" s="161"/>
      <c r="AS1460" s="161"/>
      <c r="AT1460" s="161"/>
      <c r="AU1460" s="161"/>
      <c r="AV1460" s="161"/>
      <c r="AW1460" s="54"/>
      <c r="AX1460" s="54"/>
      <c r="AY1460" s="54"/>
      <c r="AZ1460" s="54"/>
      <c r="BA1460" s="54"/>
      <c r="BB1460" s="54"/>
      <c r="BC1460" s="54"/>
      <c r="BD1460" s="54"/>
      <c r="BE1460" s="54"/>
      <c r="BF1460" s="54"/>
      <c r="BG1460" s="54"/>
      <c r="BH1460" s="54"/>
      <c r="BI1460" s="54"/>
      <c r="BJ1460" s="54"/>
      <c r="BK1460" s="54"/>
      <c r="BL1460" s="54"/>
      <c r="BM1460" s="54"/>
      <c r="BN1460" s="54"/>
      <c r="BO1460" s="54"/>
      <c r="BP1460" s="54"/>
      <c r="BQ1460" s="54"/>
      <c r="BR1460" s="54"/>
      <c r="BS1460" s="54"/>
      <c r="BT1460" s="54"/>
      <c r="BU1460" s="54"/>
      <c r="BV1460" s="55"/>
      <c r="BW1460" s="55"/>
      <c r="BX1460" s="55"/>
      <c r="BY1460" s="55"/>
      <c r="BZ1460" s="55"/>
      <c r="CA1460" s="55"/>
      <c r="CB1460" s="54"/>
      <c r="CC1460" s="54"/>
      <c r="CD1460" s="54"/>
      <c r="CE1460" s="54"/>
      <c r="CF1460" s="54"/>
      <c r="CG1460" s="54"/>
      <c r="CH1460" s="55"/>
      <c r="CI1460" s="55"/>
      <c r="CJ1460" s="55"/>
      <c r="CK1460" s="55"/>
      <c r="CL1460" s="55"/>
      <c r="CM1460" s="55"/>
      <c r="CN1460" s="55"/>
      <c r="CO1460" s="55"/>
      <c r="CP1460" s="55"/>
      <c r="CQ1460" s="55"/>
      <c r="CR1460" s="55"/>
      <c r="CS1460" s="55"/>
      <c r="CT1460" s="55"/>
      <c r="CU1460" s="55"/>
      <c r="CV1460" s="55"/>
      <c r="CW1460" s="55"/>
      <c r="CX1460" s="55"/>
      <c r="CY1460" s="55"/>
      <c r="CZ1460" s="55"/>
      <c r="DA1460" s="55"/>
      <c r="DB1460" s="55"/>
      <c r="DC1460" s="55"/>
      <c r="DD1460" s="55"/>
      <c r="DE1460" s="55"/>
      <c r="DF1460" s="55"/>
      <c r="DG1460" s="55"/>
      <c r="DH1460" s="55"/>
      <c r="DI1460" s="55"/>
      <c r="DJ1460" s="55"/>
      <c r="DK1460" s="55"/>
      <c r="DL1460" s="55"/>
      <c r="DM1460" s="55"/>
      <c r="DN1460" s="55"/>
      <c r="DO1460" s="55"/>
      <c r="DP1460" s="55"/>
      <c r="DQ1460" s="55"/>
      <c r="DR1460" s="55"/>
      <c r="DS1460" s="55"/>
      <c r="DT1460" s="55"/>
      <c r="DU1460" s="55"/>
      <c r="DV1460" s="55"/>
      <c r="DW1460" s="55"/>
      <c r="DX1460" s="55"/>
      <c r="DY1460" s="55"/>
      <c r="DZ1460" s="55"/>
      <c r="EA1460" s="55"/>
      <c r="EB1460" s="55"/>
      <c r="EC1460" s="55"/>
      <c r="EJ1460" s="55"/>
      <c r="EK1460" s="55"/>
      <c r="EL1460" s="55"/>
      <c r="EM1460" s="55"/>
      <c r="EN1460" s="55"/>
      <c r="EO1460" s="55"/>
      <c r="EP1460" s="55"/>
      <c r="EQ1460" s="55"/>
      <c r="ER1460" s="55"/>
      <c r="ES1460" s="55"/>
      <c r="ET1460" s="55"/>
      <c r="EU1460" s="55"/>
      <c r="EV1460" s="55"/>
      <c r="EW1460" s="55"/>
      <c r="EX1460" s="55"/>
      <c r="EY1460" s="55"/>
      <c r="EZ1460" s="55"/>
      <c r="FA1460" s="55"/>
      <c r="FB1460" s="55"/>
      <c r="FC1460" s="55"/>
      <c r="FD1460" s="55"/>
      <c r="FK1460" s="479"/>
      <c r="FL1460" s="479"/>
      <c r="FM1460" s="479"/>
      <c r="FN1460" s="479"/>
      <c r="FQ1460" s="479"/>
      <c r="FR1460" s="479"/>
      <c r="FS1460" s="479"/>
      <c r="FT1460" s="479"/>
      <c r="FU1460" s="479"/>
      <c r="FV1460" s="479"/>
      <c r="FW1460" s="479"/>
      <c r="FX1460" s="479"/>
      <c r="FY1460" s="479"/>
    </row>
    <row r="1461" spans="1:181" s="135" customFormat="1">
      <c r="A1461" s="165"/>
      <c r="B1461" s="161"/>
      <c r="C1461" s="161"/>
      <c r="D1461" s="161"/>
      <c r="E1461" s="161"/>
      <c r="F1461" s="161"/>
      <c r="G1461" s="161"/>
      <c r="H1461" s="161"/>
      <c r="I1461" s="161"/>
      <c r="J1461" s="161"/>
      <c r="K1461" s="161"/>
      <c r="L1461" s="161"/>
      <c r="M1461" s="161"/>
      <c r="N1461" s="161"/>
      <c r="O1461" s="161"/>
      <c r="P1461" s="161"/>
      <c r="Q1461" s="161"/>
      <c r="R1461" s="161"/>
      <c r="S1461" s="161"/>
      <c r="T1461" s="161"/>
      <c r="U1461" s="161"/>
      <c r="V1461" s="161"/>
      <c r="W1461" s="161"/>
      <c r="X1461" s="161"/>
      <c r="Y1461" s="161"/>
      <c r="Z1461" s="161"/>
      <c r="AA1461" s="161"/>
      <c r="AB1461" s="161"/>
      <c r="AC1461" s="161"/>
      <c r="AD1461" s="161"/>
      <c r="AE1461" s="161"/>
      <c r="AF1461" s="161"/>
      <c r="AG1461" s="161"/>
      <c r="AH1461" s="161"/>
      <c r="AI1461" s="161"/>
      <c r="AJ1461" s="161"/>
      <c r="AK1461" s="161"/>
      <c r="AL1461" s="161"/>
      <c r="AM1461" s="161"/>
      <c r="AN1461" s="161"/>
      <c r="AO1461" s="161"/>
      <c r="AP1461" s="161"/>
      <c r="AQ1461" s="161"/>
      <c r="AR1461" s="161"/>
      <c r="AS1461" s="161"/>
      <c r="AT1461" s="161"/>
      <c r="AU1461" s="161"/>
      <c r="AV1461" s="161"/>
      <c r="AW1461" s="54"/>
      <c r="AX1461" s="54"/>
      <c r="AY1461" s="54"/>
      <c r="AZ1461" s="54"/>
      <c r="BA1461" s="54"/>
      <c r="BB1461" s="54"/>
      <c r="BC1461" s="54"/>
      <c r="BD1461" s="54"/>
      <c r="BE1461" s="54"/>
      <c r="BF1461" s="54"/>
      <c r="BG1461" s="54"/>
      <c r="BH1461" s="54"/>
      <c r="BI1461" s="54"/>
      <c r="BJ1461" s="54"/>
      <c r="BK1461" s="54"/>
      <c r="BL1461" s="54"/>
      <c r="BM1461" s="54"/>
      <c r="BN1461" s="54"/>
      <c r="BO1461" s="54"/>
      <c r="BP1461" s="54"/>
      <c r="BQ1461" s="54"/>
      <c r="BR1461" s="54"/>
      <c r="BS1461" s="54"/>
      <c r="BT1461" s="54"/>
      <c r="BU1461" s="54"/>
      <c r="BV1461" s="55"/>
      <c r="BW1461" s="55"/>
      <c r="BX1461" s="55"/>
      <c r="BY1461" s="55"/>
      <c r="BZ1461" s="55"/>
      <c r="CA1461" s="55"/>
      <c r="CB1461" s="54"/>
      <c r="CC1461" s="54"/>
      <c r="CD1461" s="54"/>
      <c r="CE1461" s="54"/>
      <c r="CF1461" s="54"/>
      <c r="CG1461" s="54"/>
      <c r="CH1461" s="55"/>
      <c r="CI1461" s="55"/>
      <c r="CJ1461" s="55"/>
      <c r="CK1461" s="55"/>
      <c r="CL1461" s="55"/>
      <c r="CM1461" s="55"/>
      <c r="CN1461" s="55"/>
      <c r="CO1461" s="55"/>
      <c r="CP1461" s="55"/>
      <c r="CQ1461" s="55"/>
      <c r="CR1461" s="55"/>
      <c r="CS1461" s="55"/>
      <c r="CT1461" s="55"/>
      <c r="CU1461" s="55"/>
      <c r="CV1461" s="55"/>
      <c r="CW1461" s="55"/>
      <c r="CX1461" s="55"/>
      <c r="CY1461" s="55"/>
      <c r="CZ1461" s="55"/>
      <c r="DA1461" s="55"/>
      <c r="DB1461" s="55"/>
      <c r="DC1461" s="55"/>
      <c r="DD1461" s="55"/>
      <c r="DE1461" s="55"/>
      <c r="DF1461" s="55"/>
      <c r="DG1461" s="55"/>
      <c r="DH1461" s="55"/>
      <c r="DI1461" s="55"/>
      <c r="DJ1461" s="55"/>
      <c r="DK1461" s="55"/>
      <c r="DL1461" s="55"/>
      <c r="DM1461" s="55"/>
      <c r="DN1461" s="55"/>
      <c r="DO1461" s="55"/>
      <c r="DP1461" s="55"/>
      <c r="DQ1461" s="55"/>
      <c r="DR1461" s="55"/>
      <c r="DS1461" s="55"/>
      <c r="DT1461" s="55"/>
      <c r="DU1461" s="55"/>
      <c r="DV1461" s="55"/>
      <c r="DW1461" s="55"/>
      <c r="DX1461" s="55"/>
      <c r="DY1461" s="55"/>
      <c r="DZ1461" s="55"/>
      <c r="EA1461" s="55"/>
      <c r="EB1461" s="55"/>
      <c r="EC1461" s="55"/>
      <c r="EJ1461" s="55"/>
      <c r="EK1461" s="55"/>
      <c r="EL1461" s="55"/>
      <c r="EM1461" s="55"/>
      <c r="EN1461" s="55"/>
      <c r="EO1461" s="55"/>
      <c r="EP1461" s="55"/>
      <c r="EQ1461" s="55"/>
      <c r="ER1461" s="55"/>
      <c r="ES1461" s="55"/>
      <c r="ET1461" s="55"/>
      <c r="EU1461" s="55"/>
      <c r="EV1461" s="55"/>
      <c r="EW1461" s="55"/>
      <c r="EX1461" s="55"/>
      <c r="EY1461" s="55"/>
      <c r="EZ1461" s="55"/>
      <c r="FA1461" s="55"/>
      <c r="FB1461" s="55"/>
      <c r="FC1461" s="55"/>
      <c r="FD1461" s="55"/>
      <c r="FK1461" s="479"/>
      <c r="FL1461" s="479"/>
      <c r="FM1461" s="479"/>
      <c r="FN1461" s="479"/>
      <c r="FQ1461" s="479"/>
      <c r="FR1461" s="479"/>
      <c r="FS1461" s="479"/>
      <c r="FT1461" s="479"/>
      <c r="FU1461" s="479"/>
      <c r="FV1461" s="479"/>
      <c r="FW1461" s="479"/>
      <c r="FX1461" s="479"/>
      <c r="FY1461" s="479"/>
    </row>
    <row r="1462" spans="1:181" s="135" customFormat="1">
      <c r="A1462" s="165"/>
      <c r="B1462" s="161"/>
      <c r="C1462" s="161"/>
      <c r="D1462" s="161"/>
      <c r="E1462" s="161"/>
      <c r="F1462" s="161"/>
      <c r="G1462" s="161"/>
      <c r="H1462" s="161"/>
      <c r="I1462" s="161"/>
      <c r="J1462" s="161"/>
      <c r="K1462" s="161"/>
      <c r="L1462" s="161"/>
      <c r="M1462" s="161"/>
      <c r="N1462" s="161"/>
      <c r="O1462" s="161"/>
      <c r="P1462" s="161"/>
      <c r="Q1462" s="161"/>
      <c r="R1462" s="161"/>
      <c r="S1462" s="161"/>
      <c r="T1462" s="161"/>
      <c r="U1462" s="161"/>
      <c r="V1462" s="161"/>
      <c r="W1462" s="161"/>
      <c r="X1462" s="161"/>
      <c r="Y1462" s="161"/>
      <c r="Z1462" s="161"/>
      <c r="AA1462" s="161"/>
      <c r="AB1462" s="161"/>
      <c r="AC1462" s="161"/>
      <c r="AD1462" s="161"/>
      <c r="AE1462" s="161"/>
      <c r="AF1462" s="161"/>
      <c r="AG1462" s="161"/>
      <c r="AH1462" s="161"/>
      <c r="AI1462" s="161"/>
      <c r="AJ1462" s="161"/>
      <c r="AK1462" s="161"/>
      <c r="AL1462" s="161"/>
      <c r="AM1462" s="161"/>
      <c r="AN1462" s="161"/>
      <c r="AO1462" s="161"/>
      <c r="AP1462" s="161"/>
      <c r="AQ1462" s="161"/>
      <c r="AR1462" s="161"/>
      <c r="AS1462" s="161"/>
      <c r="AT1462" s="161"/>
      <c r="AU1462" s="161"/>
      <c r="AV1462" s="161"/>
      <c r="AW1462" s="54"/>
      <c r="AX1462" s="54"/>
      <c r="AY1462" s="54"/>
      <c r="AZ1462" s="54"/>
      <c r="BA1462" s="54"/>
      <c r="BB1462" s="54"/>
      <c r="BC1462" s="54"/>
      <c r="BD1462" s="54"/>
      <c r="BE1462" s="54"/>
      <c r="BF1462" s="54"/>
      <c r="BG1462" s="54"/>
      <c r="BH1462" s="54"/>
      <c r="BI1462" s="54"/>
      <c r="BJ1462" s="54"/>
      <c r="BK1462" s="54"/>
      <c r="BL1462" s="54"/>
      <c r="BM1462" s="54"/>
      <c r="BN1462" s="54"/>
      <c r="BO1462" s="54"/>
      <c r="BP1462" s="54"/>
      <c r="BQ1462" s="54"/>
      <c r="BR1462" s="54"/>
      <c r="BS1462" s="54"/>
      <c r="BT1462" s="54"/>
      <c r="BU1462" s="54"/>
      <c r="BV1462" s="55"/>
      <c r="BW1462" s="55"/>
      <c r="BX1462" s="55"/>
      <c r="BY1462" s="55"/>
      <c r="BZ1462" s="55"/>
      <c r="CA1462" s="55"/>
      <c r="CB1462" s="54"/>
      <c r="CC1462" s="54"/>
      <c r="CD1462" s="54"/>
      <c r="CE1462" s="54"/>
      <c r="CF1462" s="54"/>
      <c r="CG1462" s="54"/>
      <c r="CH1462" s="55"/>
      <c r="CI1462" s="55"/>
      <c r="CJ1462" s="55"/>
      <c r="CK1462" s="55"/>
      <c r="CL1462" s="55"/>
      <c r="CM1462" s="55"/>
      <c r="CN1462" s="55"/>
      <c r="CO1462" s="55"/>
      <c r="CP1462" s="55"/>
      <c r="CQ1462" s="55"/>
      <c r="CR1462" s="55"/>
      <c r="CS1462" s="55"/>
      <c r="CT1462" s="55"/>
      <c r="CU1462" s="55"/>
      <c r="CV1462" s="55"/>
      <c r="CW1462" s="55"/>
      <c r="CX1462" s="55"/>
      <c r="CY1462" s="55"/>
      <c r="CZ1462" s="55"/>
      <c r="DA1462" s="55"/>
      <c r="DB1462" s="55"/>
      <c r="DC1462" s="55"/>
      <c r="DD1462" s="55"/>
      <c r="DE1462" s="55"/>
      <c r="DF1462" s="55"/>
      <c r="DG1462" s="55"/>
      <c r="DH1462" s="55"/>
      <c r="DI1462" s="55"/>
      <c r="DJ1462" s="55"/>
      <c r="DK1462" s="55"/>
      <c r="DL1462" s="55"/>
      <c r="DM1462" s="55"/>
      <c r="DN1462" s="55"/>
      <c r="DO1462" s="55"/>
      <c r="DP1462" s="55"/>
      <c r="DQ1462" s="55"/>
      <c r="DR1462" s="55"/>
      <c r="DS1462" s="55"/>
      <c r="DT1462" s="55"/>
      <c r="DU1462" s="55"/>
      <c r="DV1462" s="55"/>
      <c r="DW1462" s="55"/>
      <c r="DX1462" s="55"/>
      <c r="DY1462" s="55"/>
      <c r="DZ1462" s="55"/>
      <c r="EA1462" s="55"/>
      <c r="EB1462" s="55"/>
      <c r="EC1462" s="55"/>
      <c r="EJ1462" s="55"/>
      <c r="EK1462" s="55"/>
      <c r="EL1462" s="55"/>
      <c r="EM1462" s="55"/>
      <c r="EN1462" s="55"/>
      <c r="EO1462" s="55"/>
      <c r="EP1462" s="55"/>
      <c r="EQ1462" s="55"/>
      <c r="ER1462" s="55"/>
      <c r="ES1462" s="55"/>
      <c r="ET1462" s="55"/>
      <c r="EU1462" s="55"/>
      <c r="EV1462" s="55"/>
      <c r="EW1462" s="55"/>
      <c r="EX1462" s="55"/>
      <c r="EY1462" s="55"/>
      <c r="EZ1462" s="55"/>
      <c r="FA1462" s="55"/>
      <c r="FB1462" s="55"/>
      <c r="FC1462" s="55"/>
      <c r="FD1462" s="55"/>
      <c r="FK1462" s="479"/>
      <c r="FL1462" s="479"/>
      <c r="FM1462" s="479"/>
      <c r="FN1462" s="479"/>
      <c r="FQ1462" s="479"/>
      <c r="FR1462" s="479"/>
      <c r="FS1462" s="479"/>
      <c r="FT1462" s="479"/>
      <c r="FU1462" s="479"/>
      <c r="FV1462" s="479"/>
      <c r="FW1462" s="479"/>
      <c r="FX1462" s="479"/>
      <c r="FY1462" s="479"/>
    </row>
    <row r="1463" spans="1:181" s="135" customFormat="1">
      <c r="A1463" s="165"/>
      <c r="B1463" s="161"/>
      <c r="C1463" s="161"/>
      <c r="D1463" s="161"/>
      <c r="E1463" s="161"/>
      <c r="F1463" s="161"/>
      <c r="G1463" s="161"/>
      <c r="H1463" s="161"/>
      <c r="I1463" s="161"/>
      <c r="J1463" s="161"/>
      <c r="K1463" s="161"/>
      <c r="L1463" s="161"/>
      <c r="M1463" s="161"/>
      <c r="N1463" s="161"/>
      <c r="O1463" s="161"/>
      <c r="P1463" s="161"/>
      <c r="Q1463" s="161"/>
      <c r="R1463" s="161"/>
      <c r="S1463" s="161"/>
      <c r="T1463" s="161"/>
      <c r="U1463" s="161"/>
      <c r="V1463" s="161"/>
      <c r="W1463" s="161"/>
      <c r="X1463" s="161"/>
      <c r="Y1463" s="161"/>
      <c r="Z1463" s="161"/>
      <c r="AA1463" s="161"/>
      <c r="AB1463" s="161"/>
      <c r="AC1463" s="161"/>
      <c r="AD1463" s="161"/>
      <c r="AE1463" s="161"/>
      <c r="AF1463" s="161"/>
      <c r="AG1463" s="161"/>
      <c r="AH1463" s="161"/>
      <c r="AI1463" s="161"/>
      <c r="AJ1463" s="161"/>
      <c r="AK1463" s="161"/>
      <c r="AL1463" s="161"/>
      <c r="AM1463" s="161"/>
      <c r="AN1463" s="161"/>
      <c r="AO1463" s="161"/>
      <c r="AP1463" s="161"/>
      <c r="AQ1463" s="161"/>
      <c r="AR1463" s="161"/>
      <c r="AS1463" s="161"/>
      <c r="AT1463" s="161"/>
      <c r="AU1463" s="161"/>
      <c r="AV1463" s="161"/>
      <c r="AW1463" s="54"/>
      <c r="AX1463" s="54"/>
      <c r="AY1463" s="54"/>
      <c r="AZ1463" s="54"/>
      <c r="BA1463" s="54"/>
      <c r="BB1463" s="54"/>
      <c r="BC1463" s="54"/>
      <c r="BD1463" s="54"/>
      <c r="BE1463" s="54"/>
      <c r="BF1463" s="54"/>
      <c r="BG1463" s="54"/>
      <c r="BH1463" s="54"/>
      <c r="BI1463" s="54"/>
      <c r="BJ1463" s="54"/>
      <c r="BK1463" s="54"/>
      <c r="BL1463" s="54"/>
      <c r="BM1463" s="54"/>
      <c r="BN1463" s="54"/>
      <c r="BO1463" s="54"/>
      <c r="BP1463" s="54"/>
      <c r="BQ1463" s="54"/>
      <c r="BR1463" s="54"/>
      <c r="BS1463" s="54"/>
      <c r="BT1463" s="54"/>
      <c r="BU1463" s="54"/>
      <c r="BV1463" s="55"/>
      <c r="BW1463" s="55"/>
      <c r="BX1463" s="55"/>
      <c r="BY1463" s="55"/>
      <c r="BZ1463" s="55"/>
      <c r="CA1463" s="55"/>
      <c r="CB1463" s="54"/>
      <c r="CC1463" s="54"/>
      <c r="CD1463" s="54"/>
      <c r="CE1463" s="54"/>
      <c r="CF1463" s="54"/>
      <c r="CG1463" s="54"/>
      <c r="CH1463" s="55"/>
      <c r="CI1463" s="55"/>
      <c r="CJ1463" s="55"/>
      <c r="CK1463" s="55"/>
      <c r="CL1463" s="55"/>
      <c r="CM1463" s="55"/>
      <c r="CN1463" s="55"/>
      <c r="CO1463" s="55"/>
      <c r="CP1463" s="55"/>
      <c r="CQ1463" s="55"/>
      <c r="CR1463" s="55"/>
      <c r="CS1463" s="55"/>
      <c r="CT1463" s="55"/>
      <c r="CU1463" s="55"/>
      <c r="CV1463" s="55"/>
      <c r="CW1463" s="55"/>
      <c r="CX1463" s="55"/>
      <c r="CY1463" s="55"/>
      <c r="CZ1463" s="55"/>
      <c r="DA1463" s="55"/>
      <c r="DB1463" s="55"/>
      <c r="DC1463" s="55"/>
      <c r="DD1463" s="55"/>
      <c r="DE1463" s="55"/>
      <c r="DF1463" s="55"/>
      <c r="DG1463" s="55"/>
      <c r="DH1463" s="55"/>
      <c r="DI1463" s="55"/>
      <c r="DJ1463" s="55"/>
      <c r="DK1463" s="55"/>
      <c r="DL1463" s="55"/>
      <c r="DM1463" s="55"/>
      <c r="DN1463" s="55"/>
      <c r="DO1463" s="55"/>
      <c r="DP1463" s="55"/>
      <c r="DQ1463" s="55"/>
      <c r="DR1463" s="55"/>
      <c r="DS1463" s="55"/>
      <c r="DT1463" s="55"/>
      <c r="DU1463" s="55"/>
      <c r="DV1463" s="55"/>
      <c r="DW1463" s="55"/>
      <c r="DX1463" s="55"/>
      <c r="DY1463" s="55"/>
      <c r="DZ1463" s="55"/>
      <c r="EA1463" s="55"/>
      <c r="EB1463" s="55"/>
      <c r="EC1463" s="55"/>
      <c r="EJ1463" s="55"/>
      <c r="EK1463" s="55"/>
      <c r="EL1463" s="55"/>
      <c r="EM1463" s="55"/>
      <c r="EN1463" s="55"/>
      <c r="EO1463" s="55"/>
      <c r="EP1463" s="55"/>
      <c r="EQ1463" s="55"/>
      <c r="ER1463" s="55"/>
      <c r="ES1463" s="55"/>
      <c r="ET1463" s="55"/>
      <c r="EU1463" s="55"/>
      <c r="EV1463" s="55"/>
      <c r="EW1463" s="55"/>
      <c r="EX1463" s="55"/>
      <c r="EY1463" s="55"/>
      <c r="EZ1463" s="55"/>
      <c r="FA1463" s="55"/>
      <c r="FB1463" s="55"/>
      <c r="FC1463" s="55"/>
      <c r="FD1463" s="55"/>
      <c r="FK1463" s="479"/>
      <c r="FL1463" s="479"/>
      <c r="FM1463" s="479"/>
      <c r="FN1463" s="479"/>
      <c r="FQ1463" s="479"/>
      <c r="FR1463" s="479"/>
      <c r="FS1463" s="479"/>
      <c r="FT1463" s="479"/>
      <c r="FU1463" s="479"/>
      <c r="FV1463" s="479"/>
      <c r="FW1463" s="479"/>
      <c r="FX1463" s="479"/>
      <c r="FY1463" s="479"/>
    </row>
    <row r="1464" spans="1:181" s="135" customFormat="1">
      <c r="A1464" s="165"/>
      <c r="B1464" s="161"/>
      <c r="C1464" s="161"/>
      <c r="D1464" s="161"/>
      <c r="E1464" s="161"/>
      <c r="F1464" s="161"/>
      <c r="G1464" s="161"/>
      <c r="H1464" s="161"/>
      <c r="I1464" s="161"/>
      <c r="J1464" s="161"/>
      <c r="K1464" s="161"/>
      <c r="L1464" s="161"/>
      <c r="M1464" s="161"/>
      <c r="N1464" s="161"/>
      <c r="O1464" s="161"/>
      <c r="P1464" s="161"/>
      <c r="Q1464" s="161"/>
      <c r="R1464" s="161"/>
      <c r="S1464" s="161"/>
      <c r="T1464" s="161"/>
      <c r="U1464" s="161"/>
      <c r="V1464" s="161"/>
      <c r="W1464" s="161"/>
      <c r="X1464" s="161"/>
      <c r="Y1464" s="161"/>
      <c r="Z1464" s="161"/>
      <c r="AA1464" s="161"/>
      <c r="AB1464" s="161"/>
      <c r="AC1464" s="161"/>
      <c r="AD1464" s="161"/>
      <c r="AE1464" s="161"/>
      <c r="AF1464" s="161"/>
      <c r="AG1464" s="161"/>
      <c r="AH1464" s="161"/>
      <c r="AI1464" s="161"/>
      <c r="AJ1464" s="161"/>
      <c r="AK1464" s="161"/>
      <c r="AL1464" s="161"/>
      <c r="AM1464" s="161"/>
      <c r="AN1464" s="161"/>
      <c r="AO1464" s="161"/>
      <c r="AP1464" s="161"/>
      <c r="AQ1464" s="161"/>
      <c r="AR1464" s="161"/>
      <c r="AS1464" s="161"/>
      <c r="AT1464" s="161"/>
      <c r="AU1464" s="161"/>
      <c r="AV1464" s="161"/>
      <c r="AW1464" s="54"/>
      <c r="AX1464" s="54"/>
      <c r="AY1464" s="54"/>
      <c r="AZ1464" s="54"/>
      <c r="BA1464" s="54"/>
      <c r="BB1464" s="54"/>
      <c r="BC1464" s="54"/>
      <c r="BD1464" s="54"/>
      <c r="BE1464" s="54"/>
      <c r="BF1464" s="54"/>
      <c r="BG1464" s="54"/>
      <c r="BH1464" s="54"/>
      <c r="BI1464" s="54"/>
      <c r="BJ1464" s="54"/>
      <c r="BK1464" s="54"/>
      <c r="BL1464" s="54"/>
      <c r="BM1464" s="54"/>
      <c r="BN1464" s="54"/>
      <c r="BO1464" s="54"/>
      <c r="BP1464" s="54"/>
      <c r="BQ1464" s="54"/>
      <c r="BR1464" s="54"/>
      <c r="BS1464" s="54"/>
      <c r="BT1464" s="54"/>
      <c r="BU1464" s="54"/>
      <c r="BV1464" s="55"/>
      <c r="BW1464" s="55"/>
      <c r="BX1464" s="55"/>
      <c r="BY1464" s="55"/>
      <c r="BZ1464" s="55"/>
      <c r="CA1464" s="55"/>
      <c r="CB1464" s="54"/>
      <c r="CC1464" s="54"/>
      <c r="CD1464" s="54"/>
      <c r="CE1464" s="54"/>
      <c r="CF1464" s="54"/>
      <c r="CG1464" s="54"/>
      <c r="CH1464" s="55"/>
      <c r="CI1464" s="55"/>
      <c r="CJ1464" s="55"/>
      <c r="CK1464" s="55"/>
      <c r="CL1464" s="55"/>
      <c r="CM1464" s="55"/>
      <c r="CN1464" s="55"/>
      <c r="CO1464" s="55"/>
      <c r="CP1464" s="55"/>
      <c r="CQ1464" s="55"/>
      <c r="CR1464" s="55"/>
      <c r="CS1464" s="55"/>
      <c r="CT1464" s="55"/>
      <c r="CU1464" s="55"/>
      <c r="CV1464" s="55"/>
      <c r="CW1464" s="55"/>
      <c r="CX1464" s="55"/>
      <c r="CY1464" s="55"/>
      <c r="CZ1464" s="55"/>
      <c r="DA1464" s="55"/>
      <c r="DB1464" s="55"/>
      <c r="DC1464" s="55"/>
      <c r="DD1464" s="55"/>
      <c r="DE1464" s="55"/>
      <c r="DF1464" s="55"/>
      <c r="DG1464" s="55"/>
      <c r="DH1464" s="55"/>
      <c r="DI1464" s="55"/>
      <c r="DJ1464" s="55"/>
      <c r="DK1464" s="55"/>
      <c r="DL1464" s="55"/>
      <c r="DM1464" s="55"/>
      <c r="DN1464" s="55"/>
      <c r="DO1464" s="55"/>
      <c r="DP1464" s="55"/>
      <c r="DQ1464" s="55"/>
      <c r="DR1464" s="55"/>
      <c r="DS1464" s="55"/>
      <c r="DT1464" s="55"/>
      <c r="DU1464" s="55"/>
      <c r="DV1464" s="55"/>
      <c r="DW1464" s="55"/>
      <c r="DX1464" s="55"/>
      <c r="DY1464" s="55"/>
      <c r="DZ1464" s="55"/>
      <c r="EA1464" s="55"/>
      <c r="EB1464" s="55"/>
      <c r="EC1464" s="55"/>
      <c r="EJ1464" s="55"/>
      <c r="EK1464" s="55"/>
      <c r="EL1464" s="55"/>
      <c r="EM1464" s="55"/>
      <c r="EN1464" s="55"/>
      <c r="EO1464" s="55"/>
      <c r="EP1464" s="55"/>
      <c r="EQ1464" s="55"/>
      <c r="ER1464" s="55"/>
      <c r="ES1464" s="55"/>
      <c r="ET1464" s="55"/>
      <c r="EU1464" s="55"/>
      <c r="EV1464" s="55"/>
      <c r="EW1464" s="55"/>
      <c r="EX1464" s="55"/>
      <c r="EY1464" s="55"/>
      <c r="EZ1464" s="55"/>
      <c r="FA1464" s="55"/>
      <c r="FB1464" s="55"/>
      <c r="FC1464" s="55"/>
      <c r="FD1464" s="55"/>
      <c r="FK1464" s="479"/>
      <c r="FL1464" s="479"/>
      <c r="FM1464" s="479"/>
      <c r="FN1464" s="479"/>
      <c r="FQ1464" s="479"/>
      <c r="FR1464" s="479"/>
      <c r="FS1464" s="479"/>
      <c r="FT1464" s="479"/>
      <c r="FU1464" s="479"/>
      <c r="FV1464" s="479"/>
      <c r="FW1464" s="479"/>
      <c r="FX1464" s="479"/>
      <c r="FY1464" s="479"/>
    </row>
    <row r="1465" spans="1:181" s="135" customFormat="1">
      <c r="A1465" s="165"/>
      <c r="B1465" s="161"/>
      <c r="C1465" s="161"/>
      <c r="D1465" s="161"/>
      <c r="E1465" s="161"/>
      <c r="F1465" s="161"/>
      <c r="G1465" s="161"/>
      <c r="H1465" s="161"/>
      <c r="I1465" s="161"/>
      <c r="J1465" s="161"/>
      <c r="K1465" s="161"/>
      <c r="L1465" s="161"/>
      <c r="M1465" s="161"/>
      <c r="N1465" s="161"/>
      <c r="O1465" s="161"/>
      <c r="P1465" s="161"/>
      <c r="Q1465" s="161"/>
      <c r="R1465" s="161"/>
      <c r="S1465" s="161"/>
      <c r="T1465" s="161"/>
      <c r="U1465" s="161"/>
      <c r="V1465" s="161"/>
      <c r="W1465" s="161"/>
      <c r="X1465" s="161"/>
      <c r="Y1465" s="161"/>
      <c r="Z1465" s="161"/>
      <c r="AA1465" s="161"/>
      <c r="AB1465" s="161"/>
      <c r="AC1465" s="161"/>
      <c r="AD1465" s="161"/>
      <c r="AE1465" s="161"/>
      <c r="AF1465" s="161"/>
      <c r="AG1465" s="161"/>
      <c r="AH1465" s="161"/>
      <c r="AI1465" s="161"/>
      <c r="AJ1465" s="161"/>
      <c r="AK1465" s="161"/>
      <c r="AL1465" s="161"/>
      <c r="AM1465" s="161"/>
      <c r="AN1465" s="161"/>
      <c r="AO1465" s="161"/>
      <c r="AP1465" s="161"/>
      <c r="AQ1465" s="161"/>
      <c r="AR1465" s="161"/>
      <c r="AS1465" s="161"/>
      <c r="AT1465" s="161"/>
      <c r="AU1465" s="161"/>
      <c r="AV1465" s="161"/>
      <c r="AW1465" s="54"/>
      <c r="AX1465" s="54"/>
      <c r="AY1465" s="54"/>
      <c r="AZ1465" s="54"/>
      <c r="BA1465" s="54"/>
      <c r="BB1465" s="54"/>
      <c r="BC1465" s="54"/>
      <c r="BD1465" s="54"/>
      <c r="BE1465" s="54"/>
      <c r="BF1465" s="54"/>
      <c r="BG1465" s="54"/>
      <c r="BH1465" s="54"/>
      <c r="BI1465" s="54"/>
      <c r="BJ1465" s="54"/>
      <c r="BK1465" s="54"/>
      <c r="BL1465" s="54"/>
      <c r="BM1465" s="54"/>
      <c r="BN1465" s="54"/>
      <c r="BO1465" s="54"/>
      <c r="BP1465" s="54"/>
      <c r="BQ1465" s="54"/>
      <c r="BR1465" s="54"/>
      <c r="BS1465" s="54"/>
      <c r="BT1465" s="54"/>
      <c r="BU1465" s="54"/>
      <c r="BV1465" s="55"/>
      <c r="BW1465" s="55"/>
      <c r="BX1465" s="55"/>
      <c r="BY1465" s="55"/>
      <c r="BZ1465" s="55"/>
      <c r="CA1465" s="55"/>
      <c r="CB1465" s="54"/>
      <c r="CC1465" s="54"/>
      <c r="CD1465" s="54"/>
      <c r="CE1465" s="54"/>
      <c r="CF1465" s="54"/>
      <c r="CG1465" s="54"/>
      <c r="CH1465" s="55"/>
      <c r="CI1465" s="55"/>
      <c r="CJ1465" s="55"/>
      <c r="CK1465" s="55"/>
      <c r="CL1465" s="55"/>
      <c r="CM1465" s="55"/>
      <c r="CN1465" s="55"/>
      <c r="CO1465" s="55"/>
      <c r="CP1465" s="55"/>
      <c r="CQ1465" s="55"/>
      <c r="CR1465" s="55"/>
      <c r="CS1465" s="55"/>
      <c r="CT1465" s="55"/>
      <c r="CU1465" s="55"/>
      <c r="CV1465" s="55"/>
      <c r="CW1465" s="55"/>
      <c r="CX1465" s="55"/>
      <c r="CY1465" s="55"/>
      <c r="CZ1465" s="55"/>
      <c r="DA1465" s="55"/>
      <c r="DB1465" s="55"/>
      <c r="DC1465" s="55"/>
      <c r="DD1465" s="55"/>
      <c r="DE1465" s="55"/>
      <c r="DF1465" s="55"/>
      <c r="DG1465" s="55"/>
      <c r="DH1465" s="55"/>
      <c r="DI1465" s="55"/>
      <c r="DJ1465" s="55"/>
      <c r="DK1465" s="55"/>
      <c r="DL1465" s="55"/>
      <c r="DM1465" s="55"/>
      <c r="DN1465" s="55"/>
      <c r="DO1465" s="55"/>
      <c r="DP1465" s="55"/>
      <c r="DQ1465" s="55"/>
      <c r="DR1465" s="55"/>
      <c r="DS1465" s="55"/>
      <c r="DT1465" s="55"/>
      <c r="DU1465" s="55"/>
      <c r="DV1465" s="55"/>
      <c r="DW1465" s="55"/>
      <c r="DX1465" s="55"/>
      <c r="DY1465" s="55"/>
      <c r="DZ1465" s="55"/>
      <c r="EA1465" s="55"/>
      <c r="EB1465" s="55"/>
      <c r="EC1465" s="55"/>
      <c r="EJ1465" s="55"/>
      <c r="EK1465" s="55"/>
      <c r="EL1465" s="55"/>
      <c r="EM1465" s="55"/>
      <c r="EN1465" s="55"/>
      <c r="EO1465" s="55"/>
      <c r="EP1465" s="55"/>
      <c r="EQ1465" s="55"/>
      <c r="ER1465" s="55"/>
      <c r="ES1465" s="55"/>
      <c r="ET1465" s="55"/>
      <c r="EU1465" s="55"/>
      <c r="EV1465" s="55"/>
      <c r="EW1465" s="55"/>
      <c r="EX1465" s="55"/>
      <c r="EY1465" s="55"/>
      <c r="EZ1465" s="55"/>
      <c r="FA1465" s="55"/>
      <c r="FB1465" s="55"/>
      <c r="FC1465" s="55"/>
      <c r="FD1465" s="55"/>
      <c r="FK1465" s="479"/>
      <c r="FL1465" s="479"/>
      <c r="FM1465" s="479"/>
      <c r="FN1465" s="479"/>
      <c r="FQ1465" s="479"/>
      <c r="FR1465" s="479"/>
      <c r="FS1465" s="479"/>
      <c r="FT1465" s="479"/>
      <c r="FU1465" s="479"/>
      <c r="FV1465" s="479"/>
      <c r="FW1465" s="479"/>
      <c r="FX1465" s="479"/>
      <c r="FY1465" s="479"/>
    </row>
    <row r="1466" spans="1:181" s="135" customFormat="1">
      <c r="A1466" s="165"/>
      <c r="B1466" s="161"/>
      <c r="C1466" s="161"/>
      <c r="D1466" s="161"/>
      <c r="E1466" s="161"/>
      <c r="F1466" s="161"/>
      <c r="G1466" s="161"/>
      <c r="H1466" s="161"/>
      <c r="I1466" s="161"/>
      <c r="J1466" s="161"/>
      <c r="K1466" s="161"/>
      <c r="L1466" s="161"/>
      <c r="M1466" s="161"/>
      <c r="N1466" s="161"/>
      <c r="O1466" s="161"/>
      <c r="P1466" s="161"/>
      <c r="Q1466" s="161"/>
      <c r="R1466" s="161"/>
      <c r="S1466" s="161"/>
      <c r="T1466" s="161"/>
      <c r="U1466" s="161"/>
      <c r="V1466" s="161"/>
      <c r="W1466" s="161"/>
      <c r="X1466" s="161"/>
      <c r="Y1466" s="161"/>
      <c r="Z1466" s="161"/>
      <c r="AA1466" s="161"/>
      <c r="AB1466" s="161"/>
      <c r="AC1466" s="161"/>
      <c r="AD1466" s="161"/>
      <c r="AE1466" s="161"/>
      <c r="AF1466" s="161"/>
      <c r="AG1466" s="161"/>
      <c r="AH1466" s="161"/>
      <c r="AI1466" s="161"/>
      <c r="AJ1466" s="161"/>
      <c r="AK1466" s="161"/>
      <c r="AL1466" s="161"/>
      <c r="AM1466" s="161"/>
      <c r="AN1466" s="161"/>
      <c r="AO1466" s="161"/>
      <c r="AP1466" s="161"/>
      <c r="AQ1466" s="161"/>
      <c r="AR1466" s="161"/>
      <c r="AS1466" s="161"/>
      <c r="AT1466" s="161"/>
      <c r="AU1466" s="161"/>
      <c r="AV1466" s="161"/>
      <c r="AW1466" s="54"/>
      <c r="AX1466" s="54"/>
      <c r="AY1466" s="54"/>
      <c r="AZ1466" s="54"/>
      <c r="BA1466" s="54"/>
      <c r="BB1466" s="54"/>
      <c r="BC1466" s="54"/>
      <c r="BD1466" s="54"/>
      <c r="BE1466" s="54"/>
      <c r="BF1466" s="54"/>
      <c r="BG1466" s="54"/>
      <c r="BH1466" s="54"/>
      <c r="BI1466" s="54"/>
      <c r="BJ1466" s="54"/>
      <c r="BK1466" s="54"/>
      <c r="BL1466" s="54"/>
      <c r="BM1466" s="54"/>
      <c r="BN1466" s="54"/>
      <c r="BO1466" s="54"/>
      <c r="BP1466" s="54"/>
      <c r="BQ1466" s="54"/>
      <c r="BR1466" s="54"/>
      <c r="BS1466" s="54"/>
      <c r="BT1466" s="54"/>
      <c r="BU1466" s="54"/>
      <c r="BV1466" s="55"/>
      <c r="BW1466" s="55"/>
      <c r="BX1466" s="55"/>
      <c r="BY1466" s="55"/>
      <c r="BZ1466" s="55"/>
      <c r="CA1466" s="55"/>
      <c r="CB1466" s="54"/>
      <c r="CC1466" s="54"/>
      <c r="CD1466" s="54"/>
      <c r="CE1466" s="54"/>
      <c r="CF1466" s="54"/>
      <c r="CG1466" s="54"/>
      <c r="CH1466" s="55"/>
      <c r="CI1466" s="55"/>
      <c r="CJ1466" s="55"/>
      <c r="CK1466" s="55"/>
      <c r="CL1466" s="55"/>
      <c r="CM1466" s="55"/>
      <c r="CN1466" s="55"/>
      <c r="CO1466" s="55"/>
      <c r="CP1466" s="55"/>
      <c r="CQ1466" s="55"/>
      <c r="CR1466" s="55"/>
      <c r="CS1466" s="55"/>
      <c r="CT1466" s="55"/>
      <c r="CU1466" s="55"/>
      <c r="CV1466" s="55"/>
      <c r="CW1466" s="55"/>
      <c r="CX1466" s="55"/>
      <c r="CY1466" s="55"/>
      <c r="CZ1466" s="55"/>
      <c r="DA1466" s="55"/>
      <c r="DB1466" s="55"/>
      <c r="DC1466" s="55"/>
      <c r="DD1466" s="55"/>
      <c r="DE1466" s="55"/>
      <c r="DF1466" s="55"/>
      <c r="DG1466" s="55"/>
      <c r="DH1466" s="55"/>
      <c r="DI1466" s="55"/>
      <c r="DJ1466" s="55"/>
      <c r="DK1466" s="55"/>
      <c r="DL1466" s="55"/>
      <c r="DM1466" s="55"/>
      <c r="DN1466" s="55"/>
      <c r="DO1466" s="55"/>
      <c r="DP1466" s="55"/>
      <c r="DQ1466" s="55"/>
      <c r="DR1466" s="55"/>
      <c r="DS1466" s="55"/>
      <c r="DT1466" s="55"/>
      <c r="DU1466" s="55"/>
      <c r="DV1466" s="55"/>
      <c r="DW1466" s="55"/>
      <c r="DX1466" s="55"/>
      <c r="DY1466" s="55"/>
      <c r="DZ1466" s="55"/>
      <c r="EA1466" s="55"/>
      <c r="EB1466" s="55"/>
      <c r="EC1466" s="55"/>
      <c r="EJ1466" s="55"/>
      <c r="EK1466" s="55"/>
      <c r="EL1466" s="55"/>
      <c r="EM1466" s="55"/>
      <c r="EN1466" s="55"/>
      <c r="EO1466" s="55"/>
      <c r="EP1466" s="55"/>
      <c r="EQ1466" s="55"/>
      <c r="ER1466" s="55"/>
      <c r="ES1466" s="55"/>
      <c r="ET1466" s="55"/>
      <c r="EU1466" s="55"/>
      <c r="EV1466" s="55"/>
      <c r="EW1466" s="55"/>
      <c r="EX1466" s="55"/>
      <c r="EY1466" s="55"/>
      <c r="EZ1466" s="55"/>
      <c r="FA1466" s="55"/>
      <c r="FB1466" s="55"/>
      <c r="FC1466" s="55"/>
      <c r="FD1466" s="55"/>
      <c r="FK1466" s="479"/>
      <c r="FL1466" s="479"/>
      <c r="FM1466" s="479"/>
      <c r="FN1466" s="479"/>
      <c r="FQ1466" s="479"/>
      <c r="FR1466" s="479"/>
      <c r="FS1466" s="479"/>
      <c r="FT1466" s="479"/>
      <c r="FU1466" s="479"/>
      <c r="FV1466" s="479"/>
      <c r="FW1466" s="479"/>
      <c r="FX1466" s="479"/>
      <c r="FY1466" s="479"/>
    </row>
    <row r="1467" spans="1:181" s="135" customFormat="1">
      <c r="A1467" s="165"/>
      <c r="B1467" s="161"/>
      <c r="C1467" s="161"/>
      <c r="D1467" s="161"/>
      <c r="E1467" s="161"/>
      <c r="F1467" s="161"/>
      <c r="G1467" s="161"/>
      <c r="H1467" s="161"/>
      <c r="I1467" s="161"/>
      <c r="J1467" s="161"/>
      <c r="K1467" s="161"/>
      <c r="L1467" s="161"/>
      <c r="M1467" s="161"/>
      <c r="N1467" s="161"/>
      <c r="O1467" s="161"/>
      <c r="P1467" s="161"/>
      <c r="Q1467" s="161"/>
      <c r="R1467" s="161"/>
      <c r="S1467" s="161"/>
      <c r="T1467" s="161"/>
      <c r="U1467" s="161"/>
      <c r="V1467" s="161"/>
      <c r="W1467" s="161"/>
      <c r="X1467" s="161"/>
      <c r="Y1467" s="161"/>
      <c r="Z1467" s="161"/>
      <c r="AA1467" s="161"/>
      <c r="AB1467" s="161"/>
      <c r="AC1467" s="161"/>
      <c r="AD1467" s="161"/>
      <c r="AE1467" s="161"/>
      <c r="AF1467" s="161"/>
      <c r="AG1467" s="161"/>
      <c r="AH1467" s="161"/>
      <c r="AI1467" s="161"/>
      <c r="AJ1467" s="161"/>
      <c r="AK1467" s="161"/>
      <c r="AL1467" s="161"/>
      <c r="AM1467" s="161"/>
      <c r="AN1467" s="161"/>
      <c r="AO1467" s="161"/>
      <c r="AP1467" s="161"/>
      <c r="AQ1467" s="161"/>
      <c r="AR1467" s="161"/>
      <c r="AS1467" s="161"/>
      <c r="AT1467" s="161"/>
      <c r="AU1467" s="161"/>
      <c r="AV1467" s="161"/>
      <c r="AW1467" s="54"/>
      <c r="AX1467" s="54"/>
      <c r="AY1467" s="54"/>
      <c r="AZ1467" s="54"/>
      <c r="BA1467" s="54"/>
      <c r="BB1467" s="54"/>
      <c r="BC1467" s="54"/>
      <c r="BD1467" s="54"/>
      <c r="BE1467" s="54"/>
      <c r="BF1467" s="54"/>
      <c r="BG1467" s="54"/>
      <c r="BH1467" s="54"/>
      <c r="BI1467" s="54"/>
      <c r="BJ1467" s="54"/>
      <c r="BK1467" s="54"/>
      <c r="BL1467" s="54"/>
      <c r="BM1467" s="54"/>
      <c r="BN1467" s="54"/>
      <c r="BO1467" s="54"/>
      <c r="BP1467" s="54"/>
      <c r="BQ1467" s="54"/>
      <c r="BR1467" s="54"/>
      <c r="BS1467" s="54"/>
      <c r="BT1467" s="54"/>
      <c r="BU1467" s="54"/>
      <c r="BV1467" s="55"/>
      <c r="BW1467" s="55"/>
      <c r="BX1467" s="55"/>
      <c r="BY1467" s="55"/>
      <c r="BZ1467" s="55"/>
      <c r="CA1467" s="55"/>
      <c r="CB1467" s="54"/>
      <c r="CC1467" s="54"/>
      <c r="CD1467" s="54"/>
      <c r="CE1467" s="54"/>
      <c r="CF1467" s="54"/>
      <c r="CG1467" s="54"/>
      <c r="CH1467" s="55"/>
      <c r="CI1467" s="55"/>
      <c r="CJ1467" s="55"/>
      <c r="CK1467" s="55"/>
      <c r="CL1467" s="55"/>
      <c r="CM1467" s="55"/>
      <c r="CN1467" s="55"/>
      <c r="CO1467" s="55"/>
      <c r="CP1467" s="55"/>
      <c r="CQ1467" s="55"/>
      <c r="CR1467" s="55"/>
      <c r="CS1467" s="55"/>
      <c r="CT1467" s="55"/>
      <c r="CU1467" s="55"/>
      <c r="CV1467" s="55"/>
      <c r="CW1467" s="55"/>
      <c r="CX1467" s="55"/>
      <c r="CY1467" s="55"/>
      <c r="CZ1467" s="55"/>
      <c r="DA1467" s="55"/>
      <c r="DB1467" s="55"/>
      <c r="DC1467" s="55"/>
      <c r="DD1467" s="55"/>
      <c r="DE1467" s="55"/>
      <c r="DF1467" s="55"/>
      <c r="DG1467" s="55"/>
      <c r="DH1467" s="55"/>
      <c r="DI1467" s="55"/>
      <c r="DJ1467" s="55"/>
      <c r="DK1467" s="55"/>
      <c r="DL1467" s="55"/>
      <c r="DM1467" s="55"/>
      <c r="DN1467" s="55"/>
      <c r="DO1467" s="55"/>
      <c r="DP1467" s="55"/>
      <c r="DQ1467" s="55"/>
      <c r="DR1467" s="55"/>
      <c r="DS1467" s="55"/>
      <c r="DT1467" s="55"/>
      <c r="DU1467" s="55"/>
      <c r="DV1467" s="55"/>
      <c r="DW1467" s="55"/>
      <c r="DX1467" s="55"/>
      <c r="DY1467" s="55"/>
      <c r="DZ1467" s="55"/>
      <c r="EA1467" s="55"/>
      <c r="EB1467" s="55"/>
      <c r="EC1467" s="55"/>
      <c r="EJ1467" s="55"/>
      <c r="EK1467" s="55"/>
      <c r="EL1467" s="55"/>
      <c r="EM1467" s="55"/>
      <c r="EN1467" s="55"/>
      <c r="EO1467" s="55"/>
      <c r="EP1467" s="55"/>
      <c r="EQ1467" s="55"/>
      <c r="ER1467" s="55"/>
      <c r="ES1467" s="55"/>
      <c r="ET1467" s="55"/>
      <c r="EU1467" s="55"/>
      <c r="EV1467" s="55"/>
      <c r="EW1467" s="55"/>
      <c r="EX1467" s="55"/>
      <c r="EY1467" s="55"/>
      <c r="EZ1467" s="55"/>
      <c r="FA1467" s="55"/>
      <c r="FB1467" s="55"/>
      <c r="FC1467" s="55"/>
      <c r="FD1467" s="55"/>
      <c r="FK1467" s="479"/>
      <c r="FL1467" s="479"/>
      <c r="FM1467" s="479"/>
      <c r="FN1467" s="479"/>
      <c r="FQ1467" s="479"/>
      <c r="FR1467" s="479"/>
      <c r="FS1467" s="479"/>
      <c r="FT1467" s="479"/>
      <c r="FU1467" s="479"/>
      <c r="FV1467" s="479"/>
      <c r="FW1467" s="479"/>
      <c r="FX1467" s="479"/>
      <c r="FY1467" s="479"/>
    </row>
    <row r="1468" spans="1:181" s="135" customFormat="1">
      <c r="A1468" s="165"/>
      <c r="B1468" s="161"/>
      <c r="C1468" s="161"/>
      <c r="D1468" s="161"/>
      <c r="E1468" s="161"/>
      <c r="F1468" s="161"/>
      <c r="G1468" s="161"/>
      <c r="H1468" s="161"/>
      <c r="I1468" s="161"/>
      <c r="J1468" s="161"/>
      <c r="K1468" s="161"/>
      <c r="L1468" s="161"/>
      <c r="M1468" s="161"/>
      <c r="N1468" s="161"/>
      <c r="O1468" s="161"/>
      <c r="P1468" s="161"/>
      <c r="Q1468" s="161"/>
      <c r="R1468" s="161"/>
      <c r="S1468" s="161"/>
      <c r="T1468" s="161"/>
      <c r="U1468" s="161"/>
      <c r="V1468" s="161"/>
      <c r="W1468" s="161"/>
      <c r="X1468" s="161"/>
      <c r="Y1468" s="161"/>
      <c r="Z1468" s="161"/>
      <c r="AA1468" s="161"/>
      <c r="AB1468" s="161"/>
      <c r="AC1468" s="161"/>
      <c r="AD1468" s="161"/>
      <c r="AE1468" s="161"/>
      <c r="AF1468" s="161"/>
      <c r="AG1468" s="161"/>
      <c r="AH1468" s="161"/>
      <c r="AI1468" s="161"/>
      <c r="AJ1468" s="161"/>
      <c r="AK1468" s="161"/>
      <c r="AL1468" s="161"/>
      <c r="AM1468" s="161"/>
      <c r="AN1468" s="161"/>
      <c r="AO1468" s="161"/>
      <c r="AP1468" s="161"/>
      <c r="AQ1468" s="161"/>
      <c r="AR1468" s="161"/>
      <c r="AS1468" s="161"/>
      <c r="AT1468" s="161"/>
      <c r="AU1468" s="161"/>
      <c r="AV1468" s="161"/>
      <c r="AW1468" s="54"/>
      <c r="AX1468" s="54"/>
      <c r="AY1468" s="54"/>
      <c r="AZ1468" s="54"/>
      <c r="BA1468" s="54"/>
      <c r="BB1468" s="54"/>
      <c r="BC1468" s="54"/>
      <c r="BD1468" s="54"/>
      <c r="BE1468" s="54"/>
      <c r="BF1468" s="54"/>
      <c r="BG1468" s="54"/>
      <c r="BH1468" s="54"/>
      <c r="BI1468" s="54"/>
      <c r="BJ1468" s="54"/>
      <c r="BK1468" s="54"/>
      <c r="BL1468" s="54"/>
      <c r="BM1468" s="54"/>
      <c r="BN1468" s="54"/>
      <c r="BO1468" s="54"/>
      <c r="BP1468" s="54"/>
      <c r="BQ1468" s="54"/>
      <c r="BR1468" s="54"/>
      <c r="BS1468" s="54"/>
      <c r="BT1468" s="54"/>
      <c r="BU1468" s="54"/>
      <c r="BV1468" s="55"/>
      <c r="BW1468" s="55"/>
      <c r="BX1468" s="55"/>
      <c r="BY1468" s="55"/>
      <c r="BZ1468" s="55"/>
      <c r="CA1468" s="55"/>
      <c r="CB1468" s="54"/>
      <c r="CC1468" s="54"/>
      <c r="CD1468" s="54"/>
      <c r="CE1468" s="54"/>
      <c r="CF1468" s="54"/>
      <c r="CG1468" s="54"/>
      <c r="CH1468" s="55"/>
      <c r="CI1468" s="55"/>
      <c r="CJ1468" s="55"/>
      <c r="CK1468" s="55"/>
      <c r="CL1468" s="55"/>
      <c r="CM1468" s="55"/>
      <c r="CN1468" s="55"/>
      <c r="CO1468" s="55"/>
      <c r="CP1468" s="55"/>
      <c r="CQ1468" s="55"/>
      <c r="CR1468" s="55"/>
      <c r="CS1468" s="55"/>
      <c r="CT1468" s="55"/>
      <c r="CU1468" s="55"/>
      <c r="CV1468" s="55"/>
      <c r="CW1468" s="55"/>
      <c r="CX1468" s="55"/>
      <c r="CY1468" s="55"/>
      <c r="CZ1468" s="55"/>
      <c r="DA1468" s="55"/>
      <c r="DB1468" s="55"/>
      <c r="DC1468" s="55"/>
      <c r="DD1468" s="55"/>
      <c r="DE1468" s="55"/>
      <c r="DF1468" s="55"/>
      <c r="DG1468" s="55"/>
      <c r="DH1468" s="55"/>
      <c r="DI1468" s="55"/>
      <c r="DJ1468" s="55"/>
      <c r="DK1468" s="55"/>
      <c r="DL1468" s="55"/>
      <c r="DM1468" s="55"/>
      <c r="DN1468" s="55"/>
      <c r="DO1468" s="55"/>
      <c r="DP1468" s="55"/>
      <c r="DQ1468" s="55"/>
      <c r="DR1468" s="55"/>
      <c r="DS1468" s="55"/>
      <c r="DT1468" s="55"/>
      <c r="DU1468" s="55"/>
      <c r="DV1468" s="55"/>
      <c r="DW1468" s="55"/>
      <c r="DX1468" s="55"/>
      <c r="DY1468" s="55"/>
      <c r="DZ1468" s="55"/>
      <c r="EA1468" s="55"/>
      <c r="EB1468" s="55"/>
      <c r="EC1468" s="55"/>
      <c r="EJ1468" s="55"/>
      <c r="EK1468" s="55"/>
      <c r="EL1468" s="55"/>
      <c r="EM1468" s="55"/>
      <c r="EN1468" s="55"/>
      <c r="EO1468" s="55"/>
      <c r="EP1468" s="55"/>
      <c r="EQ1468" s="55"/>
      <c r="ER1468" s="55"/>
      <c r="ES1468" s="55"/>
      <c r="ET1468" s="55"/>
      <c r="EU1468" s="55"/>
      <c r="EV1468" s="55"/>
      <c r="EW1468" s="55"/>
      <c r="EX1468" s="55"/>
      <c r="EY1468" s="55"/>
      <c r="EZ1468" s="55"/>
      <c r="FA1468" s="55"/>
      <c r="FB1468" s="55"/>
      <c r="FC1468" s="55"/>
      <c r="FD1468" s="55"/>
      <c r="FK1468" s="479"/>
      <c r="FL1468" s="479"/>
      <c r="FM1468" s="479"/>
      <c r="FN1468" s="479"/>
      <c r="FQ1468" s="479"/>
      <c r="FR1468" s="479"/>
      <c r="FS1468" s="479"/>
      <c r="FT1468" s="479"/>
      <c r="FU1468" s="479"/>
      <c r="FV1468" s="479"/>
      <c r="FW1468" s="479"/>
      <c r="FX1468" s="479"/>
      <c r="FY1468" s="479"/>
    </row>
    <row r="1469" spans="1:181" s="135" customFormat="1">
      <c r="A1469" s="165"/>
      <c r="B1469" s="161"/>
      <c r="C1469" s="161"/>
      <c r="D1469" s="161"/>
      <c r="E1469" s="161"/>
      <c r="F1469" s="161"/>
      <c r="G1469" s="161"/>
      <c r="H1469" s="161"/>
      <c r="I1469" s="161"/>
      <c r="J1469" s="161"/>
      <c r="K1469" s="161"/>
      <c r="L1469" s="161"/>
      <c r="M1469" s="161"/>
      <c r="N1469" s="161"/>
      <c r="O1469" s="161"/>
      <c r="P1469" s="161"/>
      <c r="Q1469" s="161"/>
      <c r="R1469" s="161"/>
      <c r="S1469" s="161"/>
      <c r="T1469" s="161"/>
      <c r="U1469" s="161"/>
      <c r="V1469" s="161"/>
      <c r="W1469" s="161"/>
      <c r="X1469" s="161"/>
      <c r="Y1469" s="161"/>
      <c r="Z1469" s="161"/>
      <c r="AA1469" s="161"/>
      <c r="AB1469" s="161"/>
      <c r="AC1469" s="161"/>
      <c r="AD1469" s="161"/>
      <c r="AE1469" s="161"/>
      <c r="AF1469" s="161"/>
      <c r="AG1469" s="161"/>
      <c r="AH1469" s="161"/>
      <c r="AI1469" s="161"/>
      <c r="AJ1469" s="161"/>
      <c r="AK1469" s="161"/>
      <c r="AL1469" s="161"/>
      <c r="AM1469" s="161"/>
      <c r="AN1469" s="161"/>
      <c r="AO1469" s="161"/>
      <c r="AP1469" s="161"/>
      <c r="AQ1469" s="161"/>
      <c r="AR1469" s="161"/>
      <c r="AS1469" s="161"/>
      <c r="AT1469" s="161"/>
      <c r="AU1469" s="161"/>
      <c r="AV1469" s="161"/>
      <c r="AW1469" s="54"/>
      <c r="AX1469" s="54"/>
      <c r="AY1469" s="54"/>
      <c r="AZ1469" s="54"/>
      <c r="BA1469" s="54"/>
      <c r="BB1469" s="54"/>
      <c r="BC1469" s="54"/>
      <c r="BD1469" s="54"/>
      <c r="BE1469" s="54"/>
      <c r="BF1469" s="54"/>
      <c r="BG1469" s="54"/>
      <c r="BH1469" s="54"/>
      <c r="BI1469" s="54"/>
      <c r="BJ1469" s="54"/>
      <c r="BK1469" s="54"/>
      <c r="BL1469" s="54"/>
      <c r="BM1469" s="54"/>
      <c r="BN1469" s="54"/>
      <c r="BO1469" s="54"/>
      <c r="BP1469" s="54"/>
      <c r="BQ1469" s="54"/>
      <c r="BR1469" s="54"/>
      <c r="BS1469" s="54"/>
      <c r="BT1469" s="54"/>
      <c r="BU1469" s="54"/>
      <c r="BV1469" s="55"/>
      <c r="BW1469" s="55"/>
      <c r="BX1469" s="55"/>
      <c r="BY1469" s="55"/>
      <c r="BZ1469" s="55"/>
      <c r="CA1469" s="55"/>
      <c r="CB1469" s="54"/>
      <c r="CC1469" s="54"/>
      <c r="CD1469" s="54"/>
      <c r="CE1469" s="54"/>
      <c r="CF1469" s="54"/>
      <c r="CG1469" s="54"/>
      <c r="CH1469" s="55"/>
      <c r="CI1469" s="55"/>
      <c r="CJ1469" s="55"/>
      <c r="CK1469" s="55"/>
      <c r="CL1469" s="55"/>
      <c r="CM1469" s="55"/>
      <c r="CN1469" s="55"/>
      <c r="CO1469" s="55"/>
      <c r="CP1469" s="55"/>
      <c r="CQ1469" s="55"/>
      <c r="CR1469" s="55"/>
      <c r="CS1469" s="55"/>
      <c r="CT1469" s="55"/>
      <c r="CU1469" s="55"/>
      <c r="CV1469" s="55"/>
      <c r="CW1469" s="55"/>
      <c r="CX1469" s="55"/>
      <c r="CY1469" s="55"/>
      <c r="CZ1469" s="55"/>
      <c r="DA1469" s="55"/>
      <c r="DB1469" s="55"/>
      <c r="DC1469" s="55"/>
      <c r="DD1469" s="55"/>
      <c r="DE1469" s="55"/>
      <c r="DF1469" s="55"/>
      <c r="DG1469" s="55"/>
      <c r="DH1469" s="55"/>
      <c r="DI1469" s="55"/>
      <c r="DJ1469" s="55"/>
      <c r="DK1469" s="55"/>
      <c r="DL1469" s="55"/>
      <c r="DM1469" s="55"/>
      <c r="DN1469" s="55"/>
      <c r="DO1469" s="55"/>
      <c r="DP1469" s="55"/>
      <c r="DQ1469" s="55"/>
      <c r="DR1469" s="55"/>
      <c r="DS1469" s="55"/>
      <c r="DT1469" s="55"/>
      <c r="DU1469" s="55"/>
      <c r="DV1469" s="55"/>
      <c r="DW1469" s="55"/>
      <c r="DX1469" s="55"/>
      <c r="DY1469" s="55"/>
      <c r="DZ1469" s="55"/>
      <c r="EA1469" s="55"/>
      <c r="EB1469" s="55"/>
      <c r="EC1469" s="55"/>
      <c r="EJ1469" s="55"/>
      <c r="EK1469" s="55"/>
      <c r="EL1469" s="55"/>
      <c r="EM1469" s="55"/>
      <c r="EN1469" s="55"/>
      <c r="EO1469" s="55"/>
      <c r="EP1469" s="55"/>
      <c r="EQ1469" s="55"/>
      <c r="ER1469" s="55"/>
      <c r="ES1469" s="55"/>
      <c r="ET1469" s="55"/>
      <c r="EU1469" s="55"/>
      <c r="EV1469" s="55"/>
      <c r="EW1469" s="55"/>
      <c r="EX1469" s="55"/>
      <c r="EY1469" s="55"/>
      <c r="EZ1469" s="55"/>
      <c r="FA1469" s="55"/>
      <c r="FB1469" s="55"/>
      <c r="FC1469" s="55"/>
      <c r="FD1469" s="55"/>
      <c r="FK1469" s="479"/>
      <c r="FL1469" s="479"/>
      <c r="FM1469" s="479"/>
      <c r="FN1469" s="479"/>
      <c r="FQ1469" s="479"/>
      <c r="FR1469" s="479"/>
      <c r="FS1469" s="479"/>
      <c r="FT1469" s="479"/>
      <c r="FU1469" s="479"/>
      <c r="FV1469" s="479"/>
      <c r="FW1469" s="479"/>
      <c r="FX1469" s="479"/>
      <c r="FY1469" s="479"/>
    </row>
    <row r="1470" spans="1:181" s="135" customFormat="1">
      <c r="A1470" s="165"/>
      <c r="B1470" s="161"/>
      <c r="C1470" s="161"/>
      <c r="D1470" s="161"/>
      <c r="E1470" s="161"/>
      <c r="F1470" s="161"/>
      <c r="G1470" s="161"/>
      <c r="H1470" s="161"/>
      <c r="I1470" s="161"/>
      <c r="J1470" s="161"/>
      <c r="K1470" s="161"/>
      <c r="L1470" s="161"/>
      <c r="M1470" s="161"/>
      <c r="N1470" s="161"/>
      <c r="O1470" s="161"/>
      <c r="P1470" s="161"/>
      <c r="Q1470" s="161"/>
      <c r="R1470" s="161"/>
      <c r="S1470" s="161"/>
      <c r="T1470" s="161"/>
      <c r="U1470" s="161"/>
      <c r="V1470" s="161"/>
      <c r="W1470" s="161"/>
      <c r="X1470" s="161"/>
      <c r="Y1470" s="161"/>
      <c r="Z1470" s="161"/>
      <c r="AA1470" s="161"/>
      <c r="AB1470" s="161"/>
      <c r="AC1470" s="161"/>
      <c r="AD1470" s="161"/>
      <c r="AE1470" s="161"/>
      <c r="AF1470" s="161"/>
      <c r="AG1470" s="161"/>
      <c r="AH1470" s="161"/>
      <c r="AI1470" s="161"/>
      <c r="AJ1470" s="161"/>
      <c r="AK1470" s="161"/>
      <c r="AL1470" s="161"/>
      <c r="AM1470" s="161"/>
      <c r="AN1470" s="161"/>
      <c r="AO1470" s="161"/>
      <c r="AP1470" s="161"/>
      <c r="AQ1470" s="161"/>
      <c r="AR1470" s="161"/>
      <c r="AS1470" s="161"/>
      <c r="AT1470" s="161"/>
      <c r="AU1470" s="161"/>
      <c r="AV1470" s="161"/>
      <c r="AW1470" s="54"/>
      <c r="AX1470" s="54"/>
      <c r="AY1470" s="54"/>
      <c r="AZ1470" s="54"/>
      <c r="BA1470" s="54"/>
      <c r="BB1470" s="54"/>
      <c r="BC1470" s="54"/>
      <c r="BD1470" s="54"/>
      <c r="BE1470" s="54"/>
      <c r="BF1470" s="54"/>
      <c r="BG1470" s="54"/>
      <c r="BH1470" s="54"/>
      <c r="BI1470" s="54"/>
      <c r="BJ1470" s="54"/>
      <c r="BK1470" s="54"/>
      <c r="BL1470" s="54"/>
      <c r="BM1470" s="54"/>
      <c r="BN1470" s="54"/>
      <c r="BO1470" s="54"/>
      <c r="BP1470" s="54"/>
      <c r="BQ1470" s="54"/>
      <c r="BR1470" s="54"/>
      <c r="BS1470" s="54"/>
      <c r="BT1470" s="54"/>
      <c r="BU1470" s="54"/>
      <c r="BV1470" s="55"/>
      <c r="BW1470" s="55"/>
      <c r="BX1470" s="55"/>
      <c r="BY1470" s="55"/>
      <c r="BZ1470" s="55"/>
      <c r="CA1470" s="55"/>
      <c r="CB1470" s="54"/>
      <c r="CC1470" s="54"/>
      <c r="CD1470" s="54"/>
      <c r="CE1470" s="54"/>
      <c r="CF1470" s="54"/>
      <c r="CG1470" s="54"/>
      <c r="CH1470" s="55"/>
      <c r="CI1470" s="55"/>
      <c r="CJ1470" s="55"/>
      <c r="CK1470" s="55"/>
      <c r="CL1470" s="55"/>
      <c r="CM1470" s="55"/>
      <c r="CN1470" s="55"/>
      <c r="CO1470" s="55"/>
      <c r="CP1470" s="55"/>
      <c r="CQ1470" s="55"/>
      <c r="CR1470" s="55"/>
      <c r="CS1470" s="55"/>
      <c r="CT1470" s="55"/>
      <c r="CU1470" s="55"/>
      <c r="CV1470" s="55"/>
      <c r="CW1470" s="55"/>
      <c r="CX1470" s="55"/>
      <c r="CY1470" s="55"/>
      <c r="CZ1470" s="55"/>
      <c r="DA1470" s="55"/>
      <c r="DB1470" s="55"/>
      <c r="DC1470" s="55"/>
      <c r="DD1470" s="55"/>
      <c r="DE1470" s="55"/>
      <c r="DF1470" s="55"/>
      <c r="DG1470" s="55"/>
      <c r="DH1470" s="55"/>
      <c r="DI1470" s="55"/>
      <c r="DJ1470" s="55"/>
      <c r="DK1470" s="55"/>
      <c r="DL1470" s="55"/>
      <c r="DM1470" s="55"/>
      <c r="DN1470" s="55"/>
      <c r="DO1470" s="55"/>
      <c r="DP1470" s="55"/>
      <c r="DQ1470" s="55"/>
      <c r="DR1470" s="55"/>
      <c r="DS1470" s="55"/>
      <c r="DT1470" s="55"/>
      <c r="DU1470" s="55"/>
      <c r="DV1470" s="55"/>
      <c r="DW1470" s="55"/>
      <c r="DX1470" s="55"/>
      <c r="DY1470" s="55"/>
      <c r="DZ1470" s="55"/>
      <c r="EA1470" s="55"/>
      <c r="EB1470" s="55"/>
      <c r="EC1470" s="55"/>
      <c r="EJ1470" s="55"/>
      <c r="EK1470" s="55"/>
      <c r="EL1470" s="55"/>
      <c r="EM1470" s="55"/>
      <c r="EN1470" s="55"/>
      <c r="EO1470" s="55"/>
      <c r="EP1470" s="55"/>
      <c r="EQ1470" s="55"/>
      <c r="ER1470" s="55"/>
      <c r="ES1470" s="55"/>
      <c r="ET1470" s="55"/>
      <c r="EU1470" s="55"/>
      <c r="EV1470" s="55"/>
      <c r="EW1470" s="55"/>
      <c r="EX1470" s="55"/>
      <c r="EY1470" s="55"/>
      <c r="EZ1470" s="55"/>
      <c r="FA1470" s="55"/>
      <c r="FB1470" s="55"/>
      <c r="FC1470" s="55"/>
      <c r="FD1470" s="55"/>
      <c r="FK1470" s="479"/>
      <c r="FL1470" s="479"/>
      <c r="FM1470" s="479"/>
      <c r="FN1470" s="479"/>
      <c r="FQ1470" s="479"/>
      <c r="FR1470" s="479"/>
      <c r="FS1470" s="479"/>
      <c r="FT1470" s="479"/>
      <c r="FU1470" s="479"/>
      <c r="FV1470" s="479"/>
      <c r="FW1470" s="479"/>
      <c r="FX1470" s="479"/>
      <c r="FY1470" s="479"/>
    </row>
    <row r="1471" spans="1:181" s="135" customFormat="1">
      <c r="A1471" s="165"/>
      <c r="B1471" s="161"/>
      <c r="C1471" s="161"/>
      <c r="D1471" s="161"/>
      <c r="E1471" s="161"/>
      <c r="F1471" s="161"/>
      <c r="G1471" s="161"/>
      <c r="H1471" s="161"/>
      <c r="I1471" s="161"/>
      <c r="J1471" s="161"/>
      <c r="K1471" s="161"/>
      <c r="L1471" s="161"/>
      <c r="M1471" s="161"/>
      <c r="N1471" s="161"/>
      <c r="O1471" s="161"/>
      <c r="P1471" s="161"/>
      <c r="Q1471" s="161"/>
      <c r="R1471" s="161"/>
      <c r="S1471" s="161"/>
      <c r="T1471" s="161"/>
      <c r="U1471" s="161"/>
      <c r="V1471" s="161"/>
      <c r="W1471" s="161"/>
      <c r="X1471" s="161"/>
      <c r="Y1471" s="161"/>
      <c r="Z1471" s="161"/>
      <c r="AA1471" s="161"/>
      <c r="AB1471" s="161"/>
      <c r="AC1471" s="161"/>
      <c r="AD1471" s="161"/>
      <c r="AE1471" s="161"/>
      <c r="AF1471" s="161"/>
      <c r="AG1471" s="161"/>
      <c r="AH1471" s="161"/>
      <c r="AI1471" s="161"/>
      <c r="AJ1471" s="161"/>
      <c r="AK1471" s="161"/>
      <c r="AL1471" s="161"/>
      <c r="AM1471" s="161"/>
      <c r="AN1471" s="161"/>
      <c r="AO1471" s="161"/>
      <c r="AP1471" s="161"/>
      <c r="AQ1471" s="161"/>
      <c r="AR1471" s="161"/>
      <c r="AS1471" s="161"/>
      <c r="AT1471" s="161"/>
      <c r="AU1471" s="161"/>
      <c r="AV1471" s="161"/>
      <c r="AW1471" s="54"/>
      <c r="AX1471" s="54"/>
      <c r="AY1471" s="54"/>
      <c r="AZ1471" s="54"/>
      <c r="BA1471" s="54"/>
      <c r="BB1471" s="54"/>
      <c r="BC1471" s="54"/>
      <c r="BD1471" s="54"/>
      <c r="BE1471" s="54"/>
      <c r="BF1471" s="54"/>
      <c r="BG1471" s="54"/>
      <c r="BH1471" s="54"/>
      <c r="BI1471" s="54"/>
      <c r="BJ1471" s="54"/>
      <c r="BK1471" s="54"/>
      <c r="BL1471" s="54"/>
      <c r="BM1471" s="54"/>
      <c r="BN1471" s="54"/>
      <c r="BO1471" s="54"/>
      <c r="BP1471" s="54"/>
      <c r="BQ1471" s="54"/>
      <c r="BR1471" s="54"/>
      <c r="BS1471" s="54"/>
      <c r="BT1471" s="54"/>
      <c r="BU1471" s="54"/>
      <c r="BV1471" s="55"/>
      <c r="BW1471" s="55"/>
      <c r="BX1471" s="55"/>
      <c r="BY1471" s="55"/>
      <c r="BZ1471" s="55"/>
      <c r="CA1471" s="55"/>
      <c r="CB1471" s="54"/>
      <c r="CC1471" s="54"/>
      <c r="CD1471" s="54"/>
      <c r="CE1471" s="54"/>
      <c r="CF1471" s="54"/>
      <c r="CG1471" s="54"/>
      <c r="CH1471" s="55"/>
      <c r="CI1471" s="55"/>
      <c r="CJ1471" s="55"/>
      <c r="CK1471" s="55"/>
      <c r="CL1471" s="55"/>
      <c r="CM1471" s="55"/>
      <c r="CN1471" s="55"/>
      <c r="CO1471" s="55"/>
      <c r="CP1471" s="55"/>
      <c r="CQ1471" s="55"/>
      <c r="CR1471" s="55"/>
      <c r="CS1471" s="55"/>
      <c r="CT1471" s="55"/>
      <c r="CU1471" s="55"/>
      <c r="CV1471" s="55"/>
      <c r="CW1471" s="55"/>
      <c r="CX1471" s="55"/>
      <c r="CY1471" s="55"/>
      <c r="CZ1471" s="55"/>
      <c r="DA1471" s="55"/>
      <c r="DB1471" s="55"/>
      <c r="DC1471" s="55"/>
      <c r="DD1471" s="55"/>
      <c r="DE1471" s="55"/>
      <c r="DF1471" s="55"/>
      <c r="DG1471" s="55"/>
      <c r="DH1471" s="55"/>
      <c r="DI1471" s="55"/>
      <c r="DJ1471" s="55"/>
      <c r="DK1471" s="55"/>
      <c r="DL1471" s="55"/>
      <c r="DM1471" s="55"/>
      <c r="DN1471" s="55"/>
      <c r="DO1471" s="55"/>
      <c r="DP1471" s="55"/>
      <c r="DQ1471" s="55"/>
      <c r="DR1471" s="55"/>
      <c r="DS1471" s="55"/>
      <c r="DT1471" s="55"/>
      <c r="DU1471" s="55"/>
      <c r="DV1471" s="55"/>
      <c r="DW1471" s="55"/>
      <c r="DX1471" s="55"/>
      <c r="DY1471" s="55"/>
      <c r="DZ1471" s="55"/>
      <c r="EA1471" s="55"/>
      <c r="EB1471" s="55"/>
      <c r="EC1471" s="55"/>
      <c r="EJ1471" s="55"/>
      <c r="EK1471" s="55"/>
      <c r="EL1471" s="55"/>
      <c r="EM1471" s="55"/>
      <c r="EN1471" s="55"/>
      <c r="EO1471" s="55"/>
      <c r="EP1471" s="55"/>
      <c r="EQ1471" s="55"/>
      <c r="ER1471" s="55"/>
      <c r="ES1471" s="55"/>
      <c r="ET1471" s="55"/>
      <c r="EU1471" s="55"/>
      <c r="EV1471" s="55"/>
      <c r="EW1471" s="55"/>
      <c r="EX1471" s="55"/>
      <c r="EY1471" s="55"/>
      <c r="EZ1471" s="55"/>
      <c r="FA1471" s="55"/>
      <c r="FB1471" s="55"/>
      <c r="FC1471" s="55"/>
      <c r="FD1471" s="55"/>
      <c r="FK1471" s="479"/>
      <c r="FL1471" s="479"/>
      <c r="FM1471" s="479"/>
      <c r="FN1471" s="479"/>
      <c r="FQ1471" s="479"/>
      <c r="FR1471" s="479"/>
      <c r="FS1471" s="479"/>
      <c r="FT1471" s="479"/>
      <c r="FU1471" s="479"/>
      <c r="FV1471" s="479"/>
      <c r="FW1471" s="479"/>
      <c r="FX1471" s="479"/>
      <c r="FY1471" s="479"/>
    </row>
    <row r="1472" spans="1:181" s="135" customFormat="1">
      <c r="A1472" s="165"/>
      <c r="B1472" s="161"/>
      <c r="C1472" s="161"/>
      <c r="D1472" s="161"/>
      <c r="E1472" s="161"/>
      <c r="F1472" s="161"/>
      <c r="G1472" s="161"/>
      <c r="H1472" s="161"/>
      <c r="I1472" s="161"/>
      <c r="J1472" s="161"/>
      <c r="K1472" s="161"/>
      <c r="L1472" s="161"/>
      <c r="M1472" s="161"/>
      <c r="N1472" s="161"/>
      <c r="O1472" s="161"/>
      <c r="P1472" s="161"/>
      <c r="Q1472" s="161"/>
      <c r="R1472" s="161"/>
      <c r="S1472" s="161"/>
      <c r="T1472" s="161"/>
      <c r="U1472" s="161"/>
      <c r="V1472" s="161"/>
      <c r="W1472" s="161"/>
      <c r="X1472" s="161"/>
      <c r="Y1472" s="161"/>
      <c r="Z1472" s="161"/>
      <c r="AA1472" s="161"/>
      <c r="AB1472" s="161"/>
      <c r="AC1472" s="161"/>
      <c r="AD1472" s="161"/>
      <c r="AE1472" s="161"/>
      <c r="AF1472" s="161"/>
      <c r="AG1472" s="161"/>
      <c r="AH1472" s="161"/>
      <c r="AI1472" s="161"/>
      <c r="AJ1472" s="161"/>
      <c r="AK1472" s="161"/>
      <c r="AL1472" s="161"/>
      <c r="AM1472" s="161"/>
      <c r="AN1472" s="161"/>
      <c r="AO1472" s="161"/>
      <c r="AP1472" s="161"/>
      <c r="AQ1472" s="161"/>
      <c r="AR1472" s="161"/>
      <c r="AS1472" s="161"/>
      <c r="AT1472" s="161"/>
      <c r="AU1472" s="161"/>
      <c r="AV1472" s="161"/>
      <c r="AW1472" s="54"/>
      <c r="AX1472" s="54"/>
      <c r="AY1472" s="54"/>
      <c r="AZ1472" s="54"/>
      <c r="BA1472" s="54"/>
      <c r="BB1472" s="54"/>
      <c r="BC1472" s="54"/>
      <c r="BD1472" s="54"/>
      <c r="BE1472" s="54"/>
      <c r="BF1472" s="54"/>
      <c r="BG1472" s="54"/>
      <c r="BH1472" s="54"/>
      <c r="BI1472" s="54"/>
      <c r="BJ1472" s="54"/>
      <c r="BK1472" s="54"/>
      <c r="BL1472" s="54"/>
      <c r="BM1472" s="54"/>
      <c r="BN1472" s="54"/>
      <c r="BO1472" s="54"/>
      <c r="BP1472" s="54"/>
      <c r="BQ1472" s="54"/>
      <c r="BR1472" s="54"/>
      <c r="BS1472" s="54"/>
      <c r="BT1472" s="54"/>
      <c r="BU1472" s="54"/>
      <c r="BV1472" s="55"/>
      <c r="BW1472" s="55"/>
      <c r="BX1472" s="55"/>
      <c r="BY1472" s="55"/>
      <c r="BZ1472" s="55"/>
      <c r="CA1472" s="55"/>
      <c r="CB1472" s="54"/>
      <c r="CC1472" s="54"/>
      <c r="CD1472" s="54"/>
      <c r="CE1472" s="54"/>
      <c r="CF1472" s="54"/>
      <c r="CG1472" s="54"/>
      <c r="CH1472" s="55"/>
      <c r="CI1472" s="55"/>
      <c r="CJ1472" s="55"/>
      <c r="CK1472" s="55"/>
      <c r="CL1472" s="55"/>
      <c r="CM1472" s="55"/>
      <c r="CN1472" s="55"/>
      <c r="CO1472" s="55"/>
      <c r="CP1472" s="55"/>
      <c r="CQ1472" s="55"/>
      <c r="CR1472" s="55"/>
      <c r="CS1472" s="55"/>
      <c r="CT1472" s="55"/>
      <c r="CU1472" s="55"/>
      <c r="CV1472" s="55"/>
      <c r="CW1472" s="55"/>
      <c r="CX1472" s="55"/>
      <c r="CY1472" s="55"/>
      <c r="CZ1472" s="55"/>
      <c r="DA1472" s="55"/>
      <c r="DB1472" s="55"/>
      <c r="DC1472" s="55"/>
      <c r="DD1472" s="55"/>
      <c r="DE1472" s="55"/>
      <c r="DF1472" s="55"/>
      <c r="DG1472" s="55"/>
      <c r="DH1472" s="55"/>
      <c r="DI1472" s="55"/>
      <c r="DJ1472" s="55"/>
      <c r="DK1472" s="55"/>
      <c r="DL1472" s="55"/>
      <c r="DM1472" s="55"/>
      <c r="DN1472" s="55"/>
      <c r="DO1472" s="55"/>
      <c r="DP1472" s="55"/>
      <c r="DQ1472" s="55"/>
      <c r="DR1472" s="55"/>
      <c r="DS1472" s="55"/>
      <c r="DT1472" s="55"/>
      <c r="DU1472" s="55"/>
      <c r="DV1472" s="55"/>
      <c r="DW1472" s="55"/>
      <c r="DX1472" s="55"/>
      <c r="DY1472" s="55"/>
      <c r="DZ1472" s="55"/>
      <c r="EA1472" s="55"/>
      <c r="EB1472" s="55"/>
      <c r="EC1472" s="55"/>
      <c r="EJ1472" s="55"/>
      <c r="EK1472" s="55"/>
      <c r="EL1472" s="55"/>
      <c r="EM1472" s="55"/>
      <c r="EN1472" s="55"/>
      <c r="EO1472" s="55"/>
      <c r="EP1472" s="55"/>
      <c r="EQ1472" s="55"/>
      <c r="ER1472" s="55"/>
      <c r="ES1472" s="55"/>
      <c r="ET1472" s="55"/>
      <c r="EU1472" s="55"/>
      <c r="EV1472" s="55"/>
      <c r="EW1472" s="55"/>
      <c r="EX1472" s="55"/>
      <c r="EY1472" s="55"/>
      <c r="EZ1472" s="55"/>
      <c r="FA1472" s="55"/>
      <c r="FB1472" s="55"/>
      <c r="FC1472" s="55"/>
      <c r="FD1472" s="55"/>
      <c r="FK1472" s="479"/>
      <c r="FL1472" s="479"/>
      <c r="FM1472" s="479"/>
      <c r="FN1472" s="479"/>
      <c r="FQ1472" s="479"/>
      <c r="FR1472" s="479"/>
      <c r="FS1472" s="479"/>
      <c r="FT1472" s="479"/>
      <c r="FU1472" s="479"/>
      <c r="FV1472" s="479"/>
      <c r="FW1472" s="479"/>
      <c r="FX1472" s="479"/>
      <c r="FY1472" s="479"/>
    </row>
    <row r="1473" spans="1:181" s="135" customFormat="1">
      <c r="A1473" s="165"/>
      <c r="B1473" s="161"/>
      <c r="C1473" s="161"/>
      <c r="D1473" s="161"/>
      <c r="E1473" s="161"/>
      <c r="F1473" s="161"/>
      <c r="G1473" s="161"/>
      <c r="H1473" s="161"/>
      <c r="I1473" s="161"/>
      <c r="J1473" s="161"/>
      <c r="K1473" s="161"/>
      <c r="L1473" s="161"/>
      <c r="M1473" s="161"/>
      <c r="N1473" s="161"/>
      <c r="O1473" s="161"/>
      <c r="P1473" s="161"/>
      <c r="Q1473" s="161"/>
      <c r="R1473" s="161"/>
      <c r="S1473" s="161"/>
      <c r="T1473" s="161"/>
      <c r="U1473" s="161"/>
      <c r="V1473" s="161"/>
      <c r="W1473" s="161"/>
      <c r="X1473" s="161"/>
      <c r="Y1473" s="161"/>
      <c r="Z1473" s="161"/>
      <c r="AA1473" s="161"/>
      <c r="AB1473" s="161"/>
      <c r="AC1473" s="161"/>
      <c r="AD1473" s="161"/>
      <c r="AE1473" s="161"/>
      <c r="AF1473" s="161"/>
      <c r="AG1473" s="161"/>
      <c r="AH1473" s="161"/>
      <c r="AI1473" s="161"/>
      <c r="AJ1473" s="161"/>
      <c r="AK1473" s="161"/>
      <c r="AL1473" s="161"/>
      <c r="AM1473" s="161"/>
      <c r="AN1473" s="161"/>
      <c r="AO1473" s="161"/>
      <c r="AP1473" s="161"/>
      <c r="AQ1473" s="161"/>
      <c r="AR1473" s="161"/>
      <c r="AS1473" s="161"/>
      <c r="AT1473" s="161"/>
      <c r="AU1473" s="161"/>
      <c r="AV1473" s="161"/>
      <c r="AW1473" s="54"/>
      <c r="AX1473" s="54"/>
      <c r="AY1473" s="54"/>
      <c r="AZ1473" s="54"/>
      <c r="BA1473" s="54"/>
      <c r="BB1473" s="54"/>
      <c r="BC1473" s="54"/>
      <c r="BD1473" s="54"/>
      <c r="BE1473" s="54"/>
      <c r="BF1473" s="54"/>
      <c r="BG1473" s="54"/>
      <c r="BH1473" s="54"/>
      <c r="BI1473" s="54"/>
      <c r="BJ1473" s="54"/>
      <c r="BK1473" s="54"/>
      <c r="BL1473" s="54"/>
      <c r="BM1473" s="54"/>
      <c r="BN1473" s="54"/>
      <c r="BO1473" s="54"/>
      <c r="BP1473" s="54"/>
      <c r="BQ1473" s="54"/>
      <c r="BR1473" s="54"/>
      <c r="BS1473" s="54"/>
      <c r="BT1473" s="54"/>
      <c r="BU1473" s="54"/>
      <c r="BV1473" s="55"/>
      <c r="BW1473" s="55"/>
      <c r="BX1473" s="55"/>
      <c r="BY1473" s="55"/>
      <c r="BZ1473" s="55"/>
      <c r="CA1473" s="55"/>
      <c r="CB1473" s="54"/>
      <c r="CC1473" s="54"/>
      <c r="CD1473" s="54"/>
      <c r="CE1473" s="54"/>
      <c r="CF1473" s="54"/>
      <c r="CG1473" s="54"/>
      <c r="CH1473" s="55"/>
      <c r="CI1473" s="55"/>
      <c r="CJ1473" s="55"/>
      <c r="CK1473" s="55"/>
      <c r="CL1473" s="55"/>
      <c r="CM1473" s="55"/>
      <c r="CN1473" s="55"/>
      <c r="CO1473" s="55"/>
      <c r="CP1473" s="55"/>
      <c r="CQ1473" s="55"/>
      <c r="CR1473" s="55"/>
      <c r="CS1473" s="55"/>
      <c r="CT1473" s="55"/>
      <c r="CU1473" s="55"/>
      <c r="CV1473" s="55"/>
      <c r="CW1473" s="55"/>
      <c r="CX1473" s="55"/>
      <c r="CY1473" s="55"/>
      <c r="CZ1473" s="55"/>
      <c r="DA1473" s="55"/>
      <c r="DB1473" s="55"/>
      <c r="DC1473" s="55"/>
      <c r="DD1473" s="55"/>
      <c r="DE1473" s="55"/>
      <c r="DF1473" s="55"/>
      <c r="DG1473" s="55"/>
      <c r="DH1473" s="55"/>
      <c r="DI1473" s="55"/>
      <c r="DJ1473" s="55"/>
      <c r="DK1473" s="55"/>
      <c r="DL1473" s="55"/>
      <c r="DM1473" s="55"/>
      <c r="DN1473" s="55"/>
      <c r="DO1473" s="55"/>
      <c r="DP1473" s="55"/>
      <c r="DQ1473" s="55"/>
      <c r="DR1473" s="55"/>
      <c r="DS1473" s="55"/>
      <c r="DT1473" s="55"/>
      <c r="DU1473" s="55"/>
      <c r="DV1473" s="55"/>
      <c r="DW1473" s="55"/>
      <c r="DX1473" s="55"/>
      <c r="DY1473" s="55"/>
      <c r="DZ1473" s="55"/>
      <c r="EA1473" s="55"/>
      <c r="EB1473" s="55"/>
      <c r="EC1473" s="55"/>
      <c r="EJ1473" s="55"/>
      <c r="EK1473" s="55"/>
      <c r="EL1473" s="55"/>
      <c r="EM1473" s="55"/>
      <c r="EN1473" s="55"/>
      <c r="EO1473" s="55"/>
      <c r="EP1473" s="55"/>
      <c r="EQ1473" s="55"/>
      <c r="ER1473" s="55"/>
      <c r="ES1473" s="55"/>
      <c r="ET1473" s="55"/>
      <c r="EU1473" s="55"/>
      <c r="EV1473" s="55"/>
      <c r="EW1473" s="55"/>
      <c r="EX1473" s="55"/>
      <c r="EY1473" s="55"/>
      <c r="EZ1473" s="55"/>
      <c r="FA1473" s="55"/>
      <c r="FB1473" s="55"/>
      <c r="FC1473" s="55"/>
      <c r="FD1473" s="55"/>
      <c r="FK1473" s="479"/>
      <c r="FL1473" s="479"/>
      <c r="FM1473" s="479"/>
      <c r="FN1473" s="479"/>
      <c r="FQ1473" s="479"/>
      <c r="FR1473" s="479"/>
      <c r="FS1473" s="479"/>
      <c r="FT1473" s="479"/>
      <c r="FU1473" s="479"/>
      <c r="FV1473" s="479"/>
      <c r="FW1473" s="479"/>
      <c r="FX1473" s="479"/>
      <c r="FY1473" s="479"/>
    </row>
    <row r="1474" spans="1:181" s="135" customFormat="1">
      <c r="A1474" s="165"/>
      <c r="B1474" s="161"/>
      <c r="C1474" s="161"/>
      <c r="D1474" s="161"/>
      <c r="E1474" s="161"/>
      <c r="F1474" s="161"/>
      <c r="G1474" s="161"/>
      <c r="H1474" s="161"/>
      <c r="I1474" s="161"/>
      <c r="J1474" s="161"/>
      <c r="K1474" s="161"/>
      <c r="L1474" s="161"/>
      <c r="M1474" s="161"/>
      <c r="N1474" s="161"/>
      <c r="O1474" s="161"/>
      <c r="P1474" s="161"/>
      <c r="Q1474" s="161"/>
      <c r="R1474" s="161"/>
      <c r="S1474" s="161"/>
      <c r="T1474" s="161"/>
      <c r="U1474" s="161"/>
      <c r="V1474" s="161"/>
      <c r="W1474" s="161"/>
      <c r="X1474" s="161"/>
      <c r="Y1474" s="161"/>
      <c r="Z1474" s="161"/>
      <c r="AA1474" s="161"/>
      <c r="AB1474" s="161"/>
      <c r="AC1474" s="161"/>
      <c r="AD1474" s="161"/>
      <c r="AE1474" s="161"/>
      <c r="AF1474" s="161"/>
      <c r="AG1474" s="161"/>
      <c r="AH1474" s="161"/>
      <c r="AI1474" s="161"/>
      <c r="AJ1474" s="161"/>
      <c r="AK1474" s="161"/>
      <c r="AL1474" s="161"/>
      <c r="AM1474" s="161"/>
      <c r="AN1474" s="161"/>
      <c r="AO1474" s="161"/>
      <c r="AP1474" s="161"/>
      <c r="AQ1474" s="161"/>
      <c r="AR1474" s="161"/>
      <c r="AS1474" s="161"/>
      <c r="AT1474" s="161"/>
      <c r="AU1474" s="161"/>
      <c r="AV1474" s="161"/>
      <c r="AW1474" s="54"/>
      <c r="AX1474" s="54"/>
      <c r="AY1474" s="54"/>
      <c r="AZ1474" s="54"/>
      <c r="BA1474" s="54"/>
      <c r="BB1474" s="54"/>
      <c r="BC1474" s="54"/>
      <c r="BD1474" s="54"/>
      <c r="BE1474" s="54"/>
      <c r="BF1474" s="54"/>
      <c r="BG1474" s="54"/>
      <c r="BH1474" s="54"/>
      <c r="BI1474" s="54"/>
      <c r="BJ1474" s="54"/>
      <c r="BK1474" s="54"/>
      <c r="BL1474" s="54"/>
      <c r="BM1474" s="54"/>
      <c r="BN1474" s="54"/>
      <c r="BO1474" s="54"/>
      <c r="BP1474" s="54"/>
      <c r="BQ1474" s="54"/>
      <c r="BR1474" s="54"/>
      <c r="BS1474" s="54"/>
      <c r="BT1474" s="54"/>
      <c r="BU1474" s="54"/>
      <c r="BV1474" s="55"/>
      <c r="BW1474" s="55"/>
      <c r="BX1474" s="55"/>
      <c r="BY1474" s="55"/>
      <c r="BZ1474" s="55"/>
      <c r="CA1474" s="55"/>
      <c r="CB1474" s="54"/>
      <c r="CC1474" s="54"/>
      <c r="CD1474" s="54"/>
      <c r="CE1474" s="54"/>
      <c r="CF1474" s="54"/>
      <c r="CG1474" s="54"/>
      <c r="CH1474" s="55"/>
      <c r="CI1474" s="55"/>
      <c r="CJ1474" s="55"/>
      <c r="CK1474" s="55"/>
      <c r="CL1474" s="55"/>
      <c r="CM1474" s="55"/>
      <c r="CN1474" s="55"/>
      <c r="CO1474" s="55"/>
      <c r="CP1474" s="55"/>
      <c r="CQ1474" s="55"/>
      <c r="CR1474" s="55"/>
      <c r="CS1474" s="55"/>
      <c r="CT1474" s="55"/>
      <c r="CU1474" s="55"/>
      <c r="CV1474" s="55"/>
      <c r="CW1474" s="55"/>
      <c r="CX1474" s="55"/>
      <c r="CY1474" s="55"/>
      <c r="CZ1474" s="55"/>
      <c r="DA1474" s="55"/>
      <c r="DB1474" s="55"/>
      <c r="DC1474" s="55"/>
      <c r="DD1474" s="55"/>
      <c r="DE1474" s="55"/>
      <c r="DF1474" s="55"/>
      <c r="DG1474" s="55"/>
      <c r="DH1474" s="55"/>
      <c r="DI1474" s="55"/>
      <c r="DJ1474" s="55"/>
      <c r="DK1474" s="55"/>
      <c r="DL1474" s="55"/>
      <c r="DM1474" s="55"/>
      <c r="DN1474" s="55"/>
      <c r="DO1474" s="55"/>
      <c r="DP1474" s="55"/>
      <c r="DQ1474" s="55"/>
      <c r="DR1474" s="55"/>
      <c r="DS1474" s="55"/>
      <c r="DT1474" s="55"/>
      <c r="DU1474" s="55"/>
      <c r="DV1474" s="55"/>
      <c r="DW1474" s="55"/>
      <c r="DX1474" s="55"/>
      <c r="DY1474" s="55"/>
      <c r="DZ1474" s="55"/>
      <c r="EA1474" s="55"/>
      <c r="EB1474" s="55"/>
      <c r="EC1474" s="55"/>
      <c r="EJ1474" s="55"/>
      <c r="EK1474" s="55"/>
      <c r="EL1474" s="55"/>
      <c r="EM1474" s="55"/>
      <c r="EN1474" s="55"/>
      <c r="EO1474" s="55"/>
      <c r="EP1474" s="55"/>
      <c r="EQ1474" s="55"/>
      <c r="ER1474" s="55"/>
      <c r="ES1474" s="55"/>
      <c r="ET1474" s="55"/>
      <c r="EU1474" s="55"/>
      <c r="EV1474" s="55"/>
      <c r="EW1474" s="55"/>
      <c r="EX1474" s="55"/>
      <c r="EY1474" s="55"/>
      <c r="EZ1474" s="55"/>
      <c r="FA1474" s="55"/>
      <c r="FB1474" s="55"/>
      <c r="FC1474" s="55"/>
      <c r="FD1474" s="55"/>
      <c r="FK1474" s="479"/>
      <c r="FL1474" s="479"/>
      <c r="FM1474" s="479"/>
      <c r="FN1474" s="479"/>
      <c r="FQ1474" s="479"/>
      <c r="FR1474" s="479"/>
      <c r="FS1474" s="479"/>
      <c r="FT1474" s="479"/>
      <c r="FU1474" s="479"/>
      <c r="FV1474" s="479"/>
      <c r="FW1474" s="479"/>
      <c r="FX1474" s="479"/>
      <c r="FY1474" s="479"/>
    </row>
    <row r="1475" spans="1:181" s="135" customFormat="1">
      <c r="A1475" s="165"/>
      <c r="B1475" s="161"/>
      <c r="C1475" s="161"/>
      <c r="D1475" s="161"/>
      <c r="E1475" s="161"/>
      <c r="F1475" s="161"/>
      <c r="G1475" s="161"/>
      <c r="H1475" s="161"/>
      <c r="I1475" s="161"/>
      <c r="J1475" s="161"/>
      <c r="K1475" s="161"/>
      <c r="L1475" s="161"/>
      <c r="M1475" s="161"/>
      <c r="N1475" s="161"/>
      <c r="O1475" s="161"/>
      <c r="P1475" s="161"/>
      <c r="Q1475" s="161"/>
      <c r="R1475" s="161"/>
      <c r="S1475" s="161"/>
      <c r="T1475" s="161"/>
      <c r="U1475" s="161"/>
      <c r="V1475" s="161"/>
      <c r="W1475" s="161"/>
      <c r="X1475" s="161"/>
      <c r="Y1475" s="161"/>
      <c r="Z1475" s="161"/>
      <c r="AA1475" s="161"/>
      <c r="AB1475" s="161"/>
      <c r="AC1475" s="161"/>
      <c r="AD1475" s="161"/>
      <c r="AE1475" s="161"/>
      <c r="AF1475" s="161"/>
      <c r="AG1475" s="161"/>
      <c r="AH1475" s="161"/>
      <c r="AI1475" s="161"/>
      <c r="AJ1475" s="161"/>
      <c r="AK1475" s="161"/>
      <c r="AL1475" s="161"/>
      <c r="AM1475" s="161"/>
      <c r="AN1475" s="161"/>
      <c r="AO1475" s="161"/>
      <c r="AP1475" s="161"/>
      <c r="AQ1475" s="161"/>
      <c r="AR1475" s="161"/>
      <c r="AS1475" s="161"/>
      <c r="AT1475" s="161"/>
      <c r="AU1475" s="161"/>
      <c r="AV1475" s="161"/>
      <c r="AW1475" s="54"/>
      <c r="AX1475" s="54"/>
      <c r="AY1475" s="54"/>
      <c r="AZ1475" s="54"/>
      <c r="BA1475" s="54"/>
      <c r="BB1475" s="54"/>
      <c r="BC1475" s="54"/>
      <c r="BD1475" s="54"/>
      <c r="BE1475" s="54"/>
      <c r="BF1475" s="54"/>
      <c r="BG1475" s="54"/>
      <c r="BH1475" s="54"/>
      <c r="BI1475" s="54"/>
      <c r="BJ1475" s="54"/>
      <c r="BK1475" s="54"/>
      <c r="BL1475" s="54"/>
      <c r="BM1475" s="54"/>
      <c r="BN1475" s="54"/>
      <c r="BO1475" s="54"/>
      <c r="BP1475" s="54"/>
      <c r="BQ1475" s="54"/>
      <c r="BR1475" s="54"/>
      <c r="BS1475" s="54"/>
      <c r="BT1475" s="54"/>
      <c r="BU1475" s="54"/>
      <c r="BV1475" s="55"/>
      <c r="BW1475" s="55"/>
      <c r="BX1475" s="55"/>
      <c r="BY1475" s="55"/>
      <c r="BZ1475" s="55"/>
      <c r="CA1475" s="55"/>
      <c r="CB1475" s="54"/>
      <c r="CC1475" s="54"/>
      <c r="CD1475" s="54"/>
      <c r="CE1475" s="54"/>
      <c r="CF1475" s="54"/>
      <c r="CG1475" s="54"/>
      <c r="CH1475" s="55"/>
      <c r="CI1475" s="55"/>
      <c r="CJ1475" s="55"/>
      <c r="CK1475" s="55"/>
      <c r="CL1475" s="55"/>
      <c r="CM1475" s="55"/>
      <c r="CN1475" s="55"/>
      <c r="CO1475" s="55"/>
      <c r="CP1475" s="55"/>
      <c r="CQ1475" s="55"/>
      <c r="CR1475" s="55"/>
      <c r="CS1475" s="55"/>
      <c r="CT1475" s="55"/>
      <c r="CU1475" s="55"/>
      <c r="CV1475" s="55"/>
      <c r="CW1475" s="55"/>
      <c r="CX1475" s="55"/>
      <c r="CY1475" s="55"/>
      <c r="CZ1475" s="55"/>
      <c r="DA1475" s="55"/>
      <c r="DB1475" s="55"/>
      <c r="DC1475" s="55"/>
      <c r="DD1475" s="55"/>
      <c r="DE1475" s="55"/>
      <c r="DF1475" s="55"/>
      <c r="DG1475" s="55"/>
      <c r="DH1475" s="55"/>
      <c r="DI1475" s="55"/>
      <c r="DJ1475" s="55"/>
      <c r="DK1475" s="55"/>
      <c r="DL1475" s="55"/>
      <c r="DM1475" s="55"/>
      <c r="DN1475" s="55"/>
      <c r="DO1475" s="55"/>
      <c r="DP1475" s="55"/>
      <c r="DQ1475" s="55"/>
      <c r="DR1475" s="55"/>
      <c r="DS1475" s="55"/>
      <c r="DT1475" s="55"/>
      <c r="DU1475" s="55"/>
      <c r="DV1475" s="55"/>
      <c r="DW1475" s="55"/>
      <c r="DX1475" s="55"/>
      <c r="DY1475" s="55"/>
      <c r="DZ1475" s="55"/>
      <c r="EA1475" s="55"/>
      <c r="EB1475" s="55"/>
      <c r="EC1475" s="55"/>
      <c r="EJ1475" s="55"/>
      <c r="EK1475" s="55"/>
      <c r="EL1475" s="55"/>
      <c r="EM1475" s="55"/>
      <c r="EN1475" s="55"/>
      <c r="EO1475" s="55"/>
      <c r="EP1475" s="55"/>
      <c r="EQ1475" s="55"/>
      <c r="ER1475" s="55"/>
      <c r="ES1475" s="55"/>
      <c r="ET1475" s="55"/>
      <c r="EU1475" s="55"/>
      <c r="EV1475" s="55"/>
      <c r="EW1475" s="55"/>
      <c r="EX1475" s="55"/>
      <c r="EY1475" s="55"/>
      <c r="EZ1475" s="55"/>
      <c r="FA1475" s="55"/>
      <c r="FB1475" s="55"/>
      <c r="FC1475" s="55"/>
      <c r="FD1475" s="55"/>
      <c r="FK1475" s="479"/>
      <c r="FL1475" s="479"/>
      <c r="FM1475" s="479"/>
      <c r="FN1475" s="479"/>
      <c r="FQ1475" s="479"/>
      <c r="FR1475" s="479"/>
      <c r="FS1475" s="479"/>
      <c r="FT1475" s="479"/>
      <c r="FU1475" s="479"/>
      <c r="FV1475" s="479"/>
      <c r="FW1475" s="479"/>
      <c r="FX1475" s="479"/>
      <c r="FY1475" s="479"/>
    </row>
    <row r="1476" spans="1:181" s="135" customFormat="1">
      <c r="A1476" s="165"/>
      <c r="B1476" s="161"/>
      <c r="C1476" s="161"/>
      <c r="D1476" s="161"/>
      <c r="E1476" s="161"/>
      <c r="F1476" s="161"/>
      <c r="G1476" s="161"/>
      <c r="H1476" s="161"/>
      <c r="I1476" s="161"/>
      <c r="J1476" s="161"/>
      <c r="K1476" s="161"/>
      <c r="L1476" s="161"/>
      <c r="M1476" s="161"/>
      <c r="N1476" s="161"/>
      <c r="O1476" s="161"/>
      <c r="P1476" s="161"/>
      <c r="Q1476" s="161"/>
      <c r="R1476" s="161"/>
      <c r="S1476" s="161"/>
      <c r="T1476" s="161"/>
      <c r="U1476" s="161"/>
      <c r="V1476" s="161"/>
      <c r="W1476" s="161"/>
      <c r="X1476" s="161"/>
      <c r="Y1476" s="161"/>
      <c r="Z1476" s="161"/>
      <c r="AA1476" s="161"/>
      <c r="AB1476" s="161"/>
      <c r="AC1476" s="161"/>
      <c r="AD1476" s="161"/>
      <c r="AE1476" s="161"/>
      <c r="AF1476" s="161"/>
      <c r="AG1476" s="161"/>
      <c r="AH1476" s="161"/>
      <c r="AI1476" s="161"/>
      <c r="AJ1476" s="161"/>
      <c r="AK1476" s="161"/>
      <c r="AL1476" s="161"/>
      <c r="AM1476" s="161"/>
      <c r="AN1476" s="161"/>
      <c r="AO1476" s="161"/>
      <c r="AP1476" s="161"/>
      <c r="AQ1476" s="161"/>
      <c r="AR1476" s="161"/>
      <c r="AS1476" s="161"/>
      <c r="AT1476" s="161"/>
      <c r="AU1476" s="161"/>
      <c r="AV1476" s="161"/>
      <c r="AW1476" s="54"/>
      <c r="AX1476" s="54"/>
      <c r="AY1476" s="54"/>
      <c r="AZ1476" s="54"/>
      <c r="BA1476" s="54"/>
      <c r="BB1476" s="54"/>
      <c r="BC1476" s="54"/>
      <c r="BD1476" s="54"/>
      <c r="BE1476" s="54"/>
      <c r="BF1476" s="54"/>
      <c r="BG1476" s="54"/>
      <c r="BH1476" s="54"/>
      <c r="BI1476" s="54"/>
      <c r="BJ1476" s="54"/>
      <c r="BK1476" s="54"/>
      <c r="BL1476" s="54"/>
      <c r="BM1476" s="54"/>
      <c r="BN1476" s="54"/>
      <c r="BO1476" s="54"/>
      <c r="BP1476" s="54"/>
      <c r="BQ1476" s="54"/>
      <c r="BR1476" s="54"/>
      <c r="BS1476" s="54"/>
      <c r="BT1476" s="54"/>
      <c r="BU1476" s="54"/>
      <c r="BV1476" s="55"/>
      <c r="BW1476" s="55"/>
      <c r="BX1476" s="55"/>
      <c r="BY1476" s="55"/>
      <c r="BZ1476" s="55"/>
      <c r="CA1476" s="55"/>
      <c r="CB1476" s="54"/>
      <c r="CC1476" s="54"/>
      <c r="CD1476" s="54"/>
      <c r="CE1476" s="54"/>
      <c r="CF1476" s="54"/>
      <c r="CG1476" s="54"/>
      <c r="CH1476" s="55"/>
      <c r="CI1476" s="55"/>
      <c r="CJ1476" s="55"/>
      <c r="CK1476" s="55"/>
      <c r="CL1476" s="55"/>
      <c r="CM1476" s="55"/>
      <c r="CN1476" s="55"/>
      <c r="CO1476" s="55"/>
      <c r="CP1476" s="55"/>
      <c r="CQ1476" s="55"/>
      <c r="CR1476" s="55"/>
      <c r="CS1476" s="55"/>
      <c r="CT1476" s="55"/>
      <c r="CU1476" s="55"/>
      <c r="CV1476" s="55"/>
      <c r="CW1476" s="55"/>
      <c r="CX1476" s="55"/>
      <c r="CY1476" s="55"/>
      <c r="CZ1476" s="55"/>
      <c r="DA1476" s="55"/>
      <c r="DB1476" s="55"/>
      <c r="DC1476" s="55"/>
      <c r="DD1476" s="55"/>
      <c r="DE1476" s="55"/>
      <c r="DF1476" s="55"/>
      <c r="DG1476" s="55"/>
      <c r="DH1476" s="55"/>
      <c r="DI1476" s="55"/>
      <c r="DJ1476" s="55"/>
      <c r="DK1476" s="55"/>
      <c r="DL1476" s="55"/>
      <c r="DM1476" s="55"/>
      <c r="DN1476" s="55"/>
      <c r="DO1476" s="55"/>
      <c r="DP1476" s="55"/>
      <c r="DQ1476" s="55"/>
      <c r="DR1476" s="55"/>
      <c r="DS1476" s="55"/>
      <c r="DT1476" s="55"/>
      <c r="DU1476" s="55"/>
      <c r="DV1476" s="55"/>
      <c r="DW1476" s="55"/>
      <c r="DX1476" s="55"/>
      <c r="DY1476" s="55"/>
      <c r="DZ1476" s="55"/>
      <c r="EA1476" s="55"/>
      <c r="EB1476" s="55"/>
      <c r="EC1476" s="55"/>
      <c r="EJ1476" s="55"/>
      <c r="EK1476" s="55"/>
      <c r="EL1476" s="55"/>
      <c r="EM1476" s="55"/>
      <c r="EN1476" s="55"/>
      <c r="EO1476" s="55"/>
      <c r="EP1476" s="55"/>
      <c r="EQ1476" s="55"/>
      <c r="ER1476" s="55"/>
      <c r="ES1476" s="55"/>
      <c r="ET1476" s="55"/>
      <c r="EU1476" s="55"/>
      <c r="EV1476" s="55"/>
      <c r="EW1476" s="55"/>
      <c r="EX1476" s="55"/>
      <c r="EY1476" s="55"/>
      <c r="EZ1476" s="55"/>
      <c r="FA1476" s="55"/>
      <c r="FB1476" s="55"/>
      <c r="FC1476" s="55"/>
      <c r="FD1476" s="55"/>
      <c r="FK1476" s="479"/>
      <c r="FL1476" s="479"/>
      <c r="FM1476" s="479"/>
      <c r="FN1476" s="479"/>
      <c r="FQ1476" s="479"/>
      <c r="FR1476" s="479"/>
      <c r="FS1476" s="479"/>
      <c r="FT1476" s="479"/>
      <c r="FU1476" s="479"/>
      <c r="FV1476" s="479"/>
      <c r="FW1476" s="479"/>
      <c r="FX1476" s="479"/>
      <c r="FY1476" s="479"/>
    </row>
    <row r="1477" spans="1:181" s="135" customFormat="1">
      <c r="A1477" s="165"/>
      <c r="B1477" s="161"/>
      <c r="C1477" s="161"/>
      <c r="D1477" s="161"/>
      <c r="E1477" s="161"/>
      <c r="F1477" s="161"/>
      <c r="G1477" s="161"/>
      <c r="H1477" s="161"/>
      <c r="I1477" s="161"/>
      <c r="J1477" s="161"/>
      <c r="K1477" s="161"/>
      <c r="L1477" s="161"/>
      <c r="M1477" s="161"/>
      <c r="N1477" s="161"/>
      <c r="O1477" s="161"/>
      <c r="P1477" s="161"/>
      <c r="Q1477" s="161"/>
      <c r="R1477" s="161"/>
      <c r="S1477" s="161"/>
      <c r="T1477" s="161"/>
      <c r="U1477" s="161"/>
      <c r="V1477" s="161"/>
      <c r="W1477" s="161"/>
      <c r="X1477" s="161"/>
      <c r="Y1477" s="161"/>
      <c r="Z1477" s="161"/>
      <c r="AA1477" s="161"/>
      <c r="AB1477" s="161"/>
      <c r="AC1477" s="161"/>
      <c r="AD1477" s="161"/>
      <c r="AE1477" s="161"/>
      <c r="AF1477" s="161"/>
      <c r="AG1477" s="161"/>
      <c r="AH1477" s="161"/>
      <c r="AI1477" s="161"/>
      <c r="AJ1477" s="161"/>
      <c r="AK1477" s="161"/>
      <c r="AL1477" s="161"/>
      <c r="AM1477" s="161"/>
      <c r="AN1477" s="161"/>
      <c r="AO1477" s="161"/>
      <c r="AP1477" s="161"/>
      <c r="AQ1477" s="161"/>
      <c r="AR1477" s="161"/>
      <c r="AS1477" s="161"/>
      <c r="AT1477" s="161"/>
      <c r="AU1477" s="161"/>
      <c r="AV1477" s="161"/>
      <c r="AW1477" s="54"/>
      <c r="AX1477" s="54"/>
      <c r="AY1477" s="54"/>
      <c r="AZ1477" s="54"/>
      <c r="BA1477" s="54"/>
      <c r="BB1477" s="54"/>
      <c r="BC1477" s="54"/>
      <c r="BD1477" s="54"/>
      <c r="BE1477" s="54"/>
      <c r="BF1477" s="54"/>
      <c r="BG1477" s="54"/>
      <c r="BH1477" s="54"/>
      <c r="BI1477" s="54"/>
      <c r="BJ1477" s="54"/>
      <c r="BK1477" s="54"/>
      <c r="BL1477" s="54"/>
      <c r="BM1477" s="54"/>
      <c r="BN1477" s="54"/>
      <c r="BO1477" s="54"/>
      <c r="BP1477" s="54"/>
      <c r="BQ1477" s="54"/>
      <c r="BR1477" s="54"/>
      <c r="BS1477" s="54"/>
      <c r="BT1477" s="54"/>
      <c r="BU1477" s="54"/>
      <c r="BV1477" s="55"/>
      <c r="BW1477" s="55"/>
      <c r="BX1477" s="55"/>
      <c r="BY1477" s="55"/>
      <c r="BZ1477" s="55"/>
      <c r="CA1477" s="55"/>
      <c r="CB1477" s="54"/>
      <c r="CC1477" s="54"/>
      <c r="CD1477" s="54"/>
      <c r="CE1477" s="54"/>
      <c r="CF1477" s="54"/>
      <c r="CG1477" s="54"/>
      <c r="CH1477" s="55"/>
      <c r="CI1477" s="55"/>
      <c r="CJ1477" s="55"/>
      <c r="CK1477" s="55"/>
      <c r="CL1477" s="55"/>
      <c r="CM1477" s="55"/>
      <c r="CN1477" s="55"/>
      <c r="CO1477" s="55"/>
      <c r="CP1477" s="55"/>
      <c r="CQ1477" s="55"/>
      <c r="CR1477" s="55"/>
      <c r="CS1477" s="55"/>
      <c r="CT1477" s="55"/>
      <c r="CU1477" s="55"/>
      <c r="CV1477" s="55"/>
      <c r="CW1477" s="55"/>
      <c r="CX1477" s="55"/>
      <c r="CY1477" s="55"/>
      <c r="CZ1477" s="55"/>
      <c r="DA1477" s="55"/>
      <c r="DB1477" s="55"/>
      <c r="DC1477" s="55"/>
      <c r="DD1477" s="55"/>
      <c r="DE1477" s="55"/>
      <c r="DF1477" s="55"/>
      <c r="DG1477" s="55"/>
      <c r="DH1477" s="55"/>
      <c r="DI1477" s="55"/>
      <c r="DJ1477" s="55"/>
      <c r="DK1477" s="55"/>
      <c r="DL1477" s="55"/>
      <c r="DM1477" s="55"/>
      <c r="DN1477" s="55"/>
      <c r="DO1477" s="55"/>
      <c r="DP1477" s="55"/>
      <c r="DQ1477" s="55"/>
      <c r="DR1477" s="55"/>
      <c r="DS1477" s="55"/>
      <c r="DT1477" s="55"/>
      <c r="DU1477" s="55"/>
      <c r="DV1477" s="55"/>
      <c r="DW1477" s="55"/>
      <c r="DX1477" s="55"/>
      <c r="DY1477" s="55"/>
      <c r="DZ1477" s="55"/>
      <c r="EA1477" s="55"/>
      <c r="EB1477" s="55"/>
      <c r="EC1477" s="55"/>
      <c r="EJ1477" s="55"/>
      <c r="EK1477" s="55"/>
      <c r="EL1477" s="55"/>
      <c r="EM1477" s="55"/>
      <c r="EN1477" s="55"/>
      <c r="EO1477" s="55"/>
      <c r="EP1477" s="55"/>
      <c r="EQ1477" s="55"/>
      <c r="ER1477" s="55"/>
      <c r="ES1477" s="55"/>
      <c r="ET1477" s="55"/>
      <c r="EU1477" s="55"/>
      <c r="EV1477" s="55"/>
      <c r="EW1477" s="55"/>
      <c r="EX1477" s="55"/>
      <c r="EY1477" s="55"/>
      <c r="EZ1477" s="55"/>
      <c r="FA1477" s="55"/>
      <c r="FB1477" s="55"/>
      <c r="FC1477" s="55"/>
      <c r="FD1477" s="55"/>
      <c r="FK1477" s="479"/>
      <c r="FL1477" s="479"/>
      <c r="FM1477" s="479"/>
      <c r="FN1477" s="479"/>
      <c r="FQ1477" s="479"/>
      <c r="FR1477" s="479"/>
      <c r="FS1477" s="479"/>
      <c r="FT1477" s="479"/>
      <c r="FU1477" s="479"/>
      <c r="FV1477" s="479"/>
      <c r="FW1477" s="479"/>
      <c r="FX1477" s="479"/>
      <c r="FY1477" s="479"/>
    </row>
    <row r="1478" spans="1:181" s="135" customFormat="1">
      <c r="A1478" s="165"/>
      <c r="B1478" s="161"/>
      <c r="C1478" s="161"/>
      <c r="D1478" s="161"/>
      <c r="E1478" s="161"/>
      <c r="F1478" s="161"/>
      <c r="G1478" s="161"/>
      <c r="H1478" s="161"/>
      <c r="I1478" s="161"/>
      <c r="J1478" s="161"/>
      <c r="K1478" s="161"/>
      <c r="L1478" s="161"/>
      <c r="M1478" s="161"/>
      <c r="N1478" s="161"/>
      <c r="O1478" s="161"/>
      <c r="P1478" s="161"/>
      <c r="Q1478" s="161"/>
      <c r="R1478" s="161"/>
      <c r="S1478" s="161"/>
      <c r="T1478" s="161"/>
      <c r="U1478" s="161"/>
      <c r="V1478" s="161"/>
      <c r="W1478" s="161"/>
      <c r="X1478" s="161"/>
      <c r="Y1478" s="161"/>
      <c r="Z1478" s="161"/>
      <c r="AA1478" s="161"/>
      <c r="AB1478" s="161"/>
      <c r="AC1478" s="161"/>
      <c r="AD1478" s="161"/>
      <c r="AE1478" s="161"/>
      <c r="AF1478" s="161"/>
      <c r="AG1478" s="161"/>
      <c r="AH1478" s="161"/>
      <c r="AI1478" s="161"/>
      <c r="AJ1478" s="161"/>
      <c r="AK1478" s="161"/>
      <c r="AL1478" s="161"/>
      <c r="AM1478" s="161"/>
      <c r="AN1478" s="161"/>
      <c r="AO1478" s="161"/>
      <c r="AP1478" s="161"/>
      <c r="AQ1478" s="161"/>
      <c r="AR1478" s="161"/>
      <c r="AS1478" s="161"/>
      <c r="AT1478" s="161"/>
      <c r="AU1478" s="161"/>
      <c r="AV1478" s="161"/>
      <c r="AW1478" s="54"/>
      <c r="AX1478" s="54"/>
      <c r="AY1478" s="54"/>
      <c r="AZ1478" s="54"/>
      <c r="BA1478" s="54"/>
      <c r="BB1478" s="54"/>
      <c r="BC1478" s="54"/>
      <c r="BD1478" s="54"/>
      <c r="BE1478" s="54"/>
      <c r="BF1478" s="54"/>
      <c r="BG1478" s="54"/>
      <c r="BH1478" s="54"/>
      <c r="BI1478" s="54"/>
      <c r="BJ1478" s="54"/>
      <c r="BK1478" s="54"/>
      <c r="BL1478" s="54"/>
      <c r="BM1478" s="54"/>
      <c r="BN1478" s="54"/>
      <c r="BO1478" s="54"/>
      <c r="BP1478" s="54"/>
      <c r="BQ1478" s="54"/>
      <c r="BR1478" s="54"/>
      <c r="BS1478" s="54"/>
      <c r="BT1478" s="54"/>
      <c r="BU1478" s="54"/>
      <c r="BV1478" s="55"/>
      <c r="BW1478" s="55"/>
      <c r="BX1478" s="55"/>
      <c r="BY1478" s="55"/>
      <c r="BZ1478" s="55"/>
      <c r="CA1478" s="55"/>
      <c r="CB1478" s="54"/>
      <c r="CC1478" s="54"/>
      <c r="CD1478" s="54"/>
      <c r="CE1478" s="54"/>
      <c r="CF1478" s="54"/>
      <c r="CG1478" s="54"/>
      <c r="CH1478" s="55"/>
      <c r="CI1478" s="55"/>
      <c r="CJ1478" s="55"/>
      <c r="CK1478" s="55"/>
      <c r="CL1478" s="55"/>
      <c r="CM1478" s="55"/>
      <c r="CN1478" s="55"/>
      <c r="CO1478" s="55"/>
      <c r="CP1478" s="55"/>
      <c r="CQ1478" s="55"/>
      <c r="CR1478" s="55"/>
      <c r="CS1478" s="55"/>
      <c r="CT1478" s="55"/>
      <c r="CU1478" s="55"/>
      <c r="CV1478" s="55"/>
      <c r="CW1478" s="55"/>
      <c r="CX1478" s="55"/>
      <c r="CY1478" s="55"/>
      <c r="CZ1478" s="55"/>
      <c r="DA1478" s="55"/>
      <c r="DB1478" s="55"/>
      <c r="DC1478" s="55"/>
      <c r="DD1478" s="55"/>
      <c r="DE1478" s="55"/>
      <c r="DF1478" s="55"/>
      <c r="DG1478" s="55"/>
      <c r="DH1478" s="55"/>
      <c r="DI1478" s="55"/>
      <c r="DJ1478" s="55"/>
      <c r="DK1478" s="55"/>
      <c r="DL1478" s="55"/>
      <c r="DM1478" s="55"/>
      <c r="DN1478" s="55"/>
      <c r="DO1478" s="55"/>
      <c r="DP1478" s="55"/>
      <c r="DQ1478" s="55"/>
      <c r="DR1478" s="55"/>
      <c r="DS1478" s="55"/>
      <c r="DT1478" s="55"/>
      <c r="DU1478" s="55"/>
      <c r="DV1478" s="55"/>
      <c r="DW1478" s="55"/>
      <c r="DX1478" s="55"/>
      <c r="DY1478" s="55"/>
      <c r="DZ1478" s="55"/>
      <c r="EA1478" s="55"/>
      <c r="EB1478" s="55"/>
      <c r="EC1478" s="55"/>
      <c r="EJ1478" s="55"/>
      <c r="EK1478" s="55"/>
      <c r="EL1478" s="55"/>
      <c r="EM1478" s="55"/>
      <c r="EN1478" s="55"/>
      <c r="EO1478" s="55"/>
      <c r="EP1478" s="55"/>
      <c r="EQ1478" s="55"/>
      <c r="ER1478" s="55"/>
      <c r="ES1478" s="55"/>
      <c r="ET1478" s="55"/>
      <c r="EU1478" s="55"/>
      <c r="EV1478" s="55"/>
      <c r="EW1478" s="55"/>
      <c r="EX1478" s="55"/>
      <c r="EY1478" s="55"/>
      <c r="EZ1478" s="55"/>
      <c r="FA1478" s="55"/>
      <c r="FB1478" s="55"/>
      <c r="FC1478" s="55"/>
      <c r="FD1478" s="55"/>
      <c r="FK1478" s="479"/>
      <c r="FL1478" s="479"/>
      <c r="FM1478" s="479"/>
      <c r="FN1478" s="479"/>
      <c r="FQ1478" s="479"/>
      <c r="FR1478" s="479"/>
      <c r="FS1478" s="479"/>
      <c r="FT1478" s="479"/>
      <c r="FU1478" s="479"/>
      <c r="FV1478" s="479"/>
      <c r="FW1478" s="479"/>
      <c r="FX1478" s="479"/>
      <c r="FY1478" s="479"/>
    </row>
    <row r="1479" spans="1:181" s="135" customFormat="1">
      <c r="A1479" s="165"/>
      <c r="B1479" s="161"/>
      <c r="C1479" s="161"/>
      <c r="D1479" s="161"/>
      <c r="E1479" s="161"/>
      <c r="F1479" s="161"/>
      <c r="G1479" s="161"/>
      <c r="H1479" s="161"/>
      <c r="I1479" s="161"/>
      <c r="J1479" s="161"/>
      <c r="K1479" s="161"/>
      <c r="L1479" s="161"/>
      <c r="M1479" s="161"/>
      <c r="N1479" s="161"/>
      <c r="O1479" s="161"/>
      <c r="P1479" s="161"/>
      <c r="Q1479" s="161"/>
      <c r="R1479" s="161"/>
      <c r="S1479" s="161"/>
      <c r="T1479" s="161"/>
      <c r="U1479" s="161"/>
      <c r="V1479" s="161"/>
      <c r="W1479" s="161"/>
      <c r="X1479" s="161"/>
      <c r="Y1479" s="161"/>
      <c r="Z1479" s="161"/>
      <c r="AA1479" s="161"/>
      <c r="AB1479" s="161"/>
      <c r="AC1479" s="161"/>
      <c r="AD1479" s="161"/>
      <c r="AE1479" s="161"/>
      <c r="AF1479" s="161"/>
      <c r="AG1479" s="161"/>
      <c r="AH1479" s="161"/>
      <c r="AI1479" s="161"/>
      <c r="AJ1479" s="161"/>
      <c r="AK1479" s="161"/>
      <c r="AL1479" s="161"/>
      <c r="AM1479" s="161"/>
      <c r="AN1479" s="161"/>
      <c r="AO1479" s="161"/>
      <c r="AP1479" s="161"/>
      <c r="AQ1479" s="161"/>
      <c r="AR1479" s="161"/>
      <c r="AS1479" s="161"/>
      <c r="AT1479" s="161"/>
      <c r="AU1479" s="161"/>
      <c r="AV1479" s="161"/>
      <c r="AW1479" s="54"/>
      <c r="AX1479" s="54"/>
      <c r="AY1479" s="54"/>
      <c r="AZ1479" s="54"/>
      <c r="BA1479" s="54"/>
      <c r="BB1479" s="54"/>
      <c r="BC1479" s="54"/>
      <c r="BD1479" s="54"/>
      <c r="BE1479" s="54"/>
      <c r="BF1479" s="54"/>
      <c r="BG1479" s="54"/>
      <c r="BH1479" s="54"/>
      <c r="BI1479" s="54"/>
      <c r="BJ1479" s="54"/>
      <c r="BK1479" s="54"/>
      <c r="BL1479" s="54"/>
      <c r="BM1479" s="54"/>
      <c r="BN1479" s="54"/>
      <c r="BO1479" s="54"/>
      <c r="BP1479" s="54"/>
      <c r="BQ1479" s="54"/>
      <c r="BR1479" s="54"/>
      <c r="BS1479" s="54"/>
      <c r="BT1479" s="54"/>
      <c r="BU1479" s="54"/>
      <c r="BV1479" s="55"/>
      <c r="BW1479" s="55"/>
      <c r="BX1479" s="55"/>
      <c r="BY1479" s="55"/>
      <c r="BZ1479" s="55"/>
      <c r="CA1479" s="55"/>
      <c r="CB1479" s="54"/>
      <c r="CC1479" s="54"/>
      <c r="CD1479" s="54"/>
      <c r="CE1479" s="54"/>
      <c r="CF1479" s="54"/>
      <c r="CG1479" s="54"/>
      <c r="CH1479" s="55"/>
      <c r="CI1479" s="55"/>
      <c r="CJ1479" s="55"/>
      <c r="CK1479" s="55"/>
      <c r="CL1479" s="55"/>
      <c r="CM1479" s="55"/>
      <c r="CN1479" s="55"/>
      <c r="CO1479" s="55"/>
      <c r="CP1479" s="55"/>
      <c r="CQ1479" s="55"/>
      <c r="CR1479" s="55"/>
      <c r="CS1479" s="55"/>
      <c r="CT1479" s="55"/>
      <c r="CU1479" s="55"/>
      <c r="CV1479" s="55"/>
      <c r="CW1479" s="55"/>
      <c r="CX1479" s="55"/>
      <c r="CY1479" s="55"/>
      <c r="CZ1479" s="55"/>
      <c r="DA1479" s="55"/>
      <c r="DB1479" s="55"/>
      <c r="DC1479" s="55"/>
      <c r="DD1479" s="55"/>
      <c r="DE1479" s="55"/>
      <c r="DF1479" s="55"/>
      <c r="DG1479" s="55"/>
      <c r="DH1479" s="55"/>
      <c r="DI1479" s="55"/>
      <c r="DJ1479" s="55"/>
      <c r="DK1479" s="55"/>
      <c r="DL1479" s="55"/>
      <c r="DM1479" s="55"/>
      <c r="DN1479" s="55"/>
      <c r="DO1479" s="55"/>
      <c r="DP1479" s="55"/>
      <c r="DQ1479" s="55"/>
      <c r="DR1479" s="55"/>
      <c r="DS1479" s="55"/>
      <c r="DT1479" s="55"/>
      <c r="DU1479" s="55"/>
      <c r="DV1479" s="55"/>
      <c r="DW1479" s="55"/>
      <c r="DX1479" s="55"/>
      <c r="DY1479" s="55"/>
      <c r="DZ1479" s="55"/>
      <c r="EA1479" s="55"/>
      <c r="EB1479" s="55"/>
      <c r="EC1479" s="55"/>
      <c r="EJ1479" s="55"/>
      <c r="EK1479" s="55"/>
      <c r="EL1479" s="55"/>
      <c r="EM1479" s="55"/>
      <c r="EN1479" s="55"/>
      <c r="EO1479" s="55"/>
      <c r="EP1479" s="55"/>
      <c r="EQ1479" s="55"/>
      <c r="ER1479" s="55"/>
      <c r="ES1479" s="55"/>
      <c r="ET1479" s="55"/>
      <c r="EU1479" s="55"/>
      <c r="EV1479" s="55"/>
      <c r="EW1479" s="55"/>
      <c r="EX1479" s="55"/>
      <c r="EY1479" s="55"/>
      <c r="EZ1479" s="55"/>
      <c r="FA1479" s="55"/>
      <c r="FB1479" s="55"/>
      <c r="FC1479" s="55"/>
      <c r="FD1479" s="55"/>
      <c r="FK1479" s="479"/>
      <c r="FL1479" s="479"/>
      <c r="FM1479" s="479"/>
      <c r="FN1479" s="479"/>
      <c r="FQ1479" s="479"/>
      <c r="FR1479" s="479"/>
      <c r="FS1479" s="479"/>
      <c r="FT1479" s="479"/>
      <c r="FU1479" s="479"/>
      <c r="FV1479" s="479"/>
      <c r="FW1479" s="479"/>
      <c r="FX1479" s="479"/>
      <c r="FY1479" s="479"/>
    </row>
    <row r="1480" spans="1:181" s="135" customFormat="1">
      <c r="A1480" s="165"/>
      <c r="B1480" s="161"/>
      <c r="C1480" s="161"/>
      <c r="D1480" s="161"/>
      <c r="E1480" s="161"/>
      <c r="F1480" s="161"/>
      <c r="G1480" s="161"/>
      <c r="H1480" s="161"/>
      <c r="I1480" s="161"/>
      <c r="J1480" s="161"/>
      <c r="K1480" s="161"/>
      <c r="L1480" s="161"/>
      <c r="M1480" s="161"/>
      <c r="N1480" s="161"/>
      <c r="O1480" s="161"/>
      <c r="P1480" s="161"/>
      <c r="Q1480" s="161"/>
      <c r="R1480" s="161"/>
      <c r="S1480" s="161"/>
      <c r="T1480" s="161"/>
      <c r="U1480" s="161"/>
      <c r="V1480" s="161"/>
      <c r="W1480" s="161"/>
      <c r="X1480" s="161"/>
      <c r="Y1480" s="161"/>
      <c r="Z1480" s="161"/>
      <c r="AA1480" s="161"/>
      <c r="AB1480" s="161"/>
      <c r="AC1480" s="161"/>
      <c r="AD1480" s="161"/>
      <c r="AE1480" s="161"/>
      <c r="AF1480" s="161"/>
      <c r="AG1480" s="161"/>
      <c r="AH1480" s="161"/>
      <c r="AI1480" s="161"/>
      <c r="AJ1480" s="161"/>
      <c r="AK1480" s="161"/>
      <c r="AL1480" s="161"/>
      <c r="AM1480" s="161"/>
      <c r="AN1480" s="161"/>
      <c r="AO1480" s="161"/>
      <c r="AP1480" s="161"/>
      <c r="AQ1480" s="161"/>
      <c r="AR1480" s="161"/>
      <c r="AS1480" s="161"/>
      <c r="AT1480" s="161"/>
      <c r="AU1480" s="161"/>
      <c r="AV1480" s="161"/>
      <c r="AW1480" s="54"/>
      <c r="AX1480" s="54"/>
      <c r="AY1480" s="54"/>
      <c r="AZ1480" s="54"/>
      <c r="BA1480" s="54"/>
      <c r="BB1480" s="54"/>
      <c r="BC1480" s="54"/>
      <c r="BD1480" s="54"/>
      <c r="BE1480" s="54"/>
      <c r="BF1480" s="54"/>
      <c r="BG1480" s="54"/>
      <c r="BH1480" s="54"/>
      <c r="BI1480" s="54"/>
      <c r="BJ1480" s="54"/>
      <c r="BK1480" s="54"/>
      <c r="BL1480" s="54"/>
      <c r="BM1480" s="54"/>
      <c r="BN1480" s="54"/>
      <c r="BO1480" s="54"/>
      <c r="BP1480" s="54"/>
      <c r="BQ1480" s="54"/>
      <c r="BR1480" s="54"/>
      <c r="BS1480" s="54"/>
      <c r="BT1480" s="54"/>
      <c r="BU1480" s="54"/>
      <c r="BV1480" s="55"/>
      <c r="BW1480" s="55"/>
      <c r="BX1480" s="55"/>
      <c r="BY1480" s="55"/>
      <c r="BZ1480" s="55"/>
      <c r="CA1480" s="55"/>
      <c r="CB1480" s="54"/>
      <c r="CC1480" s="54"/>
      <c r="CD1480" s="54"/>
      <c r="CE1480" s="54"/>
      <c r="CF1480" s="54"/>
      <c r="CG1480" s="54"/>
      <c r="CH1480" s="55"/>
      <c r="CI1480" s="55"/>
      <c r="CJ1480" s="55"/>
      <c r="CK1480" s="55"/>
      <c r="CL1480" s="55"/>
      <c r="CM1480" s="55"/>
      <c r="CN1480" s="55"/>
      <c r="CO1480" s="55"/>
      <c r="CP1480" s="55"/>
      <c r="CQ1480" s="55"/>
      <c r="CR1480" s="55"/>
      <c r="CS1480" s="55"/>
      <c r="CT1480" s="55"/>
      <c r="CU1480" s="55"/>
      <c r="CV1480" s="55"/>
      <c r="CW1480" s="55"/>
      <c r="CX1480" s="55"/>
      <c r="CY1480" s="55"/>
      <c r="CZ1480" s="55"/>
      <c r="DA1480" s="55"/>
      <c r="DB1480" s="55"/>
      <c r="DC1480" s="55"/>
      <c r="DD1480" s="55"/>
      <c r="DE1480" s="55"/>
      <c r="DF1480" s="55"/>
      <c r="DG1480" s="55"/>
      <c r="DH1480" s="55"/>
      <c r="DI1480" s="55"/>
      <c r="DJ1480" s="55"/>
      <c r="DK1480" s="55"/>
      <c r="DL1480" s="55"/>
      <c r="DM1480" s="55"/>
      <c r="DN1480" s="55"/>
      <c r="DO1480" s="55"/>
      <c r="DP1480" s="55"/>
      <c r="DQ1480" s="55"/>
      <c r="DR1480" s="55"/>
      <c r="DS1480" s="55"/>
      <c r="DT1480" s="55"/>
      <c r="DU1480" s="55"/>
      <c r="DV1480" s="55"/>
      <c r="DW1480" s="55"/>
      <c r="DX1480" s="55"/>
      <c r="DY1480" s="55"/>
      <c r="DZ1480" s="55"/>
      <c r="EA1480" s="55"/>
      <c r="EB1480" s="55"/>
      <c r="EC1480" s="55"/>
      <c r="EJ1480" s="55"/>
      <c r="EK1480" s="55"/>
      <c r="EL1480" s="55"/>
      <c r="EM1480" s="55"/>
      <c r="EN1480" s="55"/>
      <c r="EO1480" s="55"/>
      <c r="EP1480" s="55"/>
      <c r="EQ1480" s="55"/>
      <c r="ER1480" s="55"/>
      <c r="ES1480" s="55"/>
      <c r="ET1480" s="55"/>
      <c r="EU1480" s="55"/>
      <c r="EV1480" s="55"/>
      <c r="EW1480" s="55"/>
      <c r="EX1480" s="55"/>
      <c r="EY1480" s="55"/>
      <c r="EZ1480" s="55"/>
      <c r="FA1480" s="55"/>
      <c r="FB1480" s="55"/>
      <c r="FC1480" s="55"/>
      <c r="FD1480" s="55"/>
      <c r="FK1480" s="479"/>
      <c r="FL1480" s="479"/>
      <c r="FM1480" s="479"/>
      <c r="FN1480" s="479"/>
      <c r="FQ1480" s="479"/>
      <c r="FR1480" s="479"/>
      <c r="FS1480" s="479"/>
      <c r="FT1480" s="479"/>
      <c r="FU1480" s="479"/>
      <c r="FV1480" s="479"/>
      <c r="FW1480" s="479"/>
      <c r="FX1480" s="479"/>
      <c r="FY1480" s="479"/>
    </row>
    <row r="1481" spans="1:181" s="135" customFormat="1">
      <c r="A1481" s="165"/>
      <c r="B1481" s="161"/>
      <c r="C1481" s="161"/>
      <c r="D1481" s="161"/>
      <c r="E1481" s="161"/>
      <c r="F1481" s="161"/>
      <c r="G1481" s="161"/>
      <c r="H1481" s="161"/>
      <c r="I1481" s="161"/>
      <c r="J1481" s="161"/>
      <c r="K1481" s="161"/>
      <c r="L1481" s="161"/>
      <c r="M1481" s="161"/>
      <c r="N1481" s="161"/>
      <c r="O1481" s="161"/>
      <c r="P1481" s="161"/>
      <c r="Q1481" s="161"/>
      <c r="R1481" s="161"/>
      <c r="S1481" s="161"/>
      <c r="T1481" s="161"/>
      <c r="U1481" s="161"/>
      <c r="V1481" s="161"/>
      <c r="W1481" s="161"/>
      <c r="X1481" s="161"/>
      <c r="Y1481" s="161"/>
      <c r="Z1481" s="161"/>
      <c r="AA1481" s="161"/>
      <c r="AB1481" s="161"/>
      <c r="AC1481" s="161"/>
      <c r="AD1481" s="161"/>
      <c r="AE1481" s="161"/>
      <c r="AF1481" s="161"/>
      <c r="AG1481" s="161"/>
      <c r="AH1481" s="161"/>
      <c r="AI1481" s="161"/>
      <c r="AJ1481" s="161"/>
      <c r="AK1481" s="161"/>
      <c r="AL1481" s="161"/>
      <c r="AM1481" s="161"/>
      <c r="AN1481" s="161"/>
      <c r="AO1481" s="161"/>
      <c r="AP1481" s="161"/>
      <c r="AQ1481" s="161"/>
      <c r="AR1481" s="161"/>
      <c r="AS1481" s="161"/>
      <c r="AT1481" s="161"/>
      <c r="AU1481" s="161"/>
      <c r="AV1481" s="161"/>
      <c r="AW1481" s="54"/>
      <c r="AX1481" s="54"/>
      <c r="AY1481" s="54"/>
      <c r="AZ1481" s="54"/>
      <c r="BA1481" s="54"/>
      <c r="BB1481" s="54"/>
      <c r="BC1481" s="54"/>
      <c r="BD1481" s="54"/>
      <c r="BE1481" s="54"/>
      <c r="BF1481" s="54"/>
      <c r="BG1481" s="54"/>
      <c r="BH1481" s="54"/>
      <c r="BI1481" s="54"/>
      <c r="BJ1481" s="54"/>
      <c r="BK1481" s="54"/>
      <c r="BL1481" s="54"/>
      <c r="BM1481" s="54"/>
      <c r="BN1481" s="54"/>
      <c r="BO1481" s="54"/>
      <c r="BP1481" s="54"/>
      <c r="BQ1481" s="54"/>
      <c r="BR1481" s="54"/>
      <c r="BS1481" s="54"/>
      <c r="BT1481" s="54"/>
      <c r="BU1481" s="54"/>
      <c r="BV1481" s="55"/>
      <c r="BW1481" s="55"/>
      <c r="BX1481" s="55"/>
      <c r="BY1481" s="55"/>
      <c r="BZ1481" s="55"/>
      <c r="CA1481" s="55"/>
      <c r="CB1481" s="54"/>
      <c r="CC1481" s="54"/>
      <c r="CD1481" s="54"/>
      <c r="CE1481" s="54"/>
      <c r="CF1481" s="54"/>
      <c r="CG1481" s="54"/>
      <c r="CH1481" s="55"/>
      <c r="CI1481" s="55"/>
      <c r="CJ1481" s="55"/>
      <c r="CK1481" s="55"/>
      <c r="CL1481" s="55"/>
      <c r="CM1481" s="55"/>
      <c r="CN1481" s="55"/>
      <c r="CO1481" s="55"/>
      <c r="CP1481" s="55"/>
      <c r="CQ1481" s="55"/>
      <c r="CR1481" s="55"/>
      <c r="CS1481" s="55"/>
      <c r="CT1481" s="55"/>
      <c r="CU1481" s="55"/>
      <c r="CV1481" s="55"/>
      <c r="CW1481" s="55"/>
      <c r="CX1481" s="55"/>
      <c r="CY1481" s="55"/>
      <c r="CZ1481" s="55"/>
      <c r="DA1481" s="55"/>
      <c r="DB1481" s="55"/>
      <c r="DC1481" s="55"/>
      <c r="DD1481" s="55"/>
      <c r="DE1481" s="55"/>
      <c r="DF1481" s="55"/>
      <c r="DG1481" s="55"/>
      <c r="DH1481" s="55"/>
      <c r="DI1481" s="55"/>
      <c r="DJ1481" s="55"/>
      <c r="DK1481" s="55"/>
      <c r="DL1481" s="55"/>
      <c r="DM1481" s="55"/>
      <c r="DN1481" s="55"/>
      <c r="DO1481" s="55"/>
      <c r="DP1481" s="55"/>
      <c r="DQ1481" s="55"/>
      <c r="DR1481" s="55"/>
      <c r="DS1481" s="55"/>
      <c r="DT1481" s="55"/>
      <c r="DU1481" s="55"/>
      <c r="DV1481" s="55"/>
      <c r="DW1481" s="55"/>
      <c r="DX1481" s="55"/>
      <c r="DY1481" s="55"/>
      <c r="DZ1481" s="55"/>
      <c r="EA1481" s="55"/>
      <c r="EB1481" s="55"/>
      <c r="EC1481" s="55"/>
      <c r="EJ1481" s="55"/>
      <c r="EK1481" s="55"/>
      <c r="EL1481" s="55"/>
      <c r="EM1481" s="55"/>
      <c r="EN1481" s="55"/>
      <c r="EO1481" s="55"/>
      <c r="EP1481" s="55"/>
      <c r="EQ1481" s="55"/>
      <c r="ER1481" s="55"/>
      <c r="ES1481" s="55"/>
      <c r="ET1481" s="55"/>
      <c r="EU1481" s="55"/>
      <c r="EV1481" s="55"/>
      <c r="EW1481" s="55"/>
      <c r="EX1481" s="55"/>
      <c r="EY1481" s="55"/>
      <c r="EZ1481" s="55"/>
      <c r="FA1481" s="55"/>
      <c r="FB1481" s="55"/>
      <c r="FC1481" s="55"/>
      <c r="FD1481" s="55"/>
      <c r="FK1481" s="479"/>
      <c r="FL1481" s="479"/>
      <c r="FM1481" s="479"/>
      <c r="FN1481" s="479"/>
      <c r="FQ1481" s="479"/>
      <c r="FR1481" s="479"/>
      <c r="FS1481" s="479"/>
      <c r="FT1481" s="479"/>
      <c r="FU1481" s="479"/>
      <c r="FV1481" s="479"/>
      <c r="FW1481" s="479"/>
      <c r="FX1481" s="479"/>
      <c r="FY1481" s="479"/>
    </row>
    <row r="1482" spans="1:181" s="135" customFormat="1">
      <c r="A1482" s="165"/>
      <c r="B1482" s="161"/>
      <c r="C1482" s="161"/>
      <c r="D1482" s="161"/>
      <c r="E1482" s="161"/>
      <c r="F1482" s="161"/>
      <c r="G1482" s="161"/>
      <c r="H1482" s="161"/>
      <c r="I1482" s="161"/>
      <c r="J1482" s="161"/>
      <c r="K1482" s="161"/>
      <c r="L1482" s="161"/>
      <c r="M1482" s="161"/>
      <c r="N1482" s="161"/>
      <c r="O1482" s="161"/>
      <c r="P1482" s="161"/>
      <c r="Q1482" s="161"/>
      <c r="R1482" s="161"/>
      <c r="S1482" s="161"/>
      <c r="T1482" s="161"/>
      <c r="U1482" s="161"/>
      <c r="V1482" s="161"/>
      <c r="W1482" s="161"/>
      <c r="X1482" s="161"/>
      <c r="Y1482" s="161"/>
      <c r="Z1482" s="161"/>
      <c r="AA1482" s="161"/>
      <c r="AB1482" s="161"/>
      <c r="AC1482" s="161"/>
      <c r="AD1482" s="161"/>
      <c r="AE1482" s="161"/>
      <c r="AF1482" s="161"/>
      <c r="AG1482" s="161"/>
      <c r="AH1482" s="161"/>
      <c r="AI1482" s="161"/>
      <c r="AJ1482" s="161"/>
      <c r="AK1482" s="161"/>
      <c r="AL1482" s="161"/>
      <c r="AM1482" s="161"/>
      <c r="AN1482" s="161"/>
      <c r="AO1482" s="161"/>
      <c r="AP1482" s="161"/>
      <c r="AQ1482" s="161"/>
      <c r="AR1482" s="161"/>
      <c r="AS1482" s="161"/>
      <c r="AT1482" s="161"/>
      <c r="AU1482" s="161"/>
      <c r="AV1482" s="161"/>
      <c r="AW1482" s="54"/>
      <c r="AX1482" s="54"/>
      <c r="AY1482" s="54"/>
      <c r="AZ1482" s="54"/>
      <c r="BA1482" s="54"/>
      <c r="BB1482" s="54"/>
      <c r="BC1482" s="54"/>
      <c r="BD1482" s="54"/>
      <c r="BE1482" s="54"/>
      <c r="BF1482" s="54"/>
      <c r="BG1482" s="54"/>
      <c r="BH1482" s="54"/>
      <c r="BI1482" s="54"/>
      <c r="BJ1482" s="54"/>
      <c r="BK1482" s="54"/>
      <c r="BL1482" s="54"/>
      <c r="BM1482" s="54"/>
      <c r="BN1482" s="54"/>
      <c r="BO1482" s="54"/>
      <c r="BP1482" s="54"/>
      <c r="BQ1482" s="54"/>
      <c r="BR1482" s="54"/>
      <c r="BS1482" s="54"/>
      <c r="BT1482" s="54"/>
      <c r="BU1482" s="54"/>
      <c r="BV1482" s="55"/>
      <c r="BW1482" s="55"/>
      <c r="BX1482" s="55"/>
      <c r="BY1482" s="55"/>
      <c r="BZ1482" s="55"/>
      <c r="CA1482" s="55"/>
      <c r="CB1482" s="54"/>
      <c r="CC1482" s="54"/>
      <c r="CD1482" s="54"/>
      <c r="CE1482" s="54"/>
      <c r="CF1482" s="54"/>
      <c r="CG1482" s="54"/>
      <c r="CH1482" s="55"/>
      <c r="CI1482" s="55"/>
      <c r="CJ1482" s="55"/>
      <c r="CK1482" s="55"/>
      <c r="CL1482" s="55"/>
      <c r="CM1482" s="55"/>
      <c r="CN1482" s="55"/>
      <c r="CO1482" s="55"/>
      <c r="CP1482" s="55"/>
      <c r="CQ1482" s="55"/>
      <c r="CR1482" s="55"/>
      <c r="CS1482" s="55"/>
      <c r="CT1482" s="55"/>
      <c r="CU1482" s="55"/>
      <c r="CV1482" s="55"/>
      <c r="CW1482" s="55"/>
      <c r="CX1482" s="55"/>
      <c r="CY1482" s="55"/>
      <c r="CZ1482" s="55"/>
      <c r="DA1482" s="55"/>
      <c r="DB1482" s="55"/>
      <c r="DC1482" s="55"/>
      <c r="DD1482" s="55"/>
      <c r="DE1482" s="55"/>
      <c r="DF1482" s="55"/>
      <c r="DG1482" s="55"/>
      <c r="DH1482" s="55"/>
      <c r="DI1482" s="55"/>
      <c r="DJ1482" s="55"/>
      <c r="DK1482" s="55"/>
      <c r="DL1482" s="55"/>
      <c r="DM1482" s="55"/>
      <c r="DN1482" s="55"/>
      <c r="DO1482" s="55"/>
      <c r="DP1482" s="55"/>
      <c r="DQ1482" s="55"/>
      <c r="DR1482" s="55"/>
      <c r="DS1482" s="55"/>
      <c r="DT1482" s="55"/>
      <c r="DU1482" s="55"/>
      <c r="DV1482" s="55"/>
      <c r="DW1482" s="55"/>
      <c r="DX1482" s="55"/>
      <c r="DY1482" s="55"/>
      <c r="DZ1482" s="55"/>
      <c r="EA1482" s="55"/>
      <c r="EB1482" s="55"/>
      <c r="EC1482" s="55"/>
      <c r="EJ1482" s="55"/>
      <c r="EK1482" s="55"/>
      <c r="EL1482" s="55"/>
      <c r="EM1482" s="55"/>
      <c r="EN1482" s="55"/>
      <c r="EO1482" s="55"/>
      <c r="EP1482" s="55"/>
      <c r="EQ1482" s="55"/>
      <c r="ER1482" s="55"/>
      <c r="ES1482" s="55"/>
      <c r="ET1482" s="55"/>
      <c r="EU1482" s="55"/>
      <c r="EV1482" s="55"/>
      <c r="EW1482" s="55"/>
      <c r="EX1482" s="55"/>
      <c r="EY1482" s="55"/>
      <c r="EZ1482" s="55"/>
      <c r="FA1482" s="55"/>
      <c r="FB1482" s="55"/>
      <c r="FC1482" s="55"/>
      <c r="FD1482" s="55"/>
      <c r="FK1482" s="479"/>
      <c r="FL1482" s="479"/>
      <c r="FM1482" s="479"/>
      <c r="FN1482" s="479"/>
      <c r="FQ1482" s="479"/>
      <c r="FR1482" s="479"/>
      <c r="FS1482" s="479"/>
      <c r="FT1482" s="479"/>
      <c r="FU1482" s="479"/>
      <c r="FV1482" s="479"/>
      <c r="FW1482" s="479"/>
      <c r="FX1482" s="479"/>
      <c r="FY1482" s="479"/>
    </row>
    <row r="1483" spans="1:181" s="135" customFormat="1">
      <c r="A1483" s="165"/>
      <c r="B1483" s="161"/>
      <c r="C1483" s="161"/>
      <c r="D1483" s="161"/>
      <c r="E1483" s="161"/>
      <c r="F1483" s="161"/>
      <c r="G1483" s="161"/>
      <c r="H1483" s="161"/>
      <c r="I1483" s="161"/>
      <c r="J1483" s="161"/>
      <c r="K1483" s="161"/>
      <c r="L1483" s="161"/>
      <c r="M1483" s="161"/>
      <c r="N1483" s="161"/>
      <c r="O1483" s="161"/>
      <c r="P1483" s="161"/>
      <c r="Q1483" s="161"/>
      <c r="R1483" s="161"/>
      <c r="S1483" s="161"/>
      <c r="T1483" s="161"/>
      <c r="U1483" s="161"/>
      <c r="V1483" s="161"/>
      <c r="W1483" s="161"/>
      <c r="X1483" s="161"/>
      <c r="Y1483" s="161"/>
      <c r="Z1483" s="161"/>
      <c r="AA1483" s="161"/>
      <c r="AB1483" s="161"/>
      <c r="AC1483" s="161"/>
      <c r="AD1483" s="161"/>
      <c r="AE1483" s="161"/>
      <c r="AF1483" s="161"/>
      <c r="AG1483" s="161"/>
      <c r="AH1483" s="161"/>
      <c r="AI1483" s="161"/>
      <c r="AJ1483" s="161"/>
      <c r="AK1483" s="161"/>
      <c r="AL1483" s="161"/>
      <c r="AM1483" s="161"/>
      <c r="AN1483" s="161"/>
      <c r="AO1483" s="161"/>
      <c r="AP1483" s="161"/>
      <c r="AQ1483" s="161"/>
      <c r="AR1483" s="161"/>
      <c r="AS1483" s="161"/>
      <c r="AT1483" s="161"/>
      <c r="AU1483" s="161"/>
      <c r="AV1483" s="161"/>
      <c r="AW1483" s="54"/>
      <c r="AX1483" s="54"/>
      <c r="AY1483" s="54"/>
      <c r="AZ1483" s="54"/>
      <c r="BA1483" s="54"/>
      <c r="BB1483" s="54"/>
      <c r="BC1483" s="54"/>
      <c r="BD1483" s="54"/>
      <c r="BE1483" s="54"/>
      <c r="BF1483" s="54"/>
      <c r="BG1483" s="54"/>
      <c r="BH1483" s="54"/>
      <c r="BI1483" s="54"/>
      <c r="BJ1483" s="54"/>
      <c r="BK1483" s="54"/>
      <c r="BL1483" s="54"/>
      <c r="BM1483" s="54"/>
      <c r="BN1483" s="54"/>
      <c r="BO1483" s="54"/>
      <c r="BP1483" s="54"/>
      <c r="BQ1483" s="54"/>
      <c r="BR1483" s="54"/>
      <c r="BS1483" s="54"/>
      <c r="BT1483" s="54"/>
      <c r="BU1483" s="54"/>
      <c r="BV1483" s="55"/>
      <c r="BW1483" s="55"/>
      <c r="BX1483" s="55"/>
      <c r="BY1483" s="55"/>
      <c r="BZ1483" s="55"/>
      <c r="CA1483" s="55"/>
      <c r="CB1483" s="54"/>
      <c r="CC1483" s="54"/>
      <c r="CD1483" s="54"/>
      <c r="CE1483" s="54"/>
      <c r="CF1483" s="54"/>
      <c r="CG1483" s="54"/>
      <c r="CH1483" s="55"/>
      <c r="CI1483" s="55"/>
      <c r="CJ1483" s="55"/>
      <c r="CK1483" s="55"/>
      <c r="CL1483" s="55"/>
      <c r="CM1483" s="55"/>
      <c r="CN1483" s="55"/>
      <c r="CO1483" s="55"/>
      <c r="CP1483" s="55"/>
      <c r="CQ1483" s="55"/>
      <c r="CR1483" s="55"/>
      <c r="CS1483" s="55"/>
      <c r="CT1483" s="55"/>
      <c r="CU1483" s="55"/>
      <c r="CV1483" s="55"/>
      <c r="CW1483" s="55"/>
      <c r="CX1483" s="55"/>
      <c r="CY1483" s="55"/>
      <c r="CZ1483" s="55"/>
      <c r="DA1483" s="55"/>
      <c r="DB1483" s="55"/>
      <c r="DC1483" s="55"/>
      <c r="DD1483" s="55"/>
      <c r="DE1483" s="55"/>
      <c r="DF1483" s="55"/>
      <c r="DG1483" s="55"/>
      <c r="DH1483" s="55"/>
      <c r="DI1483" s="55"/>
      <c r="DJ1483" s="55"/>
      <c r="DK1483" s="55"/>
      <c r="DL1483" s="55"/>
      <c r="DM1483" s="55"/>
      <c r="DN1483" s="55"/>
      <c r="DO1483" s="55"/>
      <c r="DP1483" s="55"/>
      <c r="DQ1483" s="55"/>
      <c r="DR1483" s="55"/>
      <c r="DS1483" s="55"/>
      <c r="DT1483" s="55"/>
      <c r="DU1483" s="55"/>
      <c r="DV1483" s="55"/>
      <c r="DW1483" s="55"/>
      <c r="DX1483" s="55"/>
      <c r="DY1483" s="55"/>
      <c r="DZ1483" s="55"/>
      <c r="EA1483" s="55"/>
      <c r="EB1483" s="55"/>
      <c r="EC1483" s="55"/>
      <c r="EJ1483" s="55"/>
      <c r="EK1483" s="55"/>
      <c r="EL1483" s="55"/>
      <c r="EM1483" s="55"/>
      <c r="EN1483" s="55"/>
      <c r="EO1483" s="55"/>
      <c r="EP1483" s="55"/>
      <c r="EQ1483" s="55"/>
      <c r="ER1483" s="55"/>
      <c r="ES1483" s="55"/>
      <c r="ET1483" s="55"/>
      <c r="EU1483" s="55"/>
      <c r="EV1483" s="55"/>
      <c r="EW1483" s="55"/>
      <c r="EX1483" s="55"/>
      <c r="EY1483" s="55"/>
      <c r="EZ1483" s="55"/>
      <c r="FA1483" s="55"/>
      <c r="FB1483" s="55"/>
      <c r="FC1483" s="55"/>
      <c r="FD1483" s="55"/>
      <c r="FK1483" s="479"/>
      <c r="FL1483" s="479"/>
      <c r="FM1483" s="479"/>
      <c r="FN1483" s="479"/>
      <c r="FQ1483" s="479"/>
      <c r="FR1483" s="479"/>
      <c r="FS1483" s="479"/>
      <c r="FT1483" s="479"/>
      <c r="FU1483" s="479"/>
      <c r="FV1483" s="479"/>
      <c r="FW1483" s="479"/>
      <c r="FX1483" s="479"/>
      <c r="FY1483" s="479"/>
    </row>
    <row r="1484" spans="1:181" s="135" customFormat="1">
      <c r="A1484" s="165"/>
      <c r="B1484" s="161"/>
      <c r="C1484" s="161"/>
      <c r="D1484" s="161"/>
      <c r="E1484" s="161"/>
      <c r="F1484" s="161"/>
      <c r="G1484" s="161"/>
      <c r="H1484" s="161"/>
      <c r="I1484" s="161"/>
      <c r="J1484" s="161"/>
      <c r="K1484" s="161"/>
      <c r="L1484" s="161"/>
      <c r="M1484" s="161"/>
      <c r="N1484" s="161"/>
      <c r="O1484" s="161"/>
      <c r="P1484" s="161"/>
      <c r="Q1484" s="161"/>
      <c r="R1484" s="161"/>
      <c r="S1484" s="161"/>
      <c r="T1484" s="161"/>
      <c r="U1484" s="161"/>
      <c r="V1484" s="161"/>
      <c r="W1484" s="161"/>
      <c r="X1484" s="161"/>
      <c r="Y1484" s="161"/>
      <c r="Z1484" s="161"/>
      <c r="AA1484" s="161"/>
      <c r="AB1484" s="161"/>
      <c r="AC1484" s="161"/>
      <c r="AD1484" s="161"/>
      <c r="AE1484" s="161"/>
      <c r="AF1484" s="161"/>
      <c r="AG1484" s="161"/>
      <c r="AH1484" s="161"/>
      <c r="AI1484" s="161"/>
      <c r="AJ1484" s="161"/>
      <c r="AK1484" s="161"/>
      <c r="AL1484" s="161"/>
      <c r="AM1484" s="161"/>
      <c r="AN1484" s="161"/>
      <c r="AO1484" s="161"/>
      <c r="AP1484" s="161"/>
      <c r="AQ1484" s="161"/>
      <c r="AR1484" s="161"/>
      <c r="AS1484" s="161"/>
      <c r="AT1484" s="161"/>
      <c r="AU1484" s="161"/>
      <c r="AV1484" s="161"/>
      <c r="AW1484" s="54"/>
      <c r="AX1484" s="54"/>
      <c r="AY1484" s="54"/>
      <c r="AZ1484" s="54"/>
      <c r="BA1484" s="54"/>
      <c r="BB1484" s="54"/>
      <c r="BC1484" s="54"/>
      <c r="BD1484" s="54"/>
      <c r="BE1484" s="54"/>
      <c r="BF1484" s="54"/>
      <c r="BG1484" s="54"/>
      <c r="BH1484" s="54"/>
      <c r="BI1484" s="54"/>
      <c r="BJ1484" s="54"/>
      <c r="BK1484" s="54"/>
      <c r="BL1484" s="54"/>
      <c r="BM1484" s="54"/>
      <c r="BN1484" s="54"/>
      <c r="BO1484" s="54"/>
      <c r="BP1484" s="54"/>
      <c r="BQ1484" s="54"/>
      <c r="BR1484" s="54"/>
      <c r="BS1484" s="54"/>
      <c r="BT1484" s="54"/>
      <c r="BU1484" s="54"/>
      <c r="BV1484" s="55"/>
      <c r="BW1484" s="55"/>
      <c r="BX1484" s="55"/>
      <c r="BY1484" s="55"/>
      <c r="BZ1484" s="55"/>
      <c r="CA1484" s="55"/>
      <c r="CB1484" s="54"/>
      <c r="CC1484" s="54"/>
      <c r="CD1484" s="54"/>
      <c r="CE1484" s="54"/>
      <c r="CF1484" s="54"/>
      <c r="CG1484" s="54"/>
      <c r="CH1484" s="55"/>
      <c r="CI1484" s="55"/>
      <c r="CJ1484" s="55"/>
      <c r="CK1484" s="55"/>
      <c r="CL1484" s="55"/>
      <c r="CM1484" s="55"/>
      <c r="CN1484" s="55"/>
      <c r="CO1484" s="55"/>
      <c r="CP1484" s="55"/>
      <c r="CQ1484" s="55"/>
      <c r="CR1484" s="55"/>
      <c r="CS1484" s="55"/>
      <c r="CT1484" s="55"/>
      <c r="CU1484" s="55"/>
      <c r="CV1484" s="55"/>
      <c r="CW1484" s="55"/>
      <c r="CX1484" s="55"/>
      <c r="CY1484" s="55"/>
      <c r="CZ1484" s="55"/>
      <c r="DA1484" s="55"/>
      <c r="DB1484" s="55"/>
      <c r="DC1484" s="55"/>
      <c r="DD1484" s="55"/>
      <c r="DE1484" s="55"/>
      <c r="DF1484" s="55"/>
      <c r="DG1484" s="55"/>
      <c r="DH1484" s="55"/>
      <c r="DI1484" s="55"/>
      <c r="DJ1484" s="55"/>
      <c r="DK1484" s="55"/>
      <c r="DL1484" s="55"/>
      <c r="DM1484" s="55"/>
      <c r="DN1484" s="55"/>
      <c r="DO1484" s="55"/>
      <c r="DP1484" s="55"/>
      <c r="DQ1484" s="55"/>
      <c r="DR1484" s="55"/>
      <c r="DS1484" s="55"/>
      <c r="DT1484" s="55"/>
      <c r="DU1484" s="55"/>
      <c r="DV1484" s="55"/>
      <c r="DW1484" s="55"/>
      <c r="DX1484" s="55"/>
      <c r="DY1484" s="55"/>
      <c r="DZ1484" s="55"/>
      <c r="EA1484" s="55"/>
      <c r="EB1484" s="55"/>
      <c r="EC1484" s="55"/>
      <c r="EJ1484" s="55"/>
      <c r="EK1484" s="55"/>
      <c r="EL1484" s="55"/>
      <c r="EM1484" s="55"/>
      <c r="EN1484" s="55"/>
      <c r="EO1484" s="55"/>
      <c r="EP1484" s="55"/>
      <c r="EQ1484" s="55"/>
      <c r="ER1484" s="55"/>
      <c r="ES1484" s="55"/>
      <c r="ET1484" s="55"/>
      <c r="EU1484" s="55"/>
      <c r="EV1484" s="55"/>
      <c r="EW1484" s="55"/>
      <c r="EX1484" s="55"/>
      <c r="EY1484" s="55"/>
      <c r="EZ1484" s="55"/>
      <c r="FA1484" s="55"/>
      <c r="FB1484" s="55"/>
      <c r="FC1484" s="55"/>
      <c r="FD1484" s="55"/>
      <c r="FK1484" s="479"/>
      <c r="FL1484" s="479"/>
      <c r="FM1484" s="479"/>
      <c r="FN1484" s="479"/>
      <c r="FQ1484" s="479"/>
      <c r="FR1484" s="479"/>
      <c r="FS1484" s="479"/>
      <c r="FT1484" s="479"/>
      <c r="FU1484" s="479"/>
      <c r="FV1484" s="479"/>
      <c r="FW1484" s="479"/>
      <c r="FX1484" s="479"/>
      <c r="FY1484" s="479"/>
    </row>
    <row r="1485" spans="1:181" s="135" customFormat="1">
      <c r="A1485" s="165"/>
      <c r="B1485" s="161"/>
      <c r="C1485" s="161"/>
      <c r="D1485" s="161"/>
      <c r="E1485" s="161"/>
      <c r="F1485" s="161"/>
      <c r="G1485" s="161"/>
      <c r="H1485" s="161"/>
      <c r="I1485" s="161"/>
      <c r="J1485" s="161"/>
      <c r="K1485" s="161"/>
      <c r="L1485" s="161"/>
      <c r="M1485" s="161"/>
      <c r="N1485" s="161"/>
      <c r="O1485" s="161"/>
      <c r="P1485" s="161"/>
      <c r="Q1485" s="161"/>
      <c r="R1485" s="161"/>
      <c r="S1485" s="161"/>
      <c r="T1485" s="161"/>
      <c r="U1485" s="161"/>
      <c r="V1485" s="161"/>
      <c r="W1485" s="161"/>
      <c r="X1485" s="161"/>
      <c r="Y1485" s="161"/>
      <c r="Z1485" s="161"/>
      <c r="AA1485" s="161"/>
      <c r="AB1485" s="161"/>
      <c r="AC1485" s="161"/>
      <c r="AD1485" s="161"/>
      <c r="AE1485" s="161"/>
      <c r="AF1485" s="161"/>
      <c r="AG1485" s="161"/>
      <c r="AH1485" s="161"/>
      <c r="AI1485" s="161"/>
      <c r="AJ1485" s="161"/>
      <c r="AK1485" s="161"/>
      <c r="AL1485" s="161"/>
      <c r="AM1485" s="161"/>
      <c r="AN1485" s="161"/>
      <c r="AO1485" s="161"/>
      <c r="AP1485" s="161"/>
      <c r="AQ1485" s="161"/>
      <c r="AR1485" s="161"/>
      <c r="AS1485" s="161"/>
      <c r="AT1485" s="161"/>
      <c r="AU1485" s="161"/>
      <c r="AV1485" s="161"/>
      <c r="AW1485" s="54"/>
      <c r="AX1485" s="54"/>
      <c r="AY1485" s="54"/>
      <c r="AZ1485" s="54"/>
      <c r="BA1485" s="54"/>
      <c r="BB1485" s="54"/>
      <c r="BC1485" s="54"/>
      <c r="BD1485" s="54"/>
      <c r="BE1485" s="54"/>
      <c r="BF1485" s="54"/>
      <c r="BG1485" s="54"/>
      <c r="BH1485" s="54"/>
      <c r="BI1485" s="54"/>
      <c r="BJ1485" s="54"/>
      <c r="BK1485" s="54"/>
      <c r="BL1485" s="54"/>
      <c r="BM1485" s="54"/>
      <c r="BN1485" s="54"/>
      <c r="BO1485" s="54"/>
      <c r="BP1485" s="54"/>
      <c r="BQ1485" s="54"/>
      <c r="BR1485" s="54"/>
      <c r="BS1485" s="54"/>
      <c r="BT1485" s="54"/>
      <c r="BU1485" s="54"/>
      <c r="BV1485" s="55"/>
      <c r="BW1485" s="55"/>
      <c r="BX1485" s="55"/>
      <c r="BY1485" s="55"/>
      <c r="BZ1485" s="55"/>
      <c r="CA1485" s="55"/>
      <c r="CB1485" s="54"/>
      <c r="CC1485" s="54"/>
      <c r="CD1485" s="54"/>
      <c r="CE1485" s="54"/>
      <c r="CF1485" s="54"/>
      <c r="CG1485" s="54"/>
      <c r="CH1485" s="55"/>
      <c r="CI1485" s="55"/>
      <c r="CJ1485" s="55"/>
      <c r="CK1485" s="55"/>
      <c r="CL1485" s="55"/>
      <c r="CM1485" s="55"/>
      <c r="CN1485" s="55"/>
      <c r="CO1485" s="55"/>
      <c r="CP1485" s="55"/>
      <c r="CQ1485" s="55"/>
      <c r="CR1485" s="55"/>
      <c r="CS1485" s="55"/>
      <c r="CT1485" s="55"/>
      <c r="CU1485" s="55"/>
      <c r="CV1485" s="55"/>
      <c r="CW1485" s="55"/>
      <c r="CX1485" s="55"/>
      <c r="CY1485" s="55"/>
      <c r="CZ1485" s="55"/>
      <c r="DA1485" s="55"/>
      <c r="DB1485" s="55"/>
      <c r="DC1485" s="55"/>
      <c r="DD1485" s="55"/>
      <c r="DE1485" s="55"/>
      <c r="DF1485" s="55"/>
      <c r="DG1485" s="55"/>
      <c r="DH1485" s="55"/>
      <c r="DI1485" s="55"/>
      <c r="DJ1485" s="55"/>
      <c r="DK1485" s="55"/>
      <c r="DL1485" s="55"/>
      <c r="DM1485" s="55"/>
      <c r="DN1485" s="55"/>
      <c r="DO1485" s="55"/>
      <c r="DP1485" s="55"/>
      <c r="DQ1485" s="55"/>
      <c r="DR1485" s="55"/>
      <c r="DS1485" s="55"/>
      <c r="DT1485" s="55"/>
      <c r="DU1485" s="55"/>
      <c r="DV1485" s="55"/>
      <c r="DW1485" s="55"/>
      <c r="DX1485" s="55"/>
      <c r="DY1485" s="55"/>
      <c r="DZ1485" s="55"/>
      <c r="EA1485" s="55"/>
      <c r="EB1485" s="55"/>
      <c r="EC1485" s="55"/>
      <c r="EJ1485" s="55"/>
      <c r="EK1485" s="55"/>
      <c r="EL1485" s="55"/>
      <c r="EM1485" s="55"/>
      <c r="EN1485" s="55"/>
      <c r="EO1485" s="55"/>
      <c r="EP1485" s="55"/>
      <c r="EQ1485" s="55"/>
      <c r="ER1485" s="55"/>
      <c r="ES1485" s="55"/>
      <c r="ET1485" s="55"/>
      <c r="EU1485" s="55"/>
      <c r="EV1485" s="55"/>
      <c r="EW1485" s="55"/>
      <c r="EX1485" s="55"/>
      <c r="EY1485" s="55"/>
      <c r="EZ1485" s="55"/>
      <c r="FA1485" s="55"/>
      <c r="FB1485" s="55"/>
      <c r="FC1485" s="55"/>
      <c r="FD1485" s="55"/>
      <c r="FK1485" s="479"/>
      <c r="FL1485" s="479"/>
      <c r="FM1485" s="479"/>
      <c r="FN1485" s="479"/>
      <c r="FQ1485" s="479"/>
      <c r="FR1485" s="479"/>
      <c r="FS1485" s="479"/>
      <c r="FT1485" s="479"/>
      <c r="FU1485" s="479"/>
      <c r="FV1485" s="479"/>
      <c r="FW1485" s="479"/>
      <c r="FX1485" s="479"/>
      <c r="FY1485" s="479"/>
    </row>
    <row r="1486" spans="1:181" s="135" customFormat="1">
      <c r="A1486" s="165"/>
      <c r="B1486" s="161"/>
      <c r="C1486" s="161"/>
      <c r="D1486" s="161"/>
      <c r="E1486" s="161"/>
      <c r="F1486" s="161"/>
      <c r="G1486" s="161"/>
      <c r="H1486" s="161"/>
      <c r="I1486" s="161"/>
      <c r="J1486" s="161"/>
      <c r="K1486" s="161"/>
      <c r="L1486" s="161"/>
      <c r="M1486" s="161"/>
      <c r="N1486" s="161"/>
      <c r="O1486" s="161"/>
      <c r="P1486" s="161"/>
      <c r="Q1486" s="161"/>
      <c r="R1486" s="161"/>
      <c r="S1486" s="161"/>
      <c r="T1486" s="161"/>
      <c r="U1486" s="161"/>
      <c r="V1486" s="161"/>
      <c r="W1486" s="161"/>
      <c r="X1486" s="161"/>
      <c r="Y1486" s="161"/>
      <c r="Z1486" s="161"/>
      <c r="AA1486" s="161"/>
      <c r="AB1486" s="161"/>
      <c r="AC1486" s="161"/>
      <c r="AD1486" s="161"/>
      <c r="AE1486" s="161"/>
      <c r="AF1486" s="161"/>
      <c r="AG1486" s="161"/>
      <c r="AH1486" s="161"/>
      <c r="AI1486" s="161"/>
      <c r="AJ1486" s="161"/>
      <c r="AK1486" s="161"/>
      <c r="AL1486" s="161"/>
      <c r="AM1486" s="161"/>
      <c r="AN1486" s="161"/>
      <c r="AO1486" s="161"/>
      <c r="AP1486" s="161"/>
      <c r="AQ1486" s="161"/>
      <c r="AR1486" s="161"/>
      <c r="AS1486" s="161"/>
      <c r="AT1486" s="161"/>
      <c r="AU1486" s="161"/>
      <c r="AV1486" s="161"/>
      <c r="AW1486" s="54"/>
      <c r="AX1486" s="54"/>
      <c r="AY1486" s="54"/>
      <c r="AZ1486" s="54"/>
      <c r="BA1486" s="54"/>
      <c r="BB1486" s="54"/>
      <c r="BC1486" s="54"/>
      <c r="BD1486" s="54"/>
      <c r="BE1486" s="54"/>
      <c r="BF1486" s="54"/>
      <c r="BG1486" s="54"/>
      <c r="BH1486" s="54"/>
      <c r="BI1486" s="54"/>
      <c r="BJ1486" s="54"/>
      <c r="BK1486" s="54"/>
      <c r="BL1486" s="54"/>
      <c r="BM1486" s="54"/>
      <c r="BN1486" s="54"/>
      <c r="BO1486" s="54"/>
      <c r="BP1486" s="54"/>
      <c r="BQ1486" s="54"/>
      <c r="BR1486" s="54"/>
      <c r="BS1486" s="54"/>
      <c r="BT1486" s="54"/>
      <c r="BU1486" s="54"/>
      <c r="BV1486" s="55"/>
      <c r="BW1486" s="55"/>
      <c r="BX1486" s="55"/>
      <c r="BY1486" s="55"/>
      <c r="BZ1486" s="55"/>
      <c r="CA1486" s="55"/>
      <c r="CB1486" s="54"/>
      <c r="CC1486" s="54"/>
      <c r="CD1486" s="54"/>
      <c r="CE1486" s="54"/>
      <c r="CF1486" s="54"/>
      <c r="CG1486" s="54"/>
      <c r="CH1486" s="55"/>
      <c r="CI1486" s="55"/>
      <c r="CJ1486" s="55"/>
      <c r="CK1486" s="55"/>
      <c r="CL1486" s="55"/>
      <c r="CM1486" s="55"/>
      <c r="CN1486" s="55"/>
      <c r="CO1486" s="55"/>
      <c r="CP1486" s="55"/>
      <c r="CQ1486" s="55"/>
      <c r="CR1486" s="55"/>
      <c r="CS1486" s="55"/>
      <c r="CT1486" s="55"/>
      <c r="CU1486" s="55"/>
      <c r="CV1486" s="55"/>
      <c r="CW1486" s="55"/>
      <c r="CX1486" s="55"/>
      <c r="CY1486" s="55"/>
      <c r="CZ1486" s="55"/>
      <c r="DA1486" s="55"/>
      <c r="DB1486" s="55"/>
      <c r="DC1486" s="55"/>
      <c r="DD1486" s="55"/>
      <c r="DE1486" s="55"/>
      <c r="DF1486" s="55"/>
      <c r="DG1486" s="55"/>
      <c r="DH1486" s="55"/>
      <c r="DI1486" s="55"/>
      <c r="DJ1486" s="55"/>
      <c r="DK1486" s="55"/>
      <c r="DL1486" s="55"/>
      <c r="DM1486" s="55"/>
      <c r="DN1486" s="55"/>
      <c r="DO1486" s="55"/>
      <c r="DP1486" s="55"/>
      <c r="DQ1486" s="55"/>
      <c r="DR1486" s="55"/>
      <c r="DS1486" s="55"/>
      <c r="DT1486" s="55"/>
      <c r="DU1486" s="55"/>
      <c r="DV1486" s="55"/>
      <c r="DW1486" s="55"/>
      <c r="DX1486" s="55"/>
      <c r="DY1486" s="55"/>
      <c r="DZ1486" s="55"/>
      <c r="EA1486" s="55"/>
      <c r="EB1486" s="55"/>
      <c r="EC1486" s="55"/>
      <c r="EJ1486" s="55"/>
      <c r="EK1486" s="55"/>
      <c r="EL1486" s="55"/>
      <c r="EM1486" s="55"/>
      <c r="EN1486" s="55"/>
      <c r="EO1486" s="55"/>
      <c r="EP1486" s="55"/>
      <c r="EQ1486" s="55"/>
      <c r="ER1486" s="55"/>
      <c r="ES1486" s="55"/>
      <c r="ET1486" s="55"/>
      <c r="EU1486" s="55"/>
      <c r="EV1486" s="55"/>
      <c r="EW1486" s="55"/>
      <c r="EX1486" s="55"/>
      <c r="EY1486" s="55"/>
      <c r="EZ1486" s="55"/>
      <c r="FA1486" s="55"/>
      <c r="FB1486" s="55"/>
      <c r="FC1486" s="55"/>
      <c r="FD1486" s="55"/>
      <c r="FK1486" s="479"/>
      <c r="FL1486" s="479"/>
      <c r="FM1486" s="479"/>
      <c r="FN1486" s="479"/>
      <c r="FQ1486" s="479"/>
      <c r="FR1486" s="479"/>
      <c r="FS1486" s="479"/>
      <c r="FT1486" s="479"/>
      <c r="FU1486" s="479"/>
      <c r="FV1486" s="479"/>
      <c r="FW1486" s="479"/>
      <c r="FX1486" s="479"/>
      <c r="FY1486" s="479"/>
    </row>
    <row r="1487" spans="1:181" s="135" customFormat="1">
      <c r="A1487" s="165"/>
      <c r="B1487" s="161"/>
      <c r="C1487" s="161"/>
      <c r="D1487" s="161"/>
      <c r="E1487" s="161"/>
      <c r="F1487" s="161"/>
      <c r="G1487" s="161"/>
      <c r="H1487" s="161"/>
      <c r="I1487" s="161"/>
      <c r="J1487" s="161"/>
      <c r="K1487" s="161"/>
      <c r="L1487" s="161"/>
      <c r="M1487" s="161"/>
      <c r="N1487" s="161"/>
      <c r="O1487" s="161"/>
      <c r="P1487" s="161"/>
      <c r="Q1487" s="161"/>
      <c r="R1487" s="161"/>
      <c r="S1487" s="161"/>
      <c r="T1487" s="161"/>
      <c r="U1487" s="161"/>
      <c r="V1487" s="161"/>
      <c r="W1487" s="161"/>
      <c r="X1487" s="161"/>
      <c r="Y1487" s="161"/>
      <c r="Z1487" s="161"/>
      <c r="AA1487" s="161"/>
      <c r="AB1487" s="161"/>
      <c r="AC1487" s="161"/>
      <c r="AD1487" s="161"/>
      <c r="AE1487" s="161"/>
      <c r="AF1487" s="161"/>
      <c r="AG1487" s="161"/>
      <c r="AH1487" s="161"/>
      <c r="AI1487" s="161"/>
      <c r="AJ1487" s="161"/>
      <c r="AK1487" s="161"/>
      <c r="AL1487" s="161"/>
      <c r="AM1487" s="161"/>
      <c r="AN1487" s="161"/>
      <c r="AO1487" s="161"/>
      <c r="AP1487" s="161"/>
      <c r="AQ1487" s="161"/>
      <c r="AR1487" s="161"/>
      <c r="AS1487" s="161"/>
      <c r="AT1487" s="161"/>
      <c r="AU1487" s="161"/>
      <c r="AV1487" s="161"/>
      <c r="AW1487" s="54"/>
      <c r="AX1487" s="54"/>
      <c r="AY1487" s="54"/>
      <c r="AZ1487" s="54"/>
      <c r="BA1487" s="54"/>
      <c r="BB1487" s="54"/>
      <c r="BC1487" s="54"/>
      <c r="BD1487" s="54"/>
      <c r="BE1487" s="54"/>
      <c r="BF1487" s="54"/>
      <c r="BG1487" s="54"/>
      <c r="BH1487" s="54"/>
      <c r="BI1487" s="54"/>
      <c r="BJ1487" s="54"/>
      <c r="BK1487" s="54"/>
      <c r="BL1487" s="54"/>
      <c r="BM1487" s="54"/>
      <c r="BN1487" s="54"/>
      <c r="BO1487" s="54"/>
      <c r="BP1487" s="54"/>
      <c r="BQ1487" s="54"/>
      <c r="BR1487" s="54"/>
      <c r="BS1487" s="54"/>
      <c r="BT1487" s="54"/>
      <c r="BU1487" s="54"/>
      <c r="BV1487" s="55"/>
      <c r="BW1487" s="55"/>
      <c r="BX1487" s="55"/>
      <c r="BY1487" s="55"/>
      <c r="BZ1487" s="55"/>
      <c r="CA1487" s="55"/>
      <c r="CB1487" s="54"/>
      <c r="CC1487" s="54"/>
      <c r="CD1487" s="54"/>
      <c r="CE1487" s="54"/>
      <c r="CF1487" s="54"/>
      <c r="CG1487" s="54"/>
      <c r="CH1487" s="55"/>
      <c r="CI1487" s="55"/>
      <c r="CJ1487" s="55"/>
      <c r="CK1487" s="55"/>
      <c r="CL1487" s="55"/>
      <c r="CM1487" s="55"/>
      <c r="CN1487" s="55"/>
      <c r="CO1487" s="55"/>
      <c r="CP1487" s="55"/>
      <c r="CQ1487" s="55"/>
      <c r="CR1487" s="55"/>
      <c r="CS1487" s="55"/>
      <c r="CT1487" s="55"/>
      <c r="CU1487" s="55"/>
      <c r="CV1487" s="55"/>
      <c r="CW1487" s="55"/>
      <c r="CX1487" s="55"/>
      <c r="CY1487" s="55"/>
      <c r="CZ1487" s="55"/>
      <c r="DA1487" s="55"/>
      <c r="DB1487" s="55"/>
      <c r="DC1487" s="55"/>
      <c r="DD1487" s="55"/>
      <c r="DE1487" s="55"/>
      <c r="DF1487" s="55"/>
      <c r="DG1487" s="55"/>
      <c r="DH1487" s="55"/>
      <c r="DI1487" s="55"/>
      <c r="DJ1487" s="55"/>
      <c r="DK1487" s="55"/>
      <c r="DL1487" s="55"/>
      <c r="DM1487" s="55"/>
      <c r="DN1487" s="55"/>
      <c r="DO1487" s="55"/>
      <c r="DP1487" s="55"/>
      <c r="DQ1487" s="55"/>
      <c r="DR1487" s="55"/>
      <c r="DS1487" s="55"/>
      <c r="DT1487" s="55"/>
      <c r="DU1487" s="55"/>
      <c r="DV1487" s="55"/>
      <c r="DW1487" s="55"/>
      <c r="DX1487" s="55"/>
      <c r="DY1487" s="55"/>
      <c r="DZ1487" s="55"/>
      <c r="EA1487" s="55"/>
      <c r="EB1487" s="55"/>
      <c r="EC1487" s="55"/>
      <c r="EJ1487" s="55"/>
      <c r="EK1487" s="55"/>
      <c r="EL1487" s="55"/>
      <c r="EM1487" s="55"/>
      <c r="EN1487" s="55"/>
      <c r="EO1487" s="55"/>
      <c r="EP1487" s="55"/>
      <c r="EQ1487" s="55"/>
      <c r="ER1487" s="55"/>
      <c r="ES1487" s="55"/>
      <c r="ET1487" s="55"/>
      <c r="EU1487" s="55"/>
      <c r="EV1487" s="55"/>
      <c r="EW1487" s="55"/>
      <c r="EX1487" s="55"/>
      <c r="EY1487" s="55"/>
      <c r="EZ1487" s="55"/>
      <c r="FA1487" s="55"/>
      <c r="FB1487" s="55"/>
      <c r="FC1487" s="55"/>
      <c r="FD1487" s="55"/>
      <c r="FK1487" s="479"/>
      <c r="FL1487" s="479"/>
      <c r="FM1487" s="479"/>
      <c r="FN1487" s="479"/>
      <c r="FQ1487" s="479"/>
      <c r="FR1487" s="479"/>
      <c r="FS1487" s="479"/>
      <c r="FT1487" s="479"/>
      <c r="FU1487" s="479"/>
      <c r="FV1487" s="479"/>
      <c r="FW1487" s="479"/>
      <c r="FX1487" s="479"/>
      <c r="FY1487" s="479"/>
    </row>
    <row r="1488" spans="1:181" s="135" customFormat="1">
      <c r="A1488" s="165"/>
      <c r="B1488" s="161"/>
      <c r="C1488" s="161"/>
      <c r="D1488" s="161"/>
      <c r="E1488" s="161"/>
      <c r="F1488" s="161"/>
      <c r="G1488" s="161"/>
      <c r="H1488" s="161"/>
      <c r="I1488" s="161"/>
      <c r="J1488" s="161"/>
      <c r="K1488" s="161"/>
      <c r="L1488" s="161"/>
      <c r="M1488" s="161"/>
      <c r="N1488" s="161"/>
      <c r="O1488" s="161"/>
      <c r="P1488" s="161"/>
      <c r="Q1488" s="161"/>
      <c r="R1488" s="161"/>
      <c r="S1488" s="161"/>
      <c r="T1488" s="161"/>
      <c r="U1488" s="161"/>
      <c r="V1488" s="161"/>
      <c r="W1488" s="161"/>
      <c r="X1488" s="161"/>
      <c r="Y1488" s="161"/>
      <c r="Z1488" s="161"/>
      <c r="AA1488" s="161"/>
      <c r="AB1488" s="161"/>
      <c r="AC1488" s="161"/>
      <c r="AD1488" s="161"/>
      <c r="AE1488" s="161"/>
      <c r="AF1488" s="161"/>
      <c r="AG1488" s="161"/>
      <c r="AH1488" s="161"/>
      <c r="AI1488" s="161"/>
      <c r="AJ1488" s="161"/>
      <c r="AK1488" s="161"/>
      <c r="AL1488" s="161"/>
      <c r="AM1488" s="161"/>
      <c r="AN1488" s="161"/>
      <c r="AO1488" s="161"/>
      <c r="AP1488" s="161"/>
      <c r="AQ1488" s="161"/>
      <c r="AR1488" s="161"/>
      <c r="AS1488" s="161"/>
      <c r="AT1488" s="161"/>
      <c r="AU1488" s="161"/>
      <c r="AV1488" s="161"/>
      <c r="AW1488" s="54"/>
      <c r="AX1488" s="54"/>
      <c r="AY1488" s="54"/>
      <c r="AZ1488" s="54"/>
      <c r="BA1488" s="54"/>
      <c r="BB1488" s="54"/>
      <c r="BC1488" s="54"/>
      <c r="BD1488" s="54"/>
      <c r="BE1488" s="54"/>
      <c r="BF1488" s="54"/>
      <c r="BG1488" s="54"/>
      <c r="BH1488" s="54"/>
      <c r="BI1488" s="54"/>
      <c r="BJ1488" s="54"/>
      <c r="BK1488" s="54"/>
      <c r="BL1488" s="54"/>
      <c r="BM1488" s="54"/>
      <c r="BN1488" s="54"/>
      <c r="BO1488" s="54"/>
      <c r="BP1488" s="54"/>
      <c r="BQ1488" s="54"/>
      <c r="BR1488" s="54"/>
      <c r="BS1488" s="54"/>
      <c r="BT1488" s="54"/>
      <c r="BU1488" s="54"/>
      <c r="BV1488" s="55"/>
      <c r="BW1488" s="55"/>
      <c r="BX1488" s="55"/>
      <c r="BY1488" s="55"/>
      <c r="BZ1488" s="55"/>
      <c r="CA1488" s="55"/>
      <c r="CB1488" s="54"/>
      <c r="CC1488" s="54"/>
      <c r="CD1488" s="54"/>
      <c r="CE1488" s="54"/>
      <c r="CF1488" s="54"/>
      <c r="CG1488" s="54"/>
      <c r="CH1488" s="55"/>
      <c r="CI1488" s="55"/>
      <c r="CJ1488" s="55"/>
      <c r="CK1488" s="55"/>
      <c r="CL1488" s="55"/>
      <c r="CM1488" s="55"/>
      <c r="CN1488" s="55"/>
      <c r="CO1488" s="55"/>
      <c r="CP1488" s="55"/>
      <c r="CQ1488" s="55"/>
      <c r="CR1488" s="55"/>
      <c r="CS1488" s="55"/>
      <c r="CT1488" s="55"/>
      <c r="CU1488" s="55"/>
      <c r="CV1488" s="55"/>
      <c r="CW1488" s="55"/>
      <c r="CX1488" s="55"/>
      <c r="CY1488" s="55"/>
      <c r="CZ1488" s="55"/>
      <c r="DA1488" s="55"/>
      <c r="DB1488" s="55"/>
      <c r="DC1488" s="55"/>
      <c r="DD1488" s="55"/>
      <c r="DE1488" s="55"/>
      <c r="DF1488" s="55"/>
      <c r="DG1488" s="55"/>
      <c r="DH1488" s="55"/>
      <c r="DI1488" s="55"/>
      <c r="DJ1488" s="55"/>
      <c r="DK1488" s="55"/>
      <c r="DL1488" s="55"/>
      <c r="DM1488" s="55"/>
      <c r="DN1488" s="55"/>
      <c r="DO1488" s="55"/>
      <c r="DP1488" s="55"/>
      <c r="DQ1488" s="55"/>
      <c r="DR1488" s="55"/>
      <c r="DS1488" s="55"/>
      <c r="DT1488" s="55"/>
      <c r="DU1488" s="55"/>
      <c r="DV1488" s="55"/>
      <c r="DW1488" s="55"/>
      <c r="DX1488" s="55"/>
      <c r="DY1488" s="55"/>
      <c r="DZ1488" s="55"/>
      <c r="EA1488" s="55"/>
      <c r="EB1488" s="55"/>
      <c r="EC1488" s="55"/>
      <c r="EJ1488" s="55"/>
      <c r="EK1488" s="55"/>
      <c r="EL1488" s="55"/>
      <c r="EM1488" s="55"/>
      <c r="EN1488" s="55"/>
      <c r="EO1488" s="55"/>
      <c r="EP1488" s="55"/>
      <c r="EQ1488" s="55"/>
      <c r="ER1488" s="55"/>
      <c r="ES1488" s="55"/>
      <c r="ET1488" s="55"/>
      <c r="EU1488" s="55"/>
      <c r="EV1488" s="55"/>
      <c r="EW1488" s="55"/>
      <c r="EX1488" s="55"/>
      <c r="EY1488" s="55"/>
      <c r="EZ1488" s="55"/>
      <c r="FA1488" s="55"/>
      <c r="FB1488" s="55"/>
      <c r="FC1488" s="55"/>
      <c r="FD1488" s="55"/>
      <c r="FK1488" s="479"/>
      <c r="FL1488" s="479"/>
      <c r="FM1488" s="479"/>
      <c r="FN1488" s="479"/>
      <c r="FQ1488" s="479"/>
      <c r="FR1488" s="479"/>
      <c r="FS1488" s="479"/>
      <c r="FT1488" s="479"/>
      <c r="FU1488" s="479"/>
      <c r="FV1488" s="479"/>
      <c r="FW1488" s="479"/>
      <c r="FX1488" s="479"/>
      <c r="FY1488" s="479"/>
    </row>
    <row r="1489" spans="1:181" s="135" customFormat="1">
      <c r="A1489" s="165"/>
      <c r="B1489" s="161"/>
      <c r="C1489" s="161"/>
      <c r="D1489" s="161"/>
      <c r="E1489" s="161"/>
      <c r="F1489" s="161"/>
      <c r="G1489" s="161"/>
      <c r="H1489" s="161"/>
      <c r="I1489" s="161"/>
      <c r="J1489" s="161"/>
      <c r="K1489" s="161"/>
      <c r="L1489" s="161"/>
      <c r="M1489" s="161"/>
      <c r="N1489" s="161"/>
      <c r="O1489" s="161"/>
      <c r="P1489" s="161"/>
      <c r="Q1489" s="161"/>
      <c r="R1489" s="161"/>
      <c r="S1489" s="161"/>
      <c r="T1489" s="161"/>
      <c r="U1489" s="161"/>
      <c r="V1489" s="161"/>
      <c r="W1489" s="161"/>
      <c r="X1489" s="161"/>
      <c r="Y1489" s="161"/>
      <c r="Z1489" s="161"/>
      <c r="AA1489" s="161"/>
      <c r="AB1489" s="161"/>
      <c r="AC1489" s="161"/>
      <c r="AD1489" s="161"/>
      <c r="AE1489" s="161"/>
      <c r="AF1489" s="161"/>
      <c r="AG1489" s="161"/>
      <c r="AH1489" s="161"/>
      <c r="AI1489" s="161"/>
      <c r="AJ1489" s="161"/>
      <c r="AK1489" s="161"/>
      <c r="AL1489" s="161"/>
      <c r="AM1489" s="161"/>
      <c r="AN1489" s="161"/>
      <c r="AO1489" s="161"/>
      <c r="AP1489" s="161"/>
      <c r="AQ1489" s="161"/>
      <c r="AR1489" s="161"/>
      <c r="AS1489" s="161"/>
      <c r="AT1489" s="161"/>
      <c r="AU1489" s="161"/>
      <c r="AV1489" s="161"/>
      <c r="AW1489" s="54"/>
      <c r="AX1489" s="54"/>
      <c r="AY1489" s="54"/>
      <c r="AZ1489" s="54"/>
      <c r="BA1489" s="54"/>
      <c r="BB1489" s="54"/>
      <c r="BC1489" s="54"/>
      <c r="BD1489" s="54"/>
      <c r="BE1489" s="54"/>
      <c r="BF1489" s="54"/>
      <c r="BG1489" s="54"/>
      <c r="BH1489" s="54"/>
      <c r="BI1489" s="54"/>
      <c r="BJ1489" s="54"/>
      <c r="BK1489" s="54"/>
      <c r="BL1489" s="54"/>
      <c r="BM1489" s="54"/>
      <c r="BN1489" s="54"/>
      <c r="BO1489" s="54"/>
      <c r="BP1489" s="54"/>
      <c r="BQ1489" s="54"/>
      <c r="BR1489" s="54"/>
      <c r="BS1489" s="54"/>
      <c r="BT1489" s="54"/>
      <c r="BU1489" s="54"/>
      <c r="BV1489" s="55"/>
      <c r="BW1489" s="55"/>
      <c r="BX1489" s="55"/>
      <c r="BY1489" s="55"/>
      <c r="BZ1489" s="55"/>
      <c r="CA1489" s="55"/>
      <c r="CB1489" s="54"/>
      <c r="CC1489" s="54"/>
      <c r="CD1489" s="54"/>
      <c r="CE1489" s="54"/>
      <c r="CF1489" s="54"/>
      <c r="CG1489" s="54"/>
      <c r="CH1489" s="55"/>
      <c r="CI1489" s="55"/>
      <c r="CJ1489" s="55"/>
      <c r="CK1489" s="55"/>
      <c r="CL1489" s="55"/>
      <c r="CM1489" s="55"/>
      <c r="CN1489" s="55"/>
      <c r="CO1489" s="55"/>
      <c r="CP1489" s="55"/>
      <c r="CQ1489" s="55"/>
      <c r="CR1489" s="55"/>
      <c r="CS1489" s="55"/>
      <c r="CT1489" s="55"/>
      <c r="CU1489" s="55"/>
      <c r="CV1489" s="55"/>
      <c r="CW1489" s="55"/>
      <c r="CX1489" s="55"/>
      <c r="CY1489" s="55"/>
      <c r="CZ1489" s="55"/>
      <c r="DA1489" s="55"/>
      <c r="DB1489" s="55"/>
      <c r="DC1489" s="55"/>
      <c r="DD1489" s="55"/>
      <c r="DE1489" s="55"/>
      <c r="DF1489" s="55"/>
      <c r="DG1489" s="55"/>
      <c r="DH1489" s="55"/>
      <c r="DI1489" s="55"/>
      <c r="DJ1489" s="55"/>
      <c r="DK1489" s="55"/>
      <c r="DL1489" s="55"/>
      <c r="DM1489" s="55"/>
      <c r="DN1489" s="55"/>
      <c r="DO1489" s="55"/>
      <c r="DP1489" s="55"/>
      <c r="DQ1489" s="55"/>
      <c r="DR1489" s="55"/>
      <c r="DS1489" s="55"/>
      <c r="DT1489" s="55"/>
      <c r="DU1489" s="55"/>
      <c r="DV1489" s="55"/>
      <c r="DW1489" s="55"/>
      <c r="DX1489" s="55"/>
      <c r="DY1489" s="55"/>
      <c r="DZ1489" s="55"/>
      <c r="EA1489" s="55"/>
      <c r="EB1489" s="55"/>
      <c r="EC1489" s="55"/>
      <c r="EJ1489" s="55"/>
      <c r="EK1489" s="55"/>
      <c r="EL1489" s="55"/>
      <c r="EM1489" s="55"/>
      <c r="EN1489" s="55"/>
      <c r="EO1489" s="55"/>
      <c r="EP1489" s="55"/>
      <c r="EQ1489" s="55"/>
      <c r="ER1489" s="55"/>
      <c r="ES1489" s="55"/>
      <c r="ET1489" s="55"/>
      <c r="EU1489" s="55"/>
      <c r="EV1489" s="55"/>
      <c r="EW1489" s="55"/>
      <c r="EX1489" s="55"/>
      <c r="EY1489" s="55"/>
      <c r="EZ1489" s="55"/>
      <c r="FA1489" s="55"/>
      <c r="FB1489" s="55"/>
      <c r="FC1489" s="55"/>
      <c r="FD1489" s="55"/>
      <c r="FK1489" s="479"/>
      <c r="FL1489" s="479"/>
      <c r="FM1489" s="479"/>
      <c r="FN1489" s="479"/>
      <c r="FQ1489" s="479"/>
      <c r="FR1489" s="479"/>
      <c r="FS1489" s="479"/>
      <c r="FT1489" s="479"/>
      <c r="FU1489" s="479"/>
      <c r="FV1489" s="479"/>
      <c r="FW1489" s="479"/>
      <c r="FX1489" s="479"/>
      <c r="FY1489" s="479"/>
    </row>
    <row r="1490" spans="1:181" s="135" customFormat="1">
      <c r="A1490" s="165"/>
      <c r="B1490" s="161"/>
      <c r="C1490" s="161"/>
      <c r="D1490" s="161"/>
      <c r="E1490" s="161"/>
      <c r="F1490" s="161"/>
      <c r="G1490" s="161"/>
      <c r="H1490" s="161"/>
      <c r="I1490" s="161"/>
      <c r="J1490" s="161"/>
      <c r="K1490" s="161"/>
      <c r="L1490" s="161"/>
      <c r="M1490" s="161"/>
      <c r="N1490" s="161"/>
      <c r="O1490" s="161"/>
      <c r="P1490" s="161"/>
      <c r="Q1490" s="161"/>
      <c r="R1490" s="161"/>
      <c r="S1490" s="161"/>
      <c r="T1490" s="161"/>
      <c r="U1490" s="161"/>
      <c r="V1490" s="161"/>
      <c r="W1490" s="161"/>
      <c r="X1490" s="161"/>
      <c r="Y1490" s="161"/>
      <c r="Z1490" s="161"/>
      <c r="AA1490" s="161"/>
      <c r="AB1490" s="161"/>
      <c r="AC1490" s="161"/>
      <c r="AD1490" s="161"/>
      <c r="AE1490" s="161"/>
      <c r="AF1490" s="161"/>
      <c r="AG1490" s="161"/>
      <c r="AH1490" s="161"/>
      <c r="AI1490" s="161"/>
      <c r="AJ1490" s="161"/>
      <c r="AK1490" s="161"/>
      <c r="AL1490" s="161"/>
      <c r="AM1490" s="161"/>
      <c r="AN1490" s="161"/>
      <c r="AO1490" s="161"/>
      <c r="AP1490" s="161"/>
      <c r="AQ1490" s="161"/>
      <c r="AR1490" s="161"/>
      <c r="AS1490" s="161"/>
      <c r="AT1490" s="161"/>
      <c r="AU1490" s="161"/>
      <c r="AV1490" s="161"/>
      <c r="AW1490" s="54"/>
      <c r="AX1490" s="54"/>
      <c r="AY1490" s="54"/>
      <c r="AZ1490" s="54"/>
      <c r="BA1490" s="54"/>
      <c r="BB1490" s="54"/>
      <c r="BC1490" s="54"/>
      <c r="BD1490" s="54"/>
      <c r="BE1490" s="54"/>
      <c r="BF1490" s="54"/>
      <c r="BG1490" s="54"/>
      <c r="BH1490" s="54"/>
      <c r="BI1490" s="54"/>
      <c r="BJ1490" s="54"/>
      <c r="BK1490" s="54"/>
      <c r="BL1490" s="54"/>
      <c r="BM1490" s="54"/>
      <c r="BN1490" s="54"/>
      <c r="BO1490" s="54"/>
      <c r="BP1490" s="54"/>
      <c r="BQ1490" s="54"/>
      <c r="BR1490" s="54"/>
      <c r="BS1490" s="54"/>
      <c r="BT1490" s="54"/>
      <c r="BU1490" s="54"/>
      <c r="BV1490" s="55"/>
      <c r="BW1490" s="55"/>
      <c r="BX1490" s="55"/>
      <c r="BY1490" s="55"/>
      <c r="BZ1490" s="55"/>
      <c r="CA1490" s="55"/>
      <c r="CB1490" s="54"/>
      <c r="CC1490" s="54"/>
      <c r="CD1490" s="54"/>
      <c r="CE1490" s="54"/>
      <c r="CF1490" s="54"/>
      <c r="CG1490" s="54"/>
      <c r="CH1490" s="55"/>
      <c r="CI1490" s="55"/>
      <c r="CJ1490" s="55"/>
      <c r="CK1490" s="55"/>
      <c r="CL1490" s="55"/>
      <c r="CM1490" s="55"/>
      <c r="CN1490" s="55"/>
      <c r="CO1490" s="55"/>
      <c r="CP1490" s="55"/>
      <c r="CQ1490" s="55"/>
      <c r="CR1490" s="55"/>
      <c r="CS1490" s="55"/>
      <c r="CT1490" s="55"/>
      <c r="CU1490" s="55"/>
      <c r="CV1490" s="55"/>
      <c r="CW1490" s="55"/>
      <c r="CX1490" s="55"/>
      <c r="CY1490" s="55"/>
      <c r="CZ1490" s="55"/>
      <c r="DA1490" s="55"/>
      <c r="DB1490" s="55"/>
      <c r="DC1490" s="55"/>
      <c r="DD1490" s="55"/>
      <c r="DE1490" s="55"/>
      <c r="DF1490" s="55"/>
      <c r="DG1490" s="55"/>
      <c r="DH1490" s="55"/>
      <c r="DI1490" s="55"/>
      <c r="DJ1490" s="55"/>
      <c r="DK1490" s="55"/>
      <c r="DL1490" s="55"/>
      <c r="DM1490" s="55"/>
      <c r="DN1490" s="55"/>
      <c r="DO1490" s="55"/>
      <c r="DP1490" s="55"/>
      <c r="DQ1490" s="55"/>
      <c r="DR1490" s="55"/>
      <c r="DS1490" s="55"/>
      <c r="DT1490" s="55"/>
      <c r="DU1490" s="55"/>
      <c r="DV1490" s="55"/>
      <c r="DW1490" s="55"/>
      <c r="DX1490" s="55"/>
      <c r="DY1490" s="55"/>
      <c r="DZ1490" s="55"/>
      <c r="EA1490" s="55"/>
      <c r="EB1490" s="55"/>
      <c r="EC1490" s="55"/>
      <c r="EJ1490" s="55"/>
      <c r="EK1490" s="55"/>
      <c r="EL1490" s="55"/>
      <c r="EM1490" s="55"/>
      <c r="EN1490" s="55"/>
      <c r="EO1490" s="55"/>
      <c r="EP1490" s="55"/>
      <c r="EQ1490" s="55"/>
      <c r="ER1490" s="55"/>
      <c r="ES1490" s="55"/>
      <c r="ET1490" s="55"/>
      <c r="EU1490" s="55"/>
      <c r="EV1490" s="55"/>
      <c r="EW1490" s="55"/>
      <c r="EX1490" s="55"/>
      <c r="EY1490" s="55"/>
      <c r="EZ1490" s="55"/>
      <c r="FA1490" s="55"/>
      <c r="FB1490" s="55"/>
      <c r="FC1490" s="55"/>
      <c r="FD1490" s="55"/>
      <c r="FK1490" s="479"/>
      <c r="FL1490" s="479"/>
      <c r="FM1490" s="479"/>
      <c r="FN1490" s="479"/>
      <c r="FQ1490" s="479"/>
      <c r="FR1490" s="479"/>
      <c r="FS1490" s="479"/>
      <c r="FT1490" s="479"/>
      <c r="FU1490" s="479"/>
      <c r="FV1490" s="479"/>
      <c r="FW1490" s="479"/>
      <c r="FX1490" s="479"/>
      <c r="FY1490" s="479"/>
    </row>
    <row r="1491" spans="1:181" s="135" customFormat="1">
      <c r="A1491" s="165"/>
      <c r="B1491" s="161"/>
      <c r="C1491" s="161"/>
      <c r="D1491" s="161"/>
      <c r="E1491" s="161"/>
      <c r="F1491" s="161"/>
      <c r="G1491" s="161"/>
      <c r="H1491" s="161"/>
      <c r="I1491" s="161"/>
      <c r="J1491" s="161"/>
      <c r="K1491" s="161"/>
      <c r="L1491" s="161"/>
      <c r="M1491" s="161"/>
      <c r="N1491" s="161"/>
      <c r="O1491" s="161"/>
      <c r="P1491" s="161"/>
      <c r="Q1491" s="161"/>
      <c r="R1491" s="161"/>
      <c r="S1491" s="161"/>
      <c r="T1491" s="161"/>
      <c r="U1491" s="161"/>
      <c r="V1491" s="161"/>
      <c r="W1491" s="161"/>
      <c r="X1491" s="161"/>
      <c r="Y1491" s="161"/>
      <c r="Z1491" s="161"/>
      <c r="AA1491" s="161"/>
      <c r="AB1491" s="161"/>
      <c r="AC1491" s="161"/>
      <c r="AD1491" s="161"/>
      <c r="AE1491" s="161"/>
      <c r="AF1491" s="161"/>
      <c r="AG1491" s="161"/>
      <c r="AH1491" s="161"/>
      <c r="AI1491" s="161"/>
      <c r="AJ1491" s="161"/>
      <c r="AK1491" s="161"/>
      <c r="AL1491" s="161"/>
      <c r="AM1491" s="161"/>
      <c r="AN1491" s="161"/>
      <c r="AO1491" s="161"/>
      <c r="AP1491" s="161"/>
      <c r="AQ1491" s="161"/>
      <c r="AR1491" s="161"/>
      <c r="AS1491" s="161"/>
      <c r="AT1491" s="161"/>
      <c r="AU1491" s="161"/>
      <c r="AV1491" s="161"/>
      <c r="AW1491" s="54"/>
      <c r="AX1491" s="54"/>
      <c r="AY1491" s="54"/>
      <c r="AZ1491" s="54"/>
      <c r="BA1491" s="54"/>
      <c r="BB1491" s="54"/>
      <c r="BC1491" s="54"/>
      <c r="BD1491" s="54"/>
      <c r="BE1491" s="54"/>
      <c r="BF1491" s="54"/>
      <c r="BG1491" s="54"/>
      <c r="BH1491" s="54"/>
      <c r="BI1491" s="54"/>
      <c r="BJ1491" s="54"/>
      <c r="BK1491" s="54"/>
      <c r="BL1491" s="54"/>
      <c r="BM1491" s="54"/>
      <c r="BN1491" s="54"/>
      <c r="BO1491" s="54"/>
      <c r="BP1491" s="54"/>
      <c r="BQ1491" s="54"/>
      <c r="BR1491" s="54"/>
      <c r="BS1491" s="54"/>
      <c r="BT1491" s="54"/>
      <c r="BU1491" s="54"/>
      <c r="BV1491" s="55"/>
      <c r="BW1491" s="55"/>
      <c r="BX1491" s="55"/>
      <c r="BY1491" s="55"/>
      <c r="BZ1491" s="55"/>
      <c r="CA1491" s="55"/>
      <c r="CB1491" s="54"/>
      <c r="CC1491" s="54"/>
      <c r="CD1491" s="54"/>
      <c r="CE1491" s="54"/>
      <c r="CF1491" s="54"/>
      <c r="CG1491" s="54"/>
      <c r="CH1491" s="55"/>
      <c r="CI1491" s="55"/>
      <c r="CJ1491" s="55"/>
      <c r="CK1491" s="55"/>
      <c r="CL1491" s="55"/>
      <c r="CM1491" s="55"/>
      <c r="CN1491" s="55"/>
      <c r="CO1491" s="55"/>
      <c r="CP1491" s="55"/>
      <c r="CQ1491" s="55"/>
      <c r="CR1491" s="55"/>
      <c r="CS1491" s="55"/>
      <c r="CT1491" s="55"/>
      <c r="CU1491" s="55"/>
      <c r="CV1491" s="55"/>
      <c r="CW1491" s="55"/>
      <c r="CX1491" s="55"/>
      <c r="CY1491" s="55"/>
      <c r="CZ1491" s="55"/>
      <c r="DA1491" s="55"/>
      <c r="DB1491" s="55"/>
      <c r="DC1491" s="55"/>
      <c r="DD1491" s="55"/>
      <c r="DE1491" s="55"/>
      <c r="DF1491" s="55"/>
      <c r="DG1491" s="55"/>
      <c r="DH1491" s="55"/>
      <c r="DI1491" s="55"/>
      <c r="DJ1491" s="55"/>
      <c r="DK1491" s="55"/>
      <c r="DL1491" s="55"/>
      <c r="DM1491" s="55"/>
      <c r="DN1491" s="55"/>
      <c r="DO1491" s="55"/>
      <c r="DP1491" s="55"/>
      <c r="DQ1491" s="55"/>
      <c r="DR1491" s="55"/>
      <c r="DS1491" s="55"/>
      <c r="DT1491" s="55"/>
      <c r="DU1491" s="55"/>
      <c r="DV1491" s="55"/>
      <c r="DW1491" s="55"/>
      <c r="DX1491" s="55"/>
      <c r="DY1491" s="55"/>
      <c r="DZ1491" s="55"/>
      <c r="EA1491" s="55"/>
      <c r="EB1491" s="55"/>
      <c r="EC1491" s="55"/>
      <c r="EJ1491" s="55"/>
      <c r="EK1491" s="55"/>
      <c r="EL1491" s="55"/>
      <c r="EM1491" s="55"/>
      <c r="EN1491" s="55"/>
      <c r="EO1491" s="55"/>
      <c r="EP1491" s="55"/>
      <c r="EQ1491" s="55"/>
      <c r="ER1491" s="55"/>
      <c r="ES1491" s="55"/>
      <c r="ET1491" s="55"/>
      <c r="EU1491" s="55"/>
      <c r="EV1491" s="55"/>
      <c r="EW1491" s="55"/>
      <c r="EX1491" s="55"/>
      <c r="EY1491" s="55"/>
      <c r="EZ1491" s="55"/>
      <c r="FA1491" s="55"/>
      <c r="FB1491" s="55"/>
      <c r="FC1491" s="55"/>
      <c r="FD1491" s="55"/>
      <c r="FK1491" s="479"/>
      <c r="FL1491" s="479"/>
      <c r="FM1491" s="479"/>
      <c r="FN1491" s="479"/>
      <c r="FQ1491" s="479"/>
      <c r="FR1491" s="479"/>
      <c r="FS1491" s="479"/>
      <c r="FT1491" s="479"/>
      <c r="FU1491" s="479"/>
      <c r="FV1491" s="479"/>
      <c r="FW1491" s="479"/>
      <c r="FX1491" s="479"/>
      <c r="FY1491" s="479"/>
    </row>
    <row r="1492" spans="1:181" s="135" customFormat="1">
      <c r="A1492" s="165"/>
      <c r="B1492" s="161"/>
      <c r="C1492" s="161"/>
      <c r="D1492" s="161"/>
      <c r="E1492" s="161"/>
      <c r="F1492" s="161"/>
      <c r="G1492" s="161"/>
      <c r="H1492" s="161"/>
      <c r="I1492" s="161"/>
      <c r="J1492" s="161"/>
      <c r="K1492" s="161"/>
      <c r="L1492" s="161"/>
      <c r="M1492" s="161"/>
      <c r="N1492" s="161"/>
      <c r="O1492" s="161"/>
      <c r="P1492" s="161"/>
      <c r="Q1492" s="161"/>
      <c r="R1492" s="161"/>
      <c r="S1492" s="161"/>
      <c r="T1492" s="161"/>
      <c r="U1492" s="161"/>
      <c r="V1492" s="161"/>
      <c r="W1492" s="161"/>
      <c r="X1492" s="161"/>
      <c r="Y1492" s="161"/>
      <c r="Z1492" s="161"/>
      <c r="AA1492" s="161"/>
      <c r="AB1492" s="161"/>
      <c r="AC1492" s="161"/>
      <c r="AD1492" s="161"/>
      <c r="AE1492" s="161"/>
      <c r="AF1492" s="161"/>
      <c r="AG1492" s="161"/>
      <c r="AH1492" s="161"/>
      <c r="AI1492" s="161"/>
      <c r="AJ1492" s="161"/>
      <c r="AK1492" s="161"/>
      <c r="AL1492" s="161"/>
      <c r="AM1492" s="161"/>
      <c r="AN1492" s="161"/>
      <c r="AO1492" s="161"/>
      <c r="AP1492" s="161"/>
      <c r="AQ1492" s="161"/>
      <c r="AR1492" s="161"/>
      <c r="AS1492" s="161"/>
      <c r="AT1492" s="161"/>
      <c r="AU1492" s="161"/>
      <c r="AV1492" s="161"/>
      <c r="AW1492" s="54"/>
      <c r="AX1492" s="54"/>
      <c r="AY1492" s="54"/>
      <c r="AZ1492" s="54"/>
      <c r="BA1492" s="54"/>
      <c r="BB1492" s="54"/>
      <c r="BC1492" s="54"/>
      <c r="BD1492" s="54"/>
      <c r="BE1492" s="54"/>
      <c r="BF1492" s="54"/>
      <c r="BG1492" s="54"/>
      <c r="BH1492" s="54"/>
      <c r="BI1492" s="54"/>
      <c r="BJ1492" s="54"/>
      <c r="BK1492" s="54"/>
      <c r="BL1492" s="54"/>
      <c r="BM1492" s="54"/>
      <c r="BN1492" s="54"/>
      <c r="BO1492" s="54"/>
      <c r="BP1492" s="54"/>
      <c r="BQ1492" s="54"/>
      <c r="BR1492" s="54"/>
      <c r="BS1492" s="54"/>
      <c r="BT1492" s="54"/>
      <c r="BU1492" s="54"/>
      <c r="BV1492" s="55"/>
      <c r="BW1492" s="55"/>
      <c r="BX1492" s="55"/>
      <c r="BY1492" s="55"/>
      <c r="BZ1492" s="55"/>
      <c r="CA1492" s="55"/>
      <c r="CB1492" s="54"/>
      <c r="CC1492" s="54"/>
      <c r="CD1492" s="54"/>
      <c r="CE1492" s="54"/>
      <c r="CF1492" s="54"/>
      <c r="CG1492" s="54"/>
      <c r="CH1492" s="55"/>
      <c r="CI1492" s="55"/>
      <c r="CJ1492" s="55"/>
      <c r="CK1492" s="55"/>
      <c r="CL1492" s="55"/>
      <c r="CM1492" s="55"/>
      <c r="CN1492" s="55"/>
      <c r="CO1492" s="55"/>
      <c r="CP1492" s="55"/>
      <c r="CQ1492" s="55"/>
      <c r="CR1492" s="55"/>
      <c r="CS1492" s="55"/>
      <c r="CT1492" s="55"/>
      <c r="CU1492" s="55"/>
      <c r="CV1492" s="55"/>
      <c r="CW1492" s="55"/>
      <c r="CX1492" s="55"/>
      <c r="CY1492" s="55"/>
      <c r="CZ1492" s="55"/>
      <c r="DA1492" s="55"/>
      <c r="DB1492" s="55"/>
      <c r="DC1492" s="55"/>
      <c r="DD1492" s="55"/>
      <c r="DE1492" s="55"/>
      <c r="DF1492" s="55"/>
      <c r="DG1492" s="55"/>
      <c r="DH1492" s="55"/>
      <c r="DI1492" s="55"/>
      <c r="DJ1492" s="55"/>
      <c r="DK1492" s="55"/>
      <c r="DL1492" s="55"/>
      <c r="DM1492" s="55"/>
      <c r="DN1492" s="55"/>
      <c r="DO1492" s="55"/>
      <c r="DP1492" s="55"/>
      <c r="DQ1492" s="55"/>
      <c r="DR1492" s="55"/>
      <c r="DS1492" s="55"/>
      <c r="DT1492" s="55"/>
      <c r="DU1492" s="55"/>
      <c r="DV1492" s="55"/>
      <c r="DW1492" s="55"/>
      <c r="DX1492" s="55"/>
      <c r="DY1492" s="55"/>
      <c r="DZ1492" s="55"/>
      <c r="EA1492" s="55"/>
      <c r="EB1492" s="55"/>
      <c r="EC1492" s="55"/>
      <c r="EJ1492" s="55"/>
      <c r="EK1492" s="55"/>
      <c r="EL1492" s="55"/>
      <c r="EM1492" s="55"/>
      <c r="EN1492" s="55"/>
      <c r="EO1492" s="55"/>
      <c r="EP1492" s="55"/>
      <c r="EQ1492" s="55"/>
      <c r="ER1492" s="55"/>
      <c r="ES1492" s="55"/>
      <c r="ET1492" s="55"/>
      <c r="EU1492" s="55"/>
      <c r="EV1492" s="55"/>
      <c r="EW1492" s="55"/>
      <c r="EX1492" s="55"/>
      <c r="EY1492" s="55"/>
      <c r="EZ1492" s="55"/>
      <c r="FA1492" s="55"/>
      <c r="FB1492" s="55"/>
      <c r="FC1492" s="55"/>
      <c r="FD1492" s="55"/>
      <c r="FK1492" s="479"/>
      <c r="FL1492" s="479"/>
      <c r="FM1492" s="479"/>
      <c r="FN1492" s="479"/>
      <c r="FQ1492" s="479"/>
      <c r="FR1492" s="479"/>
      <c r="FS1492" s="479"/>
      <c r="FT1492" s="479"/>
      <c r="FU1492" s="479"/>
      <c r="FV1492" s="479"/>
      <c r="FW1492" s="479"/>
      <c r="FX1492" s="479"/>
      <c r="FY1492" s="479"/>
    </row>
    <row r="1493" spans="1:181" s="135" customFormat="1">
      <c r="A1493" s="165"/>
      <c r="B1493" s="161"/>
      <c r="C1493" s="161"/>
      <c r="D1493" s="161"/>
      <c r="E1493" s="161"/>
      <c r="F1493" s="161"/>
      <c r="G1493" s="161"/>
      <c r="H1493" s="161"/>
      <c r="I1493" s="161"/>
      <c r="J1493" s="161"/>
      <c r="K1493" s="161"/>
      <c r="L1493" s="161"/>
      <c r="M1493" s="161"/>
      <c r="N1493" s="161"/>
      <c r="O1493" s="161"/>
      <c r="P1493" s="161"/>
      <c r="Q1493" s="161"/>
      <c r="R1493" s="161"/>
      <c r="S1493" s="161"/>
      <c r="T1493" s="161"/>
      <c r="U1493" s="161"/>
      <c r="V1493" s="161"/>
      <c r="W1493" s="161"/>
      <c r="X1493" s="161"/>
      <c r="Y1493" s="161"/>
      <c r="Z1493" s="161"/>
      <c r="AA1493" s="161"/>
      <c r="AB1493" s="161"/>
      <c r="AC1493" s="161"/>
      <c r="AD1493" s="161"/>
      <c r="AE1493" s="161"/>
      <c r="AF1493" s="161"/>
      <c r="AG1493" s="161"/>
      <c r="AH1493" s="161"/>
      <c r="AI1493" s="161"/>
      <c r="AJ1493" s="161"/>
      <c r="AK1493" s="161"/>
      <c r="AL1493" s="161"/>
      <c r="AM1493" s="161"/>
      <c r="AN1493" s="161"/>
      <c r="AO1493" s="161"/>
      <c r="AP1493" s="161"/>
      <c r="AQ1493" s="161"/>
      <c r="AR1493" s="161"/>
      <c r="AS1493" s="161"/>
      <c r="AT1493" s="161"/>
      <c r="AU1493" s="161"/>
      <c r="AV1493" s="161"/>
      <c r="AW1493" s="54"/>
      <c r="AX1493" s="54"/>
      <c r="AY1493" s="54"/>
      <c r="AZ1493" s="54"/>
      <c r="BA1493" s="54"/>
      <c r="BB1493" s="54"/>
      <c r="BC1493" s="54"/>
      <c r="BD1493" s="54"/>
      <c r="BE1493" s="54"/>
      <c r="BF1493" s="54"/>
      <c r="BG1493" s="54"/>
      <c r="BH1493" s="54"/>
      <c r="BI1493" s="54"/>
      <c r="BJ1493" s="54"/>
      <c r="BK1493" s="54"/>
      <c r="BL1493" s="54"/>
      <c r="BM1493" s="54"/>
      <c r="BN1493" s="54"/>
      <c r="BO1493" s="54"/>
      <c r="BP1493" s="54"/>
      <c r="BQ1493" s="54"/>
      <c r="BR1493" s="54"/>
      <c r="BS1493" s="54"/>
      <c r="BT1493" s="54"/>
      <c r="BU1493" s="54"/>
      <c r="BV1493" s="55"/>
      <c r="BW1493" s="55"/>
      <c r="BX1493" s="55"/>
      <c r="BY1493" s="55"/>
      <c r="BZ1493" s="55"/>
      <c r="CA1493" s="55"/>
      <c r="CB1493" s="54"/>
      <c r="CC1493" s="54"/>
      <c r="CD1493" s="54"/>
      <c r="CE1493" s="54"/>
      <c r="CF1493" s="54"/>
      <c r="CG1493" s="54"/>
      <c r="CH1493" s="55"/>
      <c r="CI1493" s="55"/>
      <c r="CJ1493" s="55"/>
      <c r="CK1493" s="55"/>
      <c r="CL1493" s="55"/>
      <c r="CM1493" s="55"/>
      <c r="CN1493" s="55"/>
      <c r="CO1493" s="55"/>
      <c r="CP1493" s="55"/>
      <c r="CQ1493" s="55"/>
      <c r="CR1493" s="55"/>
      <c r="CS1493" s="55"/>
      <c r="CT1493" s="55"/>
      <c r="CU1493" s="55"/>
      <c r="CV1493" s="55"/>
      <c r="CW1493" s="55"/>
      <c r="CX1493" s="55"/>
      <c r="CY1493" s="55"/>
      <c r="CZ1493" s="55"/>
      <c r="DA1493" s="55"/>
      <c r="DB1493" s="55"/>
      <c r="DC1493" s="55"/>
      <c r="DD1493" s="55"/>
      <c r="DE1493" s="55"/>
      <c r="DF1493" s="55"/>
      <c r="DG1493" s="55"/>
      <c r="DH1493" s="55"/>
      <c r="DI1493" s="55"/>
      <c r="DJ1493" s="55"/>
      <c r="DK1493" s="55"/>
      <c r="DL1493" s="55"/>
      <c r="DM1493" s="55"/>
      <c r="DN1493" s="55"/>
      <c r="DO1493" s="55"/>
      <c r="DP1493" s="55"/>
      <c r="DQ1493" s="55"/>
      <c r="DR1493" s="55"/>
      <c r="DS1493" s="55"/>
      <c r="DT1493" s="55"/>
      <c r="DU1493" s="55"/>
      <c r="DV1493" s="55"/>
      <c r="DW1493" s="55"/>
      <c r="DX1493" s="55"/>
      <c r="DY1493" s="55"/>
      <c r="DZ1493" s="55"/>
      <c r="EA1493" s="55"/>
      <c r="EB1493" s="55"/>
      <c r="EC1493" s="55"/>
      <c r="EJ1493" s="55"/>
      <c r="EK1493" s="55"/>
      <c r="EL1493" s="55"/>
      <c r="EM1493" s="55"/>
      <c r="EN1493" s="55"/>
      <c r="EO1493" s="55"/>
      <c r="EP1493" s="55"/>
      <c r="EQ1493" s="55"/>
      <c r="ER1493" s="55"/>
      <c r="ES1493" s="55"/>
      <c r="ET1493" s="55"/>
      <c r="EU1493" s="55"/>
      <c r="EV1493" s="55"/>
      <c r="EW1493" s="55"/>
      <c r="EX1493" s="55"/>
      <c r="EY1493" s="55"/>
      <c r="EZ1493" s="55"/>
      <c r="FA1493" s="55"/>
      <c r="FB1493" s="55"/>
      <c r="FC1493" s="55"/>
      <c r="FD1493" s="55"/>
      <c r="FK1493" s="479"/>
      <c r="FL1493" s="479"/>
      <c r="FM1493" s="479"/>
      <c r="FN1493" s="479"/>
      <c r="FQ1493" s="479"/>
      <c r="FR1493" s="479"/>
      <c r="FS1493" s="479"/>
      <c r="FT1493" s="479"/>
      <c r="FU1493" s="479"/>
      <c r="FV1493" s="479"/>
      <c r="FW1493" s="479"/>
      <c r="FX1493" s="479"/>
      <c r="FY1493" s="479"/>
    </row>
    <row r="1494" spans="1:181" s="135" customFormat="1">
      <c r="A1494" s="165"/>
      <c r="B1494" s="161"/>
      <c r="C1494" s="161"/>
      <c r="D1494" s="161"/>
      <c r="E1494" s="161"/>
      <c r="F1494" s="161"/>
      <c r="G1494" s="161"/>
      <c r="H1494" s="161"/>
      <c r="I1494" s="161"/>
      <c r="J1494" s="161"/>
      <c r="K1494" s="161"/>
      <c r="L1494" s="161"/>
      <c r="M1494" s="161"/>
      <c r="N1494" s="161"/>
      <c r="O1494" s="161"/>
      <c r="P1494" s="161"/>
      <c r="Q1494" s="161"/>
      <c r="R1494" s="161"/>
      <c r="S1494" s="161"/>
      <c r="T1494" s="161"/>
      <c r="U1494" s="161"/>
      <c r="V1494" s="161"/>
      <c r="W1494" s="161"/>
      <c r="X1494" s="161"/>
      <c r="Y1494" s="161"/>
      <c r="Z1494" s="161"/>
      <c r="AA1494" s="161"/>
      <c r="AB1494" s="161"/>
      <c r="AC1494" s="161"/>
      <c r="AD1494" s="161"/>
      <c r="AE1494" s="161"/>
      <c r="AF1494" s="161"/>
      <c r="AG1494" s="161"/>
      <c r="AH1494" s="161"/>
      <c r="AI1494" s="161"/>
      <c r="AJ1494" s="161"/>
      <c r="AK1494" s="161"/>
      <c r="AL1494" s="161"/>
      <c r="AM1494" s="161"/>
      <c r="AN1494" s="161"/>
      <c r="AO1494" s="161"/>
      <c r="AP1494" s="161"/>
      <c r="AQ1494" s="161"/>
      <c r="AR1494" s="161"/>
      <c r="AS1494" s="161"/>
      <c r="AT1494" s="161"/>
      <c r="AU1494" s="161"/>
      <c r="AV1494" s="161"/>
      <c r="AW1494" s="54"/>
      <c r="AX1494" s="54"/>
      <c r="AY1494" s="54"/>
      <c r="AZ1494" s="54"/>
      <c r="BA1494" s="54"/>
      <c r="BB1494" s="54"/>
      <c r="BC1494" s="54"/>
      <c r="BD1494" s="54"/>
      <c r="BE1494" s="54"/>
      <c r="BF1494" s="54"/>
      <c r="BG1494" s="54"/>
      <c r="BH1494" s="54"/>
      <c r="BI1494" s="54"/>
      <c r="BJ1494" s="54"/>
      <c r="BK1494" s="54"/>
      <c r="BL1494" s="54"/>
      <c r="BM1494" s="54"/>
      <c r="BN1494" s="54"/>
      <c r="BO1494" s="54"/>
      <c r="BP1494" s="54"/>
      <c r="BQ1494" s="54"/>
      <c r="BR1494" s="54"/>
      <c r="BS1494" s="54"/>
      <c r="BT1494" s="54"/>
      <c r="BU1494" s="54"/>
      <c r="BV1494" s="55"/>
      <c r="BW1494" s="55"/>
      <c r="BX1494" s="55"/>
      <c r="BY1494" s="55"/>
      <c r="BZ1494" s="55"/>
      <c r="CA1494" s="55"/>
      <c r="CB1494" s="54"/>
      <c r="CC1494" s="54"/>
      <c r="CD1494" s="54"/>
      <c r="CE1494" s="54"/>
      <c r="CF1494" s="54"/>
      <c r="CG1494" s="54"/>
      <c r="CH1494" s="55"/>
      <c r="CI1494" s="55"/>
      <c r="CJ1494" s="55"/>
      <c r="CK1494" s="55"/>
      <c r="CL1494" s="55"/>
      <c r="CM1494" s="55"/>
      <c r="CN1494" s="55"/>
      <c r="CO1494" s="55"/>
      <c r="CP1494" s="55"/>
      <c r="CQ1494" s="55"/>
      <c r="CR1494" s="55"/>
      <c r="CS1494" s="55"/>
      <c r="CT1494" s="55"/>
      <c r="CU1494" s="55"/>
      <c r="CV1494" s="55"/>
      <c r="CW1494" s="55"/>
      <c r="CX1494" s="55"/>
      <c r="CY1494" s="55"/>
      <c r="CZ1494" s="55"/>
      <c r="DA1494" s="55"/>
      <c r="DB1494" s="55"/>
      <c r="DC1494" s="55"/>
      <c r="DD1494" s="55"/>
      <c r="DE1494" s="55"/>
      <c r="DF1494" s="55"/>
      <c r="DG1494" s="55"/>
      <c r="DH1494" s="55"/>
      <c r="DI1494" s="55"/>
      <c r="DJ1494" s="55"/>
      <c r="DK1494" s="55"/>
      <c r="DL1494" s="55"/>
      <c r="DM1494" s="55"/>
      <c r="DN1494" s="55"/>
      <c r="DO1494" s="55"/>
      <c r="DP1494" s="55"/>
      <c r="DQ1494" s="55"/>
      <c r="DR1494" s="55"/>
      <c r="DS1494" s="55"/>
      <c r="DT1494" s="55"/>
      <c r="DU1494" s="55"/>
      <c r="DV1494" s="55"/>
      <c r="DW1494" s="55"/>
      <c r="DX1494" s="55"/>
      <c r="DY1494" s="55"/>
      <c r="DZ1494" s="55"/>
      <c r="EA1494" s="55"/>
      <c r="EB1494" s="55"/>
      <c r="EC1494" s="55"/>
      <c r="EJ1494" s="55"/>
      <c r="EK1494" s="55"/>
      <c r="EL1494" s="55"/>
      <c r="EM1494" s="55"/>
      <c r="EN1494" s="55"/>
      <c r="EO1494" s="55"/>
      <c r="EP1494" s="55"/>
      <c r="EQ1494" s="55"/>
      <c r="ER1494" s="55"/>
      <c r="ES1494" s="55"/>
      <c r="ET1494" s="55"/>
      <c r="EU1494" s="55"/>
      <c r="EV1494" s="55"/>
      <c r="EW1494" s="55"/>
      <c r="EX1494" s="55"/>
      <c r="EY1494" s="55"/>
      <c r="EZ1494" s="55"/>
      <c r="FA1494" s="55"/>
      <c r="FB1494" s="55"/>
      <c r="FC1494" s="55"/>
      <c r="FD1494" s="55"/>
      <c r="FK1494" s="479"/>
      <c r="FL1494" s="479"/>
      <c r="FM1494" s="479"/>
      <c r="FN1494" s="479"/>
      <c r="FQ1494" s="479"/>
      <c r="FR1494" s="479"/>
      <c r="FS1494" s="479"/>
      <c r="FT1494" s="479"/>
      <c r="FU1494" s="479"/>
      <c r="FV1494" s="479"/>
      <c r="FW1494" s="479"/>
      <c r="FX1494" s="479"/>
      <c r="FY1494" s="479"/>
    </row>
    <row r="1495" spans="1:181" s="135" customFormat="1">
      <c r="A1495" s="165"/>
      <c r="B1495" s="161"/>
      <c r="C1495" s="161"/>
      <c r="D1495" s="161"/>
      <c r="E1495" s="161"/>
      <c r="F1495" s="161"/>
      <c r="G1495" s="161"/>
      <c r="H1495" s="161"/>
      <c r="I1495" s="161"/>
      <c r="J1495" s="161"/>
      <c r="K1495" s="161"/>
      <c r="L1495" s="161"/>
      <c r="M1495" s="161"/>
      <c r="N1495" s="161"/>
      <c r="O1495" s="161"/>
      <c r="P1495" s="161"/>
      <c r="Q1495" s="161"/>
      <c r="R1495" s="161"/>
      <c r="S1495" s="161"/>
      <c r="T1495" s="161"/>
      <c r="U1495" s="161"/>
      <c r="V1495" s="161"/>
      <c r="W1495" s="161"/>
      <c r="X1495" s="161"/>
      <c r="Y1495" s="161"/>
      <c r="Z1495" s="161"/>
      <c r="AA1495" s="161"/>
      <c r="AB1495" s="161"/>
      <c r="AC1495" s="161"/>
      <c r="AD1495" s="161"/>
      <c r="AE1495" s="161"/>
      <c r="AF1495" s="161"/>
      <c r="AG1495" s="161"/>
      <c r="AH1495" s="161"/>
      <c r="AI1495" s="161"/>
      <c r="AJ1495" s="161"/>
      <c r="AK1495" s="161"/>
      <c r="AL1495" s="161"/>
      <c r="AM1495" s="161"/>
      <c r="AN1495" s="161"/>
      <c r="AO1495" s="161"/>
      <c r="AP1495" s="161"/>
      <c r="AQ1495" s="161"/>
      <c r="AR1495" s="161"/>
      <c r="AS1495" s="161"/>
      <c r="AT1495" s="161"/>
      <c r="AU1495" s="161"/>
      <c r="AV1495" s="161"/>
      <c r="AW1495" s="54"/>
      <c r="AX1495" s="54"/>
      <c r="AY1495" s="54"/>
      <c r="AZ1495" s="54"/>
      <c r="BA1495" s="54"/>
      <c r="BB1495" s="54"/>
      <c r="BC1495" s="54"/>
      <c r="BD1495" s="54"/>
      <c r="BE1495" s="54"/>
      <c r="BF1495" s="54"/>
      <c r="BG1495" s="54"/>
      <c r="BH1495" s="54"/>
      <c r="BI1495" s="54"/>
      <c r="BJ1495" s="54"/>
      <c r="BK1495" s="54"/>
      <c r="BL1495" s="54"/>
      <c r="BM1495" s="54"/>
      <c r="BN1495" s="54"/>
      <c r="BO1495" s="54"/>
      <c r="BP1495" s="54"/>
      <c r="BQ1495" s="54"/>
      <c r="BR1495" s="54"/>
      <c r="BS1495" s="54"/>
      <c r="BT1495" s="54"/>
      <c r="BU1495" s="54"/>
      <c r="BV1495" s="55"/>
      <c r="BW1495" s="55"/>
      <c r="BX1495" s="55"/>
      <c r="BY1495" s="55"/>
      <c r="BZ1495" s="55"/>
      <c r="CA1495" s="55"/>
      <c r="CB1495" s="54"/>
      <c r="CC1495" s="54"/>
      <c r="CD1495" s="54"/>
      <c r="CE1495" s="54"/>
      <c r="CF1495" s="54"/>
      <c r="CG1495" s="54"/>
      <c r="CH1495" s="55"/>
      <c r="CI1495" s="55"/>
      <c r="CJ1495" s="55"/>
      <c r="CK1495" s="55"/>
      <c r="CL1495" s="55"/>
      <c r="CM1495" s="55"/>
      <c r="CN1495" s="55"/>
      <c r="CO1495" s="55"/>
      <c r="CP1495" s="55"/>
      <c r="CQ1495" s="55"/>
      <c r="CR1495" s="55"/>
      <c r="CS1495" s="55"/>
      <c r="CT1495" s="55"/>
      <c r="CU1495" s="55"/>
      <c r="CV1495" s="55"/>
      <c r="CW1495" s="55"/>
      <c r="CX1495" s="55"/>
      <c r="CY1495" s="55"/>
      <c r="CZ1495" s="55"/>
      <c r="DA1495" s="55"/>
      <c r="DB1495" s="55"/>
      <c r="DC1495" s="55"/>
      <c r="DD1495" s="55"/>
      <c r="DE1495" s="55"/>
      <c r="DF1495" s="55"/>
      <c r="DG1495" s="55"/>
      <c r="DH1495" s="55"/>
      <c r="DI1495" s="55"/>
      <c r="DJ1495" s="55"/>
      <c r="DK1495" s="55"/>
      <c r="DL1495" s="55"/>
      <c r="DM1495" s="55"/>
      <c r="DN1495" s="55"/>
      <c r="DO1495" s="55"/>
      <c r="DP1495" s="55"/>
      <c r="DQ1495" s="55"/>
      <c r="DR1495" s="55"/>
      <c r="DS1495" s="55"/>
      <c r="DT1495" s="55"/>
      <c r="DU1495" s="55"/>
      <c r="DV1495" s="55"/>
      <c r="DW1495" s="55"/>
      <c r="DX1495" s="55"/>
      <c r="DY1495" s="55"/>
      <c r="DZ1495" s="55"/>
      <c r="EA1495" s="55"/>
      <c r="EB1495" s="55"/>
      <c r="EC1495" s="55"/>
      <c r="EJ1495" s="55"/>
      <c r="EK1495" s="55"/>
      <c r="EL1495" s="55"/>
      <c r="EM1495" s="55"/>
      <c r="EN1495" s="55"/>
      <c r="EO1495" s="55"/>
      <c r="EP1495" s="55"/>
      <c r="EQ1495" s="55"/>
      <c r="ER1495" s="55"/>
      <c r="ES1495" s="55"/>
      <c r="ET1495" s="55"/>
      <c r="EU1495" s="55"/>
      <c r="EV1495" s="55"/>
      <c r="EW1495" s="55"/>
      <c r="EX1495" s="55"/>
      <c r="EY1495" s="55"/>
      <c r="EZ1495" s="55"/>
      <c r="FA1495" s="55"/>
      <c r="FB1495" s="55"/>
      <c r="FC1495" s="55"/>
      <c r="FD1495" s="55"/>
      <c r="FK1495" s="479"/>
      <c r="FL1495" s="479"/>
      <c r="FM1495" s="479"/>
      <c r="FN1495" s="479"/>
      <c r="FQ1495" s="479"/>
      <c r="FR1495" s="479"/>
      <c r="FS1495" s="479"/>
      <c r="FT1495" s="479"/>
      <c r="FU1495" s="479"/>
      <c r="FV1495" s="479"/>
      <c r="FW1495" s="479"/>
      <c r="FX1495" s="479"/>
      <c r="FY1495" s="479"/>
    </row>
    <row r="1496" spans="1:181" s="135" customFormat="1">
      <c r="A1496" s="165"/>
      <c r="B1496" s="161"/>
      <c r="C1496" s="161"/>
      <c r="D1496" s="161"/>
      <c r="E1496" s="161"/>
      <c r="F1496" s="161"/>
      <c r="G1496" s="161"/>
      <c r="H1496" s="161"/>
      <c r="I1496" s="161"/>
      <c r="J1496" s="161"/>
      <c r="K1496" s="161"/>
      <c r="L1496" s="161"/>
      <c r="M1496" s="161"/>
      <c r="N1496" s="161"/>
      <c r="O1496" s="161"/>
      <c r="P1496" s="161"/>
      <c r="Q1496" s="161"/>
      <c r="R1496" s="161"/>
      <c r="S1496" s="161"/>
      <c r="T1496" s="161"/>
      <c r="U1496" s="161"/>
      <c r="V1496" s="161"/>
      <c r="W1496" s="161"/>
      <c r="X1496" s="161"/>
      <c r="Y1496" s="161"/>
      <c r="Z1496" s="161"/>
      <c r="AA1496" s="161"/>
      <c r="AB1496" s="161"/>
      <c r="AC1496" s="161"/>
      <c r="AD1496" s="161"/>
      <c r="AE1496" s="161"/>
      <c r="AF1496" s="161"/>
      <c r="AG1496" s="161"/>
      <c r="AH1496" s="161"/>
      <c r="AI1496" s="161"/>
      <c r="AJ1496" s="161"/>
      <c r="AK1496" s="161"/>
      <c r="AL1496" s="161"/>
      <c r="AM1496" s="161"/>
      <c r="AN1496" s="161"/>
      <c r="AO1496" s="161"/>
      <c r="AP1496" s="161"/>
      <c r="AQ1496" s="161"/>
      <c r="AR1496" s="161"/>
      <c r="AS1496" s="161"/>
      <c r="AT1496" s="161"/>
      <c r="AU1496" s="161"/>
      <c r="AV1496" s="161"/>
      <c r="AW1496" s="54"/>
      <c r="AX1496" s="54"/>
      <c r="AY1496" s="54"/>
      <c r="AZ1496" s="54"/>
      <c r="BA1496" s="54"/>
      <c r="BB1496" s="54"/>
      <c r="BC1496" s="54"/>
      <c r="BD1496" s="54"/>
      <c r="BE1496" s="54"/>
      <c r="BF1496" s="54"/>
      <c r="BG1496" s="54"/>
      <c r="BH1496" s="54"/>
      <c r="BI1496" s="54"/>
      <c r="BJ1496" s="54"/>
      <c r="BK1496" s="54"/>
      <c r="BL1496" s="54"/>
      <c r="BM1496" s="54"/>
      <c r="BN1496" s="54"/>
      <c r="BO1496" s="54"/>
      <c r="BP1496" s="54"/>
      <c r="BQ1496" s="54"/>
      <c r="BR1496" s="54"/>
      <c r="BS1496" s="54"/>
      <c r="BT1496" s="54"/>
      <c r="BU1496" s="54"/>
      <c r="BV1496" s="55"/>
      <c r="BW1496" s="55"/>
      <c r="BX1496" s="55"/>
      <c r="BY1496" s="55"/>
      <c r="BZ1496" s="55"/>
      <c r="CA1496" s="55"/>
      <c r="CB1496" s="54"/>
      <c r="CC1496" s="54"/>
      <c r="CD1496" s="54"/>
      <c r="CE1496" s="54"/>
      <c r="CF1496" s="54"/>
      <c r="CG1496" s="54"/>
      <c r="CH1496" s="55"/>
      <c r="CI1496" s="55"/>
      <c r="CJ1496" s="55"/>
      <c r="CK1496" s="55"/>
      <c r="CL1496" s="55"/>
      <c r="CM1496" s="55"/>
      <c r="CN1496" s="55"/>
      <c r="CO1496" s="55"/>
      <c r="CP1496" s="55"/>
      <c r="CQ1496" s="55"/>
      <c r="CR1496" s="55"/>
      <c r="CS1496" s="55"/>
      <c r="CT1496" s="55"/>
      <c r="CU1496" s="55"/>
      <c r="CV1496" s="55"/>
      <c r="CW1496" s="55"/>
      <c r="CX1496" s="55"/>
      <c r="CY1496" s="55"/>
      <c r="CZ1496" s="55"/>
      <c r="DA1496" s="55"/>
      <c r="DB1496" s="55"/>
      <c r="DC1496" s="55"/>
      <c r="DD1496" s="55"/>
      <c r="DE1496" s="55"/>
      <c r="DF1496" s="55"/>
      <c r="DG1496" s="55"/>
      <c r="DH1496" s="55"/>
      <c r="DI1496" s="55"/>
      <c r="DJ1496" s="55"/>
      <c r="DK1496" s="55"/>
      <c r="DL1496" s="55"/>
      <c r="DM1496" s="55"/>
      <c r="DN1496" s="55"/>
      <c r="DO1496" s="55"/>
      <c r="DP1496" s="55"/>
      <c r="DQ1496" s="55"/>
      <c r="DR1496" s="55"/>
      <c r="DS1496" s="55"/>
      <c r="DT1496" s="55"/>
      <c r="DU1496" s="55"/>
      <c r="DV1496" s="55"/>
      <c r="DW1496" s="55"/>
      <c r="DX1496" s="55"/>
      <c r="DY1496" s="55"/>
      <c r="DZ1496" s="55"/>
      <c r="EA1496" s="55"/>
      <c r="EB1496" s="55"/>
      <c r="EC1496" s="55"/>
      <c r="EJ1496" s="55"/>
      <c r="EK1496" s="55"/>
      <c r="EL1496" s="55"/>
      <c r="EM1496" s="55"/>
      <c r="EN1496" s="55"/>
      <c r="EO1496" s="55"/>
      <c r="EP1496" s="55"/>
      <c r="EQ1496" s="55"/>
      <c r="ER1496" s="55"/>
      <c r="ES1496" s="55"/>
      <c r="ET1496" s="55"/>
      <c r="EU1496" s="55"/>
      <c r="EV1496" s="55"/>
      <c r="EW1496" s="55"/>
      <c r="EX1496" s="55"/>
      <c r="EY1496" s="55"/>
      <c r="EZ1496" s="55"/>
      <c r="FA1496" s="55"/>
      <c r="FB1496" s="55"/>
      <c r="FC1496" s="55"/>
      <c r="FD1496" s="55"/>
      <c r="FK1496" s="479"/>
      <c r="FL1496" s="479"/>
      <c r="FM1496" s="479"/>
      <c r="FN1496" s="479"/>
      <c r="FQ1496" s="479"/>
      <c r="FR1496" s="479"/>
      <c r="FS1496" s="479"/>
      <c r="FT1496" s="479"/>
      <c r="FU1496" s="479"/>
      <c r="FV1496" s="479"/>
      <c r="FW1496" s="479"/>
      <c r="FX1496" s="479"/>
      <c r="FY1496" s="479"/>
    </row>
    <row r="1497" spans="1:181" s="135" customFormat="1">
      <c r="A1497" s="165"/>
      <c r="B1497" s="161"/>
      <c r="C1497" s="161"/>
      <c r="D1497" s="161"/>
      <c r="E1497" s="161"/>
      <c r="F1497" s="161"/>
      <c r="G1497" s="161"/>
      <c r="H1497" s="161"/>
      <c r="I1497" s="161"/>
      <c r="J1497" s="161"/>
      <c r="K1497" s="161"/>
      <c r="L1497" s="161"/>
      <c r="M1497" s="161"/>
      <c r="N1497" s="161"/>
      <c r="O1497" s="161"/>
      <c r="P1497" s="161"/>
      <c r="Q1497" s="161"/>
      <c r="R1497" s="161"/>
      <c r="S1497" s="161"/>
      <c r="T1497" s="161"/>
      <c r="U1497" s="161"/>
      <c r="V1497" s="161"/>
      <c r="W1497" s="161"/>
      <c r="X1497" s="161"/>
      <c r="Y1497" s="161"/>
      <c r="Z1497" s="161"/>
      <c r="AA1497" s="161"/>
      <c r="AB1497" s="161"/>
      <c r="AC1497" s="161"/>
      <c r="AD1497" s="161"/>
      <c r="AE1497" s="161"/>
      <c r="AF1497" s="161"/>
      <c r="AG1497" s="161"/>
      <c r="AH1497" s="161"/>
      <c r="AI1497" s="161"/>
      <c r="AJ1497" s="161"/>
      <c r="AK1497" s="161"/>
      <c r="AL1497" s="161"/>
      <c r="AM1497" s="161"/>
      <c r="AN1497" s="161"/>
      <c r="AO1497" s="161"/>
      <c r="AP1497" s="161"/>
      <c r="AQ1497" s="161"/>
      <c r="AR1497" s="161"/>
      <c r="AS1497" s="161"/>
      <c r="AT1497" s="161"/>
      <c r="AU1497" s="161"/>
      <c r="AV1497" s="161"/>
      <c r="AW1497" s="54"/>
      <c r="AX1497" s="54"/>
      <c r="AY1497" s="54"/>
      <c r="AZ1497" s="54"/>
      <c r="BA1497" s="54"/>
      <c r="BB1497" s="54"/>
      <c r="BC1497" s="54"/>
      <c r="BD1497" s="54"/>
      <c r="BE1497" s="54"/>
      <c r="BF1497" s="54"/>
      <c r="BG1497" s="54"/>
      <c r="BH1497" s="54"/>
      <c r="BI1497" s="54"/>
      <c r="BJ1497" s="54"/>
      <c r="BK1497" s="54"/>
      <c r="BL1497" s="54"/>
      <c r="BM1497" s="54"/>
      <c r="BN1497" s="54"/>
      <c r="BO1497" s="54"/>
      <c r="BP1497" s="54"/>
      <c r="BQ1497" s="54"/>
      <c r="BR1497" s="54"/>
      <c r="BS1497" s="54"/>
      <c r="BT1497" s="54"/>
      <c r="BU1497" s="54"/>
      <c r="BV1497" s="55"/>
      <c r="BW1497" s="55"/>
      <c r="BX1497" s="55"/>
      <c r="BY1497" s="55"/>
      <c r="BZ1497" s="55"/>
      <c r="CA1497" s="55"/>
      <c r="CB1497" s="54"/>
      <c r="CC1497" s="54"/>
      <c r="CD1497" s="54"/>
      <c r="CE1497" s="54"/>
      <c r="CF1497" s="54"/>
      <c r="CG1497" s="54"/>
      <c r="CH1497" s="55"/>
      <c r="CI1497" s="55"/>
      <c r="CJ1497" s="55"/>
      <c r="CK1497" s="55"/>
      <c r="CL1497" s="55"/>
      <c r="CM1497" s="55"/>
      <c r="CN1497" s="55"/>
      <c r="CO1497" s="55"/>
      <c r="CP1497" s="55"/>
      <c r="CQ1497" s="55"/>
      <c r="CR1497" s="55"/>
      <c r="CS1497" s="55"/>
      <c r="CT1497" s="55"/>
      <c r="CU1497" s="55"/>
      <c r="CV1497" s="55"/>
      <c r="CW1497" s="55"/>
      <c r="CX1497" s="55"/>
      <c r="CY1497" s="55"/>
      <c r="CZ1497" s="55"/>
      <c r="DA1497" s="55"/>
      <c r="DB1497" s="55"/>
      <c r="DC1497" s="55"/>
      <c r="DD1497" s="55"/>
      <c r="DE1497" s="55"/>
      <c r="DF1497" s="55"/>
      <c r="DG1497" s="55"/>
      <c r="DH1497" s="55"/>
      <c r="DI1497" s="55"/>
      <c r="DJ1497" s="55"/>
      <c r="DK1497" s="55"/>
      <c r="DL1497" s="55"/>
      <c r="DM1497" s="55"/>
      <c r="DN1497" s="55"/>
      <c r="DO1497" s="55"/>
      <c r="DP1497" s="55"/>
      <c r="DQ1497" s="55"/>
      <c r="DR1497" s="55"/>
      <c r="DS1497" s="55"/>
      <c r="DT1497" s="55"/>
      <c r="DU1497" s="55"/>
      <c r="DV1497" s="55"/>
      <c r="DW1497" s="55"/>
      <c r="DX1497" s="55"/>
      <c r="DY1497" s="55"/>
      <c r="DZ1497" s="55"/>
      <c r="EA1497" s="55"/>
      <c r="EB1497" s="55"/>
      <c r="EC1497" s="55"/>
      <c r="EJ1497" s="55"/>
      <c r="EK1497" s="55"/>
      <c r="EL1497" s="55"/>
      <c r="EM1497" s="55"/>
      <c r="EN1497" s="55"/>
      <c r="EO1497" s="55"/>
      <c r="EP1497" s="55"/>
      <c r="EQ1497" s="55"/>
      <c r="ER1497" s="55"/>
      <c r="ES1497" s="55"/>
      <c r="ET1497" s="55"/>
      <c r="EU1497" s="55"/>
      <c r="EV1497" s="55"/>
      <c r="EW1497" s="55"/>
      <c r="EX1497" s="55"/>
      <c r="EY1497" s="55"/>
      <c r="EZ1497" s="55"/>
      <c r="FA1497" s="55"/>
      <c r="FB1497" s="55"/>
      <c r="FC1497" s="55"/>
      <c r="FD1497" s="55"/>
      <c r="FK1497" s="479"/>
      <c r="FL1497" s="479"/>
      <c r="FM1497" s="479"/>
      <c r="FN1497" s="479"/>
      <c r="FQ1497" s="479"/>
      <c r="FR1497" s="479"/>
      <c r="FS1497" s="479"/>
      <c r="FT1497" s="479"/>
      <c r="FU1497" s="479"/>
      <c r="FV1497" s="479"/>
      <c r="FW1497" s="479"/>
      <c r="FX1497" s="479"/>
      <c r="FY1497" s="479"/>
    </row>
    <row r="1498" spans="1:181" s="135" customFormat="1">
      <c r="A1498" s="165"/>
      <c r="B1498" s="161"/>
      <c r="C1498" s="161"/>
      <c r="D1498" s="161"/>
      <c r="E1498" s="161"/>
      <c r="F1498" s="161"/>
      <c r="G1498" s="161"/>
      <c r="H1498" s="161"/>
      <c r="I1498" s="161"/>
      <c r="J1498" s="161"/>
      <c r="K1498" s="161"/>
      <c r="L1498" s="161"/>
      <c r="M1498" s="161"/>
      <c r="N1498" s="161"/>
      <c r="O1498" s="161"/>
      <c r="P1498" s="161"/>
      <c r="Q1498" s="161"/>
      <c r="R1498" s="161"/>
      <c r="S1498" s="161"/>
      <c r="T1498" s="161"/>
      <c r="U1498" s="161"/>
      <c r="V1498" s="161"/>
      <c r="W1498" s="161"/>
      <c r="X1498" s="161"/>
      <c r="Y1498" s="161"/>
      <c r="Z1498" s="161"/>
      <c r="AA1498" s="161"/>
      <c r="AB1498" s="161"/>
      <c r="AC1498" s="161"/>
      <c r="AD1498" s="161"/>
      <c r="AE1498" s="161"/>
      <c r="AF1498" s="161"/>
      <c r="AG1498" s="161"/>
      <c r="AH1498" s="161"/>
      <c r="AI1498" s="161"/>
      <c r="AJ1498" s="161"/>
      <c r="AK1498" s="161"/>
      <c r="AL1498" s="161"/>
      <c r="AM1498" s="161"/>
      <c r="AN1498" s="161"/>
      <c r="AO1498" s="161"/>
      <c r="AP1498" s="161"/>
      <c r="AQ1498" s="161"/>
      <c r="AR1498" s="161"/>
      <c r="AS1498" s="161"/>
      <c r="AT1498" s="161"/>
      <c r="AU1498" s="161"/>
      <c r="AV1498" s="161"/>
      <c r="AW1498" s="54"/>
      <c r="AX1498" s="54"/>
      <c r="AY1498" s="54"/>
      <c r="AZ1498" s="54"/>
      <c r="BA1498" s="54"/>
      <c r="BB1498" s="54"/>
      <c r="BC1498" s="54"/>
      <c r="BD1498" s="54"/>
      <c r="BE1498" s="54"/>
      <c r="BF1498" s="54"/>
      <c r="BG1498" s="54"/>
      <c r="BH1498" s="54"/>
      <c r="BI1498" s="54"/>
      <c r="BJ1498" s="54"/>
      <c r="BK1498" s="54"/>
      <c r="BL1498" s="54"/>
      <c r="BM1498" s="54"/>
      <c r="BN1498" s="54"/>
      <c r="BO1498" s="54"/>
      <c r="BP1498" s="54"/>
      <c r="BQ1498" s="54"/>
      <c r="BR1498" s="54"/>
      <c r="BS1498" s="54"/>
      <c r="BT1498" s="54"/>
      <c r="BU1498" s="54"/>
      <c r="BV1498" s="55"/>
      <c r="BW1498" s="55"/>
      <c r="BX1498" s="55"/>
      <c r="BY1498" s="55"/>
      <c r="BZ1498" s="55"/>
      <c r="CA1498" s="55"/>
      <c r="CB1498" s="54"/>
      <c r="CC1498" s="54"/>
      <c r="CD1498" s="54"/>
      <c r="CE1498" s="54"/>
      <c r="CF1498" s="54"/>
      <c r="CG1498" s="54"/>
      <c r="CH1498" s="55"/>
      <c r="CI1498" s="55"/>
      <c r="CJ1498" s="55"/>
      <c r="CK1498" s="55"/>
      <c r="CL1498" s="55"/>
      <c r="CM1498" s="55"/>
      <c r="CN1498" s="55"/>
      <c r="CO1498" s="55"/>
      <c r="CP1498" s="55"/>
      <c r="CQ1498" s="55"/>
      <c r="CR1498" s="55"/>
      <c r="CS1498" s="55"/>
      <c r="CT1498" s="55"/>
      <c r="CU1498" s="55"/>
      <c r="CV1498" s="55"/>
      <c r="CW1498" s="55"/>
      <c r="CX1498" s="55"/>
      <c r="CY1498" s="55"/>
      <c r="CZ1498" s="55"/>
      <c r="DA1498" s="55"/>
      <c r="DB1498" s="55"/>
      <c r="DC1498" s="55"/>
      <c r="DD1498" s="55"/>
      <c r="DE1498" s="55"/>
      <c r="DF1498" s="55"/>
      <c r="DG1498" s="55"/>
      <c r="DH1498" s="55"/>
      <c r="DI1498" s="55"/>
      <c r="DJ1498" s="55"/>
      <c r="DK1498" s="55"/>
      <c r="DL1498" s="55"/>
      <c r="DM1498" s="55"/>
      <c r="DN1498" s="55"/>
      <c r="DO1498" s="55"/>
      <c r="DP1498" s="55"/>
      <c r="DQ1498" s="55"/>
      <c r="DR1498" s="55"/>
      <c r="DS1498" s="55"/>
      <c r="DT1498" s="55"/>
      <c r="DU1498" s="55"/>
      <c r="DV1498" s="55"/>
      <c r="DW1498" s="55"/>
      <c r="DX1498" s="55"/>
      <c r="DY1498" s="55"/>
      <c r="DZ1498" s="55"/>
      <c r="EA1498" s="55"/>
      <c r="EB1498" s="55"/>
      <c r="EC1498" s="55"/>
      <c r="EJ1498" s="55"/>
      <c r="EK1498" s="55"/>
      <c r="EL1498" s="55"/>
      <c r="EM1498" s="55"/>
      <c r="EN1498" s="55"/>
      <c r="EO1498" s="55"/>
      <c r="EP1498" s="55"/>
      <c r="EQ1498" s="55"/>
      <c r="ER1498" s="55"/>
      <c r="ES1498" s="55"/>
      <c r="ET1498" s="55"/>
      <c r="EU1498" s="55"/>
      <c r="EV1498" s="55"/>
      <c r="EW1498" s="55"/>
      <c r="EX1498" s="55"/>
      <c r="EY1498" s="55"/>
      <c r="EZ1498" s="55"/>
      <c r="FA1498" s="55"/>
      <c r="FB1498" s="55"/>
      <c r="FC1498" s="55"/>
      <c r="FD1498" s="55"/>
      <c r="FK1498" s="479"/>
      <c r="FL1498" s="479"/>
      <c r="FM1498" s="479"/>
      <c r="FN1498" s="479"/>
      <c r="FQ1498" s="479"/>
      <c r="FR1498" s="479"/>
      <c r="FS1498" s="479"/>
      <c r="FT1498" s="479"/>
      <c r="FU1498" s="479"/>
      <c r="FV1498" s="479"/>
      <c r="FW1498" s="479"/>
      <c r="FX1498" s="479"/>
      <c r="FY1498" s="479"/>
    </row>
    <row r="1499" spans="1:181" s="135" customFormat="1">
      <c r="A1499" s="165"/>
      <c r="B1499" s="161"/>
      <c r="C1499" s="161"/>
      <c r="D1499" s="161"/>
      <c r="E1499" s="161"/>
      <c r="F1499" s="161"/>
      <c r="G1499" s="161"/>
      <c r="H1499" s="161"/>
      <c r="I1499" s="161"/>
      <c r="J1499" s="161"/>
      <c r="K1499" s="161"/>
      <c r="L1499" s="161"/>
      <c r="M1499" s="161"/>
      <c r="N1499" s="161"/>
      <c r="O1499" s="161"/>
      <c r="P1499" s="161"/>
      <c r="Q1499" s="161"/>
      <c r="R1499" s="161"/>
      <c r="S1499" s="161"/>
      <c r="T1499" s="161"/>
      <c r="U1499" s="161"/>
      <c r="V1499" s="161"/>
      <c r="W1499" s="161"/>
      <c r="X1499" s="161"/>
      <c r="Y1499" s="161"/>
      <c r="Z1499" s="161"/>
      <c r="AA1499" s="161"/>
      <c r="AB1499" s="161"/>
      <c r="AC1499" s="161"/>
      <c r="AD1499" s="161"/>
      <c r="AE1499" s="161"/>
      <c r="AF1499" s="161"/>
      <c r="AG1499" s="161"/>
      <c r="AH1499" s="161"/>
      <c r="AI1499" s="161"/>
      <c r="AJ1499" s="161"/>
      <c r="AK1499" s="161"/>
      <c r="AL1499" s="161"/>
      <c r="AM1499" s="161"/>
      <c r="AN1499" s="161"/>
      <c r="AO1499" s="161"/>
      <c r="AP1499" s="161"/>
      <c r="AQ1499" s="161"/>
      <c r="AR1499" s="161"/>
      <c r="AS1499" s="161"/>
      <c r="AT1499" s="161"/>
      <c r="AU1499" s="161"/>
      <c r="AV1499" s="161"/>
      <c r="AW1499" s="54"/>
      <c r="AX1499" s="54"/>
      <c r="AY1499" s="54"/>
      <c r="AZ1499" s="54"/>
      <c r="BA1499" s="54"/>
      <c r="BB1499" s="54"/>
      <c r="BC1499" s="54"/>
      <c r="BD1499" s="54"/>
      <c r="BE1499" s="54"/>
      <c r="BF1499" s="54"/>
      <c r="BG1499" s="54"/>
      <c r="BH1499" s="54"/>
      <c r="BI1499" s="54"/>
      <c r="BJ1499" s="54"/>
      <c r="BK1499" s="54"/>
      <c r="BL1499" s="54"/>
      <c r="BM1499" s="54"/>
      <c r="BN1499" s="54"/>
      <c r="BO1499" s="54"/>
      <c r="BP1499" s="54"/>
      <c r="BQ1499" s="54"/>
      <c r="BR1499" s="54"/>
      <c r="BS1499" s="54"/>
      <c r="BT1499" s="54"/>
      <c r="BU1499" s="54"/>
      <c r="BV1499" s="55"/>
      <c r="BW1499" s="55"/>
      <c r="BX1499" s="55"/>
      <c r="BY1499" s="55"/>
      <c r="BZ1499" s="55"/>
      <c r="CA1499" s="55"/>
      <c r="CB1499" s="54"/>
      <c r="CC1499" s="54"/>
      <c r="CD1499" s="54"/>
      <c r="CE1499" s="54"/>
      <c r="CF1499" s="54"/>
      <c r="CG1499" s="54"/>
      <c r="CH1499" s="55"/>
      <c r="CI1499" s="55"/>
      <c r="CJ1499" s="55"/>
      <c r="CK1499" s="55"/>
      <c r="CL1499" s="55"/>
      <c r="CM1499" s="55"/>
      <c r="CN1499" s="55"/>
      <c r="CO1499" s="55"/>
      <c r="CP1499" s="55"/>
      <c r="CQ1499" s="55"/>
      <c r="CR1499" s="55"/>
      <c r="CS1499" s="55"/>
      <c r="CT1499" s="55"/>
      <c r="CU1499" s="55"/>
      <c r="CV1499" s="55"/>
      <c r="CW1499" s="55"/>
      <c r="CX1499" s="55"/>
      <c r="CY1499" s="55"/>
      <c r="CZ1499" s="55"/>
      <c r="DA1499" s="55"/>
      <c r="DB1499" s="55"/>
      <c r="DC1499" s="55"/>
      <c r="DD1499" s="55"/>
      <c r="DE1499" s="55"/>
      <c r="DF1499" s="55"/>
      <c r="DG1499" s="55"/>
      <c r="DH1499" s="55"/>
      <c r="DI1499" s="55"/>
      <c r="DJ1499" s="55"/>
      <c r="DK1499" s="55"/>
      <c r="DL1499" s="55"/>
      <c r="DM1499" s="55"/>
      <c r="DN1499" s="55"/>
      <c r="DO1499" s="55"/>
      <c r="DP1499" s="55"/>
      <c r="DQ1499" s="55"/>
      <c r="DR1499" s="55"/>
      <c r="DS1499" s="55"/>
      <c r="DT1499" s="55"/>
      <c r="DU1499" s="55"/>
      <c r="DV1499" s="55"/>
      <c r="DW1499" s="55"/>
      <c r="DX1499" s="55"/>
      <c r="DY1499" s="55"/>
      <c r="DZ1499" s="55"/>
      <c r="EA1499" s="55"/>
      <c r="EB1499" s="55"/>
      <c r="EC1499" s="55"/>
      <c r="EJ1499" s="55"/>
      <c r="EK1499" s="55"/>
      <c r="EL1499" s="55"/>
      <c r="EM1499" s="55"/>
      <c r="EN1499" s="55"/>
      <c r="EO1499" s="55"/>
      <c r="EP1499" s="55"/>
      <c r="EQ1499" s="55"/>
      <c r="ER1499" s="55"/>
      <c r="ES1499" s="55"/>
      <c r="ET1499" s="55"/>
      <c r="EU1499" s="55"/>
      <c r="EV1499" s="55"/>
      <c r="EW1499" s="55"/>
      <c r="EX1499" s="55"/>
      <c r="EY1499" s="55"/>
      <c r="EZ1499" s="55"/>
      <c r="FA1499" s="55"/>
      <c r="FB1499" s="55"/>
      <c r="FC1499" s="55"/>
      <c r="FD1499" s="55"/>
      <c r="FK1499" s="479"/>
      <c r="FL1499" s="479"/>
      <c r="FM1499" s="479"/>
      <c r="FN1499" s="479"/>
      <c r="FQ1499" s="479"/>
      <c r="FR1499" s="479"/>
      <c r="FS1499" s="479"/>
      <c r="FT1499" s="479"/>
      <c r="FU1499" s="479"/>
      <c r="FV1499" s="479"/>
      <c r="FW1499" s="479"/>
      <c r="FX1499" s="479"/>
      <c r="FY1499" s="479"/>
    </row>
    <row r="1500" spans="1:181" s="135" customFormat="1">
      <c r="A1500" s="165"/>
      <c r="B1500" s="161"/>
      <c r="C1500" s="161"/>
      <c r="D1500" s="161"/>
      <c r="E1500" s="161"/>
      <c r="F1500" s="161"/>
      <c r="G1500" s="161"/>
      <c r="H1500" s="161"/>
      <c r="I1500" s="161"/>
      <c r="J1500" s="161"/>
      <c r="K1500" s="161"/>
      <c r="L1500" s="161"/>
      <c r="M1500" s="161"/>
      <c r="N1500" s="161"/>
      <c r="O1500" s="161"/>
      <c r="P1500" s="161"/>
      <c r="Q1500" s="161"/>
      <c r="R1500" s="161"/>
      <c r="S1500" s="161"/>
      <c r="T1500" s="161"/>
      <c r="U1500" s="161"/>
      <c r="V1500" s="161"/>
      <c r="W1500" s="161"/>
      <c r="X1500" s="161"/>
      <c r="Y1500" s="161"/>
      <c r="Z1500" s="161"/>
      <c r="AA1500" s="161"/>
      <c r="AB1500" s="161"/>
      <c r="AC1500" s="161"/>
      <c r="AD1500" s="161"/>
      <c r="AE1500" s="161"/>
      <c r="AF1500" s="161"/>
      <c r="AG1500" s="161"/>
      <c r="AH1500" s="161"/>
      <c r="AI1500" s="161"/>
      <c r="AJ1500" s="161"/>
      <c r="AK1500" s="161"/>
      <c r="AL1500" s="161"/>
      <c r="AM1500" s="161"/>
      <c r="AN1500" s="161"/>
      <c r="AO1500" s="161"/>
      <c r="AP1500" s="161"/>
      <c r="AQ1500" s="161"/>
      <c r="AR1500" s="161"/>
      <c r="AS1500" s="161"/>
      <c r="AT1500" s="161"/>
      <c r="AU1500" s="161"/>
      <c r="AV1500" s="161"/>
      <c r="AW1500" s="54"/>
      <c r="AX1500" s="54"/>
      <c r="AY1500" s="54"/>
      <c r="AZ1500" s="54"/>
      <c r="BA1500" s="54"/>
      <c r="BB1500" s="54"/>
      <c r="BC1500" s="54"/>
      <c r="BD1500" s="54"/>
      <c r="BE1500" s="54"/>
      <c r="BF1500" s="54"/>
      <c r="BG1500" s="54"/>
      <c r="BH1500" s="54"/>
      <c r="BI1500" s="54"/>
      <c r="BJ1500" s="54"/>
      <c r="BK1500" s="54"/>
      <c r="BL1500" s="54"/>
      <c r="BM1500" s="54"/>
      <c r="BN1500" s="54"/>
      <c r="BO1500" s="54"/>
      <c r="BP1500" s="54"/>
      <c r="BQ1500" s="54"/>
      <c r="BR1500" s="54"/>
      <c r="BS1500" s="54"/>
      <c r="BT1500" s="54"/>
      <c r="BU1500" s="54"/>
      <c r="BV1500" s="55"/>
      <c r="BW1500" s="55"/>
      <c r="BX1500" s="55"/>
      <c r="BY1500" s="55"/>
      <c r="BZ1500" s="55"/>
      <c r="CA1500" s="55"/>
      <c r="CB1500" s="54"/>
      <c r="CC1500" s="54"/>
      <c r="CD1500" s="54"/>
      <c r="CE1500" s="54"/>
      <c r="CF1500" s="54"/>
      <c r="CG1500" s="54"/>
      <c r="CH1500" s="55"/>
      <c r="CI1500" s="55"/>
      <c r="CJ1500" s="55"/>
      <c r="CK1500" s="55"/>
      <c r="CL1500" s="55"/>
      <c r="CM1500" s="55"/>
      <c r="CN1500" s="55"/>
      <c r="CO1500" s="55"/>
      <c r="CP1500" s="55"/>
      <c r="CQ1500" s="55"/>
      <c r="CR1500" s="55"/>
      <c r="CS1500" s="55"/>
      <c r="CT1500" s="55"/>
      <c r="CU1500" s="55"/>
      <c r="CV1500" s="55"/>
      <c r="CW1500" s="55"/>
      <c r="CX1500" s="55"/>
      <c r="CY1500" s="55"/>
      <c r="CZ1500" s="55"/>
      <c r="DA1500" s="55"/>
      <c r="DB1500" s="55"/>
      <c r="DC1500" s="55"/>
      <c r="DD1500" s="55"/>
      <c r="DE1500" s="55"/>
      <c r="DF1500" s="55"/>
      <c r="DG1500" s="55"/>
      <c r="DH1500" s="55"/>
      <c r="DI1500" s="55"/>
      <c r="DJ1500" s="55"/>
      <c r="DK1500" s="55"/>
      <c r="DL1500" s="55"/>
      <c r="DM1500" s="55"/>
      <c r="DN1500" s="55"/>
      <c r="DO1500" s="55"/>
      <c r="DP1500" s="55"/>
      <c r="DQ1500" s="55"/>
      <c r="DR1500" s="55"/>
      <c r="DS1500" s="55"/>
      <c r="DT1500" s="55"/>
      <c r="DU1500" s="55"/>
      <c r="DV1500" s="55"/>
      <c r="DW1500" s="55"/>
      <c r="DX1500" s="55"/>
      <c r="DY1500" s="55"/>
      <c r="DZ1500" s="55"/>
      <c r="EA1500" s="55"/>
      <c r="EB1500" s="55"/>
      <c r="EC1500" s="55"/>
      <c r="EJ1500" s="55"/>
      <c r="EK1500" s="55"/>
      <c r="EL1500" s="55"/>
      <c r="EM1500" s="55"/>
      <c r="EN1500" s="55"/>
      <c r="EO1500" s="55"/>
      <c r="EP1500" s="55"/>
      <c r="EQ1500" s="55"/>
      <c r="ER1500" s="55"/>
      <c r="ES1500" s="55"/>
      <c r="ET1500" s="55"/>
      <c r="EU1500" s="55"/>
      <c r="EV1500" s="55"/>
      <c r="EW1500" s="55"/>
      <c r="EX1500" s="55"/>
      <c r="EY1500" s="55"/>
      <c r="EZ1500" s="55"/>
      <c r="FA1500" s="55"/>
      <c r="FB1500" s="55"/>
      <c r="FC1500" s="55"/>
      <c r="FD1500" s="55"/>
      <c r="FK1500" s="479"/>
      <c r="FL1500" s="479"/>
      <c r="FM1500" s="479"/>
      <c r="FN1500" s="479"/>
      <c r="FQ1500" s="479"/>
      <c r="FR1500" s="479"/>
      <c r="FS1500" s="479"/>
      <c r="FT1500" s="479"/>
      <c r="FU1500" s="479"/>
      <c r="FV1500" s="479"/>
      <c r="FW1500" s="479"/>
      <c r="FX1500" s="479"/>
      <c r="FY1500" s="479"/>
    </row>
    <row r="1501" spans="1:181" s="135" customFormat="1">
      <c r="A1501" s="165"/>
      <c r="B1501" s="161"/>
      <c r="C1501" s="161"/>
      <c r="D1501" s="161"/>
      <c r="E1501" s="161"/>
      <c r="F1501" s="161"/>
      <c r="G1501" s="161"/>
      <c r="H1501" s="161"/>
      <c r="I1501" s="161"/>
      <c r="J1501" s="161"/>
      <c r="K1501" s="161"/>
      <c r="L1501" s="161"/>
      <c r="M1501" s="161"/>
      <c r="N1501" s="161"/>
      <c r="O1501" s="161"/>
      <c r="P1501" s="161"/>
      <c r="Q1501" s="161"/>
      <c r="R1501" s="161"/>
      <c r="S1501" s="161"/>
      <c r="T1501" s="161"/>
      <c r="U1501" s="161"/>
      <c r="V1501" s="161"/>
      <c r="W1501" s="161"/>
      <c r="X1501" s="161"/>
      <c r="Y1501" s="161"/>
      <c r="Z1501" s="161"/>
      <c r="AA1501" s="161"/>
      <c r="AB1501" s="161"/>
      <c r="AC1501" s="161"/>
      <c r="AD1501" s="161"/>
      <c r="AE1501" s="161"/>
      <c r="AF1501" s="161"/>
      <c r="AG1501" s="161"/>
      <c r="AH1501" s="161"/>
      <c r="AI1501" s="161"/>
      <c r="AJ1501" s="161"/>
      <c r="AK1501" s="161"/>
      <c r="AL1501" s="161"/>
      <c r="AM1501" s="161"/>
      <c r="AN1501" s="161"/>
      <c r="AO1501" s="161"/>
      <c r="AP1501" s="161"/>
      <c r="AQ1501" s="161"/>
      <c r="AR1501" s="161"/>
      <c r="AS1501" s="161"/>
      <c r="AT1501" s="161"/>
      <c r="AU1501" s="161"/>
      <c r="AV1501" s="161"/>
      <c r="AW1501" s="54"/>
      <c r="AX1501" s="54"/>
      <c r="AY1501" s="54"/>
      <c r="AZ1501" s="54"/>
      <c r="BA1501" s="54"/>
      <c r="BB1501" s="54"/>
      <c r="BC1501" s="54"/>
      <c r="BD1501" s="54"/>
      <c r="BE1501" s="54"/>
      <c r="BF1501" s="54"/>
      <c r="BG1501" s="54"/>
      <c r="BH1501" s="54"/>
      <c r="BI1501" s="54"/>
      <c r="BJ1501" s="54"/>
      <c r="BK1501" s="54"/>
      <c r="BL1501" s="54"/>
      <c r="BM1501" s="54"/>
      <c r="BN1501" s="54"/>
      <c r="BO1501" s="54"/>
      <c r="BP1501" s="54"/>
      <c r="BQ1501" s="54"/>
      <c r="BR1501" s="54"/>
      <c r="BS1501" s="54"/>
      <c r="BT1501" s="54"/>
      <c r="BU1501" s="54"/>
      <c r="BV1501" s="55"/>
      <c r="BW1501" s="55"/>
      <c r="BX1501" s="55"/>
      <c r="BY1501" s="55"/>
      <c r="BZ1501" s="55"/>
      <c r="CA1501" s="55"/>
      <c r="CB1501" s="54"/>
      <c r="CC1501" s="54"/>
      <c r="CD1501" s="54"/>
      <c r="CE1501" s="54"/>
      <c r="CF1501" s="54"/>
      <c r="CG1501" s="54"/>
      <c r="CH1501" s="55"/>
      <c r="CI1501" s="55"/>
      <c r="CJ1501" s="55"/>
      <c r="CK1501" s="55"/>
      <c r="CL1501" s="55"/>
      <c r="CM1501" s="55"/>
      <c r="CN1501" s="55"/>
      <c r="CO1501" s="55"/>
      <c r="CP1501" s="55"/>
      <c r="CQ1501" s="55"/>
      <c r="CR1501" s="55"/>
      <c r="CS1501" s="55"/>
      <c r="CT1501" s="55"/>
      <c r="CU1501" s="55"/>
      <c r="CV1501" s="55"/>
      <c r="CW1501" s="55"/>
      <c r="CX1501" s="55"/>
      <c r="CY1501" s="55"/>
      <c r="CZ1501" s="55"/>
      <c r="DA1501" s="55"/>
      <c r="DB1501" s="55"/>
      <c r="DC1501" s="55"/>
      <c r="DD1501" s="55"/>
      <c r="DE1501" s="55"/>
      <c r="DF1501" s="55"/>
      <c r="DG1501" s="55"/>
      <c r="DH1501" s="55"/>
      <c r="DI1501" s="55"/>
      <c r="DJ1501" s="55"/>
      <c r="DK1501" s="55"/>
      <c r="DL1501" s="55"/>
      <c r="DM1501" s="55"/>
      <c r="DN1501" s="55"/>
      <c r="DO1501" s="55"/>
      <c r="DP1501" s="55"/>
      <c r="DQ1501" s="55"/>
      <c r="DR1501" s="55"/>
      <c r="DS1501" s="55"/>
      <c r="DT1501" s="55"/>
      <c r="DU1501" s="55"/>
      <c r="DV1501" s="55"/>
      <c r="DW1501" s="55"/>
      <c r="DX1501" s="55"/>
      <c r="DY1501" s="55"/>
      <c r="DZ1501" s="55"/>
      <c r="EA1501" s="55"/>
      <c r="EB1501" s="55"/>
      <c r="EC1501" s="55"/>
      <c r="EJ1501" s="55"/>
      <c r="EK1501" s="55"/>
      <c r="EL1501" s="55"/>
      <c r="EM1501" s="55"/>
      <c r="EN1501" s="55"/>
      <c r="EO1501" s="55"/>
      <c r="EP1501" s="55"/>
      <c r="EQ1501" s="55"/>
      <c r="ER1501" s="55"/>
      <c r="ES1501" s="55"/>
      <c r="ET1501" s="55"/>
      <c r="EU1501" s="55"/>
      <c r="EV1501" s="55"/>
      <c r="EW1501" s="55"/>
      <c r="EX1501" s="55"/>
      <c r="EY1501" s="55"/>
      <c r="EZ1501" s="55"/>
      <c r="FA1501" s="55"/>
      <c r="FB1501" s="55"/>
      <c r="FC1501" s="55"/>
      <c r="FD1501" s="55"/>
      <c r="FK1501" s="479"/>
      <c r="FL1501" s="479"/>
      <c r="FM1501" s="479"/>
      <c r="FN1501" s="479"/>
      <c r="FQ1501" s="479"/>
      <c r="FR1501" s="479"/>
      <c r="FS1501" s="479"/>
      <c r="FT1501" s="479"/>
      <c r="FU1501" s="479"/>
      <c r="FV1501" s="479"/>
      <c r="FW1501" s="479"/>
      <c r="FX1501" s="479"/>
      <c r="FY1501" s="479"/>
    </row>
    <row r="1502" spans="1:181" s="135" customFormat="1">
      <c r="A1502" s="165"/>
      <c r="B1502" s="161"/>
      <c r="C1502" s="161"/>
      <c r="D1502" s="161"/>
      <c r="E1502" s="161"/>
      <c r="F1502" s="161"/>
      <c r="G1502" s="161"/>
      <c r="H1502" s="161"/>
      <c r="I1502" s="161"/>
      <c r="J1502" s="161"/>
      <c r="K1502" s="161"/>
      <c r="L1502" s="161"/>
      <c r="M1502" s="161"/>
      <c r="N1502" s="161"/>
      <c r="O1502" s="161"/>
      <c r="P1502" s="161"/>
      <c r="Q1502" s="161"/>
      <c r="R1502" s="161"/>
      <c r="S1502" s="161"/>
      <c r="T1502" s="161"/>
      <c r="U1502" s="161"/>
      <c r="V1502" s="161"/>
      <c r="W1502" s="161"/>
      <c r="X1502" s="161"/>
      <c r="Y1502" s="161"/>
      <c r="Z1502" s="161"/>
      <c r="AA1502" s="161"/>
      <c r="AB1502" s="161"/>
      <c r="AC1502" s="161"/>
      <c r="AD1502" s="161"/>
      <c r="AE1502" s="161"/>
      <c r="AF1502" s="161"/>
      <c r="AG1502" s="161"/>
      <c r="AH1502" s="161"/>
      <c r="AI1502" s="161"/>
      <c r="AJ1502" s="161"/>
      <c r="AK1502" s="161"/>
      <c r="AL1502" s="161"/>
      <c r="AM1502" s="161"/>
      <c r="AN1502" s="161"/>
      <c r="AO1502" s="161"/>
      <c r="AP1502" s="161"/>
      <c r="AQ1502" s="161"/>
      <c r="AR1502" s="161"/>
      <c r="AS1502" s="161"/>
      <c r="AT1502" s="161"/>
      <c r="AU1502" s="161"/>
      <c r="AV1502" s="161"/>
      <c r="AW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  <c r="BM1502" s="54"/>
      <c r="BN1502" s="54"/>
      <c r="BO1502" s="54"/>
      <c r="BP1502" s="54"/>
      <c r="BQ1502" s="54"/>
      <c r="BR1502" s="54"/>
      <c r="BS1502" s="54"/>
      <c r="BT1502" s="54"/>
      <c r="BU1502" s="54"/>
      <c r="BV1502" s="55"/>
      <c r="BW1502" s="55"/>
      <c r="BX1502" s="55"/>
      <c r="BY1502" s="55"/>
      <c r="BZ1502" s="55"/>
      <c r="CA1502" s="55"/>
      <c r="CB1502" s="54"/>
      <c r="CC1502" s="54"/>
      <c r="CD1502" s="54"/>
      <c r="CE1502" s="54"/>
      <c r="CF1502" s="54"/>
      <c r="CG1502" s="54"/>
      <c r="CH1502" s="55"/>
      <c r="CI1502" s="55"/>
      <c r="CJ1502" s="55"/>
      <c r="CK1502" s="55"/>
      <c r="CL1502" s="55"/>
      <c r="CM1502" s="55"/>
      <c r="CN1502" s="55"/>
      <c r="CO1502" s="55"/>
      <c r="CP1502" s="55"/>
      <c r="CQ1502" s="55"/>
      <c r="CR1502" s="55"/>
      <c r="CS1502" s="55"/>
      <c r="CT1502" s="55"/>
      <c r="CU1502" s="55"/>
      <c r="CV1502" s="55"/>
      <c r="CW1502" s="55"/>
      <c r="CX1502" s="55"/>
      <c r="CY1502" s="55"/>
      <c r="CZ1502" s="55"/>
      <c r="DA1502" s="55"/>
      <c r="DB1502" s="55"/>
      <c r="DC1502" s="55"/>
      <c r="DD1502" s="55"/>
      <c r="DE1502" s="55"/>
      <c r="DF1502" s="55"/>
      <c r="DG1502" s="55"/>
      <c r="DH1502" s="55"/>
      <c r="DI1502" s="55"/>
      <c r="DJ1502" s="55"/>
      <c r="DK1502" s="55"/>
      <c r="DL1502" s="55"/>
      <c r="DM1502" s="55"/>
      <c r="DN1502" s="55"/>
      <c r="DO1502" s="55"/>
      <c r="DP1502" s="55"/>
      <c r="DQ1502" s="55"/>
      <c r="DR1502" s="55"/>
      <c r="DS1502" s="55"/>
      <c r="DT1502" s="55"/>
      <c r="DU1502" s="55"/>
      <c r="DV1502" s="55"/>
      <c r="DW1502" s="55"/>
      <c r="DX1502" s="55"/>
      <c r="DY1502" s="55"/>
      <c r="DZ1502" s="55"/>
      <c r="EA1502" s="55"/>
      <c r="EB1502" s="55"/>
      <c r="EC1502" s="55"/>
      <c r="EJ1502" s="55"/>
      <c r="EK1502" s="55"/>
      <c r="EL1502" s="55"/>
      <c r="EM1502" s="55"/>
      <c r="EN1502" s="55"/>
      <c r="EO1502" s="55"/>
      <c r="EP1502" s="55"/>
      <c r="EQ1502" s="55"/>
      <c r="ER1502" s="55"/>
      <c r="ES1502" s="55"/>
      <c r="ET1502" s="55"/>
      <c r="EU1502" s="55"/>
      <c r="EV1502" s="55"/>
      <c r="EW1502" s="55"/>
      <c r="EX1502" s="55"/>
      <c r="EY1502" s="55"/>
      <c r="EZ1502" s="55"/>
      <c r="FA1502" s="55"/>
      <c r="FB1502" s="55"/>
      <c r="FC1502" s="55"/>
      <c r="FD1502" s="55"/>
      <c r="FK1502" s="479"/>
      <c r="FL1502" s="479"/>
      <c r="FM1502" s="479"/>
      <c r="FN1502" s="479"/>
      <c r="FQ1502" s="479"/>
      <c r="FR1502" s="479"/>
      <c r="FS1502" s="479"/>
      <c r="FT1502" s="479"/>
      <c r="FU1502" s="479"/>
      <c r="FV1502" s="479"/>
      <c r="FW1502" s="479"/>
      <c r="FX1502" s="479"/>
      <c r="FY1502" s="479"/>
    </row>
    <row r="1503" spans="1:181" s="135" customFormat="1">
      <c r="A1503" s="165"/>
      <c r="B1503" s="161"/>
      <c r="C1503" s="161"/>
      <c r="D1503" s="161"/>
      <c r="E1503" s="161"/>
      <c r="F1503" s="161"/>
      <c r="G1503" s="161"/>
      <c r="H1503" s="161"/>
      <c r="I1503" s="161"/>
      <c r="J1503" s="161"/>
      <c r="K1503" s="161"/>
      <c r="L1503" s="161"/>
      <c r="M1503" s="161"/>
      <c r="N1503" s="161"/>
      <c r="O1503" s="161"/>
      <c r="P1503" s="161"/>
      <c r="Q1503" s="161"/>
      <c r="R1503" s="161"/>
      <c r="S1503" s="161"/>
      <c r="T1503" s="161"/>
      <c r="U1503" s="161"/>
      <c r="V1503" s="161"/>
      <c r="W1503" s="161"/>
      <c r="X1503" s="161"/>
      <c r="Y1503" s="161"/>
      <c r="Z1503" s="161"/>
      <c r="AA1503" s="161"/>
      <c r="AB1503" s="161"/>
      <c r="AC1503" s="161"/>
      <c r="AD1503" s="161"/>
      <c r="AE1503" s="161"/>
      <c r="AF1503" s="161"/>
      <c r="AG1503" s="161"/>
      <c r="AH1503" s="161"/>
      <c r="AI1503" s="161"/>
      <c r="AJ1503" s="161"/>
      <c r="AK1503" s="161"/>
      <c r="AL1503" s="161"/>
      <c r="AM1503" s="161"/>
      <c r="AN1503" s="161"/>
      <c r="AO1503" s="161"/>
      <c r="AP1503" s="161"/>
      <c r="AQ1503" s="161"/>
      <c r="AR1503" s="161"/>
      <c r="AS1503" s="161"/>
      <c r="AT1503" s="161"/>
      <c r="AU1503" s="161"/>
      <c r="AV1503" s="161"/>
      <c r="AW1503" s="54"/>
      <c r="AX1503" s="54"/>
      <c r="AY1503" s="54"/>
      <c r="AZ1503" s="54"/>
      <c r="BA1503" s="54"/>
      <c r="BB1503" s="54"/>
      <c r="BC1503" s="54"/>
      <c r="BD1503" s="54"/>
      <c r="BE1503" s="54"/>
      <c r="BF1503" s="54"/>
      <c r="BG1503" s="54"/>
      <c r="BH1503" s="54"/>
      <c r="BI1503" s="54"/>
      <c r="BJ1503" s="54"/>
      <c r="BK1503" s="54"/>
      <c r="BL1503" s="54"/>
      <c r="BM1503" s="54"/>
      <c r="BN1503" s="54"/>
      <c r="BO1503" s="54"/>
      <c r="BP1503" s="54"/>
      <c r="BQ1503" s="54"/>
      <c r="BR1503" s="54"/>
      <c r="BS1503" s="54"/>
      <c r="BT1503" s="54"/>
      <c r="BU1503" s="54"/>
      <c r="BV1503" s="55"/>
      <c r="BW1503" s="55"/>
      <c r="BX1503" s="55"/>
      <c r="BY1503" s="55"/>
      <c r="BZ1503" s="55"/>
      <c r="CA1503" s="55"/>
      <c r="CB1503" s="54"/>
      <c r="CC1503" s="54"/>
      <c r="CD1503" s="54"/>
      <c r="CE1503" s="54"/>
      <c r="CF1503" s="54"/>
      <c r="CG1503" s="54"/>
      <c r="CH1503" s="55"/>
      <c r="CI1503" s="55"/>
      <c r="CJ1503" s="55"/>
      <c r="CK1503" s="55"/>
      <c r="CL1503" s="55"/>
      <c r="CM1503" s="55"/>
      <c r="CN1503" s="55"/>
      <c r="CO1503" s="55"/>
      <c r="CP1503" s="55"/>
      <c r="CQ1503" s="55"/>
      <c r="CR1503" s="55"/>
      <c r="CS1503" s="55"/>
      <c r="CT1503" s="55"/>
      <c r="CU1503" s="55"/>
      <c r="CV1503" s="55"/>
      <c r="CW1503" s="55"/>
      <c r="CX1503" s="55"/>
      <c r="CY1503" s="55"/>
      <c r="CZ1503" s="55"/>
      <c r="DA1503" s="55"/>
      <c r="DB1503" s="55"/>
      <c r="DC1503" s="55"/>
      <c r="DD1503" s="55"/>
      <c r="DE1503" s="55"/>
      <c r="DF1503" s="55"/>
      <c r="DG1503" s="55"/>
      <c r="DH1503" s="55"/>
      <c r="DI1503" s="55"/>
      <c r="DJ1503" s="55"/>
      <c r="DK1503" s="55"/>
      <c r="DL1503" s="55"/>
      <c r="DM1503" s="55"/>
      <c r="DN1503" s="55"/>
      <c r="DO1503" s="55"/>
      <c r="DP1503" s="55"/>
      <c r="DQ1503" s="55"/>
      <c r="DR1503" s="55"/>
      <c r="DS1503" s="55"/>
      <c r="DT1503" s="55"/>
      <c r="DU1503" s="55"/>
      <c r="DV1503" s="55"/>
      <c r="DW1503" s="55"/>
      <c r="DX1503" s="55"/>
      <c r="DY1503" s="55"/>
      <c r="DZ1503" s="55"/>
      <c r="EA1503" s="55"/>
      <c r="EB1503" s="55"/>
      <c r="EC1503" s="55"/>
      <c r="EJ1503" s="55"/>
      <c r="EK1503" s="55"/>
      <c r="EL1503" s="55"/>
      <c r="EM1503" s="55"/>
      <c r="EN1503" s="55"/>
      <c r="EO1503" s="55"/>
      <c r="EP1503" s="55"/>
      <c r="EQ1503" s="55"/>
      <c r="ER1503" s="55"/>
      <c r="ES1503" s="55"/>
      <c r="ET1503" s="55"/>
      <c r="EU1503" s="55"/>
      <c r="EV1503" s="55"/>
      <c r="EW1503" s="55"/>
      <c r="EX1503" s="55"/>
      <c r="EY1503" s="55"/>
      <c r="EZ1503" s="55"/>
      <c r="FA1503" s="55"/>
      <c r="FB1503" s="55"/>
      <c r="FC1503" s="55"/>
      <c r="FD1503" s="55"/>
      <c r="FK1503" s="479"/>
      <c r="FL1503" s="479"/>
      <c r="FM1503" s="479"/>
      <c r="FN1503" s="479"/>
      <c r="FQ1503" s="479"/>
      <c r="FR1503" s="479"/>
      <c r="FS1503" s="479"/>
      <c r="FT1503" s="479"/>
      <c r="FU1503" s="479"/>
      <c r="FV1503" s="479"/>
      <c r="FW1503" s="479"/>
      <c r="FX1503" s="479"/>
      <c r="FY1503" s="479"/>
    </row>
    <row r="1504" spans="1:181" s="135" customFormat="1">
      <c r="A1504" s="165"/>
      <c r="B1504" s="161"/>
      <c r="C1504" s="161"/>
      <c r="D1504" s="161"/>
      <c r="E1504" s="161"/>
      <c r="F1504" s="161"/>
      <c r="G1504" s="161"/>
      <c r="H1504" s="161"/>
      <c r="I1504" s="161"/>
      <c r="J1504" s="161"/>
      <c r="K1504" s="161"/>
      <c r="L1504" s="161"/>
      <c r="M1504" s="161"/>
      <c r="N1504" s="161"/>
      <c r="O1504" s="161"/>
      <c r="P1504" s="161"/>
      <c r="Q1504" s="161"/>
      <c r="R1504" s="161"/>
      <c r="S1504" s="161"/>
      <c r="T1504" s="161"/>
      <c r="U1504" s="161"/>
      <c r="V1504" s="161"/>
      <c r="W1504" s="161"/>
      <c r="X1504" s="161"/>
      <c r="Y1504" s="161"/>
      <c r="Z1504" s="161"/>
      <c r="AA1504" s="161"/>
      <c r="AB1504" s="161"/>
      <c r="AC1504" s="161"/>
      <c r="AD1504" s="161"/>
      <c r="AE1504" s="161"/>
      <c r="AF1504" s="161"/>
      <c r="AG1504" s="161"/>
      <c r="AH1504" s="161"/>
      <c r="AI1504" s="161"/>
      <c r="AJ1504" s="161"/>
      <c r="AK1504" s="161"/>
      <c r="AL1504" s="161"/>
      <c r="AM1504" s="161"/>
      <c r="AN1504" s="161"/>
      <c r="AO1504" s="161"/>
      <c r="AP1504" s="161"/>
      <c r="AQ1504" s="161"/>
      <c r="AR1504" s="161"/>
      <c r="AS1504" s="161"/>
      <c r="AT1504" s="161"/>
      <c r="AU1504" s="161"/>
      <c r="AV1504" s="161"/>
      <c r="AW1504" s="54"/>
      <c r="AX1504" s="54"/>
      <c r="AY1504" s="54"/>
      <c r="AZ1504" s="54"/>
      <c r="BA1504" s="54"/>
      <c r="BB1504" s="54"/>
      <c r="BC1504" s="54"/>
      <c r="BD1504" s="54"/>
      <c r="BE1504" s="54"/>
      <c r="BF1504" s="54"/>
      <c r="BG1504" s="54"/>
      <c r="BH1504" s="54"/>
      <c r="BI1504" s="54"/>
      <c r="BJ1504" s="54"/>
      <c r="BK1504" s="54"/>
      <c r="BL1504" s="54"/>
      <c r="BM1504" s="54"/>
      <c r="BN1504" s="54"/>
      <c r="BO1504" s="54"/>
      <c r="BP1504" s="54"/>
      <c r="BQ1504" s="54"/>
      <c r="BR1504" s="54"/>
      <c r="BS1504" s="54"/>
      <c r="BT1504" s="54"/>
      <c r="BU1504" s="54"/>
      <c r="BV1504" s="55"/>
      <c r="BW1504" s="55"/>
      <c r="BX1504" s="55"/>
      <c r="BY1504" s="55"/>
      <c r="BZ1504" s="55"/>
      <c r="CA1504" s="55"/>
      <c r="CB1504" s="54"/>
      <c r="CC1504" s="54"/>
      <c r="CD1504" s="54"/>
      <c r="CE1504" s="54"/>
      <c r="CF1504" s="54"/>
      <c r="CG1504" s="54"/>
      <c r="CH1504" s="55"/>
      <c r="CI1504" s="55"/>
      <c r="CJ1504" s="55"/>
      <c r="CK1504" s="55"/>
      <c r="CL1504" s="55"/>
      <c r="CM1504" s="55"/>
      <c r="CN1504" s="55"/>
      <c r="CO1504" s="55"/>
      <c r="CP1504" s="55"/>
      <c r="CQ1504" s="55"/>
      <c r="CR1504" s="55"/>
      <c r="CS1504" s="55"/>
      <c r="CT1504" s="55"/>
      <c r="CU1504" s="55"/>
      <c r="CV1504" s="55"/>
      <c r="CW1504" s="55"/>
      <c r="CX1504" s="55"/>
      <c r="CY1504" s="55"/>
      <c r="CZ1504" s="55"/>
      <c r="DA1504" s="55"/>
      <c r="DB1504" s="55"/>
      <c r="DC1504" s="55"/>
      <c r="DD1504" s="55"/>
      <c r="DE1504" s="55"/>
      <c r="DF1504" s="55"/>
      <c r="DG1504" s="55"/>
      <c r="DH1504" s="55"/>
      <c r="DI1504" s="55"/>
      <c r="DJ1504" s="55"/>
      <c r="DK1504" s="55"/>
      <c r="DL1504" s="55"/>
      <c r="DM1504" s="55"/>
      <c r="DN1504" s="55"/>
      <c r="DO1504" s="55"/>
      <c r="DP1504" s="55"/>
      <c r="DQ1504" s="55"/>
      <c r="DR1504" s="55"/>
      <c r="DS1504" s="55"/>
      <c r="DT1504" s="55"/>
      <c r="DU1504" s="55"/>
      <c r="DV1504" s="55"/>
      <c r="DW1504" s="55"/>
      <c r="DX1504" s="55"/>
      <c r="DY1504" s="55"/>
      <c r="DZ1504" s="55"/>
      <c r="EA1504" s="55"/>
      <c r="EB1504" s="55"/>
      <c r="EC1504" s="55"/>
      <c r="EJ1504" s="55"/>
      <c r="EK1504" s="55"/>
      <c r="EL1504" s="55"/>
      <c r="EM1504" s="55"/>
      <c r="EN1504" s="55"/>
      <c r="EO1504" s="55"/>
      <c r="EP1504" s="55"/>
      <c r="EQ1504" s="55"/>
      <c r="ER1504" s="55"/>
      <c r="ES1504" s="55"/>
      <c r="ET1504" s="55"/>
      <c r="EU1504" s="55"/>
      <c r="EV1504" s="55"/>
      <c r="EW1504" s="55"/>
      <c r="EX1504" s="55"/>
      <c r="EY1504" s="55"/>
      <c r="EZ1504" s="55"/>
      <c r="FA1504" s="55"/>
      <c r="FB1504" s="55"/>
      <c r="FC1504" s="55"/>
      <c r="FD1504" s="55"/>
      <c r="FK1504" s="479"/>
      <c r="FL1504" s="479"/>
      <c r="FM1504" s="479"/>
      <c r="FN1504" s="479"/>
      <c r="FQ1504" s="479"/>
      <c r="FR1504" s="479"/>
      <c r="FS1504" s="479"/>
      <c r="FT1504" s="479"/>
      <c r="FU1504" s="479"/>
      <c r="FV1504" s="479"/>
      <c r="FW1504" s="479"/>
      <c r="FX1504" s="479"/>
      <c r="FY1504" s="479"/>
    </row>
    <row r="1505" spans="1:181" s="135" customFormat="1">
      <c r="A1505" s="165"/>
      <c r="B1505" s="161"/>
      <c r="C1505" s="161"/>
      <c r="D1505" s="161"/>
      <c r="E1505" s="161"/>
      <c r="F1505" s="161"/>
      <c r="G1505" s="161"/>
      <c r="H1505" s="161"/>
      <c r="I1505" s="161"/>
      <c r="J1505" s="161"/>
      <c r="K1505" s="161"/>
      <c r="L1505" s="161"/>
      <c r="M1505" s="161"/>
      <c r="N1505" s="161"/>
      <c r="O1505" s="161"/>
      <c r="P1505" s="161"/>
      <c r="Q1505" s="161"/>
      <c r="R1505" s="161"/>
      <c r="S1505" s="161"/>
      <c r="T1505" s="161"/>
      <c r="U1505" s="161"/>
      <c r="V1505" s="161"/>
      <c r="W1505" s="161"/>
      <c r="X1505" s="161"/>
      <c r="Y1505" s="161"/>
      <c r="Z1505" s="161"/>
      <c r="AA1505" s="161"/>
      <c r="AB1505" s="161"/>
      <c r="AC1505" s="161"/>
      <c r="AD1505" s="161"/>
      <c r="AE1505" s="161"/>
      <c r="AF1505" s="161"/>
      <c r="AG1505" s="161"/>
      <c r="AH1505" s="161"/>
      <c r="AI1505" s="161"/>
      <c r="AJ1505" s="161"/>
      <c r="AK1505" s="161"/>
      <c r="AL1505" s="161"/>
      <c r="AM1505" s="161"/>
      <c r="AN1505" s="161"/>
      <c r="AO1505" s="161"/>
      <c r="AP1505" s="161"/>
      <c r="AQ1505" s="161"/>
      <c r="AR1505" s="161"/>
      <c r="AS1505" s="161"/>
      <c r="AT1505" s="161"/>
      <c r="AU1505" s="161"/>
      <c r="AV1505" s="161"/>
      <c r="AW1505" s="54"/>
      <c r="AX1505" s="54"/>
      <c r="AY1505" s="54"/>
      <c r="AZ1505" s="54"/>
      <c r="BA1505" s="54"/>
      <c r="BB1505" s="54"/>
      <c r="BC1505" s="54"/>
      <c r="BD1505" s="54"/>
      <c r="BE1505" s="54"/>
      <c r="BF1505" s="54"/>
      <c r="BG1505" s="54"/>
      <c r="BH1505" s="54"/>
      <c r="BI1505" s="54"/>
      <c r="BJ1505" s="54"/>
      <c r="BK1505" s="54"/>
      <c r="BL1505" s="54"/>
      <c r="BM1505" s="54"/>
      <c r="BN1505" s="54"/>
      <c r="BO1505" s="54"/>
      <c r="BP1505" s="54"/>
      <c r="BQ1505" s="54"/>
      <c r="BR1505" s="54"/>
      <c r="BS1505" s="54"/>
      <c r="BT1505" s="54"/>
      <c r="BU1505" s="54"/>
      <c r="BV1505" s="55"/>
      <c r="BW1505" s="55"/>
      <c r="BX1505" s="55"/>
      <c r="BY1505" s="55"/>
      <c r="BZ1505" s="55"/>
      <c r="CA1505" s="55"/>
      <c r="CB1505" s="54"/>
      <c r="CC1505" s="54"/>
      <c r="CD1505" s="54"/>
      <c r="CE1505" s="54"/>
      <c r="CF1505" s="54"/>
      <c r="CG1505" s="54"/>
      <c r="CH1505" s="55"/>
      <c r="CI1505" s="55"/>
      <c r="CJ1505" s="55"/>
      <c r="CK1505" s="55"/>
      <c r="CL1505" s="55"/>
      <c r="CM1505" s="55"/>
      <c r="CN1505" s="55"/>
      <c r="CO1505" s="55"/>
      <c r="CP1505" s="55"/>
      <c r="CQ1505" s="55"/>
      <c r="CR1505" s="55"/>
      <c r="CS1505" s="55"/>
      <c r="CT1505" s="55"/>
      <c r="CU1505" s="55"/>
      <c r="CV1505" s="55"/>
      <c r="CW1505" s="55"/>
      <c r="CX1505" s="55"/>
      <c r="CY1505" s="55"/>
      <c r="CZ1505" s="55"/>
      <c r="DA1505" s="55"/>
      <c r="DB1505" s="55"/>
      <c r="DC1505" s="55"/>
      <c r="DD1505" s="55"/>
      <c r="DE1505" s="55"/>
      <c r="DF1505" s="55"/>
      <c r="DG1505" s="55"/>
      <c r="DH1505" s="55"/>
      <c r="DI1505" s="55"/>
      <c r="DJ1505" s="55"/>
      <c r="DK1505" s="55"/>
      <c r="DL1505" s="55"/>
      <c r="DM1505" s="55"/>
      <c r="DN1505" s="55"/>
      <c r="DO1505" s="55"/>
      <c r="DP1505" s="55"/>
      <c r="DQ1505" s="55"/>
      <c r="DR1505" s="55"/>
      <c r="DS1505" s="55"/>
      <c r="DT1505" s="55"/>
      <c r="DU1505" s="55"/>
      <c r="DV1505" s="55"/>
      <c r="DW1505" s="55"/>
      <c r="DX1505" s="55"/>
      <c r="DY1505" s="55"/>
      <c r="DZ1505" s="55"/>
      <c r="EA1505" s="55"/>
      <c r="EB1505" s="55"/>
      <c r="EC1505" s="55"/>
      <c r="EJ1505" s="55"/>
      <c r="EK1505" s="55"/>
      <c r="EL1505" s="55"/>
      <c r="EM1505" s="55"/>
      <c r="EN1505" s="55"/>
      <c r="EO1505" s="55"/>
      <c r="EP1505" s="55"/>
      <c r="EQ1505" s="55"/>
      <c r="ER1505" s="55"/>
      <c r="ES1505" s="55"/>
      <c r="ET1505" s="55"/>
      <c r="EU1505" s="55"/>
      <c r="EV1505" s="55"/>
      <c r="EW1505" s="55"/>
      <c r="EX1505" s="55"/>
      <c r="EY1505" s="55"/>
      <c r="EZ1505" s="55"/>
      <c r="FA1505" s="55"/>
      <c r="FB1505" s="55"/>
      <c r="FC1505" s="55"/>
      <c r="FD1505" s="55"/>
      <c r="FK1505" s="479"/>
      <c r="FL1505" s="479"/>
      <c r="FM1505" s="479"/>
      <c r="FN1505" s="479"/>
      <c r="FQ1505" s="479"/>
      <c r="FR1505" s="479"/>
      <c r="FS1505" s="479"/>
      <c r="FT1505" s="479"/>
      <c r="FU1505" s="479"/>
      <c r="FV1505" s="479"/>
      <c r="FW1505" s="479"/>
      <c r="FX1505" s="479"/>
      <c r="FY1505" s="479"/>
    </row>
    <row r="1506" spans="1:181" s="135" customFormat="1">
      <c r="A1506" s="165"/>
      <c r="B1506" s="161"/>
      <c r="C1506" s="161"/>
      <c r="D1506" s="161"/>
      <c r="E1506" s="161"/>
      <c r="F1506" s="161"/>
      <c r="G1506" s="161"/>
      <c r="H1506" s="161"/>
      <c r="I1506" s="161"/>
      <c r="J1506" s="161"/>
      <c r="K1506" s="161"/>
      <c r="L1506" s="161"/>
      <c r="M1506" s="161"/>
      <c r="N1506" s="161"/>
      <c r="O1506" s="161"/>
      <c r="P1506" s="161"/>
      <c r="Q1506" s="161"/>
      <c r="R1506" s="161"/>
      <c r="S1506" s="161"/>
      <c r="T1506" s="161"/>
      <c r="U1506" s="161"/>
      <c r="V1506" s="161"/>
      <c r="W1506" s="161"/>
      <c r="X1506" s="161"/>
      <c r="Y1506" s="161"/>
      <c r="Z1506" s="161"/>
      <c r="AA1506" s="161"/>
      <c r="AB1506" s="161"/>
      <c r="AC1506" s="161"/>
      <c r="AD1506" s="161"/>
      <c r="AE1506" s="161"/>
      <c r="AF1506" s="161"/>
      <c r="AG1506" s="161"/>
      <c r="AH1506" s="161"/>
      <c r="AI1506" s="161"/>
      <c r="AJ1506" s="161"/>
      <c r="AK1506" s="161"/>
      <c r="AL1506" s="161"/>
      <c r="AM1506" s="161"/>
      <c r="AN1506" s="161"/>
      <c r="AO1506" s="161"/>
      <c r="AP1506" s="161"/>
      <c r="AQ1506" s="161"/>
      <c r="AR1506" s="161"/>
      <c r="AS1506" s="161"/>
      <c r="AT1506" s="161"/>
      <c r="AU1506" s="161"/>
      <c r="AV1506" s="161"/>
      <c r="AW1506" s="54"/>
      <c r="AX1506" s="54"/>
      <c r="AY1506" s="54"/>
      <c r="AZ1506" s="54"/>
      <c r="BA1506" s="54"/>
      <c r="BB1506" s="54"/>
      <c r="BC1506" s="54"/>
      <c r="BD1506" s="54"/>
      <c r="BE1506" s="54"/>
      <c r="BF1506" s="54"/>
      <c r="BG1506" s="54"/>
      <c r="BH1506" s="54"/>
      <c r="BI1506" s="54"/>
      <c r="BJ1506" s="54"/>
      <c r="BK1506" s="54"/>
      <c r="BL1506" s="54"/>
      <c r="BM1506" s="54"/>
      <c r="BN1506" s="54"/>
      <c r="BO1506" s="54"/>
      <c r="BP1506" s="54"/>
      <c r="BQ1506" s="54"/>
      <c r="BR1506" s="54"/>
      <c r="BS1506" s="54"/>
      <c r="BT1506" s="54"/>
      <c r="BU1506" s="54"/>
      <c r="BV1506" s="55"/>
      <c r="BW1506" s="55"/>
      <c r="BX1506" s="55"/>
      <c r="BY1506" s="55"/>
      <c r="BZ1506" s="55"/>
      <c r="CA1506" s="55"/>
      <c r="CB1506" s="54"/>
      <c r="CC1506" s="54"/>
      <c r="CD1506" s="54"/>
      <c r="CE1506" s="54"/>
      <c r="CF1506" s="54"/>
      <c r="CG1506" s="54"/>
      <c r="CH1506" s="55"/>
      <c r="CI1506" s="55"/>
      <c r="CJ1506" s="55"/>
      <c r="CK1506" s="55"/>
      <c r="CL1506" s="55"/>
      <c r="CM1506" s="55"/>
      <c r="CN1506" s="55"/>
      <c r="CO1506" s="55"/>
      <c r="CP1506" s="55"/>
      <c r="CQ1506" s="55"/>
      <c r="CR1506" s="55"/>
      <c r="CS1506" s="55"/>
      <c r="CT1506" s="55"/>
      <c r="CU1506" s="55"/>
      <c r="CV1506" s="55"/>
      <c r="CW1506" s="55"/>
      <c r="CX1506" s="55"/>
      <c r="CY1506" s="55"/>
      <c r="CZ1506" s="55"/>
      <c r="DA1506" s="55"/>
      <c r="DB1506" s="55"/>
      <c r="DC1506" s="55"/>
      <c r="DD1506" s="55"/>
      <c r="DE1506" s="55"/>
      <c r="DF1506" s="55"/>
      <c r="DG1506" s="55"/>
      <c r="DH1506" s="55"/>
      <c r="DI1506" s="55"/>
      <c r="DJ1506" s="55"/>
      <c r="DK1506" s="55"/>
      <c r="DL1506" s="55"/>
      <c r="DM1506" s="55"/>
      <c r="DN1506" s="55"/>
      <c r="DO1506" s="55"/>
      <c r="DP1506" s="55"/>
      <c r="DQ1506" s="55"/>
      <c r="DR1506" s="55"/>
      <c r="DS1506" s="55"/>
      <c r="DT1506" s="55"/>
      <c r="DU1506" s="55"/>
      <c r="DV1506" s="55"/>
      <c r="DW1506" s="55"/>
      <c r="DX1506" s="55"/>
      <c r="DY1506" s="55"/>
      <c r="DZ1506" s="55"/>
      <c r="EA1506" s="55"/>
      <c r="EB1506" s="55"/>
      <c r="EC1506" s="55"/>
      <c r="EJ1506" s="55"/>
      <c r="EK1506" s="55"/>
      <c r="EL1506" s="55"/>
      <c r="EM1506" s="55"/>
      <c r="EN1506" s="55"/>
      <c r="EO1506" s="55"/>
      <c r="EP1506" s="55"/>
      <c r="EQ1506" s="55"/>
      <c r="ER1506" s="55"/>
      <c r="ES1506" s="55"/>
      <c r="ET1506" s="55"/>
      <c r="EU1506" s="55"/>
      <c r="EV1506" s="55"/>
      <c r="EW1506" s="55"/>
      <c r="EX1506" s="55"/>
      <c r="EY1506" s="55"/>
      <c r="EZ1506" s="55"/>
      <c r="FA1506" s="55"/>
      <c r="FB1506" s="55"/>
      <c r="FC1506" s="55"/>
      <c r="FD1506" s="55"/>
      <c r="FK1506" s="479"/>
      <c r="FL1506" s="479"/>
      <c r="FM1506" s="479"/>
      <c r="FN1506" s="479"/>
      <c r="FQ1506" s="479"/>
      <c r="FR1506" s="479"/>
      <c r="FS1506" s="479"/>
      <c r="FT1506" s="479"/>
      <c r="FU1506" s="479"/>
      <c r="FV1506" s="479"/>
      <c r="FW1506" s="479"/>
      <c r="FX1506" s="479"/>
      <c r="FY1506" s="479"/>
    </row>
    <row r="1507" spans="1:181" s="135" customFormat="1">
      <c r="A1507" s="165"/>
      <c r="B1507" s="161"/>
      <c r="C1507" s="161"/>
      <c r="D1507" s="161"/>
      <c r="E1507" s="161"/>
      <c r="F1507" s="161"/>
      <c r="G1507" s="161"/>
      <c r="H1507" s="161"/>
      <c r="I1507" s="161"/>
      <c r="J1507" s="161"/>
      <c r="K1507" s="161"/>
      <c r="L1507" s="161"/>
      <c r="M1507" s="161"/>
      <c r="N1507" s="161"/>
      <c r="O1507" s="161"/>
      <c r="P1507" s="161"/>
      <c r="Q1507" s="161"/>
      <c r="R1507" s="161"/>
      <c r="S1507" s="161"/>
      <c r="T1507" s="161"/>
      <c r="U1507" s="161"/>
      <c r="V1507" s="161"/>
      <c r="W1507" s="161"/>
      <c r="X1507" s="161"/>
      <c r="Y1507" s="161"/>
      <c r="Z1507" s="161"/>
      <c r="AA1507" s="161"/>
      <c r="AB1507" s="161"/>
      <c r="AC1507" s="161"/>
      <c r="AD1507" s="161"/>
      <c r="AE1507" s="161"/>
      <c r="AF1507" s="161"/>
      <c r="AG1507" s="161"/>
      <c r="AH1507" s="161"/>
      <c r="AI1507" s="161"/>
      <c r="AJ1507" s="161"/>
      <c r="AK1507" s="161"/>
      <c r="AL1507" s="161"/>
      <c r="AM1507" s="161"/>
      <c r="AN1507" s="161"/>
      <c r="AO1507" s="161"/>
      <c r="AP1507" s="161"/>
      <c r="AQ1507" s="161"/>
      <c r="AR1507" s="161"/>
      <c r="AS1507" s="161"/>
      <c r="AT1507" s="161"/>
      <c r="AU1507" s="161"/>
      <c r="AV1507" s="161"/>
      <c r="AW1507" s="54"/>
      <c r="AX1507" s="54"/>
      <c r="AY1507" s="54"/>
      <c r="AZ1507" s="54"/>
      <c r="BA1507" s="54"/>
      <c r="BB1507" s="54"/>
      <c r="BC1507" s="54"/>
      <c r="BD1507" s="54"/>
      <c r="BE1507" s="54"/>
      <c r="BF1507" s="54"/>
      <c r="BG1507" s="54"/>
      <c r="BH1507" s="54"/>
      <c r="BI1507" s="54"/>
      <c r="BJ1507" s="54"/>
      <c r="BK1507" s="54"/>
      <c r="BL1507" s="54"/>
      <c r="BM1507" s="54"/>
      <c r="BN1507" s="54"/>
      <c r="BO1507" s="54"/>
      <c r="BP1507" s="54"/>
      <c r="BQ1507" s="54"/>
      <c r="BR1507" s="54"/>
      <c r="BS1507" s="54"/>
      <c r="BT1507" s="54"/>
      <c r="BU1507" s="54"/>
      <c r="BV1507" s="55"/>
      <c r="BW1507" s="55"/>
      <c r="BX1507" s="55"/>
      <c r="BY1507" s="55"/>
      <c r="BZ1507" s="55"/>
      <c r="CA1507" s="55"/>
      <c r="CB1507" s="54"/>
      <c r="CC1507" s="54"/>
      <c r="CD1507" s="54"/>
      <c r="CE1507" s="54"/>
      <c r="CF1507" s="54"/>
      <c r="CG1507" s="54"/>
      <c r="CH1507" s="55"/>
      <c r="CI1507" s="55"/>
      <c r="CJ1507" s="55"/>
      <c r="CK1507" s="55"/>
      <c r="CL1507" s="55"/>
      <c r="CM1507" s="55"/>
      <c r="CN1507" s="55"/>
      <c r="CO1507" s="55"/>
      <c r="CP1507" s="55"/>
      <c r="CQ1507" s="55"/>
      <c r="CR1507" s="55"/>
      <c r="CS1507" s="55"/>
      <c r="CT1507" s="55"/>
      <c r="CU1507" s="55"/>
      <c r="CV1507" s="55"/>
      <c r="CW1507" s="55"/>
      <c r="CX1507" s="55"/>
      <c r="CY1507" s="55"/>
      <c r="CZ1507" s="55"/>
      <c r="DA1507" s="55"/>
      <c r="DB1507" s="55"/>
      <c r="DC1507" s="55"/>
      <c r="DD1507" s="55"/>
      <c r="DE1507" s="55"/>
      <c r="DF1507" s="55"/>
      <c r="DG1507" s="55"/>
      <c r="DH1507" s="55"/>
      <c r="DI1507" s="55"/>
      <c r="DJ1507" s="55"/>
      <c r="DK1507" s="55"/>
      <c r="DL1507" s="55"/>
      <c r="DM1507" s="55"/>
      <c r="DN1507" s="55"/>
      <c r="DO1507" s="55"/>
      <c r="DP1507" s="55"/>
      <c r="DQ1507" s="55"/>
      <c r="DR1507" s="55"/>
      <c r="DS1507" s="55"/>
      <c r="DT1507" s="55"/>
      <c r="DU1507" s="55"/>
      <c r="DV1507" s="55"/>
      <c r="DW1507" s="55"/>
      <c r="DX1507" s="55"/>
      <c r="DY1507" s="55"/>
      <c r="DZ1507" s="55"/>
      <c r="EA1507" s="55"/>
      <c r="EB1507" s="55"/>
      <c r="EC1507" s="55"/>
      <c r="EJ1507" s="55"/>
      <c r="EK1507" s="55"/>
      <c r="EL1507" s="55"/>
      <c r="EM1507" s="55"/>
      <c r="EN1507" s="55"/>
      <c r="EO1507" s="55"/>
      <c r="EP1507" s="55"/>
      <c r="EQ1507" s="55"/>
      <c r="ER1507" s="55"/>
      <c r="ES1507" s="55"/>
      <c r="ET1507" s="55"/>
      <c r="EU1507" s="55"/>
      <c r="EV1507" s="55"/>
      <c r="EW1507" s="55"/>
      <c r="EX1507" s="55"/>
      <c r="EY1507" s="55"/>
      <c r="EZ1507" s="55"/>
      <c r="FA1507" s="55"/>
      <c r="FB1507" s="55"/>
      <c r="FC1507" s="55"/>
      <c r="FD1507" s="55"/>
      <c r="FK1507" s="479"/>
      <c r="FL1507" s="479"/>
      <c r="FM1507" s="479"/>
      <c r="FN1507" s="479"/>
      <c r="FQ1507" s="479"/>
      <c r="FR1507" s="479"/>
      <c r="FS1507" s="479"/>
      <c r="FT1507" s="479"/>
      <c r="FU1507" s="479"/>
      <c r="FV1507" s="479"/>
      <c r="FW1507" s="479"/>
      <c r="FX1507" s="479"/>
      <c r="FY1507" s="479"/>
    </row>
    <row r="1508" spans="1:181" s="135" customFormat="1">
      <c r="A1508" s="165"/>
      <c r="B1508" s="161"/>
      <c r="C1508" s="161"/>
      <c r="D1508" s="161"/>
      <c r="E1508" s="161"/>
      <c r="F1508" s="161"/>
      <c r="G1508" s="161"/>
      <c r="H1508" s="161"/>
      <c r="I1508" s="161"/>
      <c r="J1508" s="161"/>
      <c r="K1508" s="161"/>
      <c r="L1508" s="161"/>
      <c r="M1508" s="161"/>
      <c r="N1508" s="161"/>
      <c r="O1508" s="161"/>
      <c r="P1508" s="161"/>
      <c r="Q1508" s="161"/>
      <c r="R1508" s="161"/>
      <c r="S1508" s="161"/>
      <c r="T1508" s="161"/>
      <c r="U1508" s="161"/>
      <c r="V1508" s="161"/>
      <c r="W1508" s="161"/>
      <c r="X1508" s="161"/>
      <c r="Y1508" s="161"/>
      <c r="Z1508" s="161"/>
      <c r="AA1508" s="161"/>
      <c r="AB1508" s="161"/>
      <c r="AC1508" s="161"/>
      <c r="AD1508" s="161"/>
      <c r="AE1508" s="161"/>
      <c r="AF1508" s="161"/>
      <c r="AG1508" s="161"/>
      <c r="AH1508" s="161"/>
      <c r="AI1508" s="161"/>
      <c r="AJ1508" s="161"/>
      <c r="AK1508" s="161"/>
      <c r="AL1508" s="161"/>
      <c r="AM1508" s="161"/>
      <c r="AN1508" s="161"/>
      <c r="AO1508" s="161"/>
      <c r="AP1508" s="161"/>
      <c r="AQ1508" s="161"/>
      <c r="AR1508" s="161"/>
      <c r="AS1508" s="161"/>
      <c r="AT1508" s="161"/>
      <c r="AU1508" s="161"/>
      <c r="AV1508" s="161"/>
      <c r="AW1508" s="54"/>
      <c r="AX1508" s="54"/>
      <c r="AY1508" s="54"/>
      <c r="AZ1508" s="54"/>
      <c r="BA1508" s="54"/>
      <c r="BB1508" s="54"/>
      <c r="BC1508" s="54"/>
      <c r="BD1508" s="54"/>
      <c r="BE1508" s="54"/>
      <c r="BF1508" s="54"/>
      <c r="BG1508" s="54"/>
      <c r="BH1508" s="54"/>
      <c r="BI1508" s="54"/>
      <c r="BJ1508" s="54"/>
      <c r="BK1508" s="54"/>
      <c r="BL1508" s="54"/>
      <c r="BM1508" s="54"/>
      <c r="BN1508" s="54"/>
      <c r="BO1508" s="54"/>
      <c r="BP1508" s="54"/>
      <c r="BQ1508" s="54"/>
      <c r="BR1508" s="54"/>
      <c r="BS1508" s="54"/>
      <c r="BT1508" s="54"/>
      <c r="BU1508" s="54"/>
      <c r="BV1508" s="55"/>
      <c r="BW1508" s="55"/>
      <c r="BX1508" s="55"/>
      <c r="BY1508" s="55"/>
      <c r="BZ1508" s="55"/>
      <c r="CA1508" s="55"/>
      <c r="CB1508" s="54"/>
      <c r="CC1508" s="54"/>
      <c r="CD1508" s="54"/>
      <c r="CE1508" s="54"/>
      <c r="CF1508" s="54"/>
      <c r="CG1508" s="54"/>
      <c r="CH1508" s="55"/>
      <c r="CI1508" s="55"/>
      <c r="CJ1508" s="55"/>
      <c r="CK1508" s="55"/>
      <c r="CL1508" s="55"/>
      <c r="CM1508" s="55"/>
      <c r="CN1508" s="55"/>
      <c r="CO1508" s="55"/>
      <c r="CP1508" s="55"/>
      <c r="CQ1508" s="55"/>
      <c r="CR1508" s="55"/>
      <c r="CS1508" s="55"/>
      <c r="CT1508" s="55"/>
      <c r="CU1508" s="55"/>
      <c r="CV1508" s="55"/>
      <c r="CW1508" s="55"/>
      <c r="CX1508" s="55"/>
      <c r="CY1508" s="55"/>
      <c r="CZ1508" s="55"/>
      <c r="DA1508" s="55"/>
      <c r="DB1508" s="55"/>
      <c r="DC1508" s="55"/>
      <c r="DD1508" s="55"/>
      <c r="DE1508" s="55"/>
      <c r="DF1508" s="55"/>
      <c r="DG1508" s="55"/>
      <c r="DH1508" s="55"/>
      <c r="DI1508" s="55"/>
      <c r="DJ1508" s="55"/>
      <c r="DK1508" s="55"/>
      <c r="DL1508" s="55"/>
      <c r="DM1508" s="55"/>
      <c r="DN1508" s="55"/>
      <c r="DO1508" s="55"/>
      <c r="DP1508" s="55"/>
      <c r="DQ1508" s="55"/>
      <c r="DR1508" s="55"/>
      <c r="DS1508" s="55"/>
      <c r="DT1508" s="55"/>
      <c r="DU1508" s="55"/>
      <c r="DV1508" s="55"/>
      <c r="DW1508" s="55"/>
      <c r="DX1508" s="55"/>
      <c r="DY1508" s="55"/>
      <c r="DZ1508" s="55"/>
      <c r="EA1508" s="55"/>
      <c r="EB1508" s="55"/>
      <c r="EC1508" s="55"/>
      <c r="EJ1508" s="55"/>
      <c r="EK1508" s="55"/>
      <c r="EL1508" s="55"/>
      <c r="EM1508" s="55"/>
      <c r="EN1508" s="55"/>
      <c r="EO1508" s="55"/>
      <c r="EP1508" s="55"/>
      <c r="EQ1508" s="55"/>
      <c r="ER1508" s="55"/>
      <c r="ES1508" s="55"/>
      <c r="ET1508" s="55"/>
      <c r="EU1508" s="55"/>
      <c r="EV1508" s="55"/>
      <c r="EW1508" s="55"/>
      <c r="EX1508" s="55"/>
      <c r="EY1508" s="55"/>
      <c r="EZ1508" s="55"/>
      <c r="FA1508" s="55"/>
      <c r="FB1508" s="55"/>
      <c r="FC1508" s="55"/>
      <c r="FD1508" s="55"/>
      <c r="FK1508" s="479"/>
      <c r="FL1508" s="479"/>
      <c r="FM1508" s="479"/>
      <c r="FN1508" s="479"/>
      <c r="FQ1508" s="479"/>
      <c r="FR1508" s="479"/>
      <c r="FS1508" s="479"/>
      <c r="FT1508" s="479"/>
      <c r="FU1508" s="479"/>
      <c r="FV1508" s="479"/>
      <c r="FW1508" s="479"/>
      <c r="FX1508" s="479"/>
      <c r="FY1508" s="479"/>
    </row>
    <row r="1509" spans="1:181" s="135" customFormat="1">
      <c r="A1509" s="165"/>
      <c r="B1509" s="161"/>
      <c r="C1509" s="161"/>
      <c r="D1509" s="161"/>
      <c r="E1509" s="161"/>
      <c r="F1509" s="161"/>
      <c r="G1509" s="161"/>
      <c r="H1509" s="161"/>
      <c r="I1509" s="161"/>
      <c r="J1509" s="161"/>
      <c r="K1509" s="161"/>
      <c r="L1509" s="161"/>
      <c r="M1509" s="161"/>
      <c r="N1509" s="161"/>
      <c r="O1509" s="161"/>
      <c r="P1509" s="161"/>
      <c r="Q1509" s="161"/>
      <c r="R1509" s="161"/>
      <c r="S1509" s="161"/>
      <c r="T1509" s="161"/>
      <c r="U1509" s="161"/>
      <c r="V1509" s="161"/>
      <c r="W1509" s="161"/>
      <c r="X1509" s="161"/>
      <c r="Y1509" s="161"/>
      <c r="Z1509" s="161"/>
      <c r="AA1509" s="161"/>
      <c r="AB1509" s="161"/>
      <c r="AC1509" s="161"/>
      <c r="AD1509" s="161"/>
      <c r="AE1509" s="161"/>
      <c r="AF1509" s="161"/>
      <c r="AG1509" s="161"/>
      <c r="AH1509" s="161"/>
      <c r="AI1509" s="161"/>
      <c r="AJ1509" s="161"/>
      <c r="AK1509" s="161"/>
      <c r="AL1509" s="161"/>
      <c r="AM1509" s="161"/>
      <c r="AN1509" s="161"/>
      <c r="AO1509" s="161"/>
      <c r="AP1509" s="161"/>
      <c r="AQ1509" s="161"/>
      <c r="AR1509" s="161"/>
      <c r="AS1509" s="161"/>
      <c r="AT1509" s="161"/>
      <c r="AU1509" s="161"/>
      <c r="AV1509" s="161"/>
      <c r="AW1509" s="54"/>
      <c r="AX1509" s="54"/>
      <c r="AY1509" s="54"/>
      <c r="AZ1509" s="54"/>
      <c r="BA1509" s="54"/>
      <c r="BB1509" s="54"/>
      <c r="BC1509" s="54"/>
      <c r="BD1509" s="54"/>
      <c r="BE1509" s="54"/>
      <c r="BF1509" s="54"/>
      <c r="BG1509" s="54"/>
      <c r="BH1509" s="54"/>
      <c r="BI1509" s="54"/>
      <c r="BJ1509" s="54"/>
      <c r="BK1509" s="54"/>
      <c r="BL1509" s="54"/>
      <c r="BM1509" s="54"/>
      <c r="BN1509" s="54"/>
      <c r="BO1509" s="54"/>
      <c r="BP1509" s="54"/>
      <c r="BQ1509" s="54"/>
      <c r="BR1509" s="54"/>
      <c r="BS1509" s="54"/>
      <c r="BT1509" s="54"/>
      <c r="BU1509" s="54"/>
      <c r="BV1509" s="55"/>
      <c r="BW1509" s="55"/>
      <c r="BX1509" s="55"/>
      <c r="BY1509" s="55"/>
      <c r="BZ1509" s="55"/>
      <c r="CA1509" s="55"/>
      <c r="CB1509" s="54"/>
      <c r="CC1509" s="54"/>
      <c r="CD1509" s="54"/>
      <c r="CE1509" s="54"/>
      <c r="CF1509" s="54"/>
      <c r="CG1509" s="54"/>
      <c r="CH1509" s="55"/>
      <c r="CI1509" s="55"/>
      <c r="CJ1509" s="55"/>
      <c r="CK1509" s="55"/>
      <c r="CL1509" s="55"/>
      <c r="CM1509" s="55"/>
      <c r="CN1509" s="55"/>
      <c r="CO1509" s="55"/>
      <c r="CP1509" s="55"/>
      <c r="CQ1509" s="55"/>
      <c r="CR1509" s="55"/>
      <c r="CS1509" s="55"/>
      <c r="CT1509" s="55"/>
      <c r="CU1509" s="55"/>
      <c r="CV1509" s="55"/>
      <c r="CW1509" s="55"/>
      <c r="CX1509" s="55"/>
      <c r="CY1509" s="55"/>
      <c r="CZ1509" s="55"/>
      <c r="DA1509" s="55"/>
      <c r="DB1509" s="55"/>
      <c r="DC1509" s="55"/>
      <c r="DD1509" s="55"/>
      <c r="DE1509" s="55"/>
      <c r="DF1509" s="55"/>
      <c r="DG1509" s="55"/>
      <c r="DH1509" s="55"/>
      <c r="DI1509" s="55"/>
      <c r="DJ1509" s="55"/>
      <c r="DK1509" s="55"/>
      <c r="DL1509" s="55"/>
      <c r="DM1509" s="55"/>
      <c r="DN1509" s="55"/>
      <c r="DO1509" s="55"/>
      <c r="DP1509" s="55"/>
      <c r="DQ1509" s="55"/>
      <c r="DR1509" s="55"/>
      <c r="DS1509" s="55"/>
      <c r="DT1509" s="55"/>
      <c r="DU1509" s="55"/>
      <c r="DV1509" s="55"/>
      <c r="DW1509" s="55"/>
      <c r="DX1509" s="55"/>
      <c r="DY1509" s="55"/>
      <c r="DZ1509" s="55"/>
      <c r="EA1509" s="55"/>
      <c r="EB1509" s="55"/>
      <c r="EC1509" s="55"/>
      <c r="EJ1509" s="55"/>
      <c r="EK1509" s="55"/>
      <c r="EL1509" s="55"/>
      <c r="EM1509" s="55"/>
      <c r="EN1509" s="55"/>
      <c r="EO1509" s="55"/>
      <c r="EP1509" s="55"/>
      <c r="EQ1509" s="55"/>
      <c r="ER1509" s="55"/>
      <c r="ES1509" s="55"/>
      <c r="ET1509" s="55"/>
      <c r="EU1509" s="55"/>
      <c r="EV1509" s="55"/>
      <c r="EW1509" s="55"/>
      <c r="EX1509" s="55"/>
      <c r="EY1509" s="55"/>
      <c r="EZ1509" s="55"/>
      <c r="FA1509" s="55"/>
      <c r="FB1509" s="55"/>
      <c r="FC1509" s="55"/>
      <c r="FD1509" s="55"/>
      <c r="FK1509" s="479"/>
      <c r="FL1509" s="479"/>
      <c r="FM1509" s="479"/>
      <c r="FN1509" s="479"/>
      <c r="FQ1509" s="479"/>
      <c r="FR1509" s="479"/>
      <c r="FS1509" s="479"/>
      <c r="FT1509" s="479"/>
      <c r="FU1509" s="479"/>
      <c r="FV1509" s="479"/>
      <c r="FW1509" s="479"/>
      <c r="FX1509" s="479"/>
      <c r="FY1509" s="479"/>
    </row>
    <row r="1510" spans="1:181" s="135" customFormat="1">
      <c r="A1510" s="165"/>
      <c r="B1510" s="161"/>
      <c r="C1510" s="161"/>
      <c r="D1510" s="161"/>
      <c r="E1510" s="161"/>
      <c r="F1510" s="161"/>
      <c r="G1510" s="161"/>
      <c r="H1510" s="161"/>
      <c r="I1510" s="161"/>
      <c r="J1510" s="161"/>
      <c r="K1510" s="161"/>
      <c r="L1510" s="161"/>
      <c r="M1510" s="161"/>
      <c r="N1510" s="161"/>
      <c r="O1510" s="161"/>
      <c r="P1510" s="161"/>
      <c r="Q1510" s="161"/>
      <c r="R1510" s="161"/>
      <c r="S1510" s="161"/>
      <c r="T1510" s="161"/>
      <c r="U1510" s="161"/>
      <c r="V1510" s="161"/>
      <c r="W1510" s="161"/>
      <c r="X1510" s="161"/>
      <c r="Y1510" s="161"/>
      <c r="Z1510" s="161"/>
      <c r="AA1510" s="161"/>
      <c r="AB1510" s="161"/>
      <c r="AC1510" s="161"/>
      <c r="AD1510" s="161"/>
      <c r="AE1510" s="161"/>
      <c r="AF1510" s="161"/>
      <c r="AG1510" s="161"/>
      <c r="AH1510" s="161"/>
      <c r="AI1510" s="161"/>
      <c r="AJ1510" s="161"/>
      <c r="AK1510" s="161"/>
      <c r="AL1510" s="161"/>
      <c r="AM1510" s="161"/>
      <c r="AN1510" s="161"/>
      <c r="AO1510" s="161"/>
      <c r="AP1510" s="161"/>
      <c r="AQ1510" s="161"/>
      <c r="AR1510" s="161"/>
      <c r="AS1510" s="161"/>
      <c r="AT1510" s="161"/>
      <c r="AU1510" s="161"/>
      <c r="AV1510" s="161"/>
      <c r="AW1510" s="54"/>
      <c r="AX1510" s="54"/>
      <c r="AY1510" s="54"/>
      <c r="AZ1510" s="54"/>
      <c r="BA1510" s="54"/>
      <c r="BB1510" s="54"/>
      <c r="BC1510" s="54"/>
      <c r="BD1510" s="54"/>
      <c r="BE1510" s="54"/>
      <c r="BF1510" s="54"/>
      <c r="BG1510" s="54"/>
      <c r="BH1510" s="54"/>
      <c r="BI1510" s="54"/>
      <c r="BJ1510" s="54"/>
      <c r="BK1510" s="54"/>
      <c r="BL1510" s="54"/>
      <c r="BM1510" s="54"/>
      <c r="BN1510" s="54"/>
      <c r="BO1510" s="54"/>
      <c r="BP1510" s="54"/>
      <c r="BQ1510" s="54"/>
      <c r="BR1510" s="54"/>
      <c r="BS1510" s="54"/>
      <c r="BT1510" s="54"/>
      <c r="BU1510" s="54"/>
      <c r="BV1510" s="55"/>
      <c r="BW1510" s="55"/>
      <c r="BX1510" s="55"/>
      <c r="BY1510" s="55"/>
      <c r="BZ1510" s="55"/>
      <c r="CA1510" s="55"/>
      <c r="CB1510" s="54"/>
      <c r="CC1510" s="54"/>
      <c r="CD1510" s="54"/>
      <c r="CE1510" s="54"/>
      <c r="CF1510" s="54"/>
      <c r="CG1510" s="54"/>
      <c r="CH1510" s="55"/>
      <c r="CI1510" s="55"/>
      <c r="CJ1510" s="55"/>
      <c r="CK1510" s="55"/>
      <c r="CL1510" s="55"/>
      <c r="CM1510" s="55"/>
      <c r="CN1510" s="55"/>
      <c r="CO1510" s="55"/>
      <c r="CP1510" s="55"/>
      <c r="CQ1510" s="55"/>
      <c r="CR1510" s="55"/>
      <c r="CS1510" s="55"/>
      <c r="CT1510" s="55"/>
      <c r="CU1510" s="55"/>
      <c r="CV1510" s="55"/>
      <c r="CW1510" s="55"/>
      <c r="CX1510" s="55"/>
      <c r="CY1510" s="55"/>
      <c r="CZ1510" s="55"/>
      <c r="DA1510" s="55"/>
      <c r="DB1510" s="55"/>
      <c r="DC1510" s="55"/>
      <c r="DD1510" s="55"/>
      <c r="DE1510" s="55"/>
      <c r="DF1510" s="55"/>
      <c r="DG1510" s="55"/>
      <c r="DH1510" s="55"/>
      <c r="DI1510" s="55"/>
      <c r="DJ1510" s="55"/>
      <c r="DK1510" s="55"/>
      <c r="DL1510" s="55"/>
      <c r="DM1510" s="55"/>
      <c r="DN1510" s="55"/>
      <c r="DO1510" s="55"/>
      <c r="DP1510" s="55"/>
      <c r="DQ1510" s="55"/>
      <c r="DR1510" s="55"/>
      <c r="DS1510" s="55"/>
      <c r="DT1510" s="55"/>
      <c r="DU1510" s="55"/>
      <c r="DV1510" s="55"/>
      <c r="DW1510" s="55"/>
      <c r="DX1510" s="55"/>
      <c r="DY1510" s="55"/>
      <c r="DZ1510" s="55"/>
      <c r="EA1510" s="55"/>
      <c r="EB1510" s="55"/>
      <c r="EC1510" s="55"/>
      <c r="EJ1510" s="55"/>
      <c r="EK1510" s="55"/>
      <c r="EL1510" s="55"/>
      <c r="EM1510" s="55"/>
      <c r="EN1510" s="55"/>
      <c r="EO1510" s="55"/>
      <c r="EP1510" s="55"/>
      <c r="EQ1510" s="55"/>
      <c r="ER1510" s="55"/>
      <c r="ES1510" s="55"/>
      <c r="ET1510" s="55"/>
      <c r="EU1510" s="55"/>
      <c r="EV1510" s="55"/>
      <c r="EW1510" s="55"/>
      <c r="EX1510" s="55"/>
      <c r="EY1510" s="55"/>
      <c r="EZ1510" s="55"/>
      <c r="FA1510" s="55"/>
      <c r="FB1510" s="55"/>
      <c r="FC1510" s="55"/>
      <c r="FD1510" s="55"/>
      <c r="FK1510" s="479"/>
      <c r="FL1510" s="479"/>
      <c r="FM1510" s="479"/>
      <c r="FN1510" s="479"/>
      <c r="FQ1510" s="479"/>
      <c r="FR1510" s="479"/>
      <c r="FS1510" s="479"/>
      <c r="FT1510" s="479"/>
      <c r="FU1510" s="479"/>
      <c r="FV1510" s="479"/>
      <c r="FW1510" s="479"/>
      <c r="FX1510" s="479"/>
      <c r="FY1510" s="479"/>
    </row>
    <row r="1511" spans="1:181" s="135" customFormat="1">
      <c r="A1511" s="165"/>
      <c r="B1511" s="161"/>
      <c r="C1511" s="161"/>
      <c r="D1511" s="161"/>
      <c r="E1511" s="161"/>
      <c r="F1511" s="161"/>
      <c r="G1511" s="161"/>
      <c r="H1511" s="161"/>
      <c r="I1511" s="161"/>
      <c r="J1511" s="161"/>
      <c r="K1511" s="161"/>
      <c r="L1511" s="161"/>
      <c r="M1511" s="161"/>
      <c r="N1511" s="161"/>
      <c r="O1511" s="161"/>
      <c r="P1511" s="161"/>
      <c r="Q1511" s="161"/>
      <c r="R1511" s="161"/>
      <c r="S1511" s="161"/>
      <c r="T1511" s="161"/>
      <c r="U1511" s="161"/>
      <c r="V1511" s="161"/>
      <c r="W1511" s="161"/>
      <c r="X1511" s="161"/>
      <c r="Y1511" s="161"/>
      <c r="Z1511" s="161"/>
      <c r="AA1511" s="161"/>
      <c r="AB1511" s="161"/>
      <c r="AC1511" s="161"/>
      <c r="AD1511" s="161"/>
      <c r="AE1511" s="161"/>
      <c r="AF1511" s="161"/>
      <c r="AG1511" s="161"/>
      <c r="AH1511" s="161"/>
      <c r="AI1511" s="161"/>
      <c r="AJ1511" s="161"/>
      <c r="AK1511" s="161"/>
      <c r="AL1511" s="161"/>
      <c r="AM1511" s="161"/>
      <c r="AN1511" s="161"/>
      <c r="AO1511" s="161"/>
      <c r="AP1511" s="161"/>
      <c r="AQ1511" s="161"/>
      <c r="AR1511" s="161"/>
      <c r="AS1511" s="161"/>
      <c r="AT1511" s="161"/>
      <c r="AU1511" s="161"/>
      <c r="AV1511" s="161"/>
      <c r="AW1511" s="54"/>
      <c r="AX1511" s="54"/>
      <c r="AY1511" s="54"/>
      <c r="AZ1511" s="54"/>
      <c r="BA1511" s="54"/>
      <c r="BB1511" s="54"/>
      <c r="BC1511" s="54"/>
      <c r="BD1511" s="54"/>
      <c r="BE1511" s="54"/>
      <c r="BF1511" s="54"/>
      <c r="BG1511" s="54"/>
      <c r="BH1511" s="54"/>
      <c r="BI1511" s="54"/>
      <c r="BJ1511" s="54"/>
      <c r="BK1511" s="54"/>
      <c r="BL1511" s="54"/>
      <c r="BM1511" s="54"/>
      <c r="BN1511" s="54"/>
      <c r="BO1511" s="54"/>
      <c r="BP1511" s="54"/>
      <c r="BQ1511" s="54"/>
      <c r="BR1511" s="54"/>
      <c r="BS1511" s="54"/>
      <c r="BT1511" s="54"/>
      <c r="BU1511" s="54"/>
      <c r="BV1511" s="55"/>
      <c r="BW1511" s="55"/>
      <c r="BX1511" s="55"/>
      <c r="BY1511" s="55"/>
      <c r="BZ1511" s="55"/>
      <c r="CA1511" s="55"/>
      <c r="CB1511" s="54"/>
      <c r="CC1511" s="54"/>
      <c r="CD1511" s="54"/>
      <c r="CE1511" s="54"/>
      <c r="CF1511" s="54"/>
      <c r="CG1511" s="54"/>
      <c r="CH1511" s="55"/>
      <c r="CI1511" s="55"/>
      <c r="CJ1511" s="55"/>
      <c r="CK1511" s="55"/>
      <c r="CL1511" s="55"/>
      <c r="CM1511" s="55"/>
      <c r="CN1511" s="55"/>
      <c r="CO1511" s="55"/>
      <c r="CP1511" s="55"/>
      <c r="CQ1511" s="55"/>
      <c r="CR1511" s="55"/>
      <c r="CS1511" s="55"/>
      <c r="CT1511" s="55"/>
      <c r="CU1511" s="55"/>
      <c r="CV1511" s="55"/>
      <c r="CW1511" s="55"/>
      <c r="CX1511" s="55"/>
      <c r="CY1511" s="55"/>
      <c r="CZ1511" s="55"/>
      <c r="DA1511" s="55"/>
      <c r="DB1511" s="55"/>
      <c r="DC1511" s="55"/>
      <c r="DD1511" s="55"/>
      <c r="DE1511" s="55"/>
      <c r="DF1511" s="55"/>
      <c r="DG1511" s="55"/>
      <c r="DH1511" s="55"/>
      <c r="DI1511" s="55"/>
      <c r="DJ1511" s="55"/>
      <c r="DK1511" s="55"/>
      <c r="DL1511" s="55"/>
      <c r="DM1511" s="55"/>
      <c r="DN1511" s="55"/>
      <c r="DO1511" s="55"/>
      <c r="DP1511" s="55"/>
      <c r="DQ1511" s="55"/>
      <c r="DR1511" s="55"/>
      <c r="DS1511" s="55"/>
      <c r="DT1511" s="55"/>
      <c r="DU1511" s="55"/>
      <c r="DV1511" s="55"/>
      <c r="DW1511" s="55"/>
      <c r="DX1511" s="55"/>
      <c r="DY1511" s="55"/>
      <c r="DZ1511" s="55"/>
      <c r="EA1511" s="55"/>
      <c r="EB1511" s="55"/>
      <c r="EC1511" s="55"/>
      <c r="EJ1511" s="55"/>
      <c r="EK1511" s="55"/>
      <c r="EL1511" s="55"/>
      <c r="EM1511" s="55"/>
      <c r="EN1511" s="55"/>
      <c r="EO1511" s="55"/>
      <c r="EP1511" s="55"/>
      <c r="EQ1511" s="55"/>
      <c r="ER1511" s="55"/>
      <c r="ES1511" s="55"/>
      <c r="ET1511" s="55"/>
      <c r="EU1511" s="55"/>
      <c r="EV1511" s="55"/>
      <c r="EW1511" s="55"/>
      <c r="EX1511" s="55"/>
      <c r="EY1511" s="55"/>
      <c r="EZ1511" s="55"/>
      <c r="FA1511" s="55"/>
      <c r="FB1511" s="55"/>
      <c r="FC1511" s="55"/>
      <c r="FD1511" s="55"/>
      <c r="FK1511" s="479"/>
      <c r="FL1511" s="479"/>
      <c r="FM1511" s="479"/>
      <c r="FN1511" s="479"/>
      <c r="FQ1511" s="479"/>
      <c r="FR1511" s="479"/>
      <c r="FS1511" s="479"/>
      <c r="FT1511" s="479"/>
      <c r="FU1511" s="479"/>
      <c r="FV1511" s="479"/>
      <c r="FW1511" s="479"/>
      <c r="FX1511" s="479"/>
      <c r="FY1511" s="479"/>
    </row>
    <row r="1512" spans="1:181" s="135" customFormat="1">
      <c r="A1512" s="165"/>
      <c r="B1512" s="161"/>
      <c r="C1512" s="161"/>
      <c r="D1512" s="161"/>
      <c r="E1512" s="161"/>
      <c r="F1512" s="161"/>
      <c r="G1512" s="161"/>
      <c r="H1512" s="161"/>
      <c r="I1512" s="161"/>
      <c r="J1512" s="161"/>
      <c r="K1512" s="161"/>
      <c r="L1512" s="161"/>
      <c r="M1512" s="161"/>
      <c r="N1512" s="161"/>
      <c r="O1512" s="161"/>
      <c r="P1512" s="161"/>
      <c r="Q1512" s="161"/>
      <c r="R1512" s="161"/>
      <c r="S1512" s="161"/>
      <c r="T1512" s="161"/>
      <c r="U1512" s="161"/>
      <c r="V1512" s="161"/>
      <c r="W1512" s="161"/>
      <c r="X1512" s="161"/>
      <c r="Y1512" s="161"/>
      <c r="Z1512" s="161"/>
      <c r="AA1512" s="161"/>
      <c r="AB1512" s="161"/>
      <c r="AC1512" s="161"/>
      <c r="AD1512" s="161"/>
      <c r="AE1512" s="161"/>
      <c r="AF1512" s="161"/>
      <c r="AG1512" s="161"/>
      <c r="AH1512" s="161"/>
      <c r="AI1512" s="161"/>
      <c r="AJ1512" s="161"/>
      <c r="AK1512" s="161"/>
      <c r="AL1512" s="161"/>
      <c r="AM1512" s="161"/>
      <c r="AN1512" s="161"/>
      <c r="AO1512" s="161"/>
      <c r="AP1512" s="161"/>
      <c r="AQ1512" s="161"/>
      <c r="AR1512" s="161"/>
      <c r="AS1512" s="161"/>
      <c r="AT1512" s="161"/>
      <c r="AU1512" s="161"/>
      <c r="AV1512" s="161"/>
      <c r="AW1512" s="54"/>
      <c r="AX1512" s="54"/>
      <c r="AY1512" s="54"/>
      <c r="AZ1512" s="54"/>
      <c r="BA1512" s="54"/>
      <c r="BB1512" s="54"/>
      <c r="BC1512" s="54"/>
      <c r="BD1512" s="54"/>
      <c r="BE1512" s="54"/>
      <c r="BF1512" s="54"/>
      <c r="BG1512" s="54"/>
      <c r="BH1512" s="54"/>
      <c r="BI1512" s="54"/>
      <c r="BJ1512" s="54"/>
      <c r="BK1512" s="54"/>
      <c r="BL1512" s="54"/>
      <c r="BM1512" s="54"/>
      <c r="BN1512" s="54"/>
      <c r="BO1512" s="54"/>
      <c r="BP1512" s="54"/>
      <c r="BQ1512" s="54"/>
      <c r="BR1512" s="54"/>
      <c r="BS1512" s="54"/>
      <c r="BT1512" s="54"/>
      <c r="BU1512" s="54"/>
      <c r="BV1512" s="55"/>
      <c r="BW1512" s="55"/>
      <c r="BX1512" s="55"/>
      <c r="BY1512" s="55"/>
      <c r="BZ1512" s="55"/>
      <c r="CA1512" s="55"/>
      <c r="CB1512" s="54"/>
      <c r="CC1512" s="54"/>
      <c r="CD1512" s="54"/>
      <c r="CE1512" s="54"/>
      <c r="CF1512" s="54"/>
      <c r="CG1512" s="54"/>
      <c r="CH1512" s="55"/>
      <c r="CI1512" s="55"/>
      <c r="CJ1512" s="55"/>
      <c r="CK1512" s="55"/>
      <c r="CL1512" s="55"/>
      <c r="CM1512" s="55"/>
      <c r="CN1512" s="55"/>
      <c r="CO1512" s="55"/>
      <c r="CP1512" s="55"/>
      <c r="CQ1512" s="55"/>
      <c r="CR1512" s="55"/>
      <c r="CS1512" s="55"/>
      <c r="CT1512" s="55"/>
      <c r="CU1512" s="55"/>
      <c r="CV1512" s="55"/>
      <c r="CW1512" s="55"/>
      <c r="CX1512" s="55"/>
      <c r="CY1512" s="55"/>
      <c r="CZ1512" s="55"/>
      <c r="DA1512" s="55"/>
      <c r="DB1512" s="55"/>
      <c r="DC1512" s="55"/>
      <c r="DD1512" s="55"/>
      <c r="DE1512" s="55"/>
      <c r="DF1512" s="55"/>
      <c r="DG1512" s="55"/>
      <c r="DH1512" s="55"/>
      <c r="DI1512" s="55"/>
      <c r="DJ1512" s="55"/>
      <c r="DK1512" s="55"/>
      <c r="DL1512" s="55"/>
      <c r="DM1512" s="55"/>
      <c r="DN1512" s="55"/>
      <c r="DO1512" s="55"/>
      <c r="DP1512" s="55"/>
      <c r="DQ1512" s="55"/>
      <c r="DR1512" s="55"/>
      <c r="DS1512" s="55"/>
      <c r="DT1512" s="55"/>
      <c r="DU1512" s="55"/>
      <c r="DV1512" s="55"/>
      <c r="DW1512" s="55"/>
      <c r="DX1512" s="55"/>
      <c r="DY1512" s="55"/>
      <c r="DZ1512" s="55"/>
      <c r="EA1512" s="55"/>
      <c r="EB1512" s="55"/>
      <c r="EC1512" s="55"/>
      <c r="EJ1512" s="55"/>
      <c r="EK1512" s="55"/>
      <c r="EL1512" s="55"/>
      <c r="EM1512" s="55"/>
      <c r="EN1512" s="55"/>
      <c r="EO1512" s="55"/>
      <c r="EP1512" s="55"/>
      <c r="EQ1512" s="55"/>
      <c r="ER1512" s="55"/>
      <c r="ES1512" s="55"/>
      <c r="ET1512" s="55"/>
      <c r="EU1512" s="55"/>
      <c r="EV1512" s="55"/>
      <c r="EW1512" s="55"/>
      <c r="EX1512" s="55"/>
      <c r="EY1512" s="55"/>
      <c r="EZ1512" s="55"/>
      <c r="FA1512" s="55"/>
      <c r="FB1512" s="55"/>
      <c r="FC1512" s="55"/>
      <c r="FD1512" s="55"/>
      <c r="FK1512" s="479"/>
      <c r="FL1512" s="479"/>
      <c r="FM1512" s="479"/>
      <c r="FN1512" s="479"/>
      <c r="FQ1512" s="479"/>
      <c r="FR1512" s="479"/>
      <c r="FS1512" s="479"/>
      <c r="FT1512" s="479"/>
      <c r="FU1512" s="479"/>
      <c r="FV1512" s="479"/>
      <c r="FW1512" s="479"/>
      <c r="FX1512" s="479"/>
      <c r="FY1512" s="479"/>
    </row>
    <row r="1513" spans="1:181" s="135" customFormat="1">
      <c r="A1513" s="165"/>
      <c r="B1513" s="161"/>
      <c r="C1513" s="161"/>
      <c r="D1513" s="161"/>
      <c r="E1513" s="161"/>
      <c r="F1513" s="161"/>
      <c r="G1513" s="161"/>
      <c r="H1513" s="161"/>
      <c r="I1513" s="161"/>
      <c r="J1513" s="161"/>
      <c r="K1513" s="161"/>
      <c r="L1513" s="161"/>
      <c r="M1513" s="161"/>
      <c r="N1513" s="161"/>
      <c r="O1513" s="161"/>
      <c r="P1513" s="161"/>
      <c r="Q1513" s="161"/>
      <c r="R1513" s="161"/>
      <c r="S1513" s="161"/>
      <c r="T1513" s="161"/>
      <c r="U1513" s="161"/>
      <c r="V1513" s="161"/>
      <c r="W1513" s="161"/>
      <c r="X1513" s="161"/>
      <c r="Y1513" s="161"/>
      <c r="Z1513" s="161"/>
      <c r="AA1513" s="161"/>
      <c r="AB1513" s="161"/>
      <c r="AC1513" s="161"/>
      <c r="AD1513" s="161"/>
      <c r="AE1513" s="161"/>
      <c r="AF1513" s="161"/>
      <c r="AG1513" s="161"/>
      <c r="AH1513" s="161"/>
      <c r="AI1513" s="161"/>
      <c r="AJ1513" s="161"/>
      <c r="AK1513" s="161"/>
      <c r="AL1513" s="161"/>
      <c r="AM1513" s="161"/>
      <c r="AN1513" s="161"/>
      <c r="AO1513" s="161"/>
      <c r="AP1513" s="161"/>
      <c r="AQ1513" s="161"/>
      <c r="AR1513" s="161"/>
      <c r="AS1513" s="161"/>
      <c r="AT1513" s="161"/>
      <c r="AU1513" s="161"/>
      <c r="AV1513" s="161"/>
      <c r="AW1513" s="54"/>
      <c r="AX1513" s="54"/>
      <c r="AY1513" s="54"/>
      <c r="AZ1513" s="54"/>
      <c r="BA1513" s="54"/>
      <c r="BB1513" s="54"/>
      <c r="BC1513" s="54"/>
      <c r="BD1513" s="54"/>
      <c r="BE1513" s="54"/>
      <c r="BF1513" s="54"/>
      <c r="BG1513" s="54"/>
      <c r="BH1513" s="54"/>
      <c r="BI1513" s="54"/>
      <c r="BJ1513" s="54"/>
      <c r="BK1513" s="54"/>
      <c r="BL1513" s="54"/>
      <c r="BM1513" s="54"/>
      <c r="BN1513" s="54"/>
      <c r="BO1513" s="54"/>
      <c r="BP1513" s="54"/>
      <c r="BQ1513" s="54"/>
      <c r="BR1513" s="54"/>
      <c r="BS1513" s="54"/>
      <c r="BT1513" s="54"/>
      <c r="BU1513" s="54"/>
      <c r="BV1513" s="55"/>
      <c r="BW1513" s="55"/>
      <c r="BX1513" s="55"/>
      <c r="BY1513" s="55"/>
      <c r="BZ1513" s="55"/>
      <c r="CA1513" s="55"/>
      <c r="CB1513" s="54"/>
      <c r="CC1513" s="54"/>
      <c r="CD1513" s="54"/>
      <c r="CE1513" s="54"/>
      <c r="CF1513" s="54"/>
      <c r="CG1513" s="54"/>
      <c r="CH1513" s="55"/>
      <c r="CI1513" s="55"/>
      <c r="CJ1513" s="55"/>
      <c r="CK1513" s="55"/>
      <c r="CL1513" s="55"/>
      <c r="CM1513" s="55"/>
      <c r="CN1513" s="55"/>
      <c r="CO1513" s="55"/>
      <c r="CP1513" s="55"/>
      <c r="CQ1513" s="55"/>
      <c r="CR1513" s="55"/>
      <c r="CS1513" s="55"/>
      <c r="CT1513" s="55"/>
      <c r="CU1513" s="55"/>
      <c r="CV1513" s="55"/>
      <c r="CW1513" s="55"/>
      <c r="CX1513" s="55"/>
      <c r="CY1513" s="55"/>
      <c r="CZ1513" s="55"/>
      <c r="DA1513" s="55"/>
      <c r="DB1513" s="55"/>
      <c r="DC1513" s="55"/>
      <c r="DD1513" s="55"/>
      <c r="DE1513" s="55"/>
      <c r="DF1513" s="55"/>
      <c r="DG1513" s="55"/>
      <c r="DH1513" s="55"/>
      <c r="DI1513" s="55"/>
      <c r="DJ1513" s="55"/>
      <c r="DK1513" s="55"/>
      <c r="DL1513" s="55"/>
      <c r="DM1513" s="55"/>
      <c r="DN1513" s="55"/>
      <c r="DO1513" s="55"/>
      <c r="DP1513" s="55"/>
      <c r="DQ1513" s="55"/>
      <c r="DR1513" s="55"/>
      <c r="DS1513" s="55"/>
      <c r="DT1513" s="55"/>
      <c r="DU1513" s="55"/>
      <c r="DV1513" s="55"/>
      <c r="DW1513" s="55"/>
      <c r="DX1513" s="55"/>
      <c r="DY1513" s="55"/>
      <c r="DZ1513" s="55"/>
      <c r="EA1513" s="55"/>
      <c r="EB1513" s="55"/>
      <c r="EC1513" s="55"/>
      <c r="EJ1513" s="55"/>
      <c r="EK1513" s="55"/>
      <c r="EL1513" s="55"/>
      <c r="EM1513" s="55"/>
      <c r="EN1513" s="55"/>
      <c r="EO1513" s="55"/>
      <c r="EP1513" s="55"/>
      <c r="EQ1513" s="55"/>
      <c r="ER1513" s="55"/>
      <c r="ES1513" s="55"/>
      <c r="ET1513" s="55"/>
      <c r="EU1513" s="55"/>
      <c r="EV1513" s="55"/>
      <c r="EW1513" s="55"/>
      <c r="EX1513" s="55"/>
      <c r="EY1513" s="55"/>
      <c r="EZ1513" s="55"/>
      <c r="FA1513" s="55"/>
      <c r="FB1513" s="55"/>
      <c r="FC1513" s="55"/>
      <c r="FD1513" s="55"/>
      <c r="FK1513" s="479"/>
      <c r="FL1513" s="479"/>
      <c r="FM1513" s="479"/>
      <c r="FN1513" s="479"/>
      <c r="FQ1513" s="479"/>
      <c r="FR1513" s="479"/>
      <c r="FS1513" s="479"/>
      <c r="FT1513" s="479"/>
      <c r="FU1513" s="479"/>
      <c r="FV1513" s="479"/>
      <c r="FW1513" s="479"/>
      <c r="FX1513" s="479"/>
      <c r="FY1513" s="479"/>
    </row>
    <row r="1514" spans="1:181" s="135" customFormat="1">
      <c r="A1514" s="165"/>
      <c r="B1514" s="161"/>
      <c r="C1514" s="161"/>
      <c r="D1514" s="161"/>
      <c r="E1514" s="161"/>
      <c r="F1514" s="161"/>
      <c r="G1514" s="161"/>
      <c r="H1514" s="161"/>
      <c r="I1514" s="161"/>
      <c r="J1514" s="161"/>
      <c r="K1514" s="161"/>
      <c r="L1514" s="161"/>
      <c r="M1514" s="161"/>
      <c r="N1514" s="161"/>
      <c r="O1514" s="161"/>
      <c r="P1514" s="161"/>
      <c r="Q1514" s="161"/>
      <c r="R1514" s="161"/>
      <c r="S1514" s="161"/>
      <c r="T1514" s="161"/>
      <c r="U1514" s="161"/>
      <c r="V1514" s="161"/>
      <c r="W1514" s="161"/>
      <c r="X1514" s="161"/>
      <c r="Y1514" s="161"/>
      <c r="Z1514" s="161"/>
      <c r="AA1514" s="161"/>
      <c r="AB1514" s="161"/>
      <c r="AC1514" s="161"/>
      <c r="AD1514" s="161"/>
      <c r="AE1514" s="161"/>
      <c r="AF1514" s="161"/>
      <c r="AG1514" s="161"/>
      <c r="AH1514" s="161"/>
      <c r="AI1514" s="161"/>
      <c r="AJ1514" s="161"/>
      <c r="AK1514" s="161"/>
      <c r="AL1514" s="161"/>
      <c r="AM1514" s="161"/>
      <c r="AN1514" s="161"/>
      <c r="AO1514" s="161"/>
      <c r="AP1514" s="161"/>
      <c r="AQ1514" s="161"/>
      <c r="AR1514" s="161"/>
      <c r="AS1514" s="161"/>
      <c r="AT1514" s="161"/>
      <c r="AU1514" s="161"/>
      <c r="AV1514" s="161"/>
      <c r="AW1514" s="54"/>
      <c r="AX1514" s="54"/>
      <c r="AY1514" s="54"/>
      <c r="AZ1514" s="54"/>
      <c r="BA1514" s="54"/>
      <c r="BB1514" s="54"/>
      <c r="BC1514" s="54"/>
      <c r="BD1514" s="54"/>
      <c r="BE1514" s="54"/>
      <c r="BF1514" s="54"/>
      <c r="BG1514" s="54"/>
      <c r="BH1514" s="54"/>
      <c r="BI1514" s="54"/>
      <c r="BJ1514" s="54"/>
      <c r="BK1514" s="54"/>
      <c r="BL1514" s="54"/>
      <c r="BM1514" s="54"/>
      <c r="BN1514" s="54"/>
      <c r="BO1514" s="54"/>
      <c r="BP1514" s="54"/>
      <c r="BQ1514" s="54"/>
      <c r="BR1514" s="54"/>
      <c r="BS1514" s="54"/>
      <c r="BT1514" s="54"/>
      <c r="BU1514" s="54"/>
      <c r="BV1514" s="55"/>
      <c r="BW1514" s="55"/>
      <c r="BX1514" s="55"/>
      <c r="BY1514" s="55"/>
      <c r="BZ1514" s="55"/>
      <c r="CA1514" s="55"/>
      <c r="CB1514" s="54"/>
      <c r="CC1514" s="54"/>
      <c r="CD1514" s="54"/>
      <c r="CE1514" s="54"/>
      <c r="CF1514" s="54"/>
      <c r="CG1514" s="54"/>
      <c r="CH1514" s="55"/>
      <c r="CI1514" s="55"/>
      <c r="CJ1514" s="55"/>
      <c r="CK1514" s="55"/>
      <c r="CL1514" s="55"/>
      <c r="CM1514" s="55"/>
      <c r="CN1514" s="55"/>
      <c r="CO1514" s="55"/>
      <c r="CP1514" s="55"/>
      <c r="CQ1514" s="55"/>
      <c r="CR1514" s="55"/>
      <c r="CS1514" s="55"/>
      <c r="CT1514" s="55"/>
      <c r="CU1514" s="55"/>
      <c r="CV1514" s="55"/>
      <c r="CW1514" s="55"/>
      <c r="CX1514" s="55"/>
      <c r="CY1514" s="55"/>
      <c r="CZ1514" s="55"/>
      <c r="DA1514" s="55"/>
      <c r="DB1514" s="55"/>
      <c r="DC1514" s="55"/>
      <c r="DD1514" s="55"/>
      <c r="DE1514" s="55"/>
      <c r="DF1514" s="55"/>
      <c r="DG1514" s="55"/>
      <c r="DH1514" s="55"/>
      <c r="DI1514" s="55"/>
      <c r="DJ1514" s="55"/>
      <c r="DK1514" s="55"/>
      <c r="DL1514" s="55"/>
      <c r="DM1514" s="55"/>
      <c r="DN1514" s="55"/>
      <c r="DO1514" s="55"/>
      <c r="DP1514" s="55"/>
      <c r="DQ1514" s="55"/>
      <c r="DR1514" s="55"/>
      <c r="DS1514" s="55"/>
      <c r="DT1514" s="55"/>
      <c r="DU1514" s="55"/>
      <c r="DV1514" s="55"/>
      <c r="DW1514" s="55"/>
      <c r="DX1514" s="55"/>
      <c r="DY1514" s="55"/>
      <c r="DZ1514" s="55"/>
      <c r="EA1514" s="55"/>
      <c r="EB1514" s="55"/>
      <c r="EC1514" s="55"/>
      <c r="EJ1514" s="55"/>
      <c r="EK1514" s="55"/>
      <c r="EL1514" s="55"/>
      <c r="EM1514" s="55"/>
      <c r="EN1514" s="55"/>
      <c r="EO1514" s="55"/>
      <c r="EP1514" s="55"/>
      <c r="EQ1514" s="55"/>
      <c r="ER1514" s="55"/>
      <c r="ES1514" s="55"/>
      <c r="ET1514" s="55"/>
      <c r="EU1514" s="55"/>
      <c r="EV1514" s="55"/>
      <c r="EW1514" s="55"/>
      <c r="EX1514" s="55"/>
      <c r="EY1514" s="55"/>
      <c r="EZ1514" s="55"/>
      <c r="FA1514" s="55"/>
      <c r="FB1514" s="55"/>
      <c r="FC1514" s="55"/>
      <c r="FD1514" s="55"/>
      <c r="FK1514" s="479"/>
      <c r="FL1514" s="479"/>
      <c r="FM1514" s="479"/>
      <c r="FN1514" s="479"/>
      <c r="FQ1514" s="479"/>
      <c r="FR1514" s="479"/>
      <c r="FS1514" s="479"/>
      <c r="FT1514" s="479"/>
      <c r="FU1514" s="479"/>
      <c r="FV1514" s="479"/>
      <c r="FW1514" s="479"/>
      <c r="FX1514" s="479"/>
      <c r="FY1514" s="479"/>
    </row>
    <row r="1515" spans="1:181" s="135" customFormat="1">
      <c r="A1515" s="165"/>
      <c r="B1515" s="161"/>
      <c r="C1515" s="161"/>
      <c r="D1515" s="161"/>
      <c r="E1515" s="161"/>
      <c r="F1515" s="161"/>
      <c r="G1515" s="161"/>
      <c r="H1515" s="161"/>
      <c r="I1515" s="161"/>
      <c r="J1515" s="161"/>
      <c r="K1515" s="161"/>
      <c r="L1515" s="161"/>
      <c r="M1515" s="161"/>
      <c r="N1515" s="161"/>
      <c r="O1515" s="161"/>
      <c r="P1515" s="161"/>
      <c r="Q1515" s="161"/>
      <c r="R1515" s="161"/>
      <c r="S1515" s="161"/>
      <c r="T1515" s="161"/>
      <c r="U1515" s="161"/>
      <c r="V1515" s="161"/>
      <c r="W1515" s="161"/>
      <c r="X1515" s="161"/>
      <c r="Y1515" s="161"/>
      <c r="Z1515" s="161"/>
      <c r="AA1515" s="161"/>
      <c r="AB1515" s="161"/>
      <c r="AC1515" s="161"/>
      <c r="AD1515" s="161"/>
      <c r="AE1515" s="161"/>
      <c r="AF1515" s="161"/>
      <c r="AG1515" s="161"/>
      <c r="AH1515" s="161"/>
      <c r="AI1515" s="161"/>
      <c r="AJ1515" s="161"/>
      <c r="AK1515" s="161"/>
      <c r="AL1515" s="161"/>
      <c r="AM1515" s="161"/>
      <c r="AN1515" s="161"/>
      <c r="AO1515" s="161"/>
      <c r="AP1515" s="161"/>
      <c r="AQ1515" s="161"/>
      <c r="AR1515" s="161"/>
      <c r="AS1515" s="161"/>
      <c r="AT1515" s="161"/>
      <c r="AU1515" s="161"/>
      <c r="AV1515" s="161"/>
      <c r="AW1515" s="54"/>
      <c r="AX1515" s="54"/>
      <c r="AY1515" s="54"/>
      <c r="AZ1515" s="54"/>
      <c r="BA1515" s="54"/>
      <c r="BB1515" s="54"/>
      <c r="BC1515" s="54"/>
      <c r="BD1515" s="54"/>
      <c r="BE1515" s="54"/>
      <c r="BF1515" s="54"/>
      <c r="BG1515" s="54"/>
      <c r="BH1515" s="54"/>
      <c r="BI1515" s="54"/>
      <c r="BJ1515" s="54"/>
      <c r="BK1515" s="54"/>
      <c r="BL1515" s="54"/>
      <c r="BM1515" s="54"/>
      <c r="BN1515" s="54"/>
      <c r="BO1515" s="54"/>
      <c r="BP1515" s="54"/>
      <c r="BQ1515" s="54"/>
      <c r="BR1515" s="54"/>
      <c r="BS1515" s="54"/>
      <c r="BT1515" s="54"/>
      <c r="BU1515" s="54"/>
      <c r="BV1515" s="55"/>
      <c r="BW1515" s="55"/>
      <c r="BX1515" s="55"/>
      <c r="BY1515" s="55"/>
      <c r="BZ1515" s="55"/>
      <c r="CA1515" s="55"/>
      <c r="CB1515" s="54"/>
      <c r="CC1515" s="54"/>
      <c r="CD1515" s="54"/>
      <c r="CE1515" s="54"/>
      <c r="CF1515" s="54"/>
      <c r="CG1515" s="54"/>
      <c r="CH1515" s="55"/>
      <c r="CI1515" s="55"/>
      <c r="CJ1515" s="55"/>
      <c r="CK1515" s="55"/>
      <c r="CL1515" s="55"/>
      <c r="CM1515" s="55"/>
      <c r="CN1515" s="55"/>
      <c r="CO1515" s="55"/>
      <c r="CP1515" s="55"/>
      <c r="CQ1515" s="55"/>
      <c r="CR1515" s="55"/>
      <c r="CS1515" s="55"/>
      <c r="CT1515" s="55"/>
      <c r="CU1515" s="55"/>
      <c r="CV1515" s="55"/>
      <c r="CW1515" s="55"/>
      <c r="CX1515" s="55"/>
      <c r="CY1515" s="55"/>
      <c r="CZ1515" s="55"/>
      <c r="DA1515" s="55"/>
      <c r="DB1515" s="55"/>
      <c r="DC1515" s="55"/>
      <c r="DD1515" s="55"/>
      <c r="DE1515" s="55"/>
      <c r="DF1515" s="55"/>
      <c r="DG1515" s="55"/>
      <c r="DH1515" s="55"/>
      <c r="DI1515" s="55"/>
      <c r="DJ1515" s="55"/>
      <c r="DK1515" s="55"/>
      <c r="DL1515" s="55"/>
      <c r="DM1515" s="55"/>
      <c r="DN1515" s="55"/>
      <c r="DO1515" s="55"/>
      <c r="DP1515" s="55"/>
      <c r="DQ1515" s="55"/>
      <c r="DR1515" s="55"/>
      <c r="DS1515" s="55"/>
      <c r="DT1515" s="55"/>
      <c r="DU1515" s="55"/>
      <c r="DV1515" s="55"/>
      <c r="DW1515" s="55"/>
      <c r="DX1515" s="55"/>
      <c r="DY1515" s="55"/>
      <c r="DZ1515" s="55"/>
      <c r="EA1515" s="55"/>
      <c r="EB1515" s="55"/>
      <c r="EC1515" s="55"/>
      <c r="EJ1515" s="55"/>
      <c r="EK1515" s="55"/>
      <c r="EL1515" s="55"/>
      <c r="EM1515" s="55"/>
      <c r="EN1515" s="55"/>
      <c r="EO1515" s="55"/>
      <c r="EP1515" s="55"/>
      <c r="EQ1515" s="55"/>
      <c r="ER1515" s="55"/>
      <c r="ES1515" s="55"/>
      <c r="ET1515" s="55"/>
      <c r="EU1515" s="55"/>
      <c r="EV1515" s="55"/>
      <c r="EW1515" s="55"/>
      <c r="EX1515" s="55"/>
      <c r="EY1515" s="55"/>
      <c r="EZ1515" s="55"/>
      <c r="FA1515" s="55"/>
      <c r="FB1515" s="55"/>
      <c r="FC1515" s="55"/>
      <c r="FD1515" s="55"/>
      <c r="FK1515" s="479"/>
      <c r="FL1515" s="479"/>
      <c r="FM1515" s="479"/>
      <c r="FN1515" s="479"/>
      <c r="FQ1515" s="479"/>
      <c r="FR1515" s="479"/>
      <c r="FS1515" s="479"/>
      <c r="FT1515" s="479"/>
      <c r="FU1515" s="479"/>
      <c r="FV1515" s="479"/>
      <c r="FW1515" s="479"/>
      <c r="FX1515" s="479"/>
      <c r="FY1515" s="479"/>
    </row>
    <row r="1516" spans="1:181" s="135" customFormat="1">
      <c r="A1516" s="165"/>
      <c r="B1516" s="161"/>
      <c r="C1516" s="161"/>
      <c r="D1516" s="161"/>
      <c r="E1516" s="161"/>
      <c r="F1516" s="161"/>
      <c r="G1516" s="161"/>
      <c r="H1516" s="161"/>
      <c r="I1516" s="161"/>
      <c r="J1516" s="161"/>
      <c r="K1516" s="161"/>
      <c r="L1516" s="161"/>
      <c r="M1516" s="161"/>
      <c r="N1516" s="161"/>
      <c r="O1516" s="161"/>
      <c r="P1516" s="161"/>
      <c r="Q1516" s="161"/>
      <c r="R1516" s="161"/>
      <c r="S1516" s="161"/>
      <c r="T1516" s="161"/>
      <c r="U1516" s="161"/>
      <c r="V1516" s="161"/>
      <c r="W1516" s="161"/>
      <c r="X1516" s="161"/>
      <c r="Y1516" s="161"/>
      <c r="Z1516" s="161"/>
      <c r="AA1516" s="161"/>
      <c r="AB1516" s="161"/>
      <c r="AC1516" s="161"/>
      <c r="AD1516" s="161"/>
      <c r="AE1516" s="161"/>
      <c r="AF1516" s="161"/>
      <c r="AG1516" s="161"/>
      <c r="AH1516" s="161"/>
      <c r="AI1516" s="161"/>
      <c r="AJ1516" s="161"/>
      <c r="AK1516" s="161"/>
      <c r="AL1516" s="161"/>
      <c r="AM1516" s="161"/>
      <c r="AN1516" s="161"/>
      <c r="AO1516" s="161"/>
      <c r="AP1516" s="161"/>
      <c r="AQ1516" s="161"/>
      <c r="AR1516" s="161"/>
      <c r="AS1516" s="161"/>
      <c r="AT1516" s="161"/>
      <c r="AU1516" s="161"/>
      <c r="AV1516" s="161"/>
      <c r="AW1516" s="54"/>
      <c r="AX1516" s="54"/>
      <c r="AY1516" s="54"/>
      <c r="AZ1516" s="54"/>
      <c r="BA1516" s="54"/>
      <c r="BB1516" s="54"/>
      <c r="BC1516" s="54"/>
      <c r="BD1516" s="54"/>
      <c r="BE1516" s="54"/>
      <c r="BF1516" s="54"/>
      <c r="BG1516" s="54"/>
      <c r="BH1516" s="54"/>
      <c r="BI1516" s="54"/>
      <c r="BJ1516" s="54"/>
      <c r="BK1516" s="54"/>
      <c r="BL1516" s="54"/>
      <c r="BM1516" s="54"/>
      <c r="BN1516" s="54"/>
      <c r="BO1516" s="54"/>
      <c r="BP1516" s="54"/>
      <c r="BQ1516" s="54"/>
      <c r="BR1516" s="54"/>
      <c r="BS1516" s="54"/>
      <c r="BT1516" s="54"/>
      <c r="BU1516" s="54"/>
      <c r="BV1516" s="55"/>
      <c r="BW1516" s="55"/>
      <c r="BX1516" s="55"/>
      <c r="BY1516" s="55"/>
      <c r="BZ1516" s="55"/>
      <c r="CA1516" s="55"/>
      <c r="CB1516" s="54"/>
      <c r="CC1516" s="54"/>
      <c r="CD1516" s="54"/>
      <c r="CE1516" s="54"/>
      <c r="CF1516" s="54"/>
      <c r="CG1516" s="54"/>
      <c r="CH1516" s="55"/>
      <c r="CI1516" s="55"/>
      <c r="CJ1516" s="55"/>
      <c r="CK1516" s="55"/>
      <c r="CL1516" s="55"/>
      <c r="CM1516" s="55"/>
      <c r="CN1516" s="55"/>
      <c r="CO1516" s="55"/>
      <c r="CP1516" s="55"/>
      <c r="CQ1516" s="55"/>
      <c r="CR1516" s="55"/>
      <c r="CS1516" s="55"/>
      <c r="CT1516" s="55"/>
      <c r="CU1516" s="55"/>
      <c r="CV1516" s="55"/>
      <c r="CW1516" s="55"/>
      <c r="CX1516" s="55"/>
      <c r="CY1516" s="55"/>
      <c r="CZ1516" s="55"/>
      <c r="DA1516" s="55"/>
      <c r="DB1516" s="55"/>
      <c r="DC1516" s="55"/>
      <c r="DD1516" s="55"/>
      <c r="DE1516" s="55"/>
      <c r="DF1516" s="55"/>
      <c r="DG1516" s="55"/>
      <c r="DH1516" s="55"/>
      <c r="DI1516" s="55"/>
      <c r="DJ1516" s="55"/>
      <c r="DK1516" s="55"/>
      <c r="DL1516" s="55"/>
      <c r="DM1516" s="55"/>
      <c r="DN1516" s="55"/>
      <c r="DO1516" s="55"/>
      <c r="DP1516" s="55"/>
      <c r="DQ1516" s="55"/>
      <c r="DR1516" s="55"/>
      <c r="DS1516" s="55"/>
      <c r="DT1516" s="55"/>
      <c r="DU1516" s="55"/>
      <c r="DV1516" s="55"/>
      <c r="DW1516" s="55"/>
      <c r="DX1516" s="55"/>
      <c r="DY1516" s="55"/>
      <c r="DZ1516" s="55"/>
      <c r="EA1516" s="55"/>
      <c r="EB1516" s="55"/>
      <c r="EC1516" s="55"/>
      <c r="EJ1516" s="55"/>
      <c r="EK1516" s="55"/>
      <c r="EL1516" s="55"/>
      <c r="EM1516" s="55"/>
      <c r="EN1516" s="55"/>
      <c r="EO1516" s="55"/>
      <c r="EP1516" s="55"/>
      <c r="EQ1516" s="55"/>
      <c r="ER1516" s="55"/>
      <c r="ES1516" s="55"/>
      <c r="ET1516" s="55"/>
      <c r="EU1516" s="55"/>
      <c r="EV1516" s="55"/>
      <c r="EW1516" s="55"/>
      <c r="EX1516" s="55"/>
      <c r="EY1516" s="55"/>
      <c r="EZ1516" s="55"/>
      <c r="FA1516" s="55"/>
      <c r="FB1516" s="55"/>
      <c r="FC1516" s="55"/>
      <c r="FD1516" s="55"/>
      <c r="FK1516" s="479"/>
      <c r="FL1516" s="479"/>
      <c r="FM1516" s="479"/>
      <c r="FN1516" s="479"/>
      <c r="FQ1516" s="479"/>
      <c r="FR1516" s="479"/>
      <c r="FS1516" s="479"/>
      <c r="FT1516" s="479"/>
      <c r="FU1516" s="479"/>
      <c r="FV1516" s="479"/>
      <c r="FW1516" s="479"/>
      <c r="FX1516" s="479"/>
      <c r="FY1516" s="479"/>
    </row>
    <row r="1517" spans="1:181" s="135" customFormat="1">
      <c r="A1517" s="165"/>
      <c r="B1517" s="161"/>
      <c r="C1517" s="161"/>
      <c r="D1517" s="161"/>
      <c r="E1517" s="161"/>
      <c r="F1517" s="161"/>
      <c r="G1517" s="161"/>
      <c r="H1517" s="161"/>
      <c r="I1517" s="161"/>
      <c r="J1517" s="161"/>
      <c r="K1517" s="161"/>
      <c r="L1517" s="161"/>
      <c r="M1517" s="161"/>
      <c r="N1517" s="161"/>
      <c r="O1517" s="161"/>
      <c r="P1517" s="161"/>
      <c r="Q1517" s="161"/>
      <c r="R1517" s="161"/>
      <c r="S1517" s="161"/>
      <c r="T1517" s="161"/>
      <c r="U1517" s="161"/>
      <c r="V1517" s="161"/>
      <c r="W1517" s="161"/>
      <c r="X1517" s="161"/>
      <c r="Y1517" s="161"/>
      <c r="Z1517" s="161"/>
      <c r="AA1517" s="161"/>
      <c r="AB1517" s="161"/>
      <c r="AC1517" s="161"/>
      <c r="AD1517" s="161"/>
      <c r="AE1517" s="161"/>
      <c r="AF1517" s="161"/>
      <c r="AG1517" s="161"/>
      <c r="AH1517" s="161"/>
      <c r="AI1517" s="161"/>
      <c r="AJ1517" s="161"/>
      <c r="AK1517" s="161"/>
      <c r="AL1517" s="161"/>
      <c r="AM1517" s="161"/>
      <c r="AN1517" s="161"/>
      <c r="AO1517" s="161"/>
      <c r="AP1517" s="161"/>
      <c r="AQ1517" s="161"/>
      <c r="AR1517" s="161"/>
      <c r="AS1517" s="161"/>
      <c r="AT1517" s="161"/>
      <c r="AU1517" s="161"/>
      <c r="AV1517" s="161"/>
      <c r="AW1517" s="54"/>
      <c r="AX1517" s="54"/>
      <c r="AY1517" s="54"/>
      <c r="AZ1517" s="54"/>
      <c r="BA1517" s="54"/>
      <c r="BB1517" s="54"/>
      <c r="BC1517" s="54"/>
      <c r="BD1517" s="54"/>
      <c r="BE1517" s="54"/>
      <c r="BF1517" s="54"/>
      <c r="BG1517" s="54"/>
      <c r="BH1517" s="54"/>
      <c r="BI1517" s="54"/>
      <c r="BJ1517" s="54"/>
      <c r="BK1517" s="54"/>
      <c r="BL1517" s="54"/>
      <c r="BM1517" s="54"/>
      <c r="BN1517" s="54"/>
      <c r="BO1517" s="54"/>
      <c r="BP1517" s="54"/>
      <c r="BQ1517" s="54"/>
      <c r="BR1517" s="54"/>
      <c r="BS1517" s="54"/>
      <c r="BT1517" s="54"/>
      <c r="BU1517" s="54"/>
      <c r="BV1517" s="55"/>
      <c r="BW1517" s="55"/>
      <c r="BX1517" s="55"/>
      <c r="BY1517" s="55"/>
      <c r="BZ1517" s="55"/>
      <c r="CA1517" s="55"/>
      <c r="CB1517" s="54"/>
      <c r="CC1517" s="54"/>
      <c r="CD1517" s="54"/>
      <c r="CE1517" s="54"/>
      <c r="CF1517" s="54"/>
      <c r="CG1517" s="54"/>
      <c r="CH1517" s="55"/>
      <c r="CI1517" s="55"/>
      <c r="CJ1517" s="55"/>
      <c r="CK1517" s="55"/>
      <c r="CL1517" s="55"/>
      <c r="CM1517" s="55"/>
      <c r="CN1517" s="55"/>
      <c r="CO1517" s="55"/>
      <c r="CP1517" s="55"/>
      <c r="CQ1517" s="55"/>
      <c r="CR1517" s="55"/>
      <c r="CS1517" s="55"/>
      <c r="CT1517" s="55"/>
      <c r="CU1517" s="55"/>
      <c r="CV1517" s="55"/>
      <c r="CW1517" s="55"/>
      <c r="CX1517" s="55"/>
      <c r="CY1517" s="55"/>
      <c r="CZ1517" s="55"/>
      <c r="DA1517" s="55"/>
      <c r="DB1517" s="55"/>
      <c r="DC1517" s="55"/>
      <c r="DD1517" s="55"/>
      <c r="DE1517" s="55"/>
      <c r="DF1517" s="55"/>
      <c r="DG1517" s="55"/>
      <c r="DH1517" s="55"/>
      <c r="DI1517" s="55"/>
      <c r="DJ1517" s="55"/>
      <c r="DK1517" s="55"/>
      <c r="DL1517" s="55"/>
      <c r="DM1517" s="55"/>
      <c r="DN1517" s="55"/>
      <c r="DO1517" s="55"/>
      <c r="DP1517" s="55"/>
      <c r="DQ1517" s="55"/>
      <c r="DR1517" s="55"/>
      <c r="DS1517" s="55"/>
      <c r="DT1517" s="55"/>
      <c r="DU1517" s="55"/>
      <c r="DV1517" s="55"/>
      <c r="DW1517" s="55"/>
      <c r="DX1517" s="55"/>
      <c r="DY1517" s="55"/>
      <c r="DZ1517" s="55"/>
      <c r="EA1517" s="55"/>
      <c r="EB1517" s="55"/>
      <c r="EC1517" s="55"/>
      <c r="EJ1517" s="55"/>
      <c r="EK1517" s="55"/>
      <c r="EL1517" s="55"/>
      <c r="EM1517" s="55"/>
      <c r="EN1517" s="55"/>
      <c r="EO1517" s="55"/>
      <c r="EP1517" s="55"/>
      <c r="EQ1517" s="55"/>
      <c r="ER1517" s="55"/>
      <c r="ES1517" s="55"/>
      <c r="ET1517" s="55"/>
      <c r="EU1517" s="55"/>
      <c r="EV1517" s="55"/>
      <c r="EW1517" s="55"/>
      <c r="EX1517" s="55"/>
      <c r="EY1517" s="55"/>
      <c r="EZ1517" s="55"/>
      <c r="FA1517" s="55"/>
      <c r="FB1517" s="55"/>
      <c r="FC1517" s="55"/>
      <c r="FD1517" s="55"/>
      <c r="FK1517" s="479"/>
      <c r="FL1517" s="479"/>
      <c r="FM1517" s="479"/>
      <c r="FN1517" s="479"/>
      <c r="FQ1517" s="479"/>
      <c r="FR1517" s="479"/>
      <c r="FS1517" s="479"/>
      <c r="FT1517" s="479"/>
      <c r="FU1517" s="479"/>
      <c r="FV1517" s="479"/>
      <c r="FW1517" s="479"/>
      <c r="FX1517" s="479"/>
      <c r="FY1517" s="479"/>
    </row>
    <row r="1518" spans="1:181" s="135" customFormat="1">
      <c r="A1518" s="165"/>
      <c r="B1518" s="161"/>
      <c r="C1518" s="161"/>
      <c r="D1518" s="161"/>
      <c r="E1518" s="161"/>
      <c r="F1518" s="161"/>
      <c r="G1518" s="161"/>
      <c r="H1518" s="161"/>
      <c r="I1518" s="161"/>
      <c r="J1518" s="161"/>
      <c r="K1518" s="161"/>
      <c r="L1518" s="161"/>
      <c r="M1518" s="161"/>
      <c r="N1518" s="161"/>
      <c r="O1518" s="161"/>
      <c r="P1518" s="161"/>
      <c r="Q1518" s="161"/>
      <c r="R1518" s="161"/>
      <c r="S1518" s="161"/>
      <c r="T1518" s="161"/>
      <c r="U1518" s="161"/>
      <c r="V1518" s="161"/>
      <c r="W1518" s="161"/>
      <c r="X1518" s="161"/>
      <c r="Y1518" s="161"/>
      <c r="Z1518" s="161"/>
      <c r="AA1518" s="161"/>
      <c r="AB1518" s="161"/>
      <c r="AC1518" s="161"/>
      <c r="AD1518" s="161"/>
      <c r="AE1518" s="161"/>
      <c r="AF1518" s="161"/>
      <c r="AG1518" s="161"/>
      <c r="AH1518" s="161"/>
      <c r="AI1518" s="161"/>
      <c r="AJ1518" s="161"/>
      <c r="AK1518" s="161"/>
      <c r="AL1518" s="161"/>
      <c r="AM1518" s="161"/>
      <c r="AN1518" s="161"/>
      <c r="AO1518" s="161"/>
      <c r="AP1518" s="161"/>
      <c r="AQ1518" s="161"/>
      <c r="AR1518" s="161"/>
      <c r="AS1518" s="161"/>
      <c r="AT1518" s="161"/>
      <c r="AU1518" s="161"/>
      <c r="AV1518" s="161"/>
      <c r="AW1518" s="54"/>
      <c r="AX1518" s="54"/>
      <c r="AY1518" s="54"/>
      <c r="AZ1518" s="54"/>
      <c r="BA1518" s="54"/>
      <c r="BB1518" s="54"/>
      <c r="BC1518" s="54"/>
      <c r="BD1518" s="54"/>
      <c r="BE1518" s="54"/>
      <c r="BF1518" s="54"/>
      <c r="BG1518" s="54"/>
      <c r="BH1518" s="54"/>
      <c r="BI1518" s="54"/>
      <c r="BJ1518" s="54"/>
      <c r="BK1518" s="54"/>
      <c r="BL1518" s="54"/>
      <c r="BM1518" s="54"/>
      <c r="BN1518" s="54"/>
      <c r="BO1518" s="54"/>
      <c r="BP1518" s="54"/>
      <c r="BQ1518" s="54"/>
      <c r="BR1518" s="54"/>
      <c r="BS1518" s="54"/>
      <c r="BT1518" s="54"/>
      <c r="BU1518" s="54"/>
      <c r="BV1518" s="55"/>
      <c r="BW1518" s="55"/>
      <c r="BX1518" s="55"/>
      <c r="BY1518" s="55"/>
      <c r="BZ1518" s="55"/>
      <c r="CA1518" s="55"/>
      <c r="CB1518" s="54"/>
      <c r="CC1518" s="54"/>
      <c r="CD1518" s="54"/>
      <c r="CE1518" s="54"/>
      <c r="CF1518" s="54"/>
      <c r="CG1518" s="54"/>
      <c r="CH1518" s="55"/>
      <c r="CI1518" s="55"/>
      <c r="CJ1518" s="55"/>
      <c r="CK1518" s="55"/>
      <c r="CL1518" s="55"/>
      <c r="CM1518" s="55"/>
      <c r="CN1518" s="55"/>
      <c r="CO1518" s="55"/>
      <c r="CP1518" s="55"/>
      <c r="CQ1518" s="55"/>
      <c r="CR1518" s="55"/>
      <c r="CS1518" s="55"/>
      <c r="CT1518" s="55"/>
      <c r="CU1518" s="55"/>
      <c r="CV1518" s="55"/>
      <c r="CW1518" s="55"/>
      <c r="CX1518" s="55"/>
      <c r="CY1518" s="55"/>
      <c r="CZ1518" s="55"/>
      <c r="DA1518" s="55"/>
      <c r="DB1518" s="55"/>
      <c r="DC1518" s="55"/>
      <c r="DD1518" s="55"/>
      <c r="DE1518" s="55"/>
      <c r="DF1518" s="55"/>
      <c r="DG1518" s="55"/>
      <c r="DH1518" s="55"/>
      <c r="DI1518" s="55"/>
      <c r="DJ1518" s="55"/>
      <c r="DK1518" s="55"/>
      <c r="DL1518" s="55"/>
      <c r="DM1518" s="55"/>
      <c r="DN1518" s="55"/>
      <c r="DO1518" s="55"/>
      <c r="DP1518" s="55"/>
      <c r="DQ1518" s="55"/>
      <c r="DR1518" s="55"/>
      <c r="DS1518" s="55"/>
      <c r="DT1518" s="55"/>
      <c r="DU1518" s="55"/>
      <c r="DV1518" s="55"/>
      <c r="DW1518" s="55"/>
      <c r="DX1518" s="55"/>
      <c r="DY1518" s="55"/>
      <c r="DZ1518" s="55"/>
      <c r="EA1518" s="55"/>
      <c r="EB1518" s="55"/>
      <c r="EC1518" s="55"/>
      <c r="EJ1518" s="55"/>
      <c r="EK1518" s="55"/>
      <c r="EL1518" s="55"/>
      <c r="EM1518" s="55"/>
      <c r="EN1518" s="55"/>
      <c r="EO1518" s="55"/>
      <c r="EP1518" s="55"/>
      <c r="EQ1518" s="55"/>
      <c r="ER1518" s="55"/>
      <c r="ES1518" s="55"/>
      <c r="ET1518" s="55"/>
      <c r="EU1518" s="55"/>
      <c r="EV1518" s="55"/>
      <c r="EW1518" s="55"/>
      <c r="EX1518" s="55"/>
      <c r="EY1518" s="55"/>
      <c r="EZ1518" s="55"/>
      <c r="FA1518" s="55"/>
      <c r="FB1518" s="55"/>
      <c r="FC1518" s="55"/>
      <c r="FD1518" s="55"/>
      <c r="FK1518" s="479"/>
      <c r="FL1518" s="479"/>
      <c r="FM1518" s="479"/>
      <c r="FN1518" s="479"/>
      <c r="FQ1518" s="479"/>
      <c r="FR1518" s="479"/>
      <c r="FS1518" s="479"/>
      <c r="FT1518" s="479"/>
      <c r="FU1518" s="479"/>
      <c r="FV1518" s="479"/>
      <c r="FW1518" s="479"/>
      <c r="FX1518" s="479"/>
      <c r="FY1518" s="479"/>
    </row>
    <row r="1519" spans="1:181" s="135" customFormat="1">
      <c r="A1519" s="165"/>
      <c r="B1519" s="161"/>
      <c r="C1519" s="161"/>
      <c r="D1519" s="161"/>
      <c r="E1519" s="161"/>
      <c r="F1519" s="161"/>
      <c r="G1519" s="161"/>
      <c r="H1519" s="161"/>
      <c r="I1519" s="161"/>
      <c r="J1519" s="161"/>
      <c r="K1519" s="161"/>
      <c r="L1519" s="161"/>
      <c r="M1519" s="161"/>
      <c r="N1519" s="161"/>
      <c r="O1519" s="161"/>
      <c r="P1519" s="161"/>
      <c r="Q1519" s="161"/>
      <c r="R1519" s="161"/>
      <c r="S1519" s="161"/>
      <c r="T1519" s="161"/>
      <c r="U1519" s="161"/>
      <c r="V1519" s="161"/>
      <c r="W1519" s="161"/>
      <c r="X1519" s="161"/>
      <c r="Y1519" s="161"/>
      <c r="Z1519" s="161"/>
      <c r="AA1519" s="161"/>
      <c r="AB1519" s="161"/>
      <c r="AC1519" s="161"/>
      <c r="AD1519" s="161"/>
      <c r="AE1519" s="161"/>
      <c r="AF1519" s="161"/>
      <c r="AG1519" s="161"/>
      <c r="AH1519" s="161"/>
      <c r="AI1519" s="161"/>
      <c r="AJ1519" s="161"/>
      <c r="AK1519" s="161"/>
      <c r="AL1519" s="161"/>
      <c r="AM1519" s="161"/>
      <c r="AN1519" s="161"/>
      <c r="AO1519" s="161"/>
      <c r="AP1519" s="161"/>
      <c r="AQ1519" s="161"/>
      <c r="AR1519" s="161"/>
      <c r="AS1519" s="161"/>
      <c r="AT1519" s="161"/>
      <c r="AU1519" s="161"/>
      <c r="AV1519" s="161"/>
      <c r="AW1519" s="54"/>
      <c r="AX1519" s="54"/>
      <c r="AY1519" s="54"/>
      <c r="AZ1519" s="54"/>
      <c r="BA1519" s="54"/>
      <c r="BB1519" s="54"/>
      <c r="BC1519" s="54"/>
      <c r="BD1519" s="54"/>
      <c r="BE1519" s="54"/>
      <c r="BF1519" s="54"/>
      <c r="BG1519" s="54"/>
      <c r="BH1519" s="54"/>
      <c r="BI1519" s="54"/>
      <c r="BJ1519" s="54"/>
      <c r="BK1519" s="54"/>
      <c r="BL1519" s="54"/>
      <c r="BM1519" s="54"/>
      <c r="BN1519" s="54"/>
      <c r="BO1519" s="54"/>
      <c r="BP1519" s="54"/>
      <c r="BQ1519" s="54"/>
      <c r="BR1519" s="54"/>
      <c r="BS1519" s="54"/>
      <c r="BT1519" s="54"/>
      <c r="BU1519" s="54"/>
      <c r="BV1519" s="55"/>
      <c r="BW1519" s="55"/>
      <c r="BX1519" s="55"/>
      <c r="BY1519" s="55"/>
      <c r="BZ1519" s="55"/>
      <c r="CA1519" s="55"/>
      <c r="CB1519" s="54"/>
      <c r="CC1519" s="54"/>
      <c r="CD1519" s="54"/>
      <c r="CE1519" s="54"/>
      <c r="CF1519" s="54"/>
      <c r="CG1519" s="54"/>
      <c r="CH1519" s="55"/>
      <c r="CI1519" s="55"/>
      <c r="CJ1519" s="55"/>
      <c r="CK1519" s="55"/>
      <c r="CL1519" s="55"/>
      <c r="CM1519" s="55"/>
      <c r="CN1519" s="55"/>
      <c r="CO1519" s="55"/>
      <c r="CP1519" s="55"/>
      <c r="CQ1519" s="55"/>
      <c r="CR1519" s="55"/>
      <c r="CS1519" s="55"/>
      <c r="CT1519" s="55"/>
      <c r="CU1519" s="55"/>
      <c r="CV1519" s="55"/>
      <c r="CW1519" s="55"/>
      <c r="CX1519" s="55"/>
      <c r="CY1519" s="55"/>
      <c r="CZ1519" s="55"/>
      <c r="DA1519" s="55"/>
      <c r="DB1519" s="55"/>
      <c r="DC1519" s="55"/>
      <c r="DD1519" s="55"/>
      <c r="DE1519" s="55"/>
      <c r="DF1519" s="55"/>
      <c r="DG1519" s="55"/>
      <c r="DH1519" s="55"/>
      <c r="DI1519" s="55"/>
      <c r="DJ1519" s="55"/>
      <c r="DK1519" s="55"/>
      <c r="DL1519" s="55"/>
      <c r="DM1519" s="55"/>
      <c r="DN1519" s="55"/>
      <c r="DO1519" s="55"/>
      <c r="DP1519" s="55"/>
      <c r="DQ1519" s="55"/>
      <c r="DR1519" s="55"/>
      <c r="DS1519" s="55"/>
      <c r="DT1519" s="55"/>
      <c r="DU1519" s="55"/>
      <c r="DV1519" s="55"/>
      <c r="DW1519" s="55"/>
      <c r="DX1519" s="55"/>
      <c r="DY1519" s="55"/>
      <c r="DZ1519" s="55"/>
      <c r="EA1519" s="55"/>
      <c r="EB1519" s="55"/>
      <c r="EC1519" s="55"/>
      <c r="EJ1519" s="55"/>
      <c r="EK1519" s="55"/>
      <c r="EL1519" s="55"/>
      <c r="EM1519" s="55"/>
      <c r="EN1519" s="55"/>
      <c r="EO1519" s="55"/>
      <c r="EP1519" s="55"/>
      <c r="EQ1519" s="55"/>
      <c r="ER1519" s="55"/>
      <c r="ES1519" s="55"/>
      <c r="ET1519" s="55"/>
      <c r="EU1519" s="55"/>
      <c r="EV1519" s="55"/>
      <c r="EW1519" s="55"/>
      <c r="EX1519" s="55"/>
      <c r="EY1519" s="55"/>
      <c r="EZ1519" s="55"/>
      <c r="FA1519" s="55"/>
      <c r="FB1519" s="55"/>
      <c r="FC1519" s="55"/>
      <c r="FD1519" s="55"/>
      <c r="FK1519" s="479"/>
      <c r="FL1519" s="479"/>
      <c r="FM1519" s="479"/>
      <c r="FN1519" s="479"/>
      <c r="FQ1519" s="479"/>
      <c r="FR1519" s="479"/>
      <c r="FS1519" s="479"/>
      <c r="FT1519" s="479"/>
      <c r="FU1519" s="479"/>
      <c r="FV1519" s="479"/>
      <c r="FW1519" s="479"/>
      <c r="FX1519" s="479"/>
      <c r="FY1519" s="479"/>
    </row>
    <row r="1520" spans="1:181" s="135" customFormat="1">
      <c r="A1520" s="165"/>
      <c r="B1520" s="161"/>
      <c r="C1520" s="161"/>
      <c r="D1520" s="161"/>
      <c r="E1520" s="161"/>
      <c r="F1520" s="161"/>
      <c r="G1520" s="161"/>
      <c r="H1520" s="161"/>
      <c r="I1520" s="161"/>
      <c r="J1520" s="161"/>
      <c r="K1520" s="161"/>
      <c r="L1520" s="161"/>
      <c r="M1520" s="161"/>
      <c r="N1520" s="161"/>
      <c r="O1520" s="161"/>
      <c r="P1520" s="161"/>
      <c r="Q1520" s="161"/>
      <c r="R1520" s="161"/>
      <c r="S1520" s="161"/>
      <c r="T1520" s="161"/>
      <c r="U1520" s="161"/>
      <c r="V1520" s="161"/>
      <c r="W1520" s="161"/>
      <c r="X1520" s="161"/>
      <c r="Y1520" s="161"/>
      <c r="Z1520" s="161"/>
      <c r="AA1520" s="161"/>
      <c r="AB1520" s="161"/>
      <c r="AC1520" s="161"/>
      <c r="AD1520" s="161"/>
      <c r="AE1520" s="161"/>
      <c r="AF1520" s="161"/>
      <c r="AG1520" s="161"/>
      <c r="AH1520" s="161"/>
      <c r="AI1520" s="161"/>
      <c r="AJ1520" s="161"/>
      <c r="AK1520" s="161"/>
      <c r="AL1520" s="161"/>
      <c r="AM1520" s="161"/>
      <c r="AN1520" s="161"/>
      <c r="AO1520" s="161"/>
      <c r="AP1520" s="161"/>
      <c r="AQ1520" s="161"/>
      <c r="AR1520" s="161"/>
      <c r="AS1520" s="161"/>
      <c r="AT1520" s="161"/>
      <c r="AU1520" s="161"/>
      <c r="AV1520" s="161"/>
      <c r="AW1520" s="54"/>
      <c r="AX1520" s="54"/>
      <c r="AY1520" s="54"/>
      <c r="AZ1520" s="54"/>
      <c r="BA1520" s="54"/>
      <c r="BB1520" s="54"/>
      <c r="BC1520" s="54"/>
      <c r="BD1520" s="54"/>
      <c r="BE1520" s="54"/>
      <c r="BF1520" s="54"/>
      <c r="BG1520" s="54"/>
      <c r="BH1520" s="54"/>
      <c r="BI1520" s="54"/>
      <c r="BJ1520" s="54"/>
      <c r="BK1520" s="54"/>
      <c r="BL1520" s="54"/>
      <c r="BM1520" s="54"/>
      <c r="BN1520" s="54"/>
      <c r="BO1520" s="54"/>
      <c r="BP1520" s="54"/>
      <c r="BQ1520" s="54"/>
      <c r="BR1520" s="54"/>
      <c r="BS1520" s="54"/>
      <c r="BT1520" s="54"/>
      <c r="BU1520" s="54"/>
      <c r="BV1520" s="55"/>
      <c r="BW1520" s="55"/>
      <c r="BX1520" s="55"/>
      <c r="BY1520" s="55"/>
      <c r="BZ1520" s="55"/>
      <c r="CA1520" s="55"/>
      <c r="CB1520" s="54"/>
      <c r="CC1520" s="54"/>
      <c r="CD1520" s="54"/>
      <c r="CE1520" s="54"/>
      <c r="CF1520" s="54"/>
      <c r="CG1520" s="54"/>
      <c r="CH1520" s="55"/>
      <c r="CI1520" s="55"/>
      <c r="CJ1520" s="55"/>
      <c r="CK1520" s="55"/>
      <c r="CL1520" s="55"/>
      <c r="CM1520" s="55"/>
      <c r="CN1520" s="55"/>
      <c r="CO1520" s="55"/>
      <c r="CP1520" s="55"/>
      <c r="CQ1520" s="55"/>
      <c r="CR1520" s="55"/>
      <c r="CS1520" s="55"/>
      <c r="CT1520" s="55"/>
      <c r="CU1520" s="55"/>
      <c r="CV1520" s="55"/>
      <c r="CW1520" s="55"/>
      <c r="CX1520" s="55"/>
      <c r="CY1520" s="55"/>
      <c r="CZ1520" s="55"/>
      <c r="DA1520" s="55"/>
      <c r="DB1520" s="55"/>
      <c r="DC1520" s="55"/>
      <c r="DD1520" s="55"/>
      <c r="DE1520" s="55"/>
      <c r="DF1520" s="55"/>
      <c r="DG1520" s="55"/>
      <c r="DH1520" s="55"/>
      <c r="DI1520" s="55"/>
      <c r="DJ1520" s="55"/>
      <c r="DK1520" s="55"/>
      <c r="DL1520" s="55"/>
      <c r="DM1520" s="55"/>
      <c r="DN1520" s="55"/>
      <c r="DO1520" s="55"/>
      <c r="DP1520" s="55"/>
      <c r="DQ1520" s="55"/>
      <c r="DR1520" s="55"/>
      <c r="DS1520" s="55"/>
      <c r="DT1520" s="55"/>
      <c r="DU1520" s="55"/>
      <c r="DV1520" s="55"/>
      <c r="DW1520" s="55"/>
      <c r="DX1520" s="55"/>
      <c r="DY1520" s="55"/>
      <c r="DZ1520" s="55"/>
      <c r="EA1520" s="55"/>
      <c r="EB1520" s="55"/>
      <c r="EC1520" s="55"/>
      <c r="EJ1520" s="55"/>
      <c r="EK1520" s="55"/>
      <c r="EL1520" s="55"/>
      <c r="EM1520" s="55"/>
      <c r="EN1520" s="55"/>
      <c r="EO1520" s="55"/>
      <c r="EP1520" s="55"/>
      <c r="EQ1520" s="55"/>
      <c r="ER1520" s="55"/>
      <c r="ES1520" s="55"/>
      <c r="ET1520" s="55"/>
      <c r="EU1520" s="55"/>
      <c r="EV1520" s="55"/>
      <c r="EW1520" s="55"/>
      <c r="EX1520" s="55"/>
      <c r="EY1520" s="55"/>
      <c r="EZ1520" s="55"/>
      <c r="FA1520" s="55"/>
      <c r="FB1520" s="55"/>
      <c r="FC1520" s="55"/>
      <c r="FD1520" s="55"/>
      <c r="FK1520" s="479"/>
      <c r="FL1520" s="479"/>
      <c r="FM1520" s="479"/>
      <c r="FN1520" s="479"/>
      <c r="FQ1520" s="479"/>
      <c r="FR1520" s="479"/>
      <c r="FS1520" s="479"/>
      <c r="FT1520" s="479"/>
      <c r="FU1520" s="479"/>
      <c r="FV1520" s="479"/>
      <c r="FW1520" s="479"/>
      <c r="FX1520" s="479"/>
      <c r="FY1520" s="479"/>
    </row>
    <row r="1521" spans="1:181" s="135" customFormat="1">
      <c r="A1521" s="165"/>
      <c r="B1521" s="161"/>
      <c r="C1521" s="161"/>
      <c r="D1521" s="161"/>
      <c r="E1521" s="161"/>
      <c r="F1521" s="161"/>
      <c r="G1521" s="161"/>
      <c r="H1521" s="161"/>
      <c r="I1521" s="161"/>
      <c r="J1521" s="161"/>
      <c r="K1521" s="161"/>
      <c r="L1521" s="161"/>
      <c r="M1521" s="161"/>
      <c r="N1521" s="161"/>
      <c r="O1521" s="161"/>
      <c r="P1521" s="161"/>
      <c r="Q1521" s="161"/>
      <c r="R1521" s="161"/>
      <c r="S1521" s="161"/>
      <c r="T1521" s="161"/>
      <c r="U1521" s="161"/>
      <c r="V1521" s="161"/>
      <c r="W1521" s="161"/>
      <c r="X1521" s="161"/>
      <c r="Y1521" s="161"/>
      <c r="Z1521" s="161"/>
      <c r="AA1521" s="161"/>
      <c r="AB1521" s="161"/>
      <c r="AC1521" s="161"/>
      <c r="AD1521" s="161"/>
      <c r="AE1521" s="161"/>
      <c r="AF1521" s="161"/>
      <c r="AG1521" s="161"/>
      <c r="AH1521" s="161"/>
      <c r="AI1521" s="161"/>
      <c r="AJ1521" s="161"/>
      <c r="AK1521" s="161"/>
      <c r="AL1521" s="161"/>
      <c r="AM1521" s="161"/>
      <c r="AN1521" s="161"/>
      <c r="AO1521" s="161"/>
      <c r="AP1521" s="161"/>
      <c r="AQ1521" s="161"/>
      <c r="AR1521" s="161"/>
      <c r="AS1521" s="161"/>
      <c r="AT1521" s="161"/>
      <c r="AU1521" s="161"/>
      <c r="AV1521" s="161"/>
      <c r="AW1521" s="54"/>
      <c r="AX1521" s="54"/>
      <c r="AY1521" s="54"/>
      <c r="AZ1521" s="54"/>
      <c r="BA1521" s="54"/>
      <c r="BB1521" s="54"/>
      <c r="BC1521" s="54"/>
      <c r="BD1521" s="54"/>
      <c r="BE1521" s="54"/>
      <c r="BF1521" s="54"/>
      <c r="BG1521" s="54"/>
      <c r="BH1521" s="54"/>
      <c r="BI1521" s="54"/>
      <c r="BJ1521" s="54"/>
      <c r="BK1521" s="54"/>
      <c r="BL1521" s="54"/>
      <c r="BM1521" s="54"/>
      <c r="BN1521" s="54"/>
      <c r="BO1521" s="54"/>
      <c r="BP1521" s="54"/>
      <c r="BQ1521" s="54"/>
      <c r="BR1521" s="54"/>
      <c r="BS1521" s="54"/>
      <c r="BT1521" s="54"/>
      <c r="BU1521" s="54"/>
      <c r="BV1521" s="55"/>
      <c r="BW1521" s="55"/>
      <c r="BX1521" s="55"/>
      <c r="BY1521" s="55"/>
      <c r="BZ1521" s="55"/>
      <c r="CA1521" s="55"/>
      <c r="CB1521" s="54"/>
      <c r="CC1521" s="54"/>
      <c r="CD1521" s="54"/>
      <c r="CE1521" s="54"/>
      <c r="CF1521" s="54"/>
      <c r="CG1521" s="54"/>
      <c r="CH1521" s="55"/>
      <c r="CI1521" s="55"/>
      <c r="CJ1521" s="55"/>
      <c r="CK1521" s="55"/>
      <c r="CL1521" s="55"/>
      <c r="CM1521" s="55"/>
      <c r="CN1521" s="55"/>
      <c r="CO1521" s="55"/>
      <c r="CP1521" s="55"/>
      <c r="CQ1521" s="55"/>
      <c r="CR1521" s="55"/>
      <c r="CS1521" s="55"/>
      <c r="CT1521" s="55"/>
      <c r="CU1521" s="55"/>
      <c r="CV1521" s="55"/>
      <c r="CW1521" s="55"/>
      <c r="CX1521" s="55"/>
      <c r="CY1521" s="55"/>
      <c r="CZ1521" s="55"/>
      <c r="DA1521" s="55"/>
      <c r="DB1521" s="55"/>
      <c r="DC1521" s="55"/>
      <c r="DD1521" s="55"/>
      <c r="DE1521" s="55"/>
      <c r="DF1521" s="55"/>
      <c r="DG1521" s="55"/>
      <c r="DH1521" s="55"/>
      <c r="DI1521" s="55"/>
      <c r="DJ1521" s="55"/>
      <c r="DK1521" s="55"/>
      <c r="DL1521" s="55"/>
      <c r="DM1521" s="55"/>
      <c r="DN1521" s="55"/>
      <c r="DO1521" s="55"/>
      <c r="DP1521" s="55"/>
      <c r="DQ1521" s="55"/>
      <c r="DR1521" s="55"/>
      <c r="DS1521" s="55"/>
      <c r="DT1521" s="55"/>
      <c r="DU1521" s="55"/>
      <c r="DV1521" s="55"/>
      <c r="DW1521" s="55"/>
      <c r="DX1521" s="55"/>
      <c r="DY1521" s="55"/>
      <c r="DZ1521" s="55"/>
      <c r="EA1521" s="55"/>
      <c r="EB1521" s="55"/>
      <c r="EC1521" s="55"/>
      <c r="EJ1521" s="55"/>
      <c r="EK1521" s="55"/>
      <c r="EL1521" s="55"/>
      <c r="EM1521" s="55"/>
      <c r="EN1521" s="55"/>
      <c r="EO1521" s="55"/>
      <c r="EP1521" s="55"/>
      <c r="EQ1521" s="55"/>
      <c r="ER1521" s="55"/>
      <c r="ES1521" s="55"/>
      <c r="ET1521" s="55"/>
      <c r="EU1521" s="55"/>
      <c r="EV1521" s="55"/>
      <c r="EW1521" s="55"/>
      <c r="EX1521" s="55"/>
      <c r="EY1521" s="55"/>
      <c r="EZ1521" s="55"/>
      <c r="FA1521" s="55"/>
      <c r="FB1521" s="55"/>
      <c r="FC1521" s="55"/>
      <c r="FD1521" s="55"/>
      <c r="FK1521" s="479"/>
      <c r="FL1521" s="479"/>
      <c r="FM1521" s="479"/>
      <c r="FN1521" s="479"/>
      <c r="FQ1521" s="479"/>
      <c r="FR1521" s="479"/>
      <c r="FS1521" s="479"/>
      <c r="FT1521" s="479"/>
      <c r="FU1521" s="479"/>
      <c r="FV1521" s="479"/>
      <c r="FW1521" s="479"/>
      <c r="FX1521" s="479"/>
      <c r="FY1521" s="479"/>
    </row>
    <row r="1522" spans="1:181" s="135" customFormat="1">
      <c r="A1522" s="165"/>
      <c r="B1522" s="161"/>
      <c r="C1522" s="161"/>
      <c r="D1522" s="161"/>
      <c r="E1522" s="161"/>
      <c r="F1522" s="161"/>
      <c r="G1522" s="161"/>
      <c r="H1522" s="161"/>
      <c r="I1522" s="161"/>
      <c r="J1522" s="161"/>
      <c r="K1522" s="161"/>
      <c r="L1522" s="161"/>
      <c r="M1522" s="161"/>
      <c r="N1522" s="161"/>
      <c r="O1522" s="161"/>
      <c r="P1522" s="161"/>
      <c r="Q1522" s="161"/>
      <c r="R1522" s="161"/>
      <c r="S1522" s="161"/>
      <c r="T1522" s="161"/>
      <c r="U1522" s="161"/>
      <c r="V1522" s="161"/>
      <c r="W1522" s="161"/>
      <c r="X1522" s="161"/>
      <c r="Y1522" s="161"/>
      <c r="Z1522" s="161"/>
      <c r="AA1522" s="161"/>
      <c r="AB1522" s="161"/>
      <c r="AC1522" s="161"/>
      <c r="AD1522" s="161"/>
      <c r="AE1522" s="161"/>
      <c r="AF1522" s="161"/>
      <c r="AG1522" s="161"/>
      <c r="AH1522" s="161"/>
      <c r="AI1522" s="161"/>
      <c r="AJ1522" s="161"/>
      <c r="AK1522" s="161"/>
      <c r="AL1522" s="161"/>
      <c r="AM1522" s="161"/>
      <c r="AN1522" s="161"/>
      <c r="AO1522" s="161"/>
      <c r="AP1522" s="161"/>
      <c r="AQ1522" s="161"/>
      <c r="AR1522" s="161"/>
      <c r="AS1522" s="161"/>
      <c r="AT1522" s="161"/>
      <c r="AU1522" s="161"/>
      <c r="AV1522" s="161"/>
      <c r="AW1522" s="54"/>
      <c r="AX1522" s="54"/>
      <c r="AY1522" s="54"/>
      <c r="AZ1522" s="54"/>
      <c r="BA1522" s="54"/>
      <c r="BB1522" s="54"/>
      <c r="BC1522" s="54"/>
      <c r="BD1522" s="54"/>
      <c r="BE1522" s="54"/>
      <c r="BF1522" s="54"/>
      <c r="BG1522" s="54"/>
      <c r="BH1522" s="54"/>
      <c r="BI1522" s="54"/>
      <c r="BJ1522" s="54"/>
      <c r="BK1522" s="54"/>
      <c r="BL1522" s="54"/>
      <c r="BM1522" s="54"/>
      <c r="BN1522" s="54"/>
      <c r="BO1522" s="54"/>
      <c r="BP1522" s="54"/>
      <c r="BQ1522" s="54"/>
      <c r="BR1522" s="54"/>
      <c r="BS1522" s="54"/>
      <c r="BT1522" s="54"/>
      <c r="BU1522" s="54"/>
      <c r="BV1522" s="55"/>
      <c r="BW1522" s="55"/>
      <c r="BX1522" s="55"/>
      <c r="BY1522" s="55"/>
      <c r="BZ1522" s="55"/>
      <c r="CA1522" s="55"/>
      <c r="CB1522" s="54"/>
      <c r="CC1522" s="54"/>
      <c r="CD1522" s="54"/>
      <c r="CE1522" s="54"/>
      <c r="CF1522" s="54"/>
      <c r="CG1522" s="54"/>
      <c r="CH1522" s="55"/>
      <c r="CI1522" s="55"/>
      <c r="CJ1522" s="55"/>
      <c r="CK1522" s="55"/>
      <c r="CL1522" s="55"/>
      <c r="CM1522" s="55"/>
      <c r="CN1522" s="55"/>
      <c r="CO1522" s="55"/>
      <c r="CP1522" s="55"/>
      <c r="CQ1522" s="55"/>
      <c r="CR1522" s="55"/>
      <c r="CS1522" s="55"/>
      <c r="CT1522" s="55"/>
      <c r="CU1522" s="55"/>
      <c r="CV1522" s="55"/>
      <c r="CW1522" s="55"/>
      <c r="CX1522" s="55"/>
      <c r="CY1522" s="55"/>
      <c r="CZ1522" s="55"/>
      <c r="DA1522" s="55"/>
      <c r="DB1522" s="55"/>
      <c r="DC1522" s="55"/>
      <c r="DD1522" s="55"/>
      <c r="DE1522" s="55"/>
      <c r="DF1522" s="55"/>
      <c r="DG1522" s="55"/>
      <c r="DH1522" s="55"/>
      <c r="DI1522" s="55"/>
      <c r="DJ1522" s="55"/>
      <c r="DK1522" s="55"/>
      <c r="DL1522" s="55"/>
      <c r="DM1522" s="55"/>
      <c r="DN1522" s="55"/>
      <c r="DO1522" s="55"/>
      <c r="DP1522" s="55"/>
      <c r="DQ1522" s="55"/>
      <c r="DR1522" s="55"/>
      <c r="DS1522" s="55"/>
      <c r="DT1522" s="55"/>
      <c r="DU1522" s="55"/>
      <c r="DV1522" s="55"/>
      <c r="DW1522" s="55"/>
      <c r="DX1522" s="55"/>
      <c r="DY1522" s="55"/>
      <c r="DZ1522" s="55"/>
      <c r="EA1522" s="55"/>
      <c r="EB1522" s="55"/>
      <c r="EC1522" s="55"/>
      <c r="EJ1522" s="55"/>
      <c r="EK1522" s="55"/>
      <c r="EL1522" s="55"/>
      <c r="EM1522" s="55"/>
      <c r="EN1522" s="55"/>
      <c r="EO1522" s="55"/>
      <c r="EP1522" s="55"/>
      <c r="EQ1522" s="55"/>
      <c r="ER1522" s="55"/>
      <c r="ES1522" s="55"/>
      <c r="ET1522" s="55"/>
      <c r="EU1522" s="55"/>
      <c r="EV1522" s="55"/>
      <c r="EW1522" s="55"/>
      <c r="EX1522" s="55"/>
      <c r="EY1522" s="55"/>
      <c r="EZ1522" s="55"/>
      <c r="FA1522" s="55"/>
      <c r="FB1522" s="55"/>
      <c r="FC1522" s="55"/>
      <c r="FD1522" s="55"/>
      <c r="FK1522" s="479"/>
      <c r="FL1522" s="479"/>
      <c r="FM1522" s="479"/>
      <c r="FN1522" s="479"/>
      <c r="FQ1522" s="479"/>
      <c r="FR1522" s="479"/>
      <c r="FS1522" s="479"/>
      <c r="FT1522" s="479"/>
      <c r="FU1522" s="479"/>
      <c r="FV1522" s="479"/>
      <c r="FW1522" s="479"/>
      <c r="FX1522" s="479"/>
      <c r="FY1522" s="479"/>
    </row>
    <row r="1523" spans="1:181" s="135" customFormat="1">
      <c r="A1523" s="165"/>
      <c r="B1523" s="161"/>
      <c r="C1523" s="161"/>
      <c r="D1523" s="161"/>
      <c r="E1523" s="161"/>
      <c r="F1523" s="161"/>
      <c r="G1523" s="161"/>
      <c r="H1523" s="161"/>
      <c r="I1523" s="161"/>
      <c r="J1523" s="161"/>
      <c r="K1523" s="161"/>
      <c r="L1523" s="161"/>
      <c r="M1523" s="161"/>
      <c r="N1523" s="161"/>
      <c r="O1523" s="161"/>
      <c r="P1523" s="161"/>
      <c r="Q1523" s="161"/>
      <c r="R1523" s="161"/>
      <c r="S1523" s="161"/>
      <c r="T1523" s="161"/>
      <c r="U1523" s="161"/>
      <c r="V1523" s="161"/>
      <c r="W1523" s="161"/>
      <c r="X1523" s="161"/>
      <c r="Y1523" s="161"/>
      <c r="Z1523" s="161"/>
      <c r="AA1523" s="161"/>
      <c r="AB1523" s="161"/>
      <c r="AC1523" s="161"/>
      <c r="AD1523" s="161"/>
      <c r="AE1523" s="161"/>
      <c r="AF1523" s="161"/>
      <c r="AG1523" s="161"/>
      <c r="AH1523" s="161"/>
      <c r="AI1523" s="161"/>
      <c r="AJ1523" s="161"/>
      <c r="AK1523" s="161"/>
      <c r="AL1523" s="161"/>
      <c r="AM1523" s="161"/>
      <c r="AN1523" s="161"/>
      <c r="AO1523" s="161"/>
      <c r="AP1523" s="161"/>
      <c r="AQ1523" s="161"/>
      <c r="AR1523" s="161"/>
      <c r="AS1523" s="161"/>
      <c r="AT1523" s="161"/>
      <c r="AU1523" s="161"/>
      <c r="AV1523" s="161"/>
      <c r="AW1523" s="54"/>
      <c r="AX1523" s="54"/>
      <c r="AY1523" s="54"/>
      <c r="AZ1523" s="54"/>
      <c r="BA1523" s="54"/>
      <c r="BB1523" s="54"/>
      <c r="BC1523" s="54"/>
      <c r="BD1523" s="54"/>
      <c r="BE1523" s="54"/>
      <c r="BF1523" s="54"/>
      <c r="BG1523" s="54"/>
      <c r="BH1523" s="54"/>
      <c r="BI1523" s="54"/>
      <c r="BJ1523" s="54"/>
      <c r="BK1523" s="54"/>
      <c r="BL1523" s="54"/>
      <c r="BM1523" s="54"/>
      <c r="BN1523" s="54"/>
      <c r="BO1523" s="54"/>
      <c r="BP1523" s="54"/>
      <c r="BQ1523" s="54"/>
      <c r="BR1523" s="54"/>
      <c r="BS1523" s="54"/>
      <c r="BT1523" s="54"/>
      <c r="BU1523" s="54"/>
      <c r="BV1523" s="55"/>
      <c r="BW1523" s="55"/>
      <c r="BX1523" s="55"/>
      <c r="BY1523" s="55"/>
      <c r="BZ1523" s="55"/>
      <c r="CA1523" s="55"/>
      <c r="CB1523" s="54"/>
      <c r="CC1523" s="54"/>
      <c r="CD1523" s="54"/>
      <c r="CE1523" s="54"/>
      <c r="CF1523" s="54"/>
      <c r="CG1523" s="54"/>
      <c r="CH1523" s="55"/>
      <c r="CI1523" s="55"/>
      <c r="CJ1523" s="55"/>
      <c r="CK1523" s="55"/>
      <c r="CL1523" s="55"/>
      <c r="CM1523" s="55"/>
      <c r="CN1523" s="55"/>
      <c r="CO1523" s="55"/>
      <c r="CP1523" s="55"/>
      <c r="CQ1523" s="55"/>
      <c r="CR1523" s="55"/>
      <c r="CS1523" s="55"/>
      <c r="CT1523" s="55"/>
      <c r="CU1523" s="55"/>
      <c r="CV1523" s="55"/>
      <c r="CW1523" s="55"/>
      <c r="CX1523" s="55"/>
      <c r="CY1523" s="55"/>
      <c r="CZ1523" s="55"/>
      <c r="DA1523" s="55"/>
      <c r="DB1523" s="55"/>
      <c r="DC1523" s="55"/>
      <c r="DD1523" s="55"/>
      <c r="DE1523" s="55"/>
      <c r="DF1523" s="55"/>
      <c r="DG1523" s="55"/>
      <c r="DH1523" s="55"/>
      <c r="DI1523" s="55"/>
      <c r="DJ1523" s="55"/>
      <c r="DK1523" s="55"/>
      <c r="DL1523" s="55"/>
      <c r="DM1523" s="55"/>
      <c r="DN1523" s="55"/>
      <c r="DO1523" s="55"/>
      <c r="DP1523" s="55"/>
      <c r="DQ1523" s="55"/>
      <c r="DR1523" s="55"/>
      <c r="DS1523" s="55"/>
      <c r="DT1523" s="55"/>
      <c r="DU1523" s="55"/>
      <c r="DV1523" s="55"/>
      <c r="DW1523" s="55"/>
      <c r="DX1523" s="55"/>
      <c r="DY1523" s="55"/>
      <c r="DZ1523" s="55"/>
      <c r="EA1523" s="55"/>
      <c r="EB1523" s="55"/>
      <c r="EC1523" s="55"/>
      <c r="EJ1523" s="55"/>
      <c r="EK1523" s="55"/>
      <c r="EL1523" s="55"/>
      <c r="EM1523" s="55"/>
      <c r="EN1523" s="55"/>
      <c r="EO1523" s="55"/>
      <c r="EP1523" s="55"/>
      <c r="EQ1523" s="55"/>
      <c r="ER1523" s="55"/>
      <c r="ES1523" s="55"/>
      <c r="ET1523" s="55"/>
      <c r="EU1523" s="55"/>
      <c r="EV1523" s="55"/>
      <c r="EW1523" s="55"/>
      <c r="EX1523" s="55"/>
      <c r="EY1523" s="55"/>
      <c r="EZ1523" s="55"/>
      <c r="FA1523" s="55"/>
      <c r="FB1523" s="55"/>
      <c r="FC1523" s="55"/>
      <c r="FD1523" s="55"/>
      <c r="FK1523" s="479"/>
      <c r="FL1523" s="479"/>
      <c r="FM1523" s="479"/>
      <c r="FN1523" s="479"/>
      <c r="FQ1523" s="479"/>
      <c r="FR1523" s="479"/>
      <c r="FS1523" s="479"/>
      <c r="FT1523" s="479"/>
      <c r="FU1523" s="479"/>
      <c r="FV1523" s="479"/>
      <c r="FW1523" s="479"/>
      <c r="FX1523" s="479"/>
      <c r="FY1523" s="479"/>
    </row>
    <row r="1524" spans="1:181" s="135" customFormat="1">
      <c r="A1524" s="165"/>
      <c r="B1524" s="161"/>
      <c r="C1524" s="161"/>
      <c r="D1524" s="161"/>
      <c r="E1524" s="161"/>
      <c r="F1524" s="161"/>
      <c r="G1524" s="161"/>
      <c r="H1524" s="161"/>
      <c r="I1524" s="161"/>
      <c r="J1524" s="161"/>
      <c r="K1524" s="161"/>
      <c r="L1524" s="161"/>
      <c r="M1524" s="161"/>
      <c r="N1524" s="161"/>
      <c r="O1524" s="161"/>
      <c r="P1524" s="161"/>
      <c r="Q1524" s="161"/>
      <c r="R1524" s="161"/>
      <c r="S1524" s="161"/>
      <c r="T1524" s="161"/>
      <c r="U1524" s="161"/>
      <c r="V1524" s="161"/>
      <c r="W1524" s="161"/>
      <c r="X1524" s="161"/>
      <c r="Y1524" s="161"/>
      <c r="Z1524" s="161"/>
      <c r="AA1524" s="161"/>
      <c r="AB1524" s="161"/>
      <c r="AC1524" s="161"/>
      <c r="AD1524" s="161"/>
      <c r="AE1524" s="161"/>
      <c r="AF1524" s="161"/>
      <c r="AG1524" s="161"/>
      <c r="AH1524" s="161"/>
      <c r="AI1524" s="161"/>
      <c r="AJ1524" s="161"/>
      <c r="AK1524" s="161"/>
      <c r="AL1524" s="161"/>
      <c r="AM1524" s="161"/>
      <c r="AN1524" s="161"/>
      <c r="AO1524" s="161"/>
      <c r="AP1524" s="161"/>
      <c r="AQ1524" s="161"/>
      <c r="AR1524" s="161"/>
      <c r="AS1524" s="161"/>
      <c r="AT1524" s="161"/>
      <c r="AU1524" s="161"/>
      <c r="AV1524" s="161"/>
      <c r="AW1524" s="54"/>
      <c r="AX1524" s="54"/>
      <c r="AY1524" s="54"/>
      <c r="AZ1524" s="54"/>
      <c r="BA1524" s="54"/>
      <c r="BB1524" s="54"/>
      <c r="BC1524" s="54"/>
      <c r="BD1524" s="54"/>
      <c r="BE1524" s="54"/>
      <c r="BF1524" s="54"/>
      <c r="BG1524" s="54"/>
      <c r="BH1524" s="54"/>
      <c r="BI1524" s="54"/>
      <c r="BJ1524" s="54"/>
      <c r="BK1524" s="54"/>
      <c r="BL1524" s="54"/>
      <c r="BM1524" s="54"/>
      <c r="BN1524" s="54"/>
      <c r="BO1524" s="54"/>
      <c r="BP1524" s="54"/>
      <c r="BQ1524" s="54"/>
      <c r="BR1524" s="54"/>
      <c r="BS1524" s="54"/>
      <c r="BT1524" s="54"/>
      <c r="BU1524" s="54"/>
      <c r="BV1524" s="55"/>
      <c r="BW1524" s="55"/>
      <c r="BX1524" s="55"/>
      <c r="BY1524" s="55"/>
      <c r="BZ1524" s="55"/>
      <c r="CA1524" s="55"/>
      <c r="CB1524" s="54"/>
      <c r="CC1524" s="54"/>
      <c r="CD1524" s="54"/>
      <c r="CE1524" s="54"/>
      <c r="CF1524" s="54"/>
      <c r="CG1524" s="54"/>
      <c r="CH1524" s="55"/>
      <c r="CI1524" s="55"/>
      <c r="CJ1524" s="55"/>
      <c r="CK1524" s="55"/>
      <c r="CL1524" s="55"/>
      <c r="CM1524" s="55"/>
      <c r="CN1524" s="55"/>
      <c r="CO1524" s="55"/>
      <c r="CP1524" s="55"/>
      <c r="CQ1524" s="55"/>
      <c r="CR1524" s="55"/>
      <c r="CS1524" s="55"/>
      <c r="CT1524" s="55"/>
      <c r="CU1524" s="55"/>
      <c r="CV1524" s="55"/>
      <c r="CW1524" s="55"/>
      <c r="CX1524" s="55"/>
      <c r="CY1524" s="55"/>
      <c r="CZ1524" s="55"/>
      <c r="DA1524" s="55"/>
      <c r="DB1524" s="55"/>
      <c r="DC1524" s="55"/>
      <c r="DD1524" s="55"/>
      <c r="DE1524" s="55"/>
      <c r="DF1524" s="55"/>
      <c r="DG1524" s="55"/>
      <c r="DH1524" s="55"/>
      <c r="DI1524" s="55"/>
      <c r="DJ1524" s="55"/>
      <c r="DK1524" s="55"/>
      <c r="DL1524" s="55"/>
      <c r="DM1524" s="55"/>
      <c r="DN1524" s="55"/>
      <c r="DO1524" s="55"/>
      <c r="DP1524" s="55"/>
      <c r="DQ1524" s="55"/>
      <c r="DR1524" s="55"/>
      <c r="DS1524" s="55"/>
      <c r="DT1524" s="55"/>
      <c r="DU1524" s="55"/>
      <c r="DV1524" s="55"/>
      <c r="DW1524" s="55"/>
      <c r="DX1524" s="55"/>
      <c r="DY1524" s="55"/>
      <c r="DZ1524" s="55"/>
      <c r="EA1524" s="55"/>
      <c r="EB1524" s="55"/>
      <c r="EC1524" s="55"/>
      <c r="EJ1524" s="55"/>
      <c r="EK1524" s="55"/>
      <c r="EL1524" s="55"/>
      <c r="EM1524" s="55"/>
      <c r="EN1524" s="55"/>
      <c r="EO1524" s="55"/>
      <c r="EP1524" s="55"/>
      <c r="EQ1524" s="55"/>
      <c r="ER1524" s="55"/>
      <c r="ES1524" s="55"/>
      <c r="ET1524" s="55"/>
      <c r="EU1524" s="55"/>
      <c r="EV1524" s="55"/>
      <c r="EW1524" s="55"/>
      <c r="EX1524" s="55"/>
      <c r="EY1524" s="55"/>
      <c r="EZ1524" s="55"/>
      <c r="FA1524" s="55"/>
      <c r="FB1524" s="55"/>
      <c r="FC1524" s="55"/>
      <c r="FD1524" s="55"/>
      <c r="FK1524" s="479"/>
      <c r="FL1524" s="479"/>
      <c r="FM1524" s="479"/>
      <c r="FN1524" s="479"/>
      <c r="FQ1524" s="479"/>
      <c r="FR1524" s="479"/>
      <c r="FS1524" s="479"/>
      <c r="FT1524" s="479"/>
      <c r="FU1524" s="479"/>
      <c r="FV1524" s="479"/>
      <c r="FW1524" s="479"/>
      <c r="FX1524" s="479"/>
      <c r="FY1524" s="479"/>
    </row>
    <row r="1525" spans="1:181" s="135" customFormat="1">
      <c r="A1525" s="165"/>
      <c r="B1525" s="161"/>
      <c r="C1525" s="161"/>
      <c r="D1525" s="161"/>
      <c r="E1525" s="161"/>
      <c r="F1525" s="161"/>
      <c r="G1525" s="161"/>
      <c r="H1525" s="161"/>
      <c r="I1525" s="161"/>
      <c r="J1525" s="161"/>
      <c r="K1525" s="161"/>
      <c r="L1525" s="161"/>
      <c r="M1525" s="161"/>
      <c r="N1525" s="161"/>
      <c r="O1525" s="161"/>
      <c r="P1525" s="161"/>
      <c r="Q1525" s="161"/>
      <c r="R1525" s="161"/>
      <c r="S1525" s="161"/>
      <c r="T1525" s="161"/>
      <c r="U1525" s="161"/>
      <c r="V1525" s="161"/>
      <c r="W1525" s="161"/>
      <c r="X1525" s="161"/>
      <c r="Y1525" s="161"/>
      <c r="Z1525" s="161"/>
      <c r="AA1525" s="161"/>
      <c r="AB1525" s="161"/>
      <c r="AC1525" s="161"/>
      <c r="AD1525" s="161"/>
      <c r="AE1525" s="161"/>
      <c r="AF1525" s="161"/>
      <c r="AG1525" s="161"/>
      <c r="AH1525" s="161"/>
      <c r="AI1525" s="161"/>
      <c r="AJ1525" s="161"/>
      <c r="AK1525" s="161"/>
      <c r="AL1525" s="161"/>
      <c r="AM1525" s="161"/>
      <c r="AN1525" s="161"/>
      <c r="AO1525" s="161"/>
      <c r="AP1525" s="161"/>
      <c r="AQ1525" s="161"/>
      <c r="AR1525" s="161"/>
      <c r="AS1525" s="161"/>
      <c r="AT1525" s="161"/>
      <c r="AU1525" s="161"/>
      <c r="AV1525" s="161"/>
      <c r="AW1525" s="54"/>
      <c r="AX1525" s="54"/>
      <c r="AY1525" s="54"/>
      <c r="AZ1525" s="54"/>
      <c r="BA1525" s="54"/>
      <c r="BB1525" s="54"/>
      <c r="BC1525" s="54"/>
      <c r="BD1525" s="54"/>
      <c r="BE1525" s="54"/>
      <c r="BF1525" s="54"/>
      <c r="BG1525" s="54"/>
      <c r="BH1525" s="54"/>
      <c r="BI1525" s="54"/>
      <c r="BJ1525" s="54"/>
      <c r="BK1525" s="54"/>
      <c r="BL1525" s="54"/>
      <c r="BM1525" s="54"/>
      <c r="BN1525" s="54"/>
      <c r="BO1525" s="54"/>
      <c r="BP1525" s="54"/>
      <c r="BQ1525" s="54"/>
      <c r="BR1525" s="54"/>
      <c r="BS1525" s="54"/>
      <c r="BT1525" s="54"/>
      <c r="BU1525" s="54"/>
      <c r="BV1525" s="55"/>
      <c r="BW1525" s="55"/>
      <c r="BX1525" s="55"/>
      <c r="BY1525" s="55"/>
      <c r="BZ1525" s="55"/>
      <c r="CA1525" s="55"/>
      <c r="CB1525" s="54"/>
      <c r="CC1525" s="54"/>
      <c r="CD1525" s="54"/>
      <c r="CE1525" s="54"/>
      <c r="CF1525" s="54"/>
      <c r="CG1525" s="54"/>
      <c r="CH1525" s="55"/>
      <c r="CI1525" s="55"/>
      <c r="CJ1525" s="55"/>
      <c r="CK1525" s="55"/>
      <c r="CL1525" s="55"/>
      <c r="CM1525" s="55"/>
      <c r="CN1525" s="55"/>
      <c r="CO1525" s="55"/>
      <c r="CP1525" s="55"/>
      <c r="CQ1525" s="55"/>
      <c r="CR1525" s="55"/>
      <c r="CS1525" s="55"/>
      <c r="CT1525" s="55"/>
      <c r="CU1525" s="55"/>
      <c r="CV1525" s="55"/>
      <c r="CW1525" s="55"/>
      <c r="CX1525" s="55"/>
      <c r="CY1525" s="55"/>
      <c r="CZ1525" s="55"/>
      <c r="DA1525" s="55"/>
      <c r="DB1525" s="55"/>
      <c r="DC1525" s="55"/>
      <c r="DD1525" s="55"/>
      <c r="DE1525" s="55"/>
      <c r="DF1525" s="55"/>
      <c r="DG1525" s="55"/>
      <c r="DH1525" s="55"/>
      <c r="DI1525" s="55"/>
      <c r="DJ1525" s="55"/>
      <c r="DK1525" s="55"/>
      <c r="DL1525" s="55"/>
      <c r="DM1525" s="55"/>
      <c r="DN1525" s="55"/>
      <c r="DO1525" s="55"/>
      <c r="DP1525" s="55"/>
      <c r="DQ1525" s="55"/>
      <c r="DR1525" s="55"/>
      <c r="DS1525" s="55"/>
      <c r="DT1525" s="55"/>
      <c r="DU1525" s="55"/>
      <c r="DV1525" s="55"/>
      <c r="DW1525" s="55"/>
      <c r="DX1525" s="55"/>
      <c r="DY1525" s="55"/>
      <c r="DZ1525" s="55"/>
      <c r="EA1525" s="55"/>
      <c r="EB1525" s="55"/>
      <c r="EC1525" s="55"/>
      <c r="EJ1525" s="55"/>
      <c r="EK1525" s="55"/>
      <c r="EL1525" s="55"/>
      <c r="EM1525" s="55"/>
      <c r="EN1525" s="55"/>
      <c r="EO1525" s="55"/>
      <c r="EP1525" s="55"/>
      <c r="EQ1525" s="55"/>
      <c r="ER1525" s="55"/>
      <c r="ES1525" s="55"/>
      <c r="ET1525" s="55"/>
      <c r="EU1525" s="55"/>
      <c r="EV1525" s="55"/>
      <c r="EW1525" s="55"/>
      <c r="EX1525" s="55"/>
      <c r="EY1525" s="55"/>
      <c r="EZ1525" s="55"/>
      <c r="FA1525" s="55"/>
      <c r="FB1525" s="55"/>
      <c r="FC1525" s="55"/>
      <c r="FD1525" s="55"/>
      <c r="FK1525" s="479"/>
      <c r="FL1525" s="479"/>
      <c r="FM1525" s="479"/>
      <c r="FN1525" s="479"/>
      <c r="FQ1525" s="479"/>
      <c r="FR1525" s="479"/>
      <c r="FS1525" s="479"/>
      <c r="FT1525" s="479"/>
      <c r="FU1525" s="479"/>
      <c r="FV1525" s="479"/>
      <c r="FW1525" s="479"/>
      <c r="FX1525" s="479"/>
      <c r="FY1525" s="479"/>
    </row>
    <row r="1526" spans="1:181" s="135" customFormat="1">
      <c r="A1526" s="165"/>
      <c r="B1526" s="161"/>
      <c r="C1526" s="161"/>
      <c r="D1526" s="161"/>
      <c r="E1526" s="161"/>
      <c r="F1526" s="161"/>
      <c r="G1526" s="161"/>
      <c r="H1526" s="161"/>
      <c r="I1526" s="161"/>
      <c r="J1526" s="161"/>
      <c r="K1526" s="161"/>
      <c r="L1526" s="161"/>
      <c r="M1526" s="161"/>
      <c r="N1526" s="161"/>
      <c r="O1526" s="161"/>
      <c r="P1526" s="161"/>
      <c r="Q1526" s="161"/>
      <c r="R1526" s="161"/>
      <c r="S1526" s="161"/>
      <c r="T1526" s="161"/>
      <c r="U1526" s="161"/>
      <c r="V1526" s="161"/>
      <c r="W1526" s="161"/>
      <c r="X1526" s="161"/>
      <c r="Y1526" s="161"/>
      <c r="Z1526" s="161"/>
      <c r="AA1526" s="161"/>
      <c r="AB1526" s="161"/>
      <c r="AC1526" s="161"/>
      <c r="AD1526" s="161"/>
      <c r="AE1526" s="161"/>
      <c r="AF1526" s="161"/>
      <c r="AG1526" s="161"/>
      <c r="AH1526" s="161"/>
      <c r="AI1526" s="161"/>
      <c r="AJ1526" s="161"/>
      <c r="AK1526" s="161"/>
      <c r="AL1526" s="161"/>
      <c r="AM1526" s="161"/>
      <c r="AN1526" s="161"/>
      <c r="AO1526" s="161"/>
      <c r="AP1526" s="161"/>
      <c r="AQ1526" s="161"/>
      <c r="AR1526" s="161"/>
      <c r="AS1526" s="161"/>
      <c r="AT1526" s="161"/>
      <c r="AU1526" s="161"/>
      <c r="AV1526" s="161"/>
      <c r="AW1526" s="54"/>
      <c r="AX1526" s="54"/>
      <c r="AY1526" s="54"/>
      <c r="AZ1526" s="54"/>
      <c r="BA1526" s="54"/>
      <c r="BB1526" s="54"/>
      <c r="BC1526" s="54"/>
      <c r="BD1526" s="54"/>
      <c r="BE1526" s="54"/>
      <c r="BF1526" s="54"/>
      <c r="BG1526" s="54"/>
      <c r="BH1526" s="54"/>
      <c r="BI1526" s="54"/>
      <c r="BJ1526" s="54"/>
      <c r="BK1526" s="54"/>
      <c r="BL1526" s="54"/>
      <c r="BM1526" s="54"/>
      <c r="BN1526" s="54"/>
      <c r="BO1526" s="54"/>
      <c r="BP1526" s="54"/>
      <c r="BQ1526" s="54"/>
      <c r="BR1526" s="54"/>
      <c r="BS1526" s="54"/>
      <c r="BT1526" s="54"/>
      <c r="BU1526" s="54"/>
      <c r="BV1526" s="55"/>
      <c r="BW1526" s="55"/>
      <c r="BX1526" s="55"/>
      <c r="BY1526" s="55"/>
      <c r="BZ1526" s="55"/>
      <c r="CA1526" s="55"/>
      <c r="CB1526" s="54"/>
      <c r="CC1526" s="54"/>
      <c r="CD1526" s="54"/>
      <c r="CE1526" s="54"/>
      <c r="CF1526" s="54"/>
      <c r="CG1526" s="54"/>
      <c r="CH1526" s="55"/>
      <c r="CI1526" s="55"/>
      <c r="CJ1526" s="55"/>
      <c r="CK1526" s="55"/>
      <c r="CL1526" s="55"/>
      <c r="CM1526" s="55"/>
      <c r="CN1526" s="55"/>
      <c r="CO1526" s="55"/>
      <c r="CP1526" s="55"/>
      <c r="CQ1526" s="55"/>
      <c r="CR1526" s="55"/>
      <c r="CS1526" s="55"/>
      <c r="CT1526" s="55"/>
      <c r="CU1526" s="55"/>
      <c r="CV1526" s="55"/>
      <c r="CW1526" s="55"/>
      <c r="CX1526" s="55"/>
      <c r="CY1526" s="55"/>
      <c r="CZ1526" s="55"/>
      <c r="DA1526" s="55"/>
      <c r="DB1526" s="55"/>
      <c r="DC1526" s="55"/>
      <c r="DD1526" s="55"/>
      <c r="DE1526" s="55"/>
      <c r="DF1526" s="55"/>
      <c r="DG1526" s="55"/>
      <c r="DH1526" s="55"/>
      <c r="DI1526" s="55"/>
      <c r="DJ1526" s="55"/>
      <c r="DK1526" s="55"/>
      <c r="DL1526" s="55"/>
      <c r="DM1526" s="55"/>
      <c r="DN1526" s="55"/>
      <c r="DO1526" s="55"/>
      <c r="DP1526" s="55"/>
      <c r="DQ1526" s="55"/>
      <c r="DR1526" s="55"/>
      <c r="DS1526" s="55"/>
      <c r="DT1526" s="55"/>
      <c r="DU1526" s="55"/>
      <c r="DV1526" s="55"/>
      <c r="DW1526" s="55"/>
      <c r="DX1526" s="55"/>
      <c r="DY1526" s="55"/>
      <c r="DZ1526" s="55"/>
      <c r="EA1526" s="55"/>
      <c r="EB1526" s="55"/>
      <c r="EC1526" s="55"/>
      <c r="EJ1526" s="55"/>
      <c r="EK1526" s="55"/>
      <c r="EL1526" s="55"/>
      <c r="EM1526" s="55"/>
      <c r="EN1526" s="55"/>
      <c r="EO1526" s="55"/>
      <c r="EP1526" s="55"/>
      <c r="EQ1526" s="55"/>
      <c r="ER1526" s="55"/>
      <c r="ES1526" s="55"/>
      <c r="ET1526" s="55"/>
      <c r="EU1526" s="55"/>
      <c r="EV1526" s="55"/>
      <c r="EW1526" s="55"/>
      <c r="EX1526" s="55"/>
      <c r="EY1526" s="55"/>
      <c r="EZ1526" s="55"/>
      <c r="FA1526" s="55"/>
      <c r="FB1526" s="55"/>
      <c r="FC1526" s="55"/>
      <c r="FD1526" s="55"/>
      <c r="FK1526" s="479"/>
      <c r="FL1526" s="479"/>
      <c r="FM1526" s="479"/>
      <c r="FN1526" s="479"/>
      <c r="FQ1526" s="479"/>
      <c r="FR1526" s="479"/>
      <c r="FS1526" s="479"/>
      <c r="FT1526" s="479"/>
      <c r="FU1526" s="479"/>
      <c r="FV1526" s="479"/>
      <c r="FW1526" s="479"/>
      <c r="FX1526" s="479"/>
      <c r="FY1526" s="479"/>
    </row>
    <row r="1527" spans="1:181" s="135" customFormat="1">
      <c r="A1527" s="165"/>
      <c r="B1527" s="161"/>
      <c r="C1527" s="161"/>
      <c r="D1527" s="161"/>
      <c r="E1527" s="161"/>
      <c r="F1527" s="161"/>
      <c r="G1527" s="161"/>
      <c r="H1527" s="161"/>
      <c r="I1527" s="161"/>
      <c r="J1527" s="161"/>
      <c r="K1527" s="161"/>
      <c r="L1527" s="161"/>
      <c r="M1527" s="161"/>
      <c r="N1527" s="161"/>
      <c r="O1527" s="161"/>
      <c r="P1527" s="161"/>
      <c r="Q1527" s="161"/>
      <c r="R1527" s="161"/>
      <c r="S1527" s="161"/>
      <c r="T1527" s="161"/>
      <c r="U1527" s="161"/>
      <c r="V1527" s="161"/>
      <c r="W1527" s="161"/>
      <c r="X1527" s="161"/>
      <c r="Y1527" s="161"/>
      <c r="Z1527" s="161"/>
      <c r="AA1527" s="161"/>
      <c r="AB1527" s="161"/>
      <c r="AC1527" s="161"/>
      <c r="AD1527" s="161"/>
      <c r="AE1527" s="161"/>
      <c r="AF1527" s="161"/>
      <c r="AG1527" s="161"/>
      <c r="AH1527" s="161"/>
      <c r="AI1527" s="161"/>
      <c r="AJ1527" s="161"/>
      <c r="AK1527" s="161"/>
      <c r="AL1527" s="161"/>
      <c r="AM1527" s="161"/>
      <c r="AN1527" s="161"/>
      <c r="AO1527" s="161"/>
      <c r="AP1527" s="161"/>
      <c r="AQ1527" s="161"/>
      <c r="AR1527" s="161"/>
      <c r="AS1527" s="161"/>
      <c r="AT1527" s="161"/>
      <c r="AU1527" s="161"/>
      <c r="AV1527" s="161"/>
      <c r="AW1527" s="54"/>
      <c r="AX1527" s="54"/>
      <c r="AY1527" s="54"/>
      <c r="AZ1527" s="54"/>
      <c r="BA1527" s="54"/>
      <c r="BB1527" s="54"/>
      <c r="BC1527" s="54"/>
      <c r="BD1527" s="54"/>
      <c r="BE1527" s="54"/>
      <c r="BF1527" s="54"/>
      <c r="BG1527" s="54"/>
      <c r="BH1527" s="54"/>
      <c r="BI1527" s="54"/>
      <c r="BJ1527" s="54"/>
      <c r="BK1527" s="54"/>
      <c r="BL1527" s="54"/>
      <c r="BM1527" s="54"/>
      <c r="BN1527" s="54"/>
      <c r="BO1527" s="54"/>
      <c r="BP1527" s="54"/>
      <c r="BQ1527" s="54"/>
      <c r="BR1527" s="54"/>
      <c r="BS1527" s="54"/>
      <c r="BT1527" s="54"/>
      <c r="BU1527" s="54"/>
      <c r="BV1527" s="55"/>
      <c r="BW1527" s="55"/>
      <c r="BX1527" s="55"/>
      <c r="BY1527" s="55"/>
      <c r="BZ1527" s="55"/>
      <c r="CA1527" s="55"/>
      <c r="CB1527" s="54"/>
      <c r="CC1527" s="54"/>
      <c r="CD1527" s="54"/>
      <c r="CE1527" s="54"/>
      <c r="CF1527" s="54"/>
      <c r="CG1527" s="54"/>
      <c r="CH1527" s="55"/>
      <c r="CI1527" s="55"/>
      <c r="CJ1527" s="55"/>
      <c r="CK1527" s="55"/>
      <c r="CL1527" s="55"/>
      <c r="CM1527" s="55"/>
      <c r="CN1527" s="55"/>
      <c r="CO1527" s="55"/>
      <c r="CP1527" s="55"/>
      <c r="CQ1527" s="55"/>
      <c r="CR1527" s="55"/>
      <c r="CS1527" s="55"/>
      <c r="CT1527" s="55"/>
      <c r="CU1527" s="55"/>
      <c r="CV1527" s="55"/>
      <c r="CW1527" s="55"/>
      <c r="CX1527" s="55"/>
      <c r="CY1527" s="55"/>
      <c r="CZ1527" s="55"/>
      <c r="DA1527" s="55"/>
      <c r="DB1527" s="55"/>
      <c r="DC1527" s="55"/>
      <c r="DD1527" s="55"/>
      <c r="DE1527" s="55"/>
      <c r="DF1527" s="55"/>
      <c r="DG1527" s="55"/>
      <c r="DH1527" s="55"/>
      <c r="DI1527" s="55"/>
      <c r="DJ1527" s="55"/>
      <c r="DK1527" s="55"/>
      <c r="DL1527" s="55"/>
      <c r="DM1527" s="55"/>
      <c r="DN1527" s="55"/>
      <c r="DO1527" s="55"/>
      <c r="DP1527" s="55"/>
      <c r="DQ1527" s="55"/>
      <c r="DR1527" s="55"/>
      <c r="DS1527" s="55"/>
      <c r="DT1527" s="55"/>
      <c r="DU1527" s="55"/>
      <c r="DV1527" s="55"/>
      <c r="DW1527" s="55"/>
      <c r="DX1527" s="55"/>
      <c r="DY1527" s="55"/>
      <c r="DZ1527" s="55"/>
      <c r="EA1527" s="55"/>
      <c r="EB1527" s="55"/>
      <c r="EC1527" s="55"/>
      <c r="EJ1527" s="55"/>
      <c r="EK1527" s="55"/>
      <c r="EL1527" s="55"/>
      <c r="EM1527" s="55"/>
      <c r="EN1527" s="55"/>
      <c r="EO1527" s="55"/>
      <c r="EP1527" s="55"/>
      <c r="EQ1527" s="55"/>
      <c r="ER1527" s="55"/>
      <c r="ES1527" s="55"/>
      <c r="ET1527" s="55"/>
      <c r="EU1527" s="55"/>
      <c r="EV1527" s="55"/>
      <c r="EW1527" s="55"/>
      <c r="EX1527" s="55"/>
      <c r="EY1527" s="55"/>
      <c r="EZ1527" s="55"/>
      <c r="FA1527" s="55"/>
      <c r="FB1527" s="55"/>
      <c r="FC1527" s="55"/>
      <c r="FD1527" s="55"/>
      <c r="FK1527" s="479"/>
      <c r="FL1527" s="479"/>
      <c r="FM1527" s="479"/>
      <c r="FN1527" s="479"/>
      <c r="FQ1527" s="479"/>
      <c r="FR1527" s="479"/>
      <c r="FS1527" s="479"/>
      <c r="FT1527" s="479"/>
      <c r="FU1527" s="479"/>
      <c r="FV1527" s="479"/>
      <c r="FW1527" s="479"/>
      <c r="FX1527" s="479"/>
      <c r="FY1527" s="479"/>
    </row>
    <row r="1528" spans="1:181" s="135" customFormat="1">
      <c r="A1528" s="165"/>
      <c r="B1528" s="161"/>
      <c r="C1528" s="161"/>
      <c r="D1528" s="161"/>
      <c r="E1528" s="161"/>
      <c r="F1528" s="161"/>
      <c r="G1528" s="161"/>
      <c r="H1528" s="161"/>
      <c r="I1528" s="161"/>
      <c r="J1528" s="161"/>
      <c r="K1528" s="161"/>
      <c r="L1528" s="161"/>
      <c r="M1528" s="161"/>
      <c r="N1528" s="161"/>
      <c r="O1528" s="161"/>
      <c r="P1528" s="161"/>
      <c r="Q1528" s="161"/>
      <c r="R1528" s="161"/>
      <c r="S1528" s="161"/>
      <c r="T1528" s="161"/>
      <c r="U1528" s="161"/>
      <c r="V1528" s="161"/>
      <c r="W1528" s="161"/>
      <c r="X1528" s="161"/>
      <c r="Y1528" s="161"/>
      <c r="Z1528" s="161"/>
      <c r="AA1528" s="161"/>
      <c r="AB1528" s="161"/>
      <c r="AC1528" s="161"/>
      <c r="AD1528" s="161"/>
      <c r="AE1528" s="161"/>
      <c r="AF1528" s="161"/>
      <c r="AG1528" s="161"/>
      <c r="AH1528" s="161"/>
      <c r="AI1528" s="161"/>
      <c r="AJ1528" s="161"/>
      <c r="AK1528" s="161"/>
      <c r="AL1528" s="161"/>
      <c r="AM1528" s="161"/>
      <c r="AN1528" s="161"/>
      <c r="AO1528" s="161"/>
      <c r="AP1528" s="161"/>
      <c r="AQ1528" s="161"/>
      <c r="AR1528" s="161"/>
      <c r="AS1528" s="161"/>
      <c r="AT1528" s="161"/>
      <c r="AU1528" s="161"/>
      <c r="AV1528" s="161"/>
      <c r="AW1528" s="54"/>
      <c r="AX1528" s="54"/>
      <c r="AY1528" s="54"/>
      <c r="AZ1528" s="54"/>
      <c r="BA1528" s="54"/>
      <c r="BB1528" s="54"/>
      <c r="BC1528" s="54"/>
      <c r="BD1528" s="54"/>
      <c r="BE1528" s="54"/>
      <c r="BF1528" s="54"/>
      <c r="BG1528" s="54"/>
      <c r="BH1528" s="54"/>
      <c r="BI1528" s="54"/>
      <c r="BJ1528" s="54"/>
      <c r="BK1528" s="54"/>
      <c r="BL1528" s="54"/>
      <c r="BM1528" s="54"/>
      <c r="BN1528" s="54"/>
      <c r="BO1528" s="54"/>
      <c r="BP1528" s="54"/>
      <c r="BQ1528" s="54"/>
      <c r="BR1528" s="54"/>
      <c r="BS1528" s="54"/>
      <c r="BT1528" s="54"/>
      <c r="BU1528" s="54"/>
      <c r="BV1528" s="55"/>
      <c r="BW1528" s="55"/>
      <c r="BX1528" s="55"/>
      <c r="BY1528" s="55"/>
      <c r="BZ1528" s="55"/>
      <c r="CA1528" s="55"/>
      <c r="CB1528" s="54"/>
      <c r="CC1528" s="54"/>
      <c r="CD1528" s="54"/>
      <c r="CE1528" s="54"/>
      <c r="CF1528" s="54"/>
      <c r="CG1528" s="54"/>
      <c r="CH1528" s="55"/>
      <c r="CI1528" s="55"/>
      <c r="CJ1528" s="55"/>
      <c r="CK1528" s="55"/>
      <c r="CL1528" s="55"/>
      <c r="CM1528" s="55"/>
      <c r="CN1528" s="55"/>
      <c r="CO1528" s="55"/>
      <c r="CP1528" s="55"/>
      <c r="CQ1528" s="55"/>
      <c r="CR1528" s="55"/>
      <c r="CS1528" s="55"/>
      <c r="CT1528" s="55"/>
      <c r="CU1528" s="55"/>
      <c r="CV1528" s="55"/>
      <c r="CW1528" s="55"/>
      <c r="CX1528" s="55"/>
      <c r="CY1528" s="55"/>
      <c r="CZ1528" s="55"/>
      <c r="DA1528" s="55"/>
      <c r="DB1528" s="55"/>
      <c r="DC1528" s="55"/>
      <c r="DD1528" s="55"/>
      <c r="DE1528" s="55"/>
      <c r="DF1528" s="55"/>
      <c r="DG1528" s="55"/>
      <c r="DH1528" s="55"/>
      <c r="DI1528" s="55"/>
      <c r="DJ1528" s="55"/>
      <c r="DK1528" s="55"/>
      <c r="DL1528" s="55"/>
      <c r="DM1528" s="55"/>
      <c r="DN1528" s="55"/>
      <c r="DO1528" s="55"/>
      <c r="DP1528" s="55"/>
      <c r="DQ1528" s="55"/>
      <c r="DR1528" s="55"/>
      <c r="DS1528" s="55"/>
      <c r="DT1528" s="55"/>
      <c r="DU1528" s="55"/>
      <c r="DV1528" s="55"/>
      <c r="DW1528" s="55"/>
      <c r="DX1528" s="55"/>
      <c r="DY1528" s="55"/>
      <c r="DZ1528" s="55"/>
      <c r="EA1528" s="55"/>
      <c r="EB1528" s="55"/>
      <c r="EC1528" s="55"/>
      <c r="EJ1528" s="55"/>
      <c r="EK1528" s="55"/>
      <c r="EL1528" s="55"/>
      <c r="EM1528" s="55"/>
      <c r="EN1528" s="55"/>
      <c r="EO1528" s="55"/>
      <c r="EP1528" s="55"/>
      <c r="EQ1528" s="55"/>
      <c r="ER1528" s="55"/>
      <c r="ES1528" s="55"/>
      <c r="ET1528" s="55"/>
      <c r="EU1528" s="55"/>
      <c r="EV1528" s="55"/>
      <c r="EW1528" s="55"/>
      <c r="EX1528" s="55"/>
      <c r="EY1528" s="55"/>
      <c r="EZ1528" s="55"/>
      <c r="FA1528" s="55"/>
      <c r="FB1528" s="55"/>
      <c r="FC1528" s="55"/>
      <c r="FD1528" s="55"/>
      <c r="FK1528" s="479"/>
      <c r="FL1528" s="479"/>
      <c r="FM1528" s="479"/>
      <c r="FN1528" s="479"/>
      <c r="FQ1528" s="479"/>
      <c r="FR1528" s="479"/>
      <c r="FS1528" s="479"/>
      <c r="FT1528" s="479"/>
      <c r="FU1528" s="479"/>
      <c r="FV1528" s="479"/>
      <c r="FW1528" s="479"/>
      <c r="FX1528" s="479"/>
      <c r="FY1528" s="479"/>
    </row>
    <row r="1529" spans="1:181" s="135" customFormat="1">
      <c r="A1529" s="165"/>
      <c r="B1529" s="161"/>
      <c r="C1529" s="161"/>
      <c r="D1529" s="161"/>
      <c r="E1529" s="161"/>
      <c r="F1529" s="161"/>
      <c r="G1529" s="161"/>
      <c r="H1529" s="161"/>
      <c r="I1529" s="161"/>
      <c r="J1529" s="161"/>
      <c r="K1529" s="161"/>
      <c r="L1529" s="161"/>
      <c r="M1529" s="161"/>
      <c r="N1529" s="161"/>
      <c r="O1529" s="161"/>
      <c r="P1529" s="161"/>
      <c r="Q1529" s="161"/>
      <c r="R1529" s="161"/>
      <c r="S1529" s="161"/>
      <c r="T1529" s="161"/>
      <c r="U1529" s="161"/>
      <c r="V1529" s="161"/>
      <c r="W1529" s="161"/>
      <c r="X1529" s="161"/>
      <c r="Y1529" s="161"/>
      <c r="Z1529" s="161"/>
      <c r="AA1529" s="161"/>
      <c r="AB1529" s="161"/>
      <c r="AC1529" s="161"/>
      <c r="AD1529" s="161"/>
      <c r="AE1529" s="161"/>
      <c r="AF1529" s="161"/>
      <c r="AG1529" s="161"/>
      <c r="AH1529" s="161"/>
      <c r="AI1529" s="161"/>
      <c r="AJ1529" s="161"/>
      <c r="AK1529" s="161"/>
      <c r="AL1529" s="161"/>
      <c r="AM1529" s="161"/>
      <c r="AN1529" s="161"/>
      <c r="AO1529" s="161"/>
      <c r="AP1529" s="161"/>
      <c r="AQ1529" s="161"/>
      <c r="AR1529" s="161"/>
      <c r="AS1529" s="161"/>
      <c r="AT1529" s="161"/>
      <c r="AU1529" s="161"/>
      <c r="AV1529" s="161"/>
      <c r="AW1529" s="54"/>
      <c r="AX1529" s="54"/>
      <c r="AY1529" s="54"/>
      <c r="AZ1529" s="54"/>
      <c r="BA1529" s="54"/>
      <c r="BB1529" s="54"/>
      <c r="BC1529" s="54"/>
      <c r="BD1529" s="54"/>
      <c r="BE1529" s="54"/>
      <c r="BF1529" s="54"/>
      <c r="BG1529" s="54"/>
      <c r="BH1529" s="54"/>
      <c r="BI1529" s="54"/>
      <c r="BJ1529" s="54"/>
      <c r="BK1529" s="54"/>
      <c r="BL1529" s="54"/>
      <c r="BM1529" s="54"/>
      <c r="BN1529" s="54"/>
      <c r="BO1529" s="54"/>
      <c r="BP1529" s="54"/>
      <c r="BQ1529" s="54"/>
      <c r="BR1529" s="54"/>
      <c r="BS1529" s="54"/>
      <c r="BT1529" s="54"/>
      <c r="BU1529" s="54"/>
      <c r="BV1529" s="55"/>
      <c r="BW1529" s="55"/>
      <c r="BX1529" s="55"/>
      <c r="BY1529" s="55"/>
      <c r="BZ1529" s="55"/>
      <c r="CA1529" s="55"/>
      <c r="CB1529" s="54"/>
      <c r="CC1529" s="54"/>
      <c r="CD1529" s="54"/>
      <c r="CE1529" s="54"/>
      <c r="CF1529" s="54"/>
      <c r="CG1529" s="54"/>
      <c r="CH1529" s="55"/>
      <c r="CI1529" s="55"/>
      <c r="CJ1529" s="55"/>
      <c r="CK1529" s="55"/>
      <c r="CL1529" s="55"/>
      <c r="CM1529" s="55"/>
      <c r="CN1529" s="55"/>
      <c r="CO1529" s="55"/>
      <c r="CP1529" s="55"/>
      <c r="CQ1529" s="55"/>
      <c r="CR1529" s="55"/>
      <c r="CS1529" s="55"/>
      <c r="CT1529" s="55"/>
      <c r="CU1529" s="55"/>
      <c r="CV1529" s="55"/>
      <c r="CW1529" s="55"/>
      <c r="CX1529" s="55"/>
      <c r="CY1529" s="55"/>
      <c r="CZ1529" s="55"/>
      <c r="DA1529" s="55"/>
      <c r="DB1529" s="55"/>
      <c r="DC1529" s="55"/>
      <c r="DD1529" s="55"/>
      <c r="DE1529" s="55"/>
      <c r="DF1529" s="55"/>
      <c r="DG1529" s="55"/>
      <c r="DH1529" s="55"/>
      <c r="DI1529" s="55"/>
      <c r="DJ1529" s="55"/>
      <c r="DK1529" s="55"/>
      <c r="DL1529" s="55"/>
      <c r="DM1529" s="55"/>
      <c r="DN1529" s="55"/>
      <c r="DO1529" s="55"/>
      <c r="DP1529" s="55"/>
      <c r="DQ1529" s="55"/>
      <c r="DR1529" s="55"/>
      <c r="DS1529" s="55"/>
      <c r="DT1529" s="55"/>
      <c r="DU1529" s="55"/>
      <c r="DV1529" s="55"/>
      <c r="DW1529" s="55"/>
      <c r="DX1529" s="55"/>
      <c r="DY1529" s="55"/>
      <c r="DZ1529" s="55"/>
      <c r="EA1529" s="55"/>
      <c r="EB1529" s="55"/>
      <c r="EC1529" s="55"/>
      <c r="EJ1529" s="55"/>
      <c r="EK1529" s="55"/>
      <c r="EL1529" s="55"/>
      <c r="EM1529" s="55"/>
      <c r="EN1529" s="55"/>
      <c r="EO1529" s="55"/>
      <c r="EP1529" s="55"/>
      <c r="EQ1529" s="55"/>
      <c r="ER1529" s="55"/>
      <c r="ES1529" s="55"/>
      <c r="ET1529" s="55"/>
      <c r="EU1529" s="55"/>
      <c r="EV1529" s="55"/>
      <c r="EW1529" s="55"/>
      <c r="EX1529" s="55"/>
      <c r="EY1529" s="55"/>
      <c r="EZ1529" s="55"/>
      <c r="FA1529" s="55"/>
      <c r="FB1529" s="55"/>
      <c r="FC1529" s="55"/>
      <c r="FD1529" s="55"/>
      <c r="FK1529" s="479"/>
      <c r="FL1529" s="479"/>
      <c r="FM1529" s="479"/>
      <c r="FN1529" s="479"/>
      <c r="FQ1529" s="479"/>
      <c r="FR1529" s="479"/>
      <c r="FS1529" s="479"/>
      <c r="FT1529" s="479"/>
      <c r="FU1529" s="479"/>
      <c r="FV1529" s="479"/>
      <c r="FW1529" s="479"/>
      <c r="FX1529" s="479"/>
      <c r="FY1529" s="479"/>
    </row>
    <row r="1530" spans="1:181" s="135" customFormat="1">
      <c r="A1530" s="165"/>
      <c r="B1530" s="161"/>
      <c r="C1530" s="161"/>
      <c r="D1530" s="161"/>
      <c r="E1530" s="161"/>
      <c r="F1530" s="161"/>
      <c r="G1530" s="161"/>
      <c r="H1530" s="161"/>
      <c r="I1530" s="161"/>
      <c r="J1530" s="161"/>
      <c r="K1530" s="161"/>
      <c r="L1530" s="161"/>
      <c r="M1530" s="161"/>
      <c r="N1530" s="161"/>
      <c r="O1530" s="161"/>
      <c r="P1530" s="161"/>
      <c r="Q1530" s="161"/>
      <c r="R1530" s="161"/>
      <c r="S1530" s="161"/>
      <c r="T1530" s="161"/>
      <c r="U1530" s="161"/>
      <c r="V1530" s="161"/>
      <c r="W1530" s="161"/>
      <c r="X1530" s="161"/>
      <c r="Y1530" s="161"/>
      <c r="Z1530" s="161"/>
      <c r="AA1530" s="161"/>
      <c r="AB1530" s="161"/>
      <c r="AC1530" s="161"/>
      <c r="AD1530" s="161"/>
      <c r="AE1530" s="161"/>
      <c r="AF1530" s="161"/>
      <c r="AG1530" s="161"/>
      <c r="AH1530" s="161"/>
      <c r="AI1530" s="161"/>
      <c r="AJ1530" s="161"/>
      <c r="AK1530" s="161"/>
      <c r="AL1530" s="161"/>
      <c r="AM1530" s="161"/>
      <c r="AN1530" s="161"/>
      <c r="AO1530" s="161"/>
      <c r="AP1530" s="161"/>
      <c r="AQ1530" s="161"/>
      <c r="AR1530" s="161"/>
      <c r="AS1530" s="161"/>
      <c r="AT1530" s="161"/>
      <c r="AU1530" s="161"/>
      <c r="AV1530" s="161"/>
      <c r="AW1530" s="54"/>
      <c r="AX1530" s="54"/>
      <c r="AY1530" s="54"/>
      <c r="AZ1530" s="54"/>
      <c r="BA1530" s="54"/>
      <c r="BB1530" s="54"/>
      <c r="BC1530" s="54"/>
      <c r="BD1530" s="54"/>
      <c r="BE1530" s="54"/>
      <c r="BF1530" s="54"/>
      <c r="BG1530" s="54"/>
      <c r="BH1530" s="54"/>
      <c r="BI1530" s="54"/>
      <c r="BJ1530" s="54"/>
      <c r="BK1530" s="54"/>
      <c r="BL1530" s="54"/>
      <c r="BM1530" s="54"/>
      <c r="BN1530" s="54"/>
      <c r="BO1530" s="54"/>
      <c r="BP1530" s="54"/>
      <c r="BQ1530" s="54"/>
      <c r="BR1530" s="54"/>
      <c r="BS1530" s="54"/>
      <c r="BT1530" s="54"/>
      <c r="BU1530" s="54"/>
      <c r="BV1530" s="55"/>
      <c r="BW1530" s="55"/>
      <c r="BX1530" s="55"/>
      <c r="BY1530" s="55"/>
      <c r="BZ1530" s="55"/>
      <c r="CA1530" s="55"/>
      <c r="CB1530" s="54"/>
      <c r="CC1530" s="54"/>
      <c r="CD1530" s="54"/>
      <c r="CE1530" s="54"/>
      <c r="CF1530" s="54"/>
      <c r="CG1530" s="54"/>
      <c r="CH1530" s="55"/>
      <c r="CI1530" s="55"/>
      <c r="CJ1530" s="55"/>
      <c r="CK1530" s="55"/>
      <c r="CL1530" s="55"/>
      <c r="CM1530" s="55"/>
      <c r="CN1530" s="55"/>
      <c r="CO1530" s="55"/>
      <c r="CP1530" s="55"/>
      <c r="CQ1530" s="55"/>
      <c r="CR1530" s="55"/>
      <c r="CS1530" s="55"/>
      <c r="CT1530" s="55"/>
      <c r="CU1530" s="55"/>
      <c r="CV1530" s="55"/>
      <c r="CW1530" s="55"/>
      <c r="CX1530" s="55"/>
      <c r="CY1530" s="55"/>
      <c r="CZ1530" s="55"/>
      <c r="DA1530" s="55"/>
      <c r="DB1530" s="55"/>
      <c r="DC1530" s="55"/>
      <c r="DD1530" s="55"/>
      <c r="DE1530" s="55"/>
      <c r="DF1530" s="55"/>
      <c r="DG1530" s="55"/>
      <c r="DH1530" s="55"/>
      <c r="DI1530" s="55"/>
      <c r="DJ1530" s="55"/>
      <c r="DK1530" s="55"/>
      <c r="DL1530" s="55"/>
      <c r="DM1530" s="55"/>
      <c r="DN1530" s="55"/>
      <c r="DO1530" s="55"/>
      <c r="DP1530" s="55"/>
      <c r="DQ1530" s="55"/>
      <c r="DR1530" s="55"/>
      <c r="DS1530" s="55"/>
      <c r="DT1530" s="55"/>
      <c r="DU1530" s="55"/>
      <c r="DV1530" s="55"/>
      <c r="DW1530" s="55"/>
      <c r="DX1530" s="55"/>
      <c r="DY1530" s="55"/>
      <c r="DZ1530" s="55"/>
      <c r="EA1530" s="55"/>
      <c r="EB1530" s="55"/>
      <c r="EC1530" s="55"/>
      <c r="EJ1530" s="55"/>
      <c r="EK1530" s="55"/>
      <c r="EL1530" s="55"/>
      <c r="EM1530" s="55"/>
      <c r="EN1530" s="55"/>
      <c r="EO1530" s="55"/>
      <c r="EP1530" s="55"/>
      <c r="EQ1530" s="55"/>
      <c r="ER1530" s="55"/>
      <c r="ES1530" s="55"/>
      <c r="ET1530" s="55"/>
      <c r="EU1530" s="55"/>
      <c r="EV1530" s="55"/>
      <c r="EW1530" s="55"/>
      <c r="EX1530" s="55"/>
      <c r="EY1530" s="55"/>
      <c r="EZ1530" s="55"/>
      <c r="FA1530" s="55"/>
      <c r="FB1530" s="55"/>
      <c r="FC1530" s="55"/>
      <c r="FD1530" s="55"/>
      <c r="FK1530" s="479"/>
      <c r="FL1530" s="479"/>
      <c r="FM1530" s="479"/>
      <c r="FN1530" s="479"/>
      <c r="FQ1530" s="479"/>
      <c r="FR1530" s="479"/>
      <c r="FS1530" s="479"/>
      <c r="FT1530" s="479"/>
      <c r="FU1530" s="479"/>
      <c r="FV1530" s="479"/>
      <c r="FW1530" s="479"/>
      <c r="FX1530" s="479"/>
      <c r="FY1530" s="479"/>
    </row>
    <row r="1531" spans="1:181" s="135" customFormat="1">
      <c r="A1531" s="165"/>
      <c r="B1531" s="161"/>
      <c r="C1531" s="161"/>
      <c r="D1531" s="161"/>
      <c r="E1531" s="161"/>
      <c r="F1531" s="161"/>
      <c r="G1531" s="161"/>
      <c r="H1531" s="161"/>
      <c r="I1531" s="161"/>
      <c r="J1531" s="161"/>
      <c r="K1531" s="161"/>
      <c r="L1531" s="161"/>
      <c r="M1531" s="161"/>
      <c r="N1531" s="161"/>
      <c r="O1531" s="161"/>
      <c r="P1531" s="161"/>
      <c r="Q1531" s="161"/>
      <c r="R1531" s="161"/>
      <c r="S1531" s="161"/>
      <c r="T1531" s="161"/>
      <c r="U1531" s="161"/>
      <c r="V1531" s="161"/>
      <c r="W1531" s="161"/>
      <c r="X1531" s="161"/>
      <c r="Y1531" s="161"/>
      <c r="Z1531" s="161"/>
      <c r="AA1531" s="161"/>
      <c r="AB1531" s="161"/>
      <c r="AC1531" s="161"/>
      <c r="AD1531" s="161"/>
      <c r="AE1531" s="161"/>
      <c r="AF1531" s="161"/>
      <c r="AG1531" s="161"/>
      <c r="AH1531" s="161"/>
      <c r="AI1531" s="161"/>
      <c r="AJ1531" s="161"/>
      <c r="AK1531" s="161"/>
      <c r="AL1531" s="161"/>
      <c r="AM1531" s="161"/>
      <c r="AN1531" s="161"/>
      <c r="AO1531" s="161"/>
      <c r="AP1531" s="161"/>
      <c r="AQ1531" s="161"/>
      <c r="AR1531" s="161"/>
      <c r="AS1531" s="161"/>
      <c r="AT1531" s="161"/>
      <c r="AU1531" s="161"/>
      <c r="AV1531" s="161"/>
      <c r="AW1531" s="54"/>
      <c r="AX1531" s="54"/>
      <c r="AY1531" s="54"/>
      <c r="AZ1531" s="54"/>
      <c r="BA1531" s="54"/>
      <c r="BB1531" s="54"/>
      <c r="BC1531" s="54"/>
      <c r="BD1531" s="54"/>
      <c r="BE1531" s="54"/>
      <c r="BF1531" s="54"/>
      <c r="BG1531" s="54"/>
      <c r="BH1531" s="54"/>
      <c r="BI1531" s="54"/>
      <c r="BJ1531" s="54"/>
      <c r="BK1531" s="54"/>
      <c r="BL1531" s="54"/>
      <c r="BM1531" s="54"/>
      <c r="BN1531" s="54"/>
      <c r="BO1531" s="54"/>
      <c r="BP1531" s="54"/>
      <c r="BQ1531" s="54"/>
      <c r="BR1531" s="54"/>
      <c r="BS1531" s="54"/>
      <c r="BT1531" s="54"/>
      <c r="BU1531" s="54"/>
      <c r="BV1531" s="55"/>
      <c r="BW1531" s="55"/>
      <c r="BX1531" s="55"/>
      <c r="BY1531" s="55"/>
      <c r="BZ1531" s="55"/>
      <c r="CA1531" s="55"/>
      <c r="CB1531" s="54"/>
      <c r="CC1531" s="54"/>
      <c r="CD1531" s="54"/>
      <c r="CE1531" s="54"/>
      <c r="CF1531" s="54"/>
      <c r="CG1531" s="54"/>
      <c r="CH1531" s="55"/>
      <c r="CI1531" s="55"/>
      <c r="CJ1531" s="55"/>
      <c r="CK1531" s="55"/>
      <c r="CL1531" s="55"/>
      <c r="CM1531" s="55"/>
      <c r="CN1531" s="55"/>
      <c r="CO1531" s="55"/>
      <c r="CP1531" s="55"/>
      <c r="CQ1531" s="55"/>
      <c r="CR1531" s="55"/>
      <c r="CS1531" s="55"/>
      <c r="CT1531" s="55"/>
      <c r="CU1531" s="55"/>
      <c r="CV1531" s="55"/>
      <c r="CW1531" s="55"/>
      <c r="CX1531" s="55"/>
      <c r="CY1531" s="55"/>
      <c r="CZ1531" s="55"/>
      <c r="DA1531" s="55"/>
      <c r="DB1531" s="55"/>
      <c r="DC1531" s="55"/>
      <c r="DD1531" s="55"/>
      <c r="DE1531" s="55"/>
      <c r="DF1531" s="55"/>
      <c r="DG1531" s="55"/>
      <c r="DH1531" s="55"/>
      <c r="DI1531" s="55"/>
      <c r="DJ1531" s="55"/>
      <c r="DK1531" s="55"/>
      <c r="DL1531" s="55"/>
      <c r="DM1531" s="55"/>
      <c r="DN1531" s="55"/>
      <c r="DO1531" s="55"/>
      <c r="DP1531" s="55"/>
      <c r="DQ1531" s="55"/>
      <c r="DR1531" s="55"/>
      <c r="DS1531" s="55"/>
      <c r="DT1531" s="55"/>
      <c r="DU1531" s="55"/>
      <c r="DV1531" s="55"/>
      <c r="DW1531" s="55"/>
      <c r="DX1531" s="55"/>
      <c r="DY1531" s="55"/>
      <c r="DZ1531" s="55"/>
      <c r="EA1531" s="55"/>
      <c r="EB1531" s="55"/>
      <c r="EC1531" s="55"/>
      <c r="EJ1531" s="55"/>
      <c r="EK1531" s="55"/>
      <c r="EL1531" s="55"/>
      <c r="EM1531" s="55"/>
      <c r="EN1531" s="55"/>
      <c r="EO1531" s="55"/>
      <c r="EP1531" s="55"/>
      <c r="EQ1531" s="55"/>
      <c r="ER1531" s="55"/>
      <c r="ES1531" s="55"/>
      <c r="ET1531" s="55"/>
      <c r="EU1531" s="55"/>
      <c r="EV1531" s="55"/>
      <c r="EW1531" s="55"/>
      <c r="EX1531" s="55"/>
      <c r="EY1531" s="55"/>
      <c r="EZ1531" s="55"/>
      <c r="FA1531" s="55"/>
      <c r="FB1531" s="55"/>
      <c r="FC1531" s="55"/>
      <c r="FD1531" s="55"/>
      <c r="FK1531" s="479"/>
      <c r="FL1531" s="479"/>
      <c r="FM1531" s="479"/>
      <c r="FN1531" s="479"/>
      <c r="FQ1531" s="479"/>
      <c r="FR1531" s="479"/>
      <c r="FS1531" s="479"/>
      <c r="FT1531" s="479"/>
      <c r="FU1531" s="479"/>
      <c r="FV1531" s="479"/>
      <c r="FW1531" s="479"/>
      <c r="FX1531" s="479"/>
      <c r="FY1531" s="479"/>
    </row>
    <row r="1532" spans="1:181" s="135" customFormat="1">
      <c r="A1532" s="165"/>
      <c r="B1532" s="161"/>
      <c r="C1532" s="161"/>
      <c r="D1532" s="161"/>
      <c r="E1532" s="161"/>
      <c r="F1532" s="161"/>
      <c r="G1532" s="161"/>
      <c r="H1532" s="161"/>
      <c r="I1532" s="161"/>
      <c r="J1532" s="161"/>
      <c r="K1532" s="161"/>
      <c r="L1532" s="161"/>
      <c r="M1532" s="161"/>
      <c r="N1532" s="161"/>
      <c r="O1532" s="161"/>
      <c r="P1532" s="161"/>
      <c r="Q1532" s="161"/>
      <c r="R1532" s="161"/>
      <c r="S1532" s="161"/>
      <c r="T1532" s="161"/>
      <c r="U1532" s="161"/>
      <c r="V1532" s="161"/>
      <c r="W1532" s="161"/>
      <c r="X1532" s="161"/>
      <c r="Y1532" s="161"/>
      <c r="Z1532" s="161"/>
      <c r="AA1532" s="161"/>
      <c r="AB1532" s="161"/>
      <c r="AC1532" s="161"/>
      <c r="AD1532" s="161"/>
      <c r="AE1532" s="161"/>
      <c r="AF1532" s="161"/>
      <c r="AG1532" s="161"/>
      <c r="AH1532" s="161"/>
      <c r="AI1532" s="161"/>
      <c r="AJ1532" s="161"/>
      <c r="AK1532" s="161"/>
      <c r="AL1532" s="161"/>
      <c r="AM1532" s="161"/>
      <c r="AN1532" s="161"/>
      <c r="AO1532" s="161"/>
      <c r="AP1532" s="161"/>
      <c r="AQ1532" s="161"/>
      <c r="AR1532" s="161"/>
      <c r="AS1532" s="161"/>
      <c r="AT1532" s="161"/>
      <c r="AU1532" s="161"/>
      <c r="AV1532" s="161"/>
      <c r="AW1532" s="54"/>
      <c r="AX1532" s="54"/>
      <c r="AY1532" s="54"/>
      <c r="AZ1532" s="54"/>
      <c r="BA1532" s="54"/>
      <c r="BB1532" s="54"/>
      <c r="BC1532" s="54"/>
      <c r="BD1532" s="54"/>
      <c r="BE1532" s="54"/>
      <c r="BF1532" s="54"/>
      <c r="BG1532" s="54"/>
      <c r="BH1532" s="54"/>
      <c r="BI1532" s="54"/>
      <c r="BJ1532" s="54"/>
      <c r="BK1532" s="54"/>
      <c r="BL1532" s="54"/>
      <c r="BM1532" s="54"/>
      <c r="BN1532" s="54"/>
      <c r="BO1532" s="54"/>
      <c r="BP1532" s="54"/>
      <c r="BQ1532" s="54"/>
      <c r="BR1532" s="54"/>
      <c r="BS1532" s="54"/>
      <c r="BT1532" s="54"/>
      <c r="BU1532" s="54"/>
      <c r="BV1532" s="55"/>
      <c r="BW1532" s="55"/>
      <c r="BX1532" s="55"/>
      <c r="BY1532" s="55"/>
      <c r="BZ1532" s="55"/>
      <c r="CA1532" s="55"/>
      <c r="CB1532" s="54"/>
      <c r="CC1532" s="54"/>
      <c r="CD1532" s="54"/>
      <c r="CE1532" s="54"/>
      <c r="CF1532" s="54"/>
      <c r="CG1532" s="54"/>
      <c r="CH1532" s="55"/>
      <c r="CI1532" s="55"/>
      <c r="CJ1532" s="55"/>
      <c r="CK1532" s="55"/>
      <c r="CL1532" s="55"/>
      <c r="CM1532" s="55"/>
      <c r="CN1532" s="55"/>
      <c r="CO1532" s="55"/>
      <c r="CP1532" s="55"/>
      <c r="CQ1532" s="55"/>
      <c r="CR1532" s="55"/>
      <c r="CS1532" s="55"/>
      <c r="CT1532" s="55"/>
      <c r="CU1532" s="55"/>
      <c r="CV1532" s="55"/>
      <c r="CW1532" s="55"/>
      <c r="CX1532" s="55"/>
      <c r="CY1532" s="55"/>
      <c r="CZ1532" s="55"/>
      <c r="DA1532" s="55"/>
      <c r="DB1532" s="55"/>
      <c r="DC1532" s="55"/>
      <c r="DD1532" s="55"/>
      <c r="DE1532" s="55"/>
      <c r="DF1532" s="55"/>
      <c r="DG1532" s="55"/>
      <c r="DH1532" s="55"/>
      <c r="DI1532" s="55"/>
      <c r="DJ1532" s="55"/>
      <c r="DK1532" s="55"/>
      <c r="DL1532" s="55"/>
      <c r="DM1532" s="55"/>
      <c r="DN1532" s="55"/>
      <c r="DO1532" s="55"/>
      <c r="DP1532" s="55"/>
      <c r="DQ1532" s="55"/>
      <c r="DR1532" s="55"/>
      <c r="DS1532" s="55"/>
      <c r="DT1532" s="55"/>
      <c r="DU1532" s="55"/>
      <c r="DV1532" s="55"/>
      <c r="DW1532" s="55"/>
      <c r="DX1532" s="55"/>
      <c r="DY1532" s="55"/>
      <c r="DZ1532" s="55"/>
      <c r="EA1532" s="55"/>
      <c r="EB1532" s="55"/>
      <c r="EC1532" s="55"/>
      <c r="EJ1532" s="55"/>
      <c r="EK1532" s="55"/>
      <c r="EL1532" s="55"/>
      <c r="EM1532" s="55"/>
      <c r="EN1532" s="55"/>
      <c r="EO1532" s="55"/>
      <c r="EP1532" s="55"/>
      <c r="EQ1532" s="55"/>
      <c r="ER1532" s="55"/>
      <c r="ES1532" s="55"/>
      <c r="ET1532" s="55"/>
      <c r="EU1532" s="55"/>
      <c r="EV1532" s="55"/>
      <c r="EW1532" s="55"/>
      <c r="EX1532" s="55"/>
      <c r="EY1532" s="55"/>
      <c r="EZ1532" s="55"/>
      <c r="FA1532" s="55"/>
      <c r="FB1532" s="55"/>
      <c r="FC1532" s="55"/>
      <c r="FD1532" s="55"/>
      <c r="FK1532" s="479"/>
      <c r="FL1532" s="479"/>
      <c r="FM1532" s="479"/>
      <c r="FN1532" s="479"/>
      <c r="FQ1532" s="479"/>
      <c r="FR1532" s="479"/>
      <c r="FS1532" s="479"/>
      <c r="FT1532" s="479"/>
      <c r="FU1532" s="479"/>
      <c r="FV1532" s="479"/>
      <c r="FW1532" s="479"/>
      <c r="FX1532" s="479"/>
      <c r="FY1532" s="479"/>
    </row>
    <row r="1533" spans="1:181" s="135" customFormat="1">
      <c r="A1533" s="165"/>
      <c r="B1533" s="161"/>
      <c r="C1533" s="161"/>
      <c r="D1533" s="161"/>
      <c r="E1533" s="161"/>
      <c r="F1533" s="161"/>
      <c r="G1533" s="161"/>
      <c r="H1533" s="161"/>
      <c r="I1533" s="161"/>
      <c r="J1533" s="161"/>
      <c r="K1533" s="161"/>
      <c r="L1533" s="161"/>
      <c r="M1533" s="161"/>
      <c r="N1533" s="161"/>
      <c r="O1533" s="161"/>
      <c r="P1533" s="161"/>
      <c r="Q1533" s="161"/>
      <c r="R1533" s="161"/>
      <c r="S1533" s="161"/>
      <c r="T1533" s="161"/>
      <c r="U1533" s="161"/>
      <c r="V1533" s="161"/>
      <c r="W1533" s="161"/>
      <c r="X1533" s="161"/>
      <c r="Y1533" s="161"/>
      <c r="Z1533" s="161"/>
      <c r="AA1533" s="161"/>
      <c r="AB1533" s="161"/>
      <c r="AC1533" s="161"/>
      <c r="AD1533" s="161"/>
      <c r="AE1533" s="161"/>
      <c r="AF1533" s="161"/>
      <c r="AG1533" s="161"/>
      <c r="AH1533" s="161"/>
      <c r="AI1533" s="161"/>
      <c r="AJ1533" s="161"/>
      <c r="AK1533" s="161"/>
      <c r="AL1533" s="161"/>
      <c r="AM1533" s="161"/>
      <c r="AN1533" s="161"/>
      <c r="AO1533" s="161"/>
      <c r="AP1533" s="161"/>
      <c r="AQ1533" s="161"/>
      <c r="AR1533" s="161"/>
      <c r="AS1533" s="161"/>
      <c r="AT1533" s="161"/>
      <c r="AU1533" s="161"/>
      <c r="AV1533" s="161"/>
      <c r="AW1533" s="54"/>
      <c r="AX1533" s="54"/>
      <c r="AY1533" s="54"/>
      <c r="AZ1533" s="54"/>
      <c r="BA1533" s="54"/>
      <c r="BB1533" s="54"/>
      <c r="BC1533" s="54"/>
      <c r="BD1533" s="54"/>
      <c r="BE1533" s="54"/>
      <c r="BF1533" s="54"/>
      <c r="BG1533" s="54"/>
      <c r="BH1533" s="54"/>
      <c r="BI1533" s="54"/>
      <c r="BJ1533" s="54"/>
      <c r="BK1533" s="54"/>
      <c r="BL1533" s="54"/>
      <c r="BM1533" s="54"/>
      <c r="BN1533" s="54"/>
      <c r="BO1533" s="54"/>
      <c r="BP1533" s="54"/>
      <c r="BQ1533" s="54"/>
      <c r="BR1533" s="54"/>
      <c r="BS1533" s="54"/>
      <c r="BT1533" s="54"/>
      <c r="BU1533" s="54"/>
      <c r="BV1533" s="55"/>
      <c r="BW1533" s="55"/>
      <c r="BX1533" s="55"/>
      <c r="BY1533" s="55"/>
      <c r="BZ1533" s="55"/>
      <c r="CA1533" s="55"/>
      <c r="CB1533" s="54"/>
      <c r="CC1533" s="54"/>
      <c r="CD1533" s="54"/>
      <c r="CE1533" s="54"/>
      <c r="CF1533" s="54"/>
      <c r="CG1533" s="54"/>
      <c r="CH1533" s="55"/>
      <c r="CI1533" s="55"/>
      <c r="CJ1533" s="55"/>
      <c r="CK1533" s="55"/>
      <c r="CL1533" s="55"/>
      <c r="CM1533" s="55"/>
      <c r="CN1533" s="55"/>
      <c r="CO1533" s="55"/>
      <c r="CP1533" s="55"/>
      <c r="CQ1533" s="55"/>
      <c r="CR1533" s="55"/>
      <c r="CS1533" s="55"/>
      <c r="CT1533" s="55"/>
      <c r="CU1533" s="55"/>
      <c r="CV1533" s="55"/>
      <c r="CW1533" s="55"/>
      <c r="CX1533" s="55"/>
      <c r="CY1533" s="55"/>
      <c r="CZ1533" s="55"/>
      <c r="DA1533" s="55"/>
      <c r="DB1533" s="55"/>
      <c r="DC1533" s="55"/>
      <c r="DD1533" s="55"/>
      <c r="DE1533" s="55"/>
      <c r="DF1533" s="55"/>
      <c r="DG1533" s="55"/>
      <c r="DH1533" s="55"/>
      <c r="DI1533" s="55"/>
      <c r="DJ1533" s="55"/>
      <c r="DK1533" s="55"/>
      <c r="DL1533" s="55"/>
      <c r="DM1533" s="55"/>
      <c r="DN1533" s="55"/>
      <c r="DO1533" s="55"/>
      <c r="DP1533" s="55"/>
      <c r="DQ1533" s="55"/>
      <c r="DR1533" s="55"/>
      <c r="DS1533" s="55"/>
      <c r="DT1533" s="55"/>
      <c r="DU1533" s="55"/>
      <c r="DV1533" s="55"/>
      <c r="DW1533" s="55"/>
      <c r="DX1533" s="55"/>
      <c r="DY1533" s="55"/>
      <c r="DZ1533" s="55"/>
      <c r="EA1533" s="55"/>
      <c r="EB1533" s="55"/>
      <c r="EC1533" s="55"/>
      <c r="EJ1533" s="55"/>
      <c r="EK1533" s="55"/>
      <c r="EL1533" s="55"/>
      <c r="EM1533" s="55"/>
      <c r="EN1533" s="55"/>
      <c r="EO1533" s="55"/>
      <c r="EP1533" s="55"/>
      <c r="EQ1533" s="55"/>
      <c r="ER1533" s="55"/>
      <c r="ES1533" s="55"/>
      <c r="ET1533" s="55"/>
      <c r="EU1533" s="55"/>
      <c r="EV1533" s="55"/>
      <c r="EW1533" s="55"/>
      <c r="EX1533" s="55"/>
      <c r="EY1533" s="55"/>
      <c r="EZ1533" s="55"/>
      <c r="FA1533" s="55"/>
      <c r="FB1533" s="55"/>
      <c r="FC1533" s="55"/>
      <c r="FD1533" s="55"/>
      <c r="FK1533" s="479"/>
      <c r="FL1533" s="479"/>
      <c r="FM1533" s="479"/>
      <c r="FN1533" s="479"/>
      <c r="FQ1533" s="479"/>
      <c r="FR1533" s="479"/>
      <c r="FS1533" s="479"/>
      <c r="FT1533" s="479"/>
      <c r="FU1533" s="479"/>
      <c r="FV1533" s="479"/>
      <c r="FW1533" s="479"/>
      <c r="FX1533" s="479"/>
      <c r="FY1533" s="479"/>
    </row>
    <row r="1534" spans="1:181" s="135" customFormat="1">
      <c r="A1534" s="165"/>
      <c r="B1534" s="161"/>
      <c r="C1534" s="161"/>
      <c r="D1534" s="161"/>
      <c r="E1534" s="161"/>
      <c r="F1534" s="161"/>
      <c r="G1534" s="161"/>
      <c r="H1534" s="161"/>
      <c r="I1534" s="161"/>
      <c r="J1534" s="161"/>
      <c r="K1534" s="161"/>
      <c r="L1534" s="161"/>
      <c r="M1534" s="161"/>
      <c r="N1534" s="161"/>
      <c r="O1534" s="161"/>
      <c r="P1534" s="161"/>
      <c r="Q1534" s="161"/>
      <c r="R1534" s="161"/>
      <c r="S1534" s="161"/>
      <c r="T1534" s="161"/>
      <c r="U1534" s="161"/>
      <c r="V1534" s="161"/>
      <c r="W1534" s="161"/>
      <c r="X1534" s="161"/>
      <c r="Y1534" s="161"/>
      <c r="Z1534" s="161"/>
      <c r="AA1534" s="161"/>
      <c r="AB1534" s="161"/>
      <c r="AC1534" s="161"/>
      <c r="AD1534" s="161"/>
      <c r="AE1534" s="161"/>
      <c r="AF1534" s="161"/>
      <c r="AG1534" s="161"/>
      <c r="AH1534" s="161"/>
      <c r="AI1534" s="161"/>
      <c r="AJ1534" s="161"/>
      <c r="AK1534" s="161"/>
      <c r="AL1534" s="161"/>
      <c r="AM1534" s="161"/>
      <c r="AN1534" s="161"/>
      <c r="AO1534" s="161"/>
      <c r="AP1534" s="161"/>
      <c r="AQ1534" s="161"/>
      <c r="AR1534" s="161"/>
      <c r="AS1534" s="161"/>
      <c r="AT1534" s="161"/>
      <c r="AU1534" s="161"/>
      <c r="AV1534" s="161"/>
      <c r="AW1534" s="54"/>
      <c r="AX1534" s="54"/>
      <c r="AY1534" s="54"/>
      <c r="AZ1534" s="54"/>
      <c r="BA1534" s="54"/>
      <c r="BB1534" s="54"/>
      <c r="BC1534" s="54"/>
      <c r="BD1534" s="54"/>
      <c r="BE1534" s="54"/>
      <c r="BF1534" s="54"/>
      <c r="BG1534" s="54"/>
      <c r="BH1534" s="54"/>
      <c r="BI1534" s="54"/>
      <c r="BJ1534" s="54"/>
      <c r="BK1534" s="54"/>
      <c r="BL1534" s="54"/>
      <c r="BM1534" s="54"/>
      <c r="BN1534" s="54"/>
      <c r="BO1534" s="54"/>
      <c r="BP1534" s="54"/>
      <c r="BQ1534" s="54"/>
      <c r="BR1534" s="54"/>
      <c r="BS1534" s="54"/>
      <c r="BT1534" s="54"/>
      <c r="BU1534" s="54"/>
      <c r="BV1534" s="55"/>
      <c r="BW1534" s="55"/>
      <c r="BX1534" s="55"/>
      <c r="BY1534" s="55"/>
      <c r="BZ1534" s="55"/>
      <c r="CA1534" s="55"/>
      <c r="CB1534" s="54"/>
      <c r="CC1534" s="54"/>
      <c r="CD1534" s="54"/>
      <c r="CE1534" s="54"/>
      <c r="CF1534" s="54"/>
      <c r="CG1534" s="54"/>
      <c r="CH1534" s="55"/>
      <c r="CI1534" s="55"/>
      <c r="CJ1534" s="55"/>
      <c r="CK1534" s="55"/>
      <c r="CL1534" s="55"/>
      <c r="CM1534" s="55"/>
      <c r="CN1534" s="55"/>
      <c r="CO1534" s="55"/>
      <c r="CP1534" s="55"/>
      <c r="CQ1534" s="55"/>
      <c r="CR1534" s="55"/>
      <c r="CS1534" s="55"/>
      <c r="CT1534" s="55"/>
      <c r="CU1534" s="55"/>
      <c r="CV1534" s="55"/>
      <c r="CW1534" s="55"/>
      <c r="CX1534" s="55"/>
      <c r="CY1534" s="55"/>
      <c r="CZ1534" s="55"/>
      <c r="DA1534" s="55"/>
      <c r="DB1534" s="55"/>
      <c r="DC1534" s="55"/>
      <c r="DD1534" s="55"/>
      <c r="DE1534" s="55"/>
      <c r="DF1534" s="55"/>
      <c r="DG1534" s="55"/>
      <c r="DH1534" s="55"/>
      <c r="DI1534" s="55"/>
      <c r="DJ1534" s="55"/>
      <c r="DK1534" s="55"/>
      <c r="DL1534" s="55"/>
      <c r="DM1534" s="55"/>
      <c r="DN1534" s="55"/>
      <c r="DO1534" s="55"/>
      <c r="DP1534" s="55"/>
      <c r="DQ1534" s="55"/>
      <c r="DR1534" s="55"/>
      <c r="DS1534" s="55"/>
      <c r="DT1534" s="55"/>
      <c r="DU1534" s="55"/>
      <c r="DV1534" s="55"/>
      <c r="DW1534" s="55"/>
      <c r="DX1534" s="55"/>
      <c r="DY1534" s="55"/>
      <c r="DZ1534" s="55"/>
      <c r="EA1534" s="55"/>
      <c r="EB1534" s="55"/>
      <c r="EC1534" s="55"/>
      <c r="EJ1534" s="55"/>
      <c r="EK1534" s="55"/>
      <c r="EL1534" s="55"/>
      <c r="EM1534" s="55"/>
      <c r="EN1534" s="55"/>
      <c r="EO1534" s="55"/>
      <c r="EP1534" s="55"/>
      <c r="EQ1534" s="55"/>
      <c r="ER1534" s="55"/>
      <c r="ES1534" s="55"/>
      <c r="ET1534" s="55"/>
      <c r="EU1534" s="55"/>
      <c r="EV1534" s="55"/>
      <c r="EW1534" s="55"/>
      <c r="EX1534" s="55"/>
      <c r="EY1534" s="55"/>
      <c r="EZ1534" s="55"/>
      <c r="FA1534" s="55"/>
      <c r="FB1534" s="55"/>
      <c r="FC1534" s="55"/>
      <c r="FD1534" s="55"/>
      <c r="FK1534" s="479"/>
      <c r="FL1534" s="479"/>
      <c r="FM1534" s="479"/>
      <c r="FN1534" s="479"/>
      <c r="FQ1534" s="479"/>
      <c r="FR1534" s="479"/>
      <c r="FS1534" s="479"/>
      <c r="FT1534" s="479"/>
      <c r="FU1534" s="479"/>
      <c r="FV1534" s="479"/>
      <c r="FW1534" s="479"/>
      <c r="FX1534" s="479"/>
      <c r="FY1534" s="479"/>
    </row>
    <row r="1535" spans="1:181" s="135" customFormat="1">
      <c r="A1535" s="165"/>
      <c r="B1535" s="161"/>
      <c r="C1535" s="161"/>
      <c r="D1535" s="161"/>
      <c r="E1535" s="161"/>
      <c r="F1535" s="161"/>
      <c r="G1535" s="161"/>
      <c r="H1535" s="161"/>
      <c r="I1535" s="161"/>
      <c r="J1535" s="161"/>
      <c r="K1535" s="161"/>
      <c r="L1535" s="161"/>
      <c r="M1535" s="161"/>
      <c r="N1535" s="161"/>
      <c r="O1535" s="161"/>
      <c r="P1535" s="161"/>
      <c r="Q1535" s="161"/>
      <c r="R1535" s="161"/>
      <c r="S1535" s="161"/>
      <c r="T1535" s="161"/>
      <c r="U1535" s="161"/>
      <c r="V1535" s="161"/>
      <c r="W1535" s="161"/>
      <c r="X1535" s="161"/>
      <c r="Y1535" s="161"/>
      <c r="Z1535" s="161"/>
      <c r="AA1535" s="161"/>
      <c r="AB1535" s="161"/>
      <c r="AC1535" s="161"/>
      <c r="AD1535" s="161"/>
      <c r="AE1535" s="161"/>
      <c r="AF1535" s="161"/>
      <c r="AG1535" s="161"/>
      <c r="AH1535" s="161"/>
      <c r="AI1535" s="161"/>
      <c r="AJ1535" s="161"/>
      <c r="AK1535" s="161"/>
      <c r="AL1535" s="161"/>
      <c r="AM1535" s="161"/>
      <c r="AN1535" s="161"/>
      <c r="AO1535" s="161"/>
      <c r="AP1535" s="161"/>
      <c r="AQ1535" s="161"/>
      <c r="AR1535" s="161"/>
      <c r="AS1535" s="161"/>
      <c r="AT1535" s="161"/>
      <c r="AU1535" s="161"/>
      <c r="AV1535" s="161"/>
      <c r="AW1535" s="54"/>
      <c r="AX1535" s="54"/>
      <c r="AY1535" s="54"/>
      <c r="AZ1535" s="54"/>
      <c r="BA1535" s="54"/>
      <c r="BB1535" s="54"/>
      <c r="BC1535" s="54"/>
      <c r="BD1535" s="54"/>
      <c r="BE1535" s="54"/>
      <c r="BF1535" s="54"/>
      <c r="BG1535" s="54"/>
      <c r="BH1535" s="54"/>
      <c r="BI1535" s="54"/>
      <c r="BJ1535" s="54"/>
      <c r="BK1535" s="54"/>
      <c r="BL1535" s="54"/>
      <c r="BM1535" s="54"/>
      <c r="BN1535" s="54"/>
      <c r="BO1535" s="54"/>
      <c r="BP1535" s="54"/>
      <c r="BQ1535" s="54"/>
      <c r="BR1535" s="54"/>
      <c r="BS1535" s="54"/>
      <c r="BT1535" s="54"/>
      <c r="BU1535" s="54"/>
      <c r="BV1535" s="55"/>
      <c r="BW1535" s="55"/>
      <c r="BX1535" s="55"/>
      <c r="BY1535" s="55"/>
      <c r="BZ1535" s="55"/>
      <c r="CA1535" s="55"/>
      <c r="CB1535" s="54"/>
      <c r="CC1535" s="54"/>
      <c r="CD1535" s="54"/>
      <c r="CE1535" s="54"/>
      <c r="CF1535" s="54"/>
      <c r="CG1535" s="54"/>
      <c r="CH1535" s="55"/>
      <c r="CI1535" s="55"/>
      <c r="CJ1535" s="55"/>
      <c r="CK1535" s="55"/>
      <c r="CL1535" s="55"/>
      <c r="CM1535" s="55"/>
      <c r="CN1535" s="55"/>
      <c r="CO1535" s="55"/>
      <c r="CP1535" s="55"/>
      <c r="CQ1535" s="55"/>
      <c r="CR1535" s="55"/>
      <c r="CS1535" s="55"/>
      <c r="CT1535" s="55"/>
      <c r="CU1535" s="55"/>
      <c r="CV1535" s="55"/>
      <c r="CW1535" s="55"/>
      <c r="CX1535" s="55"/>
      <c r="CY1535" s="55"/>
      <c r="CZ1535" s="55"/>
      <c r="DA1535" s="55"/>
      <c r="DB1535" s="55"/>
      <c r="DC1535" s="55"/>
      <c r="DD1535" s="55"/>
      <c r="DE1535" s="55"/>
      <c r="DF1535" s="55"/>
      <c r="DG1535" s="55"/>
      <c r="DH1535" s="55"/>
      <c r="DI1535" s="55"/>
      <c r="DJ1535" s="55"/>
      <c r="DK1535" s="55"/>
      <c r="DL1535" s="55"/>
      <c r="DM1535" s="55"/>
      <c r="DN1535" s="55"/>
      <c r="DO1535" s="55"/>
      <c r="DP1535" s="55"/>
      <c r="DQ1535" s="55"/>
      <c r="DR1535" s="55"/>
      <c r="DS1535" s="55"/>
      <c r="DT1535" s="55"/>
      <c r="DU1535" s="55"/>
      <c r="DV1535" s="55"/>
      <c r="DW1535" s="55"/>
      <c r="DX1535" s="55"/>
      <c r="DY1535" s="55"/>
      <c r="DZ1535" s="55"/>
      <c r="EA1535" s="55"/>
      <c r="EB1535" s="55"/>
      <c r="EC1535" s="55"/>
      <c r="EJ1535" s="55"/>
      <c r="EK1535" s="55"/>
      <c r="EL1535" s="55"/>
      <c r="EM1535" s="55"/>
      <c r="EN1535" s="55"/>
      <c r="EO1535" s="55"/>
      <c r="EP1535" s="55"/>
      <c r="EQ1535" s="55"/>
      <c r="ER1535" s="55"/>
      <c r="ES1535" s="55"/>
      <c r="ET1535" s="55"/>
      <c r="EU1535" s="55"/>
      <c r="EV1535" s="55"/>
      <c r="EW1535" s="55"/>
      <c r="EX1535" s="55"/>
      <c r="EY1535" s="55"/>
      <c r="EZ1535" s="55"/>
      <c r="FA1535" s="55"/>
      <c r="FB1535" s="55"/>
      <c r="FC1535" s="55"/>
      <c r="FD1535" s="55"/>
      <c r="FK1535" s="479"/>
      <c r="FL1535" s="479"/>
      <c r="FM1535" s="479"/>
      <c r="FN1535" s="479"/>
      <c r="FQ1535" s="479"/>
      <c r="FR1535" s="479"/>
      <c r="FS1535" s="479"/>
      <c r="FT1535" s="479"/>
      <c r="FU1535" s="479"/>
      <c r="FV1535" s="479"/>
      <c r="FW1535" s="479"/>
      <c r="FX1535" s="479"/>
      <c r="FY1535" s="479"/>
    </row>
    <row r="1536" spans="1:181" s="135" customFormat="1">
      <c r="A1536" s="165"/>
      <c r="B1536" s="161"/>
      <c r="C1536" s="161"/>
      <c r="D1536" s="161"/>
      <c r="E1536" s="161"/>
      <c r="F1536" s="161"/>
      <c r="G1536" s="161"/>
      <c r="H1536" s="161"/>
      <c r="I1536" s="161"/>
      <c r="J1536" s="161"/>
      <c r="K1536" s="161"/>
      <c r="L1536" s="161"/>
      <c r="M1536" s="161"/>
      <c r="N1536" s="161"/>
      <c r="O1536" s="161"/>
      <c r="P1536" s="161"/>
      <c r="Q1536" s="161"/>
      <c r="R1536" s="161"/>
      <c r="S1536" s="161"/>
      <c r="T1536" s="161"/>
      <c r="U1536" s="161"/>
      <c r="V1536" s="161"/>
      <c r="W1536" s="161"/>
      <c r="X1536" s="161"/>
      <c r="Y1536" s="161"/>
      <c r="Z1536" s="161"/>
      <c r="AA1536" s="161"/>
      <c r="AB1536" s="161"/>
      <c r="AC1536" s="161"/>
      <c r="AD1536" s="161"/>
      <c r="AE1536" s="161"/>
      <c r="AF1536" s="161"/>
      <c r="AG1536" s="161"/>
      <c r="AH1536" s="161"/>
      <c r="AI1536" s="161"/>
      <c r="AJ1536" s="161"/>
      <c r="AK1536" s="161"/>
      <c r="AL1536" s="161"/>
      <c r="AM1536" s="161"/>
      <c r="AN1536" s="161"/>
      <c r="AO1536" s="161"/>
      <c r="AP1536" s="161"/>
      <c r="AQ1536" s="161"/>
      <c r="AR1536" s="161"/>
      <c r="AS1536" s="161"/>
      <c r="AT1536" s="161"/>
      <c r="AU1536" s="161"/>
      <c r="AV1536" s="161"/>
      <c r="AW1536" s="54"/>
      <c r="AX1536" s="54"/>
      <c r="AY1536" s="54"/>
      <c r="AZ1536" s="54"/>
      <c r="BA1536" s="54"/>
      <c r="BB1536" s="54"/>
      <c r="BC1536" s="54"/>
      <c r="BD1536" s="54"/>
      <c r="BE1536" s="54"/>
      <c r="BF1536" s="54"/>
      <c r="BG1536" s="54"/>
      <c r="BH1536" s="54"/>
      <c r="BI1536" s="54"/>
      <c r="BJ1536" s="54"/>
      <c r="BK1536" s="54"/>
      <c r="BL1536" s="54"/>
      <c r="BM1536" s="54"/>
      <c r="BN1536" s="54"/>
      <c r="BO1536" s="54"/>
      <c r="BP1536" s="54"/>
      <c r="BQ1536" s="54"/>
      <c r="BR1536" s="54"/>
      <c r="BS1536" s="54"/>
      <c r="BT1536" s="54"/>
      <c r="BU1536" s="54"/>
      <c r="BV1536" s="55"/>
      <c r="BW1536" s="55"/>
      <c r="BX1536" s="55"/>
      <c r="BY1536" s="55"/>
      <c r="BZ1536" s="55"/>
      <c r="CA1536" s="55"/>
      <c r="CB1536" s="54"/>
      <c r="CC1536" s="54"/>
      <c r="CD1536" s="54"/>
      <c r="CE1536" s="54"/>
      <c r="CF1536" s="54"/>
      <c r="CG1536" s="54"/>
      <c r="CH1536" s="55"/>
      <c r="CI1536" s="55"/>
      <c r="CJ1536" s="55"/>
      <c r="CK1536" s="55"/>
      <c r="CL1536" s="55"/>
      <c r="CM1536" s="55"/>
      <c r="CN1536" s="55"/>
      <c r="CO1536" s="55"/>
      <c r="CP1536" s="55"/>
      <c r="CQ1536" s="55"/>
      <c r="CR1536" s="55"/>
      <c r="CS1536" s="55"/>
      <c r="CT1536" s="55"/>
      <c r="CU1536" s="55"/>
      <c r="CV1536" s="55"/>
      <c r="CW1536" s="55"/>
      <c r="CX1536" s="55"/>
      <c r="CY1536" s="55"/>
      <c r="CZ1536" s="55"/>
      <c r="DA1536" s="55"/>
      <c r="DB1536" s="55"/>
      <c r="DC1536" s="55"/>
      <c r="DD1536" s="55"/>
      <c r="DE1536" s="55"/>
      <c r="DF1536" s="55"/>
      <c r="DG1536" s="55"/>
      <c r="DH1536" s="55"/>
      <c r="DI1536" s="55"/>
      <c r="DJ1536" s="55"/>
      <c r="DK1536" s="55"/>
      <c r="DL1536" s="55"/>
      <c r="DM1536" s="55"/>
      <c r="DN1536" s="55"/>
      <c r="DO1536" s="55"/>
      <c r="DP1536" s="55"/>
      <c r="DQ1536" s="55"/>
      <c r="DR1536" s="55"/>
      <c r="DS1536" s="55"/>
      <c r="DT1536" s="55"/>
      <c r="DU1536" s="55"/>
      <c r="DV1536" s="55"/>
      <c r="DW1536" s="55"/>
      <c r="DX1536" s="55"/>
      <c r="DY1536" s="55"/>
      <c r="DZ1536" s="55"/>
      <c r="EA1536" s="55"/>
      <c r="EB1536" s="55"/>
      <c r="EC1536" s="55"/>
      <c r="EJ1536" s="55"/>
      <c r="EK1536" s="55"/>
      <c r="EL1536" s="55"/>
      <c r="EM1536" s="55"/>
      <c r="EN1536" s="55"/>
      <c r="EO1536" s="55"/>
      <c r="EP1536" s="55"/>
      <c r="EQ1536" s="55"/>
      <c r="ER1536" s="55"/>
      <c r="ES1536" s="55"/>
      <c r="ET1536" s="55"/>
      <c r="EU1536" s="55"/>
      <c r="EV1536" s="55"/>
      <c r="EW1536" s="55"/>
      <c r="EX1536" s="55"/>
      <c r="EY1536" s="55"/>
      <c r="EZ1536" s="55"/>
      <c r="FA1536" s="55"/>
      <c r="FB1536" s="55"/>
      <c r="FC1536" s="55"/>
      <c r="FD1536" s="55"/>
      <c r="FK1536" s="479"/>
      <c r="FL1536" s="479"/>
      <c r="FM1536" s="479"/>
      <c r="FN1536" s="479"/>
      <c r="FQ1536" s="479"/>
      <c r="FR1536" s="479"/>
      <c r="FS1536" s="479"/>
      <c r="FT1536" s="479"/>
      <c r="FU1536" s="479"/>
      <c r="FV1536" s="479"/>
      <c r="FW1536" s="479"/>
      <c r="FX1536" s="479"/>
      <c r="FY1536" s="479"/>
    </row>
    <row r="1537" spans="1:181" s="135" customFormat="1">
      <c r="A1537" s="165"/>
      <c r="B1537" s="161"/>
      <c r="C1537" s="161"/>
      <c r="D1537" s="161"/>
      <c r="E1537" s="161"/>
      <c r="F1537" s="161"/>
      <c r="G1537" s="161"/>
      <c r="H1537" s="161"/>
      <c r="I1537" s="161"/>
      <c r="J1537" s="161"/>
      <c r="K1537" s="161"/>
      <c r="L1537" s="161"/>
      <c r="M1537" s="161"/>
      <c r="N1537" s="161"/>
      <c r="O1537" s="161"/>
      <c r="P1537" s="161"/>
      <c r="Q1537" s="161"/>
      <c r="R1537" s="161"/>
      <c r="S1537" s="161"/>
      <c r="T1537" s="161"/>
      <c r="U1537" s="161"/>
      <c r="V1537" s="161"/>
      <c r="W1537" s="161"/>
      <c r="X1537" s="161"/>
      <c r="Y1537" s="161"/>
      <c r="Z1537" s="161"/>
      <c r="AA1537" s="161"/>
      <c r="AB1537" s="161"/>
      <c r="AC1537" s="161"/>
      <c r="AD1537" s="161"/>
      <c r="AE1537" s="161"/>
      <c r="AF1537" s="161"/>
      <c r="AG1537" s="161"/>
      <c r="AH1537" s="161"/>
      <c r="AI1537" s="161"/>
      <c r="AJ1537" s="161"/>
      <c r="AK1537" s="161"/>
      <c r="AL1537" s="161"/>
      <c r="AM1537" s="161"/>
      <c r="AN1537" s="161"/>
      <c r="AO1537" s="161"/>
      <c r="AP1537" s="161"/>
      <c r="AQ1537" s="161"/>
      <c r="AR1537" s="161"/>
      <c r="AS1537" s="161"/>
      <c r="AT1537" s="161"/>
      <c r="AU1537" s="161"/>
      <c r="AV1537" s="161"/>
      <c r="AW1537" s="54"/>
      <c r="AX1537" s="54"/>
      <c r="AY1537" s="54"/>
      <c r="AZ1537" s="54"/>
      <c r="BA1537" s="54"/>
      <c r="BB1537" s="54"/>
      <c r="BC1537" s="54"/>
      <c r="BD1537" s="54"/>
      <c r="BE1537" s="54"/>
      <c r="BF1537" s="54"/>
      <c r="BG1537" s="54"/>
      <c r="BH1537" s="54"/>
      <c r="BI1537" s="54"/>
      <c r="BJ1537" s="54"/>
      <c r="BK1537" s="54"/>
      <c r="BL1537" s="54"/>
      <c r="BM1537" s="54"/>
      <c r="BN1537" s="54"/>
      <c r="BO1537" s="54"/>
      <c r="BP1537" s="54"/>
      <c r="BQ1537" s="54"/>
      <c r="BR1537" s="54"/>
      <c r="BS1537" s="54"/>
      <c r="BT1537" s="54"/>
      <c r="BU1537" s="54"/>
      <c r="BV1537" s="55"/>
      <c r="BW1537" s="55"/>
      <c r="BX1537" s="55"/>
      <c r="BY1537" s="55"/>
      <c r="BZ1537" s="55"/>
      <c r="CA1537" s="55"/>
      <c r="CB1537" s="54"/>
      <c r="CC1537" s="54"/>
      <c r="CD1537" s="54"/>
      <c r="CE1537" s="54"/>
      <c r="CF1537" s="54"/>
      <c r="CG1537" s="54"/>
      <c r="CH1537" s="55"/>
      <c r="CI1537" s="55"/>
      <c r="CJ1537" s="55"/>
      <c r="CK1537" s="55"/>
      <c r="CL1537" s="55"/>
      <c r="CM1537" s="55"/>
      <c r="CN1537" s="55"/>
      <c r="CO1537" s="55"/>
      <c r="CP1537" s="55"/>
      <c r="CQ1537" s="55"/>
      <c r="CR1537" s="55"/>
      <c r="CS1537" s="55"/>
      <c r="CT1537" s="55"/>
      <c r="CU1537" s="55"/>
      <c r="CV1537" s="55"/>
      <c r="CW1537" s="55"/>
      <c r="CX1537" s="55"/>
      <c r="CY1537" s="55"/>
      <c r="CZ1537" s="55"/>
      <c r="DA1537" s="55"/>
      <c r="DB1537" s="55"/>
      <c r="DC1537" s="55"/>
      <c r="DD1537" s="55"/>
      <c r="DE1537" s="55"/>
      <c r="DF1537" s="55"/>
      <c r="DG1537" s="55"/>
      <c r="DH1537" s="55"/>
      <c r="DI1537" s="55"/>
      <c r="DJ1537" s="55"/>
      <c r="DK1537" s="55"/>
      <c r="DL1537" s="55"/>
      <c r="DM1537" s="55"/>
      <c r="DN1537" s="55"/>
      <c r="DO1537" s="55"/>
      <c r="DP1537" s="55"/>
      <c r="DQ1537" s="55"/>
      <c r="DR1537" s="55"/>
      <c r="DS1537" s="55"/>
      <c r="DT1537" s="55"/>
      <c r="DU1537" s="55"/>
      <c r="DV1537" s="55"/>
      <c r="DW1537" s="55"/>
      <c r="DX1537" s="55"/>
      <c r="DY1537" s="55"/>
      <c r="DZ1537" s="55"/>
      <c r="EA1537" s="55"/>
      <c r="EB1537" s="55"/>
      <c r="EC1537" s="55"/>
      <c r="EJ1537" s="55"/>
      <c r="EK1537" s="55"/>
      <c r="EL1537" s="55"/>
      <c r="EM1537" s="55"/>
      <c r="EN1537" s="55"/>
      <c r="EO1537" s="55"/>
      <c r="EP1537" s="55"/>
      <c r="EQ1537" s="55"/>
      <c r="ER1537" s="55"/>
      <c r="ES1537" s="55"/>
      <c r="ET1537" s="55"/>
      <c r="EU1537" s="55"/>
      <c r="EV1537" s="55"/>
      <c r="EW1537" s="55"/>
      <c r="EX1537" s="55"/>
      <c r="EY1537" s="55"/>
      <c r="EZ1537" s="55"/>
      <c r="FA1537" s="55"/>
      <c r="FB1537" s="55"/>
      <c r="FC1537" s="55"/>
      <c r="FD1537" s="55"/>
      <c r="FK1537" s="479"/>
      <c r="FL1537" s="479"/>
      <c r="FM1537" s="479"/>
      <c r="FN1537" s="479"/>
      <c r="FQ1537" s="479"/>
      <c r="FR1537" s="479"/>
      <c r="FS1537" s="479"/>
      <c r="FT1537" s="479"/>
      <c r="FU1537" s="479"/>
      <c r="FV1537" s="479"/>
      <c r="FW1537" s="479"/>
      <c r="FX1537" s="479"/>
      <c r="FY1537" s="479"/>
    </row>
    <row r="1538" spans="1:181" s="135" customFormat="1">
      <c r="A1538" s="165"/>
      <c r="B1538" s="161"/>
      <c r="C1538" s="161"/>
      <c r="D1538" s="161"/>
      <c r="E1538" s="161"/>
      <c r="F1538" s="161"/>
      <c r="G1538" s="161"/>
      <c r="H1538" s="161"/>
      <c r="I1538" s="161"/>
      <c r="J1538" s="161"/>
      <c r="K1538" s="161"/>
      <c r="L1538" s="161"/>
      <c r="M1538" s="161"/>
      <c r="N1538" s="161"/>
      <c r="O1538" s="161"/>
      <c r="P1538" s="161"/>
      <c r="Q1538" s="161"/>
      <c r="R1538" s="161"/>
      <c r="S1538" s="161"/>
      <c r="T1538" s="161"/>
      <c r="U1538" s="161"/>
      <c r="V1538" s="161"/>
      <c r="W1538" s="161"/>
      <c r="X1538" s="161"/>
      <c r="Y1538" s="161"/>
      <c r="Z1538" s="161"/>
      <c r="AA1538" s="161"/>
      <c r="AB1538" s="161"/>
      <c r="AC1538" s="161"/>
      <c r="AD1538" s="161"/>
      <c r="AE1538" s="161"/>
      <c r="AF1538" s="161"/>
      <c r="AG1538" s="161"/>
      <c r="AH1538" s="161"/>
      <c r="AI1538" s="161"/>
      <c r="AJ1538" s="161"/>
      <c r="AK1538" s="161"/>
      <c r="AL1538" s="161"/>
      <c r="AM1538" s="161"/>
      <c r="AN1538" s="161"/>
      <c r="AO1538" s="161"/>
      <c r="AP1538" s="161"/>
      <c r="AQ1538" s="161"/>
      <c r="AR1538" s="161"/>
      <c r="AS1538" s="161"/>
      <c r="AT1538" s="161"/>
      <c r="AU1538" s="161"/>
      <c r="AV1538" s="161"/>
      <c r="AW1538" s="54"/>
      <c r="AX1538" s="54"/>
      <c r="AY1538" s="54"/>
      <c r="AZ1538" s="54"/>
      <c r="BA1538" s="54"/>
      <c r="BB1538" s="54"/>
      <c r="BC1538" s="54"/>
      <c r="BD1538" s="54"/>
      <c r="BE1538" s="54"/>
      <c r="BF1538" s="54"/>
      <c r="BG1538" s="54"/>
      <c r="BH1538" s="54"/>
      <c r="BI1538" s="54"/>
      <c r="BJ1538" s="54"/>
      <c r="BK1538" s="54"/>
      <c r="BL1538" s="54"/>
      <c r="BM1538" s="54"/>
      <c r="BN1538" s="54"/>
      <c r="BO1538" s="54"/>
      <c r="BP1538" s="54"/>
      <c r="BQ1538" s="54"/>
      <c r="BR1538" s="54"/>
      <c r="BS1538" s="54"/>
      <c r="BT1538" s="54"/>
      <c r="BU1538" s="54"/>
      <c r="BV1538" s="55"/>
      <c r="BW1538" s="55"/>
      <c r="BX1538" s="55"/>
      <c r="BY1538" s="55"/>
      <c r="BZ1538" s="55"/>
      <c r="CA1538" s="55"/>
      <c r="CB1538" s="54"/>
      <c r="CC1538" s="54"/>
      <c r="CD1538" s="54"/>
      <c r="CE1538" s="54"/>
      <c r="CF1538" s="54"/>
      <c r="CG1538" s="54"/>
      <c r="CH1538" s="55"/>
      <c r="CI1538" s="55"/>
      <c r="CJ1538" s="55"/>
      <c r="CK1538" s="55"/>
      <c r="CL1538" s="55"/>
      <c r="CM1538" s="55"/>
      <c r="CN1538" s="55"/>
      <c r="CO1538" s="55"/>
      <c r="CP1538" s="55"/>
      <c r="CQ1538" s="55"/>
      <c r="CR1538" s="55"/>
      <c r="CS1538" s="55"/>
      <c r="CT1538" s="55"/>
      <c r="CU1538" s="55"/>
      <c r="CV1538" s="55"/>
      <c r="CW1538" s="55"/>
      <c r="CX1538" s="55"/>
      <c r="CY1538" s="55"/>
      <c r="CZ1538" s="55"/>
      <c r="DA1538" s="55"/>
      <c r="DB1538" s="55"/>
      <c r="DC1538" s="55"/>
      <c r="DD1538" s="55"/>
      <c r="DE1538" s="55"/>
      <c r="DF1538" s="55"/>
      <c r="DG1538" s="55"/>
      <c r="DH1538" s="55"/>
      <c r="DI1538" s="55"/>
      <c r="DJ1538" s="55"/>
      <c r="DK1538" s="55"/>
      <c r="DL1538" s="55"/>
      <c r="DM1538" s="55"/>
      <c r="DN1538" s="55"/>
      <c r="DO1538" s="55"/>
      <c r="DP1538" s="55"/>
      <c r="DQ1538" s="55"/>
      <c r="DR1538" s="55"/>
      <c r="DS1538" s="55"/>
      <c r="DT1538" s="55"/>
      <c r="DU1538" s="55"/>
      <c r="DV1538" s="55"/>
      <c r="DW1538" s="55"/>
      <c r="DX1538" s="55"/>
      <c r="DY1538" s="55"/>
      <c r="DZ1538" s="55"/>
      <c r="EA1538" s="55"/>
      <c r="EB1538" s="55"/>
      <c r="EC1538" s="55"/>
      <c r="EJ1538" s="55"/>
      <c r="EK1538" s="55"/>
      <c r="EL1538" s="55"/>
      <c r="EM1538" s="55"/>
      <c r="EN1538" s="55"/>
      <c r="EO1538" s="55"/>
      <c r="EP1538" s="55"/>
      <c r="EQ1538" s="55"/>
      <c r="ER1538" s="55"/>
      <c r="ES1538" s="55"/>
      <c r="ET1538" s="55"/>
      <c r="EU1538" s="55"/>
      <c r="EV1538" s="55"/>
      <c r="EW1538" s="55"/>
      <c r="EX1538" s="55"/>
      <c r="EY1538" s="55"/>
      <c r="EZ1538" s="55"/>
      <c r="FA1538" s="55"/>
      <c r="FB1538" s="55"/>
      <c r="FC1538" s="55"/>
      <c r="FD1538" s="55"/>
      <c r="FK1538" s="479"/>
      <c r="FL1538" s="479"/>
      <c r="FM1538" s="479"/>
      <c r="FN1538" s="479"/>
      <c r="FQ1538" s="479"/>
      <c r="FR1538" s="479"/>
      <c r="FS1538" s="479"/>
      <c r="FT1538" s="479"/>
      <c r="FU1538" s="479"/>
      <c r="FV1538" s="479"/>
      <c r="FW1538" s="479"/>
      <c r="FX1538" s="479"/>
      <c r="FY1538" s="479"/>
    </row>
    <row r="1539" spans="1:181" s="135" customFormat="1">
      <c r="A1539" s="165"/>
      <c r="B1539" s="161"/>
      <c r="C1539" s="161"/>
      <c r="D1539" s="161"/>
      <c r="E1539" s="161"/>
      <c r="F1539" s="161"/>
      <c r="G1539" s="161"/>
      <c r="H1539" s="161"/>
      <c r="I1539" s="161"/>
      <c r="J1539" s="161"/>
      <c r="K1539" s="161"/>
      <c r="L1539" s="161"/>
      <c r="M1539" s="161"/>
      <c r="N1539" s="161"/>
      <c r="O1539" s="161"/>
      <c r="P1539" s="161"/>
      <c r="Q1539" s="161"/>
      <c r="R1539" s="161"/>
      <c r="S1539" s="161"/>
      <c r="T1539" s="161"/>
      <c r="U1539" s="161"/>
      <c r="V1539" s="161"/>
      <c r="W1539" s="161"/>
      <c r="X1539" s="161"/>
      <c r="Y1539" s="161"/>
      <c r="Z1539" s="161"/>
      <c r="AA1539" s="161"/>
      <c r="AB1539" s="161"/>
      <c r="AC1539" s="161"/>
      <c r="AD1539" s="161"/>
      <c r="AE1539" s="161"/>
      <c r="AF1539" s="161"/>
      <c r="AG1539" s="161"/>
      <c r="AH1539" s="161"/>
      <c r="AI1539" s="161"/>
      <c r="AJ1539" s="161"/>
      <c r="AK1539" s="161"/>
      <c r="AL1539" s="161"/>
      <c r="AM1539" s="161"/>
      <c r="AN1539" s="161"/>
      <c r="AO1539" s="161"/>
      <c r="AP1539" s="161"/>
      <c r="AQ1539" s="161"/>
      <c r="AR1539" s="161"/>
      <c r="AS1539" s="161"/>
      <c r="AT1539" s="161"/>
      <c r="AU1539" s="161"/>
      <c r="AV1539" s="161"/>
      <c r="AW1539" s="54"/>
      <c r="AX1539" s="54"/>
      <c r="AY1539" s="54"/>
      <c r="AZ1539" s="54"/>
      <c r="BA1539" s="54"/>
      <c r="BB1539" s="54"/>
      <c r="BC1539" s="54"/>
      <c r="BD1539" s="54"/>
      <c r="BE1539" s="54"/>
      <c r="BF1539" s="54"/>
      <c r="BG1539" s="54"/>
      <c r="BH1539" s="54"/>
      <c r="BI1539" s="54"/>
      <c r="BJ1539" s="54"/>
      <c r="BK1539" s="54"/>
      <c r="BL1539" s="54"/>
      <c r="BM1539" s="54"/>
      <c r="BN1539" s="54"/>
      <c r="BO1539" s="54"/>
      <c r="BP1539" s="54"/>
      <c r="BQ1539" s="54"/>
      <c r="BR1539" s="54"/>
      <c r="BS1539" s="54"/>
      <c r="BT1539" s="54"/>
      <c r="BU1539" s="54"/>
      <c r="BV1539" s="55"/>
      <c r="BW1539" s="55"/>
      <c r="BX1539" s="55"/>
      <c r="BY1539" s="55"/>
      <c r="BZ1539" s="55"/>
      <c r="CA1539" s="55"/>
      <c r="CB1539" s="54"/>
      <c r="CC1539" s="54"/>
      <c r="CD1539" s="54"/>
      <c r="CE1539" s="54"/>
      <c r="CF1539" s="54"/>
      <c r="CG1539" s="54"/>
      <c r="CH1539" s="55"/>
      <c r="CI1539" s="55"/>
      <c r="CJ1539" s="55"/>
      <c r="CK1539" s="55"/>
      <c r="CL1539" s="55"/>
      <c r="CM1539" s="55"/>
      <c r="CN1539" s="55"/>
      <c r="CO1539" s="55"/>
      <c r="CP1539" s="55"/>
      <c r="CQ1539" s="55"/>
      <c r="CR1539" s="55"/>
      <c r="CS1539" s="55"/>
      <c r="CT1539" s="55"/>
      <c r="CU1539" s="55"/>
      <c r="CV1539" s="55"/>
      <c r="CW1539" s="55"/>
      <c r="CX1539" s="55"/>
      <c r="CY1539" s="55"/>
      <c r="CZ1539" s="55"/>
      <c r="DA1539" s="55"/>
      <c r="DB1539" s="55"/>
      <c r="DC1539" s="55"/>
      <c r="DD1539" s="55"/>
      <c r="DE1539" s="55"/>
      <c r="DF1539" s="55"/>
      <c r="DG1539" s="55"/>
      <c r="DH1539" s="55"/>
      <c r="DI1539" s="55"/>
      <c r="DJ1539" s="55"/>
      <c r="DK1539" s="55"/>
      <c r="DL1539" s="55"/>
      <c r="DM1539" s="55"/>
      <c r="DN1539" s="55"/>
      <c r="DO1539" s="55"/>
      <c r="DP1539" s="55"/>
      <c r="DQ1539" s="55"/>
      <c r="DR1539" s="55"/>
      <c r="DS1539" s="55"/>
      <c r="DT1539" s="55"/>
      <c r="DU1539" s="55"/>
      <c r="DV1539" s="55"/>
      <c r="DW1539" s="55"/>
      <c r="DX1539" s="55"/>
      <c r="DY1539" s="55"/>
      <c r="DZ1539" s="55"/>
      <c r="EA1539" s="55"/>
      <c r="EB1539" s="55"/>
      <c r="EC1539" s="55"/>
      <c r="EJ1539" s="55"/>
      <c r="EK1539" s="55"/>
      <c r="EL1539" s="55"/>
      <c r="EM1539" s="55"/>
      <c r="EN1539" s="55"/>
      <c r="EO1539" s="55"/>
      <c r="EP1539" s="55"/>
      <c r="EQ1539" s="55"/>
      <c r="ER1539" s="55"/>
      <c r="ES1539" s="55"/>
      <c r="ET1539" s="55"/>
      <c r="EU1539" s="55"/>
      <c r="EV1539" s="55"/>
      <c r="EW1539" s="55"/>
      <c r="EX1539" s="55"/>
      <c r="EY1539" s="55"/>
      <c r="EZ1539" s="55"/>
      <c r="FA1539" s="55"/>
      <c r="FB1539" s="55"/>
      <c r="FC1539" s="55"/>
      <c r="FD1539" s="55"/>
      <c r="FK1539" s="479"/>
      <c r="FL1539" s="479"/>
      <c r="FM1539" s="479"/>
      <c r="FN1539" s="479"/>
      <c r="FQ1539" s="479"/>
      <c r="FR1539" s="479"/>
      <c r="FS1539" s="479"/>
      <c r="FT1539" s="479"/>
      <c r="FU1539" s="479"/>
      <c r="FV1539" s="479"/>
      <c r="FW1539" s="479"/>
      <c r="FX1539" s="479"/>
      <c r="FY1539" s="479"/>
    </row>
    <row r="1540" spans="1:181" s="135" customFormat="1">
      <c r="A1540" s="165"/>
      <c r="B1540" s="161"/>
      <c r="C1540" s="161"/>
      <c r="D1540" s="161"/>
      <c r="E1540" s="161"/>
      <c r="F1540" s="161"/>
      <c r="G1540" s="161"/>
      <c r="H1540" s="161"/>
      <c r="I1540" s="161"/>
      <c r="J1540" s="161"/>
      <c r="K1540" s="161"/>
      <c r="L1540" s="161"/>
      <c r="M1540" s="161"/>
      <c r="N1540" s="161"/>
      <c r="O1540" s="161"/>
      <c r="P1540" s="161"/>
      <c r="Q1540" s="161"/>
      <c r="R1540" s="161"/>
      <c r="S1540" s="161"/>
      <c r="T1540" s="161"/>
      <c r="U1540" s="161"/>
      <c r="V1540" s="161"/>
      <c r="W1540" s="161"/>
      <c r="X1540" s="161"/>
      <c r="Y1540" s="161"/>
      <c r="Z1540" s="161"/>
      <c r="AA1540" s="161"/>
      <c r="AB1540" s="161"/>
      <c r="AC1540" s="161"/>
      <c r="AD1540" s="161"/>
      <c r="AE1540" s="161"/>
      <c r="AF1540" s="161"/>
      <c r="AG1540" s="161"/>
      <c r="AH1540" s="161"/>
      <c r="AI1540" s="161"/>
      <c r="AJ1540" s="161"/>
      <c r="AK1540" s="161"/>
      <c r="AL1540" s="161"/>
      <c r="AM1540" s="161"/>
      <c r="AN1540" s="161"/>
      <c r="AO1540" s="161"/>
      <c r="AP1540" s="161"/>
      <c r="AQ1540" s="161"/>
      <c r="AR1540" s="161"/>
      <c r="AS1540" s="161"/>
      <c r="AT1540" s="161"/>
      <c r="AU1540" s="161"/>
      <c r="AV1540" s="161"/>
      <c r="AW1540" s="54"/>
      <c r="AX1540" s="54"/>
      <c r="AY1540" s="54"/>
      <c r="AZ1540" s="54"/>
      <c r="BA1540" s="54"/>
      <c r="BB1540" s="54"/>
      <c r="BC1540" s="54"/>
      <c r="BD1540" s="54"/>
      <c r="BE1540" s="54"/>
      <c r="BF1540" s="54"/>
      <c r="BG1540" s="54"/>
      <c r="BH1540" s="54"/>
      <c r="BI1540" s="54"/>
      <c r="BJ1540" s="54"/>
      <c r="BK1540" s="54"/>
      <c r="BL1540" s="54"/>
      <c r="BM1540" s="54"/>
      <c r="BN1540" s="54"/>
      <c r="BO1540" s="54"/>
      <c r="BP1540" s="54"/>
      <c r="BQ1540" s="54"/>
      <c r="BR1540" s="54"/>
      <c r="BS1540" s="54"/>
      <c r="BT1540" s="54"/>
      <c r="BU1540" s="54"/>
      <c r="BV1540" s="55"/>
      <c r="BW1540" s="55"/>
      <c r="BX1540" s="55"/>
      <c r="BY1540" s="55"/>
      <c r="BZ1540" s="55"/>
      <c r="CA1540" s="55"/>
      <c r="CB1540" s="54"/>
      <c r="CC1540" s="54"/>
      <c r="CD1540" s="54"/>
      <c r="CE1540" s="54"/>
      <c r="CF1540" s="54"/>
      <c r="CG1540" s="54"/>
      <c r="CH1540" s="55"/>
      <c r="CI1540" s="55"/>
      <c r="CJ1540" s="55"/>
      <c r="CK1540" s="55"/>
      <c r="CL1540" s="55"/>
      <c r="CM1540" s="55"/>
      <c r="CN1540" s="55"/>
      <c r="CO1540" s="55"/>
      <c r="CP1540" s="55"/>
      <c r="CQ1540" s="55"/>
      <c r="CR1540" s="55"/>
      <c r="CS1540" s="55"/>
      <c r="CT1540" s="55"/>
      <c r="CU1540" s="55"/>
      <c r="CV1540" s="55"/>
      <c r="CW1540" s="55"/>
      <c r="CX1540" s="55"/>
      <c r="CY1540" s="55"/>
      <c r="CZ1540" s="55"/>
      <c r="DA1540" s="55"/>
      <c r="DB1540" s="55"/>
      <c r="DC1540" s="55"/>
      <c r="DD1540" s="55"/>
      <c r="DE1540" s="55"/>
      <c r="DF1540" s="55"/>
      <c r="DG1540" s="55"/>
      <c r="DH1540" s="55"/>
      <c r="DI1540" s="55"/>
      <c r="DJ1540" s="55"/>
      <c r="DK1540" s="55"/>
      <c r="DL1540" s="55"/>
      <c r="DM1540" s="55"/>
      <c r="DN1540" s="55"/>
      <c r="DO1540" s="55"/>
      <c r="DP1540" s="55"/>
      <c r="DQ1540" s="55"/>
      <c r="DR1540" s="55"/>
      <c r="DS1540" s="55"/>
      <c r="DT1540" s="55"/>
      <c r="DU1540" s="55"/>
      <c r="DV1540" s="55"/>
      <c r="DW1540" s="55"/>
      <c r="DX1540" s="55"/>
      <c r="DY1540" s="55"/>
      <c r="DZ1540" s="55"/>
      <c r="EA1540" s="55"/>
      <c r="EB1540" s="55"/>
      <c r="EC1540" s="55"/>
      <c r="EJ1540" s="55"/>
      <c r="EK1540" s="55"/>
      <c r="EL1540" s="55"/>
      <c r="EM1540" s="55"/>
      <c r="EN1540" s="55"/>
      <c r="EO1540" s="55"/>
      <c r="EP1540" s="55"/>
      <c r="EQ1540" s="55"/>
      <c r="ER1540" s="55"/>
      <c r="ES1540" s="55"/>
      <c r="ET1540" s="55"/>
      <c r="EU1540" s="55"/>
      <c r="EV1540" s="55"/>
      <c r="EW1540" s="55"/>
      <c r="EX1540" s="55"/>
      <c r="EY1540" s="55"/>
      <c r="EZ1540" s="55"/>
      <c r="FA1540" s="55"/>
      <c r="FB1540" s="55"/>
      <c r="FC1540" s="55"/>
      <c r="FD1540" s="55"/>
      <c r="FK1540" s="479"/>
      <c r="FL1540" s="479"/>
      <c r="FM1540" s="479"/>
      <c r="FN1540" s="479"/>
      <c r="FQ1540" s="479"/>
      <c r="FR1540" s="479"/>
      <c r="FS1540" s="479"/>
      <c r="FT1540" s="479"/>
      <c r="FU1540" s="479"/>
      <c r="FV1540" s="479"/>
      <c r="FW1540" s="479"/>
      <c r="FX1540" s="479"/>
      <c r="FY1540" s="479"/>
    </row>
    <row r="1541" spans="1:181" s="135" customFormat="1">
      <c r="A1541" s="165"/>
      <c r="B1541" s="161"/>
      <c r="C1541" s="161"/>
      <c r="D1541" s="161"/>
      <c r="E1541" s="161"/>
      <c r="F1541" s="161"/>
      <c r="G1541" s="161"/>
      <c r="H1541" s="161"/>
      <c r="I1541" s="161"/>
      <c r="J1541" s="161"/>
      <c r="K1541" s="161"/>
      <c r="L1541" s="161"/>
      <c r="M1541" s="161"/>
      <c r="N1541" s="161"/>
      <c r="O1541" s="161"/>
      <c r="P1541" s="161"/>
      <c r="Q1541" s="161"/>
      <c r="R1541" s="161"/>
      <c r="S1541" s="161"/>
      <c r="T1541" s="161"/>
      <c r="U1541" s="161"/>
      <c r="V1541" s="161"/>
      <c r="W1541" s="161"/>
      <c r="X1541" s="161"/>
      <c r="Y1541" s="161"/>
      <c r="Z1541" s="161"/>
      <c r="AA1541" s="161"/>
      <c r="AB1541" s="161"/>
      <c r="AC1541" s="161"/>
      <c r="AD1541" s="161"/>
      <c r="AE1541" s="161"/>
      <c r="AF1541" s="161"/>
      <c r="AG1541" s="161"/>
      <c r="AH1541" s="161"/>
      <c r="AI1541" s="161"/>
      <c r="AJ1541" s="161"/>
      <c r="AK1541" s="161"/>
      <c r="AL1541" s="161"/>
      <c r="AM1541" s="161"/>
      <c r="AN1541" s="161"/>
      <c r="AO1541" s="161"/>
      <c r="AP1541" s="161"/>
      <c r="AQ1541" s="161"/>
      <c r="AR1541" s="161"/>
      <c r="AS1541" s="161"/>
      <c r="AT1541" s="161"/>
      <c r="AU1541" s="161"/>
      <c r="AV1541" s="161"/>
      <c r="AW1541" s="54"/>
      <c r="AX1541" s="54"/>
      <c r="AY1541" s="54"/>
      <c r="AZ1541" s="54"/>
      <c r="BA1541" s="54"/>
      <c r="BB1541" s="54"/>
      <c r="BC1541" s="54"/>
      <c r="BD1541" s="54"/>
      <c r="BE1541" s="54"/>
      <c r="BF1541" s="54"/>
      <c r="BG1541" s="54"/>
      <c r="BH1541" s="54"/>
      <c r="BI1541" s="54"/>
      <c r="BJ1541" s="54"/>
      <c r="BK1541" s="54"/>
      <c r="BL1541" s="54"/>
      <c r="BM1541" s="54"/>
      <c r="BN1541" s="54"/>
      <c r="BO1541" s="54"/>
      <c r="BP1541" s="54"/>
      <c r="BQ1541" s="54"/>
      <c r="BR1541" s="54"/>
      <c r="BS1541" s="54"/>
      <c r="BT1541" s="54"/>
      <c r="BU1541" s="54"/>
      <c r="BV1541" s="55"/>
      <c r="BW1541" s="55"/>
      <c r="BX1541" s="55"/>
      <c r="BY1541" s="55"/>
      <c r="BZ1541" s="55"/>
      <c r="CA1541" s="55"/>
      <c r="CB1541" s="54"/>
      <c r="CC1541" s="54"/>
      <c r="CD1541" s="54"/>
      <c r="CE1541" s="54"/>
      <c r="CF1541" s="54"/>
      <c r="CG1541" s="54"/>
      <c r="CH1541" s="55"/>
      <c r="CI1541" s="55"/>
      <c r="CJ1541" s="55"/>
      <c r="CK1541" s="55"/>
      <c r="CL1541" s="55"/>
      <c r="CM1541" s="55"/>
      <c r="CN1541" s="55"/>
      <c r="CO1541" s="55"/>
      <c r="CP1541" s="55"/>
      <c r="CQ1541" s="55"/>
      <c r="CR1541" s="55"/>
      <c r="CS1541" s="55"/>
      <c r="CT1541" s="55"/>
      <c r="CU1541" s="55"/>
      <c r="CV1541" s="55"/>
      <c r="CW1541" s="55"/>
      <c r="CX1541" s="55"/>
      <c r="CY1541" s="55"/>
      <c r="CZ1541" s="55"/>
      <c r="DA1541" s="55"/>
      <c r="DB1541" s="55"/>
      <c r="DC1541" s="55"/>
      <c r="DD1541" s="55"/>
      <c r="DE1541" s="55"/>
      <c r="DF1541" s="55"/>
      <c r="DG1541" s="55"/>
      <c r="DH1541" s="55"/>
      <c r="DI1541" s="55"/>
      <c r="DJ1541" s="55"/>
      <c r="DK1541" s="55"/>
      <c r="DL1541" s="55"/>
      <c r="DM1541" s="55"/>
      <c r="DN1541" s="55"/>
      <c r="DO1541" s="55"/>
      <c r="DP1541" s="55"/>
      <c r="DQ1541" s="55"/>
      <c r="DR1541" s="55"/>
      <c r="DS1541" s="55"/>
      <c r="DT1541" s="55"/>
      <c r="DU1541" s="55"/>
      <c r="DV1541" s="55"/>
      <c r="DW1541" s="55"/>
      <c r="DX1541" s="55"/>
      <c r="DY1541" s="55"/>
      <c r="DZ1541" s="55"/>
      <c r="EA1541" s="55"/>
      <c r="EB1541" s="55"/>
      <c r="EC1541" s="55"/>
      <c r="EJ1541" s="55"/>
      <c r="EK1541" s="55"/>
      <c r="EL1541" s="55"/>
      <c r="EM1541" s="55"/>
      <c r="EN1541" s="55"/>
      <c r="EO1541" s="55"/>
      <c r="EP1541" s="55"/>
      <c r="EQ1541" s="55"/>
      <c r="ER1541" s="55"/>
      <c r="ES1541" s="55"/>
      <c r="ET1541" s="55"/>
      <c r="EU1541" s="55"/>
      <c r="EV1541" s="55"/>
      <c r="EW1541" s="55"/>
      <c r="EX1541" s="55"/>
      <c r="EY1541" s="55"/>
      <c r="EZ1541" s="55"/>
      <c r="FA1541" s="55"/>
      <c r="FB1541" s="55"/>
      <c r="FC1541" s="55"/>
      <c r="FD1541" s="55"/>
      <c r="FK1541" s="479"/>
      <c r="FL1541" s="479"/>
      <c r="FM1541" s="479"/>
      <c r="FN1541" s="479"/>
      <c r="FQ1541" s="479"/>
      <c r="FR1541" s="479"/>
      <c r="FS1541" s="479"/>
      <c r="FT1541" s="479"/>
      <c r="FU1541" s="479"/>
      <c r="FV1541" s="479"/>
      <c r="FW1541" s="479"/>
      <c r="FX1541" s="479"/>
      <c r="FY1541" s="479"/>
    </row>
    <row r="1542" spans="1:181" s="135" customFormat="1">
      <c r="A1542" s="165"/>
      <c r="B1542" s="161"/>
      <c r="C1542" s="161"/>
      <c r="D1542" s="161"/>
      <c r="E1542" s="161"/>
      <c r="F1542" s="161"/>
      <c r="G1542" s="161"/>
      <c r="H1542" s="161"/>
      <c r="I1542" s="161"/>
      <c r="J1542" s="161"/>
      <c r="K1542" s="161"/>
      <c r="L1542" s="161"/>
      <c r="M1542" s="161"/>
      <c r="N1542" s="161"/>
      <c r="O1542" s="161"/>
      <c r="P1542" s="161"/>
      <c r="Q1542" s="161"/>
      <c r="R1542" s="161"/>
      <c r="S1542" s="161"/>
      <c r="T1542" s="161"/>
      <c r="U1542" s="161"/>
      <c r="V1542" s="161"/>
      <c r="W1542" s="161"/>
      <c r="X1542" s="161"/>
      <c r="Y1542" s="161"/>
      <c r="Z1542" s="161"/>
      <c r="AA1542" s="161"/>
      <c r="AB1542" s="161"/>
      <c r="AC1542" s="161"/>
      <c r="AD1542" s="161"/>
      <c r="AE1542" s="161"/>
      <c r="AF1542" s="161"/>
      <c r="AG1542" s="161"/>
      <c r="AH1542" s="161"/>
      <c r="AI1542" s="161"/>
      <c r="AJ1542" s="161"/>
      <c r="AK1542" s="161"/>
      <c r="AL1542" s="161"/>
      <c r="AM1542" s="161"/>
      <c r="AN1542" s="161"/>
      <c r="AO1542" s="161"/>
      <c r="AP1542" s="161"/>
      <c r="AQ1542" s="161"/>
      <c r="AR1542" s="161"/>
      <c r="AS1542" s="161"/>
      <c r="AT1542" s="161"/>
      <c r="AU1542" s="161"/>
      <c r="AV1542" s="161"/>
      <c r="AW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4"/>
      <c r="BI1542" s="54"/>
      <c r="BJ1542" s="54"/>
      <c r="BK1542" s="54"/>
      <c r="BL1542" s="54"/>
      <c r="BM1542" s="54"/>
      <c r="BN1542" s="54"/>
      <c r="BO1542" s="54"/>
      <c r="BP1542" s="54"/>
      <c r="BQ1542" s="54"/>
      <c r="BR1542" s="54"/>
      <c r="BS1542" s="54"/>
      <c r="BT1542" s="54"/>
      <c r="BU1542" s="54"/>
      <c r="BV1542" s="55"/>
      <c r="BW1542" s="55"/>
      <c r="BX1542" s="55"/>
      <c r="BY1542" s="55"/>
      <c r="BZ1542" s="55"/>
      <c r="CA1542" s="55"/>
      <c r="CB1542" s="54"/>
      <c r="CC1542" s="54"/>
      <c r="CD1542" s="54"/>
      <c r="CE1542" s="54"/>
      <c r="CF1542" s="54"/>
      <c r="CG1542" s="54"/>
      <c r="CH1542" s="55"/>
      <c r="CI1542" s="55"/>
      <c r="CJ1542" s="55"/>
      <c r="CK1542" s="55"/>
      <c r="CL1542" s="55"/>
      <c r="CM1542" s="55"/>
      <c r="CN1542" s="55"/>
      <c r="CO1542" s="55"/>
      <c r="CP1542" s="55"/>
      <c r="CQ1542" s="55"/>
      <c r="CR1542" s="55"/>
      <c r="CS1542" s="55"/>
      <c r="CT1542" s="55"/>
      <c r="CU1542" s="55"/>
      <c r="CV1542" s="55"/>
      <c r="CW1542" s="55"/>
      <c r="CX1542" s="55"/>
      <c r="CY1542" s="55"/>
      <c r="CZ1542" s="55"/>
      <c r="DA1542" s="55"/>
      <c r="DB1542" s="55"/>
      <c r="DC1542" s="55"/>
      <c r="DD1542" s="55"/>
      <c r="DE1542" s="55"/>
      <c r="DF1542" s="55"/>
      <c r="DG1542" s="55"/>
      <c r="DH1542" s="55"/>
      <c r="DI1542" s="55"/>
      <c r="DJ1542" s="55"/>
      <c r="DK1542" s="55"/>
      <c r="DL1542" s="55"/>
      <c r="DM1542" s="55"/>
      <c r="DN1542" s="55"/>
      <c r="DO1542" s="55"/>
      <c r="DP1542" s="55"/>
      <c r="DQ1542" s="55"/>
      <c r="DR1542" s="55"/>
      <c r="DS1542" s="55"/>
      <c r="DT1542" s="55"/>
      <c r="DU1542" s="55"/>
      <c r="DV1542" s="55"/>
      <c r="DW1542" s="55"/>
      <c r="DX1542" s="55"/>
      <c r="DY1542" s="55"/>
      <c r="DZ1542" s="55"/>
      <c r="EA1542" s="55"/>
      <c r="EB1542" s="55"/>
      <c r="EC1542" s="55"/>
      <c r="EJ1542" s="55"/>
      <c r="EK1542" s="55"/>
      <c r="EL1542" s="55"/>
      <c r="EM1542" s="55"/>
      <c r="EN1542" s="55"/>
      <c r="EO1542" s="55"/>
      <c r="EP1542" s="55"/>
      <c r="EQ1542" s="55"/>
      <c r="ER1542" s="55"/>
      <c r="ES1542" s="55"/>
      <c r="ET1542" s="55"/>
      <c r="EU1542" s="55"/>
      <c r="EV1542" s="55"/>
      <c r="EW1542" s="55"/>
      <c r="EX1542" s="55"/>
      <c r="EY1542" s="55"/>
      <c r="EZ1542" s="55"/>
      <c r="FA1542" s="55"/>
      <c r="FB1542" s="55"/>
      <c r="FC1542" s="55"/>
      <c r="FD1542" s="55"/>
      <c r="FK1542" s="479"/>
      <c r="FL1542" s="479"/>
      <c r="FM1542" s="479"/>
      <c r="FN1542" s="479"/>
      <c r="FQ1542" s="479"/>
      <c r="FR1542" s="479"/>
      <c r="FS1542" s="479"/>
      <c r="FT1542" s="479"/>
      <c r="FU1542" s="479"/>
      <c r="FV1542" s="479"/>
      <c r="FW1542" s="479"/>
      <c r="FX1542" s="479"/>
      <c r="FY1542" s="479"/>
    </row>
    <row r="1543" spans="1:181" s="135" customFormat="1">
      <c r="A1543" s="165"/>
      <c r="B1543" s="161"/>
      <c r="C1543" s="161"/>
      <c r="D1543" s="161"/>
      <c r="E1543" s="161"/>
      <c r="F1543" s="161"/>
      <c r="G1543" s="161"/>
      <c r="H1543" s="161"/>
      <c r="I1543" s="161"/>
      <c r="J1543" s="161"/>
      <c r="K1543" s="161"/>
      <c r="L1543" s="161"/>
      <c r="M1543" s="161"/>
      <c r="N1543" s="161"/>
      <c r="O1543" s="161"/>
      <c r="P1543" s="161"/>
      <c r="Q1543" s="161"/>
      <c r="R1543" s="161"/>
      <c r="S1543" s="161"/>
      <c r="T1543" s="161"/>
      <c r="U1543" s="161"/>
      <c r="V1543" s="161"/>
      <c r="W1543" s="161"/>
      <c r="X1543" s="161"/>
      <c r="Y1543" s="161"/>
      <c r="Z1543" s="161"/>
      <c r="AA1543" s="161"/>
      <c r="AB1543" s="161"/>
      <c r="AC1543" s="161"/>
      <c r="AD1543" s="161"/>
      <c r="AE1543" s="161"/>
      <c r="AF1543" s="161"/>
      <c r="AG1543" s="161"/>
      <c r="AH1543" s="161"/>
      <c r="AI1543" s="161"/>
      <c r="AJ1543" s="161"/>
      <c r="AK1543" s="161"/>
      <c r="AL1543" s="161"/>
      <c r="AM1543" s="161"/>
      <c r="AN1543" s="161"/>
      <c r="AO1543" s="161"/>
      <c r="AP1543" s="161"/>
      <c r="AQ1543" s="161"/>
      <c r="AR1543" s="161"/>
      <c r="AS1543" s="161"/>
      <c r="AT1543" s="161"/>
      <c r="AU1543" s="161"/>
      <c r="AV1543" s="161"/>
      <c r="AW1543" s="54"/>
      <c r="AX1543" s="54"/>
      <c r="AY1543" s="54"/>
      <c r="AZ1543" s="54"/>
      <c r="BA1543" s="54"/>
      <c r="BB1543" s="54"/>
      <c r="BC1543" s="54"/>
      <c r="BD1543" s="54"/>
      <c r="BE1543" s="54"/>
      <c r="BF1543" s="54"/>
      <c r="BG1543" s="54"/>
      <c r="BH1543" s="54"/>
      <c r="BI1543" s="54"/>
      <c r="BJ1543" s="54"/>
      <c r="BK1543" s="54"/>
      <c r="BL1543" s="54"/>
      <c r="BM1543" s="54"/>
      <c r="BN1543" s="54"/>
      <c r="BO1543" s="54"/>
      <c r="BP1543" s="54"/>
      <c r="BQ1543" s="54"/>
      <c r="BR1543" s="54"/>
      <c r="BS1543" s="54"/>
      <c r="BT1543" s="54"/>
      <c r="BU1543" s="54"/>
      <c r="BV1543" s="55"/>
      <c r="BW1543" s="55"/>
      <c r="BX1543" s="55"/>
      <c r="BY1543" s="55"/>
      <c r="BZ1543" s="55"/>
      <c r="CA1543" s="55"/>
      <c r="CB1543" s="54"/>
      <c r="CC1543" s="54"/>
      <c r="CD1543" s="54"/>
      <c r="CE1543" s="54"/>
      <c r="CF1543" s="54"/>
      <c r="CG1543" s="54"/>
      <c r="CH1543" s="55"/>
      <c r="CI1543" s="55"/>
      <c r="CJ1543" s="55"/>
      <c r="CK1543" s="55"/>
      <c r="CL1543" s="55"/>
      <c r="CM1543" s="55"/>
      <c r="CN1543" s="55"/>
      <c r="CO1543" s="55"/>
      <c r="CP1543" s="55"/>
      <c r="CQ1543" s="55"/>
      <c r="CR1543" s="55"/>
      <c r="CS1543" s="55"/>
      <c r="CT1543" s="55"/>
      <c r="CU1543" s="55"/>
      <c r="CV1543" s="55"/>
      <c r="CW1543" s="55"/>
      <c r="CX1543" s="55"/>
      <c r="CY1543" s="55"/>
      <c r="CZ1543" s="55"/>
      <c r="DA1543" s="55"/>
      <c r="DB1543" s="55"/>
      <c r="DC1543" s="55"/>
      <c r="DD1543" s="55"/>
      <c r="DE1543" s="55"/>
      <c r="DF1543" s="55"/>
      <c r="DG1543" s="55"/>
      <c r="DH1543" s="55"/>
      <c r="DI1543" s="55"/>
      <c r="DJ1543" s="55"/>
      <c r="DK1543" s="55"/>
      <c r="DL1543" s="55"/>
      <c r="DM1543" s="55"/>
      <c r="DN1543" s="55"/>
      <c r="DO1543" s="55"/>
      <c r="DP1543" s="55"/>
      <c r="DQ1543" s="55"/>
      <c r="DR1543" s="55"/>
      <c r="DS1543" s="55"/>
      <c r="DT1543" s="55"/>
      <c r="DU1543" s="55"/>
      <c r="DV1543" s="55"/>
      <c r="DW1543" s="55"/>
      <c r="DX1543" s="55"/>
      <c r="DY1543" s="55"/>
      <c r="DZ1543" s="55"/>
      <c r="EA1543" s="55"/>
      <c r="EB1543" s="55"/>
      <c r="EC1543" s="55"/>
      <c r="EJ1543" s="55"/>
      <c r="EK1543" s="55"/>
      <c r="EL1543" s="55"/>
      <c r="EM1543" s="55"/>
      <c r="EN1543" s="55"/>
      <c r="EO1543" s="55"/>
      <c r="EP1543" s="55"/>
      <c r="EQ1543" s="55"/>
      <c r="ER1543" s="55"/>
      <c r="ES1543" s="55"/>
      <c r="ET1543" s="55"/>
      <c r="EU1543" s="55"/>
      <c r="EV1543" s="55"/>
      <c r="EW1543" s="55"/>
      <c r="EX1543" s="55"/>
      <c r="EY1543" s="55"/>
      <c r="EZ1543" s="55"/>
      <c r="FA1543" s="55"/>
      <c r="FB1543" s="55"/>
      <c r="FC1543" s="55"/>
      <c r="FD1543" s="55"/>
      <c r="FK1543" s="479"/>
      <c r="FL1543" s="479"/>
      <c r="FM1543" s="479"/>
      <c r="FN1543" s="479"/>
      <c r="FQ1543" s="479"/>
      <c r="FR1543" s="479"/>
      <c r="FS1543" s="479"/>
      <c r="FT1543" s="479"/>
      <c r="FU1543" s="479"/>
      <c r="FV1543" s="479"/>
      <c r="FW1543" s="479"/>
      <c r="FX1543" s="479"/>
      <c r="FY1543" s="479"/>
    </row>
    <row r="1544" spans="1:181" s="135" customFormat="1">
      <c r="A1544" s="165"/>
      <c r="B1544" s="161"/>
      <c r="C1544" s="161"/>
      <c r="D1544" s="161"/>
      <c r="E1544" s="161"/>
      <c r="F1544" s="161"/>
      <c r="G1544" s="161"/>
      <c r="H1544" s="161"/>
      <c r="I1544" s="161"/>
      <c r="J1544" s="161"/>
      <c r="K1544" s="161"/>
      <c r="L1544" s="161"/>
      <c r="M1544" s="161"/>
      <c r="N1544" s="161"/>
      <c r="O1544" s="161"/>
      <c r="P1544" s="161"/>
      <c r="Q1544" s="161"/>
      <c r="R1544" s="161"/>
      <c r="S1544" s="161"/>
      <c r="T1544" s="161"/>
      <c r="U1544" s="161"/>
      <c r="V1544" s="161"/>
      <c r="W1544" s="161"/>
      <c r="X1544" s="161"/>
      <c r="Y1544" s="161"/>
      <c r="Z1544" s="161"/>
      <c r="AA1544" s="161"/>
      <c r="AB1544" s="161"/>
      <c r="AC1544" s="161"/>
      <c r="AD1544" s="161"/>
      <c r="AE1544" s="161"/>
      <c r="AF1544" s="161"/>
      <c r="AG1544" s="161"/>
      <c r="AH1544" s="161"/>
      <c r="AI1544" s="161"/>
      <c r="AJ1544" s="161"/>
      <c r="AK1544" s="161"/>
      <c r="AL1544" s="161"/>
      <c r="AM1544" s="161"/>
      <c r="AN1544" s="161"/>
      <c r="AO1544" s="161"/>
      <c r="AP1544" s="161"/>
      <c r="AQ1544" s="161"/>
      <c r="AR1544" s="161"/>
      <c r="AS1544" s="161"/>
      <c r="AT1544" s="161"/>
      <c r="AU1544" s="161"/>
      <c r="AV1544" s="161"/>
      <c r="AW1544" s="54"/>
      <c r="AX1544" s="54"/>
      <c r="AY1544" s="54"/>
      <c r="AZ1544" s="54"/>
      <c r="BA1544" s="54"/>
      <c r="BB1544" s="54"/>
      <c r="BC1544" s="54"/>
      <c r="BD1544" s="54"/>
      <c r="BE1544" s="54"/>
      <c r="BF1544" s="54"/>
      <c r="BG1544" s="54"/>
      <c r="BH1544" s="54"/>
      <c r="BI1544" s="54"/>
      <c r="BJ1544" s="54"/>
      <c r="BK1544" s="54"/>
      <c r="BL1544" s="54"/>
      <c r="BM1544" s="54"/>
      <c r="BN1544" s="54"/>
      <c r="BO1544" s="54"/>
      <c r="BP1544" s="54"/>
      <c r="BQ1544" s="54"/>
      <c r="BR1544" s="54"/>
      <c r="BS1544" s="54"/>
      <c r="BT1544" s="54"/>
      <c r="BU1544" s="54"/>
      <c r="BV1544" s="55"/>
      <c r="BW1544" s="55"/>
      <c r="BX1544" s="55"/>
      <c r="BY1544" s="55"/>
      <c r="BZ1544" s="55"/>
      <c r="CA1544" s="55"/>
      <c r="CB1544" s="54"/>
      <c r="CC1544" s="54"/>
      <c r="CD1544" s="54"/>
      <c r="CE1544" s="54"/>
      <c r="CF1544" s="54"/>
      <c r="CG1544" s="54"/>
      <c r="CH1544" s="55"/>
      <c r="CI1544" s="55"/>
      <c r="CJ1544" s="55"/>
      <c r="CK1544" s="55"/>
      <c r="CL1544" s="55"/>
      <c r="CM1544" s="55"/>
      <c r="CN1544" s="55"/>
      <c r="CO1544" s="55"/>
      <c r="CP1544" s="55"/>
      <c r="CQ1544" s="55"/>
      <c r="CR1544" s="55"/>
      <c r="CS1544" s="55"/>
      <c r="CT1544" s="55"/>
      <c r="CU1544" s="55"/>
      <c r="CV1544" s="55"/>
      <c r="CW1544" s="55"/>
      <c r="CX1544" s="55"/>
      <c r="CY1544" s="55"/>
      <c r="CZ1544" s="55"/>
      <c r="DA1544" s="55"/>
      <c r="DB1544" s="55"/>
      <c r="DC1544" s="55"/>
      <c r="DD1544" s="55"/>
      <c r="DE1544" s="55"/>
      <c r="DF1544" s="55"/>
      <c r="DG1544" s="55"/>
      <c r="DH1544" s="55"/>
      <c r="DI1544" s="55"/>
      <c r="DJ1544" s="55"/>
      <c r="DK1544" s="55"/>
      <c r="DL1544" s="55"/>
      <c r="DM1544" s="55"/>
      <c r="DN1544" s="55"/>
      <c r="DO1544" s="55"/>
      <c r="DP1544" s="55"/>
      <c r="DQ1544" s="55"/>
      <c r="DR1544" s="55"/>
      <c r="DS1544" s="55"/>
      <c r="DT1544" s="55"/>
      <c r="DU1544" s="55"/>
      <c r="DV1544" s="55"/>
      <c r="DW1544" s="55"/>
      <c r="DX1544" s="55"/>
      <c r="DY1544" s="55"/>
      <c r="DZ1544" s="55"/>
      <c r="EA1544" s="55"/>
      <c r="EB1544" s="55"/>
      <c r="EC1544" s="55"/>
      <c r="EJ1544" s="55"/>
      <c r="EK1544" s="55"/>
      <c r="EL1544" s="55"/>
      <c r="EM1544" s="55"/>
      <c r="EN1544" s="55"/>
      <c r="EO1544" s="55"/>
      <c r="EP1544" s="55"/>
      <c r="EQ1544" s="55"/>
      <c r="ER1544" s="55"/>
      <c r="ES1544" s="55"/>
      <c r="ET1544" s="55"/>
      <c r="EU1544" s="55"/>
      <c r="EV1544" s="55"/>
      <c r="EW1544" s="55"/>
      <c r="EX1544" s="55"/>
      <c r="EY1544" s="55"/>
      <c r="EZ1544" s="55"/>
      <c r="FA1544" s="55"/>
      <c r="FB1544" s="55"/>
      <c r="FC1544" s="55"/>
      <c r="FD1544" s="55"/>
      <c r="FK1544" s="479"/>
      <c r="FL1544" s="479"/>
      <c r="FM1544" s="479"/>
      <c r="FN1544" s="479"/>
      <c r="FQ1544" s="479"/>
      <c r="FR1544" s="479"/>
      <c r="FS1544" s="479"/>
      <c r="FT1544" s="479"/>
      <c r="FU1544" s="479"/>
      <c r="FV1544" s="479"/>
      <c r="FW1544" s="479"/>
      <c r="FX1544" s="479"/>
      <c r="FY1544" s="479"/>
    </row>
    <row r="1545" spans="1:181" s="135" customFormat="1">
      <c r="A1545" s="165"/>
      <c r="B1545" s="161"/>
      <c r="C1545" s="161"/>
      <c r="D1545" s="161"/>
      <c r="E1545" s="161"/>
      <c r="F1545" s="161"/>
      <c r="G1545" s="161"/>
      <c r="H1545" s="161"/>
      <c r="I1545" s="161"/>
      <c r="J1545" s="161"/>
      <c r="K1545" s="161"/>
      <c r="L1545" s="161"/>
      <c r="M1545" s="161"/>
      <c r="N1545" s="161"/>
      <c r="O1545" s="161"/>
      <c r="P1545" s="161"/>
      <c r="Q1545" s="161"/>
      <c r="R1545" s="161"/>
      <c r="S1545" s="161"/>
      <c r="T1545" s="161"/>
      <c r="U1545" s="161"/>
      <c r="V1545" s="161"/>
      <c r="W1545" s="161"/>
      <c r="X1545" s="161"/>
      <c r="Y1545" s="161"/>
      <c r="Z1545" s="161"/>
      <c r="AA1545" s="161"/>
      <c r="AB1545" s="161"/>
      <c r="AC1545" s="161"/>
      <c r="AD1545" s="161"/>
      <c r="AE1545" s="161"/>
      <c r="AF1545" s="161"/>
      <c r="AG1545" s="161"/>
      <c r="AH1545" s="161"/>
      <c r="AI1545" s="161"/>
      <c r="AJ1545" s="161"/>
      <c r="AK1545" s="161"/>
      <c r="AL1545" s="161"/>
      <c r="AM1545" s="161"/>
      <c r="AN1545" s="161"/>
      <c r="AO1545" s="161"/>
      <c r="AP1545" s="161"/>
      <c r="AQ1545" s="161"/>
      <c r="AR1545" s="161"/>
      <c r="AS1545" s="161"/>
      <c r="AT1545" s="161"/>
      <c r="AU1545" s="161"/>
      <c r="AV1545" s="161"/>
      <c r="AW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4"/>
      <c r="BI1545" s="54"/>
      <c r="BJ1545" s="54"/>
      <c r="BK1545" s="54"/>
      <c r="BL1545" s="54"/>
      <c r="BM1545" s="54"/>
      <c r="BN1545" s="54"/>
      <c r="BO1545" s="54"/>
      <c r="BP1545" s="54"/>
      <c r="BQ1545" s="54"/>
      <c r="BR1545" s="54"/>
      <c r="BS1545" s="54"/>
      <c r="BT1545" s="54"/>
      <c r="BU1545" s="54"/>
      <c r="BV1545" s="55"/>
      <c r="BW1545" s="55"/>
      <c r="BX1545" s="55"/>
      <c r="BY1545" s="55"/>
      <c r="BZ1545" s="55"/>
      <c r="CA1545" s="55"/>
      <c r="CB1545" s="54"/>
      <c r="CC1545" s="54"/>
      <c r="CD1545" s="54"/>
      <c r="CE1545" s="54"/>
      <c r="CF1545" s="54"/>
      <c r="CG1545" s="54"/>
      <c r="CH1545" s="55"/>
      <c r="CI1545" s="55"/>
      <c r="CJ1545" s="55"/>
      <c r="CK1545" s="55"/>
      <c r="CL1545" s="55"/>
      <c r="CM1545" s="55"/>
      <c r="CN1545" s="55"/>
      <c r="CO1545" s="55"/>
      <c r="CP1545" s="55"/>
      <c r="CQ1545" s="55"/>
      <c r="CR1545" s="55"/>
      <c r="CS1545" s="55"/>
      <c r="CT1545" s="55"/>
      <c r="CU1545" s="55"/>
      <c r="CV1545" s="55"/>
      <c r="CW1545" s="55"/>
      <c r="CX1545" s="55"/>
      <c r="CY1545" s="55"/>
      <c r="CZ1545" s="55"/>
      <c r="DA1545" s="55"/>
      <c r="DB1545" s="55"/>
      <c r="DC1545" s="55"/>
      <c r="DD1545" s="55"/>
      <c r="DE1545" s="55"/>
      <c r="DF1545" s="55"/>
      <c r="DG1545" s="55"/>
      <c r="DH1545" s="55"/>
      <c r="DI1545" s="55"/>
      <c r="DJ1545" s="55"/>
      <c r="DK1545" s="55"/>
      <c r="DL1545" s="55"/>
      <c r="DM1545" s="55"/>
      <c r="DN1545" s="55"/>
      <c r="DO1545" s="55"/>
      <c r="DP1545" s="55"/>
      <c r="DQ1545" s="55"/>
      <c r="DR1545" s="55"/>
      <c r="DS1545" s="55"/>
      <c r="DT1545" s="55"/>
      <c r="DU1545" s="55"/>
      <c r="DV1545" s="55"/>
      <c r="DW1545" s="55"/>
      <c r="DX1545" s="55"/>
      <c r="DY1545" s="55"/>
      <c r="DZ1545" s="55"/>
      <c r="EA1545" s="55"/>
      <c r="EB1545" s="55"/>
      <c r="EC1545" s="55"/>
      <c r="EJ1545" s="55"/>
      <c r="EK1545" s="55"/>
      <c r="EL1545" s="55"/>
      <c r="EM1545" s="55"/>
      <c r="EN1545" s="55"/>
      <c r="EO1545" s="55"/>
      <c r="EP1545" s="55"/>
      <c r="EQ1545" s="55"/>
      <c r="ER1545" s="55"/>
      <c r="ES1545" s="55"/>
      <c r="ET1545" s="55"/>
      <c r="EU1545" s="55"/>
      <c r="EV1545" s="55"/>
      <c r="EW1545" s="55"/>
      <c r="EX1545" s="55"/>
      <c r="EY1545" s="55"/>
      <c r="EZ1545" s="55"/>
      <c r="FA1545" s="55"/>
      <c r="FB1545" s="55"/>
      <c r="FC1545" s="55"/>
      <c r="FD1545" s="55"/>
      <c r="FK1545" s="479"/>
      <c r="FL1545" s="479"/>
      <c r="FM1545" s="479"/>
      <c r="FN1545" s="479"/>
      <c r="FQ1545" s="479"/>
      <c r="FR1545" s="479"/>
      <c r="FS1545" s="479"/>
      <c r="FT1545" s="479"/>
      <c r="FU1545" s="479"/>
      <c r="FV1545" s="479"/>
      <c r="FW1545" s="479"/>
      <c r="FX1545" s="479"/>
      <c r="FY1545" s="479"/>
    </row>
    <row r="1546" spans="1:181" s="135" customFormat="1">
      <c r="A1546" s="165"/>
      <c r="B1546" s="161"/>
      <c r="C1546" s="161"/>
      <c r="D1546" s="161"/>
      <c r="E1546" s="161"/>
      <c r="F1546" s="161"/>
      <c r="G1546" s="161"/>
      <c r="H1546" s="161"/>
      <c r="I1546" s="161"/>
      <c r="J1546" s="161"/>
      <c r="K1546" s="161"/>
      <c r="L1546" s="161"/>
      <c r="M1546" s="161"/>
      <c r="N1546" s="161"/>
      <c r="O1546" s="161"/>
      <c r="P1546" s="161"/>
      <c r="Q1546" s="161"/>
      <c r="R1546" s="161"/>
      <c r="S1546" s="161"/>
      <c r="T1546" s="161"/>
      <c r="U1546" s="161"/>
      <c r="V1546" s="161"/>
      <c r="W1546" s="161"/>
      <c r="X1546" s="161"/>
      <c r="Y1546" s="161"/>
      <c r="Z1546" s="161"/>
      <c r="AA1546" s="161"/>
      <c r="AB1546" s="161"/>
      <c r="AC1546" s="161"/>
      <c r="AD1546" s="161"/>
      <c r="AE1546" s="161"/>
      <c r="AF1546" s="161"/>
      <c r="AG1546" s="161"/>
      <c r="AH1546" s="161"/>
      <c r="AI1546" s="161"/>
      <c r="AJ1546" s="161"/>
      <c r="AK1546" s="161"/>
      <c r="AL1546" s="161"/>
      <c r="AM1546" s="161"/>
      <c r="AN1546" s="161"/>
      <c r="AO1546" s="161"/>
      <c r="AP1546" s="161"/>
      <c r="AQ1546" s="161"/>
      <c r="AR1546" s="161"/>
      <c r="AS1546" s="161"/>
      <c r="AT1546" s="161"/>
      <c r="AU1546" s="161"/>
      <c r="AV1546" s="161"/>
      <c r="AW1546" s="54"/>
      <c r="AX1546" s="54"/>
      <c r="AY1546" s="54"/>
      <c r="AZ1546" s="54"/>
      <c r="BA1546" s="54"/>
      <c r="BB1546" s="54"/>
      <c r="BC1546" s="54"/>
      <c r="BD1546" s="54"/>
      <c r="BE1546" s="54"/>
      <c r="BF1546" s="54"/>
      <c r="BG1546" s="54"/>
      <c r="BH1546" s="54"/>
      <c r="BI1546" s="54"/>
      <c r="BJ1546" s="54"/>
      <c r="BK1546" s="54"/>
      <c r="BL1546" s="54"/>
      <c r="BM1546" s="54"/>
      <c r="BN1546" s="54"/>
      <c r="BO1546" s="54"/>
      <c r="BP1546" s="54"/>
      <c r="BQ1546" s="54"/>
      <c r="BR1546" s="54"/>
      <c r="BS1546" s="54"/>
      <c r="BT1546" s="54"/>
      <c r="BU1546" s="54"/>
      <c r="BV1546" s="55"/>
      <c r="BW1546" s="55"/>
      <c r="BX1546" s="55"/>
      <c r="BY1546" s="55"/>
      <c r="BZ1546" s="55"/>
      <c r="CA1546" s="55"/>
      <c r="CB1546" s="54"/>
      <c r="CC1546" s="54"/>
      <c r="CD1546" s="54"/>
      <c r="CE1546" s="54"/>
      <c r="CF1546" s="54"/>
      <c r="CG1546" s="54"/>
      <c r="CH1546" s="55"/>
      <c r="CI1546" s="55"/>
      <c r="CJ1546" s="55"/>
      <c r="CK1546" s="55"/>
      <c r="CL1546" s="55"/>
      <c r="CM1546" s="55"/>
      <c r="CN1546" s="55"/>
      <c r="CO1546" s="55"/>
      <c r="CP1546" s="55"/>
      <c r="CQ1546" s="55"/>
      <c r="CR1546" s="55"/>
      <c r="CS1546" s="55"/>
      <c r="CT1546" s="55"/>
      <c r="CU1546" s="55"/>
      <c r="CV1546" s="55"/>
      <c r="CW1546" s="55"/>
      <c r="CX1546" s="55"/>
      <c r="CY1546" s="55"/>
      <c r="CZ1546" s="55"/>
      <c r="DA1546" s="55"/>
      <c r="DB1546" s="55"/>
      <c r="DC1546" s="55"/>
      <c r="DD1546" s="55"/>
      <c r="DE1546" s="55"/>
      <c r="DF1546" s="55"/>
      <c r="DG1546" s="55"/>
      <c r="DH1546" s="55"/>
      <c r="DI1546" s="55"/>
      <c r="DJ1546" s="55"/>
      <c r="DK1546" s="55"/>
      <c r="DL1546" s="55"/>
      <c r="DM1546" s="55"/>
      <c r="DN1546" s="55"/>
      <c r="DO1546" s="55"/>
      <c r="DP1546" s="55"/>
      <c r="DQ1546" s="55"/>
      <c r="DR1546" s="55"/>
      <c r="DS1546" s="55"/>
      <c r="DT1546" s="55"/>
      <c r="DU1546" s="55"/>
      <c r="DV1546" s="55"/>
      <c r="DW1546" s="55"/>
      <c r="DX1546" s="55"/>
      <c r="DY1546" s="55"/>
      <c r="DZ1546" s="55"/>
      <c r="EA1546" s="55"/>
      <c r="EB1546" s="55"/>
      <c r="EC1546" s="55"/>
      <c r="EJ1546" s="55"/>
      <c r="EK1546" s="55"/>
      <c r="EL1546" s="55"/>
      <c r="EM1546" s="55"/>
      <c r="EN1546" s="55"/>
      <c r="EO1546" s="55"/>
      <c r="EP1546" s="55"/>
      <c r="EQ1546" s="55"/>
      <c r="ER1546" s="55"/>
      <c r="ES1546" s="55"/>
      <c r="ET1546" s="55"/>
      <c r="EU1546" s="55"/>
      <c r="EV1546" s="55"/>
      <c r="EW1546" s="55"/>
      <c r="EX1546" s="55"/>
      <c r="EY1546" s="55"/>
      <c r="EZ1546" s="55"/>
      <c r="FA1546" s="55"/>
      <c r="FB1546" s="55"/>
      <c r="FC1546" s="55"/>
      <c r="FD1546" s="55"/>
      <c r="FK1546" s="479"/>
      <c r="FL1546" s="479"/>
      <c r="FM1546" s="479"/>
      <c r="FN1546" s="479"/>
      <c r="FQ1546" s="479"/>
      <c r="FR1546" s="479"/>
      <c r="FS1546" s="479"/>
      <c r="FT1546" s="479"/>
      <c r="FU1546" s="479"/>
      <c r="FV1546" s="479"/>
      <c r="FW1546" s="479"/>
      <c r="FX1546" s="479"/>
      <c r="FY1546" s="479"/>
    </row>
    <row r="1547" spans="1:181" s="135" customFormat="1">
      <c r="A1547" s="165"/>
      <c r="B1547" s="161"/>
      <c r="C1547" s="161"/>
      <c r="D1547" s="161"/>
      <c r="E1547" s="161"/>
      <c r="F1547" s="161"/>
      <c r="G1547" s="161"/>
      <c r="H1547" s="161"/>
      <c r="I1547" s="161"/>
      <c r="J1547" s="161"/>
      <c r="K1547" s="161"/>
      <c r="L1547" s="161"/>
      <c r="M1547" s="161"/>
      <c r="N1547" s="161"/>
      <c r="O1547" s="161"/>
      <c r="P1547" s="161"/>
      <c r="Q1547" s="161"/>
      <c r="R1547" s="161"/>
      <c r="S1547" s="161"/>
      <c r="T1547" s="161"/>
      <c r="U1547" s="161"/>
      <c r="V1547" s="161"/>
      <c r="W1547" s="161"/>
      <c r="X1547" s="161"/>
      <c r="Y1547" s="161"/>
      <c r="Z1547" s="161"/>
      <c r="AA1547" s="161"/>
      <c r="AB1547" s="161"/>
      <c r="AC1547" s="161"/>
      <c r="AD1547" s="161"/>
      <c r="AE1547" s="161"/>
      <c r="AF1547" s="161"/>
      <c r="AG1547" s="161"/>
      <c r="AH1547" s="161"/>
      <c r="AI1547" s="161"/>
      <c r="AJ1547" s="161"/>
      <c r="AK1547" s="161"/>
      <c r="AL1547" s="161"/>
      <c r="AM1547" s="161"/>
      <c r="AN1547" s="161"/>
      <c r="AO1547" s="161"/>
      <c r="AP1547" s="161"/>
      <c r="AQ1547" s="161"/>
      <c r="AR1547" s="161"/>
      <c r="AS1547" s="161"/>
      <c r="AT1547" s="161"/>
      <c r="AU1547" s="161"/>
      <c r="AV1547" s="161"/>
      <c r="AW1547" s="54"/>
      <c r="AX1547" s="54"/>
      <c r="AY1547" s="54"/>
      <c r="AZ1547" s="54"/>
      <c r="BA1547" s="54"/>
      <c r="BB1547" s="54"/>
      <c r="BC1547" s="54"/>
      <c r="BD1547" s="54"/>
      <c r="BE1547" s="54"/>
      <c r="BF1547" s="54"/>
      <c r="BG1547" s="54"/>
      <c r="BH1547" s="54"/>
      <c r="BI1547" s="54"/>
      <c r="BJ1547" s="54"/>
      <c r="BK1547" s="54"/>
      <c r="BL1547" s="54"/>
      <c r="BM1547" s="54"/>
      <c r="BN1547" s="54"/>
      <c r="BO1547" s="54"/>
      <c r="BP1547" s="54"/>
      <c r="BQ1547" s="54"/>
      <c r="BR1547" s="54"/>
      <c r="BS1547" s="54"/>
      <c r="BT1547" s="54"/>
      <c r="BU1547" s="54"/>
      <c r="BV1547" s="55"/>
      <c r="BW1547" s="55"/>
      <c r="BX1547" s="55"/>
      <c r="BY1547" s="55"/>
      <c r="BZ1547" s="55"/>
      <c r="CA1547" s="55"/>
      <c r="CB1547" s="54"/>
      <c r="CC1547" s="54"/>
      <c r="CD1547" s="54"/>
      <c r="CE1547" s="54"/>
      <c r="CF1547" s="54"/>
      <c r="CG1547" s="54"/>
      <c r="CH1547" s="55"/>
      <c r="CI1547" s="55"/>
      <c r="CJ1547" s="55"/>
      <c r="CK1547" s="55"/>
      <c r="CL1547" s="55"/>
      <c r="CM1547" s="55"/>
      <c r="CN1547" s="55"/>
      <c r="CO1547" s="55"/>
      <c r="CP1547" s="55"/>
      <c r="CQ1547" s="55"/>
      <c r="CR1547" s="55"/>
      <c r="CS1547" s="55"/>
      <c r="CT1547" s="55"/>
      <c r="CU1547" s="55"/>
      <c r="CV1547" s="55"/>
      <c r="CW1547" s="55"/>
      <c r="CX1547" s="55"/>
      <c r="CY1547" s="55"/>
      <c r="CZ1547" s="55"/>
      <c r="DA1547" s="55"/>
      <c r="DB1547" s="55"/>
      <c r="DC1547" s="55"/>
      <c r="DD1547" s="55"/>
      <c r="DE1547" s="55"/>
      <c r="DF1547" s="55"/>
      <c r="DG1547" s="55"/>
      <c r="DH1547" s="55"/>
      <c r="DI1547" s="55"/>
      <c r="DJ1547" s="55"/>
      <c r="DK1547" s="55"/>
      <c r="DL1547" s="55"/>
      <c r="DM1547" s="55"/>
      <c r="DN1547" s="55"/>
      <c r="DO1547" s="55"/>
      <c r="DP1547" s="55"/>
      <c r="DQ1547" s="55"/>
      <c r="DR1547" s="55"/>
      <c r="DS1547" s="55"/>
      <c r="DT1547" s="55"/>
      <c r="DU1547" s="55"/>
      <c r="DV1547" s="55"/>
      <c r="DW1547" s="55"/>
      <c r="DX1547" s="55"/>
      <c r="DY1547" s="55"/>
      <c r="DZ1547" s="55"/>
      <c r="EA1547" s="55"/>
      <c r="EB1547" s="55"/>
      <c r="EC1547" s="55"/>
      <c r="EJ1547" s="55"/>
      <c r="EK1547" s="55"/>
      <c r="EL1547" s="55"/>
      <c r="EM1547" s="55"/>
      <c r="EN1547" s="55"/>
      <c r="EO1547" s="55"/>
      <c r="EP1547" s="55"/>
      <c r="EQ1547" s="55"/>
      <c r="ER1547" s="55"/>
      <c r="ES1547" s="55"/>
      <c r="ET1547" s="55"/>
      <c r="EU1547" s="55"/>
      <c r="EV1547" s="55"/>
      <c r="EW1547" s="55"/>
      <c r="EX1547" s="55"/>
      <c r="EY1547" s="55"/>
      <c r="EZ1547" s="55"/>
      <c r="FA1547" s="55"/>
      <c r="FB1547" s="55"/>
      <c r="FC1547" s="55"/>
      <c r="FD1547" s="55"/>
      <c r="FK1547" s="479"/>
      <c r="FL1547" s="479"/>
      <c r="FM1547" s="479"/>
      <c r="FN1547" s="479"/>
      <c r="FQ1547" s="479"/>
      <c r="FR1547" s="479"/>
      <c r="FS1547" s="479"/>
      <c r="FT1547" s="479"/>
      <c r="FU1547" s="479"/>
      <c r="FV1547" s="479"/>
      <c r="FW1547" s="479"/>
      <c r="FX1547" s="479"/>
      <c r="FY1547" s="479"/>
    </row>
    <row r="1548" spans="1:181" s="135" customFormat="1">
      <c r="A1548" s="165"/>
      <c r="B1548" s="161"/>
      <c r="C1548" s="161"/>
      <c r="D1548" s="161"/>
      <c r="E1548" s="161"/>
      <c r="F1548" s="161"/>
      <c r="G1548" s="161"/>
      <c r="H1548" s="161"/>
      <c r="I1548" s="161"/>
      <c r="J1548" s="161"/>
      <c r="K1548" s="161"/>
      <c r="L1548" s="161"/>
      <c r="M1548" s="161"/>
      <c r="N1548" s="161"/>
      <c r="O1548" s="161"/>
      <c r="P1548" s="161"/>
      <c r="Q1548" s="161"/>
      <c r="R1548" s="161"/>
      <c r="S1548" s="161"/>
      <c r="T1548" s="161"/>
      <c r="U1548" s="161"/>
      <c r="V1548" s="161"/>
      <c r="W1548" s="161"/>
      <c r="X1548" s="161"/>
      <c r="Y1548" s="161"/>
      <c r="Z1548" s="161"/>
      <c r="AA1548" s="161"/>
      <c r="AB1548" s="161"/>
      <c r="AC1548" s="161"/>
      <c r="AD1548" s="161"/>
      <c r="AE1548" s="161"/>
      <c r="AF1548" s="161"/>
      <c r="AG1548" s="161"/>
      <c r="AH1548" s="161"/>
      <c r="AI1548" s="161"/>
      <c r="AJ1548" s="161"/>
      <c r="AK1548" s="161"/>
      <c r="AL1548" s="161"/>
      <c r="AM1548" s="161"/>
      <c r="AN1548" s="161"/>
      <c r="AO1548" s="161"/>
      <c r="AP1548" s="161"/>
      <c r="AQ1548" s="161"/>
      <c r="AR1548" s="161"/>
      <c r="AS1548" s="161"/>
      <c r="AT1548" s="161"/>
      <c r="AU1548" s="161"/>
      <c r="AV1548" s="161"/>
      <c r="AW1548" s="54"/>
      <c r="AX1548" s="54"/>
      <c r="AY1548" s="54"/>
      <c r="AZ1548" s="54"/>
      <c r="BA1548" s="54"/>
      <c r="BB1548" s="54"/>
      <c r="BC1548" s="54"/>
      <c r="BD1548" s="54"/>
      <c r="BE1548" s="54"/>
      <c r="BF1548" s="54"/>
      <c r="BG1548" s="54"/>
      <c r="BH1548" s="54"/>
      <c r="BI1548" s="54"/>
      <c r="BJ1548" s="54"/>
      <c r="BK1548" s="54"/>
      <c r="BL1548" s="54"/>
      <c r="BM1548" s="54"/>
      <c r="BN1548" s="54"/>
      <c r="BO1548" s="54"/>
      <c r="BP1548" s="54"/>
      <c r="BQ1548" s="54"/>
      <c r="BR1548" s="54"/>
      <c r="BS1548" s="54"/>
      <c r="BT1548" s="54"/>
      <c r="BU1548" s="54"/>
      <c r="BV1548" s="55"/>
      <c r="BW1548" s="55"/>
      <c r="BX1548" s="55"/>
      <c r="BY1548" s="55"/>
      <c r="BZ1548" s="55"/>
      <c r="CA1548" s="55"/>
      <c r="CB1548" s="54"/>
      <c r="CC1548" s="54"/>
      <c r="CD1548" s="54"/>
      <c r="CE1548" s="54"/>
      <c r="CF1548" s="54"/>
      <c r="CG1548" s="54"/>
      <c r="CH1548" s="55"/>
      <c r="CI1548" s="55"/>
      <c r="CJ1548" s="55"/>
      <c r="CK1548" s="55"/>
      <c r="CL1548" s="55"/>
      <c r="CM1548" s="55"/>
      <c r="CN1548" s="55"/>
      <c r="CO1548" s="55"/>
      <c r="CP1548" s="55"/>
      <c r="CQ1548" s="55"/>
      <c r="CR1548" s="55"/>
      <c r="CS1548" s="55"/>
      <c r="CT1548" s="55"/>
      <c r="CU1548" s="55"/>
      <c r="CV1548" s="55"/>
      <c r="CW1548" s="55"/>
      <c r="CX1548" s="55"/>
      <c r="CY1548" s="55"/>
      <c r="CZ1548" s="55"/>
      <c r="DA1548" s="55"/>
      <c r="DB1548" s="55"/>
      <c r="DC1548" s="55"/>
      <c r="DD1548" s="55"/>
      <c r="DE1548" s="55"/>
      <c r="DF1548" s="55"/>
      <c r="DG1548" s="55"/>
      <c r="DH1548" s="55"/>
      <c r="DI1548" s="55"/>
      <c r="DJ1548" s="55"/>
      <c r="DK1548" s="55"/>
      <c r="DL1548" s="55"/>
      <c r="DM1548" s="55"/>
      <c r="DN1548" s="55"/>
      <c r="DO1548" s="55"/>
      <c r="DP1548" s="55"/>
      <c r="DQ1548" s="55"/>
      <c r="DR1548" s="55"/>
      <c r="DS1548" s="55"/>
      <c r="DT1548" s="55"/>
      <c r="DU1548" s="55"/>
      <c r="DV1548" s="55"/>
      <c r="DW1548" s="55"/>
      <c r="DX1548" s="55"/>
      <c r="DY1548" s="55"/>
      <c r="DZ1548" s="55"/>
      <c r="EA1548" s="55"/>
      <c r="EB1548" s="55"/>
      <c r="EC1548" s="55"/>
      <c r="EJ1548" s="55"/>
      <c r="EK1548" s="55"/>
      <c r="EL1548" s="55"/>
      <c r="EM1548" s="55"/>
      <c r="EN1548" s="55"/>
      <c r="EO1548" s="55"/>
      <c r="EP1548" s="55"/>
      <c r="EQ1548" s="55"/>
      <c r="ER1548" s="55"/>
      <c r="ES1548" s="55"/>
      <c r="ET1548" s="55"/>
      <c r="EU1548" s="55"/>
      <c r="EV1548" s="55"/>
      <c r="EW1548" s="55"/>
      <c r="EX1548" s="55"/>
      <c r="EY1548" s="55"/>
      <c r="EZ1548" s="55"/>
      <c r="FA1548" s="55"/>
      <c r="FB1548" s="55"/>
      <c r="FC1548" s="55"/>
      <c r="FD1548" s="55"/>
      <c r="FK1548" s="479"/>
      <c r="FL1548" s="479"/>
      <c r="FM1548" s="479"/>
      <c r="FN1548" s="479"/>
      <c r="FQ1548" s="479"/>
      <c r="FR1548" s="479"/>
      <c r="FS1548" s="479"/>
      <c r="FT1548" s="479"/>
      <c r="FU1548" s="479"/>
      <c r="FV1548" s="479"/>
      <c r="FW1548" s="479"/>
      <c r="FX1548" s="479"/>
      <c r="FY1548" s="479"/>
    </row>
    <row r="1549" spans="1:181" s="135" customFormat="1">
      <c r="A1549" s="165"/>
      <c r="B1549" s="161"/>
      <c r="C1549" s="161"/>
      <c r="D1549" s="161"/>
      <c r="E1549" s="161"/>
      <c r="F1549" s="161"/>
      <c r="G1549" s="161"/>
      <c r="H1549" s="161"/>
      <c r="I1549" s="161"/>
      <c r="J1549" s="161"/>
      <c r="K1549" s="161"/>
      <c r="L1549" s="161"/>
      <c r="M1549" s="161"/>
      <c r="N1549" s="161"/>
      <c r="O1549" s="161"/>
      <c r="P1549" s="161"/>
      <c r="Q1549" s="161"/>
      <c r="R1549" s="161"/>
      <c r="S1549" s="161"/>
      <c r="T1549" s="161"/>
      <c r="U1549" s="161"/>
      <c r="V1549" s="161"/>
      <c r="W1549" s="161"/>
      <c r="X1549" s="161"/>
      <c r="Y1549" s="161"/>
      <c r="Z1549" s="161"/>
      <c r="AA1549" s="161"/>
      <c r="AB1549" s="161"/>
      <c r="AC1549" s="161"/>
      <c r="AD1549" s="161"/>
      <c r="AE1549" s="161"/>
      <c r="AF1549" s="161"/>
      <c r="AG1549" s="161"/>
      <c r="AH1549" s="161"/>
      <c r="AI1549" s="161"/>
      <c r="AJ1549" s="161"/>
      <c r="AK1549" s="161"/>
      <c r="AL1549" s="161"/>
      <c r="AM1549" s="161"/>
      <c r="AN1549" s="161"/>
      <c r="AO1549" s="161"/>
      <c r="AP1549" s="161"/>
      <c r="AQ1549" s="161"/>
      <c r="AR1549" s="161"/>
      <c r="AS1549" s="161"/>
      <c r="AT1549" s="161"/>
      <c r="AU1549" s="161"/>
      <c r="AV1549" s="161"/>
      <c r="AW1549" s="54"/>
      <c r="AX1549" s="54"/>
      <c r="AY1549" s="54"/>
      <c r="AZ1549" s="54"/>
      <c r="BA1549" s="54"/>
      <c r="BB1549" s="54"/>
      <c r="BC1549" s="54"/>
      <c r="BD1549" s="54"/>
      <c r="BE1549" s="54"/>
      <c r="BF1549" s="54"/>
      <c r="BG1549" s="54"/>
      <c r="BH1549" s="54"/>
      <c r="BI1549" s="54"/>
      <c r="BJ1549" s="54"/>
      <c r="BK1549" s="54"/>
      <c r="BL1549" s="54"/>
      <c r="BM1549" s="54"/>
      <c r="BN1549" s="54"/>
      <c r="BO1549" s="54"/>
      <c r="BP1549" s="54"/>
      <c r="BQ1549" s="54"/>
      <c r="BR1549" s="54"/>
      <c r="BS1549" s="54"/>
      <c r="BT1549" s="54"/>
      <c r="BU1549" s="54"/>
      <c r="BV1549" s="55"/>
      <c r="BW1549" s="55"/>
      <c r="BX1549" s="55"/>
      <c r="BY1549" s="55"/>
      <c r="BZ1549" s="55"/>
      <c r="CA1549" s="55"/>
      <c r="CB1549" s="54"/>
      <c r="CC1549" s="54"/>
      <c r="CD1549" s="54"/>
      <c r="CE1549" s="54"/>
      <c r="CF1549" s="54"/>
      <c r="CG1549" s="54"/>
      <c r="CH1549" s="55"/>
      <c r="CI1549" s="55"/>
      <c r="CJ1549" s="55"/>
      <c r="CK1549" s="55"/>
      <c r="CL1549" s="55"/>
      <c r="CM1549" s="55"/>
      <c r="CN1549" s="55"/>
      <c r="CO1549" s="55"/>
      <c r="CP1549" s="55"/>
      <c r="CQ1549" s="55"/>
      <c r="CR1549" s="55"/>
      <c r="CS1549" s="55"/>
      <c r="CT1549" s="55"/>
      <c r="CU1549" s="55"/>
      <c r="CV1549" s="55"/>
      <c r="CW1549" s="55"/>
      <c r="CX1549" s="55"/>
      <c r="CY1549" s="55"/>
      <c r="CZ1549" s="55"/>
      <c r="DA1549" s="55"/>
      <c r="DB1549" s="55"/>
      <c r="DC1549" s="55"/>
      <c r="DD1549" s="55"/>
      <c r="DE1549" s="55"/>
      <c r="DF1549" s="55"/>
      <c r="DG1549" s="55"/>
      <c r="DH1549" s="55"/>
      <c r="DI1549" s="55"/>
      <c r="DJ1549" s="55"/>
      <c r="DK1549" s="55"/>
      <c r="DL1549" s="55"/>
      <c r="DM1549" s="55"/>
      <c r="DN1549" s="55"/>
      <c r="DO1549" s="55"/>
      <c r="DP1549" s="55"/>
      <c r="DQ1549" s="55"/>
      <c r="DR1549" s="55"/>
      <c r="DS1549" s="55"/>
      <c r="DT1549" s="55"/>
      <c r="DU1549" s="55"/>
      <c r="DV1549" s="55"/>
      <c r="DW1549" s="55"/>
      <c r="DX1549" s="55"/>
      <c r="DY1549" s="55"/>
      <c r="DZ1549" s="55"/>
      <c r="EA1549" s="55"/>
      <c r="EB1549" s="55"/>
      <c r="EC1549" s="55"/>
      <c r="EJ1549" s="55"/>
      <c r="EK1549" s="55"/>
      <c r="EL1549" s="55"/>
      <c r="EM1549" s="55"/>
      <c r="EN1549" s="55"/>
      <c r="EO1549" s="55"/>
      <c r="EP1549" s="55"/>
      <c r="EQ1549" s="55"/>
      <c r="ER1549" s="55"/>
      <c r="ES1549" s="55"/>
      <c r="ET1549" s="55"/>
      <c r="EU1549" s="55"/>
      <c r="EV1549" s="55"/>
      <c r="EW1549" s="55"/>
      <c r="EX1549" s="55"/>
      <c r="EY1549" s="55"/>
      <c r="EZ1549" s="55"/>
      <c r="FA1549" s="55"/>
      <c r="FB1549" s="55"/>
      <c r="FC1549" s="55"/>
      <c r="FD1549" s="55"/>
      <c r="FK1549" s="479"/>
      <c r="FL1549" s="479"/>
      <c r="FM1549" s="479"/>
      <c r="FN1549" s="479"/>
      <c r="FQ1549" s="479"/>
      <c r="FR1549" s="479"/>
      <c r="FS1549" s="479"/>
      <c r="FT1549" s="479"/>
      <c r="FU1549" s="479"/>
      <c r="FV1549" s="479"/>
      <c r="FW1549" s="479"/>
      <c r="FX1549" s="479"/>
      <c r="FY1549" s="479"/>
    </row>
    <row r="1550" spans="1:181" s="135" customFormat="1">
      <c r="A1550" s="165"/>
      <c r="B1550" s="161"/>
      <c r="C1550" s="161"/>
      <c r="D1550" s="161"/>
      <c r="E1550" s="161"/>
      <c r="F1550" s="161"/>
      <c r="G1550" s="161"/>
      <c r="H1550" s="161"/>
      <c r="I1550" s="161"/>
      <c r="J1550" s="161"/>
      <c r="K1550" s="161"/>
      <c r="L1550" s="161"/>
      <c r="M1550" s="161"/>
      <c r="N1550" s="161"/>
      <c r="O1550" s="161"/>
      <c r="P1550" s="161"/>
      <c r="Q1550" s="161"/>
      <c r="R1550" s="161"/>
      <c r="S1550" s="161"/>
      <c r="T1550" s="161"/>
      <c r="U1550" s="161"/>
      <c r="V1550" s="161"/>
      <c r="W1550" s="161"/>
      <c r="X1550" s="161"/>
      <c r="Y1550" s="161"/>
      <c r="Z1550" s="161"/>
      <c r="AA1550" s="161"/>
      <c r="AB1550" s="161"/>
      <c r="AC1550" s="161"/>
      <c r="AD1550" s="161"/>
      <c r="AE1550" s="161"/>
      <c r="AF1550" s="161"/>
      <c r="AG1550" s="161"/>
      <c r="AH1550" s="161"/>
      <c r="AI1550" s="161"/>
      <c r="AJ1550" s="161"/>
      <c r="AK1550" s="161"/>
      <c r="AL1550" s="161"/>
      <c r="AM1550" s="161"/>
      <c r="AN1550" s="161"/>
      <c r="AO1550" s="161"/>
      <c r="AP1550" s="161"/>
      <c r="AQ1550" s="161"/>
      <c r="AR1550" s="161"/>
      <c r="AS1550" s="161"/>
      <c r="AT1550" s="161"/>
      <c r="AU1550" s="161"/>
      <c r="AV1550" s="161"/>
      <c r="AW1550" s="54"/>
      <c r="AX1550" s="54"/>
      <c r="AY1550" s="54"/>
      <c r="AZ1550" s="54"/>
      <c r="BA1550" s="54"/>
      <c r="BB1550" s="54"/>
      <c r="BC1550" s="54"/>
      <c r="BD1550" s="54"/>
      <c r="BE1550" s="54"/>
      <c r="BF1550" s="54"/>
      <c r="BG1550" s="54"/>
      <c r="BH1550" s="54"/>
      <c r="BI1550" s="54"/>
      <c r="BJ1550" s="54"/>
      <c r="BK1550" s="54"/>
      <c r="BL1550" s="54"/>
      <c r="BM1550" s="54"/>
      <c r="BN1550" s="54"/>
      <c r="BO1550" s="54"/>
      <c r="BP1550" s="54"/>
      <c r="BQ1550" s="54"/>
      <c r="BR1550" s="54"/>
      <c r="BS1550" s="54"/>
      <c r="BT1550" s="54"/>
      <c r="BU1550" s="54"/>
      <c r="BV1550" s="55"/>
      <c r="BW1550" s="55"/>
      <c r="BX1550" s="55"/>
      <c r="BY1550" s="55"/>
      <c r="BZ1550" s="55"/>
      <c r="CA1550" s="55"/>
      <c r="CB1550" s="54"/>
      <c r="CC1550" s="54"/>
      <c r="CD1550" s="54"/>
      <c r="CE1550" s="54"/>
      <c r="CF1550" s="54"/>
      <c r="CG1550" s="54"/>
      <c r="CH1550" s="55"/>
      <c r="CI1550" s="55"/>
      <c r="CJ1550" s="55"/>
      <c r="CK1550" s="55"/>
      <c r="CL1550" s="55"/>
      <c r="CM1550" s="55"/>
      <c r="CN1550" s="55"/>
      <c r="CO1550" s="55"/>
      <c r="CP1550" s="55"/>
      <c r="CQ1550" s="55"/>
      <c r="CR1550" s="55"/>
      <c r="CS1550" s="55"/>
      <c r="CT1550" s="55"/>
      <c r="CU1550" s="55"/>
      <c r="CV1550" s="55"/>
      <c r="CW1550" s="55"/>
      <c r="CX1550" s="55"/>
      <c r="CY1550" s="55"/>
      <c r="CZ1550" s="55"/>
      <c r="DA1550" s="55"/>
      <c r="DB1550" s="55"/>
      <c r="DC1550" s="55"/>
      <c r="DD1550" s="55"/>
      <c r="DE1550" s="55"/>
      <c r="DF1550" s="55"/>
      <c r="DG1550" s="55"/>
      <c r="DH1550" s="55"/>
      <c r="DI1550" s="55"/>
      <c r="DJ1550" s="55"/>
      <c r="DK1550" s="55"/>
      <c r="DL1550" s="55"/>
      <c r="DM1550" s="55"/>
      <c r="DN1550" s="55"/>
      <c r="DO1550" s="55"/>
      <c r="DP1550" s="55"/>
      <c r="DQ1550" s="55"/>
      <c r="DR1550" s="55"/>
      <c r="DS1550" s="55"/>
      <c r="DT1550" s="55"/>
      <c r="DU1550" s="55"/>
      <c r="DV1550" s="55"/>
      <c r="DW1550" s="55"/>
      <c r="DX1550" s="55"/>
      <c r="DY1550" s="55"/>
      <c r="DZ1550" s="55"/>
      <c r="EA1550" s="55"/>
      <c r="EB1550" s="55"/>
      <c r="EC1550" s="55"/>
      <c r="EJ1550" s="55"/>
      <c r="EK1550" s="55"/>
      <c r="EL1550" s="55"/>
      <c r="EM1550" s="55"/>
      <c r="EN1550" s="55"/>
      <c r="EO1550" s="55"/>
      <c r="EP1550" s="55"/>
      <c r="EQ1550" s="55"/>
      <c r="ER1550" s="55"/>
      <c r="ES1550" s="55"/>
      <c r="ET1550" s="55"/>
      <c r="EU1550" s="55"/>
      <c r="EV1550" s="55"/>
      <c r="EW1550" s="55"/>
      <c r="EX1550" s="55"/>
      <c r="EY1550" s="55"/>
      <c r="EZ1550" s="55"/>
      <c r="FA1550" s="55"/>
      <c r="FB1550" s="55"/>
      <c r="FC1550" s="55"/>
      <c r="FD1550" s="55"/>
      <c r="FK1550" s="479"/>
      <c r="FL1550" s="479"/>
      <c r="FM1550" s="479"/>
      <c r="FN1550" s="479"/>
      <c r="FQ1550" s="479"/>
      <c r="FR1550" s="479"/>
      <c r="FS1550" s="479"/>
      <c r="FT1550" s="479"/>
      <c r="FU1550" s="479"/>
      <c r="FV1550" s="479"/>
      <c r="FW1550" s="479"/>
      <c r="FX1550" s="479"/>
      <c r="FY1550" s="479"/>
    </row>
    <row r="1551" spans="1:181" s="135" customFormat="1">
      <c r="A1551" s="165"/>
      <c r="B1551" s="161"/>
      <c r="C1551" s="161"/>
      <c r="D1551" s="161"/>
      <c r="E1551" s="161"/>
      <c r="F1551" s="161"/>
      <c r="G1551" s="161"/>
      <c r="H1551" s="161"/>
      <c r="I1551" s="161"/>
      <c r="J1551" s="161"/>
      <c r="K1551" s="161"/>
      <c r="L1551" s="161"/>
      <c r="M1551" s="161"/>
      <c r="N1551" s="161"/>
      <c r="O1551" s="161"/>
      <c r="P1551" s="161"/>
      <c r="Q1551" s="161"/>
      <c r="R1551" s="161"/>
      <c r="S1551" s="161"/>
      <c r="T1551" s="161"/>
      <c r="U1551" s="161"/>
      <c r="V1551" s="161"/>
      <c r="W1551" s="161"/>
      <c r="X1551" s="161"/>
      <c r="Y1551" s="161"/>
      <c r="Z1551" s="161"/>
      <c r="AA1551" s="161"/>
      <c r="AB1551" s="161"/>
      <c r="AC1551" s="161"/>
      <c r="AD1551" s="161"/>
      <c r="AE1551" s="161"/>
      <c r="AF1551" s="161"/>
      <c r="AG1551" s="161"/>
      <c r="AH1551" s="161"/>
      <c r="AI1551" s="161"/>
      <c r="AJ1551" s="161"/>
      <c r="AK1551" s="161"/>
      <c r="AL1551" s="161"/>
      <c r="AM1551" s="161"/>
      <c r="AN1551" s="161"/>
      <c r="AO1551" s="161"/>
      <c r="AP1551" s="161"/>
      <c r="AQ1551" s="161"/>
      <c r="AR1551" s="161"/>
      <c r="AS1551" s="161"/>
      <c r="AT1551" s="161"/>
      <c r="AU1551" s="161"/>
      <c r="AV1551" s="161"/>
      <c r="AW1551" s="54"/>
      <c r="AX1551" s="54"/>
      <c r="AY1551" s="54"/>
      <c r="AZ1551" s="54"/>
      <c r="BA1551" s="54"/>
      <c r="BB1551" s="54"/>
      <c r="BC1551" s="54"/>
      <c r="BD1551" s="54"/>
      <c r="BE1551" s="54"/>
      <c r="BF1551" s="54"/>
      <c r="BG1551" s="54"/>
      <c r="BH1551" s="54"/>
      <c r="BI1551" s="54"/>
      <c r="BJ1551" s="54"/>
      <c r="BK1551" s="54"/>
      <c r="BL1551" s="54"/>
      <c r="BM1551" s="54"/>
      <c r="BN1551" s="54"/>
      <c r="BO1551" s="54"/>
      <c r="BP1551" s="54"/>
      <c r="BQ1551" s="54"/>
      <c r="BR1551" s="54"/>
      <c r="BS1551" s="54"/>
      <c r="BT1551" s="54"/>
      <c r="BU1551" s="54"/>
      <c r="BV1551" s="55"/>
      <c r="BW1551" s="55"/>
      <c r="BX1551" s="55"/>
      <c r="BY1551" s="55"/>
      <c r="BZ1551" s="55"/>
      <c r="CA1551" s="55"/>
      <c r="CB1551" s="54"/>
      <c r="CC1551" s="54"/>
      <c r="CD1551" s="54"/>
      <c r="CE1551" s="54"/>
      <c r="CF1551" s="54"/>
      <c r="CG1551" s="54"/>
      <c r="CH1551" s="55"/>
      <c r="CI1551" s="55"/>
      <c r="CJ1551" s="55"/>
      <c r="CK1551" s="55"/>
      <c r="CL1551" s="55"/>
      <c r="CM1551" s="55"/>
      <c r="CN1551" s="55"/>
      <c r="CO1551" s="55"/>
      <c r="CP1551" s="55"/>
      <c r="CQ1551" s="55"/>
      <c r="CR1551" s="55"/>
      <c r="CS1551" s="55"/>
      <c r="CT1551" s="55"/>
      <c r="CU1551" s="55"/>
      <c r="CV1551" s="55"/>
      <c r="CW1551" s="55"/>
      <c r="CX1551" s="55"/>
      <c r="CY1551" s="55"/>
      <c r="CZ1551" s="55"/>
      <c r="DA1551" s="55"/>
      <c r="DB1551" s="55"/>
      <c r="DC1551" s="55"/>
      <c r="DD1551" s="55"/>
      <c r="DE1551" s="55"/>
      <c r="DF1551" s="55"/>
      <c r="DG1551" s="55"/>
      <c r="DH1551" s="55"/>
      <c r="DI1551" s="55"/>
      <c r="DJ1551" s="55"/>
      <c r="DK1551" s="55"/>
      <c r="DL1551" s="55"/>
      <c r="DM1551" s="55"/>
      <c r="DN1551" s="55"/>
      <c r="DO1551" s="55"/>
      <c r="DP1551" s="55"/>
      <c r="DQ1551" s="55"/>
      <c r="DR1551" s="55"/>
      <c r="DS1551" s="55"/>
      <c r="DT1551" s="55"/>
      <c r="DU1551" s="55"/>
      <c r="DV1551" s="55"/>
      <c r="DW1551" s="55"/>
      <c r="DX1551" s="55"/>
      <c r="DY1551" s="55"/>
      <c r="DZ1551" s="55"/>
      <c r="EA1551" s="55"/>
      <c r="EB1551" s="55"/>
      <c r="EC1551" s="55"/>
      <c r="EJ1551" s="55"/>
      <c r="EK1551" s="55"/>
      <c r="EL1551" s="55"/>
      <c r="EM1551" s="55"/>
      <c r="EN1551" s="55"/>
      <c r="EO1551" s="55"/>
      <c r="EP1551" s="55"/>
      <c r="EQ1551" s="55"/>
      <c r="ER1551" s="55"/>
      <c r="ES1551" s="55"/>
      <c r="ET1551" s="55"/>
      <c r="EU1551" s="55"/>
      <c r="EV1551" s="55"/>
      <c r="EW1551" s="55"/>
      <c r="EX1551" s="55"/>
      <c r="EY1551" s="55"/>
      <c r="EZ1551" s="55"/>
      <c r="FA1551" s="55"/>
      <c r="FB1551" s="55"/>
      <c r="FC1551" s="55"/>
      <c r="FD1551" s="55"/>
      <c r="FK1551" s="479"/>
      <c r="FL1551" s="479"/>
      <c r="FM1551" s="479"/>
      <c r="FN1551" s="479"/>
      <c r="FQ1551" s="479"/>
      <c r="FR1551" s="479"/>
      <c r="FS1551" s="479"/>
      <c r="FT1551" s="479"/>
      <c r="FU1551" s="479"/>
      <c r="FV1551" s="479"/>
      <c r="FW1551" s="479"/>
      <c r="FX1551" s="479"/>
      <c r="FY1551" s="479"/>
    </row>
    <row r="1552" spans="1:181" s="135" customFormat="1">
      <c r="A1552" s="165"/>
      <c r="B1552" s="161"/>
      <c r="C1552" s="161"/>
      <c r="D1552" s="161"/>
      <c r="E1552" s="161"/>
      <c r="F1552" s="161"/>
      <c r="G1552" s="161"/>
      <c r="H1552" s="161"/>
      <c r="I1552" s="161"/>
      <c r="J1552" s="161"/>
      <c r="K1552" s="161"/>
      <c r="L1552" s="161"/>
      <c r="M1552" s="161"/>
      <c r="N1552" s="161"/>
      <c r="O1552" s="161"/>
      <c r="P1552" s="161"/>
      <c r="Q1552" s="161"/>
      <c r="R1552" s="161"/>
      <c r="S1552" s="161"/>
      <c r="T1552" s="161"/>
      <c r="U1552" s="161"/>
      <c r="V1552" s="161"/>
      <c r="W1552" s="161"/>
      <c r="X1552" s="161"/>
      <c r="Y1552" s="161"/>
      <c r="Z1552" s="161"/>
      <c r="AA1552" s="161"/>
      <c r="AB1552" s="161"/>
      <c r="AC1552" s="161"/>
      <c r="AD1552" s="161"/>
      <c r="AE1552" s="161"/>
      <c r="AF1552" s="161"/>
      <c r="AG1552" s="161"/>
      <c r="AH1552" s="161"/>
      <c r="AI1552" s="161"/>
      <c r="AJ1552" s="161"/>
      <c r="AK1552" s="161"/>
      <c r="AL1552" s="161"/>
      <c r="AM1552" s="161"/>
      <c r="AN1552" s="161"/>
      <c r="AO1552" s="161"/>
      <c r="AP1552" s="161"/>
      <c r="AQ1552" s="161"/>
      <c r="AR1552" s="161"/>
      <c r="AS1552" s="161"/>
      <c r="AT1552" s="161"/>
      <c r="AU1552" s="161"/>
      <c r="AV1552" s="161"/>
      <c r="AW1552" s="54"/>
      <c r="AX1552" s="54"/>
      <c r="AY1552" s="54"/>
      <c r="AZ1552" s="54"/>
      <c r="BA1552" s="54"/>
      <c r="BB1552" s="54"/>
      <c r="BC1552" s="54"/>
      <c r="BD1552" s="54"/>
      <c r="BE1552" s="54"/>
      <c r="BF1552" s="54"/>
      <c r="BG1552" s="54"/>
      <c r="BH1552" s="54"/>
      <c r="BI1552" s="54"/>
      <c r="BJ1552" s="54"/>
      <c r="BK1552" s="54"/>
      <c r="BL1552" s="54"/>
      <c r="BM1552" s="54"/>
      <c r="BN1552" s="54"/>
      <c r="BO1552" s="54"/>
      <c r="BP1552" s="54"/>
      <c r="BQ1552" s="54"/>
      <c r="BR1552" s="54"/>
      <c r="BS1552" s="54"/>
      <c r="BT1552" s="54"/>
      <c r="BU1552" s="54"/>
      <c r="BV1552" s="55"/>
      <c r="BW1552" s="55"/>
      <c r="BX1552" s="55"/>
      <c r="BY1552" s="55"/>
      <c r="BZ1552" s="55"/>
      <c r="CA1552" s="55"/>
      <c r="CB1552" s="54"/>
      <c r="CC1552" s="54"/>
      <c r="CD1552" s="54"/>
      <c r="CE1552" s="54"/>
      <c r="CF1552" s="54"/>
      <c r="CG1552" s="54"/>
      <c r="CH1552" s="55"/>
      <c r="CI1552" s="55"/>
      <c r="CJ1552" s="55"/>
      <c r="CK1552" s="55"/>
      <c r="CL1552" s="55"/>
      <c r="CM1552" s="55"/>
      <c r="CN1552" s="55"/>
      <c r="CO1552" s="55"/>
      <c r="CP1552" s="55"/>
      <c r="CQ1552" s="55"/>
      <c r="CR1552" s="55"/>
      <c r="CS1552" s="55"/>
      <c r="CT1552" s="55"/>
      <c r="CU1552" s="55"/>
      <c r="CV1552" s="55"/>
      <c r="CW1552" s="55"/>
      <c r="CX1552" s="55"/>
      <c r="CY1552" s="55"/>
      <c r="CZ1552" s="55"/>
      <c r="DA1552" s="55"/>
      <c r="DB1552" s="55"/>
      <c r="DC1552" s="55"/>
      <c r="DD1552" s="55"/>
      <c r="DE1552" s="55"/>
      <c r="DF1552" s="55"/>
      <c r="DG1552" s="55"/>
      <c r="DH1552" s="55"/>
      <c r="DI1552" s="55"/>
      <c r="DJ1552" s="55"/>
      <c r="DK1552" s="55"/>
      <c r="DL1552" s="55"/>
      <c r="DM1552" s="55"/>
      <c r="DN1552" s="55"/>
      <c r="DO1552" s="55"/>
      <c r="DP1552" s="55"/>
      <c r="DQ1552" s="55"/>
      <c r="DR1552" s="55"/>
      <c r="DS1552" s="55"/>
      <c r="DT1552" s="55"/>
      <c r="DU1552" s="55"/>
      <c r="DV1552" s="55"/>
      <c r="DW1552" s="55"/>
      <c r="DX1552" s="55"/>
      <c r="DY1552" s="55"/>
      <c r="DZ1552" s="55"/>
      <c r="EA1552" s="55"/>
      <c r="EB1552" s="55"/>
      <c r="EC1552" s="55"/>
      <c r="EJ1552" s="55"/>
      <c r="EK1552" s="55"/>
      <c r="EL1552" s="55"/>
      <c r="EM1552" s="55"/>
      <c r="EN1552" s="55"/>
      <c r="EO1552" s="55"/>
      <c r="EP1552" s="55"/>
      <c r="EQ1552" s="55"/>
      <c r="ER1552" s="55"/>
      <c r="ES1552" s="55"/>
      <c r="ET1552" s="55"/>
      <c r="EU1552" s="55"/>
      <c r="EV1552" s="55"/>
      <c r="EW1552" s="55"/>
      <c r="EX1552" s="55"/>
      <c r="EY1552" s="55"/>
      <c r="EZ1552" s="55"/>
      <c r="FA1552" s="55"/>
      <c r="FB1552" s="55"/>
      <c r="FC1552" s="55"/>
      <c r="FD1552" s="55"/>
      <c r="FK1552" s="479"/>
      <c r="FL1552" s="479"/>
      <c r="FM1552" s="479"/>
      <c r="FN1552" s="479"/>
      <c r="FQ1552" s="479"/>
      <c r="FR1552" s="479"/>
      <c r="FS1552" s="479"/>
      <c r="FT1552" s="479"/>
      <c r="FU1552" s="479"/>
      <c r="FV1552" s="479"/>
      <c r="FW1552" s="479"/>
      <c r="FX1552" s="479"/>
      <c r="FY1552" s="479"/>
    </row>
    <row r="1553" spans="1:181" s="135" customFormat="1">
      <c r="A1553" s="165"/>
      <c r="B1553" s="161"/>
      <c r="C1553" s="161"/>
      <c r="D1553" s="161"/>
      <c r="E1553" s="161"/>
      <c r="F1553" s="161"/>
      <c r="G1553" s="161"/>
      <c r="H1553" s="161"/>
      <c r="I1553" s="161"/>
      <c r="J1553" s="161"/>
      <c r="K1553" s="161"/>
      <c r="L1553" s="161"/>
      <c r="M1553" s="161"/>
      <c r="N1553" s="161"/>
      <c r="O1553" s="161"/>
      <c r="P1553" s="161"/>
      <c r="Q1553" s="161"/>
      <c r="R1553" s="161"/>
      <c r="S1553" s="161"/>
      <c r="T1553" s="161"/>
      <c r="U1553" s="161"/>
      <c r="V1553" s="161"/>
      <c r="W1553" s="161"/>
      <c r="X1553" s="161"/>
      <c r="Y1553" s="161"/>
      <c r="Z1553" s="161"/>
      <c r="AA1553" s="161"/>
      <c r="AB1553" s="161"/>
      <c r="AC1553" s="161"/>
      <c r="AD1553" s="161"/>
      <c r="AE1553" s="161"/>
      <c r="AF1553" s="161"/>
      <c r="AG1553" s="161"/>
      <c r="AH1553" s="161"/>
      <c r="AI1553" s="161"/>
      <c r="AJ1553" s="161"/>
      <c r="AK1553" s="161"/>
      <c r="AL1553" s="161"/>
      <c r="AM1553" s="161"/>
      <c r="AN1553" s="161"/>
      <c r="AO1553" s="161"/>
      <c r="AP1553" s="161"/>
      <c r="AQ1553" s="161"/>
      <c r="AR1553" s="161"/>
      <c r="AS1553" s="161"/>
      <c r="AT1553" s="161"/>
      <c r="AU1553" s="161"/>
      <c r="AV1553" s="161"/>
      <c r="AW1553" s="54"/>
      <c r="AX1553" s="54"/>
      <c r="AY1553" s="54"/>
      <c r="AZ1553" s="54"/>
      <c r="BA1553" s="54"/>
      <c r="BB1553" s="54"/>
      <c r="BC1553" s="54"/>
      <c r="BD1553" s="54"/>
      <c r="BE1553" s="54"/>
      <c r="BF1553" s="54"/>
      <c r="BG1553" s="54"/>
      <c r="BH1553" s="54"/>
      <c r="BI1553" s="54"/>
      <c r="BJ1553" s="54"/>
      <c r="BK1553" s="54"/>
      <c r="BL1553" s="54"/>
      <c r="BM1553" s="54"/>
      <c r="BN1553" s="54"/>
      <c r="BO1553" s="54"/>
      <c r="BP1553" s="54"/>
      <c r="BQ1553" s="54"/>
      <c r="BR1553" s="54"/>
      <c r="BS1553" s="54"/>
      <c r="BT1553" s="54"/>
      <c r="BU1553" s="54"/>
      <c r="BV1553" s="55"/>
      <c r="BW1553" s="55"/>
      <c r="BX1553" s="55"/>
      <c r="BY1553" s="55"/>
      <c r="BZ1553" s="55"/>
      <c r="CA1553" s="55"/>
      <c r="CB1553" s="54"/>
      <c r="CC1553" s="54"/>
      <c r="CD1553" s="54"/>
      <c r="CE1553" s="54"/>
      <c r="CF1553" s="54"/>
      <c r="CG1553" s="54"/>
      <c r="CH1553" s="55"/>
      <c r="CI1553" s="55"/>
      <c r="CJ1553" s="55"/>
      <c r="CK1553" s="55"/>
      <c r="CL1553" s="55"/>
      <c r="CM1553" s="55"/>
      <c r="CN1553" s="55"/>
      <c r="CO1553" s="55"/>
      <c r="CP1553" s="55"/>
      <c r="CQ1553" s="55"/>
      <c r="CR1553" s="55"/>
      <c r="CS1553" s="55"/>
      <c r="CT1553" s="55"/>
      <c r="CU1553" s="55"/>
      <c r="CV1553" s="55"/>
      <c r="CW1553" s="55"/>
      <c r="CX1553" s="55"/>
      <c r="CY1553" s="55"/>
      <c r="CZ1553" s="55"/>
      <c r="DA1553" s="55"/>
      <c r="DB1553" s="55"/>
      <c r="DC1553" s="55"/>
      <c r="DD1553" s="55"/>
      <c r="DE1553" s="55"/>
      <c r="DF1553" s="55"/>
      <c r="DG1553" s="55"/>
      <c r="DH1553" s="55"/>
      <c r="DI1553" s="55"/>
      <c r="DJ1553" s="55"/>
      <c r="DK1553" s="55"/>
      <c r="DL1553" s="55"/>
      <c r="DM1553" s="55"/>
      <c r="DN1553" s="55"/>
      <c r="DO1553" s="55"/>
      <c r="DP1553" s="55"/>
      <c r="DQ1553" s="55"/>
      <c r="DR1553" s="55"/>
      <c r="DS1553" s="55"/>
      <c r="DT1553" s="55"/>
      <c r="DU1553" s="55"/>
      <c r="DV1553" s="55"/>
      <c r="DW1553" s="55"/>
      <c r="DX1553" s="55"/>
      <c r="DY1553" s="55"/>
      <c r="DZ1553" s="55"/>
      <c r="EA1553" s="55"/>
      <c r="EB1553" s="55"/>
      <c r="EC1553" s="55"/>
      <c r="EJ1553" s="55"/>
      <c r="EK1553" s="55"/>
      <c r="EL1553" s="55"/>
      <c r="EM1553" s="55"/>
      <c r="EN1553" s="55"/>
      <c r="EO1553" s="55"/>
      <c r="EP1553" s="55"/>
      <c r="EQ1553" s="55"/>
      <c r="ER1553" s="55"/>
      <c r="ES1553" s="55"/>
      <c r="ET1553" s="55"/>
      <c r="EU1553" s="55"/>
      <c r="EV1553" s="55"/>
      <c r="EW1553" s="55"/>
      <c r="EX1553" s="55"/>
      <c r="EY1553" s="55"/>
      <c r="EZ1553" s="55"/>
      <c r="FA1553" s="55"/>
      <c r="FB1553" s="55"/>
      <c r="FC1553" s="55"/>
      <c r="FD1553" s="55"/>
      <c r="FK1553" s="479"/>
      <c r="FL1553" s="479"/>
      <c r="FM1553" s="479"/>
      <c r="FN1553" s="479"/>
      <c r="FQ1553" s="479"/>
      <c r="FR1553" s="479"/>
      <c r="FS1553" s="479"/>
      <c r="FT1553" s="479"/>
      <c r="FU1553" s="479"/>
      <c r="FV1553" s="479"/>
      <c r="FW1553" s="479"/>
      <c r="FX1553" s="479"/>
      <c r="FY1553" s="479"/>
    </row>
    <row r="1554" spans="1:181" s="135" customFormat="1">
      <c r="A1554" s="165"/>
      <c r="B1554" s="161"/>
      <c r="C1554" s="161"/>
      <c r="D1554" s="161"/>
      <c r="E1554" s="161"/>
      <c r="F1554" s="161"/>
      <c r="G1554" s="161"/>
      <c r="H1554" s="161"/>
      <c r="I1554" s="161"/>
      <c r="J1554" s="161"/>
      <c r="K1554" s="161"/>
      <c r="L1554" s="161"/>
      <c r="M1554" s="161"/>
      <c r="N1554" s="161"/>
      <c r="O1554" s="161"/>
      <c r="P1554" s="161"/>
      <c r="Q1554" s="161"/>
      <c r="R1554" s="161"/>
      <c r="S1554" s="161"/>
      <c r="T1554" s="161"/>
      <c r="U1554" s="161"/>
      <c r="V1554" s="161"/>
      <c r="W1554" s="161"/>
      <c r="X1554" s="161"/>
      <c r="Y1554" s="161"/>
      <c r="Z1554" s="161"/>
      <c r="AA1554" s="161"/>
      <c r="AB1554" s="161"/>
      <c r="AC1554" s="161"/>
      <c r="AD1554" s="161"/>
      <c r="AE1554" s="161"/>
      <c r="AF1554" s="161"/>
      <c r="AG1554" s="161"/>
      <c r="AH1554" s="161"/>
      <c r="AI1554" s="161"/>
      <c r="AJ1554" s="161"/>
      <c r="AK1554" s="161"/>
      <c r="AL1554" s="161"/>
      <c r="AM1554" s="161"/>
      <c r="AN1554" s="161"/>
      <c r="AO1554" s="161"/>
      <c r="AP1554" s="161"/>
      <c r="AQ1554" s="161"/>
      <c r="AR1554" s="161"/>
      <c r="AS1554" s="161"/>
      <c r="AT1554" s="161"/>
      <c r="AU1554" s="161"/>
      <c r="AV1554" s="161"/>
      <c r="AW1554" s="54"/>
      <c r="AX1554" s="54"/>
      <c r="AY1554" s="54"/>
      <c r="AZ1554" s="54"/>
      <c r="BA1554" s="54"/>
      <c r="BB1554" s="54"/>
      <c r="BC1554" s="54"/>
      <c r="BD1554" s="54"/>
      <c r="BE1554" s="54"/>
      <c r="BF1554" s="54"/>
      <c r="BG1554" s="54"/>
      <c r="BH1554" s="54"/>
      <c r="BI1554" s="54"/>
      <c r="BJ1554" s="54"/>
      <c r="BK1554" s="54"/>
      <c r="BL1554" s="54"/>
      <c r="BM1554" s="54"/>
      <c r="BN1554" s="54"/>
      <c r="BO1554" s="54"/>
      <c r="BP1554" s="54"/>
      <c r="BQ1554" s="54"/>
      <c r="BR1554" s="54"/>
      <c r="BS1554" s="54"/>
      <c r="BT1554" s="54"/>
      <c r="BU1554" s="54"/>
      <c r="BV1554" s="55"/>
      <c r="BW1554" s="55"/>
      <c r="BX1554" s="55"/>
      <c r="BY1554" s="55"/>
      <c r="BZ1554" s="55"/>
      <c r="CA1554" s="55"/>
      <c r="CB1554" s="54"/>
      <c r="CC1554" s="54"/>
      <c r="CD1554" s="54"/>
      <c r="CE1554" s="54"/>
      <c r="CF1554" s="54"/>
      <c r="CG1554" s="54"/>
      <c r="CH1554" s="55"/>
      <c r="CI1554" s="55"/>
      <c r="CJ1554" s="55"/>
      <c r="CK1554" s="55"/>
      <c r="CL1554" s="55"/>
      <c r="CM1554" s="55"/>
      <c r="CN1554" s="55"/>
      <c r="CO1554" s="55"/>
      <c r="CP1554" s="55"/>
      <c r="CQ1554" s="55"/>
      <c r="CR1554" s="55"/>
      <c r="CS1554" s="55"/>
      <c r="CT1554" s="55"/>
      <c r="CU1554" s="55"/>
      <c r="CV1554" s="55"/>
      <c r="CW1554" s="55"/>
      <c r="CX1554" s="55"/>
      <c r="CY1554" s="55"/>
      <c r="CZ1554" s="55"/>
      <c r="DA1554" s="55"/>
      <c r="DB1554" s="55"/>
      <c r="DC1554" s="55"/>
      <c r="DD1554" s="55"/>
      <c r="DE1554" s="55"/>
      <c r="DF1554" s="55"/>
      <c r="DG1554" s="55"/>
      <c r="DH1554" s="55"/>
      <c r="DI1554" s="55"/>
      <c r="DJ1554" s="55"/>
      <c r="DK1554" s="55"/>
      <c r="DL1554" s="55"/>
      <c r="DM1554" s="55"/>
      <c r="DN1554" s="55"/>
      <c r="DO1554" s="55"/>
      <c r="DP1554" s="55"/>
      <c r="DQ1554" s="55"/>
      <c r="DR1554" s="55"/>
      <c r="DS1554" s="55"/>
      <c r="DT1554" s="55"/>
      <c r="DU1554" s="55"/>
      <c r="DV1554" s="55"/>
      <c r="DW1554" s="55"/>
      <c r="DX1554" s="55"/>
      <c r="DY1554" s="55"/>
      <c r="DZ1554" s="55"/>
      <c r="EA1554" s="55"/>
      <c r="EB1554" s="55"/>
      <c r="EC1554" s="55"/>
      <c r="EJ1554" s="55"/>
      <c r="EK1554" s="55"/>
      <c r="EL1554" s="55"/>
      <c r="EM1554" s="55"/>
      <c r="EN1554" s="55"/>
      <c r="EO1554" s="55"/>
      <c r="EP1554" s="55"/>
      <c r="EQ1554" s="55"/>
      <c r="ER1554" s="55"/>
      <c r="ES1554" s="55"/>
      <c r="ET1554" s="55"/>
      <c r="EU1554" s="55"/>
      <c r="EV1554" s="55"/>
      <c r="EW1554" s="55"/>
      <c r="EX1554" s="55"/>
      <c r="EY1554" s="55"/>
      <c r="EZ1554" s="55"/>
      <c r="FA1554" s="55"/>
      <c r="FB1554" s="55"/>
      <c r="FC1554" s="55"/>
      <c r="FD1554" s="55"/>
      <c r="FK1554" s="479"/>
      <c r="FL1554" s="479"/>
      <c r="FM1554" s="479"/>
      <c r="FN1554" s="479"/>
      <c r="FQ1554" s="479"/>
      <c r="FR1554" s="479"/>
      <c r="FS1554" s="479"/>
      <c r="FT1554" s="479"/>
      <c r="FU1554" s="479"/>
      <c r="FV1554" s="479"/>
      <c r="FW1554" s="479"/>
      <c r="FX1554" s="479"/>
      <c r="FY1554" s="479"/>
    </row>
    <row r="1555" spans="1:181" s="135" customFormat="1">
      <c r="A1555" s="165"/>
      <c r="B1555" s="161"/>
      <c r="C1555" s="161"/>
      <c r="D1555" s="161"/>
      <c r="E1555" s="161"/>
      <c r="F1555" s="161"/>
      <c r="G1555" s="161"/>
      <c r="H1555" s="161"/>
      <c r="I1555" s="161"/>
      <c r="J1555" s="161"/>
      <c r="K1555" s="161"/>
      <c r="L1555" s="161"/>
      <c r="M1555" s="161"/>
      <c r="N1555" s="161"/>
      <c r="O1555" s="161"/>
      <c r="P1555" s="161"/>
      <c r="Q1555" s="161"/>
      <c r="R1555" s="161"/>
      <c r="S1555" s="161"/>
      <c r="T1555" s="161"/>
      <c r="U1555" s="161"/>
      <c r="V1555" s="161"/>
      <c r="W1555" s="161"/>
      <c r="X1555" s="161"/>
      <c r="Y1555" s="161"/>
      <c r="Z1555" s="161"/>
      <c r="AA1555" s="161"/>
      <c r="AB1555" s="161"/>
      <c r="AC1555" s="161"/>
      <c r="AD1555" s="161"/>
      <c r="AE1555" s="161"/>
      <c r="AF1555" s="161"/>
      <c r="AG1555" s="161"/>
      <c r="AH1555" s="161"/>
      <c r="AI1555" s="161"/>
      <c r="AJ1555" s="161"/>
      <c r="AK1555" s="161"/>
      <c r="AL1555" s="161"/>
      <c r="AM1555" s="161"/>
      <c r="AN1555" s="161"/>
      <c r="AO1555" s="161"/>
      <c r="AP1555" s="161"/>
      <c r="AQ1555" s="161"/>
      <c r="AR1555" s="161"/>
      <c r="AS1555" s="161"/>
      <c r="AT1555" s="161"/>
      <c r="AU1555" s="161"/>
      <c r="AV1555" s="161"/>
      <c r="AW1555" s="54"/>
      <c r="AX1555" s="54"/>
      <c r="AY1555" s="54"/>
      <c r="AZ1555" s="54"/>
      <c r="BA1555" s="54"/>
      <c r="BB1555" s="54"/>
      <c r="BC1555" s="54"/>
      <c r="BD1555" s="54"/>
      <c r="BE1555" s="54"/>
      <c r="BF1555" s="54"/>
      <c r="BG1555" s="54"/>
      <c r="BH1555" s="54"/>
      <c r="BI1555" s="54"/>
      <c r="BJ1555" s="54"/>
      <c r="BK1555" s="54"/>
      <c r="BL1555" s="54"/>
      <c r="BM1555" s="54"/>
      <c r="BN1555" s="54"/>
      <c r="BO1555" s="54"/>
      <c r="BP1555" s="54"/>
      <c r="BQ1555" s="54"/>
      <c r="BR1555" s="54"/>
      <c r="BS1555" s="54"/>
      <c r="BT1555" s="54"/>
      <c r="BU1555" s="54"/>
      <c r="BV1555" s="55"/>
      <c r="BW1555" s="55"/>
      <c r="BX1555" s="55"/>
      <c r="BY1555" s="55"/>
      <c r="BZ1555" s="55"/>
      <c r="CA1555" s="55"/>
      <c r="CB1555" s="54"/>
      <c r="CC1555" s="54"/>
      <c r="CD1555" s="54"/>
      <c r="CE1555" s="54"/>
      <c r="CF1555" s="54"/>
      <c r="CG1555" s="54"/>
      <c r="CH1555" s="55"/>
      <c r="CI1555" s="55"/>
      <c r="CJ1555" s="55"/>
      <c r="CK1555" s="55"/>
      <c r="CL1555" s="55"/>
      <c r="CM1555" s="55"/>
      <c r="CN1555" s="55"/>
      <c r="CO1555" s="55"/>
      <c r="CP1555" s="55"/>
      <c r="CQ1555" s="55"/>
      <c r="CR1555" s="55"/>
      <c r="CS1555" s="55"/>
      <c r="CT1555" s="55"/>
      <c r="CU1555" s="55"/>
      <c r="CV1555" s="55"/>
      <c r="CW1555" s="55"/>
      <c r="CX1555" s="55"/>
      <c r="CY1555" s="55"/>
      <c r="CZ1555" s="55"/>
      <c r="DA1555" s="55"/>
      <c r="DB1555" s="55"/>
      <c r="DC1555" s="55"/>
      <c r="DD1555" s="55"/>
      <c r="DE1555" s="55"/>
      <c r="DF1555" s="55"/>
      <c r="DG1555" s="55"/>
      <c r="DH1555" s="55"/>
      <c r="DI1555" s="55"/>
      <c r="DJ1555" s="55"/>
      <c r="DK1555" s="55"/>
      <c r="DL1555" s="55"/>
      <c r="DM1555" s="55"/>
      <c r="DN1555" s="55"/>
      <c r="DO1555" s="55"/>
      <c r="DP1555" s="55"/>
      <c r="DQ1555" s="55"/>
      <c r="DR1555" s="55"/>
      <c r="DS1555" s="55"/>
      <c r="DT1555" s="55"/>
      <c r="DU1555" s="55"/>
      <c r="DV1555" s="55"/>
      <c r="DW1555" s="55"/>
      <c r="DX1555" s="55"/>
      <c r="DY1555" s="55"/>
      <c r="DZ1555" s="55"/>
      <c r="EA1555" s="55"/>
      <c r="EB1555" s="55"/>
      <c r="EC1555" s="55"/>
      <c r="EJ1555" s="55"/>
      <c r="EK1555" s="55"/>
      <c r="EL1555" s="55"/>
      <c r="EM1555" s="55"/>
      <c r="EN1555" s="55"/>
      <c r="EO1555" s="55"/>
      <c r="EP1555" s="55"/>
      <c r="EQ1555" s="55"/>
      <c r="ER1555" s="55"/>
      <c r="ES1555" s="55"/>
      <c r="ET1555" s="55"/>
      <c r="EU1555" s="55"/>
      <c r="EV1555" s="55"/>
      <c r="EW1555" s="55"/>
      <c r="EX1555" s="55"/>
      <c r="EY1555" s="55"/>
      <c r="EZ1555" s="55"/>
      <c r="FA1555" s="55"/>
      <c r="FB1555" s="55"/>
      <c r="FC1555" s="55"/>
      <c r="FD1555" s="55"/>
      <c r="FK1555" s="479"/>
      <c r="FL1555" s="479"/>
      <c r="FM1555" s="479"/>
      <c r="FN1555" s="479"/>
      <c r="FQ1555" s="479"/>
      <c r="FR1555" s="479"/>
      <c r="FS1555" s="479"/>
      <c r="FT1555" s="479"/>
      <c r="FU1555" s="479"/>
      <c r="FV1555" s="479"/>
      <c r="FW1555" s="479"/>
      <c r="FX1555" s="479"/>
      <c r="FY1555" s="479"/>
    </row>
    <row r="1556" spans="1:181" s="135" customFormat="1">
      <c r="A1556" s="165"/>
      <c r="B1556" s="161"/>
      <c r="C1556" s="161"/>
      <c r="D1556" s="161"/>
      <c r="E1556" s="161"/>
      <c r="F1556" s="161"/>
      <c r="G1556" s="161"/>
      <c r="H1556" s="161"/>
      <c r="I1556" s="161"/>
      <c r="J1556" s="161"/>
      <c r="K1556" s="161"/>
      <c r="L1556" s="161"/>
      <c r="M1556" s="161"/>
      <c r="N1556" s="161"/>
      <c r="O1556" s="161"/>
      <c r="P1556" s="161"/>
      <c r="Q1556" s="161"/>
      <c r="R1556" s="161"/>
      <c r="S1556" s="161"/>
      <c r="T1556" s="161"/>
      <c r="U1556" s="161"/>
      <c r="V1556" s="161"/>
      <c r="W1556" s="161"/>
      <c r="X1556" s="161"/>
      <c r="Y1556" s="161"/>
      <c r="Z1556" s="161"/>
      <c r="AA1556" s="161"/>
      <c r="AB1556" s="161"/>
      <c r="AC1556" s="161"/>
      <c r="AD1556" s="161"/>
      <c r="AE1556" s="161"/>
      <c r="AF1556" s="161"/>
      <c r="AG1556" s="161"/>
      <c r="AH1556" s="161"/>
      <c r="AI1556" s="161"/>
      <c r="AJ1556" s="161"/>
      <c r="AK1556" s="161"/>
      <c r="AL1556" s="161"/>
      <c r="AM1556" s="161"/>
      <c r="AN1556" s="161"/>
      <c r="AO1556" s="161"/>
      <c r="AP1556" s="161"/>
      <c r="AQ1556" s="161"/>
      <c r="AR1556" s="161"/>
      <c r="AS1556" s="161"/>
      <c r="AT1556" s="161"/>
      <c r="AU1556" s="161"/>
      <c r="AV1556" s="161"/>
      <c r="AW1556" s="54"/>
      <c r="AX1556" s="54"/>
      <c r="AY1556" s="54"/>
      <c r="AZ1556" s="54"/>
      <c r="BA1556" s="54"/>
      <c r="BB1556" s="54"/>
      <c r="BC1556" s="54"/>
      <c r="BD1556" s="54"/>
      <c r="BE1556" s="54"/>
      <c r="BF1556" s="54"/>
      <c r="BG1556" s="54"/>
      <c r="BH1556" s="54"/>
      <c r="BI1556" s="54"/>
      <c r="BJ1556" s="54"/>
      <c r="BK1556" s="54"/>
      <c r="BL1556" s="54"/>
      <c r="BM1556" s="54"/>
      <c r="BN1556" s="54"/>
      <c r="BO1556" s="54"/>
      <c r="BP1556" s="54"/>
      <c r="BQ1556" s="54"/>
      <c r="BR1556" s="54"/>
      <c r="BS1556" s="54"/>
      <c r="BT1556" s="54"/>
      <c r="BU1556" s="54"/>
      <c r="BV1556" s="55"/>
      <c r="BW1556" s="55"/>
      <c r="BX1556" s="55"/>
      <c r="BY1556" s="55"/>
      <c r="BZ1556" s="55"/>
      <c r="CA1556" s="55"/>
      <c r="CB1556" s="54"/>
      <c r="CC1556" s="54"/>
      <c r="CD1556" s="54"/>
      <c r="CE1556" s="54"/>
      <c r="CF1556" s="54"/>
      <c r="CG1556" s="54"/>
      <c r="CH1556" s="55"/>
      <c r="CI1556" s="55"/>
      <c r="CJ1556" s="55"/>
      <c r="CK1556" s="55"/>
      <c r="CL1556" s="55"/>
      <c r="CM1556" s="55"/>
      <c r="CN1556" s="55"/>
      <c r="CO1556" s="55"/>
      <c r="CP1556" s="55"/>
      <c r="CQ1556" s="55"/>
      <c r="CR1556" s="55"/>
      <c r="CS1556" s="55"/>
      <c r="CT1556" s="55"/>
      <c r="CU1556" s="55"/>
      <c r="CV1556" s="55"/>
      <c r="CW1556" s="55"/>
      <c r="CX1556" s="55"/>
      <c r="CY1556" s="55"/>
      <c r="CZ1556" s="55"/>
      <c r="DA1556" s="55"/>
      <c r="DB1556" s="55"/>
      <c r="DC1556" s="55"/>
      <c r="DD1556" s="55"/>
      <c r="DE1556" s="55"/>
      <c r="DF1556" s="55"/>
      <c r="DG1556" s="55"/>
      <c r="DH1556" s="55"/>
      <c r="DI1556" s="55"/>
      <c r="DJ1556" s="55"/>
      <c r="DK1556" s="55"/>
      <c r="DL1556" s="55"/>
      <c r="DM1556" s="55"/>
      <c r="DN1556" s="55"/>
      <c r="DO1556" s="55"/>
      <c r="DP1556" s="55"/>
      <c r="DQ1556" s="55"/>
      <c r="DR1556" s="55"/>
      <c r="DS1556" s="55"/>
      <c r="DT1556" s="55"/>
      <c r="DU1556" s="55"/>
      <c r="DV1556" s="55"/>
      <c r="DW1556" s="55"/>
      <c r="DX1556" s="55"/>
      <c r="DY1556" s="55"/>
      <c r="DZ1556" s="55"/>
      <c r="EA1556" s="55"/>
      <c r="EB1556" s="55"/>
      <c r="EC1556" s="55"/>
      <c r="EJ1556" s="55"/>
      <c r="EK1556" s="55"/>
      <c r="EL1556" s="55"/>
      <c r="EM1556" s="55"/>
      <c r="EN1556" s="55"/>
      <c r="EO1556" s="55"/>
      <c r="EP1556" s="55"/>
      <c r="EQ1556" s="55"/>
      <c r="ER1556" s="55"/>
      <c r="ES1556" s="55"/>
      <c r="ET1556" s="55"/>
      <c r="EU1556" s="55"/>
      <c r="EV1556" s="55"/>
      <c r="EW1556" s="55"/>
      <c r="EX1556" s="55"/>
      <c r="EY1556" s="55"/>
      <c r="EZ1556" s="55"/>
      <c r="FA1556" s="55"/>
      <c r="FB1556" s="55"/>
      <c r="FC1556" s="55"/>
      <c r="FD1556" s="55"/>
      <c r="FK1556" s="479"/>
      <c r="FL1556" s="479"/>
      <c r="FM1556" s="479"/>
      <c r="FN1556" s="479"/>
      <c r="FQ1556" s="479"/>
      <c r="FR1556" s="479"/>
      <c r="FS1556" s="479"/>
      <c r="FT1556" s="479"/>
      <c r="FU1556" s="479"/>
      <c r="FV1556" s="479"/>
      <c r="FW1556" s="479"/>
      <c r="FX1556" s="479"/>
      <c r="FY1556" s="479"/>
    </row>
    <row r="1557" spans="1:181" s="135" customFormat="1">
      <c r="A1557" s="165"/>
      <c r="B1557" s="161"/>
      <c r="C1557" s="161"/>
      <c r="D1557" s="161"/>
      <c r="E1557" s="161"/>
      <c r="F1557" s="161"/>
      <c r="G1557" s="161"/>
      <c r="H1557" s="161"/>
      <c r="I1557" s="161"/>
      <c r="J1557" s="161"/>
      <c r="K1557" s="161"/>
      <c r="L1557" s="161"/>
      <c r="M1557" s="161"/>
      <c r="N1557" s="161"/>
      <c r="O1557" s="161"/>
      <c r="P1557" s="161"/>
      <c r="Q1557" s="161"/>
      <c r="R1557" s="161"/>
      <c r="S1557" s="161"/>
      <c r="T1557" s="161"/>
      <c r="U1557" s="161"/>
      <c r="V1557" s="161"/>
      <c r="W1557" s="161"/>
      <c r="X1557" s="161"/>
      <c r="Y1557" s="161"/>
      <c r="Z1557" s="161"/>
      <c r="AA1557" s="161"/>
      <c r="AB1557" s="161"/>
      <c r="AC1557" s="161"/>
      <c r="AD1557" s="161"/>
      <c r="AE1557" s="161"/>
      <c r="AF1557" s="161"/>
      <c r="AG1557" s="161"/>
      <c r="AH1557" s="161"/>
      <c r="AI1557" s="161"/>
      <c r="AJ1557" s="161"/>
      <c r="AK1557" s="161"/>
      <c r="AL1557" s="161"/>
      <c r="AM1557" s="161"/>
      <c r="AN1557" s="161"/>
      <c r="AO1557" s="161"/>
      <c r="AP1557" s="161"/>
      <c r="AQ1557" s="161"/>
      <c r="AR1557" s="161"/>
      <c r="AS1557" s="161"/>
      <c r="AT1557" s="161"/>
      <c r="AU1557" s="161"/>
      <c r="AV1557" s="161"/>
      <c r="AW1557" s="54"/>
      <c r="AX1557" s="54"/>
      <c r="AY1557" s="54"/>
      <c r="AZ1557" s="54"/>
      <c r="BA1557" s="54"/>
      <c r="BB1557" s="54"/>
      <c r="BC1557" s="54"/>
      <c r="BD1557" s="54"/>
      <c r="BE1557" s="54"/>
      <c r="BF1557" s="54"/>
      <c r="BG1557" s="54"/>
      <c r="BH1557" s="54"/>
      <c r="BI1557" s="54"/>
      <c r="BJ1557" s="54"/>
      <c r="BK1557" s="54"/>
      <c r="BL1557" s="54"/>
      <c r="BM1557" s="54"/>
      <c r="BN1557" s="54"/>
      <c r="BO1557" s="54"/>
      <c r="BP1557" s="54"/>
      <c r="BQ1557" s="54"/>
      <c r="BR1557" s="54"/>
      <c r="BS1557" s="54"/>
      <c r="BT1557" s="54"/>
      <c r="BU1557" s="54"/>
      <c r="BV1557" s="55"/>
      <c r="BW1557" s="55"/>
      <c r="BX1557" s="55"/>
      <c r="BY1557" s="55"/>
      <c r="BZ1557" s="55"/>
      <c r="CA1557" s="55"/>
      <c r="CB1557" s="54"/>
      <c r="CC1557" s="54"/>
      <c r="CD1557" s="54"/>
      <c r="CE1557" s="54"/>
      <c r="CF1557" s="54"/>
      <c r="CG1557" s="54"/>
      <c r="CH1557" s="55"/>
      <c r="CI1557" s="55"/>
      <c r="CJ1557" s="55"/>
      <c r="CK1557" s="55"/>
      <c r="CL1557" s="55"/>
      <c r="CM1557" s="55"/>
      <c r="CN1557" s="55"/>
      <c r="CO1557" s="55"/>
      <c r="CP1557" s="55"/>
      <c r="CQ1557" s="55"/>
      <c r="CR1557" s="55"/>
      <c r="CS1557" s="55"/>
      <c r="CT1557" s="55"/>
      <c r="CU1557" s="55"/>
      <c r="CV1557" s="55"/>
      <c r="CW1557" s="55"/>
      <c r="CX1557" s="55"/>
      <c r="CY1557" s="55"/>
      <c r="CZ1557" s="55"/>
      <c r="DA1557" s="55"/>
      <c r="DB1557" s="55"/>
      <c r="DC1557" s="55"/>
      <c r="DD1557" s="55"/>
      <c r="DE1557" s="55"/>
      <c r="DF1557" s="55"/>
      <c r="DG1557" s="55"/>
      <c r="DH1557" s="55"/>
      <c r="DI1557" s="55"/>
      <c r="DJ1557" s="55"/>
      <c r="DK1557" s="55"/>
      <c r="DL1557" s="55"/>
      <c r="DM1557" s="55"/>
      <c r="DN1557" s="55"/>
      <c r="DO1557" s="55"/>
      <c r="DP1557" s="55"/>
      <c r="DQ1557" s="55"/>
      <c r="DR1557" s="55"/>
      <c r="DS1557" s="55"/>
      <c r="DT1557" s="55"/>
      <c r="DU1557" s="55"/>
      <c r="DV1557" s="55"/>
      <c r="DW1557" s="55"/>
      <c r="DX1557" s="55"/>
      <c r="DY1557" s="55"/>
      <c r="DZ1557" s="55"/>
      <c r="EA1557" s="55"/>
      <c r="EB1557" s="55"/>
      <c r="EC1557" s="55"/>
      <c r="EJ1557" s="55"/>
      <c r="EK1557" s="55"/>
      <c r="EL1557" s="55"/>
      <c r="EM1557" s="55"/>
      <c r="EN1557" s="55"/>
      <c r="EO1557" s="55"/>
      <c r="EP1557" s="55"/>
      <c r="EQ1557" s="55"/>
      <c r="ER1557" s="55"/>
      <c r="ES1557" s="55"/>
      <c r="ET1557" s="55"/>
      <c r="EU1557" s="55"/>
      <c r="EV1557" s="55"/>
      <c r="EW1557" s="55"/>
      <c r="EX1557" s="55"/>
      <c r="EY1557" s="55"/>
      <c r="EZ1557" s="55"/>
      <c r="FA1557" s="55"/>
      <c r="FB1557" s="55"/>
      <c r="FC1557" s="55"/>
      <c r="FD1557" s="55"/>
      <c r="FK1557" s="479"/>
      <c r="FL1557" s="479"/>
      <c r="FM1557" s="479"/>
      <c r="FN1557" s="479"/>
      <c r="FQ1557" s="479"/>
      <c r="FR1557" s="479"/>
      <c r="FS1557" s="479"/>
      <c r="FT1557" s="479"/>
      <c r="FU1557" s="479"/>
      <c r="FV1557" s="479"/>
      <c r="FW1557" s="479"/>
      <c r="FX1557" s="479"/>
      <c r="FY1557" s="479"/>
    </row>
    <row r="1558" spans="1:181" s="135" customFormat="1">
      <c r="A1558" s="165"/>
      <c r="B1558" s="161"/>
      <c r="C1558" s="161"/>
      <c r="D1558" s="161"/>
      <c r="E1558" s="161"/>
      <c r="F1558" s="161"/>
      <c r="G1558" s="161"/>
      <c r="H1558" s="161"/>
      <c r="I1558" s="161"/>
      <c r="J1558" s="161"/>
      <c r="K1558" s="161"/>
      <c r="L1558" s="161"/>
      <c r="M1558" s="161"/>
      <c r="N1558" s="161"/>
      <c r="O1558" s="161"/>
      <c r="P1558" s="161"/>
      <c r="Q1558" s="161"/>
      <c r="R1558" s="161"/>
      <c r="S1558" s="161"/>
      <c r="T1558" s="161"/>
      <c r="U1558" s="161"/>
      <c r="V1558" s="161"/>
      <c r="W1558" s="161"/>
      <c r="X1558" s="161"/>
      <c r="Y1558" s="161"/>
      <c r="Z1558" s="161"/>
      <c r="AA1558" s="161"/>
      <c r="AB1558" s="161"/>
      <c r="AC1558" s="161"/>
      <c r="AD1558" s="161"/>
      <c r="AE1558" s="161"/>
      <c r="AF1558" s="161"/>
      <c r="AG1558" s="161"/>
      <c r="AH1558" s="161"/>
      <c r="AI1558" s="161"/>
      <c r="AJ1558" s="161"/>
      <c r="AK1558" s="161"/>
      <c r="AL1558" s="161"/>
      <c r="AM1558" s="161"/>
      <c r="AN1558" s="161"/>
      <c r="AO1558" s="161"/>
      <c r="AP1558" s="161"/>
      <c r="AQ1558" s="161"/>
      <c r="AR1558" s="161"/>
      <c r="AS1558" s="161"/>
      <c r="AT1558" s="161"/>
      <c r="AU1558" s="161"/>
      <c r="AV1558" s="161"/>
      <c r="AW1558" s="54"/>
      <c r="AX1558" s="54"/>
      <c r="AY1558" s="54"/>
      <c r="AZ1558" s="54"/>
      <c r="BA1558" s="54"/>
      <c r="BB1558" s="54"/>
      <c r="BC1558" s="54"/>
      <c r="BD1558" s="54"/>
      <c r="BE1558" s="54"/>
      <c r="BF1558" s="54"/>
      <c r="BG1558" s="54"/>
      <c r="BH1558" s="54"/>
      <c r="BI1558" s="54"/>
      <c r="BJ1558" s="54"/>
      <c r="BK1558" s="54"/>
      <c r="BL1558" s="54"/>
      <c r="BM1558" s="54"/>
      <c r="BN1558" s="54"/>
      <c r="BO1558" s="54"/>
      <c r="BP1558" s="54"/>
      <c r="BQ1558" s="54"/>
      <c r="BR1558" s="54"/>
      <c r="BS1558" s="54"/>
      <c r="BT1558" s="54"/>
      <c r="BU1558" s="54"/>
      <c r="BV1558" s="55"/>
      <c r="BW1558" s="55"/>
      <c r="BX1558" s="55"/>
      <c r="BY1558" s="55"/>
      <c r="BZ1558" s="55"/>
      <c r="CA1558" s="55"/>
      <c r="CB1558" s="54"/>
      <c r="CC1558" s="54"/>
      <c r="CD1558" s="54"/>
      <c r="CE1558" s="54"/>
      <c r="CF1558" s="54"/>
      <c r="CG1558" s="54"/>
      <c r="CH1558" s="55"/>
      <c r="CI1558" s="55"/>
      <c r="CJ1558" s="55"/>
      <c r="CK1558" s="55"/>
      <c r="CL1558" s="55"/>
      <c r="CM1558" s="55"/>
      <c r="CN1558" s="55"/>
      <c r="CO1558" s="55"/>
      <c r="CP1558" s="55"/>
      <c r="CQ1558" s="55"/>
      <c r="CR1558" s="55"/>
      <c r="CS1558" s="55"/>
      <c r="CT1558" s="55"/>
      <c r="CU1558" s="55"/>
      <c r="CV1558" s="55"/>
      <c r="CW1558" s="55"/>
      <c r="CX1558" s="55"/>
      <c r="CY1558" s="55"/>
      <c r="CZ1558" s="55"/>
      <c r="DA1558" s="55"/>
      <c r="DB1558" s="55"/>
      <c r="DC1558" s="55"/>
      <c r="DD1558" s="55"/>
      <c r="DE1558" s="55"/>
      <c r="DF1558" s="55"/>
      <c r="DG1558" s="55"/>
      <c r="DH1558" s="55"/>
      <c r="DI1558" s="55"/>
      <c r="DJ1558" s="55"/>
      <c r="DK1558" s="55"/>
      <c r="DL1558" s="55"/>
      <c r="DM1558" s="55"/>
      <c r="DN1558" s="55"/>
      <c r="DO1558" s="55"/>
      <c r="DP1558" s="55"/>
      <c r="DQ1558" s="55"/>
      <c r="DR1558" s="55"/>
      <c r="DS1558" s="55"/>
      <c r="DT1558" s="55"/>
      <c r="DU1558" s="55"/>
      <c r="DV1558" s="55"/>
      <c r="DW1558" s="55"/>
      <c r="DX1558" s="55"/>
      <c r="DY1558" s="55"/>
      <c r="DZ1558" s="55"/>
      <c r="EA1558" s="55"/>
      <c r="EB1558" s="55"/>
      <c r="EC1558" s="55"/>
      <c r="EJ1558" s="55"/>
      <c r="EK1558" s="55"/>
      <c r="EL1558" s="55"/>
      <c r="EM1558" s="55"/>
      <c r="EN1558" s="55"/>
      <c r="EO1558" s="55"/>
      <c r="EP1558" s="55"/>
      <c r="EQ1558" s="55"/>
      <c r="ER1558" s="55"/>
      <c r="ES1558" s="55"/>
      <c r="ET1558" s="55"/>
      <c r="EU1558" s="55"/>
      <c r="EV1558" s="55"/>
      <c r="EW1558" s="55"/>
      <c r="EX1558" s="55"/>
      <c r="EY1558" s="55"/>
      <c r="EZ1558" s="55"/>
      <c r="FA1558" s="55"/>
      <c r="FB1558" s="55"/>
      <c r="FC1558" s="55"/>
      <c r="FD1558" s="55"/>
      <c r="FK1558" s="479"/>
      <c r="FL1558" s="479"/>
      <c r="FM1558" s="479"/>
      <c r="FN1558" s="479"/>
      <c r="FQ1558" s="479"/>
      <c r="FR1558" s="479"/>
      <c r="FS1558" s="479"/>
      <c r="FT1558" s="479"/>
      <c r="FU1558" s="479"/>
      <c r="FV1558" s="479"/>
      <c r="FW1558" s="479"/>
      <c r="FX1558" s="479"/>
      <c r="FY1558" s="479"/>
    </row>
    <row r="1559" spans="1:181" s="135" customFormat="1">
      <c r="A1559" s="165"/>
      <c r="B1559" s="161"/>
      <c r="C1559" s="161"/>
      <c r="D1559" s="161"/>
      <c r="E1559" s="161"/>
      <c r="F1559" s="161"/>
      <c r="G1559" s="161"/>
      <c r="H1559" s="161"/>
      <c r="I1559" s="161"/>
      <c r="J1559" s="161"/>
      <c r="K1559" s="161"/>
      <c r="L1559" s="161"/>
      <c r="M1559" s="161"/>
      <c r="N1559" s="161"/>
      <c r="O1559" s="161"/>
      <c r="P1559" s="161"/>
      <c r="Q1559" s="161"/>
      <c r="R1559" s="161"/>
      <c r="S1559" s="161"/>
      <c r="T1559" s="161"/>
      <c r="U1559" s="161"/>
      <c r="V1559" s="161"/>
      <c r="W1559" s="161"/>
      <c r="X1559" s="161"/>
      <c r="Y1559" s="161"/>
      <c r="Z1559" s="161"/>
      <c r="AA1559" s="161"/>
      <c r="AB1559" s="161"/>
      <c r="AC1559" s="161"/>
      <c r="AD1559" s="161"/>
      <c r="AE1559" s="161"/>
      <c r="AF1559" s="161"/>
      <c r="AG1559" s="161"/>
      <c r="AH1559" s="161"/>
      <c r="AI1559" s="161"/>
      <c r="AJ1559" s="161"/>
      <c r="AK1559" s="161"/>
      <c r="AL1559" s="161"/>
      <c r="AM1559" s="161"/>
      <c r="AN1559" s="161"/>
      <c r="AO1559" s="161"/>
      <c r="AP1559" s="161"/>
      <c r="AQ1559" s="161"/>
      <c r="AR1559" s="161"/>
      <c r="AS1559" s="161"/>
      <c r="AT1559" s="161"/>
      <c r="AU1559" s="161"/>
      <c r="AV1559" s="161"/>
      <c r="AW1559" s="54"/>
      <c r="AX1559" s="54"/>
      <c r="AY1559" s="54"/>
      <c r="AZ1559" s="54"/>
      <c r="BA1559" s="54"/>
      <c r="BB1559" s="54"/>
      <c r="BC1559" s="54"/>
      <c r="BD1559" s="54"/>
      <c r="BE1559" s="54"/>
      <c r="BF1559" s="54"/>
      <c r="BG1559" s="54"/>
      <c r="BH1559" s="54"/>
      <c r="BI1559" s="54"/>
      <c r="BJ1559" s="54"/>
      <c r="BK1559" s="54"/>
      <c r="BL1559" s="54"/>
      <c r="BM1559" s="54"/>
      <c r="BN1559" s="54"/>
      <c r="BO1559" s="54"/>
      <c r="BP1559" s="54"/>
      <c r="BQ1559" s="54"/>
      <c r="BR1559" s="54"/>
      <c r="BS1559" s="54"/>
      <c r="BT1559" s="54"/>
      <c r="BU1559" s="54"/>
      <c r="BV1559" s="55"/>
      <c r="BW1559" s="55"/>
      <c r="BX1559" s="55"/>
      <c r="BY1559" s="55"/>
      <c r="BZ1559" s="55"/>
      <c r="CA1559" s="55"/>
      <c r="CB1559" s="54"/>
      <c r="CC1559" s="54"/>
      <c r="CD1559" s="54"/>
      <c r="CE1559" s="54"/>
      <c r="CF1559" s="54"/>
      <c r="CG1559" s="54"/>
      <c r="CH1559" s="55"/>
      <c r="CI1559" s="55"/>
      <c r="CJ1559" s="55"/>
      <c r="CK1559" s="55"/>
      <c r="CL1559" s="55"/>
      <c r="CM1559" s="55"/>
      <c r="CN1559" s="55"/>
      <c r="CO1559" s="55"/>
      <c r="CP1559" s="55"/>
      <c r="CQ1559" s="55"/>
      <c r="CR1559" s="55"/>
      <c r="CS1559" s="55"/>
      <c r="CT1559" s="55"/>
      <c r="CU1559" s="55"/>
      <c r="CV1559" s="55"/>
      <c r="CW1559" s="55"/>
      <c r="CX1559" s="55"/>
      <c r="CY1559" s="55"/>
      <c r="CZ1559" s="55"/>
      <c r="DA1559" s="55"/>
      <c r="DB1559" s="55"/>
      <c r="DC1559" s="55"/>
      <c r="DD1559" s="55"/>
      <c r="DE1559" s="55"/>
      <c r="DF1559" s="55"/>
      <c r="DG1559" s="55"/>
      <c r="DH1559" s="55"/>
      <c r="DI1559" s="55"/>
      <c r="DJ1559" s="55"/>
      <c r="DK1559" s="55"/>
      <c r="DL1559" s="55"/>
      <c r="DM1559" s="55"/>
      <c r="DN1559" s="55"/>
      <c r="DO1559" s="55"/>
      <c r="DP1559" s="55"/>
      <c r="DQ1559" s="55"/>
      <c r="DR1559" s="55"/>
      <c r="DS1559" s="55"/>
      <c r="DT1559" s="55"/>
      <c r="DU1559" s="55"/>
      <c r="DV1559" s="55"/>
      <c r="DW1559" s="55"/>
      <c r="DX1559" s="55"/>
      <c r="DY1559" s="55"/>
      <c r="DZ1559" s="55"/>
      <c r="EA1559" s="55"/>
      <c r="EB1559" s="55"/>
      <c r="EC1559" s="55"/>
      <c r="EJ1559" s="55"/>
      <c r="EK1559" s="55"/>
      <c r="EL1559" s="55"/>
      <c r="EM1559" s="55"/>
      <c r="EN1559" s="55"/>
      <c r="EO1559" s="55"/>
      <c r="EP1559" s="55"/>
      <c r="EQ1559" s="55"/>
      <c r="ER1559" s="55"/>
      <c r="ES1559" s="55"/>
      <c r="ET1559" s="55"/>
      <c r="EU1559" s="55"/>
      <c r="EV1559" s="55"/>
      <c r="EW1559" s="55"/>
      <c r="EX1559" s="55"/>
      <c r="EY1559" s="55"/>
      <c r="EZ1559" s="55"/>
      <c r="FA1559" s="55"/>
      <c r="FB1559" s="55"/>
      <c r="FC1559" s="55"/>
      <c r="FD1559" s="55"/>
      <c r="FK1559" s="479"/>
      <c r="FL1559" s="479"/>
      <c r="FM1559" s="479"/>
      <c r="FN1559" s="479"/>
      <c r="FQ1559" s="479"/>
      <c r="FR1559" s="479"/>
      <c r="FS1559" s="479"/>
      <c r="FT1559" s="479"/>
      <c r="FU1559" s="479"/>
      <c r="FV1559" s="479"/>
      <c r="FW1559" s="479"/>
      <c r="FX1559" s="479"/>
      <c r="FY1559" s="479"/>
    </row>
    <row r="1560" spans="1:181" s="135" customFormat="1">
      <c r="A1560" s="165"/>
      <c r="B1560" s="161"/>
      <c r="C1560" s="161"/>
      <c r="D1560" s="161"/>
      <c r="E1560" s="161"/>
      <c r="F1560" s="161"/>
      <c r="G1560" s="161"/>
      <c r="H1560" s="161"/>
      <c r="I1560" s="161"/>
      <c r="J1560" s="161"/>
      <c r="K1560" s="161"/>
      <c r="L1560" s="161"/>
      <c r="M1560" s="161"/>
      <c r="N1560" s="161"/>
      <c r="O1560" s="161"/>
      <c r="P1560" s="161"/>
      <c r="Q1560" s="161"/>
      <c r="R1560" s="161"/>
      <c r="S1560" s="161"/>
      <c r="T1560" s="161"/>
      <c r="U1560" s="161"/>
      <c r="V1560" s="161"/>
      <c r="W1560" s="161"/>
      <c r="X1560" s="161"/>
      <c r="Y1560" s="161"/>
      <c r="Z1560" s="161"/>
      <c r="AA1560" s="161"/>
      <c r="AB1560" s="161"/>
      <c r="AC1560" s="161"/>
      <c r="AD1560" s="161"/>
      <c r="AE1560" s="161"/>
      <c r="AF1560" s="161"/>
      <c r="AG1560" s="161"/>
      <c r="AH1560" s="161"/>
      <c r="AI1560" s="161"/>
      <c r="AJ1560" s="161"/>
      <c r="AK1560" s="161"/>
      <c r="AL1560" s="161"/>
      <c r="AM1560" s="161"/>
      <c r="AN1560" s="161"/>
      <c r="AO1560" s="161"/>
      <c r="AP1560" s="161"/>
      <c r="AQ1560" s="161"/>
      <c r="AR1560" s="161"/>
      <c r="AS1560" s="161"/>
      <c r="AT1560" s="161"/>
      <c r="AU1560" s="161"/>
      <c r="AV1560" s="161"/>
      <c r="AW1560" s="54"/>
      <c r="AX1560" s="54"/>
      <c r="AY1560" s="54"/>
      <c r="AZ1560" s="54"/>
      <c r="BA1560" s="54"/>
      <c r="BB1560" s="54"/>
      <c r="BC1560" s="54"/>
      <c r="BD1560" s="54"/>
      <c r="BE1560" s="54"/>
      <c r="BF1560" s="54"/>
      <c r="BG1560" s="54"/>
      <c r="BH1560" s="54"/>
      <c r="BI1560" s="54"/>
      <c r="BJ1560" s="54"/>
      <c r="BK1560" s="54"/>
      <c r="BL1560" s="54"/>
      <c r="BM1560" s="54"/>
      <c r="BN1560" s="54"/>
      <c r="BO1560" s="54"/>
      <c r="BP1560" s="54"/>
      <c r="BQ1560" s="54"/>
      <c r="BR1560" s="54"/>
      <c r="BS1560" s="54"/>
      <c r="BT1560" s="54"/>
      <c r="BU1560" s="54"/>
      <c r="BV1560" s="55"/>
      <c r="BW1560" s="55"/>
      <c r="BX1560" s="55"/>
      <c r="BY1560" s="55"/>
      <c r="BZ1560" s="55"/>
      <c r="CA1560" s="55"/>
      <c r="CB1560" s="54"/>
      <c r="CC1560" s="54"/>
      <c r="CD1560" s="54"/>
      <c r="CE1560" s="54"/>
      <c r="CF1560" s="54"/>
      <c r="CG1560" s="54"/>
      <c r="CH1560" s="55"/>
      <c r="CI1560" s="55"/>
      <c r="CJ1560" s="55"/>
      <c r="CK1560" s="55"/>
      <c r="CL1560" s="55"/>
      <c r="CM1560" s="55"/>
      <c r="CN1560" s="55"/>
      <c r="CO1560" s="55"/>
      <c r="CP1560" s="55"/>
      <c r="CQ1560" s="55"/>
      <c r="CR1560" s="55"/>
      <c r="CS1560" s="55"/>
      <c r="CT1560" s="55"/>
      <c r="CU1560" s="55"/>
      <c r="CV1560" s="55"/>
      <c r="CW1560" s="55"/>
      <c r="CX1560" s="55"/>
      <c r="CY1560" s="55"/>
      <c r="CZ1560" s="55"/>
      <c r="DA1560" s="55"/>
      <c r="DB1560" s="55"/>
      <c r="DC1560" s="55"/>
      <c r="DD1560" s="55"/>
      <c r="DE1560" s="55"/>
      <c r="DF1560" s="55"/>
      <c r="DG1560" s="55"/>
      <c r="DH1560" s="55"/>
      <c r="DI1560" s="55"/>
      <c r="DJ1560" s="55"/>
      <c r="DK1560" s="55"/>
      <c r="DL1560" s="55"/>
      <c r="DM1560" s="55"/>
      <c r="DN1560" s="55"/>
      <c r="DO1560" s="55"/>
      <c r="DP1560" s="55"/>
      <c r="DQ1560" s="55"/>
      <c r="DR1560" s="55"/>
      <c r="DS1560" s="55"/>
      <c r="DT1560" s="55"/>
      <c r="DU1560" s="55"/>
      <c r="DV1560" s="55"/>
      <c r="DW1560" s="55"/>
      <c r="DX1560" s="55"/>
      <c r="DY1560" s="55"/>
      <c r="DZ1560" s="55"/>
      <c r="EA1560" s="55"/>
      <c r="EB1560" s="55"/>
      <c r="EC1560" s="55"/>
      <c r="EJ1560" s="55"/>
      <c r="EK1560" s="55"/>
      <c r="EL1560" s="55"/>
      <c r="EM1560" s="55"/>
      <c r="EN1560" s="55"/>
      <c r="EO1560" s="55"/>
      <c r="EP1560" s="55"/>
      <c r="EQ1560" s="55"/>
      <c r="ER1560" s="55"/>
      <c r="ES1560" s="55"/>
      <c r="ET1560" s="55"/>
      <c r="EU1560" s="55"/>
      <c r="EV1560" s="55"/>
      <c r="EW1560" s="55"/>
      <c r="EX1560" s="55"/>
      <c r="EY1560" s="55"/>
      <c r="EZ1560" s="55"/>
      <c r="FA1560" s="55"/>
      <c r="FB1560" s="55"/>
      <c r="FC1560" s="55"/>
      <c r="FD1560" s="55"/>
      <c r="FK1560" s="479"/>
      <c r="FL1560" s="479"/>
      <c r="FM1560" s="479"/>
      <c r="FN1560" s="479"/>
      <c r="FQ1560" s="479"/>
      <c r="FR1560" s="479"/>
      <c r="FS1560" s="479"/>
      <c r="FT1560" s="479"/>
      <c r="FU1560" s="479"/>
      <c r="FV1560" s="479"/>
      <c r="FW1560" s="479"/>
      <c r="FX1560" s="479"/>
      <c r="FY1560" s="479"/>
    </row>
    <row r="1561" spans="1:181" s="135" customFormat="1">
      <c r="A1561" s="165"/>
      <c r="B1561" s="161"/>
      <c r="C1561" s="161"/>
      <c r="D1561" s="161"/>
      <c r="E1561" s="161"/>
      <c r="F1561" s="161"/>
      <c r="G1561" s="161"/>
      <c r="H1561" s="161"/>
      <c r="I1561" s="161"/>
      <c r="J1561" s="161"/>
      <c r="K1561" s="161"/>
      <c r="L1561" s="161"/>
      <c r="M1561" s="161"/>
      <c r="N1561" s="161"/>
      <c r="O1561" s="161"/>
      <c r="P1561" s="161"/>
      <c r="Q1561" s="161"/>
      <c r="R1561" s="161"/>
      <c r="S1561" s="161"/>
      <c r="T1561" s="161"/>
      <c r="U1561" s="161"/>
      <c r="V1561" s="161"/>
      <c r="W1561" s="161"/>
      <c r="X1561" s="161"/>
      <c r="Y1561" s="161"/>
      <c r="Z1561" s="161"/>
      <c r="AA1561" s="161"/>
      <c r="AB1561" s="161"/>
      <c r="AC1561" s="161"/>
      <c r="AD1561" s="161"/>
      <c r="AE1561" s="161"/>
      <c r="AF1561" s="161"/>
      <c r="AG1561" s="161"/>
      <c r="AH1561" s="161"/>
      <c r="AI1561" s="161"/>
      <c r="AJ1561" s="161"/>
      <c r="AK1561" s="161"/>
      <c r="AL1561" s="161"/>
      <c r="AM1561" s="161"/>
      <c r="AN1561" s="161"/>
      <c r="AO1561" s="161"/>
      <c r="AP1561" s="161"/>
      <c r="AQ1561" s="161"/>
      <c r="AR1561" s="161"/>
      <c r="AS1561" s="161"/>
      <c r="AT1561" s="161"/>
      <c r="AU1561" s="161"/>
      <c r="AV1561" s="161"/>
      <c r="AW1561" s="54"/>
      <c r="AX1561" s="54"/>
      <c r="AY1561" s="54"/>
      <c r="AZ1561" s="54"/>
      <c r="BA1561" s="54"/>
      <c r="BB1561" s="54"/>
      <c r="BC1561" s="54"/>
      <c r="BD1561" s="54"/>
      <c r="BE1561" s="54"/>
      <c r="BF1561" s="54"/>
      <c r="BG1561" s="54"/>
      <c r="BH1561" s="54"/>
      <c r="BI1561" s="54"/>
      <c r="BJ1561" s="54"/>
      <c r="BK1561" s="54"/>
      <c r="BL1561" s="54"/>
      <c r="BM1561" s="54"/>
      <c r="BN1561" s="54"/>
      <c r="BO1561" s="54"/>
      <c r="BP1561" s="54"/>
      <c r="BQ1561" s="54"/>
      <c r="BR1561" s="54"/>
      <c r="BS1561" s="54"/>
      <c r="BT1561" s="54"/>
      <c r="BU1561" s="54"/>
      <c r="BV1561" s="55"/>
      <c r="BW1561" s="55"/>
      <c r="BX1561" s="55"/>
      <c r="BY1561" s="55"/>
      <c r="BZ1561" s="55"/>
      <c r="CA1561" s="55"/>
      <c r="CB1561" s="54"/>
      <c r="CC1561" s="54"/>
      <c r="CD1561" s="54"/>
      <c r="CE1561" s="54"/>
      <c r="CF1561" s="54"/>
      <c r="CG1561" s="54"/>
      <c r="CH1561" s="55"/>
      <c r="CI1561" s="55"/>
      <c r="CJ1561" s="55"/>
      <c r="CK1561" s="55"/>
      <c r="CL1561" s="55"/>
      <c r="CM1561" s="55"/>
      <c r="CN1561" s="55"/>
      <c r="CO1561" s="55"/>
      <c r="CP1561" s="55"/>
      <c r="CQ1561" s="55"/>
      <c r="CR1561" s="55"/>
      <c r="CS1561" s="55"/>
      <c r="CT1561" s="55"/>
      <c r="CU1561" s="55"/>
      <c r="CV1561" s="55"/>
      <c r="CW1561" s="55"/>
      <c r="CX1561" s="55"/>
      <c r="CY1561" s="55"/>
      <c r="CZ1561" s="55"/>
      <c r="DA1561" s="55"/>
      <c r="DB1561" s="55"/>
      <c r="DC1561" s="55"/>
      <c r="DD1561" s="55"/>
      <c r="DE1561" s="55"/>
      <c r="DF1561" s="55"/>
      <c r="DG1561" s="55"/>
      <c r="DH1561" s="55"/>
      <c r="DI1561" s="55"/>
      <c r="DJ1561" s="55"/>
      <c r="DK1561" s="55"/>
      <c r="DL1561" s="55"/>
      <c r="DM1561" s="55"/>
      <c r="DN1561" s="55"/>
      <c r="DO1561" s="55"/>
      <c r="DP1561" s="55"/>
      <c r="DQ1561" s="55"/>
      <c r="DR1561" s="55"/>
      <c r="DS1561" s="55"/>
      <c r="DT1561" s="55"/>
      <c r="DU1561" s="55"/>
      <c r="DV1561" s="55"/>
      <c r="DW1561" s="55"/>
      <c r="DX1561" s="55"/>
      <c r="DY1561" s="55"/>
      <c r="DZ1561" s="55"/>
      <c r="EA1561" s="55"/>
      <c r="EB1561" s="55"/>
      <c r="EC1561" s="55"/>
      <c r="EJ1561" s="55"/>
      <c r="EK1561" s="55"/>
      <c r="EL1561" s="55"/>
      <c r="EM1561" s="55"/>
      <c r="EN1561" s="55"/>
      <c r="EO1561" s="55"/>
      <c r="EP1561" s="55"/>
      <c r="EQ1561" s="55"/>
      <c r="ER1561" s="55"/>
      <c r="ES1561" s="55"/>
      <c r="ET1561" s="55"/>
      <c r="EU1561" s="55"/>
      <c r="EV1561" s="55"/>
      <c r="EW1561" s="55"/>
      <c r="EX1561" s="55"/>
      <c r="EY1561" s="55"/>
      <c r="EZ1561" s="55"/>
      <c r="FA1561" s="55"/>
      <c r="FB1561" s="55"/>
      <c r="FC1561" s="55"/>
      <c r="FD1561" s="55"/>
      <c r="FK1561" s="479"/>
      <c r="FL1561" s="479"/>
      <c r="FM1561" s="479"/>
      <c r="FN1561" s="479"/>
      <c r="FQ1561" s="479"/>
      <c r="FR1561" s="479"/>
      <c r="FS1561" s="479"/>
      <c r="FT1561" s="479"/>
      <c r="FU1561" s="479"/>
      <c r="FV1561" s="479"/>
      <c r="FW1561" s="479"/>
      <c r="FX1561" s="479"/>
      <c r="FY1561" s="479"/>
    </row>
    <row r="1562" spans="1:181" s="135" customFormat="1">
      <c r="A1562" s="165"/>
      <c r="B1562" s="161"/>
      <c r="C1562" s="161"/>
      <c r="D1562" s="161"/>
      <c r="E1562" s="161"/>
      <c r="F1562" s="161"/>
      <c r="G1562" s="161"/>
      <c r="H1562" s="161"/>
      <c r="I1562" s="161"/>
      <c r="J1562" s="161"/>
      <c r="K1562" s="161"/>
      <c r="L1562" s="161"/>
      <c r="M1562" s="161"/>
      <c r="N1562" s="161"/>
      <c r="O1562" s="161"/>
      <c r="P1562" s="161"/>
      <c r="Q1562" s="161"/>
      <c r="R1562" s="161"/>
      <c r="S1562" s="161"/>
      <c r="T1562" s="161"/>
      <c r="U1562" s="161"/>
      <c r="V1562" s="161"/>
      <c r="W1562" s="161"/>
      <c r="X1562" s="161"/>
      <c r="Y1562" s="161"/>
      <c r="Z1562" s="161"/>
      <c r="AA1562" s="161"/>
      <c r="AB1562" s="161"/>
      <c r="AC1562" s="161"/>
      <c r="AD1562" s="161"/>
      <c r="AE1562" s="161"/>
      <c r="AF1562" s="161"/>
      <c r="AG1562" s="161"/>
      <c r="AH1562" s="161"/>
      <c r="AI1562" s="161"/>
      <c r="AJ1562" s="161"/>
      <c r="AK1562" s="161"/>
      <c r="AL1562" s="161"/>
      <c r="AM1562" s="161"/>
      <c r="AN1562" s="161"/>
      <c r="AO1562" s="161"/>
      <c r="AP1562" s="161"/>
      <c r="AQ1562" s="161"/>
      <c r="AR1562" s="161"/>
      <c r="AS1562" s="161"/>
      <c r="AT1562" s="161"/>
      <c r="AU1562" s="161"/>
      <c r="AV1562" s="161"/>
      <c r="AW1562" s="54"/>
      <c r="AX1562" s="54"/>
      <c r="AY1562" s="54"/>
      <c r="AZ1562" s="54"/>
      <c r="BA1562" s="54"/>
      <c r="BB1562" s="54"/>
      <c r="BC1562" s="54"/>
      <c r="BD1562" s="54"/>
      <c r="BE1562" s="54"/>
      <c r="BF1562" s="54"/>
      <c r="BG1562" s="54"/>
      <c r="BH1562" s="54"/>
      <c r="BI1562" s="54"/>
      <c r="BJ1562" s="54"/>
      <c r="BK1562" s="54"/>
      <c r="BL1562" s="54"/>
      <c r="BM1562" s="54"/>
      <c r="BN1562" s="54"/>
      <c r="BO1562" s="54"/>
      <c r="BP1562" s="54"/>
      <c r="BQ1562" s="54"/>
      <c r="BR1562" s="54"/>
      <c r="BS1562" s="54"/>
      <c r="BT1562" s="54"/>
      <c r="BU1562" s="54"/>
      <c r="BV1562" s="55"/>
      <c r="BW1562" s="55"/>
      <c r="BX1562" s="55"/>
      <c r="BY1562" s="55"/>
      <c r="BZ1562" s="55"/>
      <c r="CA1562" s="55"/>
      <c r="CB1562" s="54"/>
      <c r="CC1562" s="54"/>
      <c r="CD1562" s="54"/>
      <c r="CE1562" s="54"/>
      <c r="CF1562" s="54"/>
      <c r="CG1562" s="54"/>
      <c r="CH1562" s="55"/>
      <c r="CI1562" s="55"/>
      <c r="CJ1562" s="55"/>
      <c r="CK1562" s="55"/>
      <c r="CL1562" s="55"/>
      <c r="CM1562" s="55"/>
      <c r="CN1562" s="55"/>
      <c r="CO1562" s="55"/>
      <c r="CP1562" s="55"/>
      <c r="CQ1562" s="55"/>
      <c r="CR1562" s="55"/>
      <c r="CS1562" s="55"/>
      <c r="CT1562" s="55"/>
      <c r="CU1562" s="55"/>
      <c r="CV1562" s="55"/>
      <c r="CW1562" s="55"/>
      <c r="CX1562" s="55"/>
      <c r="CY1562" s="55"/>
      <c r="CZ1562" s="55"/>
      <c r="DA1562" s="55"/>
      <c r="DB1562" s="55"/>
      <c r="DC1562" s="55"/>
      <c r="DD1562" s="55"/>
      <c r="DE1562" s="55"/>
      <c r="DF1562" s="55"/>
      <c r="DG1562" s="55"/>
      <c r="DH1562" s="55"/>
      <c r="DI1562" s="55"/>
      <c r="DJ1562" s="55"/>
      <c r="DK1562" s="55"/>
      <c r="DL1562" s="55"/>
      <c r="DM1562" s="55"/>
      <c r="DN1562" s="55"/>
      <c r="DO1562" s="55"/>
      <c r="DP1562" s="55"/>
      <c r="DQ1562" s="55"/>
      <c r="DR1562" s="55"/>
      <c r="DS1562" s="55"/>
      <c r="DT1562" s="55"/>
      <c r="DU1562" s="55"/>
      <c r="DV1562" s="55"/>
      <c r="DW1562" s="55"/>
      <c r="DX1562" s="55"/>
      <c r="DY1562" s="55"/>
      <c r="DZ1562" s="55"/>
      <c r="EA1562" s="55"/>
      <c r="EB1562" s="55"/>
      <c r="EC1562" s="55"/>
      <c r="EJ1562" s="55"/>
      <c r="EK1562" s="55"/>
      <c r="EL1562" s="55"/>
      <c r="EM1562" s="55"/>
      <c r="EN1562" s="55"/>
      <c r="EO1562" s="55"/>
      <c r="EP1562" s="55"/>
      <c r="EQ1562" s="55"/>
      <c r="ER1562" s="55"/>
      <c r="ES1562" s="55"/>
      <c r="ET1562" s="55"/>
      <c r="EU1562" s="55"/>
      <c r="EV1562" s="55"/>
      <c r="EW1562" s="55"/>
      <c r="EX1562" s="55"/>
      <c r="EY1562" s="55"/>
      <c r="EZ1562" s="55"/>
      <c r="FA1562" s="55"/>
      <c r="FB1562" s="55"/>
      <c r="FC1562" s="55"/>
      <c r="FD1562" s="55"/>
      <c r="FK1562" s="479"/>
      <c r="FL1562" s="479"/>
      <c r="FM1562" s="479"/>
      <c r="FN1562" s="479"/>
      <c r="FQ1562" s="479"/>
      <c r="FR1562" s="479"/>
      <c r="FS1562" s="479"/>
      <c r="FT1562" s="479"/>
      <c r="FU1562" s="479"/>
      <c r="FV1562" s="479"/>
      <c r="FW1562" s="479"/>
      <c r="FX1562" s="479"/>
      <c r="FY1562" s="479"/>
    </row>
    <row r="1563" spans="1:181" s="135" customFormat="1">
      <c r="A1563" s="165"/>
      <c r="B1563" s="161"/>
      <c r="C1563" s="161"/>
      <c r="D1563" s="161"/>
      <c r="E1563" s="161"/>
      <c r="F1563" s="161"/>
      <c r="G1563" s="161"/>
      <c r="H1563" s="161"/>
      <c r="I1563" s="161"/>
      <c r="J1563" s="161"/>
      <c r="K1563" s="161"/>
      <c r="L1563" s="161"/>
      <c r="M1563" s="161"/>
      <c r="N1563" s="161"/>
      <c r="O1563" s="161"/>
      <c r="P1563" s="161"/>
      <c r="Q1563" s="161"/>
      <c r="R1563" s="161"/>
      <c r="S1563" s="161"/>
      <c r="T1563" s="161"/>
      <c r="U1563" s="161"/>
      <c r="V1563" s="161"/>
      <c r="W1563" s="161"/>
      <c r="X1563" s="161"/>
      <c r="Y1563" s="161"/>
      <c r="Z1563" s="161"/>
      <c r="AA1563" s="161"/>
      <c r="AB1563" s="161"/>
      <c r="AC1563" s="161"/>
      <c r="AD1563" s="161"/>
      <c r="AE1563" s="161"/>
      <c r="AF1563" s="161"/>
      <c r="AG1563" s="161"/>
      <c r="AH1563" s="161"/>
      <c r="AI1563" s="161"/>
      <c r="AJ1563" s="161"/>
      <c r="AK1563" s="161"/>
      <c r="AL1563" s="161"/>
      <c r="AM1563" s="161"/>
      <c r="AN1563" s="161"/>
      <c r="AO1563" s="161"/>
      <c r="AP1563" s="161"/>
      <c r="AQ1563" s="161"/>
      <c r="AR1563" s="161"/>
      <c r="AS1563" s="161"/>
      <c r="AT1563" s="161"/>
      <c r="AU1563" s="161"/>
      <c r="AV1563" s="161"/>
      <c r="AW1563" s="54"/>
      <c r="AX1563" s="54"/>
      <c r="AY1563" s="54"/>
      <c r="AZ1563" s="54"/>
      <c r="BA1563" s="54"/>
      <c r="BB1563" s="54"/>
      <c r="BC1563" s="54"/>
      <c r="BD1563" s="54"/>
      <c r="BE1563" s="54"/>
      <c r="BF1563" s="54"/>
      <c r="BG1563" s="54"/>
      <c r="BH1563" s="54"/>
      <c r="BI1563" s="54"/>
      <c r="BJ1563" s="54"/>
      <c r="BK1563" s="54"/>
      <c r="BL1563" s="54"/>
      <c r="BM1563" s="54"/>
      <c r="BN1563" s="54"/>
      <c r="BO1563" s="54"/>
      <c r="BP1563" s="54"/>
      <c r="BQ1563" s="54"/>
      <c r="BR1563" s="54"/>
      <c r="BS1563" s="54"/>
      <c r="BT1563" s="54"/>
      <c r="BU1563" s="54"/>
      <c r="BV1563" s="55"/>
      <c r="BW1563" s="55"/>
      <c r="BX1563" s="55"/>
      <c r="BY1563" s="55"/>
      <c r="BZ1563" s="55"/>
      <c r="CA1563" s="55"/>
      <c r="CB1563" s="54"/>
      <c r="CC1563" s="54"/>
      <c r="CD1563" s="54"/>
      <c r="CE1563" s="54"/>
      <c r="CF1563" s="54"/>
      <c r="CG1563" s="54"/>
      <c r="CH1563" s="55"/>
      <c r="CI1563" s="55"/>
      <c r="CJ1563" s="55"/>
      <c r="CK1563" s="55"/>
      <c r="CL1563" s="55"/>
      <c r="CM1563" s="55"/>
      <c r="CN1563" s="55"/>
      <c r="CO1563" s="55"/>
      <c r="CP1563" s="55"/>
      <c r="CQ1563" s="55"/>
      <c r="CR1563" s="55"/>
      <c r="CS1563" s="55"/>
      <c r="CT1563" s="55"/>
      <c r="CU1563" s="55"/>
      <c r="CV1563" s="55"/>
      <c r="CW1563" s="55"/>
      <c r="CX1563" s="55"/>
      <c r="CY1563" s="55"/>
      <c r="CZ1563" s="55"/>
      <c r="DA1563" s="55"/>
      <c r="DB1563" s="55"/>
      <c r="DC1563" s="55"/>
      <c r="DD1563" s="55"/>
      <c r="DE1563" s="55"/>
      <c r="DF1563" s="55"/>
      <c r="DG1563" s="55"/>
      <c r="DH1563" s="55"/>
      <c r="DI1563" s="55"/>
      <c r="DJ1563" s="55"/>
      <c r="DK1563" s="55"/>
      <c r="DL1563" s="55"/>
      <c r="DM1563" s="55"/>
      <c r="DN1563" s="55"/>
      <c r="DO1563" s="55"/>
      <c r="DP1563" s="55"/>
      <c r="DQ1563" s="55"/>
      <c r="DR1563" s="55"/>
      <c r="DS1563" s="55"/>
      <c r="DT1563" s="55"/>
      <c r="DU1563" s="55"/>
      <c r="DV1563" s="55"/>
      <c r="DW1563" s="55"/>
      <c r="DX1563" s="55"/>
      <c r="DY1563" s="55"/>
      <c r="DZ1563" s="55"/>
      <c r="EA1563" s="55"/>
      <c r="EB1563" s="55"/>
      <c r="EC1563" s="55"/>
      <c r="EJ1563" s="55"/>
      <c r="EK1563" s="55"/>
      <c r="EL1563" s="55"/>
      <c r="EM1563" s="55"/>
      <c r="EN1563" s="55"/>
      <c r="EO1563" s="55"/>
      <c r="EP1563" s="55"/>
      <c r="EQ1563" s="55"/>
      <c r="ER1563" s="55"/>
      <c r="ES1563" s="55"/>
      <c r="ET1563" s="55"/>
      <c r="EU1563" s="55"/>
      <c r="EV1563" s="55"/>
      <c r="EW1563" s="55"/>
      <c r="EX1563" s="55"/>
      <c r="EY1563" s="55"/>
      <c r="EZ1563" s="55"/>
      <c r="FA1563" s="55"/>
      <c r="FB1563" s="55"/>
      <c r="FC1563" s="55"/>
      <c r="FD1563" s="55"/>
      <c r="FK1563" s="479"/>
      <c r="FL1563" s="479"/>
      <c r="FM1563" s="479"/>
      <c r="FN1563" s="479"/>
      <c r="FQ1563" s="479"/>
      <c r="FR1563" s="479"/>
      <c r="FS1563" s="479"/>
      <c r="FT1563" s="479"/>
      <c r="FU1563" s="479"/>
      <c r="FV1563" s="479"/>
      <c r="FW1563" s="479"/>
      <c r="FX1563" s="479"/>
      <c r="FY1563" s="479"/>
    </row>
    <row r="1564" spans="1:181" s="135" customFormat="1">
      <c r="A1564" s="165"/>
      <c r="B1564" s="161"/>
      <c r="C1564" s="161"/>
      <c r="D1564" s="161"/>
      <c r="E1564" s="161"/>
      <c r="F1564" s="161"/>
      <c r="G1564" s="161"/>
      <c r="H1564" s="161"/>
      <c r="I1564" s="161"/>
      <c r="J1564" s="161"/>
      <c r="K1564" s="161"/>
      <c r="L1564" s="161"/>
      <c r="M1564" s="161"/>
      <c r="N1564" s="161"/>
      <c r="O1564" s="161"/>
      <c r="P1564" s="161"/>
      <c r="Q1564" s="161"/>
      <c r="R1564" s="161"/>
      <c r="S1564" s="161"/>
      <c r="T1564" s="161"/>
      <c r="U1564" s="161"/>
      <c r="V1564" s="161"/>
      <c r="W1564" s="161"/>
      <c r="X1564" s="161"/>
      <c r="Y1564" s="161"/>
      <c r="Z1564" s="161"/>
      <c r="AA1564" s="161"/>
      <c r="AB1564" s="161"/>
      <c r="AC1564" s="161"/>
      <c r="AD1564" s="161"/>
      <c r="AE1564" s="161"/>
      <c r="AF1564" s="161"/>
      <c r="AG1564" s="161"/>
      <c r="AH1564" s="161"/>
      <c r="AI1564" s="161"/>
      <c r="AJ1564" s="161"/>
      <c r="AK1564" s="161"/>
      <c r="AL1564" s="161"/>
      <c r="AM1564" s="161"/>
      <c r="AN1564" s="161"/>
      <c r="AO1564" s="161"/>
      <c r="AP1564" s="161"/>
      <c r="AQ1564" s="161"/>
      <c r="AR1564" s="161"/>
      <c r="AS1564" s="161"/>
      <c r="AT1564" s="161"/>
      <c r="AU1564" s="161"/>
      <c r="AV1564" s="161"/>
      <c r="AW1564" s="54"/>
      <c r="AX1564" s="54"/>
      <c r="AY1564" s="54"/>
      <c r="AZ1564" s="54"/>
      <c r="BA1564" s="54"/>
      <c r="BB1564" s="54"/>
      <c r="BC1564" s="54"/>
      <c r="BD1564" s="54"/>
      <c r="BE1564" s="54"/>
      <c r="BF1564" s="54"/>
      <c r="BG1564" s="54"/>
      <c r="BH1564" s="54"/>
      <c r="BI1564" s="54"/>
      <c r="BJ1564" s="54"/>
      <c r="BK1564" s="54"/>
      <c r="BL1564" s="54"/>
      <c r="BM1564" s="54"/>
      <c r="BN1564" s="54"/>
      <c r="BO1564" s="54"/>
      <c r="BP1564" s="54"/>
      <c r="BQ1564" s="54"/>
      <c r="BR1564" s="54"/>
      <c r="BS1564" s="54"/>
      <c r="BT1564" s="54"/>
      <c r="BU1564" s="54"/>
      <c r="BV1564" s="55"/>
      <c r="BW1564" s="55"/>
      <c r="BX1564" s="55"/>
      <c r="BY1564" s="55"/>
      <c r="BZ1564" s="55"/>
      <c r="CA1564" s="55"/>
      <c r="CB1564" s="54"/>
      <c r="CC1564" s="54"/>
      <c r="CD1564" s="54"/>
      <c r="CE1564" s="54"/>
      <c r="CF1564" s="54"/>
      <c r="CG1564" s="54"/>
      <c r="CH1564" s="55"/>
      <c r="CI1564" s="55"/>
      <c r="CJ1564" s="55"/>
      <c r="CK1564" s="55"/>
      <c r="CL1564" s="55"/>
      <c r="CM1564" s="55"/>
      <c r="CN1564" s="55"/>
      <c r="CO1564" s="55"/>
      <c r="CP1564" s="55"/>
      <c r="CQ1564" s="55"/>
      <c r="CR1564" s="55"/>
      <c r="CS1564" s="55"/>
      <c r="CT1564" s="55"/>
      <c r="CU1564" s="55"/>
      <c r="CV1564" s="55"/>
      <c r="CW1564" s="55"/>
      <c r="CX1564" s="55"/>
      <c r="CY1564" s="55"/>
      <c r="CZ1564" s="55"/>
      <c r="DA1564" s="55"/>
      <c r="DB1564" s="55"/>
      <c r="DC1564" s="55"/>
      <c r="DD1564" s="55"/>
      <c r="DE1564" s="55"/>
      <c r="DF1564" s="55"/>
      <c r="DG1564" s="55"/>
      <c r="DH1564" s="55"/>
      <c r="DI1564" s="55"/>
      <c r="DJ1564" s="55"/>
      <c r="DK1564" s="55"/>
      <c r="DL1564" s="55"/>
      <c r="DM1564" s="55"/>
      <c r="DN1564" s="55"/>
      <c r="DO1564" s="55"/>
      <c r="DP1564" s="55"/>
      <c r="DQ1564" s="55"/>
      <c r="DR1564" s="55"/>
      <c r="DS1564" s="55"/>
      <c r="DT1564" s="55"/>
      <c r="DU1564" s="55"/>
      <c r="DV1564" s="55"/>
      <c r="DW1564" s="55"/>
      <c r="DX1564" s="55"/>
      <c r="DY1564" s="55"/>
      <c r="DZ1564" s="55"/>
      <c r="EA1564" s="55"/>
      <c r="EB1564" s="55"/>
      <c r="EC1564" s="55"/>
      <c r="EJ1564" s="55"/>
      <c r="EK1564" s="55"/>
      <c r="EL1564" s="55"/>
      <c r="EM1564" s="55"/>
      <c r="EN1564" s="55"/>
      <c r="EO1564" s="55"/>
      <c r="EP1564" s="55"/>
      <c r="EQ1564" s="55"/>
      <c r="ER1564" s="55"/>
      <c r="ES1564" s="55"/>
      <c r="ET1564" s="55"/>
      <c r="EU1564" s="55"/>
      <c r="EV1564" s="55"/>
      <c r="EW1564" s="55"/>
      <c r="EX1564" s="55"/>
      <c r="EY1564" s="55"/>
      <c r="EZ1564" s="55"/>
      <c r="FA1564" s="55"/>
      <c r="FB1564" s="55"/>
      <c r="FC1564" s="55"/>
      <c r="FD1564" s="55"/>
      <c r="FK1564" s="479"/>
      <c r="FL1564" s="479"/>
      <c r="FM1564" s="479"/>
      <c r="FN1564" s="479"/>
      <c r="FQ1564" s="479"/>
      <c r="FR1564" s="479"/>
      <c r="FS1564" s="479"/>
      <c r="FT1564" s="479"/>
      <c r="FU1564" s="479"/>
      <c r="FV1564" s="479"/>
      <c r="FW1564" s="479"/>
      <c r="FX1564" s="479"/>
      <c r="FY1564" s="479"/>
    </row>
    <row r="1565" spans="1:181" s="135" customFormat="1">
      <c r="A1565" s="165"/>
      <c r="B1565" s="161"/>
      <c r="C1565" s="161"/>
      <c r="D1565" s="161"/>
      <c r="E1565" s="161"/>
      <c r="F1565" s="161"/>
      <c r="G1565" s="161"/>
      <c r="H1565" s="161"/>
      <c r="I1565" s="161"/>
      <c r="J1565" s="161"/>
      <c r="K1565" s="161"/>
      <c r="L1565" s="161"/>
      <c r="M1565" s="161"/>
      <c r="N1565" s="161"/>
      <c r="O1565" s="161"/>
      <c r="P1565" s="161"/>
      <c r="Q1565" s="161"/>
      <c r="R1565" s="161"/>
      <c r="S1565" s="161"/>
      <c r="T1565" s="161"/>
      <c r="U1565" s="161"/>
      <c r="V1565" s="161"/>
      <c r="W1565" s="161"/>
      <c r="X1565" s="161"/>
      <c r="Y1565" s="161"/>
      <c r="Z1565" s="161"/>
      <c r="AA1565" s="161"/>
      <c r="AB1565" s="161"/>
      <c r="AC1565" s="161"/>
      <c r="AD1565" s="161"/>
      <c r="AE1565" s="161"/>
      <c r="AF1565" s="161"/>
      <c r="AG1565" s="161"/>
      <c r="AH1565" s="161"/>
      <c r="AI1565" s="161"/>
      <c r="AJ1565" s="161"/>
      <c r="AK1565" s="161"/>
      <c r="AL1565" s="161"/>
      <c r="AM1565" s="161"/>
      <c r="AN1565" s="161"/>
      <c r="AO1565" s="161"/>
      <c r="AP1565" s="161"/>
      <c r="AQ1565" s="161"/>
      <c r="AR1565" s="161"/>
      <c r="AS1565" s="161"/>
      <c r="AT1565" s="161"/>
      <c r="AU1565" s="161"/>
      <c r="AV1565" s="161"/>
      <c r="AW1565" s="54"/>
      <c r="AX1565" s="54"/>
      <c r="AY1565" s="54"/>
      <c r="AZ1565" s="54"/>
      <c r="BA1565" s="54"/>
      <c r="BB1565" s="54"/>
      <c r="BC1565" s="54"/>
      <c r="BD1565" s="54"/>
      <c r="BE1565" s="54"/>
      <c r="BF1565" s="54"/>
      <c r="BG1565" s="54"/>
      <c r="BH1565" s="54"/>
      <c r="BI1565" s="54"/>
      <c r="BJ1565" s="54"/>
      <c r="BK1565" s="54"/>
      <c r="BL1565" s="54"/>
      <c r="BM1565" s="54"/>
      <c r="BN1565" s="54"/>
      <c r="BO1565" s="54"/>
      <c r="BP1565" s="54"/>
      <c r="BQ1565" s="54"/>
      <c r="BR1565" s="54"/>
      <c r="BS1565" s="54"/>
      <c r="BT1565" s="54"/>
      <c r="BU1565" s="54"/>
      <c r="BV1565" s="55"/>
      <c r="BW1565" s="55"/>
      <c r="BX1565" s="55"/>
      <c r="BY1565" s="55"/>
      <c r="BZ1565" s="55"/>
      <c r="CA1565" s="55"/>
      <c r="CB1565" s="54"/>
      <c r="CC1565" s="54"/>
      <c r="CD1565" s="54"/>
      <c r="CE1565" s="54"/>
      <c r="CF1565" s="54"/>
      <c r="CG1565" s="54"/>
      <c r="CH1565" s="55"/>
      <c r="CI1565" s="55"/>
      <c r="CJ1565" s="55"/>
      <c r="CK1565" s="55"/>
      <c r="CL1565" s="55"/>
      <c r="CM1565" s="55"/>
      <c r="CN1565" s="55"/>
      <c r="CO1565" s="55"/>
      <c r="CP1565" s="55"/>
      <c r="CQ1565" s="55"/>
      <c r="CR1565" s="55"/>
      <c r="CS1565" s="55"/>
      <c r="CT1565" s="55"/>
      <c r="CU1565" s="55"/>
      <c r="CV1565" s="55"/>
      <c r="CW1565" s="55"/>
      <c r="CX1565" s="55"/>
      <c r="CY1565" s="55"/>
      <c r="CZ1565" s="55"/>
      <c r="DA1565" s="55"/>
      <c r="DB1565" s="55"/>
      <c r="DC1565" s="55"/>
      <c r="DD1565" s="55"/>
      <c r="DE1565" s="55"/>
      <c r="DF1565" s="55"/>
      <c r="DG1565" s="55"/>
      <c r="DH1565" s="55"/>
      <c r="DI1565" s="55"/>
      <c r="DJ1565" s="55"/>
      <c r="DK1565" s="55"/>
      <c r="DL1565" s="55"/>
      <c r="DM1565" s="55"/>
      <c r="DN1565" s="55"/>
      <c r="DO1565" s="55"/>
      <c r="DP1565" s="55"/>
      <c r="DQ1565" s="55"/>
      <c r="DR1565" s="55"/>
      <c r="DS1565" s="55"/>
      <c r="DT1565" s="55"/>
      <c r="DU1565" s="55"/>
      <c r="DV1565" s="55"/>
      <c r="DW1565" s="55"/>
      <c r="DX1565" s="55"/>
      <c r="DY1565" s="55"/>
      <c r="DZ1565" s="55"/>
      <c r="EA1565" s="55"/>
      <c r="EB1565" s="55"/>
      <c r="EC1565" s="55"/>
      <c r="EJ1565" s="55"/>
      <c r="EK1565" s="55"/>
      <c r="EL1565" s="55"/>
      <c r="EM1565" s="55"/>
      <c r="EN1565" s="55"/>
      <c r="EO1565" s="55"/>
      <c r="EP1565" s="55"/>
      <c r="EQ1565" s="55"/>
      <c r="ER1565" s="55"/>
      <c r="ES1565" s="55"/>
      <c r="ET1565" s="55"/>
      <c r="EU1565" s="55"/>
      <c r="EV1565" s="55"/>
      <c r="EW1565" s="55"/>
      <c r="EX1565" s="55"/>
      <c r="EY1565" s="55"/>
      <c r="EZ1565" s="55"/>
      <c r="FA1565" s="55"/>
      <c r="FB1565" s="55"/>
      <c r="FC1565" s="55"/>
      <c r="FD1565" s="55"/>
      <c r="FK1565" s="479"/>
      <c r="FL1565" s="479"/>
      <c r="FM1565" s="479"/>
      <c r="FN1565" s="479"/>
      <c r="FQ1565" s="479"/>
      <c r="FR1565" s="479"/>
      <c r="FS1565" s="479"/>
      <c r="FT1565" s="479"/>
      <c r="FU1565" s="479"/>
      <c r="FV1565" s="479"/>
      <c r="FW1565" s="479"/>
      <c r="FX1565" s="479"/>
      <c r="FY1565" s="479"/>
    </row>
    <row r="1566" spans="1:181" s="135" customFormat="1">
      <c r="A1566" s="165"/>
      <c r="B1566" s="161"/>
      <c r="C1566" s="161"/>
      <c r="D1566" s="161"/>
      <c r="E1566" s="161"/>
      <c r="F1566" s="161"/>
      <c r="G1566" s="161"/>
      <c r="H1566" s="161"/>
      <c r="I1566" s="161"/>
      <c r="J1566" s="161"/>
      <c r="K1566" s="161"/>
      <c r="L1566" s="161"/>
      <c r="M1566" s="161"/>
      <c r="N1566" s="161"/>
      <c r="O1566" s="161"/>
      <c r="P1566" s="161"/>
      <c r="Q1566" s="161"/>
      <c r="R1566" s="161"/>
      <c r="S1566" s="161"/>
      <c r="T1566" s="161"/>
      <c r="U1566" s="161"/>
      <c r="V1566" s="161"/>
      <c r="W1566" s="161"/>
      <c r="X1566" s="161"/>
      <c r="Y1566" s="161"/>
      <c r="Z1566" s="161"/>
      <c r="AA1566" s="161"/>
      <c r="AB1566" s="161"/>
      <c r="AC1566" s="161"/>
      <c r="AD1566" s="161"/>
      <c r="AE1566" s="161"/>
      <c r="AF1566" s="161"/>
      <c r="AG1566" s="161"/>
      <c r="AH1566" s="161"/>
      <c r="AI1566" s="161"/>
      <c r="AJ1566" s="161"/>
      <c r="AK1566" s="161"/>
      <c r="AL1566" s="161"/>
      <c r="AM1566" s="161"/>
      <c r="AN1566" s="161"/>
      <c r="AO1566" s="161"/>
      <c r="AP1566" s="161"/>
      <c r="AQ1566" s="161"/>
      <c r="AR1566" s="161"/>
      <c r="AS1566" s="161"/>
      <c r="AT1566" s="161"/>
      <c r="AU1566" s="161"/>
      <c r="AV1566" s="161"/>
      <c r="AW1566" s="54"/>
      <c r="AX1566" s="54"/>
      <c r="AY1566" s="54"/>
      <c r="AZ1566" s="54"/>
      <c r="BA1566" s="54"/>
      <c r="BB1566" s="54"/>
      <c r="BC1566" s="54"/>
      <c r="BD1566" s="54"/>
      <c r="BE1566" s="54"/>
      <c r="BF1566" s="54"/>
      <c r="BG1566" s="54"/>
      <c r="BH1566" s="54"/>
      <c r="BI1566" s="54"/>
      <c r="BJ1566" s="54"/>
      <c r="BK1566" s="54"/>
      <c r="BL1566" s="54"/>
      <c r="BM1566" s="54"/>
      <c r="BN1566" s="54"/>
      <c r="BO1566" s="54"/>
      <c r="BP1566" s="54"/>
      <c r="BQ1566" s="54"/>
      <c r="BR1566" s="54"/>
      <c r="BS1566" s="54"/>
      <c r="BT1566" s="54"/>
      <c r="BU1566" s="54"/>
      <c r="BV1566" s="55"/>
      <c r="BW1566" s="55"/>
      <c r="BX1566" s="55"/>
      <c r="BY1566" s="55"/>
      <c r="BZ1566" s="55"/>
      <c r="CA1566" s="55"/>
      <c r="CB1566" s="54"/>
      <c r="CC1566" s="54"/>
      <c r="CD1566" s="54"/>
      <c r="CE1566" s="54"/>
      <c r="CF1566" s="54"/>
      <c r="CG1566" s="54"/>
      <c r="CH1566" s="55"/>
      <c r="CI1566" s="55"/>
      <c r="CJ1566" s="55"/>
      <c r="CK1566" s="55"/>
      <c r="CL1566" s="55"/>
      <c r="CM1566" s="55"/>
      <c r="CN1566" s="55"/>
      <c r="CO1566" s="55"/>
      <c r="CP1566" s="55"/>
      <c r="CQ1566" s="55"/>
      <c r="CR1566" s="55"/>
      <c r="CS1566" s="55"/>
      <c r="CT1566" s="55"/>
      <c r="CU1566" s="55"/>
      <c r="CV1566" s="55"/>
      <c r="CW1566" s="55"/>
      <c r="CX1566" s="55"/>
      <c r="CY1566" s="55"/>
      <c r="CZ1566" s="55"/>
      <c r="DA1566" s="55"/>
      <c r="DB1566" s="55"/>
      <c r="DC1566" s="55"/>
      <c r="DD1566" s="55"/>
      <c r="DE1566" s="55"/>
      <c r="DF1566" s="55"/>
      <c r="DG1566" s="55"/>
      <c r="DH1566" s="55"/>
      <c r="DI1566" s="55"/>
      <c r="DJ1566" s="55"/>
      <c r="DK1566" s="55"/>
      <c r="DL1566" s="55"/>
      <c r="DM1566" s="55"/>
      <c r="DN1566" s="55"/>
      <c r="DO1566" s="55"/>
      <c r="DP1566" s="55"/>
      <c r="DQ1566" s="55"/>
      <c r="DR1566" s="55"/>
      <c r="DS1566" s="55"/>
      <c r="DT1566" s="55"/>
      <c r="DU1566" s="55"/>
      <c r="DV1566" s="55"/>
      <c r="DW1566" s="55"/>
      <c r="DX1566" s="55"/>
      <c r="DY1566" s="55"/>
      <c r="DZ1566" s="55"/>
      <c r="EA1566" s="55"/>
      <c r="EB1566" s="55"/>
      <c r="EC1566" s="55"/>
      <c r="EJ1566" s="55"/>
      <c r="EK1566" s="55"/>
      <c r="EL1566" s="55"/>
      <c r="EM1566" s="55"/>
      <c r="EN1566" s="55"/>
      <c r="EO1566" s="55"/>
      <c r="EP1566" s="55"/>
      <c r="EQ1566" s="55"/>
      <c r="ER1566" s="55"/>
      <c r="ES1566" s="55"/>
      <c r="ET1566" s="55"/>
      <c r="EU1566" s="55"/>
      <c r="EV1566" s="55"/>
      <c r="EW1566" s="55"/>
      <c r="EX1566" s="55"/>
      <c r="EY1566" s="55"/>
      <c r="EZ1566" s="55"/>
      <c r="FA1566" s="55"/>
      <c r="FB1566" s="55"/>
      <c r="FC1566" s="55"/>
      <c r="FD1566" s="55"/>
      <c r="FK1566" s="479"/>
      <c r="FL1566" s="479"/>
      <c r="FM1566" s="479"/>
      <c r="FN1566" s="479"/>
      <c r="FQ1566" s="479"/>
      <c r="FR1566" s="479"/>
      <c r="FS1566" s="479"/>
      <c r="FT1566" s="479"/>
      <c r="FU1566" s="479"/>
      <c r="FV1566" s="479"/>
      <c r="FW1566" s="479"/>
      <c r="FX1566" s="479"/>
      <c r="FY1566" s="479"/>
    </row>
    <row r="1567" spans="1:181" s="135" customFormat="1">
      <c r="A1567" s="165"/>
      <c r="B1567" s="161"/>
      <c r="C1567" s="161"/>
      <c r="D1567" s="161"/>
      <c r="E1567" s="161"/>
      <c r="F1567" s="161"/>
      <c r="G1567" s="161"/>
      <c r="H1567" s="161"/>
      <c r="I1567" s="161"/>
      <c r="J1567" s="161"/>
      <c r="K1567" s="161"/>
      <c r="L1567" s="161"/>
      <c r="M1567" s="161"/>
      <c r="N1567" s="161"/>
      <c r="O1567" s="161"/>
      <c r="P1567" s="161"/>
      <c r="Q1567" s="161"/>
      <c r="R1567" s="161"/>
      <c r="S1567" s="161"/>
      <c r="T1567" s="161"/>
      <c r="U1567" s="161"/>
      <c r="V1567" s="161"/>
      <c r="W1567" s="161"/>
      <c r="X1567" s="161"/>
      <c r="Y1567" s="161"/>
      <c r="Z1567" s="161"/>
      <c r="AA1567" s="161"/>
      <c r="AB1567" s="161"/>
      <c r="AC1567" s="161"/>
      <c r="AD1567" s="161"/>
      <c r="AE1567" s="161"/>
      <c r="AF1567" s="161"/>
      <c r="AG1567" s="161"/>
      <c r="AH1567" s="161"/>
      <c r="AI1567" s="161"/>
      <c r="AJ1567" s="161"/>
      <c r="AK1567" s="161"/>
      <c r="AL1567" s="161"/>
      <c r="AM1567" s="161"/>
      <c r="AN1567" s="161"/>
      <c r="AO1567" s="161"/>
      <c r="AP1567" s="161"/>
      <c r="AQ1567" s="161"/>
      <c r="AR1567" s="161"/>
      <c r="AS1567" s="161"/>
      <c r="AT1567" s="161"/>
      <c r="AU1567" s="161"/>
      <c r="AV1567" s="161"/>
      <c r="AW1567" s="54"/>
      <c r="AX1567" s="54"/>
      <c r="AY1567" s="54"/>
      <c r="AZ1567" s="54"/>
      <c r="BA1567" s="54"/>
      <c r="BB1567" s="54"/>
      <c r="BC1567" s="54"/>
      <c r="BD1567" s="54"/>
      <c r="BE1567" s="54"/>
      <c r="BF1567" s="54"/>
      <c r="BG1567" s="54"/>
      <c r="BH1567" s="54"/>
      <c r="BI1567" s="54"/>
      <c r="BJ1567" s="54"/>
      <c r="BK1567" s="54"/>
      <c r="BL1567" s="54"/>
      <c r="BM1567" s="54"/>
      <c r="BN1567" s="54"/>
      <c r="BO1567" s="54"/>
      <c r="BP1567" s="54"/>
      <c r="BQ1567" s="54"/>
      <c r="BR1567" s="54"/>
      <c r="BS1567" s="54"/>
      <c r="BT1567" s="54"/>
      <c r="BU1567" s="54"/>
      <c r="BV1567" s="55"/>
      <c r="BW1567" s="55"/>
      <c r="BX1567" s="55"/>
      <c r="BY1567" s="55"/>
      <c r="BZ1567" s="55"/>
      <c r="CA1567" s="55"/>
      <c r="CB1567" s="54"/>
      <c r="CC1567" s="54"/>
      <c r="CD1567" s="54"/>
      <c r="CE1567" s="54"/>
      <c r="CF1567" s="54"/>
      <c r="CG1567" s="54"/>
      <c r="CH1567" s="55"/>
      <c r="CI1567" s="55"/>
      <c r="CJ1567" s="55"/>
      <c r="CK1567" s="55"/>
      <c r="CL1567" s="55"/>
      <c r="CM1567" s="55"/>
      <c r="CN1567" s="55"/>
      <c r="CO1567" s="55"/>
      <c r="CP1567" s="55"/>
      <c r="CQ1567" s="55"/>
      <c r="CR1567" s="55"/>
      <c r="CS1567" s="55"/>
      <c r="CT1567" s="55"/>
      <c r="CU1567" s="55"/>
      <c r="CV1567" s="55"/>
      <c r="CW1567" s="55"/>
      <c r="CX1567" s="55"/>
      <c r="CY1567" s="55"/>
      <c r="CZ1567" s="55"/>
      <c r="DA1567" s="55"/>
      <c r="DB1567" s="55"/>
      <c r="DC1567" s="55"/>
      <c r="DD1567" s="55"/>
      <c r="DE1567" s="55"/>
      <c r="DF1567" s="55"/>
      <c r="DG1567" s="55"/>
      <c r="DH1567" s="55"/>
      <c r="DI1567" s="55"/>
      <c r="DJ1567" s="55"/>
      <c r="DK1567" s="55"/>
      <c r="DL1567" s="55"/>
      <c r="DM1567" s="55"/>
      <c r="DN1567" s="55"/>
      <c r="DO1567" s="55"/>
      <c r="DP1567" s="55"/>
      <c r="DQ1567" s="55"/>
      <c r="DR1567" s="55"/>
      <c r="DS1567" s="55"/>
      <c r="DT1567" s="55"/>
      <c r="DU1567" s="55"/>
      <c r="DV1567" s="55"/>
      <c r="DW1567" s="55"/>
      <c r="DX1567" s="55"/>
      <c r="DY1567" s="55"/>
      <c r="DZ1567" s="55"/>
      <c r="EA1567" s="55"/>
      <c r="EB1567" s="55"/>
      <c r="EC1567" s="55"/>
      <c r="EJ1567" s="55"/>
      <c r="EK1567" s="55"/>
      <c r="EL1567" s="55"/>
      <c r="EM1567" s="55"/>
      <c r="EN1567" s="55"/>
      <c r="EO1567" s="55"/>
      <c r="EP1567" s="55"/>
      <c r="EQ1567" s="55"/>
      <c r="ER1567" s="55"/>
      <c r="ES1567" s="55"/>
      <c r="ET1567" s="55"/>
      <c r="EU1567" s="55"/>
      <c r="EV1567" s="55"/>
      <c r="EW1567" s="55"/>
      <c r="EX1567" s="55"/>
      <c r="EY1567" s="55"/>
      <c r="EZ1567" s="55"/>
      <c r="FA1567" s="55"/>
      <c r="FB1567" s="55"/>
      <c r="FC1567" s="55"/>
      <c r="FD1567" s="55"/>
      <c r="FK1567" s="479"/>
      <c r="FL1567" s="479"/>
      <c r="FM1567" s="479"/>
      <c r="FN1567" s="479"/>
      <c r="FQ1567" s="479"/>
      <c r="FR1567" s="479"/>
      <c r="FS1567" s="479"/>
      <c r="FT1567" s="479"/>
      <c r="FU1567" s="479"/>
      <c r="FV1567" s="479"/>
      <c r="FW1567" s="479"/>
      <c r="FX1567" s="479"/>
      <c r="FY1567" s="479"/>
    </row>
    <row r="1568" spans="1:181" s="135" customFormat="1">
      <c r="A1568" s="165"/>
      <c r="B1568" s="161"/>
      <c r="C1568" s="161"/>
      <c r="D1568" s="161"/>
      <c r="E1568" s="161"/>
      <c r="F1568" s="161"/>
      <c r="G1568" s="161"/>
      <c r="H1568" s="161"/>
      <c r="I1568" s="161"/>
      <c r="J1568" s="161"/>
      <c r="K1568" s="161"/>
      <c r="L1568" s="161"/>
      <c r="M1568" s="161"/>
      <c r="N1568" s="161"/>
      <c r="O1568" s="161"/>
      <c r="P1568" s="161"/>
      <c r="Q1568" s="161"/>
      <c r="R1568" s="161"/>
      <c r="S1568" s="161"/>
      <c r="T1568" s="161"/>
      <c r="U1568" s="161"/>
      <c r="V1568" s="161"/>
      <c r="W1568" s="161"/>
      <c r="X1568" s="161"/>
      <c r="Y1568" s="161"/>
      <c r="Z1568" s="161"/>
      <c r="AA1568" s="161"/>
      <c r="AB1568" s="161"/>
      <c r="AC1568" s="161"/>
      <c r="AD1568" s="161"/>
      <c r="AE1568" s="161"/>
      <c r="AF1568" s="161"/>
      <c r="AG1568" s="161"/>
      <c r="AH1568" s="161"/>
      <c r="AI1568" s="161"/>
      <c r="AJ1568" s="161"/>
      <c r="AK1568" s="161"/>
      <c r="AL1568" s="161"/>
      <c r="AM1568" s="161"/>
      <c r="AN1568" s="161"/>
      <c r="AO1568" s="161"/>
      <c r="AP1568" s="161"/>
      <c r="AQ1568" s="161"/>
      <c r="AR1568" s="161"/>
      <c r="AS1568" s="161"/>
      <c r="AT1568" s="161"/>
      <c r="AU1568" s="161"/>
      <c r="AV1568" s="161"/>
      <c r="AW1568" s="54"/>
      <c r="AX1568" s="54"/>
      <c r="AY1568" s="54"/>
      <c r="AZ1568" s="54"/>
      <c r="BA1568" s="54"/>
      <c r="BB1568" s="54"/>
      <c r="BC1568" s="54"/>
      <c r="BD1568" s="54"/>
      <c r="BE1568" s="54"/>
      <c r="BF1568" s="54"/>
      <c r="BG1568" s="54"/>
      <c r="BH1568" s="54"/>
      <c r="BI1568" s="54"/>
      <c r="BJ1568" s="54"/>
      <c r="BK1568" s="54"/>
      <c r="BL1568" s="54"/>
      <c r="BM1568" s="54"/>
      <c r="BN1568" s="54"/>
      <c r="BO1568" s="54"/>
      <c r="BP1568" s="54"/>
      <c r="BQ1568" s="54"/>
      <c r="BR1568" s="54"/>
      <c r="BS1568" s="54"/>
      <c r="BT1568" s="54"/>
      <c r="BU1568" s="54"/>
      <c r="BV1568" s="55"/>
      <c r="BW1568" s="55"/>
      <c r="BX1568" s="55"/>
      <c r="BY1568" s="55"/>
      <c r="BZ1568" s="55"/>
      <c r="CA1568" s="55"/>
      <c r="CB1568" s="54"/>
      <c r="CC1568" s="54"/>
      <c r="CD1568" s="54"/>
      <c r="CE1568" s="54"/>
      <c r="CF1568" s="54"/>
      <c r="CG1568" s="54"/>
      <c r="CH1568" s="55"/>
      <c r="CI1568" s="55"/>
      <c r="CJ1568" s="55"/>
      <c r="CK1568" s="55"/>
      <c r="CL1568" s="55"/>
      <c r="CM1568" s="55"/>
      <c r="CN1568" s="55"/>
      <c r="CO1568" s="55"/>
      <c r="CP1568" s="55"/>
      <c r="CQ1568" s="55"/>
      <c r="CR1568" s="55"/>
      <c r="CS1568" s="55"/>
      <c r="CT1568" s="55"/>
      <c r="CU1568" s="55"/>
      <c r="CV1568" s="55"/>
      <c r="CW1568" s="55"/>
      <c r="CX1568" s="55"/>
      <c r="CY1568" s="55"/>
      <c r="CZ1568" s="55"/>
      <c r="DA1568" s="55"/>
      <c r="DB1568" s="55"/>
      <c r="DC1568" s="55"/>
      <c r="DD1568" s="55"/>
      <c r="DE1568" s="55"/>
      <c r="DF1568" s="55"/>
      <c r="DG1568" s="55"/>
      <c r="DH1568" s="55"/>
      <c r="DI1568" s="55"/>
      <c r="DJ1568" s="55"/>
      <c r="DK1568" s="55"/>
      <c r="DL1568" s="55"/>
      <c r="DM1568" s="55"/>
      <c r="DN1568" s="55"/>
      <c r="DO1568" s="55"/>
      <c r="DP1568" s="55"/>
      <c r="DQ1568" s="55"/>
      <c r="DR1568" s="55"/>
      <c r="DS1568" s="55"/>
      <c r="DT1568" s="55"/>
      <c r="DU1568" s="55"/>
      <c r="DV1568" s="55"/>
      <c r="DW1568" s="55"/>
      <c r="DX1568" s="55"/>
      <c r="DY1568" s="55"/>
      <c r="DZ1568" s="55"/>
      <c r="EA1568" s="55"/>
      <c r="EB1568" s="55"/>
      <c r="EC1568" s="55"/>
      <c r="EJ1568" s="55"/>
      <c r="EK1568" s="55"/>
      <c r="EL1568" s="55"/>
      <c r="EM1568" s="55"/>
      <c r="EN1568" s="55"/>
      <c r="EO1568" s="55"/>
      <c r="EP1568" s="55"/>
      <c r="EQ1568" s="55"/>
      <c r="ER1568" s="55"/>
      <c r="ES1568" s="55"/>
      <c r="ET1568" s="55"/>
      <c r="EU1568" s="55"/>
      <c r="EV1568" s="55"/>
      <c r="EW1568" s="55"/>
      <c r="EX1568" s="55"/>
      <c r="EY1568" s="55"/>
      <c r="EZ1568" s="55"/>
      <c r="FA1568" s="55"/>
      <c r="FB1568" s="55"/>
      <c r="FC1568" s="55"/>
      <c r="FD1568" s="55"/>
      <c r="FK1568" s="479"/>
      <c r="FL1568" s="479"/>
      <c r="FM1568" s="479"/>
      <c r="FN1568" s="479"/>
      <c r="FQ1568" s="479"/>
      <c r="FR1568" s="479"/>
      <c r="FS1568" s="479"/>
      <c r="FT1568" s="479"/>
      <c r="FU1568" s="479"/>
      <c r="FV1568" s="479"/>
      <c r="FW1568" s="479"/>
      <c r="FX1568" s="479"/>
      <c r="FY1568" s="479"/>
    </row>
    <row r="1569" spans="1:181" s="135" customFormat="1">
      <c r="A1569" s="165"/>
      <c r="B1569" s="161"/>
      <c r="C1569" s="161"/>
      <c r="D1569" s="161"/>
      <c r="E1569" s="161"/>
      <c r="F1569" s="161"/>
      <c r="G1569" s="161"/>
      <c r="H1569" s="161"/>
      <c r="I1569" s="161"/>
      <c r="J1569" s="161"/>
      <c r="K1569" s="161"/>
      <c r="L1569" s="161"/>
      <c r="M1569" s="161"/>
      <c r="N1569" s="161"/>
      <c r="O1569" s="161"/>
      <c r="P1569" s="161"/>
      <c r="Q1569" s="161"/>
      <c r="R1569" s="161"/>
      <c r="S1569" s="161"/>
      <c r="T1569" s="161"/>
      <c r="U1569" s="161"/>
      <c r="V1569" s="161"/>
      <c r="W1569" s="161"/>
      <c r="X1569" s="161"/>
      <c r="Y1569" s="161"/>
      <c r="Z1569" s="161"/>
      <c r="AA1569" s="161"/>
      <c r="AB1569" s="161"/>
      <c r="AC1569" s="161"/>
      <c r="AD1569" s="161"/>
      <c r="AE1569" s="161"/>
      <c r="AF1569" s="161"/>
      <c r="AG1569" s="161"/>
      <c r="AH1569" s="161"/>
      <c r="AI1569" s="161"/>
      <c r="AJ1569" s="161"/>
      <c r="AK1569" s="161"/>
      <c r="AL1569" s="161"/>
      <c r="AM1569" s="161"/>
      <c r="AN1569" s="161"/>
      <c r="AO1569" s="161"/>
      <c r="AP1569" s="161"/>
      <c r="AQ1569" s="161"/>
      <c r="AR1569" s="161"/>
      <c r="AS1569" s="161"/>
      <c r="AT1569" s="161"/>
      <c r="AU1569" s="161"/>
      <c r="AV1569" s="161"/>
      <c r="AW1569" s="54"/>
      <c r="AX1569" s="54"/>
      <c r="AY1569" s="54"/>
      <c r="AZ1569" s="54"/>
      <c r="BA1569" s="54"/>
      <c r="BB1569" s="54"/>
      <c r="BC1569" s="54"/>
      <c r="BD1569" s="54"/>
      <c r="BE1569" s="54"/>
      <c r="BF1569" s="54"/>
      <c r="BG1569" s="54"/>
      <c r="BH1569" s="54"/>
      <c r="BI1569" s="54"/>
      <c r="BJ1569" s="54"/>
      <c r="BK1569" s="54"/>
      <c r="BL1569" s="54"/>
      <c r="BM1569" s="54"/>
      <c r="BN1569" s="54"/>
      <c r="BO1569" s="54"/>
      <c r="BP1569" s="54"/>
      <c r="BQ1569" s="54"/>
      <c r="BR1569" s="54"/>
      <c r="BS1569" s="54"/>
      <c r="BT1569" s="54"/>
      <c r="BU1569" s="54"/>
      <c r="BV1569" s="55"/>
      <c r="BW1569" s="55"/>
      <c r="BX1569" s="55"/>
      <c r="BY1569" s="55"/>
      <c r="BZ1569" s="55"/>
      <c r="CA1569" s="55"/>
      <c r="CB1569" s="54"/>
      <c r="CC1569" s="54"/>
      <c r="CD1569" s="54"/>
      <c r="CE1569" s="54"/>
      <c r="CF1569" s="54"/>
      <c r="CG1569" s="54"/>
      <c r="CH1569" s="55"/>
      <c r="CI1569" s="55"/>
      <c r="CJ1569" s="55"/>
      <c r="CK1569" s="55"/>
      <c r="CL1569" s="55"/>
      <c r="CM1569" s="55"/>
      <c r="CN1569" s="55"/>
      <c r="CO1569" s="55"/>
      <c r="CP1569" s="55"/>
      <c r="CQ1569" s="55"/>
      <c r="CR1569" s="55"/>
      <c r="CS1569" s="55"/>
      <c r="CT1569" s="55"/>
      <c r="CU1569" s="55"/>
      <c r="CV1569" s="55"/>
      <c r="CW1569" s="55"/>
      <c r="CX1569" s="55"/>
      <c r="CY1569" s="55"/>
      <c r="CZ1569" s="55"/>
      <c r="DA1569" s="55"/>
      <c r="DB1569" s="55"/>
      <c r="DC1569" s="55"/>
      <c r="DD1569" s="55"/>
      <c r="DE1569" s="55"/>
      <c r="DF1569" s="55"/>
      <c r="DG1569" s="55"/>
      <c r="DH1569" s="55"/>
      <c r="DI1569" s="55"/>
      <c r="DJ1569" s="55"/>
      <c r="DK1569" s="55"/>
      <c r="DL1569" s="55"/>
      <c r="DM1569" s="55"/>
      <c r="DN1569" s="55"/>
      <c r="DO1569" s="55"/>
      <c r="DP1569" s="55"/>
      <c r="DQ1569" s="55"/>
      <c r="DR1569" s="55"/>
      <c r="DS1569" s="55"/>
      <c r="DT1569" s="55"/>
      <c r="DU1569" s="55"/>
      <c r="DV1569" s="55"/>
      <c r="DW1569" s="55"/>
      <c r="DX1569" s="55"/>
      <c r="DY1569" s="55"/>
      <c r="DZ1569" s="55"/>
      <c r="EA1569" s="55"/>
      <c r="EB1569" s="55"/>
      <c r="EC1569" s="55"/>
      <c r="EJ1569" s="55"/>
      <c r="EK1569" s="55"/>
      <c r="EL1569" s="55"/>
      <c r="EM1569" s="55"/>
      <c r="EN1569" s="55"/>
      <c r="EO1569" s="55"/>
      <c r="EP1569" s="55"/>
      <c r="EQ1569" s="55"/>
      <c r="ER1569" s="55"/>
      <c r="ES1569" s="55"/>
      <c r="ET1569" s="55"/>
      <c r="EU1569" s="55"/>
      <c r="EV1569" s="55"/>
      <c r="EW1569" s="55"/>
      <c r="EX1569" s="55"/>
      <c r="EY1569" s="55"/>
      <c r="EZ1569" s="55"/>
      <c r="FA1569" s="55"/>
      <c r="FB1569" s="55"/>
      <c r="FC1569" s="55"/>
      <c r="FD1569" s="55"/>
      <c r="FK1569" s="479"/>
      <c r="FL1569" s="479"/>
      <c r="FM1569" s="479"/>
      <c r="FN1569" s="479"/>
      <c r="FQ1569" s="479"/>
      <c r="FR1569" s="479"/>
      <c r="FS1569" s="479"/>
      <c r="FT1569" s="479"/>
      <c r="FU1569" s="479"/>
      <c r="FV1569" s="479"/>
      <c r="FW1569" s="479"/>
      <c r="FX1569" s="479"/>
      <c r="FY1569" s="479"/>
    </row>
    <row r="1570" spans="1:181" s="135" customFormat="1">
      <c r="A1570" s="165"/>
      <c r="B1570" s="161"/>
      <c r="C1570" s="161"/>
      <c r="D1570" s="161"/>
      <c r="E1570" s="161"/>
      <c r="F1570" s="161"/>
      <c r="G1570" s="161"/>
      <c r="H1570" s="161"/>
      <c r="I1570" s="161"/>
      <c r="J1570" s="161"/>
      <c r="K1570" s="161"/>
      <c r="L1570" s="161"/>
      <c r="M1570" s="161"/>
      <c r="N1570" s="161"/>
      <c r="O1570" s="161"/>
      <c r="P1570" s="161"/>
      <c r="Q1570" s="161"/>
      <c r="R1570" s="161"/>
      <c r="S1570" s="161"/>
      <c r="T1570" s="161"/>
      <c r="U1570" s="161"/>
      <c r="V1570" s="161"/>
      <c r="W1570" s="161"/>
      <c r="X1570" s="161"/>
      <c r="Y1570" s="161"/>
      <c r="Z1570" s="161"/>
      <c r="AA1570" s="161"/>
      <c r="AB1570" s="161"/>
      <c r="AC1570" s="161"/>
      <c r="AD1570" s="161"/>
      <c r="AE1570" s="161"/>
      <c r="AF1570" s="161"/>
      <c r="AG1570" s="161"/>
      <c r="AH1570" s="161"/>
      <c r="AI1570" s="161"/>
      <c r="AJ1570" s="161"/>
      <c r="AK1570" s="161"/>
      <c r="AL1570" s="161"/>
      <c r="AM1570" s="161"/>
      <c r="AN1570" s="161"/>
      <c r="AO1570" s="161"/>
      <c r="AP1570" s="161"/>
      <c r="AQ1570" s="161"/>
      <c r="AR1570" s="161"/>
      <c r="AS1570" s="161"/>
      <c r="AT1570" s="161"/>
      <c r="AU1570" s="161"/>
      <c r="AV1570" s="161"/>
      <c r="AW1570" s="54"/>
      <c r="AX1570" s="54"/>
      <c r="AY1570" s="54"/>
      <c r="AZ1570" s="54"/>
      <c r="BA1570" s="54"/>
      <c r="BB1570" s="54"/>
      <c r="BC1570" s="54"/>
      <c r="BD1570" s="54"/>
      <c r="BE1570" s="54"/>
      <c r="BF1570" s="54"/>
      <c r="BG1570" s="54"/>
      <c r="BH1570" s="54"/>
      <c r="BI1570" s="54"/>
      <c r="BJ1570" s="54"/>
      <c r="BK1570" s="54"/>
      <c r="BL1570" s="54"/>
      <c r="BM1570" s="54"/>
      <c r="BN1570" s="54"/>
      <c r="BO1570" s="54"/>
      <c r="BP1570" s="54"/>
      <c r="BQ1570" s="54"/>
      <c r="BR1570" s="54"/>
      <c r="BS1570" s="54"/>
      <c r="BT1570" s="54"/>
      <c r="BU1570" s="54"/>
      <c r="BV1570" s="55"/>
      <c r="BW1570" s="55"/>
      <c r="BX1570" s="55"/>
      <c r="BY1570" s="55"/>
      <c r="BZ1570" s="55"/>
      <c r="CA1570" s="55"/>
      <c r="CB1570" s="54"/>
      <c r="CC1570" s="54"/>
      <c r="CD1570" s="54"/>
      <c r="CE1570" s="54"/>
      <c r="CF1570" s="54"/>
      <c r="CG1570" s="54"/>
      <c r="CH1570" s="55"/>
      <c r="CI1570" s="55"/>
      <c r="CJ1570" s="55"/>
      <c r="CK1570" s="55"/>
      <c r="CL1570" s="55"/>
      <c r="CM1570" s="55"/>
      <c r="CN1570" s="55"/>
      <c r="CO1570" s="55"/>
      <c r="CP1570" s="55"/>
      <c r="CQ1570" s="55"/>
      <c r="CR1570" s="55"/>
      <c r="CS1570" s="55"/>
      <c r="CT1570" s="55"/>
      <c r="CU1570" s="55"/>
      <c r="CV1570" s="55"/>
      <c r="CW1570" s="55"/>
      <c r="CX1570" s="55"/>
      <c r="CY1570" s="55"/>
      <c r="CZ1570" s="55"/>
      <c r="DA1570" s="55"/>
      <c r="DB1570" s="55"/>
      <c r="DC1570" s="55"/>
      <c r="DD1570" s="55"/>
      <c r="DE1570" s="55"/>
      <c r="DF1570" s="55"/>
      <c r="DG1570" s="55"/>
      <c r="DH1570" s="55"/>
      <c r="DI1570" s="55"/>
      <c r="DJ1570" s="55"/>
      <c r="DK1570" s="55"/>
      <c r="DL1570" s="55"/>
      <c r="DM1570" s="55"/>
      <c r="DN1570" s="55"/>
      <c r="DO1570" s="55"/>
      <c r="DP1570" s="55"/>
      <c r="DQ1570" s="55"/>
      <c r="DR1570" s="55"/>
      <c r="DS1570" s="55"/>
      <c r="DT1570" s="55"/>
      <c r="DU1570" s="55"/>
      <c r="DV1570" s="55"/>
      <c r="DW1570" s="55"/>
      <c r="DX1570" s="55"/>
      <c r="DY1570" s="55"/>
      <c r="DZ1570" s="55"/>
      <c r="EA1570" s="55"/>
      <c r="EB1570" s="55"/>
      <c r="EC1570" s="55"/>
      <c r="EJ1570" s="55"/>
      <c r="EK1570" s="55"/>
      <c r="EL1570" s="55"/>
      <c r="EM1570" s="55"/>
      <c r="EN1570" s="55"/>
      <c r="EO1570" s="55"/>
      <c r="EP1570" s="55"/>
      <c r="EQ1570" s="55"/>
      <c r="ER1570" s="55"/>
      <c r="ES1570" s="55"/>
      <c r="ET1570" s="55"/>
      <c r="EU1570" s="55"/>
      <c r="EV1570" s="55"/>
      <c r="EW1570" s="55"/>
      <c r="EX1570" s="55"/>
      <c r="EY1570" s="55"/>
      <c r="EZ1570" s="55"/>
      <c r="FA1570" s="55"/>
      <c r="FB1570" s="55"/>
      <c r="FC1570" s="55"/>
      <c r="FD1570" s="55"/>
      <c r="FK1570" s="479"/>
      <c r="FL1570" s="479"/>
      <c r="FM1570" s="479"/>
      <c r="FN1570" s="479"/>
      <c r="FQ1570" s="479"/>
      <c r="FR1570" s="479"/>
      <c r="FS1570" s="479"/>
      <c r="FT1570" s="479"/>
      <c r="FU1570" s="479"/>
      <c r="FV1570" s="479"/>
      <c r="FW1570" s="479"/>
      <c r="FX1570" s="479"/>
      <c r="FY1570" s="479"/>
    </row>
    <row r="1571" spans="1:181" s="135" customFormat="1">
      <c r="A1571" s="165"/>
      <c r="B1571" s="161"/>
      <c r="C1571" s="161"/>
      <c r="D1571" s="161"/>
      <c r="E1571" s="161"/>
      <c r="F1571" s="161"/>
      <c r="G1571" s="161"/>
      <c r="H1571" s="161"/>
      <c r="I1571" s="161"/>
      <c r="J1571" s="161"/>
      <c r="K1571" s="161"/>
      <c r="L1571" s="161"/>
      <c r="M1571" s="161"/>
      <c r="N1571" s="161"/>
      <c r="O1571" s="161"/>
      <c r="P1571" s="161"/>
      <c r="Q1571" s="161"/>
      <c r="R1571" s="161"/>
      <c r="S1571" s="161"/>
      <c r="T1571" s="161"/>
      <c r="U1571" s="161"/>
      <c r="V1571" s="161"/>
      <c r="W1571" s="161"/>
      <c r="X1571" s="161"/>
      <c r="Y1571" s="161"/>
      <c r="Z1571" s="161"/>
      <c r="AA1571" s="161"/>
      <c r="AB1571" s="161"/>
      <c r="AC1571" s="161"/>
      <c r="AD1571" s="161"/>
      <c r="AE1571" s="161"/>
      <c r="AF1571" s="161"/>
      <c r="AG1571" s="161"/>
      <c r="AH1571" s="161"/>
      <c r="AI1571" s="161"/>
      <c r="AJ1571" s="161"/>
      <c r="AK1571" s="161"/>
      <c r="AL1571" s="161"/>
      <c r="AM1571" s="161"/>
      <c r="AN1571" s="161"/>
      <c r="AO1571" s="161"/>
      <c r="AP1571" s="161"/>
      <c r="AQ1571" s="161"/>
      <c r="AR1571" s="161"/>
      <c r="AS1571" s="161"/>
      <c r="AT1571" s="161"/>
      <c r="AU1571" s="161"/>
      <c r="AV1571" s="161"/>
      <c r="AW1571" s="54"/>
      <c r="AX1571" s="54"/>
      <c r="AY1571" s="54"/>
      <c r="AZ1571" s="54"/>
      <c r="BA1571" s="54"/>
      <c r="BB1571" s="54"/>
      <c r="BC1571" s="54"/>
      <c r="BD1571" s="54"/>
      <c r="BE1571" s="54"/>
      <c r="BF1571" s="54"/>
      <c r="BG1571" s="54"/>
      <c r="BH1571" s="54"/>
      <c r="BI1571" s="54"/>
      <c r="BJ1571" s="54"/>
      <c r="BK1571" s="54"/>
      <c r="BL1571" s="54"/>
      <c r="BM1571" s="54"/>
      <c r="BN1571" s="54"/>
      <c r="BO1571" s="54"/>
      <c r="BP1571" s="54"/>
      <c r="BQ1571" s="54"/>
      <c r="BR1571" s="54"/>
      <c r="BS1571" s="54"/>
      <c r="BT1571" s="54"/>
      <c r="BU1571" s="54"/>
      <c r="BV1571" s="55"/>
      <c r="BW1571" s="55"/>
      <c r="BX1571" s="55"/>
      <c r="BY1571" s="55"/>
      <c r="BZ1571" s="55"/>
      <c r="CA1571" s="55"/>
      <c r="CB1571" s="54"/>
      <c r="CC1571" s="54"/>
      <c r="CD1571" s="54"/>
      <c r="CE1571" s="54"/>
      <c r="CF1571" s="54"/>
      <c r="CG1571" s="54"/>
      <c r="CH1571" s="55"/>
      <c r="CI1571" s="55"/>
      <c r="CJ1571" s="55"/>
      <c r="CK1571" s="55"/>
      <c r="CL1571" s="55"/>
      <c r="CM1571" s="55"/>
      <c r="CN1571" s="55"/>
      <c r="CO1571" s="55"/>
      <c r="CP1571" s="55"/>
      <c r="CQ1571" s="55"/>
      <c r="CR1571" s="55"/>
      <c r="CS1571" s="55"/>
      <c r="CT1571" s="55"/>
      <c r="CU1571" s="55"/>
      <c r="CV1571" s="55"/>
      <c r="CW1571" s="55"/>
      <c r="CX1571" s="55"/>
      <c r="CY1571" s="55"/>
      <c r="CZ1571" s="55"/>
      <c r="DA1571" s="55"/>
      <c r="DB1571" s="55"/>
      <c r="DC1571" s="55"/>
      <c r="DD1571" s="55"/>
      <c r="DE1571" s="55"/>
      <c r="DF1571" s="55"/>
      <c r="DG1571" s="55"/>
      <c r="DH1571" s="55"/>
      <c r="DI1571" s="55"/>
      <c r="DJ1571" s="55"/>
      <c r="DK1571" s="55"/>
      <c r="DL1571" s="55"/>
      <c r="DM1571" s="55"/>
      <c r="DN1571" s="55"/>
      <c r="DO1571" s="55"/>
      <c r="DP1571" s="55"/>
      <c r="DQ1571" s="55"/>
      <c r="DR1571" s="55"/>
      <c r="DS1571" s="55"/>
      <c r="DT1571" s="55"/>
      <c r="DU1571" s="55"/>
      <c r="DV1571" s="55"/>
      <c r="DW1571" s="55"/>
      <c r="DX1571" s="55"/>
      <c r="DY1571" s="55"/>
      <c r="DZ1571" s="55"/>
      <c r="EA1571" s="55"/>
      <c r="EB1571" s="55"/>
      <c r="EC1571" s="55"/>
      <c r="EJ1571" s="55"/>
      <c r="EK1571" s="55"/>
      <c r="EL1571" s="55"/>
      <c r="EM1571" s="55"/>
      <c r="EN1571" s="55"/>
      <c r="EO1571" s="55"/>
      <c r="EP1571" s="55"/>
      <c r="EQ1571" s="55"/>
      <c r="ER1571" s="55"/>
      <c r="ES1571" s="55"/>
      <c r="ET1571" s="55"/>
      <c r="EU1571" s="55"/>
      <c r="EV1571" s="55"/>
      <c r="EW1571" s="55"/>
      <c r="EX1571" s="55"/>
      <c r="EY1571" s="55"/>
      <c r="EZ1571" s="55"/>
      <c r="FA1571" s="55"/>
      <c r="FB1571" s="55"/>
      <c r="FC1571" s="55"/>
      <c r="FD1571" s="55"/>
      <c r="FK1571" s="479"/>
      <c r="FL1571" s="479"/>
      <c r="FM1571" s="479"/>
      <c r="FN1571" s="479"/>
      <c r="FQ1571" s="479"/>
      <c r="FR1571" s="479"/>
      <c r="FS1571" s="479"/>
      <c r="FT1571" s="479"/>
      <c r="FU1571" s="479"/>
      <c r="FV1571" s="479"/>
      <c r="FW1571" s="479"/>
      <c r="FX1571" s="479"/>
      <c r="FY1571" s="479"/>
    </row>
    <row r="1572" spans="1:181" s="135" customFormat="1">
      <c r="A1572" s="165"/>
      <c r="B1572" s="161"/>
      <c r="C1572" s="161"/>
      <c r="D1572" s="161"/>
      <c r="E1572" s="161"/>
      <c r="F1572" s="161"/>
      <c r="G1572" s="161"/>
      <c r="H1572" s="161"/>
      <c r="I1572" s="161"/>
      <c r="J1572" s="161"/>
      <c r="K1572" s="161"/>
      <c r="L1572" s="161"/>
      <c r="M1572" s="161"/>
      <c r="N1572" s="161"/>
      <c r="O1572" s="161"/>
      <c r="P1572" s="161"/>
      <c r="Q1572" s="161"/>
      <c r="R1572" s="161"/>
      <c r="S1572" s="161"/>
      <c r="T1572" s="161"/>
      <c r="U1572" s="161"/>
      <c r="V1572" s="161"/>
      <c r="W1572" s="161"/>
      <c r="X1572" s="161"/>
      <c r="Y1572" s="161"/>
      <c r="Z1572" s="161"/>
      <c r="AA1572" s="161"/>
      <c r="AB1572" s="161"/>
      <c r="AC1572" s="161"/>
      <c r="AD1572" s="161"/>
      <c r="AE1572" s="161"/>
      <c r="AF1572" s="161"/>
      <c r="AG1572" s="161"/>
      <c r="AH1572" s="161"/>
      <c r="AI1572" s="161"/>
      <c r="AJ1572" s="161"/>
      <c r="AK1572" s="161"/>
      <c r="AL1572" s="161"/>
      <c r="AM1572" s="161"/>
      <c r="AN1572" s="161"/>
      <c r="AO1572" s="161"/>
      <c r="AP1572" s="161"/>
      <c r="AQ1572" s="161"/>
      <c r="AR1572" s="161"/>
      <c r="AS1572" s="161"/>
      <c r="AT1572" s="161"/>
      <c r="AU1572" s="161"/>
      <c r="AV1572" s="161"/>
      <c r="AW1572" s="54"/>
      <c r="AX1572" s="54"/>
      <c r="AY1572" s="54"/>
      <c r="AZ1572" s="54"/>
      <c r="BA1572" s="54"/>
      <c r="BB1572" s="54"/>
      <c r="BC1572" s="54"/>
      <c r="BD1572" s="54"/>
      <c r="BE1572" s="54"/>
      <c r="BF1572" s="54"/>
      <c r="BG1572" s="54"/>
      <c r="BH1572" s="54"/>
      <c r="BI1572" s="54"/>
      <c r="BJ1572" s="54"/>
      <c r="BK1572" s="54"/>
      <c r="BL1572" s="54"/>
      <c r="BM1572" s="54"/>
      <c r="BN1572" s="54"/>
      <c r="BO1572" s="54"/>
      <c r="BP1572" s="54"/>
      <c r="BQ1572" s="54"/>
      <c r="BR1572" s="54"/>
      <c r="BS1572" s="54"/>
      <c r="BT1572" s="54"/>
      <c r="BU1572" s="54"/>
      <c r="BV1572" s="55"/>
      <c r="BW1572" s="55"/>
      <c r="BX1572" s="55"/>
      <c r="BY1572" s="55"/>
      <c r="BZ1572" s="55"/>
      <c r="CA1572" s="55"/>
      <c r="CB1572" s="54"/>
      <c r="CC1572" s="54"/>
      <c r="CD1572" s="54"/>
      <c r="CE1572" s="54"/>
      <c r="CF1572" s="54"/>
      <c r="CG1572" s="54"/>
      <c r="CH1572" s="55"/>
      <c r="CI1572" s="55"/>
      <c r="CJ1572" s="55"/>
      <c r="CK1572" s="55"/>
      <c r="CL1572" s="55"/>
      <c r="CM1572" s="55"/>
      <c r="CN1572" s="55"/>
      <c r="CO1572" s="55"/>
      <c r="CP1572" s="55"/>
      <c r="CQ1572" s="55"/>
      <c r="CR1572" s="55"/>
      <c r="CS1572" s="55"/>
      <c r="CT1572" s="55"/>
      <c r="CU1572" s="55"/>
      <c r="CV1572" s="55"/>
      <c r="CW1572" s="55"/>
      <c r="CX1572" s="55"/>
      <c r="CY1572" s="55"/>
      <c r="CZ1572" s="55"/>
      <c r="DA1572" s="55"/>
      <c r="DB1572" s="55"/>
      <c r="DC1572" s="55"/>
      <c r="DD1572" s="55"/>
      <c r="DE1572" s="55"/>
      <c r="DF1572" s="55"/>
      <c r="DG1572" s="55"/>
      <c r="DH1572" s="55"/>
      <c r="DI1572" s="55"/>
      <c r="DJ1572" s="55"/>
      <c r="DK1572" s="55"/>
      <c r="DL1572" s="55"/>
      <c r="DM1572" s="55"/>
      <c r="DN1572" s="55"/>
      <c r="DO1572" s="55"/>
      <c r="DP1572" s="55"/>
      <c r="DQ1572" s="55"/>
      <c r="DR1572" s="55"/>
      <c r="DS1572" s="55"/>
      <c r="DT1572" s="55"/>
      <c r="DU1572" s="55"/>
      <c r="DV1572" s="55"/>
      <c r="DW1572" s="55"/>
      <c r="DX1572" s="55"/>
      <c r="DY1572" s="55"/>
      <c r="DZ1572" s="55"/>
      <c r="EA1572" s="55"/>
      <c r="EB1572" s="55"/>
      <c r="EC1572" s="55"/>
      <c r="EJ1572" s="55"/>
      <c r="EK1572" s="55"/>
      <c r="EL1572" s="55"/>
      <c r="EM1572" s="55"/>
      <c r="EN1572" s="55"/>
      <c r="EO1572" s="55"/>
      <c r="EP1572" s="55"/>
      <c r="EQ1572" s="55"/>
      <c r="ER1572" s="55"/>
      <c r="ES1572" s="55"/>
      <c r="ET1572" s="55"/>
      <c r="EU1572" s="55"/>
      <c r="EV1572" s="55"/>
      <c r="EW1572" s="55"/>
      <c r="EX1572" s="55"/>
      <c r="EY1572" s="55"/>
      <c r="EZ1572" s="55"/>
      <c r="FA1572" s="55"/>
      <c r="FB1572" s="55"/>
      <c r="FC1572" s="55"/>
      <c r="FD1572" s="55"/>
      <c r="FK1572" s="479"/>
      <c r="FL1572" s="479"/>
      <c r="FM1572" s="479"/>
      <c r="FN1572" s="479"/>
      <c r="FQ1572" s="479"/>
      <c r="FR1572" s="479"/>
      <c r="FS1572" s="479"/>
      <c r="FT1572" s="479"/>
      <c r="FU1572" s="479"/>
      <c r="FV1572" s="479"/>
      <c r="FW1572" s="479"/>
      <c r="FX1572" s="479"/>
      <c r="FY1572" s="479"/>
    </row>
    <row r="1573" spans="1:181" s="135" customFormat="1">
      <c r="A1573" s="165"/>
      <c r="B1573" s="161"/>
      <c r="C1573" s="161"/>
      <c r="D1573" s="161"/>
      <c r="E1573" s="161"/>
      <c r="F1573" s="161"/>
      <c r="G1573" s="161"/>
      <c r="H1573" s="161"/>
      <c r="I1573" s="161"/>
      <c r="J1573" s="161"/>
      <c r="K1573" s="161"/>
      <c r="L1573" s="161"/>
      <c r="M1573" s="161"/>
      <c r="N1573" s="161"/>
      <c r="O1573" s="161"/>
      <c r="P1573" s="161"/>
      <c r="Q1573" s="161"/>
      <c r="R1573" s="161"/>
      <c r="S1573" s="161"/>
      <c r="T1573" s="161"/>
      <c r="U1573" s="161"/>
      <c r="V1573" s="161"/>
      <c r="W1573" s="161"/>
      <c r="X1573" s="161"/>
      <c r="Y1573" s="161"/>
      <c r="Z1573" s="161"/>
      <c r="AA1573" s="161"/>
      <c r="AB1573" s="161"/>
      <c r="AC1573" s="161"/>
      <c r="AD1573" s="161"/>
      <c r="AE1573" s="161"/>
      <c r="AF1573" s="161"/>
      <c r="AG1573" s="161"/>
      <c r="AH1573" s="161"/>
      <c r="AI1573" s="161"/>
      <c r="AJ1573" s="161"/>
      <c r="AK1573" s="161"/>
      <c r="AL1573" s="161"/>
      <c r="AM1573" s="161"/>
      <c r="AN1573" s="161"/>
      <c r="AO1573" s="161"/>
      <c r="AP1573" s="161"/>
      <c r="AQ1573" s="161"/>
      <c r="AR1573" s="161"/>
      <c r="AS1573" s="161"/>
      <c r="AT1573" s="161"/>
      <c r="AU1573" s="161"/>
      <c r="AV1573" s="161"/>
      <c r="AW1573" s="54"/>
      <c r="AX1573" s="54"/>
      <c r="AY1573" s="54"/>
      <c r="AZ1573" s="54"/>
      <c r="BA1573" s="54"/>
      <c r="BB1573" s="54"/>
      <c r="BC1573" s="54"/>
      <c r="BD1573" s="54"/>
      <c r="BE1573" s="54"/>
      <c r="BF1573" s="54"/>
      <c r="BG1573" s="54"/>
      <c r="BH1573" s="54"/>
      <c r="BI1573" s="54"/>
      <c r="BJ1573" s="54"/>
      <c r="BK1573" s="54"/>
      <c r="BL1573" s="54"/>
      <c r="BM1573" s="54"/>
      <c r="BN1573" s="54"/>
      <c r="BO1573" s="54"/>
      <c r="BP1573" s="54"/>
      <c r="BQ1573" s="54"/>
      <c r="BR1573" s="54"/>
      <c r="BS1573" s="54"/>
      <c r="BT1573" s="54"/>
      <c r="BU1573" s="54"/>
      <c r="BV1573" s="55"/>
      <c r="BW1573" s="55"/>
      <c r="BX1573" s="55"/>
      <c r="BY1573" s="55"/>
      <c r="BZ1573" s="55"/>
      <c r="CA1573" s="55"/>
      <c r="CB1573" s="54"/>
      <c r="CC1573" s="54"/>
      <c r="CD1573" s="54"/>
      <c r="CE1573" s="54"/>
      <c r="CF1573" s="54"/>
      <c r="CG1573" s="54"/>
      <c r="CH1573" s="55"/>
      <c r="CI1573" s="55"/>
      <c r="CJ1573" s="55"/>
      <c r="CK1573" s="55"/>
      <c r="CL1573" s="55"/>
      <c r="CM1573" s="55"/>
      <c r="CN1573" s="55"/>
      <c r="CO1573" s="55"/>
      <c r="CP1573" s="55"/>
      <c r="CQ1573" s="55"/>
      <c r="CR1573" s="55"/>
      <c r="CS1573" s="55"/>
      <c r="CT1573" s="55"/>
      <c r="CU1573" s="55"/>
      <c r="CV1573" s="55"/>
      <c r="CW1573" s="55"/>
      <c r="CX1573" s="55"/>
      <c r="CY1573" s="55"/>
      <c r="CZ1573" s="55"/>
      <c r="DA1573" s="55"/>
      <c r="DB1573" s="55"/>
      <c r="DC1573" s="55"/>
      <c r="DD1573" s="55"/>
      <c r="DE1573" s="55"/>
      <c r="DF1573" s="55"/>
      <c r="DG1573" s="55"/>
      <c r="DH1573" s="55"/>
      <c r="DI1573" s="55"/>
      <c r="DJ1573" s="55"/>
      <c r="DK1573" s="55"/>
      <c r="DL1573" s="55"/>
      <c r="DM1573" s="55"/>
      <c r="DN1573" s="55"/>
      <c r="DO1573" s="55"/>
      <c r="DP1573" s="55"/>
      <c r="DQ1573" s="55"/>
      <c r="DR1573" s="55"/>
      <c r="DS1573" s="55"/>
      <c r="DT1573" s="55"/>
      <c r="DU1573" s="55"/>
      <c r="DV1573" s="55"/>
      <c r="DW1573" s="55"/>
      <c r="DX1573" s="55"/>
      <c r="DY1573" s="55"/>
      <c r="DZ1573" s="55"/>
      <c r="EA1573" s="55"/>
      <c r="EB1573" s="55"/>
      <c r="EC1573" s="55"/>
      <c r="EJ1573" s="55"/>
      <c r="EK1573" s="55"/>
      <c r="EL1573" s="55"/>
      <c r="EM1573" s="55"/>
      <c r="EN1573" s="55"/>
      <c r="EO1573" s="55"/>
      <c r="EP1573" s="55"/>
      <c r="EQ1573" s="55"/>
      <c r="ER1573" s="55"/>
      <c r="ES1573" s="55"/>
      <c r="ET1573" s="55"/>
      <c r="EU1573" s="55"/>
      <c r="EV1573" s="55"/>
      <c r="EW1573" s="55"/>
      <c r="EX1573" s="55"/>
      <c r="EY1573" s="55"/>
      <c r="EZ1573" s="55"/>
      <c r="FA1573" s="55"/>
      <c r="FB1573" s="55"/>
      <c r="FC1573" s="55"/>
      <c r="FD1573" s="55"/>
      <c r="FK1573" s="479"/>
      <c r="FL1573" s="479"/>
      <c r="FM1573" s="479"/>
      <c r="FN1573" s="479"/>
      <c r="FQ1573" s="479"/>
      <c r="FR1573" s="479"/>
      <c r="FS1573" s="479"/>
      <c r="FT1573" s="479"/>
      <c r="FU1573" s="479"/>
      <c r="FV1573" s="479"/>
      <c r="FW1573" s="479"/>
      <c r="FX1573" s="479"/>
      <c r="FY1573" s="479"/>
    </row>
    <row r="1574" spans="1:181" s="135" customFormat="1">
      <c r="A1574" s="165"/>
      <c r="B1574" s="161"/>
      <c r="C1574" s="161"/>
      <c r="D1574" s="161"/>
      <c r="E1574" s="161"/>
      <c r="F1574" s="161"/>
      <c r="G1574" s="161"/>
      <c r="H1574" s="161"/>
      <c r="I1574" s="161"/>
      <c r="J1574" s="161"/>
      <c r="K1574" s="161"/>
      <c r="L1574" s="161"/>
      <c r="M1574" s="161"/>
      <c r="N1574" s="161"/>
      <c r="O1574" s="161"/>
      <c r="P1574" s="161"/>
      <c r="Q1574" s="161"/>
      <c r="R1574" s="161"/>
      <c r="S1574" s="161"/>
      <c r="T1574" s="161"/>
      <c r="U1574" s="161"/>
      <c r="V1574" s="161"/>
      <c r="W1574" s="161"/>
      <c r="X1574" s="161"/>
      <c r="Y1574" s="161"/>
      <c r="Z1574" s="161"/>
      <c r="AA1574" s="161"/>
      <c r="AB1574" s="161"/>
      <c r="AC1574" s="161"/>
      <c r="AD1574" s="161"/>
      <c r="AE1574" s="161"/>
      <c r="AF1574" s="161"/>
      <c r="AG1574" s="161"/>
      <c r="AH1574" s="161"/>
      <c r="AI1574" s="161"/>
      <c r="AJ1574" s="161"/>
      <c r="AK1574" s="161"/>
      <c r="AL1574" s="161"/>
      <c r="AM1574" s="161"/>
      <c r="AN1574" s="161"/>
      <c r="AO1574" s="161"/>
      <c r="AP1574" s="161"/>
      <c r="AQ1574" s="161"/>
      <c r="AR1574" s="161"/>
      <c r="AS1574" s="161"/>
      <c r="AT1574" s="161"/>
      <c r="AU1574" s="161"/>
      <c r="AV1574" s="161"/>
      <c r="AW1574" s="54"/>
      <c r="AX1574" s="54"/>
      <c r="AY1574" s="54"/>
      <c r="AZ1574" s="54"/>
      <c r="BA1574" s="54"/>
      <c r="BB1574" s="54"/>
      <c r="BC1574" s="54"/>
      <c r="BD1574" s="54"/>
      <c r="BE1574" s="54"/>
      <c r="BF1574" s="54"/>
      <c r="BG1574" s="54"/>
      <c r="BH1574" s="54"/>
      <c r="BI1574" s="54"/>
      <c r="BJ1574" s="54"/>
      <c r="BK1574" s="54"/>
      <c r="BL1574" s="54"/>
      <c r="BM1574" s="54"/>
      <c r="BN1574" s="54"/>
      <c r="BO1574" s="54"/>
      <c r="BP1574" s="54"/>
      <c r="BQ1574" s="54"/>
      <c r="BR1574" s="54"/>
      <c r="BS1574" s="54"/>
      <c r="BT1574" s="54"/>
      <c r="BU1574" s="54"/>
      <c r="BV1574" s="55"/>
      <c r="BW1574" s="55"/>
      <c r="BX1574" s="55"/>
      <c r="BY1574" s="55"/>
      <c r="BZ1574" s="55"/>
      <c r="CA1574" s="55"/>
      <c r="CB1574" s="54"/>
      <c r="CC1574" s="54"/>
      <c r="CD1574" s="54"/>
      <c r="CE1574" s="54"/>
      <c r="CF1574" s="54"/>
      <c r="CG1574" s="54"/>
      <c r="CH1574" s="55"/>
      <c r="CI1574" s="55"/>
      <c r="CJ1574" s="55"/>
      <c r="CK1574" s="55"/>
      <c r="CL1574" s="55"/>
      <c r="CM1574" s="55"/>
      <c r="CN1574" s="55"/>
      <c r="CO1574" s="55"/>
      <c r="CP1574" s="55"/>
      <c r="CQ1574" s="55"/>
      <c r="CR1574" s="55"/>
      <c r="CS1574" s="55"/>
      <c r="CT1574" s="55"/>
      <c r="CU1574" s="55"/>
      <c r="CV1574" s="55"/>
      <c r="CW1574" s="55"/>
      <c r="CX1574" s="55"/>
      <c r="CY1574" s="55"/>
      <c r="CZ1574" s="55"/>
      <c r="DA1574" s="55"/>
      <c r="DB1574" s="55"/>
      <c r="DC1574" s="55"/>
      <c r="DD1574" s="55"/>
      <c r="DE1574" s="55"/>
      <c r="DF1574" s="55"/>
      <c r="DG1574" s="55"/>
      <c r="DH1574" s="55"/>
      <c r="DI1574" s="55"/>
      <c r="DJ1574" s="55"/>
      <c r="DK1574" s="55"/>
      <c r="DL1574" s="55"/>
      <c r="DM1574" s="55"/>
      <c r="DN1574" s="55"/>
      <c r="DO1574" s="55"/>
      <c r="DP1574" s="55"/>
      <c r="DQ1574" s="55"/>
      <c r="DR1574" s="55"/>
      <c r="DS1574" s="55"/>
      <c r="DT1574" s="55"/>
      <c r="DU1574" s="55"/>
      <c r="DV1574" s="55"/>
      <c r="DW1574" s="55"/>
      <c r="DX1574" s="55"/>
      <c r="DY1574" s="55"/>
      <c r="DZ1574" s="55"/>
      <c r="EA1574" s="55"/>
      <c r="EB1574" s="55"/>
      <c r="EC1574" s="55"/>
      <c r="EJ1574" s="55"/>
      <c r="EK1574" s="55"/>
      <c r="EL1574" s="55"/>
      <c r="EM1574" s="55"/>
      <c r="EN1574" s="55"/>
      <c r="EO1574" s="55"/>
      <c r="EP1574" s="55"/>
      <c r="EQ1574" s="55"/>
      <c r="ER1574" s="55"/>
      <c r="ES1574" s="55"/>
      <c r="ET1574" s="55"/>
      <c r="EU1574" s="55"/>
      <c r="EV1574" s="55"/>
      <c r="EW1574" s="55"/>
      <c r="EX1574" s="55"/>
      <c r="EY1574" s="55"/>
      <c r="EZ1574" s="55"/>
      <c r="FA1574" s="55"/>
      <c r="FB1574" s="55"/>
      <c r="FC1574" s="55"/>
      <c r="FD1574" s="55"/>
      <c r="FK1574" s="479"/>
      <c r="FL1574" s="479"/>
      <c r="FM1574" s="479"/>
      <c r="FN1574" s="479"/>
      <c r="FQ1574" s="479"/>
      <c r="FR1574" s="479"/>
      <c r="FS1574" s="479"/>
      <c r="FT1574" s="479"/>
      <c r="FU1574" s="479"/>
      <c r="FV1574" s="479"/>
      <c r="FW1574" s="479"/>
      <c r="FX1574" s="479"/>
      <c r="FY1574" s="479"/>
    </row>
    <row r="1575" spans="1:181" s="135" customFormat="1">
      <c r="A1575" s="165"/>
      <c r="B1575" s="161"/>
      <c r="C1575" s="161"/>
      <c r="D1575" s="161"/>
      <c r="E1575" s="161"/>
      <c r="F1575" s="161"/>
      <c r="G1575" s="161"/>
      <c r="H1575" s="161"/>
      <c r="I1575" s="161"/>
      <c r="J1575" s="161"/>
      <c r="K1575" s="161"/>
      <c r="L1575" s="161"/>
      <c r="M1575" s="161"/>
      <c r="N1575" s="161"/>
      <c r="O1575" s="161"/>
      <c r="P1575" s="161"/>
      <c r="Q1575" s="161"/>
      <c r="R1575" s="161"/>
      <c r="S1575" s="161"/>
      <c r="T1575" s="161"/>
      <c r="U1575" s="161"/>
      <c r="V1575" s="161"/>
      <c r="W1575" s="161"/>
      <c r="X1575" s="161"/>
      <c r="Y1575" s="161"/>
      <c r="Z1575" s="161"/>
      <c r="AA1575" s="161"/>
      <c r="AB1575" s="161"/>
      <c r="AC1575" s="161"/>
      <c r="AD1575" s="161"/>
      <c r="AE1575" s="161"/>
      <c r="AF1575" s="161"/>
      <c r="AG1575" s="161"/>
      <c r="AH1575" s="161"/>
      <c r="AI1575" s="161"/>
      <c r="AJ1575" s="161"/>
      <c r="AK1575" s="161"/>
      <c r="AL1575" s="161"/>
      <c r="AM1575" s="161"/>
      <c r="AN1575" s="161"/>
      <c r="AO1575" s="161"/>
      <c r="AP1575" s="161"/>
      <c r="AQ1575" s="161"/>
      <c r="AR1575" s="161"/>
      <c r="AS1575" s="161"/>
      <c r="AT1575" s="161"/>
      <c r="AU1575" s="161"/>
      <c r="AV1575" s="161"/>
      <c r="AW1575" s="54"/>
      <c r="AX1575" s="54"/>
      <c r="AY1575" s="54"/>
      <c r="AZ1575" s="54"/>
      <c r="BA1575" s="54"/>
      <c r="BB1575" s="54"/>
      <c r="BC1575" s="54"/>
      <c r="BD1575" s="54"/>
      <c r="BE1575" s="54"/>
      <c r="BF1575" s="54"/>
      <c r="BG1575" s="54"/>
      <c r="BH1575" s="54"/>
      <c r="BI1575" s="54"/>
      <c r="BJ1575" s="54"/>
      <c r="BK1575" s="54"/>
      <c r="BL1575" s="54"/>
      <c r="BM1575" s="54"/>
      <c r="BN1575" s="54"/>
      <c r="BO1575" s="54"/>
      <c r="BP1575" s="54"/>
      <c r="BQ1575" s="54"/>
      <c r="BR1575" s="54"/>
      <c r="BS1575" s="54"/>
      <c r="BT1575" s="54"/>
      <c r="BU1575" s="54"/>
      <c r="BV1575" s="55"/>
      <c r="BW1575" s="55"/>
      <c r="BX1575" s="55"/>
      <c r="BY1575" s="55"/>
      <c r="BZ1575" s="55"/>
      <c r="CA1575" s="55"/>
      <c r="CB1575" s="54"/>
      <c r="CC1575" s="54"/>
      <c r="CD1575" s="54"/>
      <c r="CE1575" s="54"/>
      <c r="CF1575" s="54"/>
      <c r="CG1575" s="54"/>
      <c r="CH1575" s="55"/>
      <c r="CI1575" s="55"/>
      <c r="CJ1575" s="55"/>
      <c r="CK1575" s="55"/>
      <c r="CL1575" s="55"/>
      <c r="CM1575" s="55"/>
      <c r="CN1575" s="55"/>
      <c r="CO1575" s="55"/>
      <c r="CP1575" s="55"/>
      <c r="CQ1575" s="55"/>
      <c r="CR1575" s="55"/>
      <c r="CS1575" s="55"/>
      <c r="CT1575" s="55"/>
      <c r="CU1575" s="55"/>
      <c r="CV1575" s="55"/>
      <c r="CW1575" s="55"/>
      <c r="CX1575" s="55"/>
      <c r="CY1575" s="55"/>
      <c r="CZ1575" s="55"/>
      <c r="DA1575" s="55"/>
      <c r="DB1575" s="55"/>
      <c r="DC1575" s="55"/>
      <c r="DD1575" s="55"/>
      <c r="DE1575" s="55"/>
      <c r="DF1575" s="55"/>
      <c r="DG1575" s="55"/>
      <c r="DH1575" s="55"/>
      <c r="DI1575" s="55"/>
      <c r="DJ1575" s="55"/>
      <c r="DK1575" s="55"/>
      <c r="DL1575" s="55"/>
      <c r="DM1575" s="55"/>
      <c r="DN1575" s="55"/>
      <c r="DO1575" s="55"/>
      <c r="DP1575" s="55"/>
      <c r="DQ1575" s="55"/>
      <c r="DR1575" s="55"/>
      <c r="DS1575" s="55"/>
      <c r="DT1575" s="55"/>
      <c r="DU1575" s="55"/>
      <c r="DV1575" s="55"/>
      <c r="DW1575" s="55"/>
      <c r="DX1575" s="55"/>
      <c r="DY1575" s="55"/>
      <c r="DZ1575" s="55"/>
      <c r="EA1575" s="55"/>
      <c r="EB1575" s="55"/>
      <c r="EC1575" s="55"/>
      <c r="EJ1575" s="55"/>
      <c r="EK1575" s="55"/>
      <c r="EL1575" s="55"/>
      <c r="EM1575" s="55"/>
      <c r="EN1575" s="55"/>
      <c r="EO1575" s="55"/>
      <c r="EP1575" s="55"/>
      <c r="EQ1575" s="55"/>
      <c r="ER1575" s="55"/>
      <c r="ES1575" s="55"/>
      <c r="ET1575" s="55"/>
      <c r="EU1575" s="55"/>
      <c r="EV1575" s="55"/>
      <c r="EW1575" s="55"/>
      <c r="EX1575" s="55"/>
      <c r="EY1575" s="55"/>
      <c r="EZ1575" s="55"/>
      <c r="FA1575" s="55"/>
      <c r="FB1575" s="55"/>
      <c r="FC1575" s="55"/>
      <c r="FD1575" s="55"/>
      <c r="FK1575" s="479"/>
      <c r="FL1575" s="479"/>
      <c r="FM1575" s="479"/>
      <c r="FN1575" s="479"/>
      <c r="FQ1575" s="479"/>
      <c r="FR1575" s="479"/>
      <c r="FS1575" s="479"/>
      <c r="FT1575" s="479"/>
      <c r="FU1575" s="479"/>
      <c r="FV1575" s="479"/>
      <c r="FW1575" s="479"/>
      <c r="FX1575" s="479"/>
      <c r="FY1575" s="479"/>
    </row>
    <row r="1576" spans="1:181" s="135" customFormat="1">
      <c r="A1576" s="165"/>
      <c r="B1576" s="161"/>
      <c r="C1576" s="161"/>
      <c r="D1576" s="161"/>
      <c r="E1576" s="161"/>
      <c r="F1576" s="161"/>
      <c r="G1576" s="161"/>
      <c r="H1576" s="161"/>
      <c r="I1576" s="161"/>
      <c r="J1576" s="161"/>
      <c r="K1576" s="161"/>
      <c r="L1576" s="161"/>
      <c r="M1576" s="161"/>
      <c r="N1576" s="161"/>
      <c r="O1576" s="161"/>
      <c r="P1576" s="161"/>
      <c r="Q1576" s="161"/>
      <c r="R1576" s="161"/>
      <c r="S1576" s="161"/>
      <c r="T1576" s="161"/>
      <c r="U1576" s="161"/>
      <c r="V1576" s="161"/>
      <c r="W1576" s="161"/>
      <c r="X1576" s="161"/>
      <c r="Y1576" s="161"/>
      <c r="Z1576" s="161"/>
      <c r="AA1576" s="161"/>
      <c r="AB1576" s="161"/>
      <c r="AC1576" s="161"/>
      <c r="AD1576" s="161"/>
      <c r="AE1576" s="161"/>
      <c r="AF1576" s="161"/>
      <c r="AG1576" s="161"/>
      <c r="AH1576" s="161"/>
      <c r="AI1576" s="161"/>
      <c r="AJ1576" s="161"/>
      <c r="AK1576" s="161"/>
      <c r="AL1576" s="161"/>
      <c r="AM1576" s="161"/>
      <c r="AN1576" s="161"/>
      <c r="AO1576" s="161"/>
      <c r="AP1576" s="161"/>
      <c r="AQ1576" s="161"/>
      <c r="AR1576" s="161"/>
      <c r="AS1576" s="161"/>
      <c r="AT1576" s="161"/>
      <c r="AU1576" s="161"/>
      <c r="AV1576" s="161"/>
      <c r="AW1576" s="54"/>
      <c r="AX1576" s="54"/>
      <c r="AY1576" s="54"/>
      <c r="AZ1576" s="54"/>
      <c r="BA1576" s="54"/>
      <c r="BB1576" s="54"/>
      <c r="BC1576" s="54"/>
      <c r="BD1576" s="54"/>
      <c r="BE1576" s="54"/>
      <c r="BF1576" s="54"/>
      <c r="BG1576" s="54"/>
      <c r="BH1576" s="54"/>
      <c r="BI1576" s="54"/>
      <c r="BJ1576" s="54"/>
      <c r="BK1576" s="54"/>
      <c r="BL1576" s="54"/>
      <c r="BM1576" s="54"/>
      <c r="BN1576" s="54"/>
      <c r="BO1576" s="54"/>
      <c r="BP1576" s="54"/>
      <c r="BQ1576" s="54"/>
      <c r="BR1576" s="54"/>
      <c r="BS1576" s="54"/>
      <c r="BT1576" s="54"/>
      <c r="BU1576" s="54"/>
      <c r="BV1576" s="55"/>
      <c r="BW1576" s="55"/>
      <c r="BX1576" s="55"/>
      <c r="BY1576" s="55"/>
      <c r="BZ1576" s="55"/>
      <c r="CA1576" s="55"/>
      <c r="CB1576" s="54"/>
      <c r="CC1576" s="54"/>
      <c r="CD1576" s="54"/>
      <c r="CE1576" s="54"/>
      <c r="CF1576" s="54"/>
      <c r="CG1576" s="54"/>
      <c r="CH1576" s="55"/>
      <c r="CI1576" s="55"/>
      <c r="CJ1576" s="55"/>
      <c r="CK1576" s="55"/>
      <c r="CL1576" s="55"/>
      <c r="CM1576" s="55"/>
      <c r="CN1576" s="55"/>
      <c r="CO1576" s="55"/>
      <c r="CP1576" s="55"/>
      <c r="CQ1576" s="55"/>
      <c r="CR1576" s="55"/>
      <c r="CS1576" s="55"/>
      <c r="CT1576" s="55"/>
      <c r="CU1576" s="55"/>
      <c r="CV1576" s="55"/>
      <c r="CW1576" s="55"/>
      <c r="CX1576" s="55"/>
      <c r="CY1576" s="55"/>
      <c r="CZ1576" s="55"/>
      <c r="DA1576" s="55"/>
      <c r="DB1576" s="55"/>
      <c r="DC1576" s="55"/>
      <c r="DD1576" s="55"/>
      <c r="DE1576" s="55"/>
      <c r="DF1576" s="55"/>
      <c r="DG1576" s="55"/>
      <c r="DH1576" s="55"/>
      <c r="DI1576" s="55"/>
      <c r="DJ1576" s="55"/>
      <c r="DK1576" s="55"/>
      <c r="DL1576" s="55"/>
      <c r="DM1576" s="55"/>
      <c r="DN1576" s="55"/>
      <c r="DO1576" s="55"/>
      <c r="DP1576" s="55"/>
      <c r="DQ1576" s="55"/>
      <c r="DR1576" s="55"/>
      <c r="DS1576" s="55"/>
      <c r="DT1576" s="55"/>
      <c r="DU1576" s="55"/>
      <c r="DV1576" s="55"/>
      <c r="DW1576" s="55"/>
      <c r="DX1576" s="55"/>
      <c r="DY1576" s="55"/>
      <c r="DZ1576" s="55"/>
      <c r="EA1576" s="55"/>
      <c r="EB1576" s="55"/>
      <c r="EC1576" s="55"/>
      <c r="EJ1576" s="55"/>
      <c r="EK1576" s="55"/>
      <c r="EL1576" s="55"/>
      <c r="EM1576" s="55"/>
      <c r="EN1576" s="55"/>
      <c r="EO1576" s="55"/>
      <c r="EP1576" s="55"/>
      <c r="EQ1576" s="55"/>
      <c r="ER1576" s="55"/>
      <c r="ES1576" s="55"/>
      <c r="ET1576" s="55"/>
      <c r="EU1576" s="55"/>
      <c r="EV1576" s="55"/>
      <c r="EW1576" s="55"/>
      <c r="EX1576" s="55"/>
      <c r="EY1576" s="55"/>
      <c r="EZ1576" s="55"/>
      <c r="FA1576" s="55"/>
      <c r="FB1576" s="55"/>
      <c r="FC1576" s="55"/>
      <c r="FD1576" s="55"/>
      <c r="FK1576" s="479"/>
      <c r="FL1576" s="479"/>
      <c r="FM1576" s="479"/>
      <c r="FN1576" s="479"/>
      <c r="FQ1576" s="479"/>
      <c r="FR1576" s="479"/>
      <c r="FS1576" s="479"/>
      <c r="FT1576" s="479"/>
      <c r="FU1576" s="479"/>
      <c r="FV1576" s="479"/>
      <c r="FW1576" s="479"/>
      <c r="FX1576" s="479"/>
      <c r="FY1576" s="479"/>
    </row>
    <row r="1577" spans="1:181" s="135" customFormat="1">
      <c r="A1577" s="165"/>
      <c r="B1577" s="161"/>
      <c r="C1577" s="161"/>
      <c r="D1577" s="161"/>
      <c r="E1577" s="161"/>
      <c r="F1577" s="161"/>
      <c r="G1577" s="161"/>
      <c r="H1577" s="161"/>
      <c r="I1577" s="161"/>
      <c r="J1577" s="161"/>
      <c r="K1577" s="161"/>
      <c r="L1577" s="161"/>
      <c r="M1577" s="161"/>
      <c r="N1577" s="161"/>
      <c r="O1577" s="161"/>
      <c r="P1577" s="161"/>
      <c r="Q1577" s="161"/>
      <c r="R1577" s="161"/>
      <c r="S1577" s="161"/>
      <c r="T1577" s="161"/>
      <c r="U1577" s="161"/>
      <c r="V1577" s="161"/>
      <c r="W1577" s="161"/>
      <c r="X1577" s="161"/>
      <c r="Y1577" s="161"/>
      <c r="Z1577" s="161"/>
      <c r="AA1577" s="161"/>
      <c r="AB1577" s="161"/>
      <c r="AC1577" s="161"/>
      <c r="AD1577" s="161"/>
      <c r="AE1577" s="161"/>
      <c r="AF1577" s="161"/>
      <c r="AG1577" s="161"/>
      <c r="AH1577" s="161"/>
      <c r="AI1577" s="161"/>
      <c r="AJ1577" s="161"/>
      <c r="AK1577" s="161"/>
      <c r="AL1577" s="161"/>
      <c r="AM1577" s="161"/>
      <c r="AN1577" s="161"/>
      <c r="AO1577" s="161"/>
      <c r="AP1577" s="161"/>
      <c r="AQ1577" s="161"/>
      <c r="AR1577" s="161"/>
      <c r="AS1577" s="161"/>
      <c r="AT1577" s="161"/>
      <c r="AU1577" s="161"/>
      <c r="AV1577" s="161"/>
      <c r="AW1577" s="54"/>
      <c r="AX1577" s="54"/>
      <c r="AY1577" s="54"/>
      <c r="AZ1577" s="54"/>
      <c r="BA1577" s="54"/>
      <c r="BB1577" s="54"/>
      <c r="BC1577" s="54"/>
      <c r="BD1577" s="54"/>
      <c r="BE1577" s="54"/>
      <c r="BF1577" s="54"/>
      <c r="BG1577" s="54"/>
      <c r="BH1577" s="54"/>
      <c r="BI1577" s="54"/>
      <c r="BJ1577" s="54"/>
      <c r="BK1577" s="54"/>
      <c r="BL1577" s="54"/>
      <c r="BM1577" s="54"/>
      <c r="BN1577" s="54"/>
      <c r="BO1577" s="54"/>
      <c r="BP1577" s="54"/>
      <c r="BQ1577" s="54"/>
      <c r="BR1577" s="54"/>
      <c r="BS1577" s="54"/>
      <c r="BT1577" s="54"/>
      <c r="BU1577" s="54"/>
      <c r="BV1577" s="55"/>
      <c r="BW1577" s="55"/>
      <c r="BX1577" s="55"/>
      <c r="BY1577" s="55"/>
      <c r="BZ1577" s="55"/>
      <c r="CA1577" s="55"/>
      <c r="CB1577" s="54"/>
      <c r="CC1577" s="54"/>
      <c r="CD1577" s="54"/>
      <c r="CE1577" s="54"/>
      <c r="CF1577" s="54"/>
      <c r="CG1577" s="54"/>
      <c r="CH1577" s="55"/>
      <c r="CI1577" s="55"/>
      <c r="CJ1577" s="55"/>
      <c r="CK1577" s="55"/>
      <c r="CL1577" s="55"/>
      <c r="CM1577" s="55"/>
      <c r="CN1577" s="55"/>
      <c r="CO1577" s="55"/>
      <c r="CP1577" s="55"/>
      <c r="CQ1577" s="55"/>
      <c r="CR1577" s="55"/>
      <c r="CS1577" s="55"/>
      <c r="CT1577" s="55"/>
      <c r="CU1577" s="55"/>
      <c r="CV1577" s="55"/>
      <c r="CW1577" s="55"/>
      <c r="CX1577" s="55"/>
      <c r="CY1577" s="55"/>
      <c r="CZ1577" s="55"/>
      <c r="DA1577" s="55"/>
      <c r="DB1577" s="55"/>
      <c r="DC1577" s="55"/>
      <c r="DD1577" s="55"/>
      <c r="DE1577" s="55"/>
      <c r="DF1577" s="55"/>
      <c r="DG1577" s="55"/>
      <c r="DH1577" s="55"/>
      <c r="DI1577" s="55"/>
      <c r="DJ1577" s="55"/>
      <c r="DK1577" s="55"/>
      <c r="DL1577" s="55"/>
      <c r="DM1577" s="55"/>
      <c r="DN1577" s="55"/>
      <c r="DO1577" s="55"/>
      <c r="DP1577" s="55"/>
      <c r="DQ1577" s="55"/>
      <c r="DR1577" s="55"/>
      <c r="DS1577" s="55"/>
      <c r="DT1577" s="55"/>
      <c r="DU1577" s="55"/>
      <c r="DV1577" s="55"/>
      <c r="DW1577" s="55"/>
      <c r="DX1577" s="55"/>
      <c r="DY1577" s="55"/>
      <c r="DZ1577" s="55"/>
      <c r="EA1577" s="55"/>
      <c r="EB1577" s="55"/>
      <c r="EC1577" s="55"/>
      <c r="EJ1577" s="55"/>
      <c r="EK1577" s="55"/>
      <c r="EL1577" s="55"/>
      <c r="EM1577" s="55"/>
      <c r="EN1577" s="55"/>
      <c r="EO1577" s="55"/>
      <c r="EP1577" s="55"/>
      <c r="EQ1577" s="55"/>
      <c r="ER1577" s="55"/>
      <c r="ES1577" s="55"/>
      <c r="ET1577" s="55"/>
      <c r="EU1577" s="55"/>
      <c r="EV1577" s="55"/>
      <c r="EW1577" s="55"/>
      <c r="EX1577" s="55"/>
      <c r="EY1577" s="55"/>
      <c r="EZ1577" s="55"/>
      <c r="FA1577" s="55"/>
      <c r="FB1577" s="55"/>
      <c r="FC1577" s="55"/>
      <c r="FD1577" s="55"/>
      <c r="FK1577" s="479"/>
      <c r="FL1577" s="479"/>
      <c r="FM1577" s="479"/>
      <c r="FN1577" s="479"/>
      <c r="FQ1577" s="479"/>
      <c r="FR1577" s="479"/>
      <c r="FS1577" s="479"/>
      <c r="FT1577" s="479"/>
      <c r="FU1577" s="479"/>
      <c r="FV1577" s="479"/>
      <c r="FW1577" s="479"/>
      <c r="FX1577" s="479"/>
      <c r="FY1577" s="479"/>
    </row>
    <row r="1578" spans="1:181" s="135" customFormat="1">
      <c r="A1578" s="165"/>
      <c r="B1578" s="161"/>
      <c r="C1578" s="161"/>
      <c r="D1578" s="161"/>
      <c r="E1578" s="161"/>
      <c r="F1578" s="161"/>
      <c r="G1578" s="161"/>
      <c r="H1578" s="161"/>
      <c r="I1578" s="161"/>
      <c r="J1578" s="161"/>
      <c r="K1578" s="161"/>
      <c r="L1578" s="161"/>
      <c r="M1578" s="161"/>
      <c r="N1578" s="161"/>
      <c r="O1578" s="161"/>
      <c r="P1578" s="161"/>
      <c r="Q1578" s="161"/>
      <c r="R1578" s="161"/>
      <c r="S1578" s="161"/>
      <c r="T1578" s="161"/>
      <c r="U1578" s="161"/>
      <c r="V1578" s="161"/>
      <c r="W1578" s="161"/>
      <c r="X1578" s="161"/>
      <c r="Y1578" s="161"/>
      <c r="Z1578" s="161"/>
      <c r="AA1578" s="161"/>
      <c r="AB1578" s="161"/>
      <c r="AC1578" s="161"/>
      <c r="AD1578" s="161"/>
      <c r="AE1578" s="161"/>
      <c r="AF1578" s="161"/>
      <c r="AG1578" s="161"/>
      <c r="AH1578" s="161"/>
      <c r="AI1578" s="161"/>
      <c r="AJ1578" s="161"/>
      <c r="AK1578" s="161"/>
      <c r="AL1578" s="161"/>
      <c r="AM1578" s="161"/>
      <c r="AN1578" s="161"/>
      <c r="AO1578" s="161"/>
      <c r="AP1578" s="161"/>
      <c r="AQ1578" s="161"/>
      <c r="AR1578" s="161"/>
      <c r="AS1578" s="161"/>
      <c r="AT1578" s="161"/>
      <c r="AU1578" s="161"/>
      <c r="AV1578" s="161"/>
      <c r="AW1578" s="54"/>
      <c r="AX1578" s="54"/>
      <c r="AY1578" s="54"/>
      <c r="AZ1578" s="54"/>
      <c r="BA1578" s="54"/>
      <c r="BB1578" s="54"/>
      <c r="BC1578" s="54"/>
      <c r="BD1578" s="54"/>
      <c r="BE1578" s="54"/>
      <c r="BF1578" s="54"/>
      <c r="BG1578" s="54"/>
      <c r="BH1578" s="54"/>
      <c r="BI1578" s="54"/>
      <c r="BJ1578" s="54"/>
      <c r="BK1578" s="54"/>
      <c r="BL1578" s="54"/>
      <c r="BM1578" s="54"/>
      <c r="BN1578" s="54"/>
      <c r="BO1578" s="54"/>
      <c r="BP1578" s="54"/>
      <c r="BQ1578" s="54"/>
      <c r="BR1578" s="54"/>
      <c r="BS1578" s="54"/>
      <c r="BT1578" s="54"/>
      <c r="BU1578" s="54"/>
      <c r="BV1578" s="55"/>
      <c r="BW1578" s="55"/>
      <c r="BX1578" s="55"/>
      <c r="BY1578" s="55"/>
      <c r="BZ1578" s="55"/>
      <c r="CA1578" s="55"/>
      <c r="CB1578" s="54"/>
      <c r="CC1578" s="54"/>
      <c r="CD1578" s="54"/>
      <c r="CE1578" s="54"/>
      <c r="CF1578" s="54"/>
      <c r="CG1578" s="54"/>
      <c r="CH1578" s="55"/>
      <c r="CI1578" s="55"/>
      <c r="CJ1578" s="55"/>
      <c r="CK1578" s="55"/>
      <c r="CL1578" s="55"/>
      <c r="CM1578" s="55"/>
      <c r="CN1578" s="55"/>
      <c r="CO1578" s="55"/>
      <c r="CP1578" s="55"/>
      <c r="CQ1578" s="55"/>
      <c r="CR1578" s="55"/>
      <c r="CS1578" s="55"/>
      <c r="CT1578" s="55"/>
      <c r="CU1578" s="55"/>
      <c r="CV1578" s="55"/>
      <c r="CW1578" s="55"/>
      <c r="CX1578" s="55"/>
      <c r="CY1578" s="55"/>
      <c r="CZ1578" s="55"/>
      <c r="DA1578" s="55"/>
      <c r="DB1578" s="55"/>
      <c r="DC1578" s="55"/>
      <c r="DD1578" s="55"/>
      <c r="DE1578" s="55"/>
      <c r="DF1578" s="55"/>
      <c r="DG1578" s="55"/>
      <c r="DH1578" s="55"/>
      <c r="DI1578" s="55"/>
      <c r="DJ1578" s="55"/>
      <c r="DK1578" s="55"/>
      <c r="DL1578" s="55"/>
      <c r="DM1578" s="55"/>
      <c r="DN1578" s="55"/>
      <c r="DO1578" s="55"/>
      <c r="DP1578" s="55"/>
      <c r="DQ1578" s="55"/>
      <c r="DR1578" s="55"/>
      <c r="DS1578" s="55"/>
      <c r="DT1578" s="55"/>
      <c r="DU1578" s="55"/>
      <c r="DV1578" s="55"/>
      <c r="DW1578" s="55"/>
      <c r="DX1578" s="55"/>
      <c r="DY1578" s="55"/>
      <c r="DZ1578" s="55"/>
      <c r="EA1578" s="55"/>
      <c r="EB1578" s="55"/>
      <c r="EC1578" s="55"/>
      <c r="EJ1578" s="55"/>
      <c r="EK1578" s="55"/>
      <c r="EL1578" s="55"/>
      <c r="EM1578" s="55"/>
      <c r="EN1578" s="55"/>
      <c r="EO1578" s="55"/>
      <c r="EP1578" s="55"/>
      <c r="EQ1578" s="55"/>
      <c r="ER1578" s="55"/>
      <c r="ES1578" s="55"/>
      <c r="ET1578" s="55"/>
      <c r="EU1578" s="55"/>
      <c r="EV1578" s="55"/>
      <c r="EW1578" s="55"/>
      <c r="EX1578" s="55"/>
      <c r="EY1578" s="55"/>
      <c r="EZ1578" s="55"/>
      <c r="FA1578" s="55"/>
      <c r="FB1578" s="55"/>
      <c r="FC1578" s="55"/>
      <c r="FD1578" s="55"/>
      <c r="FK1578" s="479"/>
      <c r="FL1578" s="479"/>
      <c r="FM1578" s="479"/>
      <c r="FN1578" s="479"/>
      <c r="FQ1578" s="479"/>
      <c r="FR1578" s="479"/>
      <c r="FS1578" s="479"/>
      <c r="FT1578" s="479"/>
      <c r="FU1578" s="479"/>
      <c r="FV1578" s="479"/>
      <c r="FW1578" s="479"/>
      <c r="FX1578" s="479"/>
      <c r="FY1578" s="479"/>
    </row>
    <row r="1579" spans="1:181" s="135" customFormat="1">
      <c r="A1579" s="165"/>
      <c r="B1579" s="161"/>
      <c r="C1579" s="161"/>
      <c r="D1579" s="161"/>
      <c r="E1579" s="161"/>
      <c r="F1579" s="161"/>
      <c r="G1579" s="161"/>
      <c r="H1579" s="161"/>
      <c r="I1579" s="161"/>
      <c r="J1579" s="161"/>
      <c r="K1579" s="161"/>
      <c r="L1579" s="161"/>
      <c r="M1579" s="161"/>
      <c r="N1579" s="161"/>
      <c r="O1579" s="161"/>
      <c r="P1579" s="161"/>
      <c r="Q1579" s="161"/>
      <c r="R1579" s="161"/>
      <c r="S1579" s="161"/>
      <c r="T1579" s="161"/>
      <c r="U1579" s="161"/>
      <c r="V1579" s="161"/>
      <c r="W1579" s="161"/>
      <c r="X1579" s="161"/>
      <c r="Y1579" s="161"/>
      <c r="Z1579" s="161"/>
      <c r="AA1579" s="161"/>
      <c r="AB1579" s="161"/>
      <c r="AC1579" s="161"/>
      <c r="AD1579" s="161"/>
      <c r="AE1579" s="161"/>
      <c r="AF1579" s="161"/>
      <c r="AG1579" s="161"/>
      <c r="AH1579" s="161"/>
      <c r="AI1579" s="161"/>
      <c r="AJ1579" s="161"/>
      <c r="AK1579" s="161"/>
      <c r="AL1579" s="161"/>
      <c r="AM1579" s="161"/>
      <c r="AN1579" s="161"/>
      <c r="AO1579" s="161"/>
      <c r="AP1579" s="161"/>
      <c r="AQ1579" s="161"/>
      <c r="AR1579" s="161"/>
      <c r="AS1579" s="161"/>
      <c r="AT1579" s="161"/>
      <c r="AU1579" s="161"/>
      <c r="AV1579" s="161"/>
      <c r="AW1579" s="54"/>
      <c r="AX1579" s="54"/>
      <c r="AY1579" s="54"/>
      <c r="AZ1579" s="54"/>
      <c r="BA1579" s="54"/>
      <c r="BB1579" s="54"/>
      <c r="BC1579" s="54"/>
      <c r="BD1579" s="54"/>
      <c r="BE1579" s="54"/>
      <c r="BF1579" s="54"/>
      <c r="BG1579" s="54"/>
      <c r="BH1579" s="54"/>
      <c r="BI1579" s="54"/>
      <c r="BJ1579" s="54"/>
      <c r="BK1579" s="54"/>
      <c r="BL1579" s="54"/>
      <c r="BM1579" s="54"/>
      <c r="BN1579" s="54"/>
      <c r="BO1579" s="54"/>
      <c r="BP1579" s="54"/>
      <c r="BQ1579" s="54"/>
      <c r="BR1579" s="54"/>
      <c r="BS1579" s="54"/>
      <c r="BT1579" s="54"/>
      <c r="BU1579" s="54"/>
      <c r="BV1579" s="55"/>
      <c r="BW1579" s="55"/>
      <c r="BX1579" s="55"/>
      <c r="BY1579" s="55"/>
      <c r="BZ1579" s="55"/>
      <c r="CA1579" s="55"/>
      <c r="CB1579" s="54"/>
      <c r="CC1579" s="54"/>
      <c r="CD1579" s="54"/>
      <c r="CE1579" s="54"/>
      <c r="CF1579" s="54"/>
      <c r="CG1579" s="54"/>
      <c r="CH1579" s="55"/>
      <c r="CI1579" s="55"/>
      <c r="CJ1579" s="55"/>
      <c r="CK1579" s="55"/>
      <c r="CL1579" s="55"/>
      <c r="CM1579" s="55"/>
      <c r="CN1579" s="55"/>
      <c r="CO1579" s="55"/>
      <c r="CP1579" s="55"/>
      <c r="CQ1579" s="55"/>
      <c r="CR1579" s="55"/>
      <c r="CS1579" s="55"/>
      <c r="CT1579" s="55"/>
      <c r="CU1579" s="55"/>
      <c r="CV1579" s="55"/>
      <c r="CW1579" s="55"/>
      <c r="CX1579" s="55"/>
      <c r="CY1579" s="55"/>
      <c r="CZ1579" s="55"/>
      <c r="DA1579" s="55"/>
      <c r="DB1579" s="55"/>
      <c r="DC1579" s="55"/>
      <c r="DD1579" s="55"/>
      <c r="DE1579" s="55"/>
      <c r="DF1579" s="55"/>
      <c r="DG1579" s="55"/>
      <c r="DH1579" s="55"/>
      <c r="DI1579" s="55"/>
      <c r="DJ1579" s="55"/>
      <c r="DK1579" s="55"/>
      <c r="DL1579" s="55"/>
      <c r="DM1579" s="55"/>
      <c r="DN1579" s="55"/>
      <c r="DO1579" s="55"/>
      <c r="DP1579" s="55"/>
      <c r="DQ1579" s="55"/>
      <c r="DR1579" s="55"/>
      <c r="DS1579" s="55"/>
      <c r="DT1579" s="55"/>
      <c r="DU1579" s="55"/>
      <c r="DV1579" s="55"/>
      <c r="DW1579" s="55"/>
      <c r="DX1579" s="55"/>
      <c r="DY1579" s="55"/>
      <c r="DZ1579" s="55"/>
      <c r="EA1579" s="55"/>
      <c r="EB1579" s="55"/>
      <c r="EC1579" s="55"/>
      <c r="EJ1579" s="55"/>
      <c r="EK1579" s="55"/>
      <c r="EL1579" s="55"/>
      <c r="EM1579" s="55"/>
      <c r="EN1579" s="55"/>
      <c r="EO1579" s="55"/>
      <c r="EP1579" s="55"/>
      <c r="EQ1579" s="55"/>
      <c r="ER1579" s="55"/>
      <c r="ES1579" s="55"/>
      <c r="ET1579" s="55"/>
      <c r="EU1579" s="55"/>
      <c r="EV1579" s="55"/>
      <c r="EW1579" s="55"/>
      <c r="EX1579" s="55"/>
      <c r="EY1579" s="55"/>
      <c r="EZ1579" s="55"/>
      <c r="FA1579" s="55"/>
      <c r="FB1579" s="55"/>
      <c r="FC1579" s="55"/>
      <c r="FD1579" s="55"/>
      <c r="FK1579" s="479"/>
      <c r="FL1579" s="479"/>
      <c r="FM1579" s="479"/>
      <c r="FN1579" s="479"/>
      <c r="FQ1579" s="479"/>
      <c r="FR1579" s="479"/>
      <c r="FS1579" s="479"/>
      <c r="FT1579" s="479"/>
      <c r="FU1579" s="479"/>
      <c r="FV1579" s="479"/>
      <c r="FW1579" s="479"/>
      <c r="FX1579" s="479"/>
      <c r="FY1579" s="479"/>
    </row>
    <row r="1580" spans="1:181" s="135" customFormat="1">
      <c r="A1580" s="165"/>
      <c r="B1580" s="161"/>
      <c r="C1580" s="161"/>
      <c r="D1580" s="161"/>
      <c r="E1580" s="161"/>
      <c r="F1580" s="161"/>
      <c r="G1580" s="161"/>
      <c r="H1580" s="161"/>
      <c r="I1580" s="161"/>
      <c r="J1580" s="161"/>
      <c r="K1580" s="161"/>
      <c r="L1580" s="161"/>
      <c r="M1580" s="161"/>
      <c r="N1580" s="161"/>
      <c r="O1580" s="161"/>
      <c r="P1580" s="161"/>
      <c r="Q1580" s="161"/>
      <c r="R1580" s="161"/>
      <c r="S1580" s="161"/>
      <c r="T1580" s="161"/>
      <c r="U1580" s="161"/>
      <c r="V1580" s="161"/>
      <c r="W1580" s="161"/>
      <c r="X1580" s="161"/>
      <c r="Y1580" s="161"/>
      <c r="Z1580" s="161"/>
      <c r="AA1580" s="161"/>
      <c r="AB1580" s="161"/>
      <c r="AC1580" s="161"/>
      <c r="AD1580" s="161"/>
      <c r="AE1580" s="161"/>
      <c r="AF1580" s="161"/>
      <c r="AG1580" s="161"/>
      <c r="AH1580" s="161"/>
      <c r="AI1580" s="161"/>
      <c r="AJ1580" s="161"/>
      <c r="AK1580" s="161"/>
      <c r="AL1580" s="161"/>
      <c r="AM1580" s="161"/>
      <c r="AN1580" s="161"/>
      <c r="AO1580" s="161"/>
      <c r="AP1580" s="161"/>
      <c r="AQ1580" s="161"/>
      <c r="AR1580" s="161"/>
      <c r="AS1580" s="161"/>
      <c r="AT1580" s="161"/>
      <c r="AU1580" s="161"/>
      <c r="AV1580" s="161"/>
      <c r="AW1580" s="54"/>
      <c r="AX1580" s="54"/>
      <c r="AY1580" s="54"/>
      <c r="AZ1580" s="54"/>
      <c r="BA1580" s="54"/>
      <c r="BB1580" s="54"/>
      <c r="BC1580" s="54"/>
      <c r="BD1580" s="54"/>
      <c r="BE1580" s="54"/>
      <c r="BF1580" s="54"/>
      <c r="BG1580" s="54"/>
      <c r="BH1580" s="54"/>
      <c r="BI1580" s="54"/>
      <c r="BJ1580" s="54"/>
      <c r="BK1580" s="54"/>
      <c r="BL1580" s="54"/>
      <c r="BM1580" s="54"/>
      <c r="BN1580" s="54"/>
      <c r="BO1580" s="54"/>
      <c r="BP1580" s="54"/>
      <c r="BQ1580" s="54"/>
      <c r="BR1580" s="54"/>
      <c r="BS1580" s="54"/>
      <c r="BT1580" s="54"/>
      <c r="BU1580" s="54"/>
      <c r="BV1580" s="55"/>
      <c r="BW1580" s="55"/>
      <c r="BX1580" s="55"/>
      <c r="BY1580" s="55"/>
      <c r="BZ1580" s="55"/>
      <c r="CA1580" s="55"/>
      <c r="CB1580" s="54"/>
      <c r="CC1580" s="54"/>
      <c r="CD1580" s="54"/>
      <c r="CE1580" s="54"/>
      <c r="CF1580" s="54"/>
      <c r="CG1580" s="54"/>
      <c r="CH1580" s="55"/>
      <c r="CI1580" s="55"/>
      <c r="CJ1580" s="55"/>
      <c r="CK1580" s="55"/>
      <c r="CL1580" s="55"/>
      <c r="CM1580" s="55"/>
      <c r="CN1580" s="55"/>
      <c r="CO1580" s="55"/>
      <c r="CP1580" s="55"/>
      <c r="CQ1580" s="55"/>
      <c r="CR1580" s="55"/>
      <c r="CS1580" s="55"/>
      <c r="CT1580" s="55"/>
      <c r="CU1580" s="55"/>
      <c r="CV1580" s="55"/>
      <c r="CW1580" s="55"/>
      <c r="CX1580" s="55"/>
      <c r="CY1580" s="55"/>
      <c r="CZ1580" s="55"/>
      <c r="DA1580" s="55"/>
      <c r="DB1580" s="55"/>
      <c r="DC1580" s="55"/>
      <c r="DD1580" s="55"/>
      <c r="DE1580" s="55"/>
      <c r="DF1580" s="55"/>
      <c r="DG1580" s="55"/>
      <c r="DH1580" s="55"/>
      <c r="DI1580" s="55"/>
      <c r="DJ1580" s="55"/>
      <c r="DK1580" s="55"/>
      <c r="DL1580" s="55"/>
      <c r="DM1580" s="55"/>
      <c r="DN1580" s="55"/>
      <c r="DO1580" s="55"/>
      <c r="DP1580" s="55"/>
      <c r="DQ1580" s="55"/>
      <c r="DR1580" s="55"/>
      <c r="DS1580" s="55"/>
      <c r="DT1580" s="55"/>
      <c r="DU1580" s="55"/>
      <c r="DV1580" s="55"/>
      <c r="DW1580" s="55"/>
      <c r="DX1580" s="55"/>
      <c r="DY1580" s="55"/>
      <c r="DZ1580" s="55"/>
      <c r="EA1580" s="55"/>
      <c r="EB1580" s="55"/>
      <c r="EC1580" s="55"/>
      <c r="EJ1580" s="55"/>
      <c r="EK1580" s="55"/>
      <c r="EL1580" s="55"/>
      <c r="EM1580" s="55"/>
      <c r="EN1580" s="55"/>
      <c r="EO1580" s="55"/>
      <c r="EP1580" s="55"/>
      <c r="EQ1580" s="55"/>
      <c r="ER1580" s="55"/>
      <c r="ES1580" s="55"/>
      <c r="ET1580" s="55"/>
      <c r="EU1580" s="55"/>
      <c r="EV1580" s="55"/>
      <c r="EW1580" s="55"/>
      <c r="EX1580" s="55"/>
      <c r="EY1580" s="55"/>
      <c r="EZ1580" s="55"/>
      <c r="FA1580" s="55"/>
      <c r="FB1580" s="55"/>
      <c r="FC1580" s="55"/>
      <c r="FD1580" s="55"/>
      <c r="FK1580" s="479"/>
      <c r="FL1580" s="479"/>
      <c r="FM1580" s="479"/>
      <c r="FN1580" s="479"/>
      <c r="FQ1580" s="479"/>
      <c r="FR1580" s="479"/>
      <c r="FS1580" s="479"/>
      <c r="FT1580" s="479"/>
      <c r="FU1580" s="479"/>
      <c r="FV1580" s="479"/>
      <c r="FW1580" s="479"/>
      <c r="FX1580" s="479"/>
      <c r="FY1580" s="479"/>
    </row>
    <row r="1581" spans="1:181" s="135" customFormat="1">
      <c r="A1581" s="165"/>
      <c r="B1581" s="161"/>
      <c r="C1581" s="161"/>
      <c r="D1581" s="161"/>
      <c r="E1581" s="161"/>
      <c r="F1581" s="161"/>
      <c r="G1581" s="161"/>
      <c r="H1581" s="161"/>
      <c r="I1581" s="161"/>
      <c r="J1581" s="161"/>
      <c r="K1581" s="161"/>
      <c r="L1581" s="161"/>
      <c r="M1581" s="161"/>
      <c r="N1581" s="161"/>
      <c r="O1581" s="161"/>
      <c r="P1581" s="161"/>
      <c r="Q1581" s="161"/>
      <c r="R1581" s="161"/>
      <c r="S1581" s="161"/>
      <c r="T1581" s="161"/>
      <c r="U1581" s="161"/>
      <c r="V1581" s="161"/>
      <c r="W1581" s="161"/>
      <c r="X1581" s="161"/>
      <c r="Y1581" s="161"/>
      <c r="Z1581" s="161"/>
      <c r="AA1581" s="161"/>
      <c r="AB1581" s="161"/>
      <c r="AC1581" s="161"/>
      <c r="AD1581" s="161"/>
      <c r="AE1581" s="161"/>
      <c r="AF1581" s="161"/>
      <c r="AG1581" s="161"/>
      <c r="AH1581" s="161"/>
      <c r="AI1581" s="161"/>
      <c r="AJ1581" s="161"/>
      <c r="AK1581" s="161"/>
      <c r="AL1581" s="161"/>
      <c r="AM1581" s="161"/>
      <c r="AN1581" s="161"/>
      <c r="AO1581" s="161"/>
      <c r="AP1581" s="161"/>
      <c r="AQ1581" s="161"/>
      <c r="AR1581" s="161"/>
      <c r="AS1581" s="161"/>
      <c r="AT1581" s="161"/>
      <c r="AU1581" s="161"/>
      <c r="AV1581" s="161"/>
      <c r="AW1581" s="54"/>
      <c r="AX1581" s="54"/>
      <c r="AY1581" s="54"/>
      <c r="AZ1581" s="54"/>
      <c r="BA1581" s="54"/>
      <c r="BB1581" s="54"/>
      <c r="BC1581" s="54"/>
      <c r="BD1581" s="54"/>
      <c r="BE1581" s="54"/>
      <c r="BF1581" s="54"/>
      <c r="BG1581" s="54"/>
      <c r="BH1581" s="54"/>
      <c r="BI1581" s="54"/>
      <c r="BJ1581" s="54"/>
      <c r="BK1581" s="54"/>
      <c r="BL1581" s="54"/>
      <c r="BM1581" s="54"/>
      <c r="BN1581" s="54"/>
      <c r="BO1581" s="54"/>
      <c r="BP1581" s="54"/>
      <c r="BQ1581" s="54"/>
      <c r="BR1581" s="54"/>
      <c r="BS1581" s="54"/>
      <c r="BT1581" s="54"/>
      <c r="BU1581" s="54"/>
      <c r="BV1581" s="55"/>
      <c r="BW1581" s="55"/>
      <c r="BX1581" s="55"/>
      <c r="BY1581" s="55"/>
      <c r="BZ1581" s="55"/>
      <c r="CA1581" s="55"/>
      <c r="CB1581" s="54"/>
      <c r="CC1581" s="54"/>
      <c r="CD1581" s="54"/>
      <c r="CE1581" s="54"/>
      <c r="CF1581" s="54"/>
      <c r="CG1581" s="54"/>
      <c r="CH1581" s="55"/>
      <c r="CI1581" s="55"/>
      <c r="CJ1581" s="55"/>
      <c r="CK1581" s="55"/>
      <c r="CL1581" s="55"/>
      <c r="CM1581" s="55"/>
      <c r="CN1581" s="55"/>
      <c r="CO1581" s="55"/>
      <c r="CP1581" s="55"/>
      <c r="CQ1581" s="55"/>
      <c r="CR1581" s="55"/>
      <c r="CS1581" s="55"/>
      <c r="CT1581" s="55"/>
      <c r="CU1581" s="55"/>
      <c r="CV1581" s="55"/>
      <c r="CW1581" s="55"/>
      <c r="CX1581" s="55"/>
      <c r="CY1581" s="55"/>
      <c r="CZ1581" s="55"/>
      <c r="DA1581" s="55"/>
      <c r="DB1581" s="55"/>
      <c r="DC1581" s="55"/>
      <c r="DD1581" s="55"/>
      <c r="DE1581" s="55"/>
      <c r="DF1581" s="55"/>
      <c r="DG1581" s="55"/>
      <c r="DH1581" s="55"/>
      <c r="DI1581" s="55"/>
      <c r="DJ1581" s="55"/>
      <c r="DK1581" s="55"/>
      <c r="DL1581" s="55"/>
      <c r="DM1581" s="55"/>
      <c r="DN1581" s="55"/>
      <c r="DO1581" s="55"/>
      <c r="DP1581" s="55"/>
      <c r="DQ1581" s="55"/>
      <c r="DR1581" s="55"/>
      <c r="DS1581" s="55"/>
      <c r="DT1581" s="55"/>
      <c r="DU1581" s="55"/>
      <c r="DV1581" s="55"/>
      <c r="DW1581" s="55"/>
      <c r="DX1581" s="55"/>
      <c r="DY1581" s="55"/>
      <c r="DZ1581" s="55"/>
      <c r="EA1581" s="55"/>
      <c r="EB1581" s="55"/>
      <c r="EC1581" s="55"/>
      <c r="EJ1581" s="55"/>
      <c r="EK1581" s="55"/>
      <c r="EL1581" s="55"/>
      <c r="EM1581" s="55"/>
      <c r="EN1581" s="55"/>
      <c r="EO1581" s="55"/>
      <c r="EP1581" s="55"/>
      <c r="EQ1581" s="55"/>
      <c r="ER1581" s="55"/>
      <c r="ES1581" s="55"/>
      <c r="ET1581" s="55"/>
      <c r="EU1581" s="55"/>
      <c r="EV1581" s="55"/>
      <c r="EW1581" s="55"/>
      <c r="EX1581" s="55"/>
      <c r="EY1581" s="55"/>
      <c r="EZ1581" s="55"/>
      <c r="FA1581" s="55"/>
      <c r="FB1581" s="55"/>
      <c r="FC1581" s="55"/>
      <c r="FD1581" s="55"/>
      <c r="FK1581" s="479"/>
      <c r="FL1581" s="479"/>
      <c r="FM1581" s="479"/>
      <c r="FN1581" s="479"/>
      <c r="FQ1581" s="479"/>
      <c r="FR1581" s="479"/>
      <c r="FS1581" s="479"/>
      <c r="FT1581" s="479"/>
      <c r="FU1581" s="479"/>
      <c r="FV1581" s="479"/>
      <c r="FW1581" s="479"/>
      <c r="FX1581" s="479"/>
      <c r="FY1581" s="479"/>
    </row>
    <row r="1582" spans="1:181" s="135" customFormat="1">
      <c r="A1582" s="165"/>
      <c r="B1582" s="161"/>
      <c r="C1582" s="161"/>
      <c r="D1582" s="161"/>
      <c r="E1582" s="161"/>
      <c r="F1582" s="161"/>
      <c r="G1582" s="161"/>
      <c r="H1582" s="161"/>
      <c r="I1582" s="161"/>
      <c r="J1582" s="161"/>
      <c r="K1582" s="161"/>
      <c r="L1582" s="161"/>
      <c r="M1582" s="161"/>
      <c r="N1582" s="161"/>
      <c r="O1582" s="161"/>
      <c r="P1582" s="161"/>
      <c r="Q1582" s="161"/>
      <c r="R1582" s="161"/>
      <c r="S1582" s="161"/>
      <c r="T1582" s="161"/>
      <c r="U1582" s="161"/>
      <c r="V1582" s="161"/>
      <c r="W1582" s="161"/>
      <c r="X1582" s="161"/>
      <c r="Y1582" s="161"/>
      <c r="Z1582" s="161"/>
      <c r="AA1582" s="161"/>
      <c r="AB1582" s="161"/>
      <c r="AC1582" s="161"/>
      <c r="AD1582" s="161"/>
      <c r="AE1582" s="161"/>
      <c r="AF1582" s="161"/>
      <c r="AG1582" s="161"/>
      <c r="AH1582" s="161"/>
      <c r="AI1582" s="161"/>
      <c r="AJ1582" s="161"/>
      <c r="AK1582" s="161"/>
      <c r="AL1582" s="161"/>
      <c r="AM1582" s="161"/>
      <c r="AN1582" s="161"/>
      <c r="AO1582" s="161"/>
      <c r="AP1582" s="161"/>
      <c r="AQ1582" s="161"/>
      <c r="AR1582" s="161"/>
      <c r="AS1582" s="161"/>
      <c r="AT1582" s="161"/>
      <c r="AU1582" s="161"/>
      <c r="AV1582" s="161"/>
      <c r="AW1582" s="54"/>
      <c r="AX1582" s="54"/>
      <c r="AY1582" s="54"/>
      <c r="AZ1582" s="54"/>
      <c r="BA1582" s="54"/>
      <c r="BB1582" s="54"/>
      <c r="BC1582" s="54"/>
      <c r="BD1582" s="54"/>
      <c r="BE1582" s="54"/>
      <c r="BF1582" s="54"/>
      <c r="BG1582" s="54"/>
      <c r="BH1582" s="54"/>
      <c r="BI1582" s="54"/>
      <c r="BJ1582" s="54"/>
      <c r="BK1582" s="54"/>
      <c r="BL1582" s="54"/>
      <c r="BM1582" s="54"/>
      <c r="BN1582" s="54"/>
      <c r="BO1582" s="54"/>
      <c r="BP1582" s="54"/>
      <c r="BQ1582" s="54"/>
      <c r="BR1582" s="54"/>
      <c r="BS1582" s="54"/>
      <c r="BT1582" s="54"/>
      <c r="BU1582" s="54"/>
      <c r="BV1582" s="55"/>
      <c r="BW1582" s="55"/>
      <c r="BX1582" s="55"/>
      <c r="BY1582" s="55"/>
      <c r="BZ1582" s="55"/>
      <c r="CA1582" s="55"/>
      <c r="CB1582" s="54"/>
      <c r="CC1582" s="54"/>
      <c r="CD1582" s="54"/>
      <c r="CE1582" s="54"/>
      <c r="CF1582" s="54"/>
      <c r="CG1582" s="54"/>
      <c r="CH1582" s="55"/>
      <c r="CI1582" s="55"/>
      <c r="CJ1582" s="55"/>
      <c r="CK1582" s="55"/>
      <c r="CL1582" s="55"/>
      <c r="CM1582" s="55"/>
      <c r="CN1582" s="55"/>
      <c r="CO1582" s="55"/>
      <c r="CP1582" s="55"/>
      <c r="CQ1582" s="55"/>
      <c r="CR1582" s="55"/>
      <c r="CS1582" s="55"/>
      <c r="CT1582" s="55"/>
      <c r="CU1582" s="55"/>
      <c r="CV1582" s="55"/>
      <c r="CW1582" s="55"/>
      <c r="CX1582" s="55"/>
      <c r="CY1582" s="55"/>
      <c r="CZ1582" s="55"/>
      <c r="DA1582" s="55"/>
      <c r="DB1582" s="55"/>
      <c r="DC1582" s="55"/>
      <c r="DD1582" s="55"/>
      <c r="DE1582" s="55"/>
      <c r="DF1582" s="55"/>
      <c r="DG1582" s="55"/>
      <c r="DH1582" s="55"/>
      <c r="DI1582" s="55"/>
      <c r="DJ1582" s="55"/>
      <c r="DK1582" s="55"/>
      <c r="DL1582" s="55"/>
      <c r="DM1582" s="55"/>
      <c r="DN1582" s="55"/>
      <c r="DO1582" s="55"/>
      <c r="DP1582" s="55"/>
      <c r="DQ1582" s="55"/>
      <c r="DR1582" s="55"/>
      <c r="DS1582" s="55"/>
      <c r="DT1582" s="55"/>
      <c r="DU1582" s="55"/>
      <c r="DV1582" s="55"/>
      <c r="DW1582" s="55"/>
      <c r="DX1582" s="55"/>
      <c r="DY1582" s="55"/>
      <c r="DZ1582" s="55"/>
      <c r="EA1582" s="55"/>
      <c r="EB1582" s="55"/>
      <c r="EC1582" s="55"/>
      <c r="EJ1582" s="55"/>
      <c r="EK1582" s="55"/>
      <c r="EL1582" s="55"/>
      <c r="EM1582" s="55"/>
      <c r="EN1582" s="55"/>
      <c r="EO1582" s="55"/>
      <c r="EP1582" s="55"/>
      <c r="EQ1582" s="55"/>
      <c r="ER1582" s="55"/>
      <c r="ES1582" s="55"/>
      <c r="ET1582" s="55"/>
      <c r="EU1582" s="55"/>
      <c r="EV1582" s="55"/>
      <c r="EW1582" s="55"/>
      <c r="EX1582" s="55"/>
      <c r="EY1582" s="55"/>
      <c r="EZ1582" s="55"/>
      <c r="FA1582" s="55"/>
      <c r="FB1582" s="55"/>
      <c r="FC1582" s="55"/>
      <c r="FD1582" s="55"/>
      <c r="FK1582" s="479"/>
      <c r="FL1582" s="479"/>
      <c r="FM1582" s="479"/>
      <c r="FN1582" s="479"/>
      <c r="FQ1582" s="479"/>
      <c r="FR1582" s="479"/>
      <c r="FS1582" s="479"/>
      <c r="FT1582" s="479"/>
      <c r="FU1582" s="479"/>
      <c r="FV1582" s="479"/>
      <c r="FW1582" s="479"/>
      <c r="FX1582" s="479"/>
      <c r="FY1582" s="479"/>
    </row>
    <row r="1583" spans="1:181" s="135" customFormat="1">
      <c r="A1583" s="165"/>
      <c r="B1583" s="161"/>
      <c r="C1583" s="161"/>
      <c r="D1583" s="161"/>
      <c r="E1583" s="161"/>
      <c r="F1583" s="161"/>
      <c r="G1583" s="161"/>
      <c r="H1583" s="161"/>
      <c r="I1583" s="161"/>
      <c r="J1583" s="161"/>
      <c r="K1583" s="161"/>
      <c r="L1583" s="161"/>
      <c r="M1583" s="161"/>
      <c r="N1583" s="161"/>
      <c r="O1583" s="161"/>
      <c r="P1583" s="161"/>
      <c r="Q1583" s="161"/>
      <c r="R1583" s="161"/>
      <c r="S1583" s="161"/>
      <c r="T1583" s="161"/>
      <c r="U1583" s="161"/>
      <c r="V1583" s="161"/>
      <c r="W1583" s="161"/>
      <c r="X1583" s="161"/>
      <c r="Y1583" s="161"/>
      <c r="Z1583" s="161"/>
      <c r="AA1583" s="161"/>
      <c r="AB1583" s="161"/>
      <c r="AC1583" s="161"/>
      <c r="AD1583" s="161"/>
      <c r="AE1583" s="161"/>
      <c r="AF1583" s="161"/>
      <c r="AG1583" s="161"/>
      <c r="AH1583" s="161"/>
      <c r="AI1583" s="161"/>
      <c r="AJ1583" s="161"/>
      <c r="AK1583" s="161"/>
      <c r="AL1583" s="161"/>
      <c r="AM1583" s="161"/>
      <c r="AN1583" s="161"/>
      <c r="AO1583" s="161"/>
      <c r="AP1583" s="161"/>
      <c r="AQ1583" s="161"/>
      <c r="AR1583" s="161"/>
      <c r="AS1583" s="161"/>
      <c r="AT1583" s="161"/>
      <c r="AU1583" s="161"/>
      <c r="AV1583" s="161"/>
      <c r="AW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4"/>
      <c r="BI1583" s="54"/>
      <c r="BJ1583" s="54"/>
      <c r="BK1583" s="54"/>
      <c r="BL1583" s="54"/>
      <c r="BM1583" s="54"/>
      <c r="BN1583" s="54"/>
      <c r="BO1583" s="54"/>
      <c r="BP1583" s="54"/>
      <c r="BQ1583" s="54"/>
      <c r="BR1583" s="54"/>
      <c r="BS1583" s="54"/>
      <c r="BT1583" s="54"/>
      <c r="BU1583" s="54"/>
      <c r="BV1583" s="55"/>
      <c r="BW1583" s="55"/>
      <c r="BX1583" s="55"/>
      <c r="BY1583" s="55"/>
      <c r="BZ1583" s="55"/>
      <c r="CA1583" s="55"/>
      <c r="CB1583" s="54"/>
      <c r="CC1583" s="54"/>
      <c r="CD1583" s="54"/>
      <c r="CE1583" s="54"/>
      <c r="CF1583" s="54"/>
      <c r="CG1583" s="54"/>
      <c r="CH1583" s="55"/>
      <c r="CI1583" s="55"/>
      <c r="CJ1583" s="55"/>
      <c r="CK1583" s="55"/>
      <c r="CL1583" s="55"/>
      <c r="CM1583" s="55"/>
      <c r="CN1583" s="55"/>
      <c r="CO1583" s="55"/>
      <c r="CP1583" s="55"/>
      <c r="CQ1583" s="55"/>
      <c r="CR1583" s="55"/>
      <c r="CS1583" s="55"/>
      <c r="CT1583" s="55"/>
      <c r="CU1583" s="55"/>
      <c r="CV1583" s="55"/>
      <c r="CW1583" s="55"/>
      <c r="CX1583" s="55"/>
      <c r="CY1583" s="55"/>
      <c r="CZ1583" s="55"/>
      <c r="DA1583" s="55"/>
      <c r="DB1583" s="55"/>
      <c r="DC1583" s="55"/>
      <c r="DD1583" s="55"/>
      <c r="DE1583" s="55"/>
      <c r="DF1583" s="55"/>
      <c r="DG1583" s="55"/>
      <c r="DH1583" s="55"/>
      <c r="DI1583" s="55"/>
      <c r="DJ1583" s="55"/>
      <c r="DK1583" s="55"/>
      <c r="DL1583" s="55"/>
      <c r="DM1583" s="55"/>
      <c r="DN1583" s="55"/>
      <c r="DO1583" s="55"/>
      <c r="DP1583" s="55"/>
      <c r="DQ1583" s="55"/>
      <c r="DR1583" s="55"/>
      <c r="DS1583" s="55"/>
      <c r="DT1583" s="55"/>
      <c r="DU1583" s="55"/>
      <c r="DV1583" s="55"/>
      <c r="DW1583" s="55"/>
      <c r="DX1583" s="55"/>
      <c r="DY1583" s="55"/>
      <c r="DZ1583" s="55"/>
      <c r="EA1583" s="55"/>
      <c r="EB1583" s="55"/>
      <c r="EC1583" s="55"/>
      <c r="EJ1583" s="55"/>
      <c r="EK1583" s="55"/>
      <c r="EL1583" s="55"/>
      <c r="EM1583" s="55"/>
      <c r="EN1583" s="55"/>
      <c r="EO1583" s="55"/>
      <c r="EP1583" s="55"/>
      <c r="EQ1583" s="55"/>
      <c r="ER1583" s="55"/>
      <c r="ES1583" s="55"/>
      <c r="ET1583" s="55"/>
      <c r="EU1583" s="55"/>
      <c r="EV1583" s="55"/>
      <c r="EW1583" s="55"/>
      <c r="EX1583" s="55"/>
      <c r="EY1583" s="55"/>
      <c r="EZ1583" s="55"/>
      <c r="FA1583" s="55"/>
      <c r="FB1583" s="55"/>
      <c r="FC1583" s="55"/>
      <c r="FD1583" s="55"/>
      <c r="FK1583" s="479"/>
      <c r="FL1583" s="479"/>
      <c r="FM1583" s="479"/>
      <c r="FN1583" s="479"/>
      <c r="FQ1583" s="479"/>
      <c r="FR1583" s="479"/>
      <c r="FS1583" s="479"/>
      <c r="FT1583" s="479"/>
      <c r="FU1583" s="479"/>
      <c r="FV1583" s="479"/>
      <c r="FW1583" s="479"/>
      <c r="FX1583" s="479"/>
      <c r="FY1583" s="479"/>
    </row>
    <row r="1584" spans="1:181" s="135" customFormat="1">
      <c r="A1584" s="165"/>
      <c r="B1584" s="161"/>
      <c r="C1584" s="161"/>
      <c r="D1584" s="161"/>
      <c r="E1584" s="161"/>
      <c r="F1584" s="161"/>
      <c r="G1584" s="161"/>
      <c r="H1584" s="161"/>
      <c r="I1584" s="161"/>
      <c r="J1584" s="161"/>
      <c r="K1584" s="161"/>
      <c r="L1584" s="161"/>
      <c r="M1584" s="161"/>
      <c r="N1584" s="161"/>
      <c r="O1584" s="161"/>
      <c r="P1584" s="161"/>
      <c r="Q1584" s="161"/>
      <c r="R1584" s="161"/>
      <c r="S1584" s="161"/>
      <c r="T1584" s="161"/>
      <c r="U1584" s="161"/>
      <c r="V1584" s="161"/>
      <c r="W1584" s="161"/>
      <c r="X1584" s="161"/>
      <c r="Y1584" s="161"/>
      <c r="Z1584" s="161"/>
      <c r="AA1584" s="161"/>
      <c r="AB1584" s="161"/>
      <c r="AC1584" s="161"/>
      <c r="AD1584" s="161"/>
      <c r="AE1584" s="161"/>
      <c r="AF1584" s="161"/>
      <c r="AG1584" s="161"/>
      <c r="AH1584" s="161"/>
      <c r="AI1584" s="161"/>
      <c r="AJ1584" s="161"/>
      <c r="AK1584" s="161"/>
      <c r="AL1584" s="161"/>
      <c r="AM1584" s="161"/>
      <c r="AN1584" s="161"/>
      <c r="AO1584" s="161"/>
      <c r="AP1584" s="161"/>
      <c r="AQ1584" s="161"/>
      <c r="AR1584" s="161"/>
      <c r="AS1584" s="161"/>
      <c r="AT1584" s="161"/>
      <c r="AU1584" s="161"/>
      <c r="AV1584" s="161"/>
      <c r="AW1584" s="54"/>
      <c r="AX1584" s="54"/>
      <c r="AY1584" s="54"/>
      <c r="AZ1584" s="54"/>
      <c r="BA1584" s="54"/>
      <c r="BB1584" s="54"/>
      <c r="BC1584" s="54"/>
      <c r="BD1584" s="54"/>
      <c r="BE1584" s="54"/>
      <c r="BF1584" s="54"/>
      <c r="BG1584" s="54"/>
      <c r="BH1584" s="54"/>
      <c r="BI1584" s="54"/>
      <c r="BJ1584" s="54"/>
      <c r="BK1584" s="54"/>
      <c r="BL1584" s="54"/>
      <c r="BM1584" s="54"/>
      <c r="BN1584" s="54"/>
      <c r="BO1584" s="54"/>
      <c r="BP1584" s="54"/>
      <c r="BQ1584" s="54"/>
      <c r="BR1584" s="54"/>
      <c r="BS1584" s="54"/>
      <c r="BT1584" s="54"/>
      <c r="BU1584" s="54"/>
      <c r="BV1584" s="55"/>
      <c r="BW1584" s="55"/>
      <c r="BX1584" s="55"/>
      <c r="BY1584" s="55"/>
      <c r="BZ1584" s="55"/>
      <c r="CA1584" s="55"/>
      <c r="CB1584" s="54"/>
      <c r="CC1584" s="54"/>
      <c r="CD1584" s="54"/>
      <c r="CE1584" s="54"/>
      <c r="CF1584" s="54"/>
      <c r="CG1584" s="54"/>
      <c r="CH1584" s="55"/>
      <c r="CI1584" s="55"/>
      <c r="CJ1584" s="55"/>
      <c r="CK1584" s="55"/>
      <c r="CL1584" s="55"/>
      <c r="CM1584" s="55"/>
      <c r="CN1584" s="55"/>
      <c r="CO1584" s="55"/>
      <c r="CP1584" s="55"/>
      <c r="CQ1584" s="55"/>
      <c r="CR1584" s="55"/>
      <c r="CS1584" s="55"/>
      <c r="CT1584" s="55"/>
      <c r="CU1584" s="55"/>
      <c r="CV1584" s="55"/>
      <c r="CW1584" s="55"/>
      <c r="CX1584" s="55"/>
      <c r="CY1584" s="55"/>
      <c r="CZ1584" s="55"/>
      <c r="DA1584" s="55"/>
      <c r="DB1584" s="55"/>
      <c r="DC1584" s="55"/>
      <c r="DD1584" s="55"/>
      <c r="DE1584" s="55"/>
      <c r="DF1584" s="55"/>
      <c r="DG1584" s="55"/>
      <c r="DH1584" s="55"/>
      <c r="DI1584" s="55"/>
      <c r="DJ1584" s="55"/>
      <c r="DK1584" s="55"/>
      <c r="DL1584" s="55"/>
      <c r="DM1584" s="55"/>
      <c r="DN1584" s="55"/>
      <c r="DO1584" s="55"/>
      <c r="DP1584" s="55"/>
      <c r="DQ1584" s="55"/>
      <c r="DR1584" s="55"/>
      <c r="DS1584" s="55"/>
      <c r="DT1584" s="55"/>
      <c r="DU1584" s="55"/>
      <c r="DV1584" s="55"/>
      <c r="DW1584" s="55"/>
      <c r="DX1584" s="55"/>
      <c r="DY1584" s="55"/>
      <c r="DZ1584" s="55"/>
      <c r="EA1584" s="55"/>
      <c r="EB1584" s="55"/>
      <c r="EC1584" s="55"/>
      <c r="EJ1584" s="55"/>
      <c r="EK1584" s="55"/>
      <c r="EL1584" s="55"/>
      <c r="EM1584" s="55"/>
      <c r="EN1584" s="55"/>
      <c r="EO1584" s="55"/>
      <c r="EP1584" s="55"/>
      <c r="EQ1584" s="55"/>
      <c r="ER1584" s="55"/>
      <c r="ES1584" s="55"/>
      <c r="ET1584" s="55"/>
      <c r="EU1584" s="55"/>
      <c r="EV1584" s="55"/>
      <c r="EW1584" s="55"/>
      <c r="EX1584" s="55"/>
      <c r="EY1584" s="55"/>
      <c r="EZ1584" s="55"/>
      <c r="FA1584" s="55"/>
      <c r="FB1584" s="55"/>
      <c r="FC1584" s="55"/>
      <c r="FD1584" s="55"/>
      <c r="FK1584" s="479"/>
      <c r="FL1584" s="479"/>
      <c r="FM1584" s="479"/>
      <c r="FN1584" s="479"/>
      <c r="FQ1584" s="479"/>
      <c r="FR1584" s="479"/>
      <c r="FS1584" s="479"/>
      <c r="FT1584" s="479"/>
      <c r="FU1584" s="479"/>
      <c r="FV1584" s="479"/>
      <c r="FW1584" s="479"/>
      <c r="FX1584" s="479"/>
      <c r="FY1584" s="479"/>
    </row>
    <row r="1585" spans="1:181" s="135" customFormat="1">
      <c r="A1585" s="165"/>
      <c r="B1585" s="161"/>
      <c r="C1585" s="161"/>
      <c r="D1585" s="161"/>
      <c r="E1585" s="161"/>
      <c r="F1585" s="161"/>
      <c r="G1585" s="161"/>
      <c r="H1585" s="161"/>
      <c r="I1585" s="161"/>
      <c r="J1585" s="161"/>
      <c r="K1585" s="161"/>
      <c r="L1585" s="161"/>
      <c r="M1585" s="161"/>
      <c r="N1585" s="161"/>
      <c r="O1585" s="161"/>
      <c r="P1585" s="161"/>
      <c r="Q1585" s="161"/>
      <c r="R1585" s="161"/>
      <c r="S1585" s="161"/>
      <c r="T1585" s="161"/>
      <c r="U1585" s="161"/>
      <c r="V1585" s="161"/>
      <c r="W1585" s="161"/>
      <c r="X1585" s="161"/>
      <c r="Y1585" s="161"/>
      <c r="Z1585" s="161"/>
      <c r="AA1585" s="161"/>
      <c r="AB1585" s="161"/>
      <c r="AC1585" s="161"/>
      <c r="AD1585" s="161"/>
      <c r="AE1585" s="161"/>
      <c r="AF1585" s="161"/>
      <c r="AG1585" s="161"/>
      <c r="AH1585" s="161"/>
      <c r="AI1585" s="161"/>
      <c r="AJ1585" s="161"/>
      <c r="AK1585" s="161"/>
      <c r="AL1585" s="161"/>
      <c r="AM1585" s="161"/>
      <c r="AN1585" s="161"/>
      <c r="AO1585" s="161"/>
      <c r="AP1585" s="161"/>
      <c r="AQ1585" s="161"/>
      <c r="AR1585" s="161"/>
      <c r="AS1585" s="161"/>
      <c r="AT1585" s="161"/>
      <c r="AU1585" s="161"/>
      <c r="AV1585" s="161"/>
      <c r="AW1585" s="54"/>
      <c r="AX1585" s="54"/>
      <c r="AY1585" s="54"/>
      <c r="AZ1585" s="54"/>
      <c r="BA1585" s="54"/>
      <c r="BB1585" s="54"/>
      <c r="BC1585" s="54"/>
      <c r="BD1585" s="54"/>
      <c r="BE1585" s="54"/>
      <c r="BF1585" s="54"/>
      <c r="BG1585" s="54"/>
      <c r="BH1585" s="54"/>
      <c r="BI1585" s="54"/>
      <c r="BJ1585" s="54"/>
      <c r="BK1585" s="54"/>
      <c r="BL1585" s="54"/>
      <c r="BM1585" s="54"/>
      <c r="BN1585" s="54"/>
      <c r="BO1585" s="54"/>
      <c r="BP1585" s="54"/>
      <c r="BQ1585" s="54"/>
      <c r="BR1585" s="54"/>
      <c r="BS1585" s="54"/>
      <c r="BT1585" s="54"/>
      <c r="BU1585" s="54"/>
      <c r="BV1585" s="55"/>
      <c r="BW1585" s="55"/>
      <c r="BX1585" s="55"/>
      <c r="BY1585" s="55"/>
      <c r="BZ1585" s="55"/>
      <c r="CA1585" s="55"/>
      <c r="CB1585" s="54"/>
      <c r="CC1585" s="54"/>
      <c r="CD1585" s="54"/>
      <c r="CE1585" s="54"/>
      <c r="CF1585" s="54"/>
      <c r="CG1585" s="54"/>
      <c r="CH1585" s="55"/>
      <c r="CI1585" s="55"/>
      <c r="CJ1585" s="55"/>
      <c r="CK1585" s="55"/>
      <c r="CL1585" s="55"/>
      <c r="CM1585" s="55"/>
      <c r="CN1585" s="55"/>
      <c r="CO1585" s="55"/>
      <c r="CP1585" s="55"/>
      <c r="CQ1585" s="55"/>
      <c r="CR1585" s="55"/>
      <c r="CS1585" s="55"/>
      <c r="CT1585" s="55"/>
      <c r="CU1585" s="55"/>
      <c r="CV1585" s="55"/>
      <c r="CW1585" s="55"/>
      <c r="CX1585" s="55"/>
      <c r="CY1585" s="55"/>
      <c r="CZ1585" s="55"/>
      <c r="DA1585" s="55"/>
      <c r="DB1585" s="55"/>
      <c r="DC1585" s="55"/>
      <c r="DD1585" s="55"/>
      <c r="DE1585" s="55"/>
      <c r="DF1585" s="55"/>
      <c r="DG1585" s="55"/>
      <c r="DH1585" s="55"/>
      <c r="DI1585" s="55"/>
      <c r="DJ1585" s="55"/>
      <c r="DK1585" s="55"/>
      <c r="DL1585" s="55"/>
      <c r="DM1585" s="55"/>
      <c r="DN1585" s="55"/>
      <c r="DO1585" s="55"/>
      <c r="DP1585" s="55"/>
      <c r="DQ1585" s="55"/>
      <c r="DR1585" s="55"/>
      <c r="DS1585" s="55"/>
      <c r="DT1585" s="55"/>
      <c r="DU1585" s="55"/>
      <c r="DV1585" s="55"/>
      <c r="DW1585" s="55"/>
      <c r="DX1585" s="55"/>
      <c r="DY1585" s="55"/>
      <c r="DZ1585" s="55"/>
      <c r="EA1585" s="55"/>
      <c r="EB1585" s="55"/>
      <c r="EC1585" s="55"/>
      <c r="EJ1585" s="55"/>
      <c r="EK1585" s="55"/>
      <c r="EL1585" s="55"/>
      <c r="EM1585" s="55"/>
      <c r="EN1585" s="55"/>
      <c r="EO1585" s="55"/>
      <c r="EP1585" s="55"/>
      <c r="EQ1585" s="55"/>
      <c r="ER1585" s="55"/>
      <c r="ES1585" s="55"/>
      <c r="ET1585" s="55"/>
      <c r="EU1585" s="55"/>
      <c r="EV1585" s="55"/>
      <c r="EW1585" s="55"/>
      <c r="EX1585" s="55"/>
      <c r="EY1585" s="55"/>
      <c r="EZ1585" s="55"/>
      <c r="FA1585" s="55"/>
      <c r="FB1585" s="55"/>
      <c r="FC1585" s="55"/>
      <c r="FD1585" s="55"/>
      <c r="FK1585" s="479"/>
      <c r="FL1585" s="479"/>
      <c r="FM1585" s="479"/>
      <c r="FN1585" s="479"/>
      <c r="FQ1585" s="479"/>
      <c r="FR1585" s="479"/>
      <c r="FS1585" s="479"/>
      <c r="FT1585" s="479"/>
      <c r="FU1585" s="479"/>
      <c r="FV1585" s="479"/>
      <c r="FW1585" s="479"/>
      <c r="FX1585" s="479"/>
      <c r="FY1585" s="479"/>
    </row>
    <row r="1586" spans="1:181" s="135" customFormat="1">
      <c r="A1586" s="165"/>
      <c r="B1586" s="161"/>
      <c r="C1586" s="161"/>
      <c r="D1586" s="161"/>
      <c r="E1586" s="161"/>
      <c r="F1586" s="161"/>
      <c r="G1586" s="161"/>
      <c r="H1586" s="161"/>
      <c r="I1586" s="161"/>
      <c r="J1586" s="161"/>
      <c r="K1586" s="161"/>
      <c r="L1586" s="161"/>
      <c r="M1586" s="161"/>
      <c r="N1586" s="161"/>
      <c r="O1586" s="161"/>
      <c r="P1586" s="161"/>
      <c r="Q1586" s="161"/>
      <c r="R1586" s="161"/>
      <c r="S1586" s="161"/>
      <c r="T1586" s="161"/>
      <c r="U1586" s="161"/>
      <c r="V1586" s="161"/>
      <c r="W1586" s="161"/>
      <c r="X1586" s="161"/>
      <c r="Y1586" s="161"/>
      <c r="Z1586" s="161"/>
      <c r="AA1586" s="161"/>
      <c r="AB1586" s="161"/>
      <c r="AC1586" s="161"/>
      <c r="AD1586" s="161"/>
      <c r="AE1586" s="161"/>
      <c r="AF1586" s="161"/>
      <c r="AG1586" s="161"/>
      <c r="AH1586" s="161"/>
      <c r="AI1586" s="161"/>
      <c r="AJ1586" s="161"/>
      <c r="AK1586" s="161"/>
      <c r="AL1586" s="161"/>
      <c r="AM1586" s="161"/>
      <c r="AN1586" s="161"/>
      <c r="AO1586" s="161"/>
      <c r="AP1586" s="161"/>
      <c r="AQ1586" s="161"/>
      <c r="AR1586" s="161"/>
      <c r="AS1586" s="161"/>
      <c r="AT1586" s="161"/>
      <c r="AU1586" s="161"/>
      <c r="AV1586" s="161"/>
      <c r="AW1586" s="54"/>
      <c r="AX1586" s="54"/>
      <c r="AY1586" s="54"/>
      <c r="AZ1586" s="54"/>
      <c r="BA1586" s="54"/>
      <c r="BB1586" s="54"/>
      <c r="BC1586" s="54"/>
      <c r="BD1586" s="54"/>
      <c r="BE1586" s="54"/>
      <c r="BF1586" s="54"/>
      <c r="BG1586" s="54"/>
      <c r="BH1586" s="54"/>
      <c r="BI1586" s="54"/>
      <c r="BJ1586" s="54"/>
      <c r="BK1586" s="54"/>
      <c r="BL1586" s="54"/>
      <c r="BM1586" s="54"/>
      <c r="BN1586" s="54"/>
      <c r="BO1586" s="54"/>
      <c r="BP1586" s="54"/>
      <c r="BQ1586" s="54"/>
      <c r="BR1586" s="54"/>
      <c r="BS1586" s="54"/>
      <c r="BT1586" s="54"/>
      <c r="BU1586" s="54"/>
      <c r="BV1586" s="55"/>
      <c r="BW1586" s="55"/>
      <c r="BX1586" s="55"/>
      <c r="BY1586" s="55"/>
      <c r="BZ1586" s="55"/>
      <c r="CA1586" s="55"/>
      <c r="CB1586" s="54"/>
      <c r="CC1586" s="54"/>
      <c r="CD1586" s="54"/>
      <c r="CE1586" s="54"/>
      <c r="CF1586" s="54"/>
      <c r="CG1586" s="54"/>
      <c r="CH1586" s="55"/>
      <c r="CI1586" s="55"/>
      <c r="CJ1586" s="55"/>
      <c r="CK1586" s="55"/>
      <c r="CL1586" s="55"/>
      <c r="CM1586" s="55"/>
      <c r="CN1586" s="55"/>
      <c r="CO1586" s="55"/>
      <c r="CP1586" s="55"/>
      <c r="CQ1586" s="55"/>
      <c r="CR1586" s="55"/>
      <c r="CS1586" s="55"/>
      <c r="CT1586" s="55"/>
      <c r="CU1586" s="55"/>
      <c r="CV1586" s="55"/>
      <c r="CW1586" s="55"/>
      <c r="CX1586" s="55"/>
      <c r="CY1586" s="55"/>
      <c r="CZ1586" s="55"/>
      <c r="DA1586" s="55"/>
      <c r="DB1586" s="55"/>
      <c r="DC1586" s="55"/>
      <c r="DD1586" s="55"/>
      <c r="DE1586" s="55"/>
      <c r="DF1586" s="55"/>
      <c r="DG1586" s="55"/>
      <c r="DH1586" s="55"/>
      <c r="DI1586" s="55"/>
      <c r="DJ1586" s="55"/>
      <c r="DK1586" s="55"/>
      <c r="DL1586" s="55"/>
      <c r="DM1586" s="55"/>
      <c r="DN1586" s="55"/>
      <c r="DO1586" s="55"/>
      <c r="DP1586" s="55"/>
      <c r="DQ1586" s="55"/>
      <c r="DR1586" s="55"/>
      <c r="DS1586" s="55"/>
      <c r="DT1586" s="55"/>
      <c r="DU1586" s="55"/>
      <c r="DV1586" s="55"/>
      <c r="DW1586" s="55"/>
      <c r="DX1586" s="55"/>
      <c r="DY1586" s="55"/>
      <c r="DZ1586" s="55"/>
      <c r="EA1586" s="55"/>
      <c r="EB1586" s="55"/>
      <c r="EC1586" s="55"/>
      <c r="EJ1586" s="55"/>
      <c r="EK1586" s="55"/>
      <c r="EL1586" s="55"/>
      <c r="EM1586" s="55"/>
      <c r="EN1586" s="55"/>
      <c r="EO1586" s="55"/>
      <c r="EP1586" s="55"/>
      <c r="EQ1586" s="55"/>
      <c r="ER1586" s="55"/>
      <c r="ES1586" s="55"/>
      <c r="ET1586" s="55"/>
      <c r="EU1586" s="55"/>
      <c r="EV1586" s="55"/>
      <c r="EW1586" s="55"/>
      <c r="EX1586" s="55"/>
      <c r="EY1586" s="55"/>
      <c r="EZ1586" s="55"/>
      <c r="FA1586" s="55"/>
      <c r="FB1586" s="55"/>
      <c r="FC1586" s="55"/>
      <c r="FD1586" s="55"/>
      <c r="FK1586" s="479"/>
      <c r="FL1586" s="479"/>
      <c r="FM1586" s="479"/>
      <c r="FN1586" s="479"/>
      <c r="FQ1586" s="479"/>
      <c r="FR1586" s="479"/>
      <c r="FS1586" s="479"/>
      <c r="FT1586" s="479"/>
      <c r="FU1586" s="479"/>
      <c r="FV1586" s="479"/>
      <c r="FW1586" s="479"/>
      <c r="FX1586" s="479"/>
      <c r="FY1586" s="479"/>
    </row>
    <row r="1587" spans="1:181" s="135" customFormat="1">
      <c r="A1587" s="165"/>
      <c r="B1587" s="161"/>
      <c r="C1587" s="161"/>
      <c r="D1587" s="161"/>
      <c r="E1587" s="161"/>
      <c r="F1587" s="161"/>
      <c r="G1587" s="161"/>
      <c r="H1587" s="161"/>
      <c r="I1587" s="161"/>
      <c r="J1587" s="161"/>
      <c r="K1587" s="161"/>
      <c r="L1587" s="161"/>
      <c r="M1587" s="161"/>
      <c r="N1587" s="161"/>
      <c r="O1587" s="161"/>
      <c r="P1587" s="161"/>
      <c r="Q1587" s="161"/>
      <c r="R1587" s="161"/>
      <c r="S1587" s="161"/>
      <c r="T1587" s="161"/>
      <c r="U1587" s="161"/>
      <c r="V1587" s="161"/>
      <c r="W1587" s="161"/>
      <c r="X1587" s="161"/>
      <c r="Y1587" s="161"/>
      <c r="Z1587" s="161"/>
      <c r="AA1587" s="161"/>
      <c r="AB1587" s="161"/>
      <c r="AC1587" s="161"/>
      <c r="AD1587" s="161"/>
      <c r="AE1587" s="161"/>
      <c r="AF1587" s="161"/>
      <c r="AG1587" s="161"/>
      <c r="AH1587" s="161"/>
      <c r="AI1587" s="161"/>
      <c r="AJ1587" s="161"/>
      <c r="AK1587" s="161"/>
      <c r="AL1587" s="161"/>
      <c r="AM1587" s="161"/>
      <c r="AN1587" s="161"/>
      <c r="AO1587" s="161"/>
      <c r="AP1587" s="161"/>
      <c r="AQ1587" s="161"/>
      <c r="AR1587" s="161"/>
      <c r="AS1587" s="161"/>
      <c r="AT1587" s="161"/>
      <c r="AU1587" s="161"/>
      <c r="AV1587" s="161"/>
      <c r="AW1587" s="54"/>
      <c r="AX1587" s="54"/>
      <c r="AY1587" s="54"/>
      <c r="AZ1587" s="54"/>
      <c r="BA1587" s="54"/>
      <c r="BB1587" s="54"/>
      <c r="BC1587" s="54"/>
      <c r="BD1587" s="54"/>
      <c r="BE1587" s="54"/>
      <c r="BF1587" s="54"/>
      <c r="BG1587" s="54"/>
      <c r="BH1587" s="54"/>
      <c r="BI1587" s="54"/>
      <c r="BJ1587" s="54"/>
      <c r="BK1587" s="54"/>
      <c r="BL1587" s="54"/>
      <c r="BM1587" s="54"/>
      <c r="BN1587" s="54"/>
      <c r="BO1587" s="54"/>
      <c r="BP1587" s="54"/>
      <c r="BQ1587" s="54"/>
      <c r="BR1587" s="54"/>
      <c r="BS1587" s="54"/>
      <c r="BT1587" s="54"/>
      <c r="BU1587" s="54"/>
      <c r="BV1587" s="55"/>
      <c r="BW1587" s="55"/>
      <c r="BX1587" s="55"/>
      <c r="BY1587" s="55"/>
      <c r="BZ1587" s="55"/>
      <c r="CA1587" s="55"/>
      <c r="CB1587" s="54"/>
      <c r="CC1587" s="54"/>
      <c r="CD1587" s="54"/>
      <c r="CE1587" s="54"/>
      <c r="CF1587" s="54"/>
      <c r="CG1587" s="54"/>
      <c r="CH1587" s="55"/>
      <c r="CI1587" s="55"/>
      <c r="CJ1587" s="55"/>
      <c r="CK1587" s="55"/>
      <c r="CL1587" s="55"/>
      <c r="CM1587" s="55"/>
      <c r="CN1587" s="55"/>
      <c r="CO1587" s="55"/>
      <c r="CP1587" s="55"/>
      <c r="CQ1587" s="55"/>
      <c r="CR1587" s="55"/>
      <c r="CS1587" s="55"/>
      <c r="CT1587" s="55"/>
      <c r="CU1587" s="55"/>
      <c r="CV1587" s="55"/>
      <c r="CW1587" s="55"/>
      <c r="CX1587" s="55"/>
      <c r="CY1587" s="55"/>
      <c r="CZ1587" s="55"/>
      <c r="DA1587" s="55"/>
      <c r="DB1587" s="55"/>
      <c r="DC1587" s="55"/>
      <c r="DD1587" s="55"/>
      <c r="DE1587" s="55"/>
      <c r="DF1587" s="55"/>
      <c r="DG1587" s="55"/>
      <c r="DH1587" s="55"/>
      <c r="DI1587" s="55"/>
      <c r="DJ1587" s="55"/>
      <c r="DK1587" s="55"/>
      <c r="DL1587" s="55"/>
      <c r="DM1587" s="55"/>
      <c r="DN1587" s="55"/>
      <c r="DO1587" s="55"/>
      <c r="DP1587" s="55"/>
      <c r="DQ1587" s="55"/>
      <c r="DR1587" s="55"/>
      <c r="DS1587" s="55"/>
      <c r="DT1587" s="55"/>
      <c r="DU1587" s="55"/>
      <c r="DV1587" s="55"/>
      <c r="DW1587" s="55"/>
      <c r="DX1587" s="55"/>
      <c r="DY1587" s="55"/>
      <c r="DZ1587" s="55"/>
      <c r="EA1587" s="55"/>
      <c r="EB1587" s="55"/>
      <c r="EC1587" s="55"/>
      <c r="EJ1587" s="55"/>
      <c r="EK1587" s="55"/>
      <c r="EL1587" s="55"/>
      <c r="EM1587" s="55"/>
      <c r="EN1587" s="55"/>
      <c r="EO1587" s="55"/>
      <c r="EP1587" s="55"/>
      <c r="EQ1587" s="55"/>
      <c r="ER1587" s="55"/>
      <c r="ES1587" s="55"/>
      <c r="ET1587" s="55"/>
      <c r="EU1587" s="55"/>
      <c r="EV1587" s="55"/>
      <c r="EW1587" s="55"/>
      <c r="EX1587" s="55"/>
      <c r="EY1587" s="55"/>
      <c r="EZ1587" s="55"/>
      <c r="FA1587" s="55"/>
      <c r="FB1587" s="55"/>
      <c r="FC1587" s="55"/>
      <c r="FD1587" s="55"/>
      <c r="FK1587" s="479"/>
      <c r="FL1587" s="479"/>
      <c r="FM1587" s="479"/>
      <c r="FN1587" s="479"/>
      <c r="FQ1587" s="479"/>
      <c r="FR1587" s="479"/>
      <c r="FS1587" s="479"/>
      <c r="FT1587" s="479"/>
      <c r="FU1587" s="479"/>
      <c r="FV1587" s="479"/>
      <c r="FW1587" s="479"/>
      <c r="FX1587" s="479"/>
      <c r="FY1587" s="479"/>
    </row>
    <row r="1588" spans="1:181" s="135" customFormat="1">
      <c r="A1588" s="165"/>
      <c r="B1588" s="161"/>
      <c r="C1588" s="161"/>
      <c r="D1588" s="161"/>
      <c r="E1588" s="161"/>
      <c r="F1588" s="161"/>
      <c r="G1588" s="161"/>
      <c r="H1588" s="161"/>
      <c r="I1588" s="161"/>
      <c r="J1588" s="161"/>
      <c r="K1588" s="161"/>
      <c r="L1588" s="161"/>
      <c r="M1588" s="161"/>
      <c r="N1588" s="161"/>
      <c r="O1588" s="161"/>
      <c r="P1588" s="161"/>
      <c r="Q1588" s="161"/>
      <c r="R1588" s="161"/>
      <c r="S1588" s="161"/>
      <c r="T1588" s="161"/>
      <c r="U1588" s="161"/>
      <c r="V1588" s="161"/>
      <c r="W1588" s="161"/>
      <c r="X1588" s="161"/>
      <c r="Y1588" s="161"/>
      <c r="Z1588" s="161"/>
      <c r="AA1588" s="161"/>
      <c r="AB1588" s="161"/>
      <c r="AC1588" s="161"/>
      <c r="AD1588" s="161"/>
      <c r="AE1588" s="161"/>
      <c r="AF1588" s="161"/>
      <c r="AG1588" s="161"/>
      <c r="AH1588" s="161"/>
      <c r="AI1588" s="161"/>
      <c r="AJ1588" s="161"/>
      <c r="AK1588" s="161"/>
      <c r="AL1588" s="161"/>
      <c r="AM1588" s="161"/>
      <c r="AN1588" s="161"/>
      <c r="AO1588" s="161"/>
      <c r="AP1588" s="161"/>
      <c r="AQ1588" s="161"/>
      <c r="AR1588" s="161"/>
      <c r="AS1588" s="161"/>
      <c r="AT1588" s="161"/>
      <c r="AU1588" s="161"/>
      <c r="AV1588" s="161"/>
      <c r="AW1588" s="54"/>
      <c r="AX1588" s="54"/>
      <c r="AY1588" s="54"/>
      <c r="AZ1588" s="54"/>
      <c r="BA1588" s="54"/>
      <c r="BB1588" s="54"/>
      <c r="BC1588" s="54"/>
      <c r="BD1588" s="54"/>
      <c r="BE1588" s="54"/>
      <c r="BF1588" s="54"/>
      <c r="BG1588" s="54"/>
      <c r="BH1588" s="54"/>
      <c r="BI1588" s="54"/>
      <c r="BJ1588" s="54"/>
      <c r="BK1588" s="54"/>
      <c r="BL1588" s="54"/>
      <c r="BM1588" s="54"/>
      <c r="BN1588" s="54"/>
      <c r="BO1588" s="54"/>
      <c r="BP1588" s="54"/>
      <c r="BQ1588" s="54"/>
      <c r="BR1588" s="54"/>
      <c r="BS1588" s="54"/>
      <c r="BT1588" s="54"/>
      <c r="BU1588" s="54"/>
      <c r="BV1588" s="55"/>
      <c r="BW1588" s="55"/>
      <c r="BX1588" s="55"/>
      <c r="BY1588" s="55"/>
      <c r="BZ1588" s="55"/>
      <c r="CA1588" s="55"/>
      <c r="CB1588" s="54"/>
      <c r="CC1588" s="54"/>
      <c r="CD1588" s="54"/>
      <c r="CE1588" s="54"/>
      <c r="CF1588" s="54"/>
      <c r="CG1588" s="54"/>
      <c r="CH1588" s="55"/>
      <c r="CI1588" s="55"/>
      <c r="CJ1588" s="55"/>
      <c r="CK1588" s="55"/>
      <c r="CL1588" s="55"/>
      <c r="CM1588" s="55"/>
      <c r="CN1588" s="55"/>
      <c r="CO1588" s="55"/>
      <c r="CP1588" s="55"/>
      <c r="CQ1588" s="55"/>
      <c r="CR1588" s="55"/>
      <c r="CS1588" s="55"/>
      <c r="CT1588" s="55"/>
      <c r="CU1588" s="55"/>
      <c r="CV1588" s="55"/>
      <c r="CW1588" s="55"/>
      <c r="CX1588" s="55"/>
      <c r="CY1588" s="55"/>
      <c r="CZ1588" s="55"/>
      <c r="DA1588" s="55"/>
      <c r="DB1588" s="55"/>
      <c r="DC1588" s="55"/>
      <c r="DD1588" s="55"/>
      <c r="DE1588" s="55"/>
      <c r="DF1588" s="55"/>
      <c r="DG1588" s="55"/>
      <c r="DH1588" s="55"/>
      <c r="DI1588" s="55"/>
      <c r="DJ1588" s="55"/>
      <c r="DK1588" s="55"/>
      <c r="DL1588" s="55"/>
      <c r="DM1588" s="55"/>
      <c r="DN1588" s="55"/>
      <c r="DO1588" s="55"/>
      <c r="DP1588" s="55"/>
      <c r="DQ1588" s="55"/>
      <c r="DR1588" s="55"/>
      <c r="DS1588" s="55"/>
      <c r="DT1588" s="55"/>
      <c r="DU1588" s="55"/>
      <c r="DV1588" s="55"/>
      <c r="DW1588" s="55"/>
      <c r="DX1588" s="55"/>
      <c r="DY1588" s="55"/>
      <c r="DZ1588" s="55"/>
      <c r="EA1588" s="55"/>
      <c r="EB1588" s="55"/>
      <c r="EC1588" s="55"/>
      <c r="EJ1588" s="55"/>
      <c r="EK1588" s="55"/>
      <c r="EL1588" s="55"/>
      <c r="EM1588" s="55"/>
      <c r="EN1588" s="55"/>
      <c r="EO1588" s="55"/>
      <c r="EP1588" s="55"/>
      <c r="EQ1588" s="55"/>
      <c r="ER1588" s="55"/>
      <c r="ES1588" s="55"/>
      <c r="ET1588" s="55"/>
      <c r="EU1588" s="55"/>
      <c r="EV1588" s="55"/>
      <c r="EW1588" s="55"/>
      <c r="EX1588" s="55"/>
      <c r="EY1588" s="55"/>
      <c r="EZ1588" s="55"/>
      <c r="FA1588" s="55"/>
      <c r="FB1588" s="55"/>
      <c r="FC1588" s="55"/>
      <c r="FD1588" s="55"/>
      <c r="FK1588" s="479"/>
      <c r="FL1588" s="479"/>
      <c r="FM1588" s="479"/>
      <c r="FN1588" s="479"/>
      <c r="FQ1588" s="479"/>
      <c r="FR1588" s="479"/>
      <c r="FS1588" s="479"/>
      <c r="FT1588" s="479"/>
      <c r="FU1588" s="479"/>
      <c r="FV1588" s="479"/>
      <c r="FW1588" s="479"/>
      <c r="FX1588" s="479"/>
      <c r="FY1588" s="479"/>
    </row>
    <row r="1589" spans="1:181" s="135" customFormat="1">
      <c r="A1589" s="165"/>
      <c r="B1589" s="161"/>
      <c r="C1589" s="161"/>
      <c r="D1589" s="161"/>
      <c r="E1589" s="161"/>
      <c r="F1589" s="161"/>
      <c r="G1589" s="161"/>
      <c r="H1589" s="161"/>
      <c r="I1589" s="161"/>
      <c r="J1589" s="161"/>
      <c r="K1589" s="161"/>
      <c r="L1589" s="161"/>
      <c r="M1589" s="161"/>
      <c r="N1589" s="161"/>
      <c r="O1589" s="161"/>
      <c r="P1589" s="161"/>
      <c r="Q1589" s="161"/>
      <c r="R1589" s="161"/>
      <c r="S1589" s="161"/>
      <c r="T1589" s="161"/>
      <c r="U1589" s="161"/>
      <c r="V1589" s="161"/>
      <c r="W1589" s="161"/>
      <c r="X1589" s="161"/>
      <c r="Y1589" s="161"/>
      <c r="Z1589" s="161"/>
      <c r="AA1589" s="161"/>
      <c r="AB1589" s="161"/>
      <c r="AC1589" s="161"/>
      <c r="AD1589" s="161"/>
      <c r="AE1589" s="161"/>
      <c r="AF1589" s="161"/>
      <c r="AG1589" s="161"/>
      <c r="AH1589" s="161"/>
      <c r="AI1589" s="161"/>
      <c r="AJ1589" s="161"/>
      <c r="AK1589" s="161"/>
      <c r="AL1589" s="161"/>
      <c r="AM1589" s="161"/>
      <c r="AN1589" s="161"/>
      <c r="AO1589" s="161"/>
      <c r="AP1589" s="161"/>
      <c r="AQ1589" s="161"/>
      <c r="AR1589" s="161"/>
      <c r="AS1589" s="161"/>
      <c r="AT1589" s="161"/>
      <c r="AU1589" s="161"/>
      <c r="AV1589" s="161"/>
      <c r="AW1589" s="54"/>
      <c r="AX1589" s="54"/>
      <c r="AY1589" s="54"/>
      <c r="AZ1589" s="54"/>
      <c r="BA1589" s="54"/>
      <c r="BB1589" s="54"/>
      <c r="BC1589" s="54"/>
      <c r="BD1589" s="54"/>
      <c r="BE1589" s="54"/>
      <c r="BF1589" s="54"/>
      <c r="BG1589" s="54"/>
      <c r="BH1589" s="54"/>
      <c r="BI1589" s="54"/>
      <c r="BJ1589" s="54"/>
      <c r="BK1589" s="54"/>
      <c r="BL1589" s="54"/>
      <c r="BM1589" s="54"/>
      <c r="BN1589" s="54"/>
      <c r="BO1589" s="54"/>
      <c r="BP1589" s="54"/>
      <c r="BQ1589" s="54"/>
      <c r="BR1589" s="54"/>
      <c r="BS1589" s="54"/>
      <c r="BT1589" s="54"/>
      <c r="BU1589" s="54"/>
      <c r="BV1589" s="55"/>
      <c r="BW1589" s="55"/>
      <c r="BX1589" s="55"/>
      <c r="BY1589" s="55"/>
      <c r="BZ1589" s="55"/>
      <c r="CA1589" s="55"/>
      <c r="CB1589" s="54"/>
      <c r="CC1589" s="54"/>
      <c r="CD1589" s="54"/>
      <c r="CE1589" s="54"/>
      <c r="CF1589" s="54"/>
      <c r="CG1589" s="54"/>
      <c r="CH1589" s="55"/>
      <c r="CI1589" s="55"/>
      <c r="CJ1589" s="55"/>
      <c r="CK1589" s="55"/>
      <c r="CL1589" s="55"/>
      <c r="CM1589" s="55"/>
      <c r="CN1589" s="55"/>
      <c r="CO1589" s="55"/>
      <c r="CP1589" s="55"/>
      <c r="CQ1589" s="55"/>
      <c r="CR1589" s="55"/>
      <c r="CS1589" s="55"/>
      <c r="CT1589" s="55"/>
      <c r="CU1589" s="55"/>
      <c r="CV1589" s="55"/>
      <c r="CW1589" s="55"/>
      <c r="CX1589" s="55"/>
      <c r="CY1589" s="55"/>
      <c r="CZ1589" s="55"/>
      <c r="DA1589" s="55"/>
      <c r="DB1589" s="55"/>
      <c r="DC1589" s="55"/>
      <c r="DD1589" s="55"/>
      <c r="DE1589" s="55"/>
      <c r="DF1589" s="55"/>
      <c r="DG1589" s="55"/>
      <c r="DH1589" s="55"/>
      <c r="DI1589" s="55"/>
      <c r="DJ1589" s="55"/>
      <c r="DK1589" s="55"/>
      <c r="DL1589" s="55"/>
      <c r="DM1589" s="55"/>
      <c r="DN1589" s="55"/>
      <c r="DO1589" s="55"/>
      <c r="DP1589" s="55"/>
      <c r="DQ1589" s="55"/>
      <c r="DR1589" s="55"/>
      <c r="DS1589" s="55"/>
      <c r="DT1589" s="55"/>
      <c r="DU1589" s="55"/>
      <c r="DV1589" s="55"/>
      <c r="DW1589" s="55"/>
      <c r="DX1589" s="55"/>
      <c r="DY1589" s="55"/>
      <c r="DZ1589" s="55"/>
      <c r="EA1589" s="55"/>
      <c r="EB1589" s="55"/>
      <c r="EC1589" s="55"/>
      <c r="EJ1589" s="55"/>
      <c r="EK1589" s="55"/>
      <c r="EL1589" s="55"/>
      <c r="EM1589" s="55"/>
      <c r="EN1589" s="55"/>
      <c r="EO1589" s="55"/>
      <c r="EP1589" s="55"/>
      <c r="EQ1589" s="55"/>
      <c r="ER1589" s="55"/>
      <c r="ES1589" s="55"/>
      <c r="ET1589" s="55"/>
      <c r="EU1589" s="55"/>
      <c r="EV1589" s="55"/>
      <c r="EW1589" s="55"/>
      <c r="EX1589" s="55"/>
      <c r="EY1589" s="55"/>
      <c r="EZ1589" s="55"/>
      <c r="FA1589" s="55"/>
      <c r="FB1589" s="55"/>
      <c r="FC1589" s="55"/>
      <c r="FD1589" s="55"/>
      <c r="FK1589" s="479"/>
      <c r="FL1589" s="479"/>
      <c r="FM1589" s="479"/>
      <c r="FN1589" s="479"/>
      <c r="FQ1589" s="479"/>
      <c r="FR1589" s="479"/>
      <c r="FS1589" s="479"/>
      <c r="FT1589" s="479"/>
      <c r="FU1589" s="479"/>
      <c r="FV1589" s="479"/>
      <c r="FW1589" s="479"/>
      <c r="FX1589" s="479"/>
      <c r="FY1589" s="479"/>
    </row>
    <row r="1590" spans="1:181" s="135" customFormat="1">
      <c r="A1590" s="165"/>
      <c r="B1590" s="161"/>
      <c r="C1590" s="161"/>
      <c r="D1590" s="161"/>
      <c r="E1590" s="161"/>
      <c r="F1590" s="161"/>
      <c r="G1590" s="161"/>
      <c r="H1590" s="161"/>
      <c r="I1590" s="161"/>
      <c r="J1590" s="161"/>
      <c r="K1590" s="161"/>
      <c r="L1590" s="161"/>
      <c r="M1590" s="161"/>
      <c r="N1590" s="161"/>
      <c r="O1590" s="161"/>
      <c r="P1590" s="161"/>
      <c r="Q1590" s="161"/>
      <c r="R1590" s="161"/>
      <c r="S1590" s="161"/>
      <c r="T1590" s="161"/>
      <c r="U1590" s="161"/>
      <c r="V1590" s="161"/>
      <c r="W1590" s="161"/>
      <c r="X1590" s="161"/>
      <c r="Y1590" s="161"/>
      <c r="Z1590" s="161"/>
      <c r="AA1590" s="161"/>
      <c r="AB1590" s="161"/>
      <c r="AC1590" s="161"/>
      <c r="AD1590" s="161"/>
      <c r="AE1590" s="161"/>
      <c r="AF1590" s="161"/>
      <c r="AG1590" s="161"/>
      <c r="AH1590" s="161"/>
      <c r="AI1590" s="161"/>
      <c r="AJ1590" s="161"/>
      <c r="AK1590" s="161"/>
      <c r="AL1590" s="161"/>
      <c r="AM1590" s="161"/>
      <c r="AN1590" s="161"/>
      <c r="AO1590" s="161"/>
      <c r="AP1590" s="161"/>
      <c r="AQ1590" s="161"/>
      <c r="AR1590" s="161"/>
      <c r="AS1590" s="161"/>
      <c r="AT1590" s="161"/>
      <c r="AU1590" s="161"/>
      <c r="AV1590" s="161"/>
      <c r="AW1590" s="54"/>
      <c r="AX1590" s="54"/>
      <c r="AY1590" s="54"/>
      <c r="AZ1590" s="54"/>
      <c r="BA1590" s="54"/>
      <c r="BB1590" s="54"/>
      <c r="BC1590" s="54"/>
      <c r="BD1590" s="54"/>
      <c r="BE1590" s="54"/>
      <c r="BF1590" s="54"/>
      <c r="BG1590" s="54"/>
      <c r="BH1590" s="54"/>
      <c r="BI1590" s="54"/>
      <c r="BJ1590" s="54"/>
      <c r="BK1590" s="54"/>
      <c r="BL1590" s="54"/>
      <c r="BM1590" s="54"/>
      <c r="BN1590" s="54"/>
      <c r="BO1590" s="54"/>
      <c r="BP1590" s="54"/>
      <c r="BQ1590" s="54"/>
      <c r="BR1590" s="54"/>
      <c r="BS1590" s="54"/>
      <c r="BT1590" s="54"/>
      <c r="BU1590" s="54"/>
      <c r="BV1590" s="55"/>
      <c r="BW1590" s="55"/>
      <c r="BX1590" s="55"/>
      <c r="BY1590" s="55"/>
      <c r="BZ1590" s="55"/>
      <c r="CA1590" s="55"/>
      <c r="CB1590" s="54"/>
      <c r="CC1590" s="54"/>
      <c r="CD1590" s="54"/>
      <c r="CE1590" s="54"/>
      <c r="CF1590" s="54"/>
      <c r="CG1590" s="54"/>
      <c r="CH1590" s="55"/>
      <c r="CI1590" s="55"/>
      <c r="CJ1590" s="55"/>
      <c r="CK1590" s="55"/>
      <c r="CL1590" s="55"/>
      <c r="CM1590" s="55"/>
      <c r="CN1590" s="55"/>
      <c r="CO1590" s="55"/>
      <c r="CP1590" s="55"/>
      <c r="CQ1590" s="55"/>
      <c r="CR1590" s="55"/>
      <c r="CS1590" s="55"/>
      <c r="CT1590" s="55"/>
      <c r="CU1590" s="55"/>
      <c r="CV1590" s="55"/>
      <c r="CW1590" s="55"/>
      <c r="CX1590" s="55"/>
      <c r="CY1590" s="55"/>
      <c r="CZ1590" s="55"/>
      <c r="DA1590" s="55"/>
      <c r="DB1590" s="55"/>
      <c r="DC1590" s="55"/>
      <c r="DD1590" s="55"/>
      <c r="DE1590" s="55"/>
      <c r="DF1590" s="55"/>
      <c r="DG1590" s="55"/>
      <c r="DH1590" s="55"/>
      <c r="DI1590" s="55"/>
      <c r="DJ1590" s="55"/>
      <c r="DK1590" s="55"/>
      <c r="DL1590" s="55"/>
      <c r="DM1590" s="55"/>
      <c r="DN1590" s="55"/>
      <c r="DO1590" s="55"/>
      <c r="DP1590" s="55"/>
      <c r="DQ1590" s="55"/>
      <c r="DR1590" s="55"/>
      <c r="DS1590" s="55"/>
      <c r="DT1590" s="55"/>
      <c r="DU1590" s="55"/>
      <c r="DV1590" s="55"/>
      <c r="DW1590" s="55"/>
      <c r="DX1590" s="55"/>
      <c r="DY1590" s="55"/>
      <c r="DZ1590" s="55"/>
      <c r="EA1590" s="55"/>
      <c r="EB1590" s="55"/>
      <c r="EC1590" s="55"/>
      <c r="EJ1590" s="55"/>
      <c r="EK1590" s="55"/>
      <c r="EL1590" s="55"/>
      <c r="EM1590" s="55"/>
      <c r="EN1590" s="55"/>
      <c r="EO1590" s="55"/>
      <c r="EP1590" s="55"/>
      <c r="EQ1590" s="55"/>
      <c r="ER1590" s="55"/>
      <c r="ES1590" s="55"/>
      <c r="ET1590" s="55"/>
      <c r="EU1590" s="55"/>
      <c r="EV1590" s="55"/>
      <c r="EW1590" s="55"/>
      <c r="EX1590" s="55"/>
      <c r="EY1590" s="55"/>
      <c r="EZ1590" s="55"/>
      <c r="FA1590" s="55"/>
      <c r="FB1590" s="55"/>
      <c r="FC1590" s="55"/>
      <c r="FD1590" s="55"/>
      <c r="FK1590" s="479"/>
      <c r="FL1590" s="479"/>
      <c r="FM1590" s="479"/>
      <c r="FN1590" s="479"/>
      <c r="FQ1590" s="479"/>
      <c r="FR1590" s="479"/>
      <c r="FS1590" s="479"/>
      <c r="FT1590" s="479"/>
      <c r="FU1590" s="479"/>
      <c r="FV1590" s="479"/>
      <c r="FW1590" s="479"/>
      <c r="FX1590" s="479"/>
      <c r="FY1590" s="479"/>
    </row>
    <row r="1591" spans="1:181" s="135" customFormat="1">
      <c r="A1591" s="165"/>
      <c r="B1591" s="161"/>
      <c r="C1591" s="161"/>
      <c r="D1591" s="161"/>
      <c r="E1591" s="161"/>
      <c r="F1591" s="161"/>
      <c r="G1591" s="161"/>
      <c r="H1591" s="161"/>
      <c r="I1591" s="161"/>
      <c r="J1591" s="161"/>
      <c r="K1591" s="161"/>
      <c r="L1591" s="161"/>
      <c r="M1591" s="161"/>
      <c r="N1591" s="161"/>
      <c r="O1591" s="161"/>
      <c r="P1591" s="161"/>
      <c r="Q1591" s="161"/>
      <c r="R1591" s="161"/>
      <c r="S1591" s="161"/>
      <c r="T1591" s="161"/>
      <c r="U1591" s="161"/>
      <c r="V1591" s="161"/>
      <c r="W1591" s="161"/>
      <c r="X1591" s="161"/>
      <c r="Y1591" s="161"/>
      <c r="Z1591" s="161"/>
      <c r="AA1591" s="161"/>
      <c r="AB1591" s="161"/>
      <c r="AC1591" s="161"/>
      <c r="AD1591" s="161"/>
      <c r="AE1591" s="161"/>
      <c r="AF1591" s="161"/>
      <c r="AG1591" s="161"/>
      <c r="AH1591" s="161"/>
      <c r="AI1591" s="161"/>
      <c r="AJ1591" s="161"/>
      <c r="AK1591" s="161"/>
      <c r="AL1591" s="161"/>
      <c r="AM1591" s="161"/>
      <c r="AN1591" s="161"/>
      <c r="AO1591" s="161"/>
      <c r="AP1591" s="161"/>
      <c r="AQ1591" s="161"/>
      <c r="AR1591" s="161"/>
      <c r="AS1591" s="161"/>
      <c r="AT1591" s="161"/>
      <c r="AU1591" s="161"/>
      <c r="AV1591" s="161"/>
      <c r="AW1591" s="54"/>
      <c r="AX1591" s="54"/>
      <c r="AY1591" s="54"/>
      <c r="AZ1591" s="54"/>
      <c r="BA1591" s="54"/>
      <c r="BB1591" s="54"/>
      <c r="BC1591" s="54"/>
      <c r="BD1591" s="54"/>
      <c r="BE1591" s="54"/>
      <c r="BF1591" s="54"/>
      <c r="BG1591" s="54"/>
      <c r="BH1591" s="54"/>
      <c r="BI1591" s="54"/>
      <c r="BJ1591" s="54"/>
      <c r="BK1591" s="54"/>
      <c r="BL1591" s="54"/>
      <c r="BM1591" s="54"/>
      <c r="BN1591" s="54"/>
      <c r="BO1591" s="54"/>
      <c r="BP1591" s="54"/>
      <c r="BQ1591" s="54"/>
      <c r="BR1591" s="54"/>
      <c r="BS1591" s="54"/>
      <c r="BT1591" s="54"/>
      <c r="BU1591" s="54"/>
      <c r="BV1591" s="55"/>
      <c r="BW1591" s="55"/>
      <c r="BX1591" s="55"/>
      <c r="BY1591" s="55"/>
      <c r="BZ1591" s="55"/>
      <c r="CA1591" s="55"/>
      <c r="CB1591" s="54"/>
      <c r="CC1591" s="54"/>
      <c r="CD1591" s="54"/>
      <c r="CE1591" s="54"/>
      <c r="CF1591" s="54"/>
      <c r="CG1591" s="54"/>
      <c r="CH1591" s="55"/>
      <c r="CI1591" s="55"/>
      <c r="CJ1591" s="55"/>
      <c r="CK1591" s="55"/>
      <c r="CL1591" s="55"/>
      <c r="CM1591" s="55"/>
      <c r="CN1591" s="55"/>
      <c r="CO1591" s="55"/>
      <c r="CP1591" s="55"/>
      <c r="CQ1591" s="55"/>
      <c r="CR1591" s="55"/>
      <c r="CS1591" s="55"/>
      <c r="CT1591" s="55"/>
      <c r="CU1591" s="55"/>
      <c r="CV1591" s="55"/>
      <c r="CW1591" s="55"/>
      <c r="CX1591" s="55"/>
      <c r="CY1591" s="55"/>
      <c r="CZ1591" s="55"/>
      <c r="DA1591" s="55"/>
      <c r="DB1591" s="55"/>
      <c r="DC1591" s="55"/>
      <c r="DD1591" s="55"/>
      <c r="DE1591" s="55"/>
      <c r="DF1591" s="55"/>
      <c r="DG1591" s="55"/>
      <c r="DH1591" s="55"/>
      <c r="DI1591" s="55"/>
      <c r="DJ1591" s="55"/>
      <c r="DK1591" s="55"/>
      <c r="DL1591" s="55"/>
      <c r="DM1591" s="55"/>
      <c r="DN1591" s="55"/>
      <c r="DO1591" s="55"/>
      <c r="DP1591" s="55"/>
      <c r="DQ1591" s="55"/>
      <c r="DR1591" s="55"/>
      <c r="DS1591" s="55"/>
      <c r="DT1591" s="55"/>
      <c r="DU1591" s="55"/>
      <c r="DV1591" s="55"/>
      <c r="DW1591" s="55"/>
      <c r="DX1591" s="55"/>
      <c r="DY1591" s="55"/>
      <c r="DZ1591" s="55"/>
      <c r="EA1591" s="55"/>
      <c r="EB1591" s="55"/>
      <c r="EC1591" s="55"/>
      <c r="EJ1591" s="55"/>
      <c r="EK1591" s="55"/>
      <c r="EL1591" s="55"/>
      <c r="EM1591" s="55"/>
      <c r="EN1591" s="55"/>
      <c r="EO1591" s="55"/>
      <c r="EP1591" s="55"/>
      <c r="EQ1591" s="55"/>
      <c r="ER1591" s="55"/>
      <c r="ES1591" s="55"/>
      <c r="ET1591" s="55"/>
      <c r="EU1591" s="55"/>
      <c r="EV1591" s="55"/>
      <c r="EW1591" s="55"/>
      <c r="EX1591" s="55"/>
      <c r="EY1591" s="55"/>
      <c r="EZ1591" s="55"/>
      <c r="FA1591" s="55"/>
      <c r="FB1591" s="55"/>
      <c r="FC1591" s="55"/>
      <c r="FD1591" s="55"/>
      <c r="FK1591" s="479"/>
      <c r="FL1591" s="479"/>
      <c r="FM1591" s="479"/>
      <c r="FN1591" s="479"/>
      <c r="FQ1591" s="479"/>
      <c r="FR1591" s="479"/>
      <c r="FS1591" s="479"/>
      <c r="FT1591" s="479"/>
      <c r="FU1591" s="479"/>
      <c r="FV1591" s="479"/>
      <c r="FW1591" s="479"/>
      <c r="FX1591" s="479"/>
      <c r="FY1591" s="479"/>
    </row>
    <row r="1592" spans="1:181" s="135" customFormat="1">
      <c r="A1592" s="165"/>
      <c r="B1592" s="161"/>
      <c r="C1592" s="161"/>
      <c r="D1592" s="161"/>
      <c r="E1592" s="161"/>
      <c r="F1592" s="161"/>
      <c r="G1592" s="161"/>
      <c r="H1592" s="161"/>
      <c r="I1592" s="161"/>
      <c r="J1592" s="161"/>
      <c r="K1592" s="161"/>
      <c r="L1592" s="161"/>
      <c r="M1592" s="161"/>
      <c r="N1592" s="161"/>
      <c r="O1592" s="161"/>
      <c r="P1592" s="161"/>
      <c r="Q1592" s="161"/>
      <c r="R1592" s="161"/>
      <c r="S1592" s="161"/>
      <c r="T1592" s="161"/>
      <c r="U1592" s="161"/>
      <c r="V1592" s="161"/>
      <c r="W1592" s="161"/>
      <c r="X1592" s="161"/>
      <c r="Y1592" s="161"/>
      <c r="Z1592" s="161"/>
      <c r="AA1592" s="161"/>
      <c r="AB1592" s="161"/>
      <c r="AC1592" s="161"/>
      <c r="AD1592" s="161"/>
      <c r="AE1592" s="161"/>
      <c r="AF1592" s="161"/>
      <c r="AG1592" s="161"/>
      <c r="AH1592" s="161"/>
      <c r="AI1592" s="161"/>
      <c r="AJ1592" s="161"/>
      <c r="AK1592" s="161"/>
      <c r="AL1592" s="161"/>
      <c r="AM1592" s="161"/>
      <c r="AN1592" s="161"/>
      <c r="AO1592" s="161"/>
      <c r="AP1592" s="161"/>
      <c r="AQ1592" s="161"/>
      <c r="AR1592" s="161"/>
      <c r="AS1592" s="161"/>
      <c r="AT1592" s="161"/>
      <c r="AU1592" s="161"/>
      <c r="AV1592" s="161"/>
      <c r="AW1592" s="54"/>
      <c r="AX1592" s="54"/>
      <c r="AY1592" s="54"/>
      <c r="AZ1592" s="54"/>
      <c r="BA1592" s="54"/>
      <c r="BB1592" s="54"/>
      <c r="BC1592" s="54"/>
      <c r="BD1592" s="54"/>
      <c r="BE1592" s="54"/>
      <c r="BF1592" s="54"/>
      <c r="BG1592" s="54"/>
      <c r="BH1592" s="54"/>
      <c r="BI1592" s="54"/>
      <c r="BJ1592" s="54"/>
      <c r="BK1592" s="54"/>
      <c r="BL1592" s="54"/>
      <c r="BM1592" s="54"/>
      <c r="BN1592" s="54"/>
      <c r="BO1592" s="54"/>
      <c r="BP1592" s="54"/>
      <c r="BQ1592" s="54"/>
      <c r="BR1592" s="54"/>
      <c r="BS1592" s="54"/>
      <c r="BT1592" s="54"/>
      <c r="BU1592" s="54"/>
      <c r="BV1592" s="55"/>
      <c r="BW1592" s="55"/>
      <c r="BX1592" s="55"/>
      <c r="BY1592" s="55"/>
      <c r="BZ1592" s="55"/>
      <c r="CA1592" s="55"/>
      <c r="CB1592" s="54"/>
      <c r="CC1592" s="54"/>
      <c r="CD1592" s="54"/>
      <c r="CE1592" s="54"/>
      <c r="CF1592" s="54"/>
      <c r="CG1592" s="54"/>
      <c r="CH1592" s="55"/>
      <c r="CI1592" s="55"/>
      <c r="CJ1592" s="55"/>
      <c r="CK1592" s="55"/>
      <c r="CL1592" s="55"/>
      <c r="CM1592" s="55"/>
      <c r="CN1592" s="55"/>
      <c r="CO1592" s="55"/>
      <c r="CP1592" s="55"/>
      <c r="CQ1592" s="55"/>
      <c r="CR1592" s="55"/>
      <c r="CS1592" s="55"/>
      <c r="CT1592" s="55"/>
      <c r="CU1592" s="55"/>
      <c r="CV1592" s="55"/>
      <c r="CW1592" s="55"/>
      <c r="CX1592" s="55"/>
      <c r="CY1592" s="55"/>
      <c r="CZ1592" s="55"/>
      <c r="DA1592" s="55"/>
      <c r="DB1592" s="55"/>
      <c r="DC1592" s="55"/>
      <c r="DD1592" s="55"/>
      <c r="DE1592" s="55"/>
      <c r="DF1592" s="55"/>
      <c r="DG1592" s="55"/>
      <c r="DH1592" s="55"/>
      <c r="DI1592" s="55"/>
      <c r="DJ1592" s="55"/>
      <c r="DK1592" s="55"/>
      <c r="DL1592" s="55"/>
      <c r="DM1592" s="55"/>
      <c r="DN1592" s="55"/>
      <c r="DO1592" s="55"/>
      <c r="DP1592" s="55"/>
      <c r="DQ1592" s="55"/>
      <c r="DR1592" s="55"/>
      <c r="DS1592" s="55"/>
      <c r="DT1592" s="55"/>
      <c r="DU1592" s="55"/>
      <c r="DV1592" s="55"/>
      <c r="DW1592" s="55"/>
      <c r="DX1592" s="55"/>
      <c r="DY1592" s="55"/>
      <c r="DZ1592" s="55"/>
      <c r="EA1592" s="55"/>
      <c r="EB1592" s="55"/>
      <c r="EC1592" s="55"/>
      <c r="EJ1592" s="55"/>
      <c r="EK1592" s="55"/>
      <c r="EL1592" s="55"/>
      <c r="EM1592" s="55"/>
      <c r="EN1592" s="55"/>
      <c r="EO1592" s="55"/>
      <c r="EP1592" s="55"/>
      <c r="EQ1592" s="55"/>
      <c r="ER1592" s="55"/>
      <c r="ES1592" s="55"/>
      <c r="ET1592" s="55"/>
      <c r="EU1592" s="55"/>
      <c r="EV1592" s="55"/>
      <c r="EW1592" s="55"/>
      <c r="EX1592" s="55"/>
      <c r="EY1592" s="55"/>
      <c r="EZ1592" s="55"/>
      <c r="FA1592" s="55"/>
      <c r="FB1592" s="55"/>
      <c r="FC1592" s="55"/>
      <c r="FD1592" s="55"/>
      <c r="FK1592" s="479"/>
      <c r="FL1592" s="479"/>
      <c r="FM1592" s="479"/>
      <c r="FN1592" s="479"/>
      <c r="FQ1592" s="479"/>
      <c r="FR1592" s="479"/>
      <c r="FS1592" s="479"/>
      <c r="FT1592" s="479"/>
      <c r="FU1592" s="479"/>
      <c r="FV1592" s="479"/>
      <c r="FW1592" s="479"/>
      <c r="FX1592" s="479"/>
      <c r="FY1592" s="479"/>
    </row>
    <row r="1593" spans="1:181" s="135" customFormat="1">
      <c r="A1593" s="165"/>
      <c r="B1593" s="161"/>
      <c r="C1593" s="161"/>
      <c r="D1593" s="161"/>
      <c r="E1593" s="161"/>
      <c r="F1593" s="161"/>
      <c r="G1593" s="161"/>
      <c r="H1593" s="161"/>
      <c r="I1593" s="161"/>
      <c r="J1593" s="161"/>
      <c r="K1593" s="161"/>
      <c r="L1593" s="161"/>
      <c r="M1593" s="161"/>
      <c r="N1593" s="161"/>
      <c r="O1593" s="161"/>
      <c r="P1593" s="161"/>
      <c r="Q1593" s="161"/>
      <c r="R1593" s="161"/>
      <c r="S1593" s="161"/>
      <c r="T1593" s="161"/>
      <c r="U1593" s="161"/>
      <c r="V1593" s="161"/>
      <c r="W1593" s="161"/>
      <c r="X1593" s="161"/>
      <c r="Y1593" s="161"/>
      <c r="Z1593" s="161"/>
      <c r="AA1593" s="161"/>
      <c r="AB1593" s="161"/>
      <c r="AC1593" s="161"/>
      <c r="AD1593" s="161"/>
      <c r="AE1593" s="161"/>
      <c r="AF1593" s="161"/>
      <c r="AG1593" s="161"/>
      <c r="AH1593" s="161"/>
      <c r="AI1593" s="161"/>
      <c r="AJ1593" s="161"/>
      <c r="AK1593" s="161"/>
      <c r="AL1593" s="161"/>
      <c r="AM1593" s="161"/>
      <c r="AN1593" s="161"/>
      <c r="AO1593" s="161"/>
      <c r="AP1593" s="161"/>
      <c r="AQ1593" s="161"/>
      <c r="AR1593" s="161"/>
      <c r="AS1593" s="161"/>
      <c r="AT1593" s="161"/>
      <c r="AU1593" s="161"/>
      <c r="AV1593" s="161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  <c r="BK1593" s="54"/>
      <c r="BL1593" s="54"/>
      <c r="BM1593" s="54"/>
      <c r="BN1593" s="54"/>
      <c r="BO1593" s="54"/>
      <c r="BP1593" s="54"/>
      <c r="BQ1593" s="54"/>
      <c r="BR1593" s="54"/>
      <c r="BS1593" s="54"/>
      <c r="BT1593" s="54"/>
      <c r="BU1593" s="54"/>
      <c r="BV1593" s="55"/>
      <c r="BW1593" s="55"/>
      <c r="BX1593" s="55"/>
      <c r="BY1593" s="55"/>
      <c r="BZ1593" s="55"/>
      <c r="CA1593" s="55"/>
      <c r="CB1593" s="54"/>
      <c r="CC1593" s="54"/>
      <c r="CD1593" s="54"/>
      <c r="CE1593" s="54"/>
      <c r="CF1593" s="54"/>
      <c r="CG1593" s="54"/>
      <c r="CH1593" s="55"/>
      <c r="CI1593" s="55"/>
      <c r="CJ1593" s="55"/>
      <c r="CK1593" s="55"/>
      <c r="CL1593" s="55"/>
      <c r="CM1593" s="55"/>
      <c r="CN1593" s="55"/>
      <c r="CO1593" s="55"/>
      <c r="CP1593" s="55"/>
      <c r="CQ1593" s="55"/>
      <c r="CR1593" s="55"/>
      <c r="CS1593" s="55"/>
      <c r="CT1593" s="55"/>
      <c r="CU1593" s="55"/>
      <c r="CV1593" s="55"/>
      <c r="CW1593" s="55"/>
      <c r="CX1593" s="55"/>
      <c r="CY1593" s="55"/>
      <c r="CZ1593" s="55"/>
      <c r="DA1593" s="55"/>
      <c r="DB1593" s="55"/>
      <c r="DC1593" s="55"/>
      <c r="DD1593" s="55"/>
      <c r="DE1593" s="55"/>
      <c r="DF1593" s="55"/>
      <c r="DG1593" s="55"/>
      <c r="DH1593" s="55"/>
      <c r="DI1593" s="55"/>
      <c r="DJ1593" s="55"/>
      <c r="DK1593" s="55"/>
      <c r="DL1593" s="55"/>
      <c r="DM1593" s="55"/>
      <c r="DN1593" s="55"/>
      <c r="DO1593" s="55"/>
      <c r="DP1593" s="55"/>
      <c r="DQ1593" s="55"/>
      <c r="DR1593" s="55"/>
      <c r="DS1593" s="55"/>
      <c r="DT1593" s="55"/>
      <c r="DU1593" s="55"/>
      <c r="DV1593" s="55"/>
      <c r="DW1593" s="55"/>
      <c r="DX1593" s="55"/>
      <c r="DY1593" s="55"/>
      <c r="DZ1593" s="55"/>
      <c r="EA1593" s="55"/>
      <c r="EB1593" s="55"/>
      <c r="EC1593" s="55"/>
      <c r="EJ1593" s="55"/>
      <c r="EK1593" s="55"/>
      <c r="EL1593" s="55"/>
      <c r="EM1593" s="55"/>
      <c r="EN1593" s="55"/>
      <c r="EO1593" s="55"/>
      <c r="EP1593" s="55"/>
      <c r="EQ1593" s="55"/>
      <c r="ER1593" s="55"/>
      <c r="ES1593" s="55"/>
      <c r="ET1593" s="55"/>
      <c r="EU1593" s="55"/>
      <c r="EV1593" s="55"/>
      <c r="EW1593" s="55"/>
      <c r="EX1593" s="55"/>
      <c r="EY1593" s="55"/>
      <c r="EZ1593" s="55"/>
      <c r="FA1593" s="55"/>
      <c r="FB1593" s="55"/>
      <c r="FC1593" s="55"/>
      <c r="FD1593" s="55"/>
      <c r="FK1593" s="479"/>
      <c r="FL1593" s="479"/>
      <c r="FM1593" s="479"/>
      <c r="FN1593" s="479"/>
      <c r="FQ1593" s="479"/>
      <c r="FR1593" s="479"/>
      <c r="FS1593" s="479"/>
      <c r="FT1593" s="479"/>
      <c r="FU1593" s="479"/>
      <c r="FV1593" s="479"/>
      <c r="FW1593" s="479"/>
      <c r="FX1593" s="479"/>
      <c r="FY1593" s="479"/>
    </row>
    <row r="1594" spans="1:181" s="135" customFormat="1">
      <c r="A1594" s="165"/>
      <c r="B1594" s="161"/>
      <c r="C1594" s="161"/>
      <c r="D1594" s="161"/>
      <c r="E1594" s="161"/>
      <c r="F1594" s="161"/>
      <c r="G1594" s="161"/>
      <c r="H1594" s="161"/>
      <c r="I1594" s="161"/>
      <c r="J1594" s="161"/>
      <c r="K1594" s="161"/>
      <c r="L1594" s="161"/>
      <c r="M1594" s="161"/>
      <c r="N1594" s="161"/>
      <c r="O1594" s="161"/>
      <c r="P1594" s="161"/>
      <c r="Q1594" s="161"/>
      <c r="R1594" s="161"/>
      <c r="S1594" s="161"/>
      <c r="T1594" s="161"/>
      <c r="U1594" s="161"/>
      <c r="V1594" s="161"/>
      <c r="W1594" s="161"/>
      <c r="X1594" s="161"/>
      <c r="Y1594" s="161"/>
      <c r="Z1594" s="161"/>
      <c r="AA1594" s="161"/>
      <c r="AB1594" s="161"/>
      <c r="AC1594" s="161"/>
      <c r="AD1594" s="161"/>
      <c r="AE1594" s="161"/>
      <c r="AF1594" s="161"/>
      <c r="AG1594" s="161"/>
      <c r="AH1594" s="161"/>
      <c r="AI1594" s="161"/>
      <c r="AJ1594" s="161"/>
      <c r="AK1594" s="161"/>
      <c r="AL1594" s="161"/>
      <c r="AM1594" s="161"/>
      <c r="AN1594" s="161"/>
      <c r="AO1594" s="161"/>
      <c r="AP1594" s="161"/>
      <c r="AQ1594" s="161"/>
      <c r="AR1594" s="161"/>
      <c r="AS1594" s="161"/>
      <c r="AT1594" s="161"/>
      <c r="AU1594" s="161"/>
      <c r="AV1594" s="161"/>
      <c r="AW1594" s="54"/>
      <c r="AX1594" s="54"/>
      <c r="AY1594" s="54"/>
      <c r="AZ1594" s="54"/>
      <c r="BA1594" s="54"/>
      <c r="BB1594" s="54"/>
      <c r="BC1594" s="54"/>
      <c r="BD1594" s="54"/>
      <c r="BE1594" s="54"/>
      <c r="BF1594" s="54"/>
      <c r="BG1594" s="54"/>
      <c r="BH1594" s="54"/>
      <c r="BI1594" s="54"/>
      <c r="BJ1594" s="54"/>
      <c r="BK1594" s="54"/>
      <c r="BL1594" s="54"/>
      <c r="BM1594" s="54"/>
      <c r="BN1594" s="54"/>
      <c r="BO1594" s="54"/>
      <c r="BP1594" s="54"/>
      <c r="BQ1594" s="54"/>
      <c r="BR1594" s="54"/>
      <c r="BS1594" s="54"/>
      <c r="BT1594" s="54"/>
      <c r="BU1594" s="54"/>
      <c r="BV1594" s="55"/>
      <c r="BW1594" s="55"/>
      <c r="BX1594" s="55"/>
      <c r="BY1594" s="55"/>
      <c r="BZ1594" s="55"/>
      <c r="CA1594" s="55"/>
      <c r="CB1594" s="54"/>
      <c r="CC1594" s="54"/>
      <c r="CD1594" s="54"/>
      <c r="CE1594" s="54"/>
      <c r="CF1594" s="54"/>
      <c r="CG1594" s="54"/>
      <c r="CH1594" s="55"/>
      <c r="CI1594" s="55"/>
      <c r="CJ1594" s="55"/>
      <c r="CK1594" s="55"/>
      <c r="CL1594" s="55"/>
      <c r="CM1594" s="55"/>
      <c r="CN1594" s="55"/>
      <c r="CO1594" s="55"/>
      <c r="CP1594" s="55"/>
      <c r="CQ1594" s="55"/>
      <c r="CR1594" s="55"/>
      <c r="CS1594" s="55"/>
      <c r="CT1594" s="55"/>
      <c r="CU1594" s="55"/>
      <c r="CV1594" s="55"/>
      <c r="CW1594" s="55"/>
      <c r="CX1594" s="55"/>
      <c r="CY1594" s="55"/>
      <c r="CZ1594" s="55"/>
      <c r="DA1594" s="55"/>
      <c r="DB1594" s="55"/>
      <c r="DC1594" s="55"/>
      <c r="DD1594" s="55"/>
      <c r="DE1594" s="55"/>
      <c r="DF1594" s="55"/>
      <c r="DG1594" s="55"/>
      <c r="DH1594" s="55"/>
      <c r="DI1594" s="55"/>
      <c r="DJ1594" s="55"/>
      <c r="DK1594" s="55"/>
      <c r="DL1594" s="55"/>
      <c r="DM1594" s="55"/>
      <c r="DN1594" s="55"/>
      <c r="DO1594" s="55"/>
      <c r="DP1594" s="55"/>
      <c r="DQ1594" s="55"/>
      <c r="DR1594" s="55"/>
      <c r="DS1594" s="55"/>
      <c r="DT1594" s="55"/>
      <c r="DU1594" s="55"/>
      <c r="DV1594" s="55"/>
      <c r="DW1594" s="55"/>
      <c r="DX1594" s="55"/>
      <c r="DY1594" s="55"/>
      <c r="DZ1594" s="55"/>
      <c r="EA1594" s="55"/>
      <c r="EB1594" s="55"/>
      <c r="EC1594" s="55"/>
      <c r="EJ1594" s="55"/>
      <c r="EK1594" s="55"/>
      <c r="EL1594" s="55"/>
      <c r="EM1594" s="55"/>
      <c r="EN1594" s="55"/>
      <c r="EO1594" s="55"/>
      <c r="EP1594" s="55"/>
      <c r="EQ1594" s="55"/>
      <c r="ER1594" s="55"/>
      <c r="ES1594" s="55"/>
      <c r="ET1594" s="55"/>
      <c r="EU1594" s="55"/>
      <c r="EV1594" s="55"/>
      <c r="EW1594" s="55"/>
      <c r="EX1594" s="55"/>
      <c r="EY1594" s="55"/>
      <c r="EZ1594" s="55"/>
      <c r="FA1594" s="55"/>
      <c r="FB1594" s="55"/>
      <c r="FC1594" s="55"/>
      <c r="FD1594" s="55"/>
      <c r="FK1594" s="479"/>
      <c r="FL1594" s="479"/>
      <c r="FM1594" s="479"/>
      <c r="FN1594" s="479"/>
      <c r="FQ1594" s="479"/>
      <c r="FR1594" s="479"/>
      <c r="FS1594" s="479"/>
      <c r="FT1594" s="479"/>
      <c r="FU1594" s="479"/>
      <c r="FV1594" s="479"/>
      <c r="FW1594" s="479"/>
      <c r="FX1594" s="479"/>
      <c r="FY1594" s="479"/>
    </row>
    <row r="1595" spans="1:181" s="135" customFormat="1">
      <c r="A1595" s="165"/>
      <c r="B1595" s="161"/>
      <c r="C1595" s="161"/>
      <c r="D1595" s="161"/>
      <c r="E1595" s="161"/>
      <c r="F1595" s="161"/>
      <c r="G1595" s="161"/>
      <c r="H1595" s="161"/>
      <c r="I1595" s="161"/>
      <c r="J1595" s="161"/>
      <c r="K1595" s="161"/>
      <c r="L1595" s="161"/>
      <c r="M1595" s="161"/>
      <c r="N1595" s="161"/>
      <c r="O1595" s="161"/>
      <c r="P1595" s="161"/>
      <c r="Q1595" s="161"/>
      <c r="R1595" s="161"/>
      <c r="S1595" s="161"/>
      <c r="T1595" s="161"/>
      <c r="U1595" s="161"/>
      <c r="V1595" s="161"/>
      <c r="W1595" s="161"/>
      <c r="X1595" s="161"/>
      <c r="Y1595" s="161"/>
      <c r="Z1595" s="161"/>
      <c r="AA1595" s="161"/>
      <c r="AB1595" s="161"/>
      <c r="AC1595" s="161"/>
      <c r="AD1595" s="161"/>
      <c r="AE1595" s="161"/>
      <c r="AF1595" s="161"/>
      <c r="AG1595" s="161"/>
      <c r="AH1595" s="161"/>
      <c r="AI1595" s="161"/>
      <c r="AJ1595" s="161"/>
      <c r="AK1595" s="161"/>
      <c r="AL1595" s="161"/>
      <c r="AM1595" s="161"/>
      <c r="AN1595" s="161"/>
      <c r="AO1595" s="161"/>
      <c r="AP1595" s="161"/>
      <c r="AQ1595" s="161"/>
      <c r="AR1595" s="161"/>
      <c r="AS1595" s="161"/>
      <c r="AT1595" s="161"/>
      <c r="AU1595" s="161"/>
      <c r="AV1595" s="161"/>
      <c r="AW1595" s="54"/>
      <c r="AX1595" s="54"/>
      <c r="AY1595" s="54"/>
      <c r="AZ1595" s="54"/>
      <c r="BA1595" s="54"/>
      <c r="BB1595" s="54"/>
      <c r="BC1595" s="54"/>
      <c r="BD1595" s="54"/>
      <c r="BE1595" s="54"/>
      <c r="BF1595" s="54"/>
      <c r="BG1595" s="54"/>
      <c r="BH1595" s="54"/>
      <c r="BI1595" s="54"/>
      <c r="BJ1595" s="54"/>
      <c r="BK1595" s="54"/>
      <c r="BL1595" s="54"/>
      <c r="BM1595" s="54"/>
      <c r="BN1595" s="54"/>
      <c r="BO1595" s="54"/>
      <c r="BP1595" s="54"/>
      <c r="BQ1595" s="54"/>
      <c r="BR1595" s="54"/>
      <c r="BS1595" s="54"/>
      <c r="BT1595" s="54"/>
      <c r="BU1595" s="54"/>
      <c r="BV1595" s="55"/>
      <c r="BW1595" s="55"/>
      <c r="BX1595" s="55"/>
      <c r="BY1595" s="55"/>
      <c r="BZ1595" s="55"/>
      <c r="CA1595" s="55"/>
      <c r="CB1595" s="54"/>
      <c r="CC1595" s="54"/>
      <c r="CD1595" s="54"/>
      <c r="CE1595" s="54"/>
      <c r="CF1595" s="54"/>
      <c r="CG1595" s="54"/>
      <c r="CH1595" s="55"/>
      <c r="CI1595" s="55"/>
      <c r="CJ1595" s="55"/>
      <c r="CK1595" s="55"/>
      <c r="CL1595" s="55"/>
      <c r="CM1595" s="55"/>
      <c r="CN1595" s="55"/>
      <c r="CO1595" s="55"/>
      <c r="CP1595" s="55"/>
      <c r="CQ1595" s="55"/>
      <c r="CR1595" s="55"/>
      <c r="CS1595" s="55"/>
      <c r="CT1595" s="55"/>
      <c r="CU1595" s="55"/>
      <c r="CV1595" s="55"/>
      <c r="CW1595" s="55"/>
      <c r="CX1595" s="55"/>
      <c r="CY1595" s="55"/>
      <c r="CZ1595" s="55"/>
      <c r="DA1595" s="55"/>
      <c r="DB1595" s="55"/>
      <c r="DC1595" s="55"/>
      <c r="DD1595" s="55"/>
      <c r="DE1595" s="55"/>
      <c r="DF1595" s="55"/>
      <c r="DG1595" s="55"/>
      <c r="DH1595" s="55"/>
      <c r="DI1595" s="55"/>
      <c r="DJ1595" s="55"/>
      <c r="DK1595" s="55"/>
      <c r="DL1595" s="55"/>
      <c r="DM1595" s="55"/>
      <c r="DN1595" s="55"/>
      <c r="DO1595" s="55"/>
      <c r="DP1595" s="55"/>
      <c r="DQ1595" s="55"/>
      <c r="DR1595" s="55"/>
      <c r="DS1595" s="55"/>
      <c r="DT1595" s="55"/>
      <c r="DU1595" s="55"/>
      <c r="DV1595" s="55"/>
      <c r="DW1595" s="55"/>
      <c r="DX1595" s="55"/>
      <c r="DY1595" s="55"/>
      <c r="DZ1595" s="55"/>
      <c r="EA1595" s="55"/>
      <c r="EB1595" s="55"/>
      <c r="EC1595" s="55"/>
      <c r="EJ1595" s="55"/>
      <c r="EK1595" s="55"/>
      <c r="EL1595" s="55"/>
      <c r="EM1595" s="55"/>
      <c r="EN1595" s="55"/>
      <c r="EO1595" s="55"/>
      <c r="EP1595" s="55"/>
      <c r="EQ1595" s="55"/>
      <c r="ER1595" s="55"/>
      <c r="ES1595" s="55"/>
      <c r="ET1595" s="55"/>
      <c r="EU1595" s="55"/>
      <c r="EV1595" s="55"/>
      <c r="EW1595" s="55"/>
      <c r="EX1595" s="55"/>
      <c r="EY1595" s="55"/>
      <c r="EZ1595" s="55"/>
      <c r="FA1595" s="55"/>
      <c r="FB1595" s="55"/>
      <c r="FC1595" s="55"/>
      <c r="FD1595" s="55"/>
      <c r="FK1595" s="479"/>
      <c r="FL1595" s="479"/>
      <c r="FM1595" s="479"/>
      <c r="FN1595" s="479"/>
      <c r="FQ1595" s="479"/>
      <c r="FR1595" s="479"/>
      <c r="FS1595" s="479"/>
      <c r="FT1595" s="479"/>
      <c r="FU1595" s="479"/>
      <c r="FV1595" s="479"/>
      <c r="FW1595" s="479"/>
      <c r="FX1595" s="479"/>
      <c r="FY1595" s="479"/>
    </row>
    <row r="1596" spans="1:181" s="135" customFormat="1">
      <c r="A1596" s="165"/>
      <c r="B1596" s="161"/>
      <c r="C1596" s="161"/>
      <c r="D1596" s="161"/>
      <c r="E1596" s="161"/>
      <c r="F1596" s="161"/>
      <c r="G1596" s="161"/>
      <c r="H1596" s="161"/>
      <c r="I1596" s="161"/>
      <c r="J1596" s="161"/>
      <c r="K1596" s="161"/>
      <c r="L1596" s="161"/>
      <c r="M1596" s="161"/>
      <c r="N1596" s="161"/>
      <c r="O1596" s="161"/>
      <c r="P1596" s="161"/>
      <c r="Q1596" s="161"/>
      <c r="R1596" s="161"/>
      <c r="S1596" s="161"/>
      <c r="T1596" s="161"/>
      <c r="U1596" s="161"/>
      <c r="V1596" s="161"/>
      <c r="W1596" s="161"/>
      <c r="X1596" s="161"/>
      <c r="Y1596" s="161"/>
      <c r="Z1596" s="161"/>
      <c r="AA1596" s="161"/>
      <c r="AB1596" s="161"/>
      <c r="AC1596" s="161"/>
      <c r="AD1596" s="161"/>
      <c r="AE1596" s="161"/>
      <c r="AF1596" s="161"/>
      <c r="AG1596" s="161"/>
      <c r="AH1596" s="161"/>
      <c r="AI1596" s="161"/>
      <c r="AJ1596" s="161"/>
      <c r="AK1596" s="161"/>
      <c r="AL1596" s="161"/>
      <c r="AM1596" s="161"/>
      <c r="AN1596" s="161"/>
      <c r="AO1596" s="161"/>
      <c r="AP1596" s="161"/>
      <c r="AQ1596" s="161"/>
      <c r="AR1596" s="161"/>
      <c r="AS1596" s="161"/>
      <c r="AT1596" s="161"/>
      <c r="AU1596" s="161"/>
      <c r="AV1596" s="161"/>
      <c r="AW1596" s="54"/>
      <c r="AX1596" s="54"/>
      <c r="AY1596" s="54"/>
      <c r="AZ1596" s="54"/>
      <c r="BA1596" s="54"/>
      <c r="BB1596" s="54"/>
      <c r="BC1596" s="54"/>
      <c r="BD1596" s="54"/>
      <c r="BE1596" s="54"/>
      <c r="BF1596" s="54"/>
      <c r="BG1596" s="54"/>
      <c r="BH1596" s="54"/>
      <c r="BI1596" s="54"/>
      <c r="BJ1596" s="54"/>
      <c r="BK1596" s="54"/>
      <c r="BL1596" s="54"/>
      <c r="BM1596" s="54"/>
      <c r="BN1596" s="54"/>
      <c r="BO1596" s="54"/>
      <c r="BP1596" s="54"/>
      <c r="BQ1596" s="54"/>
      <c r="BR1596" s="54"/>
      <c r="BS1596" s="54"/>
      <c r="BT1596" s="54"/>
      <c r="BU1596" s="54"/>
      <c r="BV1596" s="55"/>
      <c r="BW1596" s="55"/>
      <c r="BX1596" s="55"/>
      <c r="BY1596" s="55"/>
      <c r="BZ1596" s="55"/>
      <c r="CA1596" s="55"/>
      <c r="CB1596" s="54"/>
      <c r="CC1596" s="54"/>
      <c r="CD1596" s="54"/>
      <c r="CE1596" s="54"/>
      <c r="CF1596" s="54"/>
      <c r="CG1596" s="54"/>
      <c r="CH1596" s="55"/>
      <c r="CI1596" s="55"/>
      <c r="CJ1596" s="55"/>
      <c r="CK1596" s="55"/>
      <c r="CL1596" s="55"/>
      <c r="CM1596" s="55"/>
      <c r="CN1596" s="55"/>
      <c r="CO1596" s="55"/>
      <c r="CP1596" s="55"/>
      <c r="CQ1596" s="55"/>
      <c r="CR1596" s="55"/>
      <c r="CS1596" s="55"/>
      <c r="CT1596" s="55"/>
      <c r="CU1596" s="55"/>
      <c r="CV1596" s="55"/>
      <c r="CW1596" s="55"/>
      <c r="CX1596" s="55"/>
      <c r="CY1596" s="55"/>
      <c r="CZ1596" s="55"/>
      <c r="DA1596" s="55"/>
      <c r="DB1596" s="55"/>
      <c r="DC1596" s="55"/>
      <c r="DD1596" s="55"/>
      <c r="DE1596" s="55"/>
      <c r="DF1596" s="55"/>
      <c r="DG1596" s="55"/>
      <c r="DH1596" s="55"/>
      <c r="DI1596" s="55"/>
      <c r="DJ1596" s="55"/>
      <c r="DK1596" s="55"/>
      <c r="DL1596" s="55"/>
      <c r="DM1596" s="55"/>
      <c r="DN1596" s="55"/>
      <c r="DO1596" s="55"/>
      <c r="DP1596" s="55"/>
      <c r="DQ1596" s="55"/>
      <c r="DR1596" s="55"/>
      <c r="DS1596" s="55"/>
      <c r="DT1596" s="55"/>
      <c r="DU1596" s="55"/>
      <c r="DV1596" s="55"/>
      <c r="DW1596" s="55"/>
      <c r="DX1596" s="55"/>
      <c r="DY1596" s="55"/>
      <c r="DZ1596" s="55"/>
      <c r="EA1596" s="55"/>
      <c r="EB1596" s="55"/>
      <c r="EC1596" s="55"/>
      <c r="EJ1596" s="55"/>
      <c r="EK1596" s="55"/>
      <c r="EL1596" s="55"/>
      <c r="EM1596" s="55"/>
      <c r="EN1596" s="55"/>
      <c r="EO1596" s="55"/>
      <c r="EP1596" s="55"/>
      <c r="EQ1596" s="55"/>
      <c r="ER1596" s="55"/>
      <c r="ES1596" s="55"/>
      <c r="ET1596" s="55"/>
      <c r="EU1596" s="55"/>
      <c r="EV1596" s="55"/>
      <c r="EW1596" s="55"/>
      <c r="EX1596" s="55"/>
      <c r="EY1596" s="55"/>
      <c r="EZ1596" s="55"/>
      <c r="FA1596" s="55"/>
      <c r="FB1596" s="55"/>
      <c r="FC1596" s="55"/>
      <c r="FD1596" s="55"/>
      <c r="FK1596" s="479"/>
      <c r="FL1596" s="479"/>
      <c r="FM1596" s="479"/>
      <c r="FN1596" s="479"/>
      <c r="FQ1596" s="479"/>
      <c r="FR1596" s="479"/>
      <c r="FS1596" s="479"/>
      <c r="FT1596" s="479"/>
      <c r="FU1596" s="479"/>
      <c r="FV1596" s="479"/>
      <c r="FW1596" s="479"/>
      <c r="FX1596" s="479"/>
      <c r="FY1596" s="479"/>
    </row>
    <row r="1597" spans="1:181" s="135" customFormat="1">
      <c r="A1597" s="165"/>
      <c r="B1597" s="161"/>
      <c r="C1597" s="161"/>
      <c r="D1597" s="161"/>
      <c r="E1597" s="161"/>
      <c r="F1597" s="161"/>
      <c r="G1597" s="161"/>
      <c r="H1597" s="161"/>
      <c r="I1597" s="161"/>
      <c r="J1597" s="161"/>
      <c r="K1597" s="161"/>
      <c r="L1597" s="161"/>
      <c r="M1597" s="161"/>
      <c r="N1597" s="161"/>
      <c r="O1597" s="161"/>
      <c r="P1597" s="161"/>
      <c r="Q1597" s="161"/>
      <c r="R1597" s="161"/>
      <c r="S1597" s="161"/>
      <c r="T1597" s="161"/>
      <c r="U1597" s="161"/>
      <c r="V1597" s="161"/>
      <c r="W1597" s="161"/>
      <c r="X1597" s="161"/>
      <c r="Y1597" s="161"/>
      <c r="Z1597" s="161"/>
      <c r="AA1597" s="161"/>
      <c r="AB1597" s="161"/>
      <c r="AC1597" s="161"/>
      <c r="AD1597" s="161"/>
      <c r="AE1597" s="161"/>
      <c r="AF1597" s="161"/>
      <c r="AG1597" s="161"/>
      <c r="AH1597" s="161"/>
      <c r="AI1597" s="161"/>
      <c r="AJ1597" s="161"/>
      <c r="AK1597" s="161"/>
      <c r="AL1597" s="161"/>
      <c r="AM1597" s="161"/>
      <c r="AN1597" s="161"/>
      <c r="AO1597" s="161"/>
      <c r="AP1597" s="161"/>
      <c r="AQ1597" s="161"/>
      <c r="AR1597" s="161"/>
      <c r="AS1597" s="161"/>
      <c r="AT1597" s="161"/>
      <c r="AU1597" s="161"/>
      <c r="AV1597" s="161"/>
      <c r="AW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4"/>
      <c r="BI1597" s="54"/>
      <c r="BJ1597" s="54"/>
      <c r="BK1597" s="54"/>
      <c r="BL1597" s="54"/>
      <c r="BM1597" s="54"/>
      <c r="BN1597" s="54"/>
      <c r="BO1597" s="54"/>
      <c r="BP1597" s="54"/>
      <c r="BQ1597" s="54"/>
      <c r="BR1597" s="54"/>
      <c r="BS1597" s="54"/>
      <c r="BT1597" s="54"/>
      <c r="BU1597" s="54"/>
      <c r="BV1597" s="55"/>
      <c r="BW1597" s="55"/>
      <c r="BX1597" s="55"/>
      <c r="BY1597" s="55"/>
      <c r="BZ1597" s="55"/>
      <c r="CA1597" s="55"/>
      <c r="CB1597" s="54"/>
      <c r="CC1597" s="54"/>
      <c r="CD1597" s="54"/>
      <c r="CE1597" s="54"/>
      <c r="CF1597" s="54"/>
      <c r="CG1597" s="54"/>
      <c r="CH1597" s="55"/>
      <c r="CI1597" s="55"/>
      <c r="CJ1597" s="55"/>
      <c r="CK1597" s="55"/>
      <c r="CL1597" s="55"/>
      <c r="CM1597" s="55"/>
      <c r="CN1597" s="55"/>
      <c r="CO1597" s="55"/>
      <c r="CP1597" s="55"/>
      <c r="CQ1597" s="55"/>
      <c r="CR1597" s="55"/>
      <c r="CS1597" s="55"/>
      <c r="CT1597" s="55"/>
      <c r="CU1597" s="55"/>
      <c r="CV1597" s="55"/>
      <c r="CW1597" s="55"/>
      <c r="CX1597" s="55"/>
      <c r="CY1597" s="55"/>
      <c r="CZ1597" s="55"/>
      <c r="DA1597" s="55"/>
      <c r="DB1597" s="55"/>
      <c r="DC1597" s="55"/>
      <c r="DD1597" s="55"/>
      <c r="DE1597" s="55"/>
      <c r="DF1597" s="55"/>
      <c r="DG1597" s="55"/>
      <c r="DH1597" s="55"/>
      <c r="DI1597" s="55"/>
      <c r="DJ1597" s="55"/>
      <c r="DK1597" s="55"/>
      <c r="DL1597" s="55"/>
      <c r="DM1597" s="55"/>
      <c r="DN1597" s="55"/>
      <c r="DO1597" s="55"/>
      <c r="DP1597" s="55"/>
      <c r="DQ1597" s="55"/>
      <c r="DR1597" s="55"/>
      <c r="DS1597" s="55"/>
      <c r="DT1597" s="55"/>
      <c r="DU1597" s="55"/>
      <c r="DV1597" s="55"/>
      <c r="DW1597" s="55"/>
      <c r="DX1597" s="55"/>
      <c r="DY1597" s="55"/>
      <c r="DZ1597" s="55"/>
      <c r="EA1597" s="55"/>
      <c r="EB1597" s="55"/>
      <c r="EC1597" s="55"/>
      <c r="EJ1597" s="55"/>
      <c r="EK1597" s="55"/>
      <c r="EL1597" s="55"/>
      <c r="EM1597" s="55"/>
      <c r="EN1597" s="55"/>
      <c r="EO1597" s="55"/>
      <c r="EP1597" s="55"/>
      <c r="EQ1597" s="55"/>
      <c r="ER1597" s="55"/>
      <c r="ES1597" s="55"/>
      <c r="ET1597" s="55"/>
      <c r="EU1597" s="55"/>
      <c r="EV1597" s="55"/>
      <c r="EW1597" s="55"/>
      <c r="EX1597" s="55"/>
      <c r="EY1597" s="55"/>
      <c r="EZ1597" s="55"/>
      <c r="FA1597" s="55"/>
      <c r="FB1597" s="55"/>
      <c r="FC1597" s="55"/>
      <c r="FD1597" s="55"/>
      <c r="FK1597" s="479"/>
      <c r="FL1597" s="479"/>
      <c r="FM1597" s="479"/>
      <c r="FN1597" s="479"/>
      <c r="FQ1597" s="479"/>
      <c r="FR1597" s="479"/>
      <c r="FS1597" s="479"/>
      <c r="FT1597" s="479"/>
      <c r="FU1597" s="479"/>
      <c r="FV1597" s="479"/>
      <c r="FW1597" s="479"/>
      <c r="FX1597" s="479"/>
      <c r="FY1597" s="479"/>
    </row>
    <row r="1598" spans="1:181" s="135" customFormat="1">
      <c r="A1598" s="165"/>
      <c r="B1598" s="161"/>
      <c r="C1598" s="161"/>
      <c r="D1598" s="161"/>
      <c r="E1598" s="161"/>
      <c r="F1598" s="161"/>
      <c r="G1598" s="161"/>
      <c r="H1598" s="161"/>
      <c r="I1598" s="161"/>
      <c r="J1598" s="161"/>
      <c r="K1598" s="161"/>
      <c r="L1598" s="161"/>
      <c r="M1598" s="161"/>
      <c r="N1598" s="161"/>
      <c r="O1598" s="161"/>
      <c r="P1598" s="161"/>
      <c r="Q1598" s="161"/>
      <c r="R1598" s="161"/>
      <c r="S1598" s="161"/>
      <c r="T1598" s="161"/>
      <c r="U1598" s="161"/>
      <c r="V1598" s="161"/>
      <c r="W1598" s="161"/>
      <c r="X1598" s="161"/>
      <c r="Y1598" s="161"/>
      <c r="Z1598" s="161"/>
      <c r="AA1598" s="161"/>
      <c r="AB1598" s="161"/>
      <c r="AC1598" s="161"/>
      <c r="AD1598" s="161"/>
      <c r="AE1598" s="161"/>
      <c r="AF1598" s="161"/>
      <c r="AG1598" s="161"/>
      <c r="AH1598" s="161"/>
      <c r="AI1598" s="161"/>
      <c r="AJ1598" s="161"/>
      <c r="AK1598" s="161"/>
      <c r="AL1598" s="161"/>
      <c r="AM1598" s="161"/>
      <c r="AN1598" s="161"/>
      <c r="AO1598" s="161"/>
      <c r="AP1598" s="161"/>
      <c r="AQ1598" s="161"/>
      <c r="AR1598" s="161"/>
      <c r="AS1598" s="161"/>
      <c r="AT1598" s="161"/>
      <c r="AU1598" s="161"/>
      <c r="AV1598" s="161"/>
      <c r="AW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4"/>
      <c r="BI1598" s="54"/>
      <c r="BJ1598" s="54"/>
      <c r="BK1598" s="54"/>
      <c r="BL1598" s="54"/>
      <c r="BM1598" s="54"/>
      <c r="BN1598" s="54"/>
      <c r="BO1598" s="54"/>
      <c r="BP1598" s="54"/>
      <c r="BQ1598" s="54"/>
      <c r="BR1598" s="54"/>
      <c r="BS1598" s="54"/>
      <c r="BT1598" s="54"/>
      <c r="BU1598" s="54"/>
      <c r="BV1598" s="55"/>
      <c r="BW1598" s="55"/>
      <c r="BX1598" s="55"/>
      <c r="BY1598" s="55"/>
      <c r="BZ1598" s="55"/>
      <c r="CA1598" s="55"/>
      <c r="CB1598" s="54"/>
      <c r="CC1598" s="54"/>
      <c r="CD1598" s="54"/>
      <c r="CE1598" s="54"/>
      <c r="CF1598" s="54"/>
      <c r="CG1598" s="54"/>
      <c r="CH1598" s="55"/>
      <c r="CI1598" s="55"/>
      <c r="CJ1598" s="55"/>
      <c r="CK1598" s="55"/>
      <c r="CL1598" s="55"/>
      <c r="CM1598" s="55"/>
      <c r="CN1598" s="55"/>
      <c r="CO1598" s="55"/>
      <c r="CP1598" s="55"/>
      <c r="CQ1598" s="55"/>
      <c r="CR1598" s="55"/>
      <c r="CS1598" s="55"/>
      <c r="CT1598" s="55"/>
      <c r="CU1598" s="55"/>
      <c r="CV1598" s="55"/>
      <c r="CW1598" s="55"/>
      <c r="CX1598" s="55"/>
      <c r="CY1598" s="55"/>
      <c r="CZ1598" s="55"/>
      <c r="DA1598" s="55"/>
      <c r="DB1598" s="55"/>
      <c r="DC1598" s="55"/>
      <c r="DD1598" s="55"/>
      <c r="DE1598" s="55"/>
      <c r="DF1598" s="55"/>
      <c r="DG1598" s="55"/>
      <c r="DH1598" s="55"/>
      <c r="DI1598" s="55"/>
      <c r="DJ1598" s="55"/>
      <c r="DK1598" s="55"/>
      <c r="DL1598" s="55"/>
      <c r="DM1598" s="55"/>
      <c r="DN1598" s="55"/>
      <c r="DO1598" s="55"/>
      <c r="DP1598" s="55"/>
      <c r="DQ1598" s="55"/>
      <c r="DR1598" s="55"/>
      <c r="DS1598" s="55"/>
      <c r="DT1598" s="55"/>
      <c r="DU1598" s="55"/>
      <c r="DV1598" s="55"/>
      <c r="DW1598" s="55"/>
      <c r="DX1598" s="55"/>
      <c r="DY1598" s="55"/>
      <c r="DZ1598" s="55"/>
      <c r="EA1598" s="55"/>
      <c r="EB1598" s="55"/>
      <c r="EC1598" s="55"/>
      <c r="EJ1598" s="55"/>
      <c r="EK1598" s="55"/>
      <c r="EL1598" s="55"/>
      <c r="EM1598" s="55"/>
      <c r="EN1598" s="55"/>
      <c r="EO1598" s="55"/>
      <c r="EP1598" s="55"/>
      <c r="EQ1598" s="55"/>
      <c r="ER1598" s="55"/>
      <c r="ES1598" s="55"/>
      <c r="ET1598" s="55"/>
      <c r="EU1598" s="55"/>
      <c r="EV1598" s="55"/>
      <c r="EW1598" s="55"/>
      <c r="EX1598" s="55"/>
      <c r="EY1598" s="55"/>
      <c r="EZ1598" s="55"/>
      <c r="FA1598" s="55"/>
      <c r="FB1598" s="55"/>
      <c r="FC1598" s="55"/>
      <c r="FD1598" s="55"/>
      <c r="FK1598" s="479"/>
      <c r="FL1598" s="479"/>
      <c r="FM1598" s="479"/>
      <c r="FN1598" s="479"/>
      <c r="FQ1598" s="479"/>
      <c r="FR1598" s="479"/>
      <c r="FS1598" s="479"/>
      <c r="FT1598" s="479"/>
      <c r="FU1598" s="479"/>
      <c r="FV1598" s="479"/>
      <c r="FW1598" s="479"/>
      <c r="FX1598" s="479"/>
      <c r="FY1598" s="479"/>
    </row>
    <row r="1599" spans="1:181" s="135" customFormat="1">
      <c r="A1599" s="165"/>
      <c r="B1599" s="161"/>
      <c r="C1599" s="161"/>
      <c r="D1599" s="161"/>
      <c r="E1599" s="161"/>
      <c r="F1599" s="161"/>
      <c r="G1599" s="161"/>
      <c r="H1599" s="161"/>
      <c r="I1599" s="161"/>
      <c r="J1599" s="161"/>
      <c r="K1599" s="161"/>
      <c r="L1599" s="161"/>
      <c r="M1599" s="161"/>
      <c r="N1599" s="161"/>
      <c r="O1599" s="161"/>
      <c r="P1599" s="161"/>
      <c r="Q1599" s="161"/>
      <c r="R1599" s="161"/>
      <c r="S1599" s="161"/>
      <c r="T1599" s="161"/>
      <c r="U1599" s="161"/>
      <c r="V1599" s="161"/>
      <c r="W1599" s="161"/>
      <c r="X1599" s="161"/>
      <c r="Y1599" s="161"/>
      <c r="Z1599" s="161"/>
      <c r="AA1599" s="161"/>
      <c r="AB1599" s="161"/>
      <c r="AC1599" s="161"/>
      <c r="AD1599" s="161"/>
      <c r="AE1599" s="161"/>
      <c r="AF1599" s="161"/>
      <c r="AG1599" s="161"/>
      <c r="AH1599" s="161"/>
      <c r="AI1599" s="161"/>
      <c r="AJ1599" s="161"/>
      <c r="AK1599" s="161"/>
      <c r="AL1599" s="161"/>
      <c r="AM1599" s="161"/>
      <c r="AN1599" s="161"/>
      <c r="AO1599" s="161"/>
      <c r="AP1599" s="161"/>
      <c r="AQ1599" s="161"/>
      <c r="AR1599" s="161"/>
      <c r="AS1599" s="161"/>
      <c r="AT1599" s="161"/>
      <c r="AU1599" s="161"/>
      <c r="AV1599" s="161"/>
      <c r="AW1599" s="54"/>
      <c r="AX1599" s="54"/>
      <c r="AY1599" s="54"/>
      <c r="AZ1599" s="54"/>
      <c r="BA1599" s="54"/>
      <c r="BB1599" s="54"/>
      <c r="BC1599" s="54"/>
      <c r="BD1599" s="54"/>
      <c r="BE1599" s="54"/>
      <c r="BF1599" s="54"/>
      <c r="BG1599" s="54"/>
      <c r="BH1599" s="54"/>
      <c r="BI1599" s="54"/>
      <c r="BJ1599" s="54"/>
      <c r="BK1599" s="54"/>
      <c r="BL1599" s="54"/>
      <c r="BM1599" s="54"/>
      <c r="BN1599" s="54"/>
      <c r="BO1599" s="54"/>
      <c r="BP1599" s="54"/>
      <c r="BQ1599" s="54"/>
      <c r="BR1599" s="54"/>
      <c r="BS1599" s="54"/>
      <c r="BT1599" s="54"/>
      <c r="BU1599" s="54"/>
      <c r="BV1599" s="55"/>
      <c r="BW1599" s="55"/>
      <c r="BX1599" s="55"/>
      <c r="BY1599" s="55"/>
      <c r="BZ1599" s="55"/>
      <c r="CA1599" s="55"/>
      <c r="CB1599" s="54"/>
      <c r="CC1599" s="54"/>
      <c r="CD1599" s="54"/>
      <c r="CE1599" s="54"/>
      <c r="CF1599" s="54"/>
      <c r="CG1599" s="54"/>
      <c r="CH1599" s="55"/>
      <c r="CI1599" s="55"/>
      <c r="CJ1599" s="55"/>
      <c r="CK1599" s="55"/>
      <c r="CL1599" s="55"/>
      <c r="CM1599" s="55"/>
      <c r="CN1599" s="55"/>
      <c r="CO1599" s="55"/>
      <c r="CP1599" s="55"/>
      <c r="CQ1599" s="55"/>
      <c r="CR1599" s="55"/>
      <c r="CS1599" s="55"/>
      <c r="CT1599" s="55"/>
      <c r="CU1599" s="55"/>
      <c r="CV1599" s="55"/>
      <c r="CW1599" s="55"/>
      <c r="CX1599" s="55"/>
      <c r="CY1599" s="55"/>
      <c r="CZ1599" s="55"/>
      <c r="DA1599" s="55"/>
      <c r="DB1599" s="55"/>
      <c r="DC1599" s="55"/>
      <c r="DD1599" s="55"/>
      <c r="DE1599" s="55"/>
      <c r="DF1599" s="55"/>
      <c r="DG1599" s="55"/>
      <c r="DH1599" s="55"/>
      <c r="DI1599" s="55"/>
      <c r="DJ1599" s="55"/>
      <c r="DK1599" s="55"/>
      <c r="DL1599" s="55"/>
      <c r="DM1599" s="55"/>
      <c r="DN1599" s="55"/>
      <c r="DO1599" s="55"/>
      <c r="DP1599" s="55"/>
      <c r="DQ1599" s="55"/>
      <c r="DR1599" s="55"/>
      <c r="DS1599" s="55"/>
      <c r="DT1599" s="55"/>
      <c r="DU1599" s="55"/>
      <c r="DV1599" s="55"/>
      <c r="DW1599" s="55"/>
      <c r="DX1599" s="55"/>
      <c r="DY1599" s="55"/>
      <c r="DZ1599" s="55"/>
      <c r="EA1599" s="55"/>
      <c r="EB1599" s="55"/>
      <c r="EC1599" s="55"/>
      <c r="EJ1599" s="55"/>
      <c r="EK1599" s="55"/>
      <c r="EL1599" s="55"/>
      <c r="EM1599" s="55"/>
      <c r="EN1599" s="55"/>
      <c r="EO1599" s="55"/>
      <c r="EP1599" s="55"/>
      <c r="EQ1599" s="55"/>
      <c r="ER1599" s="55"/>
      <c r="ES1599" s="55"/>
      <c r="ET1599" s="55"/>
      <c r="EU1599" s="55"/>
      <c r="EV1599" s="55"/>
      <c r="EW1599" s="55"/>
      <c r="EX1599" s="55"/>
      <c r="EY1599" s="55"/>
      <c r="EZ1599" s="55"/>
      <c r="FA1599" s="55"/>
      <c r="FB1599" s="55"/>
      <c r="FC1599" s="55"/>
      <c r="FD1599" s="55"/>
      <c r="FK1599" s="479"/>
      <c r="FL1599" s="479"/>
      <c r="FM1599" s="479"/>
      <c r="FN1599" s="479"/>
      <c r="FQ1599" s="479"/>
      <c r="FR1599" s="479"/>
      <c r="FS1599" s="479"/>
      <c r="FT1599" s="479"/>
      <c r="FU1599" s="479"/>
      <c r="FV1599" s="479"/>
      <c r="FW1599" s="479"/>
      <c r="FX1599" s="479"/>
      <c r="FY1599" s="479"/>
    </row>
    <row r="1600" spans="1:181" s="135" customFormat="1">
      <c r="A1600" s="165"/>
      <c r="B1600" s="161"/>
      <c r="C1600" s="161"/>
      <c r="D1600" s="161"/>
      <c r="E1600" s="161"/>
      <c r="F1600" s="161"/>
      <c r="G1600" s="161"/>
      <c r="H1600" s="161"/>
      <c r="I1600" s="161"/>
      <c r="J1600" s="161"/>
      <c r="K1600" s="161"/>
      <c r="L1600" s="161"/>
      <c r="M1600" s="161"/>
      <c r="N1600" s="161"/>
      <c r="O1600" s="161"/>
      <c r="P1600" s="161"/>
      <c r="Q1600" s="161"/>
      <c r="R1600" s="161"/>
      <c r="S1600" s="161"/>
      <c r="T1600" s="161"/>
      <c r="U1600" s="161"/>
      <c r="V1600" s="161"/>
      <c r="W1600" s="161"/>
      <c r="X1600" s="161"/>
      <c r="Y1600" s="161"/>
      <c r="Z1600" s="161"/>
      <c r="AA1600" s="161"/>
      <c r="AB1600" s="161"/>
      <c r="AC1600" s="161"/>
      <c r="AD1600" s="161"/>
      <c r="AE1600" s="161"/>
      <c r="AF1600" s="161"/>
      <c r="AG1600" s="161"/>
      <c r="AH1600" s="161"/>
      <c r="AI1600" s="161"/>
      <c r="AJ1600" s="161"/>
      <c r="AK1600" s="161"/>
      <c r="AL1600" s="161"/>
      <c r="AM1600" s="161"/>
      <c r="AN1600" s="161"/>
      <c r="AO1600" s="161"/>
      <c r="AP1600" s="161"/>
      <c r="AQ1600" s="161"/>
      <c r="AR1600" s="161"/>
      <c r="AS1600" s="161"/>
      <c r="AT1600" s="161"/>
      <c r="AU1600" s="161"/>
      <c r="AV1600" s="161"/>
      <c r="AW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4"/>
      <c r="BI1600" s="54"/>
      <c r="BJ1600" s="54"/>
      <c r="BK1600" s="54"/>
      <c r="BL1600" s="54"/>
      <c r="BM1600" s="54"/>
      <c r="BN1600" s="54"/>
      <c r="BO1600" s="54"/>
      <c r="BP1600" s="54"/>
      <c r="BQ1600" s="54"/>
      <c r="BR1600" s="54"/>
      <c r="BS1600" s="54"/>
      <c r="BT1600" s="54"/>
      <c r="BU1600" s="54"/>
      <c r="BV1600" s="55"/>
      <c r="BW1600" s="55"/>
      <c r="BX1600" s="55"/>
      <c r="BY1600" s="55"/>
      <c r="BZ1600" s="55"/>
      <c r="CA1600" s="55"/>
      <c r="CB1600" s="54"/>
      <c r="CC1600" s="54"/>
      <c r="CD1600" s="54"/>
      <c r="CE1600" s="54"/>
      <c r="CF1600" s="54"/>
      <c r="CG1600" s="54"/>
      <c r="CH1600" s="55"/>
      <c r="CI1600" s="55"/>
      <c r="CJ1600" s="55"/>
      <c r="CK1600" s="55"/>
      <c r="CL1600" s="55"/>
      <c r="CM1600" s="55"/>
      <c r="CN1600" s="55"/>
      <c r="CO1600" s="55"/>
      <c r="CP1600" s="55"/>
      <c r="CQ1600" s="55"/>
      <c r="CR1600" s="55"/>
      <c r="CS1600" s="55"/>
      <c r="CT1600" s="55"/>
      <c r="CU1600" s="55"/>
      <c r="CV1600" s="55"/>
      <c r="CW1600" s="55"/>
      <c r="CX1600" s="55"/>
      <c r="CY1600" s="55"/>
      <c r="CZ1600" s="55"/>
      <c r="DA1600" s="55"/>
      <c r="DB1600" s="55"/>
      <c r="DC1600" s="55"/>
      <c r="DD1600" s="55"/>
      <c r="DE1600" s="55"/>
      <c r="DF1600" s="55"/>
      <c r="DG1600" s="55"/>
      <c r="DH1600" s="55"/>
      <c r="DI1600" s="55"/>
      <c r="DJ1600" s="55"/>
      <c r="DK1600" s="55"/>
      <c r="DL1600" s="55"/>
      <c r="DM1600" s="55"/>
      <c r="DN1600" s="55"/>
      <c r="DO1600" s="55"/>
      <c r="DP1600" s="55"/>
      <c r="DQ1600" s="55"/>
      <c r="DR1600" s="55"/>
      <c r="DS1600" s="55"/>
      <c r="DT1600" s="55"/>
      <c r="DU1600" s="55"/>
      <c r="DV1600" s="55"/>
      <c r="DW1600" s="55"/>
      <c r="DX1600" s="55"/>
      <c r="DY1600" s="55"/>
      <c r="DZ1600" s="55"/>
      <c r="EA1600" s="55"/>
      <c r="EB1600" s="55"/>
      <c r="EC1600" s="55"/>
      <c r="EJ1600" s="55"/>
      <c r="EK1600" s="55"/>
      <c r="EL1600" s="55"/>
      <c r="EM1600" s="55"/>
      <c r="EN1600" s="55"/>
      <c r="EO1600" s="55"/>
      <c r="EP1600" s="55"/>
      <c r="EQ1600" s="55"/>
      <c r="ER1600" s="55"/>
      <c r="ES1600" s="55"/>
      <c r="ET1600" s="55"/>
      <c r="EU1600" s="55"/>
      <c r="EV1600" s="55"/>
      <c r="EW1600" s="55"/>
      <c r="EX1600" s="55"/>
      <c r="EY1600" s="55"/>
      <c r="EZ1600" s="55"/>
      <c r="FA1600" s="55"/>
      <c r="FB1600" s="55"/>
      <c r="FC1600" s="55"/>
      <c r="FD1600" s="55"/>
      <c r="FK1600" s="479"/>
      <c r="FL1600" s="479"/>
      <c r="FM1600" s="479"/>
      <c r="FN1600" s="479"/>
      <c r="FQ1600" s="479"/>
      <c r="FR1600" s="479"/>
      <c r="FS1600" s="479"/>
      <c r="FT1600" s="479"/>
      <c r="FU1600" s="479"/>
      <c r="FV1600" s="479"/>
      <c r="FW1600" s="479"/>
      <c r="FX1600" s="479"/>
      <c r="FY1600" s="479"/>
    </row>
    <row r="1601" spans="1:181" s="135" customFormat="1">
      <c r="A1601" s="165"/>
      <c r="B1601" s="161"/>
      <c r="C1601" s="161"/>
      <c r="D1601" s="161"/>
      <c r="E1601" s="161"/>
      <c r="F1601" s="161"/>
      <c r="G1601" s="161"/>
      <c r="H1601" s="161"/>
      <c r="I1601" s="161"/>
      <c r="J1601" s="161"/>
      <c r="K1601" s="161"/>
      <c r="L1601" s="161"/>
      <c r="M1601" s="161"/>
      <c r="N1601" s="161"/>
      <c r="O1601" s="161"/>
      <c r="P1601" s="161"/>
      <c r="Q1601" s="161"/>
      <c r="R1601" s="161"/>
      <c r="S1601" s="161"/>
      <c r="T1601" s="161"/>
      <c r="U1601" s="161"/>
      <c r="V1601" s="161"/>
      <c r="W1601" s="161"/>
      <c r="X1601" s="161"/>
      <c r="Y1601" s="161"/>
      <c r="Z1601" s="161"/>
      <c r="AA1601" s="161"/>
      <c r="AB1601" s="161"/>
      <c r="AC1601" s="161"/>
      <c r="AD1601" s="161"/>
      <c r="AE1601" s="161"/>
      <c r="AF1601" s="161"/>
      <c r="AG1601" s="161"/>
      <c r="AH1601" s="161"/>
      <c r="AI1601" s="161"/>
      <c r="AJ1601" s="161"/>
      <c r="AK1601" s="161"/>
      <c r="AL1601" s="161"/>
      <c r="AM1601" s="161"/>
      <c r="AN1601" s="161"/>
      <c r="AO1601" s="161"/>
      <c r="AP1601" s="161"/>
      <c r="AQ1601" s="161"/>
      <c r="AR1601" s="161"/>
      <c r="AS1601" s="161"/>
      <c r="AT1601" s="161"/>
      <c r="AU1601" s="161"/>
      <c r="AV1601" s="161"/>
      <c r="AW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4"/>
      <c r="BI1601" s="54"/>
      <c r="BJ1601" s="54"/>
      <c r="BK1601" s="54"/>
      <c r="BL1601" s="54"/>
      <c r="BM1601" s="54"/>
      <c r="BN1601" s="54"/>
      <c r="BO1601" s="54"/>
      <c r="BP1601" s="54"/>
      <c r="BQ1601" s="54"/>
      <c r="BR1601" s="54"/>
      <c r="BS1601" s="54"/>
      <c r="BT1601" s="54"/>
      <c r="BU1601" s="54"/>
      <c r="BV1601" s="55"/>
      <c r="BW1601" s="55"/>
      <c r="BX1601" s="55"/>
      <c r="BY1601" s="55"/>
      <c r="BZ1601" s="55"/>
      <c r="CA1601" s="55"/>
      <c r="CB1601" s="54"/>
      <c r="CC1601" s="54"/>
      <c r="CD1601" s="54"/>
      <c r="CE1601" s="54"/>
      <c r="CF1601" s="54"/>
      <c r="CG1601" s="54"/>
      <c r="CH1601" s="55"/>
      <c r="CI1601" s="55"/>
      <c r="CJ1601" s="55"/>
      <c r="CK1601" s="55"/>
      <c r="CL1601" s="55"/>
      <c r="CM1601" s="55"/>
      <c r="CN1601" s="55"/>
      <c r="CO1601" s="55"/>
      <c r="CP1601" s="55"/>
      <c r="CQ1601" s="55"/>
      <c r="CR1601" s="55"/>
      <c r="CS1601" s="55"/>
      <c r="CT1601" s="55"/>
      <c r="CU1601" s="55"/>
      <c r="CV1601" s="55"/>
      <c r="CW1601" s="55"/>
      <c r="CX1601" s="55"/>
      <c r="CY1601" s="55"/>
      <c r="CZ1601" s="55"/>
      <c r="DA1601" s="55"/>
      <c r="DB1601" s="55"/>
      <c r="DC1601" s="55"/>
      <c r="DD1601" s="55"/>
      <c r="DE1601" s="55"/>
      <c r="DF1601" s="55"/>
      <c r="DG1601" s="55"/>
      <c r="DH1601" s="55"/>
      <c r="DI1601" s="55"/>
      <c r="DJ1601" s="55"/>
      <c r="DK1601" s="55"/>
      <c r="DL1601" s="55"/>
      <c r="DM1601" s="55"/>
      <c r="DN1601" s="55"/>
      <c r="DO1601" s="55"/>
      <c r="DP1601" s="55"/>
      <c r="DQ1601" s="55"/>
      <c r="DR1601" s="55"/>
      <c r="DS1601" s="55"/>
      <c r="DT1601" s="55"/>
      <c r="DU1601" s="55"/>
      <c r="DV1601" s="55"/>
      <c r="DW1601" s="55"/>
      <c r="DX1601" s="55"/>
      <c r="DY1601" s="55"/>
      <c r="DZ1601" s="55"/>
      <c r="EA1601" s="55"/>
      <c r="EB1601" s="55"/>
      <c r="EC1601" s="55"/>
      <c r="EJ1601" s="55"/>
      <c r="EK1601" s="55"/>
      <c r="EL1601" s="55"/>
      <c r="EM1601" s="55"/>
      <c r="EN1601" s="55"/>
      <c r="EO1601" s="55"/>
      <c r="EP1601" s="55"/>
      <c r="EQ1601" s="55"/>
      <c r="ER1601" s="55"/>
      <c r="ES1601" s="55"/>
      <c r="ET1601" s="55"/>
      <c r="EU1601" s="55"/>
      <c r="EV1601" s="55"/>
      <c r="EW1601" s="55"/>
      <c r="EX1601" s="55"/>
      <c r="EY1601" s="55"/>
      <c r="EZ1601" s="55"/>
      <c r="FA1601" s="55"/>
      <c r="FB1601" s="55"/>
      <c r="FC1601" s="55"/>
      <c r="FD1601" s="55"/>
      <c r="FK1601" s="479"/>
      <c r="FL1601" s="479"/>
      <c r="FM1601" s="479"/>
      <c r="FN1601" s="479"/>
      <c r="FQ1601" s="479"/>
      <c r="FR1601" s="479"/>
      <c r="FS1601" s="479"/>
      <c r="FT1601" s="479"/>
      <c r="FU1601" s="479"/>
      <c r="FV1601" s="479"/>
      <c r="FW1601" s="479"/>
      <c r="FX1601" s="479"/>
      <c r="FY1601" s="479"/>
    </row>
    <row r="1602" spans="1:181" s="135" customFormat="1">
      <c r="A1602" s="165"/>
      <c r="B1602" s="161"/>
      <c r="C1602" s="161"/>
      <c r="D1602" s="161"/>
      <c r="E1602" s="161"/>
      <c r="F1602" s="161"/>
      <c r="G1602" s="161"/>
      <c r="H1602" s="161"/>
      <c r="I1602" s="161"/>
      <c r="J1602" s="161"/>
      <c r="K1602" s="161"/>
      <c r="L1602" s="161"/>
      <c r="M1602" s="161"/>
      <c r="N1602" s="161"/>
      <c r="O1602" s="161"/>
      <c r="P1602" s="161"/>
      <c r="Q1602" s="161"/>
      <c r="R1602" s="161"/>
      <c r="S1602" s="161"/>
      <c r="T1602" s="161"/>
      <c r="U1602" s="161"/>
      <c r="V1602" s="161"/>
      <c r="W1602" s="161"/>
      <c r="X1602" s="161"/>
      <c r="Y1602" s="161"/>
      <c r="Z1602" s="161"/>
      <c r="AA1602" s="161"/>
      <c r="AB1602" s="161"/>
      <c r="AC1602" s="161"/>
      <c r="AD1602" s="161"/>
      <c r="AE1602" s="161"/>
      <c r="AF1602" s="161"/>
      <c r="AG1602" s="161"/>
      <c r="AH1602" s="161"/>
      <c r="AI1602" s="161"/>
      <c r="AJ1602" s="161"/>
      <c r="AK1602" s="161"/>
      <c r="AL1602" s="161"/>
      <c r="AM1602" s="161"/>
      <c r="AN1602" s="161"/>
      <c r="AO1602" s="161"/>
      <c r="AP1602" s="161"/>
      <c r="AQ1602" s="161"/>
      <c r="AR1602" s="161"/>
      <c r="AS1602" s="161"/>
      <c r="AT1602" s="161"/>
      <c r="AU1602" s="161"/>
      <c r="AV1602" s="161"/>
      <c r="AW1602" s="54"/>
      <c r="AX1602" s="54"/>
      <c r="AY1602" s="54"/>
      <c r="AZ1602" s="54"/>
      <c r="BA1602" s="54"/>
      <c r="BB1602" s="54"/>
      <c r="BC1602" s="54"/>
      <c r="BD1602" s="54"/>
      <c r="BE1602" s="54"/>
      <c r="BF1602" s="54"/>
      <c r="BG1602" s="54"/>
      <c r="BH1602" s="54"/>
      <c r="BI1602" s="54"/>
      <c r="BJ1602" s="54"/>
      <c r="BK1602" s="54"/>
      <c r="BL1602" s="54"/>
      <c r="BM1602" s="54"/>
      <c r="BN1602" s="54"/>
      <c r="BO1602" s="54"/>
      <c r="BP1602" s="54"/>
      <c r="BQ1602" s="54"/>
      <c r="BR1602" s="54"/>
      <c r="BS1602" s="54"/>
      <c r="BT1602" s="54"/>
      <c r="BU1602" s="54"/>
      <c r="BV1602" s="55"/>
      <c r="BW1602" s="55"/>
      <c r="BX1602" s="55"/>
      <c r="BY1602" s="55"/>
      <c r="BZ1602" s="55"/>
      <c r="CA1602" s="55"/>
      <c r="CB1602" s="54"/>
      <c r="CC1602" s="54"/>
      <c r="CD1602" s="54"/>
      <c r="CE1602" s="54"/>
      <c r="CF1602" s="54"/>
      <c r="CG1602" s="54"/>
      <c r="CH1602" s="55"/>
      <c r="CI1602" s="55"/>
      <c r="CJ1602" s="55"/>
      <c r="CK1602" s="55"/>
      <c r="CL1602" s="55"/>
      <c r="CM1602" s="55"/>
      <c r="CN1602" s="55"/>
      <c r="CO1602" s="55"/>
      <c r="CP1602" s="55"/>
      <c r="CQ1602" s="55"/>
      <c r="CR1602" s="55"/>
      <c r="CS1602" s="55"/>
      <c r="CT1602" s="55"/>
      <c r="CU1602" s="55"/>
      <c r="CV1602" s="55"/>
      <c r="CW1602" s="55"/>
      <c r="CX1602" s="55"/>
      <c r="CY1602" s="55"/>
      <c r="CZ1602" s="55"/>
      <c r="DA1602" s="55"/>
      <c r="DB1602" s="55"/>
      <c r="DC1602" s="55"/>
      <c r="DD1602" s="55"/>
      <c r="DE1602" s="55"/>
      <c r="DF1602" s="55"/>
      <c r="DG1602" s="55"/>
      <c r="DH1602" s="55"/>
      <c r="DI1602" s="55"/>
      <c r="DJ1602" s="55"/>
      <c r="DK1602" s="55"/>
      <c r="DL1602" s="55"/>
      <c r="DM1602" s="55"/>
      <c r="DN1602" s="55"/>
      <c r="DO1602" s="55"/>
      <c r="DP1602" s="55"/>
      <c r="DQ1602" s="55"/>
      <c r="DR1602" s="55"/>
      <c r="DS1602" s="55"/>
      <c r="DT1602" s="55"/>
      <c r="DU1602" s="55"/>
      <c r="DV1602" s="55"/>
      <c r="DW1602" s="55"/>
      <c r="DX1602" s="55"/>
      <c r="DY1602" s="55"/>
      <c r="DZ1602" s="55"/>
      <c r="EA1602" s="55"/>
      <c r="EB1602" s="55"/>
      <c r="EC1602" s="55"/>
      <c r="EJ1602" s="55"/>
      <c r="EK1602" s="55"/>
      <c r="EL1602" s="55"/>
      <c r="EM1602" s="55"/>
      <c r="EN1602" s="55"/>
      <c r="EO1602" s="55"/>
      <c r="EP1602" s="55"/>
      <c r="EQ1602" s="55"/>
      <c r="ER1602" s="55"/>
      <c r="ES1602" s="55"/>
      <c r="ET1602" s="55"/>
      <c r="EU1602" s="55"/>
      <c r="EV1602" s="55"/>
      <c r="EW1602" s="55"/>
      <c r="EX1602" s="55"/>
      <c r="EY1602" s="55"/>
      <c r="EZ1602" s="55"/>
      <c r="FA1602" s="55"/>
      <c r="FB1602" s="55"/>
      <c r="FC1602" s="55"/>
      <c r="FD1602" s="55"/>
      <c r="FK1602" s="479"/>
      <c r="FL1602" s="479"/>
      <c r="FM1602" s="479"/>
      <c r="FN1602" s="479"/>
      <c r="FQ1602" s="479"/>
      <c r="FR1602" s="479"/>
      <c r="FS1602" s="479"/>
      <c r="FT1602" s="479"/>
      <c r="FU1602" s="479"/>
      <c r="FV1602" s="479"/>
      <c r="FW1602" s="479"/>
      <c r="FX1602" s="479"/>
      <c r="FY1602" s="479"/>
    </row>
    <row r="1603" spans="1:181" s="135" customFormat="1">
      <c r="A1603" s="165"/>
      <c r="B1603" s="161"/>
      <c r="C1603" s="161"/>
      <c r="D1603" s="161"/>
      <c r="E1603" s="161"/>
      <c r="F1603" s="161"/>
      <c r="G1603" s="161"/>
      <c r="H1603" s="161"/>
      <c r="I1603" s="161"/>
      <c r="J1603" s="161"/>
      <c r="K1603" s="161"/>
      <c r="L1603" s="161"/>
      <c r="M1603" s="161"/>
      <c r="N1603" s="161"/>
      <c r="O1603" s="161"/>
      <c r="P1603" s="161"/>
      <c r="Q1603" s="161"/>
      <c r="R1603" s="161"/>
      <c r="S1603" s="161"/>
      <c r="T1603" s="161"/>
      <c r="U1603" s="161"/>
      <c r="V1603" s="161"/>
      <c r="W1603" s="161"/>
      <c r="X1603" s="161"/>
      <c r="Y1603" s="161"/>
      <c r="Z1603" s="161"/>
      <c r="AA1603" s="161"/>
      <c r="AB1603" s="161"/>
      <c r="AC1603" s="161"/>
      <c r="AD1603" s="161"/>
      <c r="AE1603" s="161"/>
      <c r="AF1603" s="161"/>
      <c r="AG1603" s="161"/>
      <c r="AH1603" s="161"/>
      <c r="AI1603" s="161"/>
      <c r="AJ1603" s="161"/>
      <c r="AK1603" s="161"/>
      <c r="AL1603" s="161"/>
      <c r="AM1603" s="161"/>
      <c r="AN1603" s="161"/>
      <c r="AO1603" s="161"/>
      <c r="AP1603" s="161"/>
      <c r="AQ1603" s="161"/>
      <c r="AR1603" s="161"/>
      <c r="AS1603" s="161"/>
      <c r="AT1603" s="161"/>
      <c r="AU1603" s="161"/>
      <c r="AV1603" s="161"/>
      <c r="AW1603" s="54"/>
      <c r="AX1603" s="54"/>
      <c r="AY1603" s="54"/>
      <c r="AZ1603" s="54"/>
      <c r="BA1603" s="54"/>
      <c r="BB1603" s="54"/>
      <c r="BC1603" s="54"/>
      <c r="BD1603" s="54"/>
      <c r="BE1603" s="54"/>
      <c r="BF1603" s="54"/>
      <c r="BG1603" s="54"/>
      <c r="BH1603" s="54"/>
      <c r="BI1603" s="54"/>
      <c r="BJ1603" s="54"/>
      <c r="BK1603" s="54"/>
      <c r="BL1603" s="54"/>
      <c r="BM1603" s="54"/>
      <c r="BN1603" s="54"/>
      <c r="BO1603" s="54"/>
      <c r="BP1603" s="54"/>
      <c r="BQ1603" s="54"/>
      <c r="BR1603" s="54"/>
      <c r="BS1603" s="54"/>
      <c r="BT1603" s="54"/>
      <c r="BU1603" s="54"/>
      <c r="BV1603" s="55"/>
      <c r="BW1603" s="55"/>
      <c r="BX1603" s="55"/>
      <c r="BY1603" s="55"/>
      <c r="BZ1603" s="55"/>
      <c r="CA1603" s="55"/>
      <c r="CB1603" s="54"/>
      <c r="CC1603" s="54"/>
      <c r="CD1603" s="54"/>
      <c r="CE1603" s="54"/>
      <c r="CF1603" s="54"/>
      <c r="CG1603" s="54"/>
      <c r="CH1603" s="55"/>
      <c r="CI1603" s="55"/>
      <c r="CJ1603" s="55"/>
      <c r="CK1603" s="55"/>
      <c r="CL1603" s="55"/>
      <c r="CM1603" s="55"/>
      <c r="CN1603" s="55"/>
      <c r="CO1603" s="55"/>
      <c r="CP1603" s="55"/>
      <c r="CQ1603" s="55"/>
      <c r="CR1603" s="55"/>
      <c r="CS1603" s="55"/>
      <c r="CT1603" s="55"/>
      <c r="CU1603" s="55"/>
      <c r="CV1603" s="55"/>
      <c r="CW1603" s="55"/>
      <c r="CX1603" s="55"/>
      <c r="CY1603" s="55"/>
      <c r="CZ1603" s="55"/>
      <c r="DA1603" s="55"/>
      <c r="DB1603" s="55"/>
      <c r="DC1603" s="55"/>
      <c r="DD1603" s="55"/>
      <c r="DE1603" s="55"/>
      <c r="DF1603" s="55"/>
      <c r="DG1603" s="55"/>
      <c r="DH1603" s="55"/>
      <c r="DI1603" s="55"/>
      <c r="DJ1603" s="55"/>
      <c r="DK1603" s="55"/>
      <c r="DL1603" s="55"/>
      <c r="DM1603" s="55"/>
      <c r="DN1603" s="55"/>
      <c r="DO1603" s="55"/>
      <c r="DP1603" s="55"/>
      <c r="DQ1603" s="55"/>
      <c r="DR1603" s="55"/>
      <c r="DS1603" s="55"/>
      <c r="DT1603" s="55"/>
      <c r="DU1603" s="55"/>
      <c r="DV1603" s="55"/>
      <c r="DW1603" s="55"/>
      <c r="DX1603" s="55"/>
      <c r="DY1603" s="55"/>
      <c r="DZ1603" s="55"/>
      <c r="EA1603" s="55"/>
      <c r="EB1603" s="55"/>
      <c r="EC1603" s="55"/>
      <c r="EJ1603" s="55"/>
      <c r="EK1603" s="55"/>
      <c r="EL1603" s="55"/>
      <c r="EM1603" s="55"/>
      <c r="EN1603" s="55"/>
      <c r="EO1603" s="55"/>
      <c r="EP1603" s="55"/>
      <c r="EQ1603" s="55"/>
      <c r="ER1603" s="55"/>
      <c r="ES1603" s="55"/>
      <c r="ET1603" s="55"/>
      <c r="EU1603" s="55"/>
      <c r="EV1603" s="55"/>
      <c r="EW1603" s="55"/>
      <c r="EX1603" s="55"/>
      <c r="EY1603" s="55"/>
      <c r="EZ1603" s="55"/>
      <c r="FA1603" s="55"/>
      <c r="FB1603" s="55"/>
      <c r="FC1603" s="55"/>
      <c r="FD1603" s="55"/>
      <c r="FK1603" s="479"/>
      <c r="FL1603" s="479"/>
      <c r="FM1603" s="479"/>
      <c r="FN1603" s="479"/>
      <c r="FQ1603" s="479"/>
      <c r="FR1603" s="479"/>
      <c r="FS1603" s="479"/>
      <c r="FT1603" s="479"/>
      <c r="FU1603" s="479"/>
      <c r="FV1603" s="479"/>
      <c r="FW1603" s="479"/>
      <c r="FX1603" s="479"/>
      <c r="FY1603" s="479"/>
    </row>
    <row r="1604" spans="1:181" s="135" customFormat="1">
      <c r="A1604" s="165"/>
      <c r="B1604" s="161"/>
      <c r="C1604" s="161"/>
      <c r="D1604" s="161"/>
      <c r="E1604" s="161"/>
      <c r="F1604" s="161"/>
      <c r="G1604" s="161"/>
      <c r="H1604" s="161"/>
      <c r="I1604" s="161"/>
      <c r="J1604" s="161"/>
      <c r="K1604" s="161"/>
      <c r="L1604" s="161"/>
      <c r="M1604" s="161"/>
      <c r="N1604" s="161"/>
      <c r="O1604" s="161"/>
      <c r="P1604" s="161"/>
      <c r="Q1604" s="161"/>
      <c r="R1604" s="161"/>
      <c r="S1604" s="161"/>
      <c r="T1604" s="161"/>
      <c r="U1604" s="161"/>
      <c r="V1604" s="161"/>
      <c r="W1604" s="161"/>
      <c r="X1604" s="161"/>
      <c r="Y1604" s="161"/>
      <c r="Z1604" s="161"/>
      <c r="AA1604" s="161"/>
      <c r="AB1604" s="161"/>
      <c r="AC1604" s="161"/>
      <c r="AD1604" s="161"/>
      <c r="AE1604" s="161"/>
      <c r="AF1604" s="161"/>
      <c r="AG1604" s="161"/>
      <c r="AH1604" s="161"/>
      <c r="AI1604" s="161"/>
      <c r="AJ1604" s="161"/>
      <c r="AK1604" s="161"/>
      <c r="AL1604" s="161"/>
      <c r="AM1604" s="161"/>
      <c r="AN1604" s="161"/>
      <c r="AO1604" s="161"/>
      <c r="AP1604" s="161"/>
      <c r="AQ1604" s="161"/>
      <c r="AR1604" s="161"/>
      <c r="AS1604" s="161"/>
      <c r="AT1604" s="161"/>
      <c r="AU1604" s="161"/>
      <c r="AV1604" s="161"/>
      <c r="AW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4"/>
      <c r="BI1604" s="54"/>
      <c r="BJ1604" s="54"/>
      <c r="BK1604" s="54"/>
      <c r="BL1604" s="54"/>
      <c r="BM1604" s="54"/>
      <c r="BN1604" s="54"/>
      <c r="BO1604" s="54"/>
      <c r="BP1604" s="54"/>
      <c r="BQ1604" s="54"/>
      <c r="BR1604" s="54"/>
      <c r="BS1604" s="54"/>
      <c r="BT1604" s="54"/>
      <c r="BU1604" s="54"/>
      <c r="BV1604" s="55"/>
      <c r="BW1604" s="55"/>
      <c r="BX1604" s="55"/>
      <c r="BY1604" s="55"/>
      <c r="BZ1604" s="55"/>
      <c r="CA1604" s="55"/>
      <c r="CB1604" s="54"/>
      <c r="CC1604" s="54"/>
      <c r="CD1604" s="54"/>
      <c r="CE1604" s="54"/>
      <c r="CF1604" s="54"/>
      <c r="CG1604" s="54"/>
      <c r="CH1604" s="55"/>
      <c r="CI1604" s="55"/>
      <c r="CJ1604" s="55"/>
      <c r="CK1604" s="55"/>
      <c r="CL1604" s="55"/>
      <c r="CM1604" s="55"/>
      <c r="CN1604" s="55"/>
      <c r="CO1604" s="55"/>
      <c r="CP1604" s="55"/>
      <c r="CQ1604" s="55"/>
      <c r="CR1604" s="55"/>
      <c r="CS1604" s="55"/>
      <c r="CT1604" s="55"/>
      <c r="CU1604" s="55"/>
      <c r="CV1604" s="55"/>
      <c r="CW1604" s="55"/>
      <c r="CX1604" s="55"/>
      <c r="CY1604" s="55"/>
      <c r="CZ1604" s="55"/>
      <c r="DA1604" s="55"/>
      <c r="DB1604" s="55"/>
      <c r="DC1604" s="55"/>
      <c r="DD1604" s="55"/>
      <c r="DE1604" s="55"/>
      <c r="DF1604" s="55"/>
      <c r="DG1604" s="55"/>
      <c r="DH1604" s="55"/>
      <c r="DI1604" s="55"/>
      <c r="DJ1604" s="55"/>
      <c r="DK1604" s="55"/>
      <c r="DL1604" s="55"/>
      <c r="DM1604" s="55"/>
      <c r="DN1604" s="55"/>
      <c r="DO1604" s="55"/>
      <c r="DP1604" s="55"/>
      <c r="DQ1604" s="55"/>
      <c r="DR1604" s="55"/>
      <c r="DS1604" s="55"/>
      <c r="DT1604" s="55"/>
      <c r="DU1604" s="55"/>
      <c r="DV1604" s="55"/>
      <c r="DW1604" s="55"/>
      <c r="DX1604" s="55"/>
      <c r="DY1604" s="55"/>
      <c r="DZ1604" s="55"/>
      <c r="EA1604" s="55"/>
      <c r="EB1604" s="55"/>
      <c r="EC1604" s="55"/>
      <c r="EJ1604" s="55"/>
      <c r="EK1604" s="55"/>
      <c r="EL1604" s="55"/>
      <c r="EM1604" s="55"/>
      <c r="EN1604" s="55"/>
      <c r="EO1604" s="55"/>
      <c r="EP1604" s="55"/>
      <c r="EQ1604" s="55"/>
      <c r="ER1604" s="55"/>
      <c r="ES1604" s="55"/>
      <c r="ET1604" s="55"/>
      <c r="EU1604" s="55"/>
      <c r="EV1604" s="55"/>
      <c r="EW1604" s="55"/>
      <c r="EX1604" s="55"/>
      <c r="EY1604" s="55"/>
      <c r="EZ1604" s="55"/>
      <c r="FA1604" s="55"/>
      <c r="FB1604" s="55"/>
      <c r="FC1604" s="55"/>
      <c r="FD1604" s="55"/>
      <c r="FK1604" s="479"/>
      <c r="FL1604" s="479"/>
      <c r="FM1604" s="479"/>
      <c r="FN1604" s="479"/>
      <c r="FQ1604" s="479"/>
      <c r="FR1604" s="479"/>
      <c r="FS1604" s="479"/>
      <c r="FT1604" s="479"/>
      <c r="FU1604" s="479"/>
      <c r="FV1604" s="479"/>
      <c r="FW1604" s="479"/>
      <c r="FX1604" s="479"/>
      <c r="FY1604" s="479"/>
    </row>
    <row r="1605" spans="1:181" s="135" customFormat="1">
      <c r="A1605" s="165"/>
      <c r="B1605" s="161"/>
      <c r="C1605" s="161"/>
      <c r="D1605" s="161"/>
      <c r="E1605" s="161"/>
      <c r="F1605" s="161"/>
      <c r="G1605" s="161"/>
      <c r="H1605" s="161"/>
      <c r="I1605" s="161"/>
      <c r="J1605" s="161"/>
      <c r="K1605" s="161"/>
      <c r="L1605" s="161"/>
      <c r="M1605" s="161"/>
      <c r="N1605" s="161"/>
      <c r="O1605" s="161"/>
      <c r="P1605" s="161"/>
      <c r="Q1605" s="161"/>
      <c r="R1605" s="161"/>
      <c r="S1605" s="161"/>
      <c r="T1605" s="161"/>
      <c r="U1605" s="161"/>
      <c r="V1605" s="161"/>
      <c r="W1605" s="161"/>
      <c r="X1605" s="161"/>
      <c r="Y1605" s="161"/>
      <c r="Z1605" s="161"/>
      <c r="AA1605" s="161"/>
      <c r="AB1605" s="161"/>
      <c r="AC1605" s="161"/>
      <c r="AD1605" s="161"/>
      <c r="AE1605" s="161"/>
      <c r="AF1605" s="161"/>
      <c r="AG1605" s="161"/>
      <c r="AH1605" s="161"/>
      <c r="AI1605" s="161"/>
      <c r="AJ1605" s="161"/>
      <c r="AK1605" s="161"/>
      <c r="AL1605" s="161"/>
      <c r="AM1605" s="161"/>
      <c r="AN1605" s="161"/>
      <c r="AO1605" s="161"/>
      <c r="AP1605" s="161"/>
      <c r="AQ1605" s="161"/>
      <c r="AR1605" s="161"/>
      <c r="AS1605" s="161"/>
      <c r="AT1605" s="161"/>
      <c r="AU1605" s="161"/>
      <c r="AV1605" s="161"/>
      <c r="AW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4"/>
      <c r="BI1605" s="54"/>
      <c r="BJ1605" s="54"/>
      <c r="BK1605" s="54"/>
      <c r="BL1605" s="54"/>
      <c r="BM1605" s="54"/>
      <c r="BN1605" s="54"/>
      <c r="BO1605" s="54"/>
      <c r="BP1605" s="54"/>
      <c r="BQ1605" s="54"/>
      <c r="BR1605" s="54"/>
      <c r="BS1605" s="54"/>
      <c r="BT1605" s="54"/>
      <c r="BU1605" s="54"/>
      <c r="BV1605" s="55"/>
      <c r="BW1605" s="55"/>
      <c r="BX1605" s="55"/>
      <c r="BY1605" s="55"/>
      <c r="BZ1605" s="55"/>
      <c r="CA1605" s="55"/>
      <c r="CB1605" s="54"/>
      <c r="CC1605" s="54"/>
      <c r="CD1605" s="54"/>
      <c r="CE1605" s="54"/>
      <c r="CF1605" s="54"/>
      <c r="CG1605" s="54"/>
      <c r="CH1605" s="55"/>
      <c r="CI1605" s="55"/>
      <c r="CJ1605" s="55"/>
      <c r="CK1605" s="55"/>
      <c r="CL1605" s="55"/>
      <c r="CM1605" s="55"/>
      <c r="CN1605" s="55"/>
      <c r="CO1605" s="55"/>
      <c r="CP1605" s="55"/>
      <c r="CQ1605" s="55"/>
      <c r="CR1605" s="55"/>
      <c r="CS1605" s="55"/>
      <c r="CT1605" s="55"/>
      <c r="CU1605" s="55"/>
      <c r="CV1605" s="55"/>
      <c r="CW1605" s="55"/>
      <c r="CX1605" s="55"/>
      <c r="CY1605" s="55"/>
      <c r="CZ1605" s="55"/>
      <c r="DA1605" s="55"/>
      <c r="DB1605" s="55"/>
      <c r="DC1605" s="55"/>
      <c r="DD1605" s="55"/>
      <c r="DE1605" s="55"/>
      <c r="DF1605" s="55"/>
      <c r="DG1605" s="55"/>
      <c r="DH1605" s="55"/>
      <c r="DI1605" s="55"/>
      <c r="DJ1605" s="55"/>
      <c r="DK1605" s="55"/>
      <c r="DL1605" s="55"/>
      <c r="DM1605" s="55"/>
      <c r="DN1605" s="55"/>
      <c r="DO1605" s="55"/>
      <c r="DP1605" s="55"/>
      <c r="DQ1605" s="55"/>
      <c r="DR1605" s="55"/>
      <c r="DS1605" s="55"/>
      <c r="DT1605" s="55"/>
      <c r="DU1605" s="55"/>
      <c r="DV1605" s="55"/>
      <c r="DW1605" s="55"/>
      <c r="DX1605" s="55"/>
      <c r="DY1605" s="55"/>
      <c r="DZ1605" s="55"/>
      <c r="EA1605" s="55"/>
      <c r="EB1605" s="55"/>
      <c r="EC1605" s="55"/>
      <c r="EJ1605" s="55"/>
      <c r="EK1605" s="55"/>
      <c r="EL1605" s="55"/>
      <c r="EM1605" s="55"/>
      <c r="EN1605" s="55"/>
      <c r="EO1605" s="55"/>
      <c r="EP1605" s="55"/>
      <c r="EQ1605" s="55"/>
      <c r="ER1605" s="55"/>
      <c r="ES1605" s="55"/>
      <c r="ET1605" s="55"/>
      <c r="EU1605" s="55"/>
      <c r="EV1605" s="55"/>
      <c r="EW1605" s="55"/>
      <c r="EX1605" s="55"/>
      <c r="EY1605" s="55"/>
      <c r="EZ1605" s="55"/>
      <c r="FA1605" s="55"/>
      <c r="FB1605" s="55"/>
      <c r="FC1605" s="55"/>
      <c r="FD1605" s="55"/>
      <c r="FK1605" s="479"/>
      <c r="FL1605" s="479"/>
      <c r="FM1605" s="479"/>
      <c r="FN1605" s="479"/>
      <c r="FQ1605" s="479"/>
      <c r="FR1605" s="479"/>
      <c r="FS1605" s="479"/>
      <c r="FT1605" s="479"/>
      <c r="FU1605" s="479"/>
      <c r="FV1605" s="479"/>
      <c r="FW1605" s="479"/>
      <c r="FX1605" s="479"/>
      <c r="FY1605" s="479"/>
    </row>
    <row r="1606" spans="1:181" s="135" customFormat="1">
      <c r="A1606" s="165"/>
      <c r="B1606" s="161"/>
      <c r="C1606" s="161"/>
      <c r="D1606" s="161"/>
      <c r="E1606" s="161"/>
      <c r="F1606" s="161"/>
      <c r="G1606" s="161"/>
      <c r="H1606" s="161"/>
      <c r="I1606" s="161"/>
      <c r="J1606" s="161"/>
      <c r="K1606" s="161"/>
      <c r="L1606" s="161"/>
      <c r="M1606" s="161"/>
      <c r="N1606" s="161"/>
      <c r="O1606" s="161"/>
      <c r="P1606" s="161"/>
      <c r="Q1606" s="161"/>
      <c r="R1606" s="161"/>
      <c r="S1606" s="161"/>
      <c r="T1606" s="161"/>
      <c r="U1606" s="161"/>
      <c r="V1606" s="161"/>
      <c r="W1606" s="161"/>
      <c r="X1606" s="161"/>
      <c r="Y1606" s="161"/>
      <c r="Z1606" s="161"/>
      <c r="AA1606" s="161"/>
      <c r="AB1606" s="161"/>
      <c r="AC1606" s="161"/>
      <c r="AD1606" s="161"/>
      <c r="AE1606" s="161"/>
      <c r="AF1606" s="161"/>
      <c r="AG1606" s="161"/>
      <c r="AH1606" s="161"/>
      <c r="AI1606" s="161"/>
      <c r="AJ1606" s="161"/>
      <c r="AK1606" s="161"/>
      <c r="AL1606" s="161"/>
      <c r="AM1606" s="161"/>
      <c r="AN1606" s="161"/>
      <c r="AO1606" s="161"/>
      <c r="AP1606" s="161"/>
      <c r="AQ1606" s="161"/>
      <c r="AR1606" s="161"/>
      <c r="AS1606" s="161"/>
      <c r="AT1606" s="161"/>
      <c r="AU1606" s="161"/>
      <c r="AV1606" s="161"/>
      <c r="AW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4"/>
      <c r="BI1606" s="54"/>
      <c r="BJ1606" s="54"/>
      <c r="BK1606" s="54"/>
      <c r="BL1606" s="54"/>
      <c r="BM1606" s="54"/>
      <c r="BN1606" s="54"/>
      <c r="BO1606" s="54"/>
      <c r="BP1606" s="54"/>
      <c r="BQ1606" s="54"/>
      <c r="BR1606" s="54"/>
      <c r="BS1606" s="54"/>
      <c r="BT1606" s="54"/>
      <c r="BU1606" s="54"/>
      <c r="BV1606" s="55"/>
      <c r="BW1606" s="55"/>
      <c r="BX1606" s="55"/>
      <c r="BY1606" s="55"/>
      <c r="BZ1606" s="55"/>
      <c r="CA1606" s="55"/>
      <c r="CB1606" s="54"/>
      <c r="CC1606" s="54"/>
      <c r="CD1606" s="54"/>
      <c r="CE1606" s="54"/>
      <c r="CF1606" s="54"/>
      <c r="CG1606" s="54"/>
      <c r="CH1606" s="55"/>
      <c r="CI1606" s="55"/>
      <c r="CJ1606" s="55"/>
      <c r="CK1606" s="55"/>
      <c r="CL1606" s="55"/>
      <c r="CM1606" s="55"/>
      <c r="CN1606" s="55"/>
      <c r="CO1606" s="55"/>
      <c r="CP1606" s="55"/>
      <c r="CQ1606" s="55"/>
      <c r="CR1606" s="55"/>
      <c r="CS1606" s="55"/>
      <c r="CT1606" s="55"/>
      <c r="CU1606" s="55"/>
      <c r="CV1606" s="55"/>
      <c r="CW1606" s="55"/>
      <c r="CX1606" s="55"/>
      <c r="CY1606" s="55"/>
      <c r="CZ1606" s="55"/>
      <c r="DA1606" s="55"/>
      <c r="DB1606" s="55"/>
      <c r="DC1606" s="55"/>
      <c r="DD1606" s="55"/>
      <c r="DE1606" s="55"/>
      <c r="DF1606" s="55"/>
      <c r="DG1606" s="55"/>
      <c r="DH1606" s="55"/>
      <c r="DI1606" s="55"/>
      <c r="DJ1606" s="55"/>
      <c r="DK1606" s="55"/>
      <c r="DL1606" s="55"/>
      <c r="DM1606" s="55"/>
      <c r="DN1606" s="55"/>
      <c r="DO1606" s="55"/>
      <c r="DP1606" s="55"/>
      <c r="DQ1606" s="55"/>
      <c r="DR1606" s="55"/>
      <c r="DS1606" s="55"/>
      <c r="DT1606" s="55"/>
      <c r="DU1606" s="55"/>
      <c r="DV1606" s="55"/>
      <c r="DW1606" s="55"/>
      <c r="DX1606" s="55"/>
      <c r="DY1606" s="55"/>
      <c r="DZ1606" s="55"/>
      <c r="EA1606" s="55"/>
      <c r="EB1606" s="55"/>
      <c r="EC1606" s="55"/>
      <c r="EJ1606" s="55"/>
      <c r="EK1606" s="55"/>
      <c r="EL1606" s="55"/>
      <c r="EM1606" s="55"/>
      <c r="EN1606" s="55"/>
      <c r="EO1606" s="55"/>
      <c r="EP1606" s="55"/>
      <c r="EQ1606" s="55"/>
      <c r="ER1606" s="55"/>
      <c r="ES1606" s="55"/>
      <c r="ET1606" s="55"/>
      <c r="EU1606" s="55"/>
      <c r="EV1606" s="55"/>
      <c r="EW1606" s="55"/>
      <c r="EX1606" s="55"/>
      <c r="EY1606" s="55"/>
      <c r="EZ1606" s="55"/>
      <c r="FA1606" s="55"/>
      <c r="FB1606" s="55"/>
      <c r="FC1606" s="55"/>
      <c r="FD1606" s="55"/>
      <c r="FK1606" s="479"/>
      <c r="FL1606" s="479"/>
      <c r="FM1606" s="479"/>
      <c r="FN1606" s="479"/>
      <c r="FQ1606" s="479"/>
      <c r="FR1606" s="479"/>
      <c r="FS1606" s="479"/>
      <c r="FT1606" s="479"/>
      <c r="FU1606" s="479"/>
      <c r="FV1606" s="479"/>
      <c r="FW1606" s="479"/>
      <c r="FX1606" s="479"/>
      <c r="FY1606" s="479"/>
    </row>
    <row r="1607" spans="1:181" s="135" customFormat="1">
      <c r="A1607" s="165"/>
      <c r="B1607" s="161"/>
      <c r="C1607" s="161"/>
      <c r="D1607" s="161"/>
      <c r="E1607" s="161"/>
      <c r="F1607" s="161"/>
      <c r="G1607" s="161"/>
      <c r="H1607" s="161"/>
      <c r="I1607" s="161"/>
      <c r="J1607" s="161"/>
      <c r="K1607" s="161"/>
      <c r="L1607" s="161"/>
      <c r="M1607" s="161"/>
      <c r="N1607" s="161"/>
      <c r="O1607" s="161"/>
      <c r="P1607" s="161"/>
      <c r="Q1607" s="161"/>
      <c r="R1607" s="161"/>
      <c r="S1607" s="161"/>
      <c r="T1607" s="161"/>
      <c r="U1607" s="161"/>
      <c r="V1607" s="161"/>
      <c r="W1607" s="161"/>
      <c r="X1607" s="161"/>
      <c r="Y1607" s="161"/>
      <c r="Z1607" s="161"/>
      <c r="AA1607" s="161"/>
      <c r="AB1607" s="161"/>
      <c r="AC1607" s="161"/>
      <c r="AD1607" s="161"/>
      <c r="AE1607" s="161"/>
      <c r="AF1607" s="161"/>
      <c r="AG1607" s="161"/>
      <c r="AH1607" s="161"/>
      <c r="AI1607" s="161"/>
      <c r="AJ1607" s="161"/>
      <c r="AK1607" s="161"/>
      <c r="AL1607" s="161"/>
      <c r="AM1607" s="161"/>
      <c r="AN1607" s="161"/>
      <c r="AO1607" s="161"/>
      <c r="AP1607" s="161"/>
      <c r="AQ1607" s="161"/>
      <c r="AR1607" s="161"/>
      <c r="AS1607" s="161"/>
      <c r="AT1607" s="161"/>
      <c r="AU1607" s="161"/>
      <c r="AV1607" s="161"/>
      <c r="AW1607" s="54"/>
      <c r="AX1607" s="54"/>
      <c r="AY1607" s="54"/>
      <c r="AZ1607" s="54"/>
      <c r="BA1607" s="54"/>
      <c r="BB1607" s="54"/>
      <c r="BC1607" s="54"/>
      <c r="BD1607" s="54"/>
      <c r="BE1607" s="54"/>
      <c r="BF1607" s="54"/>
      <c r="BG1607" s="54"/>
      <c r="BH1607" s="54"/>
      <c r="BI1607" s="54"/>
      <c r="BJ1607" s="54"/>
      <c r="BK1607" s="54"/>
      <c r="BL1607" s="54"/>
      <c r="BM1607" s="54"/>
      <c r="BN1607" s="54"/>
      <c r="BO1607" s="54"/>
      <c r="BP1607" s="54"/>
      <c r="BQ1607" s="54"/>
      <c r="BR1607" s="54"/>
      <c r="BS1607" s="54"/>
      <c r="BT1607" s="54"/>
      <c r="BU1607" s="54"/>
      <c r="BV1607" s="55"/>
      <c r="BW1607" s="55"/>
      <c r="BX1607" s="55"/>
      <c r="BY1607" s="55"/>
      <c r="BZ1607" s="55"/>
      <c r="CA1607" s="55"/>
      <c r="CB1607" s="54"/>
      <c r="CC1607" s="54"/>
      <c r="CD1607" s="54"/>
      <c r="CE1607" s="54"/>
      <c r="CF1607" s="54"/>
      <c r="CG1607" s="54"/>
      <c r="CH1607" s="55"/>
      <c r="CI1607" s="55"/>
      <c r="CJ1607" s="55"/>
      <c r="CK1607" s="55"/>
      <c r="CL1607" s="55"/>
      <c r="CM1607" s="55"/>
      <c r="CN1607" s="55"/>
      <c r="CO1607" s="55"/>
      <c r="CP1607" s="55"/>
      <c r="CQ1607" s="55"/>
      <c r="CR1607" s="55"/>
      <c r="CS1607" s="55"/>
      <c r="CT1607" s="55"/>
      <c r="CU1607" s="55"/>
      <c r="CV1607" s="55"/>
      <c r="CW1607" s="55"/>
      <c r="CX1607" s="55"/>
      <c r="CY1607" s="55"/>
      <c r="CZ1607" s="55"/>
      <c r="DA1607" s="55"/>
      <c r="DB1607" s="55"/>
      <c r="DC1607" s="55"/>
      <c r="DD1607" s="55"/>
      <c r="DE1607" s="55"/>
      <c r="DF1607" s="55"/>
      <c r="DG1607" s="55"/>
      <c r="DH1607" s="55"/>
      <c r="DI1607" s="55"/>
      <c r="DJ1607" s="55"/>
      <c r="DK1607" s="55"/>
      <c r="DL1607" s="55"/>
      <c r="DM1607" s="55"/>
      <c r="DN1607" s="55"/>
      <c r="DO1607" s="55"/>
      <c r="DP1607" s="55"/>
      <c r="DQ1607" s="55"/>
      <c r="DR1607" s="55"/>
      <c r="DS1607" s="55"/>
      <c r="DT1607" s="55"/>
      <c r="DU1607" s="55"/>
      <c r="DV1607" s="55"/>
      <c r="DW1607" s="55"/>
      <c r="DX1607" s="55"/>
      <c r="DY1607" s="55"/>
      <c r="DZ1607" s="55"/>
      <c r="EA1607" s="55"/>
      <c r="EB1607" s="55"/>
      <c r="EC1607" s="55"/>
      <c r="EJ1607" s="55"/>
      <c r="EK1607" s="55"/>
      <c r="EL1607" s="55"/>
      <c r="EM1607" s="55"/>
      <c r="EN1607" s="55"/>
      <c r="EO1607" s="55"/>
      <c r="EP1607" s="55"/>
      <c r="EQ1607" s="55"/>
      <c r="ER1607" s="55"/>
      <c r="ES1607" s="55"/>
      <c r="ET1607" s="55"/>
      <c r="EU1607" s="55"/>
      <c r="EV1607" s="55"/>
      <c r="EW1607" s="55"/>
      <c r="EX1607" s="55"/>
      <c r="EY1607" s="55"/>
      <c r="EZ1607" s="55"/>
      <c r="FA1607" s="55"/>
      <c r="FB1607" s="55"/>
      <c r="FC1607" s="55"/>
      <c r="FD1607" s="55"/>
      <c r="FK1607" s="479"/>
      <c r="FL1607" s="479"/>
      <c r="FM1607" s="479"/>
      <c r="FN1607" s="479"/>
      <c r="FQ1607" s="479"/>
      <c r="FR1607" s="479"/>
      <c r="FS1607" s="479"/>
      <c r="FT1607" s="479"/>
      <c r="FU1607" s="479"/>
      <c r="FV1607" s="479"/>
      <c r="FW1607" s="479"/>
      <c r="FX1607" s="479"/>
      <c r="FY1607" s="479"/>
    </row>
    <row r="1608" spans="1:181" s="135" customFormat="1">
      <c r="A1608" s="165"/>
      <c r="B1608" s="161"/>
      <c r="C1608" s="161"/>
      <c r="D1608" s="161"/>
      <c r="E1608" s="161"/>
      <c r="F1608" s="161"/>
      <c r="G1608" s="161"/>
      <c r="H1608" s="161"/>
      <c r="I1608" s="161"/>
      <c r="J1608" s="161"/>
      <c r="K1608" s="161"/>
      <c r="L1608" s="161"/>
      <c r="M1608" s="161"/>
      <c r="N1608" s="161"/>
      <c r="O1608" s="161"/>
      <c r="P1608" s="161"/>
      <c r="Q1608" s="161"/>
      <c r="R1608" s="161"/>
      <c r="S1608" s="161"/>
      <c r="T1608" s="161"/>
      <c r="U1608" s="161"/>
      <c r="V1608" s="161"/>
      <c r="W1608" s="161"/>
      <c r="X1608" s="161"/>
      <c r="Y1608" s="161"/>
      <c r="Z1608" s="161"/>
      <c r="AA1608" s="161"/>
      <c r="AB1608" s="161"/>
      <c r="AC1608" s="161"/>
      <c r="AD1608" s="161"/>
      <c r="AE1608" s="161"/>
      <c r="AF1608" s="161"/>
      <c r="AG1608" s="161"/>
      <c r="AH1608" s="161"/>
      <c r="AI1608" s="161"/>
      <c r="AJ1608" s="161"/>
      <c r="AK1608" s="161"/>
      <c r="AL1608" s="161"/>
      <c r="AM1608" s="161"/>
      <c r="AN1608" s="161"/>
      <c r="AO1608" s="161"/>
      <c r="AP1608" s="161"/>
      <c r="AQ1608" s="161"/>
      <c r="AR1608" s="161"/>
      <c r="AS1608" s="161"/>
      <c r="AT1608" s="161"/>
      <c r="AU1608" s="161"/>
      <c r="AV1608" s="161"/>
      <c r="AW1608" s="54"/>
      <c r="AX1608" s="54"/>
      <c r="AY1608" s="54"/>
      <c r="AZ1608" s="54"/>
      <c r="BA1608" s="54"/>
      <c r="BB1608" s="54"/>
      <c r="BC1608" s="54"/>
      <c r="BD1608" s="54"/>
      <c r="BE1608" s="54"/>
      <c r="BF1608" s="54"/>
      <c r="BG1608" s="54"/>
      <c r="BH1608" s="54"/>
      <c r="BI1608" s="54"/>
      <c r="BJ1608" s="54"/>
      <c r="BK1608" s="54"/>
      <c r="BL1608" s="54"/>
      <c r="BM1608" s="54"/>
      <c r="BN1608" s="54"/>
      <c r="BO1608" s="54"/>
      <c r="BP1608" s="54"/>
      <c r="BQ1608" s="54"/>
      <c r="BR1608" s="54"/>
      <c r="BS1608" s="54"/>
      <c r="BT1608" s="54"/>
      <c r="BU1608" s="54"/>
      <c r="BV1608" s="55"/>
      <c r="BW1608" s="55"/>
      <c r="BX1608" s="55"/>
      <c r="BY1608" s="55"/>
      <c r="BZ1608" s="55"/>
      <c r="CA1608" s="55"/>
      <c r="CB1608" s="54"/>
      <c r="CC1608" s="54"/>
      <c r="CD1608" s="54"/>
      <c r="CE1608" s="54"/>
      <c r="CF1608" s="54"/>
      <c r="CG1608" s="54"/>
      <c r="CH1608" s="55"/>
      <c r="CI1608" s="55"/>
      <c r="CJ1608" s="55"/>
      <c r="CK1608" s="55"/>
      <c r="CL1608" s="55"/>
      <c r="CM1608" s="55"/>
      <c r="CN1608" s="55"/>
      <c r="CO1608" s="55"/>
      <c r="CP1608" s="55"/>
      <c r="CQ1608" s="55"/>
      <c r="CR1608" s="55"/>
      <c r="CS1608" s="55"/>
      <c r="CT1608" s="55"/>
      <c r="CU1608" s="55"/>
      <c r="CV1608" s="55"/>
      <c r="CW1608" s="55"/>
      <c r="CX1608" s="55"/>
      <c r="CY1608" s="55"/>
      <c r="CZ1608" s="55"/>
      <c r="DA1608" s="55"/>
      <c r="DB1608" s="55"/>
      <c r="DC1608" s="55"/>
      <c r="DD1608" s="55"/>
      <c r="DE1608" s="55"/>
      <c r="DF1608" s="55"/>
      <c r="DG1608" s="55"/>
      <c r="DH1608" s="55"/>
      <c r="DI1608" s="55"/>
      <c r="DJ1608" s="55"/>
      <c r="DK1608" s="55"/>
      <c r="DL1608" s="55"/>
      <c r="DM1608" s="55"/>
      <c r="DN1608" s="55"/>
      <c r="DO1608" s="55"/>
      <c r="DP1608" s="55"/>
      <c r="DQ1608" s="55"/>
      <c r="DR1608" s="55"/>
      <c r="DS1608" s="55"/>
      <c r="DT1608" s="55"/>
      <c r="DU1608" s="55"/>
      <c r="DV1608" s="55"/>
      <c r="DW1608" s="55"/>
      <c r="DX1608" s="55"/>
      <c r="DY1608" s="55"/>
      <c r="DZ1608" s="55"/>
      <c r="EA1608" s="55"/>
      <c r="EB1608" s="55"/>
      <c r="EC1608" s="55"/>
      <c r="EJ1608" s="55"/>
      <c r="EK1608" s="55"/>
      <c r="EL1608" s="55"/>
      <c r="EM1608" s="55"/>
      <c r="EN1608" s="55"/>
      <c r="EO1608" s="55"/>
      <c r="EP1608" s="55"/>
      <c r="EQ1608" s="55"/>
      <c r="ER1608" s="55"/>
      <c r="ES1608" s="55"/>
      <c r="ET1608" s="55"/>
      <c r="EU1608" s="55"/>
      <c r="EV1608" s="55"/>
      <c r="EW1608" s="55"/>
      <c r="EX1608" s="55"/>
      <c r="EY1608" s="55"/>
      <c r="EZ1608" s="55"/>
      <c r="FA1608" s="55"/>
      <c r="FB1608" s="55"/>
      <c r="FC1608" s="55"/>
      <c r="FD1608" s="55"/>
      <c r="FK1608" s="479"/>
      <c r="FL1608" s="479"/>
      <c r="FM1608" s="479"/>
      <c r="FN1608" s="479"/>
      <c r="FQ1608" s="479"/>
      <c r="FR1608" s="479"/>
      <c r="FS1608" s="479"/>
      <c r="FT1608" s="479"/>
      <c r="FU1608" s="479"/>
      <c r="FV1608" s="479"/>
      <c r="FW1608" s="479"/>
      <c r="FX1608" s="479"/>
      <c r="FY1608" s="479"/>
    </row>
    <row r="1609" spans="1:181" s="135" customFormat="1">
      <c r="A1609" s="165"/>
      <c r="B1609" s="161"/>
      <c r="C1609" s="161"/>
      <c r="D1609" s="161"/>
      <c r="E1609" s="161"/>
      <c r="F1609" s="161"/>
      <c r="G1609" s="161"/>
      <c r="H1609" s="161"/>
      <c r="I1609" s="161"/>
      <c r="J1609" s="161"/>
      <c r="K1609" s="161"/>
      <c r="L1609" s="161"/>
      <c r="M1609" s="161"/>
      <c r="N1609" s="161"/>
      <c r="O1609" s="161"/>
      <c r="P1609" s="161"/>
      <c r="Q1609" s="161"/>
      <c r="R1609" s="161"/>
      <c r="S1609" s="161"/>
      <c r="T1609" s="161"/>
      <c r="U1609" s="161"/>
      <c r="V1609" s="161"/>
      <c r="W1609" s="161"/>
      <c r="X1609" s="161"/>
      <c r="Y1609" s="161"/>
      <c r="Z1609" s="161"/>
      <c r="AA1609" s="161"/>
      <c r="AB1609" s="161"/>
      <c r="AC1609" s="161"/>
      <c r="AD1609" s="161"/>
      <c r="AE1609" s="161"/>
      <c r="AF1609" s="161"/>
      <c r="AG1609" s="161"/>
      <c r="AH1609" s="161"/>
      <c r="AI1609" s="161"/>
      <c r="AJ1609" s="161"/>
      <c r="AK1609" s="161"/>
      <c r="AL1609" s="161"/>
      <c r="AM1609" s="161"/>
      <c r="AN1609" s="161"/>
      <c r="AO1609" s="161"/>
      <c r="AP1609" s="161"/>
      <c r="AQ1609" s="161"/>
      <c r="AR1609" s="161"/>
      <c r="AS1609" s="161"/>
      <c r="AT1609" s="161"/>
      <c r="AU1609" s="161"/>
      <c r="AV1609" s="161"/>
      <c r="AW1609" s="54"/>
      <c r="AX1609" s="54"/>
      <c r="AY1609" s="54"/>
      <c r="AZ1609" s="54"/>
      <c r="BA1609" s="54"/>
      <c r="BB1609" s="54"/>
      <c r="BC1609" s="54"/>
      <c r="BD1609" s="54"/>
      <c r="BE1609" s="54"/>
      <c r="BF1609" s="54"/>
      <c r="BG1609" s="54"/>
      <c r="BH1609" s="54"/>
      <c r="BI1609" s="54"/>
      <c r="BJ1609" s="54"/>
      <c r="BK1609" s="54"/>
      <c r="BL1609" s="54"/>
      <c r="BM1609" s="54"/>
      <c r="BN1609" s="54"/>
      <c r="BO1609" s="54"/>
      <c r="BP1609" s="54"/>
      <c r="BQ1609" s="54"/>
      <c r="BR1609" s="54"/>
      <c r="BS1609" s="54"/>
      <c r="BT1609" s="54"/>
      <c r="BU1609" s="54"/>
      <c r="BV1609" s="55"/>
      <c r="BW1609" s="55"/>
      <c r="BX1609" s="55"/>
      <c r="BY1609" s="55"/>
      <c r="BZ1609" s="55"/>
      <c r="CA1609" s="55"/>
      <c r="CB1609" s="54"/>
      <c r="CC1609" s="54"/>
      <c r="CD1609" s="54"/>
      <c r="CE1609" s="54"/>
      <c r="CF1609" s="54"/>
      <c r="CG1609" s="54"/>
      <c r="CH1609" s="55"/>
      <c r="CI1609" s="55"/>
      <c r="CJ1609" s="55"/>
      <c r="CK1609" s="55"/>
      <c r="CL1609" s="55"/>
      <c r="CM1609" s="55"/>
      <c r="CN1609" s="55"/>
      <c r="CO1609" s="55"/>
      <c r="CP1609" s="55"/>
      <c r="CQ1609" s="55"/>
      <c r="CR1609" s="55"/>
      <c r="CS1609" s="55"/>
      <c r="CT1609" s="55"/>
      <c r="CU1609" s="55"/>
      <c r="CV1609" s="55"/>
      <c r="CW1609" s="55"/>
      <c r="CX1609" s="55"/>
      <c r="CY1609" s="55"/>
      <c r="CZ1609" s="55"/>
      <c r="DA1609" s="55"/>
      <c r="DB1609" s="55"/>
      <c r="DC1609" s="55"/>
      <c r="DD1609" s="55"/>
      <c r="DE1609" s="55"/>
      <c r="DF1609" s="55"/>
      <c r="DG1609" s="55"/>
      <c r="DH1609" s="55"/>
      <c r="DI1609" s="55"/>
      <c r="DJ1609" s="55"/>
      <c r="DK1609" s="55"/>
      <c r="DL1609" s="55"/>
      <c r="DM1609" s="55"/>
      <c r="DN1609" s="55"/>
      <c r="DO1609" s="55"/>
      <c r="DP1609" s="55"/>
      <c r="DQ1609" s="55"/>
      <c r="DR1609" s="55"/>
      <c r="DS1609" s="55"/>
      <c r="DT1609" s="55"/>
      <c r="DU1609" s="55"/>
      <c r="DV1609" s="55"/>
      <c r="DW1609" s="55"/>
      <c r="DX1609" s="55"/>
      <c r="DY1609" s="55"/>
      <c r="DZ1609" s="55"/>
      <c r="EA1609" s="55"/>
      <c r="EB1609" s="55"/>
      <c r="EC1609" s="55"/>
      <c r="EJ1609" s="55"/>
      <c r="EK1609" s="55"/>
      <c r="EL1609" s="55"/>
      <c r="EM1609" s="55"/>
      <c r="EN1609" s="55"/>
      <c r="EO1609" s="55"/>
      <c r="EP1609" s="55"/>
      <c r="EQ1609" s="55"/>
      <c r="ER1609" s="55"/>
      <c r="ES1609" s="55"/>
      <c r="ET1609" s="55"/>
      <c r="EU1609" s="55"/>
      <c r="EV1609" s="55"/>
      <c r="EW1609" s="55"/>
      <c r="EX1609" s="55"/>
      <c r="EY1609" s="55"/>
      <c r="EZ1609" s="55"/>
      <c r="FA1609" s="55"/>
      <c r="FB1609" s="55"/>
      <c r="FC1609" s="55"/>
      <c r="FD1609" s="55"/>
      <c r="FK1609" s="479"/>
      <c r="FL1609" s="479"/>
      <c r="FM1609" s="479"/>
      <c r="FN1609" s="479"/>
      <c r="FQ1609" s="479"/>
      <c r="FR1609" s="479"/>
      <c r="FS1609" s="479"/>
      <c r="FT1609" s="479"/>
      <c r="FU1609" s="479"/>
      <c r="FV1609" s="479"/>
      <c r="FW1609" s="479"/>
      <c r="FX1609" s="479"/>
      <c r="FY1609" s="479"/>
    </row>
    <row r="1610" spans="1:181" s="135" customFormat="1">
      <c r="A1610" s="165"/>
      <c r="B1610" s="161"/>
      <c r="C1610" s="161"/>
      <c r="D1610" s="161"/>
      <c r="E1610" s="161"/>
      <c r="F1610" s="161"/>
      <c r="G1610" s="161"/>
      <c r="H1610" s="161"/>
      <c r="I1610" s="161"/>
      <c r="J1610" s="161"/>
      <c r="K1610" s="161"/>
      <c r="L1610" s="161"/>
      <c r="M1610" s="161"/>
      <c r="N1610" s="161"/>
      <c r="O1610" s="161"/>
      <c r="P1610" s="161"/>
      <c r="Q1610" s="161"/>
      <c r="R1610" s="161"/>
      <c r="S1610" s="161"/>
      <c r="T1610" s="161"/>
      <c r="U1610" s="161"/>
      <c r="V1610" s="161"/>
      <c r="W1610" s="161"/>
      <c r="X1610" s="161"/>
      <c r="Y1610" s="161"/>
      <c r="Z1610" s="161"/>
      <c r="AA1610" s="161"/>
      <c r="AB1610" s="161"/>
      <c r="AC1610" s="161"/>
      <c r="AD1610" s="161"/>
      <c r="AE1610" s="161"/>
      <c r="AF1610" s="161"/>
      <c r="AG1610" s="161"/>
      <c r="AH1610" s="161"/>
      <c r="AI1610" s="161"/>
      <c r="AJ1610" s="161"/>
      <c r="AK1610" s="161"/>
      <c r="AL1610" s="161"/>
      <c r="AM1610" s="161"/>
      <c r="AN1610" s="161"/>
      <c r="AO1610" s="161"/>
      <c r="AP1610" s="161"/>
      <c r="AQ1610" s="161"/>
      <c r="AR1610" s="161"/>
      <c r="AS1610" s="161"/>
      <c r="AT1610" s="161"/>
      <c r="AU1610" s="161"/>
      <c r="AV1610" s="161"/>
      <c r="AW1610" s="54"/>
      <c r="AX1610" s="54"/>
      <c r="AY1610" s="54"/>
      <c r="AZ1610" s="54"/>
      <c r="BA1610" s="54"/>
      <c r="BB1610" s="54"/>
      <c r="BC1610" s="54"/>
      <c r="BD1610" s="54"/>
      <c r="BE1610" s="54"/>
      <c r="BF1610" s="54"/>
      <c r="BG1610" s="54"/>
      <c r="BH1610" s="54"/>
      <c r="BI1610" s="54"/>
      <c r="BJ1610" s="54"/>
      <c r="BK1610" s="54"/>
      <c r="BL1610" s="54"/>
      <c r="BM1610" s="54"/>
      <c r="BN1610" s="54"/>
      <c r="BO1610" s="54"/>
      <c r="BP1610" s="54"/>
      <c r="BQ1610" s="54"/>
      <c r="BR1610" s="54"/>
      <c r="BS1610" s="54"/>
      <c r="BT1610" s="54"/>
      <c r="BU1610" s="54"/>
      <c r="BV1610" s="55"/>
      <c r="BW1610" s="55"/>
      <c r="BX1610" s="55"/>
      <c r="BY1610" s="55"/>
      <c r="BZ1610" s="55"/>
      <c r="CA1610" s="55"/>
      <c r="CB1610" s="54"/>
      <c r="CC1610" s="54"/>
      <c r="CD1610" s="54"/>
      <c r="CE1610" s="54"/>
      <c r="CF1610" s="54"/>
      <c r="CG1610" s="54"/>
      <c r="CH1610" s="55"/>
      <c r="CI1610" s="55"/>
      <c r="CJ1610" s="55"/>
      <c r="CK1610" s="55"/>
      <c r="CL1610" s="55"/>
      <c r="CM1610" s="55"/>
      <c r="CN1610" s="55"/>
      <c r="CO1610" s="55"/>
      <c r="CP1610" s="55"/>
      <c r="CQ1610" s="55"/>
      <c r="CR1610" s="55"/>
      <c r="CS1610" s="55"/>
      <c r="CT1610" s="55"/>
      <c r="CU1610" s="55"/>
      <c r="CV1610" s="55"/>
      <c r="CW1610" s="55"/>
      <c r="CX1610" s="55"/>
      <c r="CY1610" s="55"/>
      <c r="CZ1610" s="55"/>
      <c r="DA1610" s="55"/>
      <c r="DB1610" s="55"/>
      <c r="DC1610" s="55"/>
      <c r="DD1610" s="55"/>
      <c r="DE1610" s="55"/>
      <c r="DF1610" s="55"/>
      <c r="DG1610" s="55"/>
      <c r="DH1610" s="55"/>
      <c r="DI1610" s="55"/>
      <c r="DJ1610" s="55"/>
      <c r="DK1610" s="55"/>
      <c r="DL1610" s="55"/>
      <c r="DM1610" s="55"/>
      <c r="DN1610" s="55"/>
      <c r="DO1610" s="55"/>
      <c r="DP1610" s="55"/>
      <c r="DQ1610" s="55"/>
      <c r="DR1610" s="55"/>
      <c r="DS1610" s="55"/>
      <c r="DT1610" s="55"/>
      <c r="DU1610" s="55"/>
      <c r="DV1610" s="55"/>
      <c r="DW1610" s="55"/>
      <c r="DX1610" s="55"/>
      <c r="DY1610" s="55"/>
      <c r="DZ1610" s="55"/>
      <c r="EA1610" s="55"/>
      <c r="EB1610" s="55"/>
      <c r="EC1610" s="55"/>
      <c r="EJ1610" s="55"/>
      <c r="EK1610" s="55"/>
      <c r="EL1610" s="55"/>
      <c r="EM1610" s="55"/>
      <c r="EN1610" s="55"/>
      <c r="EO1610" s="55"/>
      <c r="EP1610" s="55"/>
      <c r="EQ1610" s="55"/>
      <c r="ER1610" s="55"/>
      <c r="ES1610" s="55"/>
      <c r="ET1610" s="55"/>
      <c r="EU1610" s="55"/>
      <c r="EV1610" s="55"/>
      <c r="EW1610" s="55"/>
      <c r="EX1610" s="55"/>
      <c r="EY1610" s="55"/>
      <c r="EZ1610" s="55"/>
      <c r="FA1610" s="55"/>
      <c r="FB1610" s="55"/>
      <c r="FC1610" s="55"/>
      <c r="FD1610" s="55"/>
      <c r="FK1610" s="479"/>
      <c r="FL1610" s="479"/>
      <c r="FM1610" s="479"/>
      <c r="FN1610" s="479"/>
      <c r="FQ1610" s="479"/>
      <c r="FR1610" s="479"/>
      <c r="FS1610" s="479"/>
      <c r="FT1610" s="479"/>
      <c r="FU1610" s="479"/>
      <c r="FV1610" s="479"/>
      <c r="FW1610" s="479"/>
      <c r="FX1610" s="479"/>
      <c r="FY1610" s="479"/>
    </row>
    <row r="1611" spans="1:181" s="135" customFormat="1">
      <c r="A1611" s="165"/>
      <c r="B1611" s="161"/>
      <c r="C1611" s="161"/>
      <c r="D1611" s="161"/>
      <c r="E1611" s="161"/>
      <c r="F1611" s="161"/>
      <c r="G1611" s="161"/>
      <c r="H1611" s="161"/>
      <c r="I1611" s="161"/>
      <c r="J1611" s="161"/>
      <c r="K1611" s="161"/>
      <c r="L1611" s="161"/>
      <c r="M1611" s="161"/>
      <c r="N1611" s="161"/>
      <c r="O1611" s="161"/>
      <c r="P1611" s="161"/>
      <c r="Q1611" s="161"/>
      <c r="R1611" s="161"/>
      <c r="S1611" s="161"/>
      <c r="T1611" s="161"/>
      <c r="U1611" s="161"/>
      <c r="V1611" s="161"/>
      <c r="W1611" s="161"/>
      <c r="X1611" s="161"/>
      <c r="Y1611" s="161"/>
      <c r="Z1611" s="161"/>
      <c r="AA1611" s="161"/>
      <c r="AB1611" s="161"/>
      <c r="AC1611" s="161"/>
      <c r="AD1611" s="161"/>
      <c r="AE1611" s="161"/>
      <c r="AF1611" s="161"/>
      <c r="AG1611" s="161"/>
      <c r="AH1611" s="161"/>
      <c r="AI1611" s="161"/>
      <c r="AJ1611" s="161"/>
      <c r="AK1611" s="161"/>
      <c r="AL1611" s="161"/>
      <c r="AM1611" s="161"/>
      <c r="AN1611" s="161"/>
      <c r="AO1611" s="161"/>
      <c r="AP1611" s="161"/>
      <c r="AQ1611" s="161"/>
      <c r="AR1611" s="161"/>
      <c r="AS1611" s="161"/>
      <c r="AT1611" s="161"/>
      <c r="AU1611" s="161"/>
      <c r="AV1611" s="161"/>
      <c r="AW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4"/>
      <c r="BI1611" s="54"/>
      <c r="BJ1611" s="54"/>
      <c r="BK1611" s="54"/>
      <c r="BL1611" s="54"/>
      <c r="BM1611" s="54"/>
      <c r="BN1611" s="54"/>
      <c r="BO1611" s="54"/>
      <c r="BP1611" s="54"/>
      <c r="BQ1611" s="54"/>
      <c r="BR1611" s="54"/>
      <c r="BS1611" s="54"/>
      <c r="BT1611" s="54"/>
      <c r="BU1611" s="54"/>
      <c r="BV1611" s="55"/>
      <c r="BW1611" s="55"/>
      <c r="BX1611" s="55"/>
      <c r="BY1611" s="55"/>
      <c r="BZ1611" s="55"/>
      <c r="CA1611" s="55"/>
      <c r="CB1611" s="54"/>
      <c r="CC1611" s="54"/>
      <c r="CD1611" s="54"/>
      <c r="CE1611" s="54"/>
      <c r="CF1611" s="54"/>
      <c r="CG1611" s="54"/>
      <c r="CH1611" s="55"/>
      <c r="CI1611" s="55"/>
      <c r="CJ1611" s="55"/>
      <c r="CK1611" s="55"/>
      <c r="CL1611" s="55"/>
      <c r="CM1611" s="55"/>
      <c r="CN1611" s="55"/>
      <c r="CO1611" s="55"/>
      <c r="CP1611" s="55"/>
      <c r="CQ1611" s="55"/>
      <c r="CR1611" s="55"/>
      <c r="CS1611" s="55"/>
      <c r="CT1611" s="55"/>
      <c r="CU1611" s="55"/>
      <c r="CV1611" s="55"/>
      <c r="CW1611" s="55"/>
      <c r="CX1611" s="55"/>
      <c r="CY1611" s="55"/>
      <c r="CZ1611" s="55"/>
      <c r="DA1611" s="55"/>
      <c r="DB1611" s="55"/>
      <c r="DC1611" s="55"/>
      <c r="DD1611" s="55"/>
      <c r="DE1611" s="55"/>
      <c r="DF1611" s="55"/>
      <c r="DG1611" s="55"/>
      <c r="DH1611" s="55"/>
      <c r="DI1611" s="55"/>
      <c r="DJ1611" s="55"/>
      <c r="DK1611" s="55"/>
      <c r="DL1611" s="55"/>
      <c r="DM1611" s="55"/>
      <c r="DN1611" s="55"/>
      <c r="DO1611" s="55"/>
      <c r="DP1611" s="55"/>
      <c r="DQ1611" s="55"/>
      <c r="DR1611" s="55"/>
      <c r="DS1611" s="55"/>
      <c r="DT1611" s="55"/>
      <c r="DU1611" s="55"/>
      <c r="DV1611" s="55"/>
      <c r="DW1611" s="55"/>
      <c r="DX1611" s="55"/>
      <c r="DY1611" s="55"/>
      <c r="DZ1611" s="55"/>
      <c r="EA1611" s="55"/>
      <c r="EB1611" s="55"/>
      <c r="EC1611" s="55"/>
      <c r="EJ1611" s="55"/>
      <c r="EK1611" s="55"/>
      <c r="EL1611" s="55"/>
      <c r="EM1611" s="55"/>
      <c r="EN1611" s="55"/>
      <c r="EO1611" s="55"/>
      <c r="EP1611" s="55"/>
      <c r="EQ1611" s="55"/>
      <c r="ER1611" s="55"/>
      <c r="ES1611" s="55"/>
      <c r="ET1611" s="55"/>
      <c r="EU1611" s="55"/>
      <c r="EV1611" s="55"/>
      <c r="EW1611" s="55"/>
      <c r="EX1611" s="55"/>
      <c r="EY1611" s="55"/>
      <c r="EZ1611" s="55"/>
      <c r="FA1611" s="55"/>
      <c r="FB1611" s="55"/>
      <c r="FC1611" s="55"/>
      <c r="FD1611" s="55"/>
      <c r="FK1611" s="479"/>
      <c r="FL1611" s="479"/>
      <c r="FM1611" s="479"/>
      <c r="FN1611" s="479"/>
      <c r="FQ1611" s="479"/>
      <c r="FR1611" s="479"/>
      <c r="FS1611" s="479"/>
      <c r="FT1611" s="479"/>
      <c r="FU1611" s="479"/>
      <c r="FV1611" s="479"/>
      <c r="FW1611" s="479"/>
      <c r="FX1611" s="479"/>
      <c r="FY1611" s="479"/>
    </row>
    <row r="1612" spans="1:181" s="135" customFormat="1">
      <c r="A1612" s="165"/>
      <c r="B1612" s="161"/>
      <c r="C1612" s="161"/>
      <c r="D1612" s="161"/>
      <c r="E1612" s="161"/>
      <c r="F1612" s="161"/>
      <c r="G1612" s="161"/>
      <c r="H1612" s="161"/>
      <c r="I1612" s="161"/>
      <c r="J1612" s="161"/>
      <c r="K1612" s="161"/>
      <c r="L1612" s="161"/>
      <c r="M1612" s="161"/>
      <c r="N1612" s="161"/>
      <c r="O1612" s="161"/>
      <c r="P1612" s="161"/>
      <c r="Q1612" s="161"/>
      <c r="R1612" s="161"/>
      <c r="S1612" s="161"/>
      <c r="T1612" s="161"/>
      <c r="U1612" s="161"/>
      <c r="V1612" s="161"/>
      <c r="W1612" s="161"/>
      <c r="X1612" s="161"/>
      <c r="Y1612" s="161"/>
      <c r="Z1612" s="161"/>
      <c r="AA1612" s="161"/>
      <c r="AB1612" s="161"/>
      <c r="AC1612" s="161"/>
      <c r="AD1612" s="161"/>
      <c r="AE1612" s="161"/>
      <c r="AF1612" s="161"/>
      <c r="AG1612" s="161"/>
      <c r="AH1612" s="161"/>
      <c r="AI1612" s="161"/>
      <c r="AJ1612" s="161"/>
      <c r="AK1612" s="161"/>
      <c r="AL1612" s="161"/>
      <c r="AM1612" s="161"/>
      <c r="AN1612" s="161"/>
      <c r="AO1612" s="161"/>
      <c r="AP1612" s="161"/>
      <c r="AQ1612" s="161"/>
      <c r="AR1612" s="161"/>
      <c r="AS1612" s="161"/>
      <c r="AT1612" s="161"/>
      <c r="AU1612" s="161"/>
      <c r="AV1612" s="161"/>
      <c r="AW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4"/>
      <c r="BI1612" s="54"/>
      <c r="BJ1612" s="54"/>
      <c r="BK1612" s="54"/>
      <c r="BL1612" s="54"/>
      <c r="BM1612" s="54"/>
      <c r="BN1612" s="54"/>
      <c r="BO1612" s="54"/>
      <c r="BP1612" s="54"/>
      <c r="BQ1612" s="54"/>
      <c r="BR1612" s="54"/>
      <c r="BS1612" s="54"/>
      <c r="BT1612" s="54"/>
      <c r="BU1612" s="54"/>
      <c r="BV1612" s="55"/>
      <c r="BW1612" s="55"/>
      <c r="BX1612" s="55"/>
      <c r="BY1612" s="55"/>
      <c r="BZ1612" s="55"/>
      <c r="CA1612" s="55"/>
      <c r="CB1612" s="54"/>
      <c r="CC1612" s="54"/>
      <c r="CD1612" s="54"/>
      <c r="CE1612" s="54"/>
      <c r="CF1612" s="54"/>
      <c r="CG1612" s="54"/>
      <c r="CH1612" s="55"/>
      <c r="CI1612" s="55"/>
      <c r="CJ1612" s="55"/>
      <c r="CK1612" s="55"/>
      <c r="CL1612" s="55"/>
      <c r="CM1612" s="55"/>
      <c r="CN1612" s="55"/>
      <c r="CO1612" s="55"/>
      <c r="CP1612" s="55"/>
      <c r="CQ1612" s="55"/>
      <c r="CR1612" s="55"/>
      <c r="CS1612" s="55"/>
      <c r="CT1612" s="55"/>
      <c r="CU1612" s="55"/>
      <c r="CV1612" s="55"/>
      <c r="CW1612" s="55"/>
      <c r="CX1612" s="55"/>
      <c r="CY1612" s="55"/>
      <c r="CZ1612" s="55"/>
      <c r="DA1612" s="55"/>
      <c r="DB1612" s="55"/>
      <c r="DC1612" s="55"/>
      <c r="DD1612" s="55"/>
      <c r="DE1612" s="55"/>
      <c r="DF1612" s="55"/>
      <c r="DG1612" s="55"/>
      <c r="DH1612" s="55"/>
      <c r="DI1612" s="55"/>
      <c r="DJ1612" s="55"/>
      <c r="DK1612" s="55"/>
      <c r="DL1612" s="55"/>
      <c r="DM1612" s="55"/>
      <c r="DN1612" s="55"/>
      <c r="DO1612" s="55"/>
      <c r="DP1612" s="55"/>
      <c r="DQ1612" s="55"/>
      <c r="DR1612" s="55"/>
      <c r="DS1612" s="55"/>
      <c r="DT1612" s="55"/>
      <c r="DU1612" s="55"/>
      <c r="DV1612" s="55"/>
      <c r="DW1612" s="55"/>
      <c r="DX1612" s="55"/>
      <c r="DY1612" s="55"/>
      <c r="DZ1612" s="55"/>
      <c r="EA1612" s="55"/>
      <c r="EB1612" s="55"/>
      <c r="EC1612" s="55"/>
      <c r="EJ1612" s="55"/>
      <c r="EK1612" s="55"/>
      <c r="EL1612" s="55"/>
      <c r="EM1612" s="55"/>
      <c r="EN1612" s="55"/>
      <c r="EO1612" s="55"/>
      <c r="EP1612" s="55"/>
      <c r="EQ1612" s="55"/>
      <c r="ER1612" s="55"/>
      <c r="ES1612" s="55"/>
      <c r="ET1612" s="55"/>
      <c r="EU1612" s="55"/>
      <c r="EV1612" s="55"/>
      <c r="EW1612" s="55"/>
      <c r="EX1612" s="55"/>
      <c r="EY1612" s="55"/>
      <c r="EZ1612" s="55"/>
      <c r="FA1612" s="55"/>
      <c r="FB1612" s="55"/>
      <c r="FC1612" s="55"/>
      <c r="FD1612" s="55"/>
      <c r="FK1612" s="479"/>
      <c r="FL1612" s="479"/>
      <c r="FM1612" s="479"/>
      <c r="FN1612" s="479"/>
      <c r="FQ1612" s="479"/>
      <c r="FR1612" s="479"/>
      <c r="FS1612" s="479"/>
      <c r="FT1612" s="479"/>
      <c r="FU1612" s="479"/>
      <c r="FV1612" s="479"/>
      <c r="FW1612" s="479"/>
      <c r="FX1612" s="479"/>
      <c r="FY1612" s="479"/>
    </row>
    <row r="1613" spans="1:181" s="135" customFormat="1">
      <c r="A1613" s="165"/>
      <c r="B1613" s="161"/>
      <c r="C1613" s="161"/>
      <c r="D1613" s="161"/>
      <c r="E1613" s="161"/>
      <c r="F1613" s="161"/>
      <c r="G1613" s="161"/>
      <c r="H1613" s="161"/>
      <c r="I1613" s="161"/>
      <c r="J1613" s="161"/>
      <c r="K1613" s="161"/>
      <c r="L1613" s="161"/>
      <c r="M1613" s="161"/>
      <c r="N1613" s="161"/>
      <c r="O1613" s="161"/>
      <c r="P1613" s="161"/>
      <c r="Q1613" s="161"/>
      <c r="R1613" s="161"/>
      <c r="S1613" s="161"/>
      <c r="T1613" s="161"/>
      <c r="U1613" s="161"/>
      <c r="V1613" s="161"/>
      <c r="W1613" s="161"/>
      <c r="X1613" s="161"/>
      <c r="Y1613" s="161"/>
      <c r="Z1613" s="161"/>
      <c r="AA1613" s="161"/>
      <c r="AB1613" s="161"/>
      <c r="AC1613" s="161"/>
      <c r="AD1613" s="161"/>
      <c r="AE1613" s="161"/>
      <c r="AF1613" s="161"/>
      <c r="AG1613" s="161"/>
      <c r="AH1613" s="161"/>
      <c r="AI1613" s="161"/>
      <c r="AJ1613" s="161"/>
      <c r="AK1613" s="161"/>
      <c r="AL1613" s="161"/>
      <c r="AM1613" s="161"/>
      <c r="AN1613" s="161"/>
      <c r="AO1613" s="161"/>
      <c r="AP1613" s="161"/>
      <c r="AQ1613" s="161"/>
      <c r="AR1613" s="161"/>
      <c r="AS1613" s="161"/>
      <c r="AT1613" s="161"/>
      <c r="AU1613" s="161"/>
      <c r="AV1613" s="161"/>
      <c r="AW1613" s="54"/>
      <c r="AX1613" s="54"/>
      <c r="AY1613" s="54"/>
      <c r="AZ1613" s="54"/>
      <c r="BA1613" s="54"/>
      <c r="BB1613" s="54"/>
      <c r="BC1613" s="54"/>
      <c r="BD1613" s="54"/>
      <c r="BE1613" s="54"/>
      <c r="BF1613" s="54"/>
      <c r="BG1613" s="54"/>
      <c r="BH1613" s="54"/>
      <c r="BI1613" s="54"/>
      <c r="BJ1613" s="54"/>
      <c r="BK1613" s="54"/>
      <c r="BL1613" s="54"/>
      <c r="BM1613" s="54"/>
      <c r="BN1613" s="54"/>
      <c r="BO1613" s="54"/>
      <c r="BP1613" s="54"/>
      <c r="BQ1613" s="54"/>
      <c r="BR1613" s="54"/>
      <c r="BS1613" s="54"/>
      <c r="BT1613" s="54"/>
      <c r="BU1613" s="54"/>
      <c r="BV1613" s="55"/>
      <c r="BW1613" s="55"/>
      <c r="BX1613" s="55"/>
      <c r="BY1613" s="55"/>
      <c r="BZ1613" s="55"/>
      <c r="CA1613" s="55"/>
      <c r="CB1613" s="54"/>
      <c r="CC1613" s="54"/>
      <c r="CD1613" s="54"/>
      <c r="CE1613" s="54"/>
      <c r="CF1613" s="54"/>
      <c r="CG1613" s="54"/>
      <c r="CH1613" s="55"/>
      <c r="CI1613" s="55"/>
      <c r="CJ1613" s="55"/>
      <c r="CK1613" s="55"/>
      <c r="CL1613" s="55"/>
      <c r="CM1613" s="55"/>
      <c r="CN1613" s="55"/>
      <c r="CO1613" s="55"/>
      <c r="CP1613" s="55"/>
      <c r="CQ1613" s="55"/>
      <c r="CR1613" s="55"/>
      <c r="CS1613" s="55"/>
      <c r="CT1613" s="55"/>
      <c r="CU1613" s="55"/>
      <c r="CV1613" s="55"/>
      <c r="CW1613" s="55"/>
      <c r="CX1613" s="55"/>
      <c r="CY1613" s="55"/>
      <c r="CZ1613" s="55"/>
      <c r="DA1613" s="55"/>
      <c r="DB1613" s="55"/>
      <c r="DC1613" s="55"/>
      <c r="DD1613" s="55"/>
      <c r="DE1613" s="55"/>
      <c r="DF1613" s="55"/>
      <c r="DG1613" s="55"/>
      <c r="DH1613" s="55"/>
      <c r="DI1613" s="55"/>
      <c r="DJ1613" s="55"/>
      <c r="DK1613" s="55"/>
      <c r="DL1613" s="55"/>
      <c r="DM1613" s="55"/>
      <c r="DN1613" s="55"/>
      <c r="DO1613" s="55"/>
      <c r="DP1613" s="55"/>
      <c r="DQ1613" s="55"/>
      <c r="DR1613" s="55"/>
      <c r="DS1613" s="55"/>
      <c r="DT1613" s="55"/>
      <c r="DU1613" s="55"/>
      <c r="DV1613" s="55"/>
      <c r="DW1613" s="55"/>
      <c r="DX1613" s="55"/>
      <c r="DY1613" s="55"/>
      <c r="DZ1613" s="55"/>
      <c r="EA1613" s="55"/>
      <c r="EB1613" s="55"/>
      <c r="EC1613" s="55"/>
      <c r="EJ1613" s="55"/>
      <c r="EK1613" s="55"/>
      <c r="EL1613" s="55"/>
      <c r="EM1613" s="55"/>
      <c r="EN1613" s="55"/>
      <c r="EO1613" s="55"/>
      <c r="EP1613" s="55"/>
      <c r="EQ1613" s="55"/>
      <c r="ER1613" s="55"/>
      <c r="ES1613" s="55"/>
      <c r="ET1613" s="55"/>
      <c r="EU1613" s="55"/>
      <c r="EV1613" s="55"/>
      <c r="EW1613" s="55"/>
      <c r="EX1613" s="55"/>
      <c r="EY1613" s="55"/>
      <c r="EZ1613" s="55"/>
      <c r="FA1613" s="55"/>
      <c r="FB1613" s="55"/>
      <c r="FC1613" s="55"/>
      <c r="FD1613" s="55"/>
      <c r="FK1613" s="479"/>
      <c r="FL1613" s="479"/>
      <c r="FM1613" s="479"/>
      <c r="FN1613" s="479"/>
      <c r="FQ1613" s="479"/>
      <c r="FR1613" s="479"/>
      <c r="FS1613" s="479"/>
      <c r="FT1613" s="479"/>
      <c r="FU1613" s="479"/>
      <c r="FV1613" s="479"/>
      <c r="FW1613" s="479"/>
      <c r="FX1613" s="479"/>
      <c r="FY1613" s="479"/>
    </row>
    <row r="1614" spans="1:181" s="135" customFormat="1">
      <c r="A1614" s="165"/>
      <c r="B1614" s="161"/>
      <c r="C1614" s="161"/>
      <c r="D1614" s="161"/>
      <c r="E1614" s="161"/>
      <c r="F1614" s="161"/>
      <c r="G1614" s="161"/>
      <c r="H1614" s="161"/>
      <c r="I1614" s="161"/>
      <c r="J1614" s="161"/>
      <c r="K1614" s="161"/>
      <c r="L1614" s="161"/>
      <c r="M1614" s="161"/>
      <c r="N1614" s="161"/>
      <c r="O1614" s="161"/>
      <c r="P1614" s="161"/>
      <c r="Q1614" s="161"/>
      <c r="R1614" s="161"/>
      <c r="S1614" s="161"/>
      <c r="T1614" s="161"/>
      <c r="U1614" s="161"/>
      <c r="V1614" s="161"/>
      <c r="W1614" s="161"/>
      <c r="X1614" s="161"/>
      <c r="Y1614" s="161"/>
      <c r="Z1614" s="161"/>
      <c r="AA1614" s="161"/>
      <c r="AB1614" s="161"/>
      <c r="AC1614" s="161"/>
      <c r="AD1614" s="161"/>
      <c r="AE1614" s="161"/>
      <c r="AF1614" s="161"/>
      <c r="AG1614" s="161"/>
      <c r="AH1614" s="161"/>
      <c r="AI1614" s="161"/>
      <c r="AJ1614" s="161"/>
      <c r="AK1614" s="161"/>
      <c r="AL1614" s="161"/>
      <c r="AM1614" s="161"/>
      <c r="AN1614" s="161"/>
      <c r="AO1614" s="161"/>
      <c r="AP1614" s="161"/>
      <c r="AQ1614" s="161"/>
      <c r="AR1614" s="161"/>
      <c r="AS1614" s="161"/>
      <c r="AT1614" s="161"/>
      <c r="AU1614" s="161"/>
      <c r="AV1614" s="161"/>
      <c r="AW1614" s="54"/>
      <c r="AX1614" s="54"/>
      <c r="AY1614" s="54"/>
      <c r="AZ1614" s="54"/>
      <c r="BA1614" s="54"/>
      <c r="BB1614" s="54"/>
      <c r="BC1614" s="54"/>
      <c r="BD1614" s="54"/>
      <c r="BE1614" s="54"/>
      <c r="BF1614" s="54"/>
      <c r="BG1614" s="54"/>
      <c r="BH1614" s="54"/>
      <c r="BI1614" s="54"/>
      <c r="BJ1614" s="54"/>
      <c r="BK1614" s="54"/>
      <c r="BL1614" s="54"/>
      <c r="BM1614" s="54"/>
      <c r="BN1614" s="54"/>
      <c r="BO1614" s="54"/>
      <c r="BP1614" s="54"/>
      <c r="BQ1614" s="54"/>
      <c r="BR1614" s="54"/>
      <c r="BS1614" s="54"/>
      <c r="BT1614" s="54"/>
      <c r="BU1614" s="54"/>
      <c r="BV1614" s="55"/>
      <c r="BW1614" s="55"/>
      <c r="BX1614" s="55"/>
      <c r="BY1614" s="55"/>
      <c r="BZ1614" s="55"/>
      <c r="CA1614" s="55"/>
      <c r="CB1614" s="54"/>
      <c r="CC1614" s="54"/>
      <c r="CD1614" s="54"/>
      <c r="CE1614" s="54"/>
      <c r="CF1614" s="54"/>
      <c r="CG1614" s="54"/>
      <c r="CH1614" s="55"/>
      <c r="CI1614" s="55"/>
      <c r="CJ1614" s="55"/>
      <c r="CK1614" s="55"/>
      <c r="CL1614" s="55"/>
      <c r="CM1614" s="55"/>
      <c r="CN1614" s="55"/>
      <c r="CO1614" s="55"/>
      <c r="CP1614" s="55"/>
      <c r="CQ1614" s="55"/>
      <c r="CR1614" s="55"/>
      <c r="CS1614" s="55"/>
      <c r="CT1614" s="55"/>
      <c r="CU1614" s="55"/>
      <c r="CV1614" s="55"/>
      <c r="CW1614" s="55"/>
      <c r="CX1614" s="55"/>
      <c r="CY1614" s="55"/>
      <c r="CZ1614" s="55"/>
      <c r="DA1614" s="55"/>
      <c r="DB1614" s="55"/>
      <c r="DC1614" s="55"/>
      <c r="DD1614" s="55"/>
      <c r="DE1614" s="55"/>
      <c r="DF1614" s="55"/>
      <c r="DG1614" s="55"/>
      <c r="DH1614" s="55"/>
      <c r="DI1614" s="55"/>
      <c r="DJ1614" s="55"/>
      <c r="DK1614" s="55"/>
      <c r="DL1614" s="55"/>
      <c r="DM1614" s="55"/>
      <c r="DN1614" s="55"/>
      <c r="DO1614" s="55"/>
      <c r="DP1614" s="55"/>
      <c r="DQ1614" s="55"/>
      <c r="DR1614" s="55"/>
      <c r="DS1614" s="55"/>
      <c r="DT1614" s="55"/>
      <c r="DU1614" s="55"/>
      <c r="DV1614" s="55"/>
      <c r="DW1614" s="55"/>
      <c r="DX1614" s="55"/>
      <c r="DY1614" s="55"/>
      <c r="DZ1614" s="55"/>
      <c r="EA1614" s="55"/>
      <c r="EB1614" s="55"/>
      <c r="EC1614" s="55"/>
      <c r="EJ1614" s="55"/>
      <c r="EK1614" s="55"/>
      <c r="EL1614" s="55"/>
      <c r="EM1614" s="55"/>
      <c r="EN1614" s="55"/>
      <c r="EO1614" s="55"/>
      <c r="EP1614" s="55"/>
      <c r="EQ1614" s="55"/>
      <c r="ER1614" s="55"/>
      <c r="ES1614" s="55"/>
      <c r="ET1614" s="55"/>
      <c r="EU1614" s="55"/>
      <c r="EV1614" s="55"/>
      <c r="EW1614" s="55"/>
      <c r="EX1614" s="55"/>
      <c r="EY1614" s="55"/>
      <c r="EZ1614" s="55"/>
      <c r="FA1614" s="55"/>
      <c r="FB1614" s="55"/>
      <c r="FC1614" s="55"/>
      <c r="FD1614" s="55"/>
      <c r="FK1614" s="479"/>
      <c r="FL1614" s="479"/>
      <c r="FM1614" s="479"/>
      <c r="FN1614" s="479"/>
      <c r="FQ1614" s="479"/>
      <c r="FR1614" s="479"/>
      <c r="FS1614" s="479"/>
      <c r="FT1614" s="479"/>
      <c r="FU1614" s="479"/>
      <c r="FV1614" s="479"/>
      <c r="FW1614" s="479"/>
      <c r="FX1614" s="479"/>
      <c r="FY1614" s="479"/>
    </row>
    <row r="1615" spans="1:181" s="135" customFormat="1">
      <c r="A1615" s="165"/>
      <c r="B1615" s="161"/>
      <c r="C1615" s="161"/>
      <c r="D1615" s="161"/>
      <c r="E1615" s="161"/>
      <c r="F1615" s="161"/>
      <c r="G1615" s="161"/>
      <c r="H1615" s="161"/>
      <c r="I1615" s="161"/>
      <c r="J1615" s="161"/>
      <c r="K1615" s="161"/>
      <c r="L1615" s="161"/>
      <c r="M1615" s="161"/>
      <c r="N1615" s="161"/>
      <c r="O1615" s="161"/>
      <c r="P1615" s="161"/>
      <c r="Q1615" s="161"/>
      <c r="R1615" s="161"/>
      <c r="S1615" s="161"/>
      <c r="T1615" s="161"/>
      <c r="U1615" s="161"/>
      <c r="V1615" s="161"/>
      <c r="W1615" s="161"/>
      <c r="X1615" s="161"/>
      <c r="Y1615" s="161"/>
      <c r="Z1615" s="161"/>
      <c r="AA1615" s="161"/>
      <c r="AB1615" s="161"/>
      <c r="AC1615" s="161"/>
      <c r="AD1615" s="161"/>
      <c r="AE1615" s="161"/>
      <c r="AF1615" s="161"/>
      <c r="AG1615" s="161"/>
      <c r="AH1615" s="161"/>
      <c r="AI1615" s="161"/>
      <c r="AJ1615" s="161"/>
      <c r="AK1615" s="161"/>
      <c r="AL1615" s="161"/>
      <c r="AM1615" s="161"/>
      <c r="AN1615" s="161"/>
      <c r="AO1615" s="161"/>
      <c r="AP1615" s="161"/>
      <c r="AQ1615" s="161"/>
      <c r="AR1615" s="161"/>
      <c r="AS1615" s="161"/>
      <c r="AT1615" s="161"/>
      <c r="AU1615" s="161"/>
      <c r="AV1615" s="161"/>
      <c r="AW1615" s="54"/>
      <c r="AX1615" s="54"/>
      <c r="AY1615" s="54"/>
      <c r="AZ1615" s="54"/>
      <c r="BA1615" s="54"/>
      <c r="BB1615" s="54"/>
      <c r="BC1615" s="54"/>
      <c r="BD1615" s="54"/>
      <c r="BE1615" s="54"/>
      <c r="BF1615" s="54"/>
      <c r="BG1615" s="54"/>
      <c r="BH1615" s="54"/>
      <c r="BI1615" s="54"/>
      <c r="BJ1615" s="54"/>
      <c r="BK1615" s="54"/>
      <c r="BL1615" s="54"/>
      <c r="BM1615" s="54"/>
      <c r="BN1615" s="54"/>
      <c r="BO1615" s="54"/>
      <c r="BP1615" s="54"/>
      <c r="BQ1615" s="54"/>
      <c r="BR1615" s="54"/>
      <c r="BS1615" s="54"/>
      <c r="BT1615" s="54"/>
      <c r="BU1615" s="54"/>
      <c r="BV1615" s="55"/>
      <c r="BW1615" s="55"/>
      <c r="BX1615" s="55"/>
      <c r="BY1615" s="55"/>
      <c r="BZ1615" s="55"/>
      <c r="CA1615" s="55"/>
      <c r="CB1615" s="54"/>
      <c r="CC1615" s="54"/>
      <c r="CD1615" s="54"/>
      <c r="CE1615" s="54"/>
      <c r="CF1615" s="54"/>
      <c r="CG1615" s="54"/>
      <c r="CH1615" s="55"/>
      <c r="CI1615" s="55"/>
      <c r="CJ1615" s="55"/>
      <c r="CK1615" s="55"/>
      <c r="CL1615" s="55"/>
      <c r="CM1615" s="55"/>
      <c r="CN1615" s="55"/>
      <c r="CO1615" s="55"/>
      <c r="CP1615" s="55"/>
      <c r="CQ1615" s="55"/>
      <c r="CR1615" s="55"/>
      <c r="CS1615" s="55"/>
      <c r="CT1615" s="55"/>
      <c r="CU1615" s="55"/>
      <c r="CV1615" s="55"/>
      <c r="CW1615" s="55"/>
      <c r="CX1615" s="55"/>
      <c r="CY1615" s="55"/>
      <c r="CZ1615" s="55"/>
      <c r="DA1615" s="55"/>
      <c r="DB1615" s="55"/>
      <c r="DC1615" s="55"/>
      <c r="DD1615" s="55"/>
      <c r="DE1615" s="55"/>
      <c r="DF1615" s="55"/>
      <c r="DG1615" s="55"/>
      <c r="DH1615" s="55"/>
      <c r="DI1615" s="55"/>
      <c r="DJ1615" s="55"/>
      <c r="DK1615" s="55"/>
      <c r="DL1615" s="55"/>
      <c r="DM1615" s="55"/>
      <c r="DN1615" s="55"/>
      <c r="DO1615" s="55"/>
      <c r="DP1615" s="55"/>
      <c r="DQ1615" s="55"/>
      <c r="DR1615" s="55"/>
      <c r="DS1615" s="55"/>
      <c r="DT1615" s="55"/>
      <c r="DU1615" s="55"/>
      <c r="DV1615" s="55"/>
      <c r="DW1615" s="55"/>
      <c r="DX1615" s="55"/>
      <c r="DY1615" s="55"/>
      <c r="DZ1615" s="55"/>
      <c r="EA1615" s="55"/>
      <c r="EB1615" s="55"/>
      <c r="EC1615" s="55"/>
      <c r="EJ1615" s="55"/>
      <c r="EK1615" s="55"/>
      <c r="EL1615" s="55"/>
      <c r="EM1615" s="55"/>
      <c r="EN1615" s="55"/>
      <c r="EO1615" s="55"/>
      <c r="EP1615" s="55"/>
      <c r="EQ1615" s="55"/>
      <c r="ER1615" s="55"/>
      <c r="ES1615" s="55"/>
      <c r="ET1615" s="55"/>
      <c r="EU1615" s="55"/>
      <c r="EV1615" s="55"/>
      <c r="EW1615" s="55"/>
      <c r="EX1615" s="55"/>
      <c r="EY1615" s="55"/>
      <c r="EZ1615" s="55"/>
      <c r="FA1615" s="55"/>
      <c r="FB1615" s="55"/>
      <c r="FC1615" s="55"/>
      <c r="FD1615" s="55"/>
      <c r="FK1615" s="479"/>
      <c r="FL1615" s="479"/>
      <c r="FM1615" s="479"/>
      <c r="FN1615" s="479"/>
      <c r="FQ1615" s="479"/>
      <c r="FR1615" s="479"/>
      <c r="FS1615" s="479"/>
      <c r="FT1615" s="479"/>
      <c r="FU1615" s="479"/>
      <c r="FV1615" s="479"/>
      <c r="FW1615" s="479"/>
      <c r="FX1615" s="479"/>
      <c r="FY1615" s="479"/>
    </row>
    <row r="1616" spans="1:181" s="135" customFormat="1">
      <c r="A1616" s="165"/>
      <c r="B1616" s="161"/>
      <c r="C1616" s="161"/>
      <c r="D1616" s="161"/>
      <c r="E1616" s="161"/>
      <c r="F1616" s="161"/>
      <c r="G1616" s="161"/>
      <c r="H1616" s="161"/>
      <c r="I1616" s="161"/>
      <c r="J1616" s="161"/>
      <c r="K1616" s="161"/>
      <c r="L1616" s="161"/>
      <c r="M1616" s="161"/>
      <c r="N1616" s="161"/>
      <c r="O1616" s="161"/>
      <c r="P1616" s="161"/>
      <c r="Q1616" s="161"/>
      <c r="R1616" s="161"/>
      <c r="S1616" s="161"/>
      <c r="T1616" s="161"/>
      <c r="U1616" s="161"/>
      <c r="V1616" s="161"/>
      <c r="W1616" s="161"/>
      <c r="X1616" s="161"/>
      <c r="Y1616" s="161"/>
      <c r="Z1616" s="161"/>
      <c r="AA1616" s="161"/>
      <c r="AB1616" s="161"/>
      <c r="AC1616" s="161"/>
      <c r="AD1616" s="161"/>
      <c r="AE1616" s="161"/>
      <c r="AF1616" s="161"/>
      <c r="AG1616" s="161"/>
      <c r="AH1616" s="161"/>
      <c r="AI1616" s="161"/>
      <c r="AJ1616" s="161"/>
      <c r="AK1616" s="161"/>
      <c r="AL1616" s="161"/>
      <c r="AM1616" s="161"/>
      <c r="AN1616" s="161"/>
      <c r="AO1616" s="161"/>
      <c r="AP1616" s="161"/>
      <c r="AQ1616" s="161"/>
      <c r="AR1616" s="161"/>
      <c r="AS1616" s="161"/>
      <c r="AT1616" s="161"/>
      <c r="AU1616" s="161"/>
      <c r="AV1616" s="161"/>
      <c r="AW1616" s="54"/>
      <c r="AX1616" s="54"/>
      <c r="AY1616" s="54"/>
      <c r="AZ1616" s="54"/>
      <c r="BA1616" s="54"/>
      <c r="BB1616" s="54"/>
      <c r="BC1616" s="54"/>
      <c r="BD1616" s="54"/>
      <c r="BE1616" s="54"/>
      <c r="BF1616" s="54"/>
      <c r="BG1616" s="54"/>
      <c r="BH1616" s="54"/>
      <c r="BI1616" s="54"/>
      <c r="BJ1616" s="54"/>
      <c r="BK1616" s="54"/>
      <c r="BL1616" s="54"/>
      <c r="BM1616" s="54"/>
      <c r="BN1616" s="54"/>
      <c r="BO1616" s="54"/>
      <c r="BP1616" s="54"/>
      <c r="BQ1616" s="54"/>
      <c r="BR1616" s="54"/>
      <c r="BS1616" s="54"/>
      <c r="BT1616" s="54"/>
      <c r="BU1616" s="54"/>
      <c r="BV1616" s="55"/>
      <c r="BW1616" s="55"/>
      <c r="BX1616" s="55"/>
      <c r="BY1616" s="55"/>
      <c r="BZ1616" s="55"/>
      <c r="CA1616" s="55"/>
      <c r="CB1616" s="54"/>
      <c r="CC1616" s="54"/>
      <c r="CD1616" s="54"/>
      <c r="CE1616" s="54"/>
      <c r="CF1616" s="54"/>
      <c r="CG1616" s="54"/>
      <c r="CH1616" s="55"/>
      <c r="CI1616" s="55"/>
      <c r="CJ1616" s="55"/>
      <c r="CK1616" s="55"/>
      <c r="CL1616" s="55"/>
      <c r="CM1616" s="55"/>
      <c r="CN1616" s="55"/>
      <c r="CO1616" s="55"/>
      <c r="CP1616" s="55"/>
      <c r="CQ1616" s="55"/>
      <c r="CR1616" s="55"/>
      <c r="CS1616" s="55"/>
      <c r="CT1616" s="55"/>
      <c r="CU1616" s="55"/>
      <c r="CV1616" s="55"/>
      <c r="CW1616" s="55"/>
      <c r="CX1616" s="55"/>
      <c r="CY1616" s="55"/>
      <c r="CZ1616" s="55"/>
      <c r="DA1616" s="55"/>
      <c r="DB1616" s="55"/>
      <c r="DC1616" s="55"/>
      <c r="DD1616" s="55"/>
      <c r="DE1616" s="55"/>
      <c r="DF1616" s="55"/>
      <c r="DG1616" s="55"/>
      <c r="DH1616" s="55"/>
      <c r="DI1616" s="55"/>
      <c r="DJ1616" s="55"/>
      <c r="DK1616" s="55"/>
      <c r="DL1616" s="55"/>
      <c r="DM1616" s="55"/>
      <c r="DN1616" s="55"/>
      <c r="DO1616" s="55"/>
      <c r="DP1616" s="55"/>
      <c r="DQ1616" s="55"/>
      <c r="DR1616" s="55"/>
      <c r="DS1616" s="55"/>
      <c r="DT1616" s="55"/>
      <c r="DU1616" s="55"/>
      <c r="DV1616" s="55"/>
      <c r="DW1616" s="55"/>
      <c r="DX1616" s="55"/>
      <c r="DY1616" s="55"/>
      <c r="DZ1616" s="55"/>
      <c r="EA1616" s="55"/>
      <c r="EB1616" s="55"/>
      <c r="EC1616" s="55"/>
      <c r="EJ1616" s="55"/>
      <c r="EK1616" s="55"/>
      <c r="EL1616" s="55"/>
      <c r="EM1616" s="55"/>
      <c r="EN1616" s="55"/>
      <c r="EO1616" s="55"/>
      <c r="EP1616" s="55"/>
      <c r="EQ1616" s="55"/>
      <c r="ER1616" s="55"/>
      <c r="ES1616" s="55"/>
      <c r="ET1616" s="55"/>
      <c r="EU1616" s="55"/>
      <c r="EV1616" s="55"/>
      <c r="EW1616" s="55"/>
      <c r="EX1616" s="55"/>
      <c r="EY1616" s="55"/>
      <c r="EZ1616" s="55"/>
      <c r="FA1616" s="55"/>
      <c r="FB1616" s="55"/>
      <c r="FC1616" s="55"/>
      <c r="FD1616" s="55"/>
      <c r="FK1616" s="479"/>
      <c r="FL1616" s="479"/>
      <c r="FM1616" s="479"/>
      <c r="FN1616" s="479"/>
      <c r="FQ1616" s="479"/>
      <c r="FR1616" s="479"/>
      <c r="FS1616" s="479"/>
      <c r="FT1616" s="479"/>
      <c r="FU1616" s="479"/>
      <c r="FV1616" s="479"/>
      <c r="FW1616" s="479"/>
      <c r="FX1616" s="479"/>
      <c r="FY1616" s="479"/>
    </row>
    <row r="1617" spans="1:181" s="135" customFormat="1">
      <c r="A1617" s="165"/>
      <c r="B1617" s="161"/>
      <c r="C1617" s="161"/>
      <c r="D1617" s="161"/>
      <c r="E1617" s="161"/>
      <c r="F1617" s="161"/>
      <c r="G1617" s="161"/>
      <c r="H1617" s="161"/>
      <c r="I1617" s="161"/>
      <c r="J1617" s="161"/>
      <c r="K1617" s="161"/>
      <c r="L1617" s="161"/>
      <c r="M1617" s="161"/>
      <c r="N1617" s="161"/>
      <c r="O1617" s="161"/>
      <c r="P1617" s="161"/>
      <c r="Q1617" s="161"/>
      <c r="R1617" s="161"/>
      <c r="S1617" s="161"/>
      <c r="T1617" s="161"/>
      <c r="U1617" s="161"/>
      <c r="V1617" s="161"/>
      <c r="W1617" s="161"/>
      <c r="X1617" s="161"/>
      <c r="Y1617" s="161"/>
      <c r="Z1617" s="161"/>
      <c r="AA1617" s="161"/>
      <c r="AB1617" s="161"/>
      <c r="AC1617" s="161"/>
      <c r="AD1617" s="161"/>
      <c r="AE1617" s="161"/>
      <c r="AF1617" s="161"/>
      <c r="AG1617" s="161"/>
      <c r="AH1617" s="161"/>
      <c r="AI1617" s="161"/>
      <c r="AJ1617" s="161"/>
      <c r="AK1617" s="161"/>
      <c r="AL1617" s="161"/>
      <c r="AM1617" s="161"/>
      <c r="AN1617" s="161"/>
      <c r="AO1617" s="161"/>
      <c r="AP1617" s="161"/>
      <c r="AQ1617" s="161"/>
      <c r="AR1617" s="161"/>
      <c r="AS1617" s="161"/>
      <c r="AT1617" s="161"/>
      <c r="AU1617" s="161"/>
      <c r="AV1617" s="161"/>
      <c r="AW1617" s="54"/>
      <c r="AX1617" s="54"/>
      <c r="AY1617" s="54"/>
      <c r="AZ1617" s="54"/>
      <c r="BA1617" s="54"/>
      <c r="BB1617" s="54"/>
      <c r="BC1617" s="54"/>
      <c r="BD1617" s="54"/>
      <c r="BE1617" s="54"/>
      <c r="BF1617" s="54"/>
      <c r="BG1617" s="54"/>
      <c r="BH1617" s="54"/>
      <c r="BI1617" s="54"/>
      <c r="BJ1617" s="54"/>
      <c r="BK1617" s="54"/>
      <c r="BL1617" s="54"/>
      <c r="BM1617" s="54"/>
      <c r="BN1617" s="54"/>
      <c r="BO1617" s="54"/>
      <c r="BP1617" s="54"/>
      <c r="BQ1617" s="54"/>
      <c r="BR1617" s="54"/>
      <c r="BS1617" s="54"/>
      <c r="BT1617" s="54"/>
      <c r="BU1617" s="54"/>
      <c r="BV1617" s="55"/>
      <c r="BW1617" s="55"/>
      <c r="BX1617" s="55"/>
      <c r="BY1617" s="55"/>
      <c r="BZ1617" s="55"/>
      <c r="CA1617" s="55"/>
      <c r="CB1617" s="54"/>
      <c r="CC1617" s="54"/>
      <c r="CD1617" s="54"/>
      <c r="CE1617" s="54"/>
      <c r="CF1617" s="54"/>
      <c r="CG1617" s="54"/>
      <c r="CH1617" s="55"/>
      <c r="CI1617" s="55"/>
      <c r="CJ1617" s="55"/>
      <c r="CK1617" s="55"/>
      <c r="CL1617" s="55"/>
      <c r="CM1617" s="55"/>
      <c r="CN1617" s="55"/>
      <c r="CO1617" s="55"/>
      <c r="CP1617" s="55"/>
      <c r="CQ1617" s="55"/>
      <c r="CR1617" s="55"/>
      <c r="CS1617" s="55"/>
      <c r="CT1617" s="55"/>
      <c r="CU1617" s="55"/>
      <c r="CV1617" s="55"/>
      <c r="CW1617" s="55"/>
      <c r="CX1617" s="55"/>
      <c r="CY1617" s="55"/>
      <c r="CZ1617" s="55"/>
      <c r="DA1617" s="55"/>
      <c r="DB1617" s="55"/>
      <c r="DC1617" s="55"/>
      <c r="DD1617" s="55"/>
      <c r="DE1617" s="55"/>
      <c r="DF1617" s="55"/>
      <c r="DG1617" s="55"/>
      <c r="DH1617" s="55"/>
      <c r="DI1617" s="55"/>
      <c r="DJ1617" s="55"/>
      <c r="DK1617" s="55"/>
      <c r="DL1617" s="55"/>
      <c r="DM1617" s="55"/>
      <c r="DN1617" s="55"/>
      <c r="DO1617" s="55"/>
      <c r="DP1617" s="55"/>
      <c r="DQ1617" s="55"/>
      <c r="DR1617" s="55"/>
      <c r="DS1617" s="55"/>
      <c r="DT1617" s="55"/>
      <c r="DU1617" s="55"/>
      <c r="DV1617" s="55"/>
      <c r="DW1617" s="55"/>
      <c r="DX1617" s="55"/>
      <c r="DY1617" s="55"/>
      <c r="DZ1617" s="55"/>
      <c r="EA1617" s="55"/>
      <c r="EB1617" s="55"/>
      <c r="EC1617" s="55"/>
      <c r="EJ1617" s="55"/>
      <c r="EK1617" s="55"/>
      <c r="EL1617" s="55"/>
      <c r="EM1617" s="55"/>
      <c r="EN1617" s="55"/>
      <c r="EO1617" s="55"/>
      <c r="EP1617" s="55"/>
      <c r="EQ1617" s="55"/>
      <c r="ER1617" s="55"/>
      <c r="ES1617" s="55"/>
      <c r="ET1617" s="55"/>
      <c r="EU1617" s="55"/>
      <c r="EV1617" s="55"/>
      <c r="EW1617" s="55"/>
      <c r="EX1617" s="55"/>
      <c r="EY1617" s="55"/>
      <c r="EZ1617" s="55"/>
      <c r="FA1617" s="55"/>
      <c r="FB1617" s="55"/>
      <c r="FC1617" s="55"/>
      <c r="FD1617" s="55"/>
      <c r="FK1617" s="479"/>
      <c r="FL1617" s="479"/>
      <c r="FM1617" s="479"/>
      <c r="FN1617" s="479"/>
      <c r="FQ1617" s="479"/>
      <c r="FR1617" s="479"/>
      <c r="FS1617" s="479"/>
      <c r="FT1617" s="479"/>
      <c r="FU1617" s="479"/>
      <c r="FV1617" s="479"/>
      <c r="FW1617" s="479"/>
      <c r="FX1617" s="479"/>
      <c r="FY1617" s="479"/>
    </row>
    <row r="1618" spans="1:181" s="135" customFormat="1">
      <c r="A1618" s="165"/>
      <c r="B1618" s="161"/>
      <c r="C1618" s="161"/>
      <c r="D1618" s="161"/>
      <c r="E1618" s="161"/>
      <c r="F1618" s="161"/>
      <c r="G1618" s="161"/>
      <c r="H1618" s="161"/>
      <c r="I1618" s="161"/>
      <c r="J1618" s="161"/>
      <c r="K1618" s="161"/>
      <c r="L1618" s="161"/>
      <c r="M1618" s="161"/>
      <c r="N1618" s="161"/>
      <c r="O1618" s="161"/>
      <c r="P1618" s="161"/>
      <c r="Q1618" s="161"/>
      <c r="R1618" s="161"/>
      <c r="S1618" s="161"/>
      <c r="T1618" s="161"/>
      <c r="U1618" s="161"/>
      <c r="V1618" s="161"/>
      <c r="W1618" s="161"/>
      <c r="X1618" s="161"/>
      <c r="Y1618" s="161"/>
      <c r="Z1618" s="161"/>
      <c r="AA1618" s="161"/>
      <c r="AB1618" s="161"/>
      <c r="AC1618" s="161"/>
      <c r="AD1618" s="161"/>
      <c r="AE1618" s="161"/>
      <c r="AF1618" s="161"/>
      <c r="AG1618" s="161"/>
      <c r="AH1618" s="161"/>
      <c r="AI1618" s="161"/>
      <c r="AJ1618" s="161"/>
      <c r="AK1618" s="161"/>
      <c r="AL1618" s="161"/>
      <c r="AM1618" s="161"/>
      <c r="AN1618" s="161"/>
      <c r="AO1618" s="161"/>
      <c r="AP1618" s="161"/>
      <c r="AQ1618" s="161"/>
      <c r="AR1618" s="161"/>
      <c r="AS1618" s="161"/>
      <c r="AT1618" s="161"/>
      <c r="AU1618" s="161"/>
      <c r="AV1618" s="161"/>
      <c r="AW1618" s="54"/>
      <c r="AX1618" s="54"/>
      <c r="AY1618" s="54"/>
      <c r="AZ1618" s="54"/>
      <c r="BA1618" s="54"/>
      <c r="BB1618" s="54"/>
      <c r="BC1618" s="54"/>
      <c r="BD1618" s="54"/>
      <c r="BE1618" s="54"/>
      <c r="BF1618" s="54"/>
      <c r="BG1618" s="54"/>
      <c r="BH1618" s="54"/>
      <c r="BI1618" s="54"/>
      <c r="BJ1618" s="54"/>
      <c r="BK1618" s="54"/>
      <c r="BL1618" s="54"/>
      <c r="BM1618" s="54"/>
      <c r="BN1618" s="54"/>
      <c r="BO1618" s="54"/>
      <c r="BP1618" s="54"/>
      <c r="BQ1618" s="54"/>
      <c r="BR1618" s="54"/>
      <c r="BS1618" s="54"/>
      <c r="BT1618" s="54"/>
      <c r="BU1618" s="54"/>
      <c r="BV1618" s="55"/>
      <c r="BW1618" s="55"/>
      <c r="BX1618" s="55"/>
      <c r="BY1618" s="55"/>
      <c r="BZ1618" s="55"/>
      <c r="CA1618" s="55"/>
      <c r="CB1618" s="54"/>
      <c r="CC1618" s="54"/>
      <c r="CD1618" s="54"/>
      <c r="CE1618" s="54"/>
      <c r="CF1618" s="54"/>
      <c r="CG1618" s="54"/>
      <c r="CH1618" s="55"/>
      <c r="CI1618" s="55"/>
      <c r="CJ1618" s="55"/>
      <c r="CK1618" s="55"/>
      <c r="CL1618" s="55"/>
      <c r="CM1618" s="55"/>
      <c r="CN1618" s="55"/>
      <c r="CO1618" s="55"/>
      <c r="CP1618" s="55"/>
      <c r="CQ1618" s="55"/>
      <c r="CR1618" s="55"/>
      <c r="CS1618" s="55"/>
      <c r="CT1618" s="55"/>
      <c r="CU1618" s="55"/>
      <c r="CV1618" s="55"/>
      <c r="CW1618" s="55"/>
      <c r="CX1618" s="55"/>
      <c r="CY1618" s="55"/>
      <c r="CZ1618" s="55"/>
      <c r="DA1618" s="55"/>
      <c r="DB1618" s="55"/>
      <c r="DC1618" s="55"/>
      <c r="DD1618" s="55"/>
      <c r="DE1618" s="55"/>
      <c r="DF1618" s="55"/>
      <c r="DG1618" s="55"/>
      <c r="DH1618" s="55"/>
      <c r="DI1618" s="55"/>
      <c r="DJ1618" s="55"/>
      <c r="DK1618" s="55"/>
      <c r="DL1618" s="55"/>
      <c r="DM1618" s="55"/>
      <c r="DN1618" s="55"/>
      <c r="DO1618" s="55"/>
      <c r="DP1618" s="55"/>
      <c r="DQ1618" s="55"/>
      <c r="DR1618" s="55"/>
      <c r="DS1618" s="55"/>
      <c r="DT1618" s="55"/>
      <c r="DU1618" s="55"/>
      <c r="DV1618" s="55"/>
      <c r="DW1618" s="55"/>
      <c r="DX1618" s="55"/>
      <c r="DY1618" s="55"/>
      <c r="DZ1618" s="55"/>
      <c r="EA1618" s="55"/>
      <c r="EB1618" s="55"/>
      <c r="EC1618" s="55"/>
      <c r="EJ1618" s="55"/>
      <c r="EK1618" s="55"/>
      <c r="EL1618" s="55"/>
      <c r="EM1618" s="55"/>
      <c r="EN1618" s="55"/>
      <c r="EO1618" s="55"/>
      <c r="EP1618" s="55"/>
      <c r="EQ1618" s="55"/>
      <c r="ER1618" s="55"/>
      <c r="ES1618" s="55"/>
      <c r="ET1618" s="55"/>
      <c r="EU1618" s="55"/>
      <c r="EV1618" s="55"/>
      <c r="EW1618" s="55"/>
      <c r="EX1618" s="55"/>
      <c r="EY1618" s="55"/>
      <c r="EZ1618" s="55"/>
      <c r="FA1618" s="55"/>
      <c r="FB1618" s="55"/>
      <c r="FC1618" s="55"/>
      <c r="FD1618" s="55"/>
      <c r="FK1618" s="479"/>
      <c r="FL1618" s="479"/>
      <c r="FM1618" s="479"/>
      <c r="FN1618" s="479"/>
      <c r="FQ1618" s="479"/>
      <c r="FR1618" s="479"/>
      <c r="FS1618" s="479"/>
      <c r="FT1618" s="479"/>
      <c r="FU1618" s="479"/>
      <c r="FV1618" s="479"/>
      <c r="FW1618" s="479"/>
      <c r="FX1618" s="479"/>
      <c r="FY1618" s="479"/>
    </row>
    <row r="1619" spans="1:181" s="135" customFormat="1">
      <c r="A1619" s="165"/>
      <c r="B1619" s="161"/>
      <c r="C1619" s="161"/>
      <c r="D1619" s="161"/>
      <c r="E1619" s="161"/>
      <c r="F1619" s="161"/>
      <c r="G1619" s="161"/>
      <c r="H1619" s="161"/>
      <c r="I1619" s="161"/>
      <c r="J1619" s="161"/>
      <c r="K1619" s="161"/>
      <c r="L1619" s="161"/>
      <c r="M1619" s="161"/>
      <c r="N1619" s="161"/>
      <c r="O1619" s="161"/>
      <c r="P1619" s="161"/>
      <c r="Q1619" s="161"/>
      <c r="R1619" s="161"/>
      <c r="S1619" s="161"/>
      <c r="T1619" s="161"/>
      <c r="U1619" s="161"/>
      <c r="V1619" s="161"/>
      <c r="W1619" s="161"/>
      <c r="X1619" s="161"/>
      <c r="Y1619" s="161"/>
      <c r="Z1619" s="161"/>
      <c r="AA1619" s="161"/>
      <c r="AB1619" s="161"/>
      <c r="AC1619" s="161"/>
      <c r="AD1619" s="161"/>
      <c r="AE1619" s="161"/>
      <c r="AF1619" s="161"/>
      <c r="AG1619" s="161"/>
      <c r="AH1619" s="161"/>
      <c r="AI1619" s="161"/>
      <c r="AJ1619" s="161"/>
      <c r="AK1619" s="161"/>
      <c r="AL1619" s="161"/>
      <c r="AM1619" s="161"/>
      <c r="AN1619" s="161"/>
      <c r="AO1619" s="161"/>
      <c r="AP1619" s="161"/>
      <c r="AQ1619" s="161"/>
      <c r="AR1619" s="161"/>
      <c r="AS1619" s="161"/>
      <c r="AT1619" s="161"/>
      <c r="AU1619" s="161"/>
      <c r="AV1619" s="161"/>
      <c r="AW1619" s="54"/>
      <c r="AX1619" s="54"/>
      <c r="AY1619" s="54"/>
      <c r="AZ1619" s="54"/>
      <c r="BA1619" s="54"/>
      <c r="BB1619" s="54"/>
      <c r="BC1619" s="54"/>
      <c r="BD1619" s="54"/>
      <c r="BE1619" s="54"/>
      <c r="BF1619" s="54"/>
      <c r="BG1619" s="54"/>
      <c r="BH1619" s="54"/>
      <c r="BI1619" s="54"/>
      <c r="BJ1619" s="54"/>
      <c r="BK1619" s="54"/>
      <c r="BL1619" s="54"/>
      <c r="BM1619" s="54"/>
      <c r="BN1619" s="54"/>
      <c r="BO1619" s="54"/>
      <c r="BP1619" s="54"/>
      <c r="BQ1619" s="54"/>
      <c r="BR1619" s="54"/>
      <c r="BS1619" s="54"/>
      <c r="BT1619" s="54"/>
      <c r="BU1619" s="54"/>
      <c r="BV1619" s="55"/>
      <c r="BW1619" s="55"/>
      <c r="BX1619" s="55"/>
      <c r="BY1619" s="55"/>
      <c r="BZ1619" s="55"/>
      <c r="CA1619" s="55"/>
      <c r="CB1619" s="54"/>
      <c r="CC1619" s="54"/>
      <c r="CD1619" s="54"/>
      <c r="CE1619" s="54"/>
      <c r="CF1619" s="54"/>
      <c r="CG1619" s="54"/>
      <c r="CH1619" s="55"/>
      <c r="CI1619" s="55"/>
      <c r="CJ1619" s="55"/>
      <c r="CK1619" s="55"/>
      <c r="CL1619" s="55"/>
      <c r="CM1619" s="55"/>
      <c r="CN1619" s="55"/>
      <c r="CO1619" s="55"/>
      <c r="CP1619" s="55"/>
      <c r="CQ1619" s="55"/>
      <c r="CR1619" s="55"/>
      <c r="CS1619" s="55"/>
      <c r="CT1619" s="55"/>
      <c r="CU1619" s="55"/>
      <c r="CV1619" s="55"/>
      <c r="CW1619" s="55"/>
      <c r="CX1619" s="55"/>
      <c r="CY1619" s="55"/>
      <c r="CZ1619" s="55"/>
      <c r="DA1619" s="55"/>
      <c r="DB1619" s="55"/>
      <c r="DC1619" s="55"/>
      <c r="DD1619" s="55"/>
      <c r="DE1619" s="55"/>
      <c r="DF1619" s="55"/>
      <c r="DG1619" s="55"/>
      <c r="DH1619" s="55"/>
      <c r="DI1619" s="55"/>
      <c r="DJ1619" s="55"/>
      <c r="DK1619" s="55"/>
      <c r="DL1619" s="55"/>
      <c r="DM1619" s="55"/>
      <c r="DN1619" s="55"/>
      <c r="DO1619" s="55"/>
      <c r="DP1619" s="55"/>
      <c r="DQ1619" s="55"/>
      <c r="DR1619" s="55"/>
      <c r="DS1619" s="55"/>
      <c r="DT1619" s="55"/>
      <c r="DU1619" s="55"/>
      <c r="DV1619" s="55"/>
      <c r="DW1619" s="55"/>
      <c r="DX1619" s="55"/>
      <c r="DY1619" s="55"/>
      <c r="DZ1619" s="55"/>
      <c r="EA1619" s="55"/>
      <c r="EB1619" s="55"/>
      <c r="EC1619" s="55"/>
      <c r="EJ1619" s="55"/>
      <c r="EK1619" s="55"/>
      <c r="EL1619" s="55"/>
      <c r="EM1619" s="55"/>
      <c r="EN1619" s="55"/>
      <c r="EO1619" s="55"/>
      <c r="EP1619" s="55"/>
      <c r="EQ1619" s="55"/>
      <c r="ER1619" s="55"/>
      <c r="ES1619" s="55"/>
      <c r="ET1619" s="55"/>
      <c r="EU1619" s="55"/>
      <c r="EV1619" s="55"/>
      <c r="EW1619" s="55"/>
      <c r="EX1619" s="55"/>
      <c r="EY1619" s="55"/>
      <c r="EZ1619" s="55"/>
      <c r="FA1619" s="55"/>
      <c r="FB1619" s="55"/>
      <c r="FC1619" s="55"/>
      <c r="FD1619" s="55"/>
      <c r="FK1619" s="479"/>
      <c r="FL1619" s="479"/>
      <c r="FM1619" s="479"/>
      <c r="FN1619" s="479"/>
      <c r="FQ1619" s="479"/>
      <c r="FR1619" s="479"/>
      <c r="FS1619" s="479"/>
      <c r="FT1619" s="479"/>
      <c r="FU1619" s="479"/>
      <c r="FV1619" s="479"/>
      <c r="FW1619" s="479"/>
      <c r="FX1619" s="479"/>
      <c r="FY1619" s="479"/>
    </row>
    <row r="1620" spans="1:181" s="135" customFormat="1">
      <c r="A1620" s="165"/>
      <c r="B1620" s="161"/>
      <c r="C1620" s="161"/>
      <c r="D1620" s="161"/>
      <c r="E1620" s="161"/>
      <c r="F1620" s="161"/>
      <c r="G1620" s="161"/>
      <c r="H1620" s="161"/>
      <c r="I1620" s="161"/>
      <c r="J1620" s="161"/>
      <c r="K1620" s="161"/>
      <c r="L1620" s="161"/>
      <c r="M1620" s="161"/>
      <c r="N1620" s="161"/>
      <c r="O1620" s="161"/>
      <c r="P1620" s="161"/>
      <c r="Q1620" s="161"/>
      <c r="R1620" s="161"/>
      <c r="S1620" s="161"/>
      <c r="T1620" s="161"/>
      <c r="U1620" s="161"/>
      <c r="V1620" s="161"/>
      <c r="W1620" s="161"/>
      <c r="X1620" s="161"/>
      <c r="Y1620" s="161"/>
      <c r="Z1620" s="161"/>
      <c r="AA1620" s="161"/>
      <c r="AB1620" s="161"/>
      <c r="AC1620" s="161"/>
      <c r="AD1620" s="161"/>
      <c r="AE1620" s="161"/>
      <c r="AF1620" s="161"/>
      <c r="AG1620" s="161"/>
      <c r="AH1620" s="161"/>
      <c r="AI1620" s="161"/>
      <c r="AJ1620" s="161"/>
      <c r="AK1620" s="161"/>
      <c r="AL1620" s="161"/>
      <c r="AM1620" s="161"/>
      <c r="AN1620" s="161"/>
      <c r="AO1620" s="161"/>
      <c r="AP1620" s="161"/>
      <c r="AQ1620" s="161"/>
      <c r="AR1620" s="161"/>
      <c r="AS1620" s="161"/>
      <c r="AT1620" s="161"/>
      <c r="AU1620" s="161"/>
      <c r="AV1620" s="161"/>
      <c r="AW1620" s="54"/>
      <c r="AX1620" s="54"/>
      <c r="AY1620" s="54"/>
      <c r="AZ1620" s="54"/>
      <c r="BA1620" s="54"/>
      <c r="BB1620" s="54"/>
      <c r="BC1620" s="54"/>
      <c r="BD1620" s="54"/>
      <c r="BE1620" s="54"/>
      <c r="BF1620" s="54"/>
      <c r="BG1620" s="54"/>
      <c r="BH1620" s="54"/>
      <c r="BI1620" s="54"/>
      <c r="BJ1620" s="54"/>
      <c r="BK1620" s="54"/>
      <c r="BL1620" s="54"/>
      <c r="BM1620" s="54"/>
      <c r="BN1620" s="54"/>
      <c r="BO1620" s="54"/>
      <c r="BP1620" s="54"/>
      <c r="BQ1620" s="54"/>
      <c r="BR1620" s="54"/>
      <c r="BS1620" s="54"/>
      <c r="BT1620" s="54"/>
      <c r="BU1620" s="54"/>
      <c r="BV1620" s="55"/>
      <c r="BW1620" s="55"/>
      <c r="BX1620" s="55"/>
      <c r="BY1620" s="55"/>
      <c r="BZ1620" s="55"/>
      <c r="CA1620" s="55"/>
      <c r="CB1620" s="54"/>
      <c r="CC1620" s="54"/>
      <c r="CD1620" s="54"/>
      <c r="CE1620" s="54"/>
      <c r="CF1620" s="54"/>
      <c r="CG1620" s="54"/>
      <c r="CH1620" s="55"/>
      <c r="CI1620" s="55"/>
      <c r="CJ1620" s="55"/>
      <c r="CK1620" s="55"/>
      <c r="CL1620" s="55"/>
      <c r="CM1620" s="55"/>
      <c r="CN1620" s="55"/>
      <c r="CO1620" s="55"/>
      <c r="CP1620" s="55"/>
      <c r="CQ1620" s="55"/>
      <c r="CR1620" s="55"/>
      <c r="CS1620" s="55"/>
      <c r="CT1620" s="55"/>
      <c r="CU1620" s="55"/>
      <c r="CV1620" s="55"/>
      <c r="CW1620" s="55"/>
      <c r="CX1620" s="55"/>
      <c r="CY1620" s="55"/>
      <c r="CZ1620" s="55"/>
      <c r="DA1620" s="55"/>
      <c r="DB1620" s="55"/>
      <c r="DC1620" s="55"/>
      <c r="DD1620" s="55"/>
      <c r="DE1620" s="55"/>
      <c r="DF1620" s="55"/>
      <c r="DG1620" s="55"/>
      <c r="DH1620" s="55"/>
      <c r="DI1620" s="55"/>
      <c r="DJ1620" s="55"/>
      <c r="DK1620" s="55"/>
      <c r="DL1620" s="55"/>
      <c r="DM1620" s="55"/>
      <c r="DN1620" s="55"/>
      <c r="DO1620" s="55"/>
      <c r="DP1620" s="55"/>
      <c r="DQ1620" s="55"/>
      <c r="DR1620" s="55"/>
      <c r="DS1620" s="55"/>
      <c r="DT1620" s="55"/>
      <c r="DU1620" s="55"/>
      <c r="DV1620" s="55"/>
      <c r="DW1620" s="55"/>
      <c r="DX1620" s="55"/>
      <c r="DY1620" s="55"/>
      <c r="DZ1620" s="55"/>
      <c r="EA1620" s="55"/>
      <c r="EB1620" s="55"/>
      <c r="EC1620" s="55"/>
      <c r="EJ1620" s="55"/>
      <c r="EK1620" s="55"/>
      <c r="EL1620" s="55"/>
      <c r="EM1620" s="55"/>
      <c r="EN1620" s="55"/>
      <c r="EO1620" s="55"/>
      <c r="EP1620" s="55"/>
      <c r="EQ1620" s="55"/>
      <c r="ER1620" s="55"/>
      <c r="ES1620" s="55"/>
      <c r="ET1620" s="55"/>
      <c r="EU1620" s="55"/>
      <c r="EV1620" s="55"/>
      <c r="EW1620" s="55"/>
      <c r="EX1620" s="55"/>
      <c r="EY1620" s="55"/>
      <c r="EZ1620" s="55"/>
      <c r="FA1620" s="55"/>
      <c r="FB1620" s="55"/>
      <c r="FC1620" s="55"/>
      <c r="FD1620" s="55"/>
      <c r="FK1620" s="479"/>
      <c r="FL1620" s="479"/>
      <c r="FM1620" s="479"/>
      <c r="FN1620" s="479"/>
      <c r="FQ1620" s="479"/>
      <c r="FR1620" s="479"/>
      <c r="FS1620" s="479"/>
      <c r="FT1620" s="479"/>
      <c r="FU1620" s="479"/>
      <c r="FV1620" s="479"/>
      <c r="FW1620" s="479"/>
      <c r="FX1620" s="479"/>
      <c r="FY1620" s="479"/>
    </row>
    <row r="1621" spans="1:181" s="135" customFormat="1">
      <c r="A1621" s="165"/>
      <c r="B1621" s="161"/>
      <c r="C1621" s="161"/>
      <c r="D1621" s="161"/>
      <c r="E1621" s="161"/>
      <c r="F1621" s="161"/>
      <c r="G1621" s="161"/>
      <c r="H1621" s="161"/>
      <c r="I1621" s="161"/>
      <c r="J1621" s="161"/>
      <c r="K1621" s="161"/>
      <c r="L1621" s="161"/>
      <c r="M1621" s="161"/>
      <c r="N1621" s="161"/>
      <c r="O1621" s="161"/>
      <c r="P1621" s="161"/>
      <c r="Q1621" s="161"/>
      <c r="R1621" s="161"/>
      <c r="S1621" s="161"/>
      <c r="T1621" s="161"/>
      <c r="U1621" s="161"/>
      <c r="V1621" s="161"/>
      <c r="W1621" s="161"/>
      <c r="X1621" s="161"/>
      <c r="Y1621" s="161"/>
      <c r="Z1621" s="161"/>
      <c r="AA1621" s="161"/>
      <c r="AB1621" s="161"/>
      <c r="AC1621" s="161"/>
      <c r="AD1621" s="161"/>
      <c r="AE1621" s="161"/>
      <c r="AF1621" s="161"/>
      <c r="AG1621" s="161"/>
      <c r="AH1621" s="161"/>
      <c r="AI1621" s="161"/>
      <c r="AJ1621" s="161"/>
      <c r="AK1621" s="161"/>
      <c r="AL1621" s="161"/>
      <c r="AM1621" s="161"/>
      <c r="AN1621" s="161"/>
      <c r="AO1621" s="161"/>
      <c r="AP1621" s="161"/>
      <c r="AQ1621" s="161"/>
      <c r="AR1621" s="161"/>
      <c r="AS1621" s="161"/>
      <c r="AT1621" s="161"/>
      <c r="AU1621" s="161"/>
      <c r="AV1621" s="161"/>
      <c r="AW1621" s="54"/>
      <c r="AX1621" s="54"/>
      <c r="AY1621" s="54"/>
      <c r="AZ1621" s="54"/>
      <c r="BA1621" s="54"/>
      <c r="BB1621" s="54"/>
      <c r="BC1621" s="54"/>
      <c r="BD1621" s="54"/>
      <c r="BE1621" s="54"/>
      <c r="BF1621" s="54"/>
      <c r="BG1621" s="54"/>
      <c r="BH1621" s="54"/>
      <c r="BI1621" s="54"/>
      <c r="BJ1621" s="54"/>
      <c r="BK1621" s="54"/>
      <c r="BL1621" s="54"/>
      <c r="BM1621" s="54"/>
      <c r="BN1621" s="54"/>
      <c r="BO1621" s="54"/>
      <c r="BP1621" s="54"/>
      <c r="BQ1621" s="54"/>
      <c r="BR1621" s="54"/>
      <c r="BS1621" s="54"/>
      <c r="BT1621" s="54"/>
      <c r="BU1621" s="54"/>
      <c r="BV1621" s="55"/>
      <c r="BW1621" s="55"/>
      <c r="BX1621" s="55"/>
      <c r="BY1621" s="55"/>
      <c r="BZ1621" s="55"/>
      <c r="CA1621" s="55"/>
      <c r="CB1621" s="54"/>
      <c r="CC1621" s="54"/>
      <c r="CD1621" s="54"/>
      <c r="CE1621" s="54"/>
      <c r="CF1621" s="54"/>
      <c r="CG1621" s="54"/>
      <c r="CH1621" s="55"/>
      <c r="CI1621" s="55"/>
      <c r="CJ1621" s="55"/>
      <c r="CK1621" s="55"/>
      <c r="CL1621" s="55"/>
      <c r="CM1621" s="55"/>
      <c r="CN1621" s="55"/>
      <c r="CO1621" s="55"/>
      <c r="CP1621" s="55"/>
      <c r="CQ1621" s="55"/>
      <c r="CR1621" s="55"/>
      <c r="CS1621" s="55"/>
      <c r="CT1621" s="55"/>
      <c r="CU1621" s="55"/>
      <c r="CV1621" s="55"/>
      <c r="CW1621" s="55"/>
      <c r="CX1621" s="55"/>
      <c r="CY1621" s="55"/>
      <c r="CZ1621" s="55"/>
      <c r="DA1621" s="55"/>
      <c r="DB1621" s="55"/>
      <c r="DC1621" s="55"/>
      <c r="DD1621" s="55"/>
      <c r="DE1621" s="55"/>
      <c r="DF1621" s="55"/>
      <c r="DG1621" s="55"/>
      <c r="DH1621" s="55"/>
      <c r="DI1621" s="55"/>
      <c r="DJ1621" s="55"/>
      <c r="DK1621" s="55"/>
      <c r="DL1621" s="55"/>
      <c r="DM1621" s="55"/>
      <c r="DN1621" s="55"/>
      <c r="DO1621" s="55"/>
      <c r="DP1621" s="55"/>
      <c r="DQ1621" s="55"/>
      <c r="DR1621" s="55"/>
      <c r="DS1621" s="55"/>
      <c r="DT1621" s="55"/>
      <c r="DU1621" s="55"/>
      <c r="DV1621" s="55"/>
      <c r="DW1621" s="55"/>
      <c r="DX1621" s="55"/>
      <c r="DY1621" s="55"/>
      <c r="DZ1621" s="55"/>
      <c r="EA1621" s="55"/>
      <c r="EB1621" s="55"/>
      <c r="EC1621" s="55"/>
      <c r="EJ1621" s="55"/>
      <c r="EK1621" s="55"/>
      <c r="EL1621" s="55"/>
      <c r="EM1621" s="55"/>
      <c r="EN1621" s="55"/>
      <c r="EO1621" s="55"/>
      <c r="EP1621" s="55"/>
      <c r="EQ1621" s="55"/>
      <c r="ER1621" s="55"/>
      <c r="ES1621" s="55"/>
      <c r="ET1621" s="55"/>
      <c r="EU1621" s="55"/>
      <c r="EV1621" s="55"/>
      <c r="EW1621" s="55"/>
      <c r="EX1621" s="55"/>
      <c r="EY1621" s="55"/>
      <c r="EZ1621" s="55"/>
      <c r="FA1621" s="55"/>
      <c r="FB1621" s="55"/>
      <c r="FC1621" s="55"/>
      <c r="FD1621" s="55"/>
      <c r="FK1621" s="479"/>
      <c r="FL1621" s="479"/>
      <c r="FM1621" s="479"/>
      <c r="FN1621" s="479"/>
      <c r="FQ1621" s="479"/>
      <c r="FR1621" s="479"/>
      <c r="FS1621" s="479"/>
      <c r="FT1621" s="479"/>
      <c r="FU1621" s="479"/>
      <c r="FV1621" s="479"/>
      <c r="FW1621" s="479"/>
      <c r="FX1621" s="479"/>
      <c r="FY1621" s="479"/>
    </row>
    <row r="1622" spans="1:181" s="135" customFormat="1">
      <c r="A1622" s="165"/>
      <c r="B1622" s="161"/>
      <c r="C1622" s="161"/>
      <c r="D1622" s="161"/>
      <c r="E1622" s="161"/>
      <c r="F1622" s="161"/>
      <c r="G1622" s="161"/>
      <c r="H1622" s="161"/>
      <c r="I1622" s="161"/>
      <c r="J1622" s="161"/>
      <c r="K1622" s="161"/>
      <c r="L1622" s="161"/>
      <c r="M1622" s="161"/>
      <c r="N1622" s="161"/>
      <c r="O1622" s="161"/>
      <c r="P1622" s="161"/>
      <c r="Q1622" s="161"/>
      <c r="R1622" s="161"/>
      <c r="S1622" s="161"/>
      <c r="T1622" s="161"/>
      <c r="U1622" s="161"/>
      <c r="V1622" s="161"/>
      <c r="W1622" s="161"/>
      <c r="X1622" s="161"/>
      <c r="Y1622" s="161"/>
      <c r="Z1622" s="161"/>
      <c r="AA1622" s="161"/>
      <c r="AB1622" s="161"/>
      <c r="AC1622" s="161"/>
      <c r="AD1622" s="161"/>
      <c r="AE1622" s="161"/>
      <c r="AF1622" s="161"/>
      <c r="AG1622" s="161"/>
      <c r="AH1622" s="161"/>
      <c r="AI1622" s="161"/>
      <c r="AJ1622" s="161"/>
      <c r="AK1622" s="161"/>
      <c r="AL1622" s="161"/>
      <c r="AM1622" s="161"/>
      <c r="AN1622" s="161"/>
      <c r="AO1622" s="161"/>
      <c r="AP1622" s="161"/>
      <c r="AQ1622" s="161"/>
      <c r="AR1622" s="161"/>
      <c r="AS1622" s="161"/>
      <c r="AT1622" s="161"/>
      <c r="AU1622" s="161"/>
      <c r="AV1622" s="161"/>
      <c r="AW1622" s="54"/>
      <c r="AX1622" s="54"/>
      <c r="AY1622" s="54"/>
      <c r="AZ1622" s="54"/>
      <c r="BA1622" s="54"/>
      <c r="BB1622" s="54"/>
      <c r="BC1622" s="54"/>
      <c r="BD1622" s="54"/>
      <c r="BE1622" s="54"/>
      <c r="BF1622" s="54"/>
      <c r="BG1622" s="54"/>
      <c r="BH1622" s="54"/>
      <c r="BI1622" s="54"/>
      <c r="BJ1622" s="54"/>
      <c r="BK1622" s="54"/>
      <c r="BL1622" s="54"/>
      <c r="BM1622" s="54"/>
      <c r="BN1622" s="54"/>
      <c r="BO1622" s="54"/>
      <c r="BP1622" s="54"/>
      <c r="BQ1622" s="54"/>
      <c r="BR1622" s="54"/>
      <c r="BS1622" s="54"/>
      <c r="BT1622" s="54"/>
      <c r="BU1622" s="54"/>
      <c r="BV1622" s="55"/>
      <c r="BW1622" s="55"/>
      <c r="BX1622" s="55"/>
      <c r="BY1622" s="55"/>
      <c r="BZ1622" s="55"/>
      <c r="CA1622" s="55"/>
      <c r="CB1622" s="54"/>
      <c r="CC1622" s="54"/>
      <c r="CD1622" s="54"/>
      <c r="CE1622" s="54"/>
      <c r="CF1622" s="54"/>
      <c r="CG1622" s="54"/>
      <c r="CH1622" s="55"/>
      <c r="CI1622" s="55"/>
      <c r="CJ1622" s="55"/>
      <c r="CK1622" s="55"/>
      <c r="CL1622" s="55"/>
      <c r="CM1622" s="55"/>
      <c r="CN1622" s="55"/>
      <c r="CO1622" s="55"/>
      <c r="CP1622" s="55"/>
      <c r="CQ1622" s="55"/>
      <c r="CR1622" s="55"/>
      <c r="CS1622" s="55"/>
      <c r="CT1622" s="55"/>
      <c r="CU1622" s="55"/>
      <c r="CV1622" s="55"/>
      <c r="CW1622" s="55"/>
      <c r="CX1622" s="55"/>
      <c r="CY1622" s="55"/>
      <c r="CZ1622" s="55"/>
      <c r="DA1622" s="55"/>
      <c r="DB1622" s="55"/>
      <c r="DC1622" s="55"/>
      <c r="DD1622" s="55"/>
      <c r="DE1622" s="55"/>
      <c r="DF1622" s="55"/>
      <c r="DG1622" s="55"/>
      <c r="DH1622" s="55"/>
      <c r="DI1622" s="55"/>
      <c r="DJ1622" s="55"/>
      <c r="DK1622" s="55"/>
      <c r="DL1622" s="55"/>
      <c r="DM1622" s="55"/>
      <c r="DN1622" s="55"/>
      <c r="DO1622" s="55"/>
      <c r="DP1622" s="55"/>
      <c r="DQ1622" s="55"/>
      <c r="DR1622" s="55"/>
      <c r="DS1622" s="55"/>
      <c r="DT1622" s="55"/>
      <c r="DU1622" s="55"/>
      <c r="DV1622" s="55"/>
      <c r="DW1622" s="55"/>
      <c r="DX1622" s="55"/>
      <c r="DY1622" s="55"/>
      <c r="DZ1622" s="55"/>
      <c r="EA1622" s="55"/>
      <c r="EB1622" s="55"/>
      <c r="EC1622" s="55"/>
      <c r="EJ1622" s="55"/>
      <c r="EK1622" s="55"/>
      <c r="EL1622" s="55"/>
      <c r="EM1622" s="55"/>
      <c r="EN1622" s="55"/>
      <c r="EO1622" s="55"/>
      <c r="EP1622" s="55"/>
      <c r="EQ1622" s="55"/>
      <c r="ER1622" s="55"/>
      <c r="ES1622" s="55"/>
      <c r="ET1622" s="55"/>
      <c r="EU1622" s="55"/>
      <c r="EV1622" s="55"/>
      <c r="EW1622" s="55"/>
      <c r="EX1622" s="55"/>
      <c r="EY1622" s="55"/>
      <c r="EZ1622" s="55"/>
      <c r="FA1622" s="55"/>
      <c r="FB1622" s="55"/>
      <c r="FC1622" s="55"/>
      <c r="FD1622" s="55"/>
      <c r="FK1622" s="479"/>
      <c r="FL1622" s="479"/>
      <c r="FM1622" s="479"/>
      <c r="FN1622" s="479"/>
      <c r="FQ1622" s="479"/>
      <c r="FR1622" s="479"/>
      <c r="FS1622" s="479"/>
      <c r="FT1622" s="479"/>
      <c r="FU1622" s="479"/>
      <c r="FV1622" s="479"/>
      <c r="FW1622" s="479"/>
      <c r="FX1622" s="479"/>
      <c r="FY1622" s="479"/>
    </row>
    <row r="1623" spans="1:181" s="135" customFormat="1">
      <c r="A1623" s="165"/>
      <c r="B1623" s="161"/>
      <c r="C1623" s="161"/>
      <c r="D1623" s="161"/>
      <c r="E1623" s="161"/>
      <c r="F1623" s="161"/>
      <c r="G1623" s="161"/>
      <c r="H1623" s="161"/>
      <c r="I1623" s="161"/>
      <c r="J1623" s="161"/>
      <c r="K1623" s="161"/>
      <c r="L1623" s="161"/>
      <c r="M1623" s="161"/>
      <c r="N1623" s="161"/>
      <c r="O1623" s="161"/>
      <c r="P1623" s="161"/>
      <c r="Q1623" s="161"/>
      <c r="R1623" s="161"/>
      <c r="S1623" s="161"/>
      <c r="T1623" s="161"/>
      <c r="U1623" s="161"/>
      <c r="V1623" s="161"/>
      <c r="W1623" s="161"/>
      <c r="X1623" s="161"/>
      <c r="Y1623" s="161"/>
      <c r="Z1623" s="161"/>
      <c r="AA1623" s="161"/>
      <c r="AB1623" s="161"/>
      <c r="AC1623" s="161"/>
      <c r="AD1623" s="161"/>
      <c r="AE1623" s="161"/>
      <c r="AF1623" s="161"/>
      <c r="AG1623" s="161"/>
      <c r="AH1623" s="161"/>
      <c r="AI1623" s="161"/>
      <c r="AJ1623" s="161"/>
      <c r="AK1623" s="161"/>
      <c r="AL1623" s="161"/>
      <c r="AM1623" s="161"/>
      <c r="AN1623" s="161"/>
      <c r="AO1623" s="161"/>
      <c r="AP1623" s="161"/>
      <c r="AQ1623" s="161"/>
      <c r="AR1623" s="161"/>
      <c r="AS1623" s="161"/>
      <c r="AT1623" s="161"/>
      <c r="AU1623" s="161"/>
      <c r="AV1623" s="161"/>
      <c r="AW1623" s="54"/>
      <c r="AX1623" s="54"/>
      <c r="AY1623" s="54"/>
      <c r="AZ1623" s="54"/>
      <c r="BA1623" s="54"/>
      <c r="BB1623" s="54"/>
      <c r="BC1623" s="54"/>
      <c r="BD1623" s="54"/>
      <c r="BE1623" s="54"/>
      <c r="BF1623" s="54"/>
      <c r="BG1623" s="54"/>
      <c r="BH1623" s="54"/>
      <c r="BI1623" s="54"/>
      <c r="BJ1623" s="54"/>
      <c r="BK1623" s="54"/>
      <c r="BL1623" s="54"/>
      <c r="BM1623" s="54"/>
      <c r="BN1623" s="54"/>
      <c r="BO1623" s="54"/>
      <c r="BP1623" s="54"/>
      <c r="BQ1623" s="54"/>
      <c r="BR1623" s="54"/>
      <c r="BS1623" s="54"/>
      <c r="BT1623" s="54"/>
      <c r="BU1623" s="54"/>
      <c r="BV1623" s="55"/>
      <c r="BW1623" s="55"/>
      <c r="BX1623" s="55"/>
      <c r="BY1623" s="55"/>
      <c r="BZ1623" s="55"/>
      <c r="CA1623" s="55"/>
      <c r="CB1623" s="54"/>
      <c r="CC1623" s="54"/>
      <c r="CD1623" s="54"/>
      <c r="CE1623" s="54"/>
      <c r="CF1623" s="54"/>
      <c r="CG1623" s="54"/>
      <c r="CH1623" s="55"/>
      <c r="CI1623" s="55"/>
      <c r="CJ1623" s="55"/>
      <c r="CK1623" s="55"/>
      <c r="CL1623" s="55"/>
      <c r="CM1623" s="55"/>
      <c r="CN1623" s="55"/>
      <c r="CO1623" s="55"/>
      <c r="CP1623" s="55"/>
      <c r="CQ1623" s="55"/>
      <c r="CR1623" s="55"/>
      <c r="CS1623" s="55"/>
      <c r="CT1623" s="55"/>
      <c r="CU1623" s="55"/>
      <c r="CV1623" s="55"/>
      <c r="CW1623" s="55"/>
      <c r="CX1623" s="55"/>
      <c r="CY1623" s="55"/>
      <c r="CZ1623" s="55"/>
      <c r="DA1623" s="55"/>
      <c r="DB1623" s="55"/>
      <c r="DC1623" s="55"/>
      <c r="DD1623" s="55"/>
      <c r="DE1623" s="55"/>
      <c r="DF1623" s="55"/>
      <c r="DG1623" s="55"/>
      <c r="DH1623" s="55"/>
      <c r="DI1623" s="55"/>
      <c r="DJ1623" s="55"/>
      <c r="DK1623" s="55"/>
      <c r="DL1623" s="55"/>
      <c r="DM1623" s="55"/>
      <c r="DN1623" s="55"/>
      <c r="DO1623" s="55"/>
      <c r="DP1623" s="55"/>
      <c r="DQ1623" s="55"/>
      <c r="DR1623" s="55"/>
      <c r="DS1623" s="55"/>
      <c r="DT1623" s="55"/>
      <c r="DU1623" s="55"/>
      <c r="DV1623" s="55"/>
      <c r="DW1623" s="55"/>
      <c r="DX1623" s="55"/>
      <c r="DY1623" s="55"/>
      <c r="DZ1623" s="55"/>
      <c r="EA1623" s="55"/>
      <c r="EB1623" s="55"/>
      <c r="EC1623" s="55"/>
      <c r="EJ1623" s="55"/>
      <c r="EK1623" s="55"/>
      <c r="EL1623" s="55"/>
      <c r="EM1623" s="55"/>
      <c r="EN1623" s="55"/>
      <c r="EO1623" s="55"/>
      <c r="EP1623" s="55"/>
      <c r="EQ1623" s="55"/>
      <c r="ER1623" s="55"/>
      <c r="ES1623" s="55"/>
      <c r="ET1623" s="55"/>
      <c r="EU1623" s="55"/>
      <c r="EV1623" s="55"/>
      <c r="EW1623" s="55"/>
      <c r="EX1623" s="55"/>
      <c r="EY1623" s="55"/>
      <c r="EZ1623" s="55"/>
      <c r="FA1623" s="55"/>
      <c r="FB1623" s="55"/>
      <c r="FC1623" s="55"/>
      <c r="FD1623" s="55"/>
      <c r="FK1623" s="479"/>
      <c r="FL1623" s="479"/>
      <c r="FM1623" s="479"/>
      <c r="FN1623" s="479"/>
      <c r="FQ1623" s="479"/>
      <c r="FR1623" s="479"/>
      <c r="FS1623" s="479"/>
      <c r="FT1623" s="479"/>
      <c r="FU1623" s="479"/>
      <c r="FV1623" s="479"/>
      <c r="FW1623" s="479"/>
      <c r="FX1623" s="479"/>
      <c r="FY1623" s="479"/>
    </row>
    <row r="1624" spans="1:181" s="135" customFormat="1">
      <c r="A1624" s="165"/>
      <c r="B1624" s="161"/>
      <c r="C1624" s="161"/>
      <c r="D1624" s="161"/>
      <c r="E1624" s="161"/>
      <c r="F1624" s="161"/>
      <c r="G1624" s="161"/>
      <c r="H1624" s="161"/>
      <c r="I1624" s="161"/>
      <c r="J1624" s="161"/>
      <c r="K1624" s="161"/>
      <c r="L1624" s="161"/>
      <c r="M1624" s="161"/>
      <c r="N1624" s="161"/>
      <c r="O1624" s="161"/>
      <c r="P1624" s="161"/>
      <c r="Q1624" s="161"/>
      <c r="R1624" s="161"/>
      <c r="S1624" s="161"/>
      <c r="T1624" s="161"/>
      <c r="U1624" s="161"/>
      <c r="V1624" s="161"/>
      <c r="W1624" s="161"/>
      <c r="X1624" s="161"/>
      <c r="Y1624" s="161"/>
      <c r="Z1624" s="161"/>
      <c r="AA1624" s="161"/>
      <c r="AB1624" s="161"/>
      <c r="AC1624" s="161"/>
      <c r="AD1624" s="161"/>
      <c r="AE1624" s="161"/>
      <c r="AF1624" s="161"/>
      <c r="AG1624" s="161"/>
      <c r="AH1624" s="161"/>
      <c r="AI1624" s="161"/>
      <c r="AJ1624" s="161"/>
      <c r="AK1624" s="161"/>
      <c r="AL1624" s="161"/>
      <c r="AM1624" s="161"/>
      <c r="AN1624" s="161"/>
      <c r="AO1624" s="161"/>
      <c r="AP1624" s="161"/>
      <c r="AQ1624" s="161"/>
      <c r="AR1624" s="161"/>
      <c r="AS1624" s="161"/>
      <c r="AT1624" s="161"/>
      <c r="AU1624" s="161"/>
      <c r="AV1624" s="161"/>
      <c r="AW1624" s="54"/>
      <c r="AX1624" s="54"/>
      <c r="AY1624" s="54"/>
      <c r="AZ1624" s="54"/>
      <c r="BA1624" s="54"/>
      <c r="BB1624" s="54"/>
      <c r="BC1624" s="54"/>
      <c r="BD1624" s="54"/>
      <c r="BE1624" s="54"/>
      <c r="BF1624" s="54"/>
      <c r="BG1624" s="54"/>
      <c r="BH1624" s="54"/>
      <c r="BI1624" s="54"/>
      <c r="BJ1624" s="54"/>
      <c r="BK1624" s="54"/>
      <c r="BL1624" s="54"/>
      <c r="BM1624" s="54"/>
      <c r="BN1624" s="54"/>
      <c r="BO1624" s="54"/>
      <c r="BP1624" s="54"/>
      <c r="BQ1624" s="54"/>
      <c r="BR1624" s="54"/>
      <c r="BS1624" s="54"/>
      <c r="BT1624" s="54"/>
      <c r="BU1624" s="54"/>
      <c r="BV1624" s="55"/>
      <c r="BW1624" s="55"/>
      <c r="BX1624" s="55"/>
      <c r="BY1624" s="55"/>
      <c r="BZ1624" s="55"/>
      <c r="CA1624" s="55"/>
      <c r="CB1624" s="54"/>
      <c r="CC1624" s="54"/>
      <c r="CD1624" s="54"/>
      <c r="CE1624" s="54"/>
      <c r="CF1624" s="54"/>
      <c r="CG1624" s="54"/>
      <c r="CH1624" s="55"/>
      <c r="CI1624" s="55"/>
      <c r="CJ1624" s="55"/>
      <c r="CK1624" s="55"/>
      <c r="CL1624" s="55"/>
      <c r="CM1624" s="55"/>
      <c r="CN1624" s="55"/>
      <c r="CO1624" s="55"/>
      <c r="CP1624" s="55"/>
      <c r="CQ1624" s="55"/>
      <c r="CR1624" s="55"/>
      <c r="CS1624" s="55"/>
      <c r="CT1624" s="55"/>
      <c r="CU1624" s="55"/>
      <c r="CV1624" s="55"/>
      <c r="CW1624" s="55"/>
      <c r="CX1624" s="55"/>
      <c r="CY1624" s="55"/>
      <c r="CZ1624" s="55"/>
      <c r="DA1624" s="55"/>
      <c r="DB1624" s="55"/>
      <c r="DC1624" s="55"/>
      <c r="DD1624" s="55"/>
      <c r="DE1624" s="55"/>
      <c r="DF1624" s="55"/>
      <c r="DG1624" s="55"/>
      <c r="DH1624" s="55"/>
      <c r="DI1624" s="55"/>
      <c r="DJ1624" s="55"/>
      <c r="DK1624" s="55"/>
      <c r="DL1624" s="55"/>
      <c r="DM1624" s="55"/>
      <c r="DN1624" s="55"/>
      <c r="DO1624" s="55"/>
      <c r="DP1624" s="55"/>
      <c r="DQ1624" s="55"/>
      <c r="DR1624" s="55"/>
      <c r="DS1624" s="55"/>
      <c r="DT1624" s="55"/>
      <c r="DU1624" s="55"/>
      <c r="DV1624" s="55"/>
      <c r="DW1624" s="55"/>
      <c r="DX1624" s="55"/>
      <c r="DY1624" s="55"/>
      <c r="DZ1624" s="55"/>
      <c r="EA1624" s="55"/>
      <c r="EB1624" s="55"/>
      <c r="EC1624" s="55"/>
      <c r="EJ1624" s="55"/>
      <c r="EK1624" s="55"/>
      <c r="EL1624" s="55"/>
      <c r="EM1624" s="55"/>
      <c r="EN1624" s="55"/>
      <c r="EO1624" s="55"/>
      <c r="EP1624" s="55"/>
      <c r="EQ1624" s="55"/>
      <c r="ER1624" s="55"/>
      <c r="ES1624" s="55"/>
      <c r="ET1624" s="55"/>
      <c r="EU1624" s="55"/>
      <c r="EV1624" s="55"/>
      <c r="EW1624" s="55"/>
      <c r="EX1624" s="55"/>
      <c r="EY1624" s="55"/>
      <c r="EZ1624" s="55"/>
      <c r="FA1624" s="55"/>
      <c r="FB1624" s="55"/>
      <c r="FC1624" s="55"/>
      <c r="FD1624" s="55"/>
      <c r="FK1624" s="479"/>
      <c r="FL1624" s="479"/>
      <c r="FM1624" s="479"/>
      <c r="FN1624" s="479"/>
      <c r="FQ1624" s="479"/>
      <c r="FR1624" s="479"/>
      <c r="FS1624" s="479"/>
      <c r="FT1624" s="479"/>
      <c r="FU1624" s="479"/>
      <c r="FV1624" s="479"/>
      <c r="FW1624" s="479"/>
      <c r="FX1624" s="479"/>
      <c r="FY1624" s="479"/>
    </row>
    <row r="1625" spans="1:181" s="135" customFormat="1">
      <c r="A1625" s="165"/>
      <c r="B1625" s="161"/>
      <c r="C1625" s="161"/>
      <c r="D1625" s="161"/>
      <c r="E1625" s="161"/>
      <c r="F1625" s="161"/>
      <c r="G1625" s="161"/>
      <c r="H1625" s="161"/>
      <c r="I1625" s="161"/>
      <c r="J1625" s="161"/>
      <c r="K1625" s="161"/>
      <c r="L1625" s="161"/>
      <c r="M1625" s="161"/>
      <c r="N1625" s="161"/>
      <c r="O1625" s="161"/>
      <c r="P1625" s="161"/>
      <c r="Q1625" s="161"/>
      <c r="R1625" s="161"/>
      <c r="S1625" s="161"/>
      <c r="T1625" s="161"/>
      <c r="U1625" s="161"/>
      <c r="V1625" s="161"/>
      <c r="W1625" s="161"/>
      <c r="X1625" s="161"/>
      <c r="Y1625" s="161"/>
      <c r="Z1625" s="161"/>
      <c r="AA1625" s="161"/>
      <c r="AB1625" s="161"/>
      <c r="AC1625" s="161"/>
      <c r="AD1625" s="161"/>
      <c r="AE1625" s="161"/>
      <c r="AF1625" s="161"/>
      <c r="AG1625" s="161"/>
      <c r="AH1625" s="161"/>
      <c r="AI1625" s="161"/>
      <c r="AJ1625" s="161"/>
      <c r="AK1625" s="161"/>
      <c r="AL1625" s="161"/>
      <c r="AM1625" s="161"/>
      <c r="AN1625" s="161"/>
      <c r="AO1625" s="161"/>
      <c r="AP1625" s="161"/>
      <c r="AQ1625" s="161"/>
      <c r="AR1625" s="161"/>
      <c r="AS1625" s="161"/>
      <c r="AT1625" s="161"/>
      <c r="AU1625" s="161"/>
      <c r="AV1625" s="161"/>
      <c r="AW1625" s="54"/>
      <c r="AX1625" s="54"/>
      <c r="AY1625" s="54"/>
      <c r="AZ1625" s="54"/>
      <c r="BA1625" s="54"/>
      <c r="BB1625" s="54"/>
      <c r="BC1625" s="54"/>
      <c r="BD1625" s="54"/>
      <c r="BE1625" s="54"/>
      <c r="BF1625" s="54"/>
      <c r="BG1625" s="54"/>
      <c r="BH1625" s="54"/>
      <c r="BI1625" s="54"/>
      <c r="BJ1625" s="54"/>
      <c r="BK1625" s="54"/>
      <c r="BL1625" s="54"/>
      <c r="BM1625" s="54"/>
      <c r="BN1625" s="54"/>
      <c r="BO1625" s="54"/>
      <c r="BP1625" s="54"/>
      <c r="BQ1625" s="54"/>
      <c r="BR1625" s="54"/>
      <c r="BS1625" s="54"/>
      <c r="BT1625" s="54"/>
      <c r="BU1625" s="54"/>
      <c r="BV1625" s="55"/>
      <c r="BW1625" s="55"/>
      <c r="BX1625" s="55"/>
      <c r="BY1625" s="55"/>
      <c r="BZ1625" s="55"/>
      <c r="CA1625" s="55"/>
      <c r="CB1625" s="54"/>
      <c r="CC1625" s="54"/>
      <c r="CD1625" s="54"/>
      <c r="CE1625" s="54"/>
      <c r="CF1625" s="54"/>
      <c r="CG1625" s="54"/>
      <c r="CH1625" s="55"/>
      <c r="CI1625" s="55"/>
      <c r="CJ1625" s="55"/>
      <c r="CK1625" s="55"/>
      <c r="CL1625" s="55"/>
      <c r="CM1625" s="55"/>
      <c r="CN1625" s="55"/>
      <c r="CO1625" s="55"/>
      <c r="CP1625" s="55"/>
      <c r="CQ1625" s="55"/>
      <c r="CR1625" s="55"/>
      <c r="CS1625" s="55"/>
      <c r="CT1625" s="55"/>
      <c r="CU1625" s="55"/>
      <c r="CV1625" s="55"/>
      <c r="CW1625" s="55"/>
      <c r="CX1625" s="55"/>
      <c r="CY1625" s="55"/>
      <c r="CZ1625" s="55"/>
      <c r="DA1625" s="55"/>
      <c r="DB1625" s="55"/>
      <c r="DC1625" s="55"/>
      <c r="DD1625" s="55"/>
      <c r="DE1625" s="55"/>
      <c r="DF1625" s="55"/>
      <c r="DG1625" s="55"/>
      <c r="DH1625" s="55"/>
      <c r="DI1625" s="55"/>
      <c r="DJ1625" s="55"/>
      <c r="DK1625" s="55"/>
      <c r="DL1625" s="55"/>
      <c r="DM1625" s="55"/>
      <c r="DN1625" s="55"/>
      <c r="DO1625" s="55"/>
      <c r="DP1625" s="55"/>
      <c r="DQ1625" s="55"/>
      <c r="DR1625" s="55"/>
      <c r="DS1625" s="55"/>
      <c r="DT1625" s="55"/>
      <c r="DU1625" s="55"/>
      <c r="DV1625" s="55"/>
      <c r="DW1625" s="55"/>
      <c r="DX1625" s="55"/>
      <c r="DY1625" s="55"/>
      <c r="DZ1625" s="55"/>
      <c r="EA1625" s="55"/>
      <c r="EB1625" s="55"/>
      <c r="EC1625" s="55"/>
      <c r="EJ1625" s="55"/>
      <c r="EK1625" s="55"/>
      <c r="EL1625" s="55"/>
      <c r="EM1625" s="55"/>
      <c r="EN1625" s="55"/>
      <c r="EO1625" s="55"/>
      <c r="EP1625" s="55"/>
      <c r="EQ1625" s="55"/>
      <c r="ER1625" s="55"/>
      <c r="ES1625" s="55"/>
      <c r="ET1625" s="55"/>
      <c r="EU1625" s="55"/>
      <c r="EV1625" s="55"/>
      <c r="EW1625" s="55"/>
      <c r="EX1625" s="55"/>
      <c r="EY1625" s="55"/>
      <c r="EZ1625" s="55"/>
      <c r="FA1625" s="55"/>
      <c r="FB1625" s="55"/>
      <c r="FC1625" s="55"/>
      <c r="FD1625" s="55"/>
      <c r="FK1625" s="479"/>
      <c r="FL1625" s="479"/>
      <c r="FM1625" s="479"/>
      <c r="FN1625" s="479"/>
      <c r="FQ1625" s="479"/>
      <c r="FR1625" s="479"/>
      <c r="FS1625" s="479"/>
      <c r="FT1625" s="479"/>
      <c r="FU1625" s="479"/>
      <c r="FV1625" s="479"/>
      <c r="FW1625" s="479"/>
      <c r="FX1625" s="479"/>
      <c r="FY1625" s="479"/>
    </row>
    <row r="1626" spans="1:181" s="135" customFormat="1">
      <c r="A1626" s="165"/>
      <c r="B1626" s="161"/>
      <c r="C1626" s="161"/>
      <c r="D1626" s="161"/>
      <c r="E1626" s="161"/>
      <c r="F1626" s="161"/>
      <c r="G1626" s="161"/>
      <c r="H1626" s="161"/>
      <c r="I1626" s="161"/>
      <c r="J1626" s="161"/>
      <c r="K1626" s="161"/>
      <c r="L1626" s="161"/>
      <c r="M1626" s="161"/>
      <c r="N1626" s="161"/>
      <c r="O1626" s="161"/>
      <c r="P1626" s="161"/>
      <c r="Q1626" s="161"/>
      <c r="R1626" s="161"/>
      <c r="S1626" s="161"/>
      <c r="T1626" s="161"/>
      <c r="U1626" s="161"/>
      <c r="V1626" s="161"/>
      <c r="W1626" s="161"/>
      <c r="X1626" s="161"/>
      <c r="Y1626" s="161"/>
      <c r="Z1626" s="161"/>
      <c r="AA1626" s="161"/>
      <c r="AB1626" s="161"/>
      <c r="AC1626" s="161"/>
      <c r="AD1626" s="161"/>
      <c r="AE1626" s="161"/>
      <c r="AF1626" s="161"/>
      <c r="AG1626" s="161"/>
      <c r="AH1626" s="161"/>
      <c r="AI1626" s="161"/>
      <c r="AJ1626" s="161"/>
      <c r="AK1626" s="161"/>
      <c r="AL1626" s="161"/>
      <c r="AM1626" s="161"/>
      <c r="AN1626" s="161"/>
      <c r="AO1626" s="161"/>
      <c r="AP1626" s="161"/>
      <c r="AQ1626" s="161"/>
      <c r="AR1626" s="161"/>
      <c r="AS1626" s="161"/>
      <c r="AT1626" s="161"/>
      <c r="AU1626" s="161"/>
      <c r="AV1626" s="161"/>
      <c r="AW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4"/>
      <c r="BI1626" s="54"/>
      <c r="BJ1626" s="54"/>
      <c r="BK1626" s="54"/>
      <c r="BL1626" s="54"/>
      <c r="BM1626" s="54"/>
      <c r="BN1626" s="54"/>
      <c r="BO1626" s="54"/>
      <c r="BP1626" s="54"/>
      <c r="BQ1626" s="54"/>
      <c r="BR1626" s="54"/>
      <c r="BS1626" s="54"/>
      <c r="BT1626" s="54"/>
      <c r="BU1626" s="54"/>
      <c r="BV1626" s="55"/>
      <c r="BW1626" s="55"/>
      <c r="BX1626" s="55"/>
      <c r="BY1626" s="55"/>
      <c r="BZ1626" s="55"/>
      <c r="CA1626" s="55"/>
      <c r="CB1626" s="54"/>
      <c r="CC1626" s="54"/>
      <c r="CD1626" s="54"/>
      <c r="CE1626" s="54"/>
      <c r="CF1626" s="54"/>
      <c r="CG1626" s="54"/>
      <c r="CH1626" s="55"/>
      <c r="CI1626" s="55"/>
      <c r="CJ1626" s="55"/>
      <c r="CK1626" s="55"/>
      <c r="CL1626" s="55"/>
      <c r="CM1626" s="55"/>
      <c r="CN1626" s="55"/>
      <c r="CO1626" s="55"/>
      <c r="CP1626" s="55"/>
      <c r="CQ1626" s="55"/>
      <c r="CR1626" s="55"/>
      <c r="CS1626" s="55"/>
      <c r="CT1626" s="55"/>
      <c r="CU1626" s="55"/>
      <c r="CV1626" s="55"/>
      <c r="CW1626" s="55"/>
      <c r="CX1626" s="55"/>
      <c r="CY1626" s="55"/>
      <c r="CZ1626" s="55"/>
      <c r="DA1626" s="55"/>
      <c r="DB1626" s="55"/>
      <c r="DC1626" s="55"/>
      <c r="DD1626" s="55"/>
      <c r="DE1626" s="55"/>
      <c r="DF1626" s="55"/>
      <c r="DG1626" s="55"/>
      <c r="DH1626" s="55"/>
      <c r="DI1626" s="55"/>
      <c r="DJ1626" s="55"/>
      <c r="DK1626" s="55"/>
      <c r="DL1626" s="55"/>
      <c r="DM1626" s="55"/>
      <c r="DN1626" s="55"/>
      <c r="DO1626" s="55"/>
      <c r="DP1626" s="55"/>
      <c r="DQ1626" s="55"/>
      <c r="DR1626" s="55"/>
      <c r="DS1626" s="55"/>
      <c r="DT1626" s="55"/>
      <c r="DU1626" s="55"/>
      <c r="DV1626" s="55"/>
      <c r="DW1626" s="55"/>
      <c r="DX1626" s="55"/>
      <c r="DY1626" s="55"/>
      <c r="DZ1626" s="55"/>
      <c r="EA1626" s="55"/>
      <c r="EB1626" s="55"/>
      <c r="EC1626" s="55"/>
      <c r="EJ1626" s="55"/>
      <c r="EK1626" s="55"/>
      <c r="EL1626" s="55"/>
      <c r="EM1626" s="55"/>
      <c r="EN1626" s="55"/>
      <c r="EO1626" s="55"/>
      <c r="EP1626" s="55"/>
      <c r="EQ1626" s="55"/>
      <c r="ER1626" s="55"/>
      <c r="ES1626" s="55"/>
      <c r="ET1626" s="55"/>
      <c r="EU1626" s="55"/>
      <c r="EV1626" s="55"/>
      <c r="EW1626" s="55"/>
      <c r="EX1626" s="55"/>
      <c r="EY1626" s="55"/>
      <c r="EZ1626" s="55"/>
      <c r="FA1626" s="55"/>
      <c r="FB1626" s="55"/>
      <c r="FC1626" s="55"/>
      <c r="FD1626" s="55"/>
      <c r="FK1626" s="479"/>
      <c r="FL1626" s="479"/>
      <c r="FM1626" s="479"/>
      <c r="FN1626" s="479"/>
      <c r="FQ1626" s="479"/>
      <c r="FR1626" s="479"/>
      <c r="FS1626" s="479"/>
      <c r="FT1626" s="479"/>
      <c r="FU1626" s="479"/>
      <c r="FV1626" s="479"/>
      <c r="FW1626" s="479"/>
      <c r="FX1626" s="479"/>
      <c r="FY1626" s="479"/>
    </row>
    <row r="1627" spans="1:181" s="135" customFormat="1">
      <c r="A1627" s="165"/>
      <c r="B1627" s="161"/>
      <c r="C1627" s="161"/>
      <c r="D1627" s="161"/>
      <c r="E1627" s="161"/>
      <c r="F1627" s="161"/>
      <c r="G1627" s="161"/>
      <c r="H1627" s="161"/>
      <c r="I1627" s="161"/>
      <c r="J1627" s="161"/>
      <c r="K1627" s="161"/>
      <c r="L1627" s="161"/>
      <c r="M1627" s="161"/>
      <c r="N1627" s="161"/>
      <c r="O1627" s="161"/>
      <c r="P1627" s="161"/>
      <c r="Q1627" s="161"/>
      <c r="R1627" s="161"/>
      <c r="S1627" s="161"/>
      <c r="T1627" s="161"/>
      <c r="U1627" s="161"/>
      <c r="V1627" s="161"/>
      <c r="W1627" s="161"/>
      <c r="X1627" s="161"/>
      <c r="Y1627" s="161"/>
      <c r="Z1627" s="161"/>
      <c r="AA1627" s="161"/>
      <c r="AB1627" s="161"/>
      <c r="AC1627" s="161"/>
      <c r="AD1627" s="161"/>
      <c r="AE1627" s="161"/>
      <c r="AF1627" s="161"/>
      <c r="AG1627" s="161"/>
      <c r="AH1627" s="161"/>
      <c r="AI1627" s="161"/>
      <c r="AJ1627" s="161"/>
      <c r="AK1627" s="161"/>
      <c r="AL1627" s="161"/>
      <c r="AM1627" s="161"/>
      <c r="AN1627" s="161"/>
      <c r="AO1627" s="161"/>
      <c r="AP1627" s="161"/>
      <c r="AQ1627" s="161"/>
      <c r="AR1627" s="161"/>
      <c r="AS1627" s="161"/>
      <c r="AT1627" s="161"/>
      <c r="AU1627" s="161"/>
      <c r="AV1627" s="161"/>
      <c r="AW1627" s="54"/>
      <c r="AX1627" s="54"/>
      <c r="AY1627" s="54"/>
      <c r="AZ1627" s="54"/>
      <c r="BA1627" s="54"/>
      <c r="BB1627" s="54"/>
      <c r="BC1627" s="54"/>
      <c r="BD1627" s="54"/>
      <c r="BE1627" s="54"/>
      <c r="BF1627" s="54"/>
      <c r="BG1627" s="54"/>
      <c r="BH1627" s="54"/>
      <c r="BI1627" s="54"/>
      <c r="BJ1627" s="54"/>
      <c r="BK1627" s="54"/>
      <c r="BL1627" s="54"/>
      <c r="BM1627" s="54"/>
      <c r="BN1627" s="54"/>
      <c r="BO1627" s="54"/>
      <c r="BP1627" s="54"/>
      <c r="BQ1627" s="54"/>
      <c r="BR1627" s="54"/>
      <c r="BS1627" s="54"/>
      <c r="BT1627" s="54"/>
      <c r="BU1627" s="54"/>
      <c r="BV1627" s="55"/>
      <c r="BW1627" s="55"/>
      <c r="BX1627" s="55"/>
      <c r="BY1627" s="55"/>
      <c r="BZ1627" s="55"/>
      <c r="CA1627" s="55"/>
      <c r="CB1627" s="54"/>
      <c r="CC1627" s="54"/>
      <c r="CD1627" s="54"/>
      <c r="CE1627" s="54"/>
      <c r="CF1627" s="54"/>
      <c r="CG1627" s="54"/>
      <c r="CH1627" s="55"/>
      <c r="CI1627" s="55"/>
      <c r="CJ1627" s="55"/>
      <c r="CK1627" s="55"/>
      <c r="CL1627" s="55"/>
      <c r="CM1627" s="55"/>
      <c r="CN1627" s="55"/>
      <c r="CO1627" s="55"/>
      <c r="CP1627" s="55"/>
      <c r="CQ1627" s="55"/>
      <c r="CR1627" s="55"/>
      <c r="CS1627" s="55"/>
      <c r="CT1627" s="55"/>
      <c r="CU1627" s="55"/>
      <c r="CV1627" s="55"/>
      <c r="CW1627" s="55"/>
      <c r="CX1627" s="55"/>
      <c r="CY1627" s="55"/>
      <c r="CZ1627" s="55"/>
      <c r="DA1627" s="55"/>
      <c r="DB1627" s="55"/>
      <c r="DC1627" s="55"/>
      <c r="DD1627" s="55"/>
      <c r="DE1627" s="55"/>
      <c r="DF1627" s="55"/>
      <c r="DG1627" s="55"/>
      <c r="DH1627" s="55"/>
      <c r="DI1627" s="55"/>
      <c r="DJ1627" s="55"/>
      <c r="DK1627" s="55"/>
      <c r="DL1627" s="55"/>
      <c r="DM1627" s="55"/>
      <c r="DN1627" s="55"/>
      <c r="DO1627" s="55"/>
      <c r="DP1627" s="55"/>
      <c r="DQ1627" s="55"/>
      <c r="DR1627" s="55"/>
      <c r="DS1627" s="55"/>
      <c r="DT1627" s="55"/>
      <c r="DU1627" s="55"/>
      <c r="DV1627" s="55"/>
      <c r="DW1627" s="55"/>
      <c r="DX1627" s="55"/>
      <c r="DY1627" s="55"/>
      <c r="DZ1627" s="55"/>
      <c r="EA1627" s="55"/>
      <c r="EB1627" s="55"/>
      <c r="EC1627" s="55"/>
      <c r="EJ1627" s="55"/>
      <c r="EK1627" s="55"/>
      <c r="EL1627" s="55"/>
      <c r="EM1627" s="55"/>
      <c r="EN1627" s="55"/>
      <c r="EO1627" s="55"/>
      <c r="EP1627" s="55"/>
      <c r="EQ1627" s="55"/>
      <c r="ER1627" s="55"/>
      <c r="ES1627" s="55"/>
      <c r="ET1627" s="55"/>
      <c r="EU1627" s="55"/>
      <c r="EV1627" s="55"/>
      <c r="EW1627" s="55"/>
      <c r="EX1627" s="55"/>
      <c r="EY1627" s="55"/>
      <c r="EZ1627" s="55"/>
      <c r="FA1627" s="55"/>
      <c r="FB1627" s="55"/>
      <c r="FC1627" s="55"/>
      <c r="FD1627" s="55"/>
      <c r="FK1627" s="479"/>
      <c r="FL1627" s="479"/>
      <c r="FM1627" s="479"/>
      <c r="FN1627" s="479"/>
      <c r="FQ1627" s="479"/>
      <c r="FR1627" s="479"/>
      <c r="FS1627" s="479"/>
      <c r="FT1627" s="479"/>
      <c r="FU1627" s="479"/>
      <c r="FV1627" s="479"/>
      <c r="FW1627" s="479"/>
      <c r="FX1627" s="479"/>
      <c r="FY1627" s="479"/>
    </row>
    <row r="1628" spans="1:181" s="135" customFormat="1">
      <c r="A1628" s="165"/>
      <c r="B1628" s="161"/>
      <c r="C1628" s="161"/>
      <c r="D1628" s="161"/>
      <c r="E1628" s="161"/>
      <c r="F1628" s="161"/>
      <c r="G1628" s="161"/>
      <c r="H1628" s="161"/>
      <c r="I1628" s="161"/>
      <c r="J1628" s="161"/>
      <c r="K1628" s="161"/>
      <c r="L1628" s="161"/>
      <c r="M1628" s="161"/>
      <c r="N1628" s="161"/>
      <c r="O1628" s="161"/>
      <c r="P1628" s="161"/>
      <c r="Q1628" s="161"/>
      <c r="R1628" s="161"/>
      <c r="S1628" s="161"/>
      <c r="T1628" s="161"/>
      <c r="U1628" s="161"/>
      <c r="V1628" s="161"/>
      <c r="W1628" s="161"/>
      <c r="X1628" s="161"/>
      <c r="Y1628" s="161"/>
      <c r="Z1628" s="161"/>
      <c r="AA1628" s="161"/>
      <c r="AB1628" s="161"/>
      <c r="AC1628" s="161"/>
      <c r="AD1628" s="161"/>
      <c r="AE1628" s="161"/>
      <c r="AF1628" s="161"/>
      <c r="AG1628" s="161"/>
      <c r="AH1628" s="161"/>
      <c r="AI1628" s="161"/>
      <c r="AJ1628" s="161"/>
      <c r="AK1628" s="161"/>
      <c r="AL1628" s="161"/>
      <c r="AM1628" s="161"/>
      <c r="AN1628" s="161"/>
      <c r="AO1628" s="161"/>
      <c r="AP1628" s="161"/>
      <c r="AQ1628" s="161"/>
      <c r="AR1628" s="161"/>
      <c r="AS1628" s="161"/>
      <c r="AT1628" s="161"/>
      <c r="AU1628" s="161"/>
      <c r="AV1628" s="161"/>
      <c r="AW1628" s="54"/>
      <c r="AX1628" s="54"/>
      <c r="AY1628" s="54"/>
      <c r="AZ1628" s="54"/>
      <c r="BA1628" s="54"/>
      <c r="BB1628" s="54"/>
      <c r="BC1628" s="54"/>
      <c r="BD1628" s="54"/>
      <c r="BE1628" s="54"/>
      <c r="BF1628" s="54"/>
      <c r="BG1628" s="54"/>
      <c r="BH1628" s="54"/>
      <c r="BI1628" s="54"/>
      <c r="BJ1628" s="54"/>
      <c r="BK1628" s="54"/>
      <c r="BL1628" s="54"/>
      <c r="BM1628" s="54"/>
      <c r="BN1628" s="54"/>
      <c r="BO1628" s="54"/>
      <c r="BP1628" s="54"/>
      <c r="BQ1628" s="54"/>
      <c r="BR1628" s="54"/>
      <c r="BS1628" s="54"/>
      <c r="BT1628" s="54"/>
      <c r="BU1628" s="54"/>
      <c r="BV1628" s="55"/>
      <c r="BW1628" s="55"/>
      <c r="BX1628" s="55"/>
      <c r="BY1628" s="55"/>
      <c r="BZ1628" s="55"/>
      <c r="CA1628" s="55"/>
      <c r="CB1628" s="54"/>
      <c r="CC1628" s="54"/>
      <c r="CD1628" s="54"/>
      <c r="CE1628" s="54"/>
      <c r="CF1628" s="54"/>
      <c r="CG1628" s="54"/>
      <c r="CH1628" s="55"/>
      <c r="CI1628" s="55"/>
      <c r="CJ1628" s="55"/>
      <c r="CK1628" s="55"/>
      <c r="CL1628" s="55"/>
      <c r="CM1628" s="55"/>
      <c r="CN1628" s="55"/>
      <c r="CO1628" s="55"/>
      <c r="CP1628" s="55"/>
      <c r="CQ1628" s="55"/>
      <c r="CR1628" s="55"/>
      <c r="CS1628" s="55"/>
      <c r="CT1628" s="55"/>
      <c r="CU1628" s="55"/>
      <c r="CV1628" s="55"/>
      <c r="CW1628" s="55"/>
      <c r="CX1628" s="55"/>
      <c r="CY1628" s="55"/>
      <c r="CZ1628" s="55"/>
      <c r="DA1628" s="55"/>
      <c r="DB1628" s="55"/>
      <c r="DC1628" s="55"/>
      <c r="DD1628" s="55"/>
      <c r="DE1628" s="55"/>
      <c r="DF1628" s="55"/>
      <c r="DG1628" s="55"/>
      <c r="DH1628" s="55"/>
      <c r="DI1628" s="55"/>
      <c r="DJ1628" s="55"/>
      <c r="DK1628" s="55"/>
      <c r="DL1628" s="55"/>
      <c r="DM1628" s="55"/>
      <c r="DN1628" s="55"/>
      <c r="DO1628" s="55"/>
      <c r="DP1628" s="55"/>
      <c r="DQ1628" s="55"/>
      <c r="DR1628" s="55"/>
      <c r="DS1628" s="55"/>
      <c r="DT1628" s="55"/>
      <c r="DU1628" s="55"/>
      <c r="DV1628" s="55"/>
      <c r="DW1628" s="55"/>
      <c r="DX1628" s="55"/>
      <c r="DY1628" s="55"/>
      <c r="DZ1628" s="55"/>
      <c r="EA1628" s="55"/>
      <c r="EB1628" s="55"/>
      <c r="EC1628" s="55"/>
      <c r="EJ1628" s="55"/>
      <c r="EK1628" s="55"/>
      <c r="EL1628" s="55"/>
      <c r="EM1628" s="55"/>
      <c r="EN1628" s="55"/>
      <c r="EO1628" s="55"/>
      <c r="EP1628" s="55"/>
      <c r="EQ1628" s="55"/>
      <c r="ER1628" s="55"/>
      <c r="ES1628" s="55"/>
      <c r="ET1628" s="55"/>
      <c r="EU1628" s="55"/>
      <c r="EV1628" s="55"/>
      <c r="EW1628" s="55"/>
      <c r="EX1628" s="55"/>
      <c r="EY1628" s="55"/>
      <c r="EZ1628" s="55"/>
      <c r="FA1628" s="55"/>
      <c r="FB1628" s="55"/>
      <c r="FC1628" s="55"/>
      <c r="FD1628" s="55"/>
      <c r="FK1628" s="479"/>
      <c r="FL1628" s="479"/>
      <c r="FM1628" s="479"/>
      <c r="FN1628" s="479"/>
      <c r="FQ1628" s="479"/>
      <c r="FR1628" s="479"/>
      <c r="FS1628" s="479"/>
      <c r="FT1628" s="479"/>
      <c r="FU1628" s="479"/>
      <c r="FV1628" s="479"/>
      <c r="FW1628" s="479"/>
      <c r="FX1628" s="479"/>
      <c r="FY1628" s="479"/>
    </row>
    <row r="1629" spans="1:181" s="135" customFormat="1">
      <c r="A1629" s="165"/>
      <c r="B1629" s="161"/>
      <c r="C1629" s="161"/>
      <c r="D1629" s="161"/>
      <c r="E1629" s="161"/>
      <c r="F1629" s="161"/>
      <c r="G1629" s="161"/>
      <c r="H1629" s="161"/>
      <c r="I1629" s="161"/>
      <c r="J1629" s="161"/>
      <c r="K1629" s="161"/>
      <c r="L1629" s="161"/>
      <c r="M1629" s="161"/>
      <c r="N1629" s="161"/>
      <c r="O1629" s="161"/>
      <c r="P1629" s="161"/>
      <c r="Q1629" s="161"/>
      <c r="R1629" s="161"/>
      <c r="S1629" s="161"/>
      <c r="T1629" s="161"/>
      <c r="U1629" s="161"/>
      <c r="V1629" s="161"/>
      <c r="W1629" s="161"/>
      <c r="X1629" s="161"/>
      <c r="Y1629" s="161"/>
      <c r="Z1629" s="161"/>
      <c r="AA1629" s="161"/>
      <c r="AB1629" s="161"/>
      <c r="AC1629" s="161"/>
      <c r="AD1629" s="161"/>
      <c r="AE1629" s="161"/>
      <c r="AF1629" s="161"/>
      <c r="AG1629" s="161"/>
      <c r="AH1629" s="161"/>
      <c r="AI1629" s="161"/>
      <c r="AJ1629" s="161"/>
      <c r="AK1629" s="161"/>
      <c r="AL1629" s="161"/>
      <c r="AM1629" s="161"/>
      <c r="AN1629" s="161"/>
      <c r="AO1629" s="161"/>
      <c r="AP1629" s="161"/>
      <c r="AQ1629" s="161"/>
      <c r="AR1629" s="161"/>
      <c r="AS1629" s="161"/>
      <c r="AT1629" s="161"/>
      <c r="AU1629" s="161"/>
      <c r="AV1629" s="161"/>
      <c r="AW1629" s="54"/>
      <c r="AX1629" s="54"/>
      <c r="AY1629" s="54"/>
      <c r="AZ1629" s="54"/>
      <c r="BA1629" s="54"/>
      <c r="BB1629" s="54"/>
      <c r="BC1629" s="54"/>
      <c r="BD1629" s="54"/>
      <c r="BE1629" s="54"/>
      <c r="BF1629" s="54"/>
      <c r="BG1629" s="54"/>
      <c r="BH1629" s="54"/>
      <c r="BI1629" s="54"/>
      <c r="BJ1629" s="54"/>
      <c r="BK1629" s="54"/>
      <c r="BL1629" s="54"/>
      <c r="BM1629" s="54"/>
      <c r="BN1629" s="54"/>
      <c r="BO1629" s="54"/>
      <c r="BP1629" s="54"/>
      <c r="BQ1629" s="54"/>
      <c r="BR1629" s="54"/>
      <c r="BS1629" s="54"/>
      <c r="BT1629" s="54"/>
      <c r="BU1629" s="54"/>
      <c r="BV1629" s="55"/>
      <c r="BW1629" s="55"/>
      <c r="BX1629" s="55"/>
      <c r="BY1629" s="55"/>
      <c r="BZ1629" s="55"/>
      <c r="CA1629" s="55"/>
      <c r="CB1629" s="54"/>
      <c r="CC1629" s="54"/>
      <c r="CD1629" s="54"/>
      <c r="CE1629" s="54"/>
      <c r="CF1629" s="54"/>
      <c r="CG1629" s="54"/>
      <c r="CH1629" s="55"/>
      <c r="CI1629" s="55"/>
      <c r="CJ1629" s="55"/>
      <c r="CK1629" s="55"/>
      <c r="CL1629" s="55"/>
      <c r="CM1629" s="55"/>
      <c r="CN1629" s="55"/>
      <c r="CO1629" s="55"/>
      <c r="CP1629" s="55"/>
      <c r="CQ1629" s="55"/>
      <c r="CR1629" s="55"/>
      <c r="CS1629" s="55"/>
      <c r="CT1629" s="55"/>
      <c r="CU1629" s="55"/>
      <c r="CV1629" s="55"/>
      <c r="CW1629" s="55"/>
      <c r="CX1629" s="55"/>
      <c r="CY1629" s="55"/>
      <c r="CZ1629" s="55"/>
      <c r="DA1629" s="55"/>
      <c r="DB1629" s="55"/>
      <c r="DC1629" s="55"/>
      <c r="DD1629" s="55"/>
      <c r="DE1629" s="55"/>
      <c r="DF1629" s="55"/>
      <c r="DG1629" s="55"/>
      <c r="DH1629" s="55"/>
      <c r="DI1629" s="55"/>
      <c r="DJ1629" s="55"/>
      <c r="DK1629" s="55"/>
      <c r="DL1629" s="55"/>
      <c r="DM1629" s="55"/>
      <c r="DN1629" s="55"/>
      <c r="DO1629" s="55"/>
      <c r="DP1629" s="55"/>
      <c r="DQ1629" s="55"/>
      <c r="DR1629" s="55"/>
      <c r="DS1629" s="55"/>
      <c r="DT1629" s="55"/>
      <c r="DU1629" s="55"/>
      <c r="DV1629" s="55"/>
      <c r="DW1629" s="55"/>
      <c r="DX1629" s="55"/>
      <c r="DY1629" s="55"/>
      <c r="DZ1629" s="55"/>
      <c r="EA1629" s="55"/>
      <c r="EB1629" s="55"/>
      <c r="EC1629" s="55"/>
      <c r="EJ1629" s="55"/>
      <c r="EK1629" s="55"/>
      <c r="EL1629" s="55"/>
      <c r="EM1629" s="55"/>
      <c r="EN1629" s="55"/>
      <c r="EO1629" s="55"/>
      <c r="EP1629" s="55"/>
      <c r="EQ1629" s="55"/>
      <c r="ER1629" s="55"/>
      <c r="ES1629" s="55"/>
      <c r="ET1629" s="55"/>
      <c r="EU1629" s="55"/>
      <c r="EV1629" s="55"/>
      <c r="EW1629" s="55"/>
      <c r="EX1629" s="55"/>
      <c r="EY1629" s="55"/>
      <c r="EZ1629" s="55"/>
      <c r="FA1629" s="55"/>
      <c r="FB1629" s="55"/>
      <c r="FC1629" s="55"/>
      <c r="FD1629" s="55"/>
      <c r="FK1629" s="479"/>
      <c r="FL1629" s="479"/>
      <c r="FM1629" s="479"/>
      <c r="FN1629" s="479"/>
      <c r="FQ1629" s="479"/>
      <c r="FR1629" s="479"/>
      <c r="FS1629" s="479"/>
      <c r="FT1629" s="479"/>
      <c r="FU1629" s="479"/>
      <c r="FV1629" s="479"/>
      <c r="FW1629" s="479"/>
      <c r="FX1629" s="479"/>
      <c r="FY1629" s="479"/>
    </row>
    <row r="1630" spans="1:181" s="135" customFormat="1">
      <c r="A1630" s="165"/>
      <c r="B1630" s="161"/>
      <c r="C1630" s="161"/>
      <c r="D1630" s="161"/>
      <c r="E1630" s="161"/>
      <c r="F1630" s="161"/>
      <c r="G1630" s="161"/>
      <c r="H1630" s="161"/>
      <c r="I1630" s="161"/>
      <c r="J1630" s="161"/>
      <c r="K1630" s="161"/>
      <c r="L1630" s="161"/>
      <c r="M1630" s="161"/>
      <c r="N1630" s="161"/>
      <c r="O1630" s="161"/>
      <c r="P1630" s="161"/>
      <c r="Q1630" s="161"/>
      <c r="R1630" s="161"/>
      <c r="S1630" s="161"/>
      <c r="T1630" s="161"/>
      <c r="U1630" s="161"/>
      <c r="V1630" s="161"/>
      <c r="W1630" s="161"/>
      <c r="X1630" s="161"/>
      <c r="Y1630" s="161"/>
      <c r="Z1630" s="161"/>
      <c r="AA1630" s="161"/>
      <c r="AB1630" s="161"/>
      <c r="AC1630" s="161"/>
      <c r="AD1630" s="161"/>
      <c r="AE1630" s="161"/>
      <c r="AF1630" s="161"/>
      <c r="AG1630" s="161"/>
      <c r="AH1630" s="161"/>
      <c r="AI1630" s="161"/>
      <c r="AJ1630" s="161"/>
      <c r="AK1630" s="161"/>
      <c r="AL1630" s="161"/>
      <c r="AM1630" s="161"/>
      <c r="AN1630" s="161"/>
      <c r="AO1630" s="161"/>
      <c r="AP1630" s="161"/>
      <c r="AQ1630" s="161"/>
      <c r="AR1630" s="161"/>
      <c r="AS1630" s="161"/>
      <c r="AT1630" s="161"/>
      <c r="AU1630" s="161"/>
      <c r="AV1630" s="161"/>
      <c r="AW1630" s="54"/>
      <c r="AX1630" s="54"/>
      <c r="AY1630" s="54"/>
      <c r="AZ1630" s="54"/>
      <c r="BA1630" s="54"/>
      <c r="BB1630" s="54"/>
      <c r="BC1630" s="54"/>
      <c r="BD1630" s="54"/>
      <c r="BE1630" s="54"/>
      <c r="BF1630" s="54"/>
      <c r="BG1630" s="54"/>
      <c r="BH1630" s="54"/>
      <c r="BI1630" s="54"/>
      <c r="BJ1630" s="54"/>
      <c r="BK1630" s="54"/>
      <c r="BL1630" s="54"/>
      <c r="BM1630" s="54"/>
      <c r="BN1630" s="54"/>
      <c r="BO1630" s="54"/>
      <c r="BP1630" s="54"/>
      <c r="BQ1630" s="54"/>
      <c r="BR1630" s="54"/>
      <c r="BS1630" s="54"/>
      <c r="BT1630" s="54"/>
      <c r="BU1630" s="54"/>
      <c r="BV1630" s="55"/>
      <c r="BW1630" s="55"/>
      <c r="BX1630" s="55"/>
      <c r="BY1630" s="55"/>
      <c r="BZ1630" s="55"/>
      <c r="CA1630" s="55"/>
      <c r="CB1630" s="54"/>
      <c r="CC1630" s="54"/>
      <c r="CD1630" s="54"/>
      <c r="CE1630" s="54"/>
      <c r="CF1630" s="54"/>
      <c r="CG1630" s="54"/>
      <c r="CH1630" s="55"/>
      <c r="CI1630" s="55"/>
      <c r="CJ1630" s="55"/>
      <c r="CK1630" s="55"/>
      <c r="CL1630" s="55"/>
      <c r="CM1630" s="55"/>
      <c r="CN1630" s="55"/>
      <c r="CO1630" s="55"/>
      <c r="CP1630" s="55"/>
      <c r="CQ1630" s="55"/>
      <c r="CR1630" s="55"/>
      <c r="CS1630" s="55"/>
      <c r="CT1630" s="55"/>
      <c r="CU1630" s="55"/>
      <c r="CV1630" s="55"/>
      <c r="CW1630" s="55"/>
      <c r="CX1630" s="55"/>
      <c r="CY1630" s="55"/>
      <c r="CZ1630" s="55"/>
      <c r="DA1630" s="55"/>
      <c r="DB1630" s="55"/>
      <c r="DC1630" s="55"/>
      <c r="DD1630" s="55"/>
      <c r="DE1630" s="55"/>
      <c r="DF1630" s="55"/>
      <c r="DG1630" s="55"/>
      <c r="DH1630" s="55"/>
      <c r="DI1630" s="55"/>
      <c r="DJ1630" s="55"/>
      <c r="DK1630" s="55"/>
      <c r="DL1630" s="55"/>
      <c r="DM1630" s="55"/>
      <c r="DN1630" s="55"/>
      <c r="DO1630" s="55"/>
      <c r="DP1630" s="55"/>
      <c r="DQ1630" s="55"/>
      <c r="DR1630" s="55"/>
      <c r="DS1630" s="55"/>
      <c r="DT1630" s="55"/>
      <c r="DU1630" s="55"/>
      <c r="DV1630" s="55"/>
      <c r="DW1630" s="55"/>
      <c r="DX1630" s="55"/>
      <c r="DY1630" s="55"/>
      <c r="DZ1630" s="55"/>
      <c r="EA1630" s="55"/>
      <c r="EB1630" s="55"/>
      <c r="EC1630" s="55"/>
      <c r="EJ1630" s="55"/>
      <c r="EK1630" s="55"/>
      <c r="EL1630" s="55"/>
      <c r="EM1630" s="55"/>
      <c r="EN1630" s="55"/>
      <c r="EO1630" s="55"/>
      <c r="EP1630" s="55"/>
      <c r="EQ1630" s="55"/>
      <c r="ER1630" s="55"/>
      <c r="ES1630" s="55"/>
      <c r="ET1630" s="55"/>
      <c r="EU1630" s="55"/>
      <c r="EV1630" s="55"/>
      <c r="EW1630" s="55"/>
      <c r="EX1630" s="55"/>
      <c r="EY1630" s="55"/>
      <c r="EZ1630" s="55"/>
      <c r="FA1630" s="55"/>
      <c r="FB1630" s="55"/>
      <c r="FC1630" s="55"/>
      <c r="FD1630" s="55"/>
      <c r="FK1630" s="479"/>
      <c r="FL1630" s="479"/>
      <c r="FM1630" s="479"/>
      <c r="FN1630" s="479"/>
      <c r="FQ1630" s="479"/>
      <c r="FR1630" s="479"/>
      <c r="FS1630" s="479"/>
      <c r="FT1630" s="479"/>
      <c r="FU1630" s="479"/>
      <c r="FV1630" s="479"/>
      <c r="FW1630" s="479"/>
      <c r="FX1630" s="479"/>
      <c r="FY1630" s="479"/>
    </row>
    <row r="1631" spans="1:181" s="135" customFormat="1">
      <c r="A1631" s="165"/>
      <c r="B1631" s="161"/>
      <c r="C1631" s="161"/>
      <c r="D1631" s="161"/>
      <c r="E1631" s="161"/>
      <c r="F1631" s="161"/>
      <c r="G1631" s="161"/>
      <c r="H1631" s="161"/>
      <c r="I1631" s="161"/>
      <c r="J1631" s="161"/>
      <c r="K1631" s="161"/>
      <c r="L1631" s="161"/>
      <c r="M1631" s="161"/>
      <c r="N1631" s="161"/>
      <c r="O1631" s="161"/>
      <c r="P1631" s="161"/>
      <c r="Q1631" s="161"/>
      <c r="R1631" s="161"/>
      <c r="S1631" s="161"/>
      <c r="T1631" s="161"/>
      <c r="U1631" s="161"/>
      <c r="V1631" s="161"/>
      <c r="W1631" s="161"/>
      <c r="X1631" s="161"/>
      <c r="Y1631" s="161"/>
      <c r="Z1631" s="161"/>
      <c r="AA1631" s="161"/>
      <c r="AB1631" s="161"/>
      <c r="AC1631" s="161"/>
      <c r="AD1631" s="161"/>
      <c r="AE1631" s="161"/>
      <c r="AF1631" s="161"/>
      <c r="AG1631" s="161"/>
      <c r="AH1631" s="161"/>
      <c r="AI1631" s="161"/>
      <c r="AJ1631" s="161"/>
      <c r="AK1631" s="161"/>
      <c r="AL1631" s="161"/>
      <c r="AM1631" s="161"/>
      <c r="AN1631" s="161"/>
      <c r="AO1631" s="161"/>
      <c r="AP1631" s="161"/>
      <c r="AQ1631" s="161"/>
      <c r="AR1631" s="161"/>
      <c r="AS1631" s="161"/>
      <c r="AT1631" s="161"/>
      <c r="AU1631" s="161"/>
      <c r="AV1631" s="161"/>
      <c r="AW1631" s="54"/>
      <c r="AX1631" s="54"/>
      <c r="AY1631" s="54"/>
      <c r="AZ1631" s="54"/>
      <c r="BA1631" s="54"/>
      <c r="BB1631" s="54"/>
      <c r="BC1631" s="54"/>
      <c r="BD1631" s="54"/>
      <c r="BE1631" s="54"/>
      <c r="BF1631" s="54"/>
      <c r="BG1631" s="54"/>
      <c r="BH1631" s="54"/>
      <c r="BI1631" s="54"/>
      <c r="BJ1631" s="54"/>
      <c r="BK1631" s="54"/>
      <c r="BL1631" s="54"/>
      <c r="BM1631" s="54"/>
      <c r="BN1631" s="54"/>
      <c r="BO1631" s="54"/>
      <c r="BP1631" s="54"/>
      <c r="BQ1631" s="54"/>
      <c r="BR1631" s="54"/>
      <c r="BS1631" s="54"/>
      <c r="BT1631" s="54"/>
      <c r="BU1631" s="54"/>
      <c r="BV1631" s="55"/>
      <c r="BW1631" s="55"/>
      <c r="BX1631" s="55"/>
      <c r="BY1631" s="55"/>
      <c r="BZ1631" s="55"/>
      <c r="CA1631" s="55"/>
      <c r="CB1631" s="54"/>
      <c r="CC1631" s="54"/>
      <c r="CD1631" s="54"/>
      <c r="CE1631" s="54"/>
      <c r="CF1631" s="54"/>
      <c r="CG1631" s="54"/>
      <c r="CH1631" s="55"/>
      <c r="CI1631" s="55"/>
      <c r="CJ1631" s="55"/>
      <c r="CK1631" s="55"/>
      <c r="CL1631" s="55"/>
      <c r="CM1631" s="55"/>
      <c r="CN1631" s="55"/>
      <c r="CO1631" s="55"/>
      <c r="CP1631" s="55"/>
      <c r="CQ1631" s="55"/>
      <c r="CR1631" s="55"/>
      <c r="CS1631" s="55"/>
      <c r="CT1631" s="55"/>
      <c r="CU1631" s="55"/>
      <c r="CV1631" s="55"/>
      <c r="CW1631" s="55"/>
      <c r="CX1631" s="55"/>
      <c r="CY1631" s="55"/>
      <c r="CZ1631" s="55"/>
      <c r="DA1631" s="55"/>
      <c r="DB1631" s="55"/>
      <c r="DC1631" s="55"/>
      <c r="DD1631" s="55"/>
      <c r="DE1631" s="55"/>
      <c r="DF1631" s="55"/>
      <c r="DG1631" s="55"/>
      <c r="DH1631" s="55"/>
      <c r="DI1631" s="55"/>
      <c r="DJ1631" s="55"/>
      <c r="DK1631" s="55"/>
      <c r="DL1631" s="55"/>
      <c r="DM1631" s="55"/>
      <c r="DN1631" s="55"/>
      <c r="DO1631" s="55"/>
      <c r="DP1631" s="55"/>
      <c r="DQ1631" s="55"/>
      <c r="DR1631" s="55"/>
      <c r="DS1631" s="55"/>
      <c r="DT1631" s="55"/>
      <c r="DU1631" s="55"/>
      <c r="DV1631" s="55"/>
      <c r="DW1631" s="55"/>
      <c r="DX1631" s="55"/>
      <c r="DY1631" s="55"/>
      <c r="DZ1631" s="55"/>
      <c r="EA1631" s="55"/>
      <c r="EB1631" s="55"/>
      <c r="EC1631" s="55"/>
      <c r="EJ1631" s="55"/>
      <c r="EK1631" s="55"/>
      <c r="EL1631" s="55"/>
      <c r="EM1631" s="55"/>
      <c r="EN1631" s="55"/>
      <c r="EO1631" s="55"/>
      <c r="EP1631" s="55"/>
      <c r="EQ1631" s="55"/>
      <c r="ER1631" s="55"/>
      <c r="ES1631" s="55"/>
      <c r="ET1631" s="55"/>
      <c r="EU1631" s="55"/>
      <c r="EV1631" s="55"/>
      <c r="EW1631" s="55"/>
      <c r="EX1631" s="55"/>
      <c r="EY1631" s="55"/>
      <c r="EZ1631" s="55"/>
      <c r="FA1631" s="55"/>
      <c r="FB1631" s="55"/>
      <c r="FC1631" s="55"/>
      <c r="FD1631" s="55"/>
      <c r="FK1631" s="479"/>
      <c r="FL1631" s="479"/>
      <c r="FM1631" s="479"/>
      <c r="FN1631" s="479"/>
      <c r="FQ1631" s="479"/>
      <c r="FR1631" s="479"/>
      <c r="FS1631" s="479"/>
      <c r="FT1631" s="479"/>
      <c r="FU1631" s="479"/>
      <c r="FV1631" s="479"/>
      <c r="FW1631" s="479"/>
      <c r="FX1631" s="479"/>
      <c r="FY1631" s="479"/>
    </row>
    <row r="1632" spans="1:181" s="135" customFormat="1">
      <c r="A1632" s="165"/>
      <c r="B1632" s="161"/>
      <c r="C1632" s="161"/>
      <c r="D1632" s="161"/>
      <c r="E1632" s="161"/>
      <c r="F1632" s="161"/>
      <c r="G1632" s="161"/>
      <c r="H1632" s="161"/>
      <c r="I1632" s="161"/>
      <c r="J1632" s="161"/>
      <c r="K1632" s="161"/>
      <c r="L1632" s="161"/>
      <c r="M1632" s="161"/>
      <c r="N1632" s="161"/>
      <c r="O1632" s="161"/>
      <c r="P1632" s="161"/>
      <c r="Q1632" s="161"/>
      <c r="R1632" s="161"/>
      <c r="S1632" s="161"/>
      <c r="T1632" s="161"/>
      <c r="U1632" s="161"/>
      <c r="V1632" s="161"/>
      <c r="W1632" s="161"/>
      <c r="X1632" s="161"/>
      <c r="Y1632" s="161"/>
      <c r="Z1632" s="161"/>
      <c r="AA1632" s="161"/>
      <c r="AB1632" s="161"/>
      <c r="AC1632" s="161"/>
      <c r="AD1632" s="161"/>
      <c r="AE1632" s="161"/>
      <c r="AF1632" s="161"/>
      <c r="AG1632" s="161"/>
      <c r="AH1632" s="161"/>
      <c r="AI1632" s="161"/>
      <c r="AJ1632" s="161"/>
      <c r="AK1632" s="161"/>
      <c r="AL1632" s="161"/>
      <c r="AM1632" s="161"/>
      <c r="AN1632" s="161"/>
      <c r="AO1632" s="161"/>
      <c r="AP1632" s="161"/>
      <c r="AQ1632" s="161"/>
      <c r="AR1632" s="161"/>
      <c r="AS1632" s="161"/>
      <c r="AT1632" s="161"/>
      <c r="AU1632" s="161"/>
      <c r="AV1632" s="161"/>
      <c r="AW1632" s="54"/>
      <c r="AX1632" s="54"/>
      <c r="AY1632" s="54"/>
      <c r="AZ1632" s="54"/>
      <c r="BA1632" s="54"/>
      <c r="BB1632" s="54"/>
      <c r="BC1632" s="54"/>
      <c r="BD1632" s="54"/>
      <c r="BE1632" s="54"/>
      <c r="BF1632" s="54"/>
      <c r="BG1632" s="54"/>
      <c r="BH1632" s="54"/>
      <c r="BI1632" s="54"/>
      <c r="BJ1632" s="54"/>
      <c r="BK1632" s="54"/>
      <c r="BL1632" s="54"/>
      <c r="BM1632" s="54"/>
      <c r="BN1632" s="54"/>
      <c r="BO1632" s="54"/>
      <c r="BP1632" s="54"/>
      <c r="BQ1632" s="54"/>
      <c r="BR1632" s="54"/>
      <c r="BS1632" s="54"/>
      <c r="BT1632" s="54"/>
      <c r="BU1632" s="54"/>
      <c r="BV1632" s="55"/>
      <c r="BW1632" s="55"/>
      <c r="BX1632" s="55"/>
      <c r="BY1632" s="55"/>
      <c r="BZ1632" s="55"/>
      <c r="CA1632" s="55"/>
      <c r="CB1632" s="54"/>
      <c r="CC1632" s="54"/>
      <c r="CD1632" s="54"/>
      <c r="CE1632" s="54"/>
      <c r="CF1632" s="54"/>
      <c r="CG1632" s="54"/>
      <c r="CH1632" s="55"/>
      <c r="CI1632" s="55"/>
      <c r="CJ1632" s="55"/>
      <c r="CK1632" s="55"/>
      <c r="CL1632" s="55"/>
      <c r="CM1632" s="55"/>
      <c r="CN1632" s="55"/>
      <c r="CO1632" s="55"/>
      <c r="CP1632" s="55"/>
      <c r="CQ1632" s="55"/>
      <c r="CR1632" s="55"/>
      <c r="CS1632" s="55"/>
      <c r="CT1632" s="55"/>
      <c r="CU1632" s="55"/>
      <c r="CV1632" s="55"/>
      <c r="CW1632" s="55"/>
      <c r="CX1632" s="55"/>
      <c r="CY1632" s="55"/>
      <c r="CZ1632" s="55"/>
      <c r="DA1632" s="55"/>
      <c r="DB1632" s="55"/>
      <c r="DC1632" s="55"/>
      <c r="DD1632" s="55"/>
      <c r="DE1632" s="55"/>
      <c r="DF1632" s="55"/>
      <c r="DG1632" s="55"/>
      <c r="DH1632" s="55"/>
      <c r="DI1632" s="55"/>
      <c r="DJ1632" s="55"/>
      <c r="DK1632" s="55"/>
      <c r="DL1632" s="55"/>
      <c r="DM1632" s="55"/>
      <c r="DN1632" s="55"/>
      <c r="DO1632" s="55"/>
      <c r="DP1632" s="55"/>
      <c r="DQ1632" s="55"/>
      <c r="DR1632" s="55"/>
      <c r="DS1632" s="55"/>
      <c r="DT1632" s="55"/>
      <c r="DU1632" s="55"/>
      <c r="DV1632" s="55"/>
      <c r="DW1632" s="55"/>
      <c r="DX1632" s="55"/>
      <c r="DY1632" s="55"/>
      <c r="DZ1632" s="55"/>
      <c r="EA1632" s="55"/>
      <c r="EB1632" s="55"/>
      <c r="EC1632" s="55"/>
      <c r="EJ1632" s="55"/>
      <c r="EK1632" s="55"/>
      <c r="EL1632" s="55"/>
      <c r="EM1632" s="55"/>
      <c r="EN1632" s="55"/>
      <c r="EO1632" s="55"/>
      <c r="EP1632" s="55"/>
      <c r="EQ1632" s="55"/>
      <c r="ER1632" s="55"/>
      <c r="ES1632" s="55"/>
      <c r="ET1632" s="55"/>
      <c r="EU1632" s="55"/>
      <c r="EV1632" s="55"/>
      <c r="EW1632" s="55"/>
      <c r="EX1632" s="55"/>
      <c r="EY1632" s="55"/>
      <c r="EZ1632" s="55"/>
      <c r="FA1632" s="55"/>
      <c r="FB1632" s="55"/>
      <c r="FC1632" s="55"/>
      <c r="FD1632" s="55"/>
      <c r="FK1632" s="479"/>
      <c r="FL1632" s="479"/>
      <c r="FM1632" s="479"/>
      <c r="FN1632" s="479"/>
      <c r="FQ1632" s="479"/>
      <c r="FR1632" s="479"/>
      <c r="FS1632" s="479"/>
      <c r="FT1632" s="479"/>
      <c r="FU1632" s="479"/>
      <c r="FV1632" s="479"/>
      <c r="FW1632" s="479"/>
      <c r="FX1632" s="479"/>
      <c r="FY1632" s="479"/>
    </row>
    <row r="1633" spans="1:181" s="135" customFormat="1">
      <c r="A1633" s="165"/>
      <c r="B1633" s="161"/>
      <c r="C1633" s="161"/>
      <c r="D1633" s="161"/>
      <c r="E1633" s="161"/>
      <c r="F1633" s="161"/>
      <c r="G1633" s="161"/>
      <c r="H1633" s="161"/>
      <c r="I1633" s="161"/>
      <c r="J1633" s="161"/>
      <c r="K1633" s="161"/>
      <c r="L1633" s="161"/>
      <c r="M1633" s="161"/>
      <c r="N1633" s="161"/>
      <c r="O1633" s="161"/>
      <c r="P1633" s="161"/>
      <c r="Q1633" s="161"/>
      <c r="R1633" s="161"/>
      <c r="S1633" s="161"/>
      <c r="T1633" s="161"/>
      <c r="U1633" s="161"/>
      <c r="V1633" s="161"/>
      <c r="W1633" s="161"/>
      <c r="X1633" s="161"/>
      <c r="Y1633" s="161"/>
      <c r="Z1633" s="161"/>
      <c r="AA1633" s="161"/>
      <c r="AB1633" s="161"/>
      <c r="AC1633" s="161"/>
      <c r="AD1633" s="161"/>
      <c r="AE1633" s="161"/>
      <c r="AF1633" s="161"/>
      <c r="AG1633" s="161"/>
      <c r="AH1633" s="161"/>
      <c r="AI1633" s="161"/>
      <c r="AJ1633" s="161"/>
      <c r="AK1633" s="161"/>
      <c r="AL1633" s="161"/>
      <c r="AM1633" s="161"/>
      <c r="AN1633" s="161"/>
      <c r="AO1633" s="161"/>
      <c r="AP1633" s="161"/>
      <c r="AQ1633" s="161"/>
      <c r="AR1633" s="161"/>
      <c r="AS1633" s="161"/>
      <c r="AT1633" s="161"/>
      <c r="AU1633" s="161"/>
      <c r="AV1633" s="161"/>
      <c r="AW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4"/>
      <c r="BI1633" s="54"/>
      <c r="BJ1633" s="54"/>
      <c r="BK1633" s="54"/>
      <c r="BL1633" s="54"/>
      <c r="BM1633" s="54"/>
      <c r="BN1633" s="54"/>
      <c r="BO1633" s="54"/>
      <c r="BP1633" s="54"/>
      <c r="BQ1633" s="54"/>
      <c r="BR1633" s="54"/>
      <c r="BS1633" s="54"/>
      <c r="BT1633" s="54"/>
      <c r="BU1633" s="54"/>
      <c r="BV1633" s="55"/>
      <c r="BW1633" s="55"/>
      <c r="BX1633" s="55"/>
      <c r="BY1633" s="55"/>
      <c r="BZ1633" s="55"/>
      <c r="CA1633" s="55"/>
      <c r="CB1633" s="54"/>
      <c r="CC1633" s="54"/>
      <c r="CD1633" s="54"/>
      <c r="CE1633" s="54"/>
      <c r="CF1633" s="54"/>
      <c r="CG1633" s="54"/>
      <c r="CH1633" s="55"/>
      <c r="CI1633" s="55"/>
      <c r="CJ1633" s="55"/>
      <c r="CK1633" s="55"/>
      <c r="CL1633" s="55"/>
      <c r="CM1633" s="55"/>
      <c r="CN1633" s="55"/>
      <c r="CO1633" s="55"/>
      <c r="CP1633" s="55"/>
      <c r="CQ1633" s="55"/>
      <c r="CR1633" s="55"/>
      <c r="CS1633" s="55"/>
      <c r="CT1633" s="55"/>
      <c r="CU1633" s="55"/>
      <c r="CV1633" s="55"/>
      <c r="CW1633" s="55"/>
      <c r="CX1633" s="55"/>
      <c r="CY1633" s="55"/>
      <c r="CZ1633" s="55"/>
      <c r="DA1633" s="55"/>
      <c r="DB1633" s="55"/>
      <c r="DC1633" s="55"/>
      <c r="DD1633" s="55"/>
      <c r="DE1633" s="55"/>
      <c r="DF1633" s="55"/>
      <c r="DG1633" s="55"/>
      <c r="DH1633" s="55"/>
      <c r="DI1633" s="55"/>
      <c r="DJ1633" s="55"/>
      <c r="DK1633" s="55"/>
      <c r="DL1633" s="55"/>
      <c r="DM1633" s="55"/>
      <c r="DN1633" s="55"/>
      <c r="DO1633" s="55"/>
      <c r="DP1633" s="55"/>
      <c r="DQ1633" s="55"/>
      <c r="DR1633" s="55"/>
      <c r="DS1633" s="55"/>
      <c r="DT1633" s="55"/>
      <c r="DU1633" s="55"/>
      <c r="DV1633" s="55"/>
      <c r="DW1633" s="55"/>
      <c r="DX1633" s="55"/>
      <c r="DY1633" s="55"/>
      <c r="DZ1633" s="55"/>
      <c r="EA1633" s="55"/>
      <c r="EB1633" s="55"/>
      <c r="EC1633" s="55"/>
      <c r="EJ1633" s="55"/>
      <c r="EK1633" s="55"/>
      <c r="EL1633" s="55"/>
      <c r="EM1633" s="55"/>
      <c r="EN1633" s="55"/>
      <c r="EO1633" s="55"/>
      <c r="EP1633" s="55"/>
      <c r="EQ1633" s="55"/>
      <c r="ER1633" s="55"/>
      <c r="ES1633" s="55"/>
      <c r="ET1633" s="55"/>
      <c r="EU1633" s="55"/>
      <c r="EV1633" s="55"/>
      <c r="EW1633" s="55"/>
      <c r="EX1633" s="55"/>
      <c r="EY1633" s="55"/>
      <c r="EZ1633" s="55"/>
      <c r="FA1633" s="55"/>
      <c r="FB1633" s="55"/>
      <c r="FC1633" s="55"/>
      <c r="FD1633" s="55"/>
      <c r="FK1633" s="479"/>
      <c r="FL1633" s="479"/>
      <c r="FM1633" s="479"/>
      <c r="FN1633" s="479"/>
      <c r="FQ1633" s="479"/>
      <c r="FR1633" s="479"/>
      <c r="FS1633" s="479"/>
      <c r="FT1633" s="479"/>
      <c r="FU1633" s="479"/>
      <c r="FV1633" s="479"/>
      <c r="FW1633" s="479"/>
      <c r="FX1633" s="479"/>
      <c r="FY1633" s="479"/>
    </row>
    <row r="1634" spans="1:181" s="135" customFormat="1">
      <c r="A1634" s="165"/>
      <c r="B1634" s="161"/>
      <c r="C1634" s="161"/>
      <c r="D1634" s="161"/>
      <c r="E1634" s="161"/>
      <c r="F1634" s="161"/>
      <c r="G1634" s="161"/>
      <c r="H1634" s="161"/>
      <c r="I1634" s="161"/>
      <c r="J1634" s="161"/>
      <c r="K1634" s="161"/>
      <c r="L1634" s="161"/>
      <c r="M1634" s="161"/>
      <c r="N1634" s="161"/>
      <c r="O1634" s="161"/>
      <c r="P1634" s="161"/>
      <c r="Q1634" s="161"/>
      <c r="R1634" s="161"/>
      <c r="S1634" s="161"/>
      <c r="T1634" s="161"/>
      <c r="U1634" s="161"/>
      <c r="V1634" s="161"/>
      <c r="W1634" s="161"/>
      <c r="X1634" s="161"/>
      <c r="Y1634" s="161"/>
      <c r="Z1634" s="161"/>
      <c r="AA1634" s="161"/>
      <c r="AB1634" s="161"/>
      <c r="AC1634" s="161"/>
      <c r="AD1634" s="161"/>
      <c r="AE1634" s="161"/>
      <c r="AF1634" s="161"/>
      <c r="AG1634" s="161"/>
      <c r="AH1634" s="161"/>
      <c r="AI1634" s="161"/>
      <c r="AJ1634" s="161"/>
      <c r="AK1634" s="161"/>
      <c r="AL1634" s="161"/>
      <c r="AM1634" s="161"/>
      <c r="AN1634" s="161"/>
      <c r="AO1634" s="161"/>
      <c r="AP1634" s="161"/>
      <c r="AQ1634" s="161"/>
      <c r="AR1634" s="161"/>
      <c r="AS1634" s="161"/>
      <c r="AT1634" s="161"/>
      <c r="AU1634" s="161"/>
      <c r="AV1634" s="161"/>
      <c r="AW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4"/>
      <c r="BI1634" s="54"/>
      <c r="BJ1634" s="54"/>
      <c r="BK1634" s="54"/>
      <c r="BL1634" s="54"/>
      <c r="BM1634" s="54"/>
      <c r="BN1634" s="54"/>
      <c r="BO1634" s="54"/>
      <c r="BP1634" s="54"/>
      <c r="BQ1634" s="54"/>
      <c r="BR1634" s="54"/>
      <c r="BS1634" s="54"/>
      <c r="BT1634" s="54"/>
      <c r="BU1634" s="54"/>
      <c r="BV1634" s="55"/>
      <c r="BW1634" s="55"/>
      <c r="BX1634" s="55"/>
      <c r="BY1634" s="55"/>
      <c r="BZ1634" s="55"/>
      <c r="CA1634" s="55"/>
      <c r="CB1634" s="54"/>
      <c r="CC1634" s="54"/>
      <c r="CD1634" s="54"/>
      <c r="CE1634" s="54"/>
      <c r="CF1634" s="54"/>
      <c r="CG1634" s="54"/>
      <c r="CH1634" s="55"/>
      <c r="CI1634" s="55"/>
      <c r="CJ1634" s="55"/>
      <c r="CK1634" s="55"/>
      <c r="CL1634" s="55"/>
      <c r="CM1634" s="55"/>
      <c r="CN1634" s="55"/>
      <c r="CO1634" s="55"/>
      <c r="CP1634" s="55"/>
      <c r="CQ1634" s="55"/>
      <c r="CR1634" s="55"/>
      <c r="CS1634" s="55"/>
      <c r="CT1634" s="55"/>
      <c r="CU1634" s="55"/>
      <c r="CV1634" s="55"/>
      <c r="CW1634" s="55"/>
      <c r="CX1634" s="55"/>
      <c r="CY1634" s="55"/>
      <c r="CZ1634" s="55"/>
      <c r="DA1634" s="55"/>
      <c r="DB1634" s="55"/>
      <c r="DC1634" s="55"/>
      <c r="DD1634" s="55"/>
      <c r="DE1634" s="55"/>
      <c r="DF1634" s="55"/>
      <c r="DG1634" s="55"/>
      <c r="DH1634" s="55"/>
      <c r="DI1634" s="55"/>
      <c r="DJ1634" s="55"/>
      <c r="DK1634" s="55"/>
      <c r="DL1634" s="55"/>
      <c r="DM1634" s="55"/>
      <c r="DN1634" s="55"/>
      <c r="DO1634" s="55"/>
      <c r="DP1634" s="55"/>
      <c r="DQ1634" s="55"/>
      <c r="DR1634" s="55"/>
      <c r="DS1634" s="55"/>
      <c r="DT1634" s="55"/>
      <c r="DU1634" s="55"/>
      <c r="DV1634" s="55"/>
      <c r="DW1634" s="55"/>
      <c r="DX1634" s="55"/>
      <c r="DY1634" s="55"/>
      <c r="DZ1634" s="55"/>
      <c r="EA1634" s="55"/>
      <c r="EB1634" s="55"/>
      <c r="EC1634" s="55"/>
      <c r="EJ1634" s="55"/>
      <c r="EK1634" s="55"/>
      <c r="EL1634" s="55"/>
      <c r="EM1634" s="55"/>
      <c r="EN1634" s="55"/>
      <c r="EO1634" s="55"/>
      <c r="EP1634" s="55"/>
      <c r="EQ1634" s="55"/>
      <c r="ER1634" s="55"/>
      <c r="ES1634" s="55"/>
      <c r="ET1634" s="55"/>
      <c r="EU1634" s="55"/>
      <c r="EV1634" s="55"/>
      <c r="EW1634" s="55"/>
      <c r="EX1634" s="55"/>
      <c r="EY1634" s="55"/>
      <c r="EZ1634" s="55"/>
      <c r="FA1634" s="55"/>
      <c r="FB1634" s="55"/>
      <c r="FC1634" s="55"/>
      <c r="FD1634" s="55"/>
      <c r="FK1634" s="479"/>
      <c r="FL1634" s="479"/>
      <c r="FM1634" s="479"/>
      <c r="FN1634" s="479"/>
      <c r="FQ1634" s="479"/>
      <c r="FR1634" s="479"/>
      <c r="FS1634" s="479"/>
      <c r="FT1634" s="479"/>
      <c r="FU1634" s="479"/>
      <c r="FV1634" s="479"/>
      <c r="FW1634" s="479"/>
      <c r="FX1634" s="479"/>
      <c r="FY1634" s="479"/>
    </row>
    <row r="1635" spans="1:181" s="135" customFormat="1">
      <c r="A1635" s="165"/>
      <c r="B1635" s="161"/>
      <c r="C1635" s="161"/>
      <c r="D1635" s="161"/>
      <c r="E1635" s="161"/>
      <c r="F1635" s="161"/>
      <c r="G1635" s="161"/>
      <c r="H1635" s="161"/>
      <c r="I1635" s="161"/>
      <c r="J1635" s="161"/>
      <c r="K1635" s="161"/>
      <c r="L1635" s="161"/>
      <c r="M1635" s="161"/>
      <c r="N1635" s="161"/>
      <c r="O1635" s="161"/>
      <c r="P1635" s="161"/>
      <c r="Q1635" s="161"/>
      <c r="R1635" s="161"/>
      <c r="S1635" s="161"/>
      <c r="T1635" s="161"/>
      <c r="U1635" s="161"/>
      <c r="V1635" s="161"/>
      <c r="W1635" s="161"/>
      <c r="X1635" s="161"/>
      <c r="Y1635" s="161"/>
      <c r="Z1635" s="161"/>
      <c r="AA1635" s="161"/>
      <c r="AB1635" s="161"/>
      <c r="AC1635" s="161"/>
      <c r="AD1635" s="161"/>
      <c r="AE1635" s="161"/>
      <c r="AF1635" s="161"/>
      <c r="AG1635" s="161"/>
      <c r="AH1635" s="161"/>
      <c r="AI1635" s="161"/>
      <c r="AJ1635" s="161"/>
      <c r="AK1635" s="161"/>
      <c r="AL1635" s="161"/>
      <c r="AM1635" s="161"/>
      <c r="AN1635" s="161"/>
      <c r="AO1635" s="161"/>
      <c r="AP1635" s="161"/>
      <c r="AQ1635" s="161"/>
      <c r="AR1635" s="161"/>
      <c r="AS1635" s="161"/>
      <c r="AT1635" s="161"/>
      <c r="AU1635" s="161"/>
      <c r="AV1635" s="161"/>
      <c r="AW1635" s="54"/>
      <c r="AX1635" s="54"/>
      <c r="AY1635" s="54"/>
      <c r="AZ1635" s="54"/>
      <c r="BA1635" s="54"/>
      <c r="BB1635" s="54"/>
      <c r="BC1635" s="54"/>
      <c r="BD1635" s="54"/>
      <c r="BE1635" s="54"/>
      <c r="BF1635" s="54"/>
      <c r="BG1635" s="54"/>
      <c r="BH1635" s="54"/>
      <c r="BI1635" s="54"/>
      <c r="BJ1635" s="54"/>
      <c r="BK1635" s="54"/>
      <c r="BL1635" s="54"/>
      <c r="BM1635" s="54"/>
      <c r="BN1635" s="54"/>
      <c r="BO1635" s="54"/>
      <c r="BP1635" s="54"/>
      <c r="BQ1635" s="54"/>
      <c r="BR1635" s="54"/>
      <c r="BS1635" s="54"/>
      <c r="BT1635" s="54"/>
      <c r="BU1635" s="54"/>
      <c r="BV1635" s="55"/>
      <c r="BW1635" s="55"/>
      <c r="BX1635" s="55"/>
      <c r="BY1635" s="55"/>
      <c r="BZ1635" s="55"/>
      <c r="CA1635" s="55"/>
      <c r="CB1635" s="54"/>
      <c r="CC1635" s="54"/>
      <c r="CD1635" s="54"/>
      <c r="CE1635" s="54"/>
      <c r="CF1635" s="54"/>
      <c r="CG1635" s="54"/>
      <c r="CH1635" s="55"/>
      <c r="CI1635" s="55"/>
      <c r="CJ1635" s="55"/>
      <c r="CK1635" s="55"/>
      <c r="CL1635" s="55"/>
      <c r="CM1635" s="55"/>
      <c r="CN1635" s="55"/>
      <c r="CO1635" s="55"/>
      <c r="CP1635" s="55"/>
      <c r="CQ1635" s="55"/>
      <c r="CR1635" s="55"/>
      <c r="CS1635" s="55"/>
      <c r="CT1635" s="55"/>
      <c r="CU1635" s="55"/>
      <c r="CV1635" s="55"/>
      <c r="CW1635" s="55"/>
      <c r="CX1635" s="55"/>
      <c r="CY1635" s="55"/>
      <c r="CZ1635" s="55"/>
      <c r="DA1635" s="55"/>
      <c r="DB1635" s="55"/>
      <c r="DC1635" s="55"/>
      <c r="DD1635" s="55"/>
      <c r="DE1635" s="55"/>
      <c r="DF1635" s="55"/>
      <c r="DG1635" s="55"/>
      <c r="DH1635" s="55"/>
      <c r="DI1635" s="55"/>
      <c r="DJ1635" s="55"/>
      <c r="DK1635" s="55"/>
      <c r="DL1635" s="55"/>
      <c r="DM1635" s="55"/>
      <c r="DN1635" s="55"/>
      <c r="DO1635" s="55"/>
      <c r="DP1635" s="55"/>
      <c r="DQ1635" s="55"/>
      <c r="DR1635" s="55"/>
      <c r="DS1635" s="55"/>
      <c r="DT1635" s="55"/>
      <c r="DU1635" s="55"/>
      <c r="DV1635" s="55"/>
      <c r="DW1635" s="55"/>
      <c r="DX1635" s="55"/>
      <c r="DY1635" s="55"/>
      <c r="DZ1635" s="55"/>
      <c r="EA1635" s="55"/>
      <c r="EB1635" s="55"/>
      <c r="EC1635" s="55"/>
      <c r="EJ1635" s="55"/>
      <c r="EK1635" s="55"/>
      <c r="EL1635" s="55"/>
      <c r="EM1635" s="55"/>
      <c r="EN1635" s="55"/>
      <c r="EO1635" s="55"/>
      <c r="EP1635" s="55"/>
      <c r="EQ1635" s="55"/>
      <c r="ER1635" s="55"/>
      <c r="ES1635" s="55"/>
      <c r="ET1635" s="55"/>
      <c r="EU1635" s="55"/>
      <c r="EV1635" s="55"/>
      <c r="EW1635" s="55"/>
      <c r="EX1635" s="55"/>
      <c r="EY1635" s="55"/>
      <c r="EZ1635" s="55"/>
      <c r="FA1635" s="55"/>
      <c r="FB1635" s="55"/>
      <c r="FC1635" s="55"/>
      <c r="FD1635" s="55"/>
      <c r="FK1635" s="479"/>
      <c r="FL1635" s="479"/>
      <c r="FM1635" s="479"/>
      <c r="FN1635" s="479"/>
      <c r="FQ1635" s="479"/>
      <c r="FR1635" s="479"/>
      <c r="FS1635" s="479"/>
      <c r="FT1635" s="479"/>
      <c r="FU1635" s="479"/>
      <c r="FV1635" s="479"/>
      <c r="FW1635" s="479"/>
      <c r="FX1635" s="479"/>
      <c r="FY1635" s="479"/>
    </row>
    <row r="1636" spans="1:181" s="135" customFormat="1">
      <c r="A1636" s="165"/>
      <c r="B1636" s="161"/>
      <c r="C1636" s="161"/>
      <c r="D1636" s="161"/>
      <c r="E1636" s="161"/>
      <c r="F1636" s="161"/>
      <c r="G1636" s="161"/>
      <c r="H1636" s="161"/>
      <c r="I1636" s="161"/>
      <c r="J1636" s="161"/>
      <c r="K1636" s="161"/>
      <c r="L1636" s="161"/>
      <c r="M1636" s="161"/>
      <c r="N1636" s="161"/>
      <c r="O1636" s="161"/>
      <c r="P1636" s="161"/>
      <c r="Q1636" s="161"/>
      <c r="R1636" s="161"/>
      <c r="S1636" s="161"/>
      <c r="T1636" s="161"/>
      <c r="U1636" s="161"/>
      <c r="V1636" s="161"/>
      <c r="W1636" s="161"/>
      <c r="X1636" s="161"/>
      <c r="Y1636" s="161"/>
      <c r="Z1636" s="161"/>
      <c r="AA1636" s="161"/>
      <c r="AB1636" s="161"/>
      <c r="AC1636" s="161"/>
      <c r="AD1636" s="161"/>
      <c r="AE1636" s="161"/>
      <c r="AF1636" s="161"/>
      <c r="AG1636" s="161"/>
      <c r="AH1636" s="161"/>
      <c r="AI1636" s="161"/>
      <c r="AJ1636" s="161"/>
      <c r="AK1636" s="161"/>
      <c r="AL1636" s="161"/>
      <c r="AM1636" s="161"/>
      <c r="AN1636" s="161"/>
      <c r="AO1636" s="161"/>
      <c r="AP1636" s="161"/>
      <c r="AQ1636" s="161"/>
      <c r="AR1636" s="161"/>
      <c r="AS1636" s="161"/>
      <c r="AT1636" s="161"/>
      <c r="AU1636" s="161"/>
      <c r="AV1636" s="161"/>
      <c r="AW1636" s="54"/>
      <c r="AX1636" s="54"/>
      <c r="AY1636" s="54"/>
      <c r="AZ1636" s="54"/>
      <c r="BA1636" s="54"/>
      <c r="BB1636" s="54"/>
      <c r="BC1636" s="54"/>
      <c r="BD1636" s="54"/>
      <c r="BE1636" s="54"/>
      <c r="BF1636" s="54"/>
      <c r="BG1636" s="54"/>
      <c r="BH1636" s="54"/>
      <c r="BI1636" s="54"/>
      <c r="BJ1636" s="54"/>
      <c r="BK1636" s="54"/>
      <c r="BL1636" s="54"/>
      <c r="BM1636" s="54"/>
      <c r="BN1636" s="54"/>
      <c r="BO1636" s="54"/>
      <c r="BP1636" s="54"/>
      <c r="BQ1636" s="54"/>
      <c r="BR1636" s="54"/>
      <c r="BS1636" s="54"/>
      <c r="BT1636" s="54"/>
      <c r="BU1636" s="54"/>
      <c r="BV1636" s="55"/>
      <c r="BW1636" s="55"/>
      <c r="BX1636" s="55"/>
      <c r="BY1636" s="55"/>
      <c r="BZ1636" s="55"/>
      <c r="CA1636" s="55"/>
      <c r="CB1636" s="54"/>
      <c r="CC1636" s="54"/>
      <c r="CD1636" s="54"/>
      <c r="CE1636" s="54"/>
      <c r="CF1636" s="54"/>
      <c r="CG1636" s="54"/>
      <c r="CH1636" s="55"/>
      <c r="CI1636" s="55"/>
      <c r="CJ1636" s="55"/>
      <c r="CK1636" s="55"/>
      <c r="CL1636" s="55"/>
      <c r="CM1636" s="55"/>
      <c r="CN1636" s="55"/>
      <c r="CO1636" s="55"/>
      <c r="CP1636" s="55"/>
      <c r="CQ1636" s="55"/>
      <c r="CR1636" s="55"/>
      <c r="CS1636" s="55"/>
      <c r="CT1636" s="55"/>
      <c r="CU1636" s="55"/>
      <c r="CV1636" s="55"/>
      <c r="CW1636" s="55"/>
      <c r="CX1636" s="55"/>
      <c r="CY1636" s="55"/>
      <c r="CZ1636" s="55"/>
      <c r="DA1636" s="55"/>
      <c r="DB1636" s="55"/>
      <c r="DC1636" s="55"/>
      <c r="DD1636" s="55"/>
      <c r="DE1636" s="55"/>
      <c r="DF1636" s="55"/>
      <c r="DG1636" s="55"/>
      <c r="DH1636" s="55"/>
      <c r="DI1636" s="55"/>
      <c r="DJ1636" s="55"/>
      <c r="DK1636" s="55"/>
      <c r="DL1636" s="55"/>
      <c r="DM1636" s="55"/>
      <c r="DN1636" s="55"/>
      <c r="DO1636" s="55"/>
      <c r="DP1636" s="55"/>
      <c r="DQ1636" s="55"/>
      <c r="DR1636" s="55"/>
      <c r="DS1636" s="55"/>
      <c r="DT1636" s="55"/>
      <c r="DU1636" s="55"/>
      <c r="DV1636" s="55"/>
      <c r="DW1636" s="55"/>
      <c r="DX1636" s="55"/>
      <c r="DY1636" s="55"/>
      <c r="DZ1636" s="55"/>
      <c r="EA1636" s="55"/>
      <c r="EB1636" s="55"/>
      <c r="EC1636" s="55"/>
      <c r="EJ1636" s="55"/>
      <c r="EK1636" s="55"/>
      <c r="EL1636" s="55"/>
      <c r="EM1636" s="55"/>
      <c r="EN1636" s="55"/>
      <c r="EO1636" s="55"/>
      <c r="EP1636" s="55"/>
      <c r="EQ1636" s="55"/>
      <c r="ER1636" s="55"/>
      <c r="ES1636" s="55"/>
      <c r="ET1636" s="55"/>
      <c r="EU1636" s="55"/>
      <c r="EV1636" s="55"/>
      <c r="EW1636" s="55"/>
      <c r="EX1636" s="55"/>
      <c r="EY1636" s="55"/>
      <c r="EZ1636" s="55"/>
      <c r="FA1636" s="55"/>
      <c r="FB1636" s="55"/>
      <c r="FC1636" s="55"/>
      <c r="FD1636" s="55"/>
      <c r="FK1636" s="479"/>
      <c r="FL1636" s="479"/>
      <c r="FM1636" s="479"/>
      <c r="FN1636" s="479"/>
      <c r="FQ1636" s="479"/>
      <c r="FR1636" s="479"/>
      <c r="FS1636" s="479"/>
      <c r="FT1636" s="479"/>
      <c r="FU1636" s="479"/>
      <c r="FV1636" s="479"/>
      <c r="FW1636" s="479"/>
      <c r="FX1636" s="479"/>
      <c r="FY1636" s="479"/>
    </row>
    <row r="1637" spans="1:181" s="135" customFormat="1">
      <c r="A1637" s="165"/>
      <c r="B1637" s="161"/>
      <c r="C1637" s="161"/>
      <c r="D1637" s="161"/>
      <c r="E1637" s="161"/>
      <c r="F1637" s="161"/>
      <c r="G1637" s="161"/>
      <c r="H1637" s="161"/>
      <c r="I1637" s="161"/>
      <c r="J1637" s="161"/>
      <c r="K1637" s="161"/>
      <c r="L1637" s="161"/>
      <c r="M1637" s="161"/>
      <c r="N1637" s="161"/>
      <c r="O1637" s="161"/>
      <c r="P1637" s="161"/>
      <c r="Q1637" s="161"/>
      <c r="R1637" s="161"/>
      <c r="S1637" s="161"/>
      <c r="T1637" s="161"/>
      <c r="U1637" s="161"/>
      <c r="V1637" s="161"/>
      <c r="W1637" s="161"/>
      <c r="X1637" s="161"/>
      <c r="Y1637" s="161"/>
      <c r="Z1637" s="161"/>
      <c r="AA1637" s="161"/>
      <c r="AB1637" s="161"/>
      <c r="AC1637" s="161"/>
      <c r="AD1637" s="161"/>
      <c r="AE1637" s="161"/>
      <c r="AF1637" s="161"/>
      <c r="AG1637" s="161"/>
      <c r="AH1637" s="161"/>
      <c r="AI1637" s="161"/>
      <c r="AJ1637" s="161"/>
      <c r="AK1637" s="161"/>
      <c r="AL1637" s="161"/>
      <c r="AM1637" s="161"/>
      <c r="AN1637" s="161"/>
      <c r="AO1637" s="161"/>
      <c r="AP1637" s="161"/>
      <c r="AQ1637" s="161"/>
      <c r="AR1637" s="161"/>
      <c r="AS1637" s="161"/>
      <c r="AT1637" s="161"/>
      <c r="AU1637" s="161"/>
      <c r="AV1637" s="161"/>
      <c r="AW1637" s="54"/>
      <c r="AX1637" s="54"/>
      <c r="AY1637" s="54"/>
      <c r="AZ1637" s="54"/>
      <c r="BA1637" s="54"/>
      <c r="BB1637" s="54"/>
      <c r="BC1637" s="54"/>
      <c r="BD1637" s="54"/>
      <c r="BE1637" s="54"/>
      <c r="BF1637" s="54"/>
      <c r="BG1637" s="54"/>
      <c r="BH1637" s="54"/>
      <c r="BI1637" s="54"/>
      <c r="BJ1637" s="54"/>
      <c r="BK1637" s="54"/>
      <c r="BL1637" s="54"/>
      <c r="BM1637" s="54"/>
      <c r="BN1637" s="54"/>
      <c r="BO1637" s="54"/>
      <c r="BP1637" s="54"/>
      <c r="BQ1637" s="54"/>
      <c r="BR1637" s="54"/>
      <c r="BS1637" s="54"/>
      <c r="BT1637" s="54"/>
      <c r="BU1637" s="54"/>
      <c r="BV1637" s="55"/>
      <c r="BW1637" s="55"/>
      <c r="BX1637" s="55"/>
      <c r="BY1637" s="55"/>
      <c r="BZ1637" s="55"/>
      <c r="CA1637" s="55"/>
      <c r="CB1637" s="54"/>
      <c r="CC1637" s="54"/>
      <c r="CD1637" s="54"/>
      <c r="CE1637" s="54"/>
      <c r="CF1637" s="54"/>
      <c r="CG1637" s="54"/>
      <c r="CH1637" s="55"/>
      <c r="CI1637" s="55"/>
      <c r="CJ1637" s="55"/>
      <c r="CK1637" s="55"/>
      <c r="CL1637" s="55"/>
      <c r="CM1637" s="55"/>
      <c r="CN1637" s="55"/>
      <c r="CO1637" s="55"/>
      <c r="CP1637" s="55"/>
      <c r="CQ1637" s="55"/>
      <c r="CR1637" s="55"/>
      <c r="CS1637" s="55"/>
      <c r="CT1637" s="55"/>
      <c r="CU1637" s="55"/>
      <c r="CV1637" s="55"/>
      <c r="CW1637" s="55"/>
      <c r="CX1637" s="55"/>
      <c r="CY1637" s="55"/>
      <c r="CZ1637" s="55"/>
      <c r="DA1637" s="55"/>
      <c r="DB1637" s="55"/>
      <c r="DC1637" s="55"/>
      <c r="DD1637" s="55"/>
      <c r="DE1637" s="55"/>
      <c r="DF1637" s="55"/>
      <c r="DG1637" s="55"/>
      <c r="DH1637" s="55"/>
      <c r="DI1637" s="55"/>
      <c r="DJ1637" s="55"/>
      <c r="DK1637" s="55"/>
      <c r="DL1637" s="55"/>
      <c r="DM1637" s="55"/>
      <c r="DN1637" s="55"/>
      <c r="DO1637" s="55"/>
      <c r="DP1637" s="55"/>
      <c r="DQ1637" s="55"/>
      <c r="DR1637" s="55"/>
      <c r="DS1637" s="55"/>
      <c r="DT1637" s="55"/>
      <c r="DU1637" s="55"/>
      <c r="DV1637" s="55"/>
      <c r="DW1637" s="55"/>
      <c r="DX1637" s="55"/>
      <c r="DY1637" s="55"/>
      <c r="DZ1637" s="55"/>
      <c r="EA1637" s="55"/>
      <c r="EB1637" s="55"/>
      <c r="EC1637" s="55"/>
      <c r="EJ1637" s="55"/>
      <c r="EK1637" s="55"/>
      <c r="EL1637" s="55"/>
      <c r="EM1637" s="55"/>
      <c r="EN1637" s="55"/>
      <c r="EO1637" s="55"/>
      <c r="EP1637" s="55"/>
      <c r="EQ1637" s="55"/>
      <c r="ER1637" s="55"/>
      <c r="ES1637" s="55"/>
      <c r="ET1637" s="55"/>
      <c r="EU1637" s="55"/>
      <c r="EV1637" s="55"/>
      <c r="EW1637" s="55"/>
      <c r="EX1637" s="55"/>
      <c r="EY1637" s="55"/>
      <c r="EZ1637" s="55"/>
      <c r="FA1637" s="55"/>
      <c r="FB1637" s="55"/>
      <c r="FC1637" s="55"/>
      <c r="FD1637" s="55"/>
      <c r="FK1637" s="479"/>
      <c r="FL1637" s="479"/>
      <c r="FM1637" s="479"/>
      <c r="FN1637" s="479"/>
      <c r="FQ1637" s="479"/>
      <c r="FR1637" s="479"/>
      <c r="FS1637" s="479"/>
      <c r="FT1637" s="479"/>
      <c r="FU1637" s="479"/>
      <c r="FV1637" s="479"/>
      <c r="FW1637" s="479"/>
      <c r="FX1637" s="479"/>
      <c r="FY1637" s="479"/>
    </row>
    <row r="1638" spans="1:181" s="135" customFormat="1">
      <c r="A1638" s="165"/>
      <c r="B1638" s="161"/>
      <c r="C1638" s="161"/>
      <c r="D1638" s="161"/>
      <c r="E1638" s="161"/>
      <c r="F1638" s="161"/>
      <c r="G1638" s="161"/>
      <c r="H1638" s="161"/>
      <c r="I1638" s="161"/>
      <c r="J1638" s="161"/>
      <c r="K1638" s="161"/>
      <c r="L1638" s="161"/>
      <c r="M1638" s="161"/>
      <c r="N1638" s="161"/>
      <c r="O1638" s="161"/>
      <c r="P1638" s="161"/>
      <c r="Q1638" s="161"/>
      <c r="R1638" s="161"/>
      <c r="S1638" s="161"/>
      <c r="T1638" s="161"/>
      <c r="U1638" s="161"/>
      <c r="V1638" s="161"/>
      <c r="W1638" s="161"/>
      <c r="X1638" s="161"/>
      <c r="Y1638" s="161"/>
      <c r="Z1638" s="161"/>
      <c r="AA1638" s="161"/>
      <c r="AB1638" s="161"/>
      <c r="AC1638" s="161"/>
      <c r="AD1638" s="161"/>
      <c r="AE1638" s="161"/>
      <c r="AF1638" s="161"/>
      <c r="AG1638" s="161"/>
      <c r="AH1638" s="161"/>
      <c r="AI1638" s="161"/>
      <c r="AJ1638" s="161"/>
      <c r="AK1638" s="161"/>
      <c r="AL1638" s="161"/>
      <c r="AM1638" s="161"/>
      <c r="AN1638" s="161"/>
      <c r="AO1638" s="161"/>
      <c r="AP1638" s="161"/>
      <c r="AQ1638" s="161"/>
      <c r="AR1638" s="161"/>
      <c r="AS1638" s="161"/>
      <c r="AT1638" s="161"/>
      <c r="AU1638" s="161"/>
      <c r="AV1638" s="161"/>
      <c r="AW1638" s="54"/>
      <c r="AX1638" s="54"/>
      <c r="AY1638" s="54"/>
      <c r="AZ1638" s="54"/>
      <c r="BA1638" s="54"/>
      <c r="BB1638" s="54"/>
      <c r="BC1638" s="54"/>
      <c r="BD1638" s="54"/>
      <c r="BE1638" s="54"/>
      <c r="BF1638" s="54"/>
      <c r="BG1638" s="54"/>
      <c r="BH1638" s="54"/>
      <c r="BI1638" s="54"/>
      <c r="BJ1638" s="54"/>
      <c r="BK1638" s="54"/>
      <c r="BL1638" s="54"/>
      <c r="BM1638" s="54"/>
      <c r="BN1638" s="54"/>
      <c r="BO1638" s="54"/>
      <c r="BP1638" s="54"/>
      <c r="BQ1638" s="54"/>
      <c r="BR1638" s="54"/>
      <c r="BS1638" s="54"/>
      <c r="BT1638" s="54"/>
      <c r="BU1638" s="54"/>
      <c r="BV1638" s="55"/>
      <c r="BW1638" s="55"/>
      <c r="BX1638" s="55"/>
      <c r="BY1638" s="55"/>
      <c r="BZ1638" s="55"/>
      <c r="CA1638" s="55"/>
      <c r="CB1638" s="54"/>
      <c r="CC1638" s="54"/>
      <c r="CD1638" s="54"/>
      <c r="CE1638" s="54"/>
      <c r="CF1638" s="54"/>
      <c r="CG1638" s="54"/>
      <c r="CH1638" s="55"/>
      <c r="CI1638" s="55"/>
      <c r="CJ1638" s="55"/>
      <c r="CK1638" s="55"/>
      <c r="CL1638" s="55"/>
      <c r="CM1638" s="55"/>
      <c r="CN1638" s="55"/>
      <c r="CO1638" s="55"/>
      <c r="CP1638" s="55"/>
      <c r="CQ1638" s="55"/>
      <c r="CR1638" s="55"/>
      <c r="CS1638" s="55"/>
      <c r="CT1638" s="55"/>
      <c r="CU1638" s="55"/>
      <c r="CV1638" s="55"/>
      <c r="CW1638" s="55"/>
      <c r="CX1638" s="55"/>
      <c r="CY1638" s="55"/>
      <c r="CZ1638" s="55"/>
      <c r="DA1638" s="55"/>
      <c r="DB1638" s="55"/>
      <c r="DC1638" s="55"/>
      <c r="DD1638" s="55"/>
      <c r="DE1638" s="55"/>
      <c r="DF1638" s="55"/>
      <c r="DG1638" s="55"/>
      <c r="DH1638" s="55"/>
      <c r="DI1638" s="55"/>
      <c r="DJ1638" s="55"/>
      <c r="DK1638" s="55"/>
      <c r="DL1638" s="55"/>
      <c r="DM1638" s="55"/>
      <c r="DN1638" s="55"/>
      <c r="DO1638" s="55"/>
      <c r="DP1638" s="55"/>
      <c r="DQ1638" s="55"/>
      <c r="DR1638" s="55"/>
      <c r="DS1638" s="55"/>
      <c r="DT1638" s="55"/>
      <c r="DU1638" s="55"/>
      <c r="DV1638" s="55"/>
      <c r="DW1638" s="55"/>
      <c r="DX1638" s="55"/>
      <c r="DY1638" s="55"/>
      <c r="DZ1638" s="55"/>
      <c r="EA1638" s="55"/>
      <c r="EB1638" s="55"/>
      <c r="EC1638" s="55"/>
      <c r="EJ1638" s="55"/>
      <c r="EK1638" s="55"/>
      <c r="EL1638" s="55"/>
      <c r="EM1638" s="55"/>
      <c r="EN1638" s="55"/>
      <c r="EO1638" s="55"/>
      <c r="EP1638" s="55"/>
      <c r="EQ1638" s="55"/>
      <c r="ER1638" s="55"/>
      <c r="ES1638" s="55"/>
      <c r="ET1638" s="55"/>
      <c r="EU1638" s="55"/>
      <c r="EV1638" s="55"/>
      <c r="EW1638" s="55"/>
      <c r="EX1638" s="55"/>
      <c r="EY1638" s="55"/>
      <c r="EZ1638" s="55"/>
      <c r="FA1638" s="55"/>
      <c r="FB1638" s="55"/>
      <c r="FC1638" s="55"/>
      <c r="FD1638" s="55"/>
      <c r="FK1638" s="479"/>
      <c r="FL1638" s="479"/>
      <c r="FM1638" s="479"/>
      <c r="FN1638" s="479"/>
      <c r="FQ1638" s="479"/>
      <c r="FR1638" s="479"/>
      <c r="FS1638" s="479"/>
      <c r="FT1638" s="479"/>
      <c r="FU1638" s="479"/>
      <c r="FV1638" s="479"/>
      <c r="FW1638" s="479"/>
      <c r="FX1638" s="479"/>
      <c r="FY1638" s="479"/>
    </row>
    <row r="1639" spans="1:181" s="135" customFormat="1">
      <c r="A1639" s="165"/>
      <c r="B1639" s="161"/>
      <c r="C1639" s="161"/>
      <c r="D1639" s="161"/>
      <c r="E1639" s="161"/>
      <c r="F1639" s="161"/>
      <c r="G1639" s="161"/>
      <c r="H1639" s="161"/>
      <c r="I1639" s="161"/>
      <c r="J1639" s="161"/>
      <c r="K1639" s="161"/>
      <c r="L1639" s="161"/>
      <c r="M1639" s="161"/>
      <c r="N1639" s="161"/>
      <c r="O1639" s="161"/>
      <c r="P1639" s="161"/>
      <c r="Q1639" s="161"/>
      <c r="R1639" s="161"/>
      <c r="S1639" s="161"/>
      <c r="T1639" s="161"/>
      <c r="U1639" s="161"/>
      <c r="V1639" s="161"/>
      <c r="W1639" s="161"/>
      <c r="X1639" s="161"/>
      <c r="Y1639" s="161"/>
      <c r="Z1639" s="161"/>
      <c r="AA1639" s="161"/>
      <c r="AB1639" s="161"/>
      <c r="AC1639" s="161"/>
      <c r="AD1639" s="161"/>
      <c r="AE1639" s="161"/>
      <c r="AF1639" s="161"/>
      <c r="AG1639" s="161"/>
      <c r="AH1639" s="161"/>
      <c r="AI1639" s="161"/>
      <c r="AJ1639" s="161"/>
      <c r="AK1639" s="161"/>
      <c r="AL1639" s="161"/>
      <c r="AM1639" s="161"/>
      <c r="AN1639" s="161"/>
      <c r="AO1639" s="161"/>
      <c r="AP1639" s="161"/>
      <c r="AQ1639" s="161"/>
      <c r="AR1639" s="161"/>
      <c r="AS1639" s="161"/>
      <c r="AT1639" s="161"/>
      <c r="AU1639" s="161"/>
      <c r="AV1639" s="161"/>
      <c r="AW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4"/>
      <c r="BI1639" s="54"/>
      <c r="BJ1639" s="54"/>
      <c r="BK1639" s="54"/>
      <c r="BL1639" s="54"/>
      <c r="BM1639" s="54"/>
      <c r="BN1639" s="54"/>
      <c r="BO1639" s="54"/>
      <c r="BP1639" s="54"/>
      <c r="BQ1639" s="54"/>
      <c r="BR1639" s="54"/>
      <c r="BS1639" s="54"/>
      <c r="BT1639" s="54"/>
      <c r="BU1639" s="54"/>
      <c r="BV1639" s="55"/>
      <c r="BW1639" s="55"/>
      <c r="BX1639" s="55"/>
      <c r="BY1639" s="55"/>
      <c r="BZ1639" s="55"/>
      <c r="CA1639" s="55"/>
      <c r="CB1639" s="54"/>
      <c r="CC1639" s="54"/>
      <c r="CD1639" s="54"/>
      <c r="CE1639" s="54"/>
      <c r="CF1639" s="54"/>
      <c r="CG1639" s="54"/>
      <c r="CH1639" s="55"/>
      <c r="CI1639" s="55"/>
      <c r="CJ1639" s="55"/>
      <c r="CK1639" s="55"/>
      <c r="CL1639" s="55"/>
      <c r="CM1639" s="55"/>
      <c r="CN1639" s="55"/>
      <c r="CO1639" s="55"/>
      <c r="CP1639" s="55"/>
      <c r="CQ1639" s="55"/>
      <c r="CR1639" s="55"/>
      <c r="CS1639" s="55"/>
      <c r="CT1639" s="55"/>
      <c r="CU1639" s="55"/>
      <c r="CV1639" s="55"/>
      <c r="CW1639" s="55"/>
      <c r="CX1639" s="55"/>
      <c r="CY1639" s="55"/>
      <c r="CZ1639" s="55"/>
      <c r="DA1639" s="55"/>
      <c r="DB1639" s="55"/>
      <c r="DC1639" s="55"/>
      <c r="DD1639" s="55"/>
      <c r="DE1639" s="55"/>
      <c r="DF1639" s="55"/>
      <c r="DG1639" s="55"/>
      <c r="DH1639" s="55"/>
      <c r="DI1639" s="55"/>
      <c r="DJ1639" s="55"/>
      <c r="DK1639" s="55"/>
      <c r="DL1639" s="55"/>
      <c r="DM1639" s="55"/>
      <c r="DN1639" s="55"/>
      <c r="DO1639" s="55"/>
      <c r="DP1639" s="55"/>
      <c r="DQ1639" s="55"/>
      <c r="DR1639" s="55"/>
      <c r="DS1639" s="55"/>
      <c r="DT1639" s="55"/>
      <c r="DU1639" s="55"/>
      <c r="DV1639" s="55"/>
      <c r="DW1639" s="55"/>
      <c r="DX1639" s="55"/>
      <c r="DY1639" s="55"/>
      <c r="DZ1639" s="55"/>
      <c r="EA1639" s="55"/>
      <c r="EB1639" s="55"/>
      <c r="EC1639" s="55"/>
      <c r="EJ1639" s="55"/>
      <c r="EK1639" s="55"/>
      <c r="EL1639" s="55"/>
      <c r="EM1639" s="55"/>
      <c r="EN1639" s="55"/>
      <c r="EO1639" s="55"/>
      <c r="EP1639" s="55"/>
      <c r="EQ1639" s="55"/>
      <c r="ER1639" s="55"/>
      <c r="ES1639" s="55"/>
      <c r="ET1639" s="55"/>
      <c r="EU1639" s="55"/>
      <c r="EV1639" s="55"/>
      <c r="EW1639" s="55"/>
      <c r="EX1639" s="55"/>
      <c r="EY1639" s="55"/>
      <c r="EZ1639" s="55"/>
      <c r="FA1639" s="55"/>
      <c r="FB1639" s="55"/>
      <c r="FC1639" s="55"/>
      <c r="FD1639" s="55"/>
      <c r="FK1639" s="479"/>
      <c r="FL1639" s="479"/>
      <c r="FM1639" s="479"/>
      <c r="FN1639" s="479"/>
      <c r="FQ1639" s="479"/>
      <c r="FR1639" s="479"/>
      <c r="FS1639" s="479"/>
      <c r="FT1639" s="479"/>
      <c r="FU1639" s="479"/>
      <c r="FV1639" s="479"/>
      <c r="FW1639" s="479"/>
      <c r="FX1639" s="479"/>
      <c r="FY1639" s="479"/>
    </row>
    <row r="1640" spans="1:181" s="135" customFormat="1">
      <c r="A1640" s="165"/>
      <c r="B1640" s="161"/>
      <c r="C1640" s="161"/>
      <c r="D1640" s="161"/>
      <c r="E1640" s="161"/>
      <c r="F1640" s="161"/>
      <c r="G1640" s="161"/>
      <c r="H1640" s="161"/>
      <c r="I1640" s="161"/>
      <c r="J1640" s="161"/>
      <c r="K1640" s="161"/>
      <c r="L1640" s="161"/>
      <c r="M1640" s="161"/>
      <c r="N1640" s="161"/>
      <c r="O1640" s="161"/>
      <c r="P1640" s="161"/>
      <c r="Q1640" s="161"/>
      <c r="R1640" s="161"/>
      <c r="S1640" s="161"/>
      <c r="T1640" s="161"/>
      <c r="U1640" s="161"/>
      <c r="V1640" s="161"/>
      <c r="W1640" s="161"/>
      <c r="X1640" s="161"/>
      <c r="Y1640" s="161"/>
      <c r="Z1640" s="161"/>
      <c r="AA1640" s="161"/>
      <c r="AB1640" s="161"/>
      <c r="AC1640" s="161"/>
      <c r="AD1640" s="161"/>
      <c r="AE1640" s="161"/>
      <c r="AF1640" s="161"/>
      <c r="AG1640" s="161"/>
      <c r="AH1640" s="161"/>
      <c r="AI1640" s="161"/>
      <c r="AJ1640" s="161"/>
      <c r="AK1640" s="161"/>
      <c r="AL1640" s="161"/>
      <c r="AM1640" s="161"/>
      <c r="AN1640" s="161"/>
      <c r="AO1640" s="161"/>
      <c r="AP1640" s="161"/>
      <c r="AQ1640" s="161"/>
      <c r="AR1640" s="161"/>
      <c r="AS1640" s="161"/>
      <c r="AT1640" s="161"/>
      <c r="AU1640" s="161"/>
      <c r="AV1640" s="161"/>
      <c r="AW1640" s="54"/>
      <c r="AX1640" s="54"/>
      <c r="AY1640" s="54"/>
      <c r="AZ1640" s="54"/>
      <c r="BA1640" s="54"/>
      <c r="BB1640" s="54"/>
      <c r="BC1640" s="54"/>
      <c r="BD1640" s="54"/>
      <c r="BE1640" s="54"/>
      <c r="BF1640" s="54"/>
      <c r="BG1640" s="54"/>
      <c r="BH1640" s="54"/>
      <c r="BI1640" s="54"/>
      <c r="BJ1640" s="54"/>
      <c r="BK1640" s="54"/>
      <c r="BL1640" s="54"/>
      <c r="BM1640" s="54"/>
      <c r="BN1640" s="54"/>
      <c r="BO1640" s="54"/>
      <c r="BP1640" s="54"/>
      <c r="BQ1640" s="54"/>
      <c r="BR1640" s="54"/>
      <c r="BS1640" s="54"/>
      <c r="BT1640" s="54"/>
      <c r="BU1640" s="54"/>
      <c r="BV1640" s="55"/>
      <c r="BW1640" s="55"/>
      <c r="BX1640" s="55"/>
      <c r="BY1640" s="55"/>
      <c r="BZ1640" s="55"/>
      <c r="CA1640" s="55"/>
      <c r="CB1640" s="54"/>
      <c r="CC1640" s="54"/>
      <c r="CD1640" s="54"/>
      <c r="CE1640" s="54"/>
      <c r="CF1640" s="54"/>
      <c r="CG1640" s="54"/>
      <c r="CH1640" s="55"/>
      <c r="CI1640" s="55"/>
      <c r="CJ1640" s="55"/>
      <c r="CK1640" s="55"/>
      <c r="CL1640" s="55"/>
      <c r="CM1640" s="55"/>
      <c r="CN1640" s="55"/>
      <c r="CO1640" s="55"/>
      <c r="CP1640" s="55"/>
      <c r="CQ1640" s="55"/>
      <c r="CR1640" s="55"/>
      <c r="CS1640" s="55"/>
      <c r="CT1640" s="55"/>
      <c r="CU1640" s="55"/>
      <c r="CV1640" s="55"/>
      <c r="CW1640" s="55"/>
      <c r="CX1640" s="55"/>
      <c r="CY1640" s="55"/>
      <c r="CZ1640" s="55"/>
      <c r="DA1640" s="55"/>
      <c r="DB1640" s="55"/>
      <c r="DC1640" s="55"/>
      <c r="DD1640" s="55"/>
      <c r="DE1640" s="55"/>
      <c r="DF1640" s="55"/>
      <c r="DG1640" s="55"/>
      <c r="DH1640" s="55"/>
      <c r="DI1640" s="55"/>
      <c r="DJ1640" s="55"/>
      <c r="DK1640" s="55"/>
      <c r="DL1640" s="55"/>
      <c r="DM1640" s="55"/>
      <c r="DN1640" s="55"/>
      <c r="DO1640" s="55"/>
      <c r="DP1640" s="55"/>
      <c r="DQ1640" s="55"/>
      <c r="DR1640" s="55"/>
      <c r="DS1640" s="55"/>
      <c r="DT1640" s="55"/>
      <c r="DU1640" s="55"/>
      <c r="DV1640" s="55"/>
      <c r="DW1640" s="55"/>
      <c r="DX1640" s="55"/>
      <c r="DY1640" s="55"/>
      <c r="DZ1640" s="55"/>
      <c r="EA1640" s="55"/>
      <c r="EB1640" s="55"/>
      <c r="EC1640" s="55"/>
      <c r="EJ1640" s="55"/>
      <c r="EK1640" s="55"/>
      <c r="EL1640" s="55"/>
      <c r="EM1640" s="55"/>
      <c r="EN1640" s="55"/>
      <c r="EO1640" s="55"/>
      <c r="EP1640" s="55"/>
      <c r="EQ1640" s="55"/>
      <c r="ER1640" s="55"/>
      <c r="ES1640" s="55"/>
      <c r="ET1640" s="55"/>
      <c r="EU1640" s="55"/>
      <c r="EV1640" s="55"/>
      <c r="EW1640" s="55"/>
      <c r="EX1640" s="55"/>
      <c r="EY1640" s="55"/>
      <c r="EZ1640" s="55"/>
      <c r="FA1640" s="55"/>
      <c r="FB1640" s="55"/>
      <c r="FC1640" s="55"/>
      <c r="FD1640" s="55"/>
      <c r="FK1640" s="479"/>
      <c r="FL1640" s="479"/>
      <c r="FM1640" s="479"/>
      <c r="FN1640" s="479"/>
      <c r="FQ1640" s="479"/>
      <c r="FR1640" s="479"/>
      <c r="FS1640" s="479"/>
      <c r="FT1640" s="479"/>
      <c r="FU1640" s="479"/>
      <c r="FV1640" s="479"/>
      <c r="FW1640" s="479"/>
      <c r="FX1640" s="479"/>
      <c r="FY1640" s="479"/>
    </row>
    <row r="1641" spans="1:181" s="135" customFormat="1">
      <c r="A1641" s="165"/>
      <c r="B1641" s="161"/>
      <c r="C1641" s="161"/>
      <c r="D1641" s="161"/>
      <c r="E1641" s="161"/>
      <c r="F1641" s="161"/>
      <c r="G1641" s="161"/>
      <c r="H1641" s="161"/>
      <c r="I1641" s="161"/>
      <c r="J1641" s="161"/>
      <c r="K1641" s="161"/>
      <c r="L1641" s="161"/>
      <c r="M1641" s="161"/>
      <c r="N1641" s="161"/>
      <c r="O1641" s="161"/>
      <c r="P1641" s="161"/>
      <c r="Q1641" s="161"/>
      <c r="R1641" s="161"/>
      <c r="S1641" s="161"/>
      <c r="T1641" s="161"/>
      <c r="U1641" s="161"/>
      <c r="V1641" s="161"/>
      <c r="W1641" s="161"/>
      <c r="X1641" s="161"/>
      <c r="Y1641" s="161"/>
      <c r="Z1641" s="161"/>
      <c r="AA1641" s="161"/>
      <c r="AB1641" s="161"/>
      <c r="AC1641" s="161"/>
      <c r="AD1641" s="161"/>
      <c r="AE1641" s="161"/>
      <c r="AF1641" s="161"/>
      <c r="AG1641" s="161"/>
      <c r="AH1641" s="161"/>
      <c r="AI1641" s="161"/>
      <c r="AJ1641" s="161"/>
      <c r="AK1641" s="161"/>
      <c r="AL1641" s="161"/>
      <c r="AM1641" s="161"/>
      <c r="AN1641" s="161"/>
      <c r="AO1641" s="161"/>
      <c r="AP1641" s="161"/>
      <c r="AQ1641" s="161"/>
      <c r="AR1641" s="161"/>
      <c r="AS1641" s="161"/>
      <c r="AT1641" s="161"/>
      <c r="AU1641" s="161"/>
      <c r="AV1641" s="161"/>
      <c r="AW1641" s="54"/>
      <c r="AX1641" s="54"/>
      <c r="AY1641" s="54"/>
      <c r="AZ1641" s="54"/>
      <c r="BA1641" s="54"/>
      <c r="BB1641" s="54"/>
      <c r="BC1641" s="54"/>
      <c r="BD1641" s="54"/>
      <c r="BE1641" s="54"/>
      <c r="BF1641" s="54"/>
      <c r="BG1641" s="54"/>
      <c r="BH1641" s="54"/>
      <c r="BI1641" s="54"/>
      <c r="BJ1641" s="54"/>
      <c r="BK1641" s="54"/>
      <c r="BL1641" s="54"/>
      <c r="BM1641" s="54"/>
      <c r="BN1641" s="54"/>
      <c r="BO1641" s="54"/>
      <c r="BP1641" s="54"/>
      <c r="BQ1641" s="54"/>
      <c r="BR1641" s="54"/>
      <c r="BS1641" s="54"/>
      <c r="BT1641" s="54"/>
      <c r="BU1641" s="54"/>
      <c r="BV1641" s="55"/>
      <c r="BW1641" s="55"/>
      <c r="BX1641" s="55"/>
      <c r="BY1641" s="55"/>
      <c r="BZ1641" s="55"/>
      <c r="CA1641" s="55"/>
      <c r="CB1641" s="54"/>
      <c r="CC1641" s="54"/>
      <c r="CD1641" s="54"/>
      <c r="CE1641" s="54"/>
      <c r="CF1641" s="54"/>
      <c r="CG1641" s="54"/>
      <c r="CH1641" s="55"/>
      <c r="CI1641" s="55"/>
      <c r="CJ1641" s="55"/>
      <c r="CK1641" s="55"/>
      <c r="CL1641" s="55"/>
      <c r="CM1641" s="55"/>
      <c r="CN1641" s="55"/>
      <c r="CO1641" s="55"/>
      <c r="CP1641" s="55"/>
      <c r="CQ1641" s="55"/>
      <c r="CR1641" s="55"/>
      <c r="CS1641" s="55"/>
      <c r="CT1641" s="55"/>
      <c r="CU1641" s="55"/>
      <c r="CV1641" s="55"/>
      <c r="CW1641" s="55"/>
      <c r="CX1641" s="55"/>
      <c r="CY1641" s="55"/>
      <c r="CZ1641" s="55"/>
      <c r="DA1641" s="55"/>
      <c r="DB1641" s="55"/>
      <c r="DC1641" s="55"/>
      <c r="DD1641" s="55"/>
      <c r="DE1641" s="55"/>
      <c r="DF1641" s="55"/>
      <c r="DG1641" s="55"/>
      <c r="DH1641" s="55"/>
      <c r="DI1641" s="55"/>
      <c r="DJ1641" s="55"/>
      <c r="DK1641" s="55"/>
      <c r="DL1641" s="55"/>
      <c r="DM1641" s="55"/>
      <c r="DN1641" s="55"/>
      <c r="DO1641" s="55"/>
      <c r="DP1641" s="55"/>
      <c r="DQ1641" s="55"/>
      <c r="DR1641" s="55"/>
      <c r="DS1641" s="55"/>
      <c r="DT1641" s="55"/>
      <c r="DU1641" s="55"/>
      <c r="DV1641" s="55"/>
      <c r="DW1641" s="55"/>
      <c r="DX1641" s="55"/>
      <c r="DY1641" s="55"/>
      <c r="DZ1641" s="55"/>
      <c r="EA1641" s="55"/>
      <c r="EB1641" s="55"/>
      <c r="EC1641" s="55"/>
      <c r="EJ1641" s="55"/>
      <c r="EK1641" s="55"/>
      <c r="EL1641" s="55"/>
      <c r="EM1641" s="55"/>
      <c r="EN1641" s="55"/>
      <c r="EO1641" s="55"/>
      <c r="EP1641" s="55"/>
      <c r="EQ1641" s="55"/>
      <c r="ER1641" s="55"/>
      <c r="ES1641" s="55"/>
      <c r="ET1641" s="55"/>
      <c r="EU1641" s="55"/>
      <c r="EV1641" s="55"/>
      <c r="EW1641" s="55"/>
      <c r="EX1641" s="55"/>
      <c r="EY1641" s="55"/>
      <c r="EZ1641" s="55"/>
      <c r="FA1641" s="55"/>
      <c r="FB1641" s="55"/>
      <c r="FC1641" s="55"/>
      <c r="FD1641" s="55"/>
      <c r="FK1641" s="479"/>
      <c r="FL1641" s="479"/>
      <c r="FM1641" s="479"/>
      <c r="FN1641" s="479"/>
      <c r="FQ1641" s="479"/>
      <c r="FR1641" s="479"/>
      <c r="FS1641" s="479"/>
      <c r="FT1641" s="479"/>
      <c r="FU1641" s="479"/>
      <c r="FV1641" s="479"/>
      <c r="FW1641" s="479"/>
      <c r="FX1641" s="479"/>
      <c r="FY1641" s="479"/>
    </row>
    <row r="1642" spans="1:181" s="135" customFormat="1">
      <c r="A1642" s="165"/>
      <c r="B1642" s="161"/>
      <c r="C1642" s="161"/>
      <c r="D1642" s="161"/>
      <c r="E1642" s="161"/>
      <c r="F1642" s="161"/>
      <c r="G1642" s="161"/>
      <c r="H1642" s="161"/>
      <c r="I1642" s="161"/>
      <c r="J1642" s="161"/>
      <c r="K1642" s="161"/>
      <c r="L1642" s="161"/>
      <c r="M1642" s="161"/>
      <c r="N1642" s="161"/>
      <c r="O1642" s="161"/>
      <c r="P1642" s="161"/>
      <c r="Q1642" s="161"/>
      <c r="R1642" s="161"/>
      <c r="S1642" s="161"/>
      <c r="T1642" s="161"/>
      <c r="U1642" s="161"/>
      <c r="V1642" s="161"/>
      <c r="W1642" s="161"/>
      <c r="X1642" s="161"/>
      <c r="Y1642" s="161"/>
      <c r="Z1642" s="161"/>
      <c r="AA1642" s="161"/>
      <c r="AB1642" s="161"/>
      <c r="AC1642" s="161"/>
      <c r="AD1642" s="161"/>
      <c r="AE1642" s="161"/>
      <c r="AF1642" s="161"/>
      <c r="AG1642" s="161"/>
      <c r="AH1642" s="161"/>
      <c r="AI1642" s="161"/>
      <c r="AJ1642" s="161"/>
      <c r="AK1642" s="161"/>
      <c r="AL1642" s="161"/>
      <c r="AM1642" s="161"/>
      <c r="AN1642" s="161"/>
      <c r="AO1642" s="161"/>
      <c r="AP1642" s="161"/>
      <c r="AQ1642" s="161"/>
      <c r="AR1642" s="161"/>
      <c r="AS1642" s="161"/>
      <c r="AT1642" s="161"/>
      <c r="AU1642" s="161"/>
      <c r="AV1642" s="161"/>
      <c r="AW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4"/>
      <c r="BI1642" s="54"/>
      <c r="BJ1642" s="54"/>
      <c r="BK1642" s="54"/>
      <c r="BL1642" s="54"/>
      <c r="BM1642" s="54"/>
      <c r="BN1642" s="54"/>
      <c r="BO1642" s="54"/>
      <c r="BP1642" s="54"/>
      <c r="BQ1642" s="54"/>
      <c r="BR1642" s="54"/>
      <c r="BS1642" s="54"/>
      <c r="BT1642" s="54"/>
      <c r="BU1642" s="54"/>
      <c r="BV1642" s="55"/>
      <c r="BW1642" s="55"/>
      <c r="BX1642" s="55"/>
      <c r="BY1642" s="55"/>
      <c r="BZ1642" s="55"/>
      <c r="CA1642" s="55"/>
      <c r="CB1642" s="54"/>
      <c r="CC1642" s="54"/>
      <c r="CD1642" s="54"/>
      <c r="CE1642" s="54"/>
      <c r="CF1642" s="54"/>
      <c r="CG1642" s="54"/>
      <c r="CH1642" s="55"/>
      <c r="CI1642" s="55"/>
      <c r="CJ1642" s="55"/>
      <c r="CK1642" s="55"/>
      <c r="CL1642" s="55"/>
      <c r="CM1642" s="55"/>
      <c r="CN1642" s="55"/>
      <c r="CO1642" s="55"/>
      <c r="CP1642" s="55"/>
      <c r="CQ1642" s="55"/>
      <c r="CR1642" s="55"/>
      <c r="CS1642" s="55"/>
      <c r="CT1642" s="55"/>
      <c r="CU1642" s="55"/>
      <c r="CV1642" s="55"/>
      <c r="CW1642" s="55"/>
      <c r="CX1642" s="55"/>
      <c r="CY1642" s="55"/>
      <c r="CZ1642" s="55"/>
      <c r="DA1642" s="55"/>
      <c r="DB1642" s="55"/>
      <c r="DC1642" s="55"/>
      <c r="DD1642" s="55"/>
      <c r="DE1642" s="55"/>
      <c r="DF1642" s="55"/>
      <c r="DG1642" s="55"/>
      <c r="DH1642" s="55"/>
      <c r="DI1642" s="55"/>
      <c r="DJ1642" s="55"/>
      <c r="DK1642" s="55"/>
      <c r="DL1642" s="55"/>
      <c r="DM1642" s="55"/>
      <c r="DN1642" s="55"/>
      <c r="DO1642" s="55"/>
      <c r="DP1642" s="55"/>
      <c r="DQ1642" s="55"/>
      <c r="DR1642" s="55"/>
      <c r="DS1642" s="55"/>
      <c r="DT1642" s="55"/>
      <c r="DU1642" s="55"/>
      <c r="DV1642" s="55"/>
      <c r="DW1642" s="55"/>
      <c r="DX1642" s="55"/>
      <c r="DY1642" s="55"/>
      <c r="DZ1642" s="55"/>
      <c r="EA1642" s="55"/>
      <c r="EB1642" s="55"/>
      <c r="EC1642" s="55"/>
      <c r="EJ1642" s="55"/>
      <c r="EK1642" s="55"/>
      <c r="EL1642" s="55"/>
      <c r="EM1642" s="55"/>
      <c r="EN1642" s="55"/>
      <c r="EO1642" s="55"/>
      <c r="EP1642" s="55"/>
      <c r="EQ1642" s="55"/>
      <c r="ER1642" s="55"/>
      <c r="ES1642" s="55"/>
      <c r="ET1642" s="55"/>
      <c r="EU1642" s="55"/>
      <c r="EV1642" s="55"/>
      <c r="EW1642" s="55"/>
      <c r="EX1642" s="55"/>
      <c r="EY1642" s="55"/>
      <c r="EZ1642" s="55"/>
      <c r="FA1642" s="55"/>
      <c r="FB1642" s="55"/>
      <c r="FC1642" s="55"/>
      <c r="FD1642" s="55"/>
      <c r="FK1642" s="479"/>
      <c r="FL1642" s="479"/>
      <c r="FM1642" s="479"/>
      <c r="FN1642" s="479"/>
      <c r="FQ1642" s="479"/>
      <c r="FR1642" s="479"/>
      <c r="FS1642" s="479"/>
      <c r="FT1642" s="479"/>
      <c r="FU1642" s="479"/>
      <c r="FV1642" s="479"/>
      <c r="FW1642" s="479"/>
      <c r="FX1642" s="479"/>
      <c r="FY1642" s="479"/>
    </row>
    <row r="1643" spans="1:181" s="135" customFormat="1">
      <c r="A1643" s="165"/>
      <c r="B1643" s="161"/>
      <c r="C1643" s="161"/>
      <c r="D1643" s="161"/>
      <c r="E1643" s="161"/>
      <c r="F1643" s="161"/>
      <c r="G1643" s="161"/>
      <c r="H1643" s="161"/>
      <c r="I1643" s="161"/>
      <c r="J1643" s="161"/>
      <c r="K1643" s="161"/>
      <c r="L1643" s="161"/>
      <c r="M1643" s="161"/>
      <c r="N1643" s="161"/>
      <c r="O1643" s="161"/>
      <c r="P1643" s="161"/>
      <c r="Q1643" s="161"/>
      <c r="R1643" s="161"/>
      <c r="S1643" s="161"/>
      <c r="T1643" s="161"/>
      <c r="U1643" s="161"/>
      <c r="V1643" s="161"/>
      <c r="W1643" s="161"/>
      <c r="X1643" s="161"/>
      <c r="Y1643" s="161"/>
      <c r="Z1643" s="161"/>
      <c r="AA1643" s="161"/>
      <c r="AB1643" s="161"/>
      <c r="AC1643" s="161"/>
      <c r="AD1643" s="161"/>
      <c r="AE1643" s="161"/>
      <c r="AF1643" s="161"/>
      <c r="AG1643" s="161"/>
      <c r="AH1643" s="161"/>
      <c r="AI1643" s="161"/>
      <c r="AJ1643" s="161"/>
      <c r="AK1643" s="161"/>
      <c r="AL1643" s="161"/>
      <c r="AM1643" s="161"/>
      <c r="AN1643" s="161"/>
      <c r="AO1643" s="161"/>
      <c r="AP1643" s="161"/>
      <c r="AQ1643" s="161"/>
      <c r="AR1643" s="161"/>
      <c r="AS1643" s="161"/>
      <c r="AT1643" s="161"/>
      <c r="AU1643" s="161"/>
      <c r="AV1643" s="161"/>
      <c r="AW1643" s="54"/>
      <c r="AX1643" s="54"/>
      <c r="AY1643" s="54"/>
      <c r="AZ1643" s="54"/>
      <c r="BA1643" s="54"/>
      <c r="BB1643" s="54"/>
      <c r="BC1643" s="54"/>
      <c r="BD1643" s="54"/>
      <c r="BE1643" s="54"/>
      <c r="BF1643" s="54"/>
      <c r="BG1643" s="54"/>
      <c r="BH1643" s="54"/>
      <c r="BI1643" s="54"/>
      <c r="BJ1643" s="54"/>
      <c r="BK1643" s="54"/>
      <c r="BL1643" s="54"/>
      <c r="BM1643" s="54"/>
      <c r="BN1643" s="54"/>
      <c r="BO1643" s="54"/>
      <c r="BP1643" s="54"/>
      <c r="BQ1643" s="54"/>
      <c r="BR1643" s="54"/>
      <c r="BS1643" s="54"/>
      <c r="BT1643" s="54"/>
      <c r="BU1643" s="54"/>
      <c r="BV1643" s="55"/>
      <c r="BW1643" s="55"/>
      <c r="BX1643" s="55"/>
      <c r="BY1643" s="55"/>
      <c r="BZ1643" s="55"/>
      <c r="CA1643" s="55"/>
      <c r="CB1643" s="54"/>
      <c r="CC1643" s="54"/>
      <c r="CD1643" s="54"/>
      <c r="CE1643" s="54"/>
      <c r="CF1643" s="54"/>
      <c r="CG1643" s="54"/>
      <c r="CH1643" s="55"/>
      <c r="CI1643" s="55"/>
      <c r="CJ1643" s="55"/>
      <c r="CK1643" s="55"/>
      <c r="CL1643" s="55"/>
      <c r="CM1643" s="55"/>
      <c r="CN1643" s="55"/>
      <c r="CO1643" s="55"/>
      <c r="CP1643" s="55"/>
      <c r="CQ1643" s="55"/>
      <c r="CR1643" s="55"/>
      <c r="CS1643" s="55"/>
      <c r="CT1643" s="55"/>
      <c r="CU1643" s="55"/>
      <c r="CV1643" s="55"/>
      <c r="CW1643" s="55"/>
      <c r="CX1643" s="55"/>
      <c r="CY1643" s="55"/>
      <c r="CZ1643" s="55"/>
      <c r="DA1643" s="55"/>
      <c r="DB1643" s="55"/>
      <c r="DC1643" s="55"/>
      <c r="DD1643" s="55"/>
      <c r="DE1643" s="55"/>
      <c r="DF1643" s="55"/>
      <c r="DG1643" s="55"/>
      <c r="DH1643" s="55"/>
      <c r="DI1643" s="55"/>
      <c r="DJ1643" s="55"/>
      <c r="DK1643" s="55"/>
      <c r="DL1643" s="55"/>
      <c r="DM1643" s="55"/>
      <c r="DN1643" s="55"/>
      <c r="DO1643" s="55"/>
      <c r="DP1643" s="55"/>
      <c r="DQ1643" s="55"/>
      <c r="DR1643" s="55"/>
      <c r="DS1643" s="55"/>
      <c r="DT1643" s="55"/>
      <c r="DU1643" s="55"/>
      <c r="DV1643" s="55"/>
      <c r="DW1643" s="55"/>
      <c r="DX1643" s="55"/>
      <c r="DY1643" s="55"/>
      <c r="DZ1643" s="55"/>
      <c r="EA1643" s="55"/>
      <c r="EB1643" s="55"/>
      <c r="EC1643" s="55"/>
      <c r="EJ1643" s="55"/>
      <c r="EK1643" s="55"/>
      <c r="EL1643" s="55"/>
      <c r="EM1643" s="55"/>
      <c r="EN1643" s="55"/>
      <c r="EO1643" s="55"/>
      <c r="EP1643" s="55"/>
      <c r="EQ1643" s="55"/>
      <c r="ER1643" s="55"/>
      <c r="ES1643" s="55"/>
      <c r="ET1643" s="55"/>
      <c r="EU1643" s="55"/>
      <c r="EV1643" s="55"/>
      <c r="EW1643" s="55"/>
      <c r="EX1643" s="55"/>
      <c r="EY1643" s="55"/>
      <c r="EZ1643" s="55"/>
      <c r="FA1643" s="55"/>
      <c r="FB1643" s="55"/>
      <c r="FC1643" s="55"/>
      <c r="FD1643" s="55"/>
      <c r="FK1643" s="479"/>
      <c r="FL1643" s="479"/>
      <c r="FM1643" s="479"/>
      <c r="FN1643" s="479"/>
      <c r="FQ1643" s="479"/>
      <c r="FR1643" s="479"/>
      <c r="FS1643" s="479"/>
      <c r="FT1643" s="479"/>
      <c r="FU1643" s="479"/>
      <c r="FV1643" s="479"/>
      <c r="FW1643" s="479"/>
      <c r="FX1643" s="479"/>
      <c r="FY1643" s="479"/>
    </row>
    <row r="1644" spans="1:181" s="135" customFormat="1">
      <c r="A1644" s="165"/>
      <c r="B1644" s="161"/>
      <c r="C1644" s="161"/>
      <c r="D1644" s="161"/>
      <c r="E1644" s="161"/>
      <c r="F1644" s="161"/>
      <c r="G1644" s="161"/>
      <c r="H1644" s="161"/>
      <c r="I1644" s="161"/>
      <c r="J1644" s="161"/>
      <c r="K1644" s="161"/>
      <c r="L1644" s="161"/>
      <c r="M1644" s="161"/>
      <c r="N1644" s="161"/>
      <c r="O1644" s="161"/>
      <c r="P1644" s="161"/>
      <c r="Q1644" s="161"/>
      <c r="R1644" s="161"/>
      <c r="S1644" s="161"/>
      <c r="T1644" s="161"/>
      <c r="U1644" s="161"/>
      <c r="V1644" s="161"/>
      <c r="W1644" s="161"/>
      <c r="X1644" s="161"/>
      <c r="Y1644" s="161"/>
      <c r="Z1644" s="161"/>
      <c r="AA1644" s="161"/>
      <c r="AB1644" s="161"/>
      <c r="AC1644" s="161"/>
      <c r="AD1644" s="161"/>
      <c r="AE1644" s="161"/>
      <c r="AF1644" s="161"/>
      <c r="AG1644" s="161"/>
      <c r="AH1644" s="161"/>
      <c r="AI1644" s="161"/>
      <c r="AJ1644" s="161"/>
      <c r="AK1644" s="161"/>
      <c r="AL1644" s="161"/>
      <c r="AM1644" s="161"/>
      <c r="AN1644" s="161"/>
      <c r="AO1644" s="161"/>
      <c r="AP1644" s="161"/>
      <c r="AQ1644" s="161"/>
      <c r="AR1644" s="161"/>
      <c r="AS1644" s="161"/>
      <c r="AT1644" s="161"/>
      <c r="AU1644" s="161"/>
      <c r="AV1644" s="161"/>
      <c r="AW1644" s="54"/>
      <c r="AX1644" s="54"/>
      <c r="AY1644" s="54"/>
      <c r="AZ1644" s="54"/>
      <c r="BA1644" s="54"/>
      <c r="BB1644" s="54"/>
      <c r="BC1644" s="54"/>
      <c r="BD1644" s="54"/>
      <c r="BE1644" s="54"/>
      <c r="BF1644" s="54"/>
      <c r="BG1644" s="54"/>
      <c r="BH1644" s="54"/>
      <c r="BI1644" s="54"/>
      <c r="BJ1644" s="54"/>
      <c r="BK1644" s="54"/>
      <c r="BL1644" s="54"/>
      <c r="BM1644" s="54"/>
      <c r="BN1644" s="54"/>
      <c r="BO1644" s="54"/>
      <c r="BP1644" s="54"/>
      <c r="BQ1644" s="54"/>
      <c r="BR1644" s="54"/>
      <c r="BS1644" s="54"/>
      <c r="BT1644" s="54"/>
      <c r="BU1644" s="54"/>
      <c r="BV1644" s="55"/>
      <c r="BW1644" s="55"/>
      <c r="BX1644" s="55"/>
      <c r="BY1644" s="55"/>
      <c r="BZ1644" s="55"/>
      <c r="CA1644" s="55"/>
      <c r="CB1644" s="54"/>
      <c r="CC1644" s="54"/>
      <c r="CD1644" s="54"/>
      <c r="CE1644" s="54"/>
      <c r="CF1644" s="54"/>
      <c r="CG1644" s="54"/>
      <c r="CH1644" s="55"/>
      <c r="CI1644" s="55"/>
      <c r="CJ1644" s="55"/>
      <c r="CK1644" s="55"/>
      <c r="CL1644" s="55"/>
      <c r="CM1644" s="55"/>
      <c r="CN1644" s="55"/>
      <c r="CO1644" s="55"/>
      <c r="CP1644" s="55"/>
      <c r="CQ1644" s="55"/>
      <c r="CR1644" s="55"/>
      <c r="CS1644" s="55"/>
      <c r="CT1644" s="55"/>
      <c r="CU1644" s="55"/>
      <c r="CV1644" s="55"/>
      <c r="CW1644" s="55"/>
      <c r="CX1644" s="55"/>
      <c r="CY1644" s="55"/>
      <c r="CZ1644" s="55"/>
      <c r="DA1644" s="55"/>
      <c r="DB1644" s="55"/>
      <c r="DC1644" s="55"/>
      <c r="DD1644" s="55"/>
      <c r="DE1644" s="55"/>
      <c r="DF1644" s="55"/>
      <c r="DG1644" s="55"/>
      <c r="DH1644" s="55"/>
      <c r="DI1644" s="55"/>
      <c r="DJ1644" s="55"/>
      <c r="DK1644" s="55"/>
      <c r="DL1644" s="55"/>
      <c r="DM1644" s="55"/>
      <c r="DN1644" s="55"/>
      <c r="DO1644" s="55"/>
      <c r="DP1644" s="55"/>
      <c r="DQ1644" s="55"/>
      <c r="DR1644" s="55"/>
      <c r="DS1644" s="55"/>
      <c r="DT1644" s="55"/>
      <c r="DU1644" s="55"/>
      <c r="DV1644" s="55"/>
      <c r="DW1644" s="55"/>
      <c r="DX1644" s="55"/>
      <c r="DY1644" s="55"/>
      <c r="DZ1644" s="55"/>
      <c r="EA1644" s="55"/>
      <c r="EB1644" s="55"/>
      <c r="EC1644" s="55"/>
      <c r="EJ1644" s="55"/>
      <c r="EK1644" s="55"/>
      <c r="EL1644" s="55"/>
      <c r="EM1644" s="55"/>
      <c r="EN1644" s="55"/>
      <c r="EO1644" s="55"/>
      <c r="EP1644" s="55"/>
      <c r="EQ1644" s="55"/>
      <c r="ER1644" s="55"/>
      <c r="ES1644" s="55"/>
      <c r="ET1644" s="55"/>
      <c r="EU1644" s="55"/>
      <c r="EV1644" s="55"/>
      <c r="EW1644" s="55"/>
      <c r="EX1644" s="55"/>
      <c r="EY1644" s="55"/>
      <c r="EZ1644" s="55"/>
      <c r="FA1644" s="55"/>
      <c r="FB1644" s="55"/>
      <c r="FC1644" s="55"/>
      <c r="FD1644" s="55"/>
      <c r="FK1644" s="479"/>
      <c r="FL1644" s="479"/>
      <c r="FM1644" s="479"/>
      <c r="FN1644" s="479"/>
      <c r="FQ1644" s="479"/>
      <c r="FR1644" s="479"/>
      <c r="FS1644" s="479"/>
      <c r="FT1644" s="479"/>
      <c r="FU1644" s="479"/>
      <c r="FV1644" s="479"/>
      <c r="FW1644" s="479"/>
      <c r="FX1644" s="479"/>
      <c r="FY1644" s="479"/>
    </row>
    <row r="1645" spans="1:181" s="135" customFormat="1">
      <c r="A1645" s="165"/>
      <c r="B1645" s="161"/>
      <c r="C1645" s="161"/>
      <c r="D1645" s="161"/>
      <c r="E1645" s="161"/>
      <c r="F1645" s="161"/>
      <c r="G1645" s="161"/>
      <c r="H1645" s="161"/>
      <c r="I1645" s="161"/>
      <c r="J1645" s="161"/>
      <c r="K1645" s="161"/>
      <c r="L1645" s="161"/>
      <c r="M1645" s="161"/>
      <c r="N1645" s="161"/>
      <c r="O1645" s="161"/>
      <c r="P1645" s="161"/>
      <c r="Q1645" s="161"/>
      <c r="R1645" s="161"/>
      <c r="S1645" s="161"/>
      <c r="T1645" s="161"/>
      <c r="U1645" s="161"/>
      <c r="V1645" s="161"/>
      <c r="W1645" s="161"/>
      <c r="X1645" s="161"/>
      <c r="Y1645" s="161"/>
      <c r="Z1645" s="161"/>
      <c r="AA1645" s="161"/>
      <c r="AB1645" s="161"/>
      <c r="AC1645" s="161"/>
      <c r="AD1645" s="161"/>
      <c r="AE1645" s="161"/>
      <c r="AF1645" s="161"/>
      <c r="AG1645" s="161"/>
      <c r="AH1645" s="161"/>
      <c r="AI1645" s="161"/>
      <c r="AJ1645" s="161"/>
      <c r="AK1645" s="161"/>
      <c r="AL1645" s="161"/>
      <c r="AM1645" s="161"/>
      <c r="AN1645" s="161"/>
      <c r="AO1645" s="161"/>
      <c r="AP1645" s="161"/>
      <c r="AQ1645" s="161"/>
      <c r="AR1645" s="161"/>
      <c r="AS1645" s="161"/>
      <c r="AT1645" s="161"/>
      <c r="AU1645" s="161"/>
      <c r="AV1645" s="161"/>
      <c r="AW1645" s="54"/>
      <c r="AX1645" s="54"/>
      <c r="AY1645" s="54"/>
      <c r="AZ1645" s="54"/>
      <c r="BA1645" s="54"/>
      <c r="BB1645" s="54"/>
      <c r="BC1645" s="54"/>
      <c r="BD1645" s="54"/>
      <c r="BE1645" s="54"/>
      <c r="BF1645" s="54"/>
      <c r="BG1645" s="54"/>
      <c r="BH1645" s="54"/>
      <c r="BI1645" s="54"/>
      <c r="BJ1645" s="54"/>
      <c r="BK1645" s="54"/>
      <c r="BL1645" s="54"/>
      <c r="BM1645" s="54"/>
      <c r="BN1645" s="54"/>
      <c r="BO1645" s="54"/>
      <c r="BP1645" s="54"/>
      <c r="BQ1645" s="54"/>
      <c r="BR1645" s="54"/>
      <c r="BS1645" s="54"/>
      <c r="BT1645" s="54"/>
      <c r="BU1645" s="54"/>
      <c r="BV1645" s="55"/>
      <c r="BW1645" s="55"/>
      <c r="BX1645" s="55"/>
      <c r="BY1645" s="55"/>
      <c r="BZ1645" s="55"/>
      <c r="CA1645" s="55"/>
      <c r="CB1645" s="54"/>
      <c r="CC1645" s="54"/>
      <c r="CD1645" s="54"/>
      <c r="CE1645" s="54"/>
      <c r="CF1645" s="54"/>
      <c r="CG1645" s="54"/>
      <c r="CH1645" s="55"/>
      <c r="CI1645" s="55"/>
      <c r="CJ1645" s="55"/>
      <c r="CK1645" s="55"/>
      <c r="CL1645" s="55"/>
      <c r="CM1645" s="55"/>
      <c r="CN1645" s="55"/>
      <c r="CO1645" s="55"/>
      <c r="CP1645" s="55"/>
      <c r="CQ1645" s="55"/>
      <c r="CR1645" s="55"/>
      <c r="CS1645" s="55"/>
      <c r="CT1645" s="55"/>
      <c r="CU1645" s="55"/>
      <c r="CV1645" s="55"/>
      <c r="CW1645" s="55"/>
      <c r="CX1645" s="55"/>
      <c r="CY1645" s="55"/>
      <c r="CZ1645" s="55"/>
      <c r="DA1645" s="55"/>
      <c r="DB1645" s="55"/>
      <c r="DC1645" s="55"/>
      <c r="DD1645" s="55"/>
      <c r="DE1645" s="55"/>
      <c r="DF1645" s="55"/>
      <c r="DG1645" s="55"/>
      <c r="DH1645" s="55"/>
      <c r="DI1645" s="55"/>
      <c r="DJ1645" s="55"/>
      <c r="DK1645" s="55"/>
      <c r="DL1645" s="55"/>
      <c r="DM1645" s="55"/>
      <c r="DN1645" s="55"/>
      <c r="DO1645" s="55"/>
      <c r="DP1645" s="55"/>
      <c r="DQ1645" s="55"/>
      <c r="DR1645" s="55"/>
      <c r="DS1645" s="55"/>
      <c r="DT1645" s="55"/>
      <c r="DU1645" s="55"/>
      <c r="DV1645" s="55"/>
      <c r="DW1645" s="55"/>
      <c r="DX1645" s="55"/>
      <c r="DY1645" s="55"/>
      <c r="DZ1645" s="55"/>
      <c r="EA1645" s="55"/>
      <c r="EB1645" s="55"/>
      <c r="EC1645" s="55"/>
      <c r="EJ1645" s="55"/>
      <c r="EK1645" s="55"/>
      <c r="EL1645" s="55"/>
      <c r="EM1645" s="55"/>
      <c r="EN1645" s="55"/>
      <c r="EO1645" s="55"/>
      <c r="EP1645" s="55"/>
      <c r="EQ1645" s="55"/>
      <c r="ER1645" s="55"/>
      <c r="ES1645" s="55"/>
      <c r="ET1645" s="55"/>
      <c r="EU1645" s="55"/>
      <c r="EV1645" s="55"/>
      <c r="EW1645" s="55"/>
      <c r="EX1645" s="55"/>
      <c r="EY1645" s="55"/>
      <c r="EZ1645" s="55"/>
      <c r="FA1645" s="55"/>
      <c r="FB1645" s="55"/>
      <c r="FC1645" s="55"/>
      <c r="FD1645" s="55"/>
      <c r="FK1645" s="479"/>
      <c r="FL1645" s="479"/>
      <c r="FM1645" s="479"/>
      <c r="FN1645" s="479"/>
      <c r="FQ1645" s="479"/>
      <c r="FR1645" s="479"/>
      <c r="FS1645" s="479"/>
      <c r="FT1645" s="479"/>
      <c r="FU1645" s="479"/>
      <c r="FV1645" s="479"/>
      <c r="FW1645" s="479"/>
      <c r="FX1645" s="479"/>
      <c r="FY1645" s="479"/>
    </row>
    <row r="1646" spans="1:181" s="135" customFormat="1">
      <c r="A1646" s="165"/>
      <c r="B1646" s="161"/>
      <c r="C1646" s="161"/>
      <c r="D1646" s="161"/>
      <c r="E1646" s="161"/>
      <c r="F1646" s="161"/>
      <c r="G1646" s="161"/>
      <c r="H1646" s="161"/>
      <c r="I1646" s="161"/>
      <c r="J1646" s="161"/>
      <c r="K1646" s="161"/>
      <c r="L1646" s="161"/>
      <c r="M1646" s="161"/>
      <c r="N1646" s="161"/>
      <c r="O1646" s="161"/>
      <c r="P1646" s="161"/>
      <c r="Q1646" s="161"/>
      <c r="R1646" s="161"/>
      <c r="S1646" s="161"/>
      <c r="T1646" s="161"/>
      <c r="U1646" s="161"/>
      <c r="V1646" s="161"/>
      <c r="W1646" s="161"/>
      <c r="X1646" s="161"/>
      <c r="Y1646" s="161"/>
      <c r="Z1646" s="161"/>
      <c r="AA1646" s="161"/>
      <c r="AB1646" s="161"/>
      <c r="AC1646" s="161"/>
      <c r="AD1646" s="161"/>
      <c r="AE1646" s="161"/>
      <c r="AF1646" s="161"/>
      <c r="AG1646" s="161"/>
      <c r="AH1646" s="161"/>
      <c r="AI1646" s="161"/>
      <c r="AJ1646" s="161"/>
      <c r="AK1646" s="161"/>
      <c r="AL1646" s="161"/>
      <c r="AM1646" s="161"/>
      <c r="AN1646" s="161"/>
      <c r="AO1646" s="161"/>
      <c r="AP1646" s="161"/>
      <c r="AQ1646" s="161"/>
      <c r="AR1646" s="161"/>
      <c r="AS1646" s="161"/>
      <c r="AT1646" s="161"/>
      <c r="AU1646" s="161"/>
      <c r="AV1646" s="161"/>
      <c r="AW1646" s="54"/>
      <c r="AX1646" s="54"/>
      <c r="AY1646" s="54"/>
      <c r="AZ1646" s="54"/>
      <c r="BA1646" s="54"/>
      <c r="BB1646" s="54"/>
      <c r="BC1646" s="54"/>
      <c r="BD1646" s="54"/>
      <c r="BE1646" s="54"/>
      <c r="BF1646" s="54"/>
      <c r="BG1646" s="54"/>
      <c r="BH1646" s="54"/>
      <c r="BI1646" s="54"/>
      <c r="BJ1646" s="54"/>
      <c r="BK1646" s="54"/>
      <c r="BL1646" s="54"/>
      <c r="BM1646" s="54"/>
      <c r="BN1646" s="54"/>
      <c r="BO1646" s="54"/>
      <c r="BP1646" s="54"/>
      <c r="BQ1646" s="54"/>
      <c r="BR1646" s="54"/>
      <c r="BS1646" s="54"/>
      <c r="BT1646" s="54"/>
      <c r="BU1646" s="54"/>
      <c r="BV1646" s="55"/>
      <c r="BW1646" s="55"/>
      <c r="BX1646" s="55"/>
      <c r="BY1646" s="55"/>
      <c r="BZ1646" s="55"/>
      <c r="CA1646" s="55"/>
      <c r="CB1646" s="54"/>
      <c r="CC1646" s="54"/>
      <c r="CD1646" s="54"/>
      <c r="CE1646" s="54"/>
      <c r="CF1646" s="54"/>
      <c r="CG1646" s="54"/>
      <c r="CH1646" s="55"/>
      <c r="CI1646" s="55"/>
      <c r="CJ1646" s="55"/>
      <c r="CK1646" s="55"/>
      <c r="CL1646" s="55"/>
      <c r="CM1646" s="55"/>
      <c r="CN1646" s="55"/>
      <c r="CO1646" s="55"/>
      <c r="CP1646" s="55"/>
      <c r="CQ1646" s="55"/>
      <c r="CR1646" s="55"/>
      <c r="CS1646" s="55"/>
      <c r="CT1646" s="55"/>
      <c r="CU1646" s="55"/>
      <c r="CV1646" s="55"/>
      <c r="CW1646" s="55"/>
      <c r="CX1646" s="55"/>
      <c r="CY1646" s="55"/>
      <c r="CZ1646" s="55"/>
      <c r="DA1646" s="55"/>
      <c r="DB1646" s="55"/>
      <c r="DC1646" s="55"/>
      <c r="DD1646" s="55"/>
      <c r="DE1646" s="55"/>
      <c r="DF1646" s="55"/>
      <c r="DG1646" s="55"/>
      <c r="DH1646" s="55"/>
      <c r="DI1646" s="55"/>
      <c r="DJ1646" s="55"/>
      <c r="DK1646" s="55"/>
      <c r="DL1646" s="55"/>
      <c r="DM1646" s="55"/>
      <c r="DN1646" s="55"/>
      <c r="DO1646" s="55"/>
      <c r="DP1646" s="55"/>
      <c r="DQ1646" s="55"/>
      <c r="DR1646" s="55"/>
      <c r="DS1646" s="55"/>
      <c r="DT1646" s="55"/>
      <c r="DU1646" s="55"/>
      <c r="DV1646" s="55"/>
      <c r="DW1646" s="55"/>
      <c r="DX1646" s="55"/>
      <c r="DY1646" s="55"/>
      <c r="DZ1646" s="55"/>
      <c r="EA1646" s="55"/>
      <c r="EB1646" s="55"/>
      <c r="EC1646" s="55"/>
      <c r="EJ1646" s="55"/>
      <c r="EK1646" s="55"/>
      <c r="EL1646" s="55"/>
      <c r="EM1646" s="55"/>
      <c r="EN1646" s="55"/>
      <c r="EO1646" s="55"/>
      <c r="EP1646" s="55"/>
      <c r="EQ1646" s="55"/>
      <c r="ER1646" s="55"/>
      <c r="ES1646" s="55"/>
      <c r="ET1646" s="55"/>
      <c r="EU1646" s="55"/>
      <c r="EV1646" s="55"/>
      <c r="EW1646" s="55"/>
      <c r="EX1646" s="55"/>
      <c r="EY1646" s="55"/>
      <c r="EZ1646" s="55"/>
      <c r="FA1646" s="55"/>
      <c r="FB1646" s="55"/>
      <c r="FC1646" s="55"/>
      <c r="FD1646" s="55"/>
      <c r="FK1646" s="479"/>
      <c r="FL1646" s="479"/>
      <c r="FM1646" s="479"/>
      <c r="FN1646" s="479"/>
      <c r="FQ1646" s="479"/>
      <c r="FR1646" s="479"/>
      <c r="FS1646" s="479"/>
      <c r="FT1646" s="479"/>
      <c r="FU1646" s="479"/>
      <c r="FV1646" s="479"/>
      <c r="FW1646" s="479"/>
      <c r="FX1646" s="479"/>
      <c r="FY1646" s="479"/>
    </row>
    <row r="1647" spans="1:181" s="135" customFormat="1">
      <c r="A1647" s="165"/>
      <c r="B1647" s="161"/>
      <c r="C1647" s="161"/>
      <c r="D1647" s="161"/>
      <c r="E1647" s="161"/>
      <c r="F1647" s="161"/>
      <c r="G1647" s="161"/>
      <c r="H1647" s="161"/>
      <c r="I1647" s="161"/>
      <c r="J1647" s="161"/>
      <c r="K1647" s="161"/>
      <c r="L1647" s="161"/>
      <c r="M1647" s="161"/>
      <c r="N1647" s="161"/>
      <c r="O1647" s="161"/>
      <c r="P1647" s="161"/>
      <c r="Q1647" s="161"/>
      <c r="R1647" s="161"/>
      <c r="S1647" s="161"/>
      <c r="T1647" s="161"/>
      <c r="U1647" s="161"/>
      <c r="V1647" s="161"/>
      <c r="W1647" s="161"/>
      <c r="X1647" s="161"/>
      <c r="Y1647" s="161"/>
      <c r="Z1647" s="161"/>
      <c r="AA1647" s="161"/>
      <c r="AB1647" s="161"/>
      <c r="AC1647" s="161"/>
      <c r="AD1647" s="161"/>
      <c r="AE1647" s="161"/>
      <c r="AF1647" s="161"/>
      <c r="AG1647" s="161"/>
      <c r="AH1647" s="161"/>
      <c r="AI1647" s="161"/>
      <c r="AJ1647" s="161"/>
      <c r="AK1647" s="161"/>
      <c r="AL1647" s="161"/>
      <c r="AM1647" s="161"/>
      <c r="AN1647" s="161"/>
      <c r="AO1647" s="161"/>
      <c r="AP1647" s="161"/>
      <c r="AQ1647" s="161"/>
      <c r="AR1647" s="161"/>
      <c r="AS1647" s="161"/>
      <c r="AT1647" s="161"/>
      <c r="AU1647" s="161"/>
      <c r="AV1647" s="161"/>
      <c r="AW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4"/>
      <c r="BI1647" s="54"/>
      <c r="BJ1647" s="54"/>
      <c r="BK1647" s="54"/>
      <c r="BL1647" s="54"/>
      <c r="BM1647" s="54"/>
      <c r="BN1647" s="54"/>
      <c r="BO1647" s="54"/>
      <c r="BP1647" s="54"/>
      <c r="BQ1647" s="54"/>
      <c r="BR1647" s="54"/>
      <c r="BS1647" s="54"/>
      <c r="BT1647" s="54"/>
      <c r="BU1647" s="54"/>
      <c r="BV1647" s="55"/>
      <c r="BW1647" s="55"/>
      <c r="BX1647" s="55"/>
      <c r="BY1647" s="55"/>
      <c r="BZ1647" s="55"/>
      <c r="CA1647" s="55"/>
      <c r="CB1647" s="54"/>
      <c r="CC1647" s="54"/>
      <c r="CD1647" s="54"/>
      <c r="CE1647" s="54"/>
      <c r="CF1647" s="54"/>
      <c r="CG1647" s="54"/>
      <c r="CH1647" s="55"/>
      <c r="CI1647" s="55"/>
      <c r="CJ1647" s="55"/>
      <c r="CK1647" s="55"/>
      <c r="CL1647" s="55"/>
      <c r="CM1647" s="55"/>
      <c r="CN1647" s="55"/>
      <c r="CO1647" s="55"/>
      <c r="CP1647" s="55"/>
      <c r="CQ1647" s="55"/>
      <c r="CR1647" s="55"/>
      <c r="CS1647" s="55"/>
      <c r="CT1647" s="55"/>
      <c r="CU1647" s="55"/>
      <c r="CV1647" s="55"/>
      <c r="CW1647" s="55"/>
      <c r="CX1647" s="55"/>
      <c r="CY1647" s="55"/>
      <c r="CZ1647" s="55"/>
      <c r="DA1647" s="55"/>
      <c r="DB1647" s="55"/>
      <c r="DC1647" s="55"/>
      <c r="DD1647" s="55"/>
      <c r="DE1647" s="55"/>
      <c r="DF1647" s="55"/>
      <c r="DG1647" s="55"/>
      <c r="DH1647" s="55"/>
      <c r="DI1647" s="55"/>
      <c r="DJ1647" s="55"/>
      <c r="DK1647" s="55"/>
      <c r="DL1647" s="55"/>
      <c r="DM1647" s="55"/>
      <c r="DN1647" s="55"/>
      <c r="DO1647" s="55"/>
      <c r="DP1647" s="55"/>
      <c r="DQ1647" s="55"/>
      <c r="DR1647" s="55"/>
      <c r="DS1647" s="55"/>
      <c r="DT1647" s="55"/>
      <c r="DU1647" s="55"/>
      <c r="DV1647" s="55"/>
      <c r="DW1647" s="55"/>
      <c r="DX1647" s="55"/>
      <c r="DY1647" s="55"/>
      <c r="DZ1647" s="55"/>
      <c r="EA1647" s="55"/>
      <c r="EB1647" s="55"/>
      <c r="EC1647" s="55"/>
      <c r="EJ1647" s="55"/>
      <c r="EK1647" s="55"/>
      <c r="EL1647" s="55"/>
      <c r="EM1647" s="55"/>
      <c r="EN1647" s="55"/>
      <c r="EO1647" s="55"/>
      <c r="EP1647" s="55"/>
      <c r="EQ1647" s="55"/>
      <c r="ER1647" s="55"/>
      <c r="ES1647" s="55"/>
      <c r="ET1647" s="55"/>
      <c r="EU1647" s="55"/>
      <c r="EV1647" s="55"/>
      <c r="EW1647" s="55"/>
      <c r="EX1647" s="55"/>
      <c r="EY1647" s="55"/>
      <c r="EZ1647" s="55"/>
      <c r="FA1647" s="55"/>
      <c r="FB1647" s="55"/>
      <c r="FC1647" s="55"/>
      <c r="FD1647" s="55"/>
      <c r="FK1647" s="479"/>
      <c r="FL1647" s="479"/>
      <c r="FM1647" s="479"/>
      <c r="FN1647" s="479"/>
      <c r="FQ1647" s="479"/>
      <c r="FR1647" s="479"/>
      <c r="FS1647" s="479"/>
      <c r="FT1647" s="479"/>
      <c r="FU1647" s="479"/>
      <c r="FV1647" s="479"/>
      <c r="FW1647" s="479"/>
      <c r="FX1647" s="479"/>
      <c r="FY1647" s="479"/>
    </row>
    <row r="1648" spans="1:181" s="135" customFormat="1">
      <c r="A1648" s="165"/>
      <c r="B1648" s="161"/>
      <c r="C1648" s="161"/>
      <c r="D1648" s="161"/>
      <c r="E1648" s="161"/>
      <c r="F1648" s="161"/>
      <c r="G1648" s="161"/>
      <c r="H1648" s="161"/>
      <c r="I1648" s="161"/>
      <c r="J1648" s="161"/>
      <c r="K1648" s="161"/>
      <c r="L1648" s="161"/>
      <c r="M1648" s="161"/>
      <c r="N1648" s="161"/>
      <c r="O1648" s="161"/>
      <c r="P1648" s="161"/>
      <c r="Q1648" s="161"/>
      <c r="R1648" s="161"/>
      <c r="S1648" s="161"/>
      <c r="T1648" s="161"/>
      <c r="U1648" s="161"/>
      <c r="V1648" s="161"/>
      <c r="W1648" s="161"/>
      <c r="X1648" s="161"/>
      <c r="Y1648" s="161"/>
      <c r="Z1648" s="161"/>
      <c r="AA1648" s="161"/>
      <c r="AB1648" s="161"/>
      <c r="AC1648" s="161"/>
      <c r="AD1648" s="161"/>
      <c r="AE1648" s="161"/>
      <c r="AF1648" s="161"/>
      <c r="AG1648" s="161"/>
      <c r="AH1648" s="161"/>
      <c r="AI1648" s="161"/>
      <c r="AJ1648" s="161"/>
      <c r="AK1648" s="161"/>
      <c r="AL1648" s="161"/>
      <c r="AM1648" s="161"/>
      <c r="AN1648" s="161"/>
      <c r="AO1648" s="161"/>
      <c r="AP1648" s="161"/>
      <c r="AQ1648" s="161"/>
      <c r="AR1648" s="161"/>
      <c r="AS1648" s="161"/>
      <c r="AT1648" s="161"/>
      <c r="AU1648" s="161"/>
      <c r="AV1648" s="161"/>
      <c r="AW1648" s="54"/>
      <c r="AX1648" s="54"/>
      <c r="AY1648" s="54"/>
      <c r="AZ1648" s="54"/>
      <c r="BA1648" s="54"/>
      <c r="BB1648" s="54"/>
      <c r="BC1648" s="54"/>
      <c r="BD1648" s="54"/>
      <c r="BE1648" s="54"/>
      <c r="BF1648" s="54"/>
      <c r="BG1648" s="54"/>
      <c r="BH1648" s="54"/>
      <c r="BI1648" s="54"/>
      <c r="BJ1648" s="54"/>
      <c r="BK1648" s="54"/>
      <c r="BL1648" s="54"/>
      <c r="BM1648" s="54"/>
      <c r="BN1648" s="54"/>
      <c r="BO1648" s="54"/>
      <c r="BP1648" s="54"/>
      <c r="BQ1648" s="54"/>
      <c r="BR1648" s="54"/>
      <c r="BS1648" s="54"/>
      <c r="BT1648" s="54"/>
      <c r="BU1648" s="54"/>
      <c r="BV1648" s="55"/>
      <c r="BW1648" s="55"/>
      <c r="BX1648" s="55"/>
      <c r="BY1648" s="55"/>
      <c r="BZ1648" s="55"/>
      <c r="CA1648" s="55"/>
      <c r="CB1648" s="54"/>
      <c r="CC1648" s="54"/>
      <c r="CD1648" s="54"/>
      <c r="CE1648" s="54"/>
      <c r="CF1648" s="54"/>
      <c r="CG1648" s="54"/>
      <c r="CH1648" s="55"/>
      <c r="CI1648" s="55"/>
      <c r="CJ1648" s="55"/>
      <c r="CK1648" s="55"/>
      <c r="CL1648" s="55"/>
      <c r="CM1648" s="55"/>
      <c r="CN1648" s="55"/>
      <c r="CO1648" s="55"/>
      <c r="CP1648" s="55"/>
      <c r="CQ1648" s="55"/>
      <c r="CR1648" s="55"/>
      <c r="CS1648" s="55"/>
      <c r="CT1648" s="55"/>
      <c r="CU1648" s="55"/>
      <c r="CV1648" s="55"/>
      <c r="CW1648" s="55"/>
      <c r="CX1648" s="55"/>
      <c r="CY1648" s="55"/>
      <c r="CZ1648" s="55"/>
      <c r="DA1648" s="55"/>
      <c r="DB1648" s="55"/>
      <c r="DC1648" s="55"/>
      <c r="DD1648" s="55"/>
      <c r="DE1648" s="55"/>
      <c r="DF1648" s="55"/>
      <c r="DG1648" s="55"/>
      <c r="DH1648" s="55"/>
      <c r="DI1648" s="55"/>
      <c r="DJ1648" s="55"/>
      <c r="DK1648" s="55"/>
      <c r="DL1648" s="55"/>
      <c r="DM1648" s="55"/>
      <c r="DN1648" s="55"/>
      <c r="DO1648" s="55"/>
      <c r="DP1648" s="55"/>
      <c r="DQ1648" s="55"/>
      <c r="DR1648" s="55"/>
      <c r="DS1648" s="55"/>
      <c r="DT1648" s="55"/>
      <c r="DU1648" s="55"/>
      <c r="DV1648" s="55"/>
      <c r="DW1648" s="55"/>
      <c r="DX1648" s="55"/>
      <c r="DY1648" s="55"/>
      <c r="DZ1648" s="55"/>
      <c r="EA1648" s="55"/>
      <c r="EB1648" s="55"/>
      <c r="EC1648" s="55"/>
      <c r="EJ1648" s="55"/>
      <c r="EK1648" s="55"/>
      <c r="EL1648" s="55"/>
      <c r="EM1648" s="55"/>
      <c r="EN1648" s="55"/>
      <c r="EO1648" s="55"/>
      <c r="EP1648" s="55"/>
      <c r="EQ1648" s="55"/>
      <c r="ER1648" s="55"/>
      <c r="ES1648" s="55"/>
      <c r="ET1648" s="55"/>
      <c r="EU1648" s="55"/>
      <c r="EV1648" s="55"/>
      <c r="EW1648" s="55"/>
      <c r="EX1648" s="55"/>
      <c r="EY1648" s="55"/>
      <c r="EZ1648" s="55"/>
      <c r="FA1648" s="55"/>
      <c r="FB1648" s="55"/>
      <c r="FC1648" s="55"/>
      <c r="FD1648" s="55"/>
      <c r="FK1648" s="479"/>
      <c r="FL1648" s="479"/>
      <c r="FM1648" s="479"/>
      <c r="FN1648" s="479"/>
      <c r="FQ1648" s="479"/>
      <c r="FR1648" s="479"/>
      <c r="FS1648" s="479"/>
      <c r="FT1648" s="479"/>
      <c r="FU1648" s="479"/>
      <c r="FV1648" s="479"/>
      <c r="FW1648" s="479"/>
      <c r="FX1648" s="479"/>
      <c r="FY1648" s="479"/>
    </row>
    <row r="1649" spans="1:181" s="135" customFormat="1">
      <c r="A1649" s="165"/>
      <c r="B1649" s="161"/>
      <c r="C1649" s="161"/>
      <c r="D1649" s="161"/>
      <c r="E1649" s="161"/>
      <c r="F1649" s="161"/>
      <c r="G1649" s="161"/>
      <c r="H1649" s="161"/>
      <c r="I1649" s="161"/>
      <c r="J1649" s="161"/>
      <c r="K1649" s="161"/>
      <c r="L1649" s="161"/>
      <c r="M1649" s="161"/>
      <c r="N1649" s="161"/>
      <c r="O1649" s="161"/>
      <c r="P1649" s="161"/>
      <c r="Q1649" s="161"/>
      <c r="R1649" s="161"/>
      <c r="S1649" s="161"/>
      <c r="T1649" s="161"/>
      <c r="U1649" s="161"/>
      <c r="V1649" s="161"/>
      <c r="W1649" s="161"/>
      <c r="X1649" s="161"/>
      <c r="Y1649" s="161"/>
      <c r="Z1649" s="161"/>
      <c r="AA1649" s="161"/>
      <c r="AB1649" s="161"/>
      <c r="AC1649" s="161"/>
      <c r="AD1649" s="161"/>
      <c r="AE1649" s="161"/>
      <c r="AF1649" s="161"/>
      <c r="AG1649" s="161"/>
      <c r="AH1649" s="161"/>
      <c r="AI1649" s="161"/>
      <c r="AJ1649" s="161"/>
      <c r="AK1649" s="161"/>
      <c r="AL1649" s="161"/>
      <c r="AM1649" s="161"/>
      <c r="AN1649" s="161"/>
      <c r="AO1649" s="161"/>
      <c r="AP1649" s="161"/>
      <c r="AQ1649" s="161"/>
      <c r="AR1649" s="161"/>
      <c r="AS1649" s="161"/>
      <c r="AT1649" s="161"/>
      <c r="AU1649" s="161"/>
      <c r="AV1649" s="161"/>
      <c r="AW1649" s="54"/>
      <c r="AX1649" s="54"/>
      <c r="AY1649" s="54"/>
      <c r="AZ1649" s="54"/>
      <c r="BA1649" s="54"/>
      <c r="BB1649" s="54"/>
      <c r="BC1649" s="54"/>
      <c r="BD1649" s="54"/>
      <c r="BE1649" s="54"/>
      <c r="BF1649" s="54"/>
      <c r="BG1649" s="54"/>
      <c r="BH1649" s="54"/>
      <c r="BI1649" s="54"/>
      <c r="BJ1649" s="54"/>
      <c r="BK1649" s="54"/>
      <c r="BL1649" s="54"/>
      <c r="BM1649" s="54"/>
      <c r="BN1649" s="54"/>
      <c r="BO1649" s="54"/>
      <c r="BP1649" s="54"/>
      <c r="BQ1649" s="54"/>
      <c r="BR1649" s="54"/>
      <c r="BS1649" s="54"/>
      <c r="BT1649" s="54"/>
      <c r="BU1649" s="54"/>
      <c r="BV1649" s="55"/>
      <c r="BW1649" s="55"/>
      <c r="BX1649" s="55"/>
      <c r="BY1649" s="55"/>
      <c r="BZ1649" s="55"/>
      <c r="CA1649" s="55"/>
      <c r="CB1649" s="54"/>
      <c r="CC1649" s="54"/>
      <c r="CD1649" s="54"/>
      <c r="CE1649" s="54"/>
      <c r="CF1649" s="54"/>
      <c r="CG1649" s="54"/>
      <c r="CH1649" s="55"/>
      <c r="CI1649" s="55"/>
      <c r="CJ1649" s="55"/>
      <c r="CK1649" s="55"/>
      <c r="CL1649" s="55"/>
      <c r="CM1649" s="55"/>
      <c r="CN1649" s="55"/>
      <c r="CO1649" s="55"/>
      <c r="CP1649" s="55"/>
      <c r="CQ1649" s="55"/>
      <c r="CR1649" s="55"/>
      <c r="CS1649" s="55"/>
      <c r="CT1649" s="55"/>
      <c r="CU1649" s="55"/>
      <c r="CV1649" s="55"/>
      <c r="CW1649" s="55"/>
      <c r="CX1649" s="55"/>
      <c r="CY1649" s="55"/>
      <c r="CZ1649" s="55"/>
      <c r="DA1649" s="55"/>
      <c r="DB1649" s="55"/>
      <c r="DC1649" s="55"/>
      <c r="DD1649" s="55"/>
      <c r="DE1649" s="55"/>
      <c r="DF1649" s="55"/>
      <c r="DG1649" s="55"/>
      <c r="DH1649" s="55"/>
      <c r="DI1649" s="55"/>
      <c r="DJ1649" s="55"/>
      <c r="DK1649" s="55"/>
      <c r="DL1649" s="55"/>
      <c r="DM1649" s="55"/>
      <c r="DN1649" s="55"/>
      <c r="DO1649" s="55"/>
      <c r="DP1649" s="55"/>
      <c r="DQ1649" s="55"/>
      <c r="DR1649" s="55"/>
      <c r="DS1649" s="55"/>
      <c r="DT1649" s="55"/>
      <c r="DU1649" s="55"/>
      <c r="DV1649" s="55"/>
      <c r="DW1649" s="55"/>
      <c r="DX1649" s="55"/>
      <c r="DY1649" s="55"/>
      <c r="DZ1649" s="55"/>
      <c r="EA1649" s="55"/>
      <c r="EB1649" s="55"/>
      <c r="EC1649" s="55"/>
      <c r="EJ1649" s="55"/>
      <c r="EK1649" s="55"/>
      <c r="EL1649" s="55"/>
      <c r="EM1649" s="55"/>
      <c r="EN1649" s="55"/>
      <c r="EO1649" s="55"/>
      <c r="EP1649" s="55"/>
      <c r="EQ1649" s="55"/>
      <c r="ER1649" s="55"/>
      <c r="ES1649" s="55"/>
      <c r="ET1649" s="55"/>
      <c r="EU1649" s="55"/>
      <c r="EV1649" s="55"/>
      <c r="EW1649" s="55"/>
      <c r="EX1649" s="55"/>
      <c r="EY1649" s="55"/>
      <c r="EZ1649" s="55"/>
      <c r="FA1649" s="55"/>
      <c r="FB1649" s="55"/>
      <c r="FC1649" s="55"/>
      <c r="FD1649" s="55"/>
      <c r="FK1649" s="479"/>
      <c r="FL1649" s="479"/>
      <c r="FM1649" s="479"/>
      <c r="FN1649" s="479"/>
      <c r="FQ1649" s="479"/>
      <c r="FR1649" s="479"/>
      <c r="FS1649" s="479"/>
      <c r="FT1649" s="479"/>
      <c r="FU1649" s="479"/>
      <c r="FV1649" s="479"/>
      <c r="FW1649" s="479"/>
      <c r="FX1649" s="479"/>
      <c r="FY1649" s="479"/>
    </row>
    <row r="1650" spans="1:181" s="135" customFormat="1">
      <c r="A1650" s="165"/>
      <c r="B1650" s="161"/>
      <c r="C1650" s="161"/>
      <c r="D1650" s="161"/>
      <c r="E1650" s="161"/>
      <c r="F1650" s="161"/>
      <c r="G1650" s="161"/>
      <c r="H1650" s="161"/>
      <c r="I1650" s="161"/>
      <c r="J1650" s="161"/>
      <c r="K1650" s="161"/>
      <c r="L1650" s="161"/>
      <c r="M1650" s="161"/>
      <c r="N1650" s="161"/>
      <c r="O1650" s="161"/>
      <c r="P1650" s="161"/>
      <c r="Q1650" s="161"/>
      <c r="R1650" s="161"/>
      <c r="S1650" s="161"/>
      <c r="T1650" s="161"/>
      <c r="U1650" s="161"/>
      <c r="V1650" s="161"/>
      <c r="W1650" s="161"/>
      <c r="X1650" s="161"/>
      <c r="Y1650" s="161"/>
      <c r="Z1650" s="161"/>
      <c r="AA1650" s="161"/>
      <c r="AB1650" s="161"/>
      <c r="AC1650" s="161"/>
      <c r="AD1650" s="161"/>
      <c r="AE1650" s="161"/>
      <c r="AF1650" s="161"/>
      <c r="AG1650" s="161"/>
      <c r="AH1650" s="161"/>
      <c r="AI1650" s="161"/>
      <c r="AJ1650" s="161"/>
      <c r="AK1650" s="161"/>
      <c r="AL1650" s="161"/>
      <c r="AM1650" s="161"/>
      <c r="AN1650" s="161"/>
      <c r="AO1650" s="161"/>
      <c r="AP1650" s="161"/>
      <c r="AQ1650" s="161"/>
      <c r="AR1650" s="161"/>
      <c r="AS1650" s="161"/>
      <c r="AT1650" s="161"/>
      <c r="AU1650" s="161"/>
      <c r="AV1650" s="161"/>
      <c r="AW1650" s="54"/>
      <c r="AX1650" s="54"/>
      <c r="AY1650" s="54"/>
      <c r="AZ1650" s="54"/>
      <c r="BA1650" s="54"/>
      <c r="BB1650" s="54"/>
      <c r="BC1650" s="54"/>
      <c r="BD1650" s="54"/>
      <c r="BE1650" s="54"/>
      <c r="BF1650" s="54"/>
      <c r="BG1650" s="54"/>
      <c r="BH1650" s="54"/>
      <c r="BI1650" s="54"/>
      <c r="BJ1650" s="54"/>
      <c r="BK1650" s="54"/>
      <c r="BL1650" s="54"/>
      <c r="BM1650" s="54"/>
      <c r="BN1650" s="54"/>
      <c r="BO1650" s="54"/>
      <c r="BP1650" s="54"/>
      <c r="BQ1650" s="54"/>
      <c r="BR1650" s="54"/>
      <c r="BS1650" s="54"/>
      <c r="BT1650" s="54"/>
      <c r="BU1650" s="54"/>
      <c r="BV1650" s="55"/>
      <c r="BW1650" s="55"/>
      <c r="BX1650" s="55"/>
      <c r="BY1650" s="55"/>
      <c r="BZ1650" s="55"/>
      <c r="CA1650" s="55"/>
      <c r="CB1650" s="54"/>
      <c r="CC1650" s="54"/>
      <c r="CD1650" s="54"/>
      <c r="CE1650" s="54"/>
      <c r="CF1650" s="54"/>
      <c r="CG1650" s="54"/>
      <c r="CH1650" s="55"/>
      <c r="CI1650" s="55"/>
      <c r="CJ1650" s="55"/>
      <c r="CK1650" s="55"/>
      <c r="CL1650" s="55"/>
      <c r="CM1650" s="55"/>
      <c r="CN1650" s="55"/>
      <c r="CO1650" s="55"/>
      <c r="CP1650" s="55"/>
      <c r="CQ1650" s="55"/>
      <c r="CR1650" s="55"/>
      <c r="CS1650" s="55"/>
      <c r="CT1650" s="55"/>
      <c r="CU1650" s="55"/>
      <c r="CV1650" s="55"/>
      <c r="CW1650" s="55"/>
      <c r="CX1650" s="55"/>
      <c r="CY1650" s="55"/>
      <c r="CZ1650" s="55"/>
      <c r="DA1650" s="55"/>
      <c r="DB1650" s="55"/>
      <c r="DC1650" s="55"/>
      <c r="DD1650" s="55"/>
      <c r="DE1650" s="55"/>
      <c r="DF1650" s="55"/>
      <c r="DG1650" s="55"/>
      <c r="DH1650" s="55"/>
      <c r="DI1650" s="55"/>
      <c r="DJ1650" s="55"/>
      <c r="DK1650" s="55"/>
      <c r="DL1650" s="55"/>
      <c r="DM1650" s="55"/>
      <c r="DN1650" s="55"/>
      <c r="DO1650" s="55"/>
      <c r="DP1650" s="55"/>
      <c r="DQ1650" s="55"/>
      <c r="DR1650" s="55"/>
      <c r="DS1650" s="55"/>
      <c r="DT1650" s="55"/>
      <c r="DU1650" s="55"/>
      <c r="DV1650" s="55"/>
      <c r="DW1650" s="55"/>
      <c r="DX1650" s="55"/>
      <c r="DY1650" s="55"/>
      <c r="DZ1650" s="55"/>
      <c r="EA1650" s="55"/>
      <c r="EB1650" s="55"/>
      <c r="EC1650" s="55"/>
      <c r="EJ1650" s="55"/>
      <c r="EK1650" s="55"/>
      <c r="EL1650" s="55"/>
      <c r="EM1650" s="55"/>
      <c r="EN1650" s="55"/>
      <c r="EO1650" s="55"/>
      <c r="EP1650" s="55"/>
      <c r="EQ1650" s="55"/>
      <c r="ER1650" s="55"/>
      <c r="ES1650" s="55"/>
      <c r="ET1650" s="55"/>
      <c r="EU1650" s="55"/>
      <c r="EV1650" s="55"/>
      <c r="EW1650" s="55"/>
      <c r="EX1650" s="55"/>
      <c r="EY1650" s="55"/>
      <c r="EZ1650" s="55"/>
      <c r="FA1650" s="55"/>
      <c r="FB1650" s="55"/>
      <c r="FC1650" s="55"/>
      <c r="FD1650" s="55"/>
      <c r="FK1650" s="479"/>
      <c r="FL1650" s="479"/>
      <c r="FM1650" s="479"/>
      <c r="FN1650" s="479"/>
      <c r="FQ1650" s="479"/>
      <c r="FR1650" s="479"/>
      <c r="FS1650" s="479"/>
      <c r="FT1650" s="479"/>
      <c r="FU1650" s="479"/>
      <c r="FV1650" s="479"/>
      <c r="FW1650" s="479"/>
      <c r="FX1650" s="479"/>
      <c r="FY1650" s="479"/>
    </row>
    <row r="1651" spans="1:181" s="135" customFormat="1">
      <c r="A1651" s="165"/>
      <c r="B1651" s="161"/>
      <c r="C1651" s="161"/>
      <c r="D1651" s="161"/>
      <c r="E1651" s="161"/>
      <c r="F1651" s="161"/>
      <c r="G1651" s="161"/>
      <c r="H1651" s="161"/>
      <c r="I1651" s="161"/>
      <c r="J1651" s="161"/>
      <c r="K1651" s="161"/>
      <c r="L1651" s="161"/>
      <c r="M1651" s="161"/>
      <c r="N1651" s="161"/>
      <c r="O1651" s="161"/>
      <c r="P1651" s="161"/>
      <c r="Q1651" s="161"/>
      <c r="R1651" s="161"/>
      <c r="S1651" s="161"/>
      <c r="T1651" s="161"/>
      <c r="U1651" s="161"/>
      <c r="V1651" s="161"/>
      <c r="W1651" s="161"/>
      <c r="X1651" s="161"/>
      <c r="Y1651" s="161"/>
      <c r="Z1651" s="161"/>
      <c r="AA1651" s="161"/>
      <c r="AB1651" s="161"/>
      <c r="AC1651" s="161"/>
      <c r="AD1651" s="161"/>
      <c r="AE1651" s="161"/>
      <c r="AF1651" s="161"/>
      <c r="AG1651" s="161"/>
      <c r="AH1651" s="161"/>
      <c r="AI1651" s="161"/>
      <c r="AJ1651" s="161"/>
      <c r="AK1651" s="161"/>
      <c r="AL1651" s="161"/>
      <c r="AM1651" s="161"/>
      <c r="AN1651" s="161"/>
      <c r="AO1651" s="161"/>
      <c r="AP1651" s="161"/>
      <c r="AQ1651" s="161"/>
      <c r="AR1651" s="161"/>
      <c r="AS1651" s="161"/>
      <c r="AT1651" s="161"/>
      <c r="AU1651" s="161"/>
      <c r="AV1651" s="161"/>
      <c r="AW1651" s="54"/>
      <c r="AX1651" s="54"/>
      <c r="AY1651" s="54"/>
      <c r="AZ1651" s="54"/>
      <c r="BA1651" s="54"/>
      <c r="BB1651" s="54"/>
      <c r="BC1651" s="54"/>
      <c r="BD1651" s="54"/>
      <c r="BE1651" s="54"/>
      <c r="BF1651" s="54"/>
      <c r="BG1651" s="54"/>
      <c r="BH1651" s="54"/>
      <c r="BI1651" s="54"/>
      <c r="BJ1651" s="54"/>
      <c r="BK1651" s="54"/>
      <c r="BL1651" s="54"/>
      <c r="BM1651" s="54"/>
      <c r="BN1651" s="54"/>
      <c r="BO1651" s="54"/>
      <c r="BP1651" s="54"/>
      <c r="BQ1651" s="54"/>
      <c r="BR1651" s="54"/>
      <c r="BS1651" s="54"/>
      <c r="BT1651" s="54"/>
      <c r="BU1651" s="54"/>
      <c r="BV1651" s="55"/>
      <c r="BW1651" s="55"/>
      <c r="BX1651" s="55"/>
      <c r="BY1651" s="55"/>
      <c r="BZ1651" s="55"/>
      <c r="CA1651" s="55"/>
      <c r="CB1651" s="54"/>
      <c r="CC1651" s="54"/>
      <c r="CD1651" s="54"/>
      <c r="CE1651" s="54"/>
      <c r="CF1651" s="54"/>
      <c r="CG1651" s="54"/>
      <c r="CH1651" s="55"/>
      <c r="CI1651" s="55"/>
      <c r="CJ1651" s="55"/>
      <c r="CK1651" s="55"/>
      <c r="CL1651" s="55"/>
      <c r="CM1651" s="55"/>
      <c r="CN1651" s="55"/>
      <c r="CO1651" s="55"/>
      <c r="CP1651" s="55"/>
      <c r="CQ1651" s="55"/>
      <c r="CR1651" s="55"/>
      <c r="CS1651" s="55"/>
      <c r="CT1651" s="55"/>
      <c r="CU1651" s="55"/>
      <c r="CV1651" s="55"/>
      <c r="CW1651" s="55"/>
      <c r="CX1651" s="55"/>
      <c r="CY1651" s="55"/>
      <c r="CZ1651" s="55"/>
      <c r="DA1651" s="55"/>
      <c r="DB1651" s="55"/>
      <c r="DC1651" s="55"/>
      <c r="DD1651" s="55"/>
      <c r="DE1651" s="55"/>
      <c r="DF1651" s="55"/>
      <c r="DG1651" s="55"/>
      <c r="DH1651" s="55"/>
      <c r="DI1651" s="55"/>
      <c r="DJ1651" s="55"/>
      <c r="DK1651" s="55"/>
      <c r="DL1651" s="55"/>
      <c r="DM1651" s="55"/>
      <c r="DN1651" s="55"/>
      <c r="DO1651" s="55"/>
      <c r="DP1651" s="55"/>
      <c r="DQ1651" s="55"/>
      <c r="DR1651" s="55"/>
      <c r="DS1651" s="55"/>
      <c r="DT1651" s="55"/>
      <c r="DU1651" s="55"/>
      <c r="DV1651" s="55"/>
      <c r="DW1651" s="55"/>
      <c r="DX1651" s="55"/>
      <c r="DY1651" s="55"/>
      <c r="DZ1651" s="55"/>
      <c r="EA1651" s="55"/>
      <c r="EB1651" s="55"/>
      <c r="EC1651" s="55"/>
      <c r="EJ1651" s="55"/>
      <c r="EK1651" s="55"/>
      <c r="EL1651" s="55"/>
      <c r="EM1651" s="55"/>
      <c r="EN1651" s="55"/>
      <c r="EO1651" s="55"/>
      <c r="EP1651" s="55"/>
      <c r="EQ1651" s="55"/>
      <c r="ER1651" s="55"/>
      <c r="ES1651" s="55"/>
      <c r="ET1651" s="55"/>
      <c r="EU1651" s="55"/>
      <c r="EV1651" s="55"/>
      <c r="EW1651" s="55"/>
      <c r="EX1651" s="55"/>
      <c r="EY1651" s="55"/>
      <c r="EZ1651" s="55"/>
      <c r="FA1651" s="55"/>
      <c r="FB1651" s="55"/>
      <c r="FC1651" s="55"/>
      <c r="FD1651" s="55"/>
      <c r="FK1651" s="479"/>
      <c r="FL1651" s="479"/>
      <c r="FM1651" s="479"/>
      <c r="FN1651" s="479"/>
      <c r="FQ1651" s="479"/>
      <c r="FR1651" s="479"/>
      <c r="FS1651" s="479"/>
      <c r="FT1651" s="479"/>
      <c r="FU1651" s="479"/>
      <c r="FV1651" s="479"/>
      <c r="FW1651" s="479"/>
      <c r="FX1651" s="479"/>
      <c r="FY1651" s="479"/>
    </row>
    <row r="1652" spans="1:181" s="135" customFormat="1">
      <c r="A1652" s="165"/>
      <c r="B1652" s="161"/>
      <c r="C1652" s="161"/>
      <c r="D1652" s="161"/>
      <c r="E1652" s="161"/>
      <c r="F1652" s="161"/>
      <c r="G1652" s="161"/>
      <c r="H1652" s="161"/>
      <c r="I1652" s="161"/>
      <c r="J1652" s="161"/>
      <c r="K1652" s="161"/>
      <c r="L1652" s="161"/>
      <c r="M1652" s="161"/>
      <c r="N1652" s="161"/>
      <c r="O1652" s="161"/>
      <c r="P1652" s="161"/>
      <c r="Q1652" s="161"/>
      <c r="R1652" s="161"/>
      <c r="S1652" s="161"/>
      <c r="T1652" s="161"/>
      <c r="U1652" s="161"/>
      <c r="V1652" s="161"/>
      <c r="W1652" s="161"/>
      <c r="X1652" s="161"/>
      <c r="Y1652" s="161"/>
      <c r="Z1652" s="161"/>
      <c r="AA1652" s="161"/>
      <c r="AB1652" s="161"/>
      <c r="AC1652" s="161"/>
      <c r="AD1652" s="161"/>
      <c r="AE1652" s="161"/>
      <c r="AF1652" s="161"/>
      <c r="AG1652" s="161"/>
      <c r="AH1652" s="161"/>
      <c r="AI1652" s="161"/>
      <c r="AJ1652" s="161"/>
      <c r="AK1652" s="161"/>
      <c r="AL1652" s="161"/>
      <c r="AM1652" s="161"/>
      <c r="AN1652" s="161"/>
      <c r="AO1652" s="161"/>
      <c r="AP1652" s="161"/>
      <c r="AQ1652" s="161"/>
      <c r="AR1652" s="161"/>
      <c r="AS1652" s="161"/>
      <c r="AT1652" s="161"/>
      <c r="AU1652" s="161"/>
      <c r="AV1652" s="161"/>
      <c r="AW1652" s="54"/>
      <c r="AX1652" s="54"/>
      <c r="AY1652" s="54"/>
      <c r="AZ1652" s="54"/>
      <c r="BA1652" s="54"/>
      <c r="BB1652" s="54"/>
      <c r="BC1652" s="54"/>
      <c r="BD1652" s="54"/>
      <c r="BE1652" s="54"/>
      <c r="BF1652" s="54"/>
      <c r="BG1652" s="54"/>
      <c r="BH1652" s="54"/>
      <c r="BI1652" s="54"/>
      <c r="BJ1652" s="54"/>
      <c r="BK1652" s="54"/>
      <c r="BL1652" s="54"/>
      <c r="BM1652" s="54"/>
      <c r="BN1652" s="54"/>
      <c r="BO1652" s="54"/>
      <c r="BP1652" s="54"/>
      <c r="BQ1652" s="54"/>
      <c r="BR1652" s="54"/>
      <c r="BS1652" s="54"/>
      <c r="BT1652" s="54"/>
      <c r="BU1652" s="54"/>
      <c r="BV1652" s="55"/>
      <c r="BW1652" s="55"/>
      <c r="BX1652" s="55"/>
      <c r="BY1652" s="55"/>
      <c r="BZ1652" s="55"/>
      <c r="CA1652" s="55"/>
      <c r="CB1652" s="54"/>
      <c r="CC1652" s="54"/>
      <c r="CD1652" s="54"/>
      <c r="CE1652" s="54"/>
      <c r="CF1652" s="54"/>
      <c r="CG1652" s="54"/>
      <c r="CH1652" s="55"/>
      <c r="CI1652" s="55"/>
      <c r="CJ1652" s="55"/>
      <c r="CK1652" s="55"/>
      <c r="CL1652" s="55"/>
      <c r="CM1652" s="55"/>
      <c r="CN1652" s="55"/>
      <c r="CO1652" s="55"/>
      <c r="CP1652" s="55"/>
      <c r="CQ1652" s="55"/>
      <c r="CR1652" s="55"/>
      <c r="CS1652" s="55"/>
      <c r="CT1652" s="55"/>
      <c r="CU1652" s="55"/>
      <c r="CV1652" s="55"/>
      <c r="CW1652" s="55"/>
      <c r="CX1652" s="55"/>
      <c r="CY1652" s="55"/>
      <c r="CZ1652" s="55"/>
      <c r="DA1652" s="55"/>
      <c r="DB1652" s="55"/>
      <c r="DC1652" s="55"/>
      <c r="DD1652" s="55"/>
      <c r="DE1652" s="55"/>
      <c r="DF1652" s="55"/>
      <c r="DG1652" s="55"/>
      <c r="DH1652" s="55"/>
      <c r="DI1652" s="55"/>
      <c r="DJ1652" s="55"/>
      <c r="DK1652" s="55"/>
      <c r="DL1652" s="55"/>
      <c r="DM1652" s="55"/>
      <c r="DN1652" s="55"/>
      <c r="DO1652" s="55"/>
      <c r="DP1652" s="55"/>
      <c r="DQ1652" s="55"/>
      <c r="DR1652" s="55"/>
      <c r="DS1652" s="55"/>
      <c r="DT1652" s="55"/>
      <c r="DU1652" s="55"/>
      <c r="DV1652" s="55"/>
      <c r="DW1652" s="55"/>
      <c r="DX1652" s="55"/>
      <c r="DY1652" s="55"/>
      <c r="DZ1652" s="55"/>
      <c r="EA1652" s="55"/>
      <c r="EB1652" s="55"/>
      <c r="EC1652" s="55"/>
      <c r="EJ1652" s="55"/>
      <c r="EK1652" s="55"/>
      <c r="EL1652" s="55"/>
      <c r="EM1652" s="55"/>
      <c r="EN1652" s="55"/>
      <c r="EO1652" s="55"/>
      <c r="EP1652" s="55"/>
      <c r="EQ1652" s="55"/>
      <c r="ER1652" s="55"/>
      <c r="ES1652" s="55"/>
      <c r="ET1652" s="55"/>
      <c r="EU1652" s="55"/>
      <c r="EV1652" s="55"/>
      <c r="EW1652" s="55"/>
      <c r="EX1652" s="55"/>
      <c r="EY1652" s="55"/>
      <c r="EZ1652" s="55"/>
      <c r="FA1652" s="55"/>
      <c r="FB1652" s="55"/>
      <c r="FC1652" s="55"/>
      <c r="FD1652" s="55"/>
      <c r="FK1652" s="479"/>
      <c r="FL1652" s="479"/>
      <c r="FM1652" s="479"/>
      <c r="FN1652" s="479"/>
      <c r="FQ1652" s="479"/>
      <c r="FR1652" s="479"/>
      <c r="FS1652" s="479"/>
      <c r="FT1652" s="479"/>
      <c r="FU1652" s="479"/>
      <c r="FV1652" s="479"/>
      <c r="FW1652" s="479"/>
      <c r="FX1652" s="479"/>
      <c r="FY1652" s="479"/>
    </row>
    <row r="1653" spans="1:181" s="135" customFormat="1">
      <c r="A1653" s="165"/>
      <c r="B1653" s="161"/>
      <c r="C1653" s="161"/>
      <c r="D1653" s="161"/>
      <c r="E1653" s="161"/>
      <c r="F1653" s="161"/>
      <c r="G1653" s="161"/>
      <c r="H1653" s="161"/>
      <c r="I1653" s="161"/>
      <c r="J1653" s="161"/>
      <c r="K1653" s="161"/>
      <c r="L1653" s="161"/>
      <c r="M1653" s="161"/>
      <c r="N1653" s="161"/>
      <c r="O1653" s="161"/>
      <c r="P1653" s="161"/>
      <c r="Q1653" s="161"/>
      <c r="R1653" s="161"/>
      <c r="S1653" s="161"/>
      <c r="T1653" s="161"/>
      <c r="U1653" s="161"/>
      <c r="V1653" s="161"/>
      <c r="W1653" s="161"/>
      <c r="X1653" s="161"/>
      <c r="Y1653" s="161"/>
      <c r="Z1653" s="161"/>
      <c r="AA1653" s="161"/>
      <c r="AB1653" s="161"/>
      <c r="AC1653" s="161"/>
      <c r="AD1653" s="161"/>
      <c r="AE1653" s="161"/>
      <c r="AF1653" s="161"/>
      <c r="AG1653" s="161"/>
      <c r="AH1653" s="161"/>
      <c r="AI1653" s="161"/>
      <c r="AJ1653" s="161"/>
      <c r="AK1653" s="161"/>
      <c r="AL1653" s="161"/>
      <c r="AM1653" s="161"/>
      <c r="AN1653" s="161"/>
      <c r="AO1653" s="161"/>
      <c r="AP1653" s="161"/>
      <c r="AQ1653" s="161"/>
      <c r="AR1653" s="161"/>
      <c r="AS1653" s="161"/>
      <c r="AT1653" s="161"/>
      <c r="AU1653" s="161"/>
      <c r="AV1653" s="161"/>
      <c r="AW1653" s="54"/>
      <c r="AX1653" s="54"/>
      <c r="AY1653" s="54"/>
      <c r="AZ1653" s="54"/>
      <c r="BA1653" s="54"/>
      <c r="BB1653" s="54"/>
      <c r="BC1653" s="54"/>
      <c r="BD1653" s="54"/>
      <c r="BE1653" s="54"/>
      <c r="BF1653" s="54"/>
      <c r="BG1653" s="54"/>
      <c r="BH1653" s="54"/>
      <c r="BI1653" s="54"/>
      <c r="BJ1653" s="54"/>
      <c r="BK1653" s="54"/>
      <c r="BL1653" s="54"/>
      <c r="BM1653" s="54"/>
      <c r="BN1653" s="54"/>
      <c r="BO1653" s="54"/>
      <c r="BP1653" s="54"/>
      <c r="BQ1653" s="54"/>
      <c r="BR1653" s="54"/>
      <c r="BS1653" s="54"/>
      <c r="BT1653" s="54"/>
      <c r="BU1653" s="54"/>
      <c r="BV1653" s="55"/>
      <c r="BW1653" s="55"/>
      <c r="BX1653" s="55"/>
      <c r="BY1653" s="55"/>
      <c r="BZ1653" s="55"/>
      <c r="CA1653" s="55"/>
      <c r="CB1653" s="54"/>
      <c r="CC1653" s="54"/>
      <c r="CD1653" s="54"/>
      <c r="CE1653" s="54"/>
      <c r="CF1653" s="54"/>
      <c r="CG1653" s="54"/>
      <c r="CH1653" s="55"/>
      <c r="CI1653" s="55"/>
      <c r="CJ1653" s="55"/>
      <c r="CK1653" s="55"/>
      <c r="CL1653" s="55"/>
      <c r="CM1653" s="55"/>
      <c r="CN1653" s="55"/>
      <c r="CO1653" s="55"/>
      <c r="CP1653" s="55"/>
      <c r="CQ1653" s="55"/>
      <c r="CR1653" s="55"/>
      <c r="CS1653" s="55"/>
      <c r="CT1653" s="55"/>
      <c r="CU1653" s="55"/>
      <c r="CV1653" s="55"/>
      <c r="CW1653" s="55"/>
      <c r="CX1653" s="55"/>
      <c r="CY1653" s="55"/>
      <c r="CZ1653" s="55"/>
      <c r="DA1653" s="55"/>
      <c r="DB1653" s="55"/>
      <c r="DC1653" s="55"/>
      <c r="DD1653" s="55"/>
      <c r="DE1653" s="55"/>
      <c r="DF1653" s="55"/>
      <c r="DG1653" s="55"/>
      <c r="DH1653" s="55"/>
      <c r="DI1653" s="55"/>
      <c r="DJ1653" s="55"/>
      <c r="DK1653" s="55"/>
      <c r="DL1653" s="55"/>
      <c r="DM1653" s="55"/>
      <c r="DN1653" s="55"/>
      <c r="DO1653" s="55"/>
      <c r="DP1653" s="55"/>
      <c r="DQ1653" s="55"/>
      <c r="DR1653" s="55"/>
      <c r="DS1653" s="55"/>
      <c r="DT1653" s="55"/>
      <c r="DU1653" s="55"/>
      <c r="DV1653" s="55"/>
      <c r="DW1653" s="55"/>
      <c r="DX1653" s="55"/>
      <c r="DY1653" s="55"/>
      <c r="DZ1653" s="55"/>
      <c r="EA1653" s="55"/>
      <c r="EB1653" s="55"/>
      <c r="EC1653" s="55"/>
      <c r="EJ1653" s="55"/>
      <c r="EK1653" s="55"/>
      <c r="EL1653" s="55"/>
      <c r="EM1653" s="55"/>
      <c r="EN1653" s="55"/>
      <c r="EO1653" s="55"/>
      <c r="EP1653" s="55"/>
      <c r="EQ1653" s="55"/>
      <c r="ER1653" s="55"/>
      <c r="ES1653" s="55"/>
      <c r="ET1653" s="55"/>
      <c r="EU1653" s="55"/>
      <c r="EV1653" s="55"/>
      <c r="EW1653" s="55"/>
      <c r="EX1653" s="55"/>
      <c r="EY1653" s="55"/>
      <c r="EZ1653" s="55"/>
      <c r="FA1653" s="55"/>
      <c r="FB1653" s="55"/>
      <c r="FC1653" s="55"/>
      <c r="FD1653" s="55"/>
      <c r="FK1653" s="479"/>
      <c r="FL1653" s="479"/>
      <c r="FM1653" s="479"/>
      <c r="FN1653" s="479"/>
      <c r="FQ1653" s="479"/>
      <c r="FR1653" s="479"/>
      <c r="FS1653" s="479"/>
      <c r="FT1653" s="479"/>
      <c r="FU1653" s="479"/>
      <c r="FV1653" s="479"/>
      <c r="FW1653" s="479"/>
      <c r="FX1653" s="479"/>
      <c r="FY1653" s="479"/>
    </row>
    <row r="1654" spans="1:181" s="135" customFormat="1">
      <c r="A1654" s="165"/>
      <c r="B1654" s="161"/>
      <c r="C1654" s="161"/>
      <c r="D1654" s="161"/>
      <c r="E1654" s="161"/>
      <c r="F1654" s="161"/>
      <c r="G1654" s="161"/>
      <c r="H1654" s="161"/>
      <c r="I1654" s="161"/>
      <c r="J1654" s="161"/>
      <c r="K1654" s="161"/>
      <c r="L1654" s="161"/>
      <c r="M1654" s="161"/>
      <c r="N1654" s="161"/>
      <c r="O1654" s="161"/>
      <c r="P1654" s="161"/>
      <c r="Q1654" s="161"/>
      <c r="R1654" s="161"/>
      <c r="S1654" s="161"/>
      <c r="T1654" s="161"/>
      <c r="U1654" s="161"/>
      <c r="V1654" s="161"/>
      <c r="W1654" s="161"/>
      <c r="X1654" s="161"/>
      <c r="Y1654" s="161"/>
      <c r="Z1654" s="161"/>
      <c r="AA1654" s="161"/>
      <c r="AB1654" s="161"/>
      <c r="AC1654" s="161"/>
      <c r="AD1654" s="161"/>
      <c r="AE1654" s="161"/>
      <c r="AF1654" s="161"/>
      <c r="AG1654" s="161"/>
      <c r="AH1654" s="161"/>
      <c r="AI1654" s="161"/>
      <c r="AJ1654" s="161"/>
      <c r="AK1654" s="161"/>
      <c r="AL1654" s="161"/>
      <c r="AM1654" s="161"/>
      <c r="AN1654" s="161"/>
      <c r="AO1654" s="161"/>
      <c r="AP1654" s="161"/>
      <c r="AQ1654" s="161"/>
      <c r="AR1654" s="161"/>
      <c r="AS1654" s="161"/>
      <c r="AT1654" s="161"/>
      <c r="AU1654" s="161"/>
      <c r="AV1654" s="161"/>
      <c r="AW1654" s="54"/>
      <c r="AX1654" s="54"/>
      <c r="AY1654" s="54"/>
      <c r="AZ1654" s="54"/>
      <c r="BA1654" s="54"/>
      <c r="BB1654" s="54"/>
      <c r="BC1654" s="54"/>
      <c r="BD1654" s="54"/>
      <c r="BE1654" s="54"/>
      <c r="BF1654" s="54"/>
      <c r="BG1654" s="54"/>
      <c r="BH1654" s="54"/>
      <c r="BI1654" s="54"/>
      <c r="BJ1654" s="54"/>
      <c r="BK1654" s="54"/>
      <c r="BL1654" s="54"/>
      <c r="BM1654" s="54"/>
      <c r="BN1654" s="54"/>
      <c r="BO1654" s="54"/>
      <c r="BP1654" s="54"/>
      <c r="BQ1654" s="54"/>
      <c r="BR1654" s="54"/>
      <c r="BS1654" s="54"/>
      <c r="BT1654" s="54"/>
      <c r="BU1654" s="54"/>
      <c r="BV1654" s="55"/>
      <c r="BW1654" s="55"/>
      <c r="BX1654" s="55"/>
      <c r="BY1654" s="55"/>
      <c r="BZ1654" s="55"/>
      <c r="CA1654" s="55"/>
      <c r="CB1654" s="54"/>
      <c r="CC1654" s="54"/>
      <c r="CD1654" s="54"/>
      <c r="CE1654" s="54"/>
      <c r="CF1654" s="54"/>
      <c r="CG1654" s="54"/>
      <c r="CH1654" s="55"/>
      <c r="CI1654" s="55"/>
      <c r="CJ1654" s="55"/>
      <c r="CK1654" s="55"/>
      <c r="CL1654" s="55"/>
      <c r="CM1654" s="55"/>
      <c r="CN1654" s="55"/>
      <c r="CO1654" s="55"/>
      <c r="CP1654" s="55"/>
      <c r="CQ1654" s="55"/>
      <c r="CR1654" s="55"/>
      <c r="CS1654" s="55"/>
      <c r="CT1654" s="55"/>
      <c r="CU1654" s="55"/>
      <c r="CV1654" s="55"/>
      <c r="CW1654" s="55"/>
      <c r="CX1654" s="55"/>
      <c r="CY1654" s="55"/>
      <c r="CZ1654" s="55"/>
      <c r="DA1654" s="55"/>
      <c r="DB1654" s="55"/>
      <c r="DC1654" s="55"/>
      <c r="DD1654" s="55"/>
      <c r="DE1654" s="55"/>
      <c r="DF1654" s="55"/>
      <c r="DG1654" s="55"/>
      <c r="DH1654" s="55"/>
      <c r="DI1654" s="55"/>
      <c r="DJ1654" s="55"/>
      <c r="DK1654" s="55"/>
      <c r="DL1654" s="55"/>
      <c r="DM1654" s="55"/>
      <c r="DN1654" s="55"/>
      <c r="DO1654" s="55"/>
      <c r="DP1654" s="55"/>
      <c r="DQ1654" s="55"/>
      <c r="DR1654" s="55"/>
      <c r="DS1654" s="55"/>
      <c r="DT1654" s="55"/>
      <c r="DU1654" s="55"/>
      <c r="DV1654" s="55"/>
      <c r="DW1654" s="55"/>
      <c r="DX1654" s="55"/>
      <c r="DY1654" s="55"/>
      <c r="DZ1654" s="55"/>
      <c r="EA1654" s="55"/>
      <c r="EB1654" s="55"/>
      <c r="EC1654" s="55"/>
      <c r="EJ1654" s="55"/>
      <c r="EK1654" s="55"/>
      <c r="EL1654" s="55"/>
      <c r="EM1654" s="55"/>
      <c r="EN1654" s="55"/>
      <c r="EO1654" s="55"/>
      <c r="EP1654" s="55"/>
      <c r="EQ1654" s="55"/>
      <c r="ER1654" s="55"/>
      <c r="ES1654" s="55"/>
      <c r="ET1654" s="55"/>
      <c r="EU1654" s="55"/>
      <c r="EV1654" s="55"/>
      <c r="EW1654" s="55"/>
      <c r="EX1654" s="55"/>
      <c r="EY1654" s="55"/>
      <c r="EZ1654" s="55"/>
      <c r="FA1654" s="55"/>
      <c r="FB1654" s="55"/>
      <c r="FC1654" s="55"/>
      <c r="FD1654" s="55"/>
      <c r="FK1654" s="479"/>
      <c r="FL1654" s="479"/>
      <c r="FM1654" s="479"/>
      <c r="FN1654" s="479"/>
      <c r="FQ1654" s="479"/>
      <c r="FR1654" s="479"/>
      <c r="FS1654" s="479"/>
      <c r="FT1654" s="479"/>
      <c r="FU1654" s="479"/>
      <c r="FV1654" s="479"/>
      <c r="FW1654" s="479"/>
      <c r="FX1654" s="479"/>
      <c r="FY1654" s="479"/>
    </row>
    <row r="1655" spans="1:181" s="135" customFormat="1">
      <c r="A1655" s="165"/>
      <c r="B1655" s="161"/>
      <c r="C1655" s="161"/>
      <c r="D1655" s="161"/>
      <c r="E1655" s="161"/>
      <c r="F1655" s="161"/>
      <c r="G1655" s="161"/>
      <c r="H1655" s="161"/>
      <c r="I1655" s="161"/>
      <c r="J1655" s="161"/>
      <c r="K1655" s="161"/>
      <c r="L1655" s="161"/>
      <c r="M1655" s="161"/>
      <c r="N1655" s="161"/>
      <c r="O1655" s="161"/>
      <c r="P1655" s="161"/>
      <c r="Q1655" s="161"/>
      <c r="R1655" s="161"/>
      <c r="S1655" s="161"/>
      <c r="T1655" s="161"/>
      <c r="U1655" s="161"/>
      <c r="V1655" s="161"/>
      <c r="W1655" s="161"/>
      <c r="X1655" s="161"/>
      <c r="Y1655" s="161"/>
      <c r="Z1655" s="161"/>
      <c r="AA1655" s="161"/>
      <c r="AB1655" s="161"/>
      <c r="AC1655" s="161"/>
      <c r="AD1655" s="161"/>
      <c r="AE1655" s="161"/>
      <c r="AF1655" s="161"/>
      <c r="AG1655" s="161"/>
      <c r="AH1655" s="161"/>
      <c r="AI1655" s="161"/>
      <c r="AJ1655" s="161"/>
      <c r="AK1655" s="161"/>
      <c r="AL1655" s="161"/>
      <c r="AM1655" s="161"/>
      <c r="AN1655" s="161"/>
      <c r="AO1655" s="161"/>
      <c r="AP1655" s="161"/>
      <c r="AQ1655" s="161"/>
      <c r="AR1655" s="161"/>
      <c r="AS1655" s="161"/>
      <c r="AT1655" s="161"/>
      <c r="AU1655" s="161"/>
      <c r="AV1655" s="161"/>
      <c r="AW1655" s="54"/>
      <c r="AX1655" s="54"/>
      <c r="AY1655" s="54"/>
      <c r="AZ1655" s="54"/>
      <c r="BA1655" s="54"/>
      <c r="BB1655" s="54"/>
      <c r="BC1655" s="54"/>
      <c r="BD1655" s="54"/>
      <c r="BE1655" s="54"/>
      <c r="BF1655" s="54"/>
      <c r="BG1655" s="54"/>
      <c r="BH1655" s="54"/>
      <c r="BI1655" s="54"/>
      <c r="BJ1655" s="54"/>
      <c r="BK1655" s="54"/>
      <c r="BL1655" s="54"/>
      <c r="BM1655" s="54"/>
      <c r="BN1655" s="54"/>
      <c r="BO1655" s="54"/>
      <c r="BP1655" s="54"/>
      <c r="BQ1655" s="54"/>
      <c r="BR1655" s="54"/>
      <c r="BS1655" s="54"/>
      <c r="BT1655" s="54"/>
      <c r="BU1655" s="54"/>
      <c r="BV1655" s="55"/>
      <c r="BW1655" s="55"/>
      <c r="BX1655" s="55"/>
      <c r="BY1655" s="55"/>
      <c r="BZ1655" s="55"/>
      <c r="CA1655" s="55"/>
      <c r="CB1655" s="54"/>
      <c r="CC1655" s="54"/>
      <c r="CD1655" s="54"/>
      <c r="CE1655" s="54"/>
      <c r="CF1655" s="54"/>
      <c r="CG1655" s="54"/>
      <c r="CH1655" s="55"/>
      <c r="CI1655" s="55"/>
      <c r="CJ1655" s="55"/>
      <c r="CK1655" s="55"/>
      <c r="CL1655" s="55"/>
      <c r="CM1655" s="55"/>
      <c r="CN1655" s="55"/>
      <c r="CO1655" s="55"/>
      <c r="CP1655" s="55"/>
      <c r="CQ1655" s="55"/>
      <c r="CR1655" s="55"/>
      <c r="CS1655" s="55"/>
      <c r="CT1655" s="55"/>
      <c r="CU1655" s="55"/>
      <c r="CV1655" s="55"/>
      <c r="CW1655" s="55"/>
      <c r="CX1655" s="55"/>
      <c r="CY1655" s="55"/>
      <c r="CZ1655" s="55"/>
      <c r="DA1655" s="55"/>
      <c r="DB1655" s="55"/>
      <c r="DC1655" s="55"/>
      <c r="DD1655" s="55"/>
      <c r="DE1655" s="55"/>
      <c r="DF1655" s="55"/>
      <c r="DG1655" s="55"/>
      <c r="DH1655" s="55"/>
      <c r="DI1655" s="55"/>
      <c r="DJ1655" s="55"/>
      <c r="DK1655" s="55"/>
      <c r="DL1655" s="55"/>
      <c r="DM1655" s="55"/>
      <c r="DN1655" s="55"/>
      <c r="DO1655" s="55"/>
      <c r="DP1655" s="55"/>
      <c r="DQ1655" s="55"/>
      <c r="DR1655" s="55"/>
      <c r="DS1655" s="55"/>
      <c r="DT1655" s="55"/>
      <c r="DU1655" s="55"/>
      <c r="DV1655" s="55"/>
      <c r="DW1655" s="55"/>
      <c r="DX1655" s="55"/>
      <c r="DY1655" s="55"/>
      <c r="DZ1655" s="55"/>
      <c r="EA1655" s="55"/>
      <c r="EB1655" s="55"/>
      <c r="EC1655" s="55"/>
      <c r="EJ1655" s="55"/>
      <c r="EK1655" s="55"/>
      <c r="EL1655" s="55"/>
      <c r="EM1655" s="55"/>
      <c r="EN1655" s="55"/>
      <c r="EO1655" s="55"/>
      <c r="EP1655" s="55"/>
      <c r="EQ1655" s="55"/>
      <c r="ER1655" s="55"/>
      <c r="ES1655" s="55"/>
      <c r="ET1655" s="55"/>
      <c r="EU1655" s="55"/>
      <c r="EV1655" s="55"/>
      <c r="EW1655" s="55"/>
      <c r="EX1655" s="55"/>
      <c r="EY1655" s="55"/>
      <c r="EZ1655" s="55"/>
      <c r="FA1655" s="55"/>
      <c r="FB1655" s="55"/>
      <c r="FC1655" s="55"/>
      <c r="FD1655" s="55"/>
      <c r="FK1655" s="479"/>
      <c r="FL1655" s="479"/>
      <c r="FM1655" s="479"/>
      <c r="FN1655" s="479"/>
      <c r="FQ1655" s="479"/>
      <c r="FR1655" s="479"/>
      <c r="FS1655" s="479"/>
      <c r="FT1655" s="479"/>
      <c r="FU1655" s="479"/>
      <c r="FV1655" s="479"/>
      <c r="FW1655" s="479"/>
      <c r="FX1655" s="479"/>
      <c r="FY1655" s="479"/>
    </row>
    <row r="1656" spans="1:181" s="135" customFormat="1">
      <c r="A1656" s="165"/>
      <c r="B1656" s="161"/>
      <c r="C1656" s="161"/>
      <c r="D1656" s="161"/>
      <c r="E1656" s="161"/>
      <c r="F1656" s="161"/>
      <c r="G1656" s="161"/>
      <c r="H1656" s="161"/>
      <c r="I1656" s="161"/>
      <c r="J1656" s="161"/>
      <c r="K1656" s="161"/>
      <c r="L1656" s="161"/>
      <c r="M1656" s="161"/>
      <c r="N1656" s="161"/>
      <c r="O1656" s="161"/>
      <c r="P1656" s="161"/>
      <c r="Q1656" s="161"/>
      <c r="R1656" s="161"/>
      <c r="S1656" s="161"/>
      <c r="T1656" s="161"/>
      <c r="U1656" s="161"/>
      <c r="V1656" s="161"/>
      <c r="W1656" s="161"/>
      <c r="X1656" s="161"/>
      <c r="Y1656" s="161"/>
      <c r="Z1656" s="161"/>
      <c r="AA1656" s="161"/>
      <c r="AB1656" s="161"/>
      <c r="AC1656" s="161"/>
      <c r="AD1656" s="161"/>
      <c r="AE1656" s="161"/>
      <c r="AF1656" s="161"/>
      <c r="AG1656" s="161"/>
      <c r="AH1656" s="161"/>
      <c r="AI1656" s="161"/>
      <c r="AJ1656" s="161"/>
      <c r="AK1656" s="161"/>
      <c r="AL1656" s="161"/>
      <c r="AM1656" s="161"/>
      <c r="AN1656" s="161"/>
      <c r="AO1656" s="161"/>
      <c r="AP1656" s="161"/>
      <c r="AQ1656" s="161"/>
      <c r="AR1656" s="161"/>
      <c r="AS1656" s="161"/>
      <c r="AT1656" s="161"/>
      <c r="AU1656" s="161"/>
      <c r="AV1656" s="161"/>
      <c r="AW1656" s="54"/>
      <c r="AX1656" s="54"/>
      <c r="AY1656" s="54"/>
      <c r="AZ1656" s="54"/>
      <c r="BA1656" s="54"/>
      <c r="BB1656" s="54"/>
      <c r="BC1656" s="54"/>
      <c r="BD1656" s="54"/>
      <c r="BE1656" s="54"/>
      <c r="BF1656" s="54"/>
      <c r="BG1656" s="54"/>
      <c r="BH1656" s="54"/>
      <c r="BI1656" s="54"/>
      <c r="BJ1656" s="54"/>
      <c r="BK1656" s="54"/>
      <c r="BL1656" s="54"/>
      <c r="BM1656" s="54"/>
      <c r="BN1656" s="54"/>
      <c r="BO1656" s="54"/>
      <c r="BP1656" s="54"/>
      <c r="BQ1656" s="54"/>
      <c r="BR1656" s="54"/>
      <c r="BS1656" s="54"/>
      <c r="BT1656" s="54"/>
      <c r="BU1656" s="54"/>
      <c r="BV1656" s="55"/>
      <c r="BW1656" s="55"/>
      <c r="BX1656" s="55"/>
      <c r="BY1656" s="55"/>
      <c r="BZ1656" s="55"/>
      <c r="CA1656" s="55"/>
      <c r="CB1656" s="54"/>
      <c r="CC1656" s="54"/>
      <c r="CD1656" s="54"/>
      <c r="CE1656" s="54"/>
      <c r="CF1656" s="54"/>
      <c r="CG1656" s="54"/>
      <c r="CH1656" s="55"/>
      <c r="CI1656" s="55"/>
      <c r="CJ1656" s="55"/>
      <c r="CK1656" s="55"/>
      <c r="CL1656" s="55"/>
      <c r="CM1656" s="55"/>
      <c r="CN1656" s="55"/>
      <c r="CO1656" s="55"/>
      <c r="CP1656" s="55"/>
      <c r="CQ1656" s="55"/>
      <c r="CR1656" s="55"/>
      <c r="CS1656" s="55"/>
      <c r="CT1656" s="55"/>
      <c r="CU1656" s="55"/>
      <c r="CV1656" s="55"/>
      <c r="CW1656" s="55"/>
      <c r="CX1656" s="55"/>
      <c r="CY1656" s="55"/>
      <c r="CZ1656" s="55"/>
      <c r="DA1656" s="55"/>
      <c r="DB1656" s="55"/>
      <c r="DC1656" s="55"/>
      <c r="DD1656" s="55"/>
      <c r="DE1656" s="55"/>
      <c r="DF1656" s="55"/>
      <c r="DG1656" s="55"/>
      <c r="DH1656" s="55"/>
      <c r="DI1656" s="55"/>
      <c r="DJ1656" s="55"/>
      <c r="DK1656" s="55"/>
      <c r="DL1656" s="55"/>
      <c r="DM1656" s="55"/>
      <c r="DN1656" s="55"/>
      <c r="DO1656" s="55"/>
      <c r="DP1656" s="55"/>
      <c r="DQ1656" s="55"/>
      <c r="DR1656" s="55"/>
      <c r="DS1656" s="55"/>
      <c r="DT1656" s="55"/>
      <c r="DU1656" s="55"/>
      <c r="DV1656" s="55"/>
      <c r="DW1656" s="55"/>
      <c r="DX1656" s="55"/>
      <c r="DY1656" s="55"/>
      <c r="DZ1656" s="55"/>
      <c r="EA1656" s="55"/>
      <c r="EB1656" s="55"/>
      <c r="EC1656" s="55"/>
      <c r="EJ1656" s="55"/>
      <c r="EK1656" s="55"/>
      <c r="EL1656" s="55"/>
      <c r="EM1656" s="55"/>
      <c r="EN1656" s="55"/>
      <c r="EO1656" s="55"/>
      <c r="EP1656" s="55"/>
      <c r="EQ1656" s="55"/>
      <c r="ER1656" s="55"/>
      <c r="ES1656" s="55"/>
      <c r="ET1656" s="55"/>
      <c r="EU1656" s="55"/>
      <c r="EV1656" s="55"/>
      <c r="EW1656" s="55"/>
      <c r="EX1656" s="55"/>
      <c r="EY1656" s="55"/>
      <c r="EZ1656" s="55"/>
      <c r="FA1656" s="55"/>
      <c r="FB1656" s="55"/>
      <c r="FC1656" s="55"/>
      <c r="FD1656" s="55"/>
      <c r="FK1656" s="479"/>
      <c r="FL1656" s="479"/>
      <c r="FM1656" s="479"/>
      <c r="FN1656" s="479"/>
      <c r="FQ1656" s="479"/>
      <c r="FR1656" s="479"/>
      <c r="FS1656" s="479"/>
      <c r="FT1656" s="479"/>
      <c r="FU1656" s="479"/>
      <c r="FV1656" s="479"/>
      <c r="FW1656" s="479"/>
      <c r="FX1656" s="479"/>
      <c r="FY1656" s="479"/>
    </row>
    <row r="1657" spans="1:181" s="135" customFormat="1">
      <c r="A1657" s="165"/>
      <c r="B1657" s="161"/>
      <c r="C1657" s="161"/>
      <c r="D1657" s="161"/>
      <c r="E1657" s="161"/>
      <c r="F1657" s="161"/>
      <c r="G1657" s="161"/>
      <c r="H1657" s="161"/>
      <c r="I1657" s="161"/>
      <c r="J1657" s="161"/>
      <c r="K1657" s="161"/>
      <c r="L1657" s="161"/>
      <c r="M1657" s="161"/>
      <c r="N1657" s="161"/>
      <c r="O1657" s="161"/>
      <c r="P1657" s="161"/>
      <c r="Q1657" s="161"/>
      <c r="R1657" s="161"/>
      <c r="S1657" s="161"/>
      <c r="T1657" s="161"/>
      <c r="U1657" s="161"/>
      <c r="V1657" s="161"/>
      <c r="W1657" s="161"/>
      <c r="X1657" s="161"/>
      <c r="Y1657" s="161"/>
      <c r="Z1657" s="161"/>
      <c r="AA1657" s="161"/>
      <c r="AB1657" s="161"/>
      <c r="AC1657" s="161"/>
      <c r="AD1657" s="161"/>
      <c r="AE1657" s="161"/>
      <c r="AF1657" s="161"/>
      <c r="AG1657" s="161"/>
      <c r="AH1657" s="161"/>
      <c r="AI1657" s="161"/>
      <c r="AJ1657" s="161"/>
      <c r="AK1657" s="161"/>
      <c r="AL1657" s="161"/>
      <c r="AM1657" s="161"/>
      <c r="AN1657" s="161"/>
      <c r="AO1657" s="161"/>
      <c r="AP1657" s="161"/>
      <c r="AQ1657" s="161"/>
      <c r="AR1657" s="161"/>
      <c r="AS1657" s="161"/>
      <c r="AT1657" s="161"/>
      <c r="AU1657" s="161"/>
      <c r="AV1657" s="161"/>
      <c r="AW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4"/>
      <c r="BI1657" s="54"/>
      <c r="BJ1657" s="54"/>
      <c r="BK1657" s="54"/>
      <c r="BL1657" s="54"/>
      <c r="BM1657" s="54"/>
      <c r="BN1657" s="54"/>
      <c r="BO1657" s="54"/>
      <c r="BP1657" s="54"/>
      <c r="BQ1657" s="54"/>
      <c r="BR1657" s="54"/>
      <c r="BS1657" s="54"/>
      <c r="BT1657" s="54"/>
      <c r="BU1657" s="54"/>
      <c r="BV1657" s="55"/>
      <c r="BW1657" s="55"/>
      <c r="BX1657" s="55"/>
      <c r="BY1657" s="55"/>
      <c r="BZ1657" s="55"/>
      <c r="CA1657" s="55"/>
      <c r="CB1657" s="54"/>
      <c r="CC1657" s="54"/>
      <c r="CD1657" s="54"/>
      <c r="CE1657" s="54"/>
      <c r="CF1657" s="54"/>
      <c r="CG1657" s="54"/>
      <c r="CH1657" s="55"/>
      <c r="CI1657" s="55"/>
      <c r="CJ1657" s="55"/>
      <c r="CK1657" s="55"/>
      <c r="CL1657" s="55"/>
      <c r="CM1657" s="55"/>
      <c r="CN1657" s="55"/>
      <c r="CO1657" s="55"/>
      <c r="CP1657" s="55"/>
      <c r="CQ1657" s="55"/>
      <c r="CR1657" s="55"/>
      <c r="CS1657" s="55"/>
      <c r="CT1657" s="55"/>
      <c r="CU1657" s="55"/>
      <c r="CV1657" s="55"/>
      <c r="CW1657" s="55"/>
      <c r="CX1657" s="55"/>
      <c r="CY1657" s="55"/>
      <c r="CZ1657" s="55"/>
      <c r="DA1657" s="55"/>
      <c r="DB1657" s="55"/>
      <c r="DC1657" s="55"/>
      <c r="DD1657" s="55"/>
      <c r="DE1657" s="55"/>
      <c r="DF1657" s="55"/>
      <c r="DG1657" s="55"/>
      <c r="DH1657" s="55"/>
      <c r="DI1657" s="55"/>
      <c r="DJ1657" s="55"/>
      <c r="DK1657" s="55"/>
      <c r="DL1657" s="55"/>
      <c r="DM1657" s="55"/>
      <c r="DN1657" s="55"/>
      <c r="DO1657" s="55"/>
      <c r="DP1657" s="55"/>
      <c r="DQ1657" s="55"/>
      <c r="DR1657" s="55"/>
      <c r="DS1657" s="55"/>
      <c r="DT1657" s="55"/>
      <c r="DU1657" s="55"/>
      <c r="DV1657" s="55"/>
      <c r="DW1657" s="55"/>
      <c r="DX1657" s="55"/>
      <c r="DY1657" s="55"/>
      <c r="DZ1657" s="55"/>
      <c r="EA1657" s="55"/>
      <c r="EB1657" s="55"/>
      <c r="EC1657" s="55"/>
      <c r="EJ1657" s="55"/>
      <c r="EK1657" s="55"/>
      <c r="EL1657" s="55"/>
      <c r="EM1657" s="55"/>
      <c r="EN1657" s="55"/>
      <c r="EO1657" s="55"/>
      <c r="EP1657" s="55"/>
      <c r="EQ1657" s="55"/>
      <c r="ER1657" s="55"/>
      <c r="ES1657" s="55"/>
      <c r="ET1657" s="55"/>
      <c r="EU1657" s="55"/>
      <c r="EV1657" s="55"/>
      <c r="EW1657" s="55"/>
      <c r="EX1657" s="55"/>
      <c r="EY1657" s="55"/>
      <c r="EZ1657" s="55"/>
      <c r="FA1657" s="55"/>
      <c r="FB1657" s="55"/>
      <c r="FC1657" s="55"/>
      <c r="FD1657" s="55"/>
      <c r="FK1657" s="479"/>
      <c r="FL1657" s="479"/>
      <c r="FM1657" s="479"/>
      <c r="FN1657" s="479"/>
      <c r="FQ1657" s="479"/>
      <c r="FR1657" s="479"/>
      <c r="FS1657" s="479"/>
      <c r="FT1657" s="479"/>
      <c r="FU1657" s="479"/>
      <c r="FV1657" s="479"/>
      <c r="FW1657" s="479"/>
      <c r="FX1657" s="479"/>
      <c r="FY1657" s="479"/>
    </row>
    <row r="1658" spans="1:181" s="135" customFormat="1">
      <c r="A1658" s="165"/>
      <c r="B1658" s="161"/>
      <c r="C1658" s="161"/>
      <c r="D1658" s="161"/>
      <c r="E1658" s="161"/>
      <c r="F1658" s="161"/>
      <c r="G1658" s="161"/>
      <c r="H1658" s="161"/>
      <c r="I1658" s="161"/>
      <c r="J1658" s="161"/>
      <c r="K1658" s="161"/>
      <c r="L1658" s="161"/>
      <c r="M1658" s="161"/>
      <c r="N1658" s="161"/>
      <c r="O1658" s="161"/>
      <c r="P1658" s="161"/>
      <c r="Q1658" s="161"/>
      <c r="R1658" s="161"/>
      <c r="S1658" s="161"/>
      <c r="T1658" s="161"/>
      <c r="U1658" s="161"/>
      <c r="V1658" s="161"/>
      <c r="W1658" s="161"/>
      <c r="X1658" s="161"/>
      <c r="Y1658" s="161"/>
      <c r="Z1658" s="161"/>
      <c r="AA1658" s="161"/>
      <c r="AB1658" s="161"/>
      <c r="AC1658" s="161"/>
      <c r="AD1658" s="161"/>
      <c r="AE1658" s="161"/>
      <c r="AF1658" s="161"/>
      <c r="AG1658" s="161"/>
      <c r="AH1658" s="161"/>
      <c r="AI1658" s="161"/>
      <c r="AJ1658" s="161"/>
      <c r="AK1658" s="161"/>
      <c r="AL1658" s="161"/>
      <c r="AM1658" s="161"/>
      <c r="AN1658" s="161"/>
      <c r="AO1658" s="161"/>
      <c r="AP1658" s="161"/>
      <c r="AQ1658" s="161"/>
      <c r="AR1658" s="161"/>
      <c r="AS1658" s="161"/>
      <c r="AT1658" s="161"/>
      <c r="AU1658" s="161"/>
      <c r="AV1658" s="161"/>
      <c r="AW1658" s="54"/>
      <c r="AX1658" s="54"/>
      <c r="AY1658" s="54"/>
      <c r="AZ1658" s="54"/>
      <c r="BA1658" s="54"/>
      <c r="BB1658" s="54"/>
      <c r="BC1658" s="54"/>
      <c r="BD1658" s="54"/>
      <c r="BE1658" s="54"/>
      <c r="BF1658" s="54"/>
      <c r="BG1658" s="54"/>
      <c r="BH1658" s="54"/>
      <c r="BI1658" s="54"/>
      <c r="BJ1658" s="54"/>
      <c r="BK1658" s="54"/>
      <c r="BL1658" s="54"/>
      <c r="BM1658" s="54"/>
      <c r="BN1658" s="54"/>
      <c r="BO1658" s="54"/>
      <c r="BP1658" s="54"/>
      <c r="BQ1658" s="54"/>
      <c r="BR1658" s="54"/>
      <c r="BS1658" s="54"/>
      <c r="BT1658" s="54"/>
      <c r="BU1658" s="54"/>
      <c r="BV1658" s="55"/>
      <c r="BW1658" s="55"/>
      <c r="BX1658" s="55"/>
      <c r="BY1658" s="55"/>
      <c r="BZ1658" s="55"/>
      <c r="CA1658" s="55"/>
      <c r="CB1658" s="54"/>
      <c r="CC1658" s="54"/>
      <c r="CD1658" s="54"/>
      <c r="CE1658" s="54"/>
      <c r="CF1658" s="54"/>
      <c r="CG1658" s="54"/>
      <c r="CH1658" s="55"/>
      <c r="CI1658" s="55"/>
      <c r="CJ1658" s="55"/>
      <c r="CK1658" s="55"/>
      <c r="CL1658" s="55"/>
      <c r="CM1658" s="55"/>
      <c r="CN1658" s="55"/>
      <c r="CO1658" s="55"/>
      <c r="CP1658" s="55"/>
      <c r="CQ1658" s="55"/>
      <c r="CR1658" s="55"/>
      <c r="CS1658" s="55"/>
      <c r="CT1658" s="55"/>
      <c r="CU1658" s="55"/>
      <c r="CV1658" s="55"/>
      <c r="CW1658" s="55"/>
      <c r="CX1658" s="55"/>
      <c r="CY1658" s="55"/>
      <c r="CZ1658" s="55"/>
      <c r="DA1658" s="55"/>
      <c r="DB1658" s="55"/>
      <c r="DC1658" s="55"/>
      <c r="DD1658" s="55"/>
      <c r="DE1658" s="55"/>
      <c r="DF1658" s="55"/>
      <c r="DG1658" s="55"/>
      <c r="DH1658" s="55"/>
      <c r="DI1658" s="55"/>
      <c r="DJ1658" s="55"/>
      <c r="DK1658" s="55"/>
      <c r="DL1658" s="55"/>
      <c r="DM1658" s="55"/>
      <c r="DN1658" s="55"/>
      <c r="DO1658" s="55"/>
      <c r="DP1658" s="55"/>
      <c r="DQ1658" s="55"/>
      <c r="DR1658" s="55"/>
      <c r="DS1658" s="55"/>
      <c r="DT1658" s="55"/>
      <c r="DU1658" s="55"/>
      <c r="DV1658" s="55"/>
      <c r="DW1658" s="55"/>
      <c r="DX1658" s="55"/>
      <c r="DY1658" s="55"/>
      <c r="DZ1658" s="55"/>
      <c r="EA1658" s="55"/>
      <c r="EB1658" s="55"/>
      <c r="EC1658" s="55"/>
      <c r="EJ1658" s="55"/>
      <c r="EK1658" s="55"/>
      <c r="EL1658" s="55"/>
      <c r="EM1658" s="55"/>
      <c r="EN1658" s="55"/>
      <c r="EO1658" s="55"/>
      <c r="EP1658" s="55"/>
      <c r="EQ1658" s="55"/>
      <c r="ER1658" s="55"/>
      <c r="ES1658" s="55"/>
      <c r="ET1658" s="55"/>
      <c r="EU1658" s="55"/>
      <c r="EV1658" s="55"/>
      <c r="EW1658" s="55"/>
      <c r="EX1658" s="55"/>
      <c r="EY1658" s="55"/>
      <c r="EZ1658" s="55"/>
      <c r="FA1658" s="55"/>
      <c r="FB1658" s="55"/>
      <c r="FC1658" s="55"/>
      <c r="FD1658" s="55"/>
      <c r="FK1658" s="479"/>
      <c r="FL1658" s="479"/>
      <c r="FM1658" s="479"/>
      <c r="FN1658" s="479"/>
      <c r="FQ1658" s="479"/>
      <c r="FR1658" s="479"/>
      <c r="FS1658" s="479"/>
      <c r="FT1658" s="479"/>
      <c r="FU1658" s="479"/>
      <c r="FV1658" s="479"/>
      <c r="FW1658" s="479"/>
      <c r="FX1658" s="479"/>
      <c r="FY1658" s="479"/>
    </row>
    <row r="1659" spans="1:181" s="135" customFormat="1">
      <c r="A1659" s="165"/>
      <c r="B1659" s="161"/>
      <c r="C1659" s="161"/>
      <c r="D1659" s="161"/>
      <c r="E1659" s="161"/>
      <c r="F1659" s="161"/>
      <c r="G1659" s="161"/>
      <c r="H1659" s="161"/>
      <c r="I1659" s="161"/>
      <c r="J1659" s="161"/>
      <c r="K1659" s="161"/>
      <c r="L1659" s="161"/>
      <c r="M1659" s="161"/>
      <c r="N1659" s="161"/>
      <c r="O1659" s="161"/>
      <c r="P1659" s="161"/>
      <c r="Q1659" s="161"/>
      <c r="R1659" s="161"/>
      <c r="S1659" s="161"/>
      <c r="T1659" s="161"/>
      <c r="U1659" s="161"/>
      <c r="V1659" s="161"/>
      <c r="W1659" s="161"/>
      <c r="X1659" s="161"/>
      <c r="Y1659" s="161"/>
      <c r="Z1659" s="161"/>
      <c r="AA1659" s="161"/>
      <c r="AB1659" s="161"/>
      <c r="AC1659" s="161"/>
      <c r="AD1659" s="161"/>
      <c r="AE1659" s="161"/>
      <c r="AF1659" s="161"/>
      <c r="AG1659" s="161"/>
      <c r="AH1659" s="161"/>
      <c r="AI1659" s="161"/>
      <c r="AJ1659" s="161"/>
      <c r="AK1659" s="161"/>
      <c r="AL1659" s="161"/>
      <c r="AM1659" s="161"/>
      <c r="AN1659" s="161"/>
      <c r="AO1659" s="161"/>
      <c r="AP1659" s="161"/>
      <c r="AQ1659" s="161"/>
      <c r="AR1659" s="161"/>
      <c r="AS1659" s="161"/>
      <c r="AT1659" s="161"/>
      <c r="AU1659" s="161"/>
      <c r="AV1659" s="161"/>
      <c r="AW1659" s="54"/>
      <c r="AX1659" s="54"/>
      <c r="AY1659" s="54"/>
      <c r="AZ1659" s="54"/>
      <c r="BA1659" s="54"/>
      <c r="BB1659" s="54"/>
      <c r="BC1659" s="54"/>
      <c r="BD1659" s="54"/>
      <c r="BE1659" s="54"/>
      <c r="BF1659" s="54"/>
      <c r="BG1659" s="54"/>
      <c r="BH1659" s="54"/>
      <c r="BI1659" s="54"/>
      <c r="BJ1659" s="54"/>
      <c r="BK1659" s="54"/>
      <c r="BL1659" s="54"/>
      <c r="BM1659" s="54"/>
      <c r="BN1659" s="54"/>
      <c r="BO1659" s="54"/>
      <c r="BP1659" s="54"/>
      <c r="BQ1659" s="54"/>
      <c r="BR1659" s="54"/>
      <c r="BS1659" s="54"/>
      <c r="BT1659" s="54"/>
      <c r="BU1659" s="54"/>
      <c r="BV1659" s="55"/>
      <c r="BW1659" s="55"/>
      <c r="BX1659" s="55"/>
      <c r="BY1659" s="55"/>
      <c r="BZ1659" s="55"/>
      <c r="CA1659" s="55"/>
      <c r="CB1659" s="54"/>
      <c r="CC1659" s="54"/>
      <c r="CD1659" s="54"/>
      <c r="CE1659" s="54"/>
      <c r="CF1659" s="54"/>
      <c r="CG1659" s="54"/>
      <c r="CH1659" s="55"/>
      <c r="CI1659" s="55"/>
      <c r="CJ1659" s="55"/>
      <c r="CK1659" s="55"/>
      <c r="CL1659" s="55"/>
      <c r="CM1659" s="55"/>
      <c r="CN1659" s="55"/>
      <c r="CO1659" s="55"/>
      <c r="CP1659" s="55"/>
      <c r="CQ1659" s="55"/>
      <c r="CR1659" s="55"/>
      <c r="CS1659" s="55"/>
      <c r="CT1659" s="55"/>
      <c r="CU1659" s="55"/>
      <c r="CV1659" s="55"/>
      <c r="CW1659" s="55"/>
      <c r="CX1659" s="55"/>
      <c r="CY1659" s="55"/>
      <c r="CZ1659" s="55"/>
      <c r="DA1659" s="55"/>
      <c r="DB1659" s="55"/>
      <c r="DC1659" s="55"/>
      <c r="DD1659" s="55"/>
      <c r="DE1659" s="55"/>
      <c r="DF1659" s="55"/>
      <c r="DG1659" s="55"/>
      <c r="DH1659" s="55"/>
      <c r="DI1659" s="55"/>
      <c r="DJ1659" s="55"/>
      <c r="DK1659" s="55"/>
      <c r="DL1659" s="55"/>
      <c r="DM1659" s="55"/>
      <c r="DN1659" s="55"/>
      <c r="DO1659" s="55"/>
      <c r="DP1659" s="55"/>
      <c r="DQ1659" s="55"/>
      <c r="DR1659" s="55"/>
      <c r="DS1659" s="55"/>
      <c r="DT1659" s="55"/>
      <c r="DU1659" s="55"/>
      <c r="DV1659" s="55"/>
      <c r="DW1659" s="55"/>
      <c r="DX1659" s="55"/>
      <c r="DY1659" s="55"/>
      <c r="DZ1659" s="55"/>
      <c r="EA1659" s="55"/>
      <c r="EB1659" s="55"/>
      <c r="EC1659" s="55"/>
      <c r="EJ1659" s="55"/>
      <c r="EK1659" s="55"/>
      <c r="EL1659" s="55"/>
      <c r="EM1659" s="55"/>
      <c r="EN1659" s="55"/>
      <c r="EO1659" s="55"/>
      <c r="EP1659" s="55"/>
      <c r="EQ1659" s="55"/>
      <c r="ER1659" s="55"/>
      <c r="ES1659" s="55"/>
      <c r="ET1659" s="55"/>
      <c r="EU1659" s="55"/>
      <c r="EV1659" s="55"/>
      <c r="EW1659" s="55"/>
      <c r="EX1659" s="55"/>
      <c r="EY1659" s="55"/>
      <c r="EZ1659" s="55"/>
      <c r="FA1659" s="55"/>
      <c r="FB1659" s="55"/>
      <c r="FC1659" s="55"/>
      <c r="FD1659" s="55"/>
      <c r="FK1659" s="479"/>
      <c r="FL1659" s="479"/>
      <c r="FM1659" s="479"/>
      <c r="FN1659" s="479"/>
      <c r="FQ1659" s="479"/>
      <c r="FR1659" s="479"/>
      <c r="FS1659" s="479"/>
      <c r="FT1659" s="479"/>
      <c r="FU1659" s="479"/>
      <c r="FV1659" s="479"/>
      <c r="FW1659" s="479"/>
      <c r="FX1659" s="479"/>
      <c r="FY1659" s="479"/>
    </row>
    <row r="1660" spans="1:181" s="135" customFormat="1">
      <c r="A1660" s="165"/>
      <c r="B1660" s="161"/>
      <c r="C1660" s="161"/>
      <c r="D1660" s="161"/>
      <c r="E1660" s="161"/>
      <c r="F1660" s="161"/>
      <c r="G1660" s="161"/>
      <c r="H1660" s="161"/>
      <c r="I1660" s="161"/>
      <c r="J1660" s="161"/>
      <c r="K1660" s="161"/>
      <c r="L1660" s="161"/>
      <c r="M1660" s="161"/>
      <c r="N1660" s="161"/>
      <c r="O1660" s="161"/>
      <c r="P1660" s="161"/>
      <c r="Q1660" s="161"/>
      <c r="R1660" s="161"/>
      <c r="S1660" s="161"/>
      <c r="T1660" s="161"/>
      <c r="U1660" s="161"/>
      <c r="V1660" s="161"/>
      <c r="W1660" s="161"/>
      <c r="X1660" s="161"/>
      <c r="Y1660" s="161"/>
      <c r="Z1660" s="161"/>
      <c r="AA1660" s="161"/>
      <c r="AB1660" s="161"/>
      <c r="AC1660" s="161"/>
      <c r="AD1660" s="161"/>
      <c r="AE1660" s="161"/>
      <c r="AF1660" s="161"/>
      <c r="AG1660" s="161"/>
      <c r="AH1660" s="161"/>
      <c r="AI1660" s="161"/>
      <c r="AJ1660" s="161"/>
      <c r="AK1660" s="161"/>
      <c r="AL1660" s="161"/>
      <c r="AM1660" s="161"/>
      <c r="AN1660" s="161"/>
      <c r="AO1660" s="161"/>
      <c r="AP1660" s="161"/>
      <c r="AQ1660" s="161"/>
      <c r="AR1660" s="161"/>
      <c r="AS1660" s="161"/>
      <c r="AT1660" s="161"/>
      <c r="AU1660" s="161"/>
      <c r="AV1660" s="161"/>
      <c r="AW1660" s="54"/>
      <c r="AX1660" s="54"/>
      <c r="AY1660" s="54"/>
      <c r="AZ1660" s="54"/>
      <c r="BA1660" s="54"/>
      <c r="BB1660" s="54"/>
      <c r="BC1660" s="54"/>
      <c r="BD1660" s="54"/>
      <c r="BE1660" s="54"/>
      <c r="BF1660" s="54"/>
      <c r="BG1660" s="54"/>
      <c r="BH1660" s="54"/>
      <c r="BI1660" s="54"/>
      <c r="BJ1660" s="54"/>
      <c r="BK1660" s="54"/>
      <c r="BL1660" s="54"/>
      <c r="BM1660" s="54"/>
      <c r="BN1660" s="54"/>
      <c r="BO1660" s="54"/>
      <c r="BP1660" s="54"/>
      <c r="BQ1660" s="54"/>
      <c r="BR1660" s="54"/>
      <c r="BS1660" s="54"/>
      <c r="BT1660" s="54"/>
      <c r="BU1660" s="54"/>
      <c r="BV1660" s="55"/>
      <c r="BW1660" s="55"/>
      <c r="BX1660" s="55"/>
      <c r="BY1660" s="55"/>
      <c r="BZ1660" s="55"/>
      <c r="CA1660" s="55"/>
      <c r="CB1660" s="54"/>
      <c r="CC1660" s="54"/>
      <c r="CD1660" s="54"/>
      <c r="CE1660" s="54"/>
      <c r="CF1660" s="54"/>
      <c r="CG1660" s="54"/>
      <c r="CH1660" s="55"/>
      <c r="CI1660" s="55"/>
      <c r="CJ1660" s="55"/>
      <c r="CK1660" s="55"/>
      <c r="CL1660" s="55"/>
      <c r="CM1660" s="55"/>
      <c r="CN1660" s="55"/>
      <c r="CO1660" s="55"/>
      <c r="CP1660" s="55"/>
      <c r="CQ1660" s="55"/>
      <c r="CR1660" s="55"/>
      <c r="CS1660" s="55"/>
      <c r="CT1660" s="55"/>
      <c r="CU1660" s="55"/>
      <c r="CV1660" s="55"/>
      <c r="CW1660" s="55"/>
      <c r="CX1660" s="55"/>
      <c r="CY1660" s="55"/>
      <c r="CZ1660" s="55"/>
      <c r="DA1660" s="55"/>
      <c r="DB1660" s="55"/>
      <c r="DC1660" s="55"/>
      <c r="DD1660" s="55"/>
      <c r="DE1660" s="55"/>
      <c r="DF1660" s="55"/>
      <c r="DG1660" s="55"/>
      <c r="DH1660" s="55"/>
      <c r="DI1660" s="55"/>
      <c r="DJ1660" s="55"/>
      <c r="DK1660" s="55"/>
      <c r="DL1660" s="55"/>
      <c r="DM1660" s="55"/>
      <c r="DN1660" s="55"/>
      <c r="DO1660" s="55"/>
      <c r="DP1660" s="55"/>
      <c r="DQ1660" s="55"/>
      <c r="DR1660" s="55"/>
      <c r="DS1660" s="55"/>
      <c r="DT1660" s="55"/>
      <c r="DU1660" s="55"/>
      <c r="DV1660" s="55"/>
      <c r="DW1660" s="55"/>
      <c r="DX1660" s="55"/>
      <c r="DY1660" s="55"/>
      <c r="DZ1660" s="55"/>
      <c r="EA1660" s="55"/>
      <c r="EB1660" s="55"/>
      <c r="EC1660" s="55"/>
      <c r="EJ1660" s="55"/>
      <c r="EK1660" s="55"/>
      <c r="EL1660" s="55"/>
      <c r="EM1660" s="55"/>
      <c r="EN1660" s="55"/>
      <c r="EO1660" s="55"/>
      <c r="EP1660" s="55"/>
      <c r="EQ1660" s="55"/>
      <c r="ER1660" s="55"/>
      <c r="ES1660" s="55"/>
      <c r="ET1660" s="55"/>
      <c r="EU1660" s="55"/>
      <c r="EV1660" s="55"/>
      <c r="EW1660" s="55"/>
      <c r="EX1660" s="55"/>
      <c r="EY1660" s="55"/>
      <c r="EZ1660" s="55"/>
      <c r="FA1660" s="55"/>
      <c r="FB1660" s="55"/>
      <c r="FC1660" s="55"/>
      <c r="FD1660" s="55"/>
      <c r="FK1660" s="479"/>
      <c r="FL1660" s="479"/>
      <c r="FM1660" s="479"/>
      <c r="FN1660" s="479"/>
      <c r="FQ1660" s="479"/>
      <c r="FR1660" s="479"/>
      <c r="FS1660" s="479"/>
      <c r="FT1660" s="479"/>
      <c r="FU1660" s="479"/>
      <c r="FV1660" s="479"/>
      <c r="FW1660" s="479"/>
      <c r="FX1660" s="479"/>
      <c r="FY1660" s="479"/>
    </row>
    <row r="1661" spans="1:181" s="135" customFormat="1">
      <c r="A1661" s="165"/>
      <c r="B1661" s="161"/>
      <c r="C1661" s="161"/>
      <c r="D1661" s="161"/>
      <c r="E1661" s="161"/>
      <c r="F1661" s="161"/>
      <c r="G1661" s="161"/>
      <c r="H1661" s="161"/>
      <c r="I1661" s="161"/>
      <c r="J1661" s="161"/>
      <c r="K1661" s="161"/>
      <c r="L1661" s="161"/>
      <c r="M1661" s="161"/>
      <c r="N1661" s="161"/>
      <c r="O1661" s="161"/>
      <c r="P1661" s="161"/>
      <c r="Q1661" s="161"/>
      <c r="R1661" s="161"/>
      <c r="S1661" s="161"/>
      <c r="T1661" s="161"/>
      <c r="U1661" s="161"/>
      <c r="V1661" s="161"/>
      <c r="W1661" s="161"/>
      <c r="X1661" s="161"/>
      <c r="Y1661" s="161"/>
      <c r="Z1661" s="161"/>
      <c r="AA1661" s="161"/>
      <c r="AB1661" s="161"/>
      <c r="AC1661" s="161"/>
      <c r="AD1661" s="161"/>
      <c r="AE1661" s="161"/>
      <c r="AF1661" s="161"/>
      <c r="AG1661" s="161"/>
      <c r="AH1661" s="161"/>
      <c r="AI1661" s="161"/>
      <c r="AJ1661" s="161"/>
      <c r="AK1661" s="161"/>
      <c r="AL1661" s="161"/>
      <c r="AM1661" s="161"/>
      <c r="AN1661" s="161"/>
      <c r="AO1661" s="161"/>
      <c r="AP1661" s="161"/>
      <c r="AQ1661" s="161"/>
      <c r="AR1661" s="161"/>
      <c r="AS1661" s="161"/>
      <c r="AT1661" s="161"/>
      <c r="AU1661" s="161"/>
      <c r="AV1661" s="161"/>
      <c r="AW1661" s="54"/>
      <c r="AX1661" s="54"/>
      <c r="AY1661" s="54"/>
      <c r="AZ1661" s="54"/>
      <c r="BA1661" s="54"/>
      <c r="BB1661" s="54"/>
      <c r="BC1661" s="54"/>
      <c r="BD1661" s="54"/>
      <c r="BE1661" s="54"/>
      <c r="BF1661" s="54"/>
      <c r="BG1661" s="54"/>
      <c r="BH1661" s="54"/>
      <c r="BI1661" s="54"/>
      <c r="BJ1661" s="54"/>
      <c r="BK1661" s="54"/>
      <c r="BL1661" s="54"/>
      <c r="BM1661" s="54"/>
      <c r="BN1661" s="54"/>
      <c r="BO1661" s="54"/>
      <c r="BP1661" s="54"/>
      <c r="BQ1661" s="54"/>
      <c r="BR1661" s="54"/>
      <c r="BS1661" s="54"/>
      <c r="BT1661" s="54"/>
      <c r="BU1661" s="54"/>
      <c r="BV1661" s="55"/>
      <c r="BW1661" s="55"/>
      <c r="BX1661" s="55"/>
      <c r="BY1661" s="55"/>
      <c r="BZ1661" s="55"/>
      <c r="CA1661" s="55"/>
      <c r="CB1661" s="54"/>
      <c r="CC1661" s="54"/>
      <c r="CD1661" s="54"/>
      <c r="CE1661" s="54"/>
      <c r="CF1661" s="54"/>
      <c r="CG1661" s="54"/>
      <c r="CH1661" s="55"/>
      <c r="CI1661" s="55"/>
      <c r="CJ1661" s="55"/>
      <c r="CK1661" s="55"/>
      <c r="CL1661" s="55"/>
      <c r="CM1661" s="55"/>
      <c r="CN1661" s="55"/>
      <c r="CO1661" s="55"/>
      <c r="CP1661" s="55"/>
      <c r="CQ1661" s="55"/>
      <c r="CR1661" s="55"/>
      <c r="CS1661" s="55"/>
      <c r="CT1661" s="55"/>
      <c r="CU1661" s="55"/>
      <c r="CV1661" s="55"/>
      <c r="CW1661" s="55"/>
      <c r="CX1661" s="55"/>
      <c r="CY1661" s="55"/>
      <c r="CZ1661" s="55"/>
      <c r="DA1661" s="55"/>
      <c r="DB1661" s="55"/>
      <c r="DC1661" s="55"/>
      <c r="DD1661" s="55"/>
      <c r="DE1661" s="55"/>
      <c r="DF1661" s="55"/>
      <c r="DG1661" s="55"/>
      <c r="DH1661" s="55"/>
      <c r="DI1661" s="55"/>
      <c r="DJ1661" s="55"/>
      <c r="DK1661" s="55"/>
      <c r="DL1661" s="55"/>
      <c r="DM1661" s="55"/>
      <c r="DN1661" s="55"/>
      <c r="DO1661" s="55"/>
      <c r="DP1661" s="55"/>
      <c r="DQ1661" s="55"/>
      <c r="DR1661" s="55"/>
      <c r="DS1661" s="55"/>
      <c r="DT1661" s="55"/>
      <c r="DU1661" s="55"/>
      <c r="DV1661" s="55"/>
      <c r="DW1661" s="55"/>
      <c r="DX1661" s="55"/>
      <c r="DY1661" s="55"/>
      <c r="DZ1661" s="55"/>
      <c r="EA1661" s="55"/>
      <c r="EB1661" s="55"/>
      <c r="EC1661" s="55"/>
      <c r="EJ1661" s="55"/>
      <c r="EK1661" s="55"/>
      <c r="EL1661" s="55"/>
      <c r="EM1661" s="55"/>
      <c r="EN1661" s="55"/>
      <c r="EO1661" s="55"/>
      <c r="EP1661" s="55"/>
      <c r="EQ1661" s="55"/>
      <c r="ER1661" s="55"/>
      <c r="ES1661" s="55"/>
      <c r="ET1661" s="55"/>
      <c r="EU1661" s="55"/>
      <c r="EV1661" s="55"/>
      <c r="EW1661" s="55"/>
      <c r="EX1661" s="55"/>
      <c r="EY1661" s="55"/>
      <c r="EZ1661" s="55"/>
      <c r="FA1661" s="55"/>
      <c r="FB1661" s="55"/>
      <c r="FC1661" s="55"/>
      <c r="FD1661" s="55"/>
      <c r="FK1661" s="479"/>
      <c r="FL1661" s="479"/>
      <c r="FM1661" s="479"/>
      <c r="FN1661" s="479"/>
      <c r="FQ1661" s="479"/>
      <c r="FR1661" s="479"/>
      <c r="FS1661" s="479"/>
      <c r="FT1661" s="479"/>
      <c r="FU1661" s="479"/>
      <c r="FV1661" s="479"/>
      <c r="FW1661" s="479"/>
      <c r="FX1661" s="479"/>
      <c r="FY1661" s="479"/>
    </row>
    <row r="1662" spans="1:181" s="135" customFormat="1">
      <c r="A1662" s="165"/>
      <c r="B1662" s="161"/>
      <c r="C1662" s="161"/>
      <c r="D1662" s="161"/>
      <c r="E1662" s="161"/>
      <c r="F1662" s="161"/>
      <c r="G1662" s="161"/>
      <c r="H1662" s="161"/>
      <c r="I1662" s="161"/>
      <c r="J1662" s="161"/>
      <c r="K1662" s="161"/>
      <c r="L1662" s="161"/>
      <c r="M1662" s="161"/>
      <c r="N1662" s="161"/>
      <c r="O1662" s="161"/>
      <c r="P1662" s="161"/>
      <c r="Q1662" s="161"/>
      <c r="R1662" s="161"/>
      <c r="S1662" s="161"/>
      <c r="T1662" s="161"/>
      <c r="U1662" s="161"/>
      <c r="V1662" s="161"/>
      <c r="W1662" s="161"/>
      <c r="X1662" s="161"/>
      <c r="Y1662" s="161"/>
      <c r="Z1662" s="161"/>
      <c r="AA1662" s="161"/>
      <c r="AB1662" s="161"/>
      <c r="AC1662" s="161"/>
      <c r="AD1662" s="161"/>
      <c r="AE1662" s="161"/>
      <c r="AF1662" s="161"/>
      <c r="AG1662" s="161"/>
      <c r="AH1662" s="161"/>
      <c r="AI1662" s="161"/>
      <c r="AJ1662" s="161"/>
      <c r="AK1662" s="161"/>
      <c r="AL1662" s="161"/>
      <c r="AM1662" s="161"/>
      <c r="AN1662" s="161"/>
      <c r="AO1662" s="161"/>
      <c r="AP1662" s="161"/>
      <c r="AQ1662" s="161"/>
      <c r="AR1662" s="161"/>
      <c r="AS1662" s="161"/>
      <c r="AT1662" s="161"/>
      <c r="AU1662" s="161"/>
      <c r="AV1662" s="161"/>
      <c r="AW1662" s="54"/>
      <c r="AX1662" s="54"/>
      <c r="AY1662" s="54"/>
      <c r="AZ1662" s="54"/>
      <c r="BA1662" s="54"/>
      <c r="BB1662" s="54"/>
      <c r="BC1662" s="54"/>
      <c r="BD1662" s="54"/>
      <c r="BE1662" s="54"/>
      <c r="BF1662" s="54"/>
      <c r="BG1662" s="54"/>
      <c r="BH1662" s="54"/>
      <c r="BI1662" s="54"/>
      <c r="BJ1662" s="54"/>
      <c r="BK1662" s="54"/>
      <c r="BL1662" s="54"/>
      <c r="BM1662" s="54"/>
      <c r="BN1662" s="54"/>
      <c r="BO1662" s="54"/>
      <c r="BP1662" s="54"/>
      <c r="BQ1662" s="54"/>
      <c r="BR1662" s="54"/>
      <c r="BS1662" s="54"/>
      <c r="BT1662" s="54"/>
      <c r="BU1662" s="54"/>
      <c r="BV1662" s="55"/>
      <c r="BW1662" s="55"/>
      <c r="BX1662" s="55"/>
      <c r="BY1662" s="55"/>
      <c r="BZ1662" s="55"/>
      <c r="CA1662" s="55"/>
      <c r="CB1662" s="54"/>
      <c r="CC1662" s="54"/>
      <c r="CD1662" s="54"/>
      <c r="CE1662" s="54"/>
      <c r="CF1662" s="54"/>
      <c r="CG1662" s="54"/>
      <c r="CH1662" s="55"/>
      <c r="CI1662" s="55"/>
      <c r="CJ1662" s="55"/>
      <c r="CK1662" s="55"/>
      <c r="CL1662" s="55"/>
      <c r="CM1662" s="55"/>
      <c r="CN1662" s="55"/>
      <c r="CO1662" s="55"/>
      <c r="CP1662" s="55"/>
      <c r="CQ1662" s="55"/>
      <c r="CR1662" s="55"/>
      <c r="CS1662" s="55"/>
      <c r="CT1662" s="55"/>
      <c r="CU1662" s="55"/>
      <c r="CV1662" s="55"/>
      <c r="CW1662" s="55"/>
      <c r="CX1662" s="55"/>
      <c r="CY1662" s="55"/>
      <c r="CZ1662" s="55"/>
      <c r="DA1662" s="55"/>
      <c r="DB1662" s="55"/>
      <c r="DC1662" s="55"/>
      <c r="DD1662" s="55"/>
      <c r="DE1662" s="55"/>
      <c r="DF1662" s="55"/>
      <c r="DG1662" s="55"/>
      <c r="DH1662" s="55"/>
      <c r="DI1662" s="55"/>
      <c r="DJ1662" s="55"/>
      <c r="DK1662" s="55"/>
      <c r="DL1662" s="55"/>
      <c r="DM1662" s="55"/>
      <c r="DN1662" s="55"/>
      <c r="DO1662" s="55"/>
      <c r="DP1662" s="55"/>
      <c r="DQ1662" s="55"/>
      <c r="DR1662" s="55"/>
      <c r="DS1662" s="55"/>
      <c r="DT1662" s="55"/>
      <c r="DU1662" s="55"/>
      <c r="DV1662" s="55"/>
      <c r="DW1662" s="55"/>
      <c r="DX1662" s="55"/>
      <c r="DY1662" s="55"/>
      <c r="DZ1662" s="55"/>
      <c r="EA1662" s="55"/>
      <c r="EB1662" s="55"/>
      <c r="EC1662" s="55"/>
      <c r="EJ1662" s="55"/>
      <c r="EK1662" s="55"/>
      <c r="EL1662" s="55"/>
      <c r="EM1662" s="55"/>
      <c r="EN1662" s="55"/>
      <c r="EO1662" s="55"/>
      <c r="EP1662" s="55"/>
      <c r="EQ1662" s="55"/>
      <c r="ER1662" s="55"/>
      <c r="ES1662" s="55"/>
      <c r="ET1662" s="55"/>
      <c r="EU1662" s="55"/>
      <c r="EV1662" s="55"/>
      <c r="EW1662" s="55"/>
      <c r="EX1662" s="55"/>
      <c r="EY1662" s="55"/>
      <c r="EZ1662" s="55"/>
      <c r="FA1662" s="55"/>
      <c r="FB1662" s="55"/>
      <c r="FC1662" s="55"/>
      <c r="FD1662" s="55"/>
      <c r="FK1662" s="479"/>
      <c r="FL1662" s="479"/>
      <c r="FM1662" s="479"/>
      <c r="FN1662" s="479"/>
      <c r="FQ1662" s="479"/>
      <c r="FR1662" s="479"/>
      <c r="FS1662" s="479"/>
      <c r="FT1662" s="479"/>
      <c r="FU1662" s="479"/>
      <c r="FV1662" s="479"/>
      <c r="FW1662" s="479"/>
      <c r="FX1662" s="479"/>
      <c r="FY1662" s="479"/>
    </row>
    <row r="1663" spans="1:181" s="135" customFormat="1">
      <c r="A1663" s="165"/>
      <c r="B1663" s="161"/>
      <c r="C1663" s="161"/>
      <c r="D1663" s="161"/>
      <c r="E1663" s="161"/>
      <c r="F1663" s="161"/>
      <c r="G1663" s="161"/>
      <c r="H1663" s="161"/>
      <c r="I1663" s="161"/>
      <c r="J1663" s="161"/>
      <c r="K1663" s="161"/>
      <c r="L1663" s="161"/>
      <c r="M1663" s="161"/>
      <c r="N1663" s="161"/>
      <c r="O1663" s="161"/>
      <c r="P1663" s="161"/>
      <c r="Q1663" s="161"/>
      <c r="R1663" s="161"/>
      <c r="S1663" s="161"/>
      <c r="T1663" s="161"/>
      <c r="U1663" s="161"/>
      <c r="V1663" s="161"/>
      <c r="W1663" s="161"/>
      <c r="X1663" s="161"/>
      <c r="Y1663" s="161"/>
      <c r="Z1663" s="161"/>
      <c r="AA1663" s="161"/>
      <c r="AB1663" s="161"/>
      <c r="AC1663" s="161"/>
      <c r="AD1663" s="161"/>
      <c r="AE1663" s="161"/>
      <c r="AF1663" s="161"/>
      <c r="AG1663" s="161"/>
      <c r="AH1663" s="161"/>
      <c r="AI1663" s="161"/>
      <c r="AJ1663" s="161"/>
      <c r="AK1663" s="161"/>
      <c r="AL1663" s="161"/>
      <c r="AM1663" s="161"/>
      <c r="AN1663" s="161"/>
      <c r="AO1663" s="161"/>
      <c r="AP1663" s="161"/>
      <c r="AQ1663" s="161"/>
      <c r="AR1663" s="161"/>
      <c r="AS1663" s="161"/>
      <c r="AT1663" s="161"/>
      <c r="AU1663" s="161"/>
      <c r="AV1663" s="161"/>
      <c r="AW1663" s="54"/>
      <c r="AX1663" s="54"/>
      <c r="AY1663" s="54"/>
      <c r="AZ1663" s="54"/>
      <c r="BA1663" s="54"/>
      <c r="BB1663" s="54"/>
      <c r="BC1663" s="54"/>
      <c r="BD1663" s="54"/>
      <c r="BE1663" s="54"/>
      <c r="BF1663" s="54"/>
      <c r="BG1663" s="54"/>
      <c r="BH1663" s="54"/>
      <c r="BI1663" s="54"/>
      <c r="BJ1663" s="54"/>
      <c r="BK1663" s="54"/>
      <c r="BL1663" s="54"/>
      <c r="BM1663" s="54"/>
      <c r="BN1663" s="54"/>
      <c r="BO1663" s="54"/>
      <c r="BP1663" s="54"/>
      <c r="BQ1663" s="54"/>
      <c r="BR1663" s="54"/>
      <c r="BS1663" s="54"/>
      <c r="BT1663" s="54"/>
      <c r="BU1663" s="54"/>
      <c r="BV1663" s="55"/>
      <c r="BW1663" s="55"/>
      <c r="BX1663" s="55"/>
      <c r="BY1663" s="55"/>
      <c r="BZ1663" s="55"/>
      <c r="CA1663" s="55"/>
      <c r="CB1663" s="54"/>
      <c r="CC1663" s="54"/>
      <c r="CD1663" s="54"/>
      <c r="CE1663" s="54"/>
      <c r="CF1663" s="54"/>
      <c r="CG1663" s="54"/>
      <c r="CH1663" s="55"/>
      <c r="CI1663" s="55"/>
      <c r="CJ1663" s="55"/>
      <c r="CK1663" s="55"/>
      <c r="CL1663" s="55"/>
      <c r="CM1663" s="55"/>
      <c r="CN1663" s="55"/>
      <c r="CO1663" s="55"/>
      <c r="CP1663" s="55"/>
      <c r="CQ1663" s="55"/>
      <c r="CR1663" s="55"/>
      <c r="CS1663" s="55"/>
      <c r="CT1663" s="55"/>
      <c r="CU1663" s="55"/>
      <c r="CV1663" s="55"/>
      <c r="CW1663" s="55"/>
      <c r="CX1663" s="55"/>
      <c r="CY1663" s="55"/>
      <c r="CZ1663" s="55"/>
      <c r="DA1663" s="55"/>
      <c r="DB1663" s="55"/>
      <c r="DC1663" s="55"/>
      <c r="DD1663" s="55"/>
      <c r="DE1663" s="55"/>
      <c r="DF1663" s="55"/>
      <c r="DG1663" s="55"/>
      <c r="DH1663" s="55"/>
      <c r="DI1663" s="55"/>
      <c r="DJ1663" s="55"/>
      <c r="DK1663" s="55"/>
      <c r="DL1663" s="55"/>
      <c r="DM1663" s="55"/>
      <c r="DN1663" s="55"/>
      <c r="DO1663" s="55"/>
      <c r="DP1663" s="55"/>
      <c r="DQ1663" s="55"/>
      <c r="DR1663" s="55"/>
      <c r="DS1663" s="55"/>
      <c r="DT1663" s="55"/>
      <c r="DU1663" s="55"/>
      <c r="DV1663" s="55"/>
      <c r="DW1663" s="55"/>
      <c r="DX1663" s="55"/>
      <c r="DY1663" s="55"/>
      <c r="DZ1663" s="55"/>
      <c r="EA1663" s="55"/>
      <c r="EB1663" s="55"/>
      <c r="EC1663" s="55"/>
      <c r="EJ1663" s="55"/>
      <c r="EK1663" s="55"/>
      <c r="EL1663" s="55"/>
      <c r="EM1663" s="55"/>
      <c r="EN1663" s="55"/>
      <c r="EO1663" s="55"/>
      <c r="EP1663" s="55"/>
      <c r="EQ1663" s="55"/>
      <c r="ER1663" s="55"/>
      <c r="ES1663" s="55"/>
      <c r="ET1663" s="55"/>
      <c r="EU1663" s="55"/>
      <c r="EV1663" s="55"/>
      <c r="EW1663" s="55"/>
      <c r="EX1663" s="55"/>
      <c r="EY1663" s="55"/>
      <c r="EZ1663" s="55"/>
      <c r="FA1663" s="55"/>
      <c r="FB1663" s="55"/>
      <c r="FC1663" s="55"/>
      <c r="FD1663" s="55"/>
      <c r="FK1663" s="479"/>
      <c r="FL1663" s="479"/>
      <c r="FM1663" s="479"/>
      <c r="FN1663" s="479"/>
      <c r="FQ1663" s="479"/>
      <c r="FR1663" s="479"/>
      <c r="FS1663" s="479"/>
      <c r="FT1663" s="479"/>
      <c r="FU1663" s="479"/>
      <c r="FV1663" s="479"/>
      <c r="FW1663" s="479"/>
      <c r="FX1663" s="479"/>
      <c r="FY1663" s="479"/>
    </row>
    <row r="1664" spans="1:181" s="135" customFormat="1">
      <c r="A1664" s="165"/>
      <c r="B1664" s="161"/>
      <c r="C1664" s="161"/>
      <c r="D1664" s="161"/>
      <c r="E1664" s="161"/>
      <c r="F1664" s="161"/>
      <c r="G1664" s="161"/>
      <c r="H1664" s="161"/>
      <c r="I1664" s="161"/>
      <c r="J1664" s="161"/>
      <c r="K1664" s="161"/>
      <c r="L1664" s="161"/>
      <c r="M1664" s="161"/>
      <c r="N1664" s="161"/>
      <c r="O1664" s="161"/>
      <c r="P1664" s="161"/>
      <c r="Q1664" s="161"/>
      <c r="R1664" s="161"/>
      <c r="S1664" s="161"/>
      <c r="T1664" s="161"/>
      <c r="U1664" s="161"/>
      <c r="V1664" s="161"/>
      <c r="W1664" s="161"/>
      <c r="X1664" s="161"/>
      <c r="Y1664" s="161"/>
      <c r="Z1664" s="161"/>
      <c r="AA1664" s="161"/>
      <c r="AB1664" s="161"/>
      <c r="AC1664" s="161"/>
      <c r="AD1664" s="161"/>
      <c r="AE1664" s="161"/>
      <c r="AF1664" s="161"/>
      <c r="AG1664" s="161"/>
      <c r="AH1664" s="161"/>
      <c r="AI1664" s="161"/>
      <c r="AJ1664" s="161"/>
      <c r="AK1664" s="161"/>
      <c r="AL1664" s="161"/>
      <c r="AM1664" s="161"/>
      <c r="AN1664" s="161"/>
      <c r="AO1664" s="161"/>
      <c r="AP1664" s="161"/>
      <c r="AQ1664" s="161"/>
      <c r="AR1664" s="161"/>
      <c r="AS1664" s="161"/>
      <c r="AT1664" s="161"/>
      <c r="AU1664" s="161"/>
      <c r="AV1664" s="161"/>
      <c r="AW1664" s="54"/>
      <c r="AX1664" s="54"/>
      <c r="AY1664" s="54"/>
      <c r="AZ1664" s="54"/>
      <c r="BA1664" s="54"/>
      <c r="BB1664" s="54"/>
      <c r="BC1664" s="54"/>
      <c r="BD1664" s="54"/>
      <c r="BE1664" s="54"/>
      <c r="BF1664" s="54"/>
      <c r="BG1664" s="54"/>
      <c r="BH1664" s="54"/>
      <c r="BI1664" s="54"/>
      <c r="BJ1664" s="54"/>
      <c r="BK1664" s="54"/>
      <c r="BL1664" s="54"/>
      <c r="BM1664" s="54"/>
      <c r="BN1664" s="54"/>
      <c r="BO1664" s="54"/>
      <c r="BP1664" s="54"/>
      <c r="BQ1664" s="54"/>
      <c r="BR1664" s="54"/>
      <c r="BS1664" s="54"/>
      <c r="BT1664" s="54"/>
      <c r="BU1664" s="54"/>
      <c r="BV1664" s="55"/>
      <c r="BW1664" s="55"/>
      <c r="BX1664" s="55"/>
      <c r="BY1664" s="55"/>
      <c r="BZ1664" s="55"/>
      <c r="CA1664" s="55"/>
      <c r="CB1664" s="54"/>
      <c r="CC1664" s="54"/>
      <c r="CD1664" s="54"/>
      <c r="CE1664" s="54"/>
      <c r="CF1664" s="54"/>
      <c r="CG1664" s="54"/>
      <c r="CH1664" s="55"/>
      <c r="CI1664" s="55"/>
      <c r="CJ1664" s="55"/>
      <c r="CK1664" s="55"/>
      <c r="CL1664" s="55"/>
      <c r="CM1664" s="55"/>
      <c r="CN1664" s="55"/>
      <c r="CO1664" s="55"/>
      <c r="CP1664" s="55"/>
      <c r="CQ1664" s="55"/>
      <c r="CR1664" s="55"/>
      <c r="CS1664" s="55"/>
      <c r="CT1664" s="55"/>
      <c r="CU1664" s="55"/>
      <c r="CV1664" s="55"/>
      <c r="CW1664" s="55"/>
      <c r="CX1664" s="55"/>
      <c r="CY1664" s="55"/>
      <c r="CZ1664" s="55"/>
      <c r="DA1664" s="55"/>
      <c r="DB1664" s="55"/>
      <c r="DC1664" s="55"/>
      <c r="DD1664" s="55"/>
      <c r="DE1664" s="55"/>
      <c r="DF1664" s="55"/>
      <c r="DG1664" s="55"/>
      <c r="DH1664" s="55"/>
      <c r="DI1664" s="55"/>
      <c r="DJ1664" s="55"/>
      <c r="DK1664" s="55"/>
      <c r="DL1664" s="55"/>
      <c r="DM1664" s="55"/>
      <c r="DN1664" s="55"/>
      <c r="DO1664" s="55"/>
      <c r="DP1664" s="55"/>
      <c r="DQ1664" s="55"/>
      <c r="DR1664" s="55"/>
      <c r="DS1664" s="55"/>
      <c r="DT1664" s="55"/>
      <c r="DU1664" s="55"/>
      <c r="DV1664" s="55"/>
      <c r="DW1664" s="55"/>
      <c r="DX1664" s="55"/>
      <c r="DY1664" s="55"/>
      <c r="DZ1664" s="55"/>
      <c r="EA1664" s="55"/>
      <c r="EB1664" s="55"/>
      <c r="EC1664" s="55"/>
      <c r="EJ1664" s="55"/>
      <c r="EK1664" s="55"/>
      <c r="EL1664" s="55"/>
      <c r="EM1664" s="55"/>
      <c r="EN1664" s="55"/>
      <c r="EO1664" s="55"/>
      <c r="EP1664" s="55"/>
      <c r="EQ1664" s="55"/>
      <c r="ER1664" s="55"/>
      <c r="ES1664" s="55"/>
      <c r="ET1664" s="55"/>
      <c r="EU1664" s="55"/>
      <c r="EV1664" s="55"/>
      <c r="EW1664" s="55"/>
      <c r="EX1664" s="55"/>
      <c r="EY1664" s="55"/>
      <c r="EZ1664" s="55"/>
      <c r="FA1664" s="55"/>
      <c r="FB1664" s="55"/>
      <c r="FC1664" s="55"/>
      <c r="FD1664" s="55"/>
      <c r="FK1664" s="479"/>
      <c r="FL1664" s="479"/>
      <c r="FM1664" s="479"/>
      <c r="FN1664" s="479"/>
      <c r="FQ1664" s="479"/>
      <c r="FR1664" s="479"/>
      <c r="FS1664" s="479"/>
      <c r="FT1664" s="479"/>
      <c r="FU1664" s="479"/>
      <c r="FV1664" s="479"/>
      <c r="FW1664" s="479"/>
      <c r="FX1664" s="479"/>
      <c r="FY1664" s="479"/>
    </row>
    <row r="1665" spans="1:181" s="135" customFormat="1">
      <c r="A1665" s="165"/>
      <c r="B1665" s="161"/>
      <c r="C1665" s="161"/>
      <c r="D1665" s="161"/>
      <c r="E1665" s="161"/>
      <c r="F1665" s="161"/>
      <c r="G1665" s="161"/>
      <c r="H1665" s="161"/>
      <c r="I1665" s="161"/>
      <c r="J1665" s="161"/>
      <c r="K1665" s="161"/>
      <c r="L1665" s="161"/>
      <c r="M1665" s="161"/>
      <c r="N1665" s="161"/>
      <c r="O1665" s="161"/>
      <c r="P1665" s="161"/>
      <c r="Q1665" s="161"/>
      <c r="R1665" s="161"/>
      <c r="S1665" s="161"/>
      <c r="T1665" s="161"/>
      <c r="U1665" s="161"/>
      <c r="V1665" s="161"/>
      <c r="W1665" s="161"/>
      <c r="X1665" s="161"/>
      <c r="Y1665" s="161"/>
      <c r="Z1665" s="161"/>
      <c r="AA1665" s="161"/>
      <c r="AB1665" s="161"/>
      <c r="AC1665" s="161"/>
      <c r="AD1665" s="161"/>
      <c r="AE1665" s="161"/>
      <c r="AF1665" s="161"/>
      <c r="AG1665" s="161"/>
      <c r="AH1665" s="161"/>
      <c r="AI1665" s="161"/>
      <c r="AJ1665" s="161"/>
      <c r="AK1665" s="161"/>
      <c r="AL1665" s="161"/>
      <c r="AM1665" s="161"/>
      <c r="AN1665" s="161"/>
      <c r="AO1665" s="161"/>
      <c r="AP1665" s="161"/>
      <c r="AQ1665" s="161"/>
      <c r="AR1665" s="161"/>
      <c r="AS1665" s="161"/>
      <c r="AT1665" s="161"/>
      <c r="AU1665" s="161"/>
      <c r="AV1665" s="161"/>
      <c r="AW1665" s="54"/>
      <c r="AX1665" s="54"/>
      <c r="AY1665" s="54"/>
      <c r="AZ1665" s="54"/>
      <c r="BA1665" s="54"/>
      <c r="BB1665" s="54"/>
      <c r="BC1665" s="54"/>
      <c r="BD1665" s="54"/>
      <c r="BE1665" s="54"/>
      <c r="BF1665" s="54"/>
      <c r="BG1665" s="54"/>
      <c r="BH1665" s="54"/>
      <c r="BI1665" s="54"/>
      <c r="BJ1665" s="54"/>
      <c r="BK1665" s="54"/>
      <c r="BL1665" s="54"/>
      <c r="BM1665" s="54"/>
      <c r="BN1665" s="54"/>
      <c r="BO1665" s="54"/>
      <c r="BP1665" s="54"/>
      <c r="BQ1665" s="54"/>
      <c r="BR1665" s="54"/>
      <c r="BS1665" s="54"/>
      <c r="BT1665" s="54"/>
      <c r="BU1665" s="54"/>
      <c r="BV1665" s="55"/>
      <c r="BW1665" s="55"/>
      <c r="BX1665" s="55"/>
      <c r="BY1665" s="55"/>
      <c r="BZ1665" s="55"/>
      <c r="CA1665" s="55"/>
      <c r="CB1665" s="54"/>
      <c r="CC1665" s="54"/>
      <c r="CD1665" s="54"/>
      <c r="CE1665" s="54"/>
      <c r="CF1665" s="54"/>
      <c r="CG1665" s="54"/>
      <c r="CH1665" s="55"/>
      <c r="CI1665" s="55"/>
      <c r="CJ1665" s="55"/>
      <c r="CK1665" s="55"/>
      <c r="CL1665" s="55"/>
      <c r="CM1665" s="55"/>
      <c r="CN1665" s="55"/>
      <c r="CO1665" s="55"/>
      <c r="CP1665" s="55"/>
      <c r="CQ1665" s="55"/>
      <c r="CR1665" s="55"/>
      <c r="CS1665" s="55"/>
      <c r="CT1665" s="55"/>
      <c r="CU1665" s="55"/>
      <c r="CV1665" s="55"/>
      <c r="CW1665" s="55"/>
      <c r="CX1665" s="55"/>
      <c r="CY1665" s="55"/>
      <c r="CZ1665" s="55"/>
      <c r="DA1665" s="55"/>
      <c r="DB1665" s="55"/>
      <c r="DC1665" s="55"/>
      <c r="DD1665" s="55"/>
      <c r="DE1665" s="55"/>
      <c r="DF1665" s="55"/>
      <c r="DG1665" s="55"/>
      <c r="DH1665" s="55"/>
      <c r="DI1665" s="55"/>
      <c r="DJ1665" s="55"/>
      <c r="DK1665" s="55"/>
      <c r="DL1665" s="55"/>
      <c r="DM1665" s="55"/>
      <c r="DN1665" s="55"/>
      <c r="DO1665" s="55"/>
      <c r="DP1665" s="55"/>
      <c r="DQ1665" s="55"/>
      <c r="DR1665" s="55"/>
      <c r="DS1665" s="55"/>
      <c r="DT1665" s="55"/>
      <c r="DU1665" s="55"/>
      <c r="DV1665" s="55"/>
      <c r="DW1665" s="55"/>
      <c r="DX1665" s="55"/>
      <c r="DY1665" s="55"/>
      <c r="DZ1665" s="55"/>
      <c r="EA1665" s="55"/>
      <c r="EB1665" s="55"/>
      <c r="EC1665" s="55"/>
      <c r="EJ1665" s="55"/>
      <c r="EK1665" s="55"/>
      <c r="EL1665" s="55"/>
      <c r="EM1665" s="55"/>
      <c r="EN1665" s="55"/>
      <c r="EO1665" s="55"/>
      <c r="EP1665" s="55"/>
      <c r="EQ1665" s="55"/>
      <c r="ER1665" s="55"/>
      <c r="ES1665" s="55"/>
      <c r="ET1665" s="55"/>
      <c r="EU1665" s="55"/>
      <c r="EV1665" s="55"/>
      <c r="EW1665" s="55"/>
      <c r="EX1665" s="55"/>
      <c r="EY1665" s="55"/>
      <c r="EZ1665" s="55"/>
      <c r="FA1665" s="55"/>
      <c r="FB1665" s="55"/>
      <c r="FC1665" s="55"/>
      <c r="FD1665" s="55"/>
      <c r="FK1665" s="479"/>
      <c r="FL1665" s="479"/>
      <c r="FM1665" s="479"/>
      <c r="FN1665" s="479"/>
      <c r="FQ1665" s="479"/>
      <c r="FR1665" s="479"/>
      <c r="FS1665" s="479"/>
      <c r="FT1665" s="479"/>
      <c r="FU1665" s="479"/>
      <c r="FV1665" s="479"/>
      <c r="FW1665" s="479"/>
      <c r="FX1665" s="479"/>
      <c r="FY1665" s="479"/>
    </row>
    <row r="1666" spans="1:181" s="135" customFormat="1">
      <c r="A1666" s="165"/>
      <c r="B1666" s="161"/>
      <c r="C1666" s="161"/>
      <c r="D1666" s="161"/>
      <c r="E1666" s="161"/>
      <c r="F1666" s="161"/>
      <c r="G1666" s="161"/>
      <c r="H1666" s="161"/>
      <c r="I1666" s="161"/>
      <c r="J1666" s="161"/>
      <c r="K1666" s="161"/>
      <c r="L1666" s="161"/>
      <c r="M1666" s="161"/>
      <c r="N1666" s="161"/>
      <c r="O1666" s="161"/>
      <c r="P1666" s="161"/>
      <c r="Q1666" s="161"/>
      <c r="R1666" s="161"/>
      <c r="S1666" s="161"/>
      <c r="T1666" s="161"/>
      <c r="U1666" s="161"/>
      <c r="V1666" s="161"/>
      <c r="W1666" s="161"/>
      <c r="X1666" s="161"/>
      <c r="Y1666" s="161"/>
      <c r="Z1666" s="161"/>
      <c r="AA1666" s="161"/>
      <c r="AB1666" s="161"/>
      <c r="AC1666" s="161"/>
      <c r="AD1666" s="161"/>
      <c r="AE1666" s="161"/>
      <c r="AF1666" s="161"/>
      <c r="AG1666" s="161"/>
      <c r="AH1666" s="161"/>
      <c r="AI1666" s="161"/>
      <c r="AJ1666" s="161"/>
      <c r="AK1666" s="161"/>
      <c r="AL1666" s="161"/>
      <c r="AM1666" s="161"/>
      <c r="AN1666" s="161"/>
      <c r="AO1666" s="161"/>
      <c r="AP1666" s="161"/>
      <c r="AQ1666" s="161"/>
      <c r="AR1666" s="161"/>
      <c r="AS1666" s="161"/>
      <c r="AT1666" s="161"/>
      <c r="AU1666" s="161"/>
      <c r="AV1666" s="161"/>
      <c r="AW1666" s="54"/>
      <c r="AX1666" s="54"/>
      <c r="AY1666" s="54"/>
      <c r="AZ1666" s="54"/>
      <c r="BA1666" s="54"/>
      <c r="BB1666" s="54"/>
      <c r="BC1666" s="54"/>
      <c r="BD1666" s="54"/>
      <c r="BE1666" s="54"/>
      <c r="BF1666" s="54"/>
      <c r="BG1666" s="54"/>
      <c r="BH1666" s="54"/>
      <c r="BI1666" s="54"/>
      <c r="BJ1666" s="54"/>
      <c r="BK1666" s="54"/>
      <c r="BL1666" s="54"/>
      <c r="BM1666" s="54"/>
      <c r="BN1666" s="54"/>
      <c r="BO1666" s="54"/>
      <c r="BP1666" s="54"/>
      <c r="BQ1666" s="54"/>
      <c r="BR1666" s="54"/>
      <c r="BS1666" s="54"/>
      <c r="BT1666" s="54"/>
      <c r="BU1666" s="54"/>
      <c r="BV1666" s="55"/>
      <c r="BW1666" s="55"/>
      <c r="BX1666" s="55"/>
      <c r="BY1666" s="55"/>
      <c r="BZ1666" s="55"/>
      <c r="CA1666" s="55"/>
      <c r="CB1666" s="54"/>
      <c r="CC1666" s="54"/>
      <c r="CD1666" s="54"/>
      <c r="CE1666" s="54"/>
      <c r="CF1666" s="54"/>
      <c r="CG1666" s="54"/>
      <c r="CH1666" s="55"/>
      <c r="CI1666" s="55"/>
      <c r="CJ1666" s="55"/>
      <c r="CK1666" s="55"/>
      <c r="CL1666" s="55"/>
      <c r="CM1666" s="55"/>
      <c r="CN1666" s="55"/>
      <c r="CO1666" s="55"/>
      <c r="CP1666" s="55"/>
      <c r="CQ1666" s="55"/>
      <c r="CR1666" s="55"/>
      <c r="CS1666" s="55"/>
      <c r="CT1666" s="55"/>
      <c r="CU1666" s="55"/>
      <c r="CV1666" s="55"/>
      <c r="CW1666" s="55"/>
      <c r="CX1666" s="55"/>
      <c r="CY1666" s="55"/>
      <c r="CZ1666" s="55"/>
      <c r="DA1666" s="55"/>
      <c r="DB1666" s="55"/>
      <c r="DC1666" s="55"/>
      <c r="DD1666" s="55"/>
      <c r="DE1666" s="55"/>
      <c r="DF1666" s="55"/>
      <c r="DG1666" s="55"/>
      <c r="DH1666" s="55"/>
      <c r="DI1666" s="55"/>
      <c r="DJ1666" s="55"/>
      <c r="DK1666" s="55"/>
      <c r="DL1666" s="55"/>
      <c r="DM1666" s="55"/>
      <c r="DN1666" s="55"/>
      <c r="DO1666" s="55"/>
      <c r="DP1666" s="55"/>
      <c r="DQ1666" s="55"/>
      <c r="DR1666" s="55"/>
      <c r="DS1666" s="55"/>
      <c r="DT1666" s="55"/>
      <c r="DU1666" s="55"/>
      <c r="DV1666" s="55"/>
      <c r="DW1666" s="55"/>
      <c r="DX1666" s="55"/>
      <c r="DY1666" s="55"/>
      <c r="DZ1666" s="55"/>
      <c r="EA1666" s="55"/>
      <c r="EB1666" s="55"/>
      <c r="EC1666" s="55"/>
      <c r="EJ1666" s="55"/>
      <c r="EK1666" s="55"/>
      <c r="EL1666" s="55"/>
      <c r="EM1666" s="55"/>
      <c r="EN1666" s="55"/>
      <c r="EO1666" s="55"/>
      <c r="EP1666" s="55"/>
      <c r="EQ1666" s="55"/>
      <c r="ER1666" s="55"/>
      <c r="ES1666" s="55"/>
      <c r="ET1666" s="55"/>
      <c r="EU1666" s="55"/>
      <c r="EV1666" s="55"/>
      <c r="EW1666" s="55"/>
      <c r="EX1666" s="55"/>
      <c r="EY1666" s="55"/>
      <c r="EZ1666" s="55"/>
      <c r="FA1666" s="55"/>
      <c r="FB1666" s="55"/>
      <c r="FC1666" s="55"/>
      <c r="FD1666" s="55"/>
      <c r="FK1666" s="479"/>
      <c r="FL1666" s="479"/>
      <c r="FM1666" s="479"/>
      <c r="FN1666" s="479"/>
      <c r="FQ1666" s="479"/>
      <c r="FR1666" s="479"/>
      <c r="FS1666" s="479"/>
      <c r="FT1666" s="479"/>
      <c r="FU1666" s="479"/>
      <c r="FV1666" s="479"/>
      <c r="FW1666" s="479"/>
      <c r="FX1666" s="479"/>
      <c r="FY1666" s="479"/>
    </row>
    <row r="1667" spans="1:181" s="135" customFormat="1">
      <c r="A1667" s="165"/>
      <c r="B1667" s="161"/>
      <c r="C1667" s="161"/>
      <c r="D1667" s="161"/>
      <c r="E1667" s="161"/>
      <c r="F1667" s="161"/>
      <c r="G1667" s="161"/>
      <c r="H1667" s="161"/>
      <c r="I1667" s="161"/>
      <c r="J1667" s="161"/>
      <c r="K1667" s="161"/>
      <c r="L1667" s="161"/>
      <c r="M1667" s="161"/>
      <c r="N1667" s="161"/>
      <c r="O1667" s="161"/>
      <c r="P1667" s="161"/>
      <c r="Q1667" s="161"/>
      <c r="R1667" s="161"/>
      <c r="S1667" s="161"/>
      <c r="T1667" s="161"/>
      <c r="U1667" s="161"/>
      <c r="V1667" s="161"/>
      <c r="W1667" s="161"/>
      <c r="X1667" s="161"/>
      <c r="Y1667" s="161"/>
      <c r="Z1667" s="161"/>
      <c r="AA1667" s="161"/>
      <c r="AB1667" s="161"/>
      <c r="AC1667" s="161"/>
      <c r="AD1667" s="161"/>
      <c r="AE1667" s="161"/>
      <c r="AF1667" s="161"/>
      <c r="AG1667" s="161"/>
      <c r="AH1667" s="161"/>
      <c r="AI1667" s="161"/>
      <c r="AJ1667" s="161"/>
      <c r="AK1667" s="161"/>
      <c r="AL1667" s="161"/>
      <c r="AM1667" s="161"/>
      <c r="AN1667" s="161"/>
      <c r="AO1667" s="161"/>
      <c r="AP1667" s="161"/>
      <c r="AQ1667" s="161"/>
      <c r="AR1667" s="161"/>
      <c r="AS1667" s="161"/>
      <c r="AT1667" s="161"/>
      <c r="AU1667" s="161"/>
      <c r="AV1667" s="161"/>
      <c r="AW1667" s="54"/>
      <c r="AX1667" s="54"/>
      <c r="AY1667" s="54"/>
      <c r="AZ1667" s="54"/>
      <c r="BA1667" s="54"/>
      <c r="BB1667" s="54"/>
      <c r="BC1667" s="54"/>
      <c r="BD1667" s="54"/>
      <c r="BE1667" s="54"/>
      <c r="BF1667" s="54"/>
      <c r="BG1667" s="54"/>
      <c r="BH1667" s="54"/>
      <c r="BI1667" s="54"/>
      <c r="BJ1667" s="54"/>
      <c r="BK1667" s="54"/>
      <c r="BL1667" s="54"/>
      <c r="BM1667" s="54"/>
      <c r="BN1667" s="54"/>
      <c r="BO1667" s="54"/>
      <c r="BP1667" s="54"/>
      <c r="BQ1667" s="54"/>
      <c r="BR1667" s="54"/>
      <c r="BS1667" s="54"/>
      <c r="BT1667" s="54"/>
      <c r="BU1667" s="54"/>
      <c r="BV1667" s="55"/>
      <c r="BW1667" s="55"/>
      <c r="BX1667" s="55"/>
      <c r="BY1667" s="55"/>
      <c r="BZ1667" s="55"/>
      <c r="CA1667" s="55"/>
      <c r="CB1667" s="54"/>
      <c r="CC1667" s="54"/>
      <c r="CD1667" s="54"/>
      <c r="CE1667" s="54"/>
      <c r="CF1667" s="54"/>
      <c r="CG1667" s="54"/>
      <c r="CH1667" s="55"/>
      <c r="CI1667" s="55"/>
      <c r="CJ1667" s="55"/>
      <c r="CK1667" s="55"/>
      <c r="CL1667" s="55"/>
      <c r="CM1667" s="55"/>
      <c r="CN1667" s="55"/>
      <c r="CO1667" s="55"/>
      <c r="CP1667" s="55"/>
      <c r="CQ1667" s="55"/>
      <c r="CR1667" s="55"/>
      <c r="CS1667" s="55"/>
      <c r="CT1667" s="55"/>
      <c r="CU1667" s="55"/>
      <c r="CV1667" s="55"/>
      <c r="CW1667" s="55"/>
      <c r="CX1667" s="55"/>
      <c r="CY1667" s="55"/>
      <c r="CZ1667" s="55"/>
      <c r="DA1667" s="55"/>
      <c r="DB1667" s="55"/>
      <c r="DC1667" s="55"/>
      <c r="DD1667" s="55"/>
      <c r="DE1667" s="55"/>
      <c r="DF1667" s="55"/>
      <c r="DG1667" s="55"/>
      <c r="DH1667" s="55"/>
      <c r="DI1667" s="55"/>
      <c r="DJ1667" s="55"/>
      <c r="DK1667" s="55"/>
      <c r="DL1667" s="55"/>
      <c r="DM1667" s="55"/>
      <c r="DN1667" s="55"/>
      <c r="DO1667" s="55"/>
      <c r="DP1667" s="55"/>
      <c r="DQ1667" s="55"/>
      <c r="DR1667" s="55"/>
      <c r="DS1667" s="55"/>
      <c r="DT1667" s="55"/>
      <c r="DU1667" s="55"/>
      <c r="DV1667" s="55"/>
      <c r="DW1667" s="55"/>
      <c r="DX1667" s="55"/>
      <c r="DY1667" s="55"/>
      <c r="DZ1667" s="55"/>
      <c r="EA1667" s="55"/>
      <c r="EB1667" s="55"/>
      <c r="EC1667" s="55"/>
      <c r="EJ1667" s="55"/>
      <c r="EK1667" s="55"/>
      <c r="EL1667" s="55"/>
      <c r="EM1667" s="55"/>
      <c r="EN1667" s="55"/>
      <c r="EO1667" s="55"/>
      <c r="EP1667" s="55"/>
      <c r="EQ1667" s="55"/>
      <c r="ER1667" s="55"/>
      <c r="ES1667" s="55"/>
      <c r="ET1667" s="55"/>
      <c r="EU1667" s="55"/>
      <c r="EV1667" s="55"/>
      <c r="EW1667" s="55"/>
      <c r="EX1667" s="55"/>
      <c r="EY1667" s="55"/>
      <c r="EZ1667" s="55"/>
      <c r="FA1667" s="55"/>
      <c r="FB1667" s="55"/>
      <c r="FC1667" s="55"/>
      <c r="FD1667" s="55"/>
      <c r="FK1667" s="479"/>
      <c r="FL1667" s="479"/>
      <c r="FM1667" s="479"/>
      <c r="FN1667" s="479"/>
      <c r="FQ1667" s="479"/>
      <c r="FR1667" s="479"/>
      <c r="FS1667" s="479"/>
      <c r="FT1667" s="479"/>
      <c r="FU1667" s="479"/>
      <c r="FV1667" s="479"/>
      <c r="FW1667" s="479"/>
      <c r="FX1667" s="479"/>
      <c r="FY1667" s="479"/>
    </row>
    <row r="1668" spans="1:181" s="135" customFormat="1">
      <c r="A1668" s="165"/>
      <c r="B1668" s="161"/>
      <c r="C1668" s="161"/>
      <c r="D1668" s="161"/>
      <c r="E1668" s="161"/>
      <c r="F1668" s="161"/>
      <c r="G1668" s="161"/>
      <c r="H1668" s="161"/>
      <c r="I1668" s="161"/>
      <c r="J1668" s="161"/>
      <c r="K1668" s="161"/>
      <c r="L1668" s="161"/>
      <c r="M1668" s="161"/>
      <c r="N1668" s="161"/>
      <c r="O1668" s="161"/>
      <c r="P1668" s="161"/>
      <c r="Q1668" s="161"/>
      <c r="R1668" s="161"/>
      <c r="S1668" s="161"/>
      <c r="T1668" s="161"/>
      <c r="U1668" s="161"/>
      <c r="V1668" s="161"/>
      <c r="W1668" s="161"/>
      <c r="X1668" s="161"/>
      <c r="Y1668" s="161"/>
      <c r="Z1668" s="161"/>
      <c r="AA1668" s="161"/>
      <c r="AB1668" s="161"/>
      <c r="AC1668" s="161"/>
      <c r="AD1668" s="161"/>
      <c r="AE1668" s="161"/>
      <c r="AF1668" s="161"/>
      <c r="AG1668" s="161"/>
      <c r="AH1668" s="161"/>
      <c r="AI1668" s="161"/>
      <c r="AJ1668" s="161"/>
      <c r="AK1668" s="161"/>
      <c r="AL1668" s="161"/>
      <c r="AM1668" s="161"/>
      <c r="AN1668" s="161"/>
      <c r="AO1668" s="161"/>
      <c r="AP1668" s="161"/>
      <c r="AQ1668" s="161"/>
      <c r="AR1668" s="161"/>
      <c r="AS1668" s="161"/>
      <c r="AT1668" s="161"/>
      <c r="AU1668" s="161"/>
      <c r="AV1668" s="161"/>
      <c r="AW1668" s="54"/>
      <c r="AX1668" s="54"/>
      <c r="AY1668" s="54"/>
      <c r="AZ1668" s="54"/>
      <c r="BA1668" s="54"/>
      <c r="BB1668" s="54"/>
      <c r="BC1668" s="54"/>
      <c r="BD1668" s="54"/>
      <c r="BE1668" s="54"/>
      <c r="BF1668" s="54"/>
      <c r="BG1668" s="54"/>
      <c r="BH1668" s="54"/>
      <c r="BI1668" s="54"/>
      <c r="BJ1668" s="54"/>
      <c r="BK1668" s="54"/>
      <c r="BL1668" s="54"/>
      <c r="BM1668" s="54"/>
      <c r="BN1668" s="54"/>
      <c r="BO1668" s="54"/>
      <c r="BP1668" s="54"/>
      <c r="BQ1668" s="54"/>
      <c r="BR1668" s="54"/>
      <c r="BS1668" s="54"/>
      <c r="BT1668" s="54"/>
      <c r="BU1668" s="54"/>
      <c r="BV1668" s="55"/>
      <c r="BW1668" s="55"/>
      <c r="BX1668" s="55"/>
      <c r="BY1668" s="55"/>
      <c r="BZ1668" s="55"/>
      <c r="CA1668" s="55"/>
      <c r="CB1668" s="54"/>
      <c r="CC1668" s="54"/>
      <c r="CD1668" s="54"/>
      <c r="CE1668" s="54"/>
      <c r="CF1668" s="54"/>
      <c r="CG1668" s="54"/>
      <c r="CH1668" s="55"/>
      <c r="CI1668" s="55"/>
      <c r="CJ1668" s="55"/>
      <c r="CK1668" s="55"/>
      <c r="CL1668" s="55"/>
      <c r="CM1668" s="55"/>
      <c r="CN1668" s="55"/>
      <c r="CO1668" s="55"/>
      <c r="CP1668" s="55"/>
      <c r="CQ1668" s="55"/>
      <c r="CR1668" s="55"/>
      <c r="CS1668" s="55"/>
      <c r="CT1668" s="55"/>
      <c r="CU1668" s="55"/>
      <c r="CV1668" s="55"/>
      <c r="CW1668" s="55"/>
      <c r="CX1668" s="55"/>
      <c r="CY1668" s="55"/>
      <c r="CZ1668" s="55"/>
      <c r="DA1668" s="55"/>
      <c r="DB1668" s="55"/>
      <c r="DC1668" s="55"/>
      <c r="DD1668" s="55"/>
      <c r="DE1668" s="55"/>
      <c r="DF1668" s="55"/>
      <c r="DG1668" s="55"/>
      <c r="DH1668" s="55"/>
      <c r="DI1668" s="55"/>
      <c r="DJ1668" s="55"/>
      <c r="DK1668" s="55"/>
      <c r="DL1668" s="55"/>
      <c r="DM1668" s="55"/>
      <c r="DN1668" s="55"/>
      <c r="DO1668" s="55"/>
      <c r="DP1668" s="55"/>
      <c r="DQ1668" s="55"/>
      <c r="DR1668" s="55"/>
      <c r="DS1668" s="55"/>
      <c r="DT1668" s="55"/>
      <c r="DU1668" s="55"/>
      <c r="DV1668" s="55"/>
      <c r="DW1668" s="55"/>
      <c r="DX1668" s="55"/>
      <c r="DY1668" s="55"/>
      <c r="DZ1668" s="55"/>
      <c r="EA1668" s="55"/>
      <c r="EB1668" s="55"/>
      <c r="EC1668" s="55"/>
      <c r="EJ1668" s="55"/>
      <c r="EK1668" s="55"/>
      <c r="EL1668" s="55"/>
      <c r="EM1668" s="55"/>
      <c r="EN1668" s="55"/>
      <c r="EO1668" s="55"/>
      <c r="EP1668" s="55"/>
      <c r="EQ1668" s="55"/>
      <c r="ER1668" s="55"/>
      <c r="ES1668" s="55"/>
      <c r="ET1668" s="55"/>
      <c r="EU1668" s="55"/>
      <c r="EV1668" s="55"/>
      <c r="EW1668" s="55"/>
      <c r="EX1668" s="55"/>
      <c r="EY1668" s="55"/>
      <c r="EZ1668" s="55"/>
      <c r="FA1668" s="55"/>
      <c r="FB1668" s="55"/>
      <c r="FC1668" s="55"/>
      <c r="FD1668" s="55"/>
      <c r="FK1668" s="479"/>
      <c r="FL1668" s="479"/>
      <c r="FM1668" s="479"/>
      <c r="FN1668" s="479"/>
      <c r="FQ1668" s="479"/>
      <c r="FR1668" s="479"/>
      <c r="FS1668" s="479"/>
      <c r="FT1668" s="479"/>
      <c r="FU1668" s="479"/>
      <c r="FV1668" s="479"/>
      <c r="FW1668" s="479"/>
      <c r="FX1668" s="479"/>
      <c r="FY1668" s="479"/>
    </row>
    <row r="1669" spans="1:181" s="135" customFormat="1">
      <c r="A1669" s="165"/>
      <c r="B1669" s="161"/>
      <c r="C1669" s="161"/>
      <c r="D1669" s="161"/>
      <c r="E1669" s="161"/>
      <c r="F1669" s="161"/>
      <c r="G1669" s="161"/>
      <c r="H1669" s="161"/>
      <c r="I1669" s="161"/>
      <c r="J1669" s="161"/>
      <c r="K1669" s="161"/>
      <c r="L1669" s="161"/>
      <c r="M1669" s="161"/>
      <c r="N1669" s="161"/>
      <c r="O1669" s="161"/>
      <c r="P1669" s="161"/>
      <c r="Q1669" s="161"/>
      <c r="R1669" s="161"/>
      <c r="S1669" s="161"/>
      <c r="T1669" s="161"/>
      <c r="U1669" s="161"/>
      <c r="V1669" s="161"/>
      <c r="W1669" s="161"/>
      <c r="X1669" s="161"/>
      <c r="Y1669" s="161"/>
      <c r="Z1669" s="161"/>
      <c r="AA1669" s="161"/>
      <c r="AB1669" s="161"/>
      <c r="AC1669" s="161"/>
      <c r="AD1669" s="161"/>
      <c r="AE1669" s="161"/>
      <c r="AF1669" s="161"/>
      <c r="AG1669" s="161"/>
      <c r="AH1669" s="161"/>
      <c r="AI1669" s="161"/>
      <c r="AJ1669" s="161"/>
      <c r="AK1669" s="161"/>
      <c r="AL1669" s="161"/>
      <c r="AM1669" s="161"/>
      <c r="AN1669" s="161"/>
      <c r="AO1669" s="161"/>
      <c r="AP1669" s="161"/>
      <c r="AQ1669" s="161"/>
      <c r="AR1669" s="161"/>
      <c r="AS1669" s="161"/>
      <c r="AT1669" s="161"/>
      <c r="AU1669" s="161"/>
      <c r="AV1669" s="161"/>
      <c r="AW1669" s="54"/>
      <c r="AX1669" s="54"/>
      <c r="AY1669" s="54"/>
      <c r="AZ1669" s="54"/>
      <c r="BA1669" s="54"/>
      <c r="BB1669" s="54"/>
      <c r="BC1669" s="54"/>
      <c r="BD1669" s="54"/>
      <c r="BE1669" s="54"/>
      <c r="BF1669" s="54"/>
      <c r="BG1669" s="54"/>
      <c r="BH1669" s="54"/>
      <c r="BI1669" s="54"/>
      <c r="BJ1669" s="54"/>
      <c r="BK1669" s="54"/>
      <c r="BL1669" s="54"/>
      <c r="BM1669" s="54"/>
      <c r="BN1669" s="54"/>
      <c r="BO1669" s="54"/>
      <c r="BP1669" s="54"/>
      <c r="BQ1669" s="54"/>
      <c r="BR1669" s="54"/>
      <c r="BS1669" s="54"/>
      <c r="BT1669" s="54"/>
      <c r="BU1669" s="54"/>
      <c r="BV1669" s="55"/>
      <c r="BW1669" s="55"/>
      <c r="BX1669" s="55"/>
      <c r="BY1669" s="55"/>
      <c r="BZ1669" s="55"/>
      <c r="CA1669" s="55"/>
      <c r="CB1669" s="54"/>
      <c r="CC1669" s="54"/>
      <c r="CD1669" s="54"/>
      <c r="CE1669" s="54"/>
      <c r="CF1669" s="54"/>
      <c r="CG1669" s="54"/>
      <c r="CH1669" s="55"/>
      <c r="CI1669" s="55"/>
      <c r="CJ1669" s="55"/>
      <c r="CK1669" s="55"/>
      <c r="CL1669" s="55"/>
      <c r="CM1669" s="55"/>
      <c r="CN1669" s="55"/>
      <c r="CO1669" s="55"/>
      <c r="CP1669" s="55"/>
      <c r="CQ1669" s="55"/>
      <c r="CR1669" s="55"/>
      <c r="CS1669" s="55"/>
      <c r="CT1669" s="55"/>
      <c r="CU1669" s="55"/>
      <c r="CV1669" s="55"/>
      <c r="CW1669" s="55"/>
      <c r="CX1669" s="55"/>
      <c r="CY1669" s="55"/>
      <c r="CZ1669" s="55"/>
      <c r="DA1669" s="55"/>
      <c r="DB1669" s="55"/>
      <c r="DC1669" s="55"/>
      <c r="DD1669" s="55"/>
      <c r="DE1669" s="55"/>
      <c r="DF1669" s="55"/>
      <c r="DG1669" s="55"/>
      <c r="DH1669" s="55"/>
      <c r="DI1669" s="55"/>
      <c r="DJ1669" s="55"/>
      <c r="DK1669" s="55"/>
      <c r="DL1669" s="55"/>
      <c r="DM1669" s="55"/>
      <c r="DN1669" s="55"/>
      <c r="DO1669" s="55"/>
      <c r="DP1669" s="55"/>
      <c r="DQ1669" s="55"/>
      <c r="DR1669" s="55"/>
      <c r="DS1669" s="55"/>
      <c r="DT1669" s="55"/>
      <c r="DU1669" s="55"/>
      <c r="DV1669" s="55"/>
      <c r="DW1669" s="55"/>
      <c r="DX1669" s="55"/>
      <c r="DY1669" s="55"/>
      <c r="DZ1669" s="55"/>
      <c r="EA1669" s="55"/>
      <c r="EB1669" s="55"/>
      <c r="EC1669" s="55"/>
      <c r="EJ1669" s="55"/>
      <c r="EK1669" s="55"/>
      <c r="EL1669" s="55"/>
      <c r="EM1669" s="55"/>
      <c r="EN1669" s="55"/>
      <c r="EO1669" s="55"/>
      <c r="EP1669" s="55"/>
      <c r="EQ1669" s="55"/>
      <c r="ER1669" s="55"/>
      <c r="ES1669" s="55"/>
      <c r="ET1669" s="55"/>
      <c r="EU1669" s="55"/>
      <c r="EV1669" s="55"/>
      <c r="EW1669" s="55"/>
      <c r="EX1669" s="55"/>
      <c r="EY1669" s="55"/>
      <c r="EZ1669" s="55"/>
      <c r="FA1669" s="55"/>
      <c r="FB1669" s="55"/>
      <c r="FC1669" s="55"/>
      <c r="FD1669" s="55"/>
      <c r="FK1669" s="479"/>
      <c r="FL1669" s="479"/>
      <c r="FM1669" s="479"/>
      <c r="FN1669" s="479"/>
      <c r="FQ1669" s="479"/>
      <c r="FR1669" s="479"/>
      <c r="FS1669" s="479"/>
      <c r="FT1669" s="479"/>
      <c r="FU1669" s="479"/>
      <c r="FV1669" s="479"/>
      <c r="FW1669" s="479"/>
      <c r="FX1669" s="479"/>
      <c r="FY1669" s="479"/>
    </row>
    <row r="1670" spans="1:181" s="135" customFormat="1">
      <c r="A1670" s="165"/>
      <c r="B1670" s="161"/>
      <c r="C1670" s="161"/>
      <c r="D1670" s="161"/>
      <c r="E1670" s="161"/>
      <c r="F1670" s="161"/>
      <c r="G1670" s="161"/>
      <c r="H1670" s="161"/>
      <c r="I1670" s="161"/>
      <c r="J1670" s="161"/>
      <c r="K1670" s="161"/>
      <c r="L1670" s="161"/>
      <c r="M1670" s="161"/>
      <c r="N1670" s="161"/>
      <c r="O1670" s="161"/>
      <c r="P1670" s="161"/>
      <c r="Q1670" s="161"/>
      <c r="R1670" s="161"/>
      <c r="S1670" s="161"/>
      <c r="T1670" s="161"/>
      <c r="U1670" s="161"/>
      <c r="V1670" s="161"/>
      <c r="W1670" s="161"/>
      <c r="X1670" s="161"/>
      <c r="Y1670" s="161"/>
      <c r="Z1670" s="161"/>
      <c r="AA1670" s="161"/>
      <c r="AB1670" s="161"/>
      <c r="AC1670" s="161"/>
      <c r="AD1670" s="161"/>
      <c r="AE1670" s="161"/>
      <c r="AF1670" s="161"/>
      <c r="AG1670" s="161"/>
      <c r="AH1670" s="161"/>
      <c r="AI1670" s="161"/>
      <c r="AJ1670" s="161"/>
      <c r="AK1670" s="161"/>
      <c r="AL1670" s="161"/>
      <c r="AM1670" s="161"/>
      <c r="AN1670" s="161"/>
      <c r="AO1670" s="161"/>
      <c r="AP1670" s="161"/>
      <c r="AQ1670" s="161"/>
      <c r="AR1670" s="161"/>
      <c r="AS1670" s="161"/>
      <c r="AT1670" s="161"/>
      <c r="AU1670" s="161"/>
      <c r="AV1670" s="161"/>
      <c r="AW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4"/>
      <c r="BI1670" s="54"/>
      <c r="BJ1670" s="54"/>
      <c r="BK1670" s="54"/>
      <c r="BL1670" s="54"/>
      <c r="BM1670" s="54"/>
      <c r="BN1670" s="54"/>
      <c r="BO1670" s="54"/>
      <c r="BP1670" s="54"/>
      <c r="BQ1670" s="54"/>
      <c r="BR1670" s="54"/>
      <c r="BS1670" s="54"/>
      <c r="BT1670" s="54"/>
      <c r="BU1670" s="54"/>
      <c r="BV1670" s="55"/>
      <c r="BW1670" s="55"/>
      <c r="BX1670" s="55"/>
      <c r="BY1670" s="55"/>
      <c r="BZ1670" s="55"/>
      <c r="CA1670" s="55"/>
      <c r="CB1670" s="54"/>
      <c r="CC1670" s="54"/>
      <c r="CD1670" s="54"/>
      <c r="CE1670" s="54"/>
      <c r="CF1670" s="54"/>
      <c r="CG1670" s="54"/>
      <c r="CH1670" s="55"/>
      <c r="CI1670" s="55"/>
      <c r="CJ1670" s="55"/>
      <c r="CK1670" s="55"/>
      <c r="CL1670" s="55"/>
      <c r="CM1670" s="55"/>
      <c r="CN1670" s="55"/>
      <c r="CO1670" s="55"/>
      <c r="CP1670" s="55"/>
      <c r="CQ1670" s="55"/>
      <c r="CR1670" s="55"/>
      <c r="CS1670" s="55"/>
      <c r="CT1670" s="55"/>
      <c r="CU1670" s="55"/>
      <c r="CV1670" s="55"/>
      <c r="CW1670" s="55"/>
      <c r="CX1670" s="55"/>
      <c r="CY1670" s="55"/>
      <c r="CZ1670" s="55"/>
      <c r="DA1670" s="55"/>
      <c r="DB1670" s="55"/>
      <c r="DC1670" s="55"/>
      <c r="DD1670" s="55"/>
      <c r="DE1670" s="55"/>
      <c r="DF1670" s="55"/>
      <c r="DG1670" s="55"/>
      <c r="DH1670" s="55"/>
      <c r="DI1670" s="55"/>
      <c r="DJ1670" s="55"/>
      <c r="DK1670" s="55"/>
      <c r="DL1670" s="55"/>
      <c r="DM1670" s="55"/>
      <c r="DN1670" s="55"/>
      <c r="DO1670" s="55"/>
      <c r="DP1670" s="55"/>
      <c r="DQ1670" s="55"/>
      <c r="DR1670" s="55"/>
      <c r="DS1670" s="55"/>
      <c r="DT1670" s="55"/>
      <c r="DU1670" s="55"/>
      <c r="DV1670" s="55"/>
      <c r="DW1670" s="55"/>
      <c r="DX1670" s="55"/>
      <c r="DY1670" s="55"/>
      <c r="DZ1670" s="55"/>
      <c r="EA1670" s="55"/>
      <c r="EB1670" s="55"/>
      <c r="EC1670" s="55"/>
      <c r="EJ1670" s="55"/>
      <c r="EK1670" s="55"/>
      <c r="EL1670" s="55"/>
      <c r="EM1670" s="55"/>
      <c r="EN1670" s="55"/>
      <c r="EO1670" s="55"/>
      <c r="EP1670" s="55"/>
      <c r="EQ1670" s="55"/>
      <c r="ER1670" s="55"/>
      <c r="ES1670" s="55"/>
      <c r="ET1670" s="55"/>
      <c r="EU1670" s="55"/>
      <c r="EV1670" s="55"/>
      <c r="EW1670" s="55"/>
      <c r="EX1670" s="55"/>
      <c r="EY1670" s="55"/>
      <c r="EZ1670" s="55"/>
      <c r="FA1670" s="55"/>
      <c r="FB1670" s="55"/>
      <c r="FC1670" s="55"/>
      <c r="FD1670" s="55"/>
      <c r="FK1670" s="479"/>
      <c r="FL1670" s="479"/>
      <c r="FM1670" s="479"/>
      <c r="FN1670" s="479"/>
      <c r="FQ1670" s="479"/>
      <c r="FR1670" s="479"/>
      <c r="FS1670" s="479"/>
      <c r="FT1670" s="479"/>
      <c r="FU1670" s="479"/>
      <c r="FV1670" s="479"/>
      <c r="FW1670" s="479"/>
      <c r="FX1670" s="479"/>
      <c r="FY1670" s="479"/>
    </row>
    <row r="1671" spans="1:181" s="135" customFormat="1">
      <c r="A1671" s="165"/>
      <c r="B1671" s="161"/>
      <c r="C1671" s="161"/>
      <c r="D1671" s="161"/>
      <c r="E1671" s="161"/>
      <c r="F1671" s="161"/>
      <c r="G1671" s="161"/>
      <c r="H1671" s="161"/>
      <c r="I1671" s="161"/>
      <c r="J1671" s="161"/>
      <c r="K1671" s="161"/>
      <c r="L1671" s="161"/>
      <c r="M1671" s="161"/>
      <c r="N1671" s="161"/>
      <c r="O1671" s="161"/>
      <c r="P1671" s="161"/>
      <c r="Q1671" s="161"/>
      <c r="R1671" s="161"/>
      <c r="S1671" s="161"/>
      <c r="T1671" s="161"/>
      <c r="U1671" s="161"/>
      <c r="V1671" s="161"/>
      <c r="W1671" s="161"/>
      <c r="X1671" s="161"/>
      <c r="Y1671" s="161"/>
      <c r="Z1671" s="161"/>
      <c r="AA1671" s="161"/>
      <c r="AB1671" s="161"/>
      <c r="AC1671" s="161"/>
      <c r="AD1671" s="161"/>
      <c r="AE1671" s="161"/>
      <c r="AF1671" s="161"/>
      <c r="AG1671" s="161"/>
      <c r="AH1671" s="161"/>
      <c r="AI1671" s="161"/>
      <c r="AJ1671" s="161"/>
      <c r="AK1671" s="161"/>
      <c r="AL1671" s="161"/>
      <c r="AM1671" s="161"/>
      <c r="AN1671" s="161"/>
      <c r="AO1671" s="161"/>
      <c r="AP1671" s="161"/>
      <c r="AQ1671" s="161"/>
      <c r="AR1671" s="161"/>
      <c r="AS1671" s="161"/>
      <c r="AT1671" s="161"/>
      <c r="AU1671" s="161"/>
      <c r="AV1671" s="161"/>
      <c r="AW1671" s="54"/>
      <c r="AX1671" s="54"/>
      <c r="AY1671" s="54"/>
      <c r="AZ1671" s="54"/>
      <c r="BA1671" s="54"/>
      <c r="BB1671" s="54"/>
      <c r="BC1671" s="54"/>
      <c r="BD1671" s="54"/>
      <c r="BE1671" s="54"/>
      <c r="BF1671" s="54"/>
      <c r="BG1671" s="54"/>
      <c r="BH1671" s="54"/>
      <c r="BI1671" s="54"/>
      <c r="BJ1671" s="54"/>
      <c r="BK1671" s="54"/>
      <c r="BL1671" s="54"/>
      <c r="BM1671" s="54"/>
      <c r="BN1671" s="54"/>
      <c r="BO1671" s="54"/>
      <c r="BP1671" s="54"/>
      <c r="BQ1671" s="54"/>
      <c r="BR1671" s="54"/>
      <c r="BS1671" s="54"/>
      <c r="BT1671" s="54"/>
      <c r="BU1671" s="54"/>
      <c r="BV1671" s="55"/>
      <c r="BW1671" s="55"/>
      <c r="BX1671" s="55"/>
      <c r="BY1671" s="55"/>
      <c r="BZ1671" s="55"/>
      <c r="CA1671" s="55"/>
      <c r="CB1671" s="54"/>
      <c r="CC1671" s="54"/>
      <c r="CD1671" s="54"/>
      <c r="CE1671" s="54"/>
      <c r="CF1671" s="54"/>
      <c r="CG1671" s="54"/>
      <c r="CH1671" s="55"/>
      <c r="CI1671" s="55"/>
      <c r="CJ1671" s="55"/>
      <c r="CK1671" s="55"/>
      <c r="CL1671" s="55"/>
      <c r="CM1671" s="55"/>
      <c r="CN1671" s="55"/>
      <c r="CO1671" s="55"/>
      <c r="CP1671" s="55"/>
      <c r="CQ1671" s="55"/>
      <c r="CR1671" s="55"/>
      <c r="CS1671" s="55"/>
      <c r="CT1671" s="55"/>
      <c r="CU1671" s="55"/>
      <c r="CV1671" s="55"/>
      <c r="CW1671" s="55"/>
      <c r="CX1671" s="55"/>
      <c r="CY1671" s="55"/>
      <c r="CZ1671" s="55"/>
      <c r="DA1671" s="55"/>
      <c r="DB1671" s="55"/>
      <c r="DC1671" s="55"/>
      <c r="DD1671" s="55"/>
      <c r="DE1671" s="55"/>
      <c r="DF1671" s="55"/>
      <c r="DG1671" s="55"/>
      <c r="DH1671" s="55"/>
      <c r="DI1671" s="55"/>
      <c r="DJ1671" s="55"/>
      <c r="DK1671" s="55"/>
      <c r="DL1671" s="55"/>
      <c r="DM1671" s="55"/>
      <c r="DN1671" s="55"/>
      <c r="DO1671" s="55"/>
      <c r="DP1671" s="55"/>
      <c r="DQ1671" s="55"/>
      <c r="DR1671" s="55"/>
      <c r="DS1671" s="55"/>
      <c r="DT1671" s="55"/>
      <c r="DU1671" s="55"/>
      <c r="DV1671" s="55"/>
      <c r="DW1671" s="55"/>
      <c r="DX1671" s="55"/>
      <c r="DY1671" s="55"/>
      <c r="DZ1671" s="55"/>
      <c r="EA1671" s="55"/>
      <c r="EB1671" s="55"/>
      <c r="EC1671" s="55"/>
      <c r="EJ1671" s="55"/>
      <c r="EK1671" s="55"/>
      <c r="EL1671" s="55"/>
      <c r="EM1671" s="55"/>
      <c r="EN1671" s="55"/>
      <c r="EO1671" s="55"/>
      <c r="EP1671" s="55"/>
      <c r="EQ1671" s="55"/>
      <c r="ER1671" s="55"/>
      <c r="ES1671" s="55"/>
      <c r="ET1671" s="55"/>
      <c r="EU1671" s="55"/>
      <c r="EV1671" s="55"/>
      <c r="EW1671" s="55"/>
      <c r="EX1671" s="55"/>
      <c r="EY1671" s="55"/>
      <c r="EZ1671" s="55"/>
      <c r="FA1671" s="55"/>
      <c r="FB1671" s="55"/>
      <c r="FC1671" s="55"/>
      <c r="FD1671" s="55"/>
      <c r="FK1671" s="479"/>
      <c r="FL1671" s="479"/>
      <c r="FM1671" s="479"/>
      <c r="FN1671" s="479"/>
      <c r="FQ1671" s="479"/>
      <c r="FR1671" s="479"/>
      <c r="FS1671" s="479"/>
      <c r="FT1671" s="479"/>
      <c r="FU1671" s="479"/>
      <c r="FV1671" s="479"/>
      <c r="FW1671" s="479"/>
      <c r="FX1671" s="479"/>
      <c r="FY1671" s="479"/>
    </row>
    <row r="1672" spans="1:181" s="135" customFormat="1">
      <c r="A1672" s="165"/>
      <c r="B1672" s="161"/>
      <c r="C1672" s="161"/>
      <c r="D1672" s="161"/>
      <c r="E1672" s="161"/>
      <c r="F1672" s="161"/>
      <c r="G1672" s="161"/>
      <c r="H1672" s="161"/>
      <c r="I1672" s="161"/>
      <c r="J1672" s="161"/>
      <c r="K1672" s="161"/>
      <c r="L1672" s="161"/>
      <c r="M1672" s="161"/>
      <c r="N1672" s="161"/>
      <c r="O1672" s="161"/>
      <c r="P1672" s="161"/>
      <c r="Q1672" s="161"/>
      <c r="R1672" s="161"/>
      <c r="S1672" s="161"/>
      <c r="T1672" s="161"/>
      <c r="U1672" s="161"/>
      <c r="V1672" s="161"/>
      <c r="W1672" s="161"/>
      <c r="X1672" s="161"/>
      <c r="Y1672" s="161"/>
      <c r="Z1672" s="161"/>
      <c r="AA1672" s="161"/>
      <c r="AB1672" s="161"/>
      <c r="AC1672" s="161"/>
      <c r="AD1672" s="161"/>
      <c r="AE1672" s="161"/>
      <c r="AF1672" s="161"/>
      <c r="AG1672" s="161"/>
      <c r="AH1672" s="161"/>
      <c r="AI1672" s="161"/>
      <c r="AJ1672" s="161"/>
      <c r="AK1672" s="161"/>
      <c r="AL1672" s="161"/>
      <c r="AM1672" s="161"/>
      <c r="AN1672" s="161"/>
      <c r="AO1672" s="161"/>
      <c r="AP1672" s="161"/>
      <c r="AQ1672" s="161"/>
      <c r="AR1672" s="161"/>
      <c r="AS1672" s="161"/>
      <c r="AT1672" s="161"/>
      <c r="AU1672" s="161"/>
      <c r="AV1672" s="161"/>
      <c r="AW1672" s="54"/>
      <c r="AX1672" s="54"/>
      <c r="AY1672" s="54"/>
      <c r="AZ1672" s="54"/>
      <c r="BA1672" s="54"/>
      <c r="BB1672" s="54"/>
      <c r="BC1672" s="54"/>
      <c r="BD1672" s="54"/>
      <c r="BE1672" s="54"/>
      <c r="BF1672" s="54"/>
      <c r="BG1672" s="54"/>
      <c r="BH1672" s="54"/>
      <c r="BI1672" s="54"/>
      <c r="BJ1672" s="54"/>
      <c r="BK1672" s="54"/>
      <c r="BL1672" s="54"/>
      <c r="BM1672" s="54"/>
      <c r="BN1672" s="54"/>
      <c r="BO1672" s="54"/>
      <c r="BP1672" s="54"/>
      <c r="BQ1672" s="54"/>
      <c r="BR1672" s="54"/>
      <c r="BS1672" s="54"/>
      <c r="BT1672" s="54"/>
      <c r="BU1672" s="54"/>
      <c r="BV1672" s="55"/>
      <c r="BW1672" s="55"/>
      <c r="BX1672" s="55"/>
      <c r="BY1672" s="55"/>
      <c r="BZ1672" s="55"/>
      <c r="CA1672" s="55"/>
      <c r="CB1672" s="54"/>
      <c r="CC1672" s="54"/>
      <c r="CD1672" s="54"/>
      <c r="CE1672" s="54"/>
      <c r="CF1672" s="54"/>
      <c r="CG1672" s="54"/>
      <c r="CH1672" s="55"/>
      <c r="CI1672" s="55"/>
      <c r="CJ1672" s="55"/>
      <c r="CK1672" s="55"/>
      <c r="CL1672" s="55"/>
      <c r="CM1672" s="55"/>
      <c r="CN1672" s="55"/>
      <c r="CO1672" s="55"/>
      <c r="CP1672" s="55"/>
      <c r="CQ1672" s="55"/>
      <c r="CR1672" s="55"/>
      <c r="CS1672" s="55"/>
      <c r="CT1672" s="55"/>
      <c r="CU1672" s="55"/>
      <c r="CV1672" s="55"/>
      <c r="CW1672" s="55"/>
      <c r="CX1672" s="55"/>
      <c r="CY1672" s="55"/>
      <c r="CZ1672" s="55"/>
      <c r="DA1672" s="55"/>
      <c r="DB1672" s="55"/>
      <c r="DC1672" s="55"/>
      <c r="DD1672" s="55"/>
      <c r="DE1672" s="55"/>
      <c r="DF1672" s="55"/>
      <c r="DG1672" s="55"/>
      <c r="DH1672" s="55"/>
      <c r="DI1672" s="55"/>
      <c r="DJ1672" s="55"/>
      <c r="DK1672" s="55"/>
      <c r="DL1672" s="55"/>
      <c r="DM1672" s="55"/>
      <c r="DN1672" s="55"/>
      <c r="DO1672" s="55"/>
      <c r="DP1672" s="55"/>
      <c r="DQ1672" s="55"/>
      <c r="DR1672" s="55"/>
      <c r="DS1672" s="55"/>
      <c r="DT1672" s="55"/>
      <c r="DU1672" s="55"/>
      <c r="DV1672" s="55"/>
      <c r="DW1672" s="55"/>
      <c r="DX1672" s="55"/>
      <c r="DY1672" s="55"/>
      <c r="DZ1672" s="55"/>
      <c r="EA1672" s="55"/>
      <c r="EB1672" s="55"/>
      <c r="EC1672" s="55"/>
      <c r="EJ1672" s="55"/>
      <c r="EK1672" s="55"/>
      <c r="EL1672" s="55"/>
      <c r="EM1672" s="55"/>
      <c r="EN1672" s="55"/>
      <c r="EO1672" s="55"/>
      <c r="EP1672" s="55"/>
      <c r="EQ1672" s="55"/>
      <c r="ER1672" s="55"/>
      <c r="ES1672" s="55"/>
      <c r="ET1672" s="55"/>
      <c r="EU1672" s="55"/>
      <c r="EV1672" s="55"/>
      <c r="EW1672" s="55"/>
      <c r="EX1672" s="55"/>
      <c r="EY1672" s="55"/>
      <c r="EZ1672" s="55"/>
      <c r="FA1672" s="55"/>
      <c r="FB1672" s="55"/>
      <c r="FC1672" s="55"/>
      <c r="FD1672" s="55"/>
      <c r="FK1672" s="479"/>
      <c r="FL1672" s="479"/>
      <c r="FM1672" s="479"/>
      <c r="FN1672" s="479"/>
      <c r="FQ1672" s="479"/>
      <c r="FR1672" s="479"/>
      <c r="FS1672" s="479"/>
      <c r="FT1672" s="479"/>
      <c r="FU1672" s="479"/>
      <c r="FV1672" s="479"/>
      <c r="FW1672" s="479"/>
      <c r="FX1672" s="479"/>
      <c r="FY1672" s="479"/>
    </row>
    <row r="1673" spans="1:181" s="135" customFormat="1">
      <c r="A1673" s="165"/>
      <c r="B1673" s="161"/>
      <c r="C1673" s="161"/>
      <c r="D1673" s="161"/>
      <c r="E1673" s="161"/>
      <c r="F1673" s="161"/>
      <c r="G1673" s="161"/>
      <c r="H1673" s="161"/>
      <c r="I1673" s="161"/>
      <c r="J1673" s="161"/>
      <c r="K1673" s="161"/>
      <c r="L1673" s="161"/>
      <c r="M1673" s="161"/>
      <c r="N1673" s="161"/>
      <c r="O1673" s="161"/>
      <c r="P1673" s="161"/>
      <c r="Q1673" s="161"/>
      <c r="R1673" s="161"/>
      <c r="S1673" s="161"/>
      <c r="T1673" s="161"/>
      <c r="U1673" s="161"/>
      <c r="V1673" s="161"/>
      <c r="W1673" s="161"/>
      <c r="X1673" s="161"/>
      <c r="Y1673" s="161"/>
      <c r="Z1673" s="161"/>
      <c r="AA1673" s="161"/>
      <c r="AB1673" s="161"/>
      <c r="AC1673" s="161"/>
      <c r="AD1673" s="161"/>
      <c r="AE1673" s="161"/>
      <c r="AF1673" s="161"/>
      <c r="AG1673" s="161"/>
      <c r="AH1673" s="161"/>
      <c r="AI1673" s="161"/>
      <c r="AJ1673" s="161"/>
      <c r="AK1673" s="161"/>
      <c r="AL1673" s="161"/>
      <c r="AM1673" s="161"/>
      <c r="AN1673" s="161"/>
      <c r="AO1673" s="161"/>
      <c r="AP1673" s="161"/>
      <c r="AQ1673" s="161"/>
      <c r="AR1673" s="161"/>
      <c r="AS1673" s="161"/>
      <c r="AT1673" s="161"/>
      <c r="AU1673" s="161"/>
      <c r="AV1673" s="161"/>
      <c r="AW1673" s="54"/>
      <c r="AX1673" s="54"/>
      <c r="AY1673" s="54"/>
      <c r="AZ1673" s="54"/>
      <c r="BA1673" s="54"/>
      <c r="BB1673" s="54"/>
      <c r="BC1673" s="54"/>
      <c r="BD1673" s="54"/>
      <c r="BE1673" s="54"/>
      <c r="BF1673" s="54"/>
      <c r="BG1673" s="54"/>
      <c r="BH1673" s="54"/>
      <c r="BI1673" s="54"/>
      <c r="BJ1673" s="54"/>
      <c r="BK1673" s="54"/>
      <c r="BL1673" s="54"/>
      <c r="BM1673" s="54"/>
      <c r="BN1673" s="54"/>
      <c r="BO1673" s="54"/>
      <c r="BP1673" s="54"/>
      <c r="BQ1673" s="54"/>
      <c r="BR1673" s="54"/>
      <c r="BS1673" s="54"/>
      <c r="BT1673" s="54"/>
      <c r="BU1673" s="54"/>
      <c r="BV1673" s="55"/>
      <c r="BW1673" s="55"/>
      <c r="BX1673" s="55"/>
      <c r="BY1673" s="55"/>
      <c r="BZ1673" s="55"/>
      <c r="CA1673" s="55"/>
      <c r="CB1673" s="54"/>
      <c r="CC1673" s="54"/>
      <c r="CD1673" s="54"/>
      <c r="CE1673" s="54"/>
      <c r="CF1673" s="54"/>
      <c r="CG1673" s="54"/>
      <c r="CH1673" s="55"/>
      <c r="CI1673" s="55"/>
      <c r="CJ1673" s="55"/>
      <c r="CK1673" s="55"/>
      <c r="CL1673" s="55"/>
      <c r="CM1673" s="55"/>
      <c r="CN1673" s="55"/>
      <c r="CO1673" s="55"/>
      <c r="CP1673" s="55"/>
      <c r="CQ1673" s="55"/>
      <c r="CR1673" s="55"/>
      <c r="CS1673" s="55"/>
      <c r="CT1673" s="55"/>
      <c r="CU1673" s="55"/>
      <c r="CV1673" s="55"/>
      <c r="CW1673" s="55"/>
      <c r="CX1673" s="55"/>
      <c r="CY1673" s="55"/>
      <c r="CZ1673" s="55"/>
      <c r="DA1673" s="55"/>
      <c r="DB1673" s="55"/>
      <c r="DC1673" s="55"/>
      <c r="DD1673" s="55"/>
      <c r="DE1673" s="55"/>
      <c r="DF1673" s="55"/>
      <c r="DG1673" s="55"/>
      <c r="DH1673" s="55"/>
      <c r="DI1673" s="55"/>
      <c r="DJ1673" s="55"/>
      <c r="DK1673" s="55"/>
      <c r="DL1673" s="55"/>
      <c r="DM1673" s="55"/>
      <c r="DN1673" s="55"/>
      <c r="DO1673" s="55"/>
      <c r="DP1673" s="55"/>
      <c r="DQ1673" s="55"/>
      <c r="DR1673" s="55"/>
      <c r="DS1673" s="55"/>
      <c r="DT1673" s="55"/>
      <c r="DU1673" s="55"/>
      <c r="DV1673" s="55"/>
      <c r="DW1673" s="55"/>
      <c r="DX1673" s="55"/>
      <c r="DY1673" s="55"/>
      <c r="DZ1673" s="55"/>
      <c r="EA1673" s="55"/>
      <c r="EB1673" s="55"/>
      <c r="EC1673" s="55"/>
      <c r="EJ1673" s="55"/>
      <c r="EK1673" s="55"/>
      <c r="EL1673" s="55"/>
      <c r="EM1673" s="55"/>
      <c r="EN1673" s="55"/>
      <c r="EO1673" s="55"/>
      <c r="EP1673" s="55"/>
      <c r="EQ1673" s="55"/>
      <c r="ER1673" s="55"/>
      <c r="ES1673" s="55"/>
      <c r="ET1673" s="55"/>
      <c r="EU1673" s="55"/>
      <c r="EV1673" s="55"/>
      <c r="EW1673" s="55"/>
      <c r="EX1673" s="55"/>
      <c r="EY1673" s="55"/>
      <c r="EZ1673" s="55"/>
      <c r="FA1673" s="55"/>
      <c r="FB1673" s="55"/>
      <c r="FC1673" s="55"/>
      <c r="FD1673" s="55"/>
      <c r="FK1673" s="479"/>
      <c r="FL1673" s="479"/>
      <c r="FM1673" s="479"/>
      <c r="FN1673" s="479"/>
      <c r="FQ1673" s="479"/>
      <c r="FR1673" s="479"/>
      <c r="FS1673" s="479"/>
      <c r="FT1673" s="479"/>
      <c r="FU1673" s="479"/>
      <c r="FV1673" s="479"/>
      <c r="FW1673" s="479"/>
      <c r="FX1673" s="479"/>
      <c r="FY1673" s="479"/>
    </row>
    <row r="1674" spans="1:181" s="135" customFormat="1">
      <c r="A1674" s="165"/>
      <c r="B1674" s="161"/>
      <c r="C1674" s="161"/>
      <c r="D1674" s="161"/>
      <c r="E1674" s="161"/>
      <c r="F1674" s="161"/>
      <c r="G1674" s="161"/>
      <c r="H1674" s="161"/>
      <c r="I1674" s="161"/>
      <c r="J1674" s="161"/>
      <c r="K1674" s="161"/>
      <c r="L1674" s="161"/>
      <c r="M1674" s="161"/>
      <c r="N1674" s="161"/>
      <c r="O1674" s="161"/>
      <c r="P1674" s="161"/>
      <c r="Q1674" s="161"/>
      <c r="R1674" s="161"/>
      <c r="S1674" s="161"/>
      <c r="T1674" s="161"/>
      <c r="U1674" s="161"/>
      <c r="V1674" s="161"/>
      <c r="W1674" s="161"/>
      <c r="X1674" s="161"/>
      <c r="Y1674" s="161"/>
      <c r="Z1674" s="161"/>
      <c r="AA1674" s="161"/>
      <c r="AB1674" s="161"/>
      <c r="AC1674" s="161"/>
      <c r="AD1674" s="161"/>
      <c r="AE1674" s="161"/>
      <c r="AF1674" s="161"/>
      <c r="AG1674" s="161"/>
      <c r="AH1674" s="161"/>
      <c r="AI1674" s="161"/>
      <c r="AJ1674" s="161"/>
      <c r="AK1674" s="161"/>
      <c r="AL1674" s="161"/>
      <c r="AM1674" s="161"/>
      <c r="AN1674" s="161"/>
      <c r="AO1674" s="161"/>
      <c r="AP1674" s="161"/>
      <c r="AQ1674" s="161"/>
      <c r="AR1674" s="161"/>
      <c r="AS1674" s="161"/>
      <c r="AT1674" s="161"/>
      <c r="AU1674" s="161"/>
      <c r="AV1674" s="161"/>
      <c r="AW1674" s="54"/>
      <c r="AX1674" s="54"/>
      <c r="AY1674" s="54"/>
      <c r="AZ1674" s="54"/>
      <c r="BA1674" s="54"/>
      <c r="BB1674" s="54"/>
      <c r="BC1674" s="54"/>
      <c r="BD1674" s="54"/>
      <c r="BE1674" s="54"/>
      <c r="BF1674" s="54"/>
      <c r="BG1674" s="54"/>
      <c r="BH1674" s="54"/>
      <c r="BI1674" s="54"/>
      <c r="BJ1674" s="54"/>
      <c r="BK1674" s="54"/>
      <c r="BL1674" s="54"/>
      <c r="BM1674" s="54"/>
      <c r="BN1674" s="54"/>
      <c r="BO1674" s="54"/>
      <c r="BP1674" s="54"/>
      <c r="BQ1674" s="54"/>
      <c r="BR1674" s="54"/>
      <c r="BS1674" s="54"/>
      <c r="BT1674" s="54"/>
      <c r="BU1674" s="54"/>
      <c r="BV1674" s="55"/>
      <c r="BW1674" s="55"/>
      <c r="BX1674" s="55"/>
      <c r="BY1674" s="55"/>
      <c r="BZ1674" s="55"/>
      <c r="CA1674" s="55"/>
      <c r="CB1674" s="54"/>
      <c r="CC1674" s="54"/>
      <c r="CD1674" s="54"/>
      <c r="CE1674" s="54"/>
      <c r="CF1674" s="54"/>
      <c r="CG1674" s="54"/>
      <c r="CH1674" s="55"/>
      <c r="CI1674" s="55"/>
      <c r="CJ1674" s="55"/>
      <c r="CK1674" s="55"/>
      <c r="CL1674" s="55"/>
      <c r="CM1674" s="55"/>
      <c r="CN1674" s="55"/>
      <c r="CO1674" s="55"/>
      <c r="CP1674" s="55"/>
      <c r="CQ1674" s="55"/>
      <c r="CR1674" s="55"/>
      <c r="CS1674" s="55"/>
      <c r="CT1674" s="55"/>
      <c r="CU1674" s="55"/>
      <c r="CV1674" s="55"/>
      <c r="CW1674" s="55"/>
      <c r="CX1674" s="55"/>
      <c r="CY1674" s="55"/>
      <c r="CZ1674" s="55"/>
      <c r="DA1674" s="55"/>
      <c r="DB1674" s="55"/>
      <c r="DC1674" s="55"/>
      <c r="DD1674" s="55"/>
      <c r="DE1674" s="55"/>
      <c r="DF1674" s="55"/>
      <c r="DG1674" s="55"/>
      <c r="DH1674" s="55"/>
      <c r="DI1674" s="55"/>
      <c r="DJ1674" s="55"/>
      <c r="DK1674" s="55"/>
      <c r="DL1674" s="55"/>
      <c r="DM1674" s="55"/>
      <c r="DN1674" s="55"/>
      <c r="DO1674" s="55"/>
      <c r="DP1674" s="55"/>
      <c r="DQ1674" s="55"/>
      <c r="DR1674" s="55"/>
      <c r="DS1674" s="55"/>
      <c r="DT1674" s="55"/>
      <c r="DU1674" s="55"/>
      <c r="DV1674" s="55"/>
      <c r="DW1674" s="55"/>
      <c r="DX1674" s="55"/>
      <c r="DY1674" s="55"/>
      <c r="DZ1674" s="55"/>
      <c r="EA1674" s="55"/>
      <c r="EB1674" s="55"/>
      <c r="EC1674" s="55"/>
      <c r="EJ1674" s="55"/>
      <c r="EK1674" s="55"/>
      <c r="EL1674" s="55"/>
      <c r="EM1674" s="55"/>
      <c r="EN1674" s="55"/>
      <c r="EO1674" s="55"/>
      <c r="EP1674" s="55"/>
      <c r="EQ1674" s="55"/>
      <c r="ER1674" s="55"/>
      <c r="ES1674" s="55"/>
      <c r="ET1674" s="55"/>
      <c r="EU1674" s="55"/>
      <c r="EV1674" s="55"/>
      <c r="EW1674" s="55"/>
      <c r="EX1674" s="55"/>
      <c r="EY1674" s="55"/>
      <c r="EZ1674" s="55"/>
      <c r="FA1674" s="55"/>
      <c r="FB1674" s="55"/>
      <c r="FC1674" s="55"/>
      <c r="FD1674" s="55"/>
      <c r="FK1674" s="479"/>
      <c r="FL1674" s="479"/>
      <c r="FM1674" s="479"/>
      <c r="FN1674" s="479"/>
      <c r="FQ1674" s="479"/>
      <c r="FR1674" s="479"/>
      <c r="FS1674" s="479"/>
      <c r="FT1674" s="479"/>
      <c r="FU1674" s="479"/>
      <c r="FV1674" s="479"/>
      <c r="FW1674" s="479"/>
      <c r="FX1674" s="479"/>
      <c r="FY1674" s="479"/>
    </row>
    <row r="1675" spans="1:181" s="135" customFormat="1">
      <c r="A1675" s="165"/>
      <c r="B1675" s="161"/>
      <c r="C1675" s="161"/>
      <c r="D1675" s="161"/>
      <c r="E1675" s="161"/>
      <c r="F1675" s="161"/>
      <c r="G1675" s="161"/>
      <c r="H1675" s="161"/>
      <c r="I1675" s="161"/>
      <c r="J1675" s="161"/>
      <c r="K1675" s="161"/>
      <c r="L1675" s="161"/>
      <c r="M1675" s="161"/>
      <c r="N1675" s="161"/>
      <c r="O1675" s="161"/>
      <c r="P1675" s="161"/>
      <c r="Q1675" s="161"/>
      <c r="R1675" s="161"/>
      <c r="S1675" s="161"/>
      <c r="T1675" s="161"/>
      <c r="U1675" s="161"/>
      <c r="V1675" s="161"/>
      <c r="W1675" s="161"/>
      <c r="X1675" s="161"/>
      <c r="Y1675" s="161"/>
      <c r="Z1675" s="161"/>
      <c r="AA1675" s="161"/>
      <c r="AB1675" s="161"/>
      <c r="AC1675" s="161"/>
      <c r="AD1675" s="161"/>
      <c r="AE1675" s="161"/>
      <c r="AF1675" s="161"/>
      <c r="AG1675" s="161"/>
      <c r="AH1675" s="161"/>
      <c r="AI1675" s="161"/>
      <c r="AJ1675" s="161"/>
      <c r="AK1675" s="161"/>
      <c r="AL1675" s="161"/>
      <c r="AM1675" s="161"/>
      <c r="AN1675" s="161"/>
      <c r="AO1675" s="161"/>
      <c r="AP1675" s="161"/>
      <c r="AQ1675" s="161"/>
      <c r="AR1675" s="161"/>
      <c r="AS1675" s="161"/>
      <c r="AT1675" s="161"/>
      <c r="AU1675" s="161"/>
      <c r="AV1675" s="161"/>
      <c r="AW1675" s="54"/>
      <c r="AX1675" s="54"/>
      <c r="AY1675" s="54"/>
      <c r="AZ1675" s="54"/>
      <c r="BA1675" s="54"/>
      <c r="BB1675" s="54"/>
      <c r="BC1675" s="54"/>
      <c r="BD1675" s="54"/>
      <c r="BE1675" s="54"/>
      <c r="BF1675" s="54"/>
      <c r="BG1675" s="54"/>
      <c r="BH1675" s="54"/>
      <c r="BI1675" s="54"/>
      <c r="BJ1675" s="54"/>
      <c r="BK1675" s="54"/>
      <c r="BL1675" s="54"/>
      <c r="BM1675" s="54"/>
      <c r="BN1675" s="54"/>
      <c r="BO1675" s="54"/>
      <c r="BP1675" s="54"/>
      <c r="BQ1675" s="54"/>
      <c r="BR1675" s="54"/>
      <c r="BS1675" s="54"/>
      <c r="BT1675" s="54"/>
      <c r="BU1675" s="54"/>
      <c r="BV1675" s="55"/>
      <c r="BW1675" s="55"/>
      <c r="BX1675" s="55"/>
      <c r="BY1675" s="55"/>
      <c r="BZ1675" s="55"/>
      <c r="CA1675" s="55"/>
      <c r="CB1675" s="54"/>
      <c r="CC1675" s="54"/>
      <c r="CD1675" s="54"/>
      <c r="CE1675" s="54"/>
      <c r="CF1675" s="54"/>
      <c r="CG1675" s="54"/>
      <c r="CH1675" s="55"/>
      <c r="CI1675" s="55"/>
      <c r="CJ1675" s="55"/>
      <c r="CK1675" s="55"/>
      <c r="CL1675" s="55"/>
      <c r="CM1675" s="55"/>
      <c r="CN1675" s="55"/>
      <c r="CO1675" s="55"/>
      <c r="CP1675" s="55"/>
      <c r="CQ1675" s="55"/>
      <c r="CR1675" s="55"/>
      <c r="CS1675" s="55"/>
      <c r="CT1675" s="55"/>
      <c r="CU1675" s="55"/>
      <c r="CV1675" s="55"/>
      <c r="CW1675" s="55"/>
      <c r="CX1675" s="55"/>
      <c r="CY1675" s="55"/>
      <c r="CZ1675" s="55"/>
      <c r="DA1675" s="55"/>
      <c r="DB1675" s="55"/>
      <c r="DC1675" s="55"/>
      <c r="DD1675" s="55"/>
      <c r="DE1675" s="55"/>
      <c r="DF1675" s="55"/>
      <c r="DG1675" s="55"/>
      <c r="DH1675" s="55"/>
      <c r="DI1675" s="55"/>
      <c r="DJ1675" s="55"/>
      <c r="DK1675" s="55"/>
      <c r="DL1675" s="55"/>
      <c r="DM1675" s="55"/>
      <c r="DN1675" s="55"/>
      <c r="DO1675" s="55"/>
      <c r="DP1675" s="55"/>
      <c r="DQ1675" s="55"/>
      <c r="DR1675" s="55"/>
      <c r="DS1675" s="55"/>
      <c r="DT1675" s="55"/>
      <c r="DU1675" s="55"/>
      <c r="DV1675" s="55"/>
      <c r="DW1675" s="55"/>
      <c r="DX1675" s="55"/>
      <c r="DY1675" s="55"/>
      <c r="DZ1675" s="55"/>
      <c r="EA1675" s="55"/>
      <c r="EB1675" s="55"/>
      <c r="EC1675" s="55"/>
      <c r="EJ1675" s="55"/>
      <c r="EK1675" s="55"/>
      <c r="EL1675" s="55"/>
      <c r="EM1675" s="55"/>
      <c r="EN1675" s="55"/>
      <c r="EO1675" s="55"/>
      <c r="EP1675" s="55"/>
      <c r="EQ1675" s="55"/>
      <c r="ER1675" s="55"/>
      <c r="ES1675" s="55"/>
      <c r="ET1675" s="55"/>
      <c r="EU1675" s="55"/>
      <c r="EV1675" s="55"/>
      <c r="EW1675" s="55"/>
      <c r="EX1675" s="55"/>
      <c r="EY1675" s="55"/>
      <c r="EZ1675" s="55"/>
      <c r="FA1675" s="55"/>
      <c r="FB1675" s="55"/>
      <c r="FC1675" s="55"/>
      <c r="FD1675" s="55"/>
      <c r="FK1675" s="479"/>
      <c r="FL1675" s="479"/>
      <c r="FM1675" s="479"/>
      <c r="FN1675" s="479"/>
      <c r="FQ1675" s="479"/>
      <c r="FR1675" s="479"/>
      <c r="FS1675" s="479"/>
      <c r="FT1675" s="479"/>
      <c r="FU1675" s="479"/>
      <c r="FV1675" s="479"/>
      <c r="FW1675" s="479"/>
      <c r="FX1675" s="479"/>
      <c r="FY1675" s="479"/>
    </row>
    <row r="1676" spans="1:181" s="135" customFormat="1">
      <c r="A1676" s="165"/>
      <c r="B1676" s="161"/>
      <c r="C1676" s="161"/>
      <c r="D1676" s="161"/>
      <c r="E1676" s="161"/>
      <c r="F1676" s="161"/>
      <c r="G1676" s="161"/>
      <c r="H1676" s="161"/>
      <c r="I1676" s="161"/>
      <c r="J1676" s="161"/>
      <c r="K1676" s="161"/>
      <c r="L1676" s="161"/>
      <c r="M1676" s="161"/>
      <c r="N1676" s="161"/>
      <c r="O1676" s="161"/>
      <c r="P1676" s="161"/>
      <c r="Q1676" s="161"/>
      <c r="R1676" s="161"/>
      <c r="S1676" s="161"/>
      <c r="T1676" s="161"/>
      <c r="U1676" s="161"/>
      <c r="V1676" s="161"/>
      <c r="W1676" s="161"/>
      <c r="X1676" s="161"/>
      <c r="Y1676" s="161"/>
      <c r="Z1676" s="161"/>
      <c r="AA1676" s="161"/>
      <c r="AB1676" s="161"/>
      <c r="AC1676" s="161"/>
      <c r="AD1676" s="161"/>
      <c r="AE1676" s="161"/>
      <c r="AF1676" s="161"/>
      <c r="AG1676" s="161"/>
      <c r="AH1676" s="161"/>
      <c r="AI1676" s="161"/>
      <c r="AJ1676" s="161"/>
      <c r="AK1676" s="161"/>
      <c r="AL1676" s="161"/>
      <c r="AM1676" s="161"/>
      <c r="AN1676" s="161"/>
      <c r="AO1676" s="161"/>
      <c r="AP1676" s="161"/>
      <c r="AQ1676" s="161"/>
      <c r="AR1676" s="161"/>
      <c r="AS1676" s="161"/>
      <c r="AT1676" s="161"/>
      <c r="AU1676" s="161"/>
      <c r="AV1676" s="161"/>
      <c r="AW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4"/>
      <c r="BI1676" s="54"/>
      <c r="BJ1676" s="54"/>
      <c r="BK1676" s="54"/>
      <c r="BL1676" s="54"/>
      <c r="BM1676" s="54"/>
      <c r="BN1676" s="54"/>
      <c r="BO1676" s="54"/>
      <c r="BP1676" s="54"/>
      <c r="BQ1676" s="54"/>
      <c r="BR1676" s="54"/>
      <c r="BS1676" s="54"/>
      <c r="BT1676" s="54"/>
      <c r="BU1676" s="54"/>
      <c r="BV1676" s="55"/>
      <c r="BW1676" s="55"/>
      <c r="BX1676" s="55"/>
      <c r="BY1676" s="55"/>
      <c r="BZ1676" s="55"/>
      <c r="CA1676" s="55"/>
      <c r="CB1676" s="54"/>
      <c r="CC1676" s="54"/>
      <c r="CD1676" s="54"/>
      <c r="CE1676" s="54"/>
      <c r="CF1676" s="54"/>
      <c r="CG1676" s="54"/>
      <c r="CH1676" s="55"/>
      <c r="CI1676" s="55"/>
      <c r="CJ1676" s="55"/>
      <c r="CK1676" s="55"/>
      <c r="CL1676" s="55"/>
      <c r="CM1676" s="55"/>
      <c r="CN1676" s="55"/>
      <c r="CO1676" s="55"/>
      <c r="CP1676" s="55"/>
      <c r="CQ1676" s="55"/>
      <c r="CR1676" s="55"/>
      <c r="CS1676" s="55"/>
      <c r="CT1676" s="55"/>
      <c r="CU1676" s="55"/>
      <c r="CV1676" s="55"/>
      <c r="CW1676" s="55"/>
      <c r="CX1676" s="55"/>
      <c r="CY1676" s="55"/>
      <c r="CZ1676" s="55"/>
      <c r="DA1676" s="55"/>
      <c r="DB1676" s="55"/>
      <c r="DC1676" s="55"/>
      <c r="DD1676" s="55"/>
      <c r="DE1676" s="55"/>
      <c r="DF1676" s="55"/>
      <c r="DG1676" s="55"/>
      <c r="DH1676" s="55"/>
      <c r="DI1676" s="55"/>
      <c r="DJ1676" s="55"/>
      <c r="DK1676" s="55"/>
      <c r="DL1676" s="55"/>
      <c r="DM1676" s="55"/>
      <c r="DN1676" s="55"/>
      <c r="DO1676" s="55"/>
      <c r="DP1676" s="55"/>
      <c r="DQ1676" s="55"/>
      <c r="DR1676" s="55"/>
      <c r="DS1676" s="55"/>
      <c r="DT1676" s="55"/>
      <c r="DU1676" s="55"/>
      <c r="DV1676" s="55"/>
      <c r="DW1676" s="55"/>
      <c r="DX1676" s="55"/>
      <c r="DY1676" s="55"/>
      <c r="DZ1676" s="55"/>
      <c r="EA1676" s="55"/>
      <c r="EB1676" s="55"/>
      <c r="EC1676" s="55"/>
      <c r="EJ1676" s="55"/>
      <c r="EK1676" s="55"/>
      <c r="EL1676" s="55"/>
      <c r="EM1676" s="55"/>
      <c r="EN1676" s="55"/>
      <c r="EO1676" s="55"/>
      <c r="EP1676" s="55"/>
      <c r="EQ1676" s="55"/>
      <c r="ER1676" s="55"/>
      <c r="ES1676" s="55"/>
      <c r="ET1676" s="55"/>
      <c r="EU1676" s="55"/>
      <c r="EV1676" s="55"/>
      <c r="EW1676" s="55"/>
      <c r="EX1676" s="55"/>
      <c r="EY1676" s="55"/>
      <c r="EZ1676" s="55"/>
      <c r="FA1676" s="55"/>
      <c r="FB1676" s="55"/>
      <c r="FC1676" s="55"/>
      <c r="FD1676" s="55"/>
      <c r="FK1676" s="479"/>
      <c r="FL1676" s="479"/>
      <c r="FM1676" s="479"/>
      <c r="FN1676" s="479"/>
      <c r="FQ1676" s="479"/>
      <c r="FR1676" s="479"/>
      <c r="FS1676" s="479"/>
      <c r="FT1676" s="479"/>
      <c r="FU1676" s="479"/>
      <c r="FV1676" s="479"/>
      <c r="FW1676" s="479"/>
      <c r="FX1676" s="479"/>
      <c r="FY1676" s="479"/>
    </row>
    <row r="1677" spans="1:181" s="135" customFormat="1">
      <c r="A1677" s="165"/>
      <c r="B1677" s="161"/>
      <c r="C1677" s="161"/>
      <c r="D1677" s="161"/>
      <c r="E1677" s="161"/>
      <c r="F1677" s="161"/>
      <c r="G1677" s="161"/>
      <c r="H1677" s="161"/>
      <c r="I1677" s="161"/>
      <c r="J1677" s="161"/>
      <c r="K1677" s="161"/>
      <c r="L1677" s="161"/>
      <c r="M1677" s="161"/>
      <c r="N1677" s="161"/>
      <c r="O1677" s="161"/>
      <c r="P1677" s="161"/>
      <c r="Q1677" s="161"/>
      <c r="R1677" s="161"/>
      <c r="S1677" s="161"/>
      <c r="T1677" s="161"/>
      <c r="U1677" s="161"/>
      <c r="V1677" s="161"/>
      <c r="W1677" s="161"/>
      <c r="X1677" s="161"/>
      <c r="Y1677" s="161"/>
      <c r="Z1677" s="161"/>
      <c r="AA1677" s="161"/>
      <c r="AB1677" s="161"/>
      <c r="AC1677" s="161"/>
      <c r="AD1677" s="161"/>
      <c r="AE1677" s="161"/>
      <c r="AF1677" s="161"/>
      <c r="AG1677" s="161"/>
      <c r="AH1677" s="161"/>
      <c r="AI1677" s="161"/>
      <c r="AJ1677" s="161"/>
      <c r="AK1677" s="161"/>
      <c r="AL1677" s="161"/>
      <c r="AM1677" s="161"/>
      <c r="AN1677" s="161"/>
      <c r="AO1677" s="161"/>
      <c r="AP1677" s="161"/>
      <c r="AQ1677" s="161"/>
      <c r="AR1677" s="161"/>
      <c r="AS1677" s="161"/>
      <c r="AT1677" s="161"/>
      <c r="AU1677" s="161"/>
      <c r="AV1677" s="161"/>
      <c r="AW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4"/>
      <c r="BI1677" s="54"/>
      <c r="BJ1677" s="54"/>
      <c r="BK1677" s="54"/>
      <c r="BL1677" s="54"/>
      <c r="BM1677" s="54"/>
      <c r="BN1677" s="54"/>
      <c r="BO1677" s="54"/>
      <c r="BP1677" s="54"/>
      <c r="BQ1677" s="54"/>
      <c r="BR1677" s="54"/>
      <c r="BS1677" s="54"/>
      <c r="BT1677" s="54"/>
      <c r="BU1677" s="54"/>
      <c r="BV1677" s="55"/>
      <c r="BW1677" s="55"/>
      <c r="BX1677" s="55"/>
      <c r="BY1677" s="55"/>
      <c r="BZ1677" s="55"/>
      <c r="CA1677" s="55"/>
      <c r="CB1677" s="54"/>
      <c r="CC1677" s="54"/>
      <c r="CD1677" s="54"/>
      <c r="CE1677" s="54"/>
      <c r="CF1677" s="54"/>
      <c r="CG1677" s="54"/>
      <c r="CH1677" s="55"/>
      <c r="CI1677" s="55"/>
      <c r="CJ1677" s="55"/>
      <c r="CK1677" s="55"/>
      <c r="CL1677" s="55"/>
      <c r="CM1677" s="55"/>
      <c r="CN1677" s="55"/>
      <c r="CO1677" s="55"/>
      <c r="CP1677" s="55"/>
      <c r="CQ1677" s="55"/>
      <c r="CR1677" s="55"/>
      <c r="CS1677" s="55"/>
      <c r="CT1677" s="55"/>
      <c r="CU1677" s="55"/>
      <c r="CV1677" s="55"/>
      <c r="CW1677" s="55"/>
      <c r="CX1677" s="55"/>
      <c r="CY1677" s="55"/>
      <c r="CZ1677" s="55"/>
      <c r="DA1677" s="55"/>
      <c r="DB1677" s="55"/>
      <c r="DC1677" s="55"/>
      <c r="DD1677" s="55"/>
      <c r="DE1677" s="55"/>
      <c r="DF1677" s="55"/>
      <c r="DG1677" s="55"/>
      <c r="DH1677" s="55"/>
      <c r="DI1677" s="55"/>
      <c r="DJ1677" s="55"/>
      <c r="DK1677" s="55"/>
      <c r="DL1677" s="55"/>
      <c r="DM1677" s="55"/>
      <c r="DN1677" s="55"/>
      <c r="DO1677" s="55"/>
      <c r="DP1677" s="55"/>
      <c r="DQ1677" s="55"/>
      <c r="DR1677" s="55"/>
      <c r="DS1677" s="55"/>
      <c r="DT1677" s="55"/>
      <c r="DU1677" s="55"/>
      <c r="DV1677" s="55"/>
      <c r="DW1677" s="55"/>
      <c r="DX1677" s="55"/>
      <c r="DY1677" s="55"/>
      <c r="DZ1677" s="55"/>
      <c r="EA1677" s="55"/>
      <c r="EB1677" s="55"/>
      <c r="EC1677" s="55"/>
      <c r="EJ1677" s="55"/>
      <c r="EK1677" s="55"/>
      <c r="EL1677" s="55"/>
      <c r="EM1677" s="55"/>
      <c r="EN1677" s="55"/>
      <c r="EO1677" s="55"/>
      <c r="EP1677" s="55"/>
      <c r="EQ1677" s="55"/>
      <c r="ER1677" s="55"/>
      <c r="ES1677" s="55"/>
      <c r="ET1677" s="55"/>
      <c r="EU1677" s="55"/>
      <c r="EV1677" s="55"/>
      <c r="EW1677" s="55"/>
      <c r="EX1677" s="55"/>
      <c r="EY1677" s="55"/>
      <c r="EZ1677" s="55"/>
      <c r="FA1677" s="55"/>
      <c r="FB1677" s="55"/>
      <c r="FC1677" s="55"/>
      <c r="FD1677" s="55"/>
      <c r="FK1677" s="479"/>
      <c r="FL1677" s="479"/>
      <c r="FM1677" s="479"/>
      <c r="FN1677" s="479"/>
      <c r="FQ1677" s="479"/>
      <c r="FR1677" s="479"/>
      <c r="FS1677" s="479"/>
      <c r="FT1677" s="479"/>
      <c r="FU1677" s="479"/>
      <c r="FV1677" s="479"/>
      <c r="FW1677" s="479"/>
      <c r="FX1677" s="479"/>
      <c r="FY1677" s="479"/>
    </row>
    <row r="1678" spans="1:181" s="135" customFormat="1">
      <c r="A1678" s="165"/>
      <c r="B1678" s="161"/>
      <c r="C1678" s="161"/>
      <c r="D1678" s="161"/>
      <c r="E1678" s="161"/>
      <c r="F1678" s="161"/>
      <c r="G1678" s="161"/>
      <c r="H1678" s="161"/>
      <c r="I1678" s="161"/>
      <c r="J1678" s="161"/>
      <c r="K1678" s="161"/>
      <c r="L1678" s="161"/>
      <c r="M1678" s="161"/>
      <c r="N1678" s="161"/>
      <c r="O1678" s="161"/>
      <c r="P1678" s="161"/>
      <c r="Q1678" s="161"/>
      <c r="R1678" s="161"/>
      <c r="S1678" s="161"/>
      <c r="T1678" s="161"/>
      <c r="U1678" s="161"/>
      <c r="V1678" s="161"/>
      <c r="W1678" s="161"/>
      <c r="X1678" s="161"/>
      <c r="Y1678" s="161"/>
      <c r="Z1678" s="161"/>
      <c r="AA1678" s="161"/>
      <c r="AB1678" s="161"/>
      <c r="AC1678" s="161"/>
      <c r="AD1678" s="161"/>
      <c r="AE1678" s="161"/>
      <c r="AF1678" s="161"/>
      <c r="AG1678" s="161"/>
      <c r="AH1678" s="161"/>
      <c r="AI1678" s="161"/>
      <c r="AJ1678" s="161"/>
      <c r="AK1678" s="161"/>
      <c r="AL1678" s="161"/>
      <c r="AM1678" s="161"/>
      <c r="AN1678" s="161"/>
      <c r="AO1678" s="161"/>
      <c r="AP1678" s="161"/>
      <c r="AQ1678" s="161"/>
      <c r="AR1678" s="161"/>
      <c r="AS1678" s="161"/>
      <c r="AT1678" s="161"/>
      <c r="AU1678" s="161"/>
      <c r="AV1678" s="161"/>
      <c r="AW1678" s="54"/>
      <c r="AX1678" s="54"/>
      <c r="AY1678" s="54"/>
      <c r="AZ1678" s="54"/>
      <c r="BA1678" s="54"/>
      <c r="BB1678" s="54"/>
      <c r="BC1678" s="54"/>
      <c r="BD1678" s="54"/>
      <c r="BE1678" s="54"/>
      <c r="BF1678" s="54"/>
      <c r="BG1678" s="54"/>
      <c r="BH1678" s="54"/>
      <c r="BI1678" s="54"/>
      <c r="BJ1678" s="54"/>
      <c r="BK1678" s="54"/>
      <c r="BL1678" s="54"/>
      <c r="BM1678" s="54"/>
      <c r="BN1678" s="54"/>
      <c r="BO1678" s="54"/>
      <c r="BP1678" s="54"/>
      <c r="BQ1678" s="54"/>
      <c r="BR1678" s="54"/>
      <c r="BS1678" s="54"/>
      <c r="BT1678" s="54"/>
      <c r="BU1678" s="54"/>
      <c r="BV1678" s="55"/>
      <c r="BW1678" s="55"/>
      <c r="BX1678" s="55"/>
      <c r="BY1678" s="55"/>
      <c r="BZ1678" s="55"/>
      <c r="CA1678" s="55"/>
      <c r="CB1678" s="54"/>
      <c r="CC1678" s="54"/>
      <c r="CD1678" s="54"/>
      <c r="CE1678" s="54"/>
      <c r="CF1678" s="54"/>
      <c r="CG1678" s="54"/>
      <c r="CH1678" s="55"/>
      <c r="CI1678" s="55"/>
      <c r="CJ1678" s="55"/>
      <c r="CK1678" s="55"/>
      <c r="CL1678" s="55"/>
      <c r="CM1678" s="55"/>
      <c r="CN1678" s="55"/>
      <c r="CO1678" s="55"/>
      <c r="CP1678" s="55"/>
      <c r="CQ1678" s="55"/>
      <c r="CR1678" s="55"/>
      <c r="CS1678" s="55"/>
      <c r="CT1678" s="55"/>
      <c r="CU1678" s="55"/>
      <c r="CV1678" s="55"/>
      <c r="CW1678" s="55"/>
      <c r="CX1678" s="55"/>
      <c r="CY1678" s="55"/>
      <c r="CZ1678" s="55"/>
      <c r="DA1678" s="55"/>
      <c r="DB1678" s="55"/>
      <c r="DC1678" s="55"/>
      <c r="DD1678" s="55"/>
      <c r="DE1678" s="55"/>
      <c r="DF1678" s="55"/>
      <c r="DG1678" s="55"/>
      <c r="DH1678" s="55"/>
      <c r="DI1678" s="55"/>
      <c r="DJ1678" s="55"/>
      <c r="DK1678" s="55"/>
      <c r="DL1678" s="55"/>
      <c r="DM1678" s="55"/>
      <c r="DN1678" s="55"/>
      <c r="DO1678" s="55"/>
      <c r="DP1678" s="55"/>
      <c r="DQ1678" s="55"/>
      <c r="DR1678" s="55"/>
      <c r="DS1678" s="55"/>
      <c r="DT1678" s="55"/>
      <c r="DU1678" s="55"/>
      <c r="DV1678" s="55"/>
      <c r="DW1678" s="55"/>
      <c r="DX1678" s="55"/>
      <c r="DY1678" s="55"/>
      <c r="DZ1678" s="55"/>
      <c r="EA1678" s="55"/>
      <c r="EB1678" s="55"/>
      <c r="EC1678" s="55"/>
      <c r="EJ1678" s="55"/>
      <c r="EK1678" s="55"/>
      <c r="EL1678" s="55"/>
      <c r="EM1678" s="55"/>
      <c r="EN1678" s="55"/>
      <c r="EO1678" s="55"/>
      <c r="EP1678" s="55"/>
      <c r="EQ1678" s="55"/>
      <c r="ER1678" s="55"/>
      <c r="ES1678" s="55"/>
      <c r="ET1678" s="55"/>
      <c r="EU1678" s="55"/>
      <c r="EV1678" s="55"/>
      <c r="EW1678" s="55"/>
      <c r="EX1678" s="55"/>
      <c r="EY1678" s="55"/>
      <c r="EZ1678" s="55"/>
      <c r="FA1678" s="55"/>
      <c r="FB1678" s="55"/>
      <c r="FC1678" s="55"/>
      <c r="FD1678" s="55"/>
      <c r="FK1678" s="479"/>
      <c r="FL1678" s="479"/>
      <c r="FM1678" s="479"/>
      <c r="FN1678" s="479"/>
      <c r="FQ1678" s="479"/>
      <c r="FR1678" s="479"/>
      <c r="FS1678" s="479"/>
      <c r="FT1678" s="479"/>
      <c r="FU1678" s="479"/>
      <c r="FV1678" s="479"/>
      <c r="FW1678" s="479"/>
      <c r="FX1678" s="479"/>
      <c r="FY1678" s="479"/>
    </row>
    <row r="1679" spans="1:181" s="135" customFormat="1">
      <c r="A1679" s="165"/>
      <c r="B1679" s="161"/>
      <c r="C1679" s="161"/>
      <c r="D1679" s="161"/>
      <c r="E1679" s="161"/>
      <c r="F1679" s="161"/>
      <c r="G1679" s="161"/>
      <c r="H1679" s="161"/>
      <c r="I1679" s="161"/>
      <c r="J1679" s="161"/>
      <c r="K1679" s="161"/>
      <c r="L1679" s="161"/>
      <c r="M1679" s="161"/>
      <c r="N1679" s="161"/>
      <c r="O1679" s="161"/>
      <c r="P1679" s="161"/>
      <c r="Q1679" s="161"/>
      <c r="R1679" s="161"/>
      <c r="S1679" s="161"/>
      <c r="T1679" s="161"/>
      <c r="U1679" s="161"/>
      <c r="V1679" s="161"/>
      <c r="W1679" s="161"/>
      <c r="X1679" s="161"/>
      <c r="Y1679" s="161"/>
      <c r="Z1679" s="161"/>
      <c r="AA1679" s="161"/>
      <c r="AB1679" s="161"/>
      <c r="AC1679" s="161"/>
      <c r="AD1679" s="161"/>
      <c r="AE1679" s="161"/>
      <c r="AF1679" s="161"/>
      <c r="AG1679" s="161"/>
      <c r="AH1679" s="161"/>
      <c r="AI1679" s="161"/>
      <c r="AJ1679" s="161"/>
      <c r="AK1679" s="161"/>
      <c r="AL1679" s="161"/>
      <c r="AM1679" s="161"/>
      <c r="AN1679" s="161"/>
      <c r="AO1679" s="161"/>
      <c r="AP1679" s="161"/>
      <c r="AQ1679" s="161"/>
      <c r="AR1679" s="161"/>
      <c r="AS1679" s="161"/>
      <c r="AT1679" s="161"/>
      <c r="AU1679" s="161"/>
      <c r="AV1679" s="161"/>
      <c r="AW1679" s="54"/>
      <c r="AX1679" s="54"/>
      <c r="AY1679" s="54"/>
      <c r="AZ1679" s="54"/>
      <c r="BA1679" s="54"/>
      <c r="BB1679" s="54"/>
      <c r="BC1679" s="54"/>
      <c r="BD1679" s="54"/>
      <c r="BE1679" s="54"/>
      <c r="BF1679" s="54"/>
      <c r="BG1679" s="54"/>
      <c r="BH1679" s="54"/>
      <c r="BI1679" s="54"/>
      <c r="BJ1679" s="54"/>
      <c r="BK1679" s="54"/>
      <c r="BL1679" s="54"/>
      <c r="BM1679" s="54"/>
      <c r="BN1679" s="54"/>
      <c r="BO1679" s="54"/>
      <c r="BP1679" s="54"/>
      <c r="BQ1679" s="54"/>
      <c r="BR1679" s="54"/>
      <c r="BS1679" s="54"/>
      <c r="BT1679" s="54"/>
      <c r="BU1679" s="54"/>
      <c r="BV1679" s="55"/>
      <c r="BW1679" s="55"/>
      <c r="BX1679" s="55"/>
      <c r="BY1679" s="55"/>
      <c r="BZ1679" s="55"/>
      <c r="CA1679" s="55"/>
      <c r="CB1679" s="54"/>
      <c r="CC1679" s="54"/>
      <c r="CD1679" s="54"/>
      <c r="CE1679" s="54"/>
      <c r="CF1679" s="54"/>
      <c r="CG1679" s="54"/>
      <c r="CH1679" s="55"/>
      <c r="CI1679" s="55"/>
      <c r="CJ1679" s="55"/>
      <c r="CK1679" s="55"/>
      <c r="CL1679" s="55"/>
      <c r="CM1679" s="55"/>
      <c r="CN1679" s="55"/>
      <c r="CO1679" s="55"/>
      <c r="CP1679" s="55"/>
      <c r="CQ1679" s="55"/>
      <c r="CR1679" s="55"/>
      <c r="CS1679" s="55"/>
      <c r="CT1679" s="55"/>
      <c r="CU1679" s="55"/>
      <c r="CV1679" s="55"/>
      <c r="CW1679" s="55"/>
      <c r="CX1679" s="55"/>
      <c r="CY1679" s="55"/>
      <c r="CZ1679" s="55"/>
      <c r="DA1679" s="55"/>
      <c r="DB1679" s="55"/>
      <c r="DC1679" s="55"/>
      <c r="DD1679" s="55"/>
      <c r="DE1679" s="55"/>
      <c r="DF1679" s="55"/>
      <c r="DG1679" s="55"/>
      <c r="DH1679" s="55"/>
      <c r="DI1679" s="55"/>
      <c r="DJ1679" s="55"/>
      <c r="DK1679" s="55"/>
      <c r="DL1679" s="55"/>
      <c r="DM1679" s="55"/>
      <c r="DN1679" s="55"/>
      <c r="DO1679" s="55"/>
      <c r="DP1679" s="55"/>
      <c r="DQ1679" s="55"/>
      <c r="DR1679" s="55"/>
      <c r="DS1679" s="55"/>
      <c r="DT1679" s="55"/>
      <c r="DU1679" s="55"/>
      <c r="DV1679" s="55"/>
      <c r="DW1679" s="55"/>
      <c r="DX1679" s="55"/>
      <c r="DY1679" s="55"/>
      <c r="DZ1679" s="55"/>
      <c r="EA1679" s="55"/>
      <c r="EB1679" s="55"/>
      <c r="EC1679" s="55"/>
      <c r="EJ1679" s="55"/>
      <c r="EK1679" s="55"/>
      <c r="EL1679" s="55"/>
      <c r="EM1679" s="55"/>
      <c r="EN1679" s="55"/>
      <c r="EO1679" s="55"/>
      <c r="EP1679" s="55"/>
      <c r="EQ1679" s="55"/>
      <c r="ER1679" s="55"/>
      <c r="ES1679" s="55"/>
      <c r="ET1679" s="55"/>
      <c r="EU1679" s="55"/>
      <c r="EV1679" s="55"/>
      <c r="EW1679" s="55"/>
      <c r="EX1679" s="55"/>
      <c r="EY1679" s="55"/>
      <c r="EZ1679" s="55"/>
      <c r="FA1679" s="55"/>
      <c r="FB1679" s="55"/>
      <c r="FC1679" s="55"/>
      <c r="FD1679" s="55"/>
      <c r="FK1679" s="479"/>
      <c r="FL1679" s="479"/>
      <c r="FM1679" s="479"/>
      <c r="FN1679" s="479"/>
      <c r="FQ1679" s="479"/>
      <c r="FR1679" s="479"/>
      <c r="FS1679" s="479"/>
      <c r="FT1679" s="479"/>
      <c r="FU1679" s="479"/>
      <c r="FV1679" s="479"/>
      <c r="FW1679" s="479"/>
      <c r="FX1679" s="479"/>
      <c r="FY1679" s="479"/>
    </row>
    <row r="1680" spans="1:181" s="135" customFormat="1">
      <c r="A1680" s="165"/>
      <c r="B1680" s="161"/>
      <c r="C1680" s="161"/>
      <c r="D1680" s="161"/>
      <c r="E1680" s="161"/>
      <c r="F1680" s="161"/>
      <c r="G1680" s="161"/>
      <c r="H1680" s="161"/>
      <c r="I1680" s="161"/>
      <c r="J1680" s="161"/>
      <c r="K1680" s="161"/>
      <c r="L1680" s="161"/>
      <c r="M1680" s="161"/>
      <c r="N1680" s="161"/>
      <c r="O1680" s="161"/>
      <c r="P1680" s="161"/>
      <c r="Q1680" s="161"/>
      <c r="R1680" s="161"/>
      <c r="S1680" s="161"/>
      <c r="T1680" s="161"/>
      <c r="U1680" s="161"/>
      <c r="V1680" s="161"/>
      <c r="W1680" s="161"/>
      <c r="X1680" s="161"/>
      <c r="Y1680" s="161"/>
      <c r="Z1680" s="161"/>
      <c r="AA1680" s="161"/>
      <c r="AB1680" s="161"/>
      <c r="AC1680" s="161"/>
      <c r="AD1680" s="161"/>
      <c r="AE1680" s="161"/>
      <c r="AF1680" s="161"/>
      <c r="AG1680" s="161"/>
      <c r="AH1680" s="161"/>
      <c r="AI1680" s="161"/>
      <c r="AJ1680" s="161"/>
      <c r="AK1680" s="161"/>
      <c r="AL1680" s="161"/>
      <c r="AM1680" s="161"/>
      <c r="AN1680" s="161"/>
      <c r="AO1680" s="161"/>
      <c r="AP1680" s="161"/>
      <c r="AQ1680" s="161"/>
      <c r="AR1680" s="161"/>
      <c r="AS1680" s="161"/>
      <c r="AT1680" s="161"/>
      <c r="AU1680" s="161"/>
      <c r="AV1680" s="161"/>
      <c r="AW1680" s="54"/>
      <c r="AX1680" s="54"/>
      <c r="AY1680" s="54"/>
      <c r="AZ1680" s="54"/>
      <c r="BA1680" s="54"/>
      <c r="BB1680" s="54"/>
      <c r="BC1680" s="54"/>
      <c r="BD1680" s="54"/>
      <c r="BE1680" s="54"/>
      <c r="BF1680" s="54"/>
      <c r="BG1680" s="54"/>
      <c r="BH1680" s="54"/>
      <c r="BI1680" s="54"/>
      <c r="BJ1680" s="54"/>
      <c r="BK1680" s="54"/>
      <c r="BL1680" s="54"/>
      <c r="BM1680" s="54"/>
      <c r="BN1680" s="54"/>
      <c r="BO1680" s="54"/>
      <c r="BP1680" s="54"/>
      <c r="BQ1680" s="54"/>
      <c r="BR1680" s="54"/>
      <c r="BS1680" s="54"/>
      <c r="BT1680" s="54"/>
      <c r="BU1680" s="54"/>
      <c r="BV1680" s="55"/>
      <c r="BW1680" s="55"/>
      <c r="BX1680" s="55"/>
      <c r="BY1680" s="55"/>
      <c r="BZ1680" s="55"/>
      <c r="CA1680" s="55"/>
      <c r="CB1680" s="54"/>
      <c r="CC1680" s="54"/>
      <c r="CD1680" s="54"/>
      <c r="CE1680" s="54"/>
      <c r="CF1680" s="54"/>
      <c r="CG1680" s="54"/>
      <c r="CH1680" s="55"/>
      <c r="CI1680" s="55"/>
      <c r="CJ1680" s="55"/>
      <c r="CK1680" s="55"/>
      <c r="CL1680" s="55"/>
      <c r="CM1680" s="55"/>
      <c r="CN1680" s="55"/>
      <c r="CO1680" s="55"/>
      <c r="CP1680" s="55"/>
      <c r="CQ1680" s="55"/>
      <c r="CR1680" s="55"/>
      <c r="CS1680" s="55"/>
      <c r="CT1680" s="55"/>
      <c r="CU1680" s="55"/>
      <c r="CV1680" s="55"/>
      <c r="CW1680" s="55"/>
      <c r="CX1680" s="55"/>
      <c r="CY1680" s="55"/>
      <c r="CZ1680" s="55"/>
      <c r="DA1680" s="55"/>
      <c r="DB1680" s="55"/>
      <c r="DC1680" s="55"/>
      <c r="DD1680" s="55"/>
      <c r="DE1680" s="55"/>
      <c r="DF1680" s="55"/>
      <c r="DG1680" s="55"/>
      <c r="DH1680" s="55"/>
      <c r="DI1680" s="55"/>
      <c r="DJ1680" s="55"/>
      <c r="DK1680" s="55"/>
      <c r="DL1680" s="55"/>
      <c r="DM1680" s="55"/>
      <c r="DN1680" s="55"/>
      <c r="DO1680" s="55"/>
      <c r="DP1680" s="55"/>
      <c r="DQ1680" s="55"/>
      <c r="DR1680" s="55"/>
      <c r="DS1680" s="55"/>
      <c r="DT1680" s="55"/>
      <c r="DU1680" s="55"/>
      <c r="DV1680" s="55"/>
      <c r="DW1680" s="55"/>
      <c r="DX1680" s="55"/>
      <c r="DY1680" s="55"/>
      <c r="DZ1680" s="55"/>
      <c r="EA1680" s="55"/>
      <c r="EB1680" s="55"/>
      <c r="EC1680" s="55"/>
      <c r="EJ1680" s="55"/>
      <c r="EK1680" s="55"/>
      <c r="EL1680" s="55"/>
      <c r="EM1680" s="55"/>
      <c r="EN1680" s="55"/>
      <c r="EO1680" s="55"/>
      <c r="EP1680" s="55"/>
      <c r="EQ1680" s="55"/>
      <c r="ER1680" s="55"/>
      <c r="ES1680" s="55"/>
      <c r="ET1680" s="55"/>
      <c r="EU1680" s="55"/>
      <c r="EV1680" s="55"/>
      <c r="EW1680" s="55"/>
      <c r="EX1680" s="55"/>
      <c r="EY1680" s="55"/>
      <c r="EZ1680" s="55"/>
      <c r="FA1680" s="55"/>
      <c r="FB1680" s="55"/>
      <c r="FC1680" s="55"/>
      <c r="FD1680" s="55"/>
      <c r="FK1680" s="479"/>
      <c r="FL1680" s="479"/>
      <c r="FM1680" s="479"/>
      <c r="FN1680" s="479"/>
      <c r="FQ1680" s="479"/>
      <c r="FR1680" s="479"/>
      <c r="FS1680" s="479"/>
      <c r="FT1680" s="479"/>
      <c r="FU1680" s="479"/>
      <c r="FV1680" s="479"/>
      <c r="FW1680" s="479"/>
      <c r="FX1680" s="479"/>
      <c r="FY1680" s="479"/>
    </row>
    <row r="1681" spans="1:181" s="135" customFormat="1">
      <c r="A1681" s="165"/>
      <c r="B1681" s="161"/>
      <c r="C1681" s="161"/>
      <c r="D1681" s="161"/>
      <c r="E1681" s="161"/>
      <c r="F1681" s="161"/>
      <c r="G1681" s="161"/>
      <c r="H1681" s="161"/>
      <c r="I1681" s="161"/>
      <c r="J1681" s="161"/>
      <c r="K1681" s="161"/>
      <c r="L1681" s="161"/>
      <c r="M1681" s="161"/>
      <c r="N1681" s="161"/>
      <c r="O1681" s="161"/>
      <c r="P1681" s="161"/>
      <c r="Q1681" s="161"/>
      <c r="R1681" s="161"/>
      <c r="S1681" s="161"/>
      <c r="T1681" s="161"/>
      <c r="U1681" s="161"/>
      <c r="V1681" s="161"/>
      <c r="W1681" s="161"/>
      <c r="X1681" s="161"/>
      <c r="Y1681" s="161"/>
      <c r="Z1681" s="161"/>
      <c r="AA1681" s="161"/>
      <c r="AB1681" s="161"/>
      <c r="AC1681" s="161"/>
      <c r="AD1681" s="161"/>
      <c r="AE1681" s="161"/>
      <c r="AF1681" s="161"/>
      <c r="AG1681" s="161"/>
      <c r="AH1681" s="161"/>
      <c r="AI1681" s="161"/>
      <c r="AJ1681" s="161"/>
      <c r="AK1681" s="161"/>
      <c r="AL1681" s="161"/>
      <c r="AM1681" s="161"/>
      <c r="AN1681" s="161"/>
      <c r="AO1681" s="161"/>
      <c r="AP1681" s="161"/>
      <c r="AQ1681" s="161"/>
      <c r="AR1681" s="161"/>
      <c r="AS1681" s="161"/>
      <c r="AT1681" s="161"/>
      <c r="AU1681" s="161"/>
      <c r="AV1681" s="161"/>
      <c r="AW1681" s="54"/>
      <c r="AX1681" s="54"/>
      <c r="AY1681" s="54"/>
      <c r="AZ1681" s="54"/>
      <c r="BA1681" s="54"/>
      <c r="BB1681" s="54"/>
      <c r="BC1681" s="54"/>
      <c r="BD1681" s="54"/>
      <c r="BE1681" s="54"/>
      <c r="BF1681" s="54"/>
      <c r="BG1681" s="54"/>
      <c r="BH1681" s="54"/>
      <c r="BI1681" s="54"/>
      <c r="BJ1681" s="54"/>
      <c r="BK1681" s="54"/>
      <c r="BL1681" s="54"/>
      <c r="BM1681" s="54"/>
      <c r="BN1681" s="54"/>
      <c r="BO1681" s="54"/>
      <c r="BP1681" s="54"/>
      <c r="BQ1681" s="54"/>
      <c r="BR1681" s="54"/>
      <c r="BS1681" s="54"/>
      <c r="BT1681" s="54"/>
      <c r="BU1681" s="54"/>
      <c r="BV1681" s="55"/>
      <c r="BW1681" s="55"/>
      <c r="BX1681" s="55"/>
      <c r="BY1681" s="55"/>
      <c r="BZ1681" s="55"/>
      <c r="CA1681" s="55"/>
      <c r="CB1681" s="54"/>
      <c r="CC1681" s="54"/>
      <c r="CD1681" s="54"/>
      <c r="CE1681" s="54"/>
      <c r="CF1681" s="54"/>
      <c r="CG1681" s="54"/>
      <c r="CH1681" s="55"/>
      <c r="CI1681" s="55"/>
      <c r="CJ1681" s="55"/>
      <c r="CK1681" s="55"/>
      <c r="CL1681" s="55"/>
      <c r="CM1681" s="55"/>
      <c r="CN1681" s="55"/>
      <c r="CO1681" s="55"/>
      <c r="CP1681" s="55"/>
      <c r="CQ1681" s="55"/>
      <c r="CR1681" s="55"/>
      <c r="CS1681" s="55"/>
      <c r="CT1681" s="55"/>
      <c r="CU1681" s="55"/>
      <c r="CV1681" s="55"/>
      <c r="CW1681" s="55"/>
      <c r="CX1681" s="55"/>
      <c r="CY1681" s="55"/>
      <c r="CZ1681" s="55"/>
      <c r="DA1681" s="55"/>
      <c r="DB1681" s="55"/>
      <c r="DC1681" s="55"/>
      <c r="DD1681" s="55"/>
      <c r="DE1681" s="55"/>
      <c r="DF1681" s="55"/>
      <c r="DG1681" s="55"/>
      <c r="DH1681" s="55"/>
      <c r="DI1681" s="55"/>
      <c r="DJ1681" s="55"/>
      <c r="DK1681" s="55"/>
      <c r="DL1681" s="55"/>
      <c r="DM1681" s="55"/>
      <c r="DN1681" s="55"/>
      <c r="DO1681" s="55"/>
      <c r="DP1681" s="55"/>
      <c r="DQ1681" s="55"/>
      <c r="DR1681" s="55"/>
      <c r="DS1681" s="55"/>
      <c r="DT1681" s="55"/>
      <c r="DU1681" s="55"/>
      <c r="DV1681" s="55"/>
      <c r="DW1681" s="55"/>
      <c r="DX1681" s="55"/>
      <c r="DY1681" s="55"/>
      <c r="DZ1681" s="55"/>
      <c r="EA1681" s="55"/>
      <c r="EB1681" s="55"/>
      <c r="EC1681" s="55"/>
      <c r="EJ1681" s="55"/>
      <c r="EK1681" s="55"/>
      <c r="EL1681" s="55"/>
      <c r="EM1681" s="55"/>
      <c r="EN1681" s="55"/>
      <c r="EO1681" s="55"/>
      <c r="EP1681" s="55"/>
      <c r="EQ1681" s="55"/>
      <c r="ER1681" s="55"/>
      <c r="ES1681" s="55"/>
      <c r="ET1681" s="55"/>
      <c r="EU1681" s="55"/>
      <c r="EV1681" s="55"/>
      <c r="EW1681" s="55"/>
      <c r="EX1681" s="55"/>
      <c r="EY1681" s="55"/>
      <c r="EZ1681" s="55"/>
      <c r="FA1681" s="55"/>
      <c r="FB1681" s="55"/>
      <c r="FC1681" s="55"/>
      <c r="FD1681" s="55"/>
      <c r="FK1681" s="479"/>
      <c r="FL1681" s="479"/>
      <c r="FM1681" s="479"/>
      <c r="FN1681" s="479"/>
      <c r="FQ1681" s="479"/>
      <c r="FR1681" s="479"/>
      <c r="FS1681" s="479"/>
      <c r="FT1681" s="479"/>
      <c r="FU1681" s="479"/>
      <c r="FV1681" s="479"/>
      <c r="FW1681" s="479"/>
      <c r="FX1681" s="479"/>
      <c r="FY1681" s="479"/>
    </row>
    <row r="1682" spans="1:181" s="135" customFormat="1">
      <c r="A1682" s="165"/>
      <c r="B1682" s="161"/>
      <c r="C1682" s="161"/>
      <c r="D1682" s="161"/>
      <c r="E1682" s="161"/>
      <c r="F1682" s="161"/>
      <c r="G1682" s="161"/>
      <c r="H1682" s="161"/>
      <c r="I1682" s="161"/>
      <c r="J1682" s="161"/>
      <c r="K1682" s="161"/>
      <c r="L1682" s="161"/>
      <c r="M1682" s="161"/>
      <c r="N1682" s="161"/>
      <c r="O1682" s="161"/>
      <c r="P1682" s="161"/>
      <c r="Q1682" s="161"/>
      <c r="R1682" s="161"/>
      <c r="S1682" s="161"/>
      <c r="T1682" s="161"/>
      <c r="U1682" s="161"/>
      <c r="V1682" s="161"/>
      <c r="W1682" s="161"/>
      <c r="X1682" s="161"/>
      <c r="Y1682" s="161"/>
      <c r="Z1682" s="161"/>
      <c r="AA1682" s="161"/>
      <c r="AB1682" s="161"/>
      <c r="AC1682" s="161"/>
      <c r="AD1682" s="161"/>
      <c r="AE1682" s="161"/>
      <c r="AF1682" s="161"/>
      <c r="AG1682" s="161"/>
      <c r="AH1682" s="161"/>
      <c r="AI1682" s="161"/>
      <c r="AJ1682" s="161"/>
      <c r="AK1682" s="161"/>
      <c r="AL1682" s="161"/>
      <c r="AM1682" s="161"/>
      <c r="AN1682" s="161"/>
      <c r="AO1682" s="161"/>
      <c r="AP1682" s="161"/>
      <c r="AQ1682" s="161"/>
      <c r="AR1682" s="161"/>
      <c r="AS1682" s="161"/>
      <c r="AT1682" s="161"/>
      <c r="AU1682" s="161"/>
      <c r="AV1682" s="161"/>
      <c r="AW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4"/>
      <c r="BI1682" s="54"/>
      <c r="BJ1682" s="54"/>
      <c r="BK1682" s="54"/>
      <c r="BL1682" s="54"/>
      <c r="BM1682" s="54"/>
      <c r="BN1682" s="54"/>
      <c r="BO1682" s="54"/>
      <c r="BP1682" s="54"/>
      <c r="BQ1682" s="54"/>
      <c r="BR1682" s="54"/>
      <c r="BS1682" s="54"/>
      <c r="BT1682" s="54"/>
      <c r="BU1682" s="54"/>
      <c r="BV1682" s="55"/>
      <c r="BW1682" s="55"/>
      <c r="BX1682" s="55"/>
      <c r="BY1682" s="55"/>
      <c r="BZ1682" s="55"/>
      <c r="CA1682" s="55"/>
      <c r="CB1682" s="54"/>
      <c r="CC1682" s="54"/>
      <c r="CD1682" s="54"/>
      <c r="CE1682" s="54"/>
      <c r="CF1682" s="54"/>
      <c r="CG1682" s="54"/>
      <c r="CH1682" s="55"/>
      <c r="CI1682" s="55"/>
      <c r="CJ1682" s="55"/>
      <c r="CK1682" s="55"/>
      <c r="CL1682" s="55"/>
      <c r="CM1682" s="55"/>
      <c r="CN1682" s="55"/>
      <c r="CO1682" s="55"/>
      <c r="CP1682" s="55"/>
      <c r="CQ1682" s="55"/>
      <c r="CR1682" s="55"/>
      <c r="CS1682" s="55"/>
      <c r="CT1682" s="55"/>
      <c r="CU1682" s="55"/>
      <c r="CV1682" s="55"/>
      <c r="CW1682" s="55"/>
      <c r="CX1682" s="55"/>
      <c r="CY1682" s="55"/>
      <c r="CZ1682" s="55"/>
      <c r="DA1682" s="55"/>
      <c r="DB1682" s="55"/>
      <c r="DC1682" s="55"/>
      <c r="DD1682" s="55"/>
      <c r="DE1682" s="55"/>
      <c r="DF1682" s="55"/>
      <c r="DG1682" s="55"/>
      <c r="DH1682" s="55"/>
      <c r="DI1682" s="55"/>
      <c r="DJ1682" s="55"/>
      <c r="DK1682" s="55"/>
      <c r="DL1682" s="55"/>
      <c r="DM1682" s="55"/>
      <c r="DN1682" s="55"/>
      <c r="DO1682" s="55"/>
      <c r="DP1682" s="55"/>
      <c r="DQ1682" s="55"/>
      <c r="DR1682" s="55"/>
      <c r="DS1682" s="55"/>
      <c r="DT1682" s="55"/>
      <c r="DU1682" s="55"/>
      <c r="DV1682" s="55"/>
      <c r="DW1682" s="55"/>
      <c r="DX1682" s="55"/>
      <c r="DY1682" s="55"/>
      <c r="DZ1682" s="55"/>
      <c r="EA1682" s="55"/>
      <c r="EB1682" s="55"/>
      <c r="EC1682" s="55"/>
      <c r="EJ1682" s="55"/>
      <c r="EK1682" s="55"/>
      <c r="EL1682" s="55"/>
      <c r="EM1682" s="55"/>
      <c r="EN1682" s="55"/>
      <c r="EO1682" s="55"/>
      <c r="EP1682" s="55"/>
      <c r="EQ1682" s="55"/>
      <c r="ER1682" s="55"/>
      <c r="ES1682" s="55"/>
      <c r="ET1682" s="55"/>
      <c r="EU1682" s="55"/>
      <c r="EV1682" s="55"/>
      <c r="EW1682" s="55"/>
      <c r="EX1682" s="55"/>
      <c r="EY1682" s="55"/>
      <c r="EZ1682" s="55"/>
      <c r="FA1682" s="55"/>
      <c r="FB1682" s="55"/>
      <c r="FC1682" s="55"/>
      <c r="FD1682" s="55"/>
      <c r="FK1682" s="479"/>
      <c r="FL1682" s="479"/>
      <c r="FM1682" s="479"/>
      <c r="FN1682" s="479"/>
      <c r="FQ1682" s="479"/>
      <c r="FR1682" s="479"/>
      <c r="FS1682" s="479"/>
      <c r="FT1682" s="479"/>
      <c r="FU1682" s="479"/>
      <c r="FV1682" s="479"/>
      <c r="FW1682" s="479"/>
      <c r="FX1682" s="479"/>
      <c r="FY1682" s="479"/>
    </row>
    <row r="1683" spans="1:181" s="135" customFormat="1">
      <c r="A1683" s="165"/>
      <c r="B1683" s="161"/>
      <c r="C1683" s="161"/>
      <c r="D1683" s="161"/>
      <c r="E1683" s="161"/>
      <c r="F1683" s="161"/>
      <c r="G1683" s="161"/>
      <c r="H1683" s="161"/>
      <c r="I1683" s="161"/>
      <c r="J1683" s="161"/>
      <c r="K1683" s="161"/>
      <c r="L1683" s="161"/>
      <c r="M1683" s="161"/>
      <c r="N1683" s="161"/>
      <c r="O1683" s="161"/>
      <c r="P1683" s="161"/>
      <c r="Q1683" s="161"/>
      <c r="R1683" s="161"/>
      <c r="S1683" s="161"/>
      <c r="T1683" s="161"/>
      <c r="U1683" s="161"/>
      <c r="V1683" s="161"/>
      <c r="W1683" s="161"/>
      <c r="X1683" s="161"/>
      <c r="Y1683" s="161"/>
      <c r="Z1683" s="161"/>
      <c r="AA1683" s="161"/>
      <c r="AB1683" s="161"/>
      <c r="AC1683" s="161"/>
      <c r="AD1683" s="161"/>
      <c r="AE1683" s="161"/>
      <c r="AF1683" s="161"/>
      <c r="AG1683" s="161"/>
      <c r="AH1683" s="161"/>
      <c r="AI1683" s="161"/>
      <c r="AJ1683" s="161"/>
      <c r="AK1683" s="161"/>
      <c r="AL1683" s="161"/>
      <c r="AM1683" s="161"/>
      <c r="AN1683" s="161"/>
      <c r="AO1683" s="161"/>
      <c r="AP1683" s="161"/>
      <c r="AQ1683" s="161"/>
      <c r="AR1683" s="161"/>
      <c r="AS1683" s="161"/>
      <c r="AT1683" s="161"/>
      <c r="AU1683" s="161"/>
      <c r="AV1683" s="161"/>
      <c r="AW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4"/>
      <c r="BI1683" s="54"/>
      <c r="BJ1683" s="54"/>
      <c r="BK1683" s="54"/>
      <c r="BL1683" s="54"/>
      <c r="BM1683" s="54"/>
      <c r="BN1683" s="54"/>
      <c r="BO1683" s="54"/>
      <c r="BP1683" s="54"/>
      <c r="BQ1683" s="54"/>
      <c r="BR1683" s="54"/>
      <c r="BS1683" s="54"/>
      <c r="BT1683" s="54"/>
      <c r="BU1683" s="54"/>
      <c r="BV1683" s="55"/>
      <c r="BW1683" s="55"/>
      <c r="BX1683" s="55"/>
      <c r="BY1683" s="55"/>
      <c r="BZ1683" s="55"/>
      <c r="CA1683" s="55"/>
      <c r="CB1683" s="54"/>
      <c r="CC1683" s="54"/>
      <c r="CD1683" s="54"/>
      <c r="CE1683" s="54"/>
      <c r="CF1683" s="54"/>
      <c r="CG1683" s="54"/>
      <c r="CH1683" s="55"/>
      <c r="CI1683" s="55"/>
      <c r="CJ1683" s="55"/>
      <c r="CK1683" s="55"/>
      <c r="CL1683" s="55"/>
      <c r="CM1683" s="55"/>
      <c r="CN1683" s="55"/>
      <c r="CO1683" s="55"/>
      <c r="CP1683" s="55"/>
      <c r="CQ1683" s="55"/>
      <c r="CR1683" s="55"/>
      <c r="CS1683" s="55"/>
      <c r="CT1683" s="55"/>
      <c r="CU1683" s="55"/>
      <c r="CV1683" s="55"/>
      <c r="CW1683" s="55"/>
      <c r="CX1683" s="55"/>
      <c r="CY1683" s="55"/>
      <c r="CZ1683" s="55"/>
      <c r="DA1683" s="55"/>
      <c r="DB1683" s="55"/>
      <c r="DC1683" s="55"/>
      <c r="DD1683" s="55"/>
      <c r="DE1683" s="55"/>
      <c r="DF1683" s="55"/>
      <c r="DG1683" s="55"/>
      <c r="DH1683" s="55"/>
      <c r="DI1683" s="55"/>
      <c r="DJ1683" s="55"/>
      <c r="DK1683" s="55"/>
      <c r="DL1683" s="55"/>
      <c r="DM1683" s="55"/>
      <c r="DN1683" s="55"/>
      <c r="DO1683" s="55"/>
      <c r="DP1683" s="55"/>
      <c r="DQ1683" s="55"/>
      <c r="DR1683" s="55"/>
      <c r="DS1683" s="55"/>
      <c r="DT1683" s="55"/>
      <c r="DU1683" s="55"/>
      <c r="DV1683" s="55"/>
      <c r="DW1683" s="55"/>
      <c r="DX1683" s="55"/>
      <c r="DY1683" s="55"/>
      <c r="DZ1683" s="55"/>
      <c r="EA1683" s="55"/>
      <c r="EB1683" s="55"/>
      <c r="EC1683" s="55"/>
      <c r="EJ1683" s="55"/>
      <c r="EK1683" s="55"/>
      <c r="EL1683" s="55"/>
      <c r="EM1683" s="55"/>
      <c r="EN1683" s="55"/>
      <c r="EO1683" s="55"/>
      <c r="EP1683" s="55"/>
      <c r="EQ1683" s="55"/>
      <c r="ER1683" s="55"/>
      <c r="ES1683" s="55"/>
      <c r="ET1683" s="55"/>
      <c r="EU1683" s="55"/>
      <c r="EV1683" s="55"/>
      <c r="EW1683" s="55"/>
      <c r="EX1683" s="55"/>
      <c r="EY1683" s="55"/>
      <c r="EZ1683" s="55"/>
      <c r="FA1683" s="55"/>
      <c r="FB1683" s="55"/>
      <c r="FC1683" s="55"/>
      <c r="FD1683" s="55"/>
      <c r="FK1683" s="479"/>
      <c r="FL1683" s="479"/>
      <c r="FM1683" s="479"/>
      <c r="FN1683" s="479"/>
      <c r="FQ1683" s="479"/>
      <c r="FR1683" s="479"/>
      <c r="FS1683" s="479"/>
      <c r="FT1683" s="479"/>
      <c r="FU1683" s="479"/>
      <c r="FV1683" s="479"/>
      <c r="FW1683" s="479"/>
      <c r="FX1683" s="479"/>
      <c r="FY1683" s="479"/>
    </row>
    <row r="1684" spans="1:181" s="135" customFormat="1">
      <c r="A1684" s="165"/>
      <c r="B1684" s="161"/>
      <c r="C1684" s="161"/>
      <c r="D1684" s="161"/>
      <c r="E1684" s="161"/>
      <c r="F1684" s="161"/>
      <c r="G1684" s="161"/>
      <c r="H1684" s="161"/>
      <c r="I1684" s="161"/>
      <c r="J1684" s="161"/>
      <c r="K1684" s="161"/>
      <c r="L1684" s="161"/>
      <c r="M1684" s="161"/>
      <c r="N1684" s="161"/>
      <c r="O1684" s="161"/>
      <c r="P1684" s="161"/>
      <c r="Q1684" s="161"/>
      <c r="R1684" s="161"/>
      <c r="S1684" s="161"/>
      <c r="T1684" s="161"/>
      <c r="U1684" s="161"/>
      <c r="V1684" s="161"/>
      <c r="W1684" s="161"/>
      <c r="X1684" s="161"/>
      <c r="Y1684" s="161"/>
      <c r="Z1684" s="161"/>
      <c r="AA1684" s="161"/>
      <c r="AB1684" s="161"/>
      <c r="AC1684" s="161"/>
      <c r="AD1684" s="161"/>
      <c r="AE1684" s="161"/>
      <c r="AF1684" s="161"/>
      <c r="AG1684" s="161"/>
      <c r="AH1684" s="161"/>
      <c r="AI1684" s="161"/>
      <c r="AJ1684" s="161"/>
      <c r="AK1684" s="161"/>
      <c r="AL1684" s="161"/>
      <c r="AM1684" s="161"/>
      <c r="AN1684" s="161"/>
      <c r="AO1684" s="161"/>
      <c r="AP1684" s="161"/>
      <c r="AQ1684" s="161"/>
      <c r="AR1684" s="161"/>
      <c r="AS1684" s="161"/>
      <c r="AT1684" s="161"/>
      <c r="AU1684" s="161"/>
      <c r="AV1684" s="161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  <c r="BK1684" s="54"/>
      <c r="BL1684" s="54"/>
      <c r="BM1684" s="54"/>
      <c r="BN1684" s="54"/>
      <c r="BO1684" s="54"/>
      <c r="BP1684" s="54"/>
      <c r="BQ1684" s="54"/>
      <c r="BR1684" s="54"/>
      <c r="BS1684" s="54"/>
      <c r="BT1684" s="54"/>
      <c r="BU1684" s="54"/>
      <c r="BV1684" s="55"/>
      <c r="BW1684" s="55"/>
      <c r="BX1684" s="55"/>
      <c r="BY1684" s="55"/>
      <c r="BZ1684" s="55"/>
      <c r="CA1684" s="55"/>
      <c r="CB1684" s="54"/>
      <c r="CC1684" s="54"/>
      <c r="CD1684" s="54"/>
      <c r="CE1684" s="54"/>
      <c r="CF1684" s="54"/>
      <c r="CG1684" s="54"/>
      <c r="CH1684" s="55"/>
      <c r="CI1684" s="55"/>
      <c r="CJ1684" s="55"/>
      <c r="CK1684" s="55"/>
      <c r="CL1684" s="55"/>
      <c r="CM1684" s="55"/>
      <c r="CN1684" s="55"/>
      <c r="CO1684" s="55"/>
      <c r="CP1684" s="55"/>
      <c r="CQ1684" s="55"/>
      <c r="CR1684" s="55"/>
      <c r="CS1684" s="55"/>
      <c r="CT1684" s="55"/>
      <c r="CU1684" s="55"/>
      <c r="CV1684" s="55"/>
      <c r="CW1684" s="55"/>
      <c r="CX1684" s="55"/>
      <c r="CY1684" s="55"/>
      <c r="CZ1684" s="55"/>
      <c r="DA1684" s="55"/>
      <c r="DB1684" s="55"/>
      <c r="DC1684" s="55"/>
      <c r="DD1684" s="55"/>
      <c r="DE1684" s="55"/>
      <c r="DF1684" s="55"/>
      <c r="DG1684" s="55"/>
      <c r="DH1684" s="55"/>
      <c r="DI1684" s="55"/>
      <c r="DJ1684" s="55"/>
      <c r="DK1684" s="55"/>
      <c r="DL1684" s="55"/>
      <c r="DM1684" s="55"/>
      <c r="DN1684" s="55"/>
      <c r="DO1684" s="55"/>
      <c r="DP1684" s="55"/>
      <c r="DQ1684" s="55"/>
      <c r="DR1684" s="55"/>
      <c r="DS1684" s="55"/>
      <c r="DT1684" s="55"/>
      <c r="DU1684" s="55"/>
      <c r="DV1684" s="55"/>
      <c r="DW1684" s="55"/>
      <c r="DX1684" s="55"/>
      <c r="DY1684" s="55"/>
      <c r="DZ1684" s="55"/>
      <c r="EA1684" s="55"/>
      <c r="EB1684" s="55"/>
      <c r="EC1684" s="55"/>
      <c r="EJ1684" s="55"/>
      <c r="EK1684" s="55"/>
      <c r="EL1684" s="55"/>
      <c r="EM1684" s="55"/>
      <c r="EN1684" s="55"/>
      <c r="EO1684" s="55"/>
      <c r="EP1684" s="55"/>
      <c r="EQ1684" s="55"/>
      <c r="ER1684" s="55"/>
      <c r="ES1684" s="55"/>
      <c r="ET1684" s="55"/>
      <c r="EU1684" s="55"/>
      <c r="EV1684" s="55"/>
      <c r="EW1684" s="55"/>
      <c r="EX1684" s="55"/>
      <c r="EY1684" s="55"/>
      <c r="EZ1684" s="55"/>
      <c r="FA1684" s="55"/>
      <c r="FB1684" s="55"/>
      <c r="FC1684" s="55"/>
      <c r="FD1684" s="55"/>
      <c r="FK1684" s="479"/>
      <c r="FL1684" s="479"/>
      <c r="FM1684" s="479"/>
      <c r="FN1684" s="479"/>
      <c r="FQ1684" s="479"/>
      <c r="FR1684" s="479"/>
      <c r="FS1684" s="479"/>
      <c r="FT1684" s="479"/>
      <c r="FU1684" s="479"/>
      <c r="FV1684" s="479"/>
      <c r="FW1684" s="479"/>
      <c r="FX1684" s="479"/>
      <c r="FY1684" s="479"/>
    </row>
    <row r="1685" spans="1:181" s="135" customFormat="1">
      <c r="A1685" s="165"/>
      <c r="B1685" s="161"/>
      <c r="C1685" s="161"/>
      <c r="D1685" s="161"/>
      <c r="E1685" s="161"/>
      <c r="F1685" s="161"/>
      <c r="G1685" s="161"/>
      <c r="H1685" s="161"/>
      <c r="I1685" s="161"/>
      <c r="J1685" s="161"/>
      <c r="K1685" s="161"/>
      <c r="L1685" s="161"/>
      <c r="M1685" s="161"/>
      <c r="N1685" s="161"/>
      <c r="O1685" s="161"/>
      <c r="P1685" s="161"/>
      <c r="Q1685" s="161"/>
      <c r="R1685" s="161"/>
      <c r="S1685" s="161"/>
      <c r="T1685" s="161"/>
      <c r="U1685" s="161"/>
      <c r="V1685" s="161"/>
      <c r="W1685" s="161"/>
      <c r="X1685" s="161"/>
      <c r="Y1685" s="161"/>
      <c r="Z1685" s="161"/>
      <c r="AA1685" s="161"/>
      <c r="AB1685" s="161"/>
      <c r="AC1685" s="161"/>
      <c r="AD1685" s="161"/>
      <c r="AE1685" s="161"/>
      <c r="AF1685" s="161"/>
      <c r="AG1685" s="161"/>
      <c r="AH1685" s="161"/>
      <c r="AI1685" s="161"/>
      <c r="AJ1685" s="161"/>
      <c r="AK1685" s="161"/>
      <c r="AL1685" s="161"/>
      <c r="AM1685" s="161"/>
      <c r="AN1685" s="161"/>
      <c r="AO1685" s="161"/>
      <c r="AP1685" s="161"/>
      <c r="AQ1685" s="161"/>
      <c r="AR1685" s="161"/>
      <c r="AS1685" s="161"/>
      <c r="AT1685" s="161"/>
      <c r="AU1685" s="161"/>
      <c r="AV1685" s="161"/>
      <c r="AW1685" s="54"/>
      <c r="AX1685" s="54"/>
      <c r="AY1685" s="54"/>
      <c r="AZ1685" s="54"/>
      <c r="BA1685" s="54"/>
      <c r="BB1685" s="54"/>
      <c r="BC1685" s="54"/>
      <c r="BD1685" s="54"/>
      <c r="BE1685" s="54"/>
      <c r="BF1685" s="54"/>
      <c r="BG1685" s="54"/>
      <c r="BH1685" s="54"/>
      <c r="BI1685" s="54"/>
      <c r="BJ1685" s="54"/>
      <c r="BK1685" s="54"/>
      <c r="BL1685" s="54"/>
      <c r="BM1685" s="54"/>
      <c r="BN1685" s="54"/>
      <c r="BO1685" s="54"/>
      <c r="BP1685" s="54"/>
      <c r="BQ1685" s="54"/>
      <c r="BR1685" s="54"/>
      <c r="BS1685" s="54"/>
      <c r="BT1685" s="54"/>
      <c r="BU1685" s="54"/>
      <c r="BV1685" s="55"/>
      <c r="BW1685" s="55"/>
      <c r="BX1685" s="55"/>
      <c r="BY1685" s="55"/>
      <c r="BZ1685" s="55"/>
      <c r="CA1685" s="55"/>
      <c r="CB1685" s="54"/>
      <c r="CC1685" s="54"/>
      <c r="CD1685" s="54"/>
      <c r="CE1685" s="54"/>
      <c r="CF1685" s="54"/>
      <c r="CG1685" s="54"/>
      <c r="CH1685" s="55"/>
      <c r="CI1685" s="55"/>
      <c r="CJ1685" s="55"/>
      <c r="CK1685" s="55"/>
      <c r="CL1685" s="55"/>
      <c r="CM1685" s="55"/>
      <c r="CN1685" s="55"/>
      <c r="CO1685" s="55"/>
      <c r="CP1685" s="55"/>
      <c r="CQ1685" s="55"/>
      <c r="CR1685" s="55"/>
      <c r="CS1685" s="55"/>
      <c r="CT1685" s="55"/>
      <c r="CU1685" s="55"/>
      <c r="CV1685" s="55"/>
      <c r="CW1685" s="55"/>
      <c r="CX1685" s="55"/>
      <c r="CY1685" s="55"/>
      <c r="CZ1685" s="55"/>
      <c r="DA1685" s="55"/>
      <c r="DB1685" s="55"/>
      <c r="DC1685" s="55"/>
      <c r="DD1685" s="55"/>
      <c r="DE1685" s="55"/>
      <c r="DF1685" s="55"/>
      <c r="DG1685" s="55"/>
      <c r="DH1685" s="55"/>
      <c r="DI1685" s="55"/>
      <c r="DJ1685" s="55"/>
      <c r="DK1685" s="55"/>
      <c r="DL1685" s="55"/>
      <c r="DM1685" s="55"/>
      <c r="DN1685" s="55"/>
      <c r="DO1685" s="55"/>
      <c r="DP1685" s="55"/>
      <c r="DQ1685" s="55"/>
      <c r="DR1685" s="55"/>
      <c r="DS1685" s="55"/>
      <c r="DT1685" s="55"/>
      <c r="DU1685" s="55"/>
      <c r="DV1685" s="55"/>
      <c r="DW1685" s="55"/>
      <c r="DX1685" s="55"/>
      <c r="DY1685" s="55"/>
      <c r="DZ1685" s="55"/>
      <c r="EA1685" s="55"/>
      <c r="EB1685" s="55"/>
      <c r="EC1685" s="55"/>
      <c r="EJ1685" s="55"/>
      <c r="EK1685" s="55"/>
      <c r="EL1685" s="55"/>
      <c r="EM1685" s="55"/>
      <c r="EN1685" s="55"/>
      <c r="EO1685" s="55"/>
      <c r="EP1685" s="55"/>
      <c r="EQ1685" s="55"/>
      <c r="ER1685" s="55"/>
      <c r="ES1685" s="55"/>
      <c r="ET1685" s="55"/>
      <c r="EU1685" s="55"/>
      <c r="EV1685" s="55"/>
      <c r="EW1685" s="55"/>
      <c r="EX1685" s="55"/>
      <c r="EY1685" s="55"/>
      <c r="EZ1685" s="55"/>
      <c r="FA1685" s="55"/>
      <c r="FB1685" s="55"/>
      <c r="FC1685" s="55"/>
      <c r="FD1685" s="55"/>
      <c r="FK1685" s="479"/>
      <c r="FL1685" s="479"/>
      <c r="FM1685" s="479"/>
      <c r="FN1685" s="479"/>
      <c r="FQ1685" s="479"/>
      <c r="FR1685" s="479"/>
      <c r="FS1685" s="479"/>
      <c r="FT1685" s="479"/>
      <c r="FU1685" s="479"/>
      <c r="FV1685" s="479"/>
      <c r="FW1685" s="479"/>
      <c r="FX1685" s="479"/>
      <c r="FY1685" s="479"/>
    </row>
    <row r="1686" spans="1:181" s="135" customFormat="1">
      <c r="A1686" s="165"/>
      <c r="B1686" s="161"/>
      <c r="C1686" s="161"/>
      <c r="D1686" s="161"/>
      <c r="E1686" s="161"/>
      <c r="F1686" s="161"/>
      <c r="G1686" s="161"/>
      <c r="H1686" s="161"/>
      <c r="I1686" s="161"/>
      <c r="J1686" s="161"/>
      <c r="K1686" s="161"/>
      <c r="L1686" s="161"/>
      <c r="M1686" s="161"/>
      <c r="N1686" s="161"/>
      <c r="O1686" s="161"/>
      <c r="P1686" s="161"/>
      <c r="Q1686" s="161"/>
      <c r="R1686" s="161"/>
      <c r="S1686" s="161"/>
      <c r="T1686" s="161"/>
      <c r="U1686" s="161"/>
      <c r="V1686" s="161"/>
      <c r="W1686" s="161"/>
      <c r="X1686" s="161"/>
      <c r="Y1686" s="161"/>
      <c r="Z1686" s="161"/>
      <c r="AA1686" s="161"/>
      <c r="AB1686" s="161"/>
      <c r="AC1686" s="161"/>
      <c r="AD1686" s="161"/>
      <c r="AE1686" s="161"/>
      <c r="AF1686" s="161"/>
      <c r="AG1686" s="161"/>
      <c r="AH1686" s="161"/>
      <c r="AI1686" s="161"/>
      <c r="AJ1686" s="161"/>
      <c r="AK1686" s="161"/>
      <c r="AL1686" s="161"/>
      <c r="AM1686" s="161"/>
      <c r="AN1686" s="161"/>
      <c r="AO1686" s="161"/>
      <c r="AP1686" s="161"/>
      <c r="AQ1686" s="161"/>
      <c r="AR1686" s="161"/>
      <c r="AS1686" s="161"/>
      <c r="AT1686" s="161"/>
      <c r="AU1686" s="161"/>
      <c r="AV1686" s="161"/>
      <c r="AW1686" s="54"/>
      <c r="AX1686" s="54"/>
      <c r="AY1686" s="54"/>
      <c r="AZ1686" s="54"/>
      <c r="BA1686" s="54"/>
      <c r="BB1686" s="54"/>
      <c r="BC1686" s="54"/>
      <c r="BD1686" s="54"/>
      <c r="BE1686" s="54"/>
      <c r="BF1686" s="54"/>
      <c r="BG1686" s="54"/>
      <c r="BH1686" s="54"/>
      <c r="BI1686" s="54"/>
      <c r="BJ1686" s="54"/>
      <c r="BK1686" s="54"/>
      <c r="BL1686" s="54"/>
      <c r="BM1686" s="54"/>
      <c r="BN1686" s="54"/>
      <c r="BO1686" s="54"/>
      <c r="BP1686" s="54"/>
      <c r="BQ1686" s="54"/>
      <c r="BR1686" s="54"/>
      <c r="BS1686" s="54"/>
      <c r="BT1686" s="54"/>
      <c r="BU1686" s="54"/>
      <c r="BV1686" s="55"/>
      <c r="BW1686" s="55"/>
      <c r="BX1686" s="55"/>
      <c r="BY1686" s="55"/>
      <c r="BZ1686" s="55"/>
      <c r="CA1686" s="55"/>
      <c r="CB1686" s="54"/>
      <c r="CC1686" s="54"/>
      <c r="CD1686" s="54"/>
      <c r="CE1686" s="54"/>
      <c r="CF1686" s="54"/>
      <c r="CG1686" s="54"/>
      <c r="CH1686" s="55"/>
      <c r="CI1686" s="55"/>
      <c r="CJ1686" s="55"/>
      <c r="CK1686" s="55"/>
      <c r="CL1686" s="55"/>
      <c r="CM1686" s="55"/>
      <c r="CN1686" s="55"/>
      <c r="CO1686" s="55"/>
      <c r="CP1686" s="55"/>
      <c r="CQ1686" s="55"/>
      <c r="CR1686" s="55"/>
      <c r="CS1686" s="55"/>
      <c r="CT1686" s="55"/>
      <c r="CU1686" s="55"/>
      <c r="CV1686" s="55"/>
      <c r="CW1686" s="55"/>
      <c r="CX1686" s="55"/>
      <c r="CY1686" s="55"/>
      <c r="CZ1686" s="55"/>
      <c r="DA1686" s="55"/>
      <c r="DB1686" s="55"/>
      <c r="DC1686" s="55"/>
      <c r="DD1686" s="55"/>
      <c r="DE1686" s="55"/>
      <c r="DF1686" s="55"/>
      <c r="DG1686" s="55"/>
      <c r="DH1686" s="55"/>
      <c r="DI1686" s="55"/>
      <c r="DJ1686" s="55"/>
      <c r="DK1686" s="55"/>
      <c r="DL1686" s="55"/>
      <c r="DM1686" s="55"/>
      <c r="DN1686" s="55"/>
      <c r="DO1686" s="55"/>
      <c r="DP1686" s="55"/>
      <c r="DQ1686" s="55"/>
      <c r="DR1686" s="55"/>
      <c r="DS1686" s="55"/>
      <c r="DT1686" s="55"/>
      <c r="DU1686" s="55"/>
      <c r="DV1686" s="55"/>
      <c r="DW1686" s="55"/>
      <c r="DX1686" s="55"/>
      <c r="DY1686" s="55"/>
      <c r="DZ1686" s="55"/>
      <c r="EA1686" s="55"/>
      <c r="EB1686" s="55"/>
      <c r="EC1686" s="55"/>
      <c r="EJ1686" s="55"/>
      <c r="EK1686" s="55"/>
      <c r="EL1686" s="55"/>
      <c r="EM1686" s="55"/>
      <c r="EN1686" s="55"/>
      <c r="EO1686" s="55"/>
      <c r="EP1686" s="55"/>
      <c r="EQ1686" s="55"/>
      <c r="ER1686" s="55"/>
      <c r="ES1686" s="55"/>
      <c r="ET1686" s="55"/>
      <c r="EU1686" s="55"/>
      <c r="EV1686" s="55"/>
      <c r="EW1686" s="55"/>
      <c r="EX1686" s="55"/>
      <c r="EY1686" s="55"/>
      <c r="EZ1686" s="55"/>
      <c r="FA1686" s="55"/>
      <c r="FB1686" s="55"/>
      <c r="FC1686" s="55"/>
      <c r="FD1686" s="55"/>
      <c r="FK1686" s="479"/>
      <c r="FL1686" s="479"/>
      <c r="FM1686" s="479"/>
      <c r="FN1686" s="479"/>
      <c r="FQ1686" s="479"/>
      <c r="FR1686" s="479"/>
      <c r="FS1686" s="479"/>
      <c r="FT1686" s="479"/>
      <c r="FU1686" s="479"/>
      <c r="FV1686" s="479"/>
      <c r="FW1686" s="479"/>
      <c r="FX1686" s="479"/>
      <c r="FY1686" s="479"/>
    </row>
    <row r="1687" spans="1:181" s="135" customFormat="1">
      <c r="A1687" s="165"/>
      <c r="B1687" s="161"/>
      <c r="C1687" s="161"/>
      <c r="D1687" s="161"/>
      <c r="E1687" s="161"/>
      <c r="F1687" s="161"/>
      <c r="G1687" s="161"/>
      <c r="H1687" s="161"/>
      <c r="I1687" s="161"/>
      <c r="J1687" s="161"/>
      <c r="K1687" s="161"/>
      <c r="L1687" s="161"/>
      <c r="M1687" s="161"/>
      <c r="N1687" s="161"/>
      <c r="O1687" s="161"/>
      <c r="P1687" s="161"/>
      <c r="Q1687" s="161"/>
      <c r="R1687" s="161"/>
      <c r="S1687" s="161"/>
      <c r="T1687" s="161"/>
      <c r="U1687" s="161"/>
      <c r="V1687" s="161"/>
      <c r="W1687" s="161"/>
      <c r="X1687" s="161"/>
      <c r="Y1687" s="161"/>
      <c r="Z1687" s="161"/>
      <c r="AA1687" s="161"/>
      <c r="AB1687" s="161"/>
      <c r="AC1687" s="161"/>
      <c r="AD1687" s="161"/>
      <c r="AE1687" s="161"/>
      <c r="AF1687" s="161"/>
      <c r="AG1687" s="161"/>
      <c r="AH1687" s="161"/>
      <c r="AI1687" s="161"/>
      <c r="AJ1687" s="161"/>
      <c r="AK1687" s="161"/>
      <c r="AL1687" s="161"/>
      <c r="AM1687" s="161"/>
      <c r="AN1687" s="161"/>
      <c r="AO1687" s="161"/>
      <c r="AP1687" s="161"/>
      <c r="AQ1687" s="161"/>
      <c r="AR1687" s="161"/>
      <c r="AS1687" s="161"/>
      <c r="AT1687" s="161"/>
      <c r="AU1687" s="161"/>
      <c r="AV1687" s="161"/>
      <c r="AW1687" s="54"/>
      <c r="AX1687" s="54"/>
      <c r="AY1687" s="54"/>
      <c r="AZ1687" s="54"/>
      <c r="BA1687" s="54"/>
      <c r="BB1687" s="54"/>
      <c r="BC1687" s="54"/>
      <c r="BD1687" s="54"/>
      <c r="BE1687" s="54"/>
      <c r="BF1687" s="54"/>
      <c r="BG1687" s="54"/>
      <c r="BH1687" s="54"/>
      <c r="BI1687" s="54"/>
      <c r="BJ1687" s="54"/>
      <c r="BK1687" s="54"/>
      <c r="BL1687" s="54"/>
      <c r="BM1687" s="54"/>
      <c r="BN1687" s="54"/>
      <c r="BO1687" s="54"/>
      <c r="BP1687" s="54"/>
      <c r="BQ1687" s="54"/>
      <c r="BR1687" s="54"/>
      <c r="BS1687" s="54"/>
      <c r="BT1687" s="54"/>
      <c r="BU1687" s="54"/>
      <c r="BV1687" s="55"/>
      <c r="BW1687" s="55"/>
      <c r="BX1687" s="55"/>
      <c r="BY1687" s="55"/>
      <c r="BZ1687" s="55"/>
      <c r="CA1687" s="55"/>
      <c r="CB1687" s="54"/>
      <c r="CC1687" s="54"/>
      <c r="CD1687" s="54"/>
      <c r="CE1687" s="54"/>
      <c r="CF1687" s="54"/>
      <c r="CG1687" s="54"/>
      <c r="CH1687" s="55"/>
      <c r="CI1687" s="55"/>
      <c r="CJ1687" s="55"/>
      <c r="CK1687" s="55"/>
      <c r="CL1687" s="55"/>
      <c r="CM1687" s="55"/>
      <c r="CN1687" s="55"/>
      <c r="CO1687" s="55"/>
      <c r="CP1687" s="55"/>
      <c r="CQ1687" s="55"/>
      <c r="CR1687" s="55"/>
      <c r="CS1687" s="55"/>
      <c r="CT1687" s="55"/>
      <c r="CU1687" s="55"/>
      <c r="CV1687" s="55"/>
      <c r="CW1687" s="55"/>
      <c r="CX1687" s="55"/>
      <c r="CY1687" s="55"/>
      <c r="CZ1687" s="55"/>
      <c r="DA1687" s="55"/>
      <c r="DB1687" s="55"/>
      <c r="DC1687" s="55"/>
      <c r="DD1687" s="55"/>
      <c r="DE1687" s="55"/>
      <c r="DF1687" s="55"/>
      <c r="DG1687" s="55"/>
      <c r="DH1687" s="55"/>
      <c r="DI1687" s="55"/>
      <c r="DJ1687" s="55"/>
      <c r="DK1687" s="55"/>
      <c r="DL1687" s="55"/>
      <c r="DM1687" s="55"/>
      <c r="DN1687" s="55"/>
      <c r="DO1687" s="55"/>
      <c r="DP1687" s="55"/>
      <c r="DQ1687" s="55"/>
      <c r="DR1687" s="55"/>
      <c r="DS1687" s="55"/>
      <c r="DT1687" s="55"/>
      <c r="DU1687" s="55"/>
      <c r="DV1687" s="55"/>
      <c r="DW1687" s="55"/>
      <c r="DX1687" s="55"/>
      <c r="DY1687" s="55"/>
      <c r="DZ1687" s="55"/>
      <c r="EA1687" s="55"/>
      <c r="EB1687" s="55"/>
      <c r="EC1687" s="55"/>
      <c r="EJ1687" s="55"/>
      <c r="EK1687" s="55"/>
      <c r="EL1687" s="55"/>
      <c r="EM1687" s="55"/>
      <c r="EN1687" s="55"/>
      <c r="EO1687" s="55"/>
      <c r="EP1687" s="55"/>
      <c r="EQ1687" s="55"/>
      <c r="ER1687" s="55"/>
      <c r="ES1687" s="55"/>
      <c r="ET1687" s="55"/>
      <c r="EU1687" s="55"/>
      <c r="EV1687" s="55"/>
      <c r="EW1687" s="55"/>
      <c r="EX1687" s="55"/>
      <c r="EY1687" s="55"/>
      <c r="EZ1687" s="55"/>
      <c r="FA1687" s="55"/>
      <c r="FB1687" s="55"/>
      <c r="FC1687" s="55"/>
      <c r="FD1687" s="55"/>
      <c r="FK1687" s="479"/>
      <c r="FL1687" s="479"/>
      <c r="FM1687" s="479"/>
      <c r="FN1687" s="479"/>
      <c r="FQ1687" s="479"/>
      <c r="FR1687" s="479"/>
      <c r="FS1687" s="479"/>
      <c r="FT1687" s="479"/>
      <c r="FU1687" s="479"/>
      <c r="FV1687" s="479"/>
      <c r="FW1687" s="479"/>
      <c r="FX1687" s="479"/>
      <c r="FY1687" s="479"/>
    </row>
    <row r="1688" spans="1:181" s="135" customFormat="1">
      <c r="A1688" s="165"/>
      <c r="B1688" s="161"/>
      <c r="C1688" s="161"/>
      <c r="D1688" s="161"/>
      <c r="E1688" s="161"/>
      <c r="F1688" s="161"/>
      <c r="G1688" s="161"/>
      <c r="H1688" s="161"/>
      <c r="I1688" s="161"/>
      <c r="J1688" s="161"/>
      <c r="K1688" s="161"/>
      <c r="L1688" s="161"/>
      <c r="M1688" s="161"/>
      <c r="N1688" s="161"/>
      <c r="O1688" s="161"/>
      <c r="P1688" s="161"/>
      <c r="Q1688" s="161"/>
      <c r="R1688" s="161"/>
      <c r="S1688" s="161"/>
      <c r="T1688" s="161"/>
      <c r="U1688" s="161"/>
      <c r="V1688" s="161"/>
      <c r="W1688" s="161"/>
      <c r="X1688" s="161"/>
      <c r="Y1688" s="161"/>
      <c r="Z1688" s="161"/>
      <c r="AA1688" s="161"/>
      <c r="AB1688" s="161"/>
      <c r="AC1688" s="161"/>
      <c r="AD1688" s="161"/>
      <c r="AE1688" s="161"/>
      <c r="AF1688" s="161"/>
      <c r="AG1688" s="161"/>
      <c r="AH1688" s="161"/>
      <c r="AI1688" s="161"/>
      <c r="AJ1688" s="161"/>
      <c r="AK1688" s="161"/>
      <c r="AL1688" s="161"/>
      <c r="AM1688" s="161"/>
      <c r="AN1688" s="161"/>
      <c r="AO1688" s="161"/>
      <c r="AP1688" s="161"/>
      <c r="AQ1688" s="161"/>
      <c r="AR1688" s="161"/>
      <c r="AS1688" s="161"/>
      <c r="AT1688" s="161"/>
      <c r="AU1688" s="161"/>
      <c r="AV1688" s="161"/>
      <c r="AW1688" s="54"/>
      <c r="AX1688" s="54"/>
      <c r="AY1688" s="54"/>
      <c r="AZ1688" s="54"/>
      <c r="BA1688" s="54"/>
      <c r="BB1688" s="54"/>
      <c r="BC1688" s="54"/>
      <c r="BD1688" s="54"/>
      <c r="BE1688" s="54"/>
      <c r="BF1688" s="54"/>
      <c r="BG1688" s="54"/>
      <c r="BH1688" s="54"/>
      <c r="BI1688" s="54"/>
      <c r="BJ1688" s="54"/>
      <c r="BK1688" s="54"/>
      <c r="BL1688" s="54"/>
      <c r="BM1688" s="54"/>
      <c r="BN1688" s="54"/>
      <c r="BO1688" s="54"/>
      <c r="BP1688" s="54"/>
      <c r="BQ1688" s="54"/>
      <c r="BR1688" s="54"/>
      <c r="BS1688" s="54"/>
      <c r="BT1688" s="54"/>
      <c r="BU1688" s="54"/>
      <c r="BV1688" s="55"/>
      <c r="BW1688" s="55"/>
      <c r="BX1688" s="55"/>
      <c r="BY1688" s="55"/>
      <c r="BZ1688" s="55"/>
      <c r="CA1688" s="55"/>
      <c r="CB1688" s="54"/>
      <c r="CC1688" s="54"/>
      <c r="CD1688" s="54"/>
      <c r="CE1688" s="54"/>
      <c r="CF1688" s="54"/>
      <c r="CG1688" s="54"/>
      <c r="CH1688" s="55"/>
      <c r="CI1688" s="55"/>
      <c r="CJ1688" s="55"/>
      <c r="CK1688" s="55"/>
      <c r="CL1688" s="55"/>
      <c r="CM1688" s="55"/>
      <c r="CN1688" s="55"/>
      <c r="CO1688" s="55"/>
      <c r="CP1688" s="55"/>
      <c r="CQ1688" s="55"/>
      <c r="CR1688" s="55"/>
      <c r="CS1688" s="55"/>
      <c r="CT1688" s="55"/>
      <c r="CU1688" s="55"/>
      <c r="CV1688" s="55"/>
      <c r="CW1688" s="55"/>
      <c r="CX1688" s="55"/>
      <c r="CY1688" s="55"/>
      <c r="CZ1688" s="55"/>
      <c r="DA1688" s="55"/>
      <c r="DB1688" s="55"/>
      <c r="DC1688" s="55"/>
      <c r="DD1688" s="55"/>
      <c r="DE1688" s="55"/>
      <c r="DF1688" s="55"/>
      <c r="DG1688" s="55"/>
      <c r="DH1688" s="55"/>
      <c r="DI1688" s="55"/>
      <c r="DJ1688" s="55"/>
      <c r="DK1688" s="55"/>
      <c r="DL1688" s="55"/>
      <c r="DM1688" s="55"/>
      <c r="DN1688" s="55"/>
      <c r="DO1688" s="55"/>
      <c r="DP1688" s="55"/>
      <c r="DQ1688" s="55"/>
      <c r="DR1688" s="55"/>
      <c r="DS1688" s="55"/>
      <c r="DT1688" s="55"/>
      <c r="DU1688" s="55"/>
      <c r="DV1688" s="55"/>
      <c r="DW1688" s="55"/>
      <c r="DX1688" s="55"/>
      <c r="DY1688" s="55"/>
      <c r="DZ1688" s="55"/>
      <c r="EA1688" s="55"/>
      <c r="EB1688" s="55"/>
      <c r="EC1688" s="55"/>
      <c r="EJ1688" s="55"/>
      <c r="EK1688" s="55"/>
      <c r="EL1688" s="55"/>
      <c r="EM1688" s="55"/>
      <c r="EN1688" s="55"/>
      <c r="EO1688" s="55"/>
      <c r="EP1688" s="55"/>
      <c r="EQ1688" s="55"/>
      <c r="ER1688" s="55"/>
      <c r="ES1688" s="55"/>
      <c r="ET1688" s="55"/>
      <c r="EU1688" s="55"/>
      <c r="EV1688" s="55"/>
      <c r="EW1688" s="55"/>
      <c r="EX1688" s="55"/>
      <c r="EY1688" s="55"/>
      <c r="EZ1688" s="55"/>
      <c r="FA1688" s="55"/>
      <c r="FB1688" s="55"/>
      <c r="FC1688" s="55"/>
      <c r="FD1688" s="55"/>
      <c r="FK1688" s="479"/>
      <c r="FL1688" s="479"/>
      <c r="FM1688" s="479"/>
      <c r="FN1688" s="479"/>
      <c r="FQ1688" s="479"/>
      <c r="FR1688" s="479"/>
      <c r="FS1688" s="479"/>
      <c r="FT1688" s="479"/>
      <c r="FU1688" s="479"/>
      <c r="FV1688" s="479"/>
      <c r="FW1688" s="479"/>
      <c r="FX1688" s="479"/>
      <c r="FY1688" s="479"/>
    </row>
    <row r="1689" spans="1:181" s="135" customFormat="1">
      <c r="A1689" s="165"/>
      <c r="B1689" s="161"/>
      <c r="C1689" s="161"/>
      <c r="D1689" s="161"/>
      <c r="E1689" s="161"/>
      <c r="F1689" s="161"/>
      <c r="G1689" s="161"/>
      <c r="H1689" s="161"/>
      <c r="I1689" s="161"/>
      <c r="J1689" s="161"/>
      <c r="K1689" s="161"/>
      <c r="L1689" s="161"/>
      <c r="M1689" s="161"/>
      <c r="N1689" s="161"/>
      <c r="O1689" s="161"/>
      <c r="P1689" s="161"/>
      <c r="Q1689" s="161"/>
      <c r="R1689" s="161"/>
      <c r="S1689" s="161"/>
      <c r="T1689" s="161"/>
      <c r="U1689" s="161"/>
      <c r="V1689" s="161"/>
      <c r="W1689" s="161"/>
      <c r="X1689" s="161"/>
      <c r="Y1689" s="161"/>
      <c r="Z1689" s="161"/>
      <c r="AA1689" s="161"/>
      <c r="AB1689" s="161"/>
      <c r="AC1689" s="161"/>
      <c r="AD1689" s="161"/>
      <c r="AE1689" s="161"/>
      <c r="AF1689" s="161"/>
      <c r="AG1689" s="161"/>
      <c r="AH1689" s="161"/>
      <c r="AI1689" s="161"/>
      <c r="AJ1689" s="161"/>
      <c r="AK1689" s="161"/>
      <c r="AL1689" s="161"/>
      <c r="AM1689" s="161"/>
      <c r="AN1689" s="161"/>
      <c r="AO1689" s="161"/>
      <c r="AP1689" s="161"/>
      <c r="AQ1689" s="161"/>
      <c r="AR1689" s="161"/>
      <c r="AS1689" s="161"/>
      <c r="AT1689" s="161"/>
      <c r="AU1689" s="161"/>
      <c r="AV1689" s="161"/>
      <c r="AW1689" s="54"/>
      <c r="AX1689" s="54"/>
      <c r="AY1689" s="54"/>
      <c r="AZ1689" s="54"/>
      <c r="BA1689" s="54"/>
      <c r="BB1689" s="54"/>
      <c r="BC1689" s="54"/>
      <c r="BD1689" s="54"/>
      <c r="BE1689" s="54"/>
      <c r="BF1689" s="54"/>
      <c r="BG1689" s="54"/>
      <c r="BH1689" s="54"/>
      <c r="BI1689" s="54"/>
      <c r="BJ1689" s="54"/>
      <c r="BK1689" s="54"/>
      <c r="BL1689" s="54"/>
      <c r="BM1689" s="54"/>
      <c r="BN1689" s="54"/>
      <c r="BO1689" s="54"/>
      <c r="BP1689" s="54"/>
      <c r="BQ1689" s="54"/>
      <c r="BR1689" s="54"/>
      <c r="BS1689" s="54"/>
      <c r="BT1689" s="54"/>
      <c r="BU1689" s="54"/>
      <c r="BV1689" s="55"/>
      <c r="BW1689" s="55"/>
      <c r="BX1689" s="55"/>
      <c r="BY1689" s="55"/>
      <c r="BZ1689" s="55"/>
      <c r="CA1689" s="55"/>
      <c r="CB1689" s="54"/>
      <c r="CC1689" s="54"/>
      <c r="CD1689" s="54"/>
      <c r="CE1689" s="54"/>
      <c r="CF1689" s="54"/>
      <c r="CG1689" s="54"/>
      <c r="CH1689" s="55"/>
      <c r="CI1689" s="55"/>
      <c r="CJ1689" s="55"/>
      <c r="CK1689" s="55"/>
      <c r="CL1689" s="55"/>
      <c r="CM1689" s="55"/>
      <c r="CN1689" s="55"/>
      <c r="CO1689" s="55"/>
      <c r="CP1689" s="55"/>
      <c r="CQ1689" s="55"/>
      <c r="CR1689" s="55"/>
      <c r="CS1689" s="55"/>
      <c r="CT1689" s="55"/>
      <c r="CU1689" s="55"/>
      <c r="CV1689" s="55"/>
      <c r="CW1689" s="55"/>
      <c r="CX1689" s="55"/>
      <c r="CY1689" s="55"/>
      <c r="CZ1689" s="55"/>
      <c r="DA1689" s="55"/>
      <c r="DB1689" s="55"/>
      <c r="DC1689" s="55"/>
      <c r="DD1689" s="55"/>
      <c r="DE1689" s="55"/>
      <c r="DF1689" s="55"/>
      <c r="DG1689" s="55"/>
      <c r="DH1689" s="55"/>
      <c r="DI1689" s="55"/>
      <c r="DJ1689" s="55"/>
      <c r="DK1689" s="55"/>
      <c r="DL1689" s="55"/>
      <c r="DM1689" s="55"/>
      <c r="DN1689" s="55"/>
      <c r="DO1689" s="55"/>
      <c r="DP1689" s="55"/>
      <c r="DQ1689" s="55"/>
      <c r="DR1689" s="55"/>
      <c r="DS1689" s="55"/>
      <c r="DT1689" s="55"/>
      <c r="DU1689" s="55"/>
      <c r="DV1689" s="55"/>
      <c r="DW1689" s="55"/>
      <c r="DX1689" s="55"/>
      <c r="DY1689" s="55"/>
      <c r="DZ1689" s="55"/>
      <c r="EA1689" s="55"/>
      <c r="EB1689" s="55"/>
      <c r="EC1689" s="55"/>
      <c r="EJ1689" s="55"/>
      <c r="EK1689" s="55"/>
      <c r="EL1689" s="55"/>
      <c r="EM1689" s="55"/>
      <c r="EN1689" s="55"/>
      <c r="EO1689" s="55"/>
      <c r="EP1689" s="55"/>
      <c r="EQ1689" s="55"/>
      <c r="ER1689" s="55"/>
      <c r="ES1689" s="55"/>
      <c r="ET1689" s="55"/>
      <c r="EU1689" s="55"/>
      <c r="EV1689" s="55"/>
      <c r="EW1689" s="55"/>
      <c r="EX1689" s="55"/>
      <c r="EY1689" s="55"/>
      <c r="EZ1689" s="55"/>
      <c r="FA1689" s="55"/>
      <c r="FB1689" s="55"/>
      <c r="FC1689" s="55"/>
      <c r="FD1689" s="55"/>
      <c r="FK1689" s="479"/>
      <c r="FL1689" s="479"/>
      <c r="FM1689" s="479"/>
      <c r="FN1689" s="479"/>
      <c r="FQ1689" s="479"/>
      <c r="FR1689" s="479"/>
      <c r="FS1689" s="479"/>
      <c r="FT1689" s="479"/>
      <c r="FU1689" s="479"/>
      <c r="FV1689" s="479"/>
      <c r="FW1689" s="479"/>
      <c r="FX1689" s="479"/>
      <c r="FY1689" s="479"/>
    </row>
    <row r="1690" spans="1:181" s="135" customFormat="1">
      <c r="A1690" s="165"/>
      <c r="B1690" s="161"/>
      <c r="C1690" s="161"/>
      <c r="D1690" s="161"/>
      <c r="E1690" s="161"/>
      <c r="F1690" s="161"/>
      <c r="G1690" s="161"/>
      <c r="H1690" s="161"/>
      <c r="I1690" s="161"/>
      <c r="J1690" s="161"/>
      <c r="K1690" s="161"/>
      <c r="L1690" s="161"/>
      <c r="M1690" s="161"/>
      <c r="N1690" s="161"/>
      <c r="O1690" s="161"/>
      <c r="P1690" s="161"/>
      <c r="Q1690" s="161"/>
      <c r="R1690" s="161"/>
      <c r="S1690" s="161"/>
      <c r="T1690" s="161"/>
      <c r="U1690" s="161"/>
      <c r="V1690" s="161"/>
      <c r="W1690" s="161"/>
      <c r="X1690" s="161"/>
      <c r="Y1690" s="161"/>
      <c r="Z1690" s="161"/>
      <c r="AA1690" s="161"/>
      <c r="AB1690" s="161"/>
      <c r="AC1690" s="161"/>
      <c r="AD1690" s="161"/>
      <c r="AE1690" s="161"/>
      <c r="AF1690" s="161"/>
      <c r="AG1690" s="161"/>
      <c r="AH1690" s="161"/>
      <c r="AI1690" s="161"/>
      <c r="AJ1690" s="161"/>
      <c r="AK1690" s="161"/>
      <c r="AL1690" s="161"/>
      <c r="AM1690" s="161"/>
      <c r="AN1690" s="161"/>
      <c r="AO1690" s="161"/>
      <c r="AP1690" s="161"/>
      <c r="AQ1690" s="161"/>
      <c r="AR1690" s="161"/>
      <c r="AS1690" s="161"/>
      <c r="AT1690" s="161"/>
      <c r="AU1690" s="161"/>
      <c r="AV1690" s="161"/>
      <c r="AW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4"/>
      <c r="BI1690" s="54"/>
      <c r="BJ1690" s="54"/>
      <c r="BK1690" s="54"/>
      <c r="BL1690" s="54"/>
      <c r="BM1690" s="54"/>
      <c r="BN1690" s="54"/>
      <c r="BO1690" s="54"/>
      <c r="BP1690" s="54"/>
      <c r="BQ1690" s="54"/>
      <c r="BR1690" s="54"/>
      <c r="BS1690" s="54"/>
      <c r="BT1690" s="54"/>
      <c r="BU1690" s="54"/>
      <c r="BV1690" s="55"/>
      <c r="BW1690" s="55"/>
      <c r="BX1690" s="55"/>
      <c r="BY1690" s="55"/>
      <c r="BZ1690" s="55"/>
      <c r="CA1690" s="55"/>
      <c r="CB1690" s="54"/>
      <c r="CC1690" s="54"/>
      <c r="CD1690" s="54"/>
      <c r="CE1690" s="54"/>
      <c r="CF1690" s="54"/>
      <c r="CG1690" s="54"/>
      <c r="CH1690" s="55"/>
      <c r="CI1690" s="55"/>
      <c r="CJ1690" s="55"/>
      <c r="CK1690" s="55"/>
      <c r="CL1690" s="55"/>
      <c r="CM1690" s="55"/>
      <c r="CN1690" s="55"/>
      <c r="CO1690" s="55"/>
      <c r="CP1690" s="55"/>
      <c r="CQ1690" s="55"/>
      <c r="CR1690" s="55"/>
      <c r="CS1690" s="55"/>
      <c r="CT1690" s="55"/>
      <c r="CU1690" s="55"/>
      <c r="CV1690" s="55"/>
      <c r="CW1690" s="55"/>
      <c r="CX1690" s="55"/>
      <c r="CY1690" s="55"/>
      <c r="CZ1690" s="55"/>
      <c r="DA1690" s="55"/>
      <c r="DB1690" s="55"/>
      <c r="DC1690" s="55"/>
      <c r="DD1690" s="55"/>
      <c r="DE1690" s="55"/>
      <c r="DF1690" s="55"/>
      <c r="DG1690" s="55"/>
      <c r="DH1690" s="55"/>
      <c r="DI1690" s="55"/>
      <c r="DJ1690" s="55"/>
      <c r="DK1690" s="55"/>
      <c r="DL1690" s="55"/>
      <c r="DM1690" s="55"/>
      <c r="DN1690" s="55"/>
      <c r="DO1690" s="55"/>
      <c r="DP1690" s="55"/>
      <c r="DQ1690" s="55"/>
      <c r="DR1690" s="55"/>
      <c r="DS1690" s="55"/>
      <c r="DT1690" s="55"/>
      <c r="DU1690" s="55"/>
      <c r="DV1690" s="55"/>
      <c r="DW1690" s="55"/>
      <c r="DX1690" s="55"/>
      <c r="DY1690" s="55"/>
      <c r="DZ1690" s="55"/>
      <c r="EA1690" s="55"/>
      <c r="EB1690" s="55"/>
      <c r="EC1690" s="55"/>
      <c r="EJ1690" s="55"/>
      <c r="EK1690" s="55"/>
      <c r="EL1690" s="55"/>
      <c r="EM1690" s="55"/>
      <c r="EN1690" s="55"/>
      <c r="EO1690" s="55"/>
      <c r="EP1690" s="55"/>
      <c r="EQ1690" s="55"/>
      <c r="ER1690" s="55"/>
      <c r="ES1690" s="55"/>
      <c r="ET1690" s="55"/>
      <c r="EU1690" s="55"/>
      <c r="EV1690" s="55"/>
      <c r="EW1690" s="55"/>
      <c r="EX1690" s="55"/>
      <c r="EY1690" s="55"/>
      <c r="EZ1690" s="55"/>
      <c r="FA1690" s="55"/>
      <c r="FB1690" s="55"/>
      <c r="FC1690" s="55"/>
      <c r="FD1690" s="55"/>
      <c r="FK1690" s="479"/>
      <c r="FL1690" s="479"/>
      <c r="FM1690" s="479"/>
      <c r="FN1690" s="479"/>
      <c r="FQ1690" s="479"/>
      <c r="FR1690" s="479"/>
      <c r="FS1690" s="479"/>
      <c r="FT1690" s="479"/>
      <c r="FU1690" s="479"/>
      <c r="FV1690" s="479"/>
      <c r="FW1690" s="479"/>
      <c r="FX1690" s="479"/>
      <c r="FY1690" s="479"/>
    </row>
    <row r="1691" spans="1:181" s="135" customFormat="1">
      <c r="A1691" s="165"/>
      <c r="B1691" s="161"/>
      <c r="C1691" s="161"/>
      <c r="D1691" s="161"/>
      <c r="E1691" s="161"/>
      <c r="F1691" s="161"/>
      <c r="G1691" s="161"/>
      <c r="H1691" s="161"/>
      <c r="I1691" s="161"/>
      <c r="J1691" s="161"/>
      <c r="K1691" s="161"/>
      <c r="L1691" s="161"/>
      <c r="M1691" s="161"/>
      <c r="N1691" s="161"/>
      <c r="O1691" s="161"/>
      <c r="P1691" s="161"/>
      <c r="Q1691" s="161"/>
      <c r="R1691" s="161"/>
      <c r="S1691" s="161"/>
      <c r="T1691" s="161"/>
      <c r="U1691" s="161"/>
      <c r="V1691" s="161"/>
      <c r="W1691" s="161"/>
      <c r="X1691" s="161"/>
      <c r="Y1691" s="161"/>
      <c r="Z1691" s="161"/>
      <c r="AA1691" s="161"/>
      <c r="AB1691" s="161"/>
      <c r="AC1691" s="161"/>
      <c r="AD1691" s="161"/>
      <c r="AE1691" s="161"/>
      <c r="AF1691" s="161"/>
      <c r="AG1691" s="161"/>
      <c r="AH1691" s="161"/>
      <c r="AI1691" s="161"/>
      <c r="AJ1691" s="161"/>
      <c r="AK1691" s="161"/>
      <c r="AL1691" s="161"/>
      <c r="AM1691" s="161"/>
      <c r="AN1691" s="161"/>
      <c r="AO1691" s="161"/>
      <c r="AP1691" s="161"/>
      <c r="AQ1691" s="161"/>
      <c r="AR1691" s="161"/>
      <c r="AS1691" s="161"/>
      <c r="AT1691" s="161"/>
      <c r="AU1691" s="161"/>
      <c r="AV1691" s="161"/>
      <c r="AW1691" s="54"/>
      <c r="AX1691" s="54"/>
      <c r="AY1691" s="54"/>
      <c r="AZ1691" s="54"/>
      <c r="BA1691" s="54"/>
      <c r="BB1691" s="54"/>
      <c r="BC1691" s="54"/>
      <c r="BD1691" s="54"/>
      <c r="BE1691" s="54"/>
      <c r="BF1691" s="54"/>
      <c r="BG1691" s="54"/>
      <c r="BH1691" s="54"/>
      <c r="BI1691" s="54"/>
      <c r="BJ1691" s="54"/>
      <c r="BK1691" s="54"/>
      <c r="BL1691" s="54"/>
      <c r="BM1691" s="54"/>
      <c r="BN1691" s="54"/>
      <c r="BO1691" s="54"/>
      <c r="BP1691" s="54"/>
      <c r="BQ1691" s="54"/>
      <c r="BR1691" s="54"/>
      <c r="BS1691" s="54"/>
      <c r="BT1691" s="54"/>
      <c r="BU1691" s="54"/>
      <c r="BV1691" s="55"/>
      <c r="BW1691" s="55"/>
      <c r="BX1691" s="55"/>
      <c r="BY1691" s="55"/>
      <c r="BZ1691" s="55"/>
      <c r="CA1691" s="55"/>
      <c r="CB1691" s="54"/>
      <c r="CC1691" s="54"/>
      <c r="CD1691" s="54"/>
      <c r="CE1691" s="54"/>
      <c r="CF1691" s="54"/>
      <c r="CG1691" s="54"/>
      <c r="CH1691" s="55"/>
      <c r="CI1691" s="55"/>
      <c r="CJ1691" s="55"/>
      <c r="CK1691" s="55"/>
      <c r="CL1691" s="55"/>
      <c r="CM1691" s="55"/>
      <c r="CN1691" s="55"/>
      <c r="CO1691" s="55"/>
      <c r="CP1691" s="55"/>
      <c r="CQ1691" s="55"/>
      <c r="CR1691" s="55"/>
      <c r="CS1691" s="55"/>
      <c r="CT1691" s="55"/>
      <c r="CU1691" s="55"/>
      <c r="CV1691" s="55"/>
      <c r="CW1691" s="55"/>
      <c r="CX1691" s="55"/>
      <c r="CY1691" s="55"/>
      <c r="CZ1691" s="55"/>
      <c r="DA1691" s="55"/>
      <c r="DB1691" s="55"/>
      <c r="DC1691" s="55"/>
      <c r="DD1691" s="55"/>
      <c r="DE1691" s="55"/>
      <c r="DF1691" s="55"/>
      <c r="DG1691" s="55"/>
      <c r="DH1691" s="55"/>
      <c r="DI1691" s="55"/>
      <c r="DJ1691" s="55"/>
      <c r="DK1691" s="55"/>
      <c r="DL1691" s="55"/>
      <c r="DM1691" s="55"/>
      <c r="DN1691" s="55"/>
      <c r="DO1691" s="55"/>
      <c r="DP1691" s="55"/>
      <c r="DQ1691" s="55"/>
      <c r="DR1691" s="55"/>
      <c r="DS1691" s="55"/>
      <c r="DT1691" s="55"/>
      <c r="DU1691" s="55"/>
      <c r="DV1691" s="55"/>
      <c r="DW1691" s="55"/>
      <c r="DX1691" s="55"/>
      <c r="DY1691" s="55"/>
      <c r="DZ1691" s="55"/>
      <c r="EA1691" s="55"/>
      <c r="EB1691" s="55"/>
      <c r="EC1691" s="55"/>
      <c r="EJ1691" s="55"/>
      <c r="EK1691" s="55"/>
      <c r="EL1691" s="55"/>
      <c r="EM1691" s="55"/>
      <c r="EN1691" s="55"/>
      <c r="EO1691" s="55"/>
      <c r="EP1691" s="55"/>
      <c r="EQ1691" s="55"/>
      <c r="ER1691" s="55"/>
      <c r="ES1691" s="55"/>
      <c r="ET1691" s="55"/>
      <c r="EU1691" s="55"/>
      <c r="EV1691" s="55"/>
      <c r="EW1691" s="55"/>
      <c r="EX1691" s="55"/>
      <c r="EY1691" s="55"/>
      <c r="EZ1691" s="55"/>
      <c r="FA1691" s="55"/>
      <c r="FB1691" s="55"/>
      <c r="FC1691" s="55"/>
      <c r="FD1691" s="55"/>
      <c r="FK1691" s="479"/>
      <c r="FL1691" s="479"/>
      <c r="FM1691" s="479"/>
      <c r="FN1691" s="479"/>
      <c r="FQ1691" s="479"/>
      <c r="FR1691" s="479"/>
      <c r="FS1691" s="479"/>
      <c r="FT1691" s="479"/>
      <c r="FU1691" s="479"/>
      <c r="FV1691" s="479"/>
      <c r="FW1691" s="479"/>
      <c r="FX1691" s="479"/>
      <c r="FY1691" s="479"/>
    </row>
    <row r="1692" spans="1:181" s="135" customFormat="1">
      <c r="A1692" s="165"/>
      <c r="B1692" s="161"/>
      <c r="C1692" s="161"/>
      <c r="D1692" s="161"/>
      <c r="E1692" s="161"/>
      <c r="F1692" s="161"/>
      <c r="G1692" s="161"/>
      <c r="H1692" s="161"/>
      <c r="I1692" s="161"/>
      <c r="J1692" s="161"/>
      <c r="K1692" s="161"/>
      <c r="L1692" s="161"/>
      <c r="M1692" s="161"/>
      <c r="N1692" s="161"/>
      <c r="O1692" s="161"/>
      <c r="P1692" s="161"/>
      <c r="Q1692" s="161"/>
      <c r="R1692" s="161"/>
      <c r="S1692" s="161"/>
      <c r="T1692" s="161"/>
      <c r="U1692" s="161"/>
      <c r="V1692" s="161"/>
      <c r="W1692" s="161"/>
      <c r="X1692" s="161"/>
      <c r="Y1692" s="161"/>
      <c r="Z1692" s="161"/>
      <c r="AA1692" s="161"/>
      <c r="AB1692" s="161"/>
      <c r="AC1692" s="161"/>
      <c r="AD1692" s="161"/>
      <c r="AE1692" s="161"/>
      <c r="AF1692" s="161"/>
      <c r="AG1692" s="161"/>
      <c r="AH1692" s="161"/>
      <c r="AI1692" s="161"/>
      <c r="AJ1692" s="161"/>
      <c r="AK1692" s="161"/>
      <c r="AL1692" s="161"/>
      <c r="AM1692" s="161"/>
      <c r="AN1692" s="161"/>
      <c r="AO1692" s="161"/>
      <c r="AP1692" s="161"/>
      <c r="AQ1692" s="161"/>
      <c r="AR1692" s="161"/>
      <c r="AS1692" s="161"/>
      <c r="AT1692" s="161"/>
      <c r="AU1692" s="161"/>
      <c r="AV1692" s="161"/>
      <c r="AW1692" s="54"/>
      <c r="AX1692" s="54"/>
      <c r="AY1692" s="54"/>
      <c r="AZ1692" s="54"/>
      <c r="BA1692" s="54"/>
      <c r="BB1692" s="54"/>
      <c r="BC1692" s="54"/>
      <c r="BD1692" s="54"/>
      <c r="BE1692" s="54"/>
      <c r="BF1692" s="54"/>
      <c r="BG1692" s="54"/>
      <c r="BH1692" s="54"/>
      <c r="BI1692" s="54"/>
      <c r="BJ1692" s="54"/>
      <c r="BK1692" s="54"/>
      <c r="BL1692" s="54"/>
      <c r="BM1692" s="54"/>
      <c r="BN1692" s="54"/>
      <c r="BO1692" s="54"/>
      <c r="BP1692" s="54"/>
      <c r="BQ1692" s="54"/>
      <c r="BR1692" s="54"/>
      <c r="BS1692" s="54"/>
      <c r="BT1692" s="54"/>
      <c r="BU1692" s="54"/>
      <c r="BV1692" s="55"/>
      <c r="BW1692" s="55"/>
      <c r="BX1692" s="55"/>
      <c r="BY1692" s="55"/>
      <c r="BZ1692" s="55"/>
      <c r="CA1692" s="55"/>
      <c r="CB1692" s="54"/>
      <c r="CC1692" s="54"/>
      <c r="CD1692" s="54"/>
      <c r="CE1692" s="54"/>
      <c r="CF1692" s="54"/>
      <c r="CG1692" s="54"/>
      <c r="CH1692" s="55"/>
      <c r="CI1692" s="55"/>
      <c r="CJ1692" s="55"/>
      <c r="CK1692" s="55"/>
      <c r="CL1692" s="55"/>
      <c r="CM1692" s="55"/>
      <c r="CN1692" s="55"/>
      <c r="CO1692" s="55"/>
      <c r="CP1692" s="55"/>
      <c r="CQ1692" s="55"/>
      <c r="CR1692" s="55"/>
      <c r="CS1692" s="55"/>
      <c r="CT1692" s="55"/>
      <c r="CU1692" s="55"/>
      <c r="CV1692" s="55"/>
      <c r="CW1692" s="55"/>
      <c r="CX1692" s="55"/>
      <c r="CY1692" s="55"/>
      <c r="CZ1692" s="55"/>
      <c r="DA1692" s="55"/>
      <c r="DB1692" s="55"/>
      <c r="DC1692" s="55"/>
      <c r="DD1692" s="55"/>
      <c r="DE1692" s="55"/>
      <c r="DF1692" s="55"/>
      <c r="DG1692" s="55"/>
      <c r="DH1692" s="55"/>
      <c r="DI1692" s="55"/>
      <c r="DJ1692" s="55"/>
      <c r="DK1692" s="55"/>
      <c r="DL1692" s="55"/>
      <c r="DM1692" s="55"/>
      <c r="DN1692" s="55"/>
      <c r="DO1692" s="55"/>
      <c r="DP1692" s="55"/>
      <c r="DQ1692" s="55"/>
      <c r="DR1692" s="55"/>
      <c r="DS1692" s="55"/>
      <c r="DT1692" s="55"/>
      <c r="DU1692" s="55"/>
      <c r="DV1692" s="55"/>
      <c r="DW1692" s="55"/>
      <c r="DX1692" s="55"/>
      <c r="DY1692" s="55"/>
      <c r="DZ1692" s="55"/>
      <c r="EA1692" s="55"/>
      <c r="EB1692" s="55"/>
      <c r="EC1692" s="55"/>
      <c r="EJ1692" s="55"/>
      <c r="EK1692" s="55"/>
      <c r="EL1692" s="55"/>
      <c r="EM1692" s="55"/>
      <c r="EN1692" s="55"/>
      <c r="EO1692" s="55"/>
      <c r="EP1692" s="55"/>
      <c r="EQ1692" s="55"/>
      <c r="ER1692" s="55"/>
      <c r="ES1692" s="55"/>
      <c r="ET1692" s="55"/>
      <c r="EU1692" s="55"/>
      <c r="EV1692" s="55"/>
      <c r="EW1692" s="55"/>
      <c r="EX1692" s="55"/>
      <c r="EY1692" s="55"/>
      <c r="EZ1692" s="55"/>
      <c r="FA1692" s="55"/>
      <c r="FB1692" s="55"/>
      <c r="FC1692" s="55"/>
      <c r="FD1692" s="55"/>
      <c r="FK1692" s="479"/>
      <c r="FL1692" s="479"/>
      <c r="FM1692" s="479"/>
      <c r="FN1692" s="479"/>
      <c r="FQ1692" s="479"/>
      <c r="FR1692" s="479"/>
      <c r="FS1692" s="479"/>
      <c r="FT1692" s="479"/>
      <c r="FU1692" s="479"/>
      <c r="FV1692" s="479"/>
      <c r="FW1692" s="479"/>
      <c r="FX1692" s="479"/>
      <c r="FY1692" s="479"/>
    </row>
    <row r="1693" spans="1:181" s="135" customFormat="1">
      <c r="A1693" s="165"/>
      <c r="B1693" s="161"/>
      <c r="C1693" s="161"/>
      <c r="D1693" s="161"/>
      <c r="E1693" s="161"/>
      <c r="F1693" s="161"/>
      <c r="G1693" s="161"/>
      <c r="H1693" s="161"/>
      <c r="I1693" s="161"/>
      <c r="J1693" s="161"/>
      <c r="K1693" s="161"/>
      <c r="L1693" s="161"/>
      <c r="M1693" s="161"/>
      <c r="N1693" s="161"/>
      <c r="O1693" s="161"/>
      <c r="P1693" s="161"/>
      <c r="Q1693" s="161"/>
      <c r="R1693" s="161"/>
      <c r="S1693" s="161"/>
      <c r="T1693" s="161"/>
      <c r="U1693" s="161"/>
      <c r="V1693" s="161"/>
      <c r="W1693" s="161"/>
      <c r="X1693" s="161"/>
      <c r="Y1693" s="161"/>
      <c r="Z1693" s="161"/>
      <c r="AA1693" s="161"/>
      <c r="AB1693" s="161"/>
      <c r="AC1693" s="161"/>
      <c r="AD1693" s="161"/>
      <c r="AE1693" s="161"/>
      <c r="AF1693" s="161"/>
      <c r="AG1693" s="161"/>
      <c r="AH1693" s="161"/>
      <c r="AI1693" s="161"/>
      <c r="AJ1693" s="161"/>
      <c r="AK1693" s="161"/>
      <c r="AL1693" s="161"/>
      <c r="AM1693" s="161"/>
      <c r="AN1693" s="161"/>
      <c r="AO1693" s="161"/>
      <c r="AP1693" s="161"/>
      <c r="AQ1693" s="161"/>
      <c r="AR1693" s="161"/>
      <c r="AS1693" s="161"/>
      <c r="AT1693" s="161"/>
      <c r="AU1693" s="161"/>
      <c r="AV1693" s="161"/>
      <c r="AW1693" s="54"/>
      <c r="AX1693" s="54"/>
      <c r="AY1693" s="54"/>
      <c r="AZ1693" s="54"/>
      <c r="BA1693" s="54"/>
      <c r="BB1693" s="54"/>
      <c r="BC1693" s="54"/>
      <c r="BD1693" s="54"/>
      <c r="BE1693" s="54"/>
      <c r="BF1693" s="54"/>
      <c r="BG1693" s="54"/>
      <c r="BH1693" s="54"/>
      <c r="BI1693" s="54"/>
      <c r="BJ1693" s="54"/>
      <c r="BK1693" s="54"/>
      <c r="BL1693" s="54"/>
      <c r="BM1693" s="54"/>
      <c r="BN1693" s="54"/>
      <c r="BO1693" s="54"/>
      <c r="BP1693" s="54"/>
      <c r="BQ1693" s="54"/>
      <c r="BR1693" s="54"/>
      <c r="BS1693" s="54"/>
      <c r="BT1693" s="54"/>
      <c r="BU1693" s="54"/>
      <c r="BV1693" s="55"/>
      <c r="BW1693" s="55"/>
      <c r="BX1693" s="55"/>
      <c r="BY1693" s="55"/>
      <c r="BZ1693" s="55"/>
      <c r="CA1693" s="55"/>
      <c r="CB1693" s="54"/>
      <c r="CC1693" s="54"/>
      <c r="CD1693" s="54"/>
      <c r="CE1693" s="54"/>
      <c r="CF1693" s="54"/>
      <c r="CG1693" s="54"/>
      <c r="CH1693" s="55"/>
      <c r="CI1693" s="55"/>
      <c r="CJ1693" s="55"/>
      <c r="CK1693" s="55"/>
      <c r="CL1693" s="55"/>
      <c r="CM1693" s="55"/>
      <c r="CN1693" s="55"/>
      <c r="CO1693" s="55"/>
      <c r="CP1693" s="55"/>
      <c r="CQ1693" s="55"/>
      <c r="CR1693" s="55"/>
      <c r="CS1693" s="55"/>
      <c r="CT1693" s="55"/>
      <c r="CU1693" s="55"/>
      <c r="CV1693" s="55"/>
      <c r="CW1693" s="55"/>
      <c r="CX1693" s="55"/>
      <c r="CY1693" s="55"/>
      <c r="CZ1693" s="55"/>
      <c r="DA1693" s="55"/>
      <c r="DB1693" s="55"/>
      <c r="DC1693" s="55"/>
      <c r="DD1693" s="55"/>
      <c r="DE1693" s="55"/>
      <c r="DF1693" s="55"/>
      <c r="DG1693" s="55"/>
      <c r="DH1693" s="55"/>
      <c r="DI1693" s="55"/>
      <c r="DJ1693" s="55"/>
      <c r="DK1693" s="55"/>
      <c r="DL1693" s="55"/>
      <c r="DM1693" s="55"/>
      <c r="DN1693" s="55"/>
      <c r="DO1693" s="55"/>
      <c r="DP1693" s="55"/>
      <c r="DQ1693" s="55"/>
      <c r="DR1693" s="55"/>
      <c r="DS1693" s="55"/>
      <c r="DT1693" s="55"/>
      <c r="DU1693" s="55"/>
      <c r="DV1693" s="55"/>
      <c r="DW1693" s="55"/>
      <c r="DX1693" s="55"/>
      <c r="DY1693" s="55"/>
      <c r="DZ1693" s="55"/>
      <c r="EA1693" s="55"/>
      <c r="EB1693" s="55"/>
      <c r="EC1693" s="55"/>
      <c r="EJ1693" s="55"/>
      <c r="EK1693" s="55"/>
      <c r="EL1693" s="55"/>
      <c r="EM1693" s="55"/>
      <c r="EN1693" s="55"/>
      <c r="EO1693" s="55"/>
      <c r="EP1693" s="55"/>
      <c r="EQ1693" s="55"/>
      <c r="ER1693" s="55"/>
      <c r="ES1693" s="55"/>
      <c r="ET1693" s="55"/>
      <c r="EU1693" s="55"/>
      <c r="EV1693" s="55"/>
      <c r="EW1693" s="55"/>
      <c r="EX1693" s="55"/>
      <c r="EY1693" s="55"/>
      <c r="EZ1693" s="55"/>
      <c r="FA1693" s="55"/>
      <c r="FB1693" s="55"/>
      <c r="FC1693" s="55"/>
      <c r="FD1693" s="55"/>
      <c r="FK1693" s="479"/>
      <c r="FL1693" s="479"/>
      <c r="FM1693" s="479"/>
      <c r="FN1693" s="479"/>
      <c r="FQ1693" s="479"/>
      <c r="FR1693" s="479"/>
      <c r="FS1693" s="479"/>
      <c r="FT1693" s="479"/>
      <c r="FU1693" s="479"/>
      <c r="FV1693" s="479"/>
      <c r="FW1693" s="479"/>
      <c r="FX1693" s="479"/>
      <c r="FY1693" s="479"/>
    </row>
    <row r="1694" spans="1:181" s="135" customFormat="1">
      <c r="A1694" s="165"/>
      <c r="B1694" s="161"/>
      <c r="C1694" s="161"/>
      <c r="D1694" s="161"/>
      <c r="E1694" s="161"/>
      <c r="F1694" s="161"/>
      <c r="G1694" s="161"/>
      <c r="H1694" s="161"/>
      <c r="I1694" s="161"/>
      <c r="J1694" s="161"/>
      <c r="K1694" s="161"/>
      <c r="L1694" s="161"/>
      <c r="M1694" s="161"/>
      <c r="N1694" s="161"/>
      <c r="O1694" s="161"/>
      <c r="P1694" s="161"/>
      <c r="Q1694" s="161"/>
      <c r="R1694" s="161"/>
      <c r="S1694" s="161"/>
      <c r="T1694" s="161"/>
      <c r="U1694" s="161"/>
      <c r="V1694" s="161"/>
      <c r="W1694" s="161"/>
      <c r="X1694" s="161"/>
      <c r="Y1694" s="161"/>
      <c r="Z1694" s="161"/>
      <c r="AA1694" s="161"/>
      <c r="AB1694" s="161"/>
      <c r="AC1694" s="161"/>
      <c r="AD1694" s="161"/>
      <c r="AE1694" s="161"/>
      <c r="AF1694" s="161"/>
      <c r="AG1694" s="161"/>
      <c r="AH1694" s="161"/>
      <c r="AI1694" s="161"/>
      <c r="AJ1694" s="161"/>
      <c r="AK1694" s="161"/>
      <c r="AL1694" s="161"/>
      <c r="AM1694" s="161"/>
      <c r="AN1694" s="161"/>
      <c r="AO1694" s="161"/>
      <c r="AP1694" s="161"/>
      <c r="AQ1694" s="161"/>
      <c r="AR1694" s="161"/>
      <c r="AS1694" s="161"/>
      <c r="AT1694" s="161"/>
      <c r="AU1694" s="161"/>
      <c r="AV1694" s="161"/>
      <c r="AW1694" s="54"/>
      <c r="AX1694" s="54"/>
      <c r="AY1694" s="54"/>
      <c r="AZ1694" s="54"/>
      <c r="BA1694" s="54"/>
      <c r="BB1694" s="54"/>
      <c r="BC1694" s="54"/>
      <c r="BD1694" s="54"/>
      <c r="BE1694" s="54"/>
      <c r="BF1694" s="54"/>
      <c r="BG1694" s="54"/>
      <c r="BH1694" s="54"/>
      <c r="BI1694" s="54"/>
      <c r="BJ1694" s="54"/>
      <c r="BK1694" s="54"/>
      <c r="BL1694" s="54"/>
      <c r="BM1694" s="54"/>
      <c r="BN1694" s="54"/>
      <c r="BO1694" s="54"/>
      <c r="BP1694" s="54"/>
      <c r="BQ1694" s="54"/>
      <c r="BR1694" s="54"/>
      <c r="BS1694" s="54"/>
      <c r="BT1694" s="54"/>
      <c r="BU1694" s="54"/>
      <c r="BV1694" s="55"/>
      <c r="BW1694" s="55"/>
      <c r="BX1694" s="55"/>
      <c r="BY1694" s="55"/>
      <c r="BZ1694" s="55"/>
      <c r="CA1694" s="55"/>
      <c r="CB1694" s="54"/>
      <c r="CC1694" s="54"/>
      <c r="CD1694" s="54"/>
      <c r="CE1694" s="54"/>
      <c r="CF1694" s="54"/>
      <c r="CG1694" s="54"/>
      <c r="CH1694" s="55"/>
      <c r="CI1694" s="55"/>
      <c r="CJ1694" s="55"/>
      <c r="CK1694" s="55"/>
      <c r="CL1694" s="55"/>
      <c r="CM1694" s="55"/>
      <c r="CN1694" s="55"/>
      <c r="CO1694" s="55"/>
      <c r="CP1694" s="55"/>
      <c r="CQ1694" s="55"/>
      <c r="CR1694" s="55"/>
      <c r="CS1694" s="55"/>
      <c r="CT1694" s="55"/>
      <c r="CU1694" s="55"/>
      <c r="CV1694" s="55"/>
      <c r="CW1694" s="55"/>
      <c r="CX1694" s="55"/>
      <c r="CY1694" s="55"/>
      <c r="CZ1694" s="55"/>
      <c r="DA1694" s="55"/>
      <c r="DB1694" s="55"/>
      <c r="DC1694" s="55"/>
      <c r="DD1694" s="55"/>
      <c r="DE1694" s="55"/>
      <c r="DF1694" s="55"/>
      <c r="DG1694" s="55"/>
      <c r="DH1694" s="55"/>
      <c r="DI1694" s="55"/>
      <c r="DJ1694" s="55"/>
      <c r="DK1694" s="55"/>
      <c r="DL1694" s="55"/>
      <c r="DM1694" s="55"/>
      <c r="DN1694" s="55"/>
      <c r="DO1694" s="55"/>
      <c r="DP1694" s="55"/>
      <c r="DQ1694" s="55"/>
      <c r="DR1694" s="55"/>
      <c r="DS1694" s="55"/>
      <c r="DT1694" s="55"/>
      <c r="DU1694" s="55"/>
      <c r="DV1694" s="55"/>
      <c r="DW1694" s="55"/>
      <c r="DX1694" s="55"/>
      <c r="DY1694" s="55"/>
      <c r="DZ1694" s="55"/>
      <c r="EA1694" s="55"/>
      <c r="EB1694" s="55"/>
      <c r="EC1694" s="55"/>
      <c r="EJ1694" s="55"/>
      <c r="EK1694" s="55"/>
      <c r="EL1694" s="55"/>
      <c r="EM1694" s="55"/>
      <c r="EN1694" s="55"/>
      <c r="EO1694" s="55"/>
      <c r="EP1694" s="55"/>
      <c r="EQ1694" s="55"/>
      <c r="ER1694" s="55"/>
      <c r="ES1694" s="55"/>
      <c r="ET1694" s="55"/>
      <c r="EU1694" s="55"/>
      <c r="EV1694" s="55"/>
      <c r="EW1694" s="55"/>
      <c r="EX1694" s="55"/>
      <c r="EY1694" s="55"/>
      <c r="EZ1694" s="55"/>
      <c r="FA1694" s="55"/>
      <c r="FB1694" s="55"/>
      <c r="FC1694" s="55"/>
      <c r="FD1694" s="55"/>
      <c r="FK1694" s="479"/>
      <c r="FL1694" s="479"/>
      <c r="FM1694" s="479"/>
      <c r="FN1694" s="479"/>
      <c r="FQ1694" s="479"/>
      <c r="FR1694" s="479"/>
      <c r="FS1694" s="479"/>
      <c r="FT1694" s="479"/>
      <c r="FU1694" s="479"/>
      <c r="FV1694" s="479"/>
      <c r="FW1694" s="479"/>
      <c r="FX1694" s="479"/>
      <c r="FY1694" s="479"/>
    </row>
    <row r="1695" spans="1:181" s="135" customFormat="1">
      <c r="A1695" s="165"/>
      <c r="B1695" s="161"/>
      <c r="C1695" s="161"/>
      <c r="D1695" s="161"/>
      <c r="E1695" s="161"/>
      <c r="F1695" s="161"/>
      <c r="G1695" s="161"/>
      <c r="H1695" s="161"/>
      <c r="I1695" s="161"/>
      <c r="J1695" s="161"/>
      <c r="K1695" s="161"/>
      <c r="L1695" s="161"/>
      <c r="M1695" s="161"/>
      <c r="N1695" s="161"/>
      <c r="O1695" s="161"/>
      <c r="P1695" s="161"/>
      <c r="Q1695" s="161"/>
      <c r="R1695" s="161"/>
      <c r="S1695" s="161"/>
      <c r="T1695" s="161"/>
      <c r="U1695" s="161"/>
      <c r="V1695" s="161"/>
      <c r="W1695" s="161"/>
      <c r="X1695" s="161"/>
      <c r="Y1695" s="161"/>
      <c r="Z1695" s="161"/>
      <c r="AA1695" s="161"/>
      <c r="AB1695" s="161"/>
      <c r="AC1695" s="161"/>
      <c r="AD1695" s="161"/>
      <c r="AE1695" s="161"/>
      <c r="AF1695" s="161"/>
      <c r="AG1695" s="161"/>
      <c r="AH1695" s="161"/>
      <c r="AI1695" s="161"/>
      <c r="AJ1695" s="161"/>
      <c r="AK1695" s="161"/>
      <c r="AL1695" s="161"/>
      <c r="AM1695" s="161"/>
      <c r="AN1695" s="161"/>
      <c r="AO1695" s="161"/>
      <c r="AP1695" s="161"/>
      <c r="AQ1695" s="161"/>
      <c r="AR1695" s="161"/>
      <c r="AS1695" s="161"/>
      <c r="AT1695" s="161"/>
      <c r="AU1695" s="161"/>
      <c r="AV1695" s="161"/>
      <c r="AW1695" s="54"/>
      <c r="AX1695" s="54"/>
      <c r="AY1695" s="54"/>
      <c r="AZ1695" s="54"/>
      <c r="BA1695" s="54"/>
      <c r="BB1695" s="54"/>
      <c r="BC1695" s="54"/>
      <c r="BD1695" s="54"/>
      <c r="BE1695" s="54"/>
      <c r="BF1695" s="54"/>
      <c r="BG1695" s="54"/>
      <c r="BH1695" s="54"/>
      <c r="BI1695" s="54"/>
      <c r="BJ1695" s="54"/>
      <c r="BK1695" s="54"/>
      <c r="BL1695" s="54"/>
      <c r="BM1695" s="54"/>
      <c r="BN1695" s="54"/>
      <c r="BO1695" s="54"/>
      <c r="BP1695" s="54"/>
      <c r="BQ1695" s="54"/>
      <c r="BR1695" s="54"/>
      <c r="BS1695" s="54"/>
      <c r="BT1695" s="54"/>
      <c r="BU1695" s="54"/>
      <c r="BV1695" s="55"/>
      <c r="BW1695" s="55"/>
      <c r="BX1695" s="55"/>
      <c r="BY1695" s="55"/>
      <c r="BZ1695" s="55"/>
      <c r="CA1695" s="55"/>
      <c r="CB1695" s="54"/>
      <c r="CC1695" s="54"/>
      <c r="CD1695" s="54"/>
      <c r="CE1695" s="54"/>
      <c r="CF1695" s="54"/>
      <c r="CG1695" s="54"/>
      <c r="CH1695" s="55"/>
      <c r="CI1695" s="55"/>
      <c r="CJ1695" s="55"/>
      <c r="CK1695" s="55"/>
      <c r="CL1695" s="55"/>
      <c r="CM1695" s="55"/>
      <c r="CN1695" s="55"/>
      <c r="CO1695" s="55"/>
      <c r="CP1695" s="55"/>
      <c r="CQ1695" s="55"/>
      <c r="CR1695" s="55"/>
      <c r="CS1695" s="55"/>
      <c r="CT1695" s="55"/>
      <c r="CU1695" s="55"/>
      <c r="CV1695" s="55"/>
      <c r="CW1695" s="55"/>
      <c r="CX1695" s="55"/>
      <c r="CY1695" s="55"/>
      <c r="CZ1695" s="55"/>
      <c r="DA1695" s="55"/>
      <c r="DB1695" s="55"/>
      <c r="DC1695" s="55"/>
      <c r="DD1695" s="55"/>
      <c r="DE1695" s="55"/>
      <c r="DF1695" s="55"/>
      <c r="DG1695" s="55"/>
      <c r="DH1695" s="55"/>
      <c r="DI1695" s="55"/>
      <c r="DJ1695" s="55"/>
      <c r="DK1695" s="55"/>
      <c r="DL1695" s="55"/>
      <c r="DM1695" s="55"/>
      <c r="DN1695" s="55"/>
      <c r="DO1695" s="55"/>
      <c r="DP1695" s="55"/>
      <c r="DQ1695" s="55"/>
      <c r="DR1695" s="55"/>
      <c r="DS1695" s="55"/>
      <c r="DT1695" s="55"/>
      <c r="DU1695" s="55"/>
      <c r="DV1695" s="55"/>
      <c r="DW1695" s="55"/>
      <c r="DX1695" s="55"/>
      <c r="DY1695" s="55"/>
      <c r="DZ1695" s="55"/>
      <c r="EA1695" s="55"/>
      <c r="EB1695" s="55"/>
      <c r="EC1695" s="55"/>
      <c r="EJ1695" s="55"/>
      <c r="EK1695" s="55"/>
      <c r="EL1695" s="55"/>
      <c r="EM1695" s="55"/>
      <c r="EN1695" s="55"/>
      <c r="EO1695" s="55"/>
      <c r="EP1695" s="55"/>
      <c r="EQ1695" s="55"/>
      <c r="ER1695" s="55"/>
      <c r="ES1695" s="55"/>
      <c r="ET1695" s="55"/>
      <c r="EU1695" s="55"/>
      <c r="EV1695" s="55"/>
      <c r="EW1695" s="55"/>
      <c r="EX1695" s="55"/>
      <c r="EY1695" s="55"/>
      <c r="EZ1695" s="55"/>
      <c r="FA1695" s="55"/>
      <c r="FB1695" s="55"/>
      <c r="FC1695" s="55"/>
      <c r="FD1695" s="55"/>
      <c r="FK1695" s="479"/>
      <c r="FL1695" s="479"/>
      <c r="FM1695" s="479"/>
      <c r="FN1695" s="479"/>
      <c r="FQ1695" s="479"/>
      <c r="FR1695" s="479"/>
      <c r="FS1695" s="479"/>
      <c r="FT1695" s="479"/>
      <c r="FU1695" s="479"/>
      <c r="FV1695" s="479"/>
      <c r="FW1695" s="479"/>
      <c r="FX1695" s="479"/>
      <c r="FY1695" s="479"/>
    </row>
    <row r="1696" spans="1:181" s="135" customFormat="1">
      <c r="A1696" s="165"/>
      <c r="B1696" s="161"/>
      <c r="C1696" s="161"/>
      <c r="D1696" s="161"/>
      <c r="E1696" s="161"/>
      <c r="F1696" s="161"/>
      <c r="G1696" s="161"/>
      <c r="H1696" s="161"/>
      <c r="I1696" s="161"/>
      <c r="J1696" s="161"/>
      <c r="K1696" s="161"/>
      <c r="L1696" s="161"/>
      <c r="M1696" s="161"/>
      <c r="N1696" s="161"/>
      <c r="O1696" s="161"/>
      <c r="P1696" s="161"/>
      <c r="Q1696" s="161"/>
      <c r="R1696" s="161"/>
      <c r="S1696" s="161"/>
      <c r="T1696" s="161"/>
      <c r="U1696" s="161"/>
      <c r="V1696" s="161"/>
      <c r="W1696" s="161"/>
      <c r="X1696" s="161"/>
      <c r="Y1696" s="161"/>
      <c r="Z1696" s="161"/>
      <c r="AA1696" s="161"/>
      <c r="AB1696" s="161"/>
      <c r="AC1696" s="161"/>
      <c r="AD1696" s="161"/>
      <c r="AE1696" s="161"/>
      <c r="AF1696" s="161"/>
      <c r="AG1696" s="161"/>
      <c r="AH1696" s="161"/>
      <c r="AI1696" s="161"/>
      <c r="AJ1696" s="161"/>
      <c r="AK1696" s="161"/>
      <c r="AL1696" s="161"/>
      <c r="AM1696" s="161"/>
      <c r="AN1696" s="161"/>
      <c r="AO1696" s="161"/>
      <c r="AP1696" s="161"/>
      <c r="AQ1696" s="161"/>
      <c r="AR1696" s="161"/>
      <c r="AS1696" s="161"/>
      <c r="AT1696" s="161"/>
      <c r="AU1696" s="161"/>
      <c r="AV1696" s="161"/>
      <c r="AW1696" s="54"/>
      <c r="AX1696" s="54"/>
      <c r="AY1696" s="54"/>
      <c r="AZ1696" s="54"/>
      <c r="BA1696" s="54"/>
      <c r="BB1696" s="54"/>
      <c r="BC1696" s="54"/>
      <c r="BD1696" s="54"/>
      <c r="BE1696" s="54"/>
      <c r="BF1696" s="54"/>
      <c r="BG1696" s="54"/>
      <c r="BH1696" s="54"/>
      <c r="BI1696" s="54"/>
      <c r="BJ1696" s="54"/>
      <c r="BK1696" s="54"/>
      <c r="BL1696" s="54"/>
      <c r="BM1696" s="54"/>
      <c r="BN1696" s="54"/>
      <c r="BO1696" s="54"/>
      <c r="BP1696" s="54"/>
      <c r="BQ1696" s="54"/>
      <c r="BR1696" s="54"/>
      <c r="BS1696" s="54"/>
      <c r="BT1696" s="54"/>
      <c r="BU1696" s="54"/>
      <c r="BV1696" s="55"/>
      <c r="BW1696" s="55"/>
      <c r="BX1696" s="55"/>
      <c r="BY1696" s="55"/>
      <c r="BZ1696" s="55"/>
      <c r="CA1696" s="55"/>
      <c r="CB1696" s="54"/>
      <c r="CC1696" s="54"/>
      <c r="CD1696" s="54"/>
      <c r="CE1696" s="54"/>
      <c r="CF1696" s="54"/>
      <c r="CG1696" s="54"/>
      <c r="CH1696" s="55"/>
      <c r="CI1696" s="55"/>
      <c r="CJ1696" s="55"/>
      <c r="CK1696" s="55"/>
      <c r="CL1696" s="55"/>
      <c r="CM1696" s="55"/>
      <c r="CN1696" s="55"/>
      <c r="CO1696" s="55"/>
      <c r="CP1696" s="55"/>
      <c r="CQ1696" s="55"/>
      <c r="CR1696" s="55"/>
      <c r="CS1696" s="55"/>
      <c r="CT1696" s="55"/>
      <c r="CU1696" s="55"/>
      <c r="CV1696" s="55"/>
      <c r="CW1696" s="55"/>
      <c r="CX1696" s="55"/>
      <c r="CY1696" s="55"/>
      <c r="CZ1696" s="55"/>
      <c r="DA1696" s="55"/>
      <c r="DB1696" s="55"/>
      <c r="DC1696" s="55"/>
      <c r="DD1696" s="55"/>
      <c r="DE1696" s="55"/>
      <c r="DF1696" s="55"/>
      <c r="DG1696" s="55"/>
      <c r="DH1696" s="55"/>
      <c r="DI1696" s="55"/>
      <c r="DJ1696" s="55"/>
      <c r="DK1696" s="55"/>
      <c r="DL1696" s="55"/>
      <c r="DM1696" s="55"/>
      <c r="DN1696" s="55"/>
      <c r="DO1696" s="55"/>
      <c r="DP1696" s="55"/>
      <c r="DQ1696" s="55"/>
      <c r="DR1696" s="55"/>
      <c r="DS1696" s="55"/>
      <c r="DT1696" s="55"/>
      <c r="DU1696" s="55"/>
      <c r="DV1696" s="55"/>
      <c r="DW1696" s="55"/>
      <c r="DX1696" s="55"/>
      <c r="DY1696" s="55"/>
      <c r="DZ1696" s="55"/>
      <c r="EA1696" s="55"/>
      <c r="EB1696" s="55"/>
      <c r="EC1696" s="55"/>
      <c r="EJ1696" s="55"/>
      <c r="EK1696" s="55"/>
      <c r="EL1696" s="55"/>
      <c r="EM1696" s="55"/>
      <c r="EN1696" s="55"/>
      <c r="EO1696" s="55"/>
      <c r="EP1696" s="55"/>
      <c r="EQ1696" s="55"/>
      <c r="ER1696" s="55"/>
      <c r="ES1696" s="55"/>
      <c r="ET1696" s="55"/>
      <c r="EU1696" s="55"/>
      <c r="EV1696" s="55"/>
      <c r="EW1696" s="55"/>
      <c r="EX1696" s="55"/>
      <c r="EY1696" s="55"/>
      <c r="EZ1696" s="55"/>
      <c r="FA1696" s="55"/>
      <c r="FB1696" s="55"/>
      <c r="FC1696" s="55"/>
      <c r="FD1696" s="55"/>
      <c r="FK1696" s="479"/>
      <c r="FL1696" s="479"/>
      <c r="FM1696" s="479"/>
      <c r="FN1696" s="479"/>
      <c r="FQ1696" s="479"/>
      <c r="FR1696" s="479"/>
      <c r="FS1696" s="479"/>
      <c r="FT1696" s="479"/>
      <c r="FU1696" s="479"/>
      <c r="FV1696" s="479"/>
      <c r="FW1696" s="479"/>
      <c r="FX1696" s="479"/>
      <c r="FY1696" s="479"/>
    </row>
    <row r="1697" spans="1:181" s="135" customFormat="1">
      <c r="A1697" s="165"/>
      <c r="B1697" s="161"/>
      <c r="C1697" s="161"/>
      <c r="D1697" s="161"/>
      <c r="E1697" s="161"/>
      <c r="F1697" s="161"/>
      <c r="G1697" s="161"/>
      <c r="H1697" s="161"/>
      <c r="I1697" s="161"/>
      <c r="J1697" s="161"/>
      <c r="K1697" s="161"/>
      <c r="L1697" s="161"/>
      <c r="M1697" s="161"/>
      <c r="N1697" s="161"/>
      <c r="O1697" s="161"/>
      <c r="P1697" s="161"/>
      <c r="Q1697" s="161"/>
      <c r="R1697" s="161"/>
      <c r="S1697" s="161"/>
      <c r="T1697" s="161"/>
      <c r="U1697" s="161"/>
      <c r="V1697" s="161"/>
      <c r="W1697" s="161"/>
      <c r="X1697" s="161"/>
      <c r="Y1697" s="161"/>
      <c r="Z1697" s="161"/>
      <c r="AA1697" s="161"/>
      <c r="AB1697" s="161"/>
      <c r="AC1697" s="161"/>
      <c r="AD1697" s="161"/>
      <c r="AE1697" s="161"/>
      <c r="AF1697" s="161"/>
      <c r="AG1697" s="161"/>
      <c r="AH1697" s="161"/>
      <c r="AI1697" s="161"/>
      <c r="AJ1697" s="161"/>
      <c r="AK1697" s="161"/>
      <c r="AL1697" s="161"/>
      <c r="AM1697" s="161"/>
      <c r="AN1697" s="161"/>
      <c r="AO1697" s="161"/>
      <c r="AP1697" s="161"/>
      <c r="AQ1697" s="161"/>
      <c r="AR1697" s="161"/>
      <c r="AS1697" s="161"/>
      <c r="AT1697" s="161"/>
      <c r="AU1697" s="161"/>
      <c r="AV1697" s="161"/>
      <c r="AW1697" s="54"/>
      <c r="AX1697" s="54"/>
      <c r="AY1697" s="54"/>
      <c r="AZ1697" s="54"/>
      <c r="BA1697" s="54"/>
      <c r="BB1697" s="54"/>
      <c r="BC1697" s="54"/>
      <c r="BD1697" s="54"/>
      <c r="BE1697" s="54"/>
      <c r="BF1697" s="54"/>
      <c r="BG1697" s="54"/>
      <c r="BH1697" s="54"/>
      <c r="BI1697" s="54"/>
      <c r="BJ1697" s="54"/>
      <c r="BK1697" s="54"/>
      <c r="BL1697" s="54"/>
      <c r="BM1697" s="54"/>
      <c r="BN1697" s="54"/>
      <c r="BO1697" s="54"/>
      <c r="BP1697" s="54"/>
      <c r="BQ1697" s="54"/>
      <c r="BR1697" s="54"/>
      <c r="BS1697" s="54"/>
      <c r="BT1697" s="54"/>
      <c r="BU1697" s="54"/>
      <c r="BV1697" s="55"/>
      <c r="BW1697" s="55"/>
      <c r="BX1697" s="55"/>
      <c r="BY1697" s="55"/>
      <c r="BZ1697" s="55"/>
      <c r="CA1697" s="55"/>
      <c r="CB1697" s="54"/>
      <c r="CC1697" s="54"/>
      <c r="CD1697" s="54"/>
      <c r="CE1697" s="54"/>
      <c r="CF1697" s="54"/>
      <c r="CG1697" s="54"/>
      <c r="CH1697" s="55"/>
      <c r="CI1697" s="55"/>
      <c r="CJ1697" s="55"/>
      <c r="CK1697" s="55"/>
      <c r="CL1697" s="55"/>
      <c r="CM1697" s="55"/>
      <c r="CN1697" s="55"/>
      <c r="CO1697" s="55"/>
      <c r="CP1697" s="55"/>
      <c r="CQ1697" s="55"/>
      <c r="CR1697" s="55"/>
      <c r="CS1697" s="55"/>
      <c r="CT1697" s="55"/>
      <c r="CU1697" s="55"/>
      <c r="CV1697" s="55"/>
      <c r="CW1697" s="55"/>
      <c r="CX1697" s="55"/>
      <c r="CY1697" s="55"/>
      <c r="CZ1697" s="55"/>
      <c r="DA1697" s="55"/>
      <c r="DB1697" s="55"/>
      <c r="DC1697" s="55"/>
      <c r="DD1697" s="55"/>
      <c r="DE1697" s="55"/>
      <c r="DF1697" s="55"/>
      <c r="DG1697" s="55"/>
      <c r="DH1697" s="55"/>
      <c r="DI1697" s="55"/>
      <c r="DJ1697" s="55"/>
      <c r="DK1697" s="55"/>
      <c r="DL1697" s="55"/>
      <c r="DM1697" s="55"/>
      <c r="DN1697" s="55"/>
      <c r="DO1697" s="55"/>
      <c r="DP1697" s="55"/>
      <c r="DQ1697" s="55"/>
      <c r="DR1697" s="55"/>
      <c r="DS1697" s="55"/>
      <c r="DT1697" s="55"/>
      <c r="DU1697" s="55"/>
      <c r="DV1697" s="55"/>
      <c r="DW1697" s="55"/>
      <c r="DX1697" s="55"/>
      <c r="DY1697" s="55"/>
      <c r="DZ1697" s="55"/>
      <c r="EA1697" s="55"/>
      <c r="EB1697" s="55"/>
      <c r="EC1697" s="55"/>
      <c r="EJ1697" s="55"/>
      <c r="EK1697" s="55"/>
      <c r="EL1697" s="55"/>
      <c r="EM1697" s="55"/>
      <c r="EN1697" s="55"/>
      <c r="EO1697" s="55"/>
      <c r="EP1697" s="55"/>
      <c r="EQ1697" s="55"/>
      <c r="ER1697" s="55"/>
      <c r="ES1697" s="55"/>
      <c r="ET1697" s="55"/>
      <c r="EU1697" s="55"/>
      <c r="EV1697" s="55"/>
      <c r="EW1697" s="55"/>
      <c r="EX1697" s="55"/>
      <c r="EY1697" s="55"/>
      <c r="EZ1697" s="55"/>
      <c r="FA1697" s="55"/>
      <c r="FB1697" s="55"/>
      <c r="FC1697" s="55"/>
      <c r="FD1697" s="55"/>
      <c r="FK1697" s="479"/>
      <c r="FL1697" s="479"/>
      <c r="FM1697" s="479"/>
      <c r="FN1697" s="479"/>
      <c r="FQ1697" s="479"/>
      <c r="FR1697" s="479"/>
      <c r="FS1697" s="479"/>
      <c r="FT1697" s="479"/>
      <c r="FU1697" s="479"/>
      <c r="FV1697" s="479"/>
      <c r="FW1697" s="479"/>
      <c r="FX1697" s="479"/>
      <c r="FY1697" s="479"/>
    </row>
    <row r="1698" spans="1:181" s="135" customFormat="1">
      <c r="A1698" s="165"/>
      <c r="B1698" s="161"/>
      <c r="C1698" s="161"/>
      <c r="D1698" s="161"/>
      <c r="E1698" s="161"/>
      <c r="F1698" s="161"/>
      <c r="G1698" s="161"/>
      <c r="H1698" s="161"/>
      <c r="I1698" s="161"/>
      <c r="J1698" s="161"/>
      <c r="K1698" s="161"/>
      <c r="L1698" s="161"/>
      <c r="M1698" s="161"/>
      <c r="N1698" s="161"/>
      <c r="O1698" s="161"/>
      <c r="P1698" s="161"/>
      <c r="Q1698" s="161"/>
      <c r="R1698" s="161"/>
      <c r="S1698" s="161"/>
      <c r="T1698" s="161"/>
      <c r="U1698" s="161"/>
      <c r="V1698" s="161"/>
      <c r="W1698" s="161"/>
      <c r="X1698" s="161"/>
      <c r="Y1698" s="161"/>
      <c r="Z1698" s="161"/>
      <c r="AA1698" s="161"/>
      <c r="AB1698" s="161"/>
      <c r="AC1698" s="161"/>
      <c r="AD1698" s="161"/>
      <c r="AE1698" s="161"/>
      <c r="AF1698" s="161"/>
      <c r="AG1698" s="161"/>
      <c r="AH1698" s="161"/>
      <c r="AI1698" s="161"/>
      <c r="AJ1698" s="161"/>
      <c r="AK1698" s="161"/>
      <c r="AL1698" s="161"/>
      <c r="AM1698" s="161"/>
      <c r="AN1698" s="161"/>
      <c r="AO1698" s="161"/>
      <c r="AP1698" s="161"/>
      <c r="AQ1698" s="161"/>
      <c r="AR1698" s="161"/>
      <c r="AS1698" s="161"/>
      <c r="AT1698" s="161"/>
      <c r="AU1698" s="161"/>
      <c r="AV1698" s="161"/>
      <c r="AW1698" s="54"/>
      <c r="AX1698" s="54"/>
      <c r="AY1698" s="54"/>
      <c r="AZ1698" s="54"/>
      <c r="BA1698" s="54"/>
      <c r="BB1698" s="54"/>
      <c r="BC1698" s="54"/>
      <c r="BD1698" s="54"/>
      <c r="BE1698" s="54"/>
      <c r="BF1698" s="54"/>
      <c r="BG1698" s="54"/>
      <c r="BH1698" s="54"/>
      <c r="BI1698" s="54"/>
      <c r="BJ1698" s="54"/>
      <c r="BK1698" s="54"/>
      <c r="BL1698" s="54"/>
      <c r="BM1698" s="54"/>
      <c r="BN1698" s="54"/>
      <c r="BO1698" s="54"/>
      <c r="BP1698" s="54"/>
      <c r="BQ1698" s="54"/>
      <c r="BR1698" s="54"/>
      <c r="BS1698" s="54"/>
      <c r="BT1698" s="54"/>
      <c r="BU1698" s="54"/>
      <c r="BV1698" s="55"/>
      <c r="BW1698" s="55"/>
      <c r="BX1698" s="55"/>
      <c r="BY1698" s="55"/>
      <c r="BZ1698" s="55"/>
      <c r="CA1698" s="55"/>
      <c r="CB1698" s="54"/>
      <c r="CC1698" s="54"/>
      <c r="CD1698" s="54"/>
      <c r="CE1698" s="54"/>
      <c r="CF1698" s="54"/>
      <c r="CG1698" s="54"/>
      <c r="CH1698" s="55"/>
      <c r="CI1698" s="55"/>
      <c r="CJ1698" s="55"/>
      <c r="CK1698" s="55"/>
      <c r="CL1698" s="55"/>
      <c r="CM1698" s="55"/>
      <c r="CN1698" s="55"/>
      <c r="CO1698" s="55"/>
      <c r="CP1698" s="55"/>
      <c r="CQ1698" s="55"/>
      <c r="CR1698" s="55"/>
      <c r="CS1698" s="55"/>
      <c r="CT1698" s="55"/>
      <c r="CU1698" s="55"/>
      <c r="CV1698" s="55"/>
      <c r="CW1698" s="55"/>
      <c r="CX1698" s="55"/>
      <c r="CY1698" s="55"/>
      <c r="CZ1698" s="55"/>
      <c r="DA1698" s="55"/>
      <c r="DB1698" s="55"/>
      <c r="DC1698" s="55"/>
      <c r="DD1698" s="55"/>
      <c r="DE1698" s="55"/>
      <c r="DF1698" s="55"/>
      <c r="DG1698" s="55"/>
      <c r="DH1698" s="55"/>
      <c r="DI1698" s="55"/>
      <c r="DJ1698" s="55"/>
      <c r="DK1698" s="55"/>
      <c r="DL1698" s="55"/>
      <c r="DM1698" s="55"/>
      <c r="DN1698" s="55"/>
      <c r="DO1698" s="55"/>
      <c r="DP1698" s="55"/>
      <c r="DQ1698" s="55"/>
      <c r="DR1698" s="55"/>
      <c r="DS1698" s="55"/>
      <c r="DT1698" s="55"/>
      <c r="DU1698" s="55"/>
      <c r="DV1698" s="55"/>
      <c r="DW1698" s="55"/>
      <c r="DX1698" s="55"/>
      <c r="DY1698" s="55"/>
      <c r="DZ1698" s="55"/>
      <c r="EA1698" s="55"/>
      <c r="EB1698" s="55"/>
      <c r="EC1698" s="55"/>
      <c r="EJ1698" s="55"/>
      <c r="EK1698" s="55"/>
      <c r="EL1698" s="55"/>
      <c r="EM1698" s="55"/>
      <c r="EN1698" s="55"/>
      <c r="EO1698" s="55"/>
      <c r="EP1698" s="55"/>
      <c r="EQ1698" s="55"/>
      <c r="ER1698" s="55"/>
      <c r="ES1698" s="55"/>
      <c r="ET1698" s="55"/>
      <c r="EU1698" s="55"/>
      <c r="EV1698" s="55"/>
      <c r="EW1698" s="55"/>
      <c r="EX1698" s="55"/>
      <c r="EY1698" s="55"/>
      <c r="EZ1698" s="55"/>
      <c r="FA1698" s="55"/>
      <c r="FB1698" s="55"/>
      <c r="FC1698" s="55"/>
      <c r="FD1698" s="55"/>
      <c r="FK1698" s="479"/>
      <c r="FL1698" s="479"/>
      <c r="FM1698" s="479"/>
      <c r="FN1698" s="479"/>
      <c r="FQ1698" s="479"/>
      <c r="FR1698" s="479"/>
      <c r="FS1698" s="479"/>
      <c r="FT1698" s="479"/>
      <c r="FU1698" s="479"/>
      <c r="FV1698" s="479"/>
      <c r="FW1698" s="479"/>
      <c r="FX1698" s="479"/>
      <c r="FY1698" s="479"/>
    </row>
    <row r="1699" spans="1:181" s="135" customFormat="1">
      <c r="A1699" s="165"/>
      <c r="B1699" s="161"/>
      <c r="C1699" s="161"/>
      <c r="D1699" s="161"/>
      <c r="E1699" s="161"/>
      <c r="F1699" s="161"/>
      <c r="G1699" s="161"/>
      <c r="H1699" s="161"/>
      <c r="I1699" s="161"/>
      <c r="J1699" s="161"/>
      <c r="K1699" s="161"/>
      <c r="L1699" s="161"/>
      <c r="M1699" s="161"/>
      <c r="N1699" s="161"/>
      <c r="O1699" s="161"/>
      <c r="P1699" s="161"/>
      <c r="Q1699" s="161"/>
      <c r="R1699" s="161"/>
      <c r="S1699" s="161"/>
      <c r="T1699" s="161"/>
      <c r="U1699" s="161"/>
      <c r="V1699" s="161"/>
      <c r="W1699" s="161"/>
      <c r="X1699" s="161"/>
      <c r="Y1699" s="161"/>
      <c r="Z1699" s="161"/>
      <c r="AA1699" s="161"/>
      <c r="AB1699" s="161"/>
      <c r="AC1699" s="161"/>
      <c r="AD1699" s="161"/>
      <c r="AE1699" s="161"/>
      <c r="AF1699" s="161"/>
      <c r="AG1699" s="161"/>
      <c r="AH1699" s="161"/>
      <c r="AI1699" s="161"/>
      <c r="AJ1699" s="161"/>
      <c r="AK1699" s="161"/>
      <c r="AL1699" s="161"/>
      <c r="AM1699" s="161"/>
      <c r="AN1699" s="161"/>
      <c r="AO1699" s="161"/>
      <c r="AP1699" s="161"/>
      <c r="AQ1699" s="161"/>
      <c r="AR1699" s="161"/>
      <c r="AS1699" s="161"/>
      <c r="AT1699" s="161"/>
      <c r="AU1699" s="161"/>
      <c r="AV1699" s="161"/>
      <c r="AW1699" s="54"/>
      <c r="AX1699" s="54"/>
      <c r="AY1699" s="54"/>
      <c r="AZ1699" s="54"/>
      <c r="BA1699" s="54"/>
      <c r="BB1699" s="54"/>
      <c r="BC1699" s="54"/>
      <c r="BD1699" s="54"/>
      <c r="BE1699" s="54"/>
      <c r="BF1699" s="54"/>
      <c r="BG1699" s="54"/>
      <c r="BH1699" s="54"/>
      <c r="BI1699" s="54"/>
      <c r="BJ1699" s="54"/>
      <c r="BK1699" s="54"/>
      <c r="BL1699" s="54"/>
      <c r="BM1699" s="54"/>
      <c r="BN1699" s="54"/>
      <c r="BO1699" s="54"/>
      <c r="BP1699" s="54"/>
      <c r="BQ1699" s="54"/>
      <c r="BR1699" s="54"/>
      <c r="BS1699" s="54"/>
      <c r="BT1699" s="54"/>
      <c r="BU1699" s="54"/>
      <c r="BV1699" s="55"/>
      <c r="BW1699" s="55"/>
      <c r="BX1699" s="55"/>
      <c r="BY1699" s="55"/>
      <c r="BZ1699" s="55"/>
      <c r="CA1699" s="55"/>
      <c r="CB1699" s="54"/>
      <c r="CC1699" s="54"/>
      <c r="CD1699" s="54"/>
      <c r="CE1699" s="54"/>
      <c r="CF1699" s="54"/>
      <c r="CG1699" s="54"/>
      <c r="CH1699" s="55"/>
      <c r="CI1699" s="55"/>
      <c r="CJ1699" s="55"/>
      <c r="CK1699" s="55"/>
      <c r="CL1699" s="55"/>
      <c r="CM1699" s="55"/>
      <c r="CN1699" s="55"/>
      <c r="CO1699" s="55"/>
      <c r="CP1699" s="55"/>
      <c r="CQ1699" s="55"/>
      <c r="CR1699" s="55"/>
      <c r="CS1699" s="55"/>
      <c r="CT1699" s="55"/>
      <c r="CU1699" s="55"/>
      <c r="CV1699" s="55"/>
      <c r="CW1699" s="55"/>
      <c r="CX1699" s="55"/>
      <c r="CY1699" s="55"/>
      <c r="CZ1699" s="55"/>
      <c r="DA1699" s="55"/>
      <c r="DB1699" s="55"/>
      <c r="DC1699" s="55"/>
      <c r="DD1699" s="55"/>
      <c r="DE1699" s="55"/>
      <c r="DF1699" s="55"/>
      <c r="DG1699" s="55"/>
      <c r="DH1699" s="55"/>
      <c r="DI1699" s="55"/>
      <c r="DJ1699" s="55"/>
      <c r="DK1699" s="55"/>
      <c r="DL1699" s="55"/>
      <c r="DM1699" s="55"/>
      <c r="DN1699" s="55"/>
      <c r="DO1699" s="55"/>
      <c r="DP1699" s="55"/>
      <c r="DQ1699" s="55"/>
      <c r="DR1699" s="55"/>
      <c r="DS1699" s="55"/>
      <c r="DT1699" s="55"/>
      <c r="DU1699" s="55"/>
      <c r="DV1699" s="55"/>
      <c r="DW1699" s="55"/>
      <c r="DX1699" s="55"/>
      <c r="DY1699" s="55"/>
      <c r="DZ1699" s="55"/>
      <c r="EA1699" s="55"/>
      <c r="EB1699" s="55"/>
      <c r="EC1699" s="55"/>
      <c r="EJ1699" s="55"/>
      <c r="EK1699" s="55"/>
      <c r="EL1699" s="55"/>
      <c r="EM1699" s="55"/>
      <c r="EN1699" s="55"/>
      <c r="EO1699" s="55"/>
      <c r="EP1699" s="55"/>
      <c r="EQ1699" s="55"/>
      <c r="ER1699" s="55"/>
      <c r="ES1699" s="55"/>
      <c r="ET1699" s="55"/>
      <c r="EU1699" s="55"/>
      <c r="EV1699" s="55"/>
      <c r="EW1699" s="55"/>
      <c r="EX1699" s="55"/>
      <c r="EY1699" s="55"/>
      <c r="EZ1699" s="55"/>
      <c r="FA1699" s="55"/>
      <c r="FB1699" s="55"/>
      <c r="FC1699" s="55"/>
      <c r="FD1699" s="55"/>
      <c r="FK1699" s="479"/>
      <c r="FL1699" s="479"/>
      <c r="FM1699" s="479"/>
      <c r="FN1699" s="479"/>
      <c r="FQ1699" s="479"/>
      <c r="FR1699" s="479"/>
      <c r="FS1699" s="479"/>
      <c r="FT1699" s="479"/>
      <c r="FU1699" s="479"/>
      <c r="FV1699" s="479"/>
      <c r="FW1699" s="479"/>
      <c r="FX1699" s="479"/>
      <c r="FY1699" s="479"/>
    </row>
    <row r="1700" spans="1:181" s="135" customFormat="1">
      <c r="A1700" s="165"/>
      <c r="B1700" s="161"/>
      <c r="C1700" s="161"/>
      <c r="D1700" s="161"/>
      <c r="E1700" s="161"/>
      <c r="F1700" s="161"/>
      <c r="G1700" s="161"/>
      <c r="H1700" s="161"/>
      <c r="I1700" s="161"/>
      <c r="J1700" s="161"/>
      <c r="K1700" s="161"/>
      <c r="L1700" s="161"/>
      <c r="M1700" s="161"/>
      <c r="N1700" s="161"/>
      <c r="O1700" s="161"/>
      <c r="P1700" s="161"/>
      <c r="Q1700" s="161"/>
      <c r="R1700" s="161"/>
      <c r="S1700" s="161"/>
      <c r="T1700" s="161"/>
      <c r="U1700" s="161"/>
      <c r="V1700" s="161"/>
      <c r="W1700" s="161"/>
      <c r="X1700" s="161"/>
      <c r="Y1700" s="161"/>
      <c r="Z1700" s="161"/>
      <c r="AA1700" s="161"/>
      <c r="AB1700" s="161"/>
      <c r="AC1700" s="161"/>
      <c r="AD1700" s="161"/>
      <c r="AE1700" s="161"/>
      <c r="AF1700" s="161"/>
      <c r="AG1700" s="161"/>
      <c r="AH1700" s="161"/>
      <c r="AI1700" s="161"/>
      <c r="AJ1700" s="161"/>
      <c r="AK1700" s="161"/>
      <c r="AL1700" s="161"/>
      <c r="AM1700" s="161"/>
      <c r="AN1700" s="161"/>
      <c r="AO1700" s="161"/>
      <c r="AP1700" s="161"/>
      <c r="AQ1700" s="161"/>
      <c r="AR1700" s="161"/>
      <c r="AS1700" s="161"/>
      <c r="AT1700" s="161"/>
      <c r="AU1700" s="161"/>
      <c r="AV1700" s="161"/>
      <c r="AW1700" s="54"/>
      <c r="AX1700" s="54"/>
      <c r="AY1700" s="54"/>
      <c r="AZ1700" s="54"/>
      <c r="BA1700" s="54"/>
      <c r="BB1700" s="54"/>
      <c r="BC1700" s="54"/>
      <c r="BD1700" s="54"/>
      <c r="BE1700" s="54"/>
      <c r="BF1700" s="54"/>
      <c r="BG1700" s="54"/>
      <c r="BH1700" s="54"/>
      <c r="BI1700" s="54"/>
      <c r="BJ1700" s="54"/>
      <c r="BK1700" s="54"/>
      <c r="BL1700" s="54"/>
      <c r="BM1700" s="54"/>
      <c r="BN1700" s="54"/>
      <c r="BO1700" s="54"/>
      <c r="BP1700" s="54"/>
      <c r="BQ1700" s="54"/>
      <c r="BR1700" s="54"/>
      <c r="BS1700" s="54"/>
      <c r="BT1700" s="54"/>
      <c r="BU1700" s="54"/>
      <c r="BV1700" s="55"/>
      <c r="BW1700" s="55"/>
      <c r="BX1700" s="55"/>
      <c r="BY1700" s="55"/>
      <c r="BZ1700" s="55"/>
      <c r="CA1700" s="55"/>
      <c r="CB1700" s="54"/>
      <c r="CC1700" s="54"/>
      <c r="CD1700" s="54"/>
      <c r="CE1700" s="54"/>
      <c r="CF1700" s="54"/>
      <c r="CG1700" s="54"/>
      <c r="CH1700" s="55"/>
      <c r="CI1700" s="55"/>
      <c r="CJ1700" s="55"/>
      <c r="CK1700" s="55"/>
      <c r="CL1700" s="55"/>
      <c r="CM1700" s="55"/>
      <c r="CN1700" s="55"/>
      <c r="CO1700" s="55"/>
      <c r="CP1700" s="55"/>
      <c r="CQ1700" s="55"/>
      <c r="CR1700" s="55"/>
      <c r="CS1700" s="55"/>
      <c r="CT1700" s="55"/>
      <c r="CU1700" s="55"/>
      <c r="CV1700" s="55"/>
      <c r="CW1700" s="55"/>
      <c r="CX1700" s="55"/>
      <c r="CY1700" s="55"/>
      <c r="CZ1700" s="55"/>
      <c r="DA1700" s="55"/>
      <c r="DB1700" s="55"/>
      <c r="DC1700" s="55"/>
      <c r="DD1700" s="55"/>
      <c r="DE1700" s="55"/>
      <c r="DF1700" s="55"/>
      <c r="DG1700" s="55"/>
      <c r="DH1700" s="55"/>
      <c r="DI1700" s="55"/>
      <c r="DJ1700" s="55"/>
      <c r="DK1700" s="55"/>
      <c r="DL1700" s="55"/>
      <c r="DM1700" s="55"/>
      <c r="DN1700" s="55"/>
      <c r="DO1700" s="55"/>
      <c r="DP1700" s="55"/>
      <c r="DQ1700" s="55"/>
      <c r="DR1700" s="55"/>
      <c r="DS1700" s="55"/>
      <c r="DT1700" s="55"/>
      <c r="DU1700" s="55"/>
      <c r="DV1700" s="55"/>
      <c r="DW1700" s="55"/>
      <c r="DX1700" s="55"/>
      <c r="DY1700" s="55"/>
      <c r="DZ1700" s="55"/>
      <c r="EA1700" s="55"/>
      <c r="EB1700" s="55"/>
      <c r="EC1700" s="55"/>
      <c r="EJ1700" s="55"/>
      <c r="EK1700" s="55"/>
      <c r="EL1700" s="55"/>
      <c r="EM1700" s="55"/>
      <c r="EN1700" s="55"/>
      <c r="EO1700" s="55"/>
      <c r="EP1700" s="55"/>
      <c r="EQ1700" s="55"/>
      <c r="ER1700" s="55"/>
      <c r="ES1700" s="55"/>
      <c r="ET1700" s="55"/>
      <c r="EU1700" s="55"/>
      <c r="EV1700" s="55"/>
      <c r="EW1700" s="55"/>
      <c r="EX1700" s="55"/>
      <c r="EY1700" s="55"/>
      <c r="EZ1700" s="55"/>
      <c r="FA1700" s="55"/>
      <c r="FB1700" s="55"/>
      <c r="FC1700" s="55"/>
      <c r="FD1700" s="55"/>
      <c r="FK1700" s="479"/>
      <c r="FL1700" s="479"/>
      <c r="FM1700" s="479"/>
      <c r="FN1700" s="479"/>
      <c r="FQ1700" s="479"/>
      <c r="FR1700" s="479"/>
      <c r="FS1700" s="479"/>
      <c r="FT1700" s="479"/>
      <c r="FU1700" s="479"/>
      <c r="FV1700" s="479"/>
      <c r="FW1700" s="479"/>
      <c r="FX1700" s="479"/>
      <c r="FY1700" s="479"/>
    </row>
    <row r="1701" spans="1:181" s="135" customFormat="1">
      <c r="A1701" s="165"/>
      <c r="B1701" s="161"/>
      <c r="C1701" s="161"/>
      <c r="D1701" s="161"/>
      <c r="E1701" s="161"/>
      <c r="F1701" s="161"/>
      <c r="G1701" s="161"/>
      <c r="H1701" s="161"/>
      <c r="I1701" s="161"/>
      <c r="J1701" s="161"/>
      <c r="K1701" s="161"/>
      <c r="L1701" s="161"/>
      <c r="M1701" s="161"/>
      <c r="N1701" s="161"/>
      <c r="O1701" s="161"/>
      <c r="P1701" s="161"/>
      <c r="Q1701" s="161"/>
      <c r="R1701" s="161"/>
      <c r="S1701" s="161"/>
      <c r="T1701" s="161"/>
      <c r="U1701" s="161"/>
      <c r="V1701" s="161"/>
      <c r="W1701" s="161"/>
      <c r="X1701" s="161"/>
      <c r="Y1701" s="161"/>
      <c r="Z1701" s="161"/>
      <c r="AA1701" s="161"/>
      <c r="AB1701" s="161"/>
      <c r="AC1701" s="161"/>
      <c r="AD1701" s="161"/>
      <c r="AE1701" s="161"/>
      <c r="AF1701" s="161"/>
      <c r="AG1701" s="161"/>
      <c r="AH1701" s="161"/>
      <c r="AI1701" s="161"/>
      <c r="AJ1701" s="161"/>
      <c r="AK1701" s="161"/>
      <c r="AL1701" s="161"/>
      <c r="AM1701" s="161"/>
      <c r="AN1701" s="161"/>
      <c r="AO1701" s="161"/>
      <c r="AP1701" s="161"/>
      <c r="AQ1701" s="161"/>
      <c r="AR1701" s="161"/>
      <c r="AS1701" s="161"/>
      <c r="AT1701" s="161"/>
      <c r="AU1701" s="161"/>
      <c r="AV1701" s="161"/>
      <c r="AW1701" s="54"/>
      <c r="AX1701" s="54"/>
      <c r="AY1701" s="54"/>
      <c r="AZ1701" s="54"/>
      <c r="BA1701" s="54"/>
      <c r="BB1701" s="54"/>
      <c r="BC1701" s="54"/>
      <c r="BD1701" s="54"/>
      <c r="BE1701" s="54"/>
      <c r="BF1701" s="54"/>
      <c r="BG1701" s="54"/>
      <c r="BH1701" s="54"/>
      <c r="BI1701" s="54"/>
      <c r="BJ1701" s="54"/>
      <c r="BK1701" s="54"/>
      <c r="BL1701" s="54"/>
      <c r="BM1701" s="54"/>
      <c r="BN1701" s="54"/>
      <c r="BO1701" s="54"/>
      <c r="BP1701" s="54"/>
      <c r="BQ1701" s="54"/>
      <c r="BR1701" s="54"/>
      <c r="BS1701" s="54"/>
      <c r="BT1701" s="54"/>
      <c r="BU1701" s="54"/>
      <c r="BV1701" s="55"/>
      <c r="BW1701" s="55"/>
      <c r="BX1701" s="55"/>
      <c r="BY1701" s="55"/>
      <c r="BZ1701" s="55"/>
      <c r="CA1701" s="55"/>
      <c r="CB1701" s="54"/>
      <c r="CC1701" s="54"/>
      <c r="CD1701" s="54"/>
      <c r="CE1701" s="54"/>
      <c r="CF1701" s="54"/>
      <c r="CG1701" s="54"/>
      <c r="CH1701" s="55"/>
      <c r="CI1701" s="55"/>
      <c r="CJ1701" s="55"/>
      <c r="CK1701" s="55"/>
      <c r="CL1701" s="55"/>
      <c r="CM1701" s="55"/>
      <c r="CN1701" s="55"/>
      <c r="CO1701" s="55"/>
      <c r="CP1701" s="55"/>
      <c r="CQ1701" s="55"/>
      <c r="CR1701" s="55"/>
      <c r="CS1701" s="55"/>
      <c r="CT1701" s="55"/>
      <c r="CU1701" s="55"/>
      <c r="CV1701" s="55"/>
      <c r="CW1701" s="55"/>
      <c r="CX1701" s="55"/>
      <c r="CY1701" s="55"/>
      <c r="CZ1701" s="55"/>
      <c r="DA1701" s="55"/>
      <c r="DB1701" s="55"/>
      <c r="DC1701" s="55"/>
      <c r="DD1701" s="55"/>
      <c r="DE1701" s="55"/>
      <c r="DF1701" s="55"/>
      <c r="DG1701" s="55"/>
      <c r="DH1701" s="55"/>
      <c r="DI1701" s="55"/>
      <c r="DJ1701" s="55"/>
      <c r="DK1701" s="55"/>
      <c r="DL1701" s="55"/>
      <c r="DM1701" s="55"/>
      <c r="DN1701" s="55"/>
      <c r="DO1701" s="55"/>
      <c r="DP1701" s="55"/>
      <c r="DQ1701" s="55"/>
      <c r="DR1701" s="55"/>
      <c r="DS1701" s="55"/>
      <c r="DT1701" s="55"/>
      <c r="DU1701" s="55"/>
      <c r="DV1701" s="55"/>
      <c r="DW1701" s="55"/>
      <c r="DX1701" s="55"/>
      <c r="DY1701" s="55"/>
      <c r="DZ1701" s="55"/>
      <c r="EA1701" s="55"/>
      <c r="EB1701" s="55"/>
      <c r="EC1701" s="55"/>
      <c r="EJ1701" s="55"/>
      <c r="EK1701" s="55"/>
      <c r="EL1701" s="55"/>
      <c r="EM1701" s="55"/>
      <c r="EN1701" s="55"/>
      <c r="EO1701" s="55"/>
      <c r="EP1701" s="55"/>
      <c r="EQ1701" s="55"/>
      <c r="ER1701" s="55"/>
      <c r="ES1701" s="55"/>
      <c r="ET1701" s="55"/>
      <c r="EU1701" s="55"/>
      <c r="EV1701" s="55"/>
      <c r="EW1701" s="55"/>
      <c r="EX1701" s="55"/>
      <c r="EY1701" s="55"/>
      <c r="EZ1701" s="55"/>
      <c r="FA1701" s="55"/>
      <c r="FB1701" s="55"/>
      <c r="FC1701" s="55"/>
      <c r="FD1701" s="55"/>
      <c r="FK1701" s="479"/>
      <c r="FL1701" s="479"/>
      <c r="FM1701" s="479"/>
      <c r="FN1701" s="479"/>
      <c r="FQ1701" s="479"/>
      <c r="FR1701" s="479"/>
      <c r="FS1701" s="479"/>
      <c r="FT1701" s="479"/>
      <c r="FU1701" s="479"/>
      <c r="FV1701" s="479"/>
      <c r="FW1701" s="479"/>
      <c r="FX1701" s="479"/>
      <c r="FY1701" s="479"/>
    </row>
    <row r="1702" spans="1:181" s="135" customFormat="1">
      <c r="A1702" s="165"/>
      <c r="B1702" s="161"/>
      <c r="C1702" s="161"/>
      <c r="D1702" s="161"/>
      <c r="E1702" s="161"/>
      <c r="F1702" s="161"/>
      <c r="G1702" s="161"/>
      <c r="H1702" s="161"/>
      <c r="I1702" s="161"/>
      <c r="J1702" s="161"/>
      <c r="K1702" s="161"/>
      <c r="L1702" s="161"/>
      <c r="M1702" s="161"/>
      <c r="N1702" s="161"/>
      <c r="O1702" s="161"/>
      <c r="P1702" s="161"/>
      <c r="Q1702" s="161"/>
      <c r="R1702" s="161"/>
      <c r="S1702" s="161"/>
      <c r="T1702" s="161"/>
      <c r="U1702" s="161"/>
      <c r="V1702" s="161"/>
      <c r="W1702" s="161"/>
      <c r="X1702" s="161"/>
      <c r="Y1702" s="161"/>
      <c r="Z1702" s="161"/>
      <c r="AA1702" s="161"/>
      <c r="AB1702" s="161"/>
      <c r="AC1702" s="161"/>
      <c r="AD1702" s="161"/>
      <c r="AE1702" s="161"/>
      <c r="AF1702" s="161"/>
      <c r="AG1702" s="161"/>
      <c r="AH1702" s="161"/>
      <c r="AI1702" s="161"/>
      <c r="AJ1702" s="161"/>
      <c r="AK1702" s="161"/>
      <c r="AL1702" s="161"/>
      <c r="AM1702" s="161"/>
      <c r="AN1702" s="161"/>
      <c r="AO1702" s="161"/>
      <c r="AP1702" s="161"/>
      <c r="AQ1702" s="161"/>
      <c r="AR1702" s="161"/>
      <c r="AS1702" s="161"/>
      <c r="AT1702" s="161"/>
      <c r="AU1702" s="161"/>
      <c r="AV1702" s="161"/>
      <c r="AW1702" s="54"/>
      <c r="AX1702" s="54"/>
      <c r="AY1702" s="54"/>
      <c r="AZ1702" s="54"/>
      <c r="BA1702" s="54"/>
      <c r="BB1702" s="54"/>
      <c r="BC1702" s="54"/>
      <c r="BD1702" s="54"/>
      <c r="BE1702" s="54"/>
      <c r="BF1702" s="54"/>
      <c r="BG1702" s="54"/>
      <c r="BH1702" s="54"/>
      <c r="BI1702" s="54"/>
      <c r="BJ1702" s="54"/>
      <c r="BK1702" s="54"/>
      <c r="BL1702" s="54"/>
      <c r="BM1702" s="54"/>
      <c r="BN1702" s="54"/>
      <c r="BO1702" s="54"/>
      <c r="BP1702" s="54"/>
      <c r="BQ1702" s="54"/>
      <c r="BR1702" s="54"/>
      <c r="BS1702" s="54"/>
      <c r="BT1702" s="54"/>
      <c r="BU1702" s="54"/>
      <c r="BV1702" s="55"/>
      <c r="BW1702" s="55"/>
      <c r="BX1702" s="55"/>
      <c r="BY1702" s="55"/>
      <c r="BZ1702" s="55"/>
      <c r="CA1702" s="55"/>
      <c r="CB1702" s="54"/>
      <c r="CC1702" s="54"/>
      <c r="CD1702" s="54"/>
      <c r="CE1702" s="54"/>
      <c r="CF1702" s="54"/>
      <c r="CG1702" s="54"/>
      <c r="CH1702" s="55"/>
      <c r="CI1702" s="55"/>
      <c r="CJ1702" s="55"/>
      <c r="CK1702" s="55"/>
      <c r="CL1702" s="55"/>
      <c r="CM1702" s="55"/>
      <c r="CN1702" s="55"/>
      <c r="CO1702" s="55"/>
      <c r="CP1702" s="55"/>
      <c r="CQ1702" s="55"/>
      <c r="CR1702" s="55"/>
      <c r="CS1702" s="55"/>
      <c r="CT1702" s="55"/>
      <c r="CU1702" s="55"/>
      <c r="CV1702" s="55"/>
      <c r="CW1702" s="55"/>
      <c r="CX1702" s="55"/>
      <c r="CY1702" s="55"/>
      <c r="CZ1702" s="55"/>
      <c r="DA1702" s="55"/>
      <c r="DB1702" s="55"/>
      <c r="DC1702" s="55"/>
      <c r="DD1702" s="55"/>
      <c r="DE1702" s="55"/>
      <c r="DF1702" s="55"/>
      <c r="DG1702" s="55"/>
      <c r="DH1702" s="55"/>
      <c r="DI1702" s="55"/>
      <c r="DJ1702" s="55"/>
      <c r="DK1702" s="55"/>
      <c r="DL1702" s="55"/>
      <c r="DM1702" s="55"/>
      <c r="DN1702" s="55"/>
      <c r="DO1702" s="55"/>
      <c r="DP1702" s="55"/>
      <c r="DQ1702" s="55"/>
      <c r="DR1702" s="55"/>
      <c r="DS1702" s="55"/>
      <c r="DT1702" s="55"/>
      <c r="DU1702" s="55"/>
      <c r="DV1702" s="55"/>
      <c r="DW1702" s="55"/>
      <c r="DX1702" s="55"/>
      <c r="DY1702" s="55"/>
      <c r="DZ1702" s="55"/>
      <c r="EA1702" s="55"/>
      <c r="EB1702" s="55"/>
      <c r="EC1702" s="55"/>
      <c r="EJ1702" s="55"/>
      <c r="EK1702" s="55"/>
      <c r="EL1702" s="55"/>
      <c r="EM1702" s="55"/>
      <c r="EN1702" s="55"/>
      <c r="EO1702" s="55"/>
      <c r="EP1702" s="55"/>
      <c r="EQ1702" s="55"/>
      <c r="ER1702" s="55"/>
      <c r="ES1702" s="55"/>
      <c r="ET1702" s="55"/>
      <c r="EU1702" s="55"/>
      <c r="EV1702" s="55"/>
      <c r="EW1702" s="55"/>
      <c r="EX1702" s="55"/>
      <c r="EY1702" s="55"/>
      <c r="EZ1702" s="55"/>
      <c r="FA1702" s="55"/>
      <c r="FB1702" s="55"/>
      <c r="FC1702" s="55"/>
      <c r="FD1702" s="55"/>
      <c r="FK1702" s="479"/>
      <c r="FL1702" s="479"/>
      <c r="FM1702" s="479"/>
      <c r="FN1702" s="479"/>
      <c r="FQ1702" s="479"/>
      <c r="FR1702" s="479"/>
      <c r="FS1702" s="479"/>
      <c r="FT1702" s="479"/>
      <c r="FU1702" s="479"/>
      <c r="FV1702" s="479"/>
      <c r="FW1702" s="479"/>
      <c r="FX1702" s="479"/>
      <c r="FY1702" s="479"/>
    </row>
    <row r="1703" spans="1:181" s="135" customFormat="1">
      <c r="A1703" s="165"/>
      <c r="B1703" s="161"/>
      <c r="C1703" s="161"/>
      <c r="D1703" s="161"/>
      <c r="E1703" s="161"/>
      <c r="F1703" s="161"/>
      <c r="G1703" s="161"/>
      <c r="H1703" s="161"/>
      <c r="I1703" s="161"/>
      <c r="J1703" s="161"/>
      <c r="K1703" s="161"/>
      <c r="L1703" s="161"/>
      <c r="M1703" s="161"/>
      <c r="N1703" s="161"/>
      <c r="O1703" s="161"/>
      <c r="P1703" s="161"/>
      <c r="Q1703" s="161"/>
      <c r="R1703" s="161"/>
      <c r="S1703" s="161"/>
      <c r="T1703" s="161"/>
      <c r="U1703" s="161"/>
      <c r="V1703" s="161"/>
      <c r="W1703" s="161"/>
      <c r="X1703" s="161"/>
      <c r="Y1703" s="161"/>
      <c r="Z1703" s="161"/>
      <c r="AA1703" s="161"/>
      <c r="AB1703" s="161"/>
      <c r="AC1703" s="161"/>
      <c r="AD1703" s="161"/>
      <c r="AE1703" s="161"/>
      <c r="AF1703" s="161"/>
      <c r="AG1703" s="161"/>
      <c r="AH1703" s="161"/>
      <c r="AI1703" s="161"/>
      <c r="AJ1703" s="161"/>
      <c r="AK1703" s="161"/>
      <c r="AL1703" s="161"/>
      <c r="AM1703" s="161"/>
      <c r="AN1703" s="161"/>
      <c r="AO1703" s="161"/>
      <c r="AP1703" s="161"/>
      <c r="AQ1703" s="161"/>
      <c r="AR1703" s="161"/>
      <c r="AS1703" s="161"/>
      <c r="AT1703" s="161"/>
      <c r="AU1703" s="161"/>
      <c r="AV1703" s="161"/>
      <c r="AW1703" s="54"/>
      <c r="AX1703" s="54"/>
      <c r="AY1703" s="54"/>
      <c r="AZ1703" s="54"/>
      <c r="BA1703" s="54"/>
      <c r="BB1703" s="54"/>
      <c r="BC1703" s="54"/>
      <c r="BD1703" s="54"/>
      <c r="BE1703" s="54"/>
      <c r="BF1703" s="54"/>
      <c r="BG1703" s="54"/>
      <c r="BH1703" s="54"/>
      <c r="BI1703" s="54"/>
      <c r="BJ1703" s="54"/>
      <c r="BK1703" s="54"/>
      <c r="BL1703" s="54"/>
      <c r="BM1703" s="54"/>
      <c r="BN1703" s="54"/>
      <c r="BO1703" s="54"/>
      <c r="BP1703" s="54"/>
      <c r="BQ1703" s="54"/>
      <c r="BR1703" s="54"/>
      <c r="BS1703" s="54"/>
      <c r="BT1703" s="54"/>
      <c r="BU1703" s="54"/>
      <c r="BV1703" s="55"/>
      <c r="BW1703" s="55"/>
      <c r="BX1703" s="55"/>
      <c r="BY1703" s="55"/>
      <c r="BZ1703" s="55"/>
      <c r="CA1703" s="55"/>
      <c r="CB1703" s="54"/>
      <c r="CC1703" s="54"/>
      <c r="CD1703" s="54"/>
      <c r="CE1703" s="54"/>
      <c r="CF1703" s="54"/>
      <c r="CG1703" s="54"/>
      <c r="CH1703" s="55"/>
      <c r="CI1703" s="55"/>
      <c r="CJ1703" s="55"/>
      <c r="CK1703" s="55"/>
      <c r="CL1703" s="55"/>
      <c r="CM1703" s="55"/>
      <c r="CN1703" s="55"/>
      <c r="CO1703" s="55"/>
      <c r="CP1703" s="55"/>
      <c r="CQ1703" s="55"/>
      <c r="CR1703" s="55"/>
      <c r="CS1703" s="55"/>
      <c r="CT1703" s="55"/>
      <c r="CU1703" s="55"/>
      <c r="CV1703" s="55"/>
      <c r="CW1703" s="55"/>
      <c r="CX1703" s="55"/>
      <c r="CY1703" s="55"/>
      <c r="CZ1703" s="55"/>
      <c r="DA1703" s="55"/>
      <c r="DB1703" s="55"/>
      <c r="DC1703" s="55"/>
      <c r="DD1703" s="55"/>
      <c r="DE1703" s="55"/>
      <c r="DF1703" s="55"/>
      <c r="DG1703" s="55"/>
      <c r="DH1703" s="55"/>
      <c r="DI1703" s="55"/>
      <c r="DJ1703" s="55"/>
      <c r="DK1703" s="55"/>
      <c r="DL1703" s="55"/>
      <c r="DM1703" s="55"/>
      <c r="DN1703" s="55"/>
      <c r="DO1703" s="55"/>
      <c r="DP1703" s="55"/>
      <c r="DQ1703" s="55"/>
      <c r="DR1703" s="55"/>
      <c r="DS1703" s="55"/>
      <c r="DT1703" s="55"/>
      <c r="DU1703" s="55"/>
      <c r="DV1703" s="55"/>
      <c r="DW1703" s="55"/>
      <c r="DX1703" s="55"/>
      <c r="DY1703" s="55"/>
      <c r="DZ1703" s="55"/>
      <c r="EA1703" s="55"/>
      <c r="EB1703" s="55"/>
      <c r="EC1703" s="55"/>
      <c r="EJ1703" s="55"/>
      <c r="EK1703" s="55"/>
      <c r="EL1703" s="55"/>
      <c r="EM1703" s="55"/>
      <c r="EN1703" s="55"/>
      <c r="EO1703" s="55"/>
      <c r="EP1703" s="55"/>
      <c r="EQ1703" s="55"/>
      <c r="ER1703" s="55"/>
      <c r="ES1703" s="55"/>
      <c r="ET1703" s="55"/>
      <c r="EU1703" s="55"/>
      <c r="EV1703" s="55"/>
      <c r="EW1703" s="55"/>
      <c r="EX1703" s="55"/>
      <c r="EY1703" s="55"/>
      <c r="EZ1703" s="55"/>
      <c r="FA1703" s="55"/>
      <c r="FB1703" s="55"/>
      <c r="FC1703" s="55"/>
      <c r="FD1703" s="55"/>
      <c r="FK1703" s="479"/>
      <c r="FL1703" s="479"/>
      <c r="FM1703" s="479"/>
      <c r="FN1703" s="479"/>
      <c r="FQ1703" s="479"/>
      <c r="FR1703" s="479"/>
      <c r="FS1703" s="479"/>
      <c r="FT1703" s="479"/>
      <c r="FU1703" s="479"/>
      <c r="FV1703" s="479"/>
      <c r="FW1703" s="479"/>
      <c r="FX1703" s="479"/>
      <c r="FY1703" s="479"/>
    </row>
    <row r="1704" spans="1:181" s="135" customFormat="1">
      <c r="A1704" s="165"/>
      <c r="B1704" s="161"/>
      <c r="C1704" s="161"/>
      <c r="D1704" s="161"/>
      <c r="E1704" s="161"/>
      <c r="F1704" s="161"/>
      <c r="G1704" s="161"/>
      <c r="H1704" s="161"/>
      <c r="I1704" s="161"/>
      <c r="J1704" s="161"/>
      <c r="K1704" s="161"/>
      <c r="L1704" s="161"/>
      <c r="M1704" s="161"/>
      <c r="N1704" s="161"/>
      <c r="O1704" s="161"/>
      <c r="P1704" s="161"/>
      <c r="Q1704" s="161"/>
      <c r="R1704" s="161"/>
      <c r="S1704" s="161"/>
      <c r="T1704" s="161"/>
      <c r="U1704" s="161"/>
      <c r="V1704" s="161"/>
      <c r="W1704" s="161"/>
      <c r="X1704" s="161"/>
      <c r="Y1704" s="161"/>
      <c r="Z1704" s="161"/>
      <c r="AA1704" s="161"/>
      <c r="AB1704" s="161"/>
      <c r="AC1704" s="161"/>
      <c r="AD1704" s="161"/>
      <c r="AE1704" s="161"/>
      <c r="AF1704" s="161"/>
      <c r="AG1704" s="161"/>
      <c r="AH1704" s="161"/>
      <c r="AI1704" s="161"/>
      <c r="AJ1704" s="161"/>
      <c r="AK1704" s="161"/>
      <c r="AL1704" s="161"/>
      <c r="AM1704" s="161"/>
      <c r="AN1704" s="161"/>
      <c r="AO1704" s="161"/>
      <c r="AP1704" s="161"/>
      <c r="AQ1704" s="161"/>
      <c r="AR1704" s="161"/>
      <c r="AS1704" s="161"/>
      <c r="AT1704" s="161"/>
      <c r="AU1704" s="161"/>
      <c r="AV1704" s="161"/>
      <c r="AW1704" s="54"/>
      <c r="AX1704" s="54"/>
      <c r="AY1704" s="54"/>
      <c r="AZ1704" s="54"/>
      <c r="BA1704" s="54"/>
      <c r="BB1704" s="54"/>
      <c r="BC1704" s="54"/>
      <c r="BD1704" s="54"/>
      <c r="BE1704" s="54"/>
      <c r="BF1704" s="54"/>
      <c r="BG1704" s="54"/>
      <c r="BH1704" s="54"/>
      <c r="BI1704" s="54"/>
      <c r="BJ1704" s="54"/>
      <c r="BK1704" s="54"/>
      <c r="BL1704" s="54"/>
      <c r="BM1704" s="54"/>
      <c r="BN1704" s="54"/>
      <c r="BO1704" s="54"/>
      <c r="BP1704" s="54"/>
      <c r="BQ1704" s="54"/>
      <c r="BR1704" s="54"/>
      <c r="BS1704" s="54"/>
      <c r="BT1704" s="54"/>
      <c r="BU1704" s="54"/>
      <c r="BV1704" s="55"/>
      <c r="BW1704" s="55"/>
      <c r="BX1704" s="55"/>
      <c r="BY1704" s="55"/>
      <c r="BZ1704" s="55"/>
      <c r="CA1704" s="55"/>
      <c r="CB1704" s="54"/>
      <c r="CC1704" s="54"/>
      <c r="CD1704" s="54"/>
      <c r="CE1704" s="54"/>
      <c r="CF1704" s="54"/>
      <c r="CG1704" s="54"/>
      <c r="CH1704" s="55"/>
      <c r="CI1704" s="55"/>
      <c r="CJ1704" s="55"/>
      <c r="CK1704" s="55"/>
      <c r="CL1704" s="55"/>
      <c r="CM1704" s="55"/>
      <c r="CN1704" s="55"/>
      <c r="CO1704" s="55"/>
      <c r="CP1704" s="55"/>
      <c r="CQ1704" s="55"/>
      <c r="CR1704" s="55"/>
      <c r="CS1704" s="55"/>
      <c r="CT1704" s="55"/>
      <c r="CU1704" s="55"/>
      <c r="CV1704" s="55"/>
      <c r="CW1704" s="55"/>
      <c r="CX1704" s="55"/>
      <c r="CY1704" s="55"/>
      <c r="CZ1704" s="55"/>
      <c r="DA1704" s="55"/>
      <c r="DB1704" s="55"/>
      <c r="DC1704" s="55"/>
      <c r="DD1704" s="55"/>
      <c r="DE1704" s="55"/>
      <c r="DF1704" s="55"/>
      <c r="DG1704" s="55"/>
      <c r="DH1704" s="55"/>
      <c r="DI1704" s="55"/>
      <c r="DJ1704" s="55"/>
      <c r="DK1704" s="55"/>
      <c r="DL1704" s="55"/>
      <c r="DM1704" s="55"/>
      <c r="DN1704" s="55"/>
      <c r="DO1704" s="55"/>
      <c r="DP1704" s="55"/>
      <c r="DQ1704" s="55"/>
      <c r="DR1704" s="55"/>
      <c r="DS1704" s="55"/>
      <c r="DT1704" s="55"/>
      <c r="DU1704" s="55"/>
      <c r="DV1704" s="55"/>
      <c r="DW1704" s="55"/>
      <c r="DX1704" s="55"/>
      <c r="DY1704" s="55"/>
      <c r="DZ1704" s="55"/>
      <c r="EA1704" s="55"/>
      <c r="EB1704" s="55"/>
      <c r="EC1704" s="55"/>
      <c r="EJ1704" s="55"/>
      <c r="EK1704" s="55"/>
      <c r="EL1704" s="55"/>
      <c r="EM1704" s="55"/>
      <c r="EN1704" s="55"/>
      <c r="EO1704" s="55"/>
      <c r="EP1704" s="55"/>
      <c r="EQ1704" s="55"/>
      <c r="ER1704" s="55"/>
      <c r="ES1704" s="55"/>
      <c r="ET1704" s="55"/>
      <c r="EU1704" s="55"/>
      <c r="EV1704" s="55"/>
      <c r="EW1704" s="55"/>
      <c r="EX1704" s="55"/>
      <c r="EY1704" s="55"/>
      <c r="EZ1704" s="55"/>
      <c r="FA1704" s="55"/>
      <c r="FB1704" s="55"/>
      <c r="FC1704" s="55"/>
      <c r="FD1704" s="55"/>
      <c r="FK1704" s="479"/>
      <c r="FL1704" s="479"/>
      <c r="FM1704" s="479"/>
      <c r="FN1704" s="479"/>
      <c r="FQ1704" s="479"/>
      <c r="FR1704" s="479"/>
      <c r="FS1704" s="479"/>
      <c r="FT1704" s="479"/>
      <c r="FU1704" s="479"/>
      <c r="FV1704" s="479"/>
      <c r="FW1704" s="479"/>
      <c r="FX1704" s="479"/>
      <c r="FY1704" s="479"/>
    </row>
    <row r="1705" spans="1:181" s="135" customFormat="1">
      <c r="A1705" s="165"/>
      <c r="B1705" s="161"/>
      <c r="C1705" s="161"/>
      <c r="D1705" s="161"/>
      <c r="E1705" s="161"/>
      <c r="F1705" s="161"/>
      <c r="G1705" s="161"/>
      <c r="H1705" s="161"/>
      <c r="I1705" s="161"/>
      <c r="J1705" s="161"/>
      <c r="K1705" s="161"/>
      <c r="L1705" s="161"/>
      <c r="M1705" s="161"/>
      <c r="N1705" s="161"/>
      <c r="O1705" s="161"/>
      <c r="P1705" s="161"/>
      <c r="Q1705" s="161"/>
      <c r="R1705" s="161"/>
      <c r="S1705" s="161"/>
      <c r="T1705" s="161"/>
      <c r="U1705" s="161"/>
      <c r="V1705" s="161"/>
      <c r="W1705" s="161"/>
      <c r="X1705" s="161"/>
      <c r="Y1705" s="161"/>
      <c r="Z1705" s="161"/>
      <c r="AA1705" s="161"/>
      <c r="AB1705" s="161"/>
      <c r="AC1705" s="161"/>
      <c r="AD1705" s="161"/>
      <c r="AE1705" s="161"/>
      <c r="AF1705" s="161"/>
      <c r="AG1705" s="161"/>
      <c r="AH1705" s="161"/>
      <c r="AI1705" s="161"/>
      <c r="AJ1705" s="161"/>
      <c r="AK1705" s="161"/>
      <c r="AL1705" s="161"/>
      <c r="AM1705" s="161"/>
      <c r="AN1705" s="161"/>
      <c r="AO1705" s="161"/>
      <c r="AP1705" s="161"/>
      <c r="AQ1705" s="161"/>
      <c r="AR1705" s="161"/>
      <c r="AS1705" s="161"/>
      <c r="AT1705" s="161"/>
      <c r="AU1705" s="161"/>
      <c r="AV1705" s="161"/>
      <c r="AW1705" s="54"/>
      <c r="AX1705" s="54"/>
      <c r="AY1705" s="54"/>
      <c r="AZ1705" s="54"/>
      <c r="BA1705" s="54"/>
      <c r="BB1705" s="54"/>
      <c r="BC1705" s="54"/>
      <c r="BD1705" s="54"/>
      <c r="BE1705" s="54"/>
      <c r="BF1705" s="54"/>
      <c r="BG1705" s="54"/>
      <c r="BH1705" s="54"/>
      <c r="BI1705" s="54"/>
      <c r="BJ1705" s="54"/>
      <c r="BK1705" s="54"/>
      <c r="BL1705" s="54"/>
      <c r="BM1705" s="54"/>
      <c r="BN1705" s="54"/>
      <c r="BO1705" s="54"/>
      <c r="BP1705" s="54"/>
      <c r="BQ1705" s="54"/>
      <c r="BR1705" s="54"/>
      <c r="BS1705" s="54"/>
      <c r="BT1705" s="54"/>
      <c r="BU1705" s="54"/>
      <c r="BV1705" s="55"/>
      <c r="BW1705" s="55"/>
      <c r="BX1705" s="55"/>
      <c r="BY1705" s="55"/>
      <c r="BZ1705" s="55"/>
      <c r="CA1705" s="55"/>
      <c r="CB1705" s="54"/>
      <c r="CC1705" s="54"/>
      <c r="CD1705" s="54"/>
      <c r="CE1705" s="54"/>
      <c r="CF1705" s="54"/>
      <c r="CG1705" s="54"/>
      <c r="CH1705" s="55"/>
      <c r="CI1705" s="55"/>
      <c r="CJ1705" s="55"/>
      <c r="CK1705" s="55"/>
      <c r="CL1705" s="55"/>
      <c r="CM1705" s="55"/>
      <c r="CN1705" s="55"/>
      <c r="CO1705" s="55"/>
      <c r="CP1705" s="55"/>
      <c r="CQ1705" s="55"/>
      <c r="CR1705" s="55"/>
      <c r="CS1705" s="55"/>
      <c r="CT1705" s="55"/>
      <c r="CU1705" s="55"/>
      <c r="CV1705" s="55"/>
      <c r="CW1705" s="55"/>
      <c r="CX1705" s="55"/>
      <c r="CY1705" s="55"/>
      <c r="CZ1705" s="55"/>
      <c r="DA1705" s="55"/>
      <c r="DB1705" s="55"/>
      <c r="DC1705" s="55"/>
      <c r="DD1705" s="55"/>
      <c r="DE1705" s="55"/>
      <c r="DF1705" s="55"/>
      <c r="DG1705" s="55"/>
      <c r="DH1705" s="55"/>
      <c r="DI1705" s="55"/>
      <c r="DJ1705" s="55"/>
      <c r="DK1705" s="55"/>
      <c r="DL1705" s="55"/>
      <c r="DM1705" s="55"/>
      <c r="DN1705" s="55"/>
      <c r="DO1705" s="55"/>
      <c r="DP1705" s="55"/>
      <c r="DQ1705" s="55"/>
      <c r="DR1705" s="55"/>
      <c r="DS1705" s="55"/>
      <c r="DT1705" s="55"/>
      <c r="DU1705" s="55"/>
      <c r="DV1705" s="55"/>
      <c r="DW1705" s="55"/>
      <c r="DX1705" s="55"/>
      <c r="DY1705" s="55"/>
      <c r="DZ1705" s="55"/>
      <c r="EA1705" s="55"/>
      <c r="EB1705" s="55"/>
      <c r="EC1705" s="55"/>
      <c r="EJ1705" s="55"/>
      <c r="EK1705" s="55"/>
      <c r="EL1705" s="55"/>
      <c r="EM1705" s="55"/>
      <c r="EN1705" s="55"/>
      <c r="EO1705" s="55"/>
      <c r="EP1705" s="55"/>
      <c r="EQ1705" s="55"/>
      <c r="ER1705" s="55"/>
      <c r="ES1705" s="55"/>
      <c r="ET1705" s="55"/>
      <c r="EU1705" s="55"/>
      <c r="EV1705" s="55"/>
      <c r="EW1705" s="55"/>
      <c r="EX1705" s="55"/>
      <c r="EY1705" s="55"/>
      <c r="EZ1705" s="55"/>
      <c r="FA1705" s="55"/>
      <c r="FB1705" s="55"/>
      <c r="FC1705" s="55"/>
      <c r="FD1705" s="55"/>
      <c r="FK1705" s="479"/>
      <c r="FL1705" s="479"/>
      <c r="FM1705" s="479"/>
      <c r="FN1705" s="479"/>
      <c r="FQ1705" s="479"/>
      <c r="FR1705" s="479"/>
      <c r="FS1705" s="479"/>
      <c r="FT1705" s="479"/>
      <c r="FU1705" s="479"/>
      <c r="FV1705" s="479"/>
      <c r="FW1705" s="479"/>
      <c r="FX1705" s="479"/>
      <c r="FY1705" s="479"/>
    </row>
    <row r="1706" spans="1:181" s="135" customFormat="1">
      <c r="A1706" s="165"/>
      <c r="B1706" s="161"/>
      <c r="C1706" s="161"/>
      <c r="D1706" s="161"/>
      <c r="E1706" s="161"/>
      <c r="F1706" s="161"/>
      <c r="G1706" s="161"/>
      <c r="H1706" s="161"/>
      <c r="I1706" s="161"/>
      <c r="J1706" s="161"/>
      <c r="K1706" s="161"/>
      <c r="L1706" s="161"/>
      <c r="M1706" s="161"/>
      <c r="N1706" s="161"/>
      <c r="O1706" s="161"/>
      <c r="P1706" s="161"/>
      <c r="Q1706" s="161"/>
      <c r="R1706" s="161"/>
      <c r="S1706" s="161"/>
      <c r="T1706" s="161"/>
      <c r="U1706" s="161"/>
      <c r="V1706" s="161"/>
      <c r="W1706" s="161"/>
      <c r="X1706" s="161"/>
      <c r="Y1706" s="161"/>
      <c r="Z1706" s="161"/>
      <c r="AA1706" s="161"/>
      <c r="AB1706" s="161"/>
      <c r="AC1706" s="161"/>
      <c r="AD1706" s="161"/>
      <c r="AE1706" s="161"/>
      <c r="AF1706" s="161"/>
      <c r="AG1706" s="161"/>
      <c r="AH1706" s="161"/>
      <c r="AI1706" s="161"/>
      <c r="AJ1706" s="161"/>
      <c r="AK1706" s="161"/>
      <c r="AL1706" s="161"/>
      <c r="AM1706" s="161"/>
      <c r="AN1706" s="161"/>
      <c r="AO1706" s="161"/>
      <c r="AP1706" s="161"/>
      <c r="AQ1706" s="161"/>
      <c r="AR1706" s="161"/>
      <c r="AS1706" s="161"/>
      <c r="AT1706" s="161"/>
      <c r="AU1706" s="161"/>
      <c r="AV1706" s="161"/>
      <c r="AW1706" s="54"/>
      <c r="AX1706" s="54"/>
      <c r="AY1706" s="54"/>
      <c r="AZ1706" s="54"/>
      <c r="BA1706" s="54"/>
      <c r="BB1706" s="54"/>
      <c r="BC1706" s="54"/>
      <c r="BD1706" s="54"/>
      <c r="BE1706" s="54"/>
      <c r="BF1706" s="54"/>
      <c r="BG1706" s="54"/>
      <c r="BH1706" s="54"/>
      <c r="BI1706" s="54"/>
      <c r="BJ1706" s="54"/>
      <c r="BK1706" s="54"/>
      <c r="BL1706" s="54"/>
      <c r="BM1706" s="54"/>
      <c r="BN1706" s="54"/>
      <c r="BO1706" s="54"/>
      <c r="BP1706" s="54"/>
      <c r="BQ1706" s="54"/>
      <c r="BR1706" s="54"/>
      <c r="BS1706" s="54"/>
      <c r="BT1706" s="54"/>
      <c r="BU1706" s="54"/>
      <c r="BV1706" s="55"/>
      <c r="BW1706" s="55"/>
      <c r="BX1706" s="55"/>
      <c r="BY1706" s="55"/>
      <c r="BZ1706" s="55"/>
      <c r="CA1706" s="55"/>
      <c r="CB1706" s="54"/>
      <c r="CC1706" s="54"/>
      <c r="CD1706" s="54"/>
      <c r="CE1706" s="54"/>
      <c r="CF1706" s="54"/>
      <c r="CG1706" s="54"/>
      <c r="CH1706" s="55"/>
      <c r="CI1706" s="55"/>
      <c r="CJ1706" s="55"/>
      <c r="CK1706" s="55"/>
      <c r="CL1706" s="55"/>
      <c r="CM1706" s="55"/>
      <c r="CN1706" s="55"/>
      <c r="CO1706" s="55"/>
      <c r="CP1706" s="55"/>
      <c r="CQ1706" s="55"/>
      <c r="CR1706" s="55"/>
      <c r="CS1706" s="55"/>
      <c r="CT1706" s="55"/>
      <c r="CU1706" s="55"/>
      <c r="CV1706" s="55"/>
      <c r="CW1706" s="55"/>
      <c r="CX1706" s="55"/>
      <c r="CY1706" s="55"/>
      <c r="CZ1706" s="55"/>
      <c r="DA1706" s="55"/>
      <c r="DB1706" s="55"/>
      <c r="DC1706" s="55"/>
      <c r="DD1706" s="55"/>
      <c r="DE1706" s="55"/>
      <c r="DF1706" s="55"/>
      <c r="DG1706" s="55"/>
      <c r="DH1706" s="55"/>
      <c r="DI1706" s="55"/>
      <c r="DJ1706" s="55"/>
      <c r="DK1706" s="55"/>
      <c r="DL1706" s="55"/>
      <c r="DM1706" s="55"/>
      <c r="DN1706" s="55"/>
      <c r="DO1706" s="55"/>
      <c r="DP1706" s="55"/>
      <c r="DQ1706" s="55"/>
      <c r="DR1706" s="55"/>
      <c r="DS1706" s="55"/>
      <c r="DT1706" s="55"/>
      <c r="DU1706" s="55"/>
      <c r="DV1706" s="55"/>
      <c r="DW1706" s="55"/>
      <c r="DX1706" s="55"/>
      <c r="DY1706" s="55"/>
      <c r="DZ1706" s="55"/>
      <c r="EA1706" s="55"/>
      <c r="EB1706" s="55"/>
      <c r="EC1706" s="55"/>
      <c r="EJ1706" s="55"/>
      <c r="EK1706" s="55"/>
      <c r="EL1706" s="55"/>
      <c r="EM1706" s="55"/>
      <c r="EN1706" s="55"/>
      <c r="EO1706" s="55"/>
      <c r="EP1706" s="55"/>
      <c r="EQ1706" s="55"/>
      <c r="ER1706" s="55"/>
      <c r="ES1706" s="55"/>
      <c r="ET1706" s="55"/>
      <c r="EU1706" s="55"/>
      <c r="EV1706" s="55"/>
      <c r="EW1706" s="55"/>
      <c r="EX1706" s="55"/>
      <c r="EY1706" s="55"/>
      <c r="EZ1706" s="55"/>
      <c r="FA1706" s="55"/>
      <c r="FB1706" s="55"/>
      <c r="FC1706" s="55"/>
      <c r="FD1706" s="55"/>
      <c r="FK1706" s="479"/>
      <c r="FL1706" s="479"/>
      <c r="FM1706" s="479"/>
      <c r="FN1706" s="479"/>
      <c r="FQ1706" s="479"/>
      <c r="FR1706" s="479"/>
      <c r="FS1706" s="479"/>
      <c r="FT1706" s="479"/>
      <c r="FU1706" s="479"/>
      <c r="FV1706" s="479"/>
      <c r="FW1706" s="479"/>
      <c r="FX1706" s="479"/>
      <c r="FY1706" s="479"/>
    </row>
    <row r="1707" spans="1:181" s="135" customFormat="1">
      <c r="A1707" s="165"/>
      <c r="B1707" s="161"/>
      <c r="C1707" s="161"/>
      <c r="D1707" s="161"/>
      <c r="E1707" s="161"/>
      <c r="F1707" s="161"/>
      <c r="G1707" s="161"/>
      <c r="H1707" s="161"/>
      <c r="I1707" s="161"/>
      <c r="J1707" s="161"/>
      <c r="K1707" s="161"/>
      <c r="L1707" s="161"/>
      <c r="M1707" s="161"/>
      <c r="N1707" s="161"/>
      <c r="O1707" s="161"/>
      <c r="P1707" s="161"/>
      <c r="Q1707" s="161"/>
      <c r="R1707" s="161"/>
      <c r="S1707" s="161"/>
      <c r="T1707" s="161"/>
      <c r="U1707" s="161"/>
      <c r="V1707" s="161"/>
      <c r="W1707" s="161"/>
      <c r="X1707" s="161"/>
      <c r="Y1707" s="161"/>
      <c r="Z1707" s="161"/>
      <c r="AA1707" s="161"/>
      <c r="AB1707" s="161"/>
      <c r="AC1707" s="161"/>
      <c r="AD1707" s="161"/>
      <c r="AE1707" s="161"/>
      <c r="AF1707" s="161"/>
      <c r="AG1707" s="161"/>
      <c r="AH1707" s="161"/>
      <c r="AI1707" s="161"/>
      <c r="AJ1707" s="161"/>
      <c r="AK1707" s="161"/>
      <c r="AL1707" s="161"/>
      <c r="AM1707" s="161"/>
      <c r="AN1707" s="161"/>
      <c r="AO1707" s="161"/>
      <c r="AP1707" s="161"/>
      <c r="AQ1707" s="161"/>
      <c r="AR1707" s="161"/>
      <c r="AS1707" s="161"/>
      <c r="AT1707" s="161"/>
      <c r="AU1707" s="161"/>
      <c r="AV1707" s="161"/>
      <c r="AW1707" s="54"/>
      <c r="AX1707" s="54"/>
      <c r="AY1707" s="54"/>
      <c r="AZ1707" s="54"/>
      <c r="BA1707" s="54"/>
      <c r="BB1707" s="54"/>
      <c r="BC1707" s="54"/>
      <c r="BD1707" s="54"/>
      <c r="BE1707" s="54"/>
      <c r="BF1707" s="54"/>
      <c r="BG1707" s="54"/>
      <c r="BH1707" s="54"/>
      <c r="BI1707" s="54"/>
      <c r="BJ1707" s="54"/>
      <c r="BK1707" s="54"/>
      <c r="BL1707" s="54"/>
      <c r="BM1707" s="54"/>
      <c r="BN1707" s="54"/>
      <c r="BO1707" s="54"/>
      <c r="BP1707" s="54"/>
      <c r="BQ1707" s="54"/>
      <c r="BR1707" s="54"/>
      <c r="BS1707" s="54"/>
      <c r="BT1707" s="54"/>
      <c r="BU1707" s="54"/>
      <c r="BV1707" s="55"/>
      <c r="BW1707" s="55"/>
      <c r="BX1707" s="55"/>
      <c r="BY1707" s="55"/>
      <c r="BZ1707" s="55"/>
      <c r="CA1707" s="55"/>
      <c r="CB1707" s="54"/>
      <c r="CC1707" s="54"/>
      <c r="CD1707" s="54"/>
      <c r="CE1707" s="54"/>
      <c r="CF1707" s="54"/>
      <c r="CG1707" s="54"/>
      <c r="CH1707" s="55"/>
      <c r="CI1707" s="55"/>
      <c r="CJ1707" s="55"/>
      <c r="CK1707" s="55"/>
      <c r="CL1707" s="55"/>
      <c r="CM1707" s="55"/>
      <c r="CN1707" s="55"/>
      <c r="CO1707" s="55"/>
      <c r="CP1707" s="55"/>
      <c r="CQ1707" s="55"/>
      <c r="CR1707" s="55"/>
      <c r="CS1707" s="55"/>
      <c r="CT1707" s="55"/>
      <c r="CU1707" s="55"/>
      <c r="CV1707" s="55"/>
      <c r="CW1707" s="55"/>
      <c r="CX1707" s="55"/>
      <c r="CY1707" s="55"/>
      <c r="CZ1707" s="55"/>
      <c r="DA1707" s="55"/>
      <c r="DB1707" s="55"/>
      <c r="DC1707" s="55"/>
      <c r="DD1707" s="55"/>
      <c r="DE1707" s="55"/>
      <c r="DF1707" s="55"/>
      <c r="DG1707" s="55"/>
      <c r="DH1707" s="55"/>
      <c r="DI1707" s="55"/>
      <c r="DJ1707" s="55"/>
      <c r="DK1707" s="55"/>
      <c r="DL1707" s="55"/>
      <c r="DM1707" s="55"/>
      <c r="DN1707" s="55"/>
      <c r="DO1707" s="55"/>
      <c r="DP1707" s="55"/>
      <c r="DQ1707" s="55"/>
      <c r="DR1707" s="55"/>
      <c r="DS1707" s="55"/>
      <c r="DT1707" s="55"/>
      <c r="DU1707" s="55"/>
      <c r="DV1707" s="55"/>
      <c r="DW1707" s="55"/>
      <c r="DX1707" s="55"/>
      <c r="DY1707" s="55"/>
      <c r="DZ1707" s="55"/>
      <c r="EA1707" s="55"/>
      <c r="EB1707" s="55"/>
      <c r="EC1707" s="55"/>
      <c r="EJ1707" s="55"/>
      <c r="EK1707" s="55"/>
      <c r="EL1707" s="55"/>
      <c r="EM1707" s="55"/>
      <c r="EN1707" s="55"/>
      <c r="EO1707" s="55"/>
      <c r="EP1707" s="55"/>
      <c r="EQ1707" s="55"/>
      <c r="ER1707" s="55"/>
      <c r="ES1707" s="55"/>
      <c r="ET1707" s="55"/>
      <c r="EU1707" s="55"/>
      <c r="EV1707" s="55"/>
      <c r="EW1707" s="55"/>
      <c r="EX1707" s="55"/>
      <c r="EY1707" s="55"/>
      <c r="EZ1707" s="55"/>
      <c r="FA1707" s="55"/>
      <c r="FB1707" s="55"/>
      <c r="FC1707" s="55"/>
      <c r="FD1707" s="55"/>
      <c r="FK1707" s="479"/>
      <c r="FL1707" s="479"/>
      <c r="FM1707" s="479"/>
      <c r="FN1707" s="479"/>
      <c r="FQ1707" s="479"/>
      <c r="FR1707" s="479"/>
      <c r="FS1707" s="479"/>
      <c r="FT1707" s="479"/>
      <c r="FU1707" s="479"/>
      <c r="FV1707" s="479"/>
      <c r="FW1707" s="479"/>
      <c r="FX1707" s="479"/>
      <c r="FY1707" s="479"/>
    </row>
    <row r="1708" spans="1:181" s="135" customFormat="1">
      <c r="A1708" s="165"/>
      <c r="B1708" s="161"/>
      <c r="C1708" s="161"/>
      <c r="D1708" s="161"/>
      <c r="E1708" s="161"/>
      <c r="F1708" s="161"/>
      <c r="G1708" s="161"/>
      <c r="H1708" s="161"/>
      <c r="I1708" s="161"/>
      <c r="J1708" s="161"/>
      <c r="K1708" s="161"/>
      <c r="L1708" s="161"/>
      <c r="M1708" s="161"/>
      <c r="N1708" s="161"/>
      <c r="O1708" s="161"/>
      <c r="P1708" s="161"/>
      <c r="Q1708" s="161"/>
      <c r="R1708" s="161"/>
      <c r="S1708" s="161"/>
      <c r="T1708" s="161"/>
      <c r="U1708" s="161"/>
      <c r="V1708" s="161"/>
      <c r="W1708" s="161"/>
      <c r="X1708" s="161"/>
      <c r="Y1708" s="161"/>
      <c r="Z1708" s="161"/>
      <c r="AA1708" s="161"/>
      <c r="AB1708" s="161"/>
      <c r="AC1708" s="161"/>
      <c r="AD1708" s="161"/>
      <c r="AE1708" s="161"/>
      <c r="AF1708" s="161"/>
      <c r="AG1708" s="161"/>
      <c r="AH1708" s="161"/>
      <c r="AI1708" s="161"/>
      <c r="AJ1708" s="161"/>
      <c r="AK1708" s="161"/>
      <c r="AL1708" s="161"/>
      <c r="AM1708" s="161"/>
      <c r="AN1708" s="161"/>
      <c r="AO1708" s="161"/>
      <c r="AP1708" s="161"/>
      <c r="AQ1708" s="161"/>
      <c r="AR1708" s="161"/>
      <c r="AS1708" s="161"/>
      <c r="AT1708" s="161"/>
      <c r="AU1708" s="161"/>
      <c r="AV1708" s="161"/>
      <c r="AW1708" s="54"/>
      <c r="AX1708" s="54"/>
      <c r="AY1708" s="54"/>
      <c r="AZ1708" s="54"/>
      <c r="BA1708" s="54"/>
      <c r="BB1708" s="54"/>
      <c r="BC1708" s="54"/>
      <c r="BD1708" s="54"/>
      <c r="BE1708" s="54"/>
      <c r="BF1708" s="54"/>
      <c r="BG1708" s="54"/>
      <c r="BH1708" s="54"/>
      <c r="BI1708" s="54"/>
      <c r="BJ1708" s="54"/>
      <c r="BK1708" s="54"/>
      <c r="BL1708" s="54"/>
      <c r="BM1708" s="54"/>
      <c r="BN1708" s="54"/>
      <c r="BO1708" s="54"/>
      <c r="BP1708" s="54"/>
      <c r="BQ1708" s="54"/>
      <c r="BR1708" s="54"/>
      <c r="BS1708" s="54"/>
      <c r="BT1708" s="54"/>
      <c r="BU1708" s="54"/>
      <c r="BV1708" s="55"/>
      <c r="BW1708" s="55"/>
      <c r="BX1708" s="55"/>
      <c r="BY1708" s="55"/>
      <c r="BZ1708" s="55"/>
      <c r="CA1708" s="55"/>
      <c r="CB1708" s="54"/>
      <c r="CC1708" s="54"/>
      <c r="CD1708" s="54"/>
      <c r="CE1708" s="54"/>
      <c r="CF1708" s="54"/>
      <c r="CG1708" s="54"/>
      <c r="CH1708" s="55"/>
      <c r="CI1708" s="55"/>
      <c r="CJ1708" s="55"/>
      <c r="CK1708" s="55"/>
      <c r="CL1708" s="55"/>
      <c r="CM1708" s="55"/>
      <c r="CN1708" s="55"/>
      <c r="CO1708" s="55"/>
      <c r="CP1708" s="55"/>
      <c r="CQ1708" s="55"/>
      <c r="CR1708" s="55"/>
      <c r="CS1708" s="55"/>
      <c r="CT1708" s="55"/>
      <c r="CU1708" s="55"/>
      <c r="CV1708" s="55"/>
      <c r="CW1708" s="55"/>
      <c r="CX1708" s="55"/>
      <c r="CY1708" s="55"/>
      <c r="CZ1708" s="55"/>
      <c r="DA1708" s="55"/>
      <c r="DB1708" s="55"/>
      <c r="DC1708" s="55"/>
      <c r="DD1708" s="55"/>
      <c r="DE1708" s="55"/>
      <c r="DF1708" s="55"/>
      <c r="DG1708" s="55"/>
      <c r="DH1708" s="55"/>
      <c r="DI1708" s="55"/>
      <c r="DJ1708" s="55"/>
      <c r="DK1708" s="55"/>
      <c r="DL1708" s="55"/>
      <c r="DM1708" s="55"/>
      <c r="DN1708" s="55"/>
      <c r="DO1708" s="55"/>
      <c r="DP1708" s="55"/>
      <c r="DQ1708" s="55"/>
      <c r="DR1708" s="55"/>
      <c r="DS1708" s="55"/>
      <c r="DT1708" s="55"/>
      <c r="DU1708" s="55"/>
      <c r="DV1708" s="55"/>
      <c r="DW1708" s="55"/>
      <c r="DX1708" s="55"/>
      <c r="DY1708" s="55"/>
      <c r="DZ1708" s="55"/>
      <c r="EA1708" s="55"/>
      <c r="EB1708" s="55"/>
      <c r="EC1708" s="55"/>
      <c r="EJ1708" s="55"/>
      <c r="EK1708" s="55"/>
      <c r="EL1708" s="55"/>
      <c r="EM1708" s="55"/>
      <c r="EN1708" s="55"/>
      <c r="EO1708" s="55"/>
      <c r="EP1708" s="55"/>
      <c r="EQ1708" s="55"/>
      <c r="ER1708" s="55"/>
      <c r="ES1708" s="55"/>
      <c r="ET1708" s="55"/>
      <c r="EU1708" s="55"/>
      <c r="EV1708" s="55"/>
      <c r="EW1708" s="55"/>
      <c r="EX1708" s="55"/>
      <c r="EY1708" s="55"/>
      <c r="EZ1708" s="55"/>
      <c r="FA1708" s="55"/>
      <c r="FB1708" s="55"/>
      <c r="FC1708" s="55"/>
      <c r="FD1708" s="55"/>
      <c r="FK1708" s="479"/>
      <c r="FL1708" s="479"/>
      <c r="FM1708" s="479"/>
      <c r="FN1708" s="479"/>
      <c r="FQ1708" s="479"/>
      <c r="FR1708" s="479"/>
      <c r="FS1708" s="479"/>
      <c r="FT1708" s="479"/>
      <c r="FU1708" s="479"/>
      <c r="FV1708" s="479"/>
      <c r="FW1708" s="479"/>
      <c r="FX1708" s="479"/>
      <c r="FY1708" s="479"/>
    </row>
    <row r="1709" spans="1:181" s="135" customFormat="1">
      <c r="A1709" s="165"/>
      <c r="B1709" s="161"/>
      <c r="C1709" s="161"/>
      <c r="D1709" s="161"/>
      <c r="E1709" s="161"/>
      <c r="F1709" s="161"/>
      <c r="G1709" s="161"/>
      <c r="H1709" s="161"/>
      <c r="I1709" s="161"/>
      <c r="J1709" s="161"/>
      <c r="K1709" s="161"/>
      <c r="L1709" s="161"/>
      <c r="M1709" s="161"/>
      <c r="N1709" s="161"/>
      <c r="O1709" s="161"/>
      <c r="P1709" s="161"/>
      <c r="Q1709" s="161"/>
      <c r="R1709" s="161"/>
      <c r="S1709" s="161"/>
      <c r="T1709" s="161"/>
      <c r="U1709" s="161"/>
      <c r="V1709" s="161"/>
      <c r="W1709" s="161"/>
      <c r="X1709" s="161"/>
      <c r="Y1709" s="161"/>
      <c r="Z1709" s="161"/>
      <c r="AA1709" s="161"/>
      <c r="AB1709" s="161"/>
      <c r="AC1709" s="161"/>
      <c r="AD1709" s="161"/>
      <c r="AE1709" s="161"/>
      <c r="AF1709" s="161"/>
      <c r="AG1709" s="161"/>
      <c r="AH1709" s="161"/>
      <c r="AI1709" s="161"/>
      <c r="AJ1709" s="161"/>
      <c r="AK1709" s="161"/>
      <c r="AL1709" s="161"/>
      <c r="AM1709" s="161"/>
      <c r="AN1709" s="161"/>
      <c r="AO1709" s="161"/>
      <c r="AP1709" s="161"/>
      <c r="AQ1709" s="161"/>
      <c r="AR1709" s="161"/>
      <c r="AS1709" s="161"/>
      <c r="AT1709" s="161"/>
      <c r="AU1709" s="161"/>
      <c r="AV1709" s="161"/>
      <c r="AW1709" s="54"/>
      <c r="AX1709" s="54"/>
      <c r="AY1709" s="54"/>
      <c r="AZ1709" s="54"/>
      <c r="BA1709" s="54"/>
      <c r="BB1709" s="54"/>
      <c r="BC1709" s="54"/>
      <c r="BD1709" s="54"/>
      <c r="BE1709" s="54"/>
      <c r="BF1709" s="54"/>
      <c r="BG1709" s="54"/>
      <c r="BH1709" s="54"/>
      <c r="BI1709" s="54"/>
      <c r="BJ1709" s="54"/>
      <c r="BK1709" s="54"/>
      <c r="BL1709" s="54"/>
      <c r="BM1709" s="54"/>
      <c r="BN1709" s="54"/>
      <c r="BO1709" s="54"/>
      <c r="BP1709" s="54"/>
      <c r="BQ1709" s="54"/>
      <c r="BR1709" s="54"/>
      <c r="BS1709" s="54"/>
      <c r="BT1709" s="54"/>
      <c r="BU1709" s="54"/>
      <c r="BV1709" s="55"/>
      <c r="BW1709" s="55"/>
      <c r="BX1709" s="55"/>
      <c r="BY1709" s="55"/>
      <c r="BZ1709" s="55"/>
      <c r="CA1709" s="55"/>
      <c r="CB1709" s="54"/>
      <c r="CC1709" s="54"/>
      <c r="CD1709" s="54"/>
      <c r="CE1709" s="54"/>
      <c r="CF1709" s="54"/>
      <c r="CG1709" s="54"/>
      <c r="CH1709" s="55"/>
      <c r="CI1709" s="55"/>
      <c r="CJ1709" s="55"/>
      <c r="CK1709" s="55"/>
      <c r="CL1709" s="55"/>
      <c r="CM1709" s="55"/>
      <c r="CN1709" s="55"/>
      <c r="CO1709" s="55"/>
      <c r="CP1709" s="55"/>
      <c r="CQ1709" s="55"/>
      <c r="CR1709" s="55"/>
      <c r="CS1709" s="55"/>
      <c r="CT1709" s="55"/>
      <c r="CU1709" s="55"/>
      <c r="CV1709" s="55"/>
      <c r="CW1709" s="55"/>
      <c r="CX1709" s="55"/>
      <c r="CY1709" s="55"/>
      <c r="CZ1709" s="55"/>
      <c r="DA1709" s="55"/>
      <c r="DB1709" s="55"/>
      <c r="DC1709" s="55"/>
      <c r="DD1709" s="55"/>
      <c r="DE1709" s="55"/>
      <c r="DF1709" s="55"/>
      <c r="DG1709" s="55"/>
      <c r="DH1709" s="55"/>
      <c r="DI1709" s="55"/>
      <c r="DJ1709" s="55"/>
      <c r="DK1709" s="55"/>
      <c r="DL1709" s="55"/>
      <c r="DM1709" s="55"/>
      <c r="DN1709" s="55"/>
      <c r="DO1709" s="55"/>
      <c r="DP1709" s="55"/>
      <c r="DQ1709" s="55"/>
      <c r="DR1709" s="55"/>
      <c r="DS1709" s="55"/>
      <c r="DT1709" s="55"/>
      <c r="DU1709" s="55"/>
      <c r="DV1709" s="55"/>
      <c r="DW1709" s="55"/>
      <c r="DX1709" s="55"/>
      <c r="DY1709" s="55"/>
      <c r="DZ1709" s="55"/>
      <c r="EA1709" s="55"/>
      <c r="EB1709" s="55"/>
      <c r="EC1709" s="55"/>
      <c r="EJ1709" s="55"/>
      <c r="EK1709" s="55"/>
      <c r="EL1709" s="55"/>
      <c r="EM1709" s="55"/>
      <c r="EN1709" s="55"/>
      <c r="EO1709" s="55"/>
      <c r="EP1709" s="55"/>
      <c r="EQ1709" s="55"/>
      <c r="ER1709" s="55"/>
      <c r="ES1709" s="55"/>
      <c r="ET1709" s="55"/>
      <c r="EU1709" s="55"/>
      <c r="EV1709" s="55"/>
      <c r="EW1709" s="55"/>
      <c r="EX1709" s="55"/>
      <c r="EY1709" s="55"/>
      <c r="EZ1709" s="55"/>
      <c r="FA1709" s="55"/>
      <c r="FB1709" s="55"/>
      <c r="FC1709" s="55"/>
      <c r="FD1709" s="55"/>
      <c r="FK1709" s="479"/>
      <c r="FL1709" s="479"/>
      <c r="FM1709" s="479"/>
      <c r="FN1709" s="479"/>
      <c r="FQ1709" s="479"/>
      <c r="FR1709" s="479"/>
      <c r="FS1709" s="479"/>
      <c r="FT1709" s="479"/>
      <c r="FU1709" s="479"/>
      <c r="FV1709" s="479"/>
      <c r="FW1709" s="479"/>
      <c r="FX1709" s="479"/>
      <c r="FY1709" s="479"/>
    </row>
    <row r="1710" spans="1:181" s="135" customFormat="1">
      <c r="A1710" s="165"/>
      <c r="B1710" s="161"/>
      <c r="C1710" s="161"/>
      <c r="D1710" s="161"/>
      <c r="E1710" s="161"/>
      <c r="F1710" s="161"/>
      <c r="G1710" s="161"/>
      <c r="H1710" s="161"/>
      <c r="I1710" s="161"/>
      <c r="J1710" s="161"/>
      <c r="K1710" s="161"/>
      <c r="L1710" s="161"/>
      <c r="M1710" s="161"/>
      <c r="N1710" s="161"/>
      <c r="O1710" s="161"/>
      <c r="P1710" s="161"/>
      <c r="Q1710" s="161"/>
      <c r="R1710" s="161"/>
      <c r="S1710" s="161"/>
      <c r="T1710" s="161"/>
      <c r="U1710" s="161"/>
      <c r="V1710" s="161"/>
      <c r="W1710" s="161"/>
      <c r="X1710" s="161"/>
      <c r="Y1710" s="161"/>
      <c r="Z1710" s="161"/>
      <c r="AA1710" s="161"/>
      <c r="AB1710" s="161"/>
      <c r="AC1710" s="161"/>
      <c r="AD1710" s="161"/>
      <c r="AE1710" s="161"/>
      <c r="AF1710" s="161"/>
      <c r="AG1710" s="161"/>
      <c r="AH1710" s="161"/>
      <c r="AI1710" s="161"/>
      <c r="AJ1710" s="161"/>
      <c r="AK1710" s="161"/>
      <c r="AL1710" s="161"/>
      <c r="AM1710" s="161"/>
      <c r="AN1710" s="161"/>
      <c r="AO1710" s="161"/>
      <c r="AP1710" s="161"/>
      <c r="AQ1710" s="161"/>
      <c r="AR1710" s="161"/>
      <c r="AS1710" s="161"/>
      <c r="AT1710" s="161"/>
      <c r="AU1710" s="161"/>
      <c r="AV1710" s="161"/>
      <c r="AW1710" s="54"/>
      <c r="AX1710" s="54"/>
      <c r="AY1710" s="54"/>
      <c r="AZ1710" s="54"/>
      <c r="BA1710" s="54"/>
      <c r="BB1710" s="54"/>
      <c r="BC1710" s="54"/>
      <c r="BD1710" s="54"/>
      <c r="BE1710" s="54"/>
      <c r="BF1710" s="54"/>
      <c r="BG1710" s="54"/>
      <c r="BH1710" s="54"/>
      <c r="BI1710" s="54"/>
      <c r="BJ1710" s="54"/>
      <c r="BK1710" s="54"/>
      <c r="BL1710" s="54"/>
      <c r="BM1710" s="54"/>
      <c r="BN1710" s="54"/>
      <c r="BO1710" s="54"/>
      <c r="BP1710" s="54"/>
      <c r="BQ1710" s="54"/>
      <c r="BR1710" s="54"/>
      <c r="BS1710" s="54"/>
      <c r="BT1710" s="54"/>
      <c r="BU1710" s="54"/>
      <c r="BV1710" s="55"/>
      <c r="BW1710" s="55"/>
      <c r="BX1710" s="55"/>
      <c r="BY1710" s="55"/>
      <c r="BZ1710" s="55"/>
      <c r="CA1710" s="55"/>
      <c r="CB1710" s="54"/>
      <c r="CC1710" s="54"/>
      <c r="CD1710" s="54"/>
      <c r="CE1710" s="54"/>
      <c r="CF1710" s="54"/>
      <c r="CG1710" s="54"/>
      <c r="CH1710" s="55"/>
      <c r="CI1710" s="55"/>
      <c r="CJ1710" s="55"/>
      <c r="CK1710" s="55"/>
      <c r="CL1710" s="55"/>
      <c r="CM1710" s="55"/>
      <c r="CN1710" s="55"/>
      <c r="CO1710" s="55"/>
      <c r="CP1710" s="55"/>
      <c r="CQ1710" s="55"/>
      <c r="CR1710" s="55"/>
      <c r="CS1710" s="55"/>
      <c r="CT1710" s="55"/>
      <c r="CU1710" s="55"/>
      <c r="CV1710" s="55"/>
      <c r="CW1710" s="55"/>
      <c r="CX1710" s="55"/>
      <c r="CY1710" s="55"/>
      <c r="CZ1710" s="55"/>
      <c r="DA1710" s="55"/>
      <c r="DB1710" s="55"/>
      <c r="DC1710" s="55"/>
      <c r="DD1710" s="55"/>
      <c r="DE1710" s="55"/>
      <c r="DF1710" s="55"/>
      <c r="DG1710" s="55"/>
      <c r="DH1710" s="55"/>
      <c r="DI1710" s="55"/>
      <c r="DJ1710" s="55"/>
      <c r="DK1710" s="55"/>
      <c r="DL1710" s="55"/>
      <c r="DM1710" s="55"/>
      <c r="DN1710" s="55"/>
      <c r="DO1710" s="55"/>
      <c r="DP1710" s="55"/>
      <c r="DQ1710" s="55"/>
      <c r="DR1710" s="55"/>
      <c r="DS1710" s="55"/>
      <c r="DT1710" s="55"/>
      <c r="DU1710" s="55"/>
      <c r="DV1710" s="55"/>
      <c r="DW1710" s="55"/>
      <c r="DX1710" s="55"/>
      <c r="DY1710" s="55"/>
      <c r="DZ1710" s="55"/>
      <c r="EA1710" s="55"/>
      <c r="EB1710" s="55"/>
      <c r="EC1710" s="55"/>
      <c r="EJ1710" s="55"/>
      <c r="EK1710" s="55"/>
      <c r="EL1710" s="55"/>
      <c r="EM1710" s="55"/>
      <c r="EN1710" s="55"/>
      <c r="EO1710" s="55"/>
      <c r="EP1710" s="55"/>
      <c r="EQ1710" s="55"/>
      <c r="ER1710" s="55"/>
      <c r="ES1710" s="55"/>
      <c r="ET1710" s="55"/>
      <c r="EU1710" s="55"/>
      <c r="EV1710" s="55"/>
      <c r="EW1710" s="55"/>
      <c r="EX1710" s="55"/>
      <c r="EY1710" s="55"/>
      <c r="EZ1710" s="55"/>
      <c r="FA1710" s="55"/>
      <c r="FB1710" s="55"/>
      <c r="FC1710" s="55"/>
      <c r="FD1710" s="55"/>
      <c r="FK1710" s="479"/>
      <c r="FL1710" s="479"/>
      <c r="FM1710" s="479"/>
      <c r="FN1710" s="479"/>
      <c r="FQ1710" s="479"/>
      <c r="FR1710" s="479"/>
      <c r="FS1710" s="479"/>
      <c r="FT1710" s="479"/>
      <c r="FU1710" s="479"/>
      <c r="FV1710" s="479"/>
      <c r="FW1710" s="479"/>
      <c r="FX1710" s="479"/>
      <c r="FY1710" s="479"/>
    </row>
    <row r="1711" spans="1:181" s="135" customFormat="1">
      <c r="A1711" s="165"/>
      <c r="B1711" s="161"/>
      <c r="C1711" s="161"/>
      <c r="D1711" s="161"/>
      <c r="E1711" s="161"/>
      <c r="F1711" s="161"/>
      <c r="G1711" s="161"/>
      <c r="H1711" s="161"/>
      <c r="I1711" s="161"/>
      <c r="J1711" s="161"/>
      <c r="K1711" s="161"/>
      <c r="L1711" s="161"/>
      <c r="M1711" s="161"/>
      <c r="N1711" s="161"/>
      <c r="O1711" s="161"/>
      <c r="P1711" s="161"/>
      <c r="Q1711" s="161"/>
      <c r="R1711" s="161"/>
      <c r="S1711" s="161"/>
      <c r="T1711" s="161"/>
      <c r="U1711" s="161"/>
      <c r="V1711" s="161"/>
      <c r="W1711" s="161"/>
      <c r="X1711" s="161"/>
      <c r="Y1711" s="161"/>
      <c r="Z1711" s="161"/>
      <c r="AA1711" s="161"/>
      <c r="AB1711" s="161"/>
      <c r="AC1711" s="161"/>
      <c r="AD1711" s="161"/>
      <c r="AE1711" s="161"/>
      <c r="AF1711" s="161"/>
      <c r="AG1711" s="161"/>
      <c r="AH1711" s="161"/>
      <c r="AI1711" s="161"/>
      <c r="AJ1711" s="161"/>
      <c r="AK1711" s="161"/>
      <c r="AL1711" s="161"/>
      <c r="AM1711" s="161"/>
      <c r="AN1711" s="161"/>
      <c r="AO1711" s="161"/>
      <c r="AP1711" s="161"/>
      <c r="AQ1711" s="161"/>
      <c r="AR1711" s="161"/>
      <c r="AS1711" s="161"/>
      <c r="AT1711" s="161"/>
      <c r="AU1711" s="161"/>
      <c r="AV1711" s="161"/>
      <c r="AW1711" s="54"/>
      <c r="AX1711" s="54"/>
      <c r="AY1711" s="54"/>
      <c r="AZ1711" s="54"/>
      <c r="BA1711" s="54"/>
      <c r="BB1711" s="54"/>
      <c r="BC1711" s="54"/>
      <c r="BD1711" s="54"/>
      <c r="BE1711" s="54"/>
      <c r="BF1711" s="54"/>
      <c r="BG1711" s="54"/>
      <c r="BH1711" s="54"/>
      <c r="BI1711" s="54"/>
      <c r="BJ1711" s="54"/>
      <c r="BK1711" s="54"/>
      <c r="BL1711" s="54"/>
      <c r="BM1711" s="54"/>
      <c r="BN1711" s="54"/>
      <c r="BO1711" s="54"/>
      <c r="BP1711" s="54"/>
      <c r="BQ1711" s="54"/>
      <c r="BR1711" s="54"/>
      <c r="BS1711" s="54"/>
      <c r="BT1711" s="54"/>
      <c r="BU1711" s="54"/>
      <c r="BV1711" s="55"/>
      <c r="BW1711" s="55"/>
      <c r="BX1711" s="55"/>
      <c r="BY1711" s="55"/>
      <c r="BZ1711" s="55"/>
      <c r="CA1711" s="55"/>
      <c r="CB1711" s="54"/>
      <c r="CC1711" s="54"/>
      <c r="CD1711" s="54"/>
      <c r="CE1711" s="54"/>
      <c r="CF1711" s="54"/>
      <c r="CG1711" s="54"/>
      <c r="CH1711" s="55"/>
      <c r="CI1711" s="55"/>
      <c r="CJ1711" s="55"/>
      <c r="CK1711" s="55"/>
      <c r="CL1711" s="55"/>
      <c r="CM1711" s="55"/>
      <c r="CN1711" s="55"/>
      <c r="CO1711" s="55"/>
      <c r="CP1711" s="55"/>
      <c r="CQ1711" s="55"/>
      <c r="CR1711" s="55"/>
      <c r="CS1711" s="55"/>
      <c r="CT1711" s="55"/>
      <c r="CU1711" s="55"/>
      <c r="CV1711" s="55"/>
      <c r="CW1711" s="55"/>
      <c r="CX1711" s="55"/>
      <c r="CY1711" s="55"/>
      <c r="CZ1711" s="55"/>
      <c r="DA1711" s="55"/>
      <c r="DB1711" s="55"/>
      <c r="DC1711" s="55"/>
      <c r="DD1711" s="55"/>
      <c r="DE1711" s="55"/>
      <c r="DF1711" s="55"/>
      <c r="DG1711" s="55"/>
      <c r="DH1711" s="55"/>
      <c r="DI1711" s="55"/>
      <c r="DJ1711" s="55"/>
      <c r="DK1711" s="55"/>
      <c r="DL1711" s="55"/>
      <c r="DM1711" s="55"/>
      <c r="DN1711" s="55"/>
      <c r="DO1711" s="55"/>
      <c r="DP1711" s="55"/>
      <c r="DQ1711" s="55"/>
      <c r="DR1711" s="55"/>
      <c r="DS1711" s="55"/>
      <c r="DT1711" s="55"/>
      <c r="DU1711" s="55"/>
      <c r="DV1711" s="55"/>
      <c r="DW1711" s="55"/>
      <c r="DX1711" s="55"/>
      <c r="DY1711" s="55"/>
      <c r="DZ1711" s="55"/>
      <c r="EA1711" s="55"/>
      <c r="EB1711" s="55"/>
      <c r="EC1711" s="55"/>
      <c r="EJ1711" s="55"/>
      <c r="EK1711" s="55"/>
      <c r="EL1711" s="55"/>
      <c r="EM1711" s="55"/>
      <c r="EN1711" s="55"/>
      <c r="EO1711" s="55"/>
      <c r="EP1711" s="55"/>
      <c r="EQ1711" s="55"/>
      <c r="ER1711" s="55"/>
      <c r="ES1711" s="55"/>
      <c r="ET1711" s="55"/>
      <c r="EU1711" s="55"/>
      <c r="EV1711" s="55"/>
      <c r="EW1711" s="55"/>
      <c r="EX1711" s="55"/>
      <c r="EY1711" s="55"/>
      <c r="EZ1711" s="55"/>
      <c r="FA1711" s="55"/>
      <c r="FB1711" s="55"/>
      <c r="FC1711" s="55"/>
      <c r="FD1711" s="55"/>
      <c r="FK1711" s="479"/>
      <c r="FL1711" s="479"/>
      <c r="FM1711" s="479"/>
      <c r="FN1711" s="479"/>
      <c r="FQ1711" s="479"/>
      <c r="FR1711" s="479"/>
      <c r="FS1711" s="479"/>
      <c r="FT1711" s="479"/>
      <c r="FU1711" s="479"/>
      <c r="FV1711" s="479"/>
      <c r="FW1711" s="479"/>
      <c r="FX1711" s="479"/>
      <c r="FY1711" s="479"/>
    </row>
    <row r="1712" spans="1:181" s="135" customFormat="1">
      <c r="A1712" s="165"/>
      <c r="B1712" s="161"/>
      <c r="C1712" s="161"/>
      <c r="D1712" s="161"/>
      <c r="E1712" s="161"/>
      <c r="F1712" s="161"/>
      <c r="G1712" s="161"/>
      <c r="H1712" s="161"/>
      <c r="I1712" s="161"/>
      <c r="J1712" s="161"/>
      <c r="K1712" s="161"/>
      <c r="L1712" s="161"/>
      <c r="M1712" s="161"/>
      <c r="N1712" s="161"/>
      <c r="O1712" s="161"/>
      <c r="P1712" s="161"/>
      <c r="Q1712" s="161"/>
      <c r="R1712" s="161"/>
      <c r="S1712" s="161"/>
      <c r="T1712" s="161"/>
      <c r="U1712" s="161"/>
      <c r="V1712" s="161"/>
      <c r="W1712" s="161"/>
      <c r="X1712" s="161"/>
      <c r="Y1712" s="161"/>
      <c r="Z1712" s="161"/>
      <c r="AA1712" s="161"/>
      <c r="AB1712" s="161"/>
      <c r="AC1712" s="161"/>
      <c r="AD1712" s="161"/>
      <c r="AE1712" s="161"/>
      <c r="AF1712" s="161"/>
      <c r="AG1712" s="161"/>
      <c r="AH1712" s="161"/>
      <c r="AI1712" s="161"/>
      <c r="AJ1712" s="161"/>
      <c r="AK1712" s="161"/>
      <c r="AL1712" s="161"/>
      <c r="AM1712" s="161"/>
      <c r="AN1712" s="161"/>
      <c r="AO1712" s="161"/>
      <c r="AP1712" s="161"/>
      <c r="AQ1712" s="161"/>
      <c r="AR1712" s="161"/>
      <c r="AS1712" s="161"/>
      <c r="AT1712" s="161"/>
      <c r="AU1712" s="161"/>
      <c r="AV1712" s="161"/>
      <c r="AW1712" s="54"/>
      <c r="AX1712" s="54"/>
      <c r="AY1712" s="54"/>
      <c r="AZ1712" s="54"/>
      <c r="BA1712" s="54"/>
      <c r="BB1712" s="54"/>
      <c r="BC1712" s="54"/>
      <c r="BD1712" s="54"/>
      <c r="BE1712" s="54"/>
      <c r="BF1712" s="54"/>
      <c r="BG1712" s="54"/>
      <c r="BH1712" s="54"/>
      <c r="BI1712" s="54"/>
      <c r="BJ1712" s="54"/>
      <c r="BK1712" s="54"/>
      <c r="BL1712" s="54"/>
      <c r="BM1712" s="54"/>
      <c r="BN1712" s="54"/>
      <c r="BO1712" s="54"/>
      <c r="BP1712" s="54"/>
      <c r="BQ1712" s="54"/>
      <c r="BR1712" s="54"/>
      <c r="BS1712" s="54"/>
      <c r="BT1712" s="54"/>
      <c r="BU1712" s="54"/>
      <c r="BV1712" s="55"/>
      <c r="BW1712" s="55"/>
      <c r="BX1712" s="55"/>
      <c r="BY1712" s="55"/>
      <c r="BZ1712" s="55"/>
      <c r="CA1712" s="55"/>
      <c r="CB1712" s="54"/>
      <c r="CC1712" s="54"/>
      <c r="CD1712" s="54"/>
      <c r="CE1712" s="54"/>
      <c r="CF1712" s="54"/>
      <c r="CG1712" s="54"/>
      <c r="CH1712" s="55"/>
      <c r="CI1712" s="55"/>
      <c r="CJ1712" s="55"/>
      <c r="CK1712" s="55"/>
      <c r="CL1712" s="55"/>
      <c r="CM1712" s="55"/>
      <c r="CN1712" s="55"/>
      <c r="CO1712" s="55"/>
      <c r="CP1712" s="55"/>
      <c r="CQ1712" s="55"/>
      <c r="CR1712" s="55"/>
      <c r="CS1712" s="55"/>
      <c r="CT1712" s="55"/>
      <c r="CU1712" s="55"/>
      <c r="CV1712" s="55"/>
      <c r="CW1712" s="55"/>
      <c r="CX1712" s="55"/>
      <c r="CY1712" s="55"/>
      <c r="CZ1712" s="55"/>
      <c r="DA1712" s="55"/>
      <c r="DB1712" s="55"/>
      <c r="DC1712" s="55"/>
      <c r="DD1712" s="55"/>
      <c r="DE1712" s="55"/>
      <c r="DF1712" s="55"/>
      <c r="DG1712" s="55"/>
      <c r="DH1712" s="55"/>
      <c r="DI1712" s="55"/>
      <c r="DJ1712" s="55"/>
      <c r="DK1712" s="55"/>
      <c r="DL1712" s="55"/>
      <c r="DM1712" s="55"/>
      <c r="DN1712" s="55"/>
      <c r="DO1712" s="55"/>
      <c r="DP1712" s="55"/>
      <c r="DQ1712" s="55"/>
      <c r="DR1712" s="55"/>
      <c r="DS1712" s="55"/>
      <c r="DT1712" s="55"/>
      <c r="DU1712" s="55"/>
      <c r="DV1712" s="55"/>
      <c r="DW1712" s="55"/>
      <c r="DX1712" s="55"/>
      <c r="DY1712" s="55"/>
      <c r="DZ1712" s="55"/>
      <c r="EA1712" s="55"/>
      <c r="EB1712" s="55"/>
      <c r="EC1712" s="55"/>
      <c r="EJ1712" s="55"/>
      <c r="EK1712" s="55"/>
      <c r="EL1712" s="55"/>
      <c r="EM1712" s="55"/>
      <c r="EN1712" s="55"/>
      <c r="EO1712" s="55"/>
      <c r="EP1712" s="55"/>
      <c r="EQ1712" s="55"/>
      <c r="ER1712" s="55"/>
      <c r="ES1712" s="55"/>
      <c r="ET1712" s="55"/>
      <c r="EU1712" s="55"/>
      <c r="EV1712" s="55"/>
      <c r="EW1712" s="55"/>
      <c r="EX1712" s="55"/>
      <c r="EY1712" s="55"/>
      <c r="EZ1712" s="55"/>
      <c r="FA1712" s="55"/>
      <c r="FB1712" s="55"/>
      <c r="FC1712" s="55"/>
      <c r="FD1712" s="55"/>
      <c r="FK1712" s="479"/>
      <c r="FL1712" s="479"/>
      <c r="FM1712" s="479"/>
      <c r="FN1712" s="479"/>
      <c r="FQ1712" s="479"/>
      <c r="FR1712" s="479"/>
      <c r="FS1712" s="479"/>
      <c r="FT1712" s="479"/>
      <c r="FU1712" s="479"/>
      <c r="FV1712" s="479"/>
      <c r="FW1712" s="479"/>
      <c r="FX1712" s="479"/>
      <c r="FY1712" s="479"/>
    </row>
    <row r="1713" spans="1:181" s="135" customFormat="1">
      <c r="A1713" s="165"/>
      <c r="B1713" s="161"/>
      <c r="C1713" s="161"/>
      <c r="D1713" s="161"/>
      <c r="E1713" s="161"/>
      <c r="F1713" s="161"/>
      <c r="G1713" s="161"/>
      <c r="H1713" s="161"/>
      <c r="I1713" s="161"/>
      <c r="J1713" s="161"/>
      <c r="K1713" s="161"/>
      <c r="L1713" s="161"/>
      <c r="M1713" s="161"/>
      <c r="N1713" s="161"/>
      <c r="O1713" s="161"/>
      <c r="P1713" s="161"/>
      <c r="Q1713" s="161"/>
      <c r="R1713" s="161"/>
      <c r="S1713" s="161"/>
      <c r="T1713" s="161"/>
      <c r="U1713" s="161"/>
      <c r="V1713" s="161"/>
      <c r="W1713" s="161"/>
      <c r="X1713" s="161"/>
      <c r="Y1713" s="161"/>
      <c r="Z1713" s="161"/>
      <c r="AA1713" s="161"/>
      <c r="AB1713" s="161"/>
      <c r="AC1713" s="161"/>
      <c r="AD1713" s="161"/>
      <c r="AE1713" s="161"/>
      <c r="AF1713" s="161"/>
      <c r="AG1713" s="161"/>
      <c r="AH1713" s="161"/>
      <c r="AI1713" s="161"/>
      <c r="AJ1713" s="161"/>
      <c r="AK1713" s="161"/>
      <c r="AL1713" s="161"/>
      <c r="AM1713" s="161"/>
      <c r="AN1713" s="161"/>
      <c r="AO1713" s="161"/>
      <c r="AP1713" s="161"/>
      <c r="AQ1713" s="161"/>
      <c r="AR1713" s="161"/>
      <c r="AS1713" s="161"/>
      <c r="AT1713" s="161"/>
      <c r="AU1713" s="161"/>
      <c r="AV1713" s="161"/>
      <c r="AW1713" s="54"/>
      <c r="AX1713" s="54"/>
      <c r="AY1713" s="54"/>
      <c r="AZ1713" s="54"/>
      <c r="BA1713" s="54"/>
      <c r="BB1713" s="54"/>
      <c r="BC1713" s="54"/>
      <c r="BD1713" s="54"/>
      <c r="BE1713" s="54"/>
      <c r="BF1713" s="54"/>
      <c r="BG1713" s="54"/>
      <c r="BH1713" s="54"/>
      <c r="BI1713" s="54"/>
      <c r="BJ1713" s="54"/>
      <c r="BK1713" s="54"/>
      <c r="BL1713" s="54"/>
      <c r="BM1713" s="54"/>
      <c r="BN1713" s="54"/>
      <c r="BO1713" s="54"/>
      <c r="BP1713" s="54"/>
      <c r="BQ1713" s="54"/>
      <c r="BR1713" s="54"/>
      <c r="BS1713" s="54"/>
      <c r="BT1713" s="54"/>
      <c r="BU1713" s="54"/>
      <c r="BV1713" s="55"/>
      <c r="BW1713" s="55"/>
      <c r="BX1713" s="55"/>
      <c r="BY1713" s="55"/>
      <c r="BZ1713" s="55"/>
      <c r="CA1713" s="55"/>
      <c r="CB1713" s="54"/>
      <c r="CC1713" s="54"/>
      <c r="CD1713" s="54"/>
      <c r="CE1713" s="54"/>
      <c r="CF1713" s="54"/>
      <c r="CG1713" s="54"/>
      <c r="CH1713" s="55"/>
      <c r="CI1713" s="55"/>
      <c r="CJ1713" s="55"/>
      <c r="CK1713" s="55"/>
      <c r="CL1713" s="55"/>
      <c r="CM1713" s="55"/>
      <c r="CN1713" s="55"/>
      <c r="CO1713" s="55"/>
      <c r="CP1713" s="55"/>
      <c r="CQ1713" s="55"/>
      <c r="CR1713" s="55"/>
      <c r="CS1713" s="55"/>
      <c r="CT1713" s="55"/>
      <c r="CU1713" s="55"/>
      <c r="CV1713" s="55"/>
      <c r="CW1713" s="55"/>
      <c r="CX1713" s="55"/>
      <c r="CY1713" s="55"/>
      <c r="CZ1713" s="55"/>
      <c r="DA1713" s="55"/>
      <c r="DB1713" s="55"/>
      <c r="DC1713" s="55"/>
      <c r="DD1713" s="55"/>
      <c r="DE1713" s="55"/>
      <c r="DF1713" s="55"/>
      <c r="DG1713" s="55"/>
      <c r="DH1713" s="55"/>
      <c r="DI1713" s="55"/>
      <c r="DJ1713" s="55"/>
      <c r="DK1713" s="55"/>
      <c r="DL1713" s="55"/>
      <c r="DM1713" s="55"/>
      <c r="DN1713" s="55"/>
      <c r="DO1713" s="55"/>
      <c r="DP1713" s="55"/>
      <c r="DQ1713" s="55"/>
      <c r="DR1713" s="55"/>
      <c r="DS1713" s="55"/>
      <c r="DT1713" s="55"/>
      <c r="DU1713" s="55"/>
      <c r="DV1713" s="55"/>
      <c r="DW1713" s="55"/>
      <c r="DX1713" s="55"/>
      <c r="DY1713" s="55"/>
      <c r="DZ1713" s="55"/>
      <c r="EA1713" s="55"/>
      <c r="EB1713" s="55"/>
      <c r="EC1713" s="55"/>
      <c r="EJ1713" s="55"/>
      <c r="EK1713" s="55"/>
      <c r="EL1713" s="55"/>
      <c r="EM1713" s="55"/>
      <c r="EN1713" s="55"/>
      <c r="EO1713" s="55"/>
      <c r="EP1713" s="55"/>
      <c r="EQ1713" s="55"/>
      <c r="ER1713" s="55"/>
      <c r="ES1713" s="55"/>
      <c r="ET1713" s="55"/>
      <c r="EU1713" s="55"/>
      <c r="EV1713" s="55"/>
      <c r="EW1713" s="55"/>
      <c r="EX1713" s="55"/>
      <c r="EY1713" s="55"/>
      <c r="EZ1713" s="55"/>
      <c r="FA1713" s="55"/>
      <c r="FB1713" s="55"/>
      <c r="FC1713" s="55"/>
      <c r="FD1713" s="55"/>
      <c r="FK1713" s="479"/>
      <c r="FL1713" s="479"/>
      <c r="FM1713" s="479"/>
      <c r="FN1713" s="479"/>
      <c r="FQ1713" s="479"/>
      <c r="FR1713" s="479"/>
      <c r="FS1713" s="479"/>
      <c r="FT1713" s="479"/>
      <c r="FU1713" s="479"/>
      <c r="FV1713" s="479"/>
      <c r="FW1713" s="479"/>
      <c r="FX1713" s="479"/>
      <c r="FY1713" s="479"/>
    </row>
    <row r="1714" spans="1:181" s="135" customFormat="1">
      <c r="A1714" s="165"/>
      <c r="B1714" s="161"/>
      <c r="C1714" s="161"/>
      <c r="D1714" s="161"/>
      <c r="E1714" s="161"/>
      <c r="F1714" s="161"/>
      <c r="G1714" s="161"/>
      <c r="H1714" s="161"/>
      <c r="I1714" s="161"/>
      <c r="J1714" s="161"/>
      <c r="K1714" s="161"/>
      <c r="L1714" s="161"/>
      <c r="M1714" s="161"/>
      <c r="N1714" s="161"/>
      <c r="O1714" s="161"/>
      <c r="P1714" s="161"/>
      <c r="Q1714" s="161"/>
      <c r="R1714" s="161"/>
      <c r="S1714" s="161"/>
      <c r="T1714" s="161"/>
      <c r="U1714" s="161"/>
      <c r="V1714" s="161"/>
      <c r="W1714" s="161"/>
      <c r="X1714" s="161"/>
      <c r="Y1714" s="161"/>
      <c r="Z1714" s="161"/>
      <c r="AA1714" s="161"/>
      <c r="AB1714" s="161"/>
      <c r="AC1714" s="161"/>
      <c r="AD1714" s="161"/>
      <c r="AE1714" s="161"/>
      <c r="AF1714" s="161"/>
      <c r="AG1714" s="161"/>
      <c r="AH1714" s="161"/>
      <c r="AI1714" s="161"/>
      <c r="AJ1714" s="161"/>
      <c r="AK1714" s="161"/>
      <c r="AL1714" s="161"/>
      <c r="AM1714" s="161"/>
      <c r="AN1714" s="161"/>
      <c r="AO1714" s="161"/>
      <c r="AP1714" s="161"/>
      <c r="AQ1714" s="161"/>
      <c r="AR1714" s="161"/>
      <c r="AS1714" s="161"/>
      <c r="AT1714" s="161"/>
      <c r="AU1714" s="161"/>
      <c r="AV1714" s="161"/>
      <c r="AW1714" s="54"/>
      <c r="AX1714" s="54"/>
      <c r="AY1714" s="54"/>
      <c r="AZ1714" s="54"/>
      <c r="BA1714" s="54"/>
      <c r="BB1714" s="54"/>
      <c r="BC1714" s="54"/>
      <c r="BD1714" s="54"/>
      <c r="BE1714" s="54"/>
      <c r="BF1714" s="54"/>
      <c r="BG1714" s="54"/>
      <c r="BH1714" s="54"/>
      <c r="BI1714" s="54"/>
      <c r="BJ1714" s="54"/>
      <c r="BK1714" s="54"/>
      <c r="BL1714" s="54"/>
      <c r="BM1714" s="54"/>
      <c r="BN1714" s="54"/>
      <c r="BO1714" s="54"/>
      <c r="BP1714" s="54"/>
      <c r="BQ1714" s="54"/>
      <c r="BR1714" s="54"/>
      <c r="BS1714" s="54"/>
      <c r="BT1714" s="54"/>
      <c r="BU1714" s="54"/>
      <c r="BV1714" s="55"/>
      <c r="BW1714" s="55"/>
      <c r="BX1714" s="55"/>
      <c r="BY1714" s="55"/>
      <c r="BZ1714" s="55"/>
      <c r="CA1714" s="55"/>
      <c r="CB1714" s="54"/>
      <c r="CC1714" s="54"/>
      <c r="CD1714" s="54"/>
      <c r="CE1714" s="54"/>
      <c r="CF1714" s="54"/>
      <c r="CG1714" s="54"/>
      <c r="CH1714" s="55"/>
      <c r="CI1714" s="55"/>
      <c r="CJ1714" s="55"/>
      <c r="CK1714" s="55"/>
      <c r="CL1714" s="55"/>
      <c r="CM1714" s="55"/>
      <c r="CN1714" s="55"/>
      <c r="CO1714" s="55"/>
      <c r="CP1714" s="55"/>
      <c r="CQ1714" s="55"/>
      <c r="CR1714" s="55"/>
      <c r="CS1714" s="55"/>
      <c r="CT1714" s="55"/>
      <c r="CU1714" s="55"/>
      <c r="CV1714" s="55"/>
      <c r="CW1714" s="55"/>
      <c r="CX1714" s="55"/>
      <c r="CY1714" s="55"/>
      <c r="CZ1714" s="55"/>
      <c r="DA1714" s="55"/>
      <c r="DB1714" s="55"/>
      <c r="DC1714" s="55"/>
      <c r="DD1714" s="55"/>
      <c r="DE1714" s="55"/>
      <c r="DF1714" s="55"/>
      <c r="DG1714" s="55"/>
      <c r="DH1714" s="55"/>
      <c r="DI1714" s="55"/>
      <c r="DJ1714" s="55"/>
      <c r="DK1714" s="55"/>
      <c r="DL1714" s="55"/>
      <c r="DM1714" s="55"/>
      <c r="DN1714" s="55"/>
      <c r="DO1714" s="55"/>
      <c r="DP1714" s="55"/>
      <c r="DQ1714" s="55"/>
      <c r="DR1714" s="55"/>
      <c r="DS1714" s="55"/>
      <c r="DT1714" s="55"/>
      <c r="DU1714" s="55"/>
      <c r="DV1714" s="55"/>
      <c r="DW1714" s="55"/>
      <c r="DX1714" s="55"/>
      <c r="DY1714" s="55"/>
      <c r="DZ1714" s="55"/>
      <c r="EA1714" s="55"/>
      <c r="EB1714" s="55"/>
      <c r="EC1714" s="55"/>
      <c r="EJ1714" s="55"/>
      <c r="EK1714" s="55"/>
      <c r="EL1714" s="55"/>
      <c r="EM1714" s="55"/>
      <c r="EN1714" s="55"/>
      <c r="EO1714" s="55"/>
      <c r="EP1714" s="55"/>
      <c r="EQ1714" s="55"/>
      <c r="ER1714" s="55"/>
      <c r="ES1714" s="55"/>
      <c r="ET1714" s="55"/>
      <c r="EU1714" s="55"/>
      <c r="EV1714" s="55"/>
      <c r="EW1714" s="55"/>
      <c r="EX1714" s="55"/>
      <c r="EY1714" s="55"/>
      <c r="EZ1714" s="55"/>
      <c r="FA1714" s="55"/>
      <c r="FB1714" s="55"/>
      <c r="FC1714" s="55"/>
      <c r="FD1714" s="55"/>
      <c r="FK1714" s="479"/>
      <c r="FL1714" s="479"/>
      <c r="FM1714" s="479"/>
      <c r="FN1714" s="479"/>
      <c r="FQ1714" s="479"/>
      <c r="FR1714" s="479"/>
      <c r="FS1714" s="479"/>
      <c r="FT1714" s="479"/>
      <c r="FU1714" s="479"/>
      <c r="FV1714" s="479"/>
      <c r="FW1714" s="479"/>
      <c r="FX1714" s="479"/>
      <c r="FY1714" s="479"/>
    </row>
    <row r="1715" spans="1:181" s="135" customFormat="1">
      <c r="A1715" s="165"/>
      <c r="B1715" s="161"/>
      <c r="C1715" s="161"/>
      <c r="D1715" s="161"/>
      <c r="E1715" s="161"/>
      <c r="F1715" s="161"/>
      <c r="G1715" s="161"/>
      <c r="H1715" s="161"/>
      <c r="I1715" s="161"/>
      <c r="J1715" s="161"/>
      <c r="K1715" s="161"/>
      <c r="L1715" s="161"/>
      <c r="M1715" s="161"/>
      <c r="N1715" s="161"/>
      <c r="O1715" s="161"/>
      <c r="P1715" s="161"/>
      <c r="Q1715" s="161"/>
      <c r="R1715" s="161"/>
      <c r="S1715" s="161"/>
      <c r="T1715" s="161"/>
      <c r="U1715" s="161"/>
      <c r="V1715" s="161"/>
      <c r="W1715" s="161"/>
      <c r="X1715" s="161"/>
      <c r="Y1715" s="161"/>
      <c r="Z1715" s="161"/>
      <c r="AA1715" s="161"/>
      <c r="AB1715" s="161"/>
      <c r="AC1715" s="161"/>
      <c r="AD1715" s="161"/>
      <c r="AE1715" s="161"/>
      <c r="AF1715" s="161"/>
      <c r="AG1715" s="161"/>
      <c r="AH1715" s="161"/>
      <c r="AI1715" s="161"/>
      <c r="AJ1715" s="161"/>
      <c r="AK1715" s="161"/>
      <c r="AL1715" s="161"/>
      <c r="AM1715" s="161"/>
      <c r="AN1715" s="161"/>
      <c r="AO1715" s="161"/>
      <c r="AP1715" s="161"/>
      <c r="AQ1715" s="161"/>
      <c r="AR1715" s="161"/>
      <c r="AS1715" s="161"/>
      <c r="AT1715" s="161"/>
      <c r="AU1715" s="161"/>
      <c r="AV1715" s="161"/>
      <c r="AW1715" s="54"/>
      <c r="AX1715" s="54"/>
      <c r="AY1715" s="54"/>
      <c r="AZ1715" s="54"/>
      <c r="BA1715" s="54"/>
      <c r="BB1715" s="54"/>
      <c r="BC1715" s="54"/>
      <c r="BD1715" s="54"/>
      <c r="BE1715" s="54"/>
      <c r="BF1715" s="54"/>
      <c r="BG1715" s="54"/>
      <c r="BH1715" s="54"/>
      <c r="BI1715" s="54"/>
      <c r="BJ1715" s="54"/>
      <c r="BK1715" s="54"/>
      <c r="BL1715" s="54"/>
      <c r="BM1715" s="54"/>
      <c r="BN1715" s="54"/>
      <c r="BO1715" s="54"/>
      <c r="BP1715" s="54"/>
      <c r="BQ1715" s="54"/>
      <c r="BR1715" s="54"/>
      <c r="BS1715" s="54"/>
      <c r="BT1715" s="54"/>
      <c r="BU1715" s="54"/>
      <c r="BV1715" s="55"/>
      <c r="BW1715" s="55"/>
      <c r="BX1715" s="55"/>
      <c r="BY1715" s="55"/>
      <c r="BZ1715" s="55"/>
      <c r="CA1715" s="55"/>
      <c r="CB1715" s="54"/>
      <c r="CC1715" s="54"/>
      <c r="CD1715" s="54"/>
      <c r="CE1715" s="54"/>
      <c r="CF1715" s="54"/>
      <c r="CG1715" s="54"/>
      <c r="CH1715" s="55"/>
      <c r="CI1715" s="55"/>
      <c r="CJ1715" s="55"/>
      <c r="CK1715" s="55"/>
      <c r="CL1715" s="55"/>
      <c r="CM1715" s="55"/>
      <c r="CN1715" s="55"/>
      <c r="CO1715" s="55"/>
      <c r="CP1715" s="55"/>
      <c r="CQ1715" s="55"/>
      <c r="CR1715" s="55"/>
      <c r="CS1715" s="55"/>
      <c r="CT1715" s="55"/>
      <c r="CU1715" s="55"/>
      <c r="CV1715" s="55"/>
      <c r="CW1715" s="55"/>
      <c r="CX1715" s="55"/>
      <c r="CY1715" s="55"/>
      <c r="CZ1715" s="55"/>
      <c r="DA1715" s="55"/>
      <c r="DB1715" s="55"/>
      <c r="DC1715" s="55"/>
      <c r="DD1715" s="55"/>
      <c r="DE1715" s="55"/>
      <c r="DF1715" s="55"/>
      <c r="DG1715" s="55"/>
      <c r="DH1715" s="55"/>
      <c r="DI1715" s="55"/>
      <c r="DJ1715" s="55"/>
      <c r="DK1715" s="55"/>
      <c r="DL1715" s="55"/>
      <c r="DM1715" s="55"/>
      <c r="DN1715" s="55"/>
      <c r="DO1715" s="55"/>
      <c r="DP1715" s="55"/>
      <c r="DQ1715" s="55"/>
      <c r="DR1715" s="55"/>
      <c r="DS1715" s="55"/>
      <c r="DT1715" s="55"/>
      <c r="DU1715" s="55"/>
      <c r="DV1715" s="55"/>
      <c r="DW1715" s="55"/>
      <c r="DX1715" s="55"/>
      <c r="DY1715" s="55"/>
      <c r="DZ1715" s="55"/>
      <c r="EA1715" s="55"/>
      <c r="EB1715" s="55"/>
      <c r="EC1715" s="55"/>
      <c r="EJ1715" s="55"/>
      <c r="EK1715" s="55"/>
      <c r="EL1715" s="55"/>
      <c r="EM1715" s="55"/>
      <c r="EN1715" s="55"/>
      <c r="EO1715" s="55"/>
      <c r="EP1715" s="55"/>
      <c r="EQ1715" s="55"/>
      <c r="ER1715" s="55"/>
      <c r="ES1715" s="55"/>
      <c r="ET1715" s="55"/>
      <c r="EU1715" s="55"/>
      <c r="EV1715" s="55"/>
      <c r="EW1715" s="55"/>
      <c r="EX1715" s="55"/>
      <c r="EY1715" s="55"/>
      <c r="EZ1715" s="55"/>
      <c r="FA1715" s="55"/>
      <c r="FB1715" s="55"/>
      <c r="FC1715" s="55"/>
      <c r="FD1715" s="55"/>
      <c r="FK1715" s="479"/>
      <c r="FL1715" s="479"/>
      <c r="FM1715" s="479"/>
      <c r="FN1715" s="479"/>
      <c r="FQ1715" s="479"/>
      <c r="FR1715" s="479"/>
      <c r="FS1715" s="479"/>
      <c r="FT1715" s="479"/>
      <c r="FU1715" s="479"/>
      <c r="FV1715" s="479"/>
      <c r="FW1715" s="479"/>
      <c r="FX1715" s="479"/>
      <c r="FY1715" s="479"/>
    </row>
    <row r="1716" spans="1:181" s="135" customFormat="1">
      <c r="A1716" s="165"/>
      <c r="B1716" s="161"/>
      <c r="C1716" s="161"/>
      <c r="D1716" s="161"/>
      <c r="E1716" s="161"/>
      <c r="F1716" s="161"/>
      <c r="G1716" s="161"/>
      <c r="H1716" s="161"/>
      <c r="I1716" s="161"/>
      <c r="J1716" s="161"/>
      <c r="K1716" s="161"/>
      <c r="L1716" s="161"/>
      <c r="M1716" s="161"/>
      <c r="N1716" s="161"/>
      <c r="O1716" s="161"/>
      <c r="P1716" s="161"/>
      <c r="Q1716" s="161"/>
      <c r="R1716" s="161"/>
      <c r="S1716" s="161"/>
      <c r="T1716" s="161"/>
      <c r="U1716" s="161"/>
      <c r="V1716" s="161"/>
      <c r="W1716" s="161"/>
      <c r="X1716" s="161"/>
      <c r="Y1716" s="161"/>
      <c r="Z1716" s="161"/>
      <c r="AA1716" s="161"/>
      <c r="AB1716" s="161"/>
      <c r="AC1716" s="161"/>
      <c r="AD1716" s="161"/>
      <c r="AE1716" s="161"/>
      <c r="AF1716" s="161"/>
      <c r="AG1716" s="161"/>
      <c r="AH1716" s="161"/>
      <c r="AI1716" s="161"/>
      <c r="AJ1716" s="161"/>
      <c r="AK1716" s="161"/>
      <c r="AL1716" s="161"/>
      <c r="AM1716" s="161"/>
      <c r="AN1716" s="161"/>
      <c r="AO1716" s="161"/>
      <c r="AP1716" s="161"/>
      <c r="AQ1716" s="161"/>
      <c r="AR1716" s="161"/>
      <c r="AS1716" s="161"/>
      <c r="AT1716" s="161"/>
      <c r="AU1716" s="161"/>
      <c r="AV1716" s="161"/>
      <c r="AW1716" s="54"/>
      <c r="AX1716" s="54"/>
      <c r="AY1716" s="54"/>
      <c r="AZ1716" s="54"/>
      <c r="BA1716" s="54"/>
      <c r="BB1716" s="54"/>
      <c r="BC1716" s="54"/>
      <c r="BD1716" s="54"/>
      <c r="BE1716" s="54"/>
      <c r="BF1716" s="54"/>
      <c r="BG1716" s="54"/>
      <c r="BH1716" s="54"/>
      <c r="BI1716" s="54"/>
      <c r="BJ1716" s="54"/>
      <c r="BK1716" s="54"/>
      <c r="BL1716" s="54"/>
      <c r="BM1716" s="54"/>
      <c r="BN1716" s="54"/>
      <c r="BO1716" s="54"/>
      <c r="BP1716" s="54"/>
      <c r="BQ1716" s="54"/>
      <c r="BR1716" s="54"/>
      <c r="BS1716" s="54"/>
      <c r="BT1716" s="54"/>
      <c r="BU1716" s="54"/>
      <c r="BV1716" s="55"/>
      <c r="BW1716" s="55"/>
      <c r="BX1716" s="55"/>
      <c r="BY1716" s="55"/>
      <c r="BZ1716" s="55"/>
      <c r="CA1716" s="55"/>
      <c r="CB1716" s="54"/>
      <c r="CC1716" s="54"/>
      <c r="CD1716" s="54"/>
      <c r="CE1716" s="54"/>
      <c r="CF1716" s="54"/>
      <c r="CG1716" s="54"/>
      <c r="CH1716" s="55"/>
      <c r="CI1716" s="55"/>
      <c r="CJ1716" s="55"/>
      <c r="CK1716" s="55"/>
      <c r="CL1716" s="55"/>
      <c r="CM1716" s="55"/>
      <c r="CN1716" s="55"/>
      <c r="CO1716" s="55"/>
      <c r="CP1716" s="55"/>
      <c r="CQ1716" s="55"/>
      <c r="CR1716" s="55"/>
      <c r="CS1716" s="55"/>
      <c r="CT1716" s="55"/>
      <c r="CU1716" s="55"/>
      <c r="CV1716" s="55"/>
      <c r="CW1716" s="55"/>
      <c r="CX1716" s="55"/>
      <c r="CY1716" s="55"/>
      <c r="CZ1716" s="55"/>
      <c r="DA1716" s="55"/>
      <c r="DB1716" s="55"/>
      <c r="DC1716" s="55"/>
      <c r="DD1716" s="55"/>
      <c r="DE1716" s="55"/>
      <c r="DF1716" s="55"/>
      <c r="DG1716" s="55"/>
      <c r="DH1716" s="55"/>
      <c r="DI1716" s="55"/>
      <c r="DJ1716" s="55"/>
      <c r="DK1716" s="55"/>
      <c r="DL1716" s="55"/>
      <c r="DM1716" s="55"/>
      <c r="DN1716" s="55"/>
      <c r="DO1716" s="55"/>
      <c r="DP1716" s="55"/>
      <c r="DQ1716" s="55"/>
      <c r="DR1716" s="55"/>
      <c r="DS1716" s="55"/>
      <c r="DT1716" s="55"/>
      <c r="DU1716" s="55"/>
      <c r="DV1716" s="55"/>
      <c r="DW1716" s="55"/>
      <c r="DX1716" s="55"/>
      <c r="DY1716" s="55"/>
      <c r="DZ1716" s="55"/>
      <c r="EA1716" s="55"/>
      <c r="EB1716" s="55"/>
      <c r="EC1716" s="55"/>
      <c r="EJ1716" s="55"/>
      <c r="EK1716" s="55"/>
      <c r="EL1716" s="55"/>
      <c r="EM1716" s="55"/>
      <c r="EN1716" s="55"/>
      <c r="EO1716" s="55"/>
      <c r="EP1716" s="55"/>
      <c r="EQ1716" s="55"/>
      <c r="ER1716" s="55"/>
      <c r="ES1716" s="55"/>
      <c r="ET1716" s="55"/>
      <c r="EU1716" s="55"/>
      <c r="EV1716" s="55"/>
      <c r="EW1716" s="55"/>
      <c r="EX1716" s="55"/>
      <c r="EY1716" s="55"/>
      <c r="EZ1716" s="55"/>
      <c r="FA1716" s="55"/>
      <c r="FB1716" s="55"/>
      <c r="FC1716" s="55"/>
      <c r="FD1716" s="55"/>
      <c r="FK1716" s="479"/>
      <c r="FL1716" s="479"/>
      <c r="FM1716" s="479"/>
      <c r="FN1716" s="479"/>
      <c r="FQ1716" s="479"/>
      <c r="FR1716" s="479"/>
      <c r="FS1716" s="479"/>
      <c r="FT1716" s="479"/>
      <c r="FU1716" s="479"/>
      <c r="FV1716" s="479"/>
      <c r="FW1716" s="479"/>
      <c r="FX1716" s="479"/>
      <c r="FY1716" s="479"/>
    </row>
    <row r="1717" spans="1:181" s="135" customFormat="1">
      <c r="A1717" s="165"/>
      <c r="B1717" s="161"/>
      <c r="C1717" s="161"/>
      <c r="D1717" s="161"/>
      <c r="E1717" s="161"/>
      <c r="F1717" s="161"/>
      <c r="G1717" s="161"/>
      <c r="H1717" s="161"/>
      <c r="I1717" s="161"/>
      <c r="J1717" s="161"/>
      <c r="K1717" s="161"/>
      <c r="L1717" s="161"/>
      <c r="M1717" s="161"/>
      <c r="N1717" s="161"/>
      <c r="O1717" s="161"/>
      <c r="P1717" s="161"/>
      <c r="Q1717" s="161"/>
      <c r="R1717" s="161"/>
      <c r="S1717" s="161"/>
      <c r="T1717" s="161"/>
      <c r="U1717" s="161"/>
      <c r="V1717" s="161"/>
      <c r="W1717" s="161"/>
      <c r="X1717" s="161"/>
      <c r="Y1717" s="161"/>
      <c r="Z1717" s="161"/>
      <c r="AA1717" s="161"/>
      <c r="AB1717" s="161"/>
      <c r="AC1717" s="161"/>
      <c r="AD1717" s="161"/>
      <c r="AE1717" s="161"/>
      <c r="AF1717" s="161"/>
      <c r="AG1717" s="161"/>
      <c r="AH1717" s="161"/>
      <c r="AI1717" s="161"/>
      <c r="AJ1717" s="161"/>
      <c r="AK1717" s="161"/>
      <c r="AL1717" s="161"/>
      <c r="AM1717" s="161"/>
      <c r="AN1717" s="161"/>
      <c r="AO1717" s="161"/>
      <c r="AP1717" s="161"/>
      <c r="AQ1717" s="161"/>
      <c r="AR1717" s="161"/>
      <c r="AS1717" s="161"/>
      <c r="AT1717" s="161"/>
      <c r="AU1717" s="161"/>
      <c r="AV1717" s="161"/>
      <c r="AW1717" s="54"/>
      <c r="AX1717" s="54"/>
      <c r="AY1717" s="54"/>
      <c r="AZ1717" s="54"/>
      <c r="BA1717" s="54"/>
      <c r="BB1717" s="54"/>
      <c r="BC1717" s="54"/>
      <c r="BD1717" s="54"/>
      <c r="BE1717" s="54"/>
      <c r="BF1717" s="54"/>
      <c r="BG1717" s="54"/>
      <c r="BH1717" s="54"/>
      <c r="BI1717" s="54"/>
      <c r="BJ1717" s="54"/>
      <c r="BK1717" s="54"/>
      <c r="BL1717" s="54"/>
      <c r="BM1717" s="54"/>
      <c r="BN1717" s="54"/>
      <c r="BO1717" s="54"/>
      <c r="BP1717" s="54"/>
      <c r="BQ1717" s="54"/>
      <c r="BR1717" s="54"/>
      <c r="BS1717" s="54"/>
      <c r="BT1717" s="54"/>
      <c r="BU1717" s="54"/>
      <c r="BV1717" s="55"/>
      <c r="BW1717" s="55"/>
      <c r="BX1717" s="55"/>
      <c r="BY1717" s="55"/>
      <c r="BZ1717" s="55"/>
      <c r="CA1717" s="55"/>
      <c r="CB1717" s="54"/>
      <c r="CC1717" s="54"/>
      <c r="CD1717" s="54"/>
      <c r="CE1717" s="54"/>
      <c r="CF1717" s="54"/>
      <c r="CG1717" s="54"/>
      <c r="CH1717" s="55"/>
      <c r="CI1717" s="55"/>
      <c r="CJ1717" s="55"/>
      <c r="CK1717" s="55"/>
      <c r="CL1717" s="55"/>
      <c r="CM1717" s="55"/>
      <c r="CN1717" s="55"/>
      <c r="CO1717" s="55"/>
      <c r="CP1717" s="55"/>
      <c r="CQ1717" s="55"/>
      <c r="CR1717" s="55"/>
      <c r="CS1717" s="55"/>
      <c r="CT1717" s="55"/>
      <c r="CU1717" s="55"/>
      <c r="CV1717" s="55"/>
      <c r="CW1717" s="55"/>
      <c r="CX1717" s="55"/>
      <c r="CY1717" s="55"/>
      <c r="CZ1717" s="55"/>
      <c r="DA1717" s="55"/>
      <c r="DB1717" s="55"/>
      <c r="DC1717" s="55"/>
      <c r="DD1717" s="55"/>
      <c r="DE1717" s="55"/>
      <c r="DF1717" s="55"/>
      <c r="DG1717" s="55"/>
      <c r="DH1717" s="55"/>
      <c r="DI1717" s="55"/>
      <c r="DJ1717" s="55"/>
      <c r="DK1717" s="55"/>
      <c r="DL1717" s="55"/>
      <c r="DM1717" s="55"/>
      <c r="DN1717" s="55"/>
      <c r="DO1717" s="55"/>
      <c r="DP1717" s="55"/>
      <c r="DQ1717" s="55"/>
      <c r="DR1717" s="55"/>
      <c r="DS1717" s="55"/>
      <c r="DT1717" s="55"/>
      <c r="DU1717" s="55"/>
      <c r="DV1717" s="55"/>
      <c r="DW1717" s="55"/>
      <c r="DX1717" s="55"/>
      <c r="DY1717" s="55"/>
      <c r="DZ1717" s="55"/>
      <c r="EA1717" s="55"/>
      <c r="EB1717" s="55"/>
      <c r="EC1717" s="55"/>
      <c r="EJ1717" s="55"/>
      <c r="EK1717" s="55"/>
      <c r="EL1717" s="55"/>
      <c r="EM1717" s="55"/>
      <c r="EN1717" s="55"/>
      <c r="EO1717" s="55"/>
      <c r="EP1717" s="55"/>
      <c r="EQ1717" s="55"/>
      <c r="ER1717" s="55"/>
      <c r="ES1717" s="55"/>
      <c r="ET1717" s="55"/>
      <c r="EU1717" s="55"/>
      <c r="EV1717" s="55"/>
      <c r="EW1717" s="55"/>
      <c r="EX1717" s="55"/>
      <c r="EY1717" s="55"/>
      <c r="EZ1717" s="55"/>
      <c r="FA1717" s="55"/>
      <c r="FB1717" s="55"/>
      <c r="FC1717" s="55"/>
      <c r="FD1717" s="55"/>
      <c r="FK1717" s="479"/>
      <c r="FL1717" s="479"/>
      <c r="FM1717" s="479"/>
      <c r="FN1717" s="479"/>
      <c r="FQ1717" s="479"/>
      <c r="FR1717" s="479"/>
      <c r="FS1717" s="479"/>
      <c r="FT1717" s="479"/>
      <c r="FU1717" s="479"/>
      <c r="FV1717" s="479"/>
      <c r="FW1717" s="479"/>
      <c r="FX1717" s="479"/>
      <c r="FY1717" s="479"/>
    </row>
    <row r="1718" spans="1:181" s="135" customFormat="1">
      <c r="A1718" s="165"/>
      <c r="B1718" s="161"/>
      <c r="C1718" s="161"/>
      <c r="D1718" s="161"/>
      <c r="E1718" s="161"/>
      <c r="F1718" s="161"/>
      <c r="G1718" s="161"/>
      <c r="H1718" s="161"/>
      <c r="I1718" s="161"/>
      <c r="J1718" s="161"/>
      <c r="K1718" s="161"/>
      <c r="L1718" s="161"/>
      <c r="M1718" s="161"/>
      <c r="N1718" s="161"/>
      <c r="O1718" s="161"/>
      <c r="P1718" s="161"/>
      <c r="Q1718" s="161"/>
      <c r="R1718" s="161"/>
      <c r="S1718" s="161"/>
      <c r="T1718" s="161"/>
      <c r="U1718" s="161"/>
      <c r="V1718" s="161"/>
      <c r="W1718" s="161"/>
      <c r="X1718" s="161"/>
      <c r="Y1718" s="161"/>
      <c r="Z1718" s="161"/>
      <c r="AA1718" s="161"/>
      <c r="AB1718" s="161"/>
      <c r="AC1718" s="161"/>
      <c r="AD1718" s="161"/>
      <c r="AE1718" s="161"/>
      <c r="AF1718" s="161"/>
      <c r="AG1718" s="161"/>
      <c r="AH1718" s="161"/>
      <c r="AI1718" s="161"/>
      <c r="AJ1718" s="161"/>
      <c r="AK1718" s="161"/>
      <c r="AL1718" s="161"/>
      <c r="AM1718" s="161"/>
      <c r="AN1718" s="161"/>
      <c r="AO1718" s="161"/>
      <c r="AP1718" s="161"/>
      <c r="AQ1718" s="161"/>
      <c r="AR1718" s="161"/>
      <c r="AS1718" s="161"/>
      <c r="AT1718" s="161"/>
      <c r="AU1718" s="161"/>
      <c r="AV1718" s="161"/>
      <c r="AW1718" s="54"/>
      <c r="AX1718" s="54"/>
      <c r="AY1718" s="54"/>
      <c r="AZ1718" s="54"/>
      <c r="BA1718" s="54"/>
      <c r="BB1718" s="54"/>
      <c r="BC1718" s="54"/>
      <c r="BD1718" s="54"/>
      <c r="BE1718" s="54"/>
      <c r="BF1718" s="54"/>
      <c r="BG1718" s="54"/>
      <c r="BH1718" s="54"/>
      <c r="BI1718" s="54"/>
      <c r="BJ1718" s="54"/>
      <c r="BK1718" s="54"/>
      <c r="BL1718" s="54"/>
      <c r="BM1718" s="54"/>
      <c r="BN1718" s="54"/>
      <c r="BO1718" s="54"/>
      <c r="BP1718" s="54"/>
      <c r="BQ1718" s="54"/>
      <c r="BR1718" s="54"/>
      <c r="BS1718" s="54"/>
      <c r="BT1718" s="54"/>
      <c r="BU1718" s="54"/>
      <c r="BV1718" s="55"/>
      <c r="BW1718" s="55"/>
      <c r="BX1718" s="55"/>
      <c r="BY1718" s="55"/>
      <c r="BZ1718" s="55"/>
      <c r="CA1718" s="55"/>
      <c r="CB1718" s="54"/>
      <c r="CC1718" s="54"/>
      <c r="CD1718" s="54"/>
      <c r="CE1718" s="54"/>
      <c r="CF1718" s="54"/>
      <c r="CG1718" s="54"/>
      <c r="CH1718" s="55"/>
      <c r="CI1718" s="55"/>
      <c r="CJ1718" s="55"/>
      <c r="CK1718" s="55"/>
      <c r="CL1718" s="55"/>
      <c r="CM1718" s="55"/>
      <c r="CN1718" s="55"/>
      <c r="CO1718" s="55"/>
      <c r="CP1718" s="55"/>
      <c r="CQ1718" s="55"/>
      <c r="CR1718" s="55"/>
      <c r="CS1718" s="55"/>
      <c r="CT1718" s="55"/>
      <c r="CU1718" s="55"/>
      <c r="CV1718" s="55"/>
      <c r="CW1718" s="55"/>
      <c r="CX1718" s="55"/>
      <c r="CY1718" s="55"/>
      <c r="CZ1718" s="55"/>
      <c r="DA1718" s="55"/>
      <c r="DB1718" s="55"/>
      <c r="DC1718" s="55"/>
      <c r="DD1718" s="55"/>
      <c r="DE1718" s="55"/>
      <c r="DF1718" s="55"/>
      <c r="DG1718" s="55"/>
      <c r="DH1718" s="55"/>
      <c r="DI1718" s="55"/>
      <c r="DJ1718" s="55"/>
      <c r="DK1718" s="55"/>
      <c r="DL1718" s="55"/>
      <c r="DM1718" s="55"/>
      <c r="DN1718" s="55"/>
      <c r="DO1718" s="55"/>
      <c r="DP1718" s="55"/>
      <c r="DQ1718" s="55"/>
      <c r="DR1718" s="55"/>
      <c r="DS1718" s="55"/>
      <c r="DT1718" s="55"/>
      <c r="DU1718" s="55"/>
      <c r="DV1718" s="55"/>
      <c r="DW1718" s="55"/>
      <c r="DX1718" s="55"/>
      <c r="DY1718" s="55"/>
      <c r="DZ1718" s="55"/>
      <c r="EA1718" s="55"/>
      <c r="EB1718" s="55"/>
      <c r="EC1718" s="55"/>
      <c r="EJ1718" s="55"/>
      <c r="EK1718" s="55"/>
      <c r="EL1718" s="55"/>
      <c r="EM1718" s="55"/>
      <c r="EN1718" s="55"/>
      <c r="EO1718" s="55"/>
      <c r="EP1718" s="55"/>
      <c r="EQ1718" s="55"/>
      <c r="ER1718" s="55"/>
      <c r="ES1718" s="55"/>
      <c r="ET1718" s="55"/>
      <c r="EU1718" s="55"/>
      <c r="EV1718" s="55"/>
      <c r="EW1718" s="55"/>
      <c r="EX1718" s="55"/>
      <c r="EY1718" s="55"/>
      <c r="EZ1718" s="55"/>
      <c r="FA1718" s="55"/>
      <c r="FB1718" s="55"/>
      <c r="FC1718" s="55"/>
      <c r="FD1718" s="55"/>
      <c r="FK1718" s="479"/>
      <c r="FL1718" s="479"/>
      <c r="FM1718" s="479"/>
      <c r="FN1718" s="479"/>
      <c r="FQ1718" s="479"/>
      <c r="FR1718" s="479"/>
      <c r="FS1718" s="479"/>
      <c r="FT1718" s="479"/>
      <c r="FU1718" s="479"/>
      <c r="FV1718" s="479"/>
      <c r="FW1718" s="479"/>
      <c r="FX1718" s="479"/>
      <c r="FY1718" s="479"/>
    </row>
    <row r="1719" spans="1:181" s="135" customFormat="1">
      <c r="A1719" s="165"/>
      <c r="B1719" s="161"/>
      <c r="C1719" s="161"/>
      <c r="D1719" s="161"/>
      <c r="E1719" s="161"/>
      <c r="F1719" s="161"/>
      <c r="G1719" s="161"/>
      <c r="H1719" s="161"/>
      <c r="I1719" s="161"/>
      <c r="J1719" s="161"/>
      <c r="K1719" s="161"/>
      <c r="L1719" s="161"/>
      <c r="M1719" s="161"/>
      <c r="N1719" s="161"/>
      <c r="O1719" s="161"/>
      <c r="P1719" s="161"/>
      <c r="Q1719" s="161"/>
      <c r="R1719" s="161"/>
      <c r="S1719" s="161"/>
      <c r="T1719" s="161"/>
      <c r="U1719" s="161"/>
      <c r="V1719" s="161"/>
      <c r="W1719" s="161"/>
      <c r="X1719" s="161"/>
      <c r="Y1719" s="161"/>
      <c r="Z1719" s="161"/>
      <c r="AA1719" s="161"/>
      <c r="AB1719" s="161"/>
      <c r="AC1719" s="161"/>
      <c r="AD1719" s="161"/>
      <c r="AE1719" s="161"/>
      <c r="AF1719" s="161"/>
      <c r="AG1719" s="161"/>
      <c r="AH1719" s="161"/>
      <c r="AI1719" s="161"/>
      <c r="AJ1719" s="161"/>
      <c r="AK1719" s="161"/>
      <c r="AL1719" s="161"/>
      <c r="AM1719" s="161"/>
      <c r="AN1719" s="161"/>
      <c r="AO1719" s="161"/>
      <c r="AP1719" s="161"/>
      <c r="AQ1719" s="161"/>
      <c r="AR1719" s="161"/>
      <c r="AS1719" s="161"/>
      <c r="AT1719" s="161"/>
      <c r="AU1719" s="161"/>
      <c r="AV1719" s="161"/>
      <c r="AW1719" s="54"/>
      <c r="AX1719" s="54"/>
      <c r="AY1719" s="54"/>
      <c r="AZ1719" s="54"/>
      <c r="BA1719" s="54"/>
      <c r="BB1719" s="54"/>
      <c r="BC1719" s="54"/>
      <c r="BD1719" s="54"/>
      <c r="BE1719" s="54"/>
      <c r="BF1719" s="54"/>
      <c r="BG1719" s="54"/>
      <c r="BH1719" s="54"/>
      <c r="BI1719" s="54"/>
      <c r="BJ1719" s="54"/>
      <c r="BK1719" s="54"/>
      <c r="BL1719" s="54"/>
      <c r="BM1719" s="54"/>
      <c r="BN1719" s="54"/>
      <c r="BO1719" s="54"/>
      <c r="BP1719" s="54"/>
      <c r="BQ1719" s="54"/>
      <c r="BR1719" s="54"/>
      <c r="BS1719" s="54"/>
      <c r="BT1719" s="54"/>
      <c r="BU1719" s="54"/>
      <c r="BV1719" s="55"/>
      <c r="BW1719" s="55"/>
      <c r="BX1719" s="55"/>
      <c r="BY1719" s="55"/>
      <c r="BZ1719" s="55"/>
      <c r="CA1719" s="55"/>
      <c r="CB1719" s="54"/>
      <c r="CC1719" s="54"/>
      <c r="CD1719" s="54"/>
      <c r="CE1719" s="54"/>
      <c r="CF1719" s="54"/>
      <c r="CG1719" s="54"/>
      <c r="CH1719" s="55"/>
      <c r="CI1719" s="55"/>
      <c r="CJ1719" s="55"/>
      <c r="CK1719" s="55"/>
      <c r="CL1719" s="55"/>
      <c r="CM1719" s="55"/>
      <c r="CN1719" s="55"/>
      <c r="CO1719" s="55"/>
      <c r="CP1719" s="55"/>
      <c r="CQ1719" s="55"/>
      <c r="CR1719" s="55"/>
      <c r="CS1719" s="55"/>
      <c r="CT1719" s="55"/>
      <c r="CU1719" s="55"/>
      <c r="CV1719" s="55"/>
      <c r="CW1719" s="55"/>
      <c r="CX1719" s="55"/>
      <c r="CY1719" s="55"/>
      <c r="CZ1719" s="55"/>
      <c r="DA1719" s="55"/>
      <c r="DB1719" s="55"/>
      <c r="DC1719" s="55"/>
      <c r="DD1719" s="55"/>
      <c r="DE1719" s="55"/>
      <c r="DF1719" s="55"/>
      <c r="DG1719" s="55"/>
      <c r="DH1719" s="55"/>
      <c r="DI1719" s="55"/>
      <c r="DJ1719" s="55"/>
      <c r="DK1719" s="55"/>
      <c r="DL1719" s="55"/>
      <c r="DM1719" s="55"/>
      <c r="DN1719" s="55"/>
      <c r="DO1719" s="55"/>
      <c r="DP1719" s="55"/>
      <c r="DQ1719" s="55"/>
      <c r="DR1719" s="55"/>
      <c r="DS1719" s="55"/>
      <c r="DT1719" s="55"/>
      <c r="DU1719" s="55"/>
      <c r="DV1719" s="55"/>
      <c r="DW1719" s="55"/>
      <c r="DX1719" s="55"/>
      <c r="DY1719" s="55"/>
      <c r="DZ1719" s="55"/>
      <c r="EA1719" s="55"/>
      <c r="EB1719" s="55"/>
      <c r="EC1719" s="55"/>
      <c r="EJ1719" s="55"/>
      <c r="EK1719" s="55"/>
      <c r="EL1719" s="55"/>
      <c r="EM1719" s="55"/>
      <c r="EN1719" s="55"/>
      <c r="EO1719" s="55"/>
      <c r="EP1719" s="55"/>
      <c r="EQ1719" s="55"/>
      <c r="ER1719" s="55"/>
      <c r="ES1719" s="55"/>
      <c r="ET1719" s="55"/>
      <c r="EU1719" s="55"/>
      <c r="EV1719" s="55"/>
      <c r="EW1719" s="55"/>
      <c r="EX1719" s="55"/>
      <c r="EY1719" s="55"/>
      <c r="EZ1719" s="55"/>
      <c r="FA1719" s="55"/>
      <c r="FB1719" s="55"/>
      <c r="FC1719" s="55"/>
      <c r="FD1719" s="55"/>
      <c r="FK1719" s="479"/>
      <c r="FL1719" s="479"/>
      <c r="FM1719" s="479"/>
      <c r="FN1719" s="479"/>
      <c r="FQ1719" s="479"/>
      <c r="FR1719" s="479"/>
      <c r="FS1719" s="479"/>
      <c r="FT1719" s="479"/>
      <c r="FU1719" s="479"/>
      <c r="FV1719" s="479"/>
      <c r="FW1719" s="479"/>
      <c r="FX1719" s="479"/>
      <c r="FY1719" s="479"/>
    </row>
    <row r="1720" spans="1:181" s="135" customFormat="1">
      <c r="A1720" s="165"/>
      <c r="B1720" s="161"/>
      <c r="C1720" s="161"/>
      <c r="D1720" s="161"/>
      <c r="E1720" s="161"/>
      <c r="F1720" s="161"/>
      <c r="G1720" s="161"/>
      <c r="H1720" s="161"/>
      <c r="I1720" s="161"/>
      <c r="J1720" s="161"/>
      <c r="K1720" s="161"/>
      <c r="L1720" s="161"/>
      <c r="M1720" s="161"/>
      <c r="N1720" s="161"/>
      <c r="O1720" s="161"/>
      <c r="P1720" s="161"/>
      <c r="Q1720" s="161"/>
      <c r="R1720" s="161"/>
      <c r="S1720" s="161"/>
      <c r="T1720" s="161"/>
      <c r="U1720" s="161"/>
      <c r="V1720" s="161"/>
      <c r="W1720" s="161"/>
      <c r="X1720" s="161"/>
      <c r="Y1720" s="161"/>
      <c r="Z1720" s="161"/>
      <c r="AA1720" s="161"/>
      <c r="AB1720" s="161"/>
      <c r="AC1720" s="161"/>
      <c r="AD1720" s="161"/>
      <c r="AE1720" s="161"/>
      <c r="AF1720" s="161"/>
      <c r="AG1720" s="161"/>
      <c r="AH1720" s="161"/>
      <c r="AI1720" s="161"/>
      <c r="AJ1720" s="161"/>
      <c r="AK1720" s="161"/>
      <c r="AL1720" s="161"/>
      <c r="AM1720" s="161"/>
      <c r="AN1720" s="161"/>
      <c r="AO1720" s="161"/>
      <c r="AP1720" s="161"/>
      <c r="AQ1720" s="161"/>
      <c r="AR1720" s="161"/>
      <c r="AS1720" s="161"/>
      <c r="AT1720" s="161"/>
      <c r="AU1720" s="161"/>
      <c r="AV1720" s="161"/>
      <c r="AW1720" s="54"/>
      <c r="AX1720" s="54"/>
      <c r="AY1720" s="54"/>
      <c r="AZ1720" s="54"/>
      <c r="BA1720" s="54"/>
      <c r="BB1720" s="54"/>
      <c r="BC1720" s="54"/>
      <c r="BD1720" s="54"/>
      <c r="BE1720" s="54"/>
      <c r="BF1720" s="54"/>
      <c r="BG1720" s="54"/>
      <c r="BH1720" s="54"/>
      <c r="BI1720" s="54"/>
      <c r="BJ1720" s="54"/>
      <c r="BK1720" s="54"/>
      <c r="BL1720" s="54"/>
      <c r="BM1720" s="54"/>
      <c r="BN1720" s="54"/>
      <c r="BO1720" s="54"/>
      <c r="BP1720" s="54"/>
      <c r="BQ1720" s="54"/>
      <c r="BR1720" s="54"/>
      <c r="BS1720" s="54"/>
      <c r="BT1720" s="54"/>
      <c r="BU1720" s="54"/>
      <c r="BV1720" s="55"/>
      <c r="BW1720" s="55"/>
      <c r="BX1720" s="55"/>
      <c r="BY1720" s="55"/>
      <c r="BZ1720" s="55"/>
      <c r="CA1720" s="55"/>
      <c r="CB1720" s="54"/>
      <c r="CC1720" s="54"/>
      <c r="CD1720" s="54"/>
      <c r="CE1720" s="54"/>
      <c r="CF1720" s="54"/>
      <c r="CG1720" s="54"/>
      <c r="CH1720" s="55"/>
      <c r="CI1720" s="55"/>
      <c r="CJ1720" s="55"/>
      <c r="CK1720" s="55"/>
      <c r="CL1720" s="55"/>
      <c r="CM1720" s="55"/>
      <c r="CN1720" s="55"/>
      <c r="CO1720" s="55"/>
      <c r="CP1720" s="55"/>
      <c r="CQ1720" s="55"/>
      <c r="CR1720" s="55"/>
      <c r="CS1720" s="55"/>
      <c r="CT1720" s="55"/>
      <c r="CU1720" s="55"/>
      <c r="CV1720" s="55"/>
      <c r="CW1720" s="55"/>
      <c r="CX1720" s="55"/>
      <c r="CY1720" s="55"/>
      <c r="CZ1720" s="55"/>
      <c r="DA1720" s="55"/>
      <c r="DB1720" s="55"/>
      <c r="DC1720" s="55"/>
      <c r="DD1720" s="55"/>
      <c r="DE1720" s="55"/>
      <c r="DF1720" s="55"/>
      <c r="DG1720" s="55"/>
      <c r="DH1720" s="55"/>
      <c r="DI1720" s="55"/>
      <c r="DJ1720" s="55"/>
      <c r="DK1720" s="55"/>
      <c r="DL1720" s="55"/>
      <c r="DM1720" s="55"/>
      <c r="DN1720" s="55"/>
      <c r="DO1720" s="55"/>
      <c r="DP1720" s="55"/>
      <c r="DQ1720" s="55"/>
      <c r="DR1720" s="55"/>
      <c r="DS1720" s="55"/>
      <c r="DT1720" s="55"/>
      <c r="DU1720" s="55"/>
      <c r="DV1720" s="55"/>
      <c r="DW1720" s="55"/>
      <c r="DX1720" s="55"/>
      <c r="DY1720" s="55"/>
      <c r="DZ1720" s="55"/>
      <c r="EA1720" s="55"/>
      <c r="EB1720" s="55"/>
      <c r="EC1720" s="55"/>
      <c r="EJ1720" s="55"/>
      <c r="EK1720" s="55"/>
      <c r="EL1720" s="55"/>
      <c r="EM1720" s="55"/>
      <c r="EN1720" s="55"/>
      <c r="EO1720" s="55"/>
      <c r="EP1720" s="55"/>
      <c r="EQ1720" s="55"/>
      <c r="ER1720" s="55"/>
      <c r="ES1720" s="55"/>
      <c r="ET1720" s="55"/>
      <c r="EU1720" s="55"/>
      <c r="EV1720" s="55"/>
      <c r="EW1720" s="55"/>
      <c r="EX1720" s="55"/>
      <c r="EY1720" s="55"/>
      <c r="EZ1720" s="55"/>
      <c r="FA1720" s="55"/>
      <c r="FB1720" s="55"/>
      <c r="FC1720" s="55"/>
      <c r="FD1720" s="55"/>
      <c r="FK1720" s="479"/>
      <c r="FL1720" s="479"/>
      <c r="FM1720" s="479"/>
      <c r="FN1720" s="479"/>
      <c r="FQ1720" s="479"/>
      <c r="FR1720" s="479"/>
      <c r="FS1720" s="479"/>
      <c r="FT1720" s="479"/>
      <c r="FU1720" s="479"/>
      <c r="FV1720" s="479"/>
      <c r="FW1720" s="479"/>
      <c r="FX1720" s="479"/>
      <c r="FY1720" s="479"/>
    </row>
    <row r="1721" spans="1:181" s="135" customFormat="1">
      <c r="A1721" s="165"/>
      <c r="B1721" s="161"/>
      <c r="C1721" s="161"/>
      <c r="D1721" s="161"/>
      <c r="E1721" s="161"/>
      <c r="F1721" s="161"/>
      <c r="G1721" s="161"/>
      <c r="H1721" s="161"/>
      <c r="I1721" s="161"/>
      <c r="J1721" s="161"/>
      <c r="K1721" s="161"/>
      <c r="L1721" s="161"/>
      <c r="M1721" s="161"/>
      <c r="N1721" s="161"/>
      <c r="O1721" s="161"/>
      <c r="P1721" s="161"/>
      <c r="Q1721" s="161"/>
      <c r="R1721" s="161"/>
      <c r="S1721" s="161"/>
      <c r="T1721" s="161"/>
      <c r="U1721" s="161"/>
      <c r="V1721" s="161"/>
      <c r="W1721" s="161"/>
      <c r="X1721" s="161"/>
      <c r="Y1721" s="161"/>
      <c r="Z1721" s="161"/>
      <c r="AA1721" s="161"/>
      <c r="AB1721" s="161"/>
      <c r="AC1721" s="161"/>
      <c r="AD1721" s="161"/>
      <c r="AE1721" s="161"/>
      <c r="AF1721" s="161"/>
      <c r="AG1721" s="161"/>
      <c r="AH1721" s="161"/>
      <c r="AI1721" s="161"/>
      <c r="AJ1721" s="161"/>
      <c r="AK1721" s="161"/>
      <c r="AL1721" s="161"/>
      <c r="AM1721" s="161"/>
      <c r="AN1721" s="161"/>
      <c r="AO1721" s="161"/>
      <c r="AP1721" s="161"/>
      <c r="AQ1721" s="161"/>
      <c r="AR1721" s="161"/>
      <c r="AS1721" s="161"/>
      <c r="AT1721" s="161"/>
      <c r="AU1721" s="161"/>
      <c r="AV1721" s="161"/>
      <c r="AW1721" s="54"/>
      <c r="AX1721" s="54"/>
      <c r="AY1721" s="54"/>
      <c r="AZ1721" s="54"/>
      <c r="BA1721" s="54"/>
      <c r="BB1721" s="54"/>
      <c r="BC1721" s="54"/>
      <c r="BD1721" s="54"/>
      <c r="BE1721" s="54"/>
      <c r="BF1721" s="54"/>
      <c r="BG1721" s="54"/>
      <c r="BH1721" s="54"/>
      <c r="BI1721" s="54"/>
      <c r="BJ1721" s="54"/>
      <c r="BK1721" s="54"/>
      <c r="BL1721" s="54"/>
      <c r="BM1721" s="54"/>
      <c r="BN1721" s="54"/>
      <c r="BO1721" s="54"/>
      <c r="BP1721" s="54"/>
      <c r="BQ1721" s="54"/>
      <c r="BR1721" s="54"/>
      <c r="BS1721" s="54"/>
      <c r="BT1721" s="54"/>
      <c r="BU1721" s="54"/>
      <c r="BV1721" s="55"/>
      <c r="BW1721" s="55"/>
      <c r="BX1721" s="55"/>
      <c r="BY1721" s="55"/>
      <c r="BZ1721" s="55"/>
      <c r="CA1721" s="55"/>
      <c r="CB1721" s="54"/>
      <c r="CC1721" s="54"/>
      <c r="CD1721" s="54"/>
      <c r="CE1721" s="54"/>
      <c r="CF1721" s="54"/>
      <c r="CG1721" s="54"/>
      <c r="CH1721" s="55"/>
      <c r="CI1721" s="55"/>
      <c r="CJ1721" s="55"/>
      <c r="CK1721" s="55"/>
      <c r="CL1721" s="55"/>
      <c r="CM1721" s="55"/>
      <c r="CN1721" s="55"/>
      <c r="CO1721" s="55"/>
      <c r="CP1721" s="55"/>
      <c r="CQ1721" s="55"/>
      <c r="CR1721" s="55"/>
      <c r="CS1721" s="55"/>
      <c r="CT1721" s="55"/>
      <c r="CU1721" s="55"/>
      <c r="CV1721" s="55"/>
      <c r="CW1721" s="55"/>
      <c r="CX1721" s="55"/>
      <c r="CY1721" s="55"/>
      <c r="CZ1721" s="55"/>
      <c r="DA1721" s="55"/>
      <c r="DB1721" s="55"/>
      <c r="DC1721" s="55"/>
      <c r="DD1721" s="55"/>
      <c r="DE1721" s="55"/>
      <c r="DF1721" s="55"/>
      <c r="DG1721" s="55"/>
      <c r="DH1721" s="55"/>
      <c r="DI1721" s="55"/>
      <c r="DJ1721" s="55"/>
      <c r="DK1721" s="55"/>
      <c r="DL1721" s="55"/>
      <c r="DM1721" s="55"/>
      <c r="DN1721" s="55"/>
      <c r="DO1721" s="55"/>
      <c r="DP1721" s="55"/>
      <c r="DQ1721" s="55"/>
      <c r="DR1721" s="55"/>
      <c r="DS1721" s="55"/>
      <c r="DT1721" s="55"/>
      <c r="DU1721" s="55"/>
      <c r="DV1721" s="55"/>
      <c r="DW1721" s="55"/>
      <c r="DX1721" s="55"/>
      <c r="DY1721" s="55"/>
      <c r="DZ1721" s="55"/>
      <c r="EA1721" s="55"/>
      <c r="EB1721" s="55"/>
      <c r="EC1721" s="55"/>
      <c r="EJ1721" s="55"/>
      <c r="EK1721" s="55"/>
      <c r="EL1721" s="55"/>
      <c r="EM1721" s="55"/>
      <c r="EN1721" s="55"/>
      <c r="EO1721" s="55"/>
      <c r="EP1721" s="55"/>
      <c r="EQ1721" s="55"/>
      <c r="ER1721" s="55"/>
      <c r="ES1721" s="55"/>
      <c r="ET1721" s="55"/>
      <c r="EU1721" s="55"/>
      <c r="EV1721" s="55"/>
      <c r="EW1721" s="55"/>
      <c r="EX1721" s="55"/>
      <c r="EY1721" s="55"/>
      <c r="EZ1721" s="55"/>
      <c r="FA1721" s="55"/>
      <c r="FB1721" s="55"/>
      <c r="FC1721" s="55"/>
      <c r="FD1721" s="55"/>
      <c r="FK1721" s="479"/>
      <c r="FL1721" s="479"/>
      <c r="FM1721" s="479"/>
      <c r="FN1721" s="479"/>
      <c r="FQ1721" s="479"/>
      <c r="FR1721" s="479"/>
      <c r="FS1721" s="479"/>
      <c r="FT1721" s="479"/>
      <c r="FU1721" s="479"/>
      <c r="FV1721" s="479"/>
      <c r="FW1721" s="479"/>
      <c r="FX1721" s="479"/>
      <c r="FY1721" s="479"/>
    </row>
    <row r="1722" spans="1:181" s="135" customFormat="1">
      <c r="A1722" s="165"/>
      <c r="B1722" s="161"/>
      <c r="C1722" s="161"/>
      <c r="D1722" s="161"/>
      <c r="E1722" s="161"/>
      <c r="F1722" s="161"/>
      <c r="G1722" s="161"/>
      <c r="H1722" s="161"/>
      <c r="I1722" s="161"/>
      <c r="J1722" s="161"/>
      <c r="K1722" s="161"/>
      <c r="L1722" s="161"/>
      <c r="M1722" s="161"/>
      <c r="N1722" s="161"/>
      <c r="O1722" s="161"/>
      <c r="P1722" s="161"/>
      <c r="Q1722" s="161"/>
      <c r="R1722" s="161"/>
      <c r="S1722" s="161"/>
      <c r="T1722" s="161"/>
      <c r="U1722" s="161"/>
      <c r="V1722" s="161"/>
      <c r="W1722" s="161"/>
      <c r="X1722" s="161"/>
      <c r="Y1722" s="161"/>
      <c r="Z1722" s="161"/>
      <c r="AA1722" s="161"/>
      <c r="AB1722" s="161"/>
      <c r="AC1722" s="161"/>
      <c r="AD1722" s="161"/>
      <c r="AE1722" s="161"/>
      <c r="AF1722" s="161"/>
      <c r="AG1722" s="161"/>
      <c r="AH1722" s="161"/>
      <c r="AI1722" s="161"/>
      <c r="AJ1722" s="161"/>
      <c r="AK1722" s="161"/>
      <c r="AL1722" s="161"/>
      <c r="AM1722" s="161"/>
      <c r="AN1722" s="161"/>
      <c r="AO1722" s="161"/>
      <c r="AP1722" s="161"/>
      <c r="AQ1722" s="161"/>
      <c r="AR1722" s="161"/>
      <c r="AS1722" s="161"/>
      <c r="AT1722" s="161"/>
      <c r="AU1722" s="161"/>
      <c r="AV1722" s="161"/>
      <c r="AW1722" s="54"/>
      <c r="AX1722" s="54"/>
      <c r="AY1722" s="54"/>
      <c r="AZ1722" s="54"/>
      <c r="BA1722" s="54"/>
      <c r="BB1722" s="54"/>
      <c r="BC1722" s="54"/>
      <c r="BD1722" s="54"/>
      <c r="BE1722" s="54"/>
      <c r="BF1722" s="54"/>
      <c r="BG1722" s="54"/>
      <c r="BH1722" s="54"/>
      <c r="BI1722" s="54"/>
      <c r="BJ1722" s="54"/>
      <c r="BK1722" s="54"/>
      <c r="BL1722" s="54"/>
      <c r="BM1722" s="54"/>
      <c r="BN1722" s="54"/>
      <c r="BO1722" s="54"/>
      <c r="BP1722" s="54"/>
      <c r="BQ1722" s="54"/>
      <c r="BR1722" s="54"/>
      <c r="BS1722" s="54"/>
      <c r="BT1722" s="54"/>
      <c r="BU1722" s="54"/>
      <c r="BV1722" s="55"/>
      <c r="BW1722" s="55"/>
      <c r="BX1722" s="55"/>
      <c r="BY1722" s="55"/>
      <c r="BZ1722" s="55"/>
      <c r="CA1722" s="55"/>
      <c r="CB1722" s="54"/>
      <c r="CC1722" s="54"/>
      <c r="CD1722" s="54"/>
      <c r="CE1722" s="54"/>
      <c r="CF1722" s="54"/>
      <c r="CG1722" s="54"/>
      <c r="CH1722" s="55"/>
      <c r="CI1722" s="55"/>
      <c r="CJ1722" s="55"/>
      <c r="CK1722" s="55"/>
      <c r="CL1722" s="55"/>
      <c r="CM1722" s="55"/>
      <c r="CN1722" s="55"/>
      <c r="CO1722" s="55"/>
      <c r="CP1722" s="55"/>
      <c r="CQ1722" s="55"/>
      <c r="CR1722" s="55"/>
      <c r="CS1722" s="55"/>
      <c r="CT1722" s="55"/>
      <c r="CU1722" s="55"/>
      <c r="CV1722" s="55"/>
      <c r="CW1722" s="55"/>
      <c r="CX1722" s="55"/>
      <c r="CY1722" s="55"/>
      <c r="CZ1722" s="55"/>
      <c r="DA1722" s="55"/>
      <c r="DB1722" s="55"/>
      <c r="DC1722" s="55"/>
      <c r="DD1722" s="55"/>
      <c r="DE1722" s="55"/>
      <c r="DF1722" s="55"/>
      <c r="DG1722" s="55"/>
      <c r="DH1722" s="55"/>
      <c r="DI1722" s="55"/>
      <c r="DJ1722" s="55"/>
      <c r="DK1722" s="55"/>
      <c r="DL1722" s="55"/>
      <c r="DM1722" s="55"/>
      <c r="DN1722" s="55"/>
      <c r="DO1722" s="55"/>
      <c r="DP1722" s="55"/>
      <c r="DQ1722" s="55"/>
      <c r="DR1722" s="55"/>
      <c r="DS1722" s="55"/>
      <c r="DT1722" s="55"/>
      <c r="DU1722" s="55"/>
      <c r="DV1722" s="55"/>
      <c r="DW1722" s="55"/>
      <c r="DX1722" s="55"/>
      <c r="DY1722" s="55"/>
      <c r="DZ1722" s="55"/>
      <c r="EA1722" s="55"/>
      <c r="EB1722" s="55"/>
      <c r="EC1722" s="55"/>
      <c r="EJ1722" s="55"/>
      <c r="EK1722" s="55"/>
      <c r="EL1722" s="55"/>
      <c r="EM1722" s="55"/>
      <c r="EN1722" s="55"/>
      <c r="EO1722" s="55"/>
      <c r="EP1722" s="55"/>
      <c r="EQ1722" s="55"/>
      <c r="ER1722" s="55"/>
      <c r="ES1722" s="55"/>
      <c r="ET1722" s="55"/>
      <c r="EU1722" s="55"/>
      <c r="EV1722" s="55"/>
      <c r="EW1722" s="55"/>
      <c r="EX1722" s="55"/>
      <c r="EY1722" s="55"/>
      <c r="EZ1722" s="55"/>
      <c r="FA1722" s="55"/>
      <c r="FB1722" s="55"/>
      <c r="FC1722" s="55"/>
      <c r="FD1722" s="55"/>
      <c r="FK1722" s="479"/>
      <c r="FL1722" s="479"/>
      <c r="FM1722" s="479"/>
      <c r="FN1722" s="479"/>
      <c r="FQ1722" s="479"/>
      <c r="FR1722" s="479"/>
      <c r="FS1722" s="479"/>
      <c r="FT1722" s="479"/>
      <c r="FU1722" s="479"/>
      <c r="FV1722" s="479"/>
      <c r="FW1722" s="479"/>
      <c r="FX1722" s="479"/>
      <c r="FY1722" s="479"/>
    </row>
    <row r="1723" spans="1:181" s="135" customFormat="1">
      <c r="A1723" s="165"/>
      <c r="B1723" s="161"/>
      <c r="C1723" s="161"/>
      <c r="D1723" s="161"/>
      <c r="E1723" s="161"/>
      <c r="F1723" s="161"/>
      <c r="G1723" s="161"/>
      <c r="H1723" s="161"/>
      <c r="I1723" s="161"/>
      <c r="J1723" s="161"/>
      <c r="K1723" s="161"/>
      <c r="L1723" s="161"/>
      <c r="M1723" s="161"/>
      <c r="N1723" s="161"/>
      <c r="O1723" s="161"/>
      <c r="P1723" s="161"/>
      <c r="Q1723" s="161"/>
      <c r="R1723" s="161"/>
      <c r="S1723" s="161"/>
      <c r="T1723" s="161"/>
      <c r="U1723" s="161"/>
      <c r="V1723" s="161"/>
      <c r="W1723" s="161"/>
      <c r="X1723" s="161"/>
      <c r="Y1723" s="161"/>
      <c r="Z1723" s="161"/>
      <c r="AA1723" s="161"/>
      <c r="AB1723" s="161"/>
      <c r="AC1723" s="161"/>
      <c r="AD1723" s="161"/>
      <c r="AE1723" s="161"/>
      <c r="AF1723" s="161"/>
      <c r="AG1723" s="161"/>
      <c r="AH1723" s="161"/>
      <c r="AI1723" s="161"/>
      <c r="AJ1723" s="161"/>
      <c r="AK1723" s="161"/>
      <c r="AL1723" s="161"/>
      <c r="AM1723" s="161"/>
      <c r="AN1723" s="161"/>
      <c r="AO1723" s="161"/>
      <c r="AP1723" s="161"/>
      <c r="AQ1723" s="161"/>
      <c r="AR1723" s="161"/>
      <c r="AS1723" s="161"/>
      <c r="AT1723" s="161"/>
      <c r="AU1723" s="161"/>
      <c r="AV1723" s="161"/>
      <c r="AW1723" s="54"/>
      <c r="AX1723" s="54"/>
      <c r="AY1723" s="54"/>
      <c r="AZ1723" s="54"/>
      <c r="BA1723" s="54"/>
      <c r="BB1723" s="54"/>
      <c r="BC1723" s="54"/>
      <c r="BD1723" s="54"/>
      <c r="BE1723" s="54"/>
      <c r="BF1723" s="54"/>
      <c r="BG1723" s="54"/>
      <c r="BH1723" s="54"/>
      <c r="BI1723" s="54"/>
      <c r="BJ1723" s="54"/>
      <c r="BK1723" s="54"/>
      <c r="BL1723" s="54"/>
      <c r="BM1723" s="54"/>
      <c r="BN1723" s="54"/>
      <c r="BO1723" s="54"/>
      <c r="BP1723" s="54"/>
      <c r="BQ1723" s="54"/>
      <c r="BR1723" s="54"/>
      <c r="BS1723" s="54"/>
      <c r="BT1723" s="54"/>
      <c r="BU1723" s="54"/>
      <c r="BV1723" s="55"/>
      <c r="BW1723" s="55"/>
      <c r="BX1723" s="55"/>
      <c r="BY1723" s="55"/>
      <c r="BZ1723" s="55"/>
      <c r="CA1723" s="55"/>
      <c r="CB1723" s="54"/>
      <c r="CC1723" s="54"/>
      <c r="CD1723" s="54"/>
      <c r="CE1723" s="54"/>
      <c r="CF1723" s="54"/>
      <c r="CG1723" s="54"/>
      <c r="CH1723" s="55"/>
      <c r="CI1723" s="55"/>
      <c r="CJ1723" s="55"/>
      <c r="CK1723" s="55"/>
      <c r="CL1723" s="55"/>
      <c r="CM1723" s="55"/>
      <c r="CN1723" s="55"/>
      <c r="CO1723" s="55"/>
      <c r="CP1723" s="55"/>
      <c r="CQ1723" s="55"/>
      <c r="CR1723" s="55"/>
      <c r="CS1723" s="55"/>
      <c r="CT1723" s="55"/>
      <c r="CU1723" s="55"/>
      <c r="CV1723" s="55"/>
      <c r="CW1723" s="55"/>
      <c r="CX1723" s="55"/>
      <c r="CY1723" s="55"/>
      <c r="CZ1723" s="55"/>
      <c r="DA1723" s="55"/>
      <c r="DB1723" s="55"/>
      <c r="DC1723" s="55"/>
      <c r="DD1723" s="55"/>
      <c r="DE1723" s="55"/>
      <c r="DF1723" s="55"/>
      <c r="DG1723" s="55"/>
      <c r="DH1723" s="55"/>
      <c r="DI1723" s="55"/>
      <c r="DJ1723" s="55"/>
      <c r="DK1723" s="55"/>
      <c r="DL1723" s="55"/>
      <c r="DM1723" s="55"/>
      <c r="DN1723" s="55"/>
      <c r="DO1723" s="55"/>
      <c r="DP1723" s="55"/>
      <c r="DQ1723" s="55"/>
      <c r="DR1723" s="55"/>
      <c r="DS1723" s="55"/>
      <c r="DT1723" s="55"/>
      <c r="DU1723" s="55"/>
      <c r="DV1723" s="55"/>
      <c r="DW1723" s="55"/>
      <c r="DX1723" s="55"/>
      <c r="DY1723" s="55"/>
      <c r="DZ1723" s="55"/>
      <c r="EA1723" s="55"/>
      <c r="EB1723" s="55"/>
      <c r="EC1723" s="55"/>
      <c r="EJ1723" s="55"/>
      <c r="EK1723" s="55"/>
      <c r="EL1723" s="55"/>
      <c r="EM1723" s="55"/>
      <c r="EN1723" s="55"/>
      <c r="EO1723" s="55"/>
      <c r="EP1723" s="55"/>
      <c r="EQ1723" s="55"/>
      <c r="ER1723" s="55"/>
      <c r="ES1723" s="55"/>
      <c r="ET1723" s="55"/>
      <c r="EU1723" s="55"/>
      <c r="EV1723" s="55"/>
      <c r="EW1723" s="55"/>
      <c r="EX1723" s="55"/>
      <c r="EY1723" s="55"/>
      <c r="EZ1723" s="55"/>
      <c r="FA1723" s="55"/>
      <c r="FB1723" s="55"/>
      <c r="FC1723" s="55"/>
      <c r="FD1723" s="55"/>
      <c r="FK1723" s="479"/>
      <c r="FL1723" s="479"/>
      <c r="FM1723" s="479"/>
      <c r="FN1723" s="479"/>
      <c r="FQ1723" s="479"/>
      <c r="FR1723" s="479"/>
      <c r="FS1723" s="479"/>
      <c r="FT1723" s="479"/>
      <c r="FU1723" s="479"/>
      <c r="FV1723" s="479"/>
      <c r="FW1723" s="479"/>
      <c r="FX1723" s="479"/>
      <c r="FY1723" s="479"/>
    </row>
    <row r="1724" spans="1:181" s="135" customFormat="1">
      <c r="A1724" s="165"/>
      <c r="B1724" s="161"/>
      <c r="C1724" s="161"/>
      <c r="D1724" s="161"/>
      <c r="E1724" s="161"/>
      <c r="F1724" s="161"/>
      <c r="G1724" s="161"/>
      <c r="H1724" s="161"/>
      <c r="I1724" s="161"/>
      <c r="J1724" s="161"/>
      <c r="K1724" s="161"/>
      <c r="L1724" s="161"/>
      <c r="M1724" s="161"/>
      <c r="N1724" s="161"/>
      <c r="O1724" s="161"/>
      <c r="P1724" s="161"/>
      <c r="Q1724" s="161"/>
      <c r="R1724" s="161"/>
      <c r="S1724" s="161"/>
      <c r="T1724" s="161"/>
      <c r="U1724" s="161"/>
      <c r="V1724" s="161"/>
      <c r="W1724" s="161"/>
      <c r="X1724" s="161"/>
      <c r="Y1724" s="161"/>
      <c r="Z1724" s="161"/>
      <c r="AA1724" s="161"/>
      <c r="AB1724" s="161"/>
      <c r="AC1724" s="161"/>
      <c r="AD1724" s="161"/>
      <c r="AE1724" s="161"/>
      <c r="AF1724" s="161"/>
      <c r="AG1724" s="161"/>
      <c r="AH1724" s="161"/>
      <c r="AI1724" s="161"/>
      <c r="AJ1724" s="161"/>
      <c r="AK1724" s="161"/>
      <c r="AL1724" s="161"/>
      <c r="AM1724" s="161"/>
      <c r="AN1724" s="161"/>
      <c r="AO1724" s="161"/>
      <c r="AP1724" s="161"/>
      <c r="AQ1724" s="161"/>
      <c r="AR1724" s="161"/>
      <c r="AS1724" s="161"/>
      <c r="AT1724" s="161"/>
      <c r="AU1724" s="161"/>
      <c r="AV1724" s="161"/>
      <c r="AW1724" s="54"/>
      <c r="AX1724" s="54"/>
      <c r="AY1724" s="54"/>
      <c r="AZ1724" s="54"/>
      <c r="BA1724" s="54"/>
      <c r="BB1724" s="54"/>
      <c r="BC1724" s="54"/>
      <c r="BD1724" s="54"/>
      <c r="BE1724" s="54"/>
      <c r="BF1724" s="54"/>
      <c r="BG1724" s="54"/>
      <c r="BH1724" s="54"/>
      <c r="BI1724" s="54"/>
      <c r="BJ1724" s="54"/>
      <c r="BK1724" s="54"/>
      <c r="BL1724" s="54"/>
      <c r="BM1724" s="54"/>
      <c r="BN1724" s="54"/>
      <c r="BO1724" s="54"/>
      <c r="BP1724" s="54"/>
      <c r="BQ1724" s="54"/>
      <c r="BR1724" s="54"/>
      <c r="BS1724" s="54"/>
      <c r="BT1724" s="54"/>
      <c r="BU1724" s="54"/>
      <c r="BV1724" s="55"/>
      <c r="BW1724" s="55"/>
      <c r="BX1724" s="55"/>
      <c r="BY1724" s="55"/>
      <c r="BZ1724" s="55"/>
      <c r="CA1724" s="55"/>
      <c r="CB1724" s="54"/>
      <c r="CC1724" s="54"/>
      <c r="CD1724" s="54"/>
      <c r="CE1724" s="54"/>
      <c r="CF1724" s="54"/>
      <c r="CG1724" s="54"/>
      <c r="CH1724" s="55"/>
      <c r="CI1724" s="55"/>
      <c r="CJ1724" s="55"/>
      <c r="CK1724" s="55"/>
      <c r="CL1724" s="55"/>
      <c r="CM1724" s="55"/>
      <c r="CN1724" s="55"/>
      <c r="CO1724" s="55"/>
      <c r="CP1724" s="55"/>
      <c r="CQ1724" s="55"/>
      <c r="CR1724" s="55"/>
      <c r="CS1724" s="55"/>
      <c r="CT1724" s="55"/>
      <c r="CU1724" s="55"/>
      <c r="CV1724" s="55"/>
      <c r="CW1724" s="55"/>
      <c r="CX1724" s="55"/>
      <c r="CY1724" s="55"/>
      <c r="CZ1724" s="55"/>
      <c r="DA1724" s="55"/>
      <c r="DB1724" s="55"/>
      <c r="DC1724" s="55"/>
      <c r="DD1724" s="55"/>
      <c r="DE1724" s="55"/>
      <c r="DF1724" s="55"/>
      <c r="DG1724" s="55"/>
      <c r="DH1724" s="55"/>
      <c r="DI1724" s="55"/>
      <c r="DJ1724" s="55"/>
      <c r="DK1724" s="55"/>
      <c r="DL1724" s="55"/>
      <c r="DM1724" s="55"/>
      <c r="DN1724" s="55"/>
      <c r="DO1724" s="55"/>
      <c r="DP1724" s="55"/>
      <c r="DQ1724" s="55"/>
      <c r="DR1724" s="55"/>
      <c r="DS1724" s="55"/>
      <c r="DT1724" s="55"/>
      <c r="DU1724" s="55"/>
      <c r="DV1724" s="55"/>
      <c r="DW1724" s="55"/>
      <c r="DX1724" s="55"/>
      <c r="DY1724" s="55"/>
      <c r="DZ1724" s="55"/>
      <c r="EA1724" s="55"/>
      <c r="EB1724" s="55"/>
      <c r="EC1724" s="55"/>
      <c r="EJ1724" s="55"/>
      <c r="EK1724" s="55"/>
      <c r="EL1724" s="55"/>
      <c r="EM1724" s="55"/>
      <c r="EN1724" s="55"/>
      <c r="EO1724" s="55"/>
      <c r="EP1724" s="55"/>
      <c r="EQ1724" s="55"/>
      <c r="ER1724" s="55"/>
      <c r="ES1724" s="55"/>
      <c r="ET1724" s="55"/>
      <c r="EU1724" s="55"/>
      <c r="EV1724" s="55"/>
      <c r="EW1724" s="55"/>
      <c r="EX1724" s="55"/>
      <c r="EY1724" s="55"/>
      <c r="EZ1724" s="55"/>
      <c r="FA1724" s="55"/>
      <c r="FB1724" s="55"/>
      <c r="FC1724" s="55"/>
      <c r="FD1724" s="55"/>
      <c r="FK1724" s="479"/>
      <c r="FL1724" s="479"/>
      <c r="FM1724" s="479"/>
      <c r="FN1724" s="479"/>
      <c r="FQ1724" s="479"/>
      <c r="FR1724" s="479"/>
      <c r="FS1724" s="479"/>
      <c r="FT1724" s="479"/>
      <c r="FU1724" s="479"/>
      <c r="FV1724" s="479"/>
      <c r="FW1724" s="479"/>
      <c r="FX1724" s="479"/>
      <c r="FY1724" s="479"/>
    </row>
    <row r="1725" spans="1:181" s="135" customFormat="1">
      <c r="A1725" s="165"/>
      <c r="B1725" s="161"/>
      <c r="C1725" s="161"/>
      <c r="D1725" s="161"/>
      <c r="E1725" s="161"/>
      <c r="F1725" s="161"/>
      <c r="G1725" s="161"/>
      <c r="H1725" s="161"/>
      <c r="I1725" s="161"/>
      <c r="J1725" s="161"/>
      <c r="K1725" s="161"/>
      <c r="L1725" s="161"/>
      <c r="M1725" s="161"/>
      <c r="N1725" s="161"/>
      <c r="O1725" s="161"/>
      <c r="P1725" s="161"/>
      <c r="Q1725" s="161"/>
      <c r="R1725" s="161"/>
      <c r="S1725" s="161"/>
      <c r="T1725" s="161"/>
      <c r="U1725" s="161"/>
      <c r="V1725" s="161"/>
      <c r="W1725" s="161"/>
      <c r="X1725" s="161"/>
      <c r="Y1725" s="161"/>
      <c r="Z1725" s="161"/>
      <c r="AA1725" s="161"/>
      <c r="AB1725" s="161"/>
      <c r="AC1725" s="161"/>
      <c r="AD1725" s="161"/>
      <c r="AE1725" s="161"/>
      <c r="AF1725" s="161"/>
      <c r="AG1725" s="161"/>
      <c r="AH1725" s="161"/>
      <c r="AI1725" s="161"/>
      <c r="AJ1725" s="161"/>
      <c r="AK1725" s="161"/>
      <c r="AL1725" s="161"/>
      <c r="AM1725" s="161"/>
      <c r="AN1725" s="161"/>
      <c r="AO1725" s="161"/>
      <c r="AP1725" s="161"/>
      <c r="AQ1725" s="161"/>
      <c r="AR1725" s="161"/>
      <c r="AS1725" s="161"/>
      <c r="AT1725" s="161"/>
      <c r="AU1725" s="161"/>
      <c r="AV1725" s="161"/>
      <c r="AW1725" s="54"/>
      <c r="AX1725" s="54"/>
      <c r="AY1725" s="54"/>
      <c r="AZ1725" s="54"/>
      <c r="BA1725" s="54"/>
      <c r="BB1725" s="54"/>
      <c r="BC1725" s="54"/>
      <c r="BD1725" s="54"/>
      <c r="BE1725" s="54"/>
      <c r="BF1725" s="54"/>
      <c r="BG1725" s="54"/>
      <c r="BH1725" s="54"/>
      <c r="BI1725" s="54"/>
      <c r="BJ1725" s="54"/>
      <c r="BK1725" s="54"/>
      <c r="BL1725" s="54"/>
      <c r="BM1725" s="54"/>
      <c r="BN1725" s="54"/>
      <c r="BO1725" s="54"/>
      <c r="BP1725" s="54"/>
      <c r="BQ1725" s="54"/>
      <c r="BR1725" s="54"/>
      <c r="BS1725" s="54"/>
      <c r="BT1725" s="54"/>
      <c r="BU1725" s="54"/>
      <c r="BV1725" s="55"/>
      <c r="BW1725" s="55"/>
      <c r="BX1725" s="55"/>
      <c r="BY1725" s="55"/>
      <c r="BZ1725" s="55"/>
      <c r="CA1725" s="55"/>
      <c r="CB1725" s="54"/>
      <c r="CC1725" s="54"/>
      <c r="CD1725" s="54"/>
      <c r="CE1725" s="54"/>
      <c r="CF1725" s="54"/>
      <c r="CG1725" s="54"/>
      <c r="CH1725" s="55"/>
      <c r="CI1725" s="55"/>
      <c r="CJ1725" s="55"/>
      <c r="CK1725" s="55"/>
      <c r="CL1725" s="55"/>
      <c r="CM1725" s="55"/>
      <c r="CN1725" s="55"/>
      <c r="CO1725" s="55"/>
      <c r="CP1725" s="55"/>
      <c r="CQ1725" s="55"/>
      <c r="CR1725" s="55"/>
      <c r="CS1725" s="55"/>
      <c r="CT1725" s="55"/>
      <c r="CU1725" s="55"/>
      <c r="CV1725" s="55"/>
      <c r="CW1725" s="55"/>
      <c r="CX1725" s="55"/>
      <c r="CY1725" s="55"/>
      <c r="CZ1725" s="55"/>
      <c r="DA1725" s="55"/>
      <c r="DB1725" s="55"/>
      <c r="DC1725" s="55"/>
      <c r="DD1725" s="55"/>
      <c r="DE1725" s="55"/>
      <c r="DF1725" s="55"/>
      <c r="DG1725" s="55"/>
      <c r="DH1725" s="55"/>
      <c r="DI1725" s="55"/>
      <c r="DJ1725" s="55"/>
      <c r="DK1725" s="55"/>
      <c r="DL1725" s="55"/>
      <c r="DM1725" s="55"/>
      <c r="DN1725" s="55"/>
      <c r="DO1725" s="55"/>
      <c r="DP1725" s="55"/>
      <c r="DQ1725" s="55"/>
      <c r="DR1725" s="55"/>
      <c r="DS1725" s="55"/>
      <c r="DT1725" s="55"/>
      <c r="DU1725" s="55"/>
      <c r="DV1725" s="55"/>
      <c r="DW1725" s="55"/>
      <c r="DX1725" s="55"/>
      <c r="DY1725" s="55"/>
      <c r="DZ1725" s="55"/>
      <c r="EA1725" s="55"/>
      <c r="EB1725" s="55"/>
      <c r="EC1725" s="55"/>
      <c r="EJ1725" s="55"/>
      <c r="EK1725" s="55"/>
      <c r="EL1725" s="55"/>
      <c r="EM1725" s="55"/>
      <c r="EN1725" s="55"/>
      <c r="EO1725" s="55"/>
      <c r="EP1725" s="55"/>
      <c r="EQ1725" s="55"/>
      <c r="ER1725" s="55"/>
      <c r="ES1725" s="55"/>
      <c r="ET1725" s="55"/>
      <c r="EU1725" s="55"/>
      <c r="EV1725" s="55"/>
      <c r="EW1725" s="55"/>
      <c r="EX1725" s="55"/>
      <c r="EY1725" s="55"/>
      <c r="EZ1725" s="55"/>
      <c r="FA1725" s="55"/>
      <c r="FB1725" s="55"/>
      <c r="FC1725" s="55"/>
      <c r="FD1725" s="55"/>
      <c r="FK1725" s="479"/>
      <c r="FL1725" s="479"/>
      <c r="FM1725" s="479"/>
      <c r="FN1725" s="479"/>
      <c r="FQ1725" s="479"/>
      <c r="FR1725" s="479"/>
      <c r="FS1725" s="479"/>
      <c r="FT1725" s="479"/>
      <c r="FU1725" s="479"/>
      <c r="FV1725" s="479"/>
      <c r="FW1725" s="479"/>
      <c r="FX1725" s="479"/>
      <c r="FY1725" s="479"/>
    </row>
    <row r="1726" spans="1:181" s="135" customFormat="1">
      <c r="A1726" s="165"/>
      <c r="B1726" s="161"/>
      <c r="C1726" s="161"/>
      <c r="D1726" s="161"/>
      <c r="E1726" s="161"/>
      <c r="F1726" s="161"/>
      <c r="G1726" s="161"/>
      <c r="H1726" s="161"/>
      <c r="I1726" s="161"/>
      <c r="J1726" s="161"/>
      <c r="K1726" s="161"/>
      <c r="L1726" s="161"/>
      <c r="M1726" s="161"/>
      <c r="N1726" s="161"/>
      <c r="O1726" s="161"/>
      <c r="P1726" s="161"/>
      <c r="Q1726" s="161"/>
      <c r="R1726" s="161"/>
      <c r="S1726" s="161"/>
      <c r="T1726" s="161"/>
      <c r="U1726" s="161"/>
      <c r="V1726" s="161"/>
      <c r="W1726" s="161"/>
      <c r="X1726" s="161"/>
      <c r="Y1726" s="161"/>
      <c r="Z1726" s="161"/>
      <c r="AA1726" s="161"/>
      <c r="AB1726" s="161"/>
      <c r="AC1726" s="161"/>
      <c r="AD1726" s="161"/>
      <c r="AE1726" s="161"/>
      <c r="AF1726" s="161"/>
      <c r="AG1726" s="161"/>
      <c r="AH1726" s="161"/>
      <c r="AI1726" s="161"/>
      <c r="AJ1726" s="161"/>
      <c r="AK1726" s="161"/>
      <c r="AL1726" s="161"/>
      <c r="AM1726" s="161"/>
      <c r="AN1726" s="161"/>
      <c r="AO1726" s="161"/>
      <c r="AP1726" s="161"/>
      <c r="AQ1726" s="161"/>
      <c r="AR1726" s="161"/>
      <c r="AS1726" s="161"/>
      <c r="AT1726" s="161"/>
      <c r="AU1726" s="161"/>
      <c r="AV1726" s="161"/>
      <c r="AW1726" s="54"/>
      <c r="AX1726" s="54"/>
      <c r="AY1726" s="54"/>
      <c r="AZ1726" s="54"/>
      <c r="BA1726" s="54"/>
      <c r="BB1726" s="54"/>
      <c r="BC1726" s="54"/>
      <c r="BD1726" s="54"/>
      <c r="BE1726" s="54"/>
      <c r="BF1726" s="54"/>
      <c r="BG1726" s="54"/>
      <c r="BH1726" s="54"/>
      <c r="BI1726" s="54"/>
      <c r="BJ1726" s="54"/>
      <c r="BK1726" s="54"/>
      <c r="BL1726" s="54"/>
      <c r="BM1726" s="54"/>
      <c r="BN1726" s="54"/>
      <c r="BO1726" s="54"/>
      <c r="BP1726" s="54"/>
      <c r="BQ1726" s="54"/>
      <c r="BR1726" s="54"/>
      <c r="BS1726" s="54"/>
      <c r="BT1726" s="54"/>
      <c r="BU1726" s="54"/>
      <c r="BV1726" s="55"/>
      <c r="BW1726" s="55"/>
      <c r="BX1726" s="55"/>
      <c r="BY1726" s="55"/>
      <c r="BZ1726" s="55"/>
      <c r="CA1726" s="55"/>
      <c r="CB1726" s="54"/>
      <c r="CC1726" s="54"/>
      <c r="CD1726" s="54"/>
      <c r="CE1726" s="54"/>
      <c r="CF1726" s="54"/>
      <c r="CG1726" s="54"/>
      <c r="CH1726" s="55"/>
      <c r="CI1726" s="55"/>
      <c r="CJ1726" s="55"/>
      <c r="CK1726" s="55"/>
      <c r="CL1726" s="55"/>
      <c r="CM1726" s="55"/>
      <c r="CN1726" s="55"/>
      <c r="CO1726" s="55"/>
      <c r="CP1726" s="55"/>
      <c r="CQ1726" s="55"/>
      <c r="CR1726" s="55"/>
      <c r="CS1726" s="55"/>
      <c r="CT1726" s="55"/>
      <c r="CU1726" s="55"/>
      <c r="CV1726" s="55"/>
      <c r="CW1726" s="55"/>
      <c r="CX1726" s="55"/>
      <c r="CY1726" s="55"/>
      <c r="CZ1726" s="55"/>
      <c r="DA1726" s="55"/>
      <c r="DB1726" s="55"/>
      <c r="DC1726" s="55"/>
      <c r="DD1726" s="55"/>
      <c r="DE1726" s="55"/>
      <c r="DF1726" s="55"/>
      <c r="DG1726" s="55"/>
      <c r="DH1726" s="55"/>
      <c r="DI1726" s="55"/>
      <c r="DJ1726" s="55"/>
      <c r="DK1726" s="55"/>
      <c r="DL1726" s="55"/>
      <c r="DM1726" s="55"/>
      <c r="DN1726" s="55"/>
      <c r="DO1726" s="55"/>
      <c r="DP1726" s="55"/>
      <c r="DQ1726" s="55"/>
      <c r="DR1726" s="55"/>
      <c r="DS1726" s="55"/>
      <c r="DT1726" s="55"/>
      <c r="DU1726" s="55"/>
      <c r="DV1726" s="55"/>
      <c r="DW1726" s="55"/>
      <c r="DX1726" s="55"/>
      <c r="DY1726" s="55"/>
      <c r="DZ1726" s="55"/>
      <c r="EA1726" s="55"/>
      <c r="EB1726" s="55"/>
      <c r="EC1726" s="55"/>
      <c r="EJ1726" s="55"/>
      <c r="EK1726" s="55"/>
      <c r="EL1726" s="55"/>
      <c r="EM1726" s="55"/>
      <c r="EN1726" s="55"/>
      <c r="EO1726" s="55"/>
      <c r="EP1726" s="55"/>
      <c r="EQ1726" s="55"/>
      <c r="ER1726" s="55"/>
      <c r="ES1726" s="55"/>
      <c r="ET1726" s="55"/>
      <c r="EU1726" s="55"/>
      <c r="EV1726" s="55"/>
      <c r="EW1726" s="55"/>
      <c r="EX1726" s="55"/>
      <c r="EY1726" s="55"/>
      <c r="EZ1726" s="55"/>
      <c r="FA1726" s="55"/>
      <c r="FB1726" s="55"/>
      <c r="FC1726" s="55"/>
      <c r="FD1726" s="55"/>
      <c r="FK1726" s="479"/>
      <c r="FL1726" s="479"/>
      <c r="FM1726" s="479"/>
      <c r="FN1726" s="479"/>
      <c r="FQ1726" s="479"/>
      <c r="FR1726" s="479"/>
      <c r="FS1726" s="479"/>
      <c r="FT1726" s="479"/>
      <c r="FU1726" s="479"/>
      <c r="FV1726" s="479"/>
      <c r="FW1726" s="479"/>
      <c r="FX1726" s="479"/>
      <c r="FY1726" s="479"/>
    </row>
    <row r="1727" spans="1:181" s="135" customFormat="1">
      <c r="A1727" s="165"/>
      <c r="B1727" s="161"/>
      <c r="C1727" s="161"/>
      <c r="D1727" s="161"/>
      <c r="E1727" s="161"/>
      <c r="F1727" s="161"/>
      <c r="G1727" s="161"/>
      <c r="H1727" s="161"/>
      <c r="I1727" s="161"/>
      <c r="J1727" s="161"/>
      <c r="K1727" s="161"/>
      <c r="L1727" s="161"/>
      <c r="M1727" s="161"/>
      <c r="N1727" s="161"/>
      <c r="O1727" s="161"/>
      <c r="P1727" s="161"/>
      <c r="Q1727" s="161"/>
      <c r="R1727" s="161"/>
      <c r="S1727" s="161"/>
      <c r="T1727" s="161"/>
      <c r="U1727" s="161"/>
      <c r="V1727" s="161"/>
      <c r="W1727" s="161"/>
      <c r="X1727" s="161"/>
      <c r="Y1727" s="161"/>
      <c r="Z1727" s="161"/>
      <c r="AA1727" s="161"/>
      <c r="AB1727" s="161"/>
      <c r="AC1727" s="161"/>
      <c r="AD1727" s="161"/>
      <c r="AE1727" s="161"/>
      <c r="AF1727" s="161"/>
      <c r="AG1727" s="161"/>
      <c r="AH1727" s="161"/>
      <c r="AI1727" s="161"/>
      <c r="AJ1727" s="161"/>
      <c r="AK1727" s="161"/>
      <c r="AL1727" s="161"/>
      <c r="AM1727" s="161"/>
      <c r="AN1727" s="161"/>
      <c r="AO1727" s="161"/>
      <c r="AP1727" s="161"/>
      <c r="AQ1727" s="161"/>
      <c r="AR1727" s="161"/>
      <c r="AS1727" s="161"/>
      <c r="AT1727" s="161"/>
      <c r="AU1727" s="161"/>
      <c r="AV1727" s="161"/>
      <c r="AW1727" s="54"/>
      <c r="AX1727" s="54"/>
      <c r="AY1727" s="54"/>
      <c r="AZ1727" s="54"/>
      <c r="BA1727" s="54"/>
      <c r="BB1727" s="54"/>
      <c r="BC1727" s="54"/>
      <c r="BD1727" s="54"/>
      <c r="BE1727" s="54"/>
      <c r="BF1727" s="54"/>
      <c r="BG1727" s="54"/>
      <c r="BH1727" s="54"/>
      <c r="BI1727" s="54"/>
      <c r="BJ1727" s="54"/>
      <c r="BK1727" s="54"/>
      <c r="BL1727" s="54"/>
      <c r="BM1727" s="54"/>
      <c r="BN1727" s="54"/>
      <c r="BO1727" s="54"/>
      <c r="BP1727" s="54"/>
      <c r="BQ1727" s="54"/>
      <c r="BR1727" s="54"/>
      <c r="BS1727" s="54"/>
      <c r="BT1727" s="54"/>
      <c r="BU1727" s="54"/>
      <c r="BV1727" s="55"/>
      <c r="BW1727" s="55"/>
      <c r="BX1727" s="55"/>
      <c r="BY1727" s="55"/>
      <c r="BZ1727" s="55"/>
      <c r="CA1727" s="55"/>
      <c r="CB1727" s="54"/>
      <c r="CC1727" s="54"/>
      <c r="CD1727" s="54"/>
      <c r="CE1727" s="54"/>
      <c r="CF1727" s="54"/>
      <c r="CG1727" s="54"/>
      <c r="CH1727" s="55"/>
      <c r="CI1727" s="55"/>
      <c r="CJ1727" s="55"/>
      <c r="CK1727" s="55"/>
      <c r="CL1727" s="55"/>
      <c r="CM1727" s="55"/>
      <c r="CN1727" s="55"/>
      <c r="CO1727" s="55"/>
      <c r="CP1727" s="55"/>
      <c r="CQ1727" s="55"/>
      <c r="CR1727" s="55"/>
      <c r="CS1727" s="55"/>
      <c r="CT1727" s="55"/>
      <c r="CU1727" s="55"/>
      <c r="CV1727" s="55"/>
      <c r="CW1727" s="55"/>
      <c r="CX1727" s="55"/>
      <c r="CY1727" s="55"/>
      <c r="CZ1727" s="55"/>
      <c r="DA1727" s="55"/>
      <c r="DB1727" s="55"/>
      <c r="DC1727" s="55"/>
      <c r="DD1727" s="55"/>
      <c r="DE1727" s="55"/>
      <c r="DF1727" s="55"/>
      <c r="DG1727" s="55"/>
      <c r="DH1727" s="55"/>
      <c r="DI1727" s="55"/>
      <c r="DJ1727" s="55"/>
      <c r="DK1727" s="55"/>
      <c r="DL1727" s="55"/>
      <c r="DM1727" s="55"/>
      <c r="DN1727" s="55"/>
      <c r="DO1727" s="55"/>
      <c r="DP1727" s="55"/>
      <c r="DQ1727" s="55"/>
      <c r="DR1727" s="55"/>
      <c r="DS1727" s="55"/>
      <c r="DT1727" s="55"/>
      <c r="DU1727" s="55"/>
      <c r="DV1727" s="55"/>
      <c r="DW1727" s="55"/>
      <c r="DX1727" s="55"/>
      <c r="DY1727" s="55"/>
      <c r="DZ1727" s="55"/>
      <c r="EA1727" s="55"/>
      <c r="EB1727" s="55"/>
      <c r="EC1727" s="55"/>
      <c r="EJ1727" s="55"/>
      <c r="EK1727" s="55"/>
      <c r="EL1727" s="55"/>
      <c r="EM1727" s="55"/>
      <c r="EN1727" s="55"/>
      <c r="EO1727" s="55"/>
      <c r="EP1727" s="55"/>
      <c r="EQ1727" s="55"/>
      <c r="ER1727" s="55"/>
      <c r="ES1727" s="55"/>
      <c r="ET1727" s="55"/>
      <c r="EU1727" s="55"/>
      <c r="EV1727" s="55"/>
      <c r="EW1727" s="55"/>
      <c r="EX1727" s="55"/>
      <c r="EY1727" s="55"/>
      <c r="EZ1727" s="55"/>
      <c r="FA1727" s="55"/>
      <c r="FB1727" s="55"/>
      <c r="FC1727" s="55"/>
      <c r="FD1727" s="55"/>
      <c r="FK1727" s="479"/>
      <c r="FL1727" s="479"/>
      <c r="FM1727" s="479"/>
      <c r="FN1727" s="479"/>
      <c r="FQ1727" s="479"/>
      <c r="FR1727" s="479"/>
      <c r="FS1727" s="479"/>
      <c r="FT1727" s="479"/>
      <c r="FU1727" s="479"/>
      <c r="FV1727" s="479"/>
      <c r="FW1727" s="479"/>
      <c r="FX1727" s="479"/>
      <c r="FY1727" s="479"/>
    </row>
    <row r="1728" spans="1:181" s="135" customFormat="1">
      <c r="A1728" s="165"/>
      <c r="B1728" s="161"/>
      <c r="C1728" s="161"/>
      <c r="D1728" s="161"/>
      <c r="E1728" s="161"/>
      <c r="F1728" s="161"/>
      <c r="G1728" s="161"/>
      <c r="H1728" s="161"/>
      <c r="I1728" s="161"/>
      <c r="J1728" s="161"/>
      <c r="K1728" s="161"/>
      <c r="L1728" s="161"/>
      <c r="M1728" s="161"/>
      <c r="N1728" s="161"/>
      <c r="O1728" s="161"/>
      <c r="P1728" s="161"/>
      <c r="Q1728" s="161"/>
      <c r="R1728" s="161"/>
      <c r="S1728" s="161"/>
      <c r="T1728" s="161"/>
      <c r="U1728" s="161"/>
      <c r="V1728" s="161"/>
      <c r="W1728" s="161"/>
      <c r="X1728" s="161"/>
      <c r="Y1728" s="161"/>
      <c r="Z1728" s="161"/>
      <c r="AA1728" s="161"/>
      <c r="AB1728" s="161"/>
      <c r="AC1728" s="161"/>
      <c r="AD1728" s="161"/>
      <c r="AE1728" s="161"/>
      <c r="AF1728" s="161"/>
      <c r="AG1728" s="161"/>
      <c r="AH1728" s="161"/>
      <c r="AI1728" s="161"/>
      <c r="AJ1728" s="161"/>
      <c r="AK1728" s="161"/>
      <c r="AL1728" s="161"/>
      <c r="AM1728" s="161"/>
      <c r="AN1728" s="161"/>
      <c r="AO1728" s="161"/>
      <c r="AP1728" s="161"/>
      <c r="AQ1728" s="161"/>
      <c r="AR1728" s="161"/>
      <c r="AS1728" s="161"/>
      <c r="AT1728" s="161"/>
      <c r="AU1728" s="161"/>
      <c r="AV1728" s="161"/>
      <c r="AW1728" s="54"/>
      <c r="AX1728" s="54"/>
      <c r="AY1728" s="54"/>
      <c r="AZ1728" s="54"/>
      <c r="BA1728" s="54"/>
      <c r="BB1728" s="54"/>
      <c r="BC1728" s="54"/>
      <c r="BD1728" s="54"/>
      <c r="BE1728" s="54"/>
      <c r="BF1728" s="54"/>
      <c r="BG1728" s="54"/>
      <c r="BH1728" s="54"/>
      <c r="BI1728" s="54"/>
      <c r="BJ1728" s="54"/>
      <c r="BK1728" s="54"/>
      <c r="BL1728" s="54"/>
      <c r="BM1728" s="54"/>
      <c r="BN1728" s="54"/>
      <c r="BO1728" s="54"/>
      <c r="BP1728" s="54"/>
      <c r="BQ1728" s="54"/>
      <c r="BR1728" s="54"/>
      <c r="BS1728" s="54"/>
      <c r="BT1728" s="54"/>
      <c r="BU1728" s="54"/>
      <c r="BV1728" s="55"/>
      <c r="BW1728" s="55"/>
      <c r="BX1728" s="55"/>
      <c r="BY1728" s="55"/>
      <c r="BZ1728" s="55"/>
      <c r="CA1728" s="55"/>
      <c r="CB1728" s="54"/>
      <c r="CC1728" s="54"/>
      <c r="CD1728" s="54"/>
      <c r="CE1728" s="54"/>
      <c r="CF1728" s="54"/>
      <c r="CG1728" s="54"/>
      <c r="CH1728" s="55"/>
      <c r="CI1728" s="55"/>
      <c r="CJ1728" s="55"/>
      <c r="CK1728" s="55"/>
      <c r="CL1728" s="55"/>
      <c r="CM1728" s="55"/>
      <c r="CN1728" s="55"/>
      <c r="CO1728" s="55"/>
      <c r="CP1728" s="55"/>
      <c r="CQ1728" s="55"/>
      <c r="CR1728" s="55"/>
      <c r="CS1728" s="55"/>
      <c r="CT1728" s="55"/>
      <c r="CU1728" s="55"/>
      <c r="CV1728" s="55"/>
      <c r="CW1728" s="55"/>
      <c r="CX1728" s="55"/>
      <c r="CY1728" s="55"/>
      <c r="CZ1728" s="55"/>
      <c r="DA1728" s="55"/>
      <c r="DB1728" s="55"/>
      <c r="DC1728" s="55"/>
      <c r="DD1728" s="55"/>
      <c r="DE1728" s="55"/>
      <c r="DF1728" s="55"/>
      <c r="DG1728" s="55"/>
      <c r="DH1728" s="55"/>
      <c r="DI1728" s="55"/>
      <c r="DJ1728" s="55"/>
      <c r="DK1728" s="55"/>
      <c r="DL1728" s="55"/>
      <c r="DM1728" s="55"/>
      <c r="DN1728" s="55"/>
      <c r="DO1728" s="55"/>
      <c r="DP1728" s="55"/>
      <c r="DQ1728" s="55"/>
      <c r="DR1728" s="55"/>
      <c r="DS1728" s="55"/>
      <c r="DT1728" s="55"/>
      <c r="DU1728" s="55"/>
      <c r="DV1728" s="55"/>
      <c r="DW1728" s="55"/>
      <c r="DX1728" s="55"/>
      <c r="DY1728" s="55"/>
      <c r="DZ1728" s="55"/>
      <c r="EA1728" s="55"/>
      <c r="EB1728" s="55"/>
      <c r="EC1728" s="55"/>
      <c r="EJ1728" s="55"/>
      <c r="EK1728" s="55"/>
      <c r="EL1728" s="55"/>
      <c r="EM1728" s="55"/>
      <c r="EN1728" s="55"/>
      <c r="EO1728" s="55"/>
      <c r="EP1728" s="55"/>
      <c r="EQ1728" s="55"/>
      <c r="ER1728" s="55"/>
      <c r="ES1728" s="55"/>
      <c r="ET1728" s="55"/>
      <c r="EU1728" s="55"/>
      <c r="EV1728" s="55"/>
      <c r="EW1728" s="55"/>
      <c r="EX1728" s="55"/>
      <c r="EY1728" s="55"/>
      <c r="EZ1728" s="55"/>
      <c r="FA1728" s="55"/>
      <c r="FB1728" s="55"/>
      <c r="FC1728" s="55"/>
      <c r="FD1728" s="55"/>
      <c r="FK1728" s="479"/>
      <c r="FL1728" s="479"/>
      <c r="FM1728" s="479"/>
      <c r="FN1728" s="479"/>
      <c r="FQ1728" s="479"/>
      <c r="FR1728" s="479"/>
      <c r="FS1728" s="479"/>
      <c r="FT1728" s="479"/>
      <c r="FU1728" s="479"/>
      <c r="FV1728" s="479"/>
      <c r="FW1728" s="479"/>
      <c r="FX1728" s="479"/>
      <c r="FY1728" s="479"/>
    </row>
    <row r="1729" spans="1:181" s="135" customFormat="1">
      <c r="A1729" s="165"/>
      <c r="B1729" s="161"/>
      <c r="C1729" s="161"/>
      <c r="D1729" s="161"/>
      <c r="E1729" s="161"/>
      <c r="F1729" s="161"/>
      <c r="G1729" s="161"/>
      <c r="H1729" s="161"/>
      <c r="I1729" s="161"/>
      <c r="J1729" s="161"/>
      <c r="K1729" s="161"/>
      <c r="L1729" s="161"/>
      <c r="M1729" s="161"/>
      <c r="N1729" s="161"/>
      <c r="O1729" s="161"/>
      <c r="P1729" s="161"/>
      <c r="Q1729" s="161"/>
      <c r="R1729" s="161"/>
      <c r="S1729" s="161"/>
      <c r="T1729" s="161"/>
      <c r="U1729" s="161"/>
      <c r="V1729" s="161"/>
      <c r="W1729" s="161"/>
      <c r="X1729" s="161"/>
      <c r="Y1729" s="161"/>
      <c r="Z1729" s="161"/>
      <c r="AA1729" s="161"/>
      <c r="AB1729" s="161"/>
      <c r="AC1729" s="161"/>
      <c r="AD1729" s="161"/>
      <c r="AE1729" s="161"/>
      <c r="AF1729" s="161"/>
      <c r="AG1729" s="161"/>
      <c r="AH1729" s="161"/>
      <c r="AI1729" s="161"/>
      <c r="AJ1729" s="161"/>
      <c r="AK1729" s="161"/>
      <c r="AL1729" s="161"/>
      <c r="AM1729" s="161"/>
      <c r="AN1729" s="161"/>
      <c r="AO1729" s="161"/>
      <c r="AP1729" s="161"/>
      <c r="AQ1729" s="161"/>
      <c r="AR1729" s="161"/>
      <c r="AS1729" s="161"/>
      <c r="AT1729" s="161"/>
      <c r="AU1729" s="161"/>
      <c r="AV1729" s="161"/>
      <c r="AW1729" s="54"/>
      <c r="AX1729" s="54"/>
      <c r="AY1729" s="54"/>
      <c r="AZ1729" s="54"/>
      <c r="BA1729" s="54"/>
      <c r="BB1729" s="54"/>
      <c r="BC1729" s="54"/>
      <c r="BD1729" s="54"/>
      <c r="BE1729" s="54"/>
      <c r="BF1729" s="54"/>
      <c r="BG1729" s="54"/>
      <c r="BH1729" s="54"/>
      <c r="BI1729" s="54"/>
      <c r="BJ1729" s="54"/>
      <c r="BK1729" s="54"/>
      <c r="BL1729" s="54"/>
      <c r="BM1729" s="54"/>
      <c r="BN1729" s="54"/>
      <c r="BO1729" s="54"/>
      <c r="BP1729" s="54"/>
      <c r="BQ1729" s="54"/>
      <c r="BR1729" s="54"/>
      <c r="BS1729" s="54"/>
      <c r="BT1729" s="54"/>
      <c r="BU1729" s="54"/>
      <c r="BV1729" s="55"/>
      <c r="BW1729" s="55"/>
      <c r="BX1729" s="55"/>
      <c r="BY1729" s="55"/>
      <c r="BZ1729" s="55"/>
      <c r="CA1729" s="55"/>
      <c r="CB1729" s="54"/>
      <c r="CC1729" s="54"/>
      <c r="CD1729" s="54"/>
      <c r="CE1729" s="54"/>
      <c r="CF1729" s="54"/>
      <c r="CG1729" s="54"/>
      <c r="CH1729" s="55"/>
      <c r="CI1729" s="55"/>
      <c r="CJ1729" s="55"/>
      <c r="CK1729" s="55"/>
      <c r="CL1729" s="55"/>
      <c r="CM1729" s="55"/>
      <c r="CN1729" s="55"/>
      <c r="CO1729" s="55"/>
      <c r="CP1729" s="55"/>
      <c r="CQ1729" s="55"/>
      <c r="CR1729" s="55"/>
      <c r="CS1729" s="55"/>
      <c r="CT1729" s="55"/>
      <c r="CU1729" s="55"/>
      <c r="CV1729" s="55"/>
      <c r="CW1729" s="55"/>
      <c r="CX1729" s="55"/>
      <c r="CY1729" s="55"/>
      <c r="CZ1729" s="55"/>
      <c r="DA1729" s="55"/>
      <c r="DB1729" s="55"/>
      <c r="DC1729" s="55"/>
      <c r="DD1729" s="55"/>
      <c r="DE1729" s="55"/>
      <c r="DF1729" s="55"/>
      <c r="DG1729" s="55"/>
      <c r="DH1729" s="55"/>
      <c r="DI1729" s="55"/>
      <c r="DJ1729" s="55"/>
      <c r="DK1729" s="55"/>
      <c r="DL1729" s="55"/>
      <c r="DM1729" s="55"/>
      <c r="DN1729" s="55"/>
      <c r="DO1729" s="55"/>
      <c r="DP1729" s="55"/>
      <c r="DQ1729" s="55"/>
      <c r="DR1729" s="55"/>
      <c r="DS1729" s="55"/>
      <c r="DT1729" s="55"/>
      <c r="DU1729" s="55"/>
      <c r="DV1729" s="55"/>
      <c r="DW1729" s="55"/>
      <c r="DX1729" s="55"/>
      <c r="DY1729" s="55"/>
      <c r="DZ1729" s="55"/>
      <c r="EA1729" s="55"/>
      <c r="EB1729" s="55"/>
      <c r="EC1729" s="55"/>
      <c r="EJ1729" s="55"/>
      <c r="EK1729" s="55"/>
      <c r="EL1729" s="55"/>
      <c r="EM1729" s="55"/>
      <c r="EN1729" s="55"/>
      <c r="EO1729" s="55"/>
      <c r="EP1729" s="55"/>
      <c r="EQ1729" s="55"/>
      <c r="ER1729" s="55"/>
      <c r="ES1729" s="55"/>
      <c r="ET1729" s="55"/>
      <c r="EU1729" s="55"/>
      <c r="EV1729" s="55"/>
      <c r="EW1729" s="55"/>
      <c r="EX1729" s="55"/>
      <c r="EY1729" s="55"/>
      <c r="EZ1729" s="55"/>
      <c r="FA1729" s="55"/>
      <c r="FB1729" s="55"/>
      <c r="FC1729" s="55"/>
      <c r="FD1729" s="55"/>
      <c r="FK1729" s="479"/>
      <c r="FL1729" s="479"/>
      <c r="FM1729" s="479"/>
      <c r="FN1729" s="479"/>
      <c r="FQ1729" s="479"/>
      <c r="FR1729" s="479"/>
      <c r="FS1729" s="479"/>
      <c r="FT1729" s="479"/>
      <c r="FU1729" s="479"/>
      <c r="FV1729" s="479"/>
      <c r="FW1729" s="479"/>
      <c r="FX1729" s="479"/>
      <c r="FY1729" s="479"/>
    </row>
    <row r="1730" spans="1:181" s="135" customFormat="1">
      <c r="A1730" s="165"/>
      <c r="B1730" s="161"/>
      <c r="C1730" s="161"/>
      <c r="D1730" s="161"/>
      <c r="E1730" s="161"/>
      <c r="F1730" s="161"/>
      <c r="G1730" s="161"/>
      <c r="H1730" s="161"/>
      <c r="I1730" s="161"/>
      <c r="J1730" s="161"/>
      <c r="K1730" s="161"/>
      <c r="L1730" s="161"/>
      <c r="M1730" s="161"/>
      <c r="N1730" s="161"/>
      <c r="O1730" s="161"/>
      <c r="P1730" s="161"/>
      <c r="Q1730" s="161"/>
      <c r="R1730" s="161"/>
      <c r="S1730" s="161"/>
      <c r="T1730" s="161"/>
      <c r="U1730" s="161"/>
      <c r="V1730" s="161"/>
      <c r="W1730" s="161"/>
      <c r="X1730" s="161"/>
      <c r="Y1730" s="161"/>
      <c r="Z1730" s="161"/>
      <c r="AA1730" s="161"/>
      <c r="AB1730" s="161"/>
      <c r="AC1730" s="161"/>
      <c r="AD1730" s="161"/>
      <c r="AE1730" s="161"/>
      <c r="AF1730" s="161"/>
      <c r="AG1730" s="161"/>
      <c r="AH1730" s="161"/>
      <c r="AI1730" s="161"/>
      <c r="AJ1730" s="161"/>
      <c r="AK1730" s="161"/>
      <c r="AL1730" s="161"/>
      <c r="AM1730" s="161"/>
      <c r="AN1730" s="161"/>
      <c r="AO1730" s="161"/>
      <c r="AP1730" s="161"/>
      <c r="AQ1730" s="161"/>
      <c r="AR1730" s="161"/>
      <c r="AS1730" s="161"/>
      <c r="AT1730" s="161"/>
      <c r="AU1730" s="161"/>
      <c r="AV1730" s="161"/>
      <c r="AW1730" s="54"/>
      <c r="AX1730" s="54"/>
      <c r="AY1730" s="54"/>
      <c r="AZ1730" s="54"/>
      <c r="BA1730" s="54"/>
      <c r="BB1730" s="54"/>
      <c r="BC1730" s="54"/>
      <c r="BD1730" s="54"/>
      <c r="BE1730" s="54"/>
      <c r="BF1730" s="54"/>
      <c r="BG1730" s="54"/>
      <c r="BH1730" s="54"/>
      <c r="BI1730" s="54"/>
      <c r="BJ1730" s="54"/>
      <c r="BK1730" s="54"/>
      <c r="BL1730" s="54"/>
      <c r="BM1730" s="54"/>
      <c r="BN1730" s="54"/>
      <c r="BO1730" s="54"/>
      <c r="BP1730" s="54"/>
      <c r="BQ1730" s="54"/>
      <c r="BR1730" s="54"/>
      <c r="BS1730" s="54"/>
      <c r="BT1730" s="54"/>
      <c r="BU1730" s="54"/>
      <c r="BV1730" s="55"/>
      <c r="BW1730" s="55"/>
      <c r="BX1730" s="55"/>
      <c r="BY1730" s="55"/>
      <c r="BZ1730" s="55"/>
      <c r="CA1730" s="55"/>
      <c r="CB1730" s="54"/>
      <c r="CC1730" s="54"/>
      <c r="CD1730" s="54"/>
      <c r="CE1730" s="54"/>
      <c r="CF1730" s="54"/>
      <c r="CG1730" s="54"/>
      <c r="CH1730" s="55"/>
      <c r="CI1730" s="55"/>
      <c r="CJ1730" s="55"/>
      <c r="CK1730" s="55"/>
      <c r="CL1730" s="55"/>
      <c r="CM1730" s="55"/>
      <c r="CN1730" s="55"/>
      <c r="CO1730" s="55"/>
      <c r="CP1730" s="55"/>
      <c r="CQ1730" s="55"/>
      <c r="CR1730" s="55"/>
      <c r="CS1730" s="55"/>
      <c r="CT1730" s="55"/>
      <c r="CU1730" s="55"/>
      <c r="CV1730" s="55"/>
      <c r="CW1730" s="55"/>
      <c r="CX1730" s="55"/>
      <c r="CY1730" s="55"/>
      <c r="CZ1730" s="55"/>
      <c r="DA1730" s="55"/>
      <c r="DB1730" s="55"/>
      <c r="DC1730" s="55"/>
      <c r="DD1730" s="55"/>
      <c r="DE1730" s="55"/>
      <c r="DF1730" s="55"/>
      <c r="DG1730" s="55"/>
      <c r="DH1730" s="55"/>
      <c r="DI1730" s="55"/>
      <c r="DJ1730" s="55"/>
      <c r="DK1730" s="55"/>
      <c r="DL1730" s="55"/>
      <c r="DM1730" s="55"/>
      <c r="DN1730" s="55"/>
      <c r="DO1730" s="55"/>
      <c r="DP1730" s="55"/>
      <c r="DQ1730" s="55"/>
      <c r="DR1730" s="55"/>
      <c r="DS1730" s="55"/>
      <c r="DT1730" s="55"/>
      <c r="DU1730" s="55"/>
      <c r="DV1730" s="55"/>
      <c r="DW1730" s="55"/>
      <c r="DX1730" s="55"/>
      <c r="DY1730" s="55"/>
      <c r="DZ1730" s="55"/>
      <c r="EA1730" s="55"/>
      <c r="EB1730" s="55"/>
      <c r="EC1730" s="55"/>
      <c r="EJ1730" s="55"/>
      <c r="EK1730" s="55"/>
      <c r="EL1730" s="55"/>
      <c r="EM1730" s="55"/>
      <c r="EN1730" s="55"/>
      <c r="EO1730" s="55"/>
      <c r="EP1730" s="55"/>
      <c r="EQ1730" s="55"/>
      <c r="ER1730" s="55"/>
      <c r="ES1730" s="55"/>
      <c r="ET1730" s="55"/>
      <c r="EU1730" s="55"/>
      <c r="EV1730" s="55"/>
      <c r="EW1730" s="55"/>
      <c r="EX1730" s="55"/>
      <c r="EY1730" s="55"/>
      <c r="EZ1730" s="55"/>
      <c r="FA1730" s="55"/>
      <c r="FB1730" s="55"/>
      <c r="FC1730" s="55"/>
      <c r="FD1730" s="55"/>
      <c r="FK1730" s="479"/>
      <c r="FL1730" s="479"/>
      <c r="FM1730" s="479"/>
      <c r="FN1730" s="479"/>
      <c r="FQ1730" s="479"/>
      <c r="FR1730" s="479"/>
      <c r="FS1730" s="479"/>
      <c r="FT1730" s="479"/>
      <c r="FU1730" s="479"/>
      <c r="FV1730" s="479"/>
      <c r="FW1730" s="479"/>
      <c r="FX1730" s="479"/>
      <c r="FY1730" s="479"/>
    </row>
    <row r="1731" spans="1:181" s="135" customFormat="1">
      <c r="A1731" s="165"/>
      <c r="B1731" s="161"/>
      <c r="C1731" s="161"/>
      <c r="D1731" s="161"/>
      <c r="E1731" s="161"/>
      <c r="F1731" s="161"/>
      <c r="G1731" s="161"/>
      <c r="H1731" s="161"/>
      <c r="I1731" s="161"/>
      <c r="J1731" s="161"/>
      <c r="K1731" s="161"/>
      <c r="L1731" s="161"/>
      <c r="M1731" s="161"/>
      <c r="N1731" s="161"/>
      <c r="O1731" s="161"/>
      <c r="P1731" s="161"/>
      <c r="Q1731" s="161"/>
      <c r="R1731" s="161"/>
      <c r="S1731" s="161"/>
      <c r="T1731" s="161"/>
      <c r="U1731" s="161"/>
      <c r="V1731" s="161"/>
      <c r="W1731" s="161"/>
      <c r="X1731" s="161"/>
      <c r="Y1731" s="161"/>
      <c r="Z1731" s="161"/>
      <c r="AA1731" s="161"/>
      <c r="AB1731" s="161"/>
      <c r="AC1731" s="161"/>
      <c r="AD1731" s="161"/>
      <c r="AE1731" s="161"/>
      <c r="AF1731" s="161"/>
      <c r="AG1731" s="161"/>
      <c r="AH1731" s="161"/>
      <c r="AI1731" s="161"/>
      <c r="AJ1731" s="161"/>
      <c r="AK1731" s="161"/>
      <c r="AL1731" s="161"/>
      <c r="AM1731" s="161"/>
      <c r="AN1731" s="161"/>
      <c r="AO1731" s="161"/>
      <c r="AP1731" s="161"/>
      <c r="AQ1731" s="161"/>
      <c r="AR1731" s="161"/>
      <c r="AS1731" s="161"/>
      <c r="AT1731" s="161"/>
      <c r="AU1731" s="161"/>
      <c r="AV1731" s="161"/>
      <c r="AW1731" s="54"/>
      <c r="AX1731" s="54"/>
      <c r="AY1731" s="54"/>
      <c r="AZ1731" s="54"/>
      <c r="BA1731" s="54"/>
      <c r="BB1731" s="54"/>
      <c r="BC1731" s="54"/>
      <c r="BD1731" s="54"/>
      <c r="BE1731" s="54"/>
      <c r="BF1731" s="54"/>
      <c r="BG1731" s="54"/>
      <c r="BH1731" s="54"/>
      <c r="BI1731" s="54"/>
      <c r="BJ1731" s="54"/>
      <c r="BK1731" s="54"/>
      <c r="BL1731" s="54"/>
      <c r="BM1731" s="54"/>
      <c r="BN1731" s="54"/>
      <c r="BO1731" s="54"/>
      <c r="BP1731" s="54"/>
      <c r="BQ1731" s="54"/>
      <c r="BR1731" s="54"/>
      <c r="BS1731" s="54"/>
      <c r="BT1731" s="54"/>
      <c r="BU1731" s="54"/>
      <c r="BV1731" s="55"/>
      <c r="BW1731" s="55"/>
      <c r="BX1731" s="55"/>
      <c r="BY1731" s="55"/>
      <c r="BZ1731" s="55"/>
      <c r="CA1731" s="55"/>
      <c r="CB1731" s="54"/>
      <c r="CC1731" s="54"/>
      <c r="CD1731" s="54"/>
      <c r="CE1731" s="54"/>
      <c r="CF1731" s="54"/>
      <c r="CG1731" s="54"/>
      <c r="CH1731" s="55"/>
      <c r="CI1731" s="55"/>
      <c r="CJ1731" s="55"/>
      <c r="CK1731" s="55"/>
      <c r="CL1731" s="55"/>
      <c r="CM1731" s="55"/>
      <c r="CN1731" s="55"/>
      <c r="CO1731" s="55"/>
      <c r="CP1731" s="55"/>
      <c r="CQ1731" s="55"/>
      <c r="CR1731" s="55"/>
      <c r="CS1731" s="55"/>
      <c r="CT1731" s="55"/>
      <c r="CU1731" s="55"/>
      <c r="CV1731" s="55"/>
      <c r="CW1731" s="55"/>
      <c r="CX1731" s="55"/>
      <c r="CY1731" s="55"/>
      <c r="CZ1731" s="55"/>
      <c r="DA1731" s="55"/>
      <c r="DB1731" s="55"/>
      <c r="DC1731" s="55"/>
      <c r="DD1731" s="55"/>
      <c r="DE1731" s="55"/>
      <c r="DF1731" s="55"/>
      <c r="DG1731" s="55"/>
      <c r="DH1731" s="55"/>
      <c r="DI1731" s="55"/>
      <c r="DJ1731" s="55"/>
      <c r="DK1731" s="55"/>
      <c r="DL1731" s="55"/>
      <c r="DM1731" s="55"/>
      <c r="DN1731" s="55"/>
      <c r="DO1731" s="55"/>
      <c r="DP1731" s="55"/>
      <c r="DQ1731" s="55"/>
      <c r="DR1731" s="55"/>
      <c r="DS1731" s="55"/>
      <c r="DT1731" s="55"/>
      <c r="DU1731" s="55"/>
      <c r="DV1731" s="55"/>
      <c r="DW1731" s="55"/>
      <c r="DX1731" s="55"/>
      <c r="DY1731" s="55"/>
      <c r="DZ1731" s="55"/>
      <c r="EA1731" s="55"/>
      <c r="EB1731" s="55"/>
      <c r="EC1731" s="55"/>
      <c r="EJ1731" s="55"/>
      <c r="EK1731" s="55"/>
      <c r="EL1731" s="55"/>
      <c r="EM1731" s="55"/>
      <c r="EN1731" s="55"/>
      <c r="EO1731" s="55"/>
      <c r="EP1731" s="55"/>
      <c r="EQ1731" s="55"/>
      <c r="ER1731" s="55"/>
      <c r="ES1731" s="55"/>
      <c r="ET1731" s="55"/>
      <c r="EU1731" s="55"/>
      <c r="EV1731" s="55"/>
      <c r="EW1731" s="55"/>
      <c r="EX1731" s="55"/>
      <c r="EY1731" s="55"/>
      <c r="EZ1731" s="55"/>
      <c r="FA1731" s="55"/>
      <c r="FB1731" s="55"/>
      <c r="FC1731" s="55"/>
      <c r="FD1731" s="55"/>
      <c r="FK1731" s="479"/>
      <c r="FL1731" s="479"/>
      <c r="FM1731" s="479"/>
      <c r="FN1731" s="479"/>
      <c r="FQ1731" s="479"/>
      <c r="FR1731" s="479"/>
      <c r="FS1731" s="479"/>
      <c r="FT1731" s="479"/>
      <c r="FU1731" s="479"/>
      <c r="FV1731" s="479"/>
      <c r="FW1731" s="479"/>
      <c r="FX1731" s="479"/>
      <c r="FY1731" s="479"/>
    </row>
    <row r="1732" spans="1:181" s="135" customFormat="1">
      <c r="A1732" s="165"/>
      <c r="B1732" s="161"/>
      <c r="C1732" s="161"/>
      <c r="D1732" s="161"/>
      <c r="E1732" s="161"/>
      <c r="F1732" s="161"/>
      <c r="G1732" s="161"/>
      <c r="H1732" s="161"/>
      <c r="I1732" s="161"/>
      <c r="J1732" s="161"/>
      <c r="K1732" s="161"/>
      <c r="L1732" s="161"/>
      <c r="M1732" s="161"/>
      <c r="N1732" s="161"/>
      <c r="O1732" s="161"/>
      <c r="P1732" s="161"/>
      <c r="Q1732" s="161"/>
      <c r="R1732" s="161"/>
      <c r="S1732" s="161"/>
      <c r="T1732" s="161"/>
      <c r="U1732" s="161"/>
      <c r="V1732" s="161"/>
      <c r="W1732" s="161"/>
      <c r="X1732" s="161"/>
      <c r="Y1732" s="161"/>
      <c r="Z1732" s="161"/>
      <c r="AA1732" s="161"/>
      <c r="AB1732" s="161"/>
      <c r="AC1732" s="161"/>
      <c r="AD1732" s="161"/>
      <c r="AE1732" s="161"/>
      <c r="AF1732" s="161"/>
      <c r="AG1732" s="161"/>
      <c r="AH1732" s="161"/>
      <c r="AI1732" s="161"/>
      <c r="AJ1732" s="161"/>
      <c r="AK1732" s="161"/>
      <c r="AL1732" s="161"/>
      <c r="AM1732" s="161"/>
      <c r="AN1732" s="161"/>
      <c r="AO1732" s="161"/>
      <c r="AP1732" s="161"/>
      <c r="AQ1732" s="161"/>
      <c r="AR1732" s="161"/>
      <c r="AS1732" s="161"/>
      <c r="AT1732" s="161"/>
      <c r="AU1732" s="161"/>
      <c r="AV1732" s="161"/>
      <c r="AW1732" s="54"/>
      <c r="AX1732" s="54"/>
      <c r="AY1732" s="54"/>
      <c r="AZ1732" s="54"/>
      <c r="BA1732" s="54"/>
      <c r="BB1732" s="54"/>
      <c r="BC1732" s="54"/>
      <c r="BD1732" s="54"/>
      <c r="BE1732" s="54"/>
      <c r="BF1732" s="54"/>
      <c r="BG1732" s="54"/>
      <c r="BH1732" s="54"/>
      <c r="BI1732" s="54"/>
      <c r="BJ1732" s="54"/>
      <c r="BK1732" s="54"/>
      <c r="BL1732" s="54"/>
      <c r="BM1732" s="54"/>
      <c r="BN1732" s="54"/>
      <c r="BO1732" s="54"/>
      <c r="BP1732" s="54"/>
      <c r="BQ1732" s="54"/>
      <c r="BR1732" s="54"/>
      <c r="BS1732" s="54"/>
      <c r="BT1732" s="54"/>
      <c r="BU1732" s="54"/>
      <c r="BV1732" s="55"/>
      <c r="BW1732" s="55"/>
      <c r="BX1732" s="55"/>
      <c r="BY1732" s="55"/>
      <c r="BZ1732" s="55"/>
      <c r="CA1732" s="55"/>
      <c r="CB1732" s="54"/>
      <c r="CC1732" s="54"/>
      <c r="CD1732" s="54"/>
      <c r="CE1732" s="54"/>
      <c r="CF1732" s="54"/>
      <c r="CG1732" s="54"/>
      <c r="CH1732" s="55"/>
      <c r="CI1732" s="55"/>
      <c r="CJ1732" s="55"/>
      <c r="CK1732" s="55"/>
      <c r="CL1732" s="55"/>
      <c r="CM1732" s="55"/>
      <c r="CN1732" s="55"/>
      <c r="CO1732" s="55"/>
      <c r="CP1732" s="55"/>
      <c r="CQ1732" s="55"/>
      <c r="CR1732" s="55"/>
      <c r="CS1732" s="55"/>
      <c r="CT1732" s="55"/>
      <c r="CU1732" s="55"/>
      <c r="CV1732" s="55"/>
      <c r="CW1732" s="55"/>
      <c r="CX1732" s="55"/>
      <c r="CY1732" s="55"/>
      <c r="CZ1732" s="55"/>
      <c r="DA1732" s="55"/>
      <c r="DB1732" s="55"/>
      <c r="DC1732" s="55"/>
      <c r="DD1732" s="55"/>
      <c r="DE1732" s="55"/>
      <c r="DF1732" s="55"/>
      <c r="DG1732" s="55"/>
      <c r="DH1732" s="55"/>
      <c r="DI1732" s="55"/>
      <c r="DJ1732" s="55"/>
      <c r="DK1732" s="55"/>
      <c r="DL1732" s="55"/>
      <c r="DM1732" s="55"/>
      <c r="DN1732" s="55"/>
      <c r="DO1732" s="55"/>
      <c r="DP1732" s="55"/>
      <c r="DQ1732" s="55"/>
      <c r="DR1732" s="55"/>
      <c r="DS1732" s="55"/>
      <c r="DT1732" s="55"/>
      <c r="DU1732" s="55"/>
      <c r="DV1732" s="55"/>
      <c r="DW1732" s="55"/>
      <c r="DX1732" s="55"/>
      <c r="DY1732" s="55"/>
      <c r="DZ1732" s="55"/>
      <c r="EA1732" s="55"/>
      <c r="EB1732" s="55"/>
      <c r="EC1732" s="55"/>
      <c r="EJ1732" s="55"/>
      <c r="EK1732" s="55"/>
      <c r="EL1732" s="55"/>
      <c r="EM1732" s="55"/>
      <c r="EN1732" s="55"/>
      <c r="EO1732" s="55"/>
      <c r="EP1732" s="55"/>
      <c r="EQ1732" s="55"/>
      <c r="ER1732" s="55"/>
      <c r="ES1732" s="55"/>
      <c r="ET1732" s="55"/>
      <c r="EU1732" s="55"/>
      <c r="EV1732" s="55"/>
      <c r="EW1732" s="55"/>
      <c r="EX1732" s="55"/>
      <c r="EY1732" s="55"/>
      <c r="EZ1732" s="55"/>
      <c r="FA1732" s="55"/>
      <c r="FB1732" s="55"/>
      <c r="FC1732" s="55"/>
      <c r="FD1732" s="55"/>
      <c r="FK1732" s="479"/>
      <c r="FL1732" s="479"/>
      <c r="FM1732" s="479"/>
      <c r="FN1732" s="479"/>
      <c r="FQ1732" s="479"/>
      <c r="FR1732" s="479"/>
      <c r="FS1732" s="479"/>
      <c r="FT1732" s="479"/>
      <c r="FU1732" s="479"/>
      <c r="FV1732" s="479"/>
      <c r="FW1732" s="479"/>
      <c r="FX1732" s="479"/>
      <c r="FY1732" s="479"/>
    </row>
    <row r="1733" spans="1:181" s="135" customFormat="1">
      <c r="A1733" s="165"/>
      <c r="B1733" s="161"/>
      <c r="C1733" s="161"/>
      <c r="D1733" s="161"/>
      <c r="E1733" s="161"/>
      <c r="F1733" s="161"/>
      <c r="G1733" s="161"/>
      <c r="H1733" s="161"/>
      <c r="I1733" s="161"/>
      <c r="J1733" s="161"/>
      <c r="K1733" s="161"/>
      <c r="L1733" s="161"/>
      <c r="M1733" s="161"/>
      <c r="N1733" s="161"/>
      <c r="O1733" s="161"/>
      <c r="P1733" s="161"/>
      <c r="Q1733" s="161"/>
      <c r="R1733" s="161"/>
      <c r="S1733" s="161"/>
      <c r="T1733" s="161"/>
      <c r="U1733" s="161"/>
      <c r="V1733" s="161"/>
      <c r="W1733" s="161"/>
      <c r="X1733" s="161"/>
      <c r="Y1733" s="161"/>
      <c r="Z1733" s="161"/>
      <c r="AA1733" s="161"/>
      <c r="AB1733" s="161"/>
      <c r="AC1733" s="161"/>
      <c r="AD1733" s="161"/>
      <c r="AE1733" s="161"/>
      <c r="AF1733" s="161"/>
      <c r="AG1733" s="161"/>
      <c r="AH1733" s="161"/>
      <c r="AI1733" s="161"/>
      <c r="AJ1733" s="161"/>
      <c r="AK1733" s="161"/>
      <c r="AL1733" s="161"/>
      <c r="AM1733" s="161"/>
      <c r="AN1733" s="161"/>
      <c r="AO1733" s="161"/>
      <c r="AP1733" s="161"/>
      <c r="AQ1733" s="161"/>
      <c r="AR1733" s="161"/>
      <c r="AS1733" s="161"/>
      <c r="AT1733" s="161"/>
      <c r="AU1733" s="161"/>
      <c r="AV1733" s="161"/>
      <c r="AW1733" s="54"/>
      <c r="AX1733" s="54"/>
      <c r="AY1733" s="54"/>
      <c r="AZ1733" s="54"/>
      <c r="BA1733" s="54"/>
      <c r="BB1733" s="54"/>
      <c r="BC1733" s="54"/>
      <c r="BD1733" s="54"/>
      <c r="BE1733" s="54"/>
      <c r="BF1733" s="54"/>
      <c r="BG1733" s="54"/>
      <c r="BH1733" s="54"/>
      <c r="BI1733" s="54"/>
      <c r="BJ1733" s="54"/>
      <c r="BK1733" s="54"/>
      <c r="BL1733" s="54"/>
      <c r="BM1733" s="54"/>
      <c r="BN1733" s="54"/>
      <c r="BO1733" s="54"/>
      <c r="BP1733" s="54"/>
      <c r="BQ1733" s="54"/>
      <c r="BR1733" s="54"/>
      <c r="BS1733" s="54"/>
      <c r="BT1733" s="54"/>
      <c r="BU1733" s="54"/>
      <c r="BV1733" s="55"/>
      <c r="BW1733" s="55"/>
      <c r="BX1733" s="55"/>
      <c r="BY1733" s="55"/>
      <c r="BZ1733" s="55"/>
      <c r="CA1733" s="55"/>
      <c r="CB1733" s="54"/>
      <c r="CC1733" s="54"/>
      <c r="CD1733" s="54"/>
      <c r="CE1733" s="54"/>
      <c r="CF1733" s="54"/>
      <c r="CG1733" s="54"/>
      <c r="CH1733" s="55"/>
      <c r="CI1733" s="55"/>
      <c r="CJ1733" s="55"/>
      <c r="CK1733" s="55"/>
      <c r="CL1733" s="55"/>
      <c r="CM1733" s="55"/>
      <c r="CN1733" s="55"/>
      <c r="CO1733" s="55"/>
      <c r="CP1733" s="55"/>
      <c r="CQ1733" s="55"/>
      <c r="CR1733" s="55"/>
      <c r="CS1733" s="55"/>
      <c r="CT1733" s="55"/>
      <c r="CU1733" s="55"/>
      <c r="CV1733" s="55"/>
      <c r="CW1733" s="55"/>
      <c r="CX1733" s="55"/>
      <c r="CY1733" s="55"/>
      <c r="CZ1733" s="55"/>
      <c r="DA1733" s="55"/>
      <c r="DB1733" s="55"/>
      <c r="DC1733" s="55"/>
      <c r="DD1733" s="55"/>
      <c r="DE1733" s="55"/>
      <c r="DF1733" s="55"/>
      <c r="DG1733" s="55"/>
      <c r="DH1733" s="55"/>
      <c r="DI1733" s="55"/>
      <c r="DJ1733" s="55"/>
      <c r="DK1733" s="55"/>
      <c r="DL1733" s="55"/>
      <c r="DM1733" s="55"/>
      <c r="DN1733" s="55"/>
      <c r="DO1733" s="55"/>
      <c r="DP1733" s="55"/>
      <c r="DQ1733" s="55"/>
      <c r="DR1733" s="55"/>
      <c r="DS1733" s="55"/>
      <c r="DT1733" s="55"/>
      <c r="DU1733" s="55"/>
      <c r="DV1733" s="55"/>
      <c r="DW1733" s="55"/>
      <c r="DX1733" s="55"/>
      <c r="DY1733" s="55"/>
      <c r="DZ1733" s="55"/>
      <c r="EA1733" s="55"/>
      <c r="EB1733" s="55"/>
      <c r="EC1733" s="55"/>
      <c r="EJ1733" s="55"/>
      <c r="EK1733" s="55"/>
      <c r="EL1733" s="55"/>
      <c r="EM1733" s="55"/>
      <c r="EN1733" s="55"/>
      <c r="EO1733" s="55"/>
      <c r="EP1733" s="55"/>
      <c r="EQ1733" s="55"/>
      <c r="ER1733" s="55"/>
      <c r="ES1733" s="55"/>
      <c r="ET1733" s="55"/>
      <c r="EU1733" s="55"/>
      <c r="EV1733" s="55"/>
      <c r="EW1733" s="55"/>
      <c r="EX1733" s="55"/>
      <c r="EY1733" s="55"/>
      <c r="EZ1733" s="55"/>
      <c r="FA1733" s="55"/>
      <c r="FB1733" s="55"/>
      <c r="FC1733" s="55"/>
      <c r="FD1733" s="55"/>
      <c r="FK1733" s="479"/>
      <c r="FL1733" s="479"/>
      <c r="FM1733" s="479"/>
      <c r="FN1733" s="479"/>
      <c r="FQ1733" s="479"/>
      <c r="FR1733" s="479"/>
      <c r="FS1733" s="479"/>
      <c r="FT1733" s="479"/>
      <c r="FU1733" s="479"/>
      <c r="FV1733" s="479"/>
      <c r="FW1733" s="479"/>
      <c r="FX1733" s="479"/>
      <c r="FY1733" s="479"/>
    </row>
    <row r="1734" spans="1:181" s="135" customFormat="1">
      <c r="A1734" s="165"/>
      <c r="B1734" s="161"/>
      <c r="C1734" s="161"/>
      <c r="D1734" s="161"/>
      <c r="E1734" s="161"/>
      <c r="F1734" s="161"/>
      <c r="G1734" s="161"/>
      <c r="H1734" s="161"/>
      <c r="I1734" s="161"/>
      <c r="J1734" s="161"/>
      <c r="K1734" s="161"/>
      <c r="L1734" s="161"/>
      <c r="M1734" s="161"/>
      <c r="N1734" s="161"/>
      <c r="O1734" s="161"/>
      <c r="P1734" s="161"/>
      <c r="Q1734" s="161"/>
      <c r="R1734" s="161"/>
      <c r="S1734" s="161"/>
      <c r="T1734" s="161"/>
      <c r="U1734" s="161"/>
      <c r="V1734" s="161"/>
      <c r="W1734" s="161"/>
      <c r="X1734" s="161"/>
      <c r="Y1734" s="161"/>
      <c r="Z1734" s="161"/>
      <c r="AA1734" s="161"/>
      <c r="AB1734" s="161"/>
      <c r="AC1734" s="161"/>
      <c r="AD1734" s="161"/>
      <c r="AE1734" s="161"/>
      <c r="AF1734" s="161"/>
      <c r="AG1734" s="161"/>
      <c r="AH1734" s="161"/>
      <c r="AI1734" s="161"/>
      <c r="AJ1734" s="161"/>
      <c r="AK1734" s="161"/>
      <c r="AL1734" s="161"/>
      <c r="AM1734" s="161"/>
      <c r="AN1734" s="161"/>
      <c r="AO1734" s="161"/>
      <c r="AP1734" s="161"/>
      <c r="AQ1734" s="161"/>
      <c r="AR1734" s="161"/>
      <c r="AS1734" s="161"/>
      <c r="AT1734" s="161"/>
      <c r="AU1734" s="161"/>
      <c r="AV1734" s="161"/>
      <c r="AW1734" s="54"/>
      <c r="AX1734" s="54"/>
      <c r="AY1734" s="54"/>
      <c r="AZ1734" s="54"/>
      <c r="BA1734" s="54"/>
      <c r="BB1734" s="54"/>
      <c r="BC1734" s="54"/>
      <c r="BD1734" s="54"/>
      <c r="BE1734" s="54"/>
      <c r="BF1734" s="54"/>
      <c r="BG1734" s="54"/>
      <c r="BH1734" s="54"/>
      <c r="BI1734" s="54"/>
      <c r="BJ1734" s="54"/>
      <c r="BK1734" s="54"/>
      <c r="BL1734" s="54"/>
      <c r="BM1734" s="54"/>
      <c r="BN1734" s="54"/>
      <c r="BO1734" s="54"/>
      <c r="BP1734" s="54"/>
      <c r="BQ1734" s="54"/>
      <c r="BR1734" s="54"/>
      <c r="BS1734" s="54"/>
      <c r="BT1734" s="54"/>
      <c r="BU1734" s="54"/>
      <c r="BV1734" s="55"/>
      <c r="BW1734" s="55"/>
      <c r="BX1734" s="55"/>
      <c r="BY1734" s="55"/>
      <c r="BZ1734" s="55"/>
      <c r="CA1734" s="55"/>
      <c r="CB1734" s="54"/>
      <c r="CC1734" s="54"/>
      <c r="CD1734" s="54"/>
      <c r="CE1734" s="54"/>
      <c r="CF1734" s="54"/>
      <c r="CG1734" s="54"/>
      <c r="CH1734" s="55"/>
      <c r="CI1734" s="55"/>
      <c r="CJ1734" s="55"/>
      <c r="CK1734" s="55"/>
      <c r="CL1734" s="55"/>
      <c r="CM1734" s="55"/>
      <c r="CN1734" s="55"/>
      <c r="CO1734" s="55"/>
      <c r="CP1734" s="55"/>
      <c r="CQ1734" s="55"/>
      <c r="CR1734" s="55"/>
      <c r="CS1734" s="55"/>
      <c r="CT1734" s="55"/>
      <c r="CU1734" s="55"/>
      <c r="CV1734" s="55"/>
      <c r="CW1734" s="55"/>
      <c r="CX1734" s="55"/>
      <c r="CY1734" s="55"/>
      <c r="CZ1734" s="55"/>
      <c r="DA1734" s="55"/>
      <c r="DB1734" s="55"/>
      <c r="DC1734" s="55"/>
      <c r="DD1734" s="55"/>
      <c r="DE1734" s="55"/>
      <c r="DF1734" s="55"/>
      <c r="DG1734" s="55"/>
      <c r="DH1734" s="55"/>
      <c r="DI1734" s="55"/>
      <c r="DJ1734" s="55"/>
      <c r="DK1734" s="55"/>
      <c r="DL1734" s="55"/>
      <c r="DM1734" s="55"/>
      <c r="DN1734" s="55"/>
      <c r="DO1734" s="55"/>
      <c r="DP1734" s="55"/>
      <c r="DQ1734" s="55"/>
      <c r="DR1734" s="55"/>
      <c r="DS1734" s="55"/>
      <c r="DT1734" s="55"/>
      <c r="DU1734" s="55"/>
      <c r="DV1734" s="55"/>
      <c r="DW1734" s="55"/>
      <c r="DX1734" s="55"/>
      <c r="DY1734" s="55"/>
      <c r="DZ1734" s="55"/>
      <c r="EA1734" s="55"/>
      <c r="EB1734" s="55"/>
      <c r="EC1734" s="55"/>
      <c r="EJ1734" s="55"/>
      <c r="EK1734" s="55"/>
      <c r="EL1734" s="55"/>
      <c r="EM1734" s="55"/>
      <c r="EN1734" s="55"/>
      <c r="EO1734" s="55"/>
      <c r="EP1734" s="55"/>
      <c r="EQ1734" s="55"/>
      <c r="ER1734" s="55"/>
      <c r="ES1734" s="55"/>
      <c r="ET1734" s="55"/>
      <c r="EU1734" s="55"/>
      <c r="EV1734" s="55"/>
      <c r="EW1734" s="55"/>
      <c r="EX1734" s="55"/>
      <c r="EY1734" s="55"/>
      <c r="EZ1734" s="55"/>
      <c r="FA1734" s="55"/>
      <c r="FB1734" s="55"/>
      <c r="FC1734" s="55"/>
      <c r="FD1734" s="55"/>
      <c r="FK1734" s="479"/>
      <c r="FL1734" s="479"/>
      <c r="FM1734" s="479"/>
      <c r="FN1734" s="479"/>
      <c r="FQ1734" s="479"/>
      <c r="FR1734" s="479"/>
      <c r="FS1734" s="479"/>
      <c r="FT1734" s="479"/>
      <c r="FU1734" s="479"/>
      <c r="FV1734" s="479"/>
      <c r="FW1734" s="479"/>
      <c r="FX1734" s="479"/>
      <c r="FY1734" s="479"/>
    </row>
    <row r="1735" spans="1:181" s="135" customFormat="1">
      <c r="A1735" s="165"/>
      <c r="B1735" s="161"/>
      <c r="C1735" s="161"/>
      <c r="D1735" s="161"/>
      <c r="E1735" s="161"/>
      <c r="F1735" s="161"/>
      <c r="G1735" s="161"/>
      <c r="H1735" s="161"/>
      <c r="I1735" s="161"/>
      <c r="J1735" s="161"/>
      <c r="K1735" s="161"/>
      <c r="L1735" s="161"/>
      <c r="M1735" s="161"/>
      <c r="N1735" s="161"/>
      <c r="O1735" s="161"/>
      <c r="P1735" s="161"/>
      <c r="Q1735" s="161"/>
      <c r="R1735" s="161"/>
      <c r="S1735" s="161"/>
      <c r="T1735" s="161"/>
      <c r="U1735" s="161"/>
      <c r="V1735" s="161"/>
      <c r="W1735" s="161"/>
      <c r="X1735" s="161"/>
      <c r="Y1735" s="161"/>
      <c r="Z1735" s="161"/>
      <c r="AA1735" s="161"/>
      <c r="AB1735" s="161"/>
      <c r="AC1735" s="161"/>
      <c r="AD1735" s="161"/>
      <c r="AE1735" s="161"/>
      <c r="AF1735" s="161"/>
      <c r="AG1735" s="161"/>
      <c r="AH1735" s="161"/>
      <c r="AI1735" s="161"/>
      <c r="AJ1735" s="161"/>
      <c r="AK1735" s="161"/>
      <c r="AL1735" s="161"/>
      <c r="AM1735" s="161"/>
      <c r="AN1735" s="161"/>
      <c r="AO1735" s="161"/>
      <c r="AP1735" s="161"/>
      <c r="AQ1735" s="161"/>
      <c r="AR1735" s="161"/>
      <c r="AS1735" s="161"/>
      <c r="AT1735" s="161"/>
      <c r="AU1735" s="161"/>
      <c r="AV1735" s="161"/>
      <c r="AW1735" s="54"/>
      <c r="AX1735" s="54"/>
      <c r="AY1735" s="54"/>
      <c r="AZ1735" s="54"/>
      <c r="BA1735" s="54"/>
      <c r="BB1735" s="54"/>
      <c r="BC1735" s="54"/>
      <c r="BD1735" s="54"/>
      <c r="BE1735" s="54"/>
      <c r="BF1735" s="54"/>
      <c r="BG1735" s="54"/>
      <c r="BH1735" s="54"/>
      <c r="BI1735" s="54"/>
      <c r="BJ1735" s="54"/>
      <c r="BK1735" s="54"/>
      <c r="BL1735" s="54"/>
      <c r="BM1735" s="54"/>
      <c r="BN1735" s="54"/>
      <c r="BO1735" s="54"/>
      <c r="BP1735" s="54"/>
      <c r="BQ1735" s="54"/>
      <c r="BR1735" s="54"/>
      <c r="BS1735" s="54"/>
      <c r="BT1735" s="54"/>
      <c r="BU1735" s="54"/>
      <c r="BV1735" s="55"/>
      <c r="BW1735" s="55"/>
      <c r="BX1735" s="55"/>
      <c r="BY1735" s="55"/>
      <c r="BZ1735" s="55"/>
      <c r="CA1735" s="55"/>
      <c r="CB1735" s="54"/>
      <c r="CC1735" s="54"/>
      <c r="CD1735" s="54"/>
      <c r="CE1735" s="54"/>
      <c r="CF1735" s="54"/>
      <c r="CG1735" s="54"/>
      <c r="CH1735" s="55"/>
      <c r="CI1735" s="55"/>
      <c r="CJ1735" s="55"/>
      <c r="CK1735" s="55"/>
      <c r="CL1735" s="55"/>
      <c r="CM1735" s="55"/>
      <c r="CN1735" s="55"/>
      <c r="CO1735" s="55"/>
      <c r="CP1735" s="55"/>
      <c r="CQ1735" s="55"/>
      <c r="CR1735" s="55"/>
      <c r="CS1735" s="55"/>
      <c r="CT1735" s="55"/>
      <c r="CU1735" s="55"/>
      <c r="CV1735" s="55"/>
      <c r="CW1735" s="55"/>
      <c r="CX1735" s="55"/>
      <c r="CY1735" s="55"/>
      <c r="CZ1735" s="55"/>
      <c r="DA1735" s="55"/>
      <c r="DB1735" s="55"/>
      <c r="DC1735" s="55"/>
      <c r="DD1735" s="55"/>
      <c r="DE1735" s="55"/>
      <c r="DF1735" s="55"/>
      <c r="DG1735" s="55"/>
      <c r="DH1735" s="55"/>
      <c r="DI1735" s="55"/>
      <c r="DJ1735" s="55"/>
      <c r="DK1735" s="55"/>
      <c r="DL1735" s="55"/>
      <c r="DM1735" s="55"/>
      <c r="DN1735" s="55"/>
      <c r="DO1735" s="55"/>
      <c r="DP1735" s="55"/>
      <c r="DQ1735" s="55"/>
      <c r="DR1735" s="55"/>
      <c r="DS1735" s="55"/>
      <c r="DT1735" s="55"/>
      <c r="DU1735" s="55"/>
      <c r="DV1735" s="55"/>
      <c r="DW1735" s="55"/>
      <c r="DX1735" s="55"/>
      <c r="DY1735" s="55"/>
      <c r="DZ1735" s="55"/>
      <c r="EA1735" s="55"/>
      <c r="EB1735" s="55"/>
      <c r="EC1735" s="55"/>
      <c r="EJ1735" s="55"/>
      <c r="EK1735" s="55"/>
      <c r="EL1735" s="55"/>
      <c r="EM1735" s="55"/>
      <c r="EN1735" s="55"/>
      <c r="EO1735" s="55"/>
      <c r="EP1735" s="55"/>
      <c r="EQ1735" s="55"/>
      <c r="ER1735" s="55"/>
      <c r="ES1735" s="55"/>
      <c r="ET1735" s="55"/>
      <c r="EU1735" s="55"/>
      <c r="EV1735" s="55"/>
      <c r="EW1735" s="55"/>
      <c r="EX1735" s="55"/>
      <c r="EY1735" s="55"/>
      <c r="EZ1735" s="55"/>
      <c r="FA1735" s="55"/>
      <c r="FB1735" s="55"/>
      <c r="FC1735" s="55"/>
      <c r="FD1735" s="55"/>
      <c r="FK1735" s="479"/>
      <c r="FL1735" s="479"/>
      <c r="FM1735" s="479"/>
      <c r="FN1735" s="479"/>
      <c r="FQ1735" s="479"/>
      <c r="FR1735" s="479"/>
      <c r="FS1735" s="479"/>
      <c r="FT1735" s="479"/>
      <c r="FU1735" s="479"/>
      <c r="FV1735" s="479"/>
      <c r="FW1735" s="479"/>
      <c r="FX1735" s="479"/>
      <c r="FY1735" s="479"/>
    </row>
    <row r="1736" spans="1:181" s="135" customFormat="1">
      <c r="A1736" s="165"/>
      <c r="B1736" s="161"/>
      <c r="C1736" s="161"/>
      <c r="D1736" s="161"/>
      <c r="E1736" s="161"/>
      <c r="F1736" s="161"/>
      <c r="G1736" s="161"/>
      <c r="H1736" s="161"/>
      <c r="I1736" s="161"/>
      <c r="J1736" s="161"/>
      <c r="K1736" s="161"/>
      <c r="L1736" s="161"/>
      <c r="M1736" s="161"/>
      <c r="N1736" s="161"/>
      <c r="O1736" s="161"/>
      <c r="P1736" s="161"/>
      <c r="Q1736" s="161"/>
      <c r="R1736" s="161"/>
      <c r="S1736" s="161"/>
      <c r="T1736" s="161"/>
      <c r="U1736" s="161"/>
      <c r="V1736" s="161"/>
      <c r="W1736" s="161"/>
      <c r="X1736" s="161"/>
      <c r="Y1736" s="161"/>
      <c r="Z1736" s="161"/>
      <c r="AA1736" s="161"/>
      <c r="AB1736" s="161"/>
      <c r="AC1736" s="161"/>
      <c r="AD1736" s="161"/>
      <c r="AE1736" s="161"/>
      <c r="AF1736" s="161"/>
      <c r="AG1736" s="161"/>
      <c r="AH1736" s="161"/>
      <c r="AI1736" s="161"/>
      <c r="AJ1736" s="161"/>
      <c r="AK1736" s="161"/>
      <c r="AL1736" s="161"/>
      <c r="AM1736" s="161"/>
      <c r="AN1736" s="161"/>
      <c r="AO1736" s="161"/>
      <c r="AP1736" s="161"/>
      <c r="AQ1736" s="161"/>
      <c r="AR1736" s="161"/>
      <c r="AS1736" s="161"/>
      <c r="AT1736" s="161"/>
      <c r="AU1736" s="161"/>
      <c r="AV1736" s="161"/>
      <c r="AW1736" s="54"/>
      <c r="AX1736" s="54"/>
      <c r="AY1736" s="54"/>
      <c r="AZ1736" s="54"/>
      <c r="BA1736" s="54"/>
      <c r="BB1736" s="54"/>
      <c r="BC1736" s="54"/>
      <c r="BD1736" s="54"/>
      <c r="BE1736" s="54"/>
      <c r="BF1736" s="54"/>
      <c r="BG1736" s="54"/>
      <c r="BH1736" s="54"/>
      <c r="BI1736" s="54"/>
      <c r="BJ1736" s="54"/>
      <c r="BK1736" s="54"/>
      <c r="BL1736" s="54"/>
      <c r="BM1736" s="54"/>
      <c r="BN1736" s="54"/>
      <c r="BO1736" s="54"/>
      <c r="BP1736" s="54"/>
      <c r="BQ1736" s="54"/>
      <c r="BR1736" s="54"/>
      <c r="BS1736" s="54"/>
      <c r="BT1736" s="54"/>
      <c r="BU1736" s="54"/>
      <c r="BV1736" s="55"/>
      <c r="BW1736" s="55"/>
      <c r="BX1736" s="55"/>
      <c r="BY1736" s="55"/>
      <c r="BZ1736" s="55"/>
      <c r="CA1736" s="55"/>
      <c r="CB1736" s="54"/>
      <c r="CC1736" s="54"/>
      <c r="CD1736" s="54"/>
      <c r="CE1736" s="54"/>
      <c r="CF1736" s="54"/>
      <c r="CG1736" s="54"/>
      <c r="CH1736" s="55"/>
      <c r="CI1736" s="55"/>
      <c r="CJ1736" s="55"/>
      <c r="CK1736" s="55"/>
      <c r="CL1736" s="55"/>
      <c r="CM1736" s="55"/>
      <c r="CN1736" s="55"/>
      <c r="CO1736" s="55"/>
      <c r="CP1736" s="55"/>
      <c r="CQ1736" s="55"/>
      <c r="CR1736" s="55"/>
      <c r="CS1736" s="55"/>
      <c r="CT1736" s="55"/>
      <c r="CU1736" s="55"/>
      <c r="CV1736" s="55"/>
      <c r="CW1736" s="55"/>
      <c r="CX1736" s="55"/>
      <c r="CY1736" s="55"/>
      <c r="CZ1736" s="55"/>
      <c r="DA1736" s="55"/>
      <c r="DB1736" s="55"/>
      <c r="DC1736" s="55"/>
      <c r="DD1736" s="55"/>
      <c r="DE1736" s="55"/>
      <c r="DF1736" s="55"/>
      <c r="DG1736" s="55"/>
      <c r="DH1736" s="55"/>
      <c r="DI1736" s="55"/>
      <c r="DJ1736" s="55"/>
      <c r="DK1736" s="55"/>
      <c r="DL1736" s="55"/>
      <c r="DM1736" s="55"/>
      <c r="DN1736" s="55"/>
      <c r="DO1736" s="55"/>
      <c r="DP1736" s="55"/>
      <c r="DQ1736" s="55"/>
      <c r="DR1736" s="55"/>
      <c r="DS1736" s="55"/>
      <c r="DT1736" s="55"/>
      <c r="DU1736" s="55"/>
      <c r="DV1736" s="55"/>
      <c r="DW1736" s="55"/>
      <c r="DX1736" s="55"/>
      <c r="DY1736" s="55"/>
      <c r="DZ1736" s="55"/>
      <c r="EA1736" s="55"/>
      <c r="EB1736" s="55"/>
      <c r="EC1736" s="55"/>
      <c r="EJ1736" s="55"/>
      <c r="EK1736" s="55"/>
      <c r="EL1736" s="55"/>
      <c r="EM1736" s="55"/>
      <c r="EN1736" s="55"/>
      <c r="EO1736" s="55"/>
      <c r="EP1736" s="55"/>
      <c r="EQ1736" s="55"/>
      <c r="ER1736" s="55"/>
      <c r="ES1736" s="55"/>
      <c r="ET1736" s="55"/>
      <c r="EU1736" s="55"/>
      <c r="EV1736" s="55"/>
      <c r="EW1736" s="55"/>
      <c r="EX1736" s="55"/>
      <c r="EY1736" s="55"/>
      <c r="EZ1736" s="55"/>
      <c r="FA1736" s="55"/>
      <c r="FB1736" s="55"/>
      <c r="FC1736" s="55"/>
      <c r="FD1736" s="55"/>
      <c r="FK1736" s="479"/>
      <c r="FL1736" s="479"/>
      <c r="FM1736" s="479"/>
      <c r="FN1736" s="479"/>
      <c r="FQ1736" s="479"/>
      <c r="FR1736" s="479"/>
      <c r="FS1736" s="479"/>
      <c r="FT1736" s="479"/>
      <c r="FU1736" s="479"/>
      <c r="FV1736" s="479"/>
      <c r="FW1736" s="479"/>
      <c r="FX1736" s="479"/>
      <c r="FY1736" s="479"/>
    </row>
    <row r="1737" spans="1:181" s="135" customFormat="1">
      <c r="A1737" s="165"/>
      <c r="B1737" s="161"/>
      <c r="C1737" s="161"/>
      <c r="D1737" s="161"/>
      <c r="E1737" s="161"/>
      <c r="F1737" s="161"/>
      <c r="G1737" s="161"/>
      <c r="H1737" s="161"/>
      <c r="I1737" s="161"/>
      <c r="J1737" s="161"/>
      <c r="K1737" s="161"/>
      <c r="L1737" s="161"/>
      <c r="M1737" s="161"/>
      <c r="N1737" s="161"/>
      <c r="O1737" s="161"/>
      <c r="P1737" s="161"/>
      <c r="Q1737" s="161"/>
      <c r="R1737" s="161"/>
      <c r="S1737" s="161"/>
      <c r="T1737" s="161"/>
      <c r="U1737" s="161"/>
      <c r="V1737" s="161"/>
      <c r="W1737" s="161"/>
      <c r="X1737" s="161"/>
      <c r="Y1737" s="161"/>
      <c r="Z1737" s="161"/>
      <c r="AA1737" s="161"/>
      <c r="AB1737" s="161"/>
      <c r="AC1737" s="161"/>
      <c r="AD1737" s="161"/>
      <c r="AE1737" s="161"/>
      <c r="AF1737" s="161"/>
      <c r="AG1737" s="161"/>
      <c r="AH1737" s="161"/>
      <c r="AI1737" s="161"/>
      <c r="AJ1737" s="161"/>
      <c r="AK1737" s="161"/>
      <c r="AL1737" s="161"/>
      <c r="AM1737" s="161"/>
      <c r="AN1737" s="161"/>
      <c r="AO1737" s="161"/>
      <c r="AP1737" s="161"/>
      <c r="AQ1737" s="161"/>
      <c r="AR1737" s="161"/>
      <c r="AS1737" s="161"/>
      <c r="AT1737" s="161"/>
      <c r="AU1737" s="161"/>
      <c r="AV1737" s="161"/>
      <c r="AW1737" s="54"/>
      <c r="AX1737" s="54"/>
      <c r="AY1737" s="54"/>
      <c r="AZ1737" s="54"/>
      <c r="BA1737" s="54"/>
      <c r="BB1737" s="54"/>
      <c r="BC1737" s="54"/>
      <c r="BD1737" s="54"/>
      <c r="BE1737" s="54"/>
      <c r="BF1737" s="54"/>
      <c r="BG1737" s="54"/>
      <c r="BH1737" s="54"/>
      <c r="BI1737" s="54"/>
      <c r="BJ1737" s="54"/>
      <c r="BK1737" s="54"/>
      <c r="BL1737" s="54"/>
      <c r="BM1737" s="54"/>
      <c r="BN1737" s="54"/>
      <c r="BO1737" s="54"/>
      <c r="BP1737" s="54"/>
      <c r="BQ1737" s="54"/>
      <c r="BR1737" s="54"/>
      <c r="BS1737" s="54"/>
      <c r="BT1737" s="54"/>
      <c r="BU1737" s="54"/>
      <c r="BV1737" s="55"/>
      <c r="BW1737" s="55"/>
      <c r="BX1737" s="55"/>
      <c r="BY1737" s="55"/>
      <c r="BZ1737" s="55"/>
      <c r="CA1737" s="55"/>
      <c r="CB1737" s="54"/>
      <c r="CC1737" s="54"/>
      <c r="CD1737" s="54"/>
      <c r="CE1737" s="54"/>
      <c r="CF1737" s="54"/>
      <c r="CG1737" s="54"/>
      <c r="CH1737" s="55"/>
      <c r="CI1737" s="55"/>
      <c r="CJ1737" s="55"/>
      <c r="CK1737" s="55"/>
      <c r="CL1737" s="55"/>
      <c r="CM1737" s="55"/>
      <c r="CN1737" s="55"/>
      <c r="CO1737" s="55"/>
      <c r="CP1737" s="55"/>
      <c r="CQ1737" s="55"/>
      <c r="CR1737" s="55"/>
      <c r="CS1737" s="55"/>
      <c r="CT1737" s="55"/>
      <c r="CU1737" s="55"/>
      <c r="CV1737" s="55"/>
      <c r="CW1737" s="55"/>
      <c r="CX1737" s="55"/>
      <c r="CY1737" s="55"/>
      <c r="CZ1737" s="55"/>
      <c r="DA1737" s="55"/>
      <c r="DB1737" s="55"/>
      <c r="DC1737" s="55"/>
      <c r="DD1737" s="55"/>
      <c r="DE1737" s="55"/>
      <c r="DF1737" s="55"/>
      <c r="DG1737" s="55"/>
      <c r="DH1737" s="55"/>
      <c r="DI1737" s="55"/>
      <c r="DJ1737" s="55"/>
      <c r="DK1737" s="55"/>
      <c r="DL1737" s="55"/>
      <c r="DM1737" s="55"/>
      <c r="DN1737" s="55"/>
      <c r="DO1737" s="55"/>
      <c r="DP1737" s="55"/>
      <c r="DQ1737" s="55"/>
      <c r="DR1737" s="55"/>
      <c r="DS1737" s="55"/>
      <c r="DT1737" s="55"/>
      <c r="DU1737" s="55"/>
      <c r="DV1737" s="55"/>
      <c r="DW1737" s="55"/>
      <c r="DX1737" s="55"/>
      <c r="DY1737" s="55"/>
      <c r="DZ1737" s="55"/>
      <c r="EA1737" s="55"/>
      <c r="EB1737" s="55"/>
      <c r="EC1737" s="55"/>
      <c r="EJ1737" s="55"/>
      <c r="EK1737" s="55"/>
      <c r="EL1737" s="55"/>
      <c r="EM1737" s="55"/>
      <c r="EN1737" s="55"/>
      <c r="EO1737" s="55"/>
      <c r="EP1737" s="55"/>
      <c r="EQ1737" s="55"/>
      <c r="ER1737" s="55"/>
      <c r="ES1737" s="55"/>
      <c r="ET1737" s="55"/>
      <c r="EU1737" s="55"/>
      <c r="EV1737" s="55"/>
      <c r="EW1737" s="55"/>
      <c r="EX1737" s="55"/>
      <c r="EY1737" s="55"/>
      <c r="EZ1737" s="55"/>
      <c r="FA1737" s="55"/>
      <c r="FB1737" s="55"/>
      <c r="FC1737" s="55"/>
      <c r="FD1737" s="55"/>
      <c r="FK1737" s="479"/>
      <c r="FL1737" s="479"/>
      <c r="FM1737" s="479"/>
      <c r="FN1737" s="479"/>
      <c r="FQ1737" s="479"/>
      <c r="FR1737" s="479"/>
      <c r="FS1737" s="479"/>
      <c r="FT1737" s="479"/>
      <c r="FU1737" s="479"/>
      <c r="FV1737" s="479"/>
      <c r="FW1737" s="479"/>
      <c r="FX1737" s="479"/>
      <c r="FY1737" s="479"/>
    </row>
    <row r="1738" spans="1:181" s="135" customFormat="1">
      <c r="A1738" s="165"/>
      <c r="B1738" s="161"/>
      <c r="C1738" s="161"/>
      <c r="D1738" s="161"/>
      <c r="E1738" s="161"/>
      <c r="F1738" s="161"/>
      <c r="G1738" s="161"/>
      <c r="H1738" s="161"/>
      <c r="I1738" s="161"/>
      <c r="J1738" s="161"/>
      <c r="K1738" s="161"/>
      <c r="L1738" s="161"/>
      <c r="M1738" s="161"/>
      <c r="N1738" s="161"/>
      <c r="O1738" s="161"/>
      <c r="P1738" s="161"/>
      <c r="Q1738" s="161"/>
      <c r="R1738" s="161"/>
      <c r="S1738" s="161"/>
      <c r="T1738" s="161"/>
      <c r="U1738" s="161"/>
      <c r="V1738" s="161"/>
      <c r="W1738" s="161"/>
      <c r="X1738" s="161"/>
      <c r="Y1738" s="161"/>
      <c r="Z1738" s="161"/>
      <c r="AA1738" s="161"/>
      <c r="AB1738" s="161"/>
      <c r="AC1738" s="161"/>
      <c r="AD1738" s="161"/>
      <c r="AE1738" s="161"/>
      <c r="AF1738" s="161"/>
      <c r="AG1738" s="161"/>
      <c r="AH1738" s="161"/>
      <c r="AI1738" s="161"/>
      <c r="AJ1738" s="161"/>
      <c r="AK1738" s="161"/>
      <c r="AL1738" s="161"/>
      <c r="AM1738" s="161"/>
      <c r="AN1738" s="161"/>
      <c r="AO1738" s="161"/>
      <c r="AP1738" s="161"/>
      <c r="AQ1738" s="161"/>
      <c r="AR1738" s="161"/>
      <c r="AS1738" s="161"/>
      <c r="AT1738" s="161"/>
      <c r="AU1738" s="161"/>
      <c r="AV1738" s="161"/>
      <c r="AW1738" s="54"/>
      <c r="AX1738" s="54"/>
      <c r="AY1738" s="54"/>
      <c r="AZ1738" s="54"/>
      <c r="BA1738" s="54"/>
      <c r="BB1738" s="54"/>
      <c r="BC1738" s="54"/>
      <c r="BD1738" s="54"/>
      <c r="BE1738" s="54"/>
      <c r="BF1738" s="54"/>
      <c r="BG1738" s="54"/>
      <c r="BH1738" s="54"/>
      <c r="BI1738" s="54"/>
      <c r="BJ1738" s="54"/>
      <c r="BK1738" s="54"/>
      <c r="BL1738" s="54"/>
      <c r="BM1738" s="54"/>
      <c r="BN1738" s="54"/>
      <c r="BO1738" s="54"/>
      <c r="BP1738" s="54"/>
      <c r="BQ1738" s="54"/>
      <c r="BR1738" s="54"/>
      <c r="BS1738" s="54"/>
      <c r="BT1738" s="54"/>
      <c r="BU1738" s="54"/>
      <c r="BV1738" s="55"/>
      <c r="BW1738" s="55"/>
      <c r="BX1738" s="55"/>
      <c r="BY1738" s="55"/>
      <c r="BZ1738" s="55"/>
      <c r="CA1738" s="55"/>
      <c r="CB1738" s="54"/>
      <c r="CC1738" s="54"/>
      <c r="CD1738" s="54"/>
      <c r="CE1738" s="54"/>
      <c r="CF1738" s="54"/>
      <c r="CG1738" s="54"/>
      <c r="CH1738" s="55"/>
      <c r="CI1738" s="55"/>
      <c r="CJ1738" s="55"/>
      <c r="CK1738" s="55"/>
      <c r="CL1738" s="55"/>
      <c r="CM1738" s="55"/>
      <c r="CN1738" s="55"/>
      <c r="CO1738" s="55"/>
      <c r="CP1738" s="55"/>
      <c r="CQ1738" s="55"/>
      <c r="CR1738" s="55"/>
      <c r="CS1738" s="55"/>
      <c r="CT1738" s="55"/>
      <c r="CU1738" s="55"/>
      <c r="CV1738" s="55"/>
      <c r="CW1738" s="55"/>
      <c r="CX1738" s="55"/>
      <c r="CY1738" s="55"/>
      <c r="CZ1738" s="55"/>
      <c r="DA1738" s="55"/>
      <c r="DB1738" s="55"/>
      <c r="DC1738" s="55"/>
      <c r="DD1738" s="55"/>
      <c r="DE1738" s="55"/>
      <c r="DF1738" s="55"/>
      <c r="DG1738" s="55"/>
      <c r="DH1738" s="55"/>
      <c r="DI1738" s="55"/>
      <c r="DJ1738" s="55"/>
      <c r="DK1738" s="55"/>
      <c r="DL1738" s="55"/>
      <c r="DM1738" s="55"/>
      <c r="DN1738" s="55"/>
      <c r="DO1738" s="55"/>
      <c r="DP1738" s="55"/>
      <c r="DQ1738" s="55"/>
      <c r="DR1738" s="55"/>
      <c r="DS1738" s="55"/>
      <c r="DT1738" s="55"/>
      <c r="DU1738" s="55"/>
      <c r="DV1738" s="55"/>
      <c r="DW1738" s="55"/>
      <c r="DX1738" s="55"/>
      <c r="DY1738" s="55"/>
      <c r="DZ1738" s="55"/>
      <c r="EA1738" s="55"/>
      <c r="EB1738" s="55"/>
      <c r="EC1738" s="55"/>
      <c r="EJ1738" s="55"/>
      <c r="EK1738" s="55"/>
      <c r="EL1738" s="55"/>
      <c r="EM1738" s="55"/>
      <c r="EN1738" s="55"/>
      <c r="EO1738" s="55"/>
      <c r="EP1738" s="55"/>
      <c r="EQ1738" s="55"/>
      <c r="ER1738" s="55"/>
      <c r="ES1738" s="55"/>
      <c r="ET1738" s="55"/>
      <c r="EU1738" s="55"/>
      <c r="EV1738" s="55"/>
      <c r="EW1738" s="55"/>
      <c r="EX1738" s="55"/>
      <c r="EY1738" s="55"/>
      <c r="EZ1738" s="55"/>
      <c r="FA1738" s="55"/>
      <c r="FB1738" s="55"/>
      <c r="FC1738" s="55"/>
      <c r="FD1738" s="55"/>
      <c r="FK1738" s="479"/>
      <c r="FL1738" s="479"/>
      <c r="FM1738" s="479"/>
      <c r="FN1738" s="479"/>
      <c r="FQ1738" s="479"/>
      <c r="FR1738" s="479"/>
      <c r="FS1738" s="479"/>
      <c r="FT1738" s="479"/>
      <c r="FU1738" s="479"/>
      <c r="FV1738" s="479"/>
      <c r="FW1738" s="479"/>
      <c r="FX1738" s="479"/>
      <c r="FY1738" s="479"/>
    </row>
    <row r="1739" spans="1:181" s="135" customFormat="1">
      <c r="A1739" s="165"/>
      <c r="B1739" s="161"/>
      <c r="C1739" s="161"/>
      <c r="D1739" s="161"/>
      <c r="E1739" s="161"/>
      <c r="F1739" s="161"/>
      <c r="G1739" s="161"/>
      <c r="H1739" s="161"/>
      <c r="I1739" s="161"/>
      <c r="J1739" s="161"/>
      <c r="K1739" s="161"/>
      <c r="L1739" s="161"/>
      <c r="M1739" s="161"/>
      <c r="N1739" s="161"/>
      <c r="O1739" s="161"/>
      <c r="P1739" s="161"/>
      <c r="Q1739" s="161"/>
      <c r="R1739" s="161"/>
      <c r="S1739" s="161"/>
      <c r="T1739" s="161"/>
      <c r="U1739" s="161"/>
      <c r="V1739" s="161"/>
      <c r="W1739" s="161"/>
      <c r="X1739" s="161"/>
      <c r="Y1739" s="161"/>
      <c r="Z1739" s="161"/>
      <c r="AA1739" s="161"/>
      <c r="AB1739" s="161"/>
      <c r="AC1739" s="161"/>
      <c r="AD1739" s="161"/>
      <c r="AE1739" s="161"/>
      <c r="AF1739" s="161"/>
      <c r="AG1739" s="161"/>
      <c r="AH1739" s="161"/>
      <c r="AI1739" s="161"/>
      <c r="AJ1739" s="161"/>
      <c r="AK1739" s="161"/>
      <c r="AL1739" s="161"/>
      <c r="AM1739" s="161"/>
      <c r="AN1739" s="161"/>
      <c r="AO1739" s="161"/>
      <c r="AP1739" s="161"/>
      <c r="AQ1739" s="161"/>
      <c r="AR1739" s="161"/>
      <c r="AS1739" s="161"/>
      <c r="AT1739" s="161"/>
      <c r="AU1739" s="161"/>
      <c r="AV1739" s="161"/>
      <c r="AW1739" s="54"/>
      <c r="AX1739" s="54"/>
      <c r="AY1739" s="54"/>
      <c r="AZ1739" s="54"/>
      <c r="BA1739" s="54"/>
      <c r="BB1739" s="54"/>
      <c r="BC1739" s="54"/>
      <c r="BD1739" s="54"/>
      <c r="BE1739" s="54"/>
      <c r="BF1739" s="54"/>
      <c r="BG1739" s="54"/>
      <c r="BH1739" s="54"/>
      <c r="BI1739" s="54"/>
      <c r="BJ1739" s="54"/>
      <c r="BK1739" s="54"/>
      <c r="BL1739" s="54"/>
      <c r="BM1739" s="54"/>
      <c r="BN1739" s="54"/>
      <c r="BO1739" s="54"/>
      <c r="BP1739" s="54"/>
      <c r="BQ1739" s="54"/>
      <c r="BR1739" s="54"/>
      <c r="BS1739" s="54"/>
      <c r="BT1739" s="54"/>
      <c r="BU1739" s="54"/>
      <c r="BV1739" s="55"/>
      <c r="BW1739" s="55"/>
      <c r="BX1739" s="55"/>
      <c r="BY1739" s="55"/>
      <c r="BZ1739" s="55"/>
      <c r="CA1739" s="55"/>
      <c r="CB1739" s="54"/>
      <c r="CC1739" s="54"/>
      <c r="CD1739" s="54"/>
      <c r="CE1739" s="54"/>
      <c r="CF1739" s="54"/>
      <c r="CG1739" s="54"/>
      <c r="CH1739" s="55"/>
      <c r="CI1739" s="55"/>
      <c r="CJ1739" s="55"/>
      <c r="CK1739" s="55"/>
      <c r="CL1739" s="55"/>
      <c r="CM1739" s="55"/>
      <c r="CN1739" s="55"/>
      <c r="CO1739" s="55"/>
      <c r="CP1739" s="55"/>
      <c r="CQ1739" s="55"/>
      <c r="CR1739" s="55"/>
      <c r="CS1739" s="55"/>
      <c r="CT1739" s="55"/>
      <c r="CU1739" s="55"/>
      <c r="CV1739" s="55"/>
      <c r="CW1739" s="55"/>
      <c r="CX1739" s="55"/>
      <c r="CY1739" s="55"/>
      <c r="CZ1739" s="55"/>
      <c r="DA1739" s="55"/>
      <c r="DB1739" s="55"/>
      <c r="DC1739" s="55"/>
      <c r="DD1739" s="55"/>
      <c r="DE1739" s="55"/>
      <c r="DF1739" s="55"/>
      <c r="DG1739" s="55"/>
      <c r="DH1739" s="55"/>
      <c r="DI1739" s="55"/>
      <c r="DJ1739" s="55"/>
      <c r="DK1739" s="55"/>
      <c r="DL1739" s="55"/>
      <c r="DM1739" s="55"/>
      <c r="DN1739" s="55"/>
      <c r="DO1739" s="55"/>
      <c r="DP1739" s="55"/>
      <c r="DQ1739" s="55"/>
      <c r="DR1739" s="55"/>
      <c r="DS1739" s="55"/>
      <c r="DT1739" s="55"/>
      <c r="DU1739" s="55"/>
      <c r="DV1739" s="55"/>
      <c r="DW1739" s="55"/>
      <c r="DX1739" s="55"/>
      <c r="DY1739" s="55"/>
      <c r="DZ1739" s="55"/>
      <c r="EA1739" s="55"/>
      <c r="EB1739" s="55"/>
      <c r="EC1739" s="55"/>
      <c r="EJ1739" s="55"/>
      <c r="EK1739" s="55"/>
      <c r="EL1739" s="55"/>
      <c r="EM1739" s="55"/>
      <c r="EN1739" s="55"/>
      <c r="EO1739" s="55"/>
      <c r="EP1739" s="55"/>
      <c r="EQ1739" s="55"/>
      <c r="ER1739" s="55"/>
      <c r="ES1739" s="55"/>
      <c r="ET1739" s="55"/>
      <c r="EU1739" s="55"/>
      <c r="EV1739" s="55"/>
      <c r="EW1739" s="55"/>
      <c r="EX1739" s="55"/>
      <c r="EY1739" s="55"/>
      <c r="EZ1739" s="55"/>
      <c r="FA1739" s="55"/>
      <c r="FB1739" s="55"/>
      <c r="FC1739" s="55"/>
      <c r="FD1739" s="55"/>
      <c r="FK1739" s="479"/>
      <c r="FL1739" s="479"/>
      <c r="FM1739" s="479"/>
      <c r="FN1739" s="479"/>
      <c r="FQ1739" s="479"/>
      <c r="FR1739" s="479"/>
      <c r="FS1739" s="479"/>
      <c r="FT1739" s="479"/>
      <c r="FU1739" s="479"/>
      <c r="FV1739" s="479"/>
      <c r="FW1739" s="479"/>
      <c r="FX1739" s="479"/>
      <c r="FY1739" s="479"/>
    </row>
    <row r="1740" spans="1:181" s="135" customFormat="1">
      <c r="A1740" s="165"/>
      <c r="B1740" s="161"/>
      <c r="C1740" s="161"/>
      <c r="D1740" s="161"/>
      <c r="E1740" s="161"/>
      <c r="F1740" s="161"/>
      <c r="G1740" s="161"/>
      <c r="H1740" s="161"/>
      <c r="I1740" s="161"/>
      <c r="J1740" s="161"/>
      <c r="K1740" s="161"/>
      <c r="L1740" s="161"/>
      <c r="M1740" s="161"/>
      <c r="N1740" s="161"/>
      <c r="O1740" s="161"/>
      <c r="P1740" s="161"/>
      <c r="Q1740" s="161"/>
      <c r="R1740" s="161"/>
      <c r="S1740" s="161"/>
      <c r="T1740" s="161"/>
      <c r="U1740" s="161"/>
      <c r="V1740" s="161"/>
      <c r="W1740" s="161"/>
      <c r="X1740" s="161"/>
      <c r="Y1740" s="161"/>
      <c r="Z1740" s="161"/>
      <c r="AA1740" s="161"/>
      <c r="AB1740" s="161"/>
      <c r="AC1740" s="161"/>
      <c r="AD1740" s="161"/>
      <c r="AE1740" s="161"/>
      <c r="AF1740" s="161"/>
      <c r="AG1740" s="161"/>
      <c r="AH1740" s="161"/>
      <c r="AI1740" s="161"/>
      <c r="AJ1740" s="161"/>
      <c r="AK1740" s="161"/>
      <c r="AL1740" s="161"/>
      <c r="AM1740" s="161"/>
      <c r="AN1740" s="161"/>
      <c r="AO1740" s="161"/>
      <c r="AP1740" s="161"/>
      <c r="AQ1740" s="161"/>
      <c r="AR1740" s="161"/>
      <c r="AS1740" s="161"/>
      <c r="AT1740" s="161"/>
      <c r="AU1740" s="161"/>
      <c r="AV1740" s="161"/>
      <c r="AW1740" s="54"/>
      <c r="AX1740" s="54"/>
      <c r="AY1740" s="54"/>
      <c r="AZ1740" s="54"/>
      <c r="BA1740" s="54"/>
      <c r="BB1740" s="54"/>
      <c r="BC1740" s="54"/>
      <c r="BD1740" s="54"/>
      <c r="BE1740" s="54"/>
      <c r="BF1740" s="54"/>
      <c r="BG1740" s="54"/>
      <c r="BH1740" s="54"/>
      <c r="BI1740" s="54"/>
      <c r="BJ1740" s="54"/>
      <c r="BK1740" s="54"/>
      <c r="BL1740" s="54"/>
      <c r="BM1740" s="54"/>
      <c r="BN1740" s="54"/>
      <c r="BO1740" s="54"/>
      <c r="BP1740" s="54"/>
      <c r="BQ1740" s="54"/>
      <c r="BR1740" s="54"/>
      <c r="BS1740" s="54"/>
      <c r="BT1740" s="54"/>
      <c r="BU1740" s="54"/>
      <c r="BV1740" s="55"/>
      <c r="BW1740" s="55"/>
      <c r="BX1740" s="55"/>
      <c r="BY1740" s="55"/>
      <c r="BZ1740" s="55"/>
      <c r="CA1740" s="55"/>
      <c r="CB1740" s="54"/>
      <c r="CC1740" s="54"/>
      <c r="CD1740" s="54"/>
      <c r="CE1740" s="54"/>
      <c r="CF1740" s="54"/>
      <c r="CG1740" s="54"/>
      <c r="CH1740" s="55"/>
      <c r="CI1740" s="55"/>
      <c r="CJ1740" s="55"/>
      <c r="CK1740" s="55"/>
      <c r="CL1740" s="55"/>
      <c r="CM1740" s="55"/>
      <c r="CN1740" s="55"/>
      <c r="CO1740" s="55"/>
      <c r="CP1740" s="55"/>
      <c r="CQ1740" s="55"/>
      <c r="CR1740" s="55"/>
      <c r="CS1740" s="55"/>
      <c r="CT1740" s="55"/>
      <c r="CU1740" s="55"/>
      <c r="CV1740" s="55"/>
      <c r="CW1740" s="55"/>
      <c r="CX1740" s="55"/>
      <c r="CY1740" s="55"/>
      <c r="CZ1740" s="55"/>
      <c r="DA1740" s="55"/>
      <c r="DB1740" s="55"/>
      <c r="DC1740" s="55"/>
      <c r="DD1740" s="55"/>
      <c r="DE1740" s="55"/>
      <c r="DF1740" s="55"/>
      <c r="DG1740" s="55"/>
      <c r="DH1740" s="55"/>
      <c r="DI1740" s="55"/>
      <c r="DJ1740" s="55"/>
      <c r="DK1740" s="55"/>
      <c r="DL1740" s="55"/>
      <c r="DM1740" s="55"/>
      <c r="DN1740" s="55"/>
      <c r="DO1740" s="55"/>
      <c r="DP1740" s="55"/>
      <c r="DQ1740" s="55"/>
      <c r="DR1740" s="55"/>
      <c r="DS1740" s="55"/>
      <c r="DT1740" s="55"/>
      <c r="DU1740" s="55"/>
      <c r="DV1740" s="55"/>
      <c r="DW1740" s="55"/>
      <c r="DX1740" s="55"/>
      <c r="DY1740" s="55"/>
      <c r="DZ1740" s="55"/>
      <c r="EA1740" s="55"/>
      <c r="EB1740" s="55"/>
      <c r="EC1740" s="55"/>
      <c r="EJ1740" s="55"/>
      <c r="EK1740" s="55"/>
      <c r="EL1740" s="55"/>
      <c r="EM1740" s="55"/>
      <c r="EN1740" s="55"/>
      <c r="EO1740" s="55"/>
      <c r="EP1740" s="55"/>
      <c r="EQ1740" s="55"/>
      <c r="ER1740" s="55"/>
      <c r="ES1740" s="55"/>
      <c r="ET1740" s="55"/>
      <c r="EU1740" s="55"/>
      <c r="EV1740" s="55"/>
      <c r="EW1740" s="55"/>
      <c r="EX1740" s="55"/>
      <c r="EY1740" s="55"/>
      <c r="EZ1740" s="55"/>
      <c r="FA1740" s="55"/>
      <c r="FB1740" s="55"/>
      <c r="FC1740" s="55"/>
      <c r="FD1740" s="55"/>
      <c r="FK1740" s="479"/>
      <c r="FL1740" s="479"/>
      <c r="FM1740" s="479"/>
      <c r="FN1740" s="479"/>
      <c r="FQ1740" s="479"/>
      <c r="FR1740" s="479"/>
      <c r="FS1740" s="479"/>
      <c r="FT1740" s="479"/>
      <c r="FU1740" s="479"/>
      <c r="FV1740" s="479"/>
      <c r="FW1740" s="479"/>
      <c r="FX1740" s="479"/>
      <c r="FY1740" s="479"/>
    </row>
    <row r="1741" spans="1:181" s="135" customFormat="1">
      <c r="A1741" s="165"/>
      <c r="B1741" s="161"/>
      <c r="C1741" s="161"/>
      <c r="D1741" s="161"/>
      <c r="E1741" s="161"/>
      <c r="F1741" s="161"/>
      <c r="G1741" s="161"/>
      <c r="H1741" s="161"/>
      <c r="I1741" s="161"/>
      <c r="J1741" s="161"/>
      <c r="K1741" s="161"/>
      <c r="L1741" s="161"/>
      <c r="M1741" s="161"/>
      <c r="N1741" s="161"/>
      <c r="O1741" s="161"/>
      <c r="P1741" s="161"/>
      <c r="Q1741" s="161"/>
      <c r="R1741" s="161"/>
      <c r="S1741" s="161"/>
      <c r="T1741" s="161"/>
      <c r="U1741" s="161"/>
      <c r="V1741" s="161"/>
      <c r="W1741" s="161"/>
      <c r="X1741" s="161"/>
      <c r="Y1741" s="161"/>
      <c r="Z1741" s="161"/>
      <c r="AA1741" s="161"/>
      <c r="AB1741" s="161"/>
      <c r="AC1741" s="161"/>
      <c r="AD1741" s="161"/>
      <c r="AE1741" s="161"/>
      <c r="AF1741" s="161"/>
      <c r="AG1741" s="161"/>
      <c r="AH1741" s="161"/>
      <c r="AI1741" s="161"/>
      <c r="AJ1741" s="161"/>
      <c r="AK1741" s="161"/>
      <c r="AL1741" s="161"/>
      <c r="AM1741" s="161"/>
      <c r="AN1741" s="161"/>
      <c r="AO1741" s="161"/>
      <c r="AP1741" s="161"/>
      <c r="AQ1741" s="161"/>
      <c r="AR1741" s="161"/>
      <c r="AS1741" s="161"/>
      <c r="AT1741" s="161"/>
      <c r="AU1741" s="161"/>
      <c r="AV1741" s="161"/>
      <c r="AW1741" s="54"/>
      <c r="AX1741" s="54"/>
      <c r="AY1741" s="54"/>
      <c r="AZ1741" s="54"/>
      <c r="BA1741" s="54"/>
      <c r="BB1741" s="54"/>
      <c r="BC1741" s="54"/>
      <c r="BD1741" s="54"/>
      <c r="BE1741" s="54"/>
      <c r="BF1741" s="54"/>
      <c r="BG1741" s="54"/>
      <c r="BH1741" s="54"/>
      <c r="BI1741" s="54"/>
      <c r="BJ1741" s="54"/>
      <c r="BK1741" s="54"/>
      <c r="BL1741" s="54"/>
      <c r="BM1741" s="54"/>
      <c r="BN1741" s="54"/>
      <c r="BO1741" s="54"/>
      <c r="BP1741" s="54"/>
      <c r="BQ1741" s="54"/>
      <c r="BR1741" s="54"/>
      <c r="BS1741" s="54"/>
      <c r="BT1741" s="54"/>
      <c r="BU1741" s="54"/>
      <c r="BV1741" s="55"/>
      <c r="BW1741" s="55"/>
      <c r="BX1741" s="55"/>
      <c r="BY1741" s="55"/>
      <c r="BZ1741" s="55"/>
      <c r="CA1741" s="55"/>
      <c r="CB1741" s="54"/>
      <c r="CC1741" s="54"/>
      <c r="CD1741" s="54"/>
      <c r="CE1741" s="54"/>
      <c r="CF1741" s="54"/>
      <c r="CG1741" s="54"/>
      <c r="CH1741" s="55"/>
      <c r="CI1741" s="55"/>
      <c r="CJ1741" s="55"/>
      <c r="CK1741" s="55"/>
      <c r="CL1741" s="55"/>
      <c r="CM1741" s="55"/>
      <c r="CN1741" s="55"/>
      <c r="CO1741" s="55"/>
      <c r="CP1741" s="55"/>
      <c r="CQ1741" s="55"/>
      <c r="CR1741" s="55"/>
      <c r="CS1741" s="55"/>
      <c r="CT1741" s="55"/>
      <c r="CU1741" s="55"/>
      <c r="CV1741" s="55"/>
      <c r="CW1741" s="55"/>
      <c r="CX1741" s="55"/>
      <c r="CY1741" s="55"/>
      <c r="CZ1741" s="55"/>
      <c r="DA1741" s="55"/>
      <c r="DB1741" s="55"/>
      <c r="DC1741" s="55"/>
      <c r="DD1741" s="55"/>
      <c r="DE1741" s="55"/>
      <c r="DF1741" s="55"/>
      <c r="DG1741" s="55"/>
      <c r="DH1741" s="55"/>
      <c r="DI1741" s="55"/>
      <c r="DJ1741" s="55"/>
      <c r="DK1741" s="55"/>
      <c r="DL1741" s="55"/>
      <c r="DM1741" s="55"/>
      <c r="DN1741" s="55"/>
      <c r="DO1741" s="55"/>
      <c r="DP1741" s="55"/>
      <c r="DQ1741" s="55"/>
      <c r="DR1741" s="55"/>
      <c r="DS1741" s="55"/>
      <c r="DT1741" s="55"/>
      <c r="DU1741" s="55"/>
      <c r="DV1741" s="55"/>
      <c r="DW1741" s="55"/>
      <c r="DX1741" s="55"/>
      <c r="DY1741" s="55"/>
      <c r="DZ1741" s="55"/>
      <c r="EA1741" s="55"/>
      <c r="EB1741" s="55"/>
      <c r="EC1741" s="55"/>
      <c r="EJ1741" s="55"/>
      <c r="EK1741" s="55"/>
      <c r="EL1741" s="55"/>
      <c r="EM1741" s="55"/>
      <c r="EN1741" s="55"/>
      <c r="EO1741" s="55"/>
      <c r="EP1741" s="55"/>
      <c r="EQ1741" s="55"/>
      <c r="ER1741" s="55"/>
      <c r="ES1741" s="55"/>
      <c r="ET1741" s="55"/>
      <c r="EU1741" s="55"/>
      <c r="EV1741" s="55"/>
      <c r="EW1741" s="55"/>
      <c r="EX1741" s="55"/>
      <c r="EY1741" s="55"/>
      <c r="EZ1741" s="55"/>
      <c r="FA1741" s="55"/>
      <c r="FB1741" s="55"/>
      <c r="FC1741" s="55"/>
      <c r="FD1741" s="55"/>
      <c r="FK1741" s="479"/>
      <c r="FL1741" s="479"/>
      <c r="FM1741" s="479"/>
      <c r="FN1741" s="479"/>
      <c r="FQ1741" s="479"/>
      <c r="FR1741" s="479"/>
      <c r="FS1741" s="479"/>
      <c r="FT1741" s="479"/>
      <c r="FU1741" s="479"/>
      <c r="FV1741" s="479"/>
      <c r="FW1741" s="479"/>
      <c r="FX1741" s="479"/>
      <c r="FY1741" s="479"/>
    </row>
    <row r="1742" spans="1:181" s="135" customFormat="1">
      <c r="A1742" s="165"/>
      <c r="B1742" s="161"/>
      <c r="C1742" s="161"/>
      <c r="D1742" s="161"/>
      <c r="E1742" s="161"/>
      <c r="F1742" s="161"/>
      <c r="G1742" s="161"/>
      <c r="H1742" s="161"/>
      <c r="I1742" s="161"/>
      <c r="J1742" s="161"/>
      <c r="K1742" s="161"/>
      <c r="L1742" s="161"/>
      <c r="M1742" s="161"/>
      <c r="N1742" s="161"/>
      <c r="O1742" s="161"/>
      <c r="P1742" s="161"/>
      <c r="Q1742" s="161"/>
      <c r="R1742" s="161"/>
      <c r="S1742" s="161"/>
      <c r="T1742" s="161"/>
      <c r="U1742" s="161"/>
      <c r="V1742" s="161"/>
      <c r="W1742" s="161"/>
      <c r="X1742" s="161"/>
      <c r="Y1742" s="161"/>
      <c r="Z1742" s="161"/>
      <c r="AA1742" s="161"/>
      <c r="AB1742" s="161"/>
      <c r="AC1742" s="161"/>
      <c r="AD1742" s="161"/>
      <c r="AE1742" s="161"/>
      <c r="AF1742" s="161"/>
      <c r="AG1742" s="161"/>
      <c r="AH1742" s="161"/>
      <c r="AI1742" s="161"/>
      <c r="AJ1742" s="161"/>
      <c r="AK1742" s="161"/>
      <c r="AL1742" s="161"/>
      <c r="AM1742" s="161"/>
      <c r="AN1742" s="161"/>
      <c r="AO1742" s="161"/>
      <c r="AP1742" s="161"/>
      <c r="AQ1742" s="161"/>
      <c r="AR1742" s="161"/>
      <c r="AS1742" s="161"/>
      <c r="AT1742" s="161"/>
      <c r="AU1742" s="161"/>
      <c r="AV1742" s="161"/>
      <c r="AW1742" s="54"/>
      <c r="AX1742" s="54"/>
      <c r="AY1742" s="54"/>
      <c r="AZ1742" s="54"/>
      <c r="BA1742" s="54"/>
      <c r="BB1742" s="54"/>
      <c r="BC1742" s="54"/>
      <c r="BD1742" s="54"/>
      <c r="BE1742" s="54"/>
      <c r="BF1742" s="54"/>
      <c r="BG1742" s="54"/>
      <c r="BH1742" s="54"/>
      <c r="BI1742" s="54"/>
      <c r="BJ1742" s="54"/>
      <c r="BK1742" s="54"/>
      <c r="BL1742" s="54"/>
      <c r="BM1742" s="54"/>
      <c r="BN1742" s="54"/>
      <c r="BO1742" s="54"/>
      <c r="BP1742" s="54"/>
      <c r="BQ1742" s="54"/>
      <c r="BR1742" s="54"/>
      <c r="BS1742" s="54"/>
      <c r="BT1742" s="54"/>
      <c r="BU1742" s="54"/>
      <c r="BV1742" s="55"/>
      <c r="BW1742" s="55"/>
      <c r="BX1742" s="55"/>
      <c r="BY1742" s="55"/>
      <c r="BZ1742" s="55"/>
      <c r="CA1742" s="55"/>
      <c r="CB1742" s="54"/>
      <c r="CC1742" s="54"/>
      <c r="CD1742" s="54"/>
      <c r="CE1742" s="54"/>
      <c r="CF1742" s="54"/>
      <c r="CG1742" s="54"/>
      <c r="CH1742" s="55"/>
      <c r="CI1742" s="55"/>
      <c r="CJ1742" s="55"/>
      <c r="CK1742" s="55"/>
      <c r="CL1742" s="55"/>
      <c r="CM1742" s="55"/>
      <c r="CN1742" s="55"/>
      <c r="CO1742" s="55"/>
      <c r="CP1742" s="55"/>
      <c r="CQ1742" s="55"/>
      <c r="CR1742" s="55"/>
      <c r="CS1742" s="55"/>
      <c r="CT1742" s="55"/>
      <c r="CU1742" s="55"/>
      <c r="CV1742" s="55"/>
      <c r="CW1742" s="55"/>
      <c r="CX1742" s="55"/>
      <c r="CY1742" s="55"/>
      <c r="CZ1742" s="55"/>
      <c r="DA1742" s="55"/>
      <c r="DB1742" s="55"/>
      <c r="DC1742" s="55"/>
      <c r="DD1742" s="55"/>
      <c r="DE1742" s="55"/>
      <c r="DF1742" s="55"/>
      <c r="DG1742" s="55"/>
      <c r="DH1742" s="55"/>
      <c r="DI1742" s="55"/>
      <c r="DJ1742" s="55"/>
      <c r="DK1742" s="55"/>
      <c r="DL1742" s="55"/>
      <c r="DM1742" s="55"/>
      <c r="DN1742" s="55"/>
      <c r="DO1742" s="55"/>
      <c r="DP1742" s="55"/>
      <c r="DQ1742" s="55"/>
      <c r="DR1742" s="55"/>
      <c r="DS1742" s="55"/>
      <c r="DT1742" s="55"/>
      <c r="DU1742" s="55"/>
      <c r="DV1742" s="55"/>
      <c r="DW1742" s="55"/>
      <c r="DX1742" s="55"/>
      <c r="DY1742" s="55"/>
      <c r="DZ1742" s="55"/>
      <c r="EA1742" s="55"/>
      <c r="EB1742" s="55"/>
      <c r="EC1742" s="55"/>
      <c r="EJ1742" s="55"/>
      <c r="EK1742" s="55"/>
      <c r="EL1742" s="55"/>
      <c r="EM1742" s="55"/>
      <c r="EN1742" s="55"/>
      <c r="EO1742" s="55"/>
      <c r="EP1742" s="55"/>
      <c r="EQ1742" s="55"/>
      <c r="ER1742" s="55"/>
      <c r="ES1742" s="55"/>
      <c r="ET1742" s="55"/>
      <c r="EU1742" s="55"/>
      <c r="EV1742" s="55"/>
      <c r="EW1742" s="55"/>
      <c r="EX1742" s="55"/>
      <c r="EY1742" s="55"/>
      <c r="EZ1742" s="55"/>
      <c r="FA1742" s="55"/>
      <c r="FB1742" s="55"/>
      <c r="FC1742" s="55"/>
      <c r="FD1742" s="55"/>
      <c r="FK1742" s="479"/>
      <c r="FL1742" s="479"/>
      <c r="FM1742" s="479"/>
      <c r="FN1742" s="479"/>
      <c r="FQ1742" s="479"/>
      <c r="FR1742" s="479"/>
      <c r="FS1742" s="479"/>
      <c r="FT1742" s="479"/>
      <c r="FU1742" s="479"/>
      <c r="FV1742" s="479"/>
      <c r="FW1742" s="479"/>
      <c r="FX1742" s="479"/>
      <c r="FY1742" s="479"/>
    </row>
    <row r="1743" spans="1:181" s="135" customFormat="1">
      <c r="A1743" s="165"/>
      <c r="B1743" s="161"/>
      <c r="C1743" s="161"/>
      <c r="D1743" s="161"/>
      <c r="E1743" s="161"/>
      <c r="F1743" s="161"/>
      <c r="G1743" s="161"/>
      <c r="H1743" s="161"/>
      <c r="I1743" s="161"/>
      <c r="J1743" s="161"/>
      <c r="K1743" s="161"/>
      <c r="L1743" s="161"/>
      <c r="M1743" s="161"/>
      <c r="N1743" s="161"/>
      <c r="O1743" s="161"/>
      <c r="P1743" s="161"/>
      <c r="Q1743" s="161"/>
      <c r="R1743" s="161"/>
      <c r="S1743" s="161"/>
      <c r="T1743" s="161"/>
      <c r="U1743" s="161"/>
      <c r="V1743" s="161"/>
      <c r="W1743" s="161"/>
      <c r="X1743" s="161"/>
      <c r="Y1743" s="161"/>
      <c r="Z1743" s="161"/>
      <c r="AA1743" s="161"/>
      <c r="AB1743" s="161"/>
      <c r="AC1743" s="161"/>
      <c r="AD1743" s="161"/>
      <c r="AE1743" s="161"/>
      <c r="AF1743" s="161"/>
      <c r="AG1743" s="161"/>
      <c r="AH1743" s="161"/>
      <c r="AI1743" s="161"/>
      <c r="AJ1743" s="161"/>
      <c r="AK1743" s="161"/>
      <c r="AL1743" s="161"/>
      <c r="AM1743" s="161"/>
      <c r="AN1743" s="161"/>
      <c r="AO1743" s="161"/>
      <c r="AP1743" s="161"/>
      <c r="AQ1743" s="161"/>
      <c r="AR1743" s="161"/>
      <c r="AS1743" s="161"/>
      <c r="AT1743" s="161"/>
      <c r="AU1743" s="161"/>
      <c r="AV1743" s="161"/>
      <c r="AW1743" s="54"/>
      <c r="AX1743" s="54"/>
      <c r="AY1743" s="54"/>
      <c r="AZ1743" s="54"/>
      <c r="BA1743" s="54"/>
      <c r="BB1743" s="54"/>
      <c r="BC1743" s="54"/>
      <c r="BD1743" s="54"/>
      <c r="BE1743" s="54"/>
      <c r="BF1743" s="54"/>
      <c r="BG1743" s="54"/>
      <c r="BH1743" s="54"/>
      <c r="BI1743" s="54"/>
      <c r="BJ1743" s="54"/>
      <c r="BK1743" s="54"/>
      <c r="BL1743" s="54"/>
      <c r="BM1743" s="54"/>
      <c r="BN1743" s="54"/>
      <c r="BO1743" s="54"/>
      <c r="BP1743" s="54"/>
      <c r="BQ1743" s="54"/>
      <c r="BR1743" s="54"/>
      <c r="BS1743" s="54"/>
      <c r="BT1743" s="54"/>
      <c r="BU1743" s="54"/>
      <c r="BV1743" s="55"/>
      <c r="BW1743" s="55"/>
      <c r="BX1743" s="55"/>
      <c r="BY1743" s="55"/>
      <c r="BZ1743" s="55"/>
      <c r="CA1743" s="55"/>
      <c r="CB1743" s="54"/>
      <c r="CC1743" s="54"/>
      <c r="CD1743" s="54"/>
      <c r="CE1743" s="54"/>
      <c r="CF1743" s="54"/>
      <c r="CG1743" s="54"/>
      <c r="CH1743" s="55"/>
      <c r="CI1743" s="55"/>
      <c r="CJ1743" s="55"/>
      <c r="CK1743" s="55"/>
      <c r="CL1743" s="55"/>
      <c r="CM1743" s="55"/>
      <c r="CN1743" s="55"/>
      <c r="CO1743" s="55"/>
      <c r="CP1743" s="55"/>
      <c r="CQ1743" s="55"/>
      <c r="CR1743" s="55"/>
      <c r="CS1743" s="55"/>
      <c r="CT1743" s="55"/>
      <c r="CU1743" s="55"/>
      <c r="CV1743" s="55"/>
      <c r="CW1743" s="55"/>
      <c r="CX1743" s="55"/>
      <c r="CY1743" s="55"/>
      <c r="CZ1743" s="55"/>
      <c r="DA1743" s="55"/>
      <c r="DB1743" s="55"/>
      <c r="DC1743" s="55"/>
      <c r="DD1743" s="55"/>
      <c r="DE1743" s="55"/>
      <c r="DF1743" s="55"/>
      <c r="DG1743" s="55"/>
      <c r="DH1743" s="55"/>
      <c r="DI1743" s="55"/>
      <c r="DJ1743" s="55"/>
      <c r="DK1743" s="55"/>
      <c r="DL1743" s="55"/>
      <c r="DM1743" s="55"/>
      <c r="DN1743" s="55"/>
      <c r="DO1743" s="55"/>
      <c r="DP1743" s="55"/>
      <c r="DQ1743" s="55"/>
      <c r="DR1743" s="55"/>
      <c r="DS1743" s="55"/>
      <c r="DT1743" s="55"/>
      <c r="DU1743" s="55"/>
      <c r="DV1743" s="55"/>
      <c r="DW1743" s="55"/>
      <c r="DX1743" s="55"/>
      <c r="DY1743" s="55"/>
      <c r="DZ1743" s="55"/>
      <c r="EA1743" s="55"/>
      <c r="EB1743" s="55"/>
      <c r="EC1743" s="55"/>
      <c r="EJ1743" s="55"/>
      <c r="EK1743" s="55"/>
      <c r="EL1743" s="55"/>
      <c r="EM1743" s="55"/>
      <c r="EN1743" s="55"/>
      <c r="EO1743" s="55"/>
      <c r="EP1743" s="55"/>
      <c r="EQ1743" s="55"/>
      <c r="ER1743" s="55"/>
      <c r="ES1743" s="55"/>
      <c r="ET1743" s="55"/>
      <c r="EU1743" s="55"/>
      <c r="EV1743" s="55"/>
      <c r="EW1743" s="55"/>
      <c r="EX1743" s="55"/>
      <c r="EY1743" s="55"/>
      <c r="EZ1743" s="55"/>
      <c r="FA1743" s="55"/>
      <c r="FB1743" s="55"/>
      <c r="FC1743" s="55"/>
      <c r="FD1743" s="55"/>
      <c r="FK1743" s="479"/>
      <c r="FL1743" s="479"/>
      <c r="FM1743" s="479"/>
      <c r="FN1743" s="479"/>
      <c r="FQ1743" s="479"/>
      <c r="FR1743" s="479"/>
      <c r="FS1743" s="479"/>
      <c r="FT1743" s="479"/>
      <c r="FU1743" s="479"/>
      <c r="FV1743" s="479"/>
      <c r="FW1743" s="479"/>
      <c r="FX1743" s="479"/>
      <c r="FY1743" s="479"/>
    </row>
    <row r="1744" spans="1:181" s="135" customFormat="1">
      <c r="A1744" s="165"/>
      <c r="B1744" s="161"/>
      <c r="C1744" s="161"/>
      <c r="D1744" s="161"/>
      <c r="E1744" s="161"/>
      <c r="F1744" s="161"/>
      <c r="G1744" s="161"/>
      <c r="H1744" s="161"/>
      <c r="I1744" s="161"/>
      <c r="J1744" s="161"/>
      <c r="K1744" s="161"/>
      <c r="L1744" s="161"/>
      <c r="M1744" s="161"/>
      <c r="N1744" s="161"/>
      <c r="O1744" s="161"/>
      <c r="P1744" s="161"/>
      <c r="Q1744" s="161"/>
      <c r="R1744" s="161"/>
      <c r="S1744" s="161"/>
      <c r="T1744" s="161"/>
      <c r="U1744" s="161"/>
      <c r="V1744" s="161"/>
      <c r="W1744" s="161"/>
      <c r="X1744" s="161"/>
      <c r="Y1744" s="161"/>
      <c r="Z1744" s="161"/>
      <c r="AA1744" s="161"/>
      <c r="AB1744" s="161"/>
      <c r="AC1744" s="161"/>
      <c r="AD1744" s="161"/>
      <c r="AE1744" s="161"/>
      <c r="AF1744" s="161"/>
      <c r="AG1744" s="161"/>
      <c r="AH1744" s="161"/>
      <c r="AI1744" s="161"/>
      <c r="AJ1744" s="161"/>
      <c r="AK1744" s="161"/>
      <c r="AL1744" s="161"/>
      <c r="AM1744" s="161"/>
      <c r="AN1744" s="161"/>
      <c r="AO1744" s="161"/>
      <c r="AP1744" s="161"/>
      <c r="AQ1744" s="161"/>
      <c r="AR1744" s="161"/>
      <c r="AS1744" s="161"/>
      <c r="AT1744" s="161"/>
      <c r="AU1744" s="161"/>
      <c r="AV1744" s="161"/>
      <c r="AW1744" s="54"/>
      <c r="AX1744" s="54"/>
      <c r="AY1744" s="54"/>
      <c r="AZ1744" s="54"/>
      <c r="BA1744" s="54"/>
      <c r="BB1744" s="54"/>
      <c r="BC1744" s="54"/>
      <c r="BD1744" s="54"/>
      <c r="BE1744" s="54"/>
      <c r="BF1744" s="54"/>
      <c r="BG1744" s="54"/>
      <c r="BH1744" s="54"/>
      <c r="BI1744" s="54"/>
      <c r="BJ1744" s="54"/>
      <c r="BK1744" s="54"/>
      <c r="BL1744" s="54"/>
      <c r="BM1744" s="54"/>
      <c r="BN1744" s="54"/>
      <c r="BO1744" s="54"/>
      <c r="BP1744" s="54"/>
      <c r="BQ1744" s="54"/>
      <c r="BR1744" s="54"/>
      <c r="BS1744" s="54"/>
      <c r="BT1744" s="54"/>
      <c r="BU1744" s="54"/>
      <c r="BV1744" s="55"/>
      <c r="BW1744" s="55"/>
      <c r="BX1744" s="55"/>
      <c r="BY1744" s="55"/>
      <c r="BZ1744" s="55"/>
      <c r="CA1744" s="55"/>
      <c r="CB1744" s="54"/>
      <c r="CC1744" s="54"/>
      <c r="CD1744" s="54"/>
      <c r="CE1744" s="54"/>
      <c r="CF1744" s="54"/>
      <c r="CG1744" s="54"/>
      <c r="CH1744" s="55"/>
      <c r="CI1744" s="55"/>
      <c r="CJ1744" s="55"/>
      <c r="CK1744" s="55"/>
      <c r="CL1744" s="55"/>
      <c r="CM1744" s="55"/>
      <c r="CN1744" s="55"/>
      <c r="CO1744" s="55"/>
      <c r="CP1744" s="55"/>
      <c r="CQ1744" s="55"/>
      <c r="CR1744" s="55"/>
      <c r="CS1744" s="55"/>
      <c r="CT1744" s="55"/>
      <c r="CU1744" s="55"/>
      <c r="CV1744" s="55"/>
      <c r="CW1744" s="55"/>
      <c r="CX1744" s="55"/>
      <c r="CY1744" s="55"/>
      <c r="CZ1744" s="55"/>
      <c r="DA1744" s="55"/>
      <c r="DB1744" s="55"/>
      <c r="DC1744" s="55"/>
      <c r="DD1744" s="55"/>
      <c r="DE1744" s="55"/>
      <c r="DF1744" s="55"/>
      <c r="DG1744" s="55"/>
      <c r="DH1744" s="55"/>
      <c r="DI1744" s="55"/>
      <c r="DJ1744" s="55"/>
      <c r="DK1744" s="55"/>
      <c r="DL1744" s="55"/>
      <c r="DM1744" s="55"/>
      <c r="DN1744" s="55"/>
      <c r="DO1744" s="55"/>
      <c r="DP1744" s="55"/>
      <c r="DQ1744" s="55"/>
      <c r="DR1744" s="55"/>
      <c r="DS1744" s="55"/>
      <c r="DT1744" s="55"/>
      <c r="DU1744" s="55"/>
      <c r="DV1744" s="55"/>
      <c r="DW1744" s="55"/>
      <c r="DX1744" s="55"/>
      <c r="DY1744" s="55"/>
      <c r="DZ1744" s="55"/>
      <c r="EA1744" s="55"/>
      <c r="EB1744" s="55"/>
      <c r="EC1744" s="55"/>
      <c r="EJ1744" s="55"/>
      <c r="EK1744" s="55"/>
      <c r="EL1744" s="55"/>
      <c r="EM1744" s="55"/>
      <c r="EN1744" s="55"/>
      <c r="EO1744" s="55"/>
      <c r="EP1744" s="55"/>
      <c r="EQ1744" s="55"/>
      <c r="ER1744" s="55"/>
      <c r="ES1744" s="55"/>
      <c r="ET1744" s="55"/>
      <c r="EU1744" s="55"/>
      <c r="EV1744" s="55"/>
      <c r="EW1744" s="55"/>
      <c r="EX1744" s="55"/>
      <c r="EY1744" s="55"/>
      <c r="EZ1744" s="55"/>
      <c r="FA1744" s="55"/>
      <c r="FB1744" s="55"/>
      <c r="FC1744" s="55"/>
      <c r="FD1744" s="55"/>
      <c r="FK1744" s="479"/>
      <c r="FL1744" s="479"/>
      <c r="FM1744" s="479"/>
      <c r="FN1744" s="479"/>
      <c r="FQ1744" s="479"/>
      <c r="FR1744" s="479"/>
      <c r="FS1744" s="479"/>
      <c r="FT1744" s="479"/>
      <c r="FU1744" s="479"/>
      <c r="FV1744" s="479"/>
      <c r="FW1744" s="479"/>
      <c r="FX1744" s="479"/>
      <c r="FY1744" s="479"/>
    </row>
    <row r="1745" spans="1:181" s="135" customFormat="1">
      <c r="A1745" s="165"/>
      <c r="B1745" s="161"/>
      <c r="C1745" s="161"/>
      <c r="D1745" s="161"/>
      <c r="E1745" s="161"/>
      <c r="F1745" s="161"/>
      <c r="G1745" s="161"/>
      <c r="H1745" s="161"/>
      <c r="I1745" s="161"/>
      <c r="J1745" s="161"/>
      <c r="K1745" s="161"/>
      <c r="L1745" s="161"/>
      <c r="M1745" s="161"/>
      <c r="N1745" s="161"/>
      <c r="O1745" s="161"/>
      <c r="P1745" s="161"/>
      <c r="Q1745" s="161"/>
      <c r="R1745" s="161"/>
      <c r="S1745" s="161"/>
      <c r="T1745" s="161"/>
      <c r="U1745" s="161"/>
      <c r="V1745" s="161"/>
      <c r="W1745" s="161"/>
      <c r="X1745" s="161"/>
      <c r="Y1745" s="161"/>
      <c r="Z1745" s="161"/>
      <c r="AA1745" s="161"/>
      <c r="AB1745" s="161"/>
      <c r="AC1745" s="161"/>
      <c r="AD1745" s="161"/>
      <c r="AE1745" s="161"/>
      <c r="AF1745" s="161"/>
      <c r="AG1745" s="161"/>
      <c r="AH1745" s="161"/>
      <c r="AI1745" s="161"/>
      <c r="AJ1745" s="161"/>
      <c r="AK1745" s="161"/>
      <c r="AL1745" s="161"/>
      <c r="AM1745" s="161"/>
      <c r="AN1745" s="161"/>
      <c r="AO1745" s="161"/>
      <c r="AP1745" s="161"/>
      <c r="AQ1745" s="161"/>
      <c r="AR1745" s="161"/>
      <c r="AS1745" s="161"/>
      <c r="AT1745" s="161"/>
      <c r="AU1745" s="161"/>
      <c r="AV1745" s="161"/>
      <c r="AW1745" s="54"/>
      <c r="AX1745" s="54"/>
      <c r="AY1745" s="54"/>
      <c r="AZ1745" s="54"/>
      <c r="BA1745" s="54"/>
      <c r="BB1745" s="54"/>
      <c r="BC1745" s="54"/>
      <c r="BD1745" s="54"/>
      <c r="BE1745" s="54"/>
      <c r="BF1745" s="54"/>
      <c r="BG1745" s="54"/>
      <c r="BH1745" s="54"/>
      <c r="BI1745" s="54"/>
      <c r="BJ1745" s="54"/>
      <c r="BK1745" s="54"/>
      <c r="BL1745" s="54"/>
      <c r="BM1745" s="54"/>
      <c r="BN1745" s="54"/>
      <c r="BO1745" s="54"/>
      <c r="BP1745" s="54"/>
      <c r="BQ1745" s="54"/>
      <c r="BR1745" s="54"/>
      <c r="BS1745" s="54"/>
      <c r="BT1745" s="54"/>
      <c r="BU1745" s="54"/>
      <c r="BV1745" s="55"/>
      <c r="BW1745" s="55"/>
      <c r="BX1745" s="55"/>
      <c r="BY1745" s="55"/>
      <c r="BZ1745" s="55"/>
      <c r="CA1745" s="55"/>
      <c r="CB1745" s="54"/>
      <c r="CC1745" s="54"/>
      <c r="CD1745" s="54"/>
      <c r="CE1745" s="54"/>
      <c r="CF1745" s="54"/>
      <c r="CG1745" s="54"/>
      <c r="CH1745" s="55"/>
      <c r="CI1745" s="55"/>
      <c r="CJ1745" s="55"/>
      <c r="CK1745" s="55"/>
      <c r="CL1745" s="55"/>
      <c r="CM1745" s="55"/>
      <c r="CN1745" s="55"/>
      <c r="CO1745" s="55"/>
      <c r="CP1745" s="55"/>
      <c r="CQ1745" s="55"/>
      <c r="CR1745" s="55"/>
      <c r="CS1745" s="55"/>
      <c r="CT1745" s="55"/>
      <c r="CU1745" s="55"/>
      <c r="CV1745" s="55"/>
      <c r="CW1745" s="55"/>
      <c r="CX1745" s="55"/>
      <c r="CY1745" s="55"/>
      <c r="CZ1745" s="55"/>
      <c r="DA1745" s="55"/>
      <c r="DB1745" s="55"/>
      <c r="DC1745" s="55"/>
      <c r="DD1745" s="55"/>
      <c r="DE1745" s="55"/>
      <c r="DF1745" s="55"/>
      <c r="DG1745" s="55"/>
      <c r="DH1745" s="55"/>
      <c r="DI1745" s="55"/>
      <c r="DJ1745" s="55"/>
      <c r="DK1745" s="55"/>
      <c r="DL1745" s="55"/>
      <c r="DM1745" s="55"/>
      <c r="DN1745" s="55"/>
      <c r="DO1745" s="55"/>
      <c r="DP1745" s="55"/>
      <c r="DQ1745" s="55"/>
      <c r="DR1745" s="55"/>
      <c r="DS1745" s="55"/>
      <c r="DT1745" s="55"/>
      <c r="DU1745" s="55"/>
      <c r="DV1745" s="55"/>
      <c r="DW1745" s="55"/>
      <c r="DX1745" s="55"/>
      <c r="DY1745" s="55"/>
      <c r="DZ1745" s="55"/>
      <c r="EA1745" s="55"/>
      <c r="EB1745" s="55"/>
      <c r="EC1745" s="55"/>
      <c r="EJ1745" s="55"/>
      <c r="EK1745" s="55"/>
      <c r="EL1745" s="55"/>
      <c r="EM1745" s="55"/>
      <c r="EN1745" s="55"/>
      <c r="EO1745" s="55"/>
      <c r="EP1745" s="55"/>
      <c r="EQ1745" s="55"/>
      <c r="ER1745" s="55"/>
      <c r="ES1745" s="55"/>
      <c r="ET1745" s="55"/>
      <c r="EU1745" s="55"/>
      <c r="EV1745" s="55"/>
      <c r="EW1745" s="55"/>
      <c r="EX1745" s="55"/>
      <c r="EY1745" s="55"/>
      <c r="EZ1745" s="55"/>
      <c r="FA1745" s="55"/>
      <c r="FB1745" s="55"/>
      <c r="FC1745" s="55"/>
      <c r="FD1745" s="55"/>
      <c r="FK1745" s="479"/>
      <c r="FL1745" s="479"/>
      <c r="FM1745" s="479"/>
      <c r="FN1745" s="479"/>
      <c r="FQ1745" s="479"/>
      <c r="FR1745" s="479"/>
      <c r="FS1745" s="479"/>
      <c r="FT1745" s="479"/>
      <c r="FU1745" s="479"/>
      <c r="FV1745" s="479"/>
      <c r="FW1745" s="479"/>
      <c r="FX1745" s="479"/>
      <c r="FY1745" s="479"/>
    </row>
    <row r="1746" spans="1:181" s="135" customFormat="1">
      <c r="A1746" s="165"/>
      <c r="B1746" s="161"/>
      <c r="C1746" s="161"/>
      <c r="D1746" s="161"/>
      <c r="E1746" s="161"/>
      <c r="F1746" s="161"/>
      <c r="G1746" s="161"/>
      <c r="H1746" s="161"/>
      <c r="I1746" s="161"/>
      <c r="J1746" s="161"/>
      <c r="K1746" s="161"/>
      <c r="L1746" s="161"/>
      <c r="M1746" s="161"/>
      <c r="N1746" s="161"/>
      <c r="O1746" s="161"/>
      <c r="P1746" s="161"/>
      <c r="Q1746" s="161"/>
      <c r="R1746" s="161"/>
      <c r="S1746" s="161"/>
      <c r="T1746" s="161"/>
      <c r="U1746" s="161"/>
      <c r="V1746" s="161"/>
      <c r="W1746" s="161"/>
      <c r="X1746" s="161"/>
      <c r="Y1746" s="161"/>
      <c r="Z1746" s="161"/>
      <c r="AA1746" s="161"/>
      <c r="AB1746" s="161"/>
      <c r="AC1746" s="161"/>
      <c r="AD1746" s="161"/>
      <c r="AE1746" s="161"/>
      <c r="AF1746" s="161"/>
      <c r="AG1746" s="161"/>
      <c r="AH1746" s="161"/>
      <c r="AI1746" s="161"/>
      <c r="AJ1746" s="161"/>
      <c r="AK1746" s="161"/>
      <c r="AL1746" s="161"/>
      <c r="AM1746" s="161"/>
      <c r="AN1746" s="161"/>
      <c r="AO1746" s="161"/>
      <c r="AP1746" s="161"/>
      <c r="AQ1746" s="161"/>
      <c r="AR1746" s="161"/>
      <c r="AS1746" s="161"/>
      <c r="AT1746" s="161"/>
      <c r="AU1746" s="161"/>
      <c r="AV1746" s="161"/>
      <c r="AW1746" s="54"/>
      <c r="AX1746" s="54"/>
      <c r="AY1746" s="54"/>
      <c r="AZ1746" s="54"/>
      <c r="BA1746" s="54"/>
      <c r="BB1746" s="54"/>
      <c r="BC1746" s="54"/>
      <c r="BD1746" s="54"/>
      <c r="BE1746" s="54"/>
      <c r="BF1746" s="54"/>
      <c r="BG1746" s="54"/>
      <c r="BH1746" s="54"/>
      <c r="BI1746" s="54"/>
      <c r="BJ1746" s="54"/>
      <c r="BK1746" s="54"/>
      <c r="BL1746" s="54"/>
      <c r="BM1746" s="54"/>
      <c r="BN1746" s="54"/>
      <c r="BO1746" s="54"/>
      <c r="BP1746" s="54"/>
      <c r="BQ1746" s="54"/>
      <c r="BR1746" s="54"/>
      <c r="BS1746" s="54"/>
      <c r="BT1746" s="54"/>
      <c r="BU1746" s="54"/>
      <c r="BV1746" s="55"/>
      <c r="BW1746" s="55"/>
      <c r="BX1746" s="55"/>
      <c r="BY1746" s="55"/>
      <c r="BZ1746" s="55"/>
      <c r="CA1746" s="55"/>
      <c r="CB1746" s="54"/>
      <c r="CC1746" s="54"/>
      <c r="CD1746" s="54"/>
      <c r="CE1746" s="54"/>
      <c r="CF1746" s="54"/>
      <c r="CG1746" s="54"/>
      <c r="CH1746" s="55"/>
      <c r="CI1746" s="55"/>
      <c r="CJ1746" s="55"/>
      <c r="CK1746" s="55"/>
      <c r="CL1746" s="55"/>
      <c r="CM1746" s="55"/>
      <c r="CN1746" s="55"/>
      <c r="CO1746" s="55"/>
      <c r="CP1746" s="55"/>
      <c r="CQ1746" s="55"/>
      <c r="CR1746" s="55"/>
      <c r="CS1746" s="55"/>
      <c r="CT1746" s="55"/>
      <c r="CU1746" s="55"/>
      <c r="CV1746" s="55"/>
      <c r="CW1746" s="55"/>
      <c r="CX1746" s="55"/>
      <c r="CY1746" s="55"/>
      <c r="CZ1746" s="55"/>
      <c r="DA1746" s="55"/>
      <c r="DB1746" s="55"/>
      <c r="DC1746" s="55"/>
      <c r="DD1746" s="55"/>
      <c r="DE1746" s="55"/>
      <c r="DF1746" s="55"/>
      <c r="DG1746" s="55"/>
      <c r="DH1746" s="55"/>
      <c r="DI1746" s="55"/>
      <c r="DJ1746" s="55"/>
      <c r="DK1746" s="55"/>
      <c r="DL1746" s="55"/>
      <c r="DM1746" s="55"/>
      <c r="DN1746" s="55"/>
      <c r="DO1746" s="55"/>
      <c r="DP1746" s="55"/>
      <c r="DQ1746" s="55"/>
      <c r="DR1746" s="55"/>
      <c r="DS1746" s="55"/>
      <c r="DT1746" s="55"/>
      <c r="DU1746" s="55"/>
      <c r="DV1746" s="55"/>
      <c r="DW1746" s="55"/>
      <c r="DX1746" s="55"/>
      <c r="DY1746" s="55"/>
      <c r="DZ1746" s="55"/>
      <c r="EA1746" s="55"/>
      <c r="EB1746" s="55"/>
      <c r="EC1746" s="55"/>
      <c r="EJ1746" s="55"/>
      <c r="EK1746" s="55"/>
      <c r="EL1746" s="55"/>
      <c r="EM1746" s="55"/>
      <c r="EN1746" s="55"/>
      <c r="EO1746" s="55"/>
      <c r="EP1746" s="55"/>
      <c r="EQ1746" s="55"/>
      <c r="ER1746" s="55"/>
      <c r="ES1746" s="55"/>
      <c r="ET1746" s="55"/>
      <c r="EU1746" s="55"/>
      <c r="EV1746" s="55"/>
      <c r="EW1746" s="55"/>
      <c r="EX1746" s="55"/>
      <c r="EY1746" s="55"/>
      <c r="EZ1746" s="55"/>
      <c r="FA1746" s="55"/>
      <c r="FB1746" s="55"/>
      <c r="FC1746" s="55"/>
      <c r="FD1746" s="55"/>
      <c r="FK1746" s="479"/>
      <c r="FL1746" s="479"/>
      <c r="FM1746" s="479"/>
      <c r="FN1746" s="479"/>
      <c r="FQ1746" s="479"/>
      <c r="FR1746" s="479"/>
      <c r="FS1746" s="479"/>
      <c r="FT1746" s="479"/>
      <c r="FU1746" s="479"/>
      <c r="FV1746" s="479"/>
      <c r="FW1746" s="479"/>
      <c r="FX1746" s="479"/>
      <c r="FY1746" s="479"/>
    </row>
    <row r="1747" spans="1:181" s="135" customFormat="1">
      <c r="A1747" s="165"/>
      <c r="B1747" s="161"/>
      <c r="C1747" s="161"/>
      <c r="D1747" s="161"/>
      <c r="E1747" s="161"/>
      <c r="F1747" s="161"/>
      <c r="G1747" s="161"/>
      <c r="H1747" s="161"/>
      <c r="I1747" s="161"/>
      <c r="J1747" s="161"/>
      <c r="K1747" s="161"/>
      <c r="L1747" s="161"/>
      <c r="M1747" s="161"/>
      <c r="N1747" s="161"/>
      <c r="O1747" s="161"/>
      <c r="P1747" s="161"/>
      <c r="Q1747" s="161"/>
      <c r="R1747" s="161"/>
      <c r="S1747" s="161"/>
      <c r="T1747" s="161"/>
      <c r="U1747" s="161"/>
      <c r="V1747" s="161"/>
      <c r="W1747" s="161"/>
      <c r="X1747" s="161"/>
      <c r="Y1747" s="161"/>
      <c r="Z1747" s="161"/>
      <c r="AA1747" s="161"/>
      <c r="AB1747" s="161"/>
      <c r="AC1747" s="161"/>
      <c r="AD1747" s="161"/>
      <c r="AE1747" s="161"/>
      <c r="AF1747" s="161"/>
      <c r="AG1747" s="161"/>
      <c r="AH1747" s="161"/>
      <c r="AI1747" s="161"/>
      <c r="AJ1747" s="161"/>
      <c r="AK1747" s="161"/>
      <c r="AL1747" s="161"/>
      <c r="AM1747" s="161"/>
      <c r="AN1747" s="161"/>
      <c r="AO1747" s="161"/>
      <c r="AP1747" s="161"/>
      <c r="AQ1747" s="161"/>
      <c r="AR1747" s="161"/>
      <c r="AS1747" s="161"/>
      <c r="AT1747" s="161"/>
      <c r="AU1747" s="161"/>
      <c r="AV1747" s="161"/>
      <c r="AW1747" s="54"/>
      <c r="AX1747" s="54"/>
      <c r="AY1747" s="54"/>
      <c r="AZ1747" s="54"/>
      <c r="BA1747" s="54"/>
      <c r="BB1747" s="54"/>
      <c r="BC1747" s="54"/>
      <c r="BD1747" s="54"/>
      <c r="BE1747" s="54"/>
      <c r="BF1747" s="54"/>
      <c r="BG1747" s="54"/>
      <c r="BH1747" s="54"/>
      <c r="BI1747" s="54"/>
      <c r="BJ1747" s="54"/>
      <c r="BK1747" s="54"/>
      <c r="BL1747" s="54"/>
      <c r="BM1747" s="54"/>
      <c r="BN1747" s="54"/>
      <c r="BO1747" s="54"/>
      <c r="BP1747" s="54"/>
      <c r="BQ1747" s="54"/>
      <c r="BR1747" s="54"/>
      <c r="BS1747" s="54"/>
      <c r="BT1747" s="54"/>
      <c r="BU1747" s="54"/>
      <c r="BV1747" s="55"/>
      <c r="BW1747" s="55"/>
      <c r="BX1747" s="55"/>
      <c r="BY1747" s="55"/>
      <c r="BZ1747" s="55"/>
      <c r="CA1747" s="55"/>
      <c r="CB1747" s="54"/>
      <c r="CC1747" s="54"/>
      <c r="CD1747" s="54"/>
      <c r="CE1747" s="54"/>
      <c r="CF1747" s="54"/>
      <c r="CG1747" s="54"/>
      <c r="CH1747" s="55"/>
      <c r="CI1747" s="55"/>
      <c r="CJ1747" s="55"/>
      <c r="CK1747" s="55"/>
      <c r="CL1747" s="55"/>
      <c r="CM1747" s="55"/>
      <c r="CN1747" s="55"/>
      <c r="CO1747" s="55"/>
      <c r="CP1747" s="55"/>
      <c r="CQ1747" s="55"/>
      <c r="CR1747" s="55"/>
      <c r="CS1747" s="55"/>
      <c r="CT1747" s="55"/>
      <c r="CU1747" s="55"/>
      <c r="CV1747" s="55"/>
      <c r="CW1747" s="55"/>
      <c r="CX1747" s="55"/>
      <c r="CY1747" s="55"/>
      <c r="CZ1747" s="55"/>
      <c r="DA1747" s="55"/>
      <c r="DB1747" s="55"/>
      <c r="DC1747" s="55"/>
      <c r="DD1747" s="55"/>
      <c r="DE1747" s="55"/>
      <c r="DF1747" s="55"/>
      <c r="DG1747" s="55"/>
      <c r="DH1747" s="55"/>
      <c r="DI1747" s="55"/>
      <c r="DJ1747" s="55"/>
      <c r="DK1747" s="55"/>
      <c r="DL1747" s="55"/>
      <c r="DM1747" s="55"/>
      <c r="DN1747" s="55"/>
      <c r="DO1747" s="55"/>
      <c r="DP1747" s="55"/>
      <c r="DQ1747" s="55"/>
      <c r="DR1747" s="55"/>
      <c r="DS1747" s="55"/>
      <c r="DT1747" s="55"/>
      <c r="DU1747" s="55"/>
      <c r="DV1747" s="55"/>
      <c r="DW1747" s="55"/>
      <c r="DX1747" s="55"/>
      <c r="DY1747" s="55"/>
      <c r="DZ1747" s="55"/>
      <c r="EA1747" s="55"/>
      <c r="EB1747" s="55"/>
      <c r="EC1747" s="55"/>
      <c r="EJ1747" s="55"/>
      <c r="EK1747" s="55"/>
      <c r="EL1747" s="55"/>
      <c r="EM1747" s="55"/>
      <c r="EN1747" s="55"/>
      <c r="EO1747" s="55"/>
      <c r="EP1747" s="55"/>
      <c r="EQ1747" s="55"/>
      <c r="ER1747" s="55"/>
      <c r="ES1747" s="55"/>
      <c r="ET1747" s="55"/>
      <c r="EU1747" s="55"/>
      <c r="EV1747" s="55"/>
      <c r="EW1747" s="55"/>
      <c r="EX1747" s="55"/>
      <c r="EY1747" s="55"/>
      <c r="EZ1747" s="55"/>
      <c r="FA1747" s="55"/>
      <c r="FB1747" s="55"/>
      <c r="FC1747" s="55"/>
      <c r="FD1747" s="55"/>
      <c r="FK1747" s="479"/>
      <c r="FL1747" s="479"/>
      <c r="FM1747" s="479"/>
      <c r="FN1747" s="479"/>
      <c r="FQ1747" s="479"/>
      <c r="FR1747" s="479"/>
      <c r="FS1747" s="479"/>
      <c r="FT1747" s="479"/>
      <c r="FU1747" s="479"/>
      <c r="FV1747" s="479"/>
      <c r="FW1747" s="479"/>
      <c r="FX1747" s="479"/>
      <c r="FY1747" s="479"/>
    </row>
    <row r="1748" spans="1:181" s="135" customFormat="1">
      <c r="A1748" s="165"/>
      <c r="B1748" s="161"/>
      <c r="C1748" s="161"/>
      <c r="D1748" s="161"/>
      <c r="E1748" s="161"/>
      <c r="F1748" s="161"/>
      <c r="G1748" s="161"/>
      <c r="H1748" s="161"/>
      <c r="I1748" s="161"/>
      <c r="J1748" s="161"/>
      <c r="K1748" s="161"/>
      <c r="L1748" s="161"/>
      <c r="M1748" s="161"/>
      <c r="N1748" s="161"/>
      <c r="O1748" s="161"/>
      <c r="P1748" s="161"/>
      <c r="Q1748" s="161"/>
      <c r="R1748" s="161"/>
      <c r="S1748" s="161"/>
      <c r="T1748" s="161"/>
      <c r="U1748" s="161"/>
      <c r="V1748" s="161"/>
      <c r="W1748" s="161"/>
      <c r="X1748" s="161"/>
      <c r="Y1748" s="161"/>
      <c r="Z1748" s="161"/>
      <c r="AA1748" s="161"/>
      <c r="AB1748" s="161"/>
      <c r="AC1748" s="161"/>
      <c r="AD1748" s="161"/>
      <c r="AE1748" s="161"/>
      <c r="AF1748" s="161"/>
      <c r="AG1748" s="161"/>
      <c r="AH1748" s="161"/>
      <c r="AI1748" s="161"/>
      <c r="AJ1748" s="161"/>
      <c r="AK1748" s="161"/>
      <c r="AL1748" s="161"/>
      <c r="AM1748" s="161"/>
      <c r="AN1748" s="161"/>
      <c r="AO1748" s="161"/>
      <c r="AP1748" s="161"/>
      <c r="AQ1748" s="161"/>
      <c r="AR1748" s="161"/>
      <c r="AS1748" s="161"/>
      <c r="AT1748" s="161"/>
      <c r="AU1748" s="161"/>
      <c r="AV1748" s="161"/>
      <c r="AW1748" s="54"/>
      <c r="AX1748" s="54"/>
      <c r="AY1748" s="54"/>
      <c r="AZ1748" s="54"/>
      <c r="BA1748" s="54"/>
      <c r="BB1748" s="54"/>
      <c r="BC1748" s="54"/>
      <c r="BD1748" s="54"/>
      <c r="BE1748" s="54"/>
      <c r="BF1748" s="54"/>
      <c r="BG1748" s="54"/>
      <c r="BH1748" s="54"/>
      <c r="BI1748" s="54"/>
      <c r="BJ1748" s="54"/>
      <c r="BK1748" s="54"/>
      <c r="BL1748" s="54"/>
      <c r="BM1748" s="54"/>
      <c r="BN1748" s="54"/>
      <c r="BO1748" s="54"/>
      <c r="BP1748" s="54"/>
      <c r="BQ1748" s="54"/>
      <c r="BR1748" s="54"/>
      <c r="BS1748" s="54"/>
      <c r="BT1748" s="54"/>
      <c r="BU1748" s="54"/>
      <c r="BV1748" s="55"/>
      <c r="BW1748" s="55"/>
      <c r="BX1748" s="55"/>
      <c r="BY1748" s="55"/>
      <c r="BZ1748" s="55"/>
      <c r="CA1748" s="55"/>
      <c r="CB1748" s="54"/>
      <c r="CC1748" s="54"/>
      <c r="CD1748" s="54"/>
      <c r="CE1748" s="54"/>
      <c r="CF1748" s="54"/>
      <c r="CG1748" s="54"/>
      <c r="CH1748" s="55"/>
      <c r="CI1748" s="55"/>
      <c r="CJ1748" s="55"/>
      <c r="CK1748" s="55"/>
      <c r="CL1748" s="55"/>
      <c r="CM1748" s="55"/>
      <c r="CN1748" s="55"/>
      <c r="CO1748" s="55"/>
      <c r="CP1748" s="55"/>
      <c r="CQ1748" s="55"/>
      <c r="CR1748" s="55"/>
      <c r="CS1748" s="55"/>
      <c r="CT1748" s="55"/>
      <c r="CU1748" s="55"/>
      <c r="CV1748" s="55"/>
      <c r="CW1748" s="55"/>
      <c r="CX1748" s="55"/>
      <c r="CY1748" s="55"/>
      <c r="CZ1748" s="55"/>
      <c r="DA1748" s="55"/>
      <c r="DB1748" s="55"/>
      <c r="DC1748" s="55"/>
      <c r="DD1748" s="55"/>
      <c r="DE1748" s="55"/>
      <c r="DF1748" s="55"/>
      <c r="DG1748" s="55"/>
      <c r="DH1748" s="55"/>
      <c r="DI1748" s="55"/>
      <c r="DJ1748" s="55"/>
      <c r="DK1748" s="55"/>
      <c r="DL1748" s="55"/>
      <c r="DM1748" s="55"/>
      <c r="DN1748" s="55"/>
      <c r="DO1748" s="55"/>
      <c r="DP1748" s="55"/>
      <c r="DQ1748" s="55"/>
      <c r="DR1748" s="55"/>
      <c r="DS1748" s="55"/>
      <c r="DT1748" s="55"/>
      <c r="DU1748" s="55"/>
      <c r="DV1748" s="55"/>
      <c r="DW1748" s="55"/>
      <c r="DX1748" s="55"/>
      <c r="DY1748" s="55"/>
      <c r="DZ1748" s="55"/>
      <c r="EA1748" s="55"/>
      <c r="EB1748" s="55"/>
      <c r="EC1748" s="55"/>
      <c r="EJ1748" s="55"/>
      <c r="EK1748" s="55"/>
      <c r="EL1748" s="55"/>
      <c r="EM1748" s="55"/>
      <c r="EN1748" s="55"/>
      <c r="EO1748" s="55"/>
      <c r="EP1748" s="55"/>
      <c r="EQ1748" s="55"/>
      <c r="ER1748" s="55"/>
      <c r="ES1748" s="55"/>
      <c r="ET1748" s="55"/>
      <c r="EU1748" s="55"/>
      <c r="EV1748" s="55"/>
      <c r="EW1748" s="55"/>
      <c r="EX1748" s="55"/>
      <c r="EY1748" s="55"/>
      <c r="EZ1748" s="55"/>
      <c r="FA1748" s="55"/>
      <c r="FB1748" s="55"/>
      <c r="FC1748" s="55"/>
      <c r="FD1748" s="55"/>
      <c r="FK1748" s="479"/>
      <c r="FL1748" s="479"/>
      <c r="FM1748" s="479"/>
      <c r="FN1748" s="479"/>
      <c r="FQ1748" s="479"/>
      <c r="FR1748" s="479"/>
      <c r="FS1748" s="479"/>
      <c r="FT1748" s="479"/>
      <c r="FU1748" s="479"/>
      <c r="FV1748" s="479"/>
      <c r="FW1748" s="479"/>
      <c r="FX1748" s="479"/>
      <c r="FY1748" s="479"/>
    </row>
    <row r="1749" spans="1:181" s="135" customFormat="1">
      <c r="A1749" s="165"/>
      <c r="B1749" s="161"/>
      <c r="C1749" s="161"/>
      <c r="D1749" s="161"/>
      <c r="E1749" s="161"/>
      <c r="F1749" s="161"/>
      <c r="G1749" s="161"/>
      <c r="H1749" s="161"/>
      <c r="I1749" s="161"/>
      <c r="J1749" s="161"/>
      <c r="K1749" s="161"/>
      <c r="L1749" s="161"/>
      <c r="M1749" s="161"/>
      <c r="N1749" s="161"/>
      <c r="O1749" s="161"/>
      <c r="P1749" s="161"/>
      <c r="Q1749" s="161"/>
      <c r="R1749" s="161"/>
      <c r="S1749" s="161"/>
      <c r="T1749" s="161"/>
      <c r="U1749" s="161"/>
      <c r="V1749" s="161"/>
      <c r="W1749" s="161"/>
      <c r="X1749" s="161"/>
      <c r="Y1749" s="161"/>
      <c r="Z1749" s="161"/>
      <c r="AA1749" s="161"/>
      <c r="AB1749" s="161"/>
      <c r="AC1749" s="161"/>
      <c r="AD1749" s="161"/>
      <c r="AE1749" s="161"/>
      <c r="AF1749" s="161"/>
      <c r="AG1749" s="161"/>
      <c r="AH1749" s="161"/>
      <c r="AI1749" s="161"/>
      <c r="AJ1749" s="161"/>
      <c r="AK1749" s="161"/>
      <c r="AL1749" s="161"/>
      <c r="AM1749" s="161"/>
      <c r="AN1749" s="161"/>
      <c r="AO1749" s="161"/>
      <c r="AP1749" s="161"/>
      <c r="AQ1749" s="161"/>
      <c r="AR1749" s="161"/>
      <c r="AS1749" s="161"/>
      <c r="AT1749" s="161"/>
      <c r="AU1749" s="161"/>
      <c r="AV1749" s="161"/>
      <c r="AW1749" s="54"/>
      <c r="AX1749" s="54"/>
      <c r="AY1749" s="54"/>
      <c r="AZ1749" s="54"/>
      <c r="BA1749" s="54"/>
      <c r="BB1749" s="54"/>
      <c r="BC1749" s="54"/>
      <c r="BD1749" s="54"/>
      <c r="BE1749" s="54"/>
      <c r="BF1749" s="54"/>
      <c r="BG1749" s="54"/>
      <c r="BH1749" s="54"/>
      <c r="BI1749" s="54"/>
      <c r="BJ1749" s="54"/>
      <c r="BK1749" s="54"/>
      <c r="BL1749" s="54"/>
      <c r="BM1749" s="54"/>
      <c r="BN1749" s="54"/>
      <c r="BO1749" s="54"/>
      <c r="BP1749" s="54"/>
      <c r="BQ1749" s="54"/>
      <c r="BR1749" s="54"/>
      <c r="BS1749" s="54"/>
      <c r="BT1749" s="54"/>
      <c r="BU1749" s="54"/>
      <c r="BV1749" s="55"/>
      <c r="BW1749" s="55"/>
      <c r="BX1749" s="55"/>
      <c r="BY1749" s="55"/>
      <c r="BZ1749" s="55"/>
      <c r="CA1749" s="55"/>
      <c r="CB1749" s="54"/>
      <c r="CC1749" s="54"/>
      <c r="CD1749" s="54"/>
      <c r="CE1749" s="54"/>
      <c r="CF1749" s="54"/>
      <c r="CG1749" s="54"/>
      <c r="CH1749" s="55"/>
      <c r="CI1749" s="55"/>
      <c r="CJ1749" s="55"/>
      <c r="CK1749" s="55"/>
      <c r="CL1749" s="55"/>
      <c r="CM1749" s="55"/>
      <c r="CN1749" s="55"/>
      <c r="CO1749" s="55"/>
      <c r="CP1749" s="55"/>
      <c r="CQ1749" s="55"/>
      <c r="CR1749" s="55"/>
      <c r="CS1749" s="55"/>
      <c r="CT1749" s="55"/>
      <c r="CU1749" s="55"/>
      <c r="CV1749" s="55"/>
      <c r="CW1749" s="55"/>
      <c r="CX1749" s="55"/>
      <c r="CY1749" s="55"/>
      <c r="CZ1749" s="55"/>
      <c r="DA1749" s="55"/>
      <c r="DB1749" s="55"/>
      <c r="DC1749" s="55"/>
      <c r="DD1749" s="55"/>
      <c r="DE1749" s="55"/>
      <c r="DF1749" s="55"/>
      <c r="DG1749" s="55"/>
      <c r="DH1749" s="55"/>
      <c r="DI1749" s="55"/>
      <c r="DJ1749" s="55"/>
      <c r="DK1749" s="55"/>
      <c r="DL1749" s="55"/>
      <c r="DM1749" s="55"/>
      <c r="DN1749" s="55"/>
      <c r="DO1749" s="55"/>
      <c r="DP1749" s="55"/>
      <c r="DQ1749" s="55"/>
      <c r="DR1749" s="55"/>
      <c r="DS1749" s="55"/>
      <c r="DT1749" s="55"/>
      <c r="DU1749" s="55"/>
      <c r="DV1749" s="55"/>
      <c r="DW1749" s="55"/>
      <c r="DX1749" s="55"/>
      <c r="DY1749" s="55"/>
      <c r="DZ1749" s="55"/>
      <c r="EA1749" s="55"/>
      <c r="EB1749" s="55"/>
      <c r="EC1749" s="55"/>
      <c r="EJ1749" s="55"/>
      <c r="EK1749" s="55"/>
      <c r="EL1749" s="55"/>
      <c r="EM1749" s="55"/>
      <c r="EN1749" s="55"/>
      <c r="EO1749" s="55"/>
      <c r="EP1749" s="55"/>
      <c r="EQ1749" s="55"/>
      <c r="ER1749" s="55"/>
      <c r="ES1749" s="55"/>
      <c r="ET1749" s="55"/>
      <c r="EU1749" s="55"/>
      <c r="EV1749" s="55"/>
      <c r="EW1749" s="55"/>
      <c r="EX1749" s="55"/>
      <c r="EY1749" s="55"/>
      <c r="EZ1749" s="55"/>
      <c r="FA1749" s="55"/>
      <c r="FB1749" s="55"/>
      <c r="FC1749" s="55"/>
      <c r="FD1749" s="55"/>
      <c r="FK1749" s="479"/>
      <c r="FL1749" s="479"/>
      <c r="FM1749" s="479"/>
      <c r="FN1749" s="479"/>
      <c r="FQ1749" s="479"/>
      <c r="FR1749" s="479"/>
      <c r="FS1749" s="479"/>
      <c r="FT1749" s="479"/>
      <c r="FU1749" s="479"/>
      <c r="FV1749" s="479"/>
      <c r="FW1749" s="479"/>
      <c r="FX1749" s="479"/>
      <c r="FY1749" s="479"/>
    </row>
    <row r="1750" spans="1:181" s="135" customFormat="1">
      <c r="A1750" s="165"/>
      <c r="B1750" s="161"/>
      <c r="C1750" s="161"/>
      <c r="D1750" s="161"/>
      <c r="E1750" s="161"/>
      <c r="F1750" s="161"/>
      <c r="G1750" s="161"/>
      <c r="H1750" s="161"/>
      <c r="I1750" s="161"/>
      <c r="J1750" s="161"/>
      <c r="K1750" s="161"/>
      <c r="L1750" s="161"/>
      <c r="M1750" s="161"/>
      <c r="N1750" s="161"/>
      <c r="O1750" s="161"/>
      <c r="P1750" s="161"/>
      <c r="Q1750" s="161"/>
      <c r="R1750" s="161"/>
      <c r="S1750" s="161"/>
      <c r="T1750" s="161"/>
      <c r="U1750" s="161"/>
      <c r="V1750" s="161"/>
      <c r="W1750" s="161"/>
      <c r="X1750" s="161"/>
      <c r="Y1750" s="161"/>
      <c r="Z1750" s="161"/>
      <c r="AA1750" s="161"/>
      <c r="AB1750" s="161"/>
      <c r="AC1750" s="161"/>
      <c r="AD1750" s="161"/>
      <c r="AE1750" s="161"/>
      <c r="AF1750" s="161"/>
      <c r="AG1750" s="161"/>
      <c r="AH1750" s="161"/>
      <c r="AI1750" s="161"/>
      <c r="AJ1750" s="161"/>
      <c r="AK1750" s="161"/>
      <c r="AL1750" s="161"/>
      <c r="AM1750" s="161"/>
      <c r="AN1750" s="161"/>
      <c r="AO1750" s="161"/>
      <c r="AP1750" s="161"/>
      <c r="AQ1750" s="161"/>
      <c r="AR1750" s="161"/>
      <c r="AS1750" s="161"/>
      <c r="AT1750" s="161"/>
      <c r="AU1750" s="161"/>
      <c r="AV1750" s="161"/>
      <c r="AW1750" s="54"/>
      <c r="AX1750" s="54"/>
      <c r="AY1750" s="54"/>
      <c r="AZ1750" s="54"/>
      <c r="BA1750" s="54"/>
      <c r="BB1750" s="54"/>
      <c r="BC1750" s="54"/>
      <c r="BD1750" s="54"/>
      <c r="BE1750" s="54"/>
      <c r="BF1750" s="54"/>
      <c r="BG1750" s="54"/>
      <c r="BH1750" s="54"/>
      <c r="BI1750" s="54"/>
      <c r="BJ1750" s="54"/>
      <c r="BK1750" s="54"/>
      <c r="BL1750" s="54"/>
      <c r="BM1750" s="54"/>
      <c r="BN1750" s="54"/>
      <c r="BO1750" s="54"/>
      <c r="BP1750" s="54"/>
      <c r="BQ1750" s="54"/>
      <c r="BR1750" s="54"/>
      <c r="BS1750" s="54"/>
      <c r="BT1750" s="54"/>
      <c r="BU1750" s="54"/>
      <c r="BV1750" s="55"/>
      <c r="BW1750" s="55"/>
      <c r="BX1750" s="55"/>
      <c r="BY1750" s="55"/>
      <c r="BZ1750" s="55"/>
      <c r="CA1750" s="55"/>
      <c r="CB1750" s="54"/>
      <c r="CC1750" s="54"/>
      <c r="CD1750" s="54"/>
      <c r="CE1750" s="54"/>
      <c r="CF1750" s="54"/>
      <c r="CG1750" s="54"/>
      <c r="CH1750" s="55"/>
      <c r="CI1750" s="55"/>
      <c r="CJ1750" s="55"/>
      <c r="CK1750" s="55"/>
      <c r="CL1750" s="55"/>
      <c r="CM1750" s="55"/>
      <c r="CN1750" s="55"/>
      <c r="CO1750" s="55"/>
      <c r="CP1750" s="55"/>
      <c r="CQ1750" s="55"/>
      <c r="CR1750" s="55"/>
      <c r="CS1750" s="55"/>
      <c r="CT1750" s="55"/>
      <c r="CU1750" s="55"/>
      <c r="CV1750" s="55"/>
      <c r="CW1750" s="55"/>
      <c r="CX1750" s="55"/>
      <c r="CY1750" s="55"/>
      <c r="CZ1750" s="55"/>
      <c r="DA1750" s="55"/>
      <c r="DB1750" s="55"/>
      <c r="DC1750" s="55"/>
      <c r="DD1750" s="55"/>
      <c r="DE1750" s="55"/>
      <c r="DF1750" s="55"/>
      <c r="DG1750" s="55"/>
      <c r="DH1750" s="55"/>
      <c r="DI1750" s="55"/>
      <c r="DJ1750" s="55"/>
      <c r="DK1750" s="55"/>
      <c r="DL1750" s="55"/>
      <c r="DM1750" s="55"/>
      <c r="DN1750" s="55"/>
      <c r="DO1750" s="55"/>
      <c r="DP1750" s="55"/>
      <c r="DQ1750" s="55"/>
      <c r="DR1750" s="55"/>
      <c r="DS1750" s="55"/>
      <c r="DT1750" s="55"/>
      <c r="DU1750" s="55"/>
      <c r="DV1750" s="55"/>
      <c r="DW1750" s="55"/>
      <c r="DX1750" s="55"/>
      <c r="DY1750" s="55"/>
      <c r="DZ1750" s="55"/>
      <c r="EA1750" s="55"/>
      <c r="EB1750" s="55"/>
      <c r="EC1750" s="55"/>
      <c r="EJ1750" s="55"/>
      <c r="EK1750" s="55"/>
      <c r="EL1750" s="55"/>
      <c r="EM1750" s="55"/>
      <c r="EN1750" s="55"/>
      <c r="EO1750" s="55"/>
      <c r="EP1750" s="55"/>
      <c r="EQ1750" s="55"/>
      <c r="ER1750" s="55"/>
      <c r="ES1750" s="55"/>
      <c r="ET1750" s="55"/>
      <c r="EU1750" s="55"/>
      <c r="EV1750" s="55"/>
      <c r="EW1750" s="55"/>
      <c r="EX1750" s="55"/>
      <c r="EY1750" s="55"/>
      <c r="EZ1750" s="55"/>
      <c r="FA1750" s="55"/>
      <c r="FB1750" s="55"/>
      <c r="FC1750" s="55"/>
      <c r="FD1750" s="55"/>
      <c r="FK1750" s="479"/>
      <c r="FL1750" s="479"/>
      <c r="FM1750" s="479"/>
      <c r="FN1750" s="479"/>
      <c r="FQ1750" s="479"/>
      <c r="FR1750" s="479"/>
      <c r="FS1750" s="479"/>
      <c r="FT1750" s="479"/>
      <c r="FU1750" s="479"/>
      <c r="FV1750" s="479"/>
      <c r="FW1750" s="479"/>
      <c r="FX1750" s="479"/>
      <c r="FY1750" s="479"/>
    </row>
    <row r="1751" spans="1:181" s="135" customFormat="1">
      <c r="A1751" s="165"/>
      <c r="B1751" s="161"/>
      <c r="C1751" s="161"/>
      <c r="D1751" s="161"/>
      <c r="E1751" s="161"/>
      <c r="F1751" s="161"/>
      <c r="G1751" s="161"/>
      <c r="H1751" s="161"/>
      <c r="I1751" s="161"/>
      <c r="J1751" s="161"/>
      <c r="K1751" s="161"/>
      <c r="L1751" s="161"/>
      <c r="M1751" s="161"/>
      <c r="N1751" s="161"/>
      <c r="O1751" s="161"/>
      <c r="P1751" s="161"/>
      <c r="Q1751" s="161"/>
      <c r="R1751" s="161"/>
      <c r="S1751" s="161"/>
      <c r="T1751" s="161"/>
      <c r="U1751" s="161"/>
      <c r="V1751" s="161"/>
      <c r="W1751" s="161"/>
      <c r="X1751" s="161"/>
      <c r="Y1751" s="161"/>
      <c r="Z1751" s="161"/>
      <c r="AA1751" s="161"/>
      <c r="AB1751" s="161"/>
      <c r="AC1751" s="161"/>
      <c r="AD1751" s="161"/>
      <c r="AE1751" s="161"/>
      <c r="AF1751" s="161"/>
      <c r="AG1751" s="161"/>
      <c r="AH1751" s="161"/>
      <c r="AI1751" s="161"/>
      <c r="AJ1751" s="161"/>
      <c r="AK1751" s="161"/>
      <c r="AL1751" s="161"/>
      <c r="AM1751" s="161"/>
      <c r="AN1751" s="161"/>
      <c r="AO1751" s="161"/>
      <c r="AP1751" s="161"/>
      <c r="AQ1751" s="161"/>
      <c r="AR1751" s="161"/>
      <c r="AS1751" s="161"/>
      <c r="AT1751" s="161"/>
      <c r="AU1751" s="161"/>
      <c r="AV1751" s="161"/>
      <c r="AW1751" s="54"/>
      <c r="AX1751" s="54"/>
      <c r="AY1751" s="54"/>
      <c r="AZ1751" s="54"/>
      <c r="BA1751" s="54"/>
      <c r="BB1751" s="54"/>
      <c r="BC1751" s="54"/>
      <c r="BD1751" s="54"/>
      <c r="BE1751" s="54"/>
      <c r="BF1751" s="54"/>
      <c r="BG1751" s="54"/>
      <c r="BH1751" s="54"/>
      <c r="BI1751" s="54"/>
      <c r="BJ1751" s="54"/>
      <c r="BK1751" s="54"/>
      <c r="BL1751" s="54"/>
      <c r="BM1751" s="54"/>
      <c r="BN1751" s="54"/>
      <c r="BO1751" s="54"/>
      <c r="BP1751" s="54"/>
      <c r="BQ1751" s="54"/>
      <c r="BR1751" s="54"/>
      <c r="BS1751" s="54"/>
      <c r="BT1751" s="54"/>
      <c r="BU1751" s="54"/>
      <c r="BV1751" s="55"/>
      <c r="BW1751" s="55"/>
      <c r="BX1751" s="55"/>
      <c r="BY1751" s="55"/>
      <c r="BZ1751" s="55"/>
      <c r="CA1751" s="55"/>
      <c r="CB1751" s="54"/>
      <c r="CC1751" s="54"/>
      <c r="CD1751" s="54"/>
      <c r="CE1751" s="54"/>
      <c r="CF1751" s="54"/>
      <c r="CG1751" s="54"/>
      <c r="CH1751" s="55"/>
      <c r="CI1751" s="55"/>
      <c r="CJ1751" s="55"/>
      <c r="CK1751" s="55"/>
      <c r="CL1751" s="55"/>
      <c r="CM1751" s="55"/>
      <c r="CN1751" s="55"/>
      <c r="CO1751" s="55"/>
      <c r="CP1751" s="55"/>
      <c r="CQ1751" s="55"/>
      <c r="CR1751" s="55"/>
      <c r="CS1751" s="55"/>
      <c r="CT1751" s="55"/>
      <c r="CU1751" s="55"/>
      <c r="CV1751" s="55"/>
      <c r="CW1751" s="55"/>
      <c r="CX1751" s="55"/>
      <c r="CY1751" s="55"/>
      <c r="CZ1751" s="55"/>
      <c r="DA1751" s="55"/>
      <c r="DB1751" s="55"/>
      <c r="DC1751" s="55"/>
      <c r="DD1751" s="55"/>
      <c r="DE1751" s="55"/>
      <c r="DF1751" s="55"/>
      <c r="DG1751" s="55"/>
      <c r="DH1751" s="55"/>
      <c r="DI1751" s="55"/>
      <c r="DJ1751" s="55"/>
      <c r="DK1751" s="55"/>
      <c r="DL1751" s="55"/>
      <c r="DM1751" s="55"/>
      <c r="DN1751" s="55"/>
      <c r="DO1751" s="55"/>
      <c r="DP1751" s="55"/>
      <c r="DQ1751" s="55"/>
      <c r="DR1751" s="55"/>
      <c r="DS1751" s="55"/>
      <c r="DT1751" s="55"/>
      <c r="DU1751" s="55"/>
      <c r="DV1751" s="55"/>
      <c r="DW1751" s="55"/>
      <c r="DX1751" s="55"/>
      <c r="DY1751" s="55"/>
      <c r="DZ1751" s="55"/>
      <c r="EA1751" s="55"/>
      <c r="EB1751" s="55"/>
      <c r="EC1751" s="55"/>
      <c r="EJ1751" s="55"/>
      <c r="EK1751" s="55"/>
      <c r="EL1751" s="55"/>
      <c r="EM1751" s="55"/>
      <c r="EN1751" s="55"/>
      <c r="EO1751" s="55"/>
      <c r="EP1751" s="55"/>
      <c r="EQ1751" s="55"/>
      <c r="ER1751" s="55"/>
      <c r="ES1751" s="55"/>
      <c r="ET1751" s="55"/>
      <c r="EU1751" s="55"/>
      <c r="EV1751" s="55"/>
      <c r="EW1751" s="55"/>
      <c r="EX1751" s="55"/>
      <c r="EY1751" s="55"/>
      <c r="EZ1751" s="55"/>
      <c r="FA1751" s="55"/>
      <c r="FB1751" s="55"/>
      <c r="FC1751" s="55"/>
      <c r="FD1751" s="55"/>
      <c r="FK1751" s="479"/>
      <c r="FL1751" s="479"/>
      <c r="FM1751" s="479"/>
      <c r="FN1751" s="479"/>
      <c r="FQ1751" s="479"/>
      <c r="FR1751" s="479"/>
      <c r="FS1751" s="479"/>
      <c r="FT1751" s="479"/>
      <c r="FU1751" s="479"/>
      <c r="FV1751" s="479"/>
      <c r="FW1751" s="479"/>
      <c r="FX1751" s="479"/>
      <c r="FY1751" s="479"/>
    </row>
    <row r="1752" spans="1:181" s="135" customFormat="1">
      <c r="A1752" s="165"/>
      <c r="B1752" s="161"/>
      <c r="C1752" s="161"/>
      <c r="D1752" s="161"/>
      <c r="E1752" s="161"/>
      <c r="F1752" s="161"/>
      <c r="G1752" s="161"/>
      <c r="H1752" s="161"/>
      <c r="I1752" s="161"/>
      <c r="J1752" s="161"/>
      <c r="K1752" s="161"/>
      <c r="L1752" s="161"/>
      <c r="M1752" s="161"/>
      <c r="N1752" s="161"/>
      <c r="O1752" s="161"/>
      <c r="P1752" s="161"/>
      <c r="Q1752" s="161"/>
      <c r="R1752" s="161"/>
      <c r="S1752" s="161"/>
      <c r="T1752" s="161"/>
      <c r="U1752" s="161"/>
      <c r="V1752" s="161"/>
      <c r="W1752" s="161"/>
      <c r="X1752" s="161"/>
      <c r="Y1752" s="161"/>
      <c r="Z1752" s="161"/>
      <c r="AA1752" s="161"/>
      <c r="AB1752" s="161"/>
      <c r="AC1752" s="161"/>
      <c r="AD1752" s="161"/>
      <c r="AE1752" s="161"/>
      <c r="AF1752" s="161"/>
      <c r="AG1752" s="161"/>
      <c r="AH1752" s="161"/>
      <c r="AI1752" s="161"/>
      <c r="AJ1752" s="161"/>
      <c r="AK1752" s="161"/>
      <c r="AL1752" s="161"/>
      <c r="AM1752" s="161"/>
      <c r="AN1752" s="161"/>
      <c r="AO1752" s="161"/>
      <c r="AP1752" s="161"/>
      <c r="AQ1752" s="161"/>
      <c r="AR1752" s="161"/>
      <c r="AS1752" s="161"/>
      <c r="AT1752" s="161"/>
      <c r="AU1752" s="161"/>
      <c r="AV1752" s="161"/>
      <c r="AW1752" s="54"/>
      <c r="AX1752" s="54"/>
      <c r="AY1752" s="54"/>
      <c r="AZ1752" s="54"/>
      <c r="BA1752" s="54"/>
      <c r="BB1752" s="54"/>
      <c r="BC1752" s="54"/>
      <c r="BD1752" s="54"/>
      <c r="BE1752" s="54"/>
      <c r="BF1752" s="54"/>
      <c r="BG1752" s="54"/>
      <c r="BH1752" s="54"/>
      <c r="BI1752" s="54"/>
      <c r="BJ1752" s="54"/>
      <c r="BK1752" s="54"/>
      <c r="BL1752" s="54"/>
      <c r="BM1752" s="54"/>
      <c r="BN1752" s="54"/>
      <c r="BO1752" s="54"/>
      <c r="BP1752" s="54"/>
      <c r="BQ1752" s="54"/>
      <c r="BR1752" s="54"/>
      <c r="BS1752" s="54"/>
      <c r="BT1752" s="54"/>
      <c r="BU1752" s="54"/>
      <c r="BV1752" s="55"/>
      <c r="BW1752" s="55"/>
      <c r="BX1752" s="55"/>
      <c r="BY1752" s="55"/>
      <c r="BZ1752" s="55"/>
      <c r="CA1752" s="55"/>
      <c r="CB1752" s="54"/>
      <c r="CC1752" s="54"/>
      <c r="CD1752" s="54"/>
      <c r="CE1752" s="54"/>
      <c r="CF1752" s="54"/>
      <c r="CG1752" s="54"/>
      <c r="CH1752" s="55"/>
      <c r="CI1752" s="55"/>
      <c r="CJ1752" s="55"/>
      <c r="CK1752" s="55"/>
      <c r="CL1752" s="55"/>
      <c r="CM1752" s="55"/>
      <c r="CN1752" s="55"/>
      <c r="CO1752" s="55"/>
      <c r="CP1752" s="55"/>
      <c r="CQ1752" s="55"/>
      <c r="CR1752" s="55"/>
      <c r="CS1752" s="55"/>
      <c r="CT1752" s="55"/>
      <c r="CU1752" s="55"/>
      <c r="CV1752" s="55"/>
      <c r="CW1752" s="55"/>
      <c r="CX1752" s="55"/>
      <c r="CY1752" s="55"/>
      <c r="CZ1752" s="55"/>
      <c r="DA1752" s="55"/>
      <c r="DB1752" s="55"/>
      <c r="DC1752" s="55"/>
      <c r="DD1752" s="55"/>
      <c r="DE1752" s="55"/>
      <c r="DF1752" s="55"/>
      <c r="DG1752" s="55"/>
      <c r="DH1752" s="55"/>
      <c r="DI1752" s="55"/>
      <c r="DJ1752" s="55"/>
      <c r="DK1752" s="55"/>
      <c r="DL1752" s="55"/>
      <c r="DM1752" s="55"/>
      <c r="DN1752" s="55"/>
      <c r="DO1752" s="55"/>
      <c r="DP1752" s="55"/>
      <c r="DQ1752" s="55"/>
      <c r="DR1752" s="55"/>
      <c r="DS1752" s="55"/>
      <c r="DT1752" s="55"/>
      <c r="DU1752" s="55"/>
      <c r="DV1752" s="55"/>
      <c r="DW1752" s="55"/>
      <c r="DX1752" s="55"/>
      <c r="DY1752" s="55"/>
      <c r="DZ1752" s="55"/>
      <c r="EA1752" s="55"/>
      <c r="EB1752" s="55"/>
      <c r="EC1752" s="55"/>
      <c r="EJ1752" s="55"/>
      <c r="EK1752" s="55"/>
      <c r="EL1752" s="55"/>
      <c r="EM1752" s="55"/>
      <c r="EN1752" s="55"/>
      <c r="EO1752" s="55"/>
      <c r="EP1752" s="55"/>
      <c r="EQ1752" s="55"/>
      <c r="ER1752" s="55"/>
      <c r="ES1752" s="55"/>
      <c r="ET1752" s="55"/>
      <c r="EU1752" s="55"/>
      <c r="EV1752" s="55"/>
      <c r="EW1752" s="55"/>
      <c r="EX1752" s="55"/>
      <c r="EY1752" s="55"/>
      <c r="EZ1752" s="55"/>
      <c r="FA1752" s="55"/>
      <c r="FB1752" s="55"/>
      <c r="FC1752" s="55"/>
      <c r="FD1752" s="55"/>
      <c r="FK1752" s="479"/>
      <c r="FL1752" s="479"/>
      <c r="FM1752" s="479"/>
      <c r="FN1752" s="479"/>
      <c r="FQ1752" s="479"/>
      <c r="FR1752" s="479"/>
      <c r="FS1752" s="479"/>
      <c r="FT1752" s="479"/>
      <c r="FU1752" s="479"/>
      <c r="FV1752" s="479"/>
      <c r="FW1752" s="479"/>
      <c r="FX1752" s="479"/>
      <c r="FY1752" s="479"/>
    </row>
    <row r="1753" spans="1:181" s="135" customFormat="1">
      <c r="A1753" s="165"/>
      <c r="B1753" s="161"/>
      <c r="C1753" s="161"/>
      <c r="D1753" s="161"/>
      <c r="E1753" s="161"/>
      <c r="F1753" s="161"/>
      <c r="G1753" s="161"/>
      <c r="H1753" s="161"/>
      <c r="I1753" s="161"/>
      <c r="J1753" s="161"/>
      <c r="K1753" s="161"/>
      <c r="L1753" s="161"/>
      <c r="M1753" s="161"/>
      <c r="N1753" s="161"/>
      <c r="O1753" s="161"/>
      <c r="P1753" s="161"/>
      <c r="Q1753" s="161"/>
      <c r="R1753" s="161"/>
      <c r="S1753" s="161"/>
      <c r="T1753" s="161"/>
      <c r="U1753" s="161"/>
      <c r="V1753" s="161"/>
      <c r="W1753" s="161"/>
      <c r="X1753" s="161"/>
      <c r="Y1753" s="161"/>
      <c r="Z1753" s="161"/>
      <c r="AA1753" s="161"/>
      <c r="AB1753" s="161"/>
      <c r="AC1753" s="161"/>
      <c r="AD1753" s="161"/>
      <c r="AE1753" s="161"/>
      <c r="AF1753" s="161"/>
      <c r="AG1753" s="161"/>
      <c r="AH1753" s="161"/>
      <c r="AI1753" s="161"/>
      <c r="AJ1753" s="161"/>
      <c r="AK1753" s="161"/>
      <c r="AL1753" s="161"/>
      <c r="AM1753" s="161"/>
      <c r="AN1753" s="161"/>
      <c r="AO1753" s="161"/>
      <c r="AP1753" s="161"/>
      <c r="AQ1753" s="161"/>
      <c r="AR1753" s="161"/>
      <c r="AS1753" s="161"/>
      <c r="AT1753" s="161"/>
      <c r="AU1753" s="161"/>
      <c r="AV1753" s="161"/>
      <c r="AW1753" s="54"/>
      <c r="AX1753" s="54"/>
      <c r="AY1753" s="54"/>
      <c r="AZ1753" s="54"/>
      <c r="BA1753" s="54"/>
      <c r="BB1753" s="54"/>
      <c r="BC1753" s="54"/>
      <c r="BD1753" s="54"/>
      <c r="BE1753" s="54"/>
      <c r="BF1753" s="54"/>
      <c r="BG1753" s="54"/>
      <c r="BH1753" s="54"/>
      <c r="BI1753" s="54"/>
      <c r="BJ1753" s="54"/>
      <c r="BK1753" s="54"/>
      <c r="BL1753" s="54"/>
      <c r="BM1753" s="54"/>
      <c r="BN1753" s="54"/>
      <c r="BO1753" s="54"/>
      <c r="BP1753" s="54"/>
      <c r="BQ1753" s="54"/>
      <c r="BR1753" s="54"/>
      <c r="BS1753" s="54"/>
      <c r="BT1753" s="54"/>
      <c r="BU1753" s="54"/>
      <c r="BV1753" s="55"/>
      <c r="BW1753" s="55"/>
      <c r="BX1753" s="55"/>
      <c r="BY1753" s="55"/>
      <c r="BZ1753" s="55"/>
      <c r="CA1753" s="55"/>
      <c r="CB1753" s="54"/>
      <c r="CC1753" s="54"/>
      <c r="CD1753" s="54"/>
      <c r="CE1753" s="54"/>
      <c r="CF1753" s="54"/>
      <c r="CG1753" s="54"/>
      <c r="CH1753" s="55"/>
      <c r="CI1753" s="55"/>
      <c r="CJ1753" s="55"/>
      <c r="CK1753" s="55"/>
      <c r="CL1753" s="55"/>
      <c r="CM1753" s="55"/>
      <c r="CN1753" s="55"/>
      <c r="CO1753" s="55"/>
      <c r="CP1753" s="55"/>
      <c r="CQ1753" s="55"/>
      <c r="CR1753" s="55"/>
      <c r="CS1753" s="55"/>
      <c r="CT1753" s="55"/>
      <c r="CU1753" s="55"/>
      <c r="CV1753" s="55"/>
      <c r="CW1753" s="55"/>
      <c r="CX1753" s="55"/>
      <c r="CY1753" s="55"/>
      <c r="CZ1753" s="55"/>
      <c r="DA1753" s="55"/>
      <c r="DB1753" s="55"/>
      <c r="DC1753" s="55"/>
      <c r="DD1753" s="55"/>
      <c r="DE1753" s="55"/>
      <c r="DF1753" s="55"/>
      <c r="DG1753" s="55"/>
      <c r="DH1753" s="55"/>
      <c r="DI1753" s="55"/>
      <c r="DJ1753" s="55"/>
      <c r="DK1753" s="55"/>
      <c r="DL1753" s="55"/>
      <c r="DM1753" s="55"/>
      <c r="DN1753" s="55"/>
      <c r="DO1753" s="55"/>
      <c r="DP1753" s="55"/>
      <c r="DQ1753" s="55"/>
      <c r="DR1753" s="55"/>
      <c r="DS1753" s="55"/>
      <c r="DT1753" s="55"/>
      <c r="DU1753" s="55"/>
      <c r="DV1753" s="55"/>
      <c r="DW1753" s="55"/>
      <c r="DX1753" s="55"/>
      <c r="DY1753" s="55"/>
      <c r="DZ1753" s="55"/>
      <c r="EA1753" s="55"/>
      <c r="EB1753" s="55"/>
      <c r="EC1753" s="55"/>
      <c r="EJ1753" s="55"/>
      <c r="EK1753" s="55"/>
      <c r="EL1753" s="55"/>
      <c r="EM1753" s="55"/>
      <c r="EN1753" s="55"/>
      <c r="EO1753" s="55"/>
      <c r="EP1753" s="55"/>
      <c r="EQ1753" s="55"/>
      <c r="ER1753" s="55"/>
      <c r="ES1753" s="55"/>
      <c r="ET1753" s="55"/>
      <c r="EU1753" s="55"/>
      <c r="EV1753" s="55"/>
      <c r="EW1753" s="55"/>
      <c r="EX1753" s="55"/>
      <c r="EY1753" s="55"/>
      <c r="EZ1753" s="55"/>
      <c r="FA1753" s="55"/>
      <c r="FB1753" s="55"/>
      <c r="FC1753" s="55"/>
      <c r="FD1753" s="55"/>
      <c r="FK1753" s="479"/>
      <c r="FL1753" s="479"/>
      <c r="FM1753" s="479"/>
      <c r="FN1753" s="479"/>
      <c r="FQ1753" s="479"/>
      <c r="FR1753" s="479"/>
      <c r="FS1753" s="479"/>
      <c r="FT1753" s="479"/>
      <c r="FU1753" s="479"/>
      <c r="FV1753" s="479"/>
      <c r="FW1753" s="479"/>
      <c r="FX1753" s="479"/>
      <c r="FY1753" s="479"/>
    </row>
    <row r="1754" spans="1:181" s="135" customFormat="1">
      <c r="A1754" s="165"/>
      <c r="B1754" s="161"/>
      <c r="C1754" s="161"/>
      <c r="D1754" s="161"/>
      <c r="E1754" s="161"/>
      <c r="F1754" s="161"/>
      <c r="G1754" s="161"/>
      <c r="H1754" s="161"/>
      <c r="I1754" s="161"/>
      <c r="J1754" s="161"/>
      <c r="K1754" s="161"/>
      <c r="L1754" s="161"/>
      <c r="M1754" s="161"/>
      <c r="N1754" s="161"/>
      <c r="O1754" s="161"/>
      <c r="P1754" s="161"/>
      <c r="Q1754" s="161"/>
      <c r="R1754" s="161"/>
      <c r="S1754" s="161"/>
      <c r="T1754" s="161"/>
      <c r="U1754" s="161"/>
      <c r="V1754" s="161"/>
      <c r="W1754" s="161"/>
      <c r="X1754" s="161"/>
      <c r="Y1754" s="161"/>
      <c r="Z1754" s="161"/>
      <c r="AA1754" s="161"/>
      <c r="AB1754" s="161"/>
      <c r="AC1754" s="161"/>
      <c r="AD1754" s="161"/>
      <c r="AE1754" s="161"/>
      <c r="AF1754" s="161"/>
      <c r="AG1754" s="161"/>
      <c r="AH1754" s="161"/>
      <c r="AI1754" s="161"/>
      <c r="AJ1754" s="161"/>
      <c r="AK1754" s="161"/>
      <c r="AL1754" s="161"/>
      <c r="AM1754" s="161"/>
      <c r="AN1754" s="161"/>
      <c r="AO1754" s="161"/>
      <c r="AP1754" s="161"/>
      <c r="AQ1754" s="161"/>
      <c r="AR1754" s="161"/>
      <c r="AS1754" s="161"/>
      <c r="AT1754" s="161"/>
      <c r="AU1754" s="161"/>
      <c r="AV1754" s="161"/>
      <c r="AW1754" s="54"/>
      <c r="AX1754" s="54"/>
      <c r="AY1754" s="54"/>
      <c r="AZ1754" s="54"/>
      <c r="BA1754" s="54"/>
      <c r="BB1754" s="54"/>
      <c r="BC1754" s="54"/>
      <c r="BD1754" s="54"/>
      <c r="BE1754" s="54"/>
      <c r="BF1754" s="54"/>
      <c r="BG1754" s="54"/>
      <c r="BH1754" s="54"/>
      <c r="BI1754" s="54"/>
      <c r="BJ1754" s="54"/>
      <c r="BK1754" s="54"/>
      <c r="BL1754" s="54"/>
      <c r="BM1754" s="54"/>
      <c r="BN1754" s="54"/>
      <c r="BO1754" s="54"/>
      <c r="BP1754" s="54"/>
      <c r="BQ1754" s="54"/>
      <c r="BR1754" s="54"/>
      <c r="BS1754" s="54"/>
      <c r="BT1754" s="54"/>
      <c r="BU1754" s="54"/>
      <c r="BV1754" s="55"/>
      <c r="BW1754" s="55"/>
      <c r="BX1754" s="55"/>
      <c r="BY1754" s="55"/>
      <c r="BZ1754" s="55"/>
      <c r="CA1754" s="55"/>
      <c r="CB1754" s="54"/>
      <c r="CC1754" s="54"/>
      <c r="CD1754" s="54"/>
      <c r="CE1754" s="54"/>
      <c r="CF1754" s="54"/>
      <c r="CG1754" s="54"/>
      <c r="CH1754" s="55"/>
      <c r="CI1754" s="55"/>
      <c r="CJ1754" s="55"/>
      <c r="CK1754" s="55"/>
      <c r="CL1754" s="55"/>
      <c r="CM1754" s="55"/>
      <c r="CN1754" s="55"/>
      <c r="CO1754" s="55"/>
      <c r="CP1754" s="55"/>
      <c r="CQ1754" s="55"/>
      <c r="CR1754" s="55"/>
      <c r="CS1754" s="55"/>
      <c r="CT1754" s="55"/>
      <c r="CU1754" s="55"/>
      <c r="CV1754" s="55"/>
      <c r="CW1754" s="55"/>
      <c r="CX1754" s="55"/>
      <c r="CY1754" s="55"/>
      <c r="CZ1754" s="55"/>
      <c r="DA1754" s="55"/>
      <c r="DB1754" s="55"/>
      <c r="DC1754" s="55"/>
      <c r="DD1754" s="55"/>
      <c r="DE1754" s="55"/>
      <c r="DF1754" s="55"/>
      <c r="DG1754" s="55"/>
      <c r="DH1754" s="55"/>
      <c r="DI1754" s="55"/>
      <c r="DJ1754" s="55"/>
      <c r="DK1754" s="55"/>
      <c r="DL1754" s="55"/>
      <c r="DM1754" s="55"/>
      <c r="DN1754" s="55"/>
      <c r="DO1754" s="55"/>
      <c r="DP1754" s="55"/>
      <c r="DQ1754" s="55"/>
      <c r="DR1754" s="55"/>
      <c r="DS1754" s="55"/>
      <c r="DT1754" s="55"/>
      <c r="DU1754" s="55"/>
      <c r="DV1754" s="55"/>
      <c r="DW1754" s="55"/>
      <c r="DX1754" s="55"/>
      <c r="DY1754" s="55"/>
      <c r="DZ1754" s="55"/>
      <c r="EA1754" s="55"/>
      <c r="EB1754" s="55"/>
      <c r="EC1754" s="55"/>
      <c r="EJ1754" s="55"/>
      <c r="EK1754" s="55"/>
      <c r="EL1754" s="55"/>
      <c r="EM1754" s="55"/>
      <c r="EN1754" s="55"/>
      <c r="EO1754" s="55"/>
      <c r="EP1754" s="55"/>
      <c r="EQ1754" s="55"/>
      <c r="ER1754" s="55"/>
      <c r="ES1754" s="55"/>
      <c r="ET1754" s="55"/>
      <c r="EU1754" s="55"/>
      <c r="EV1754" s="55"/>
      <c r="EW1754" s="55"/>
      <c r="EX1754" s="55"/>
      <c r="EY1754" s="55"/>
      <c r="EZ1754" s="55"/>
      <c r="FA1754" s="55"/>
      <c r="FB1754" s="55"/>
      <c r="FC1754" s="55"/>
      <c r="FD1754" s="55"/>
      <c r="FK1754" s="479"/>
      <c r="FL1754" s="479"/>
      <c r="FM1754" s="479"/>
      <c r="FN1754" s="479"/>
      <c r="FQ1754" s="479"/>
      <c r="FR1754" s="479"/>
      <c r="FS1754" s="479"/>
      <c r="FT1754" s="479"/>
      <c r="FU1754" s="479"/>
      <c r="FV1754" s="479"/>
      <c r="FW1754" s="479"/>
      <c r="FX1754" s="479"/>
      <c r="FY1754" s="479"/>
    </row>
    <row r="1755" spans="1:181" s="135" customFormat="1">
      <c r="A1755" s="165"/>
      <c r="B1755" s="161"/>
      <c r="C1755" s="161"/>
      <c r="D1755" s="161"/>
      <c r="E1755" s="161"/>
      <c r="F1755" s="161"/>
      <c r="G1755" s="161"/>
      <c r="H1755" s="161"/>
      <c r="I1755" s="161"/>
      <c r="J1755" s="161"/>
      <c r="K1755" s="161"/>
      <c r="L1755" s="161"/>
      <c r="M1755" s="161"/>
      <c r="N1755" s="161"/>
      <c r="O1755" s="161"/>
      <c r="P1755" s="161"/>
      <c r="Q1755" s="161"/>
      <c r="R1755" s="161"/>
      <c r="S1755" s="161"/>
      <c r="T1755" s="161"/>
      <c r="U1755" s="161"/>
      <c r="V1755" s="161"/>
      <c r="W1755" s="161"/>
      <c r="X1755" s="161"/>
      <c r="Y1755" s="161"/>
      <c r="Z1755" s="161"/>
      <c r="AA1755" s="161"/>
      <c r="AB1755" s="161"/>
      <c r="AC1755" s="161"/>
      <c r="AD1755" s="161"/>
      <c r="AE1755" s="161"/>
      <c r="AF1755" s="161"/>
      <c r="AG1755" s="161"/>
      <c r="AH1755" s="161"/>
      <c r="AI1755" s="161"/>
      <c r="AJ1755" s="161"/>
      <c r="AK1755" s="161"/>
      <c r="AL1755" s="161"/>
      <c r="AM1755" s="161"/>
      <c r="AN1755" s="161"/>
      <c r="AO1755" s="161"/>
      <c r="AP1755" s="161"/>
      <c r="AQ1755" s="161"/>
      <c r="AR1755" s="161"/>
      <c r="AS1755" s="161"/>
      <c r="AT1755" s="161"/>
      <c r="AU1755" s="161"/>
      <c r="AV1755" s="161"/>
      <c r="AW1755" s="54"/>
      <c r="AX1755" s="54"/>
      <c r="AY1755" s="54"/>
      <c r="AZ1755" s="54"/>
      <c r="BA1755" s="54"/>
      <c r="BB1755" s="54"/>
      <c r="BC1755" s="54"/>
      <c r="BD1755" s="54"/>
      <c r="BE1755" s="54"/>
      <c r="BF1755" s="54"/>
      <c r="BG1755" s="54"/>
      <c r="BH1755" s="54"/>
      <c r="BI1755" s="54"/>
      <c r="BJ1755" s="54"/>
      <c r="BK1755" s="54"/>
      <c r="BL1755" s="54"/>
      <c r="BM1755" s="54"/>
      <c r="BN1755" s="54"/>
      <c r="BO1755" s="54"/>
      <c r="BP1755" s="54"/>
      <c r="BQ1755" s="54"/>
      <c r="BR1755" s="54"/>
      <c r="BS1755" s="54"/>
      <c r="BT1755" s="54"/>
      <c r="BU1755" s="54"/>
      <c r="BV1755" s="55"/>
      <c r="BW1755" s="55"/>
      <c r="BX1755" s="55"/>
      <c r="BY1755" s="55"/>
      <c r="BZ1755" s="55"/>
      <c r="CA1755" s="55"/>
      <c r="CB1755" s="54"/>
      <c r="CC1755" s="54"/>
      <c r="CD1755" s="54"/>
      <c r="CE1755" s="54"/>
      <c r="CF1755" s="54"/>
      <c r="CG1755" s="54"/>
      <c r="CH1755" s="55"/>
      <c r="CI1755" s="55"/>
      <c r="CJ1755" s="55"/>
      <c r="CK1755" s="55"/>
      <c r="CL1755" s="55"/>
      <c r="CM1755" s="55"/>
      <c r="CN1755" s="55"/>
      <c r="CO1755" s="55"/>
      <c r="CP1755" s="55"/>
      <c r="CQ1755" s="55"/>
      <c r="CR1755" s="55"/>
      <c r="CS1755" s="55"/>
      <c r="CT1755" s="55"/>
      <c r="CU1755" s="55"/>
      <c r="CV1755" s="55"/>
      <c r="CW1755" s="55"/>
      <c r="CX1755" s="55"/>
      <c r="CY1755" s="55"/>
      <c r="CZ1755" s="55"/>
      <c r="DA1755" s="55"/>
      <c r="DB1755" s="55"/>
      <c r="DC1755" s="55"/>
      <c r="DD1755" s="55"/>
      <c r="DE1755" s="55"/>
      <c r="DF1755" s="55"/>
      <c r="DG1755" s="55"/>
      <c r="DH1755" s="55"/>
      <c r="DI1755" s="55"/>
      <c r="DJ1755" s="55"/>
      <c r="DK1755" s="55"/>
      <c r="DL1755" s="55"/>
      <c r="DM1755" s="55"/>
      <c r="DN1755" s="55"/>
      <c r="DO1755" s="55"/>
      <c r="DP1755" s="55"/>
      <c r="DQ1755" s="55"/>
      <c r="DR1755" s="55"/>
      <c r="DS1755" s="55"/>
      <c r="DT1755" s="55"/>
      <c r="DU1755" s="55"/>
      <c r="DV1755" s="55"/>
      <c r="DW1755" s="55"/>
      <c r="DX1755" s="55"/>
      <c r="DY1755" s="55"/>
      <c r="DZ1755" s="55"/>
      <c r="EA1755" s="55"/>
      <c r="EB1755" s="55"/>
      <c r="EC1755" s="55"/>
      <c r="EJ1755" s="55"/>
      <c r="EK1755" s="55"/>
      <c r="EL1755" s="55"/>
      <c r="EM1755" s="55"/>
      <c r="EN1755" s="55"/>
      <c r="EO1755" s="55"/>
      <c r="EP1755" s="55"/>
      <c r="EQ1755" s="55"/>
      <c r="ER1755" s="55"/>
      <c r="ES1755" s="55"/>
      <c r="ET1755" s="55"/>
      <c r="EU1755" s="55"/>
      <c r="EV1755" s="55"/>
      <c r="EW1755" s="55"/>
      <c r="EX1755" s="55"/>
      <c r="EY1755" s="55"/>
      <c r="EZ1755" s="55"/>
      <c r="FA1755" s="55"/>
      <c r="FB1755" s="55"/>
      <c r="FC1755" s="55"/>
      <c r="FD1755" s="55"/>
      <c r="FK1755" s="479"/>
      <c r="FL1755" s="479"/>
      <c r="FM1755" s="479"/>
      <c r="FN1755" s="479"/>
      <c r="FQ1755" s="479"/>
      <c r="FR1755" s="479"/>
      <c r="FS1755" s="479"/>
      <c r="FT1755" s="479"/>
      <c r="FU1755" s="479"/>
      <c r="FV1755" s="479"/>
      <c r="FW1755" s="479"/>
      <c r="FX1755" s="479"/>
      <c r="FY1755" s="479"/>
    </row>
    <row r="1756" spans="1:181" s="135" customFormat="1">
      <c r="A1756" s="165"/>
      <c r="B1756" s="161"/>
      <c r="C1756" s="161"/>
      <c r="D1756" s="161"/>
      <c r="E1756" s="161"/>
      <c r="F1756" s="161"/>
      <c r="G1756" s="161"/>
      <c r="H1756" s="161"/>
      <c r="I1756" s="161"/>
      <c r="J1756" s="161"/>
      <c r="K1756" s="161"/>
      <c r="L1756" s="161"/>
      <c r="M1756" s="161"/>
      <c r="N1756" s="161"/>
      <c r="O1756" s="161"/>
      <c r="P1756" s="161"/>
      <c r="Q1756" s="161"/>
      <c r="R1756" s="161"/>
      <c r="S1756" s="161"/>
      <c r="T1756" s="161"/>
      <c r="U1756" s="161"/>
      <c r="V1756" s="161"/>
      <c r="W1756" s="161"/>
      <c r="X1756" s="161"/>
      <c r="Y1756" s="161"/>
      <c r="Z1756" s="161"/>
      <c r="AA1756" s="161"/>
      <c r="AB1756" s="161"/>
      <c r="AC1756" s="161"/>
      <c r="AD1756" s="161"/>
      <c r="AE1756" s="161"/>
      <c r="AF1756" s="161"/>
      <c r="AG1756" s="161"/>
      <c r="AH1756" s="161"/>
      <c r="AI1756" s="161"/>
      <c r="AJ1756" s="161"/>
      <c r="AK1756" s="161"/>
      <c r="AL1756" s="161"/>
      <c r="AM1756" s="161"/>
      <c r="AN1756" s="161"/>
      <c r="AO1756" s="161"/>
      <c r="AP1756" s="161"/>
      <c r="AQ1756" s="161"/>
      <c r="AR1756" s="161"/>
      <c r="AS1756" s="161"/>
      <c r="AT1756" s="161"/>
      <c r="AU1756" s="161"/>
      <c r="AV1756" s="161"/>
      <c r="AW1756" s="54"/>
      <c r="AX1756" s="54"/>
      <c r="AY1756" s="54"/>
      <c r="AZ1756" s="54"/>
      <c r="BA1756" s="54"/>
      <c r="BB1756" s="54"/>
      <c r="BC1756" s="54"/>
      <c r="BD1756" s="54"/>
      <c r="BE1756" s="54"/>
      <c r="BF1756" s="54"/>
      <c r="BG1756" s="54"/>
      <c r="BH1756" s="54"/>
      <c r="BI1756" s="54"/>
      <c r="BJ1756" s="54"/>
      <c r="BK1756" s="54"/>
      <c r="BL1756" s="54"/>
      <c r="BM1756" s="54"/>
      <c r="BN1756" s="54"/>
      <c r="BO1756" s="54"/>
      <c r="BP1756" s="54"/>
      <c r="BQ1756" s="54"/>
      <c r="BR1756" s="54"/>
      <c r="BS1756" s="54"/>
      <c r="BT1756" s="54"/>
      <c r="BU1756" s="54"/>
      <c r="BV1756" s="55"/>
      <c r="BW1756" s="55"/>
      <c r="BX1756" s="55"/>
      <c r="BY1756" s="55"/>
      <c r="BZ1756" s="55"/>
      <c r="CA1756" s="55"/>
      <c r="CB1756" s="54"/>
      <c r="CC1756" s="54"/>
      <c r="CD1756" s="54"/>
      <c r="CE1756" s="54"/>
      <c r="CF1756" s="54"/>
      <c r="CG1756" s="54"/>
      <c r="CH1756" s="55"/>
      <c r="CI1756" s="55"/>
      <c r="CJ1756" s="55"/>
      <c r="CK1756" s="55"/>
      <c r="CL1756" s="55"/>
      <c r="CM1756" s="55"/>
      <c r="CN1756" s="55"/>
      <c r="CO1756" s="55"/>
      <c r="CP1756" s="55"/>
      <c r="CQ1756" s="55"/>
      <c r="CR1756" s="55"/>
      <c r="CS1756" s="55"/>
      <c r="CT1756" s="55"/>
      <c r="CU1756" s="55"/>
      <c r="CV1756" s="55"/>
      <c r="CW1756" s="55"/>
      <c r="CX1756" s="55"/>
      <c r="CY1756" s="55"/>
      <c r="CZ1756" s="55"/>
      <c r="DA1756" s="55"/>
      <c r="DB1756" s="55"/>
      <c r="DC1756" s="55"/>
      <c r="DD1756" s="55"/>
      <c r="DE1756" s="55"/>
      <c r="DF1756" s="55"/>
      <c r="DG1756" s="55"/>
      <c r="DH1756" s="55"/>
      <c r="DI1756" s="55"/>
      <c r="DJ1756" s="55"/>
      <c r="DK1756" s="55"/>
      <c r="DL1756" s="55"/>
      <c r="DM1756" s="55"/>
      <c r="DN1756" s="55"/>
      <c r="DO1756" s="55"/>
      <c r="DP1756" s="55"/>
      <c r="DQ1756" s="55"/>
      <c r="DR1756" s="55"/>
      <c r="DS1756" s="55"/>
      <c r="DT1756" s="55"/>
      <c r="DU1756" s="55"/>
      <c r="DV1756" s="55"/>
      <c r="DW1756" s="55"/>
      <c r="DX1756" s="55"/>
      <c r="DY1756" s="55"/>
      <c r="DZ1756" s="55"/>
      <c r="EA1756" s="55"/>
      <c r="EB1756" s="55"/>
      <c r="EC1756" s="55"/>
      <c r="EJ1756" s="55"/>
      <c r="EK1756" s="55"/>
      <c r="EL1756" s="55"/>
      <c r="EM1756" s="55"/>
      <c r="EN1756" s="55"/>
      <c r="EO1756" s="55"/>
      <c r="EP1756" s="55"/>
      <c r="EQ1756" s="55"/>
      <c r="ER1756" s="55"/>
      <c r="ES1756" s="55"/>
      <c r="ET1756" s="55"/>
      <c r="EU1756" s="55"/>
      <c r="EV1756" s="55"/>
      <c r="EW1756" s="55"/>
      <c r="EX1756" s="55"/>
      <c r="EY1756" s="55"/>
      <c r="EZ1756" s="55"/>
      <c r="FA1756" s="55"/>
      <c r="FB1756" s="55"/>
      <c r="FC1756" s="55"/>
      <c r="FD1756" s="55"/>
      <c r="FK1756" s="479"/>
      <c r="FL1756" s="479"/>
      <c r="FM1756" s="479"/>
      <c r="FN1756" s="479"/>
      <c r="FQ1756" s="479"/>
      <c r="FR1756" s="479"/>
      <c r="FS1756" s="479"/>
      <c r="FT1756" s="479"/>
      <c r="FU1756" s="479"/>
      <c r="FV1756" s="479"/>
      <c r="FW1756" s="479"/>
      <c r="FX1756" s="479"/>
      <c r="FY1756" s="479"/>
    </row>
    <row r="1757" spans="1:181" s="135" customFormat="1">
      <c r="A1757" s="165"/>
      <c r="B1757" s="161"/>
      <c r="C1757" s="161"/>
      <c r="D1757" s="161"/>
      <c r="E1757" s="161"/>
      <c r="F1757" s="161"/>
      <c r="G1757" s="161"/>
      <c r="H1757" s="161"/>
      <c r="I1757" s="161"/>
      <c r="J1757" s="161"/>
      <c r="K1757" s="161"/>
      <c r="L1757" s="161"/>
      <c r="M1757" s="161"/>
      <c r="N1757" s="161"/>
      <c r="O1757" s="161"/>
      <c r="P1757" s="161"/>
      <c r="Q1757" s="161"/>
      <c r="R1757" s="161"/>
      <c r="S1757" s="161"/>
      <c r="T1757" s="161"/>
      <c r="U1757" s="161"/>
      <c r="V1757" s="161"/>
      <c r="W1757" s="161"/>
      <c r="X1757" s="161"/>
      <c r="Y1757" s="161"/>
      <c r="Z1757" s="161"/>
      <c r="AA1757" s="161"/>
      <c r="AB1757" s="161"/>
      <c r="AC1757" s="161"/>
      <c r="AD1757" s="161"/>
      <c r="AE1757" s="161"/>
      <c r="AF1757" s="161"/>
      <c r="AG1757" s="161"/>
      <c r="AH1757" s="161"/>
      <c r="AI1757" s="161"/>
      <c r="AJ1757" s="161"/>
      <c r="AK1757" s="161"/>
      <c r="AL1757" s="161"/>
      <c r="AM1757" s="161"/>
      <c r="AN1757" s="161"/>
      <c r="AO1757" s="161"/>
      <c r="AP1757" s="161"/>
      <c r="AQ1757" s="161"/>
      <c r="AR1757" s="161"/>
      <c r="AS1757" s="161"/>
      <c r="AT1757" s="161"/>
      <c r="AU1757" s="161"/>
      <c r="AV1757" s="161"/>
      <c r="AW1757" s="54"/>
      <c r="AX1757" s="54"/>
      <c r="AY1757" s="54"/>
      <c r="AZ1757" s="54"/>
      <c r="BA1757" s="54"/>
      <c r="BB1757" s="54"/>
      <c r="BC1757" s="54"/>
      <c r="BD1757" s="54"/>
      <c r="BE1757" s="54"/>
      <c r="BF1757" s="54"/>
      <c r="BG1757" s="54"/>
      <c r="BH1757" s="54"/>
      <c r="BI1757" s="54"/>
      <c r="BJ1757" s="54"/>
      <c r="BK1757" s="54"/>
      <c r="BL1757" s="54"/>
      <c r="BM1757" s="54"/>
      <c r="BN1757" s="54"/>
      <c r="BO1757" s="54"/>
      <c r="BP1757" s="54"/>
      <c r="BQ1757" s="54"/>
      <c r="BR1757" s="54"/>
      <c r="BS1757" s="54"/>
      <c r="BT1757" s="54"/>
      <c r="BU1757" s="54"/>
      <c r="BV1757" s="55"/>
      <c r="BW1757" s="55"/>
      <c r="BX1757" s="55"/>
      <c r="BY1757" s="55"/>
      <c r="BZ1757" s="55"/>
      <c r="CA1757" s="55"/>
      <c r="CB1757" s="54"/>
      <c r="CC1757" s="54"/>
      <c r="CD1757" s="54"/>
      <c r="CE1757" s="54"/>
      <c r="CF1757" s="54"/>
      <c r="CG1757" s="54"/>
      <c r="CH1757" s="55"/>
      <c r="CI1757" s="55"/>
      <c r="CJ1757" s="55"/>
      <c r="CK1757" s="55"/>
      <c r="CL1757" s="55"/>
      <c r="CM1757" s="55"/>
      <c r="CN1757" s="55"/>
      <c r="CO1757" s="55"/>
      <c r="CP1757" s="55"/>
      <c r="CQ1757" s="55"/>
      <c r="CR1757" s="55"/>
      <c r="CS1757" s="55"/>
      <c r="CT1757" s="55"/>
      <c r="CU1757" s="55"/>
      <c r="CV1757" s="55"/>
      <c r="CW1757" s="55"/>
      <c r="CX1757" s="55"/>
      <c r="CY1757" s="55"/>
      <c r="CZ1757" s="55"/>
      <c r="DA1757" s="55"/>
      <c r="DB1757" s="55"/>
      <c r="DC1757" s="55"/>
      <c r="DD1757" s="55"/>
      <c r="DE1757" s="55"/>
      <c r="DF1757" s="55"/>
      <c r="DG1757" s="55"/>
      <c r="DH1757" s="55"/>
      <c r="DI1757" s="55"/>
      <c r="DJ1757" s="55"/>
      <c r="DK1757" s="55"/>
      <c r="DL1757" s="55"/>
      <c r="DM1757" s="55"/>
      <c r="DN1757" s="55"/>
      <c r="DO1757" s="55"/>
      <c r="DP1757" s="55"/>
      <c r="DQ1757" s="55"/>
      <c r="DR1757" s="55"/>
      <c r="DS1757" s="55"/>
      <c r="DT1757" s="55"/>
      <c r="DU1757" s="55"/>
      <c r="DV1757" s="55"/>
      <c r="DW1757" s="55"/>
      <c r="DX1757" s="55"/>
      <c r="DY1757" s="55"/>
      <c r="DZ1757" s="55"/>
      <c r="EA1757" s="55"/>
      <c r="EB1757" s="55"/>
      <c r="EC1757" s="55"/>
      <c r="EJ1757" s="55"/>
      <c r="EK1757" s="55"/>
      <c r="EL1757" s="55"/>
      <c r="EM1757" s="55"/>
      <c r="EN1757" s="55"/>
      <c r="EO1757" s="55"/>
      <c r="EP1757" s="55"/>
      <c r="EQ1757" s="55"/>
      <c r="ER1757" s="55"/>
      <c r="ES1757" s="55"/>
      <c r="ET1757" s="55"/>
      <c r="EU1757" s="55"/>
      <c r="EV1757" s="55"/>
      <c r="EW1757" s="55"/>
      <c r="EX1757" s="55"/>
      <c r="EY1757" s="55"/>
      <c r="EZ1757" s="55"/>
      <c r="FA1757" s="55"/>
      <c r="FB1757" s="55"/>
      <c r="FC1757" s="55"/>
      <c r="FD1757" s="55"/>
      <c r="FK1757" s="479"/>
      <c r="FL1757" s="479"/>
      <c r="FM1757" s="479"/>
      <c r="FN1757" s="479"/>
      <c r="FQ1757" s="479"/>
      <c r="FR1757" s="479"/>
      <c r="FS1757" s="479"/>
      <c r="FT1757" s="479"/>
      <c r="FU1757" s="479"/>
      <c r="FV1757" s="479"/>
      <c r="FW1757" s="479"/>
      <c r="FX1757" s="479"/>
      <c r="FY1757" s="479"/>
    </row>
    <row r="1758" spans="1:181" s="135" customFormat="1">
      <c r="A1758" s="165"/>
      <c r="B1758" s="161"/>
      <c r="C1758" s="161"/>
      <c r="D1758" s="161"/>
      <c r="E1758" s="161"/>
      <c r="F1758" s="161"/>
      <c r="G1758" s="161"/>
      <c r="H1758" s="161"/>
      <c r="I1758" s="161"/>
      <c r="J1758" s="161"/>
      <c r="K1758" s="161"/>
      <c r="L1758" s="161"/>
      <c r="M1758" s="161"/>
      <c r="N1758" s="161"/>
      <c r="O1758" s="161"/>
      <c r="P1758" s="161"/>
      <c r="Q1758" s="161"/>
      <c r="R1758" s="161"/>
      <c r="S1758" s="161"/>
      <c r="T1758" s="161"/>
      <c r="U1758" s="161"/>
      <c r="V1758" s="161"/>
      <c r="W1758" s="161"/>
      <c r="X1758" s="161"/>
      <c r="Y1758" s="161"/>
      <c r="Z1758" s="161"/>
      <c r="AA1758" s="161"/>
      <c r="AB1758" s="161"/>
      <c r="AC1758" s="161"/>
      <c r="AD1758" s="161"/>
      <c r="AE1758" s="161"/>
      <c r="AF1758" s="161"/>
      <c r="AG1758" s="161"/>
      <c r="AH1758" s="161"/>
      <c r="AI1758" s="161"/>
      <c r="AJ1758" s="161"/>
      <c r="AK1758" s="161"/>
      <c r="AL1758" s="161"/>
      <c r="AM1758" s="161"/>
      <c r="AN1758" s="161"/>
      <c r="AO1758" s="161"/>
      <c r="AP1758" s="161"/>
      <c r="AQ1758" s="161"/>
      <c r="AR1758" s="161"/>
      <c r="AS1758" s="161"/>
      <c r="AT1758" s="161"/>
      <c r="AU1758" s="161"/>
      <c r="AV1758" s="161"/>
      <c r="AW1758" s="54"/>
      <c r="AX1758" s="54"/>
      <c r="AY1758" s="54"/>
      <c r="AZ1758" s="54"/>
      <c r="BA1758" s="54"/>
      <c r="BB1758" s="54"/>
      <c r="BC1758" s="54"/>
      <c r="BD1758" s="54"/>
      <c r="BE1758" s="54"/>
      <c r="BF1758" s="54"/>
      <c r="BG1758" s="54"/>
      <c r="BH1758" s="54"/>
      <c r="BI1758" s="54"/>
      <c r="BJ1758" s="54"/>
      <c r="BK1758" s="54"/>
      <c r="BL1758" s="54"/>
      <c r="BM1758" s="54"/>
      <c r="BN1758" s="54"/>
      <c r="BO1758" s="54"/>
      <c r="BP1758" s="54"/>
      <c r="BQ1758" s="54"/>
      <c r="BR1758" s="54"/>
      <c r="BS1758" s="54"/>
      <c r="BT1758" s="54"/>
      <c r="BU1758" s="54"/>
      <c r="BV1758" s="55"/>
      <c r="BW1758" s="55"/>
      <c r="BX1758" s="55"/>
      <c r="BY1758" s="55"/>
      <c r="BZ1758" s="55"/>
      <c r="CA1758" s="55"/>
      <c r="CB1758" s="54"/>
      <c r="CC1758" s="54"/>
      <c r="CD1758" s="54"/>
      <c r="CE1758" s="54"/>
      <c r="CF1758" s="54"/>
      <c r="CG1758" s="54"/>
      <c r="CH1758" s="55"/>
      <c r="CI1758" s="55"/>
      <c r="CJ1758" s="55"/>
      <c r="CK1758" s="55"/>
      <c r="CL1758" s="55"/>
      <c r="CM1758" s="55"/>
      <c r="CN1758" s="55"/>
      <c r="CO1758" s="55"/>
      <c r="CP1758" s="55"/>
      <c r="CQ1758" s="55"/>
      <c r="CR1758" s="55"/>
      <c r="CS1758" s="55"/>
      <c r="CT1758" s="55"/>
      <c r="CU1758" s="55"/>
      <c r="CV1758" s="55"/>
      <c r="CW1758" s="55"/>
      <c r="CX1758" s="55"/>
      <c r="CY1758" s="55"/>
      <c r="CZ1758" s="55"/>
      <c r="DA1758" s="55"/>
      <c r="DB1758" s="55"/>
      <c r="DC1758" s="55"/>
      <c r="DD1758" s="55"/>
      <c r="DE1758" s="55"/>
      <c r="DF1758" s="55"/>
      <c r="DG1758" s="55"/>
      <c r="DH1758" s="55"/>
      <c r="DI1758" s="55"/>
      <c r="DJ1758" s="55"/>
      <c r="DK1758" s="55"/>
      <c r="DL1758" s="55"/>
      <c r="DM1758" s="55"/>
      <c r="DN1758" s="55"/>
      <c r="DO1758" s="55"/>
      <c r="DP1758" s="55"/>
      <c r="DQ1758" s="55"/>
      <c r="DR1758" s="55"/>
      <c r="DS1758" s="55"/>
      <c r="DT1758" s="55"/>
      <c r="DU1758" s="55"/>
      <c r="DV1758" s="55"/>
      <c r="DW1758" s="55"/>
      <c r="DX1758" s="55"/>
      <c r="DY1758" s="55"/>
      <c r="DZ1758" s="55"/>
      <c r="EA1758" s="55"/>
      <c r="EB1758" s="55"/>
      <c r="EC1758" s="55"/>
      <c r="EJ1758" s="55"/>
      <c r="EK1758" s="55"/>
      <c r="EL1758" s="55"/>
      <c r="EM1758" s="55"/>
      <c r="EN1758" s="55"/>
      <c r="EO1758" s="55"/>
      <c r="EP1758" s="55"/>
      <c r="EQ1758" s="55"/>
      <c r="ER1758" s="55"/>
      <c r="ES1758" s="55"/>
      <c r="ET1758" s="55"/>
      <c r="EU1758" s="55"/>
      <c r="EV1758" s="55"/>
      <c r="EW1758" s="55"/>
      <c r="EX1758" s="55"/>
      <c r="EY1758" s="55"/>
      <c r="EZ1758" s="55"/>
      <c r="FA1758" s="55"/>
      <c r="FB1758" s="55"/>
      <c r="FC1758" s="55"/>
      <c r="FD1758" s="55"/>
      <c r="FK1758" s="479"/>
      <c r="FL1758" s="479"/>
      <c r="FM1758" s="479"/>
      <c r="FN1758" s="479"/>
      <c r="FQ1758" s="479"/>
      <c r="FR1758" s="479"/>
      <c r="FS1758" s="479"/>
      <c r="FT1758" s="479"/>
      <c r="FU1758" s="479"/>
      <c r="FV1758" s="479"/>
      <c r="FW1758" s="479"/>
      <c r="FX1758" s="479"/>
      <c r="FY1758" s="479"/>
    </row>
    <row r="1759" spans="1:181" s="135" customFormat="1">
      <c r="A1759" s="165"/>
      <c r="B1759" s="161"/>
      <c r="C1759" s="161"/>
      <c r="D1759" s="161"/>
      <c r="E1759" s="161"/>
      <c r="F1759" s="161"/>
      <c r="G1759" s="161"/>
      <c r="H1759" s="161"/>
      <c r="I1759" s="161"/>
      <c r="J1759" s="161"/>
      <c r="K1759" s="161"/>
      <c r="L1759" s="161"/>
      <c r="M1759" s="161"/>
      <c r="N1759" s="161"/>
      <c r="O1759" s="161"/>
      <c r="P1759" s="161"/>
      <c r="Q1759" s="161"/>
      <c r="R1759" s="161"/>
      <c r="S1759" s="161"/>
      <c r="T1759" s="161"/>
      <c r="U1759" s="161"/>
      <c r="V1759" s="161"/>
      <c r="W1759" s="161"/>
      <c r="X1759" s="161"/>
      <c r="Y1759" s="161"/>
      <c r="Z1759" s="161"/>
      <c r="AA1759" s="161"/>
      <c r="AB1759" s="161"/>
      <c r="AC1759" s="161"/>
      <c r="AD1759" s="161"/>
      <c r="AE1759" s="161"/>
      <c r="AF1759" s="161"/>
      <c r="AG1759" s="161"/>
      <c r="AH1759" s="161"/>
      <c r="AI1759" s="161"/>
      <c r="AJ1759" s="161"/>
      <c r="AK1759" s="161"/>
      <c r="AL1759" s="161"/>
      <c r="AM1759" s="161"/>
      <c r="AN1759" s="161"/>
      <c r="AO1759" s="161"/>
      <c r="AP1759" s="161"/>
      <c r="AQ1759" s="161"/>
      <c r="AR1759" s="161"/>
      <c r="AS1759" s="161"/>
      <c r="AT1759" s="161"/>
      <c r="AU1759" s="161"/>
      <c r="AV1759" s="161"/>
      <c r="AW1759" s="54"/>
      <c r="AX1759" s="54"/>
      <c r="AY1759" s="54"/>
      <c r="AZ1759" s="54"/>
      <c r="BA1759" s="54"/>
      <c r="BB1759" s="54"/>
      <c r="BC1759" s="54"/>
      <c r="BD1759" s="54"/>
      <c r="BE1759" s="54"/>
      <c r="BF1759" s="54"/>
      <c r="BG1759" s="54"/>
      <c r="BH1759" s="54"/>
      <c r="BI1759" s="54"/>
      <c r="BJ1759" s="54"/>
      <c r="BK1759" s="54"/>
      <c r="BL1759" s="54"/>
      <c r="BM1759" s="54"/>
      <c r="BN1759" s="54"/>
      <c r="BO1759" s="54"/>
      <c r="BP1759" s="54"/>
      <c r="BQ1759" s="54"/>
      <c r="BR1759" s="54"/>
      <c r="BS1759" s="54"/>
      <c r="BT1759" s="54"/>
      <c r="BU1759" s="54"/>
      <c r="BV1759" s="55"/>
      <c r="BW1759" s="55"/>
      <c r="BX1759" s="55"/>
      <c r="BY1759" s="55"/>
      <c r="BZ1759" s="55"/>
      <c r="CA1759" s="55"/>
      <c r="CB1759" s="54"/>
      <c r="CC1759" s="54"/>
      <c r="CD1759" s="54"/>
      <c r="CE1759" s="54"/>
      <c r="CF1759" s="54"/>
      <c r="CG1759" s="54"/>
      <c r="CH1759" s="55"/>
      <c r="CI1759" s="55"/>
      <c r="CJ1759" s="55"/>
      <c r="CK1759" s="55"/>
      <c r="CL1759" s="55"/>
      <c r="CM1759" s="55"/>
      <c r="CN1759" s="55"/>
      <c r="CO1759" s="55"/>
      <c r="CP1759" s="55"/>
      <c r="CQ1759" s="55"/>
      <c r="CR1759" s="55"/>
      <c r="CS1759" s="55"/>
      <c r="CT1759" s="55"/>
      <c r="CU1759" s="55"/>
      <c r="CV1759" s="55"/>
      <c r="CW1759" s="55"/>
      <c r="CX1759" s="55"/>
      <c r="CY1759" s="55"/>
      <c r="CZ1759" s="55"/>
      <c r="DA1759" s="55"/>
      <c r="DB1759" s="55"/>
      <c r="DC1759" s="55"/>
      <c r="DD1759" s="55"/>
      <c r="DE1759" s="55"/>
      <c r="DF1759" s="55"/>
      <c r="DG1759" s="55"/>
      <c r="DH1759" s="55"/>
      <c r="DI1759" s="55"/>
      <c r="DJ1759" s="55"/>
      <c r="DK1759" s="55"/>
      <c r="DL1759" s="55"/>
      <c r="DM1759" s="55"/>
      <c r="DN1759" s="55"/>
      <c r="DO1759" s="55"/>
      <c r="DP1759" s="55"/>
      <c r="DQ1759" s="55"/>
      <c r="DR1759" s="55"/>
      <c r="DS1759" s="55"/>
      <c r="DT1759" s="55"/>
      <c r="DU1759" s="55"/>
      <c r="DV1759" s="55"/>
      <c r="DW1759" s="55"/>
      <c r="DX1759" s="55"/>
      <c r="DY1759" s="55"/>
      <c r="DZ1759" s="55"/>
      <c r="EA1759" s="55"/>
      <c r="EB1759" s="55"/>
      <c r="EC1759" s="55"/>
      <c r="EJ1759" s="55"/>
      <c r="EK1759" s="55"/>
      <c r="EL1759" s="55"/>
      <c r="EM1759" s="55"/>
      <c r="EN1759" s="55"/>
      <c r="EO1759" s="55"/>
      <c r="EP1759" s="55"/>
      <c r="EQ1759" s="55"/>
      <c r="ER1759" s="55"/>
      <c r="ES1759" s="55"/>
      <c r="ET1759" s="55"/>
      <c r="EU1759" s="55"/>
      <c r="EV1759" s="55"/>
      <c r="EW1759" s="55"/>
      <c r="EX1759" s="55"/>
      <c r="EY1759" s="55"/>
      <c r="EZ1759" s="55"/>
      <c r="FA1759" s="55"/>
      <c r="FB1759" s="55"/>
      <c r="FC1759" s="55"/>
      <c r="FD1759" s="55"/>
      <c r="FK1759" s="479"/>
      <c r="FL1759" s="479"/>
      <c r="FM1759" s="479"/>
      <c r="FN1759" s="479"/>
      <c r="FQ1759" s="479"/>
      <c r="FR1759" s="479"/>
      <c r="FS1759" s="479"/>
      <c r="FT1759" s="479"/>
      <c r="FU1759" s="479"/>
      <c r="FV1759" s="479"/>
      <c r="FW1759" s="479"/>
      <c r="FX1759" s="479"/>
      <c r="FY1759" s="479"/>
    </row>
    <row r="1760" spans="1:181" s="135" customFormat="1">
      <c r="A1760" s="165"/>
      <c r="B1760" s="161"/>
      <c r="C1760" s="161"/>
      <c r="D1760" s="161"/>
      <c r="E1760" s="161"/>
      <c r="F1760" s="161"/>
      <c r="G1760" s="161"/>
      <c r="H1760" s="161"/>
      <c r="I1760" s="161"/>
      <c r="J1760" s="161"/>
      <c r="K1760" s="161"/>
      <c r="L1760" s="161"/>
      <c r="M1760" s="161"/>
      <c r="N1760" s="161"/>
      <c r="O1760" s="161"/>
      <c r="P1760" s="161"/>
      <c r="Q1760" s="161"/>
      <c r="R1760" s="161"/>
      <c r="S1760" s="161"/>
      <c r="T1760" s="161"/>
      <c r="U1760" s="161"/>
      <c r="V1760" s="161"/>
      <c r="W1760" s="161"/>
      <c r="X1760" s="161"/>
      <c r="Y1760" s="161"/>
      <c r="Z1760" s="161"/>
      <c r="AA1760" s="161"/>
      <c r="AB1760" s="161"/>
      <c r="AC1760" s="161"/>
      <c r="AD1760" s="161"/>
      <c r="AE1760" s="161"/>
      <c r="AF1760" s="161"/>
      <c r="AG1760" s="161"/>
      <c r="AH1760" s="161"/>
      <c r="AI1760" s="161"/>
      <c r="AJ1760" s="161"/>
      <c r="AK1760" s="161"/>
      <c r="AL1760" s="161"/>
      <c r="AM1760" s="161"/>
      <c r="AN1760" s="161"/>
      <c r="AO1760" s="161"/>
      <c r="AP1760" s="161"/>
      <c r="AQ1760" s="161"/>
      <c r="AR1760" s="161"/>
      <c r="AS1760" s="161"/>
      <c r="AT1760" s="161"/>
      <c r="AU1760" s="161"/>
      <c r="AV1760" s="161"/>
      <c r="AW1760" s="54"/>
      <c r="AX1760" s="54"/>
      <c r="AY1760" s="54"/>
      <c r="AZ1760" s="54"/>
      <c r="BA1760" s="54"/>
      <c r="BB1760" s="54"/>
      <c r="BC1760" s="54"/>
      <c r="BD1760" s="54"/>
      <c r="BE1760" s="54"/>
      <c r="BF1760" s="54"/>
      <c r="BG1760" s="54"/>
      <c r="BH1760" s="54"/>
      <c r="BI1760" s="54"/>
      <c r="BJ1760" s="54"/>
      <c r="BK1760" s="54"/>
      <c r="BL1760" s="54"/>
      <c r="BM1760" s="54"/>
      <c r="BN1760" s="54"/>
      <c r="BO1760" s="54"/>
      <c r="BP1760" s="54"/>
      <c r="BQ1760" s="54"/>
      <c r="BR1760" s="54"/>
      <c r="BS1760" s="54"/>
      <c r="BT1760" s="54"/>
      <c r="BU1760" s="54"/>
      <c r="BV1760" s="55"/>
      <c r="BW1760" s="55"/>
      <c r="BX1760" s="55"/>
      <c r="BY1760" s="55"/>
      <c r="BZ1760" s="55"/>
      <c r="CA1760" s="55"/>
      <c r="CB1760" s="54"/>
      <c r="CC1760" s="54"/>
      <c r="CD1760" s="54"/>
      <c r="CE1760" s="54"/>
      <c r="CF1760" s="54"/>
      <c r="CG1760" s="54"/>
      <c r="CH1760" s="55"/>
      <c r="CI1760" s="55"/>
      <c r="CJ1760" s="55"/>
      <c r="CK1760" s="55"/>
      <c r="CL1760" s="55"/>
      <c r="CM1760" s="55"/>
      <c r="CN1760" s="55"/>
      <c r="CO1760" s="55"/>
      <c r="CP1760" s="55"/>
      <c r="CQ1760" s="55"/>
      <c r="CR1760" s="55"/>
      <c r="CS1760" s="55"/>
      <c r="CT1760" s="55"/>
      <c r="CU1760" s="55"/>
      <c r="CV1760" s="55"/>
      <c r="CW1760" s="55"/>
      <c r="CX1760" s="55"/>
      <c r="CY1760" s="55"/>
      <c r="CZ1760" s="55"/>
      <c r="DA1760" s="55"/>
      <c r="DB1760" s="55"/>
      <c r="DC1760" s="55"/>
      <c r="DD1760" s="55"/>
      <c r="DE1760" s="55"/>
      <c r="DF1760" s="55"/>
      <c r="DG1760" s="55"/>
      <c r="DH1760" s="55"/>
      <c r="DI1760" s="55"/>
      <c r="DJ1760" s="55"/>
      <c r="DK1760" s="55"/>
      <c r="DL1760" s="55"/>
      <c r="DM1760" s="55"/>
      <c r="DN1760" s="55"/>
      <c r="DO1760" s="55"/>
      <c r="DP1760" s="55"/>
      <c r="DQ1760" s="55"/>
      <c r="DR1760" s="55"/>
      <c r="DS1760" s="55"/>
      <c r="DT1760" s="55"/>
      <c r="DU1760" s="55"/>
      <c r="DV1760" s="55"/>
      <c r="DW1760" s="55"/>
      <c r="DX1760" s="55"/>
      <c r="DY1760" s="55"/>
      <c r="DZ1760" s="55"/>
      <c r="EA1760" s="55"/>
      <c r="EB1760" s="55"/>
      <c r="EC1760" s="55"/>
      <c r="EJ1760" s="55"/>
      <c r="EK1760" s="55"/>
      <c r="EL1760" s="55"/>
      <c r="EM1760" s="55"/>
      <c r="EN1760" s="55"/>
      <c r="EO1760" s="55"/>
      <c r="EP1760" s="55"/>
      <c r="EQ1760" s="55"/>
      <c r="ER1760" s="55"/>
      <c r="ES1760" s="55"/>
      <c r="ET1760" s="55"/>
      <c r="EU1760" s="55"/>
      <c r="EV1760" s="55"/>
      <c r="EW1760" s="55"/>
      <c r="EX1760" s="55"/>
      <c r="EY1760" s="55"/>
      <c r="EZ1760" s="55"/>
      <c r="FA1760" s="55"/>
      <c r="FB1760" s="55"/>
      <c r="FC1760" s="55"/>
      <c r="FD1760" s="55"/>
      <c r="FK1760" s="479"/>
      <c r="FL1760" s="479"/>
      <c r="FM1760" s="479"/>
      <c r="FN1760" s="479"/>
      <c r="FQ1760" s="479"/>
      <c r="FR1760" s="479"/>
      <c r="FS1760" s="479"/>
      <c r="FT1760" s="479"/>
      <c r="FU1760" s="479"/>
      <c r="FV1760" s="479"/>
      <c r="FW1760" s="479"/>
      <c r="FX1760" s="479"/>
      <c r="FY1760" s="479"/>
    </row>
    <row r="1761" spans="1:181" s="135" customFormat="1">
      <c r="A1761" s="165"/>
      <c r="B1761" s="161"/>
      <c r="C1761" s="161"/>
      <c r="D1761" s="161"/>
      <c r="E1761" s="161"/>
      <c r="F1761" s="161"/>
      <c r="G1761" s="161"/>
      <c r="H1761" s="161"/>
      <c r="I1761" s="161"/>
      <c r="J1761" s="161"/>
      <c r="K1761" s="161"/>
      <c r="L1761" s="161"/>
      <c r="M1761" s="161"/>
      <c r="N1761" s="161"/>
      <c r="O1761" s="161"/>
      <c r="P1761" s="161"/>
      <c r="Q1761" s="161"/>
      <c r="R1761" s="161"/>
      <c r="S1761" s="161"/>
      <c r="T1761" s="161"/>
      <c r="U1761" s="161"/>
      <c r="V1761" s="161"/>
      <c r="W1761" s="161"/>
      <c r="X1761" s="161"/>
      <c r="Y1761" s="161"/>
      <c r="Z1761" s="161"/>
      <c r="AA1761" s="161"/>
      <c r="AB1761" s="161"/>
      <c r="AC1761" s="161"/>
      <c r="AD1761" s="161"/>
      <c r="AE1761" s="161"/>
      <c r="AF1761" s="161"/>
      <c r="AG1761" s="161"/>
      <c r="AH1761" s="161"/>
      <c r="AI1761" s="161"/>
      <c r="AJ1761" s="161"/>
      <c r="AK1761" s="161"/>
      <c r="AL1761" s="161"/>
      <c r="AM1761" s="161"/>
      <c r="AN1761" s="161"/>
      <c r="AO1761" s="161"/>
      <c r="AP1761" s="161"/>
      <c r="AQ1761" s="161"/>
      <c r="AR1761" s="161"/>
      <c r="AS1761" s="161"/>
      <c r="AT1761" s="161"/>
      <c r="AU1761" s="161"/>
      <c r="AV1761" s="161"/>
      <c r="AW1761" s="54"/>
      <c r="AX1761" s="54"/>
      <c r="AY1761" s="54"/>
      <c r="AZ1761" s="54"/>
      <c r="BA1761" s="54"/>
      <c r="BB1761" s="54"/>
      <c r="BC1761" s="54"/>
      <c r="BD1761" s="54"/>
      <c r="BE1761" s="54"/>
      <c r="BF1761" s="54"/>
      <c r="BG1761" s="54"/>
      <c r="BH1761" s="54"/>
      <c r="BI1761" s="54"/>
      <c r="BJ1761" s="54"/>
      <c r="BK1761" s="54"/>
      <c r="BL1761" s="54"/>
      <c r="BM1761" s="54"/>
      <c r="BN1761" s="54"/>
      <c r="BO1761" s="54"/>
      <c r="BP1761" s="54"/>
      <c r="BQ1761" s="54"/>
      <c r="BR1761" s="54"/>
      <c r="BS1761" s="54"/>
      <c r="BT1761" s="54"/>
      <c r="BU1761" s="54"/>
      <c r="BV1761" s="55"/>
      <c r="BW1761" s="55"/>
      <c r="BX1761" s="55"/>
      <c r="BY1761" s="55"/>
      <c r="BZ1761" s="55"/>
      <c r="CA1761" s="55"/>
      <c r="CB1761" s="54"/>
      <c r="CC1761" s="54"/>
      <c r="CD1761" s="54"/>
      <c r="CE1761" s="54"/>
      <c r="CF1761" s="54"/>
      <c r="CG1761" s="54"/>
      <c r="CH1761" s="55"/>
      <c r="CI1761" s="55"/>
      <c r="CJ1761" s="55"/>
      <c r="CK1761" s="55"/>
      <c r="CL1761" s="55"/>
      <c r="CM1761" s="55"/>
      <c r="CN1761" s="55"/>
      <c r="CO1761" s="55"/>
      <c r="CP1761" s="55"/>
      <c r="CQ1761" s="55"/>
      <c r="CR1761" s="55"/>
      <c r="CS1761" s="55"/>
      <c r="CT1761" s="55"/>
      <c r="CU1761" s="55"/>
      <c r="CV1761" s="55"/>
      <c r="CW1761" s="55"/>
      <c r="CX1761" s="55"/>
      <c r="CY1761" s="55"/>
      <c r="CZ1761" s="55"/>
      <c r="DA1761" s="55"/>
      <c r="DB1761" s="55"/>
      <c r="DC1761" s="55"/>
      <c r="DD1761" s="55"/>
      <c r="DE1761" s="55"/>
      <c r="DF1761" s="55"/>
      <c r="DG1761" s="55"/>
      <c r="DH1761" s="55"/>
      <c r="DI1761" s="55"/>
      <c r="DJ1761" s="55"/>
      <c r="DK1761" s="55"/>
      <c r="DL1761" s="55"/>
      <c r="DM1761" s="55"/>
      <c r="DN1761" s="55"/>
      <c r="DO1761" s="55"/>
      <c r="DP1761" s="55"/>
      <c r="DQ1761" s="55"/>
      <c r="DR1761" s="55"/>
      <c r="DS1761" s="55"/>
      <c r="DT1761" s="55"/>
      <c r="DU1761" s="55"/>
      <c r="DV1761" s="55"/>
      <c r="DW1761" s="55"/>
      <c r="DX1761" s="55"/>
      <c r="DY1761" s="55"/>
      <c r="DZ1761" s="55"/>
      <c r="EA1761" s="55"/>
      <c r="EB1761" s="55"/>
      <c r="EC1761" s="55"/>
      <c r="EJ1761" s="55"/>
      <c r="EK1761" s="55"/>
      <c r="EL1761" s="55"/>
      <c r="EM1761" s="55"/>
      <c r="EN1761" s="55"/>
      <c r="EO1761" s="55"/>
      <c r="EP1761" s="55"/>
      <c r="EQ1761" s="55"/>
      <c r="ER1761" s="55"/>
      <c r="ES1761" s="55"/>
      <c r="ET1761" s="55"/>
      <c r="EU1761" s="55"/>
      <c r="EV1761" s="55"/>
      <c r="EW1761" s="55"/>
      <c r="EX1761" s="55"/>
      <c r="EY1761" s="55"/>
      <c r="EZ1761" s="55"/>
      <c r="FA1761" s="55"/>
      <c r="FB1761" s="55"/>
      <c r="FC1761" s="55"/>
      <c r="FD1761" s="55"/>
      <c r="FK1761" s="479"/>
      <c r="FL1761" s="479"/>
      <c r="FM1761" s="479"/>
      <c r="FN1761" s="479"/>
      <c r="FQ1761" s="479"/>
      <c r="FR1761" s="479"/>
      <c r="FS1761" s="479"/>
      <c r="FT1761" s="479"/>
      <c r="FU1761" s="479"/>
      <c r="FV1761" s="479"/>
      <c r="FW1761" s="479"/>
      <c r="FX1761" s="479"/>
      <c r="FY1761" s="479"/>
    </row>
    <row r="1762" spans="1:181" s="135" customFormat="1">
      <c r="A1762" s="165"/>
      <c r="B1762" s="161"/>
      <c r="C1762" s="161"/>
      <c r="D1762" s="161"/>
      <c r="E1762" s="161"/>
      <c r="F1762" s="161"/>
      <c r="G1762" s="161"/>
      <c r="H1762" s="161"/>
      <c r="I1762" s="161"/>
      <c r="J1762" s="161"/>
      <c r="K1762" s="161"/>
      <c r="L1762" s="161"/>
      <c r="M1762" s="161"/>
      <c r="N1762" s="161"/>
      <c r="O1762" s="161"/>
      <c r="P1762" s="161"/>
      <c r="Q1762" s="161"/>
      <c r="R1762" s="161"/>
      <c r="S1762" s="161"/>
      <c r="T1762" s="161"/>
      <c r="U1762" s="161"/>
      <c r="V1762" s="161"/>
      <c r="W1762" s="161"/>
      <c r="X1762" s="161"/>
      <c r="Y1762" s="161"/>
      <c r="Z1762" s="161"/>
      <c r="AA1762" s="161"/>
      <c r="AB1762" s="161"/>
      <c r="AC1762" s="161"/>
      <c r="AD1762" s="161"/>
      <c r="AE1762" s="161"/>
      <c r="AF1762" s="161"/>
      <c r="AG1762" s="161"/>
      <c r="AH1762" s="161"/>
      <c r="AI1762" s="161"/>
      <c r="AJ1762" s="161"/>
      <c r="AK1762" s="161"/>
      <c r="AL1762" s="161"/>
      <c r="AM1762" s="161"/>
      <c r="AN1762" s="161"/>
      <c r="AO1762" s="161"/>
      <c r="AP1762" s="161"/>
      <c r="AQ1762" s="161"/>
      <c r="AR1762" s="161"/>
      <c r="AS1762" s="161"/>
      <c r="AT1762" s="161"/>
      <c r="AU1762" s="161"/>
      <c r="AV1762" s="161"/>
      <c r="AW1762" s="54"/>
      <c r="AX1762" s="54"/>
      <c r="AY1762" s="54"/>
      <c r="AZ1762" s="54"/>
      <c r="BA1762" s="54"/>
      <c r="BB1762" s="54"/>
      <c r="BC1762" s="54"/>
      <c r="BD1762" s="54"/>
      <c r="BE1762" s="54"/>
      <c r="BF1762" s="54"/>
      <c r="BG1762" s="54"/>
      <c r="BH1762" s="54"/>
      <c r="BI1762" s="54"/>
      <c r="BJ1762" s="54"/>
      <c r="BK1762" s="54"/>
      <c r="BL1762" s="54"/>
      <c r="BM1762" s="54"/>
      <c r="BN1762" s="54"/>
      <c r="BO1762" s="54"/>
      <c r="BP1762" s="54"/>
      <c r="BQ1762" s="54"/>
      <c r="BR1762" s="54"/>
      <c r="BS1762" s="54"/>
      <c r="BT1762" s="54"/>
      <c r="BU1762" s="54"/>
      <c r="BV1762" s="55"/>
      <c r="BW1762" s="55"/>
      <c r="BX1762" s="55"/>
      <c r="BY1762" s="55"/>
      <c r="BZ1762" s="55"/>
      <c r="CA1762" s="55"/>
      <c r="CB1762" s="54"/>
      <c r="CC1762" s="54"/>
      <c r="CD1762" s="54"/>
      <c r="CE1762" s="54"/>
      <c r="CF1762" s="54"/>
      <c r="CG1762" s="54"/>
      <c r="CH1762" s="55"/>
      <c r="CI1762" s="55"/>
      <c r="CJ1762" s="55"/>
      <c r="CK1762" s="55"/>
      <c r="CL1762" s="55"/>
      <c r="CM1762" s="55"/>
      <c r="CN1762" s="55"/>
      <c r="CO1762" s="55"/>
      <c r="CP1762" s="55"/>
      <c r="CQ1762" s="55"/>
      <c r="CR1762" s="55"/>
      <c r="CS1762" s="55"/>
      <c r="CT1762" s="55"/>
      <c r="CU1762" s="55"/>
      <c r="CV1762" s="55"/>
      <c r="CW1762" s="55"/>
      <c r="CX1762" s="55"/>
      <c r="CY1762" s="55"/>
      <c r="CZ1762" s="55"/>
      <c r="DA1762" s="55"/>
      <c r="DB1762" s="55"/>
      <c r="DC1762" s="55"/>
      <c r="DD1762" s="55"/>
      <c r="DE1762" s="55"/>
      <c r="DF1762" s="55"/>
      <c r="DG1762" s="55"/>
      <c r="DH1762" s="55"/>
      <c r="DI1762" s="55"/>
      <c r="DJ1762" s="55"/>
      <c r="DK1762" s="55"/>
      <c r="DL1762" s="55"/>
      <c r="DM1762" s="55"/>
      <c r="DN1762" s="55"/>
      <c r="DO1762" s="55"/>
      <c r="DP1762" s="55"/>
      <c r="DQ1762" s="55"/>
      <c r="DR1762" s="55"/>
      <c r="DS1762" s="55"/>
      <c r="DT1762" s="55"/>
      <c r="DU1762" s="55"/>
      <c r="DV1762" s="55"/>
      <c r="DW1762" s="55"/>
      <c r="DX1762" s="55"/>
      <c r="DY1762" s="55"/>
      <c r="DZ1762" s="55"/>
      <c r="EA1762" s="55"/>
      <c r="EB1762" s="55"/>
      <c r="EC1762" s="55"/>
      <c r="EJ1762" s="55"/>
      <c r="EK1762" s="55"/>
      <c r="EL1762" s="55"/>
      <c r="EM1762" s="55"/>
      <c r="EN1762" s="55"/>
      <c r="EO1762" s="55"/>
      <c r="EP1762" s="55"/>
      <c r="EQ1762" s="55"/>
      <c r="ER1762" s="55"/>
      <c r="ES1762" s="55"/>
      <c r="ET1762" s="55"/>
      <c r="EU1762" s="55"/>
      <c r="EV1762" s="55"/>
      <c r="EW1762" s="55"/>
      <c r="EX1762" s="55"/>
      <c r="EY1762" s="55"/>
      <c r="EZ1762" s="55"/>
      <c r="FA1762" s="55"/>
      <c r="FB1762" s="55"/>
      <c r="FC1762" s="55"/>
      <c r="FD1762" s="55"/>
      <c r="FK1762" s="479"/>
      <c r="FL1762" s="479"/>
      <c r="FM1762" s="479"/>
      <c r="FN1762" s="479"/>
      <c r="FQ1762" s="479"/>
      <c r="FR1762" s="479"/>
      <c r="FS1762" s="479"/>
      <c r="FT1762" s="479"/>
      <c r="FU1762" s="479"/>
      <c r="FV1762" s="479"/>
      <c r="FW1762" s="479"/>
      <c r="FX1762" s="479"/>
      <c r="FY1762" s="479"/>
    </row>
    <row r="1763" spans="1:181" s="135" customFormat="1">
      <c r="A1763" s="165"/>
      <c r="B1763" s="161"/>
      <c r="C1763" s="161"/>
      <c r="D1763" s="161"/>
      <c r="E1763" s="161"/>
      <c r="F1763" s="161"/>
      <c r="G1763" s="161"/>
      <c r="H1763" s="161"/>
      <c r="I1763" s="161"/>
      <c r="J1763" s="161"/>
      <c r="K1763" s="161"/>
      <c r="L1763" s="161"/>
      <c r="M1763" s="161"/>
      <c r="N1763" s="161"/>
      <c r="O1763" s="161"/>
      <c r="P1763" s="161"/>
      <c r="Q1763" s="161"/>
      <c r="R1763" s="161"/>
      <c r="S1763" s="161"/>
      <c r="T1763" s="161"/>
      <c r="U1763" s="161"/>
      <c r="V1763" s="161"/>
      <c r="W1763" s="161"/>
      <c r="X1763" s="161"/>
      <c r="Y1763" s="161"/>
      <c r="Z1763" s="161"/>
      <c r="AA1763" s="161"/>
      <c r="AB1763" s="161"/>
      <c r="AC1763" s="161"/>
      <c r="AD1763" s="161"/>
      <c r="AE1763" s="161"/>
      <c r="AF1763" s="161"/>
      <c r="AG1763" s="161"/>
      <c r="AH1763" s="161"/>
      <c r="AI1763" s="161"/>
      <c r="AJ1763" s="161"/>
      <c r="AK1763" s="161"/>
      <c r="AL1763" s="161"/>
      <c r="AM1763" s="161"/>
      <c r="AN1763" s="161"/>
      <c r="AO1763" s="161"/>
      <c r="AP1763" s="161"/>
      <c r="AQ1763" s="161"/>
      <c r="AR1763" s="161"/>
      <c r="AS1763" s="161"/>
      <c r="AT1763" s="161"/>
      <c r="AU1763" s="161"/>
      <c r="AV1763" s="161"/>
      <c r="AW1763" s="54"/>
      <c r="AX1763" s="54"/>
      <c r="AY1763" s="54"/>
      <c r="AZ1763" s="54"/>
      <c r="BA1763" s="54"/>
      <c r="BB1763" s="54"/>
      <c r="BC1763" s="54"/>
      <c r="BD1763" s="54"/>
      <c r="BE1763" s="54"/>
      <c r="BF1763" s="54"/>
      <c r="BG1763" s="54"/>
      <c r="BH1763" s="54"/>
      <c r="BI1763" s="54"/>
      <c r="BJ1763" s="54"/>
      <c r="BK1763" s="54"/>
      <c r="BL1763" s="54"/>
      <c r="BM1763" s="54"/>
      <c r="BN1763" s="54"/>
      <c r="BO1763" s="54"/>
      <c r="BP1763" s="54"/>
      <c r="BQ1763" s="54"/>
      <c r="BR1763" s="54"/>
      <c r="BS1763" s="54"/>
      <c r="BT1763" s="54"/>
      <c r="BU1763" s="54"/>
      <c r="BV1763" s="55"/>
      <c r="BW1763" s="55"/>
      <c r="BX1763" s="55"/>
      <c r="BY1763" s="55"/>
      <c r="BZ1763" s="55"/>
      <c r="CA1763" s="55"/>
      <c r="CB1763" s="54"/>
      <c r="CC1763" s="54"/>
      <c r="CD1763" s="54"/>
      <c r="CE1763" s="54"/>
      <c r="CF1763" s="54"/>
      <c r="CG1763" s="54"/>
      <c r="CH1763" s="55"/>
      <c r="CI1763" s="55"/>
      <c r="CJ1763" s="55"/>
      <c r="CK1763" s="55"/>
      <c r="CL1763" s="55"/>
      <c r="CM1763" s="55"/>
      <c r="CN1763" s="55"/>
      <c r="CO1763" s="55"/>
      <c r="CP1763" s="55"/>
      <c r="CQ1763" s="55"/>
      <c r="CR1763" s="55"/>
      <c r="CS1763" s="55"/>
      <c r="CT1763" s="55"/>
      <c r="CU1763" s="55"/>
      <c r="CV1763" s="55"/>
      <c r="CW1763" s="55"/>
      <c r="CX1763" s="55"/>
      <c r="CY1763" s="55"/>
      <c r="CZ1763" s="55"/>
      <c r="DA1763" s="55"/>
      <c r="DB1763" s="55"/>
      <c r="DC1763" s="55"/>
      <c r="DD1763" s="55"/>
      <c r="DE1763" s="55"/>
      <c r="DF1763" s="55"/>
      <c r="DG1763" s="55"/>
      <c r="DH1763" s="55"/>
      <c r="DI1763" s="55"/>
      <c r="DJ1763" s="55"/>
      <c r="DK1763" s="55"/>
      <c r="DL1763" s="55"/>
      <c r="DM1763" s="55"/>
      <c r="DN1763" s="55"/>
      <c r="DO1763" s="55"/>
      <c r="DP1763" s="55"/>
      <c r="DQ1763" s="55"/>
      <c r="DR1763" s="55"/>
      <c r="DS1763" s="55"/>
      <c r="DT1763" s="55"/>
      <c r="DU1763" s="55"/>
      <c r="DV1763" s="55"/>
      <c r="DW1763" s="55"/>
      <c r="DX1763" s="55"/>
      <c r="DY1763" s="55"/>
      <c r="DZ1763" s="55"/>
      <c r="EA1763" s="55"/>
      <c r="EB1763" s="55"/>
      <c r="EC1763" s="55"/>
      <c r="EJ1763" s="55"/>
      <c r="EK1763" s="55"/>
      <c r="EL1763" s="55"/>
      <c r="EM1763" s="55"/>
      <c r="EN1763" s="55"/>
      <c r="EO1763" s="55"/>
      <c r="EP1763" s="55"/>
      <c r="EQ1763" s="55"/>
      <c r="ER1763" s="55"/>
      <c r="ES1763" s="55"/>
      <c r="ET1763" s="55"/>
      <c r="EU1763" s="55"/>
      <c r="EV1763" s="55"/>
      <c r="EW1763" s="55"/>
      <c r="EX1763" s="55"/>
      <c r="EY1763" s="55"/>
      <c r="EZ1763" s="55"/>
      <c r="FA1763" s="55"/>
      <c r="FB1763" s="55"/>
      <c r="FC1763" s="55"/>
      <c r="FD1763" s="55"/>
      <c r="FK1763" s="479"/>
      <c r="FL1763" s="479"/>
      <c r="FM1763" s="479"/>
      <c r="FN1763" s="479"/>
      <c r="FQ1763" s="479"/>
      <c r="FR1763" s="479"/>
      <c r="FS1763" s="479"/>
      <c r="FT1763" s="479"/>
      <c r="FU1763" s="479"/>
      <c r="FV1763" s="479"/>
      <c r="FW1763" s="479"/>
      <c r="FX1763" s="479"/>
      <c r="FY1763" s="479"/>
    </row>
    <row r="1764" spans="1:181" s="135" customFormat="1">
      <c r="A1764" s="165"/>
      <c r="B1764" s="161"/>
      <c r="C1764" s="161"/>
      <c r="D1764" s="161"/>
      <c r="E1764" s="161"/>
      <c r="F1764" s="161"/>
      <c r="G1764" s="161"/>
      <c r="H1764" s="161"/>
      <c r="I1764" s="161"/>
      <c r="J1764" s="161"/>
      <c r="K1764" s="161"/>
      <c r="L1764" s="161"/>
      <c r="M1764" s="161"/>
      <c r="N1764" s="161"/>
      <c r="O1764" s="161"/>
      <c r="P1764" s="161"/>
      <c r="Q1764" s="161"/>
      <c r="R1764" s="161"/>
      <c r="S1764" s="161"/>
      <c r="T1764" s="161"/>
      <c r="U1764" s="161"/>
      <c r="V1764" s="161"/>
      <c r="W1764" s="161"/>
      <c r="X1764" s="161"/>
      <c r="Y1764" s="161"/>
      <c r="Z1764" s="161"/>
      <c r="AA1764" s="161"/>
      <c r="AB1764" s="161"/>
      <c r="AC1764" s="161"/>
      <c r="AD1764" s="161"/>
      <c r="AE1764" s="161"/>
      <c r="AF1764" s="161"/>
      <c r="AG1764" s="161"/>
      <c r="AH1764" s="161"/>
      <c r="AI1764" s="161"/>
      <c r="AJ1764" s="161"/>
      <c r="AK1764" s="161"/>
      <c r="AL1764" s="161"/>
      <c r="AM1764" s="161"/>
      <c r="AN1764" s="161"/>
      <c r="AO1764" s="161"/>
      <c r="AP1764" s="161"/>
      <c r="AQ1764" s="161"/>
      <c r="AR1764" s="161"/>
      <c r="AS1764" s="161"/>
      <c r="AT1764" s="161"/>
      <c r="AU1764" s="161"/>
      <c r="AV1764" s="161"/>
      <c r="AW1764" s="54"/>
      <c r="AX1764" s="54"/>
      <c r="AY1764" s="54"/>
      <c r="AZ1764" s="54"/>
      <c r="BA1764" s="54"/>
      <c r="BB1764" s="54"/>
      <c r="BC1764" s="54"/>
      <c r="BD1764" s="54"/>
      <c r="BE1764" s="54"/>
      <c r="BF1764" s="54"/>
      <c r="BG1764" s="54"/>
      <c r="BH1764" s="54"/>
      <c r="BI1764" s="54"/>
      <c r="BJ1764" s="54"/>
      <c r="BK1764" s="54"/>
      <c r="BL1764" s="54"/>
      <c r="BM1764" s="54"/>
      <c r="BN1764" s="54"/>
      <c r="BO1764" s="54"/>
      <c r="BP1764" s="54"/>
      <c r="BQ1764" s="54"/>
      <c r="BR1764" s="54"/>
      <c r="BS1764" s="54"/>
      <c r="BT1764" s="54"/>
      <c r="BU1764" s="54"/>
      <c r="BV1764" s="55"/>
      <c r="BW1764" s="55"/>
      <c r="BX1764" s="55"/>
      <c r="BY1764" s="55"/>
      <c r="BZ1764" s="55"/>
      <c r="CA1764" s="55"/>
      <c r="CB1764" s="54"/>
      <c r="CC1764" s="54"/>
      <c r="CD1764" s="54"/>
      <c r="CE1764" s="54"/>
      <c r="CF1764" s="54"/>
      <c r="CG1764" s="54"/>
      <c r="CH1764" s="55"/>
      <c r="CI1764" s="55"/>
      <c r="CJ1764" s="55"/>
      <c r="CK1764" s="55"/>
      <c r="CL1764" s="55"/>
      <c r="CM1764" s="55"/>
      <c r="CN1764" s="55"/>
      <c r="CO1764" s="55"/>
      <c r="CP1764" s="55"/>
      <c r="CQ1764" s="55"/>
      <c r="CR1764" s="55"/>
      <c r="CS1764" s="55"/>
      <c r="CT1764" s="55"/>
      <c r="CU1764" s="55"/>
      <c r="CV1764" s="55"/>
      <c r="CW1764" s="55"/>
      <c r="CX1764" s="55"/>
      <c r="CY1764" s="55"/>
      <c r="CZ1764" s="55"/>
      <c r="DA1764" s="55"/>
      <c r="DB1764" s="55"/>
      <c r="DC1764" s="55"/>
      <c r="DD1764" s="55"/>
      <c r="DE1764" s="55"/>
      <c r="DF1764" s="55"/>
      <c r="DG1764" s="55"/>
      <c r="DH1764" s="55"/>
      <c r="DI1764" s="55"/>
      <c r="DJ1764" s="55"/>
      <c r="DK1764" s="55"/>
      <c r="DL1764" s="55"/>
      <c r="DM1764" s="55"/>
      <c r="DN1764" s="55"/>
      <c r="DO1764" s="55"/>
      <c r="DP1764" s="55"/>
      <c r="DQ1764" s="55"/>
      <c r="DR1764" s="55"/>
      <c r="DS1764" s="55"/>
      <c r="DT1764" s="55"/>
      <c r="DU1764" s="55"/>
      <c r="DV1764" s="55"/>
      <c r="DW1764" s="55"/>
      <c r="DX1764" s="55"/>
      <c r="DY1764" s="55"/>
      <c r="DZ1764" s="55"/>
      <c r="EA1764" s="55"/>
      <c r="EB1764" s="55"/>
      <c r="EC1764" s="55"/>
      <c r="EJ1764" s="55"/>
      <c r="EK1764" s="55"/>
      <c r="EL1764" s="55"/>
      <c r="EM1764" s="55"/>
      <c r="EN1764" s="55"/>
      <c r="EO1764" s="55"/>
      <c r="EP1764" s="55"/>
      <c r="EQ1764" s="55"/>
      <c r="ER1764" s="55"/>
      <c r="ES1764" s="55"/>
      <c r="ET1764" s="55"/>
      <c r="EU1764" s="55"/>
      <c r="EV1764" s="55"/>
      <c r="EW1764" s="55"/>
      <c r="EX1764" s="55"/>
      <c r="EY1764" s="55"/>
      <c r="EZ1764" s="55"/>
      <c r="FA1764" s="55"/>
      <c r="FB1764" s="55"/>
      <c r="FC1764" s="55"/>
      <c r="FD1764" s="55"/>
      <c r="FK1764" s="479"/>
      <c r="FL1764" s="479"/>
      <c r="FM1764" s="479"/>
      <c r="FN1764" s="479"/>
      <c r="FQ1764" s="479"/>
      <c r="FR1764" s="479"/>
      <c r="FS1764" s="479"/>
      <c r="FT1764" s="479"/>
      <c r="FU1764" s="479"/>
      <c r="FV1764" s="479"/>
      <c r="FW1764" s="479"/>
      <c r="FX1764" s="479"/>
      <c r="FY1764" s="479"/>
    </row>
    <row r="1765" spans="1:181" s="135" customFormat="1">
      <c r="A1765" s="165"/>
      <c r="B1765" s="161"/>
      <c r="C1765" s="161"/>
      <c r="D1765" s="161"/>
      <c r="E1765" s="161"/>
      <c r="F1765" s="161"/>
      <c r="G1765" s="161"/>
      <c r="H1765" s="161"/>
      <c r="I1765" s="161"/>
      <c r="J1765" s="161"/>
      <c r="K1765" s="161"/>
      <c r="L1765" s="161"/>
      <c r="M1765" s="161"/>
      <c r="N1765" s="161"/>
      <c r="O1765" s="161"/>
      <c r="P1765" s="161"/>
      <c r="Q1765" s="161"/>
      <c r="R1765" s="161"/>
      <c r="S1765" s="161"/>
      <c r="T1765" s="161"/>
      <c r="U1765" s="161"/>
      <c r="V1765" s="161"/>
      <c r="W1765" s="161"/>
      <c r="X1765" s="161"/>
      <c r="Y1765" s="161"/>
      <c r="Z1765" s="161"/>
      <c r="AA1765" s="161"/>
      <c r="AB1765" s="161"/>
      <c r="AC1765" s="161"/>
      <c r="AD1765" s="161"/>
      <c r="AE1765" s="161"/>
      <c r="AF1765" s="161"/>
      <c r="AG1765" s="161"/>
      <c r="AH1765" s="161"/>
      <c r="AI1765" s="161"/>
      <c r="AJ1765" s="161"/>
      <c r="AK1765" s="161"/>
      <c r="AL1765" s="161"/>
      <c r="AM1765" s="161"/>
      <c r="AN1765" s="161"/>
      <c r="AO1765" s="161"/>
      <c r="AP1765" s="161"/>
      <c r="AQ1765" s="161"/>
      <c r="AR1765" s="161"/>
      <c r="AS1765" s="161"/>
      <c r="AT1765" s="161"/>
      <c r="AU1765" s="161"/>
      <c r="AV1765" s="161"/>
      <c r="AW1765" s="54"/>
      <c r="AX1765" s="54"/>
      <c r="AY1765" s="54"/>
      <c r="AZ1765" s="54"/>
      <c r="BA1765" s="54"/>
      <c r="BB1765" s="54"/>
      <c r="BC1765" s="54"/>
      <c r="BD1765" s="54"/>
      <c r="BE1765" s="54"/>
      <c r="BF1765" s="54"/>
      <c r="BG1765" s="54"/>
      <c r="BH1765" s="54"/>
      <c r="BI1765" s="54"/>
      <c r="BJ1765" s="54"/>
      <c r="BK1765" s="54"/>
      <c r="BL1765" s="54"/>
      <c r="BM1765" s="54"/>
      <c r="BN1765" s="54"/>
      <c r="BO1765" s="54"/>
      <c r="BP1765" s="54"/>
      <c r="BQ1765" s="54"/>
      <c r="BR1765" s="54"/>
      <c r="BS1765" s="54"/>
      <c r="BT1765" s="54"/>
      <c r="BU1765" s="54"/>
      <c r="BV1765" s="55"/>
      <c r="BW1765" s="55"/>
      <c r="BX1765" s="55"/>
      <c r="BY1765" s="55"/>
      <c r="BZ1765" s="55"/>
      <c r="CA1765" s="55"/>
      <c r="CB1765" s="54"/>
      <c r="CC1765" s="54"/>
      <c r="CD1765" s="54"/>
      <c r="CE1765" s="54"/>
      <c r="CF1765" s="54"/>
      <c r="CG1765" s="54"/>
      <c r="CH1765" s="55"/>
      <c r="CI1765" s="55"/>
      <c r="CJ1765" s="55"/>
      <c r="CK1765" s="55"/>
      <c r="CL1765" s="55"/>
      <c r="CM1765" s="55"/>
      <c r="CN1765" s="55"/>
      <c r="CO1765" s="55"/>
      <c r="CP1765" s="55"/>
      <c r="CQ1765" s="55"/>
      <c r="CR1765" s="55"/>
      <c r="CS1765" s="55"/>
      <c r="CT1765" s="55"/>
      <c r="CU1765" s="55"/>
      <c r="CV1765" s="55"/>
      <c r="CW1765" s="55"/>
      <c r="CX1765" s="55"/>
      <c r="CY1765" s="55"/>
      <c r="CZ1765" s="55"/>
      <c r="DA1765" s="55"/>
      <c r="DB1765" s="55"/>
      <c r="DC1765" s="55"/>
      <c r="DD1765" s="55"/>
      <c r="DE1765" s="55"/>
      <c r="DF1765" s="55"/>
      <c r="DG1765" s="55"/>
      <c r="DH1765" s="55"/>
      <c r="DI1765" s="55"/>
      <c r="DJ1765" s="55"/>
      <c r="DK1765" s="55"/>
      <c r="DL1765" s="55"/>
      <c r="DM1765" s="55"/>
      <c r="DN1765" s="55"/>
      <c r="DO1765" s="55"/>
      <c r="DP1765" s="55"/>
      <c r="DQ1765" s="55"/>
      <c r="DR1765" s="55"/>
      <c r="DS1765" s="55"/>
      <c r="DT1765" s="55"/>
      <c r="DU1765" s="55"/>
      <c r="DV1765" s="55"/>
      <c r="DW1765" s="55"/>
      <c r="DX1765" s="55"/>
      <c r="DY1765" s="55"/>
      <c r="DZ1765" s="55"/>
      <c r="EA1765" s="55"/>
      <c r="EB1765" s="55"/>
      <c r="EC1765" s="55"/>
      <c r="EJ1765" s="55"/>
      <c r="EK1765" s="55"/>
      <c r="EL1765" s="55"/>
      <c r="EM1765" s="55"/>
      <c r="EN1765" s="55"/>
      <c r="EO1765" s="55"/>
      <c r="EP1765" s="55"/>
      <c r="EQ1765" s="55"/>
      <c r="ER1765" s="55"/>
      <c r="ES1765" s="55"/>
      <c r="ET1765" s="55"/>
      <c r="EU1765" s="55"/>
      <c r="EV1765" s="55"/>
      <c r="EW1765" s="55"/>
      <c r="EX1765" s="55"/>
      <c r="EY1765" s="55"/>
      <c r="EZ1765" s="55"/>
      <c r="FA1765" s="55"/>
      <c r="FB1765" s="55"/>
      <c r="FC1765" s="55"/>
      <c r="FD1765" s="55"/>
      <c r="FK1765" s="479"/>
      <c r="FL1765" s="479"/>
      <c r="FM1765" s="479"/>
      <c r="FN1765" s="479"/>
      <c r="FQ1765" s="479"/>
      <c r="FR1765" s="479"/>
      <c r="FS1765" s="479"/>
      <c r="FT1765" s="479"/>
      <c r="FU1765" s="479"/>
      <c r="FV1765" s="479"/>
      <c r="FW1765" s="479"/>
      <c r="FX1765" s="479"/>
      <c r="FY1765" s="479"/>
    </row>
    <row r="1766" spans="1:181" s="135" customFormat="1">
      <c r="A1766" s="165"/>
      <c r="B1766" s="161"/>
      <c r="C1766" s="161"/>
      <c r="D1766" s="161"/>
      <c r="E1766" s="161"/>
      <c r="F1766" s="161"/>
      <c r="G1766" s="161"/>
      <c r="H1766" s="161"/>
      <c r="I1766" s="161"/>
      <c r="J1766" s="161"/>
      <c r="K1766" s="161"/>
      <c r="L1766" s="161"/>
      <c r="M1766" s="161"/>
      <c r="N1766" s="161"/>
      <c r="O1766" s="161"/>
      <c r="P1766" s="161"/>
      <c r="Q1766" s="161"/>
      <c r="R1766" s="161"/>
      <c r="S1766" s="161"/>
      <c r="T1766" s="161"/>
      <c r="U1766" s="161"/>
      <c r="V1766" s="161"/>
      <c r="W1766" s="161"/>
      <c r="X1766" s="161"/>
      <c r="Y1766" s="161"/>
      <c r="Z1766" s="161"/>
      <c r="AA1766" s="161"/>
      <c r="AB1766" s="161"/>
      <c r="AC1766" s="161"/>
      <c r="AD1766" s="161"/>
      <c r="AE1766" s="161"/>
      <c r="AF1766" s="161"/>
      <c r="AG1766" s="161"/>
      <c r="AH1766" s="161"/>
      <c r="AI1766" s="161"/>
      <c r="AJ1766" s="161"/>
      <c r="AK1766" s="161"/>
      <c r="AL1766" s="161"/>
      <c r="AM1766" s="161"/>
      <c r="AN1766" s="161"/>
      <c r="AO1766" s="161"/>
      <c r="AP1766" s="161"/>
      <c r="AQ1766" s="161"/>
      <c r="AR1766" s="161"/>
      <c r="AS1766" s="161"/>
      <c r="AT1766" s="161"/>
      <c r="AU1766" s="161"/>
      <c r="AV1766" s="161"/>
      <c r="AW1766" s="54"/>
      <c r="AX1766" s="54"/>
      <c r="AY1766" s="54"/>
      <c r="AZ1766" s="54"/>
      <c r="BA1766" s="54"/>
      <c r="BB1766" s="54"/>
      <c r="BC1766" s="54"/>
      <c r="BD1766" s="54"/>
      <c r="BE1766" s="54"/>
      <c r="BF1766" s="54"/>
      <c r="BG1766" s="54"/>
      <c r="BH1766" s="54"/>
      <c r="BI1766" s="54"/>
      <c r="BJ1766" s="54"/>
      <c r="BK1766" s="54"/>
      <c r="BL1766" s="54"/>
      <c r="BM1766" s="54"/>
      <c r="BN1766" s="54"/>
      <c r="BO1766" s="54"/>
      <c r="BP1766" s="54"/>
      <c r="BQ1766" s="54"/>
      <c r="BR1766" s="54"/>
      <c r="BS1766" s="54"/>
      <c r="BT1766" s="54"/>
      <c r="BU1766" s="54"/>
      <c r="BV1766" s="55"/>
      <c r="BW1766" s="55"/>
      <c r="BX1766" s="55"/>
      <c r="BY1766" s="55"/>
      <c r="BZ1766" s="55"/>
      <c r="CA1766" s="55"/>
      <c r="CB1766" s="54"/>
      <c r="CC1766" s="54"/>
      <c r="CD1766" s="54"/>
      <c r="CE1766" s="54"/>
      <c r="CF1766" s="54"/>
      <c r="CG1766" s="54"/>
      <c r="CH1766" s="55"/>
      <c r="CI1766" s="55"/>
      <c r="CJ1766" s="55"/>
      <c r="CK1766" s="55"/>
      <c r="CL1766" s="55"/>
      <c r="CM1766" s="55"/>
      <c r="CN1766" s="55"/>
      <c r="CO1766" s="55"/>
      <c r="CP1766" s="55"/>
      <c r="CQ1766" s="55"/>
      <c r="CR1766" s="55"/>
      <c r="CS1766" s="55"/>
      <c r="CT1766" s="55"/>
      <c r="CU1766" s="55"/>
      <c r="CV1766" s="55"/>
      <c r="CW1766" s="55"/>
      <c r="CX1766" s="55"/>
      <c r="CY1766" s="55"/>
      <c r="CZ1766" s="55"/>
      <c r="DA1766" s="55"/>
      <c r="DB1766" s="55"/>
      <c r="DC1766" s="55"/>
      <c r="DD1766" s="55"/>
      <c r="DE1766" s="55"/>
      <c r="DF1766" s="55"/>
      <c r="DG1766" s="55"/>
      <c r="DH1766" s="55"/>
      <c r="DI1766" s="55"/>
      <c r="DJ1766" s="55"/>
      <c r="DK1766" s="55"/>
      <c r="DL1766" s="55"/>
      <c r="DM1766" s="55"/>
      <c r="DN1766" s="55"/>
      <c r="DO1766" s="55"/>
      <c r="DP1766" s="55"/>
      <c r="DQ1766" s="55"/>
      <c r="DR1766" s="55"/>
      <c r="DS1766" s="55"/>
      <c r="DT1766" s="55"/>
      <c r="DU1766" s="55"/>
      <c r="DV1766" s="55"/>
      <c r="DW1766" s="55"/>
      <c r="DX1766" s="55"/>
      <c r="DY1766" s="55"/>
      <c r="DZ1766" s="55"/>
      <c r="EA1766" s="55"/>
      <c r="EB1766" s="55"/>
      <c r="EC1766" s="55"/>
      <c r="EJ1766" s="55"/>
      <c r="EK1766" s="55"/>
      <c r="EL1766" s="55"/>
      <c r="EM1766" s="55"/>
      <c r="EN1766" s="55"/>
      <c r="EO1766" s="55"/>
      <c r="EP1766" s="55"/>
      <c r="EQ1766" s="55"/>
      <c r="ER1766" s="55"/>
      <c r="ES1766" s="55"/>
      <c r="ET1766" s="55"/>
      <c r="EU1766" s="55"/>
      <c r="EV1766" s="55"/>
      <c r="EW1766" s="55"/>
      <c r="EX1766" s="55"/>
      <c r="EY1766" s="55"/>
      <c r="EZ1766" s="55"/>
      <c r="FA1766" s="55"/>
      <c r="FB1766" s="55"/>
      <c r="FC1766" s="55"/>
      <c r="FD1766" s="55"/>
      <c r="FK1766" s="479"/>
      <c r="FL1766" s="479"/>
      <c r="FM1766" s="479"/>
      <c r="FN1766" s="479"/>
      <c r="FQ1766" s="479"/>
      <c r="FR1766" s="479"/>
      <c r="FS1766" s="479"/>
      <c r="FT1766" s="479"/>
      <c r="FU1766" s="479"/>
      <c r="FV1766" s="479"/>
      <c r="FW1766" s="479"/>
      <c r="FX1766" s="479"/>
      <c r="FY1766" s="479"/>
    </row>
    <row r="1767" spans="1:181" s="135" customFormat="1">
      <c r="A1767" s="165"/>
      <c r="B1767" s="161"/>
      <c r="C1767" s="161"/>
      <c r="D1767" s="161"/>
      <c r="E1767" s="161"/>
      <c r="F1767" s="161"/>
      <c r="G1767" s="161"/>
      <c r="H1767" s="161"/>
      <c r="I1767" s="161"/>
      <c r="J1767" s="161"/>
      <c r="K1767" s="161"/>
      <c r="L1767" s="161"/>
      <c r="M1767" s="161"/>
      <c r="N1767" s="161"/>
      <c r="O1767" s="161"/>
      <c r="P1767" s="161"/>
      <c r="Q1767" s="161"/>
      <c r="R1767" s="161"/>
      <c r="S1767" s="161"/>
      <c r="T1767" s="161"/>
      <c r="U1767" s="161"/>
      <c r="V1767" s="161"/>
      <c r="W1767" s="161"/>
      <c r="X1767" s="161"/>
      <c r="Y1767" s="161"/>
      <c r="Z1767" s="161"/>
      <c r="AA1767" s="161"/>
      <c r="AB1767" s="161"/>
      <c r="AC1767" s="161"/>
      <c r="AD1767" s="161"/>
      <c r="AE1767" s="161"/>
      <c r="AF1767" s="161"/>
      <c r="AG1767" s="161"/>
      <c r="AH1767" s="161"/>
      <c r="AI1767" s="161"/>
      <c r="AJ1767" s="161"/>
      <c r="AK1767" s="161"/>
      <c r="AL1767" s="161"/>
      <c r="AM1767" s="161"/>
      <c r="AN1767" s="161"/>
      <c r="AO1767" s="161"/>
      <c r="AP1767" s="161"/>
      <c r="AQ1767" s="161"/>
      <c r="AR1767" s="161"/>
      <c r="AS1767" s="161"/>
      <c r="AT1767" s="161"/>
      <c r="AU1767" s="161"/>
      <c r="AV1767" s="161"/>
      <c r="AW1767" s="54"/>
      <c r="AX1767" s="54"/>
      <c r="AY1767" s="54"/>
      <c r="AZ1767" s="54"/>
      <c r="BA1767" s="54"/>
      <c r="BB1767" s="54"/>
      <c r="BC1767" s="54"/>
      <c r="BD1767" s="54"/>
      <c r="BE1767" s="54"/>
      <c r="BF1767" s="54"/>
      <c r="BG1767" s="54"/>
      <c r="BH1767" s="54"/>
      <c r="BI1767" s="54"/>
      <c r="BJ1767" s="54"/>
      <c r="BK1767" s="54"/>
      <c r="BL1767" s="54"/>
      <c r="BM1767" s="54"/>
      <c r="BN1767" s="54"/>
      <c r="BO1767" s="54"/>
      <c r="BP1767" s="54"/>
      <c r="BQ1767" s="54"/>
      <c r="BR1767" s="54"/>
      <c r="BS1767" s="54"/>
      <c r="BT1767" s="54"/>
      <c r="BU1767" s="54"/>
      <c r="BV1767" s="55"/>
      <c r="BW1767" s="55"/>
      <c r="BX1767" s="55"/>
      <c r="BY1767" s="55"/>
      <c r="BZ1767" s="55"/>
      <c r="CA1767" s="55"/>
      <c r="CB1767" s="54"/>
      <c r="CC1767" s="54"/>
      <c r="CD1767" s="54"/>
      <c r="CE1767" s="54"/>
      <c r="CF1767" s="54"/>
      <c r="CG1767" s="54"/>
      <c r="CH1767" s="55"/>
      <c r="CI1767" s="55"/>
      <c r="CJ1767" s="55"/>
      <c r="CK1767" s="55"/>
      <c r="CL1767" s="55"/>
      <c r="CM1767" s="55"/>
      <c r="CN1767" s="55"/>
      <c r="CO1767" s="55"/>
      <c r="CP1767" s="55"/>
      <c r="CQ1767" s="55"/>
      <c r="CR1767" s="55"/>
      <c r="CS1767" s="55"/>
      <c r="CT1767" s="55"/>
      <c r="CU1767" s="55"/>
      <c r="CV1767" s="55"/>
      <c r="CW1767" s="55"/>
      <c r="CX1767" s="55"/>
      <c r="CY1767" s="55"/>
      <c r="CZ1767" s="55"/>
      <c r="DA1767" s="55"/>
      <c r="DB1767" s="55"/>
      <c r="DC1767" s="55"/>
      <c r="DD1767" s="55"/>
      <c r="DE1767" s="55"/>
      <c r="DF1767" s="55"/>
      <c r="DG1767" s="55"/>
      <c r="DH1767" s="55"/>
      <c r="DI1767" s="55"/>
      <c r="DJ1767" s="55"/>
      <c r="DK1767" s="55"/>
      <c r="DL1767" s="55"/>
      <c r="DM1767" s="55"/>
      <c r="DN1767" s="55"/>
      <c r="DO1767" s="55"/>
      <c r="DP1767" s="55"/>
      <c r="DQ1767" s="55"/>
      <c r="DR1767" s="55"/>
      <c r="DS1767" s="55"/>
      <c r="DT1767" s="55"/>
      <c r="DU1767" s="55"/>
      <c r="DV1767" s="55"/>
      <c r="DW1767" s="55"/>
      <c r="DX1767" s="55"/>
      <c r="DY1767" s="55"/>
      <c r="DZ1767" s="55"/>
      <c r="EA1767" s="55"/>
      <c r="EB1767" s="55"/>
      <c r="EC1767" s="55"/>
      <c r="EJ1767" s="55"/>
      <c r="EK1767" s="55"/>
      <c r="EL1767" s="55"/>
      <c r="EM1767" s="55"/>
      <c r="EN1767" s="55"/>
      <c r="EO1767" s="55"/>
      <c r="EP1767" s="55"/>
      <c r="EQ1767" s="55"/>
      <c r="ER1767" s="55"/>
      <c r="ES1767" s="55"/>
      <c r="ET1767" s="55"/>
      <c r="EU1767" s="55"/>
      <c r="EV1767" s="55"/>
      <c r="EW1767" s="55"/>
      <c r="EX1767" s="55"/>
      <c r="EY1767" s="55"/>
      <c r="EZ1767" s="55"/>
      <c r="FA1767" s="55"/>
      <c r="FB1767" s="55"/>
      <c r="FC1767" s="55"/>
      <c r="FD1767" s="55"/>
      <c r="FK1767" s="479"/>
      <c r="FL1767" s="479"/>
      <c r="FM1767" s="479"/>
      <c r="FN1767" s="479"/>
      <c r="FQ1767" s="479"/>
      <c r="FR1767" s="479"/>
      <c r="FS1767" s="479"/>
      <c r="FT1767" s="479"/>
      <c r="FU1767" s="479"/>
      <c r="FV1767" s="479"/>
      <c r="FW1767" s="479"/>
      <c r="FX1767" s="479"/>
      <c r="FY1767" s="479"/>
    </row>
    <row r="1768" spans="1:181" s="135" customFormat="1">
      <c r="A1768" s="165"/>
      <c r="B1768" s="161"/>
      <c r="C1768" s="161"/>
      <c r="D1768" s="161"/>
      <c r="E1768" s="161"/>
      <c r="F1768" s="161"/>
      <c r="G1768" s="161"/>
      <c r="H1768" s="161"/>
      <c r="I1768" s="161"/>
      <c r="J1768" s="161"/>
      <c r="K1768" s="161"/>
      <c r="L1768" s="161"/>
      <c r="M1768" s="161"/>
      <c r="N1768" s="161"/>
      <c r="O1768" s="161"/>
      <c r="P1768" s="161"/>
      <c r="Q1768" s="161"/>
      <c r="R1768" s="161"/>
      <c r="S1768" s="161"/>
      <c r="T1768" s="161"/>
      <c r="U1768" s="161"/>
      <c r="V1768" s="161"/>
      <c r="W1768" s="161"/>
      <c r="X1768" s="161"/>
      <c r="Y1768" s="161"/>
      <c r="Z1768" s="161"/>
      <c r="AA1768" s="161"/>
      <c r="AB1768" s="161"/>
      <c r="AC1768" s="161"/>
      <c r="AD1768" s="161"/>
      <c r="AE1768" s="161"/>
      <c r="AF1768" s="161"/>
      <c r="AG1768" s="161"/>
      <c r="AH1768" s="161"/>
      <c r="AI1768" s="161"/>
      <c r="AJ1768" s="161"/>
      <c r="AK1768" s="161"/>
      <c r="AL1768" s="161"/>
      <c r="AM1768" s="161"/>
      <c r="AN1768" s="161"/>
      <c r="AO1768" s="161"/>
      <c r="AP1768" s="161"/>
      <c r="AQ1768" s="161"/>
      <c r="AR1768" s="161"/>
      <c r="AS1768" s="161"/>
      <c r="AT1768" s="161"/>
      <c r="AU1768" s="161"/>
      <c r="AV1768" s="161"/>
      <c r="AW1768" s="54"/>
      <c r="AX1768" s="54"/>
      <c r="AY1768" s="54"/>
      <c r="AZ1768" s="54"/>
      <c r="BA1768" s="54"/>
      <c r="BB1768" s="54"/>
      <c r="BC1768" s="54"/>
      <c r="BD1768" s="54"/>
      <c r="BE1768" s="54"/>
      <c r="BF1768" s="54"/>
      <c r="BG1768" s="54"/>
      <c r="BH1768" s="54"/>
      <c r="BI1768" s="54"/>
      <c r="BJ1768" s="54"/>
      <c r="BK1768" s="54"/>
      <c r="BL1768" s="54"/>
      <c r="BM1768" s="54"/>
      <c r="BN1768" s="54"/>
      <c r="BO1768" s="54"/>
      <c r="BP1768" s="54"/>
      <c r="BQ1768" s="54"/>
      <c r="BR1768" s="54"/>
      <c r="BS1768" s="54"/>
      <c r="BT1768" s="54"/>
      <c r="BU1768" s="54"/>
      <c r="BV1768" s="55"/>
      <c r="BW1768" s="55"/>
      <c r="BX1768" s="55"/>
      <c r="BY1768" s="55"/>
      <c r="BZ1768" s="55"/>
      <c r="CA1768" s="55"/>
      <c r="CB1768" s="54"/>
      <c r="CC1768" s="54"/>
      <c r="CD1768" s="54"/>
      <c r="CE1768" s="54"/>
      <c r="CF1768" s="54"/>
      <c r="CG1768" s="54"/>
      <c r="CH1768" s="55"/>
      <c r="CI1768" s="55"/>
      <c r="CJ1768" s="55"/>
      <c r="CK1768" s="55"/>
      <c r="CL1768" s="55"/>
      <c r="CM1768" s="55"/>
      <c r="CN1768" s="55"/>
      <c r="CO1768" s="55"/>
      <c r="CP1768" s="55"/>
      <c r="CQ1768" s="55"/>
      <c r="CR1768" s="55"/>
      <c r="CS1768" s="55"/>
      <c r="CT1768" s="55"/>
      <c r="CU1768" s="55"/>
      <c r="CV1768" s="55"/>
      <c r="CW1768" s="55"/>
      <c r="CX1768" s="55"/>
      <c r="CY1768" s="55"/>
      <c r="CZ1768" s="55"/>
      <c r="DA1768" s="55"/>
      <c r="DB1768" s="55"/>
      <c r="DC1768" s="55"/>
      <c r="DD1768" s="55"/>
      <c r="DE1768" s="55"/>
      <c r="DF1768" s="55"/>
      <c r="DG1768" s="55"/>
      <c r="DH1768" s="55"/>
      <c r="DI1768" s="55"/>
      <c r="DJ1768" s="55"/>
      <c r="DK1768" s="55"/>
      <c r="DL1768" s="55"/>
      <c r="DM1768" s="55"/>
      <c r="DN1768" s="55"/>
      <c r="DO1768" s="55"/>
      <c r="DP1768" s="55"/>
      <c r="DQ1768" s="55"/>
      <c r="DR1768" s="55"/>
      <c r="DS1768" s="55"/>
      <c r="DT1768" s="55"/>
      <c r="DU1768" s="55"/>
      <c r="DV1768" s="55"/>
      <c r="DW1768" s="55"/>
      <c r="DX1768" s="55"/>
      <c r="DY1768" s="55"/>
      <c r="DZ1768" s="55"/>
      <c r="EA1768" s="55"/>
      <c r="EB1768" s="55"/>
      <c r="EC1768" s="55"/>
      <c r="EJ1768" s="55"/>
      <c r="EK1768" s="55"/>
      <c r="EL1768" s="55"/>
      <c r="EM1768" s="55"/>
      <c r="EN1768" s="55"/>
      <c r="EO1768" s="55"/>
      <c r="EP1768" s="55"/>
      <c r="EQ1768" s="55"/>
      <c r="ER1768" s="55"/>
      <c r="ES1768" s="55"/>
      <c r="ET1768" s="55"/>
      <c r="EU1768" s="55"/>
      <c r="EV1768" s="55"/>
      <c r="EW1768" s="55"/>
      <c r="EX1768" s="55"/>
      <c r="EY1768" s="55"/>
      <c r="EZ1768" s="55"/>
      <c r="FA1768" s="55"/>
      <c r="FB1768" s="55"/>
      <c r="FC1768" s="55"/>
      <c r="FD1768" s="55"/>
      <c r="FK1768" s="479"/>
      <c r="FL1768" s="479"/>
      <c r="FM1768" s="479"/>
      <c r="FN1768" s="479"/>
      <c r="FQ1768" s="479"/>
      <c r="FR1768" s="479"/>
      <c r="FS1768" s="479"/>
      <c r="FT1768" s="479"/>
      <c r="FU1768" s="479"/>
      <c r="FV1768" s="479"/>
      <c r="FW1768" s="479"/>
      <c r="FX1768" s="479"/>
      <c r="FY1768" s="479"/>
    </row>
    <row r="1769" spans="1:181" s="135" customFormat="1">
      <c r="A1769" s="165"/>
      <c r="B1769" s="161"/>
      <c r="C1769" s="161"/>
      <c r="D1769" s="161"/>
      <c r="E1769" s="161"/>
      <c r="F1769" s="161"/>
      <c r="G1769" s="161"/>
      <c r="H1769" s="161"/>
      <c r="I1769" s="161"/>
      <c r="J1769" s="161"/>
      <c r="K1769" s="161"/>
      <c r="L1769" s="161"/>
      <c r="M1769" s="161"/>
      <c r="N1769" s="161"/>
      <c r="O1769" s="161"/>
      <c r="P1769" s="161"/>
      <c r="Q1769" s="161"/>
      <c r="R1769" s="161"/>
      <c r="S1769" s="161"/>
      <c r="T1769" s="161"/>
      <c r="U1769" s="161"/>
      <c r="V1769" s="161"/>
      <c r="W1769" s="161"/>
      <c r="X1769" s="161"/>
      <c r="Y1769" s="161"/>
      <c r="Z1769" s="161"/>
      <c r="AA1769" s="161"/>
      <c r="AB1769" s="161"/>
      <c r="AC1769" s="161"/>
      <c r="AD1769" s="161"/>
      <c r="AE1769" s="161"/>
      <c r="AF1769" s="161"/>
      <c r="AG1769" s="161"/>
      <c r="AH1769" s="161"/>
      <c r="AI1769" s="161"/>
      <c r="AJ1769" s="161"/>
      <c r="AK1769" s="161"/>
      <c r="AL1769" s="161"/>
      <c r="AM1769" s="161"/>
      <c r="AN1769" s="161"/>
      <c r="AO1769" s="161"/>
      <c r="AP1769" s="161"/>
      <c r="AQ1769" s="161"/>
      <c r="AR1769" s="161"/>
      <c r="AS1769" s="161"/>
      <c r="AT1769" s="161"/>
      <c r="AU1769" s="161"/>
      <c r="AV1769" s="161"/>
      <c r="AW1769" s="54"/>
      <c r="AX1769" s="54"/>
      <c r="AY1769" s="54"/>
      <c r="AZ1769" s="54"/>
      <c r="BA1769" s="54"/>
      <c r="BB1769" s="54"/>
      <c r="BC1769" s="54"/>
      <c r="BD1769" s="54"/>
      <c r="BE1769" s="54"/>
      <c r="BF1769" s="54"/>
      <c r="BG1769" s="54"/>
      <c r="BH1769" s="54"/>
      <c r="BI1769" s="54"/>
      <c r="BJ1769" s="54"/>
      <c r="BK1769" s="54"/>
      <c r="BL1769" s="54"/>
      <c r="BM1769" s="54"/>
      <c r="BN1769" s="54"/>
      <c r="BO1769" s="54"/>
      <c r="BP1769" s="54"/>
      <c r="BQ1769" s="54"/>
      <c r="BR1769" s="54"/>
      <c r="BS1769" s="54"/>
      <c r="BT1769" s="54"/>
      <c r="BU1769" s="54"/>
      <c r="BV1769" s="55"/>
      <c r="BW1769" s="55"/>
      <c r="BX1769" s="55"/>
      <c r="BY1769" s="55"/>
      <c r="BZ1769" s="55"/>
      <c r="CA1769" s="55"/>
      <c r="CB1769" s="54"/>
      <c r="CC1769" s="54"/>
      <c r="CD1769" s="54"/>
      <c r="CE1769" s="54"/>
      <c r="CF1769" s="54"/>
      <c r="CG1769" s="54"/>
      <c r="CH1769" s="55"/>
      <c r="CI1769" s="55"/>
      <c r="CJ1769" s="55"/>
      <c r="CK1769" s="55"/>
      <c r="CL1769" s="55"/>
      <c r="CM1769" s="55"/>
      <c r="CN1769" s="55"/>
      <c r="CO1769" s="55"/>
      <c r="CP1769" s="55"/>
      <c r="CQ1769" s="55"/>
      <c r="CR1769" s="55"/>
      <c r="CS1769" s="55"/>
      <c r="CT1769" s="55"/>
      <c r="CU1769" s="55"/>
      <c r="CV1769" s="55"/>
      <c r="CW1769" s="55"/>
      <c r="CX1769" s="55"/>
      <c r="CY1769" s="55"/>
      <c r="CZ1769" s="55"/>
      <c r="DA1769" s="55"/>
      <c r="DB1769" s="55"/>
      <c r="DC1769" s="55"/>
      <c r="DD1769" s="55"/>
      <c r="DE1769" s="55"/>
      <c r="DF1769" s="55"/>
      <c r="DG1769" s="55"/>
      <c r="DH1769" s="55"/>
      <c r="DI1769" s="55"/>
      <c r="DJ1769" s="55"/>
      <c r="DK1769" s="55"/>
      <c r="DL1769" s="55"/>
      <c r="DM1769" s="55"/>
      <c r="DN1769" s="55"/>
      <c r="DO1769" s="55"/>
      <c r="DP1769" s="55"/>
      <c r="DQ1769" s="55"/>
      <c r="DR1769" s="55"/>
      <c r="DS1769" s="55"/>
      <c r="DT1769" s="55"/>
      <c r="DU1769" s="55"/>
      <c r="DV1769" s="55"/>
      <c r="DW1769" s="55"/>
      <c r="DX1769" s="55"/>
      <c r="DY1769" s="55"/>
      <c r="DZ1769" s="55"/>
      <c r="EA1769" s="55"/>
      <c r="EB1769" s="55"/>
      <c r="EC1769" s="55"/>
      <c r="EJ1769" s="55"/>
      <c r="EK1769" s="55"/>
      <c r="EL1769" s="55"/>
      <c r="EM1769" s="55"/>
      <c r="EN1769" s="55"/>
      <c r="EO1769" s="55"/>
      <c r="EP1769" s="55"/>
      <c r="EQ1769" s="55"/>
      <c r="ER1769" s="55"/>
      <c r="ES1769" s="55"/>
      <c r="ET1769" s="55"/>
      <c r="EU1769" s="55"/>
      <c r="EV1769" s="55"/>
      <c r="EW1769" s="55"/>
      <c r="EX1769" s="55"/>
      <c r="EY1769" s="55"/>
      <c r="EZ1769" s="55"/>
      <c r="FA1769" s="55"/>
      <c r="FB1769" s="55"/>
      <c r="FC1769" s="55"/>
      <c r="FD1769" s="55"/>
      <c r="FK1769" s="479"/>
      <c r="FL1769" s="479"/>
      <c r="FM1769" s="479"/>
      <c r="FN1769" s="479"/>
      <c r="FQ1769" s="479"/>
      <c r="FR1769" s="479"/>
      <c r="FS1769" s="479"/>
      <c r="FT1769" s="479"/>
      <c r="FU1769" s="479"/>
      <c r="FV1769" s="479"/>
      <c r="FW1769" s="479"/>
      <c r="FX1769" s="479"/>
      <c r="FY1769" s="479"/>
    </row>
    <row r="1770" spans="1:181" s="135" customFormat="1">
      <c r="A1770" s="165"/>
      <c r="B1770" s="161"/>
      <c r="C1770" s="161"/>
      <c r="D1770" s="161"/>
      <c r="E1770" s="161"/>
      <c r="F1770" s="161"/>
      <c r="G1770" s="161"/>
      <c r="H1770" s="161"/>
      <c r="I1770" s="161"/>
      <c r="J1770" s="161"/>
      <c r="K1770" s="161"/>
      <c r="L1770" s="161"/>
      <c r="M1770" s="161"/>
      <c r="N1770" s="161"/>
      <c r="O1770" s="161"/>
      <c r="P1770" s="161"/>
      <c r="Q1770" s="161"/>
      <c r="R1770" s="161"/>
      <c r="S1770" s="161"/>
      <c r="T1770" s="161"/>
      <c r="U1770" s="161"/>
      <c r="V1770" s="161"/>
      <c r="W1770" s="161"/>
      <c r="X1770" s="161"/>
      <c r="Y1770" s="161"/>
      <c r="Z1770" s="161"/>
      <c r="AA1770" s="161"/>
      <c r="AB1770" s="161"/>
      <c r="AC1770" s="161"/>
      <c r="AD1770" s="161"/>
      <c r="AE1770" s="161"/>
      <c r="AF1770" s="161"/>
      <c r="AG1770" s="161"/>
      <c r="AH1770" s="161"/>
      <c r="AI1770" s="161"/>
      <c r="AJ1770" s="161"/>
      <c r="AK1770" s="161"/>
      <c r="AL1770" s="161"/>
      <c r="AM1770" s="161"/>
      <c r="AN1770" s="161"/>
      <c r="AO1770" s="161"/>
      <c r="AP1770" s="161"/>
      <c r="AQ1770" s="161"/>
      <c r="AR1770" s="161"/>
      <c r="AS1770" s="161"/>
      <c r="AT1770" s="161"/>
      <c r="AU1770" s="161"/>
      <c r="AV1770" s="161"/>
      <c r="AW1770" s="54"/>
      <c r="AX1770" s="54"/>
      <c r="AY1770" s="54"/>
      <c r="AZ1770" s="54"/>
      <c r="BA1770" s="54"/>
      <c r="BB1770" s="54"/>
      <c r="BC1770" s="54"/>
      <c r="BD1770" s="54"/>
      <c r="BE1770" s="54"/>
      <c r="BF1770" s="54"/>
      <c r="BG1770" s="54"/>
      <c r="BH1770" s="54"/>
      <c r="BI1770" s="54"/>
      <c r="BJ1770" s="54"/>
      <c r="BK1770" s="54"/>
      <c r="BL1770" s="54"/>
      <c r="BM1770" s="54"/>
      <c r="BN1770" s="54"/>
      <c r="BO1770" s="54"/>
      <c r="BP1770" s="54"/>
      <c r="BQ1770" s="54"/>
      <c r="BR1770" s="54"/>
      <c r="BS1770" s="54"/>
      <c r="BT1770" s="54"/>
      <c r="BU1770" s="54"/>
      <c r="BV1770" s="55"/>
      <c r="BW1770" s="55"/>
      <c r="BX1770" s="55"/>
      <c r="BY1770" s="55"/>
      <c r="BZ1770" s="55"/>
      <c r="CA1770" s="55"/>
      <c r="CB1770" s="54"/>
      <c r="CC1770" s="54"/>
      <c r="CD1770" s="54"/>
      <c r="CE1770" s="54"/>
      <c r="CF1770" s="54"/>
      <c r="CG1770" s="54"/>
      <c r="CH1770" s="55"/>
      <c r="CI1770" s="55"/>
      <c r="CJ1770" s="55"/>
      <c r="CK1770" s="55"/>
      <c r="CL1770" s="55"/>
      <c r="CM1770" s="55"/>
      <c r="CN1770" s="55"/>
      <c r="CO1770" s="55"/>
      <c r="CP1770" s="55"/>
      <c r="CQ1770" s="55"/>
      <c r="CR1770" s="55"/>
      <c r="CS1770" s="55"/>
      <c r="CT1770" s="55"/>
      <c r="CU1770" s="55"/>
      <c r="CV1770" s="55"/>
      <c r="CW1770" s="55"/>
      <c r="CX1770" s="55"/>
      <c r="CY1770" s="55"/>
      <c r="CZ1770" s="55"/>
      <c r="DA1770" s="55"/>
      <c r="DB1770" s="55"/>
      <c r="DC1770" s="55"/>
      <c r="DD1770" s="55"/>
      <c r="DE1770" s="55"/>
      <c r="DF1770" s="55"/>
      <c r="DG1770" s="55"/>
      <c r="DH1770" s="55"/>
      <c r="DI1770" s="55"/>
      <c r="DJ1770" s="55"/>
      <c r="DK1770" s="55"/>
      <c r="DL1770" s="55"/>
      <c r="DM1770" s="55"/>
      <c r="DN1770" s="55"/>
      <c r="DO1770" s="55"/>
      <c r="DP1770" s="55"/>
      <c r="DQ1770" s="55"/>
      <c r="DR1770" s="55"/>
      <c r="DS1770" s="55"/>
      <c r="DT1770" s="55"/>
      <c r="DU1770" s="55"/>
      <c r="DV1770" s="55"/>
      <c r="DW1770" s="55"/>
      <c r="DX1770" s="55"/>
      <c r="DY1770" s="55"/>
      <c r="DZ1770" s="55"/>
      <c r="EA1770" s="55"/>
      <c r="EB1770" s="55"/>
      <c r="EC1770" s="55"/>
      <c r="EJ1770" s="55"/>
      <c r="EK1770" s="55"/>
      <c r="EL1770" s="55"/>
      <c r="EM1770" s="55"/>
      <c r="EN1770" s="55"/>
      <c r="EO1770" s="55"/>
      <c r="EP1770" s="55"/>
      <c r="EQ1770" s="55"/>
      <c r="ER1770" s="55"/>
      <c r="ES1770" s="55"/>
      <c r="ET1770" s="55"/>
      <c r="EU1770" s="55"/>
      <c r="EV1770" s="55"/>
      <c r="EW1770" s="55"/>
      <c r="EX1770" s="55"/>
      <c r="EY1770" s="55"/>
      <c r="EZ1770" s="55"/>
      <c r="FA1770" s="55"/>
      <c r="FB1770" s="55"/>
      <c r="FC1770" s="55"/>
      <c r="FD1770" s="55"/>
      <c r="FK1770" s="479"/>
      <c r="FL1770" s="479"/>
      <c r="FM1770" s="479"/>
      <c r="FN1770" s="479"/>
      <c r="FQ1770" s="479"/>
      <c r="FR1770" s="479"/>
      <c r="FS1770" s="479"/>
      <c r="FT1770" s="479"/>
      <c r="FU1770" s="479"/>
      <c r="FV1770" s="479"/>
      <c r="FW1770" s="479"/>
      <c r="FX1770" s="479"/>
      <c r="FY1770" s="479"/>
    </row>
    <row r="1771" spans="1:181" s="135" customFormat="1">
      <c r="A1771" s="165"/>
      <c r="B1771" s="161"/>
      <c r="C1771" s="161"/>
      <c r="D1771" s="161"/>
      <c r="E1771" s="161"/>
      <c r="F1771" s="161"/>
      <c r="G1771" s="161"/>
      <c r="H1771" s="161"/>
      <c r="I1771" s="161"/>
      <c r="J1771" s="161"/>
      <c r="K1771" s="161"/>
      <c r="L1771" s="161"/>
      <c r="M1771" s="161"/>
      <c r="N1771" s="161"/>
      <c r="O1771" s="161"/>
      <c r="P1771" s="161"/>
      <c r="Q1771" s="161"/>
      <c r="R1771" s="161"/>
      <c r="S1771" s="161"/>
      <c r="T1771" s="161"/>
      <c r="U1771" s="161"/>
      <c r="V1771" s="161"/>
      <c r="W1771" s="161"/>
      <c r="X1771" s="161"/>
      <c r="Y1771" s="161"/>
      <c r="Z1771" s="161"/>
      <c r="AA1771" s="161"/>
      <c r="AB1771" s="161"/>
      <c r="AC1771" s="161"/>
      <c r="AD1771" s="161"/>
      <c r="AE1771" s="161"/>
      <c r="AF1771" s="161"/>
      <c r="AG1771" s="161"/>
      <c r="AH1771" s="161"/>
      <c r="AI1771" s="161"/>
      <c r="AJ1771" s="161"/>
      <c r="AK1771" s="161"/>
      <c r="AL1771" s="161"/>
      <c r="AM1771" s="161"/>
      <c r="AN1771" s="161"/>
      <c r="AO1771" s="161"/>
      <c r="AP1771" s="161"/>
      <c r="AQ1771" s="161"/>
      <c r="AR1771" s="161"/>
      <c r="AS1771" s="161"/>
      <c r="AT1771" s="161"/>
      <c r="AU1771" s="161"/>
      <c r="AV1771" s="161"/>
      <c r="AW1771" s="54"/>
      <c r="AX1771" s="54"/>
      <c r="AY1771" s="54"/>
      <c r="AZ1771" s="54"/>
      <c r="BA1771" s="54"/>
      <c r="BB1771" s="54"/>
      <c r="BC1771" s="54"/>
      <c r="BD1771" s="54"/>
      <c r="BE1771" s="54"/>
      <c r="BF1771" s="54"/>
      <c r="BG1771" s="54"/>
      <c r="BH1771" s="54"/>
      <c r="BI1771" s="54"/>
      <c r="BJ1771" s="54"/>
      <c r="BK1771" s="54"/>
      <c r="BL1771" s="54"/>
      <c r="BM1771" s="54"/>
      <c r="BN1771" s="54"/>
      <c r="BO1771" s="54"/>
      <c r="BP1771" s="54"/>
      <c r="BQ1771" s="54"/>
      <c r="BR1771" s="54"/>
      <c r="BS1771" s="54"/>
      <c r="BT1771" s="54"/>
      <c r="BU1771" s="54"/>
      <c r="BV1771" s="55"/>
      <c r="BW1771" s="55"/>
      <c r="BX1771" s="55"/>
      <c r="BY1771" s="55"/>
      <c r="BZ1771" s="55"/>
      <c r="CA1771" s="55"/>
      <c r="CB1771" s="54"/>
      <c r="CC1771" s="54"/>
      <c r="CD1771" s="54"/>
      <c r="CE1771" s="54"/>
      <c r="CF1771" s="54"/>
      <c r="CG1771" s="54"/>
      <c r="CH1771" s="55"/>
      <c r="CI1771" s="55"/>
      <c r="CJ1771" s="55"/>
      <c r="CK1771" s="55"/>
      <c r="CL1771" s="55"/>
      <c r="CM1771" s="55"/>
      <c r="CN1771" s="55"/>
      <c r="CO1771" s="55"/>
      <c r="CP1771" s="55"/>
      <c r="CQ1771" s="55"/>
      <c r="CR1771" s="55"/>
      <c r="CS1771" s="55"/>
      <c r="CT1771" s="55"/>
      <c r="CU1771" s="55"/>
      <c r="CV1771" s="55"/>
      <c r="CW1771" s="55"/>
      <c r="CX1771" s="55"/>
      <c r="CY1771" s="55"/>
      <c r="CZ1771" s="55"/>
      <c r="DA1771" s="55"/>
      <c r="DB1771" s="55"/>
      <c r="DC1771" s="55"/>
      <c r="DD1771" s="55"/>
      <c r="DE1771" s="55"/>
      <c r="DF1771" s="55"/>
      <c r="DG1771" s="55"/>
      <c r="DH1771" s="55"/>
      <c r="DI1771" s="55"/>
      <c r="DJ1771" s="55"/>
      <c r="DK1771" s="55"/>
      <c r="DL1771" s="55"/>
      <c r="DM1771" s="55"/>
      <c r="DN1771" s="55"/>
      <c r="DO1771" s="55"/>
      <c r="DP1771" s="55"/>
      <c r="DQ1771" s="55"/>
      <c r="DR1771" s="55"/>
      <c r="DS1771" s="55"/>
      <c r="DT1771" s="55"/>
      <c r="DU1771" s="55"/>
      <c r="DV1771" s="55"/>
      <c r="DW1771" s="55"/>
      <c r="DX1771" s="55"/>
      <c r="DY1771" s="55"/>
      <c r="DZ1771" s="55"/>
      <c r="EA1771" s="55"/>
      <c r="EB1771" s="55"/>
      <c r="EC1771" s="55"/>
      <c r="EJ1771" s="55"/>
      <c r="EK1771" s="55"/>
      <c r="EL1771" s="55"/>
      <c r="EM1771" s="55"/>
      <c r="EN1771" s="55"/>
      <c r="EO1771" s="55"/>
      <c r="EP1771" s="55"/>
      <c r="EQ1771" s="55"/>
      <c r="ER1771" s="55"/>
      <c r="ES1771" s="55"/>
      <c r="ET1771" s="55"/>
      <c r="EU1771" s="55"/>
      <c r="EV1771" s="55"/>
      <c r="EW1771" s="55"/>
      <c r="EX1771" s="55"/>
      <c r="EY1771" s="55"/>
      <c r="EZ1771" s="55"/>
      <c r="FA1771" s="55"/>
      <c r="FB1771" s="55"/>
      <c r="FC1771" s="55"/>
      <c r="FD1771" s="55"/>
      <c r="FK1771" s="479"/>
      <c r="FL1771" s="479"/>
      <c r="FM1771" s="479"/>
      <c r="FN1771" s="479"/>
      <c r="FQ1771" s="479"/>
      <c r="FR1771" s="479"/>
      <c r="FS1771" s="479"/>
      <c r="FT1771" s="479"/>
      <c r="FU1771" s="479"/>
      <c r="FV1771" s="479"/>
      <c r="FW1771" s="479"/>
      <c r="FX1771" s="479"/>
      <c r="FY1771" s="479"/>
    </row>
    <row r="1772" spans="1:181" s="135" customFormat="1">
      <c r="A1772" s="165"/>
      <c r="B1772" s="161"/>
      <c r="C1772" s="161"/>
      <c r="D1772" s="161"/>
      <c r="E1772" s="161"/>
      <c r="F1772" s="161"/>
      <c r="G1772" s="161"/>
      <c r="H1772" s="161"/>
      <c r="I1772" s="161"/>
      <c r="J1772" s="161"/>
      <c r="K1772" s="161"/>
      <c r="L1772" s="161"/>
      <c r="M1772" s="161"/>
      <c r="N1772" s="161"/>
      <c r="O1772" s="161"/>
      <c r="P1772" s="161"/>
      <c r="Q1772" s="161"/>
      <c r="R1772" s="161"/>
      <c r="S1772" s="161"/>
      <c r="T1772" s="161"/>
      <c r="U1772" s="161"/>
      <c r="V1772" s="161"/>
      <c r="W1772" s="161"/>
      <c r="X1772" s="161"/>
      <c r="Y1772" s="161"/>
      <c r="Z1772" s="161"/>
      <c r="AA1772" s="161"/>
      <c r="AB1772" s="161"/>
      <c r="AC1772" s="161"/>
      <c r="AD1772" s="161"/>
      <c r="AE1772" s="161"/>
      <c r="AF1772" s="161"/>
      <c r="AG1772" s="161"/>
      <c r="AH1772" s="161"/>
      <c r="AI1772" s="161"/>
      <c r="AJ1772" s="161"/>
      <c r="AK1772" s="161"/>
      <c r="AL1772" s="161"/>
      <c r="AM1772" s="161"/>
      <c r="AN1772" s="161"/>
      <c r="AO1772" s="161"/>
      <c r="AP1772" s="161"/>
      <c r="AQ1772" s="161"/>
      <c r="AR1772" s="161"/>
      <c r="AS1772" s="161"/>
      <c r="AT1772" s="161"/>
      <c r="AU1772" s="161"/>
      <c r="AV1772" s="161"/>
      <c r="AW1772" s="54"/>
      <c r="AX1772" s="54"/>
      <c r="AY1772" s="54"/>
      <c r="AZ1772" s="54"/>
      <c r="BA1772" s="54"/>
      <c r="BB1772" s="54"/>
      <c r="BC1772" s="54"/>
      <c r="BD1772" s="54"/>
      <c r="BE1772" s="54"/>
      <c r="BF1772" s="54"/>
      <c r="BG1772" s="54"/>
      <c r="BH1772" s="54"/>
      <c r="BI1772" s="54"/>
      <c r="BJ1772" s="54"/>
      <c r="BK1772" s="54"/>
      <c r="BL1772" s="54"/>
      <c r="BM1772" s="54"/>
      <c r="BN1772" s="54"/>
      <c r="BO1772" s="54"/>
      <c r="BP1772" s="54"/>
      <c r="BQ1772" s="54"/>
      <c r="BR1772" s="54"/>
      <c r="BS1772" s="54"/>
      <c r="BT1772" s="54"/>
      <c r="BU1772" s="54"/>
      <c r="BV1772" s="55"/>
      <c r="BW1772" s="55"/>
      <c r="BX1772" s="55"/>
      <c r="BY1772" s="55"/>
      <c r="BZ1772" s="55"/>
      <c r="CA1772" s="55"/>
      <c r="CB1772" s="54"/>
      <c r="CC1772" s="54"/>
      <c r="CD1772" s="54"/>
      <c r="CE1772" s="54"/>
      <c r="CF1772" s="54"/>
      <c r="CG1772" s="54"/>
      <c r="CH1772" s="55"/>
      <c r="CI1772" s="55"/>
      <c r="CJ1772" s="55"/>
      <c r="CK1772" s="55"/>
      <c r="CL1772" s="55"/>
      <c r="CM1772" s="55"/>
      <c r="CN1772" s="55"/>
      <c r="CO1772" s="55"/>
      <c r="CP1772" s="55"/>
      <c r="CQ1772" s="55"/>
      <c r="CR1772" s="55"/>
      <c r="CS1772" s="55"/>
      <c r="CT1772" s="55"/>
      <c r="CU1772" s="55"/>
      <c r="CV1772" s="55"/>
      <c r="CW1772" s="55"/>
      <c r="CX1772" s="55"/>
      <c r="CY1772" s="55"/>
      <c r="CZ1772" s="55"/>
      <c r="DA1772" s="55"/>
      <c r="DB1772" s="55"/>
      <c r="DC1772" s="55"/>
      <c r="DD1772" s="55"/>
      <c r="DE1772" s="55"/>
      <c r="DF1772" s="55"/>
      <c r="DG1772" s="55"/>
      <c r="DH1772" s="55"/>
      <c r="DI1772" s="55"/>
      <c r="DJ1772" s="55"/>
      <c r="DK1772" s="55"/>
      <c r="DL1772" s="55"/>
      <c r="DM1772" s="55"/>
      <c r="DN1772" s="55"/>
      <c r="DO1772" s="55"/>
      <c r="DP1772" s="55"/>
      <c r="DQ1772" s="55"/>
      <c r="DR1772" s="55"/>
      <c r="DS1772" s="55"/>
      <c r="DT1772" s="55"/>
      <c r="DU1772" s="55"/>
      <c r="DV1772" s="55"/>
      <c r="DW1772" s="55"/>
      <c r="DX1772" s="55"/>
      <c r="DY1772" s="55"/>
      <c r="DZ1772" s="55"/>
      <c r="EA1772" s="55"/>
      <c r="EB1772" s="55"/>
      <c r="EC1772" s="55"/>
      <c r="EJ1772" s="55"/>
      <c r="EK1772" s="55"/>
      <c r="EL1772" s="55"/>
      <c r="EM1772" s="55"/>
      <c r="EN1772" s="55"/>
      <c r="EO1772" s="55"/>
      <c r="EP1772" s="55"/>
      <c r="EQ1772" s="55"/>
      <c r="ER1772" s="55"/>
      <c r="ES1772" s="55"/>
      <c r="ET1772" s="55"/>
      <c r="EU1772" s="55"/>
      <c r="EV1772" s="55"/>
      <c r="EW1772" s="55"/>
      <c r="EX1772" s="55"/>
      <c r="EY1772" s="55"/>
      <c r="EZ1772" s="55"/>
      <c r="FA1772" s="55"/>
      <c r="FB1772" s="55"/>
      <c r="FC1772" s="55"/>
      <c r="FD1772" s="55"/>
      <c r="FK1772" s="479"/>
      <c r="FL1772" s="479"/>
      <c r="FM1772" s="479"/>
      <c r="FN1772" s="479"/>
      <c r="FQ1772" s="479"/>
      <c r="FR1772" s="479"/>
      <c r="FS1772" s="479"/>
      <c r="FT1772" s="479"/>
      <c r="FU1772" s="479"/>
      <c r="FV1772" s="479"/>
      <c r="FW1772" s="479"/>
      <c r="FX1772" s="479"/>
      <c r="FY1772" s="479"/>
    </row>
    <row r="1773" spans="1:181" s="135" customFormat="1">
      <c r="A1773" s="165"/>
      <c r="B1773" s="161"/>
      <c r="C1773" s="161"/>
      <c r="D1773" s="161"/>
      <c r="E1773" s="161"/>
      <c r="F1773" s="161"/>
      <c r="G1773" s="161"/>
      <c r="H1773" s="161"/>
      <c r="I1773" s="161"/>
      <c r="J1773" s="161"/>
      <c r="K1773" s="161"/>
      <c r="L1773" s="161"/>
      <c r="M1773" s="161"/>
      <c r="N1773" s="161"/>
      <c r="O1773" s="161"/>
      <c r="P1773" s="161"/>
      <c r="Q1773" s="161"/>
      <c r="R1773" s="161"/>
      <c r="S1773" s="161"/>
      <c r="T1773" s="161"/>
      <c r="U1773" s="161"/>
      <c r="V1773" s="161"/>
      <c r="W1773" s="161"/>
      <c r="X1773" s="161"/>
      <c r="Y1773" s="161"/>
      <c r="Z1773" s="161"/>
      <c r="AA1773" s="161"/>
      <c r="AB1773" s="161"/>
      <c r="AC1773" s="161"/>
      <c r="AD1773" s="161"/>
      <c r="AE1773" s="161"/>
      <c r="AF1773" s="161"/>
      <c r="AG1773" s="161"/>
      <c r="AH1773" s="161"/>
      <c r="AI1773" s="161"/>
      <c r="AJ1773" s="161"/>
      <c r="AK1773" s="161"/>
      <c r="AL1773" s="161"/>
      <c r="AM1773" s="161"/>
      <c r="AN1773" s="161"/>
      <c r="AO1773" s="161"/>
      <c r="AP1773" s="161"/>
      <c r="AQ1773" s="161"/>
      <c r="AR1773" s="161"/>
      <c r="AS1773" s="161"/>
      <c r="AT1773" s="161"/>
      <c r="AU1773" s="161"/>
      <c r="AV1773" s="161"/>
      <c r="AW1773" s="54"/>
      <c r="AX1773" s="54"/>
      <c r="AY1773" s="54"/>
      <c r="AZ1773" s="54"/>
      <c r="BA1773" s="54"/>
      <c r="BB1773" s="54"/>
      <c r="BC1773" s="54"/>
      <c r="BD1773" s="54"/>
      <c r="BE1773" s="54"/>
      <c r="BF1773" s="54"/>
      <c r="BG1773" s="54"/>
      <c r="BH1773" s="54"/>
      <c r="BI1773" s="54"/>
      <c r="BJ1773" s="54"/>
      <c r="BK1773" s="54"/>
      <c r="BL1773" s="54"/>
      <c r="BM1773" s="54"/>
      <c r="BN1773" s="54"/>
      <c r="BO1773" s="54"/>
      <c r="BP1773" s="54"/>
      <c r="BQ1773" s="54"/>
      <c r="BR1773" s="54"/>
      <c r="BS1773" s="54"/>
      <c r="BT1773" s="54"/>
      <c r="BU1773" s="54"/>
      <c r="BV1773" s="55"/>
      <c r="BW1773" s="55"/>
      <c r="BX1773" s="55"/>
      <c r="BY1773" s="55"/>
      <c r="BZ1773" s="55"/>
      <c r="CA1773" s="55"/>
      <c r="CB1773" s="54"/>
      <c r="CC1773" s="54"/>
      <c r="CD1773" s="54"/>
      <c r="CE1773" s="54"/>
      <c r="CF1773" s="54"/>
      <c r="CG1773" s="54"/>
      <c r="CH1773" s="55"/>
      <c r="CI1773" s="55"/>
      <c r="CJ1773" s="55"/>
      <c r="CK1773" s="55"/>
      <c r="CL1773" s="55"/>
      <c r="CM1773" s="55"/>
      <c r="CN1773" s="55"/>
      <c r="CO1773" s="55"/>
      <c r="CP1773" s="55"/>
      <c r="CQ1773" s="55"/>
      <c r="CR1773" s="55"/>
      <c r="CS1773" s="55"/>
      <c r="CT1773" s="55"/>
      <c r="CU1773" s="55"/>
      <c r="CV1773" s="55"/>
      <c r="CW1773" s="55"/>
      <c r="CX1773" s="55"/>
      <c r="CY1773" s="55"/>
      <c r="CZ1773" s="55"/>
      <c r="DA1773" s="55"/>
      <c r="DB1773" s="55"/>
      <c r="DC1773" s="55"/>
      <c r="DD1773" s="55"/>
      <c r="DE1773" s="55"/>
      <c r="DF1773" s="55"/>
      <c r="DG1773" s="55"/>
      <c r="DH1773" s="55"/>
      <c r="DI1773" s="55"/>
      <c r="DJ1773" s="55"/>
      <c r="DK1773" s="55"/>
      <c r="DL1773" s="55"/>
      <c r="DM1773" s="55"/>
      <c r="DN1773" s="55"/>
      <c r="DO1773" s="55"/>
      <c r="DP1773" s="55"/>
      <c r="DQ1773" s="55"/>
      <c r="DR1773" s="55"/>
      <c r="DS1773" s="55"/>
      <c r="DT1773" s="55"/>
      <c r="DU1773" s="55"/>
      <c r="DV1773" s="55"/>
      <c r="DW1773" s="55"/>
      <c r="DX1773" s="55"/>
      <c r="DY1773" s="55"/>
      <c r="DZ1773" s="55"/>
      <c r="EA1773" s="55"/>
      <c r="EB1773" s="55"/>
      <c r="EC1773" s="55"/>
      <c r="EJ1773" s="55"/>
      <c r="EK1773" s="55"/>
      <c r="EL1773" s="55"/>
      <c r="EM1773" s="55"/>
      <c r="EN1773" s="55"/>
      <c r="EO1773" s="55"/>
      <c r="EP1773" s="55"/>
      <c r="EQ1773" s="55"/>
      <c r="ER1773" s="55"/>
      <c r="ES1773" s="55"/>
      <c r="ET1773" s="55"/>
      <c r="EU1773" s="55"/>
      <c r="EV1773" s="55"/>
      <c r="EW1773" s="55"/>
      <c r="EX1773" s="55"/>
      <c r="EY1773" s="55"/>
      <c r="EZ1773" s="55"/>
      <c r="FA1773" s="55"/>
      <c r="FB1773" s="55"/>
      <c r="FC1773" s="55"/>
      <c r="FD1773" s="55"/>
      <c r="FK1773" s="479"/>
      <c r="FL1773" s="479"/>
      <c r="FM1773" s="479"/>
      <c r="FN1773" s="479"/>
      <c r="FQ1773" s="479"/>
      <c r="FR1773" s="479"/>
      <c r="FS1773" s="479"/>
      <c r="FT1773" s="479"/>
      <c r="FU1773" s="479"/>
      <c r="FV1773" s="479"/>
      <c r="FW1773" s="479"/>
      <c r="FX1773" s="479"/>
      <c r="FY1773" s="479"/>
    </row>
    <row r="1774" spans="1:181" s="135" customFormat="1">
      <c r="A1774" s="165"/>
      <c r="B1774" s="161"/>
      <c r="C1774" s="161"/>
      <c r="D1774" s="161"/>
      <c r="E1774" s="161"/>
      <c r="F1774" s="161"/>
      <c r="G1774" s="161"/>
      <c r="H1774" s="161"/>
      <c r="I1774" s="161"/>
      <c r="J1774" s="161"/>
      <c r="K1774" s="161"/>
      <c r="L1774" s="161"/>
      <c r="M1774" s="161"/>
      <c r="N1774" s="161"/>
      <c r="O1774" s="161"/>
      <c r="P1774" s="161"/>
      <c r="Q1774" s="161"/>
      <c r="R1774" s="161"/>
      <c r="S1774" s="161"/>
      <c r="T1774" s="161"/>
      <c r="U1774" s="161"/>
      <c r="V1774" s="161"/>
      <c r="W1774" s="161"/>
      <c r="X1774" s="161"/>
      <c r="Y1774" s="161"/>
      <c r="Z1774" s="161"/>
      <c r="AA1774" s="161"/>
      <c r="AB1774" s="161"/>
      <c r="AC1774" s="161"/>
      <c r="AD1774" s="161"/>
      <c r="AE1774" s="161"/>
      <c r="AF1774" s="161"/>
      <c r="AG1774" s="161"/>
      <c r="AH1774" s="161"/>
      <c r="AI1774" s="161"/>
      <c r="AJ1774" s="161"/>
      <c r="AK1774" s="161"/>
      <c r="AL1774" s="161"/>
      <c r="AM1774" s="161"/>
      <c r="AN1774" s="161"/>
      <c r="AO1774" s="161"/>
      <c r="AP1774" s="161"/>
      <c r="AQ1774" s="161"/>
      <c r="AR1774" s="161"/>
      <c r="AS1774" s="161"/>
      <c r="AT1774" s="161"/>
      <c r="AU1774" s="161"/>
      <c r="AV1774" s="161"/>
      <c r="AW1774" s="54"/>
      <c r="AX1774" s="54"/>
      <c r="AY1774" s="54"/>
      <c r="AZ1774" s="54"/>
      <c r="BA1774" s="54"/>
      <c r="BB1774" s="54"/>
      <c r="BC1774" s="54"/>
      <c r="BD1774" s="54"/>
      <c r="BE1774" s="54"/>
      <c r="BF1774" s="54"/>
      <c r="BG1774" s="54"/>
      <c r="BH1774" s="54"/>
      <c r="BI1774" s="54"/>
      <c r="BJ1774" s="54"/>
      <c r="BK1774" s="54"/>
      <c r="BL1774" s="54"/>
      <c r="BM1774" s="54"/>
      <c r="BN1774" s="54"/>
      <c r="BO1774" s="54"/>
      <c r="BP1774" s="54"/>
      <c r="BQ1774" s="54"/>
      <c r="BR1774" s="54"/>
      <c r="BS1774" s="54"/>
      <c r="BT1774" s="54"/>
      <c r="BU1774" s="54"/>
      <c r="BV1774" s="55"/>
      <c r="BW1774" s="55"/>
      <c r="BX1774" s="55"/>
      <c r="BY1774" s="55"/>
      <c r="BZ1774" s="55"/>
      <c r="CA1774" s="55"/>
      <c r="CB1774" s="54"/>
      <c r="CC1774" s="54"/>
      <c r="CD1774" s="54"/>
      <c r="CE1774" s="54"/>
      <c r="CF1774" s="54"/>
      <c r="CG1774" s="54"/>
      <c r="CH1774" s="55"/>
      <c r="CI1774" s="55"/>
      <c r="CJ1774" s="55"/>
      <c r="CK1774" s="55"/>
      <c r="CL1774" s="55"/>
      <c r="CM1774" s="55"/>
      <c r="CN1774" s="55"/>
      <c r="CO1774" s="55"/>
      <c r="CP1774" s="55"/>
      <c r="CQ1774" s="55"/>
      <c r="CR1774" s="55"/>
      <c r="CS1774" s="55"/>
      <c r="CT1774" s="55"/>
      <c r="CU1774" s="55"/>
      <c r="CV1774" s="55"/>
      <c r="CW1774" s="55"/>
      <c r="CX1774" s="55"/>
      <c r="CY1774" s="55"/>
      <c r="CZ1774" s="55"/>
      <c r="DA1774" s="55"/>
      <c r="DB1774" s="55"/>
      <c r="DC1774" s="55"/>
      <c r="DD1774" s="55"/>
      <c r="DE1774" s="55"/>
      <c r="DF1774" s="55"/>
      <c r="DG1774" s="55"/>
      <c r="DH1774" s="55"/>
      <c r="DI1774" s="55"/>
      <c r="DJ1774" s="55"/>
      <c r="DK1774" s="55"/>
      <c r="DL1774" s="55"/>
      <c r="DM1774" s="55"/>
      <c r="DN1774" s="55"/>
      <c r="DO1774" s="55"/>
      <c r="DP1774" s="55"/>
      <c r="DQ1774" s="55"/>
      <c r="DR1774" s="55"/>
      <c r="DS1774" s="55"/>
      <c r="DT1774" s="55"/>
      <c r="DU1774" s="55"/>
      <c r="DV1774" s="55"/>
      <c r="DW1774" s="55"/>
      <c r="DX1774" s="55"/>
      <c r="DY1774" s="55"/>
      <c r="DZ1774" s="55"/>
      <c r="EA1774" s="55"/>
      <c r="EB1774" s="55"/>
      <c r="EC1774" s="55"/>
      <c r="EJ1774" s="55"/>
      <c r="EK1774" s="55"/>
      <c r="EL1774" s="55"/>
      <c r="EM1774" s="55"/>
      <c r="EN1774" s="55"/>
      <c r="EO1774" s="55"/>
      <c r="EP1774" s="55"/>
      <c r="EQ1774" s="55"/>
      <c r="ER1774" s="55"/>
      <c r="ES1774" s="55"/>
      <c r="ET1774" s="55"/>
      <c r="EU1774" s="55"/>
      <c r="EV1774" s="55"/>
      <c r="EW1774" s="55"/>
      <c r="EX1774" s="55"/>
      <c r="EY1774" s="55"/>
      <c r="EZ1774" s="55"/>
      <c r="FA1774" s="55"/>
      <c r="FB1774" s="55"/>
      <c r="FC1774" s="55"/>
      <c r="FD1774" s="55"/>
      <c r="FK1774" s="479"/>
      <c r="FL1774" s="479"/>
      <c r="FM1774" s="479"/>
      <c r="FN1774" s="479"/>
      <c r="FQ1774" s="479"/>
      <c r="FR1774" s="479"/>
      <c r="FS1774" s="479"/>
      <c r="FT1774" s="479"/>
      <c r="FU1774" s="479"/>
      <c r="FV1774" s="479"/>
      <c r="FW1774" s="479"/>
      <c r="FX1774" s="479"/>
      <c r="FY1774" s="479"/>
    </row>
    <row r="1775" spans="1:181" s="135" customFormat="1">
      <c r="A1775" s="165"/>
      <c r="B1775" s="161"/>
      <c r="C1775" s="161"/>
      <c r="D1775" s="161"/>
      <c r="E1775" s="161"/>
      <c r="F1775" s="161"/>
      <c r="G1775" s="161"/>
      <c r="H1775" s="161"/>
      <c r="I1775" s="161"/>
      <c r="J1775" s="161"/>
      <c r="K1775" s="161"/>
      <c r="L1775" s="161"/>
      <c r="M1775" s="161"/>
      <c r="N1775" s="161"/>
      <c r="O1775" s="161"/>
      <c r="P1775" s="161"/>
      <c r="Q1775" s="161"/>
      <c r="R1775" s="161"/>
      <c r="S1775" s="161"/>
      <c r="T1775" s="161"/>
      <c r="U1775" s="161"/>
      <c r="V1775" s="161"/>
      <c r="W1775" s="161"/>
      <c r="X1775" s="161"/>
      <c r="Y1775" s="161"/>
      <c r="Z1775" s="161"/>
      <c r="AA1775" s="161"/>
      <c r="AB1775" s="161"/>
      <c r="AC1775" s="161"/>
      <c r="AD1775" s="161"/>
      <c r="AE1775" s="161"/>
      <c r="AF1775" s="161"/>
      <c r="AG1775" s="161"/>
      <c r="AH1775" s="161"/>
      <c r="AI1775" s="161"/>
      <c r="AJ1775" s="161"/>
      <c r="AK1775" s="161"/>
      <c r="AL1775" s="161"/>
      <c r="AM1775" s="161"/>
      <c r="AN1775" s="161"/>
      <c r="AO1775" s="161"/>
      <c r="AP1775" s="161"/>
      <c r="AQ1775" s="161"/>
      <c r="AR1775" s="161"/>
      <c r="AS1775" s="161"/>
      <c r="AT1775" s="161"/>
      <c r="AU1775" s="161"/>
      <c r="AV1775" s="161"/>
      <c r="AW1775" s="54"/>
      <c r="AX1775" s="54"/>
      <c r="AY1775" s="54"/>
      <c r="AZ1775" s="54"/>
      <c r="BA1775" s="54"/>
      <c r="BB1775" s="54"/>
      <c r="BC1775" s="54"/>
      <c r="BD1775" s="54"/>
      <c r="BE1775" s="54"/>
      <c r="BF1775" s="54"/>
      <c r="BG1775" s="54"/>
      <c r="BH1775" s="54"/>
      <c r="BI1775" s="54"/>
      <c r="BJ1775" s="54"/>
      <c r="BK1775" s="54"/>
      <c r="BL1775" s="54"/>
      <c r="BM1775" s="54"/>
      <c r="BN1775" s="54"/>
      <c r="BO1775" s="54"/>
      <c r="BP1775" s="54"/>
      <c r="BQ1775" s="54"/>
      <c r="BR1775" s="54"/>
      <c r="BS1775" s="54"/>
      <c r="BT1775" s="54"/>
      <c r="BU1775" s="54"/>
      <c r="BV1775" s="55"/>
      <c r="BW1775" s="55"/>
      <c r="BX1775" s="55"/>
      <c r="BY1775" s="55"/>
      <c r="BZ1775" s="55"/>
      <c r="CA1775" s="55"/>
      <c r="CB1775" s="54"/>
      <c r="CC1775" s="54"/>
      <c r="CD1775" s="54"/>
      <c r="CE1775" s="54"/>
      <c r="CF1775" s="54"/>
      <c r="CG1775" s="54"/>
      <c r="CH1775" s="55"/>
      <c r="CI1775" s="55"/>
      <c r="CJ1775" s="55"/>
      <c r="CK1775" s="55"/>
      <c r="CL1775" s="55"/>
      <c r="CM1775" s="55"/>
      <c r="CN1775" s="55"/>
      <c r="CO1775" s="55"/>
      <c r="CP1775" s="55"/>
      <c r="CQ1775" s="55"/>
      <c r="CR1775" s="55"/>
      <c r="CS1775" s="55"/>
      <c r="CT1775" s="55"/>
      <c r="CU1775" s="55"/>
      <c r="CV1775" s="55"/>
      <c r="CW1775" s="55"/>
      <c r="CX1775" s="55"/>
      <c r="CY1775" s="55"/>
      <c r="CZ1775" s="55"/>
      <c r="DA1775" s="55"/>
      <c r="DB1775" s="55"/>
      <c r="DC1775" s="55"/>
      <c r="DD1775" s="55"/>
      <c r="DE1775" s="55"/>
      <c r="DF1775" s="55"/>
      <c r="DG1775" s="55"/>
      <c r="DH1775" s="55"/>
      <c r="DI1775" s="55"/>
      <c r="DJ1775" s="55"/>
      <c r="DK1775" s="55"/>
      <c r="DL1775" s="55"/>
      <c r="DM1775" s="55"/>
      <c r="DN1775" s="55"/>
      <c r="DO1775" s="55"/>
      <c r="DP1775" s="55"/>
      <c r="DQ1775" s="55"/>
      <c r="DR1775" s="55"/>
      <c r="DS1775" s="55"/>
      <c r="DT1775" s="55"/>
      <c r="DU1775" s="55"/>
      <c r="DV1775" s="55"/>
      <c r="DW1775" s="55"/>
      <c r="DX1775" s="55"/>
      <c r="DY1775" s="55"/>
      <c r="DZ1775" s="55"/>
      <c r="EA1775" s="55"/>
      <c r="EB1775" s="55"/>
      <c r="EC1775" s="55"/>
      <c r="EJ1775" s="55"/>
      <c r="EK1775" s="55"/>
      <c r="EL1775" s="55"/>
      <c r="EM1775" s="55"/>
      <c r="EN1775" s="55"/>
      <c r="EO1775" s="55"/>
      <c r="EP1775" s="55"/>
      <c r="EQ1775" s="55"/>
      <c r="ER1775" s="55"/>
      <c r="ES1775" s="55"/>
      <c r="ET1775" s="55"/>
      <c r="EU1775" s="55"/>
      <c r="EV1775" s="55"/>
      <c r="EW1775" s="55"/>
      <c r="EX1775" s="55"/>
      <c r="EY1775" s="55"/>
      <c r="EZ1775" s="55"/>
      <c r="FA1775" s="55"/>
      <c r="FB1775" s="55"/>
      <c r="FC1775" s="55"/>
      <c r="FD1775" s="55"/>
      <c r="FK1775" s="479"/>
      <c r="FL1775" s="479"/>
      <c r="FM1775" s="479"/>
      <c r="FN1775" s="479"/>
      <c r="FQ1775" s="479"/>
      <c r="FR1775" s="479"/>
      <c r="FS1775" s="479"/>
      <c r="FT1775" s="479"/>
      <c r="FU1775" s="479"/>
      <c r="FV1775" s="479"/>
      <c r="FW1775" s="479"/>
      <c r="FX1775" s="479"/>
      <c r="FY1775" s="479"/>
    </row>
    <row r="1776" spans="1:181" s="135" customFormat="1">
      <c r="A1776" s="165"/>
      <c r="B1776" s="161"/>
      <c r="C1776" s="161"/>
      <c r="D1776" s="161"/>
      <c r="E1776" s="161"/>
      <c r="F1776" s="161"/>
      <c r="G1776" s="161"/>
      <c r="H1776" s="161"/>
      <c r="I1776" s="161"/>
      <c r="J1776" s="161"/>
      <c r="K1776" s="161"/>
      <c r="L1776" s="161"/>
      <c r="M1776" s="161"/>
      <c r="N1776" s="161"/>
      <c r="O1776" s="161"/>
      <c r="P1776" s="161"/>
      <c r="Q1776" s="161"/>
      <c r="R1776" s="161"/>
      <c r="S1776" s="161"/>
      <c r="T1776" s="161"/>
      <c r="U1776" s="161"/>
      <c r="V1776" s="161"/>
      <c r="W1776" s="161"/>
      <c r="X1776" s="161"/>
      <c r="Y1776" s="161"/>
      <c r="Z1776" s="161"/>
      <c r="AA1776" s="161"/>
      <c r="AB1776" s="161"/>
      <c r="AC1776" s="161"/>
      <c r="AD1776" s="161"/>
      <c r="AE1776" s="161"/>
      <c r="AF1776" s="161"/>
      <c r="AG1776" s="161"/>
      <c r="AH1776" s="161"/>
      <c r="AI1776" s="161"/>
      <c r="AJ1776" s="161"/>
      <c r="AK1776" s="161"/>
      <c r="AL1776" s="161"/>
      <c r="AM1776" s="161"/>
      <c r="AN1776" s="161"/>
      <c r="AO1776" s="161"/>
      <c r="AP1776" s="161"/>
      <c r="AQ1776" s="161"/>
      <c r="AR1776" s="161"/>
      <c r="AS1776" s="161"/>
      <c r="AT1776" s="161"/>
      <c r="AU1776" s="161"/>
      <c r="AV1776" s="161"/>
      <c r="AW1776" s="54"/>
      <c r="AX1776" s="54"/>
      <c r="AY1776" s="54"/>
      <c r="AZ1776" s="54"/>
      <c r="BA1776" s="54"/>
      <c r="BB1776" s="54"/>
      <c r="BC1776" s="54"/>
      <c r="BD1776" s="54"/>
      <c r="BE1776" s="54"/>
      <c r="BF1776" s="54"/>
      <c r="BG1776" s="54"/>
      <c r="BH1776" s="54"/>
      <c r="BI1776" s="54"/>
      <c r="BJ1776" s="54"/>
      <c r="BK1776" s="54"/>
      <c r="BL1776" s="54"/>
      <c r="BM1776" s="54"/>
      <c r="BN1776" s="54"/>
      <c r="BO1776" s="54"/>
      <c r="BP1776" s="54"/>
      <c r="BQ1776" s="54"/>
      <c r="BR1776" s="54"/>
      <c r="BS1776" s="54"/>
      <c r="BT1776" s="54"/>
      <c r="BU1776" s="54"/>
      <c r="BV1776" s="55"/>
      <c r="BW1776" s="55"/>
      <c r="BX1776" s="55"/>
      <c r="BY1776" s="55"/>
      <c r="BZ1776" s="55"/>
      <c r="CA1776" s="55"/>
      <c r="CB1776" s="54"/>
      <c r="CC1776" s="54"/>
      <c r="CD1776" s="54"/>
      <c r="CE1776" s="54"/>
      <c r="CF1776" s="54"/>
      <c r="CG1776" s="54"/>
      <c r="CH1776" s="55"/>
      <c r="CI1776" s="55"/>
      <c r="CJ1776" s="55"/>
      <c r="CK1776" s="55"/>
      <c r="CL1776" s="55"/>
      <c r="CM1776" s="55"/>
      <c r="CN1776" s="55"/>
      <c r="CO1776" s="55"/>
      <c r="CP1776" s="55"/>
      <c r="CQ1776" s="55"/>
      <c r="CR1776" s="55"/>
      <c r="CS1776" s="55"/>
      <c r="CT1776" s="55"/>
      <c r="CU1776" s="55"/>
      <c r="CV1776" s="55"/>
      <c r="CW1776" s="55"/>
      <c r="CX1776" s="55"/>
      <c r="CY1776" s="55"/>
      <c r="CZ1776" s="55"/>
      <c r="DA1776" s="55"/>
      <c r="DB1776" s="55"/>
      <c r="DC1776" s="55"/>
      <c r="DD1776" s="55"/>
      <c r="DE1776" s="55"/>
      <c r="DF1776" s="55"/>
      <c r="DG1776" s="55"/>
      <c r="DH1776" s="55"/>
      <c r="DI1776" s="55"/>
      <c r="DJ1776" s="55"/>
      <c r="DK1776" s="55"/>
      <c r="DL1776" s="55"/>
      <c r="DM1776" s="55"/>
      <c r="DN1776" s="55"/>
      <c r="DO1776" s="55"/>
      <c r="DP1776" s="55"/>
      <c r="DQ1776" s="55"/>
      <c r="DR1776" s="55"/>
      <c r="DS1776" s="55"/>
      <c r="DT1776" s="55"/>
      <c r="DU1776" s="55"/>
      <c r="DV1776" s="55"/>
      <c r="DW1776" s="55"/>
      <c r="DX1776" s="55"/>
      <c r="DY1776" s="55"/>
      <c r="DZ1776" s="55"/>
      <c r="EA1776" s="55"/>
      <c r="EB1776" s="55"/>
      <c r="EC1776" s="55"/>
      <c r="EJ1776" s="55"/>
      <c r="EK1776" s="55"/>
      <c r="EL1776" s="55"/>
      <c r="EM1776" s="55"/>
      <c r="EN1776" s="55"/>
      <c r="EO1776" s="55"/>
      <c r="EP1776" s="55"/>
      <c r="EQ1776" s="55"/>
      <c r="ER1776" s="55"/>
      <c r="ES1776" s="55"/>
      <c r="ET1776" s="55"/>
      <c r="EU1776" s="55"/>
      <c r="EV1776" s="55"/>
      <c r="EW1776" s="55"/>
      <c r="EX1776" s="55"/>
      <c r="EY1776" s="55"/>
      <c r="EZ1776" s="55"/>
      <c r="FA1776" s="55"/>
      <c r="FB1776" s="55"/>
      <c r="FC1776" s="55"/>
      <c r="FD1776" s="55"/>
      <c r="FK1776" s="479"/>
      <c r="FL1776" s="479"/>
      <c r="FM1776" s="479"/>
      <c r="FN1776" s="479"/>
      <c r="FQ1776" s="479"/>
      <c r="FR1776" s="479"/>
      <c r="FS1776" s="479"/>
      <c r="FT1776" s="479"/>
      <c r="FU1776" s="479"/>
      <c r="FV1776" s="479"/>
      <c r="FW1776" s="479"/>
      <c r="FX1776" s="479"/>
      <c r="FY1776" s="479"/>
    </row>
    <row r="1777" spans="1:181" s="135" customFormat="1">
      <c r="A1777" s="165"/>
      <c r="B1777" s="161"/>
      <c r="C1777" s="161"/>
      <c r="D1777" s="161"/>
      <c r="E1777" s="161"/>
      <c r="F1777" s="161"/>
      <c r="G1777" s="161"/>
      <c r="H1777" s="161"/>
      <c r="I1777" s="161"/>
      <c r="J1777" s="161"/>
      <c r="K1777" s="161"/>
      <c r="L1777" s="161"/>
      <c r="M1777" s="161"/>
      <c r="N1777" s="161"/>
      <c r="O1777" s="161"/>
      <c r="P1777" s="161"/>
      <c r="Q1777" s="161"/>
      <c r="R1777" s="161"/>
      <c r="S1777" s="161"/>
      <c r="T1777" s="161"/>
      <c r="U1777" s="161"/>
      <c r="V1777" s="161"/>
      <c r="W1777" s="161"/>
      <c r="X1777" s="161"/>
      <c r="Y1777" s="161"/>
      <c r="Z1777" s="161"/>
      <c r="AA1777" s="161"/>
      <c r="AB1777" s="161"/>
      <c r="AC1777" s="161"/>
      <c r="AD1777" s="161"/>
      <c r="AE1777" s="161"/>
      <c r="AF1777" s="161"/>
      <c r="AG1777" s="161"/>
      <c r="AH1777" s="161"/>
      <c r="AI1777" s="161"/>
      <c r="AJ1777" s="161"/>
      <c r="AK1777" s="161"/>
      <c r="AL1777" s="161"/>
      <c r="AM1777" s="161"/>
      <c r="AN1777" s="161"/>
      <c r="AO1777" s="161"/>
      <c r="AP1777" s="161"/>
      <c r="AQ1777" s="161"/>
      <c r="AR1777" s="161"/>
      <c r="AS1777" s="161"/>
      <c r="AT1777" s="161"/>
      <c r="AU1777" s="161"/>
      <c r="AV1777" s="161"/>
      <c r="AW1777" s="54"/>
      <c r="AX1777" s="54"/>
      <c r="AY1777" s="54"/>
      <c r="AZ1777" s="54"/>
      <c r="BA1777" s="54"/>
      <c r="BB1777" s="54"/>
      <c r="BC1777" s="54"/>
      <c r="BD1777" s="54"/>
      <c r="BE1777" s="54"/>
      <c r="BF1777" s="54"/>
      <c r="BG1777" s="54"/>
      <c r="BH1777" s="54"/>
      <c r="BI1777" s="54"/>
      <c r="BJ1777" s="54"/>
      <c r="BK1777" s="54"/>
      <c r="BL1777" s="54"/>
      <c r="BM1777" s="54"/>
      <c r="BN1777" s="54"/>
      <c r="BO1777" s="54"/>
      <c r="BP1777" s="54"/>
      <c r="BQ1777" s="54"/>
      <c r="BR1777" s="54"/>
      <c r="BS1777" s="54"/>
      <c r="BT1777" s="54"/>
      <c r="BU1777" s="54"/>
      <c r="BV1777" s="55"/>
      <c r="BW1777" s="55"/>
      <c r="BX1777" s="55"/>
      <c r="BY1777" s="55"/>
      <c r="BZ1777" s="55"/>
      <c r="CA1777" s="55"/>
      <c r="CB1777" s="54"/>
      <c r="CC1777" s="54"/>
      <c r="CD1777" s="54"/>
      <c r="CE1777" s="54"/>
      <c r="CF1777" s="54"/>
      <c r="CG1777" s="54"/>
      <c r="CH1777" s="55"/>
      <c r="CI1777" s="55"/>
      <c r="CJ1777" s="55"/>
      <c r="CK1777" s="55"/>
      <c r="CL1777" s="55"/>
      <c r="CM1777" s="55"/>
      <c r="CN1777" s="55"/>
      <c r="CO1777" s="55"/>
      <c r="CP1777" s="55"/>
      <c r="CQ1777" s="55"/>
      <c r="CR1777" s="55"/>
      <c r="CS1777" s="55"/>
      <c r="CT1777" s="55"/>
      <c r="CU1777" s="55"/>
      <c r="CV1777" s="55"/>
      <c r="CW1777" s="55"/>
      <c r="CX1777" s="55"/>
      <c r="CY1777" s="55"/>
      <c r="CZ1777" s="55"/>
      <c r="DA1777" s="55"/>
      <c r="DB1777" s="55"/>
      <c r="DC1777" s="55"/>
      <c r="DD1777" s="55"/>
      <c r="DE1777" s="55"/>
      <c r="DF1777" s="55"/>
      <c r="DG1777" s="55"/>
      <c r="DH1777" s="55"/>
      <c r="DI1777" s="55"/>
      <c r="DJ1777" s="55"/>
      <c r="DK1777" s="55"/>
      <c r="DL1777" s="55"/>
      <c r="DM1777" s="55"/>
      <c r="DN1777" s="55"/>
      <c r="DO1777" s="55"/>
      <c r="DP1777" s="55"/>
      <c r="DQ1777" s="55"/>
      <c r="DR1777" s="55"/>
      <c r="DS1777" s="55"/>
      <c r="DT1777" s="55"/>
      <c r="DU1777" s="55"/>
      <c r="DV1777" s="55"/>
      <c r="DW1777" s="55"/>
      <c r="DX1777" s="55"/>
      <c r="DY1777" s="55"/>
      <c r="DZ1777" s="55"/>
      <c r="EA1777" s="55"/>
      <c r="EB1777" s="55"/>
      <c r="EC1777" s="55"/>
      <c r="EJ1777" s="55"/>
      <c r="EK1777" s="55"/>
      <c r="EL1777" s="55"/>
      <c r="EM1777" s="55"/>
      <c r="EN1777" s="55"/>
      <c r="EO1777" s="55"/>
      <c r="EP1777" s="55"/>
      <c r="EQ1777" s="55"/>
      <c r="ER1777" s="55"/>
      <c r="ES1777" s="55"/>
      <c r="ET1777" s="55"/>
      <c r="EU1777" s="55"/>
      <c r="EV1777" s="55"/>
      <c r="EW1777" s="55"/>
      <c r="EX1777" s="55"/>
      <c r="EY1777" s="55"/>
      <c r="EZ1777" s="55"/>
      <c r="FA1777" s="55"/>
      <c r="FB1777" s="55"/>
      <c r="FC1777" s="55"/>
      <c r="FD1777" s="55"/>
      <c r="FK1777" s="479"/>
      <c r="FL1777" s="479"/>
      <c r="FM1777" s="479"/>
      <c r="FN1777" s="479"/>
      <c r="FQ1777" s="479"/>
      <c r="FR1777" s="479"/>
      <c r="FS1777" s="479"/>
      <c r="FT1777" s="479"/>
      <c r="FU1777" s="479"/>
      <c r="FV1777" s="479"/>
      <c r="FW1777" s="479"/>
      <c r="FX1777" s="479"/>
      <c r="FY1777" s="479"/>
    </row>
    <row r="1778" spans="1:181" s="135" customFormat="1">
      <c r="A1778" s="165"/>
      <c r="B1778" s="161"/>
      <c r="C1778" s="161"/>
      <c r="D1778" s="161"/>
      <c r="E1778" s="161"/>
      <c r="F1778" s="161"/>
      <c r="G1778" s="161"/>
      <c r="H1778" s="161"/>
      <c r="I1778" s="161"/>
      <c r="J1778" s="161"/>
      <c r="K1778" s="161"/>
      <c r="L1778" s="161"/>
      <c r="M1778" s="161"/>
      <c r="N1778" s="161"/>
      <c r="O1778" s="161"/>
      <c r="P1778" s="161"/>
      <c r="Q1778" s="161"/>
      <c r="R1778" s="161"/>
      <c r="S1778" s="161"/>
      <c r="T1778" s="161"/>
      <c r="U1778" s="161"/>
      <c r="V1778" s="161"/>
      <c r="W1778" s="161"/>
      <c r="X1778" s="161"/>
      <c r="Y1778" s="161"/>
      <c r="Z1778" s="161"/>
      <c r="AA1778" s="161"/>
      <c r="AB1778" s="161"/>
      <c r="AC1778" s="161"/>
      <c r="AD1778" s="161"/>
      <c r="AE1778" s="161"/>
      <c r="AF1778" s="161"/>
      <c r="AG1778" s="161"/>
      <c r="AH1778" s="161"/>
      <c r="AI1778" s="161"/>
      <c r="AJ1778" s="161"/>
      <c r="AK1778" s="161"/>
      <c r="AL1778" s="161"/>
      <c r="AM1778" s="161"/>
      <c r="AN1778" s="161"/>
      <c r="AO1778" s="161"/>
      <c r="AP1778" s="161"/>
      <c r="AQ1778" s="161"/>
      <c r="AR1778" s="161"/>
      <c r="AS1778" s="161"/>
      <c r="AT1778" s="161"/>
      <c r="AU1778" s="161"/>
      <c r="AV1778" s="161"/>
      <c r="AW1778" s="54"/>
      <c r="AX1778" s="54"/>
      <c r="AY1778" s="54"/>
      <c r="AZ1778" s="54"/>
      <c r="BA1778" s="54"/>
      <c r="BB1778" s="54"/>
      <c r="BC1778" s="54"/>
      <c r="BD1778" s="54"/>
      <c r="BE1778" s="54"/>
      <c r="BF1778" s="54"/>
      <c r="BG1778" s="54"/>
      <c r="BH1778" s="54"/>
      <c r="BI1778" s="54"/>
      <c r="BJ1778" s="54"/>
      <c r="BK1778" s="54"/>
      <c r="BL1778" s="54"/>
      <c r="BM1778" s="54"/>
      <c r="BN1778" s="54"/>
      <c r="BO1778" s="54"/>
      <c r="BP1778" s="54"/>
      <c r="BQ1778" s="54"/>
      <c r="BR1778" s="54"/>
      <c r="BS1778" s="54"/>
      <c r="BT1778" s="54"/>
      <c r="BU1778" s="54"/>
      <c r="BV1778" s="55"/>
      <c r="BW1778" s="55"/>
      <c r="BX1778" s="55"/>
      <c r="BY1778" s="55"/>
      <c r="BZ1778" s="55"/>
      <c r="CA1778" s="55"/>
      <c r="CB1778" s="54"/>
      <c r="CC1778" s="54"/>
      <c r="CD1778" s="54"/>
      <c r="CE1778" s="54"/>
      <c r="CF1778" s="54"/>
      <c r="CG1778" s="54"/>
      <c r="CH1778" s="55"/>
      <c r="CI1778" s="55"/>
      <c r="CJ1778" s="55"/>
      <c r="CK1778" s="55"/>
      <c r="CL1778" s="55"/>
      <c r="CM1778" s="55"/>
      <c r="CN1778" s="55"/>
      <c r="CO1778" s="55"/>
      <c r="CP1778" s="55"/>
      <c r="CQ1778" s="55"/>
      <c r="CR1778" s="55"/>
      <c r="CS1778" s="55"/>
      <c r="CT1778" s="55"/>
      <c r="CU1778" s="55"/>
      <c r="CV1778" s="55"/>
      <c r="CW1778" s="55"/>
      <c r="CX1778" s="55"/>
      <c r="CY1778" s="55"/>
      <c r="CZ1778" s="55"/>
      <c r="DA1778" s="55"/>
      <c r="DB1778" s="55"/>
      <c r="DC1778" s="55"/>
      <c r="DD1778" s="55"/>
      <c r="DE1778" s="55"/>
      <c r="DF1778" s="55"/>
      <c r="DG1778" s="55"/>
      <c r="DH1778" s="55"/>
      <c r="DI1778" s="55"/>
      <c r="DJ1778" s="55"/>
      <c r="DK1778" s="55"/>
      <c r="DL1778" s="55"/>
      <c r="DM1778" s="55"/>
      <c r="DN1778" s="55"/>
      <c r="DO1778" s="55"/>
      <c r="DP1778" s="55"/>
      <c r="DQ1778" s="55"/>
      <c r="DR1778" s="55"/>
      <c r="DS1778" s="55"/>
      <c r="DT1778" s="55"/>
      <c r="DU1778" s="55"/>
      <c r="DV1778" s="55"/>
      <c r="DW1778" s="55"/>
      <c r="DX1778" s="55"/>
      <c r="DY1778" s="55"/>
      <c r="DZ1778" s="55"/>
      <c r="EA1778" s="55"/>
      <c r="EB1778" s="55"/>
      <c r="EC1778" s="55"/>
      <c r="EJ1778" s="55"/>
      <c r="EK1778" s="55"/>
      <c r="EL1778" s="55"/>
      <c r="EM1778" s="55"/>
      <c r="EN1778" s="55"/>
      <c r="EO1778" s="55"/>
      <c r="EP1778" s="55"/>
      <c r="EQ1778" s="55"/>
      <c r="ER1778" s="55"/>
      <c r="ES1778" s="55"/>
      <c r="ET1778" s="55"/>
      <c r="EU1778" s="55"/>
      <c r="EV1778" s="55"/>
      <c r="EW1778" s="55"/>
      <c r="EX1778" s="55"/>
      <c r="EY1778" s="55"/>
      <c r="EZ1778" s="55"/>
      <c r="FA1778" s="55"/>
      <c r="FB1778" s="55"/>
      <c r="FC1778" s="55"/>
      <c r="FD1778" s="55"/>
      <c r="FK1778" s="479"/>
      <c r="FL1778" s="479"/>
      <c r="FM1778" s="479"/>
      <c r="FN1778" s="479"/>
      <c r="FQ1778" s="479"/>
      <c r="FR1778" s="479"/>
      <c r="FS1778" s="479"/>
      <c r="FT1778" s="479"/>
      <c r="FU1778" s="479"/>
      <c r="FV1778" s="479"/>
      <c r="FW1778" s="479"/>
      <c r="FX1778" s="479"/>
      <c r="FY1778" s="479"/>
    </row>
    <row r="1779" spans="1:181" s="135" customFormat="1">
      <c r="A1779" s="165"/>
      <c r="B1779" s="161"/>
      <c r="C1779" s="161"/>
      <c r="D1779" s="161"/>
      <c r="E1779" s="161"/>
      <c r="F1779" s="161"/>
      <c r="G1779" s="161"/>
      <c r="H1779" s="161"/>
      <c r="I1779" s="161"/>
      <c r="J1779" s="161"/>
      <c r="K1779" s="161"/>
      <c r="L1779" s="161"/>
      <c r="M1779" s="161"/>
      <c r="N1779" s="161"/>
      <c r="O1779" s="161"/>
      <c r="P1779" s="161"/>
      <c r="Q1779" s="161"/>
      <c r="R1779" s="161"/>
      <c r="S1779" s="161"/>
      <c r="T1779" s="161"/>
      <c r="U1779" s="161"/>
      <c r="V1779" s="161"/>
      <c r="W1779" s="161"/>
      <c r="X1779" s="161"/>
      <c r="Y1779" s="161"/>
      <c r="Z1779" s="161"/>
      <c r="AA1779" s="161"/>
      <c r="AB1779" s="161"/>
      <c r="AC1779" s="161"/>
      <c r="AD1779" s="161"/>
      <c r="AE1779" s="161"/>
      <c r="AF1779" s="161"/>
      <c r="AG1779" s="161"/>
      <c r="AH1779" s="161"/>
      <c r="AI1779" s="161"/>
      <c r="AJ1779" s="161"/>
      <c r="AK1779" s="161"/>
      <c r="AL1779" s="161"/>
      <c r="AM1779" s="161"/>
      <c r="AN1779" s="161"/>
      <c r="AO1779" s="161"/>
      <c r="AP1779" s="161"/>
      <c r="AQ1779" s="161"/>
      <c r="AR1779" s="161"/>
      <c r="AS1779" s="161"/>
      <c r="AT1779" s="161"/>
      <c r="AU1779" s="161"/>
      <c r="AV1779" s="161"/>
      <c r="AW1779" s="54"/>
      <c r="AX1779" s="54"/>
      <c r="AY1779" s="54"/>
      <c r="AZ1779" s="54"/>
      <c r="BA1779" s="54"/>
      <c r="BB1779" s="54"/>
      <c r="BC1779" s="54"/>
      <c r="BD1779" s="54"/>
      <c r="BE1779" s="54"/>
      <c r="BF1779" s="54"/>
      <c r="BG1779" s="54"/>
      <c r="BH1779" s="54"/>
      <c r="BI1779" s="54"/>
      <c r="BJ1779" s="54"/>
      <c r="BK1779" s="54"/>
      <c r="BL1779" s="54"/>
      <c r="BM1779" s="54"/>
      <c r="BN1779" s="54"/>
      <c r="BO1779" s="54"/>
      <c r="BP1779" s="54"/>
      <c r="BQ1779" s="54"/>
      <c r="BR1779" s="54"/>
      <c r="BS1779" s="54"/>
      <c r="BT1779" s="54"/>
      <c r="BU1779" s="54"/>
      <c r="BV1779" s="55"/>
      <c r="BW1779" s="55"/>
      <c r="BX1779" s="55"/>
      <c r="BY1779" s="55"/>
      <c r="BZ1779" s="55"/>
      <c r="CA1779" s="55"/>
      <c r="CB1779" s="54"/>
      <c r="CC1779" s="54"/>
      <c r="CD1779" s="54"/>
      <c r="CE1779" s="54"/>
      <c r="CF1779" s="54"/>
      <c r="CG1779" s="54"/>
      <c r="CH1779" s="55"/>
      <c r="CI1779" s="55"/>
      <c r="CJ1779" s="55"/>
      <c r="CK1779" s="55"/>
      <c r="CL1779" s="55"/>
      <c r="CM1779" s="55"/>
      <c r="CN1779" s="55"/>
      <c r="CO1779" s="55"/>
      <c r="CP1779" s="55"/>
      <c r="CQ1779" s="55"/>
      <c r="CR1779" s="55"/>
      <c r="CS1779" s="55"/>
      <c r="CT1779" s="55"/>
      <c r="CU1779" s="55"/>
      <c r="CV1779" s="55"/>
      <c r="CW1779" s="55"/>
      <c r="CX1779" s="55"/>
      <c r="CY1779" s="55"/>
      <c r="CZ1779" s="55"/>
      <c r="DA1779" s="55"/>
      <c r="DB1779" s="55"/>
      <c r="DC1779" s="55"/>
      <c r="DD1779" s="55"/>
      <c r="DE1779" s="55"/>
      <c r="DF1779" s="55"/>
      <c r="DG1779" s="55"/>
      <c r="DH1779" s="55"/>
      <c r="DI1779" s="55"/>
      <c r="DJ1779" s="55"/>
      <c r="DK1779" s="55"/>
      <c r="DL1779" s="55"/>
      <c r="DM1779" s="55"/>
      <c r="DN1779" s="55"/>
      <c r="DO1779" s="55"/>
      <c r="DP1779" s="55"/>
      <c r="DQ1779" s="55"/>
      <c r="DR1779" s="55"/>
      <c r="DS1779" s="55"/>
      <c r="DT1779" s="55"/>
      <c r="DU1779" s="55"/>
      <c r="DV1779" s="55"/>
      <c r="DW1779" s="55"/>
      <c r="DX1779" s="55"/>
      <c r="DY1779" s="55"/>
      <c r="DZ1779" s="55"/>
      <c r="EA1779" s="55"/>
      <c r="EB1779" s="55"/>
      <c r="EC1779" s="55"/>
      <c r="EJ1779" s="55"/>
      <c r="EK1779" s="55"/>
      <c r="EL1779" s="55"/>
      <c r="EM1779" s="55"/>
      <c r="EN1779" s="55"/>
      <c r="EO1779" s="55"/>
      <c r="EP1779" s="55"/>
      <c r="EQ1779" s="55"/>
      <c r="ER1779" s="55"/>
      <c r="ES1779" s="55"/>
      <c r="ET1779" s="55"/>
      <c r="EU1779" s="55"/>
      <c r="EV1779" s="55"/>
      <c r="EW1779" s="55"/>
      <c r="EX1779" s="55"/>
      <c r="EY1779" s="55"/>
      <c r="EZ1779" s="55"/>
      <c r="FA1779" s="55"/>
      <c r="FB1779" s="55"/>
      <c r="FC1779" s="55"/>
      <c r="FD1779" s="55"/>
      <c r="FK1779" s="479"/>
      <c r="FL1779" s="479"/>
      <c r="FM1779" s="479"/>
      <c r="FN1779" s="479"/>
      <c r="FQ1779" s="479"/>
      <c r="FR1779" s="479"/>
      <c r="FS1779" s="479"/>
      <c r="FT1779" s="479"/>
      <c r="FU1779" s="479"/>
      <c r="FV1779" s="479"/>
      <c r="FW1779" s="479"/>
      <c r="FX1779" s="479"/>
      <c r="FY1779" s="479"/>
    </row>
    <row r="1780" spans="1:181" s="135" customFormat="1">
      <c r="A1780" s="165"/>
      <c r="B1780" s="161"/>
      <c r="C1780" s="161"/>
      <c r="D1780" s="161"/>
      <c r="E1780" s="161"/>
      <c r="F1780" s="161"/>
      <c r="G1780" s="161"/>
      <c r="H1780" s="161"/>
      <c r="I1780" s="161"/>
      <c r="J1780" s="161"/>
      <c r="K1780" s="161"/>
      <c r="L1780" s="161"/>
      <c r="M1780" s="161"/>
      <c r="N1780" s="161"/>
      <c r="O1780" s="161"/>
      <c r="P1780" s="161"/>
      <c r="Q1780" s="161"/>
      <c r="R1780" s="161"/>
      <c r="S1780" s="161"/>
      <c r="T1780" s="161"/>
      <c r="U1780" s="161"/>
      <c r="V1780" s="161"/>
      <c r="W1780" s="161"/>
      <c r="X1780" s="161"/>
      <c r="Y1780" s="161"/>
      <c r="Z1780" s="161"/>
      <c r="AA1780" s="161"/>
      <c r="AB1780" s="161"/>
      <c r="AC1780" s="161"/>
      <c r="AD1780" s="161"/>
      <c r="AE1780" s="161"/>
      <c r="AF1780" s="161"/>
      <c r="AG1780" s="161"/>
      <c r="AH1780" s="161"/>
      <c r="AI1780" s="161"/>
      <c r="AJ1780" s="161"/>
      <c r="AK1780" s="161"/>
      <c r="AL1780" s="161"/>
      <c r="AM1780" s="161"/>
      <c r="AN1780" s="161"/>
      <c r="AO1780" s="161"/>
      <c r="AP1780" s="161"/>
      <c r="AQ1780" s="161"/>
      <c r="AR1780" s="161"/>
      <c r="AS1780" s="161"/>
      <c r="AT1780" s="161"/>
      <c r="AU1780" s="161"/>
      <c r="AV1780" s="161"/>
      <c r="AW1780" s="54"/>
      <c r="AX1780" s="54"/>
      <c r="AY1780" s="54"/>
      <c r="AZ1780" s="54"/>
      <c r="BA1780" s="54"/>
      <c r="BB1780" s="54"/>
      <c r="BC1780" s="54"/>
      <c r="BD1780" s="54"/>
      <c r="BE1780" s="54"/>
      <c r="BF1780" s="54"/>
      <c r="BG1780" s="54"/>
      <c r="BH1780" s="54"/>
      <c r="BI1780" s="54"/>
      <c r="BJ1780" s="54"/>
      <c r="BK1780" s="54"/>
      <c r="BL1780" s="54"/>
      <c r="BM1780" s="54"/>
      <c r="BN1780" s="54"/>
      <c r="BO1780" s="54"/>
      <c r="BP1780" s="54"/>
      <c r="BQ1780" s="54"/>
      <c r="BR1780" s="54"/>
      <c r="BS1780" s="54"/>
      <c r="BT1780" s="54"/>
      <c r="BU1780" s="54"/>
      <c r="BV1780" s="55"/>
      <c r="BW1780" s="55"/>
      <c r="BX1780" s="55"/>
      <c r="BY1780" s="55"/>
      <c r="BZ1780" s="55"/>
      <c r="CA1780" s="55"/>
      <c r="CB1780" s="54"/>
      <c r="CC1780" s="54"/>
      <c r="CD1780" s="54"/>
      <c r="CE1780" s="54"/>
      <c r="CF1780" s="54"/>
      <c r="CG1780" s="54"/>
      <c r="CH1780" s="55"/>
      <c r="CI1780" s="55"/>
      <c r="CJ1780" s="55"/>
      <c r="CK1780" s="55"/>
      <c r="CL1780" s="55"/>
      <c r="CM1780" s="55"/>
      <c r="CN1780" s="55"/>
      <c r="CO1780" s="55"/>
      <c r="CP1780" s="55"/>
      <c r="CQ1780" s="55"/>
      <c r="CR1780" s="55"/>
      <c r="CS1780" s="55"/>
      <c r="CT1780" s="55"/>
      <c r="CU1780" s="55"/>
      <c r="CV1780" s="55"/>
      <c r="CW1780" s="55"/>
      <c r="CX1780" s="55"/>
      <c r="CY1780" s="55"/>
      <c r="CZ1780" s="55"/>
      <c r="DA1780" s="55"/>
      <c r="DB1780" s="55"/>
      <c r="DC1780" s="55"/>
      <c r="DD1780" s="55"/>
      <c r="DE1780" s="55"/>
      <c r="DF1780" s="55"/>
      <c r="DG1780" s="55"/>
      <c r="DH1780" s="55"/>
      <c r="DI1780" s="55"/>
      <c r="DJ1780" s="55"/>
      <c r="DK1780" s="55"/>
      <c r="DL1780" s="55"/>
      <c r="DM1780" s="55"/>
      <c r="DN1780" s="55"/>
      <c r="DO1780" s="55"/>
      <c r="DP1780" s="55"/>
      <c r="DQ1780" s="55"/>
      <c r="DR1780" s="55"/>
      <c r="DS1780" s="55"/>
      <c r="DT1780" s="55"/>
      <c r="DU1780" s="55"/>
      <c r="DV1780" s="55"/>
      <c r="DW1780" s="55"/>
      <c r="DX1780" s="55"/>
      <c r="DY1780" s="55"/>
      <c r="DZ1780" s="55"/>
      <c r="EA1780" s="55"/>
      <c r="EB1780" s="55"/>
      <c r="EC1780" s="55"/>
      <c r="EJ1780" s="55"/>
      <c r="EK1780" s="55"/>
      <c r="EL1780" s="55"/>
      <c r="EM1780" s="55"/>
      <c r="EN1780" s="55"/>
      <c r="EO1780" s="55"/>
      <c r="EP1780" s="55"/>
      <c r="EQ1780" s="55"/>
      <c r="ER1780" s="55"/>
      <c r="ES1780" s="55"/>
      <c r="ET1780" s="55"/>
      <c r="EU1780" s="55"/>
      <c r="EV1780" s="55"/>
      <c r="EW1780" s="55"/>
      <c r="EX1780" s="55"/>
      <c r="EY1780" s="55"/>
      <c r="EZ1780" s="55"/>
      <c r="FA1780" s="55"/>
      <c r="FB1780" s="55"/>
      <c r="FC1780" s="55"/>
      <c r="FD1780" s="55"/>
      <c r="FK1780" s="479"/>
      <c r="FL1780" s="479"/>
      <c r="FM1780" s="479"/>
      <c r="FN1780" s="479"/>
      <c r="FQ1780" s="479"/>
      <c r="FR1780" s="479"/>
      <c r="FS1780" s="479"/>
      <c r="FT1780" s="479"/>
      <c r="FU1780" s="479"/>
      <c r="FV1780" s="479"/>
      <c r="FW1780" s="479"/>
      <c r="FX1780" s="479"/>
      <c r="FY1780" s="479"/>
    </row>
    <row r="1781" spans="1:181" s="135" customFormat="1">
      <c r="A1781" s="165"/>
      <c r="B1781" s="161"/>
      <c r="C1781" s="161"/>
      <c r="D1781" s="161"/>
      <c r="E1781" s="161"/>
      <c r="F1781" s="161"/>
      <c r="G1781" s="161"/>
      <c r="H1781" s="161"/>
      <c r="I1781" s="161"/>
      <c r="J1781" s="161"/>
      <c r="K1781" s="161"/>
      <c r="L1781" s="161"/>
      <c r="M1781" s="161"/>
      <c r="N1781" s="161"/>
      <c r="O1781" s="161"/>
      <c r="P1781" s="161"/>
      <c r="Q1781" s="161"/>
      <c r="R1781" s="161"/>
      <c r="S1781" s="161"/>
      <c r="T1781" s="161"/>
      <c r="U1781" s="161"/>
      <c r="V1781" s="161"/>
      <c r="W1781" s="161"/>
      <c r="X1781" s="161"/>
      <c r="Y1781" s="161"/>
      <c r="Z1781" s="161"/>
      <c r="AA1781" s="161"/>
      <c r="AB1781" s="161"/>
      <c r="AC1781" s="161"/>
      <c r="AD1781" s="161"/>
      <c r="AE1781" s="161"/>
      <c r="AF1781" s="161"/>
      <c r="AG1781" s="161"/>
      <c r="AH1781" s="161"/>
      <c r="AI1781" s="161"/>
      <c r="AJ1781" s="161"/>
      <c r="AK1781" s="161"/>
      <c r="AL1781" s="161"/>
      <c r="AM1781" s="161"/>
      <c r="AN1781" s="161"/>
      <c r="AO1781" s="161"/>
      <c r="AP1781" s="161"/>
      <c r="AQ1781" s="161"/>
      <c r="AR1781" s="161"/>
      <c r="AS1781" s="161"/>
      <c r="AT1781" s="161"/>
      <c r="AU1781" s="161"/>
      <c r="AV1781" s="161"/>
      <c r="AW1781" s="54"/>
      <c r="AX1781" s="54"/>
      <c r="AY1781" s="54"/>
      <c r="AZ1781" s="54"/>
      <c r="BA1781" s="54"/>
      <c r="BB1781" s="54"/>
      <c r="BC1781" s="54"/>
      <c r="BD1781" s="54"/>
      <c r="BE1781" s="54"/>
      <c r="BF1781" s="54"/>
      <c r="BG1781" s="54"/>
      <c r="BH1781" s="54"/>
      <c r="BI1781" s="54"/>
      <c r="BJ1781" s="54"/>
      <c r="BK1781" s="54"/>
      <c r="BL1781" s="54"/>
      <c r="BM1781" s="54"/>
      <c r="BN1781" s="54"/>
      <c r="BO1781" s="54"/>
      <c r="BP1781" s="54"/>
      <c r="BQ1781" s="54"/>
      <c r="BR1781" s="54"/>
      <c r="BS1781" s="54"/>
      <c r="BT1781" s="54"/>
      <c r="BU1781" s="54"/>
      <c r="BV1781" s="55"/>
      <c r="BW1781" s="55"/>
      <c r="BX1781" s="55"/>
      <c r="BY1781" s="55"/>
      <c r="BZ1781" s="55"/>
      <c r="CA1781" s="55"/>
      <c r="CB1781" s="54"/>
      <c r="CC1781" s="54"/>
      <c r="CD1781" s="54"/>
      <c r="CE1781" s="54"/>
      <c r="CF1781" s="54"/>
      <c r="CG1781" s="54"/>
      <c r="CH1781" s="55"/>
      <c r="CI1781" s="55"/>
      <c r="CJ1781" s="55"/>
      <c r="CK1781" s="55"/>
      <c r="CL1781" s="55"/>
      <c r="CM1781" s="55"/>
      <c r="CN1781" s="55"/>
      <c r="CO1781" s="55"/>
      <c r="CP1781" s="55"/>
      <c r="CQ1781" s="55"/>
      <c r="CR1781" s="55"/>
      <c r="CS1781" s="55"/>
      <c r="CT1781" s="55"/>
      <c r="CU1781" s="55"/>
      <c r="CV1781" s="55"/>
      <c r="CW1781" s="55"/>
      <c r="CX1781" s="55"/>
      <c r="CY1781" s="55"/>
      <c r="CZ1781" s="55"/>
      <c r="DA1781" s="55"/>
      <c r="DB1781" s="55"/>
      <c r="DC1781" s="55"/>
      <c r="DD1781" s="55"/>
      <c r="DE1781" s="55"/>
      <c r="DF1781" s="55"/>
      <c r="DG1781" s="55"/>
      <c r="DH1781" s="55"/>
      <c r="DI1781" s="55"/>
      <c r="DJ1781" s="55"/>
      <c r="DK1781" s="55"/>
      <c r="DL1781" s="55"/>
      <c r="DM1781" s="55"/>
      <c r="DN1781" s="55"/>
      <c r="DO1781" s="55"/>
      <c r="DP1781" s="55"/>
      <c r="DQ1781" s="55"/>
      <c r="DR1781" s="55"/>
      <c r="DS1781" s="55"/>
      <c r="DT1781" s="55"/>
      <c r="DU1781" s="55"/>
      <c r="DV1781" s="55"/>
      <c r="DW1781" s="55"/>
      <c r="DX1781" s="55"/>
      <c r="DY1781" s="55"/>
      <c r="DZ1781" s="55"/>
      <c r="EA1781" s="55"/>
      <c r="EB1781" s="55"/>
      <c r="EC1781" s="55"/>
      <c r="EJ1781" s="55"/>
      <c r="EK1781" s="55"/>
      <c r="EL1781" s="55"/>
      <c r="EM1781" s="55"/>
      <c r="EN1781" s="55"/>
      <c r="EO1781" s="55"/>
      <c r="EP1781" s="55"/>
      <c r="EQ1781" s="55"/>
      <c r="ER1781" s="55"/>
      <c r="ES1781" s="55"/>
      <c r="ET1781" s="55"/>
      <c r="EU1781" s="55"/>
      <c r="EV1781" s="55"/>
      <c r="EW1781" s="55"/>
      <c r="EX1781" s="55"/>
      <c r="EY1781" s="55"/>
      <c r="EZ1781" s="55"/>
      <c r="FA1781" s="55"/>
      <c r="FB1781" s="55"/>
      <c r="FC1781" s="55"/>
      <c r="FD1781" s="55"/>
      <c r="FK1781" s="479"/>
      <c r="FL1781" s="479"/>
      <c r="FM1781" s="479"/>
      <c r="FN1781" s="479"/>
      <c r="FQ1781" s="479"/>
      <c r="FR1781" s="479"/>
      <c r="FS1781" s="479"/>
      <c r="FT1781" s="479"/>
      <c r="FU1781" s="479"/>
      <c r="FV1781" s="479"/>
      <c r="FW1781" s="479"/>
      <c r="FX1781" s="479"/>
      <c r="FY1781" s="479"/>
    </row>
    <row r="1782" spans="1:181" s="135" customFormat="1">
      <c r="A1782" s="165"/>
      <c r="B1782" s="161"/>
      <c r="C1782" s="161"/>
      <c r="D1782" s="161"/>
      <c r="E1782" s="161"/>
      <c r="F1782" s="161"/>
      <c r="G1782" s="161"/>
      <c r="H1782" s="161"/>
      <c r="I1782" s="161"/>
      <c r="J1782" s="161"/>
      <c r="K1782" s="161"/>
      <c r="L1782" s="161"/>
      <c r="M1782" s="161"/>
      <c r="N1782" s="161"/>
      <c r="O1782" s="161"/>
      <c r="P1782" s="161"/>
      <c r="Q1782" s="161"/>
      <c r="R1782" s="161"/>
      <c r="S1782" s="161"/>
      <c r="T1782" s="161"/>
      <c r="U1782" s="161"/>
      <c r="V1782" s="161"/>
      <c r="W1782" s="161"/>
      <c r="X1782" s="161"/>
      <c r="Y1782" s="161"/>
      <c r="Z1782" s="161"/>
      <c r="AA1782" s="161"/>
      <c r="AB1782" s="161"/>
      <c r="AC1782" s="161"/>
      <c r="AD1782" s="161"/>
      <c r="AE1782" s="161"/>
      <c r="AF1782" s="161"/>
      <c r="AG1782" s="161"/>
      <c r="AH1782" s="161"/>
      <c r="AI1782" s="161"/>
      <c r="AJ1782" s="161"/>
      <c r="AK1782" s="161"/>
      <c r="AL1782" s="161"/>
      <c r="AM1782" s="161"/>
      <c r="AN1782" s="161"/>
      <c r="AO1782" s="161"/>
      <c r="AP1782" s="161"/>
      <c r="AQ1782" s="161"/>
      <c r="AR1782" s="161"/>
      <c r="AS1782" s="161"/>
      <c r="AT1782" s="161"/>
      <c r="AU1782" s="161"/>
      <c r="AV1782" s="161"/>
      <c r="AW1782" s="54"/>
      <c r="AX1782" s="54"/>
      <c r="AY1782" s="54"/>
      <c r="AZ1782" s="54"/>
      <c r="BA1782" s="54"/>
      <c r="BB1782" s="54"/>
      <c r="BC1782" s="54"/>
      <c r="BD1782" s="54"/>
      <c r="BE1782" s="54"/>
      <c r="BF1782" s="54"/>
      <c r="BG1782" s="54"/>
      <c r="BH1782" s="54"/>
      <c r="BI1782" s="54"/>
      <c r="BJ1782" s="54"/>
      <c r="BK1782" s="54"/>
      <c r="BL1782" s="54"/>
      <c r="BM1782" s="54"/>
      <c r="BN1782" s="54"/>
      <c r="BO1782" s="54"/>
      <c r="BP1782" s="54"/>
      <c r="BQ1782" s="54"/>
      <c r="BR1782" s="54"/>
      <c r="BS1782" s="54"/>
      <c r="BT1782" s="54"/>
      <c r="BU1782" s="54"/>
      <c r="BV1782" s="55"/>
      <c r="BW1782" s="55"/>
      <c r="BX1782" s="55"/>
      <c r="BY1782" s="55"/>
      <c r="BZ1782" s="55"/>
      <c r="CA1782" s="55"/>
      <c r="CB1782" s="54"/>
      <c r="CC1782" s="54"/>
      <c r="CD1782" s="54"/>
      <c r="CE1782" s="54"/>
      <c r="CF1782" s="54"/>
      <c r="CG1782" s="54"/>
      <c r="CH1782" s="55"/>
      <c r="CI1782" s="55"/>
      <c r="CJ1782" s="55"/>
      <c r="CK1782" s="55"/>
      <c r="CL1782" s="55"/>
      <c r="CM1782" s="55"/>
      <c r="CN1782" s="55"/>
      <c r="CO1782" s="55"/>
      <c r="CP1782" s="55"/>
      <c r="CQ1782" s="55"/>
      <c r="CR1782" s="55"/>
      <c r="CS1782" s="55"/>
      <c r="CT1782" s="55"/>
      <c r="CU1782" s="55"/>
      <c r="CV1782" s="55"/>
      <c r="CW1782" s="55"/>
      <c r="CX1782" s="55"/>
      <c r="CY1782" s="55"/>
      <c r="CZ1782" s="55"/>
      <c r="DA1782" s="55"/>
      <c r="DB1782" s="55"/>
      <c r="DC1782" s="55"/>
      <c r="DD1782" s="55"/>
      <c r="DE1782" s="55"/>
      <c r="DF1782" s="55"/>
      <c r="DG1782" s="55"/>
      <c r="DH1782" s="55"/>
      <c r="DI1782" s="55"/>
      <c r="DJ1782" s="55"/>
      <c r="DK1782" s="55"/>
      <c r="DL1782" s="55"/>
      <c r="DM1782" s="55"/>
      <c r="DN1782" s="55"/>
      <c r="DO1782" s="55"/>
      <c r="DP1782" s="55"/>
      <c r="DQ1782" s="55"/>
      <c r="DR1782" s="55"/>
      <c r="DS1782" s="55"/>
      <c r="DT1782" s="55"/>
      <c r="DU1782" s="55"/>
      <c r="DV1782" s="55"/>
      <c r="DW1782" s="55"/>
      <c r="DX1782" s="55"/>
      <c r="DY1782" s="55"/>
      <c r="DZ1782" s="55"/>
      <c r="EA1782" s="55"/>
      <c r="EB1782" s="55"/>
      <c r="EC1782" s="55"/>
      <c r="EJ1782" s="55"/>
      <c r="EK1782" s="55"/>
      <c r="EL1782" s="55"/>
      <c r="EM1782" s="55"/>
      <c r="EN1782" s="55"/>
      <c r="EO1782" s="55"/>
      <c r="EP1782" s="55"/>
      <c r="EQ1782" s="55"/>
      <c r="ER1782" s="55"/>
      <c r="ES1782" s="55"/>
      <c r="ET1782" s="55"/>
      <c r="EU1782" s="55"/>
      <c r="EV1782" s="55"/>
      <c r="EW1782" s="55"/>
      <c r="EX1782" s="55"/>
      <c r="EY1782" s="55"/>
      <c r="EZ1782" s="55"/>
      <c r="FA1782" s="55"/>
      <c r="FB1782" s="55"/>
      <c r="FC1782" s="55"/>
      <c r="FD1782" s="55"/>
      <c r="FK1782" s="479"/>
      <c r="FL1782" s="479"/>
      <c r="FM1782" s="479"/>
      <c r="FN1782" s="479"/>
      <c r="FQ1782" s="479"/>
      <c r="FR1782" s="479"/>
      <c r="FS1782" s="479"/>
      <c r="FT1782" s="479"/>
      <c r="FU1782" s="479"/>
      <c r="FV1782" s="479"/>
      <c r="FW1782" s="479"/>
      <c r="FX1782" s="479"/>
      <c r="FY1782" s="479"/>
    </row>
    <row r="1783" spans="1:181" s="135" customFormat="1">
      <c r="A1783" s="165"/>
      <c r="B1783" s="161"/>
      <c r="C1783" s="161"/>
      <c r="D1783" s="161"/>
      <c r="E1783" s="161"/>
      <c r="F1783" s="161"/>
      <c r="G1783" s="161"/>
      <c r="H1783" s="161"/>
      <c r="I1783" s="161"/>
      <c r="J1783" s="161"/>
      <c r="K1783" s="161"/>
      <c r="L1783" s="161"/>
      <c r="M1783" s="161"/>
      <c r="N1783" s="161"/>
      <c r="O1783" s="161"/>
      <c r="P1783" s="161"/>
      <c r="Q1783" s="161"/>
      <c r="R1783" s="161"/>
      <c r="S1783" s="161"/>
      <c r="T1783" s="161"/>
      <c r="U1783" s="161"/>
      <c r="V1783" s="161"/>
      <c r="W1783" s="161"/>
      <c r="X1783" s="161"/>
      <c r="Y1783" s="161"/>
      <c r="Z1783" s="161"/>
      <c r="AA1783" s="161"/>
      <c r="AB1783" s="161"/>
      <c r="AC1783" s="161"/>
      <c r="AD1783" s="161"/>
      <c r="AE1783" s="161"/>
      <c r="AF1783" s="161"/>
      <c r="AG1783" s="161"/>
      <c r="AH1783" s="161"/>
      <c r="AI1783" s="161"/>
      <c r="AJ1783" s="161"/>
      <c r="AK1783" s="161"/>
      <c r="AL1783" s="161"/>
      <c r="AM1783" s="161"/>
      <c r="AN1783" s="161"/>
      <c r="AO1783" s="161"/>
      <c r="AP1783" s="161"/>
      <c r="AQ1783" s="161"/>
      <c r="AR1783" s="161"/>
      <c r="AS1783" s="161"/>
      <c r="AT1783" s="161"/>
      <c r="AU1783" s="161"/>
      <c r="AV1783" s="161"/>
      <c r="AW1783" s="54"/>
      <c r="AX1783" s="54"/>
      <c r="AY1783" s="54"/>
      <c r="AZ1783" s="54"/>
      <c r="BA1783" s="54"/>
      <c r="BB1783" s="54"/>
      <c r="BC1783" s="54"/>
      <c r="BD1783" s="54"/>
      <c r="BE1783" s="54"/>
      <c r="BF1783" s="54"/>
      <c r="BG1783" s="54"/>
      <c r="BH1783" s="54"/>
      <c r="BI1783" s="54"/>
      <c r="BJ1783" s="54"/>
      <c r="BK1783" s="54"/>
      <c r="BL1783" s="54"/>
      <c r="BM1783" s="54"/>
      <c r="BN1783" s="54"/>
      <c r="BO1783" s="54"/>
      <c r="BP1783" s="54"/>
      <c r="BQ1783" s="54"/>
      <c r="BR1783" s="54"/>
      <c r="BS1783" s="54"/>
      <c r="BT1783" s="54"/>
      <c r="BU1783" s="54"/>
      <c r="BV1783" s="55"/>
      <c r="BW1783" s="55"/>
      <c r="BX1783" s="55"/>
      <c r="BY1783" s="55"/>
      <c r="BZ1783" s="55"/>
      <c r="CA1783" s="55"/>
      <c r="CB1783" s="54"/>
      <c r="CC1783" s="54"/>
      <c r="CD1783" s="54"/>
      <c r="CE1783" s="54"/>
      <c r="CF1783" s="54"/>
      <c r="CG1783" s="54"/>
      <c r="CH1783" s="55"/>
      <c r="CI1783" s="55"/>
      <c r="CJ1783" s="55"/>
      <c r="CK1783" s="55"/>
      <c r="CL1783" s="55"/>
      <c r="CM1783" s="55"/>
      <c r="CN1783" s="55"/>
      <c r="CO1783" s="55"/>
      <c r="CP1783" s="55"/>
      <c r="CQ1783" s="55"/>
      <c r="CR1783" s="55"/>
      <c r="CS1783" s="55"/>
      <c r="CT1783" s="55"/>
      <c r="CU1783" s="55"/>
      <c r="CV1783" s="55"/>
      <c r="CW1783" s="55"/>
      <c r="CX1783" s="55"/>
      <c r="CY1783" s="55"/>
      <c r="CZ1783" s="55"/>
      <c r="DA1783" s="55"/>
      <c r="DB1783" s="55"/>
      <c r="DC1783" s="55"/>
      <c r="DD1783" s="55"/>
      <c r="DE1783" s="55"/>
      <c r="DF1783" s="55"/>
      <c r="DG1783" s="55"/>
      <c r="DH1783" s="55"/>
      <c r="DI1783" s="55"/>
      <c r="DJ1783" s="55"/>
      <c r="DK1783" s="55"/>
      <c r="DL1783" s="55"/>
      <c r="DM1783" s="55"/>
      <c r="DN1783" s="55"/>
      <c r="DO1783" s="55"/>
      <c r="DP1783" s="55"/>
      <c r="DQ1783" s="55"/>
      <c r="DR1783" s="55"/>
      <c r="DS1783" s="55"/>
      <c r="DT1783" s="55"/>
      <c r="DU1783" s="55"/>
      <c r="DV1783" s="55"/>
      <c r="DW1783" s="55"/>
      <c r="DX1783" s="55"/>
      <c r="DY1783" s="55"/>
      <c r="DZ1783" s="55"/>
      <c r="EA1783" s="55"/>
      <c r="EB1783" s="55"/>
      <c r="EC1783" s="55"/>
      <c r="EJ1783" s="55"/>
      <c r="EK1783" s="55"/>
      <c r="EL1783" s="55"/>
      <c r="EM1783" s="55"/>
      <c r="EN1783" s="55"/>
      <c r="EO1783" s="55"/>
      <c r="EP1783" s="55"/>
      <c r="EQ1783" s="55"/>
      <c r="ER1783" s="55"/>
      <c r="ES1783" s="55"/>
      <c r="ET1783" s="55"/>
      <c r="EU1783" s="55"/>
      <c r="EV1783" s="55"/>
      <c r="EW1783" s="55"/>
      <c r="EX1783" s="55"/>
      <c r="EY1783" s="55"/>
      <c r="EZ1783" s="55"/>
      <c r="FA1783" s="55"/>
      <c r="FB1783" s="55"/>
      <c r="FC1783" s="55"/>
      <c r="FD1783" s="55"/>
      <c r="FK1783" s="479"/>
      <c r="FL1783" s="479"/>
      <c r="FM1783" s="479"/>
      <c r="FN1783" s="479"/>
      <c r="FQ1783" s="479"/>
      <c r="FR1783" s="479"/>
      <c r="FS1783" s="479"/>
      <c r="FT1783" s="479"/>
      <c r="FU1783" s="479"/>
      <c r="FV1783" s="479"/>
      <c r="FW1783" s="479"/>
      <c r="FX1783" s="479"/>
      <c r="FY1783" s="479"/>
    </row>
    <row r="1784" spans="1:181" s="135" customFormat="1">
      <c r="A1784" s="165"/>
      <c r="B1784" s="161"/>
      <c r="C1784" s="161"/>
      <c r="D1784" s="161"/>
      <c r="E1784" s="161"/>
      <c r="F1784" s="161"/>
      <c r="G1784" s="161"/>
      <c r="H1784" s="161"/>
      <c r="I1784" s="161"/>
      <c r="J1784" s="161"/>
      <c r="K1784" s="161"/>
      <c r="L1784" s="161"/>
      <c r="M1784" s="161"/>
      <c r="N1784" s="161"/>
      <c r="O1784" s="161"/>
      <c r="P1784" s="161"/>
      <c r="Q1784" s="161"/>
      <c r="R1784" s="161"/>
      <c r="S1784" s="161"/>
      <c r="T1784" s="161"/>
      <c r="U1784" s="161"/>
      <c r="V1784" s="161"/>
      <c r="W1784" s="161"/>
      <c r="X1784" s="161"/>
      <c r="Y1784" s="161"/>
      <c r="Z1784" s="161"/>
      <c r="AA1784" s="161"/>
      <c r="AB1784" s="161"/>
      <c r="AC1784" s="161"/>
      <c r="AD1784" s="161"/>
      <c r="AE1784" s="161"/>
      <c r="AF1784" s="161"/>
      <c r="AG1784" s="161"/>
      <c r="AH1784" s="161"/>
      <c r="AI1784" s="161"/>
      <c r="AJ1784" s="161"/>
      <c r="AK1784" s="161"/>
      <c r="AL1784" s="161"/>
      <c r="AM1784" s="161"/>
      <c r="AN1784" s="161"/>
      <c r="AO1784" s="161"/>
      <c r="AP1784" s="161"/>
      <c r="AQ1784" s="161"/>
      <c r="AR1784" s="161"/>
      <c r="AS1784" s="161"/>
      <c r="AT1784" s="161"/>
      <c r="AU1784" s="161"/>
      <c r="AV1784" s="161"/>
      <c r="AW1784" s="54"/>
      <c r="AX1784" s="54"/>
      <c r="AY1784" s="54"/>
      <c r="AZ1784" s="54"/>
      <c r="BA1784" s="54"/>
      <c r="BB1784" s="54"/>
      <c r="BC1784" s="54"/>
      <c r="BD1784" s="54"/>
      <c r="BE1784" s="54"/>
      <c r="BF1784" s="54"/>
      <c r="BG1784" s="54"/>
      <c r="BH1784" s="54"/>
      <c r="BI1784" s="54"/>
      <c r="BJ1784" s="54"/>
      <c r="BK1784" s="54"/>
      <c r="BL1784" s="54"/>
      <c r="BM1784" s="54"/>
      <c r="BN1784" s="54"/>
      <c r="BO1784" s="54"/>
      <c r="BP1784" s="54"/>
      <c r="BQ1784" s="54"/>
      <c r="BR1784" s="54"/>
      <c r="BS1784" s="54"/>
      <c r="BT1784" s="54"/>
      <c r="BU1784" s="54"/>
      <c r="BV1784" s="55"/>
      <c r="BW1784" s="55"/>
      <c r="BX1784" s="55"/>
      <c r="BY1784" s="55"/>
      <c r="BZ1784" s="55"/>
      <c r="CA1784" s="55"/>
      <c r="CB1784" s="54"/>
      <c r="CC1784" s="54"/>
      <c r="CD1784" s="54"/>
      <c r="CE1784" s="54"/>
      <c r="CF1784" s="54"/>
      <c r="CG1784" s="54"/>
      <c r="CH1784" s="55"/>
      <c r="CI1784" s="55"/>
      <c r="CJ1784" s="55"/>
      <c r="CK1784" s="55"/>
      <c r="CL1784" s="55"/>
      <c r="CM1784" s="55"/>
      <c r="CN1784" s="55"/>
      <c r="CO1784" s="55"/>
      <c r="CP1784" s="55"/>
      <c r="CQ1784" s="55"/>
      <c r="CR1784" s="55"/>
      <c r="CS1784" s="55"/>
      <c r="CT1784" s="55"/>
      <c r="CU1784" s="55"/>
      <c r="CV1784" s="55"/>
      <c r="CW1784" s="55"/>
      <c r="CX1784" s="55"/>
      <c r="CY1784" s="55"/>
      <c r="CZ1784" s="55"/>
      <c r="DA1784" s="55"/>
      <c r="DB1784" s="55"/>
      <c r="DC1784" s="55"/>
      <c r="DD1784" s="55"/>
      <c r="DE1784" s="55"/>
      <c r="DF1784" s="55"/>
      <c r="DG1784" s="55"/>
      <c r="DH1784" s="55"/>
      <c r="DI1784" s="55"/>
      <c r="DJ1784" s="55"/>
      <c r="DK1784" s="55"/>
      <c r="DL1784" s="55"/>
      <c r="DM1784" s="55"/>
      <c r="DN1784" s="55"/>
      <c r="DO1784" s="55"/>
      <c r="DP1784" s="55"/>
      <c r="DQ1784" s="55"/>
      <c r="DR1784" s="55"/>
      <c r="DS1784" s="55"/>
      <c r="DT1784" s="55"/>
      <c r="DU1784" s="55"/>
      <c r="DV1784" s="55"/>
      <c r="DW1784" s="55"/>
      <c r="DX1784" s="55"/>
      <c r="DY1784" s="55"/>
      <c r="DZ1784" s="55"/>
      <c r="EA1784" s="55"/>
      <c r="EB1784" s="55"/>
      <c r="EC1784" s="55"/>
      <c r="EJ1784" s="55"/>
      <c r="EK1784" s="55"/>
      <c r="EL1784" s="55"/>
      <c r="EM1784" s="55"/>
      <c r="EN1784" s="55"/>
      <c r="EO1784" s="55"/>
      <c r="EP1784" s="55"/>
      <c r="EQ1784" s="55"/>
      <c r="ER1784" s="55"/>
      <c r="ES1784" s="55"/>
      <c r="ET1784" s="55"/>
      <c r="EU1784" s="55"/>
      <c r="EV1784" s="55"/>
      <c r="EW1784" s="55"/>
      <c r="EX1784" s="55"/>
      <c r="EY1784" s="55"/>
      <c r="EZ1784" s="55"/>
      <c r="FA1784" s="55"/>
      <c r="FB1784" s="55"/>
      <c r="FC1784" s="55"/>
      <c r="FD1784" s="55"/>
      <c r="FK1784" s="479"/>
      <c r="FL1784" s="479"/>
      <c r="FM1784" s="479"/>
      <c r="FN1784" s="479"/>
      <c r="FQ1784" s="479"/>
      <c r="FR1784" s="479"/>
      <c r="FS1784" s="479"/>
      <c r="FT1784" s="479"/>
      <c r="FU1784" s="479"/>
      <c r="FV1784" s="479"/>
      <c r="FW1784" s="479"/>
      <c r="FX1784" s="479"/>
      <c r="FY1784" s="479"/>
    </row>
    <row r="1785" spans="1:181" s="135" customFormat="1">
      <c r="A1785" s="165"/>
      <c r="B1785" s="161"/>
      <c r="C1785" s="161"/>
      <c r="D1785" s="161"/>
      <c r="E1785" s="161"/>
      <c r="F1785" s="161"/>
      <c r="G1785" s="161"/>
      <c r="H1785" s="161"/>
      <c r="I1785" s="161"/>
      <c r="J1785" s="161"/>
      <c r="K1785" s="161"/>
      <c r="L1785" s="161"/>
      <c r="M1785" s="161"/>
      <c r="N1785" s="161"/>
      <c r="O1785" s="161"/>
      <c r="P1785" s="161"/>
      <c r="Q1785" s="161"/>
      <c r="R1785" s="161"/>
      <c r="S1785" s="161"/>
      <c r="T1785" s="161"/>
      <c r="U1785" s="161"/>
      <c r="V1785" s="161"/>
      <c r="W1785" s="161"/>
      <c r="X1785" s="161"/>
      <c r="Y1785" s="161"/>
      <c r="Z1785" s="161"/>
      <c r="AA1785" s="161"/>
      <c r="AB1785" s="161"/>
      <c r="AC1785" s="161"/>
      <c r="AD1785" s="161"/>
      <c r="AE1785" s="161"/>
      <c r="AF1785" s="161"/>
      <c r="AG1785" s="161"/>
      <c r="AH1785" s="161"/>
      <c r="AI1785" s="161"/>
      <c r="AJ1785" s="161"/>
      <c r="AK1785" s="161"/>
      <c r="AL1785" s="161"/>
      <c r="AM1785" s="161"/>
      <c r="AN1785" s="161"/>
      <c r="AO1785" s="161"/>
      <c r="AP1785" s="161"/>
      <c r="AQ1785" s="161"/>
      <c r="AR1785" s="161"/>
      <c r="AS1785" s="161"/>
      <c r="AT1785" s="161"/>
      <c r="AU1785" s="161"/>
      <c r="AV1785" s="161"/>
      <c r="AW1785" s="54"/>
      <c r="AX1785" s="54"/>
      <c r="AY1785" s="54"/>
      <c r="AZ1785" s="54"/>
      <c r="BA1785" s="54"/>
      <c r="BB1785" s="54"/>
      <c r="BC1785" s="54"/>
      <c r="BD1785" s="54"/>
      <c r="BE1785" s="54"/>
      <c r="BF1785" s="54"/>
      <c r="BG1785" s="54"/>
      <c r="BH1785" s="54"/>
      <c r="BI1785" s="54"/>
      <c r="BJ1785" s="54"/>
      <c r="BK1785" s="54"/>
      <c r="BL1785" s="54"/>
      <c r="BM1785" s="54"/>
      <c r="BN1785" s="54"/>
      <c r="BO1785" s="54"/>
      <c r="BP1785" s="54"/>
      <c r="BQ1785" s="54"/>
      <c r="BR1785" s="54"/>
      <c r="BS1785" s="54"/>
      <c r="BT1785" s="54"/>
      <c r="BU1785" s="54"/>
      <c r="BV1785" s="55"/>
      <c r="BW1785" s="55"/>
      <c r="BX1785" s="55"/>
      <c r="BY1785" s="55"/>
      <c r="BZ1785" s="55"/>
      <c r="CA1785" s="55"/>
      <c r="CB1785" s="54"/>
      <c r="CC1785" s="54"/>
      <c r="CD1785" s="54"/>
      <c r="CE1785" s="54"/>
      <c r="CF1785" s="54"/>
      <c r="CG1785" s="54"/>
      <c r="CH1785" s="55"/>
      <c r="CI1785" s="55"/>
      <c r="CJ1785" s="55"/>
      <c r="CK1785" s="55"/>
      <c r="CL1785" s="55"/>
      <c r="CM1785" s="55"/>
      <c r="CN1785" s="55"/>
      <c r="CO1785" s="55"/>
      <c r="CP1785" s="55"/>
      <c r="CQ1785" s="55"/>
      <c r="CR1785" s="55"/>
      <c r="CS1785" s="55"/>
      <c r="CT1785" s="55"/>
      <c r="CU1785" s="55"/>
      <c r="CV1785" s="55"/>
      <c r="CW1785" s="55"/>
      <c r="CX1785" s="55"/>
      <c r="CY1785" s="55"/>
      <c r="CZ1785" s="55"/>
      <c r="DA1785" s="55"/>
      <c r="DB1785" s="55"/>
      <c r="DC1785" s="55"/>
      <c r="DD1785" s="55"/>
      <c r="DE1785" s="55"/>
      <c r="DF1785" s="55"/>
      <c r="DG1785" s="55"/>
      <c r="DH1785" s="55"/>
      <c r="DI1785" s="55"/>
      <c r="DJ1785" s="55"/>
      <c r="DK1785" s="55"/>
      <c r="DL1785" s="55"/>
      <c r="DM1785" s="55"/>
      <c r="DN1785" s="55"/>
      <c r="DO1785" s="55"/>
      <c r="DP1785" s="55"/>
      <c r="DQ1785" s="55"/>
      <c r="DR1785" s="55"/>
      <c r="DS1785" s="55"/>
      <c r="DT1785" s="55"/>
      <c r="DU1785" s="55"/>
      <c r="DV1785" s="55"/>
      <c r="DW1785" s="55"/>
      <c r="DX1785" s="55"/>
      <c r="DY1785" s="55"/>
      <c r="DZ1785" s="55"/>
      <c r="EA1785" s="55"/>
      <c r="EB1785" s="55"/>
      <c r="EC1785" s="55"/>
      <c r="EJ1785" s="55"/>
      <c r="EK1785" s="55"/>
      <c r="EL1785" s="55"/>
      <c r="EM1785" s="55"/>
      <c r="EN1785" s="55"/>
      <c r="EO1785" s="55"/>
      <c r="EP1785" s="55"/>
      <c r="EQ1785" s="55"/>
      <c r="ER1785" s="55"/>
      <c r="ES1785" s="55"/>
      <c r="ET1785" s="55"/>
      <c r="EU1785" s="55"/>
      <c r="EV1785" s="55"/>
      <c r="EW1785" s="55"/>
      <c r="EX1785" s="55"/>
      <c r="EY1785" s="55"/>
      <c r="EZ1785" s="55"/>
      <c r="FA1785" s="55"/>
      <c r="FB1785" s="55"/>
      <c r="FC1785" s="55"/>
      <c r="FD1785" s="55"/>
      <c r="FK1785" s="479"/>
      <c r="FL1785" s="479"/>
      <c r="FM1785" s="479"/>
      <c r="FN1785" s="479"/>
      <c r="FQ1785" s="479"/>
      <c r="FR1785" s="479"/>
      <c r="FS1785" s="479"/>
      <c r="FT1785" s="479"/>
      <c r="FU1785" s="479"/>
      <c r="FV1785" s="479"/>
      <c r="FW1785" s="479"/>
      <c r="FX1785" s="479"/>
      <c r="FY1785" s="479"/>
    </row>
    <row r="1786" spans="1:181" s="135" customFormat="1">
      <c r="A1786" s="165"/>
      <c r="B1786" s="161"/>
      <c r="C1786" s="161"/>
      <c r="D1786" s="161"/>
      <c r="E1786" s="161"/>
      <c r="F1786" s="161"/>
      <c r="G1786" s="161"/>
      <c r="H1786" s="161"/>
      <c r="I1786" s="161"/>
      <c r="J1786" s="161"/>
      <c r="K1786" s="161"/>
      <c r="L1786" s="161"/>
      <c r="M1786" s="161"/>
      <c r="N1786" s="161"/>
      <c r="O1786" s="161"/>
      <c r="P1786" s="161"/>
      <c r="Q1786" s="161"/>
      <c r="R1786" s="161"/>
      <c r="S1786" s="161"/>
      <c r="T1786" s="161"/>
      <c r="U1786" s="161"/>
      <c r="V1786" s="161"/>
      <c r="W1786" s="161"/>
      <c r="X1786" s="161"/>
      <c r="Y1786" s="161"/>
      <c r="Z1786" s="161"/>
      <c r="AA1786" s="161"/>
      <c r="AB1786" s="161"/>
      <c r="AC1786" s="161"/>
      <c r="AD1786" s="161"/>
      <c r="AE1786" s="161"/>
      <c r="AF1786" s="161"/>
      <c r="AG1786" s="161"/>
      <c r="AH1786" s="161"/>
      <c r="AI1786" s="161"/>
      <c r="AJ1786" s="161"/>
      <c r="AK1786" s="161"/>
      <c r="AL1786" s="161"/>
      <c r="AM1786" s="161"/>
      <c r="AN1786" s="161"/>
      <c r="AO1786" s="161"/>
      <c r="AP1786" s="161"/>
      <c r="AQ1786" s="161"/>
      <c r="AR1786" s="161"/>
      <c r="AS1786" s="161"/>
      <c r="AT1786" s="161"/>
      <c r="AU1786" s="161"/>
      <c r="AV1786" s="161"/>
      <c r="AW1786" s="54"/>
      <c r="AX1786" s="54"/>
      <c r="AY1786" s="54"/>
      <c r="AZ1786" s="54"/>
      <c r="BA1786" s="54"/>
      <c r="BB1786" s="54"/>
      <c r="BC1786" s="54"/>
      <c r="BD1786" s="54"/>
      <c r="BE1786" s="54"/>
      <c r="BF1786" s="54"/>
      <c r="BG1786" s="54"/>
      <c r="BH1786" s="54"/>
      <c r="BI1786" s="54"/>
      <c r="BJ1786" s="54"/>
      <c r="BK1786" s="54"/>
      <c r="BL1786" s="54"/>
      <c r="BM1786" s="54"/>
      <c r="BN1786" s="54"/>
      <c r="BO1786" s="54"/>
      <c r="BP1786" s="54"/>
      <c r="BQ1786" s="54"/>
      <c r="BR1786" s="54"/>
      <c r="BS1786" s="54"/>
      <c r="BT1786" s="54"/>
      <c r="BU1786" s="54"/>
      <c r="BV1786" s="55"/>
      <c r="BW1786" s="55"/>
      <c r="BX1786" s="55"/>
      <c r="BY1786" s="55"/>
      <c r="BZ1786" s="55"/>
      <c r="CA1786" s="55"/>
      <c r="CB1786" s="54"/>
      <c r="CC1786" s="54"/>
      <c r="CD1786" s="54"/>
      <c r="CE1786" s="54"/>
      <c r="CF1786" s="54"/>
      <c r="CG1786" s="54"/>
      <c r="CH1786" s="55"/>
      <c r="CI1786" s="55"/>
      <c r="CJ1786" s="55"/>
      <c r="CK1786" s="55"/>
      <c r="CL1786" s="55"/>
      <c r="CM1786" s="55"/>
      <c r="CN1786" s="55"/>
      <c r="CO1786" s="55"/>
      <c r="CP1786" s="55"/>
      <c r="CQ1786" s="55"/>
      <c r="CR1786" s="55"/>
      <c r="CS1786" s="55"/>
      <c r="CT1786" s="55"/>
      <c r="CU1786" s="55"/>
      <c r="CV1786" s="55"/>
      <c r="CW1786" s="55"/>
      <c r="CX1786" s="55"/>
      <c r="CY1786" s="55"/>
      <c r="CZ1786" s="55"/>
      <c r="DA1786" s="55"/>
      <c r="DB1786" s="55"/>
      <c r="DC1786" s="55"/>
      <c r="DD1786" s="55"/>
      <c r="DE1786" s="55"/>
      <c r="DF1786" s="55"/>
      <c r="DG1786" s="55"/>
      <c r="DH1786" s="55"/>
      <c r="DI1786" s="55"/>
      <c r="DJ1786" s="55"/>
      <c r="DK1786" s="55"/>
      <c r="DL1786" s="55"/>
      <c r="DM1786" s="55"/>
      <c r="DN1786" s="55"/>
      <c r="DO1786" s="55"/>
      <c r="DP1786" s="55"/>
      <c r="DQ1786" s="55"/>
      <c r="DR1786" s="55"/>
      <c r="DS1786" s="55"/>
      <c r="DT1786" s="55"/>
      <c r="DU1786" s="55"/>
      <c r="DV1786" s="55"/>
      <c r="DW1786" s="55"/>
      <c r="DX1786" s="55"/>
      <c r="DY1786" s="55"/>
      <c r="DZ1786" s="55"/>
      <c r="EA1786" s="55"/>
      <c r="EB1786" s="55"/>
      <c r="EC1786" s="55"/>
      <c r="EJ1786" s="55"/>
      <c r="EK1786" s="55"/>
      <c r="EL1786" s="55"/>
      <c r="EM1786" s="55"/>
      <c r="EN1786" s="55"/>
      <c r="EO1786" s="55"/>
      <c r="EP1786" s="55"/>
      <c r="EQ1786" s="55"/>
      <c r="ER1786" s="55"/>
      <c r="ES1786" s="55"/>
      <c r="ET1786" s="55"/>
      <c r="EU1786" s="55"/>
      <c r="EV1786" s="55"/>
      <c r="EW1786" s="55"/>
      <c r="EX1786" s="55"/>
      <c r="EY1786" s="55"/>
      <c r="EZ1786" s="55"/>
      <c r="FA1786" s="55"/>
      <c r="FB1786" s="55"/>
      <c r="FC1786" s="55"/>
      <c r="FD1786" s="55"/>
      <c r="FK1786" s="479"/>
      <c r="FL1786" s="479"/>
      <c r="FM1786" s="479"/>
      <c r="FN1786" s="479"/>
      <c r="FQ1786" s="479"/>
      <c r="FR1786" s="479"/>
      <c r="FS1786" s="479"/>
      <c r="FT1786" s="479"/>
      <c r="FU1786" s="479"/>
      <c r="FV1786" s="479"/>
      <c r="FW1786" s="479"/>
      <c r="FX1786" s="479"/>
      <c r="FY1786" s="479"/>
    </row>
    <row r="1787" spans="1:181" s="135" customFormat="1">
      <c r="A1787" s="165"/>
      <c r="B1787" s="161"/>
      <c r="C1787" s="161"/>
      <c r="D1787" s="161"/>
      <c r="E1787" s="161"/>
      <c r="F1787" s="161"/>
      <c r="G1787" s="161"/>
      <c r="H1787" s="161"/>
      <c r="I1787" s="161"/>
      <c r="J1787" s="161"/>
      <c r="K1787" s="161"/>
      <c r="L1787" s="161"/>
      <c r="M1787" s="161"/>
      <c r="N1787" s="161"/>
      <c r="O1787" s="161"/>
      <c r="P1787" s="161"/>
      <c r="Q1787" s="161"/>
      <c r="R1787" s="161"/>
      <c r="S1787" s="161"/>
      <c r="T1787" s="161"/>
      <c r="U1787" s="161"/>
      <c r="V1787" s="161"/>
      <c r="W1787" s="161"/>
      <c r="X1787" s="161"/>
      <c r="Y1787" s="161"/>
      <c r="Z1787" s="161"/>
      <c r="AA1787" s="161"/>
      <c r="AB1787" s="161"/>
      <c r="AC1787" s="161"/>
      <c r="AD1787" s="161"/>
      <c r="AE1787" s="161"/>
      <c r="AF1787" s="161"/>
      <c r="AG1787" s="161"/>
      <c r="AH1787" s="161"/>
      <c r="AI1787" s="161"/>
      <c r="AJ1787" s="161"/>
      <c r="AK1787" s="161"/>
      <c r="AL1787" s="161"/>
      <c r="AM1787" s="161"/>
      <c r="AN1787" s="161"/>
      <c r="AO1787" s="161"/>
      <c r="AP1787" s="161"/>
      <c r="AQ1787" s="161"/>
      <c r="AR1787" s="161"/>
      <c r="AS1787" s="161"/>
      <c r="AT1787" s="161"/>
      <c r="AU1787" s="161"/>
      <c r="AV1787" s="161"/>
      <c r="AW1787" s="54"/>
      <c r="AX1787" s="54"/>
      <c r="AY1787" s="54"/>
      <c r="AZ1787" s="54"/>
      <c r="BA1787" s="54"/>
      <c r="BB1787" s="54"/>
      <c r="BC1787" s="54"/>
      <c r="BD1787" s="54"/>
      <c r="BE1787" s="54"/>
      <c r="BF1787" s="54"/>
      <c r="BG1787" s="54"/>
      <c r="BH1787" s="54"/>
      <c r="BI1787" s="54"/>
      <c r="BJ1787" s="54"/>
      <c r="BK1787" s="54"/>
      <c r="BL1787" s="54"/>
      <c r="BM1787" s="54"/>
      <c r="BN1787" s="54"/>
      <c r="BO1787" s="54"/>
      <c r="BP1787" s="54"/>
      <c r="BQ1787" s="54"/>
      <c r="BR1787" s="54"/>
      <c r="BS1787" s="54"/>
      <c r="BT1787" s="54"/>
      <c r="BU1787" s="54"/>
      <c r="BV1787" s="55"/>
      <c r="BW1787" s="55"/>
      <c r="BX1787" s="55"/>
      <c r="BY1787" s="55"/>
      <c r="BZ1787" s="55"/>
      <c r="CA1787" s="55"/>
      <c r="CB1787" s="54"/>
      <c r="CC1787" s="54"/>
      <c r="CD1787" s="54"/>
      <c r="CE1787" s="54"/>
      <c r="CF1787" s="54"/>
      <c r="CG1787" s="54"/>
      <c r="CH1787" s="55"/>
      <c r="CI1787" s="55"/>
      <c r="CJ1787" s="55"/>
      <c r="CK1787" s="55"/>
      <c r="CL1787" s="55"/>
      <c r="CM1787" s="55"/>
      <c r="CN1787" s="55"/>
      <c r="CO1787" s="55"/>
      <c r="CP1787" s="55"/>
      <c r="CQ1787" s="55"/>
      <c r="CR1787" s="55"/>
      <c r="CS1787" s="55"/>
      <c r="CT1787" s="55"/>
      <c r="CU1787" s="55"/>
      <c r="CV1787" s="55"/>
      <c r="CW1787" s="55"/>
      <c r="CX1787" s="55"/>
      <c r="CY1787" s="55"/>
      <c r="CZ1787" s="55"/>
      <c r="DA1787" s="55"/>
      <c r="DB1787" s="55"/>
      <c r="DC1787" s="55"/>
      <c r="DD1787" s="55"/>
      <c r="DE1787" s="55"/>
      <c r="DF1787" s="55"/>
      <c r="DG1787" s="55"/>
      <c r="DH1787" s="55"/>
      <c r="DI1787" s="55"/>
      <c r="DJ1787" s="55"/>
      <c r="DK1787" s="55"/>
      <c r="DL1787" s="55"/>
      <c r="DM1787" s="55"/>
      <c r="DN1787" s="55"/>
      <c r="DO1787" s="55"/>
      <c r="DP1787" s="55"/>
      <c r="DQ1787" s="55"/>
      <c r="DR1787" s="55"/>
      <c r="DS1787" s="55"/>
      <c r="DT1787" s="55"/>
      <c r="DU1787" s="55"/>
      <c r="DV1787" s="55"/>
      <c r="DW1787" s="55"/>
      <c r="DX1787" s="55"/>
      <c r="DY1787" s="55"/>
      <c r="DZ1787" s="55"/>
      <c r="EA1787" s="55"/>
      <c r="EB1787" s="55"/>
      <c r="EC1787" s="55"/>
      <c r="EJ1787" s="55"/>
      <c r="EK1787" s="55"/>
      <c r="EL1787" s="55"/>
      <c r="EM1787" s="55"/>
      <c r="EN1787" s="55"/>
      <c r="EO1787" s="55"/>
      <c r="EP1787" s="55"/>
      <c r="EQ1787" s="55"/>
      <c r="ER1787" s="55"/>
      <c r="ES1787" s="55"/>
      <c r="ET1787" s="55"/>
      <c r="EU1787" s="55"/>
      <c r="EV1787" s="55"/>
      <c r="EW1787" s="55"/>
      <c r="EX1787" s="55"/>
      <c r="EY1787" s="55"/>
      <c r="EZ1787" s="55"/>
      <c r="FA1787" s="55"/>
      <c r="FB1787" s="55"/>
      <c r="FC1787" s="55"/>
      <c r="FD1787" s="55"/>
      <c r="FK1787" s="479"/>
      <c r="FL1787" s="479"/>
      <c r="FM1787" s="479"/>
      <c r="FN1787" s="479"/>
      <c r="FQ1787" s="479"/>
      <c r="FR1787" s="479"/>
      <c r="FS1787" s="479"/>
      <c r="FT1787" s="479"/>
      <c r="FU1787" s="479"/>
      <c r="FV1787" s="479"/>
      <c r="FW1787" s="479"/>
      <c r="FX1787" s="479"/>
      <c r="FY1787" s="479"/>
    </row>
    <row r="1788" spans="1:181" s="135" customFormat="1">
      <c r="A1788" s="165"/>
      <c r="B1788" s="161"/>
      <c r="C1788" s="161"/>
      <c r="D1788" s="161"/>
      <c r="E1788" s="161"/>
      <c r="F1788" s="161"/>
      <c r="G1788" s="161"/>
      <c r="H1788" s="161"/>
      <c r="I1788" s="161"/>
      <c r="J1788" s="161"/>
      <c r="K1788" s="161"/>
      <c r="L1788" s="161"/>
      <c r="M1788" s="161"/>
      <c r="N1788" s="161"/>
      <c r="O1788" s="161"/>
      <c r="P1788" s="161"/>
      <c r="Q1788" s="161"/>
      <c r="R1788" s="161"/>
      <c r="S1788" s="161"/>
      <c r="T1788" s="161"/>
      <c r="U1788" s="161"/>
      <c r="V1788" s="161"/>
      <c r="W1788" s="161"/>
      <c r="X1788" s="161"/>
      <c r="Y1788" s="161"/>
      <c r="Z1788" s="161"/>
      <c r="AA1788" s="161"/>
      <c r="AB1788" s="161"/>
      <c r="AC1788" s="161"/>
      <c r="AD1788" s="161"/>
      <c r="AE1788" s="161"/>
      <c r="AF1788" s="161"/>
      <c r="AG1788" s="161"/>
      <c r="AH1788" s="161"/>
      <c r="AI1788" s="161"/>
      <c r="AJ1788" s="161"/>
      <c r="AK1788" s="161"/>
      <c r="AL1788" s="161"/>
      <c r="AM1788" s="161"/>
      <c r="AN1788" s="161"/>
      <c r="AO1788" s="161"/>
      <c r="AP1788" s="161"/>
      <c r="AQ1788" s="161"/>
      <c r="AR1788" s="161"/>
      <c r="AS1788" s="161"/>
      <c r="AT1788" s="161"/>
      <c r="AU1788" s="161"/>
      <c r="AV1788" s="161"/>
      <c r="AW1788" s="54"/>
      <c r="AX1788" s="54"/>
      <c r="AY1788" s="54"/>
      <c r="AZ1788" s="54"/>
      <c r="BA1788" s="54"/>
      <c r="BB1788" s="54"/>
      <c r="BC1788" s="54"/>
      <c r="BD1788" s="54"/>
      <c r="BE1788" s="54"/>
      <c r="BF1788" s="54"/>
      <c r="BG1788" s="54"/>
      <c r="BH1788" s="54"/>
      <c r="BI1788" s="54"/>
      <c r="BJ1788" s="54"/>
      <c r="BK1788" s="54"/>
      <c r="BL1788" s="54"/>
      <c r="BM1788" s="54"/>
      <c r="BN1788" s="54"/>
      <c r="BO1788" s="54"/>
      <c r="BP1788" s="54"/>
      <c r="BQ1788" s="54"/>
      <c r="BR1788" s="54"/>
      <c r="BS1788" s="54"/>
      <c r="BT1788" s="54"/>
      <c r="BU1788" s="54"/>
      <c r="BV1788" s="55"/>
      <c r="BW1788" s="55"/>
      <c r="BX1788" s="55"/>
      <c r="BY1788" s="55"/>
      <c r="BZ1788" s="55"/>
      <c r="CA1788" s="55"/>
      <c r="CB1788" s="54"/>
      <c r="CC1788" s="54"/>
      <c r="CD1788" s="54"/>
      <c r="CE1788" s="54"/>
      <c r="CF1788" s="54"/>
      <c r="CG1788" s="54"/>
      <c r="CH1788" s="55"/>
      <c r="CI1788" s="55"/>
      <c r="CJ1788" s="55"/>
      <c r="CK1788" s="55"/>
      <c r="CL1788" s="55"/>
      <c r="CM1788" s="55"/>
      <c r="CN1788" s="55"/>
      <c r="CO1788" s="55"/>
      <c r="CP1788" s="55"/>
      <c r="CQ1788" s="55"/>
      <c r="CR1788" s="55"/>
      <c r="CS1788" s="55"/>
      <c r="CT1788" s="55"/>
      <c r="CU1788" s="55"/>
      <c r="CV1788" s="55"/>
      <c r="CW1788" s="55"/>
      <c r="CX1788" s="55"/>
      <c r="CY1788" s="55"/>
      <c r="CZ1788" s="55"/>
      <c r="DA1788" s="55"/>
      <c r="DB1788" s="55"/>
      <c r="DC1788" s="55"/>
      <c r="DD1788" s="55"/>
      <c r="DE1788" s="55"/>
      <c r="DF1788" s="55"/>
      <c r="DG1788" s="55"/>
      <c r="DH1788" s="55"/>
      <c r="DI1788" s="55"/>
      <c r="DJ1788" s="55"/>
      <c r="DK1788" s="55"/>
      <c r="DL1788" s="55"/>
      <c r="DM1788" s="55"/>
      <c r="DN1788" s="55"/>
      <c r="DO1788" s="55"/>
      <c r="DP1788" s="55"/>
      <c r="DQ1788" s="55"/>
      <c r="DR1788" s="55"/>
      <c r="DS1788" s="55"/>
      <c r="DT1788" s="55"/>
      <c r="DU1788" s="55"/>
      <c r="DV1788" s="55"/>
      <c r="DW1788" s="55"/>
      <c r="DX1788" s="55"/>
      <c r="DY1788" s="55"/>
      <c r="DZ1788" s="55"/>
      <c r="EA1788" s="55"/>
      <c r="EB1788" s="55"/>
      <c r="EC1788" s="55"/>
      <c r="EJ1788" s="55"/>
      <c r="EK1788" s="55"/>
      <c r="EL1788" s="55"/>
      <c r="EM1788" s="55"/>
      <c r="EN1788" s="55"/>
      <c r="EO1788" s="55"/>
      <c r="EP1788" s="55"/>
      <c r="EQ1788" s="55"/>
      <c r="ER1788" s="55"/>
      <c r="ES1788" s="55"/>
      <c r="ET1788" s="55"/>
      <c r="EU1788" s="55"/>
      <c r="EV1788" s="55"/>
      <c r="EW1788" s="55"/>
      <c r="EX1788" s="55"/>
      <c r="EY1788" s="55"/>
      <c r="EZ1788" s="55"/>
      <c r="FA1788" s="55"/>
      <c r="FB1788" s="55"/>
      <c r="FC1788" s="55"/>
      <c r="FD1788" s="55"/>
      <c r="FK1788" s="479"/>
      <c r="FL1788" s="479"/>
      <c r="FM1788" s="479"/>
      <c r="FN1788" s="479"/>
      <c r="FQ1788" s="479"/>
      <c r="FR1788" s="479"/>
      <c r="FS1788" s="479"/>
      <c r="FT1788" s="479"/>
      <c r="FU1788" s="479"/>
      <c r="FV1788" s="479"/>
      <c r="FW1788" s="479"/>
      <c r="FX1788" s="479"/>
      <c r="FY1788" s="479"/>
    </row>
    <row r="1789" spans="1:181" s="135" customFormat="1">
      <c r="A1789" s="165"/>
      <c r="B1789" s="161"/>
      <c r="C1789" s="161"/>
      <c r="D1789" s="161"/>
      <c r="E1789" s="161"/>
      <c r="F1789" s="161"/>
      <c r="G1789" s="161"/>
      <c r="H1789" s="161"/>
      <c r="I1789" s="161"/>
      <c r="J1789" s="161"/>
      <c r="K1789" s="161"/>
      <c r="L1789" s="161"/>
      <c r="M1789" s="161"/>
      <c r="N1789" s="161"/>
      <c r="O1789" s="161"/>
      <c r="P1789" s="161"/>
      <c r="Q1789" s="161"/>
      <c r="R1789" s="161"/>
      <c r="S1789" s="161"/>
      <c r="T1789" s="161"/>
      <c r="U1789" s="161"/>
      <c r="V1789" s="161"/>
      <c r="W1789" s="161"/>
      <c r="X1789" s="161"/>
      <c r="Y1789" s="161"/>
      <c r="Z1789" s="161"/>
      <c r="AA1789" s="161"/>
      <c r="AB1789" s="161"/>
      <c r="AC1789" s="161"/>
      <c r="AD1789" s="161"/>
      <c r="AE1789" s="161"/>
      <c r="AF1789" s="161"/>
      <c r="AG1789" s="161"/>
      <c r="AH1789" s="161"/>
      <c r="AI1789" s="161"/>
      <c r="AJ1789" s="161"/>
      <c r="AK1789" s="161"/>
      <c r="AL1789" s="161"/>
      <c r="AM1789" s="161"/>
      <c r="AN1789" s="161"/>
      <c r="AO1789" s="161"/>
      <c r="AP1789" s="161"/>
      <c r="AQ1789" s="161"/>
      <c r="AR1789" s="161"/>
      <c r="AS1789" s="161"/>
      <c r="AT1789" s="161"/>
      <c r="AU1789" s="161"/>
      <c r="AV1789" s="161"/>
      <c r="AW1789" s="54"/>
      <c r="AX1789" s="54"/>
      <c r="AY1789" s="54"/>
      <c r="AZ1789" s="54"/>
      <c r="BA1789" s="54"/>
      <c r="BB1789" s="54"/>
      <c r="BC1789" s="54"/>
      <c r="BD1789" s="54"/>
      <c r="BE1789" s="54"/>
      <c r="BF1789" s="54"/>
      <c r="BG1789" s="54"/>
      <c r="BH1789" s="54"/>
      <c r="BI1789" s="54"/>
      <c r="BJ1789" s="54"/>
      <c r="BK1789" s="54"/>
      <c r="BL1789" s="54"/>
      <c r="BM1789" s="54"/>
      <c r="BN1789" s="54"/>
      <c r="BO1789" s="54"/>
      <c r="BP1789" s="54"/>
      <c r="BQ1789" s="54"/>
      <c r="BR1789" s="54"/>
      <c r="BS1789" s="54"/>
      <c r="BT1789" s="54"/>
      <c r="BU1789" s="54"/>
      <c r="BV1789" s="55"/>
      <c r="BW1789" s="55"/>
      <c r="BX1789" s="55"/>
      <c r="BY1789" s="55"/>
      <c r="BZ1789" s="55"/>
      <c r="CA1789" s="55"/>
      <c r="CB1789" s="54"/>
      <c r="CC1789" s="54"/>
      <c r="CD1789" s="54"/>
      <c r="CE1789" s="54"/>
      <c r="CF1789" s="54"/>
      <c r="CG1789" s="54"/>
      <c r="CH1789" s="55"/>
      <c r="CI1789" s="55"/>
      <c r="CJ1789" s="55"/>
      <c r="CK1789" s="55"/>
      <c r="CL1789" s="55"/>
      <c r="CM1789" s="55"/>
      <c r="CN1789" s="55"/>
      <c r="CO1789" s="55"/>
      <c r="CP1789" s="55"/>
      <c r="CQ1789" s="55"/>
      <c r="CR1789" s="55"/>
      <c r="CS1789" s="55"/>
      <c r="CT1789" s="55"/>
      <c r="CU1789" s="55"/>
      <c r="CV1789" s="55"/>
      <c r="CW1789" s="55"/>
      <c r="CX1789" s="55"/>
      <c r="CY1789" s="55"/>
      <c r="CZ1789" s="55"/>
      <c r="DA1789" s="55"/>
      <c r="DB1789" s="55"/>
      <c r="DC1789" s="55"/>
      <c r="DD1789" s="55"/>
      <c r="DE1789" s="55"/>
      <c r="DF1789" s="55"/>
      <c r="DG1789" s="55"/>
      <c r="DH1789" s="55"/>
      <c r="DI1789" s="55"/>
      <c r="DJ1789" s="55"/>
      <c r="DK1789" s="55"/>
      <c r="DL1789" s="55"/>
      <c r="DM1789" s="55"/>
      <c r="DN1789" s="55"/>
      <c r="DO1789" s="55"/>
      <c r="DP1789" s="55"/>
      <c r="DQ1789" s="55"/>
      <c r="DR1789" s="55"/>
      <c r="DS1789" s="55"/>
      <c r="DT1789" s="55"/>
      <c r="DU1789" s="55"/>
      <c r="DV1789" s="55"/>
      <c r="DW1789" s="55"/>
      <c r="DX1789" s="55"/>
      <c r="DY1789" s="55"/>
      <c r="DZ1789" s="55"/>
      <c r="EA1789" s="55"/>
      <c r="EB1789" s="55"/>
      <c r="EC1789" s="55"/>
      <c r="EJ1789" s="55"/>
      <c r="EK1789" s="55"/>
      <c r="EL1789" s="55"/>
      <c r="EM1789" s="55"/>
      <c r="EN1789" s="55"/>
      <c r="EO1789" s="55"/>
      <c r="EP1789" s="55"/>
      <c r="EQ1789" s="55"/>
      <c r="ER1789" s="55"/>
      <c r="ES1789" s="55"/>
      <c r="ET1789" s="55"/>
      <c r="EU1789" s="55"/>
      <c r="EV1789" s="55"/>
      <c r="EW1789" s="55"/>
      <c r="EX1789" s="55"/>
      <c r="EY1789" s="55"/>
      <c r="EZ1789" s="55"/>
      <c r="FA1789" s="55"/>
      <c r="FB1789" s="55"/>
      <c r="FC1789" s="55"/>
      <c r="FD1789" s="55"/>
      <c r="FK1789" s="479"/>
      <c r="FL1789" s="479"/>
      <c r="FM1789" s="479"/>
      <c r="FN1789" s="479"/>
      <c r="FQ1789" s="479"/>
      <c r="FR1789" s="479"/>
      <c r="FS1789" s="479"/>
      <c r="FT1789" s="479"/>
      <c r="FU1789" s="479"/>
      <c r="FV1789" s="479"/>
      <c r="FW1789" s="479"/>
      <c r="FX1789" s="479"/>
      <c r="FY1789" s="479"/>
    </row>
    <row r="1790" spans="1:181" s="135" customFormat="1">
      <c r="A1790" s="165"/>
      <c r="B1790" s="161"/>
      <c r="C1790" s="161"/>
      <c r="D1790" s="161"/>
      <c r="E1790" s="161"/>
      <c r="F1790" s="161"/>
      <c r="G1790" s="161"/>
      <c r="H1790" s="161"/>
      <c r="I1790" s="161"/>
      <c r="J1790" s="161"/>
      <c r="K1790" s="161"/>
      <c r="L1790" s="161"/>
      <c r="M1790" s="161"/>
      <c r="N1790" s="161"/>
      <c r="O1790" s="161"/>
      <c r="P1790" s="161"/>
      <c r="Q1790" s="161"/>
      <c r="R1790" s="161"/>
      <c r="S1790" s="161"/>
      <c r="T1790" s="161"/>
      <c r="U1790" s="161"/>
      <c r="V1790" s="161"/>
      <c r="W1790" s="161"/>
      <c r="X1790" s="161"/>
      <c r="Y1790" s="161"/>
      <c r="Z1790" s="161"/>
      <c r="AA1790" s="161"/>
      <c r="AB1790" s="161"/>
      <c r="AC1790" s="161"/>
      <c r="AD1790" s="161"/>
      <c r="AE1790" s="161"/>
      <c r="AF1790" s="161"/>
      <c r="AG1790" s="161"/>
      <c r="AH1790" s="161"/>
      <c r="AI1790" s="161"/>
      <c r="AJ1790" s="161"/>
      <c r="AK1790" s="161"/>
      <c r="AL1790" s="161"/>
      <c r="AM1790" s="161"/>
      <c r="AN1790" s="161"/>
      <c r="AO1790" s="161"/>
      <c r="AP1790" s="161"/>
      <c r="AQ1790" s="161"/>
      <c r="AR1790" s="161"/>
      <c r="AS1790" s="161"/>
      <c r="AT1790" s="161"/>
      <c r="AU1790" s="161"/>
      <c r="AV1790" s="161"/>
      <c r="AW1790" s="54"/>
      <c r="AX1790" s="54"/>
      <c r="AY1790" s="54"/>
      <c r="AZ1790" s="54"/>
      <c r="BA1790" s="54"/>
      <c r="BB1790" s="54"/>
      <c r="BC1790" s="54"/>
      <c r="BD1790" s="54"/>
      <c r="BE1790" s="54"/>
      <c r="BF1790" s="54"/>
      <c r="BG1790" s="54"/>
      <c r="BH1790" s="54"/>
      <c r="BI1790" s="54"/>
      <c r="BJ1790" s="54"/>
      <c r="BK1790" s="54"/>
      <c r="BL1790" s="54"/>
      <c r="BM1790" s="54"/>
      <c r="BN1790" s="54"/>
      <c r="BO1790" s="54"/>
      <c r="BP1790" s="54"/>
      <c r="BQ1790" s="54"/>
      <c r="BR1790" s="54"/>
      <c r="BS1790" s="54"/>
      <c r="BT1790" s="54"/>
      <c r="BU1790" s="54"/>
      <c r="BV1790" s="55"/>
      <c r="BW1790" s="55"/>
      <c r="BX1790" s="55"/>
      <c r="BY1790" s="55"/>
      <c r="BZ1790" s="55"/>
      <c r="CA1790" s="55"/>
      <c r="CB1790" s="54"/>
      <c r="CC1790" s="54"/>
      <c r="CD1790" s="54"/>
      <c r="CE1790" s="54"/>
      <c r="CF1790" s="54"/>
      <c r="CG1790" s="54"/>
      <c r="CH1790" s="55"/>
      <c r="CI1790" s="55"/>
      <c r="CJ1790" s="55"/>
      <c r="CK1790" s="55"/>
      <c r="CL1790" s="55"/>
      <c r="CM1790" s="55"/>
      <c r="CN1790" s="55"/>
      <c r="CO1790" s="55"/>
      <c r="CP1790" s="55"/>
      <c r="CQ1790" s="55"/>
      <c r="CR1790" s="55"/>
      <c r="CS1790" s="55"/>
      <c r="CT1790" s="55"/>
      <c r="CU1790" s="55"/>
      <c r="CV1790" s="55"/>
      <c r="CW1790" s="55"/>
      <c r="CX1790" s="55"/>
      <c r="CY1790" s="55"/>
      <c r="CZ1790" s="55"/>
      <c r="DA1790" s="55"/>
      <c r="DB1790" s="55"/>
      <c r="DC1790" s="55"/>
      <c r="DD1790" s="55"/>
      <c r="DE1790" s="55"/>
      <c r="DF1790" s="55"/>
      <c r="DG1790" s="55"/>
      <c r="DH1790" s="55"/>
      <c r="DI1790" s="55"/>
      <c r="DJ1790" s="55"/>
      <c r="DK1790" s="55"/>
      <c r="DL1790" s="55"/>
      <c r="DM1790" s="55"/>
      <c r="DN1790" s="55"/>
      <c r="DO1790" s="55"/>
      <c r="DP1790" s="55"/>
      <c r="DQ1790" s="55"/>
      <c r="DR1790" s="55"/>
      <c r="DS1790" s="55"/>
      <c r="DT1790" s="55"/>
      <c r="DU1790" s="55"/>
      <c r="DV1790" s="55"/>
      <c r="DW1790" s="55"/>
      <c r="DX1790" s="55"/>
      <c r="DY1790" s="55"/>
      <c r="DZ1790" s="55"/>
      <c r="EA1790" s="55"/>
      <c r="EB1790" s="55"/>
      <c r="EC1790" s="55"/>
      <c r="EJ1790" s="55"/>
      <c r="EK1790" s="55"/>
      <c r="EL1790" s="55"/>
      <c r="EM1790" s="55"/>
      <c r="EN1790" s="55"/>
      <c r="EO1790" s="55"/>
      <c r="EP1790" s="55"/>
      <c r="EQ1790" s="55"/>
      <c r="ER1790" s="55"/>
      <c r="ES1790" s="55"/>
      <c r="ET1790" s="55"/>
      <c r="EU1790" s="55"/>
      <c r="EV1790" s="55"/>
      <c r="EW1790" s="55"/>
      <c r="EX1790" s="55"/>
      <c r="EY1790" s="55"/>
      <c r="EZ1790" s="55"/>
      <c r="FA1790" s="55"/>
      <c r="FB1790" s="55"/>
      <c r="FC1790" s="55"/>
      <c r="FD1790" s="55"/>
      <c r="FK1790" s="479"/>
      <c r="FL1790" s="479"/>
      <c r="FM1790" s="479"/>
      <c r="FN1790" s="479"/>
      <c r="FQ1790" s="479"/>
      <c r="FR1790" s="479"/>
      <c r="FS1790" s="479"/>
      <c r="FT1790" s="479"/>
      <c r="FU1790" s="479"/>
      <c r="FV1790" s="479"/>
      <c r="FW1790" s="479"/>
      <c r="FX1790" s="479"/>
      <c r="FY1790" s="479"/>
    </row>
    <row r="1791" spans="1:181" s="135" customFormat="1">
      <c r="A1791" s="165"/>
      <c r="B1791" s="161"/>
      <c r="C1791" s="161"/>
      <c r="D1791" s="161"/>
      <c r="E1791" s="161"/>
      <c r="F1791" s="161"/>
      <c r="G1791" s="161"/>
      <c r="H1791" s="161"/>
      <c r="I1791" s="161"/>
      <c r="J1791" s="161"/>
      <c r="K1791" s="161"/>
      <c r="L1791" s="161"/>
      <c r="M1791" s="161"/>
      <c r="N1791" s="161"/>
      <c r="O1791" s="161"/>
      <c r="P1791" s="161"/>
      <c r="Q1791" s="161"/>
      <c r="R1791" s="161"/>
      <c r="S1791" s="161"/>
      <c r="T1791" s="161"/>
      <c r="U1791" s="161"/>
      <c r="V1791" s="161"/>
      <c r="W1791" s="161"/>
      <c r="X1791" s="161"/>
      <c r="Y1791" s="161"/>
      <c r="Z1791" s="161"/>
      <c r="AA1791" s="161"/>
      <c r="AB1791" s="161"/>
      <c r="AC1791" s="161"/>
      <c r="AD1791" s="161"/>
      <c r="AE1791" s="161"/>
      <c r="AF1791" s="161"/>
      <c r="AG1791" s="161"/>
      <c r="AH1791" s="161"/>
      <c r="AI1791" s="161"/>
      <c r="AJ1791" s="161"/>
      <c r="AK1791" s="161"/>
      <c r="AL1791" s="161"/>
      <c r="AM1791" s="161"/>
      <c r="AN1791" s="161"/>
      <c r="AO1791" s="161"/>
      <c r="AP1791" s="161"/>
      <c r="AQ1791" s="161"/>
      <c r="AR1791" s="161"/>
      <c r="AS1791" s="161"/>
      <c r="AT1791" s="161"/>
      <c r="AU1791" s="161"/>
      <c r="AV1791" s="161"/>
      <c r="AW1791" s="54"/>
      <c r="AX1791" s="54"/>
      <c r="AY1791" s="54"/>
      <c r="AZ1791" s="54"/>
      <c r="BA1791" s="54"/>
      <c r="BB1791" s="54"/>
      <c r="BC1791" s="54"/>
      <c r="BD1791" s="54"/>
      <c r="BE1791" s="54"/>
      <c r="BF1791" s="54"/>
      <c r="BG1791" s="54"/>
      <c r="BH1791" s="54"/>
      <c r="BI1791" s="54"/>
      <c r="BJ1791" s="54"/>
      <c r="BK1791" s="54"/>
      <c r="BL1791" s="54"/>
      <c r="BM1791" s="54"/>
      <c r="BN1791" s="54"/>
      <c r="BO1791" s="54"/>
      <c r="BP1791" s="54"/>
      <c r="BQ1791" s="54"/>
      <c r="BR1791" s="54"/>
      <c r="BS1791" s="54"/>
      <c r="BT1791" s="54"/>
      <c r="BU1791" s="54"/>
      <c r="BV1791" s="55"/>
      <c r="BW1791" s="55"/>
      <c r="BX1791" s="55"/>
      <c r="BY1791" s="55"/>
      <c r="BZ1791" s="55"/>
      <c r="CA1791" s="55"/>
      <c r="CB1791" s="54"/>
      <c r="CC1791" s="54"/>
      <c r="CD1791" s="54"/>
      <c r="CE1791" s="54"/>
      <c r="CF1791" s="54"/>
      <c r="CG1791" s="54"/>
      <c r="CH1791" s="55"/>
      <c r="CI1791" s="55"/>
      <c r="CJ1791" s="55"/>
      <c r="CK1791" s="55"/>
      <c r="CL1791" s="55"/>
      <c r="CM1791" s="55"/>
      <c r="CN1791" s="55"/>
      <c r="CO1791" s="55"/>
      <c r="CP1791" s="55"/>
      <c r="CQ1791" s="55"/>
      <c r="CR1791" s="55"/>
      <c r="CS1791" s="55"/>
      <c r="CT1791" s="55"/>
      <c r="CU1791" s="55"/>
      <c r="CV1791" s="55"/>
      <c r="CW1791" s="55"/>
      <c r="CX1791" s="55"/>
      <c r="CY1791" s="55"/>
      <c r="CZ1791" s="55"/>
      <c r="DA1791" s="55"/>
      <c r="DB1791" s="55"/>
      <c r="DC1791" s="55"/>
      <c r="DD1791" s="55"/>
      <c r="DE1791" s="55"/>
      <c r="DF1791" s="55"/>
      <c r="DG1791" s="55"/>
      <c r="DH1791" s="55"/>
      <c r="DI1791" s="55"/>
      <c r="DJ1791" s="55"/>
      <c r="DK1791" s="55"/>
      <c r="DL1791" s="55"/>
      <c r="DM1791" s="55"/>
      <c r="DN1791" s="55"/>
      <c r="DO1791" s="55"/>
      <c r="DP1791" s="55"/>
      <c r="DQ1791" s="55"/>
      <c r="DR1791" s="55"/>
      <c r="DS1791" s="55"/>
      <c r="DT1791" s="55"/>
      <c r="DU1791" s="55"/>
      <c r="DV1791" s="55"/>
      <c r="DW1791" s="55"/>
      <c r="DX1791" s="55"/>
      <c r="DY1791" s="55"/>
      <c r="DZ1791" s="55"/>
      <c r="EA1791" s="55"/>
      <c r="EB1791" s="55"/>
      <c r="EC1791" s="55"/>
      <c r="EJ1791" s="55"/>
      <c r="EK1791" s="55"/>
      <c r="EL1791" s="55"/>
      <c r="EM1791" s="55"/>
      <c r="EN1791" s="55"/>
      <c r="EO1791" s="55"/>
      <c r="EP1791" s="55"/>
      <c r="EQ1791" s="55"/>
      <c r="ER1791" s="55"/>
      <c r="ES1791" s="55"/>
      <c r="ET1791" s="55"/>
      <c r="EU1791" s="55"/>
      <c r="EV1791" s="55"/>
      <c r="EW1791" s="55"/>
      <c r="EX1791" s="55"/>
      <c r="EY1791" s="55"/>
      <c r="EZ1791" s="55"/>
      <c r="FA1791" s="55"/>
      <c r="FB1791" s="55"/>
      <c r="FC1791" s="55"/>
      <c r="FD1791" s="55"/>
      <c r="FK1791" s="479"/>
      <c r="FL1791" s="479"/>
      <c r="FM1791" s="479"/>
      <c r="FN1791" s="479"/>
      <c r="FQ1791" s="479"/>
      <c r="FR1791" s="479"/>
      <c r="FS1791" s="479"/>
      <c r="FT1791" s="479"/>
      <c r="FU1791" s="479"/>
      <c r="FV1791" s="479"/>
      <c r="FW1791" s="479"/>
      <c r="FX1791" s="479"/>
      <c r="FY1791" s="479"/>
    </row>
    <row r="1792" spans="1:181" s="135" customFormat="1">
      <c r="A1792" s="165"/>
      <c r="B1792" s="161"/>
      <c r="C1792" s="161"/>
      <c r="D1792" s="161"/>
      <c r="E1792" s="161"/>
      <c r="F1792" s="161"/>
      <c r="G1792" s="161"/>
      <c r="H1792" s="161"/>
      <c r="I1792" s="161"/>
      <c r="J1792" s="161"/>
      <c r="K1792" s="161"/>
      <c r="L1792" s="161"/>
      <c r="M1792" s="161"/>
      <c r="N1792" s="161"/>
      <c r="O1792" s="161"/>
      <c r="P1792" s="161"/>
      <c r="Q1792" s="161"/>
      <c r="R1792" s="161"/>
      <c r="S1792" s="161"/>
      <c r="T1792" s="161"/>
      <c r="U1792" s="161"/>
      <c r="V1792" s="161"/>
      <c r="W1792" s="161"/>
      <c r="X1792" s="161"/>
      <c r="Y1792" s="161"/>
      <c r="Z1792" s="161"/>
      <c r="AA1792" s="161"/>
      <c r="AB1792" s="161"/>
      <c r="AC1792" s="161"/>
      <c r="AD1792" s="161"/>
      <c r="AE1792" s="161"/>
      <c r="AF1792" s="161"/>
      <c r="AG1792" s="161"/>
      <c r="AH1792" s="161"/>
      <c r="AI1792" s="161"/>
      <c r="AJ1792" s="161"/>
      <c r="AK1792" s="161"/>
      <c r="AL1792" s="161"/>
      <c r="AM1792" s="161"/>
      <c r="AN1792" s="161"/>
      <c r="AO1792" s="161"/>
      <c r="AP1792" s="161"/>
      <c r="AQ1792" s="161"/>
      <c r="AR1792" s="161"/>
      <c r="AS1792" s="161"/>
      <c r="AT1792" s="161"/>
      <c r="AU1792" s="161"/>
      <c r="AV1792" s="161"/>
      <c r="AW1792" s="54"/>
      <c r="AX1792" s="54"/>
      <c r="AY1792" s="54"/>
      <c r="AZ1792" s="54"/>
      <c r="BA1792" s="54"/>
      <c r="BB1792" s="54"/>
      <c r="BC1792" s="54"/>
      <c r="BD1792" s="54"/>
      <c r="BE1792" s="54"/>
      <c r="BF1792" s="54"/>
      <c r="BG1792" s="54"/>
      <c r="BH1792" s="54"/>
      <c r="BI1792" s="54"/>
      <c r="BJ1792" s="54"/>
      <c r="BK1792" s="54"/>
      <c r="BL1792" s="54"/>
      <c r="BM1792" s="54"/>
      <c r="BN1792" s="54"/>
      <c r="BO1792" s="54"/>
      <c r="BP1792" s="54"/>
      <c r="BQ1792" s="54"/>
      <c r="BR1792" s="54"/>
      <c r="BS1792" s="54"/>
      <c r="BT1792" s="54"/>
      <c r="BU1792" s="54"/>
      <c r="BV1792" s="55"/>
      <c r="BW1792" s="55"/>
      <c r="BX1792" s="55"/>
      <c r="BY1792" s="55"/>
      <c r="BZ1792" s="55"/>
      <c r="CA1792" s="55"/>
      <c r="CB1792" s="54"/>
      <c r="CC1792" s="54"/>
      <c r="CD1792" s="54"/>
      <c r="CE1792" s="54"/>
      <c r="CF1792" s="54"/>
      <c r="CG1792" s="54"/>
      <c r="CH1792" s="55"/>
      <c r="CI1792" s="55"/>
      <c r="CJ1792" s="55"/>
      <c r="CK1792" s="55"/>
      <c r="CL1792" s="55"/>
      <c r="CM1792" s="55"/>
      <c r="CN1792" s="55"/>
      <c r="CO1792" s="55"/>
      <c r="CP1792" s="55"/>
      <c r="CQ1792" s="55"/>
      <c r="CR1792" s="55"/>
      <c r="CS1792" s="55"/>
      <c r="CT1792" s="55"/>
      <c r="CU1792" s="55"/>
      <c r="CV1792" s="55"/>
      <c r="CW1792" s="55"/>
      <c r="CX1792" s="55"/>
      <c r="CY1792" s="55"/>
      <c r="CZ1792" s="55"/>
      <c r="DA1792" s="55"/>
      <c r="DB1792" s="55"/>
      <c r="DC1792" s="55"/>
      <c r="DD1792" s="55"/>
      <c r="DE1792" s="55"/>
      <c r="DF1792" s="55"/>
      <c r="DG1792" s="55"/>
      <c r="DH1792" s="55"/>
      <c r="DI1792" s="55"/>
      <c r="DJ1792" s="55"/>
      <c r="DK1792" s="55"/>
      <c r="DL1792" s="55"/>
      <c r="DM1792" s="55"/>
      <c r="DN1792" s="55"/>
      <c r="DO1792" s="55"/>
      <c r="DP1792" s="55"/>
      <c r="DQ1792" s="55"/>
      <c r="DR1792" s="55"/>
      <c r="DS1792" s="55"/>
      <c r="DT1792" s="55"/>
      <c r="DU1792" s="55"/>
      <c r="DV1792" s="55"/>
      <c r="DW1792" s="55"/>
      <c r="DX1792" s="55"/>
      <c r="DY1792" s="55"/>
      <c r="DZ1792" s="55"/>
      <c r="EA1792" s="55"/>
      <c r="EB1792" s="55"/>
      <c r="EC1792" s="55"/>
      <c r="EJ1792" s="55"/>
      <c r="EK1792" s="55"/>
      <c r="EL1792" s="55"/>
      <c r="EM1792" s="55"/>
      <c r="EN1792" s="55"/>
      <c r="EO1792" s="55"/>
      <c r="EP1792" s="55"/>
      <c r="EQ1792" s="55"/>
      <c r="ER1792" s="55"/>
      <c r="ES1792" s="55"/>
      <c r="ET1792" s="55"/>
      <c r="EU1792" s="55"/>
      <c r="EV1792" s="55"/>
      <c r="EW1792" s="55"/>
      <c r="EX1792" s="55"/>
      <c r="EY1792" s="55"/>
      <c r="EZ1792" s="55"/>
      <c r="FA1792" s="55"/>
      <c r="FB1792" s="55"/>
      <c r="FC1792" s="55"/>
      <c r="FD1792" s="55"/>
      <c r="FK1792" s="479"/>
      <c r="FL1792" s="479"/>
      <c r="FM1792" s="479"/>
      <c r="FN1792" s="479"/>
      <c r="FQ1792" s="479"/>
      <c r="FR1792" s="479"/>
      <c r="FS1792" s="479"/>
      <c r="FT1792" s="479"/>
      <c r="FU1792" s="479"/>
      <c r="FV1792" s="479"/>
      <c r="FW1792" s="479"/>
      <c r="FX1792" s="479"/>
      <c r="FY1792" s="479"/>
    </row>
    <row r="1793" spans="1:181" s="135" customFormat="1">
      <c r="A1793" s="165"/>
      <c r="B1793" s="161"/>
      <c r="C1793" s="161"/>
      <c r="D1793" s="161"/>
      <c r="E1793" s="161"/>
      <c r="F1793" s="161"/>
      <c r="G1793" s="161"/>
      <c r="H1793" s="161"/>
      <c r="I1793" s="161"/>
      <c r="J1793" s="161"/>
      <c r="K1793" s="161"/>
      <c r="L1793" s="161"/>
      <c r="M1793" s="161"/>
      <c r="N1793" s="161"/>
      <c r="O1793" s="161"/>
      <c r="P1793" s="161"/>
      <c r="Q1793" s="161"/>
      <c r="R1793" s="161"/>
      <c r="S1793" s="161"/>
      <c r="T1793" s="161"/>
      <c r="U1793" s="161"/>
      <c r="V1793" s="161"/>
      <c r="W1793" s="161"/>
      <c r="X1793" s="161"/>
      <c r="Y1793" s="161"/>
      <c r="Z1793" s="161"/>
      <c r="AA1793" s="161"/>
      <c r="AB1793" s="161"/>
      <c r="AC1793" s="161"/>
      <c r="AD1793" s="161"/>
      <c r="AE1793" s="161"/>
      <c r="AF1793" s="161"/>
      <c r="AG1793" s="161"/>
      <c r="AH1793" s="161"/>
      <c r="AI1793" s="161"/>
      <c r="AJ1793" s="161"/>
      <c r="AK1793" s="161"/>
      <c r="AL1793" s="161"/>
      <c r="AM1793" s="161"/>
      <c r="AN1793" s="161"/>
      <c r="AO1793" s="161"/>
      <c r="AP1793" s="161"/>
      <c r="AQ1793" s="161"/>
      <c r="AR1793" s="161"/>
      <c r="AS1793" s="161"/>
      <c r="AT1793" s="161"/>
      <c r="AU1793" s="161"/>
      <c r="AV1793" s="161"/>
      <c r="AW1793" s="54"/>
      <c r="AX1793" s="54"/>
      <c r="AY1793" s="54"/>
      <c r="AZ1793" s="54"/>
      <c r="BA1793" s="54"/>
      <c r="BB1793" s="54"/>
      <c r="BC1793" s="54"/>
      <c r="BD1793" s="54"/>
      <c r="BE1793" s="54"/>
      <c r="BF1793" s="54"/>
      <c r="BG1793" s="54"/>
      <c r="BH1793" s="54"/>
      <c r="BI1793" s="54"/>
      <c r="BJ1793" s="54"/>
      <c r="BK1793" s="54"/>
      <c r="BL1793" s="54"/>
      <c r="BM1793" s="54"/>
      <c r="BN1793" s="54"/>
      <c r="BO1793" s="54"/>
      <c r="BP1793" s="54"/>
      <c r="BQ1793" s="54"/>
      <c r="BR1793" s="54"/>
      <c r="BS1793" s="54"/>
      <c r="BT1793" s="54"/>
      <c r="BU1793" s="54"/>
      <c r="BV1793" s="55"/>
      <c r="BW1793" s="55"/>
      <c r="BX1793" s="55"/>
      <c r="BY1793" s="55"/>
      <c r="BZ1793" s="55"/>
      <c r="CA1793" s="55"/>
      <c r="CB1793" s="54"/>
      <c r="CC1793" s="54"/>
      <c r="CD1793" s="54"/>
      <c r="CE1793" s="54"/>
      <c r="CF1793" s="54"/>
      <c r="CG1793" s="54"/>
      <c r="CH1793" s="55"/>
      <c r="CI1793" s="55"/>
      <c r="CJ1793" s="55"/>
      <c r="CK1793" s="55"/>
      <c r="CL1793" s="55"/>
      <c r="CM1793" s="55"/>
      <c r="CN1793" s="55"/>
      <c r="CO1793" s="55"/>
      <c r="CP1793" s="55"/>
      <c r="CQ1793" s="55"/>
      <c r="CR1793" s="55"/>
      <c r="CS1793" s="55"/>
      <c r="CT1793" s="55"/>
      <c r="CU1793" s="55"/>
      <c r="CV1793" s="55"/>
      <c r="CW1793" s="55"/>
      <c r="CX1793" s="55"/>
      <c r="CY1793" s="55"/>
      <c r="CZ1793" s="55"/>
      <c r="DA1793" s="55"/>
      <c r="DB1793" s="55"/>
      <c r="DC1793" s="55"/>
      <c r="DD1793" s="55"/>
      <c r="DE1793" s="55"/>
      <c r="DF1793" s="55"/>
      <c r="DG1793" s="55"/>
      <c r="DH1793" s="55"/>
      <c r="DI1793" s="55"/>
      <c r="DJ1793" s="55"/>
      <c r="DK1793" s="55"/>
      <c r="DL1793" s="55"/>
      <c r="DM1793" s="55"/>
      <c r="DN1793" s="55"/>
      <c r="DO1793" s="55"/>
      <c r="DP1793" s="55"/>
      <c r="DQ1793" s="55"/>
      <c r="DR1793" s="55"/>
      <c r="DS1793" s="55"/>
      <c r="DT1793" s="55"/>
      <c r="DU1793" s="55"/>
      <c r="DV1793" s="55"/>
      <c r="DW1793" s="55"/>
      <c r="DX1793" s="55"/>
      <c r="DY1793" s="55"/>
      <c r="DZ1793" s="55"/>
      <c r="EA1793" s="55"/>
      <c r="EB1793" s="55"/>
      <c r="EC1793" s="55"/>
      <c r="EJ1793" s="55"/>
      <c r="EK1793" s="55"/>
      <c r="EL1793" s="55"/>
      <c r="EM1793" s="55"/>
      <c r="EN1793" s="55"/>
      <c r="EO1793" s="55"/>
      <c r="EP1793" s="55"/>
      <c r="EQ1793" s="55"/>
      <c r="ER1793" s="55"/>
      <c r="ES1793" s="55"/>
      <c r="ET1793" s="55"/>
      <c r="EU1793" s="55"/>
      <c r="EV1793" s="55"/>
      <c r="EW1793" s="55"/>
      <c r="EX1793" s="55"/>
      <c r="EY1793" s="55"/>
      <c r="EZ1793" s="55"/>
      <c r="FA1793" s="55"/>
      <c r="FB1793" s="55"/>
      <c r="FC1793" s="55"/>
      <c r="FD1793" s="55"/>
      <c r="FK1793" s="479"/>
      <c r="FL1793" s="479"/>
      <c r="FM1793" s="479"/>
      <c r="FN1793" s="479"/>
      <c r="FQ1793" s="479"/>
      <c r="FR1793" s="479"/>
      <c r="FS1793" s="479"/>
      <c r="FT1793" s="479"/>
      <c r="FU1793" s="479"/>
      <c r="FV1793" s="479"/>
      <c r="FW1793" s="479"/>
      <c r="FX1793" s="479"/>
      <c r="FY1793" s="479"/>
    </row>
    <row r="1794" spans="1:181" s="135" customFormat="1">
      <c r="A1794" s="165"/>
      <c r="B1794" s="161"/>
      <c r="C1794" s="161"/>
      <c r="D1794" s="161"/>
      <c r="E1794" s="161"/>
      <c r="F1794" s="161"/>
      <c r="G1794" s="161"/>
      <c r="H1794" s="161"/>
      <c r="I1794" s="161"/>
      <c r="J1794" s="161"/>
      <c r="K1794" s="161"/>
      <c r="L1794" s="161"/>
      <c r="M1794" s="161"/>
      <c r="N1794" s="161"/>
      <c r="O1794" s="161"/>
      <c r="P1794" s="161"/>
      <c r="Q1794" s="161"/>
      <c r="R1794" s="161"/>
      <c r="S1794" s="161"/>
      <c r="T1794" s="161"/>
      <c r="U1794" s="161"/>
      <c r="V1794" s="161"/>
      <c r="W1794" s="161"/>
      <c r="X1794" s="161"/>
      <c r="Y1794" s="161"/>
      <c r="Z1794" s="161"/>
      <c r="AA1794" s="161"/>
      <c r="AB1794" s="161"/>
      <c r="AC1794" s="161"/>
      <c r="AD1794" s="161"/>
      <c r="AE1794" s="161"/>
      <c r="AF1794" s="161"/>
      <c r="AG1794" s="161"/>
      <c r="AH1794" s="161"/>
      <c r="AI1794" s="161"/>
      <c r="AJ1794" s="161"/>
      <c r="AK1794" s="161"/>
      <c r="AL1794" s="161"/>
      <c r="AM1794" s="161"/>
      <c r="AN1794" s="161"/>
      <c r="AO1794" s="161"/>
      <c r="AP1794" s="161"/>
      <c r="AQ1794" s="161"/>
      <c r="AR1794" s="161"/>
      <c r="AS1794" s="161"/>
      <c r="AT1794" s="161"/>
      <c r="AU1794" s="161"/>
      <c r="AV1794" s="161"/>
      <c r="AW1794" s="54"/>
      <c r="AX1794" s="54"/>
      <c r="AY1794" s="54"/>
      <c r="AZ1794" s="54"/>
      <c r="BA1794" s="54"/>
      <c r="BB1794" s="54"/>
      <c r="BC1794" s="54"/>
      <c r="BD1794" s="54"/>
      <c r="BE1794" s="54"/>
      <c r="BF1794" s="54"/>
      <c r="BG1794" s="54"/>
      <c r="BH1794" s="54"/>
      <c r="BI1794" s="54"/>
      <c r="BJ1794" s="54"/>
      <c r="BK1794" s="54"/>
      <c r="BL1794" s="54"/>
      <c r="BM1794" s="54"/>
      <c r="BN1794" s="54"/>
      <c r="BO1794" s="54"/>
      <c r="BP1794" s="54"/>
      <c r="BQ1794" s="54"/>
      <c r="BR1794" s="54"/>
      <c r="BS1794" s="54"/>
      <c r="BT1794" s="54"/>
      <c r="BU1794" s="54"/>
      <c r="BV1794" s="55"/>
      <c r="BW1794" s="55"/>
      <c r="BX1794" s="55"/>
      <c r="BY1794" s="55"/>
      <c r="BZ1794" s="55"/>
      <c r="CA1794" s="55"/>
      <c r="CB1794" s="54"/>
      <c r="CC1794" s="54"/>
      <c r="CD1794" s="54"/>
      <c r="CE1794" s="54"/>
      <c r="CF1794" s="54"/>
      <c r="CG1794" s="54"/>
      <c r="CH1794" s="55"/>
      <c r="CI1794" s="55"/>
      <c r="CJ1794" s="55"/>
      <c r="CK1794" s="55"/>
      <c r="CL1794" s="55"/>
      <c r="CM1794" s="55"/>
      <c r="CN1794" s="55"/>
      <c r="CO1794" s="55"/>
      <c r="CP1794" s="55"/>
      <c r="CQ1794" s="55"/>
      <c r="CR1794" s="55"/>
      <c r="CS1794" s="55"/>
      <c r="CT1794" s="55"/>
      <c r="CU1794" s="55"/>
      <c r="CV1794" s="55"/>
      <c r="CW1794" s="55"/>
      <c r="CX1794" s="55"/>
      <c r="CY1794" s="55"/>
      <c r="CZ1794" s="55"/>
      <c r="DA1794" s="55"/>
      <c r="DB1794" s="55"/>
      <c r="DC1794" s="55"/>
      <c r="DD1794" s="55"/>
      <c r="DE1794" s="55"/>
      <c r="DF1794" s="55"/>
      <c r="DG1794" s="55"/>
      <c r="DH1794" s="55"/>
      <c r="DI1794" s="55"/>
      <c r="DJ1794" s="55"/>
      <c r="DK1794" s="55"/>
      <c r="DL1794" s="55"/>
      <c r="DM1794" s="55"/>
      <c r="DN1794" s="55"/>
      <c r="DO1794" s="55"/>
      <c r="DP1794" s="55"/>
      <c r="DQ1794" s="55"/>
      <c r="DR1794" s="55"/>
      <c r="DS1794" s="55"/>
      <c r="DT1794" s="55"/>
      <c r="DU1794" s="55"/>
      <c r="DV1794" s="55"/>
      <c r="DW1794" s="55"/>
      <c r="DX1794" s="55"/>
      <c r="DY1794" s="55"/>
      <c r="DZ1794" s="55"/>
      <c r="EA1794" s="55"/>
      <c r="EB1794" s="55"/>
      <c r="EC1794" s="55"/>
      <c r="EJ1794" s="55"/>
      <c r="EK1794" s="55"/>
      <c r="EL1794" s="55"/>
      <c r="EM1794" s="55"/>
      <c r="EN1794" s="55"/>
      <c r="EO1794" s="55"/>
      <c r="EP1794" s="55"/>
      <c r="EQ1794" s="55"/>
      <c r="ER1794" s="55"/>
      <c r="ES1794" s="55"/>
      <c r="ET1794" s="55"/>
      <c r="EU1794" s="55"/>
      <c r="EV1794" s="55"/>
      <c r="EW1794" s="55"/>
      <c r="EX1794" s="55"/>
      <c r="EY1794" s="55"/>
      <c r="EZ1794" s="55"/>
      <c r="FA1794" s="55"/>
      <c r="FB1794" s="55"/>
      <c r="FC1794" s="55"/>
      <c r="FD1794" s="55"/>
      <c r="FK1794" s="479"/>
      <c r="FL1794" s="479"/>
      <c r="FM1794" s="479"/>
      <c r="FN1794" s="479"/>
      <c r="FQ1794" s="479"/>
      <c r="FR1794" s="479"/>
      <c r="FS1794" s="479"/>
      <c r="FT1794" s="479"/>
      <c r="FU1794" s="479"/>
      <c r="FV1794" s="479"/>
      <c r="FW1794" s="479"/>
      <c r="FX1794" s="479"/>
      <c r="FY1794" s="479"/>
    </row>
    <row r="1795" spans="1:181" s="135" customFormat="1">
      <c r="A1795" s="165"/>
      <c r="B1795" s="161"/>
      <c r="C1795" s="161"/>
      <c r="D1795" s="161"/>
      <c r="E1795" s="161"/>
      <c r="F1795" s="161"/>
      <c r="G1795" s="161"/>
      <c r="H1795" s="161"/>
      <c r="I1795" s="161"/>
      <c r="J1795" s="161"/>
      <c r="K1795" s="161"/>
      <c r="L1795" s="161"/>
      <c r="M1795" s="161"/>
      <c r="N1795" s="161"/>
      <c r="O1795" s="161"/>
      <c r="P1795" s="161"/>
      <c r="Q1795" s="161"/>
      <c r="R1795" s="161"/>
      <c r="S1795" s="161"/>
      <c r="T1795" s="161"/>
      <c r="U1795" s="161"/>
      <c r="V1795" s="161"/>
      <c r="W1795" s="161"/>
      <c r="X1795" s="161"/>
      <c r="Y1795" s="161"/>
      <c r="Z1795" s="161"/>
      <c r="AA1795" s="161"/>
      <c r="AB1795" s="161"/>
      <c r="AC1795" s="161"/>
      <c r="AD1795" s="161"/>
      <c r="AE1795" s="161"/>
      <c r="AF1795" s="161"/>
      <c r="AG1795" s="161"/>
      <c r="AH1795" s="161"/>
      <c r="AI1795" s="161"/>
      <c r="AJ1795" s="161"/>
      <c r="AK1795" s="161"/>
      <c r="AL1795" s="161"/>
      <c r="AM1795" s="161"/>
      <c r="AN1795" s="161"/>
      <c r="AO1795" s="161"/>
      <c r="AP1795" s="161"/>
      <c r="AQ1795" s="161"/>
      <c r="AR1795" s="161"/>
      <c r="AS1795" s="161"/>
      <c r="AT1795" s="161"/>
      <c r="AU1795" s="161"/>
      <c r="AV1795" s="161"/>
      <c r="AW1795" s="54"/>
      <c r="AX1795" s="54"/>
      <c r="AY1795" s="54"/>
      <c r="AZ1795" s="54"/>
      <c r="BA1795" s="54"/>
      <c r="BB1795" s="54"/>
      <c r="BC1795" s="54"/>
      <c r="BD1795" s="54"/>
      <c r="BE1795" s="54"/>
      <c r="BF1795" s="54"/>
      <c r="BG1795" s="54"/>
      <c r="BH1795" s="54"/>
      <c r="BI1795" s="54"/>
      <c r="BJ1795" s="54"/>
      <c r="BK1795" s="54"/>
      <c r="BL1795" s="54"/>
      <c r="BM1795" s="54"/>
      <c r="BN1795" s="54"/>
      <c r="BO1795" s="54"/>
      <c r="BP1795" s="54"/>
      <c r="BQ1795" s="54"/>
      <c r="BR1795" s="54"/>
      <c r="BS1795" s="54"/>
      <c r="BT1795" s="54"/>
      <c r="BU1795" s="54"/>
      <c r="BV1795" s="55"/>
      <c r="BW1795" s="55"/>
      <c r="BX1795" s="55"/>
      <c r="BY1795" s="55"/>
      <c r="BZ1795" s="55"/>
      <c r="CA1795" s="55"/>
      <c r="CB1795" s="54"/>
      <c r="CC1795" s="54"/>
      <c r="CD1795" s="54"/>
      <c r="CE1795" s="54"/>
      <c r="CF1795" s="54"/>
      <c r="CG1795" s="54"/>
      <c r="CH1795" s="55"/>
      <c r="CI1795" s="55"/>
      <c r="CJ1795" s="55"/>
      <c r="CK1795" s="55"/>
      <c r="CL1795" s="55"/>
      <c r="CM1795" s="55"/>
      <c r="CN1795" s="55"/>
      <c r="CO1795" s="55"/>
      <c r="CP1795" s="55"/>
      <c r="CQ1795" s="55"/>
      <c r="CR1795" s="55"/>
      <c r="CS1795" s="55"/>
      <c r="CT1795" s="55"/>
      <c r="CU1795" s="55"/>
      <c r="CV1795" s="55"/>
      <c r="CW1795" s="55"/>
      <c r="CX1795" s="55"/>
      <c r="CY1795" s="55"/>
      <c r="CZ1795" s="55"/>
      <c r="DA1795" s="55"/>
      <c r="DB1795" s="55"/>
      <c r="DC1795" s="55"/>
      <c r="DD1795" s="55"/>
      <c r="DE1795" s="55"/>
      <c r="DF1795" s="55"/>
      <c r="DG1795" s="55"/>
      <c r="DH1795" s="55"/>
      <c r="DI1795" s="55"/>
      <c r="DJ1795" s="55"/>
      <c r="DK1795" s="55"/>
      <c r="DL1795" s="55"/>
      <c r="DM1795" s="55"/>
      <c r="DN1795" s="55"/>
      <c r="DO1795" s="55"/>
      <c r="DP1795" s="55"/>
      <c r="DQ1795" s="55"/>
      <c r="DR1795" s="55"/>
      <c r="DS1795" s="55"/>
      <c r="DT1795" s="55"/>
      <c r="DU1795" s="55"/>
      <c r="DV1795" s="55"/>
      <c r="DW1795" s="55"/>
      <c r="DX1795" s="55"/>
      <c r="DY1795" s="55"/>
      <c r="DZ1795" s="55"/>
      <c r="EA1795" s="55"/>
      <c r="EB1795" s="55"/>
      <c r="EC1795" s="55"/>
      <c r="EJ1795" s="55"/>
      <c r="EK1795" s="55"/>
      <c r="EL1795" s="55"/>
      <c r="EM1795" s="55"/>
      <c r="EN1795" s="55"/>
      <c r="EO1795" s="55"/>
      <c r="EP1795" s="55"/>
      <c r="EQ1795" s="55"/>
      <c r="ER1795" s="55"/>
      <c r="ES1795" s="55"/>
      <c r="ET1795" s="55"/>
      <c r="EU1795" s="55"/>
      <c r="EV1795" s="55"/>
      <c r="EW1795" s="55"/>
      <c r="EX1795" s="55"/>
      <c r="EY1795" s="55"/>
      <c r="EZ1795" s="55"/>
      <c r="FA1795" s="55"/>
      <c r="FB1795" s="55"/>
      <c r="FC1795" s="55"/>
      <c r="FD1795" s="55"/>
      <c r="FK1795" s="479"/>
      <c r="FL1795" s="479"/>
      <c r="FM1795" s="479"/>
      <c r="FN1795" s="479"/>
      <c r="FQ1795" s="479"/>
      <c r="FR1795" s="479"/>
      <c r="FS1795" s="479"/>
      <c r="FT1795" s="479"/>
      <c r="FU1795" s="479"/>
      <c r="FV1795" s="479"/>
      <c r="FW1795" s="479"/>
      <c r="FX1795" s="479"/>
      <c r="FY1795" s="479"/>
    </row>
    <row r="1796" spans="1:181" s="135" customFormat="1">
      <c r="A1796" s="165"/>
      <c r="B1796" s="161"/>
      <c r="C1796" s="161"/>
      <c r="D1796" s="161"/>
      <c r="E1796" s="161"/>
      <c r="F1796" s="161"/>
      <c r="G1796" s="161"/>
      <c r="H1796" s="161"/>
      <c r="I1796" s="161"/>
      <c r="J1796" s="161"/>
      <c r="K1796" s="161"/>
      <c r="L1796" s="161"/>
      <c r="M1796" s="161"/>
      <c r="N1796" s="161"/>
      <c r="O1796" s="161"/>
      <c r="P1796" s="161"/>
      <c r="Q1796" s="161"/>
      <c r="R1796" s="161"/>
      <c r="S1796" s="161"/>
      <c r="T1796" s="161"/>
      <c r="U1796" s="161"/>
      <c r="V1796" s="161"/>
      <c r="W1796" s="161"/>
      <c r="X1796" s="161"/>
      <c r="Y1796" s="161"/>
      <c r="Z1796" s="161"/>
      <c r="AA1796" s="161"/>
      <c r="AB1796" s="161"/>
      <c r="AC1796" s="161"/>
      <c r="AD1796" s="161"/>
      <c r="AE1796" s="161"/>
      <c r="AF1796" s="161"/>
      <c r="AG1796" s="161"/>
      <c r="AH1796" s="161"/>
      <c r="AI1796" s="161"/>
      <c r="AJ1796" s="161"/>
      <c r="AK1796" s="161"/>
      <c r="AL1796" s="161"/>
      <c r="AM1796" s="161"/>
      <c r="AN1796" s="161"/>
      <c r="AO1796" s="161"/>
      <c r="AP1796" s="161"/>
      <c r="AQ1796" s="161"/>
      <c r="AR1796" s="161"/>
      <c r="AS1796" s="161"/>
      <c r="AT1796" s="161"/>
      <c r="AU1796" s="161"/>
      <c r="AV1796" s="161"/>
      <c r="AW1796" s="54"/>
      <c r="AX1796" s="54"/>
      <c r="AY1796" s="54"/>
      <c r="AZ1796" s="54"/>
      <c r="BA1796" s="54"/>
      <c r="BB1796" s="54"/>
      <c r="BC1796" s="54"/>
      <c r="BD1796" s="54"/>
      <c r="BE1796" s="54"/>
      <c r="BF1796" s="54"/>
      <c r="BG1796" s="54"/>
      <c r="BH1796" s="54"/>
      <c r="BI1796" s="54"/>
      <c r="BJ1796" s="54"/>
      <c r="BK1796" s="54"/>
      <c r="BL1796" s="54"/>
      <c r="BM1796" s="54"/>
      <c r="BN1796" s="54"/>
      <c r="BO1796" s="54"/>
      <c r="BP1796" s="54"/>
      <c r="BQ1796" s="54"/>
      <c r="BR1796" s="54"/>
      <c r="BS1796" s="54"/>
      <c r="BT1796" s="54"/>
      <c r="BU1796" s="54"/>
      <c r="BV1796" s="55"/>
      <c r="BW1796" s="55"/>
      <c r="BX1796" s="55"/>
      <c r="BY1796" s="55"/>
      <c r="BZ1796" s="55"/>
      <c r="CA1796" s="55"/>
      <c r="CB1796" s="54"/>
      <c r="CC1796" s="54"/>
      <c r="CD1796" s="54"/>
      <c r="CE1796" s="54"/>
      <c r="CF1796" s="54"/>
      <c r="CG1796" s="54"/>
      <c r="CH1796" s="55"/>
      <c r="CI1796" s="55"/>
      <c r="CJ1796" s="55"/>
      <c r="CK1796" s="55"/>
      <c r="CL1796" s="55"/>
      <c r="CM1796" s="55"/>
      <c r="CN1796" s="55"/>
      <c r="CO1796" s="55"/>
      <c r="CP1796" s="55"/>
      <c r="CQ1796" s="55"/>
      <c r="CR1796" s="55"/>
      <c r="CS1796" s="55"/>
      <c r="CT1796" s="55"/>
      <c r="CU1796" s="55"/>
      <c r="CV1796" s="55"/>
      <c r="CW1796" s="55"/>
      <c r="CX1796" s="55"/>
      <c r="CY1796" s="55"/>
      <c r="CZ1796" s="55"/>
      <c r="DA1796" s="55"/>
      <c r="DB1796" s="55"/>
      <c r="DC1796" s="55"/>
      <c r="DD1796" s="55"/>
      <c r="DE1796" s="55"/>
      <c r="DF1796" s="55"/>
      <c r="DG1796" s="55"/>
      <c r="DH1796" s="55"/>
      <c r="DI1796" s="55"/>
      <c r="DJ1796" s="55"/>
      <c r="DK1796" s="55"/>
      <c r="DL1796" s="55"/>
      <c r="DM1796" s="55"/>
      <c r="DN1796" s="55"/>
      <c r="DO1796" s="55"/>
      <c r="DP1796" s="55"/>
      <c r="DQ1796" s="55"/>
      <c r="DR1796" s="55"/>
      <c r="DS1796" s="55"/>
      <c r="DT1796" s="55"/>
      <c r="DU1796" s="55"/>
      <c r="DV1796" s="55"/>
      <c r="DW1796" s="55"/>
      <c r="DX1796" s="55"/>
      <c r="DY1796" s="55"/>
      <c r="DZ1796" s="55"/>
      <c r="EA1796" s="55"/>
      <c r="EB1796" s="55"/>
      <c r="EC1796" s="55"/>
      <c r="EJ1796" s="55"/>
      <c r="EK1796" s="55"/>
      <c r="EL1796" s="55"/>
      <c r="EM1796" s="55"/>
      <c r="EN1796" s="55"/>
      <c r="EO1796" s="55"/>
      <c r="EP1796" s="55"/>
      <c r="EQ1796" s="55"/>
      <c r="ER1796" s="55"/>
      <c r="ES1796" s="55"/>
      <c r="ET1796" s="55"/>
      <c r="EU1796" s="55"/>
      <c r="EV1796" s="55"/>
      <c r="EW1796" s="55"/>
      <c r="EX1796" s="55"/>
      <c r="EY1796" s="55"/>
      <c r="EZ1796" s="55"/>
      <c r="FA1796" s="55"/>
      <c r="FB1796" s="55"/>
      <c r="FC1796" s="55"/>
      <c r="FD1796" s="55"/>
      <c r="FK1796" s="479"/>
      <c r="FL1796" s="479"/>
      <c r="FM1796" s="479"/>
      <c r="FN1796" s="479"/>
      <c r="FQ1796" s="479"/>
      <c r="FR1796" s="479"/>
      <c r="FS1796" s="479"/>
      <c r="FT1796" s="479"/>
      <c r="FU1796" s="479"/>
      <c r="FV1796" s="479"/>
      <c r="FW1796" s="479"/>
      <c r="FX1796" s="479"/>
      <c r="FY1796" s="479"/>
    </row>
    <row r="1797" spans="1:181" s="135" customFormat="1">
      <c r="A1797" s="165"/>
      <c r="B1797" s="161"/>
      <c r="C1797" s="161"/>
      <c r="D1797" s="161"/>
      <c r="E1797" s="161"/>
      <c r="F1797" s="161"/>
      <c r="G1797" s="161"/>
      <c r="H1797" s="161"/>
      <c r="I1797" s="161"/>
      <c r="J1797" s="161"/>
      <c r="K1797" s="161"/>
      <c r="L1797" s="161"/>
      <c r="M1797" s="161"/>
      <c r="N1797" s="161"/>
      <c r="O1797" s="161"/>
      <c r="P1797" s="161"/>
      <c r="Q1797" s="161"/>
      <c r="R1797" s="161"/>
      <c r="S1797" s="161"/>
      <c r="T1797" s="161"/>
      <c r="U1797" s="161"/>
      <c r="V1797" s="161"/>
      <c r="W1797" s="161"/>
      <c r="X1797" s="161"/>
      <c r="Y1797" s="161"/>
      <c r="Z1797" s="161"/>
      <c r="AA1797" s="161"/>
      <c r="AB1797" s="161"/>
      <c r="AC1797" s="161"/>
      <c r="AD1797" s="161"/>
      <c r="AE1797" s="161"/>
      <c r="AF1797" s="161"/>
      <c r="AG1797" s="161"/>
      <c r="AH1797" s="161"/>
      <c r="AI1797" s="161"/>
      <c r="AJ1797" s="161"/>
      <c r="AK1797" s="161"/>
      <c r="AL1797" s="161"/>
      <c r="AM1797" s="161"/>
      <c r="AN1797" s="161"/>
      <c r="AO1797" s="161"/>
      <c r="AP1797" s="161"/>
      <c r="AQ1797" s="161"/>
      <c r="AR1797" s="161"/>
      <c r="AS1797" s="161"/>
      <c r="AT1797" s="161"/>
      <c r="AU1797" s="161"/>
      <c r="AV1797" s="161"/>
      <c r="AW1797" s="54"/>
      <c r="AX1797" s="54"/>
      <c r="AY1797" s="54"/>
      <c r="AZ1797" s="54"/>
      <c r="BA1797" s="54"/>
      <c r="BB1797" s="54"/>
      <c r="BC1797" s="54"/>
      <c r="BD1797" s="54"/>
      <c r="BE1797" s="54"/>
      <c r="BF1797" s="54"/>
      <c r="BG1797" s="54"/>
      <c r="BH1797" s="54"/>
      <c r="BI1797" s="54"/>
      <c r="BJ1797" s="54"/>
      <c r="BK1797" s="54"/>
      <c r="BL1797" s="54"/>
      <c r="BM1797" s="54"/>
      <c r="BN1797" s="54"/>
      <c r="BO1797" s="54"/>
      <c r="BP1797" s="54"/>
      <c r="BQ1797" s="54"/>
      <c r="BR1797" s="54"/>
      <c r="BS1797" s="54"/>
      <c r="BT1797" s="54"/>
      <c r="BU1797" s="54"/>
      <c r="BV1797" s="55"/>
      <c r="BW1797" s="55"/>
      <c r="BX1797" s="55"/>
      <c r="BY1797" s="55"/>
      <c r="BZ1797" s="55"/>
      <c r="CA1797" s="55"/>
      <c r="CB1797" s="54"/>
      <c r="CC1797" s="54"/>
      <c r="CD1797" s="54"/>
      <c r="CE1797" s="54"/>
      <c r="CF1797" s="54"/>
      <c r="CG1797" s="54"/>
      <c r="CH1797" s="55"/>
      <c r="CI1797" s="55"/>
      <c r="CJ1797" s="55"/>
      <c r="CK1797" s="55"/>
      <c r="CL1797" s="55"/>
      <c r="CM1797" s="55"/>
      <c r="CN1797" s="55"/>
      <c r="CO1797" s="55"/>
      <c r="CP1797" s="55"/>
      <c r="CQ1797" s="55"/>
      <c r="CR1797" s="55"/>
      <c r="CS1797" s="55"/>
      <c r="CT1797" s="55"/>
      <c r="CU1797" s="55"/>
      <c r="CV1797" s="55"/>
      <c r="CW1797" s="55"/>
      <c r="CX1797" s="55"/>
      <c r="CY1797" s="55"/>
      <c r="CZ1797" s="55"/>
      <c r="DA1797" s="55"/>
      <c r="DB1797" s="55"/>
      <c r="DC1797" s="55"/>
      <c r="DD1797" s="55"/>
      <c r="DE1797" s="55"/>
      <c r="DF1797" s="55"/>
      <c r="DG1797" s="55"/>
      <c r="DH1797" s="55"/>
      <c r="DI1797" s="55"/>
      <c r="DJ1797" s="55"/>
      <c r="DK1797" s="55"/>
      <c r="DL1797" s="55"/>
      <c r="DM1797" s="55"/>
      <c r="DN1797" s="55"/>
      <c r="DO1797" s="55"/>
      <c r="DP1797" s="55"/>
      <c r="DQ1797" s="55"/>
      <c r="DR1797" s="55"/>
      <c r="DS1797" s="55"/>
      <c r="DT1797" s="55"/>
      <c r="DU1797" s="55"/>
      <c r="DV1797" s="55"/>
      <c r="DW1797" s="55"/>
      <c r="DX1797" s="55"/>
      <c r="DY1797" s="55"/>
      <c r="DZ1797" s="55"/>
      <c r="EA1797" s="55"/>
      <c r="EB1797" s="55"/>
      <c r="EC1797" s="55"/>
      <c r="EJ1797" s="55"/>
      <c r="EK1797" s="55"/>
      <c r="EL1797" s="55"/>
      <c r="EM1797" s="55"/>
      <c r="EN1797" s="55"/>
      <c r="EO1797" s="55"/>
      <c r="EP1797" s="55"/>
      <c r="EQ1797" s="55"/>
      <c r="ER1797" s="55"/>
      <c r="ES1797" s="55"/>
      <c r="ET1797" s="55"/>
      <c r="EU1797" s="55"/>
      <c r="EV1797" s="55"/>
      <c r="EW1797" s="55"/>
      <c r="EX1797" s="55"/>
      <c r="EY1797" s="55"/>
      <c r="EZ1797" s="55"/>
      <c r="FA1797" s="55"/>
      <c r="FB1797" s="55"/>
      <c r="FC1797" s="55"/>
      <c r="FD1797" s="55"/>
      <c r="FK1797" s="479"/>
      <c r="FL1797" s="479"/>
      <c r="FM1797" s="479"/>
      <c r="FN1797" s="479"/>
      <c r="FQ1797" s="479"/>
      <c r="FR1797" s="479"/>
      <c r="FS1797" s="479"/>
      <c r="FT1797" s="479"/>
      <c r="FU1797" s="479"/>
      <c r="FV1797" s="479"/>
      <c r="FW1797" s="479"/>
      <c r="FX1797" s="479"/>
      <c r="FY1797" s="479"/>
    </row>
    <row r="1798" spans="1:181" s="135" customFormat="1">
      <c r="A1798" s="165"/>
      <c r="B1798" s="161"/>
      <c r="C1798" s="161"/>
      <c r="D1798" s="161"/>
      <c r="E1798" s="161"/>
      <c r="F1798" s="161"/>
      <c r="G1798" s="161"/>
      <c r="H1798" s="161"/>
      <c r="I1798" s="161"/>
      <c r="J1798" s="161"/>
      <c r="K1798" s="161"/>
      <c r="L1798" s="161"/>
      <c r="M1798" s="161"/>
      <c r="N1798" s="161"/>
      <c r="O1798" s="161"/>
      <c r="P1798" s="161"/>
      <c r="Q1798" s="161"/>
      <c r="R1798" s="161"/>
      <c r="S1798" s="161"/>
      <c r="T1798" s="161"/>
      <c r="U1798" s="161"/>
      <c r="V1798" s="161"/>
      <c r="W1798" s="161"/>
      <c r="X1798" s="161"/>
      <c r="Y1798" s="161"/>
      <c r="Z1798" s="161"/>
      <c r="AA1798" s="161"/>
      <c r="AB1798" s="161"/>
      <c r="AC1798" s="161"/>
      <c r="AD1798" s="161"/>
      <c r="AE1798" s="161"/>
      <c r="AF1798" s="161"/>
      <c r="AG1798" s="161"/>
      <c r="AH1798" s="161"/>
      <c r="AI1798" s="161"/>
      <c r="AJ1798" s="161"/>
      <c r="AK1798" s="161"/>
      <c r="AL1798" s="161"/>
      <c r="AM1798" s="161"/>
      <c r="AN1798" s="161"/>
      <c r="AO1798" s="161"/>
      <c r="AP1798" s="161"/>
      <c r="AQ1798" s="161"/>
      <c r="AR1798" s="161"/>
      <c r="AS1798" s="161"/>
      <c r="AT1798" s="161"/>
      <c r="AU1798" s="161"/>
      <c r="AV1798" s="161"/>
      <c r="AW1798" s="54"/>
      <c r="AX1798" s="54"/>
      <c r="AY1798" s="54"/>
      <c r="AZ1798" s="54"/>
      <c r="BA1798" s="54"/>
      <c r="BB1798" s="54"/>
      <c r="BC1798" s="54"/>
      <c r="BD1798" s="54"/>
      <c r="BE1798" s="54"/>
      <c r="BF1798" s="54"/>
      <c r="BG1798" s="54"/>
      <c r="BH1798" s="54"/>
      <c r="BI1798" s="54"/>
      <c r="BJ1798" s="54"/>
      <c r="BK1798" s="54"/>
      <c r="BL1798" s="54"/>
      <c r="BM1798" s="54"/>
      <c r="BN1798" s="54"/>
      <c r="BO1798" s="54"/>
      <c r="BP1798" s="54"/>
      <c r="BQ1798" s="54"/>
      <c r="BR1798" s="54"/>
      <c r="BS1798" s="54"/>
      <c r="BT1798" s="54"/>
      <c r="BU1798" s="54"/>
      <c r="BV1798" s="55"/>
      <c r="BW1798" s="55"/>
      <c r="BX1798" s="55"/>
      <c r="BY1798" s="55"/>
      <c r="BZ1798" s="55"/>
      <c r="CA1798" s="55"/>
      <c r="CB1798" s="54"/>
      <c r="CC1798" s="54"/>
      <c r="CD1798" s="54"/>
      <c r="CE1798" s="54"/>
      <c r="CF1798" s="54"/>
      <c r="CG1798" s="54"/>
      <c r="CH1798" s="55"/>
      <c r="CI1798" s="55"/>
      <c r="CJ1798" s="55"/>
      <c r="CK1798" s="55"/>
      <c r="CL1798" s="55"/>
      <c r="CM1798" s="55"/>
      <c r="CN1798" s="55"/>
      <c r="CO1798" s="55"/>
      <c r="CP1798" s="55"/>
      <c r="CQ1798" s="55"/>
      <c r="CR1798" s="55"/>
      <c r="CS1798" s="55"/>
      <c r="CT1798" s="55"/>
      <c r="CU1798" s="55"/>
      <c r="CV1798" s="55"/>
      <c r="CW1798" s="55"/>
      <c r="CX1798" s="55"/>
      <c r="CY1798" s="55"/>
      <c r="CZ1798" s="55"/>
      <c r="DA1798" s="55"/>
      <c r="DB1798" s="55"/>
      <c r="DC1798" s="55"/>
      <c r="DD1798" s="55"/>
      <c r="DE1798" s="55"/>
      <c r="DF1798" s="55"/>
      <c r="DG1798" s="55"/>
      <c r="DH1798" s="55"/>
      <c r="DI1798" s="55"/>
      <c r="DJ1798" s="55"/>
      <c r="DK1798" s="55"/>
      <c r="DL1798" s="55"/>
      <c r="DM1798" s="55"/>
      <c r="DN1798" s="55"/>
      <c r="DO1798" s="55"/>
      <c r="DP1798" s="55"/>
      <c r="DQ1798" s="55"/>
      <c r="DR1798" s="55"/>
      <c r="DS1798" s="55"/>
      <c r="DT1798" s="55"/>
      <c r="DU1798" s="55"/>
      <c r="DV1798" s="55"/>
      <c r="DW1798" s="55"/>
      <c r="DX1798" s="55"/>
      <c r="DY1798" s="55"/>
      <c r="DZ1798" s="55"/>
      <c r="EA1798" s="55"/>
      <c r="EB1798" s="55"/>
      <c r="EC1798" s="55"/>
      <c r="EJ1798" s="55"/>
      <c r="EK1798" s="55"/>
      <c r="EL1798" s="55"/>
      <c r="EM1798" s="55"/>
      <c r="EN1798" s="55"/>
      <c r="EO1798" s="55"/>
      <c r="EP1798" s="55"/>
      <c r="EQ1798" s="55"/>
      <c r="ER1798" s="55"/>
      <c r="ES1798" s="55"/>
      <c r="ET1798" s="55"/>
      <c r="EU1798" s="55"/>
      <c r="EV1798" s="55"/>
      <c r="EW1798" s="55"/>
      <c r="EX1798" s="55"/>
      <c r="EY1798" s="55"/>
      <c r="EZ1798" s="55"/>
      <c r="FA1798" s="55"/>
      <c r="FB1798" s="55"/>
      <c r="FC1798" s="55"/>
      <c r="FD1798" s="55"/>
      <c r="FK1798" s="479"/>
      <c r="FL1798" s="479"/>
      <c r="FM1798" s="479"/>
      <c r="FN1798" s="479"/>
      <c r="FQ1798" s="479"/>
      <c r="FR1798" s="479"/>
      <c r="FS1798" s="479"/>
      <c r="FT1798" s="479"/>
      <c r="FU1798" s="479"/>
      <c r="FV1798" s="479"/>
      <c r="FW1798" s="479"/>
      <c r="FX1798" s="479"/>
      <c r="FY1798" s="479"/>
    </row>
    <row r="1799" spans="1:181" s="135" customFormat="1">
      <c r="A1799" s="165"/>
      <c r="B1799" s="161"/>
      <c r="C1799" s="161"/>
      <c r="D1799" s="161"/>
      <c r="E1799" s="161"/>
      <c r="F1799" s="161"/>
      <c r="G1799" s="161"/>
      <c r="H1799" s="161"/>
      <c r="I1799" s="161"/>
      <c r="J1799" s="161"/>
      <c r="K1799" s="161"/>
      <c r="L1799" s="161"/>
      <c r="M1799" s="161"/>
      <c r="N1799" s="161"/>
      <c r="O1799" s="161"/>
      <c r="P1799" s="161"/>
      <c r="Q1799" s="161"/>
      <c r="R1799" s="161"/>
      <c r="S1799" s="161"/>
      <c r="T1799" s="161"/>
      <c r="U1799" s="161"/>
      <c r="V1799" s="161"/>
      <c r="W1799" s="161"/>
      <c r="X1799" s="161"/>
      <c r="Y1799" s="161"/>
      <c r="Z1799" s="161"/>
      <c r="AA1799" s="161"/>
      <c r="AB1799" s="161"/>
      <c r="AC1799" s="161"/>
      <c r="AD1799" s="161"/>
      <c r="AE1799" s="161"/>
      <c r="AF1799" s="161"/>
      <c r="AG1799" s="161"/>
      <c r="AH1799" s="161"/>
      <c r="AI1799" s="161"/>
      <c r="AJ1799" s="161"/>
      <c r="AK1799" s="161"/>
      <c r="AL1799" s="161"/>
      <c r="AM1799" s="161"/>
      <c r="AN1799" s="161"/>
      <c r="AO1799" s="161"/>
      <c r="AP1799" s="161"/>
      <c r="AQ1799" s="161"/>
      <c r="AR1799" s="161"/>
      <c r="AS1799" s="161"/>
      <c r="AT1799" s="161"/>
      <c r="AU1799" s="161"/>
      <c r="AV1799" s="161"/>
      <c r="AW1799" s="54"/>
      <c r="AX1799" s="54"/>
      <c r="AY1799" s="54"/>
      <c r="AZ1799" s="54"/>
      <c r="BA1799" s="54"/>
      <c r="BB1799" s="54"/>
      <c r="BC1799" s="54"/>
      <c r="BD1799" s="54"/>
      <c r="BE1799" s="54"/>
      <c r="BF1799" s="54"/>
      <c r="BG1799" s="54"/>
      <c r="BH1799" s="54"/>
      <c r="BI1799" s="54"/>
      <c r="BJ1799" s="54"/>
      <c r="BK1799" s="54"/>
      <c r="BL1799" s="54"/>
      <c r="BM1799" s="54"/>
      <c r="BN1799" s="54"/>
      <c r="BO1799" s="54"/>
      <c r="BP1799" s="54"/>
      <c r="BQ1799" s="54"/>
      <c r="BR1799" s="54"/>
      <c r="BS1799" s="54"/>
      <c r="BT1799" s="54"/>
      <c r="BU1799" s="54"/>
      <c r="BV1799" s="55"/>
      <c r="BW1799" s="55"/>
      <c r="BX1799" s="55"/>
      <c r="BY1799" s="55"/>
      <c r="BZ1799" s="55"/>
      <c r="CA1799" s="55"/>
      <c r="CB1799" s="54"/>
      <c r="CC1799" s="54"/>
      <c r="CD1799" s="54"/>
      <c r="CE1799" s="54"/>
      <c r="CF1799" s="54"/>
      <c r="CG1799" s="54"/>
      <c r="CH1799" s="55"/>
      <c r="CI1799" s="55"/>
      <c r="CJ1799" s="55"/>
      <c r="CK1799" s="55"/>
      <c r="CL1799" s="55"/>
      <c r="CM1799" s="55"/>
      <c r="CN1799" s="55"/>
      <c r="CO1799" s="55"/>
      <c r="CP1799" s="55"/>
      <c r="CQ1799" s="55"/>
      <c r="CR1799" s="55"/>
      <c r="CS1799" s="55"/>
      <c r="CT1799" s="55"/>
      <c r="CU1799" s="55"/>
      <c r="CV1799" s="55"/>
      <c r="CW1799" s="55"/>
      <c r="CX1799" s="55"/>
      <c r="CY1799" s="55"/>
      <c r="CZ1799" s="55"/>
      <c r="DA1799" s="55"/>
      <c r="DB1799" s="55"/>
      <c r="DC1799" s="55"/>
      <c r="DD1799" s="55"/>
      <c r="DE1799" s="55"/>
      <c r="DF1799" s="55"/>
      <c r="DG1799" s="55"/>
      <c r="DH1799" s="55"/>
      <c r="DI1799" s="55"/>
      <c r="DJ1799" s="55"/>
      <c r="DK1799" s="55"/>
      <c r="DL1799" s="55"/>
      <c r="DM1799" s="55"/>
      <c r="DN1799" s="55"/>
      <c r="DO1799" s="55"/>
      <c r="DP1799" s="55"/>
      <c r="DQ1799" s="55"/>
      <c r="DR1799" s="55"/>
      <c r="DS1799" s="55"/>
      <c r="DT1799" s="55"/>
      <c r="DU1799" s="55"/>
      <c r="DV1799" s="55"/>
      <c r="DW1799" s="55"/>
      <c r="DX1799" s="55"/>
      <c r="DY1799" s="55"/>
      <c r="DZ1799" s="55"/>
      <c r="EA1799" s="55"/>
      <c r="EB1799" s="55"/>
      <c r="EC1799" s="55"/>
      <c r="EJ1799" s="55"/>
      <c r="EK1799" s="55"/>
      <c r="EL1799" s="55"/>
      <c r="EM1799" s="55"/>
      <c r="EN1799" s="55"/>
      <c r="EO1799" s="55"/>
      <c r="EP1799" s="55"/>
      <c r="EQ1799" s="55"/>
      <c r="ER1799" s="55"/>
      <c r="ES1799" s="55"/>
      <c r="ET1799" s="55"/>
      <c r="EU1799" s="55"/>
      <c r="EV1799" s="55"/>
      <c r="EW1799" s="55"/>
      <c r="EX1799" s="55"/>
      <c r="EY1799" s="55"/>
      <c r="EZ1799" s="55"/>
      <c r="FA1799" s="55"/>
      <c r="FB1799" s="55"/>
      <c r="FC1799" s="55"/>
      <c r="FD1799" s="55"/>
      <c r="FK1799" s="479"/>
      <c r="FL1799" s="479"/>
      <c r="FM1799" s="479"/>
      <c r="FN1799" s="479"/>
      <c r="FQ1799" s="479"/>
      <c r="FR1799" s="479"/>
      <c r="FS1799" s="479"/>
      <c r="FT1799" s="479"/>
      <c r="FU1799" s="479"/>
      <c r="FV1799" s="479"/>
      <c r="FW1799" s="479"/>
      <c r="FX1799" s="479"/>
      <c r="FY1799" s="479"/>
    </row>
    <row r="1800" spans="1:181" s="135" customFormat="1">
      <c r="A1800" s="165"/>
      <c r="B1800" s="161"/>
      <c r="C1800" s="161"/>
      <c r="D1800" s="161"/>
      <c r="E1800" s="161"/>
      <c r="F1800" s="161"/>
      <c r="G1800" s="161"/>
      <c r="H1800" s="161"/>
      <c r="I1800" s="161"/>
      <c r="J1800" s="161"/>
      <c r="K1800" s="161"/>
      <c r="L1800" s="161"/>
      <c r="M1800" s="161"/>
      <c r="N1800" s="161"/>
      <c r="O1800" s="161"/>
      <c r="P1800" s="161"/>
      <c r="Q1800" s="161"/>
      <c r="R1800" s="161"/>
      <c r="S1800" s="161"/>
      <c r="T1800" s="161"/>
      <c r="U1800" s="161"/>
      <c r="V1800" s="161"/>
      <c r="W1800" s="161"/>
      <c r="X1800" s="161"/>
      <c r="Y1800" s="161"/>
      <c r="Z1800" s="161"/>
      <c r="AA1800" s="161"/>
      <c r="AB1800" s="161"/>
      <c r="AC1800" s="161"/>
      <c r="AD1800" s="161"/>
      <c r="AE1800" s="161"/>
      <c r="AF1800" s="161"/>
      <c r="AG1800" s="161"/>
      <c r="AH1800" s="161"/>
      <c r="AI1800" s="161"/>
      <c r="AJ1800" s="161"/>
      <c r="AK1800" s="161"/>
      <c r="AL1800" s="161"/>
      <c r="AM1800" s="161"/>
      <c r="AN1800" s="161"/>
      <c r="AO1800" s="161"/>
      <c r="AP1800" s="161"/>
      <c r="AQ1800" s="161"/>
      <c r="AR1800" s="161"/>
      <c r="AS1800" s="161"/>
      <c r="AT1800" s="161"/>
      <c r="AU1800" s="161"/>
      <c r="AV1800" s="161"/>
      <c r="AW1800" s="54"/>
      <c r="AX1800" s="54"/>
      <c r="AY1800" s="54"/>
      <c r="AZ1800" s="54"/>
      <c r="BA1800" s="54"/>
      <c r="BB1800" s="54"/>
      <c r="BC1800" s="54"/>
      <c r="BD1800" s="54"/>
      <c r="BE1800" s="54"/>
      <c r="BF1800" s="54"/>
      <c r="BG1800" s="54"/>
      <c r="BH1800" s="54"/>
      <c r="BI1800" s="54"/>
      <c r="BJ1800" s="54"/>
      <c r="BK1800" s="54"/>
      <c r="BL1800" s="54"/>
      <c r="BM1800" s="54"/>
      <c r="BN1800" s="54"/>
      <c r="BO1800" s="54"/>
      <c r="BP1800" s="54"/>
      <c r="BQ1800" s="54"/>
      <c r="BR1800" s="54"/>
      <c r="BS1800" s="54"/>
      <c r="BT1800" s="54"/>
      <c r="BU1800" s="54"/>
      <c r="BV1800" s="55"/>
      <c r="BW1800" s="55"/>
      <c r="BX1800" s="55"/>
      <c r="BY1800" s="55"/>
      <c r="BZ1800" s="55"/>
      <c r="CA1800" s="55"/>
      <c r="CB1800" s="54"/>
      <c r="CC1800" s="54"/>
      <c r="CD1800" s="54"/>
      <c r="CE1800" s="54"/>
      <c r="CF1800" s="54"/>
      <c r="CG1800" s="54"/>
      <c r="CH1800" s="55"/>
      <c r="CI1800" s="55"/>
      <c r="CJ1800" s="55"/>
      <c r="CK1800" s="55"/>
      <c r="CL1800" s="55"/>
      <c r="CM1800" s="55"/>
      <c r="CN1800" s="55"/>
      <c r="CO1800" s="55"/>
      <c r="CP1800" s="55"/>
      <c r="CQ1800" s="55"/>
      <c r="CR1800" s="55"/>
      <c r="CS1800" s="55"/>
      <c r="CT1800" s="55"/>
      <c r="CU1800" s="55"/>
      <c r="CV1800" s="55"/>
      <c r="CW1800" s="55"/>
      <c r="CX1800" s="55"/>
      <c r="CY1800" s="55"/>
      <c r="CZ1800" s="55"/>
      <c r="DA1800" s="55"/>
      <c r="DB1800" s="55"/>
      <c r="DC1800" s="55"/>
      <c r="DD1800" s="55"/>
      <c r="DE1800" s="55"/>
      <c r="DF1800" s="55"/>
      <c r="DG1800" s="55"/>
      <c r="DH1800" s="55"/>
      <c r="DI1800" s="55"/>
      <c r="DJ1800" s="55"/>
      <c r="DK1800" s="55"/>
      <c r="DL1800" s="55"/>
      <c r="DM1800" s="55"/>
      <c r="DN1800" s="55"/>
      <c r="DO1800" s="55"/>
      <c r="DP1800" s="55"/>
      <c r="DQ1800" s="55"/>
      <c r="DR1800" s="55"/>
      <c r="DS1800" s="55"/>
      <c r="DT1800" s="55"/>
      <c r="DU1800" s="55"/>
      <c r="DV1800" s="55"/>
      <c r="DW1800" s="55"/>
      <c r="DX1800" s="55"/>
      <c r="DY1800" s="55"/>
      <c r="DZ1800" s="55"/>
      <c r="EA1800" s="55"/>
      <c r="EB1800" s="55"/>
      <c r="EC1800" s="55"/>
      <c r="EJ1800" s="55"/>
      <c r="EK1800" s="55"/>
      <c r="EL1800" s="55"/>
      <c r="EM1800" s="55"/>
      <c r="EN1800" s="55"/>
      <c r="EO1800" s="55"/>
      <c r="EP1800" s="55"/>
      <c r="EQ1800" s="55"/>
      <c r="ER1800" s="55"/>
      <c r="ES1800" s="55"/>
      <c r="ET1800" s="55"/>
      <c r="EU1800" s="55"/>
      <c r="EV1800" s="55"/>
      <c r="EW1800" s="55"/>
      <c r="EX1800" s="55"/>
      <c r="EY1800" s="55"/>
      <c r="EZ1800" s="55"/>
      <c r="FA1800" s="55"/>
      <c r="FB1800" s="55"/>
      <c r="FC1800" s="55"/>
      <c r="FD1800" s="55"/>
      <c r="FK1800" s="479"/>
      <c r="FL1800" s="479"/>
      <c r="FM1800" s="479"/>
      <c r="FN1800" s="479"/>
      <c r="FQ1800" s="479"/>
      <c r="FR1800" s="479"/>
      <c r="FS1800" s="479"/>
      <c r="FT1800" s="479"/>
      <c r="FU1800" s="479"/>
      <c r="FV1800" s="479"/>
      <c r="FW1800" s="479"/>
      <c r="FX1800" s="479"/>
      <c r="FY1800" s="479"/>
    </row>
    <row r="1801" spans="1:181" s="135" customFormat="1">
      <c r="A1801" s="165"/>
      <c r="B1801" s="161"/>
      <c r="C1801" s="161"/>
      <c r="D1801" s="161"/>
      <c r="E1801" s="161"/>
      <c r="F1801" s="161"/>
      <c r="G1801" s="161"/>
      <c r="H1801" s="161"/>
      <c r="I1801" s="161"/>
      <c r="J1801" s="161"/>
      <c r="K1801" s="161"/>
      <c r="L1801" s="161"/>
      <c r="M1801" s="161"/>
      <c r="N1801" s="161"/>
      <c r="O1801" s="161"/>
      <c r="P1801" s="161"/>
      <c r="Q1801" s="161"/>
      <c r="R1801" s="161"/>
      <c r="S1801" s="161"/>
      <c r="T1801" s="161"/>
      <c r="U1801" s="161"/>
      <c r="V1801" s="161"/>
      <c r="W1801" s="161"/>
      <c r="X1801" s="161"/>
      <c r="Y1801" s="161"/>
      <c r="Z1801" s="161"/>
      <c r="AA1801" s="161"/>
      <c r="AB1801" s="161"/>
      <c r="AC1801" s="161"/>
      <c r="AD1801" s="161"/>
      <c r="AE1801" s="161"/>
      <c r="AF1801" s="161"/>
      <c r="AG1801" s="161"/>
      <c r="AH1801" s="161"/>
      <c r="AI1801" s="161"/>
      <c r="AJ1801" s="161"/>
      <c r="AK1801" s="161"/>
      <c r="AL1801" s="161"/>
      <c r="AM1801" s="161"/>
      <c r="AN1801" s="161"/>
      <c r="AO1801" s="161"/>
      <c r="AP1801" s="161"/>
      <c r="AQ1801" s="161"/>
      <c r="AR1801" s="161"/>
      <c r="AS1801" s="161"/>
      <c r="AT1801" s="161"/>
      <c r="AU1801" s="161"/>
      <c r="AV1801" s="161"/>
      <c r="AW1801" s="54"/>
      <c r="AX1801" s="54"/>
      <c r="AY1801" s="54"/>
      <c r="AZ1801" s="54"/>
      <c r="BA1801" s="54"/>
      <c r="BB1801" s="54"/>
      <c r="BC1801" s="54"/>
      <c r="BD1801" s="54"/>
      <c r="BE1801" s="54"/>
      <c r="BF1801" s="54"/>
      <c r="BG1801" s="54"/>
      <c r="BH1801" s="54"/>
      <c r="BI1801" s="54"/>
      <c r="BJ1801" s="54"/>
      <c r="BK1801" s="54"/>
      <c r="BL1801" s="54"/>
      <c r="BM1801" s="54"/>
      <c r="BN1801" s="54"/>
      <c r="BO1801" s="54"/>
      <c r="BP1801" s="54"/>
      <c r="BQ1801" s="54"/>
      <c r="BR1801" s="54"/>
      <c r="BS1801" s="54"/>
      <c r="BT1801" s="54"/>
      <c r="BU1801" s="54"/>
      <c r="BV1801" s="55"/>
      <c r="BW1801" s="55"/>
      <c r="BX1801" s="55"/>
      <c r="BY1801" s="55"/>
      <c r="BZ1801" s="55"/>
      <c r="CA1801" s="55"/>
      <c r="CB1801" s="54"/>
      <c r="CC1801" s="54"/>
      <c r="CD1801" s="54"/>
      <c r="CE1801" s="54"/>
      <c r="CF1801" s="54"/>
      <c r="CG1801" s="54"/>
      <c r="CH1801" s="55"/>
      <c r="CI1801" s="55"/>
      <c r="CJ1801" s="55"/>
      <c r="CK1801" s="55"/>
      <c r="CL1801" s="55"/>
      <c r="CM1801" s="55"/>
      <c r="CN1801" s="55"/>
      <c r="CO1801" s="55"/>
      <c r="CP1801" s="55"/>
      <c r="CQ1801" s="55"/>
      <c r="CR1801" s="55"/>
      <c r="CS1801" s="55"/>
      <c r="CT1801" s="55"/>
      <c r="CU1801" s="55"/>
      <c r="CV1801" s="55"/>
      <c r="CW1801" s="55"/>
      <c r="CX1801" s="55"/>
      <c r="CY1801" s="55"/>
      <c r="CZ1801" s="55"/>
      <c r="DA1801" s="55"/>
      <c r="DB1801" s="55"/>
      <c r="DC1801" s="55"/>
      <c r="DD1801" s="55"/>
      <c r="DE1801" s="55"/>
      <c r="DF1801" s="55"/>
      <c r="DG1801" s="55"/>
      <c r="DH1801" s="55"/>
      <c r="DI1801" s="55"/>
      <c r="DJ1801" s="55"/>
      <c r="DK1801" s="55"/>
      <c r="DL1801" s="55"/>
      <c r="DM1801" s="55"/>
      <c r="DN1801" s="55"/>
      <c r="DO1801" s="55"/>
      <c r="DP1801" s="55"/>
      <c r="DQ1801" s="55"/>
      <c r="DR1801" s="55"/>
      <c r="DS1801" s="55"/>
      <c r="DT1801" s="55"/>
      <c r="DU1801" s="55"/>
      <c r="DV1801" s="55"/>
      <c r="DW1801" s="55"/>
      <c r="DX1801" s="55"/>
      <c r="DY1801" s="55"/>
      <c r="DZ1801" s="55"/>
      <c r="EA1801" s="55"/>
      <c r="EB1801" s="55"/>
      <c r="EC1801" s="55"/>
      <c r="EJ1801" s="55"/>
      <c r="EK1801" s="55"/>
      <c r="EL1801" s="55"/>
      <c r="EM1801" s="55"/>
      <c r="EN1801" s="55"/>
      <c r="EO1801" s="55"/>
      <c r="EP1801" s="55"/>
      <c r="EQ1801" s="55"/>
      <c r="ER1801" s="55"/>
      <c r="ES1801" s="55"/>
      <c r="ET1801" s="55"/>
      <c r="EU1801" s="55"/>
      <c r="EV1801" s="55"/>
      <c r="EW1801" s="55"/>
      <c r="EX1801" s="55"/>
      <c r="EY1801" s="55"/>
      <c r="EZ1801" s="55"/>
      <c r="FA1801" s="55"/>
      <c r="FB1801" s="55"/>
      <c r="FC1801" s="55"/>
      <c r="FD1801" s="55"/>
      <c r="FK1801" s="479"/>
      <c r="FL1801" s="479"/>
      <c r="FM1801" s="479"/>
      <c r="FN1801" s="479"/>
      <c r="FQ1801" s="479"/>
      <c r="FR1801" s="479"/>
      <c r="FS1801" s="479"/>
      <c r="FT1801" s="479"/>
      <c r="FU1801" s="479"/>
      <c r="FV1801" s="479"/>
      <c r="FW1801" s="479"/>
      <c r="FX1801" s="479"/>
      <c r="FY1801" s="479"/>
    </row>
    <row r="1802" spans="1:181" s="135" customFormat="1">
      <c r="A1802" s="165"/>
      <c r="B1802" s="161"/>
      <c r="C1802" s="161"/>
      <c r="D1802" s="161"/>
      <c r="E1802" s="161"/>
      <c r="F1802" s="161"/>
      <c r="G1802" s="161"/>
      <c r="H1802" s="161"/>
      <c r="I1802" s="161"/>
      <c r="J1802" s="161"/>
      <c r="K1802" s="161"/>
      <c r="L1802" s="161"/>
      <c r="M1802" s="161"/>
      <c r="N1802" s="161"/>
      <c r="O1802" s="161"/>
      <c r="P1802" s="161"/>
      <c r="Q1802" s="161"/>
      <c r="R1802" s="161"/>
      <c r="S1802" s="161"/>
      <c r="T1802" s="161"/>
      <c r="U1802" s="161"/>
      <c r="V1802" s="161"/>
      <c r="W1802" s="161"/>
      <c r="X1802" s="161"/>
      <c r="Y1802" s="161"/>
      <c r="Z1802" s="161"/>
      <c r="AA1802" s="161"/>
      <c r="AB1802" s="161"/>
      <c r="AC1802" s="161"/>
      <c r="AD1802" s="161"/>
      <c r="AE1802" s="161"/>
      <c r="AF1802" s="161"/>
      <c r="AG1802" s="161"/>
      <c r="AH1802" s="161"/>
      <c r="AI1802" s="161"/>
      <c r="AJ1802" s="161"/>
      <c r="AK1802" s="161"/>
      <c r="AL1802" s="161"/>
      <c r="AM1802" s="161"/>
      <c r="AN1802" s="161"/>
      <c r="AO1802" s="161"/>
      <c r="AP1802" s="161"/>
      <c r="AQ1802" s="161"/>
      <c r="AR1802" s="161"/>
      <c r="AS1802" s="161"/>
      <c r="AT1802" s="161"/>
      <c r="AU1802" s="161"/>
      <c r="AV1802" s="161"/>
      <c r="AW1802" s="54"/>
      <c r="AX1802" s="54"/>
      <c r="AY1802" s="54"/>
      <c r="AZ1802" s="54"/>
      <c r="BA1802" s="54"/>
      <c r="BB1802" s="54"/>
      <c r="BC1802" s="54"/>
      <c r="BD1802" s="54"/>
      <c r="BE1802" s="54"/>
      <c r="BF1802" s="54"/>
      <c r="BG1802" s="54"/>
      <c r="BH1802" s="54"/>
      <c r="BI1802" s="54"/>
      <c r="BJ1802" s="54"/>
      <c r="BK1802" s="54"/>
      <c r="BL1802" s="54"/>
      <c r="BM1802" s="54"/>
      <c r="BN1802" s="54"/>
      <c r="BO1802" s="54"/>
      <c r="BP1802" s="54"/>
      <c r="BQ1802" s="54"/>
      <c r="BR1802" s="54"/>
      <c r="BS1802" s="54"/>
      <c r="BT1802" s="54"/>
      <c r="BU1802" s="54"/>
      <c r="BV1802" s="55"/>
      <c r="BW1802" s="55"/>
      <c r="BX1802" s="55"/>
      <c r="BY1802" s="55"/>
      <c r="BZ1802" s="55"/>
      <c r="CA1802" s="55"/>
      <c r="CB1802" s="54"/>
      <c r="CC1802" s="54"/>
      <c r="CD1802" s="54"/>
      <c r="CE1802" s="54"/>
      <c r="CF1802" s="54"/>
      <c r="CG1802" s="54"/>
      <c r="CH1802" s="55"/>
      <c r="CI1802" s="55"/>
      <c r="CJ1802" s="55"/>
      <c r="CK1802" s="55"/>
      <c r="CL1802" s="55"/>
      <c r="CM1802" s="55"/>
      <c r="CN1802" s="55"/>
      <c r="CO1802" s="55"/>
      <c r="CP1802" s="55"/>
      <c r="CQ1802" s="55"/>
      <c r="CR1802" s="55"/>
      <c r="CS1802" s="55"/>
      <c r="CT1802" s="55"/>
      <c r="CU1802" s="55"/>
      <c r="CV1802" s="55"/>
      <c r="CW1802" s="55"/>
      <c r="CX1802" s="55"/>
      <c r="CY1802" s="55"/>
      <c r="CZ1802" s="55"/>
      <c r="DA1802" s="55"/>
      <c r="DB1802" s="55"/>
      <c r="DC1802" s="55"/>
      <c r="DD1802" s="55"/>
      <c r="DE1802" s="55"/>
      <c r="DF1802" s="55"/>
      <c r="DG1802" s="55"/>
      <c r="DH1802" s="55"/>
      <c r="DI1802" s="55"/>
      <c r="DJ1802" s="55"/>
      <c r="DK1802" s="55"/>
      <c r="DL1802" s="55"/>
      <c r="DM1802" s="55"/>
      <c r="DN1802" s="55"/>
      <c r="DO1802" s="55"/>
      <c r="DP1802" s="55"/>
      <c r="DQ1802" s="55"/>
      <c r="DR1802" s="55"/>
      <c r="DS1802" s="55"/>
      <c r="DT1802" s="55"/>
      <c r="DU1802" s="55"/>
      <c r="DV1802" s="55"/>
      <c r="DW1802" s="55"/>
      <c r="DX1802" s="55"/>
      <c r="DY1802" s="55"/>
      <c r="DZ1802" s="55"/>
      <c r="EA1802" s="55"/>
      <c r="EB1802" s="55"/>
      <c r="EC1802" s="55"/>
      <c r="EJ1802" s="55"/>
      <c r="EK1802" s="55"/>
      <c r="EL1802" s="55"/>
      <c r="EM1802" s="55"/>
      <c r="EN1802" s="55"/>
      <c r="EO1802" s="55"/>
      <c r="EP1802" s="55"/>
      <c r="EQ1802" s="55"/>
      <c r="ER1802" s="55"/>
      <c r="ES1802" s="55"/>
      <c r="ET1802" s="55"/>
      <c r="EU1802" s="55"/>
      <c r="EV1802" s="55"/>
      <c r="EW1802" s="55"/>
      <c r="EX1802" s="55"/>
      <c r="EY1802" s="55"/>
      <c r="EZ1802" s="55"/>
      <c r="FA1802" s="55"/>
      <c r="FB1802" s="55"/>
      <c r="FC1802" s="55"/>
      <c r="FD1802" s="55"/>
      <c r="FK1802" s="479"/>
      <c r="FL1802" s="479"/>
      <c r="FM1802" s="479"/>
      <c r="FN1802" s="479"/>
      <c r="FQ1802" s="479"/>
      <c r="FR1802" s="479"/>
      <c r="FS1802" s="479"/>
      <c r="FT1802" s="479"/>
      <c r="FU1802" s="479"/>
      <c r="FV1802" s="479"/>
      <c r="FW1802" s="479"/>
      <c r="FX1802" s="479"/>
      <c r="FY1802" s="479"/>
    </row>
    <row r="1803" spans="1:181" s="135" customFormat="1">
      <c r="A1803" s="165"/>
      <c r="B1803" s="161"/>
      <c r="C1803" s="161"/>
      <c r="D1803" s="161"/>
      <c r="E1803" s="161"/>
      <c r="F1803" s="161"/>
      <c r="G1803" s="161"/>
      <c r="H1803" s="161"/>
      <c r="I1803" s="161"/>
      <c r="J1803" s="161"/>
      <c r="K1803" s="161"/>
      <c r="L1803" s="161"/>
      <c r="M1803" s="161"/>
      <c r="N1803" s="161"/>
      <c r="O1803" s="161"/>
      <c r="P1803" s="161"/>
      <c r="Q1803" s="161"/>
      <c r="R1803" s="161"/>
      <c r="S1803" s="161"/>
      <c r="T1803" s="161"/>
      <c r="U1803" s="161"/>
      <c r="V1803" s="161"/>
      <c r="W1803" s="161"/>
      <c r="X1803" s="161"/>
      <c r="Y1803" s="161"/>
      <c r="Z1803" s="161"/>
      <c r="AA1803" s="161"/>
      <c r="AB1803" s="161"/>
      <c r="AC1803" s="161"/>
      <c r="AD1803" s="161"/>
      <c r="AE1803" s="161"/>
      <c r="AF1803" s="161"/>
      <c r="AG1803" s="161"/>
      <c r="AH1803" s="161"/>
      <c r="AI1803" s="161"/>
      <c r="AJ1803" s="161"/>
      <c r="AK1803" s="161"/>
      <c r="AL1803" s="161"/>
      <c r="AM1803" s="161"/>
      <c r="AN1803" s="161"/>
      <c r="AO1803" s="161"/>
      <c r="AP1803" s="161"/>
      <c r="AQ1803" s="161"/>
      <c r="AR1803" s="161"/>
      <c r="AS1803" s="161"/>
      <c r="AT1803" s="161"/>
      <c r="AU1803" s="161"/>
      <c r="AV1803" s="161"/>
      <c r="AW1803" s="54"/>
      <c r="AX1803" s="54"/>
      <c r="AY1803" s="54"/>
      <c r="AZ1803" s="54"/>
      <c r="BA1803" s="54"/>
      <c r="BB1803" s="54"/>
      <c r="BC1803" s="54"/>
      <c r="BD1803" s="54"/>
      <c r="BE1803" s="54"/>
      <c r="BF1803" s="54"/>
      <c r="BG1803" s="54"/>
      <c r="BH1803" s="54"/>
      <c r="BI1803" s="54"/>
      <c r="BJ1803" s="54"/>
      <c r="BK1803" s="54"/>
      <c r="BL1803" s="54"/>
      <c r="BM1803" s="54"/>
      <c r="BN1803" s="54"/>
      <c r="BO1803" s="54"/>
      <c r="BP1803" s="54"/>
      <c r="BQ1803" s="54"/>
      <c r="BR1803" s="54"/>
      <c r="BS1803" s="54"/>
      <c r="BT1803" s="54"/>
      <c r="BU1803" s="54"/>
      <c r="BV1803" s="55"/>
      <c r="BW1803" s="55"/>
      <c r="BX1803" s="55"/>
      <c r="BY1803" s="55"/>
      <c r="BZ1803" s="55"/>
      <c r="CA1803" s="55"/>
      <c r="CB1803" s="54"/>
      <c r="CC1803" s="54"/>
      <c r="CD1803" s="54"/>
      <c r="CE1803" s="54"/>
      <c r="CF1803" s="54"/>
      <c r="CG1803" s="54"/>
      <c r="CH1803" s="55"/>
      <c r="CI1803" s="55"/>
      <c r="CJ1803" s="55"/>
      <c r="CK1803" s="55"/>
      <c r="CL1803" s="55"/>
      <c r="CM1803" s="55"/>
      <c r="CN1803" s="55"/>
      <c r="CO1803" s="55"/>
      <c r="CP1803" s="55"/>
      <c r="CQ1803" s="55"/>
      <c r="CR1803" s="55"/>
      <c r="CS1803" s="55"/>
      <c r="CT1803" s="55"/>
      <c r="CU1803" s="55"/>
      <c r="CV1803" s="55"/>
      <c r="CW1803" s="55"/>
      <c r="CX1803" s="55"/>
      <c r="CY1803" s="55"/>
      <c r="CZ1803" s="55"/>
      <c r="DA1803" s="55"/>
      <c r="DB1803" s="55"/>
      <c r="DC1803" s="55"/>
      <c r="DD1803" s="55"/>
      <c r="DE1803" s="55"/>
      <c r="DF1803" s="55"/>
      <c r="DG1803" s="55"/>
      <c r="DH1803" s="55"/>
      <c r="DI1803" s="55"/>
      <c r="DJ1803" s="55"/>
      <c r="DK1803" s="55"/>
      <c r="DL1803" s="55"/>
      <c r="DM1803" s="55"/>
      <c r="DN1803" s="55"/>
      <c r="DO1803" s="55"/>
      <c r="DP1803" s="55"/>
      <c r="DQ1803" s="55"/>
      <c r="DR1803" s="55"/>
      <c r="DS1803" s="55"/>
      <c r="DT1803" s="55"/>
      <c r="DU1803" s="55"/>
      <c r="DV1803" s="55"/>
      <c r="DW1803" s="55"/>
      <c r="DX1803" s="55"/>
      <c r="DY1803" s="55"/>
      <c r="DZ1803" s="55"/>
      <c r="EA1803" s="55"/>
      <c r="EB1803" s="55"/>
      <c r="EC1803" s="55"/>
      <c r="EJ1803" s="55"/>
      <c r="EK1803" s="55"/>
      <c r="EL1803" s="55"/>
      <c r="EM1803" s="55"/>
      <c r="EN1803" s="55"/>
      <c r="EO1803" s="55"/>
      <c r="EP1803" s="55"/>
      <c r="EQ1803" s="55"/>
      <c r="ER1803" s="55"/>
      <c r="ES1803" s="55"/>
      <c r="ET1803" s="55"/>
      <c r="EU1803" s="55"/>
      <c r="EV1803" s="55"/>
      <c r="EW1803" s="55"/>
      <c r="EX1803" s="55"/>
      <c r="EY1803" s="55"/>
      <c r="EZ1803" s="55"/>
      <c r="FA1803" s="55"/>
      <c r="FB1803" s="55"/>
      <c r="FC1803" s="55"/>
      <c r="FD1803" s="55"/>
      <c r="FK1803" s="479"/>
      <c r="FL1803" s="479"/>
      <c r="FM1803" s="479"/>
      <c r="FN1803" s="479"/>
      <c r="FQ1803" s="479"/>
      <c r="FR1803" s="479"/>
      <c r="FS1803" s="479"/>
      <c r="FT1803" s="479"/>
      <c r="FU1803" s="479"/>
      <c r="FV1803" s="479"/>
      <c r="FW1803" s="479"/>
      <c r="FX1803" s="479"/>
      <c r="FY1803" s="479"/>
    </row>
    <row r="1804" spans="1:181" s="135" customFormat="1">
      <c r="A1804" s="165"/>
      <c r="B1804" s="161"/>
      <c r="C1804" s="161"/>
      <c r="D1804" s="161"/>
      <c r="E1804" s="161"/>
      <c r="F1804" s="161"/>
      <c r="G1804" s="161"/>
      <c r="H1804" s="161"/>
      <c r="I1804" s="161"/>
      <c r="J1804" s="161"/>
      <c r="K1804" s="161"/>
      <c r="L1804" s="161"/>
      <c r="M1804" s="161"/>
      <c r="N1804" s="161"/>
      <c r="O1804" s="161"/>
      <c r="P1804" s="161"/>
      <c r="Q1804" s="161"/>
      <c r="R1804" s="161"/>
      <c r="S1804" s="161"/>
      <c r="T1804" s="161"/>
      <c r="U1804" s="161"/>
      <c r="V1804" s="161"/>
      <c r="W1804" s="161"/>
      <c r="X1804" s="161"/>
      <c r="Y1804" s="161"/>
      <c r="Z1804" s="161"/>
      <c r="AA1804" s="161"/>
      <c r="AB1804" s="161"/>
      <c r="AC1804" s="161"/>
      <c r="AD1804" s="161"/>
      <c r="AE1804" s="161"/>
      <c r="AF1804" s="161"/>
      <c r="AG1804" s="161"/>
      <c r="AH1804" s="161"/>
      <c r="AI1804" s="161"/>
      <c r="AJ1804" s="161"/>
      <c r="AK1804" s="161"/>
      <c r="AL1804" s="161"/>
      <c r="AM1804" s="161"/>
      <c r="AN1804" s="161"/>
      <c r="AO1804" s="161"/>
      <c r="AP1804" s="161"/>
      <c r="AQ1804" s="161"/>
      <c r="AR1804" s="161"/>
      <c r="AS1804" s="161"/>
      <c r="AT1804" s="161"/>
      <c r="AU1804" s="161"/>
      <c r="AV1804" s="161"/>
      <c r="AW1804" s="54"/>
      <c r="AX1804" s="54"/>
      <c r="AY1804" s="54"/>
      <c r="AZ1804" s="54"/>
      <c r="BA1804" s="54"/>
      <c r="BB1804" s="54"/>
      <c r="BC1804" s="54"/>
      <c r="BD1804" s="54"/>
      <c r="BE1804" s="54"/>
      <c r="BF1804" s="54"/>
      <c r="BG1804" s="54"/>
      <c r="BH1804" s="54"/>
      <c r="BI1804" s="54"/>
      <c r="BJ1804" s="54"/>
      <c r="BK1804" s="54"/>
      <c r="BL1804" s="54"/>
      <c r="BM1804" s="54"/>
      <c r="BN1804" s="54"/>
      <c r="BO1804" s="54"/>
      <c r="BP1804" s="54"/>
      <c r="BQ1804" s="54"/>
      <c r="BR1804" s="54"/>
      <c r="BS1804" s="54"/>
      <c r="BT1804" s="54"/>
      <c r="BU1804" s="54"/>
      <c r="BV1804" s="55"/>
      <c r="BW1804" s="55"/>
      <c r="BX1804" s="55"/>
      <c r="BY1804" s="55"/>
      <c r="BZ1804" s="55"/>
      <c r="CA1804" s="55"/>
      <c r="CB1804" s="54"/>
      <c r="CC1804" s="54"/>
      <c r="CD1804" s="54"/>
      <c r="CE1804" s="54"/>
      <c r="CF1804" s="54"/>
      <c r="CG1804" s="54"/>
      <c r="CH1804" s="55"/>
      <c r="CI1804" s="55"/>
      <c r="CJ1804" s="55"/>
      <c r="CK1804" s="55"/>
      <c r="CL1804" s="55"/>
      <c r="CM1804" s="55"/>
      <c r="CN1804" s="55"/>
      <c r="CO1804" s="55"/>
      <c r="CP1804" s="55"/>
      <c r="CQ1804" s="55"/>
      <c r="CR1804" s="55"/>
      <c r="CS1804" s="55"/>
      <c r="CT1804" s="55"/>
      <c r="CU1804" s="55"/>
      <c r="CV1804" s="55"/>
      <c r="CW1804" s="55"/>
      <c r="CX1804" s="55"/>
      <c r="CY1804" s="55"/>
      <c r="CZ1804" s="55"/>
      <c r="DA1804" s="55"/>
      <c r="DB1804" s="55"/>
      <c r="DC1804" s="55"/>
      <c r="DD1804" s="55"/>
      <c r="DE1804" s="55"/>
      <c r="DF1804" s="55"/>
      <c r="DG1804" s="55"/>
      <c r="DH1804" s="55"/>
      <c r="DI1804" s="55"/>
      <c r="DJ1804" s="55"/>
      <c r="DK1804" s="55"/>
      <c r="DL1804" s="55"/>
      <c r="DM1804" s="55"/>
      <c r="DN1804" s="55"/>
      <c r="DO1804" s="55"/>
      <c r="DP1804" s="55"/>
      <c r="DQ1804" s="55"/>
      <c r="DR1804" s="55"/>
      <c r="DS1804" s="55"/>
      <c r="DT1804" s="55"/>
      <c r="DU1804" s="55"/>
      <c r="DV1804" s="55"/>
      <c r="DW1804" s="55"/>
      <c r="DX1804" s="55"/>
      <c r="DY1804" s="55"/>
      <c r="DZ1804" s="55"/>
      <c r="EA1804" s="55"/>
      <c r="EB1804" s="55"/>
      <c r="EC1804" s="55"/>
      <c r="EJ1804" s="55"/>
      <c r="EK1804" s="55"/>
      <c r="EL1804" s="55"/>
      <c r="EM1804" s="55"/>
      <c r="EN1804" s="55"/>
      <c r="EO1804" s="55"/>
      <c r="EP1804" s="55"/>
      <c r="EQ1804" s="55"/>
      <c r="ER1804" s="55"/>
      <c r="ES1804" s="55"/>
      <c r="ET1804" s="55"/>
      <c r="EU1804" s="55"/>
      <c r="EV1804" s="55"/>
      <c r="EW1804" s="55"/>
      <c r="EX1804" s="55"/>
      <c r="EY1804" s="55"/>
      <c r="EZ1804" s="55"/>
      <c r="FA1804" s="55"/>
      <c r="FB1804" s="55"/>
      <c r="FC1804" s="55"/>
      <c r="FD1804" s="55"/>
      <c r="FK1804" s="479"/>
      <c r="FL1804" s="479"/>
      <c r="FM1804" s="479"/>
      <c r="FN1804" s="479"/>
      <c r="FQ1804" s="479"/>
      <c r="FR1804" s="479"/>
      <c r="FS1804" s="479"/>
      <c r="FT1804" s="479"/>
      <c r="FU1804" s="479"/>
      <c r="FV1804" s="479"/>
      <c r="FW1804" s="479"/>
      <c r="FX1804" s="479"/>
      <c r="FY1804" s="479"/>
    </row>
    <row r="1805" spans="1:181" s="135" customFormat="1">
      <c r="A1805" s="165"/>
      <c r="B1805" s="161"/>
      <c r="C1805" s="161"/>
      <c r="D1805" s="161"/>
      <c r="E1805" s="161"/>
      <c r="F1805" s="161"/>
      <c r="G1805" s="161"/>
      <c r="H1805" s="161"/>
      <c r="I1805" s="161"/>
      <c r="J1805" s="161"/>
      <c r="K1805" s="161"/>
      <c r="L1805" s="161"/>
      <c r="M1805" s="161"/>
      <c r="N1805" s="161"/>
      <c r="O1805" s="161"/>
      <c r="P1805" s="161"/>
      <c r="Q1805" s="161"/>
      <c r="R1805" s="161"/>
      <c r="S1805" s="161"/>
      <c r="T1805" s="161"/>
      <c r="U1805" s="161"/>
      <c r="V1805" s="161"/>
      <c r="W1805" s="161"/>
      <c r="X1805" s="161"/>
      <c r="Y1805" s="161"/>
      <c r="Z1805" s="161"/>
      <c r="AA1805" s="161"/>
      <c r="AB1805" s="161"/>
      <c r="AC1805" s="161"/>
      <c r="AD1805" s="161"/>
      <c r="AE1805" s="161"/>
      <c r="AF1805" s="161"/>
      <c r="AG1805" s="161"/>
      <c r="AH1805" s="161"/>
      <c r="AI1805" s="161"/>
      <c r="AJ1805" s="161"/>
      <c r="AK1805" s="161"/>
      <c r="AL1805" s="161"/>
      <c r="AM1805" s="161"/>
      <c r="AN1805" s="161"/>
      <c r="AO1805" s="161"/>
      <c r="AP1805" s="161"/>
      <c r="AQ1805" s="161"/>
      <c r="AR1805" s="161"/>
      <c r="AS1805" s="161"/>
      <c r="AT1805" s="161"/>
      <c r="AU1805" s="161"/>
      <c r="AV1805" s="161"/>
      <c r="AW1805" s="54"/>
      <c r="AX1805" s="54"/>
      <c r="AY1805" s="54"/>
      <c r="AZ1805" s="54"/>
      <c r="BA1805" s="54"/>
      <c r="BB1805" s="54"/>
      <c r="BC1805" s="54"/>
      <c r="BD1805" s="54"/>
      <c r="BE1805" s="54"/>
      <c r="BF1805" s="54"/>
      <c r="BG1805" s="54"/>
      <c r="BH1805" s="54"/>
      <c r="BI1805" s="54"/>
      <c r="BJ1805" s="54"/>
      <c r="BK1805" s="54"/>
      <c r="BL1805" s="54"/>
      <c r="BM1805" s="54"/>
      <c r="BN1805" s="54"/>
      <c r="BO1805" s="54"/>
      <c r="BP1805" s="54"/>
      <c r="BQ1805" s="54"/>
      <c r="BR1805" s="54"/>
      <c r="BS1805" s="54"/>
      <c r="BT1805" s="54"/>
      <c r="BU1805" s="54"/>
      <c r="BV1805" s="55"/>
      <c r="BW1805" s="55"/>
      <c r="BX1805" s="55"/>
      <c r="BY1805" s="55"/>
      <c r="BZ1805" s="55"/>
      <c r="CA1805" s="55"/>
      <c r="CB1805" s="54"/>
      <c r="CC1805" s="54"/>
      <c r="CD1805" s="54"/>
      <c r="CE1805" s="54"/>
      <c r="CF1805" s="54"/>
      <c r="CG1805" s="54"/>
      <c r="CH1805" s="55"/>
      <c r="CI1805" s="55"/>
      <c r="CJ1805" s="55"/>
      <c r="CK1805" s="55"/>
      <c r="CL1805" s="55"/>
      <c r="CM1805" s="55"/>
      <c r="CN1805" s="55"/>
      <c r="CO1805" s="55"/>
      <c r="CP1805" s="55"/>
      <c r="CQ1805" s="55"/>
      <c r="CR1805" s="55"/>
      <c r="CS1805" s="55"/>
      <c r="CT1805" s="55"/>
      <c r="CU1805" s="55"/>
      <c r="CV1805" s="55"/>
      <c r="CW1805" s="55"/>
      <c r="CX1805" s="55"/>
      <c r="CY1805" s="55"/>
      <c r="CZ1805" s="55"/>
      <c r="DA1805" s="55"/>
      <c r="DB1805" s="55"/>
      <c r="DC1805" s="55"/>
      <c r="DD1805" s="55"/>
      <c r="DE1805" s="55"/>
      <c r="DF1805" s="55"/>
      <c r="DG1805" s="55"/>
      <c r="DH1805" s="55"/>
      <c r="DI1805" s="55"/>
      <c r="DJ1805" s="55"/>
      <c r="DK1805" s="55"/>
      <c r="DL1805" s="55"/>
      <c r="DM1805" s="55"/>
      <c r="DN1805" s="55"/>
      <c r="DO1805" s="55"/>
      <c r="DP1805" s="55"/>
      <c r="DQ1805" s="55"/>
      <c r="DR1805" s="55"/>
      <c r="DS1805" s="55"/>
      <c r="DT1805" s="55"/>
      <c r="DU1805" s="55"/>
      <c r="DV1805" s="55"/>
      <c r="DW1805" s="55"/>
      <c r="DX1805" s="55"/>
      <c r="DY1805" s="55"/>
      <c r="DZ1805" s="55"/>
      <c r="EA1805" s="55"/>
      <c r="EB1805" s="55"/>
      <c r="EC1805" s="55"/>
      <c r="EJ1805" s="55"/>
      <c r="EK1805" s="55"/>
      <c r="EL1805" s="55"/>
      <c r="EM1805" s="55"/>
      <c r="EN1805" s="55"/>
      <c r="EO1805" s="55"/>
      <c r="EP1805" s="55"/>
      <c r="EQ1805" s="55"/>
      <c r="ER1805" s="55"/>
      <c r="ES1805" s="55"/>
      <c r="ET1805" s="55"/>
      <c r="EU1805" s="55"/>
      <c r="EV1805" s="55"/>
      <c r="EW1805" s="55"/>
      <c r="EX1805" s="55"/>
      <c r="EY1805" s="55"/>
      <c r="EZ1805" s="55"/>
      <c r="FA1805" s="55"/>
      <c r="FB1805" s="55"/>
      <c r="FC1805" s="55"/>
      <c r="FD1805" s="55"/>
      <c r="FK1805" s="479"/>
      <c r="FL1805" s="479"/>
      <c r="FM1805" s="479"/>
      <c r="FN1805" s="479"/>
      <c r="FQ1805" s="479"/>
      <c r="FR1805" s="479"/>
      <c r="FS1805" s="479"/>
      <c r="FT1805" s="479"/>
      <c r="FU1805" s="479"/>
      <c r="FV1805" s="479"/>
      <c r="FW1805" s="479"/>
      <c r="FX1805" s="479"/>
      <c r="FY1805" s="479"/>
    </row>
    <row r="1806" spans="1:181" s="135" customFormat="1">
      <c r="A1806" s="165"/>
      <c r="B1806" s="161"/>
      <c r="C1806" s="161"/>
      <c r="D1806" s="161"/>
      <c r="E1806" s="161"/>
      <c r="F1806" s="161"/>
      <c r="G1806" s="161"/>
      <c r="H1806" s="161"/>
      <c r="I1806" s="161"/>
      <c r="J1806" s="161"/>
      <c r="K1806" s="161"/>
      <c r="L1806" s="161"/>
      <c r="M1806" s="161"/>
      <c r="N1806" s="161"/>
      <c r="O1806" s="161"/>
      <c r="P1806" s="161"/>
      <c r="Q1806" s="161"/>
      <c r="R1806" s="161"/>
      <c r="S1806" s="161"/>
      <c r="T1806" s="161"/>
      <c r="U1806" s="161"/>
      <c r="V1806" s="161"/>
      <c r="W1806" s="161"/>
      <c r="X1806" s="161"/>
      <c r="Y1806" s="161"/>
      <c r="Z1806" s="161"/>
      <c r="AA1806" s="161"/>
      <c r="AB1806" s="161"/>
      <c r="AC1806" s="161"/>
      <c r="AD1806" s="161"/>
      <c r="AE1806" s="161"/>
      <c r="AF1806" s="161"/>
      <c r="AG1806" s="161"/>
      <c r="AH1806" s="161"/>
      <c r="AI1806" s="161"/>
      <c r="AJ1806" s="161"/>
      <c r="AK1806" s="161"/>
      <c r="AL1806" s="161"/>
      <c r="AM1806" s="161"/>
      <c r="AN1806" s="161"/>
      <c r="AO1806" s="161"/>
      <c r="AP1806" s="161"/>
      <c r="AQ1806" s="161"/>
      <c r="AR1806" s="161"/>
      <c r="AS1806" s="161"/>
      <c r="AT1806" s="161"/>
      <c r="AU1806" s="161"/>
      <c r="AV1806" s="161"/>
      <c r="AW1806" s="54"/>
      <c r="AX1806" s="54"/>
      <c r="AY1806" s="54"/>
      <c r="AZ1806" s="54"/>
      <c r="BA1806" s="54"/>
      <c r="BB1806" s="54"/>
      <c r="BC1806" s="54"/>
      <c r="BD1806" s="54"/>
      <c r="BE1806" s="54"/>
      <c r="BF1806" s="54"/>
      <c r="BG1806" s="54"/>
      <c r="BH1806" s="54"/>
      <c r="BI1806" s="54"/>
      <c r="BJ1806" s="54"/>
      <c r="BK1806" s="54"/>
      <c r="BL1806" s="54"/>
      <c r="BM1806" s="54"/>
      <c r="BN1806" s="54"/>
      <c r="BO1806" s="54"/>
      <c r="BP1806" s="54"/>
      <c r="BQ1806" s="54"/>
      <c r="BR1806" s="54"/>
      <c r="BS1806" s="54"/>
      <c r="BT1806" s="54"/>
      <c r="BU1806" s="54"/>
      <c r="BV1806" s="55"/>
      <c r="BW1806" s="55"/>
      <c r="BX1806" s="55"/>
      <c r="BY1806" s="55"/>
      <c r="BZ1806" s="55"/>
      <c r="CA1806" s="55"/>
      <c r="CB1806" s="54"/>
      <c r="CC1806" s="54"/>
      <c r="CD1806" s="54"/>
      <c r="CE1806" s="54"/>
      <c r="CF1806" s="54"/>
      <c r="CG1806" s="54"/>
      <c r="CH1806" s="55"/>
      <c r="CI1806" s="55"/>
      <c r="CJ1806" s="55"/>
      <c r="CK1806" s="55"/>
      <c r="CL1806" s="55"/>
      <c r="CM1806" s="55"/>
      <c r="CN1806" s="55"/>
      <c r="CO1806" s="55"/>
      <c r="CP1806" s="55"/>
      <c r="CQ1806" s="55"/>
      <c r="CR1806" s="55"/>
      <c r="CS1806" s="55"/>
      <c r="CT1806" s="55"/>
      <c r="CU1806" s="55"/>
      <c r="CV1806" s="55"/>
      <c r="CW1806" s="55"/>
      <c r="CX1806" s="55"/>
      <c r="CY1806" s="55"/>
      <c r="CZ1806" s="55"/>
      <c r="DA1806" s="55"/>
      <c r="DB1806" s="55"/>
      <c r="DC1806" s="55"/>
      <c r="DD1806" s="55"/>
      <c r="DE1806" s="55"/>
      <c r="DF1806" s="55"/>
      <c r="DG1806" s="55"/>
      <c r="DH1806" s="55"/>
      <c r="DI1806" s="55"/>
      <c r="DJ1806" s="55"/>
      <c r="DK1806" s="55"/>
      <c r="DL1806" s="55"/>
      <c r="DM1806" s="55"/>
      <c r="DN1806" s="55"/>
      <c r="DO1806" s="55"/>
      <c r="DP1806" s="55"/>
      <c r="DQ1806" s="55"/>
      <c r="DR1806" s="55"/>
      <c r="DS1806" s="55"/>
      <c r="DT1806" s="55"/>
      <c r="DU1806" s="55"/>
      <c r="DV1806" s="55"/>
      <c r="DW1806" s="55"/>
      <c r="DX1806" s="55"/>
      <c r="DY1806" s="55"/>
      <c r="DZ1806" s="55"/>
      <c r="EA1806" s="55"/>
      <c r="EB1806" s="55"/>
      <c r="EC1806" s="55"/>
      <c r="EJ1806" s="55"/>
      <c r="EK1806" s="55"/>
      <c r="EL1806" s="55"/>
      <c r="EM1806" s="55"/>
      <c r="EN1806" s="55"/>
      <c r="EO1806" s="55"/>
      <c r="EP1806" s="55"/>
      <c r="EQ1806" s="55"/>
      <c r="ER1806" s="55"/>
      <c r="ES1806" s="55"/>
      <c r="ET1806" s="55"/>
      <c r="EU1806" s="55"/>
      <c r="EV1806" s="55"/>
      <c r="EW1806" s="55"/>
      <c r="EX1806" s="55"/>
      <c r="EY1806" s="55"/>
      <c r="EZ1806" s="55"/>
      <c r="FA1806" s="55"/>
      <c r="FB1806" s="55"/>
      <c r="FC1806" s="55"/>
      <c r="FD1806" s="55"/>
      <c r="FK1806" s="479"/>
      <c r="FL1806" s="479"/>
      <c r="FM1806" s="479"/>
      <c r="FN1806" s="479"/>
      <c r="FQ1806" s="479"/>
      <c r="FR1806" s="479"/>
      <c r="FS1806" s="479"/>
      <c r="FT1806" s="479"/>
      <c r="FU1806" s="479"/>
      <c r="FV1806" s="479"/>
      <c r="FW1806" s="479"/>
      <c r="FX1806" s="479"/>
      <c r="FY1806" s="479"/>
    </row>
    <row r="1807" spans="1:181" s="135" customFormat="1">
      <c r="A1807" s="165"/>
      <c r="B1807" s="161"/>
      <c r="C1807" s="161"/>
      <c r="D1807" s="161"/>
      <c r="E1807" s="161"/>
      <c r="F1807" s="161"/>
      <c r="G1807" s="161"/>
      <c r="H1807" s="161"/>
      <c r="I1807" s="161"/>
      <c r="J1807" s="161"/>
      <c r="K1807" s="161"/>
      <c r="L1807" s="161"/>
      <c r="M1807" s="161"/>
      <c r="N1807" s="161"/>
      <c r="O1807" s="161"/>
      <c r="P1807" s="161"/>
      <c r="Q1807" s="161"/>
      <c r="R1807" s="161"/>
      <c r="S1807" s="161"/>
      <c r="T1807" s="161"/>
      <c r="U1807" s="161"/>
      <c r="V1807" s="161"/>
      <c r="W1807" s="161"/>
      <c r="X1807" s="161"/>
      <c r="Y1807" s="161"/>
      <c r="Z1807" s="161"/>
      <c r="AA1807" s="161"/>
      <c r="AB1807" s="161"/>
      <c r="AC1807" s="161"/>
      <c r="AD1807" s="161"/>
      <c r="AE1807" s="161"/>
      <c r="AF1807" s="161"/>
      <c r="AG1807" s="161"/>
      <c r="AH1807" s="161"/>
      <c r="AI1807" s="161"/>
      <c r="AJ1807" s="161"/>
      <c r="AK1807" s="161"/>
      <c r="AL1807" s="161"/>
      <c r="AM1807" s="161"/>
      <c r="AN1807" s="161"/>
      <c r="AO1807" s="161"/>
      <c r="AP1807" s="161"/>
      <c r="AQ1807" s="161"/>
      <c r="AR1807" s="161"/>
      <c r="AS1807" s="161"/>
      <c r="AT1807" s="161"/>
      <c r="AU1807" s="161"/>
      <c r="AV1807" s="161"/>
      <c r="AW1807" s="54"/>
      <c r="AX1807" s="54"/>
      <c r="AY1807" s="54"/>
      <c r="AZ1807" s="54"/>
      <c r="BA1807" s="54"/>
      <c r="BB1807" s="54"/>
      <c r="BC1807" s="54"/>
      <c r="BD1807" s="54"/>
      <c r="BE1807" s="54"/>
      <c r="BF1807" s="54"/>
      <c r="BG1807" s="54"/>
      <c r="BH1807" s="54"/>
      <c r="BI1807" s="54"/>
      <c r="BJ1807" s="54"/>
      <c r="BK1807" s="54"/>
      <c r="BL1807" s="54"/>
      <c r="BM1807" s="54"/>
      <c r="BN1807" s="54"/>
      <c r="BO1807" s="54"/>
      <c r="BP1807" s="54"/>
      <c r="BQ1807" s="54"/>
      <c r="BR1807" s="54"/>
      <c r="BS1807" s="54"/>
      <c r="BT1807" s="54"/>
      <c r="BU1807" s="54"/>
      <c r="BV1807" s="55"/>
      <c r="BW1807" s="55"/>
      <c r="BX1807" s="55"/>
      <c r="BY1807" s="55"/>
      <c r="BZ1807" s="55"/>
      <c r="CA1807" s="55"/>
      <c r="CB1807" s="54"/>
      <c r="CC1807" s="54"/>
      <c r="CD1807" s="54"/>
      <c r="CE1807" s="54"/>
      <c r="CF1807" s="54"/>
      <c r="CG1807" s="54"/>
      <c r="CH1807" s="55"/>
      <c r="CI1807" s="55"/>
      <c r="CJ1807" s="55"/>
      <c r="CK1807" s="55"/>
      <c r="CL1807" s="55"/>
      <c r="CM1807" s="55"/>
      <c r="CN1807" s="55"/>
      <c r="CO1807" s="55"/>
      <c r="CP1807" s="55"/>
      <c r="CQ1807" s="55"/>
      <c r="CR1807" s="55"/>
      <c r="CS1807" s="55"/>
      <c r="CT1807" s="55"/>
      <c r="CU1807" s="55"/>
      <c r="CV1807" s="55"/>
      <c r="CW1807" s="55"/>
      <c r="CX1807" s="55"/>
      <c r="CY1807" s="55"/>
      <c r="CZ1807" s="55"/>
      <c r="DA1807" s="55"/>
      <c r="DB1807" s="55"/>
      <c r="DC1807" s="55"/>
      <c r="DD1807" s="55"/>
      <c r="DE1807" s="55"/>
      <c r="DF1807" s="55"/>
      <c r="DG1807" s="55"/>
      <c r="DH1807" s="55"/>
      <c r="DI1807" s="55"/>
      <c r="DJ1807" s="55"/>
      <c r="DK1807" s="55"/>
      <c r="DL1807" s="55"/>
      <c r="DM1807" s="55"/>
      <c r="DN1807" s="55"/>
      <c r="DO1807" s="55"/>
      <c r="DP1807" s="55"/>
      <c r="DQ1807" s="55"/>
      <c r="DR1807" s="55"/>
      <c r="DS1807" s="55"/>
      <c r="DT1807" s="55"/>
      <c r="DU1807" s="55"/>
      <c r="DV1807" s="55"/>
      <c r="DW1807" s="55"/>
      <c r="DX1807" s="55"/>
      <c r="DY1807" s="55"/>
      <c r="DZ1807" s="55"/>
      <c r="EA1807" s="55"/>
      <c r="EB1807" s="55"/>
      <c r="EC1807" s="55"/>
      <c r="EJ1807" s="55"/>
      <c r="EK1807" s="55"/>
      <c r="EL1807" s="55"/>
      <c r="EM1807" s="55"/>
      <c r="EN1807" s="55"/>
      <c r="EO1807" s="55"/>
      <c r="EP1807" s="55"/>
      <c r="EQ1807" s="55"/>
      <c r="ER1807" s="55"/>
      <c r="ES1807" s="55"/>
      <c r="ET1807" s="55"/>
      <c r="EU1807" s="55"/>
      <c r="EV1807" s="55"/>
      <c r="EW1807" s="55"/>
      <c r="EX1807" s="55"/>
      <c r="EY1807" s="55"/>
      <c r="EZ1807" s="55"/>
      <c r="FA1807" s="55"/>
      <c r="FB1807" s="55"/>
      <c r="FC1807" s="55"/>
      <c r="FD1807" s="55"/>
      <c r="FK1807" s="479"/>
      <c r="FL1807" s="479"/>
      <c r="FM1807" s="479"/>
      <c r="FN1807" s="479"/>
      <c r="FQ1807" s="479"/>
      <c r="FR1807" s="479"/>
      <c r="FS1807" s="479"/>
      <c r="FT1807" s="479"/>
      <c r="FU1807" s="479"/>
      <c r="FV1807" s="479"/>
      <c r="FW1807" s="479"/>
      <c r="FX1807" s="479"/>
      <c r="FY1807" s="479"/>
    </row>
    <row r="1808" spans="1:181" s="135" customFormat="1">
      <c r="A1808" s="165"/>
      <c r="B1808" s="161"/>
      <c r="C1808" s="161"/>
      <c r="D1808" s="161"/>
      <c r="E1808" s="161"/>
      <c r="F1808" s="161"/>
      <c r="G1808" s="161"/>
      <c r="H1808" s="161"/>
      <c r="I1808" s="161"/>
      <c r="J1808" s="161"/>
      <c r="K1808" s="161"/>
      <c r="L1808" s="161"/>
      <c r="M1808" s="161"/>
      <c r="N1808" s="161"/>
      <c r="O1808" s="161"/>
      <c r="P1808" s="161"/>
      <c r="Q1808" s="161"/>
      <c r="R1808" s="161"/>
      <c r="S1808" s="161"/>
      <c r="T1808" s="161"/>
      <c r="U1808" s="161"/>
      <c r="V1808" s="161"/>
      <c r="W1808" s="161"/>
      <c r="X1808" s="161"/>
      <c r="Y1808" s="161"/>
      <c r="Z1808" s="161"/>
      <c r="AA1808" s="161"/>
      <c r="AB1808" s="161"/>
      <c r="AC1808" s="161"/>
      <c r="AD1808" s="161"/>
      <c r="AE1808" s="161"/>
      <c r="AF1808" s="161"/>
      <c r="AG1808" s="161"/>
      <c r="AH1808" s="161"/>
      <c r="AI1808" s="161"/>
      <c r="AJ1808" s="161"/>
      <c r="AK1808" s="161"/>
      <c r="AL1808" s="161"/>
      <c r="AM1808" s="161"/>
      <c r="AN1808" s="161"/>
      <c r="AO1808" s="161"/>
      <c r="AP1808" s="161"/>
      <c r="AQ1808" s="161"/>
      <c r="AR1808" s="161"/>
      <c r="AS1808" s="161"/>
      <c r="AT1808" s="161"/>
      <c r="AU1808" s="161"/>
      <c r="AV1808" s="161"/>
      <c r="AW1808" s="54"/>
      <c r="AX1808" s="54"/>
      <c r="AY1808" s="54"/>
      <c r="AZ1808" s="54"/>
      <c r="BA1808" s="54"/>
      <c r="BB1808" s="54"/>
      <c r="BC1808" s="54"/>
      <c r="BD1808" s="54"/>
      <c r="BE1808" s="54"/>
      <c r="BF1808" s="54"/>
      <c r="BG1808" s="54"/>
      <c r="BH1808" s="54"/>
      <c r="BI1808" s="54"/>
      <c r="BJ1808" s="54"/>
      <c r="BK1808" s="54"/>
      <c r="BL1808" s="54"/>
      <c r="BM1808" s="54"/>
      <c r="BN1808" s="54"/>
      <c r="BO1808" s="54"/>
      <c r="BP1808" s="54"/>
      <c r="BQ1808" s="54"/>
      <c r="BR1808" s="54"/>
      <c r="BS1808" s="54"/>
      <c r="BT1808" s="54"/>
      <c r="BU1808" s="54"/>
      <c r="BV1808" s="55"/>
      <c r="BW1808" s="55"/>
      <c r="BX1808" s="55"/>
      <c r="BY1808" s="55"/>
      <c r="BZ1808" s="55"/>
      <c r="CA1808" s="55"/>
      <c r="CB1808" s="54"/>
      <c r="CC1808" s="54"/>
      <c r="CD1808" s="54"/>
      <c r="CE1808" s="54"/>
      <c r="CF1808" s="54"/>
      <c r="CG1808" s="54"/>
      <c r="CH1808" s="55"/>
      <c r="CI1808" s="55"/>
      <c r="CJ1808" s="55"/>
      <c r="CK1808" s="55"/>
      <c r="CL1808" s="55"/>
      <c r="CM1808" s="55"/>
      <c r="CN1808" s="55"/>
      <c r="CO1808" s="55"/>
      <c r="CP1808" s="55"/>
      <c r="CQ1808" s="55"/>
      <c r="CR1808" s="55"/>
      <c r="CS1808" s="55"/>
      <c r="CT1808" s="55"/>
      <c r="CU1808" s="55"/>
      <c r="CV1808" s="55"/>
      <c r="CW1808" s="55"/>
      <c r="CX1808" s="55"/>
      <c r="CY1808" s="55"/>
      <c r="CZ1808" s="55"/>
      <c r="DA1808" s="55"/>
      <c r="DB1808" s="55"/>
      <c r="DC1808" s="55"/>
      <c r="DD1808" s="55"/>
      <c r="DE1808" s="55"/>
      <c r="DF1808" s="55"/>
      <c r="DG1808" s="55"/>
      <c r="DH1808" s="55"/>
      <c r="DI1808" s="55"/>
      <c r="DJ1808" s="55"/>
      <c r="DK1808" s="55"/>
      <c r="DL1808" s="55"/>
      <c r="DM1808" s="55"/>
      <c r="DN1808" s="55"/>
      <c r="DO1808" s="55"/>
      <c r="DP1808" s="55"/>
      <c r="DQ1808" s="55"/>
      <c r="DR1808" s="55"/>
      <c r="DS1808" s="55"/>
      <c r="DT1808" s="55"/>
      <c r="DU1808" s="55"/>
      <c r="DV1808" s="55"/>
      <c r="DW1808" s="55"/>
      <c r="DX1808" s="55"/>
      <c r="DY1808" s="55"/>
      <c r="DZ1808" s="55"/>
      <c r="EA1808" s="55"/>
      <c r="EB1808" s="55"/>
      <c r="EC1808" s="55"/>
      <c r="EJ1808" s="55"/>
      <c r="EK1808" s="55"/>
      <c r="EL1808" s="55"/>
      <c r="EM1808" s="55"/>
      <c r="EN1808" s="55"/>
      <c r="EO1808" s="55"/>
      <c r="EP1808" s="55"/>
      <c r="EQ1808" s="55"/>
      <c r="ER1808" s="55"/>
      <c r="ES1808" s="55"/>
      <c r="ET1808" s="55"/>
      <c r="EU1808" s="55"/>
      <c r="EV1808" s="55"/>
      <c r="EW1808" s="55"/>
      <c r="EX1808" s="55"/>
      <c r="EY1808" s="55"/>
      <c r="EZ1808" s="55"/>
      <c r="FA1808" s="55"/>
      <c r="FB1808" s="55"/>
      <c r="FC1808" s="55"/>
      <c r="FD1808" s="55"/>
      <c r="FK1808" s="479"/>
      <c r="FL1808" s="479"/>
      <c r="FM1808" s="479"/>
      <c r="FN1808" s="479"/>
      <c r="FQ1808" s="479"/>
      <c r="FR1808" s="479"/>
      <c r="FS1808" s="479"/>
      <c r="FT1808" s="479"/>
      <c r="FU1808" s="479"/>
      <c r="FV1808" s="479"/>
      <c r="FW1808" s="479"/>
      <c r="FX1808" s="479"/>
      <c r="FY1808" s="479"/>
    </row>
    <row r="1809" spans="1:181" s="135" customFormat="1">
      <c r="A1809" s="165"/>
      <c r="B1809" s="161"/>
      <c r="C1809" s="161"/>
      <c r="D1809" s="161"/>
      <c r="E1809" s="161"/>
      <c r="F1809" s="161"/>
      <c r="G1809" s="161"/>
      <c r="H1809" s="161"/>
      <c r="I1809" s="161"/>
      <c r="J1809" s="161"/>
      <c r="K1809" s="161"/>
      <c r="L1809" s="161"/>
      <c r="M1809" s="161"/>
      <c r="N1809" s="161"/>
      <c r="O1809" s="161"/>
      <c r="P1809" s="161"/>
      <c r="Q1809" s="161"/>
      <c r="R1809" s="161"/>
      <c r="S1809" s="161"/>
      <c r="T1809" s="161"/>
      <c r="U1809" s="161"/>
      <c r="V1809" s="161"/>
      <c r="W1809" s="161"/>
      <c r="X1809" s="161"/>
      <c r="Y1809" s="161"/>
      <c r="Z1809" s="161"/>
      <c r="AA1809" s="161"/>
      <c r="AB1809" s="161"/>
      <c r="AC1809" s="161"/>
      <c r="AD1809" s="161"/>
      <c r="AE1809" s="161"/>
      <c r="AF1809" s="161"/>
      <c r="AG1809" s="161"/>
      <c r="AH1809" s="161"/>
      <c r="AI1809" s="161"/>
      <c r="AJ1809" s="161"/>
      <c r="AK1809" s="161"/>
      <c r="AL1809" s="161"/>
      <c r="AM1809" s="161"/>
      <c r="AN1809" s="161"/>
      <c r="AO1809" s="161"/>
      <c r="AP1809" s="161"/>
      <c r="AQ1809" s="161"/>
      <c r="AR1809" s="161"/>
      <c r="AS1809" s="161"/>
      <c r="AT1809" s="161"/>
      <c r="AU1809" s="161"/>
      <c r="AV1809" s="161"/>
      <c r="AW1809" s="54"/>
      <c r="AX1809" s="54"/>
      <c r="AY1809" s="54"/>
      <c r="AZ1809" s="54"/>
      <c r="BA1809" s="54"/>
      <c r="BB1809" s="54"/>
      <c r="BC1809" s="54"/>
      <c r="BD1809" s="54"/>
      <c r="BE1809" s="54"/>
      <c r="BF1809" s="54"/>
      <c r="BG1809" s="54"/>
      <c r="BH1809" s="54"/>
      <c r="BI1809" s="54"/>
      <c r="BJ1809" s="54"/>
      <c r="BK1809" s="54"/>
      <c r="BL1809" s="54"/>
      <c r="BM1809" s="54"/>
      <c r="BN1809" s="54"/>
      <c r="BO1809" s="54"/>
      <c r="BP1809" s="54"/>
      <c r="BQ1809" s="54"/>
      <c r="BR1809" s="54"/>
      <c r="BS1809" s="54"/>
      <c r="BT1809" s="54"/>
      <c r="BU1809" s="54"/>
      <c r="BV1809" s="55"/>
      <c r="BW1809" s="55"/>
      <c r="BX1809" s="55"/>
      <c r="BY1809" s="55"/>
      <c r="BZ1809" s="55"/>
      <c r="CA1809" s="55"/>
      <c r="CB1809" s="54"/>
      <c r="CC1809" s="54"/>
      <c r="CD1809" s="54"/>
      <c r="CE1809" s="54"/>
      <c r="CF1809" s="54"/>
      <c r="CG1809" s="54"/>
      <c r="CH1809" s="55"/>
      <c r="CI1809" s="55"/>
      <c r="CJ1809" s="55"/>
      <c r="CK1809" s="55"/>
      <c r="CL1809" s="55"/>
      <c r="CM1809" s="55"/>
      <c r="CN1809" s="55"/>
      <c r="CO1809" s="55"/>
      <c r="CP1809" s="55"/>
      <c r="CQ1809" s="55"/>
      <c r="CR1809" s="55"/>
      <c r="CS1809" s="55"/>
      <c r="CT1809" s="55"/>
      <c r="CU1809" s="55"/>
      <c r="CV1809" s="55"/>
      <c r="CW1809" s="55"/>
      <c r="CX1809" s="55"/>
      <c r="CY1809" s="55"/>
      <c r="CZ1809" s="55"/>
      <c r="DA1809" s="55"/>
      <c r="DB1809" s="55"/>
      <c r="DC1809" s="55"/>
      <c r="DD1809" s="55"/>
      <c r="DE1809" s="55"/>
      <c r="DF1809" s="55"/>
      <c r="DG1809" s="55"/>
      <c r="DH1809" s="55"/>
      <c r="DI1809" s="55"/>
      <c r="DJ1809" s="55"/>
      <c r="DK1809" s="55"/>
      <c r="DL1809" s="55"/>
      <c r="DM1809" s="55"/>
      <c r="DN1809" s="55"/>
      <c r="DO1809" s="55"/>
      <c r="DP1809" s="55"/>
      <c r="DQ1809" s="55"/>
      <c r="DR1809" s="55"/>
      <c r="DS1809" s="55"/>
      <c r="DT1809" s="55"/>
      <c r="DU1809" s="55"/>
      <c r="DV1809" s="55"/>
      <c r="DW1809" s="55"/>
      <c r="DX1809" s="55"/>
      <c r="DY1809" s="55"/>
      <c r="DZ1809" s="55"/>
      <c r="EA1809" s="55"/>
      <c r="EB1809" s="55"/>
      <c r="EC1809" s="55"/>
      <c r="EJ1809" s="55"/>
      <c r="EK1809" s="55"/>
      <c r="EL1809" s="55"/>
      <c r="EM1809" s="55"/>
      <c r="EN1809" s="55"/>
      <c r="EO1809" s="55"/>
      <c r="EP1809" s="55"/>
      <c r="EQ1809" s="55"/>
      <c r="ER1809" s="55"/>
      <c r="ES1809" s="55"/>
      <c r="ET1809" s="55"/>
      <c r="EU1809" s="55"/>
      <c r="EV1809" s="55"/>
      <c r="EW1809" s="55"/>
      <c r="EX1809" s="55"/>
      <c r="EY1809" s="55"/>
      <c r="EZ1809" s="55"/>
      <c r="FA1809" s="55"/>
      <c r="FB1809" s="55"/>
      <c r="FC1809" s="55"/>
      <c r="FD1809" s="55"/>
      <c r="FK1809" s="479"/>
      <c r="FL1809" s="479"/>
      <c r="FM1809" s="479"/>
      <c r="FN1809" s="479"/>
      <c r="FQ1809" s="479"/>
      <c r="FR1809" s="479"/>
      <c r="FS1809" s="479"/>
      <c r="FT1809" s="479"/>
      <c r="FU1809" s="479"/>
      <c r="FV1809" s="479"/>
      <c r="FW1809" s="479"/>
      <c r="FX1809" s="479"/>
      <c r="FY1809" s="479"/>
    </row>
    <row r="1810" spans="1:181" s="135" customFormat="1">
      <c r="A1810" s="165"/>
      <c r="B1810" s="161"/>
      <c r="C1810" s="161"/>
      <c r="D1810" s="161"/>
      <c r="E1810" s="161"/>
      <c r="F1810" s="161"/>
      <c r="G1810" s="161"/>
      <c r="H1810" s="161"/>
      <c r="I1810" s="161"/>
      <c r="J1810" s="161"/>
      <c r="K1810" s="161"/>
      <c r="L1810" s="161"/>
      <c r="M1810" s="161"/>
      <c r="N1810" s="161"/>
      <c r="O1810" s="161"/>
      <c r="P1810" s="161"/>
      <c r="Q1810" s="161"/>
      <c r="R1810" s="161"/>
      <c r="S1810" s="161"/>
      <c r="T1810" s="161"/>
      <c r="U1810" s="161"/>
      <c r="V1810" s="161"/>
      <c r="W1810" s="161"/>
      <c r="X1810" s="161"/>
      <c r="Y1810" s="161"/>
      <c r="Z1810" s="161"/>
      <c r="AA1810" s="161"/>
      <c r="AB1810" s="161"/>
      <c r="AC1810" s="161"/>
      <c r="AD1810" s="161"/>
      <c r="AE1810" s="161"/>
      <c r="AF1810" s="161"/>
      <c r="AG1810" s="161"/>
      <c r="AH1810" s="161"/>
      <c r="AI1810" s="161"/>
      <c r="AJ1810" s="161"/>
      <c r="AK1810" s="161"/>
      <c r="AL1810" s="161"/>
      <c r="AM1810" s="161"/>
      <c r="AN1810" s="161"/>
      <c r="AO1810" s="161"/>
      <c r="AP1810" s="161"/>
      <c r="AQ1810" s="161"/>
      <c r="AR1810" s="161"/>
      <c r="AS1810" s="161"/>
      <c r="AT1810" s="161"/>
      <c r="AU1810" s="161"/>
      <c r="AV1810" s="161"/>
      <c r="AW1810" s="54"/>
      <c r="AX1810" s="54"/>
      <c r="AY1810" s="54"/>
      <c r="AZ1810" s="54"/>
      <c r="BA1810" s="54"/>
      <c r="BB1810" s="54"/>
      <c r="BC1810" s="54"/>
      <c r="BD1810" s="54"/>
      <c r="BE1810" s="54"/>
      <c r="BF1810" s="54"/>
      <c r="BG1810" s="54"/>
      <c r="BH1810" s="54"/>
      <c r="BI1810" s="54"/>
      <c r="BJ1810" s="54"/>
      <c r="BK1810" s="54"/>
      <c r="BL1810" s="54"/>
      <c r="BM1810" s="54"/>
      <c r="BN1810" s="54"/>
      <c r="BO1810" s="54"/>
      <c r="BP1810" s="54"/>
      <c r="BQ1810" s="54"/>
      <c r="BR1810" s="54"/>
      <c r="BS1810" s="54"/>
      <c r="BT1810" s="54"/>
      <c r="BU1810" s="54"/>
      <c r="BV1810" s="55"/>
      <c r="BW1810" s="55"/>
      <c r="BX1810" s="55"/>
      <c r="BY1810" s="55"/>
      <c r="BZ1810" s="55"/>
      <c r="CA1810" s="55"/>
      <c r="CB1810" s="54"/>
      <c r="CC1810" s="54"/>
      <c r="CD1810" s="54"/>
      <c r="CE1810" s="54"/>
      <c r="CF1810" s="54"/>
      <c r="CG1810" s="54"/>
      <c r="CH1810" s="55"/>
      <c r="CI1810" s="55"/>
      <c r="CJ1810" s="55"/>
      <c r="CK1810" s="55"/>
      <c r="CL1810" s="55"/>
      <c r="CM1810" s="55"/>
      <c r="CN1810" s="55"/>
      <c r="CO1810" s="55"/>
      <c r="CP1810" s="55"/>
      <c r="CQ1810" s="55"/>
      <c r="CR1810" s="55"/>
      <c r="CS1810" s="55"/>
      <c r="CT1810" s="55"/>
      <c r="CU1810" s="55"/>
      <c r="CV1810" s="55"/>
      <c r="CW1810" s="55"/>
      <c r="CX1810" s="55"/>
      <c r="CY1810" s="55"/>
      <c r="CZ1810" s="55"/>
      <c r="DA1810" s="55"/>
      <c r="DB1810" s="55"/>
      <c r="DC1810" s="55"/>
      <c r="DD1810" s="55"/>
      <c r="DE1810" s="55"/>
      <c r="DF1810" s="55"/>
      <c r="DG1810" s="55"/>
      <c r="DH1810" s="55"/>
      <c r="DI1810" s="55"/>
      <c r="DJ1810" s="55"/>
      <c r="DK1810" s="55"/>
      <c r="DL1810" s="55"/>
      <c r="DM1810" s="55"/>
      <c r="DN1810" s="55"/>
      <c r="DO1810" s="55"/>
      <c r="DP1810" s="55"/>
      <c r="DQ1810" s="55"/>
      <c r="DR1810" s="55"/>
      <c r="DS1810" s="55"/>
      <c r="DT1810" s="55"/>
      <c r="DU1810" s="55"/>
      <c r="DV1810" s="55"/>
      <c r="DW1810" s="55"/>
      <c r="DX1810" s="55"/>
      <c r="DY1810" s="55"/>
      <c r="DZ1810" s="55"/>
      <c r="EA1810" s="55"/>
      <c r="EB1810" s="55"/>
      <c r="EC1810" s="55"/>
      <c r="EJ1810" s="55"/>
      <c r="EK1810" s="55"/>
      <c r="EL1810" s="55"/>
      <c r="EM1810" s="55"/>
      <c r="EN1810" s="55"/>
      <c r="EO1810" s="55"/>
      <c r="EP1810" s="55"/>
      <c r="EQ1810" s="55"/>
      <c r="ER1810" s="55"/>
      <c r="ES1810" s="55"/>
      <c r="ET1810" s="55"/>
      <c r="EU1810" s="55"/>
      <c r="EV1810" s="55"/>
      <c r="EW1810" s="55"/>
      <c r="EX1810" s="55"/>
      <c r="EY1810" s="55"/>
      <c r="EZ1810" s="55"/>
      <c r="FA1810" s="55"/>
      <c r="FB1810" s="55"/>
      <c r="FC1810" s="55"/>
      <c r="FD1810" s="55"/>
      <c r="FK1810" s="479"/>
      <c r="FL1810" s="479"/>
      <c r="FM1810" s="479"/>
      <c r="FN1810" s="479"/>
      <c r="FQ1810" s="479"/>
      <c r="FR1810" s="479"/>
      <c r="FS1810" s="479"/>
      <c r="FT1810" s="479"/>
      <c r="FU1810" s="479"/>
      <c r="FV1810" s="479"/>
      <c r="FW1810" s="479"/>
      <c r="FX1810" s="479"/>
      <c r="FY1810" s="479"/>
    </row>
    <row r="1811" spans="1:181" s="135" customFormat="1">
      <c r="A1811" s="165"/>
      <c r="B1811" s="161"/>
      <c r="C1811" s="161"/>
      <c r="D1811" s="161"/>
      <c r="E1811" s="161"/>
      <c r="F1811" s="161"/>
      <c r="G1811" s="161"/>
      <c r="H1811" s="161"/>
      <c r="I1811" s="161"/>
      <c r="J1811" s="161"/>
      <c r="K1811" s="161"/>
      <c r="L1811" s="161"/>
      <c r="M1811" s="161"/>
      <c r="N1811" s="161"/>
      <c r="O1811" s="161"/>
      <c r="P1811" s="161"/>
      <c r="Q1811" s="161"/>
      <c r="R1811" s="161"/>
      <c r="S1811" s="161"/>
      <c r="T1811" s="161"/>
      <c r="U1811" s="161"/>
      <c r="V1811" s="161"/>
      <c r="W1811" s="161"/>
      <c r="X1811" s="161"/>
      <c r="Y1811" s="161"/>
      <c r="Z1811" s="161"/>
      <c r="AA1811" s="161"/>
      <c r="AB1811" s="161"/>
      <c r="AC1811" s="161"/>
      <c r="AD1811" s="161"/>
      <c r="AE1811" s="161"/>
      <c r="AF1811" s="161"/>
      <c r="AG1811" s="161"/>
      <c r="AH1811" s="161"/>
      <c r="AI1811" s="161"/>
      <c r="AJ1811" s="161"/>
      <c r="AK1811" s="161"/>
      <c r="AL1811" s="161"/>
      <c r="AM1811" s="161"/>
      <c r="AN1811" s="161"/>
      <c r="AO1811" s="161"/>
      <c r="AP1811" s="161"/>
      <c r="AQ1811" s="161"/>
      <c r="AR1811" s="161"/>
      <c r="AS1811" s="161"/>
      <c r="AT1811" s="161"/>
      <c r="AU1811" s="161"/>
      <c r="AV1811" s="161"/>
      <c r="AW1811" s="54"/>
      <c r="AX1811" s="54"/>
      <c r="AY1811" s="54"/>
      <c r="AZ1811" s="54"/>
      <c r="BA1811" s="54"/>
      <c r="BB1811" s="54"/>
      <c r="BC1811" s="54"/>
      <c r="BD1811" s="54"/>
      <c r="BE1811" s="54"/>
      <c r="BF1811" s="54"/>
      <c r="BG1811" s="54"/>
      <c r="BH1811" s="54"/>
      <c r="BI1811" s="54"/>
      <c r="BJ1811" s="54"/>
      <c r="BK1811" s="54"/>
      <c r="BL1811" s="54"/>
      <c r="BM1811" s="54"/>
      <c r="BN1811" s="54"/>
      <c r="BO1811" s="54"/>
      <c r="BP1811" s="54"/>
      <c r="BQ1811" s="54"/>
      <c r="BR1811" s="54"/>
      <c r="BS1811" s="54"/>
      <c r="BT1811" s="54"/>
      <c r="BU1811" s="54"/>
      <c r="BV1811" s="55"/>
      <c r="BW1811" s="55"/>
      <c r="BX1811" s="55"/>
      <c r="BY1811" s="55"/>
      <c r="BZ1811" s="55"/>
      <c r="CA1811" s="55"/>
      <c r="CB1811" s="54"/>
      <c r="CC1811" s="54"/>
      <c r="CD1811" s="54"/>
      <c r="CE1811" s="54"/>
      <c r="CF1811" s="54"/>
      <c r="CG1811" s="54"/>
      <c r="CH1811" s="55"/>
      <c r="CI1811" s="55"/>
      <c r="CJ1811" s="55"/>
      <c r="CK1811" s="55"/>
      <c r="CL1811" s="55"/>
      <c r="CM1811" s="55"/>
      <c r="CN1811" s="55"/>
      <c r="CO1811" s="55"/>
      <c r="CP1811" s="55"/>
      <c r="CQ1811" s="55"/>
      <c r="CR1811" s="55"/>
      <c r="CS1811" s="55"/>
      <c r="CT1811" s="55"/>
      <c r="CU1811" s="55"/>
      <c r="CV1811" s="55"/>
      <c r="CW1811" s="55"/>
      <c r="CX1811" s="55"/>
      <c r="CY1811" s="55"/>
      <c r="CZ1811" s="55"/>
      <c r="DA1811" s="55"/>
      <c r="DB1811" s="55"/>
      <c r="DC1811" s="55"/>
      <c r="DD1811" s="55"/>
      <c r="DE1811" s="55"/>
      <c r="DF1811" s="55"/>
      <c r="DG1811" s="55"/>
      <c r="DH1811" s="55"/>
      <c r="DI1811" s="55"/>
      <c r="DJ1811" s="55"/>
      <c r="DK1811" s="55"/>
      <c r="DL1811" s="55"/>
      <c r="DM1811" s="55"/>
      <c r="DN1811" s="55"/>
      <c r="DO1811" s="55"/>
      <c r="DP1811" s="55"/>
      <c r="DQ1811" s="55"/>
      <c r="DR1811" s="55"/>
      <c r="DS1811" s="55"/>
      <c r="DT1811" s="55"/>
      <c r="DU1811" s="55"/>
      <c r="DV1811" s="55"/>
      <c r="DW1811" s="55"/>
      <c r="DX1811" s="55"/>
      <c r="DY1811" s="55"/>
      <c r="DZ1811" s="55"/>
      <c r="EA1811" s="55"/>
      <c r="EB1811" s="55"/>
      <c r="EC1811" s="55"/>
      <c r="EJ1811" s="55"/>
      <c r="EK1811" s="55"/>
      <c r="EL1811" s="55"/>
      <c r="EM1811" s="55"/>
      <c r="EN1811" s="55"/>
      <c r="EO1811" s="55"/>
      <c r="EP1811" s="55"/>
      <c r="EQ1811" s="55"/>
      <c r="ER1811" s="55"/>
      <c r="ES1811" s="55"/>
      <c r="ET1811" s="55"/>
      <c r="EU1811" s="55"/>
      <c r="EV1811" s="55"/>
      <c r="EW1811" s="55"/>
      <c r="EX1811" s="55"/>
      <c r="EY1811" s="55"/>
      <c r="EZ1811" s="55"/>
      <c r="FA1811" s="55"/>
      <c r="FB1811" s="55"/>
      <c r="FC1811" s="55"/>
      <c r="FD1811" s="55"/>
      <c r="FK1811" s="479"/>
      <c r="FL1811" s="479"/>
      <c r="FM1811" s="479"/>
      <c r="FN1811" s="479"/>
      <c r="FQ1811" s="479"/>
      <c r="FR1811" s="479"/>
      <c r="FS1811" s="479"/>
      <c r="FT1811" s="479"/>
      <c r="FU1811" s="479"/>
      <c r="FV1811" s="479"/>
      <c r="FW1811" s="479"/>
      <c r="FX1811" s="479"/>
      <c r="FY1811" s="479"/>
    </row>
    <row r="1812" spans="1:181" s="135" customFormat="1">
      <c r="A1812" s="165"/>
      <c r="B1812" s="161"/>
      <c r="C1812" s="161"/>
      <c r="D1812" s="161"/>
      <c r="E1812" s="161"/>
      <c r="F1812" s="161"/>
      <c r="G1812" s="161"/>
      <c r="H1812" s="161"/>
      <c r="I1812" s="161"/>
      <c r="J1812" s="161"/>
      <c r="K1812" s="161"/>
      <c r="L1812" s="161"/>
      <c r="M1812" s="161"/>
      <c r="N1812" s="161"/>
      <c r="O1812" s="161"/>
      <c r="P1812" s="161"/>
      <c r="Q1812" s="161"/>
      <c r="R1812" s="161"/>
      <c r="S1812" s="161"/>
      <c r="T1812" s="161"/>
      <c r="U1812" s="161"/>
      <c r="V1812" s="161"/>
      <c r="W1812" s="161"/>
      <c r="X1812" s="161"/>
      <c r="Y1812" s="161"/>
      <c r="Z1812" s="161"/>
      <c r="AA1812" s="161"/>
      <c r="AB1812" s="161"/>
      <c r="AC1812" s="161"/>
      <c r="AD1812" s="161"/>
      <c r="AE1812" s="161"/>
      <c r="AF1812" s="161"/>
      <c r="AG1812" s="161"/>
      <c r="AH1812" s="161"/>
      <c r="AI1812" s="161"/>
      <c r="AJ1812" s="161"/>
      <c r="AK1812" s="161"/>
      <c r="AL1812" s="161"/>
      <c r="AM1812" s="161"/>
      <c r="AN1812" s="161"/>
      <c r="AO1812" s="161"/>
      <c r="AP1812" s="161"/>
      <c r="AQ1812" s="161"/>
      <c r="AR1812" s="161"/>
      <c r="AS1812" s="161"/>
      <c r="AT1812" s="161"/>
      <c r="AU1812" s="161"/>
      <c r="AV1812" s="161"/>
      <c r="AW1812" s="54"/>
      <c r="AX1812" s="54"/>
      <c r="AY1812" s="54"/>
      <c r="AZ1812" s="54"/>
      <c r="BA1812" s="54"/>
      <c r="BB1812" s="54"/>
      <c r="BC1812" s="54"/>
      <c r="BD1812" s="54"/>
      <c r="BE1812" s="54"/>
      <c r="BF1812" s="54"/>
      <c r="BG1812" s="54"/>
      <c r="BH1812" s="54"/>
      <c r="BI1812" s="54"/>
      <c r="BJ1812" s="54"/>
      <c r="BK1812" s="54"/>
      <c r="BL1812" s="54"/>
      <c r="BM1812" s="54"/>
      <c r="BN1812" s="54"/>
      <c r="BO1812" s="54"/>
      <c r="BP1812" s="54"/>
      <c r="BQ1812" s="54"/>
      <c r="BR1812" s="54"/>
      <c r="BS1812" s="54"/>
      <c r="BT1812" s="54"/>
      <c r="BU1812" s="54"/>
      <c r="BV1812" s="55"/>
      <c r="BW1812" s="55"/>
      <c r="BX1812" s="55"/>
      <c r="BY1812" s="55"/>
      <c r="BZ1812" s="55"/>
      <c r="CA1812" s="55"/>
      <c r="CB1812" s="54"/>
      <c r="CC1812" s="54"/>
      <c r="CD1812" s="54"/>
      <c r="CE1812" s="54"/>
      <c r="CF1812" s="54"/>
      <c r="CG1812" s="54"/>
      <c r="CH1812" s="55"/>
      <c r="CI1812" s="55"/>
      <c r="CJ1812" s="55"/>
      <c r="CK1812" s="55"/>
      <c r="CL1812" s="55"/>
      <c r="CM1812" s="55"/>
      <c r="CN1812" s="55"/>
      <c r="CO1812" s="55"/>
      <c r="CP1812" s="55"/>
      <c r="CQ1812" s="55"/>
      <c r="CR1812" s="55"/>
      <c r="CS1812" s="55"/>
      <c r="CT1812" s="55"/>
      <c r="CU1812" s="55"/>
      <c r="CV1812" s="55"/>
      <c r="CW1812" s="55"/>
      <c r="CX1812" s="55"/>
      <c r="CY1812" s="55"/>
      <c r="CZ1812" s="55"/>
      <c r="DA1812" s="55"/>
      <c r="DB1812" s="55"/>
      <c r="DC1812" s="55"/>
      <c r="DD1812" s="55"/>
      <c r="DE1812" s="55"/>
      <c r="DF1812" s="55"/>
      <c r="DG1812" s="55"/>
      <c r="DH1812" s="55"/>
      <c r="DI1812" s="55"/>
      <c r="DJ1812" s="55"/>
      <c r="DK1812" s="55"/>
      <c r="DL1812" s="55"/>
      <c r="DM1812" s="55"/>
      <c r="DN1812" s="55"/>
      <c r="DO1812" s="55"/>
      <c r="DP1812" s="55"/>
      <c r="DQ1812" s="55"/>
      <c r="DR1812" s="55"/>
      <c r="DS1812" s="55"/>
      <c r="DT1812" s="55"/>
      <c r="DU1812" s="55"/>
      <c r="DV1812" s="55"/>
      <c r="DW1812" s="55"/>
      <c r="DX1812" s="55"/>
      <c r="DY1812" s="55"/>
      <c r="DZ1812" s="55"/>
      <c r="EA1812" s="55"/>
      <c r="EB1812" s="55"/>
      <c r="EC1812" s="55"/>
      <c r="EJ1812" s="55"/>
      <c r="EK1812" s="55"/>
      <c r="EL1812" s="55"/>
      <c r="EM1812" s="55"/>
      <c r="EN1812" s="55"/>
      <c r="EO1812" s="55"/>
      <c r="EP1812" s="55"/>
      <c r="EQ1812" s="55"/>
      <c r="ER1812" s="55"/>
      <c r="ES1812" s="55"/>
      <c r="ET1812" s="55"/>
      <c r="EU1812" s="55"/>
      <c r="EV1812" s="55"/>
      <c r="EW1812" s="55"/>
      <c r="EX1812" s="55"/>
      <c r="EY1812" s="55"/>
      <c r="EZ1812" s="55"/>
      <c r="FA1812" s="55"/>
      <c r="FB1812" s="55"/>
      <c r="FC1812" s="55"/>
      <c r="FD1812" s="55"/>
      <c r="FK1812" s="479"/>
      <c r="FL1812" s="479"/>
      <c r="FM1812" s="479"/>
      <c r="FN1812" s="479"/>
      <c r="FQ1812" s="479"/>
      <c r="FR1812" s="479"/>
      <c r="FS1812" s="479"/>
      <c r="FT1812" s="479"/>
      <c r="FU1812" s="479"/>
      <c r="FV1812" s="479"/>
      <c r="FW1812" s="479"/>
      <c r="FX1812" s="479"/>
      <c r="FY1812" s="479"/>
    </row>
    <row r="1813" spans="1:181" s="135" customFormat="1">
      <c r="A1813" s="165"/>
      <c r="B1813" s="161"/>
      <c r="C1813" s="161"/>
      <c r="D1813" s="161"/>
      <c r="E1813" s="161"/>
      <c r="F1813" s="161"/>
      <c r="G1813" s="161"/>
      <c r="H1813" s="161"/>
      <c r="I1813" s="161"/>
      <c r="J1813" s="161"/>
      <c r="K1813" s="161"/>
      <c r="L1813" s="161"/>
      <c r="M1813" s="161"/>
      <c r="N1813" s="161"/>
      <c r="O1813" s="161"/>
      <c r="P1813" s="161"/>
      <c r="Q1813" s="161"/>
      <c r="R1813" s="161"/>
      <c r="S1813" s="161"/>
      <c r="T1813" s="161"/>
      <c r="U1813" s="161"/>
      <c r="V1813" s="161"/>
      <c r="W1813" s="161"/>
      <c r="X1813" s="161"/>
      <c r="Y1813" s="161"/>
      <c r="Z1813" s="161"/>
      <c r="AA1813" s="161"/>
      <c r="AB1813" s="161"/>
      <c r="AC1813" s="161"/>
      <c r="AD1813" s="161"/>
      <c r="AE1813" s="161"/>
      <c r="AF1813" s="161"/>
      <c r="AG1813" s="161"/>
      <c r="AH1813" s="161"/>
      <c r="AI1813" s="161"/>
      <c r="AJ1813" s="161"/>
      <c r="AK1813" s="161"/>
      <c r="AL1813" s="161"/>
      <c r="AM1813" s="161"/>
      <c r="AN1813" s="161"/>
      <c r="AO1813" s="161"/>
      <c r="AP1813" s="161"/>
      <c r="AQ1813" s="161"/>
      <c r="AR1813" s="161"/>
      <c r="AS1813" s="161"/>
      <c r="AT1813" s="161"/>
      <c r="AU1813" s="161"/>
      <c r="AV1813" s="161"/>
      <c r="AW1813" s="54"/>
      <c r="AX1813" s="54"/>
      <c r="AY1813" s="54"/>
      <c r="AZ1813" s="54"/>
      <c r="BA1813" s="54"/>
      <c r="BB1813" s="54"/>
      <c r="BC1813" s="54"/>
      <c r="BD1813" s="54"/>
      <c r="BE1813" s="54"/>
      <c r="BF1813" s="54"/>
      <c r="BG1813" s="54"/>
      <c r="BH1813" s="54"/>
      <c r="BI1813" s="54"/>
      <c r="BJ1813" s="54"/>
      <c r="BK1813" s="54"/>
      <c r="BL1813" s="54"/>
      <c r="BM1813" s="54"/>
      <c r="BN1813" s="54"/>
      <c r="BO1813" s="54"/>
      <c r="BP1813" s="54"/>
      <c r="BQ1813" s="54"/>
      <c r="BR1813" s="54"/>
      <c r="BS1813" s="54"/>
      <c r="BT1813" s="54"/>
      <c r="BU1813" s="54"/>
      <c r="BV1813" s="55"/>
      <c r="BW1813" s="55"/>
      <c r="BX1813" s="55"/>
      <c r="BY1813" s="55"/>
      <c r="BZ1813" s="55"/>
      <c r="CA1813" s="55"/>
      <c r="CB1813" s="54"/>
      <c r="CC1813" s="54"/>
      <c r="CD1813" s="54"/>
      <c r="CE1813" s="54"/>
      <c r="CF1813" s="54"/>
      <c r="CG1813" s="54"/>
      <c r="CH1813" s="55"/>
      <c r="CI1813" s="55"/>
      <c r="CJ1813" s="55"/>
      <c r="CK1813" s="55"/>
      <c r="CL1813" s="55"/>
      <c r="CM1813" s="55"/>
      <c r="CN1813" s="55"/>
      <c r="CO1813" s="55"/>
      <c r="CP1813" s="55"/>
      <c r="CQ1813" s="55"/>
      <c r="CR1813" s="55"/>
      <c r="CS1813" s="55"/>
      <c r="CT1813" s="55"/>
      <c r="CU1813" s="55"/>
      <c r="CV1813" s="55"/>
      <c r="CW1813" s="55"/>
      <c r="CX1813" s="55"/>
      <c r="CY1813" s="55"/>
      <c r="CZ1813" s="55"/>
      <c r="DA1813" s="55"/>
      <c r="DB1813" s="55"/>
      <c r="DC1813" s="55"/>
      <c r="DD1813" s="55"/>
      <c r="DE1813" s="55"/>
      <c r="DF1813" s="55"/>
      <c r="DG1813" s="55"/>
      <c r="DH1813" s="55"/>
      <c r="DI1813" s="55"/>
      <c r="DJ1813" s="55"/>
      <c r="DK1813" s="55"/>
      <c r="DL1813" s="55"/>
      <c r="DM1813" s="55"/>
      <c r="DN1813" s="55"/>
      <c r="DO1813" s="55"/>
      <c r="DP1813" s="55"/>
      <c r="DQ1813" s="55"/>
      <c r="DR1813" s="55"/>
      <c r="DS1813" s="55"/>
      <c r="DT1813" s="55"/>
      <c r="DU1813" s="55"/>
      <c r="DV1813" s="55"/>
      <c r="DW1813" s="55"/>
      <c r="DX1813" s="55"/>
      <c r="DY1813" s="55"/>
      <c r="DZ1813" s="55"/>
      <c r="EA1813" s="55"/>
      <c r="EB1813" s="55"/>
      <c r="EC1813" s="55"/>
      <c r="EJ1813" s="55"/>
      <c r="EK1813" s="55"/>
      <c r="EL1813" s="55"/>
      <c r="EM1813" s="55"/>
      <c r="EN1813" s="55"/>
      <c r="EO1813" s="55"/>
      <c r="EP1813" s="55"/>
      <c r="EQ1813" s="55"/>
      <c r="ER1813" s="55"/>
      <c r="ES1813" s="55"/>
      <c r="ET1813" s="55"/>
      <c r="EU1813" s="55"/>
      <c r="EV1813" s="55"/>
      <c r="EW1813" s="55"/>
      <c r="EX1813" s="55"/>
      <c r="EY1813" s="55"/>
      <c r="EZ1813" s="55"/>
      <c r="FA1813" s="55"/>
      <c r="FB1813" s="55"/>
      <c r="FC1813" s="55"/>
      <c r="FD1813" s="55"/>
      <c r="FK1813" s="479"/>
      <c r="FL1813" s="479"/>
      <c r="FM1813" s="479"/>
      <c r="FN1813" s="479"/>
      <c r="FQ1813" s="479"/>
      <c r="FR1813" s="479"/>
      <c r="FS1813" s="479"/>
      <c r="FT1813" s="479"/>
      <c r="FU1813" s="479"/>
      <c r="FV1813" s="479"/>
      <c r="FW1813" s="479"/>
      <c r="FX1813" s="479"/>
      <c r="FY1813" s="479"/>
    </row>
    <row r="1814" spans="1:181" s="135" customFormat="1">
      <c r="A1814" s="165"/>
      <c r="B1814" s="161"/>
      <c r="C1814" s="161"/>
      <c r="D1814" s="161"/>
      <c r="E1814" s="161"/>
      <c r="F1814" s="161"/>
      <c r="G1814" s="161"/>
      <c r="H1814" s="161"/>
      <c r="I1814" s="161"/>
      <c r="J1814" s="161"/>
      <c r="K1814" s="161"/>
      <c r="L1814" s="161"/>
      <c r="M1814" s="161"/>
      <c r="N1814" s="161"/>
      <c r="O1814" s="161"/>
      <c r="P1814" s="161"/>
      <c r="Q1814" s="161"/>
      <c r="R1814" s="161"/>
      <c r="S1814" s="161"/>
      <c r="T1814" s="161"/>
      <c r="U1814" s="161"/>
      <c r="V1814" s="161"/>
      <c r="W1814" s="161"/>
      <c r="X1814" s="161"/>
      <c r="Y1814" s="161"/>
      <c r="Z1814" s="161"/>
      <c r="AA1814" s="161"/>
      <c r="AB1814" s="161"/>
      <c r="AC1814" s="161"/>
      <c r="AD1814" s="161"/>
      <c r="AE1814" s="161"/>
      <c r="AF1814" s="161"/>
      <c r="AG1814" s="161"/>
      <c r="AH1814" s="161"/>
      <c r="AI1814" s="161"/>
      <c r="AJ1814" s="161"/>
      <c r="AK1814" s="161"/>
      <c r="AL1814" s="161"/>
      <c r="AM1814" s="161"/>
      <c r="AN1814" s="161"/>
      <c r="AO1814" s="161"/>
      <c r="AP1814" s="161"/>
      <c r="AQ1814" s="161"/>
      <c r="AR1814" s="161"/>
      <c r="AS1814" s="161"/>
      <c r="AT1814" s="161"/>
      <c r="AU1814" s="161"/>
      <c r="AV1814" s="161"/>
      <c r="AW1814" s="54"/>
      <c r="AX1814" s="54"/>
      <c r="AY1814" s="54"/>
      <c r="AZ1814" s="54"/>
      <c r="BA1814" s="54"/>
      <c r="BB1814" s="54"/>
      <c r="BC1814" s="54"/>
      <c r="BD1814" s="54"/>
      <c r="BE1814" s="54"/>
      <c r="BF1814" s="54"/>
      <c r="BG1814" s="54"/>
      <c r="BH1814" s="54"/>
      <c r="BI1814" s="54"/>
      <c r="BJ1814" s="54"/>
      <c r="BK1814" s="54"/>
      <c r="BL1814" s="54"/>
      <c r="BM1814" s="54"/>
      <c r="BN1814" s="54"/>
      <c r="BO1814" s="54"/>
      <c r="BP1814" s="54"/>
      <c r="BQ1814" s="54"/>
      <c r="BR1814" s="54"/>
      <c r="BS1814" s="54"/>
      <c r="BT1814" s="54"/>
      <c r="BU1814" s="54"/>
      <c r="BV1814" s="55"/>
      <c r="BW1814" s="55"/>
      <c r="BX1814" s="55"/>
      <c r="BY1814" s="55"/>
      <c r="BZ1814" s="55"/>
      <c r="CA1814" s="55"/>
      <c r="CB1814" s="54"/>
      <c r="CC1814" s="54"/>
      <c r="CD1814" s="54"/>
      <c r="CE1814" s="54"/>
      <c r="CF1814" s="54"/>
      <c r="CG1814" s="54"/>
      <c r="CH1814" s="55"/>
      <c r="CI1814" s="55"/>
      <c r="CJ1814" s="55"/>
      <c r="CK1814" s="55"/>
      <c r="CL1814" s="55"/>
      <c r="CM1814" s="55"/>
      <c r="CN1814" s="55"/>
      <c r="CO1814" s="55"/>
      <c r="CP1814" s="55"/>
      <c r="CQ1814" s="55"/>
      <c r="CR1814" s="55"/>
      <c r="CS1814" s="55"/>
      <c r="CT1814" s="55"/>
      <c r="CU1814" s="55"/>
      <c r="CV1814" s="55"/>
      <c r="CW1814" s="55"/>
      <c r="CX1814" s="55"/>
      <c r="CY1814" s="55"/>
      <c r="CZ1814" s="55"/>
      <c r="DA1814" s="55"/>
      <c r="DB1814" s="55"/>
      <c r="DC1814" s="55"/>
      <c r="DD1814" s="55"/>
      <c r="DE1814" s="55"/>
      <c r="DF1814" s="55"/>
      <c r="DG1814" s="55"/>
      <c r="DH1814" s="55"/>
      <c r="DI1814" s="55"/>
      <c r="DJ1814" s="55"/>
      <c r="DK1814" s="55"/>
      <c r="DL1814" s="55"/>
      <c r="DM1814" s="55"/>
      <c r="DN1814" s="55"/>
      <c r="DO1814" s="55"/>
      <c r="DP1814" s="55"/>
      <c r="DQ1814" s="55"/>
      <c r="DR1814" s="55"/>
      <c r="DS1814" s="55"/>
      <c r="DT1814" s="55"/>
      <c r="DU1814" s="55"/>
      <c r="DV1814" s="55"/>
      <c r="DW1814" s="55"/>
      <c r="DX1814" s="55"/>
      <c r="DY1814" s="55"/>
      <c r="DZ1814" s="55"/>
      <c r="EA1814" s="55"/>
      <c r="EB1814" s="55"/>
      <c r="EC1814" s="55"/>
      <c r="EJ1814" s="55"/>
      <c r="EK1814" s="55"/>
      <c r="EL1814" s="55"/>
      <c r="EM1814" s="55"/>
      <c r="EN1814" s="55"/>
      <c r="EO1814" s="55"/>
      <c r="EP1814" s="55"/>
      <c r="EQ1814" s="55"/>
      <c r="ER1814" s="55"/>
      <c r="ES1814" s="55"/>
      <c r="ET1814" s="55"/>
      <c r="EU1814" s="55"/>
      <c r="EV1814" s="55"/>
      <c r="EW1814" s="55"/>
      <c r="EX1814" s="55"/>
      <c r="EY1814" s="55"/>
      <c r="EZ1814" s="55"/>
      <c r="FA1814" s="55"/>
      <c r="FB1814" s="55"/>
      <c r="FC1814" s="55"/>
      <c r="FD1814" s="55"/>
      <c r="FK1814" s="479"/>
      <c r="FL1814" s="479"/>
      <c r="FM1814" s="479"/>
      <c r="FN1814" s="479"/>
      <c r="FQ1814" s="479"/>
      <c r="FR1814" s="479"/>
      <c r="FS1814" s="479"/>
      <c r="FT1814" s="479"/>
      <c r="FU1814" s="479"/>
      <c r="FV1814" s="479"/>
      <c r="FW1814" s="479"/>
      <c r="FX1814" s="479"/>
      <c r="FY1814" s="479"/>
    </row>
    <row r="1815" spans="1:181" s="135" customFormat="1">
      <c r="A1815" s="165"/>
      <c r="B1815" s="161"/>
      <c r="C1815" s="161"/>
      <c r="D1815" s="161"/>
      <c r="E1815" s="161"/>
      <c r="F1815" s="161"/>
      <c r="G1815" s="161"/>
      <c r="H1815" s="161"/>
      <c r="I1815" s="161"/>
      <c r="J1815" s="161"/>
      <c r="K1815" s="161"/>
      <c r="L1815" s="161"/>
      <c r="M1815" s="161"/>
      <c r="N1815" s="161"/>
      <c r="O1815" s="161"/>
      <c r="P1815" s="161"/>
      <c r="Q1815" s="161"/>
      <c r="R1815" s="161"/>
      <c r="S1815" s="161"/>
      <c r="T1815" s="161"/>
      <c r="U1815" s="161"/>
      <c r="V1815" s="161"/>
      <c r="W1815" s="161"/>
      <c r="X1815" s="161"/>
      <c r="Y1815" s="161"/>
      <c r="Z1815" s="161"/>
      <c r="AA1815" s="161"/>
      <c r="AB1815" s="161"/>
      <c r="AC1815" s="161"/>
      <c r="AD1815" s="161"/>
      <c r="AE1815" s="161"/>
      <c r="AF1815" s="161"/>
      <c r="AG1815" s="161"/>
      <c r="AH1815" s="161"/>
      <c r="AI1815" s="161"/>
      <c r="AJ1815" s="161"/>
      <c r="AK1815" s="161"/>
      <c r="AL1815" s="161"/>
      <c r="AM1815" s="161"/>
      <c r="AN1815" s="161"/>
      <c r="AO1815" s="161"/>
      <c r="AP1815" s="161"/>
      <c r="AQ1815" s="161"/>
      <c r="AR1815" s="161"/>
      <c r="AS1815" s="161"/>
      <c r="AT1815" s="161"/>
      <c r="AU1815" s="161"/>
      <c r="AV1815" s="161"/>
      <c r="AW1815" s="54"/>
      <c r="AX1815" s="54"/>
      <c r="AY1815" s="54"/>
      <c r="AZ1815" s="54"/>
      <c r="BA1815" s="54"/>
      <c r="BB1815" s="54"/>
      <c r="BC1815" s="54"/>
      <c r="BD1815" s="54"/>
      <c r="BE1815" s="54"/>
      <c r="BF1815" s="54"/>
      <c r="BG1815" s="54"/>
      <c r="BH1815" s="54"/>
      <c r="BI1815" s="54"/>
      <c r="BJ1815" s="54"/>
      <c r="BK1815" s="54"/>
      <c r="BL1815" s="54"/>
      <c r="BM1815" s="54"/>
      <c r="BN1815" s="54"/>
      <c r="BO1815" s="54"/>
      <c r="BP1815" s="54"/>
      <c r="BQ1815" s="54"/>
      <c r="BR1815" s="54"/>
      <c r="BS1815" s="54"/>
      <c r="BT1815" s="54"/>
      <c r="BU1815" s="54"/>
      <c r="BV1815" s="55"/>
      <c r="BW1815" s="55"/>
      <c r="BX1815" s="55"/>
      <c r="BY1815" s="55"/>
      <c r="BZ1815" s="55"/>
      <c r="CA1815" s="55"/>
      <c r="CB1815" s="54"/>
      <c r="CC1815" s="54"/>
      <c r="CD1815" s="54"/>
      <c r="CE1815" s="54"/>
      <c r="CF1815" s="54"/>
      <c r="CG1815" s="54"/>
      <c r="CH1815" s="55"/>
      <c r="CI1815" s="55"/>
      <c r="CJ1815" s="55"/>
      <c r="CK1815" s="55"/>
      <c r="CL1815" s="55"/>
      <c r="CM1815" s="55"/>
      <c r="CN1815" s="55"/>
      <c r="CO1815" s="55"/>
      <c r="CP1815" s="55"/>
      <c r="CQ1815" s="55"/>
      <c r="CR1815" s="55"/>
      <c r="CS1815" s="55"/>
      <c r="CT1815" s="55"/>
      <c r="CU1815" s="55"/>
      <c r="CV1815" s="55"/>
      <c r="CW1815" s="55"/>
      <c r="CX1815" s="55"/>
      <c r="CY1815" s="55"/>
      <c r="CZ1815" s="55"/>
      <c r="DA1815" s="55"/>
      <c r="DB1815" s="55"/>
      <c r="DC1815" s="55"/>
      <c r="DD1815" s="55"/>
      <c r="DE1815" s="55"/>
      <c r="DF1815" s="55"/>
      <c r="DG1815" s="55"/>
      <c r="DH1815" s="55"/>
      <c r="DI1815" s="55"/>
      <c r="DJ1815" s="55"/>
      <c r="DK1815" s="55"/>
      <c r="DL1815" s="55"/>
      <c r="DM1815" s="55"/>
      <c r="DN1815" s="55"/>
      <c r="DO1815" s="55"/>
      <c r="DP1815" s="55"/>
      <c r="DQ1815" s="55"/>
      <c r="DR1815" s="55"/>
      <c r="DS1815" s="55"/>
      <c r="DT1815" s="55"/>
      <c r="DU1815" s="55"/>
      <c r="DV1815" s="55"/>
      <c r="DW1815" s="55"/>
      <c r="DX1815" s="55"/>
      <c r="DY1815" s="55"/>
      <c r="DZ1815" s="55"/>
      <c r="EA1815" s="55"/>
      <c r="EB1815" s="55"/>
      <c r="EC1815" s="55"/>
      <c r="EJ1815" s="55"/>
      <c r="EK1815" s="55"/>
      <c r="EL1815" s="55"/>
      <c r="EM1815" s="55"/>
      <c r="EN1815" s="55"/>
      <c r="EO1815" s="55"/>
      <c r="EP1815" s="55"/>
      <c r="EQ1815" s="55"/>
      <c r="ER1815" s="55"/>
      <c r="ES1815" s="55"/>
      <c r="ET1815" s="55"/>
      <c r="EU1815" s="55"/>
      <c r="EV1815" s="55"/>
      <c r="EW1815" s="55"/>
      <c r="EX1815" s="55"/>
      <c r="EY1815" s="55"/>
      <c r="EZ1815" s="55"/>
      <c r="FA1815" s="55"/>
      <c r="FB1815" s="55"/>
      <c r="FC1815" s="55"/>
      <c r="FD1815" s="55"/>
      <c r="FK1815" s="479"/>
      <c r="FL1815" s="479"/>
      <c r="FM1815" s="479"/>
      <c r="FN1815" s="479"/>
      <c r="FQ1815" s="479"/>
      <c r="FR1815" s="479"/>
      <c r="FS1815" s="479"/>
      <c r="FT1815" s="479"/>
      <c r="FU1815" s="479"/>
      <c r="FV1815" s="479"/>
      <c r="FW1815" s="479"/>
      <c r="FX1815" s="479"/>
      <c r="FY1815" s="479"/>
    </row>
    <row r="1816" spans="1:181" s="135" customFormat="1">
      <c r="A1816" s="165"/>
      <c r="B1816" s="161"/>
      <c r="C1816" s="161"/>
      <c r="D1816" s="161"/>
      <c r="E1816" s="161"/>
      <c r="F1816" s="161"/>
      <c r="G1816" s="161"/>
      <c r="H1816" s="161"/>
      <c r="I1816" s="161"/>
      <c r="J1816" s="161"/>
      <c r="K1816" s="161"/>
      <c r="L1816" s="161"/>
      <c r="M1816" s="161"/>
      <c r="N1816" s="161"/>
      <c r="O1816" s="161"/>
      <c r="P1816" s="161"/>
      <c r="Q1816" s="161"/>
      <c r="R1816" s="161"/>
      <c r="S1816" s="161"/>
      <c r="T1816" s="161"/>
      <c r="U1816" s="161"/>
      <c r="V1816" s="161"/>
      <c r="W1816" s="161"/>
      <c r="X1816" s="161"/>
      <c r="Y1816" s="161"/>
      <c r="Z1816" s="161"/>
      <c r="AA1816" s="161"/>
      <c r="AB1816" s="161"/>
      <c r="AC1816" s="161"/>
      <c r="AD1816" s="161"/>
      <c r="AE1816" s="161"/>
      <c r="AF1816" s="161"/>
      <c r="AG1816" s="161"/>
      <c r="AH1816" s="161"/>
      <c r="AI1816" s="161"/>
      <c r="AJ1816" s="161"/>
      <c r="AK1816" s="161"/>
      <c r="AL1816" s="161"/>
      <c r="AM1816" s="161"/>
      <c r="AN1816" s="161"/>
      <c r="AO1816" s="161"/>
      <c r="AP1816" s="161"/>
      <c r="AQ1816" s="161"/>
      <c r="AR1816" s="161"/>
      <c r="AS1816" s="161"/>
      <c r="AT1816" s="161"/>
      <c r="AU1816" s="161"/>
      <c r="AV1816" s="161"/>
      <c r="AW1816" s="54"/>
      <c r="AX1816" s="54"/>
      <c r="AY1816" s="54"/>
      <c r="AZ1816" s="54"/>
      <c r="BA1816" s="54"/>
      <c r="BB1816" s="54"/>
      <c r="BC1816" s="54"/>
      <c r="BD1816" s="54"/>
      <c r="BE1816" s="54"/>
      <c r="BF1816" s="54"/>
      <c r="BG1816" s="54"/>
      <c r="BH1816" s="54"/>
      <c r="BI1816" s="54"/>
      <c r="BJ1816" s="54"/>
      <c r="BK1816" s="54"/>
      <c r="BL1816" s="54"/>
      <c r="BM1816" s="54"/>
      <c r="BN1816" s="54"/>
      <c r="BO1816" s="54"/>
      <c r="BP1816" s="54"/>
      <c r="BQ1816" s="54"/>
      <c r="BR1816" s="54"/>
      <c r="BS1816" s="54"/>
      <c r="BT1816" s="54"/>
      <c r="BU1816" s="54"/>
      <c r="BV1816" s="55"/>
      <c r="BW1816" s="55"/>
      <c r="BX1816" s="55"/>
      <c r="BY1816" s="55"/>
      <c r="BZ1816" s="55"/>
      <c r="CA1816" s="55"/>
      <c r="CB1816" s="54"/>
      <c r="CC1816" s="54"/>
      <c r="CD1816" s="54"/>
      <c r="CE1816" s="54"/>
      <c r="CF1816" s="54"/>
      <c r="CG1816" s="54"/>
      <c r="CH1816" s="55"/>
      <c r="CI1816" s="55"/>
      <c r="CJ1816" s="55"/>
      <c r="CK1816" s="55"/>
      <c r="CL1816" s="55"/>
      <c r="CM1816" s="55"/>
      <c r="CN1816" s="55"/>
      <c r="CO1816" s="55"/>
      <c r="CP1816" s="55"/>
      <c r="CQ1816" s="55"/>
      <c r="CR1816" s="55"/>
      <c r="CS1816" s="55"/>
      <c r="CT1816" s="55"/>
      <c r="CU1816" s="55"/>
      <c r="CV1816" s="55"/>
      <c r="CW1816" s="55"/>
      <c r="CX1816" s="55"/>
      <c r="CY1816" s="55"/>
      <c r="CZ1816" s="55"/>
      <c r="DA1816" s="55"/>
      <c r="DB1816" s="55"/>
      <c r="DC1816" s="55"/>
      <c r="DD1816" s="55"/>
      <c r="DE1816" s="55"/>
      <c r="DF1816" s="55"/>
      <c r="DG1816" s="55"/>
      <c r="DH1816" s="55"/>
      <c r="DI1816" s="55"/>
      <c r="DJ1816" s="55"/>
      <c r="DK1816" s="55"/>
      <c r="DL1816" s="55"/>
      <c r="DM1816" s="55"/>
      <c r="DN1816" s="55"/>
      <c r="DO1816" s="55"/>
      <c r="DP1816" s="55"/>
      <c r="DQ1816" s="55"/>
      <c r="DR1816" s="55"/>
      <c r="DS1816" s="55"/>
      <c r="DT1816" s="55"/>
      <c r="DU1816" s="55"/>
      <c r="DV1816" s="55"/>
      <c r="DW1816" s="55"/>
      <c r="DX1816" s="55"/>
      <c r="DY1816" s="55"/>
      <c r="DZ1816" s="55"/>
      <c r="EA1816" s="55"/>
      <c r="EB1816" s="55"/>
      <c r="EC1816" s="55"/>
      <c r="EJ1816" s="55"/>
      <c r="EK1816" s="55"/>
      <c r="EL1816" s="55"/>
      <c r="EM1816" s="55"/>
      <c r="EN1816" s="55"/>
      <c r="EO1816" s="55"/>
      <c r="EP1816" s="55"/>
      <c r="EQ1816" s="55"/>
      <c r="ER1816" s="55"/>
      <c r="ES1816" s="55"/>
      <c r="ET1816" s="55"/>
      <c r="EU1816" s="55"/>
      <c r="EV1816" s="55"/>
      <c r="EW1816" s="55"/>
      <c r="EX1816" s="55"/>
      <c r="EY1816" s="55"/>
      <c r="EZ1816" s="55"/>
      <c r="FA1816" s="55"/>
      <c r="FB1816" s="55"/>
      <c r="FC1816" s="55"/>
      <c r="FD1816" s="55"/>
      <c r="FK1816" s="479"/>
      <c r="FL1816" s="479"/>
      <c r="FM1816" s="479"/>
      <c r="FN1816" s="479"/>
      <c r="FQ1816" s="479"/>
      <c r="FR1816" s="479"/>
      <c r="FS1816" s="479"/>
      <c r="FT1816" s="479"/>
      <c r="FU1816" s="479"/>
      <c r="FV1816" s="479"/>
      <c r="FW1816" s="479"/>
      <c r="FX1816" s="479"/>
      <c r="FY1816" s="479"/>
    </row>
    <row r="1817" spans="1:181" s="135" customFormat="1">
      <c r="A1817" s="165"/>
      <c r="B1817" s="161"/>
      <c r="C1817" s="161"/>
      <c r="D1817" s="161"/>
      <c r="E1817" s="161"/>
      <c r="F1817" s="161"/>
      <c r="G1817" s="161"/>
      <c r="H1817" s="161"/>
      <c r="I1817" s="161"/>
      <c r="J1817" s="161"/>
      <c r="K1817" s="161"/>
      <c r="L1817" s="161"/>
      <c r="M1817" s="161"/>
      <c r="N1817" s="161"/>
      <c r="O1817" s="161"/>
      <c r="P1817" s="161"/>
      <c r="Q1817" s="161"/>
      <c r="R1817" s="161"/>
      <c r="S1817" s="161"/>
      <c r="T1817" s="161"/>
      <c r="U1817" s="161"/>
      <c r="V1817" s="161"/>
      <c r="W1817" s="161"/>
      <c r="X1817" s="161"/>
      <c r="Y1817" s="161"/>
      <c r="Z1817" s="161"/>
      <c r="AA1817" s="161"/>
      <c r="AB1817" s="161"/>
      <c r="AC1817" s="161"/>
      <c r="AD1817" s="161"/>
      <c r="AE1817" s="161"/>
      <c r="AF1817" s="161"/>
      <c r="AG1817" s="161"/>
      <c r="AH1817" s="161"/>
      <c r="AI1817" s="161"/>
      <c r="AJ1817" s="161"/>
      <c r="AK1817" s="161"/>
      <c r="AL1817" s="161"/>
      <c r="AM1817" s="161"/>
      <c r="AN1817" s="161"/>
      <c r="AO1817" s="161"/>
      <c r="AP1817" s="161"/>
      <c r="AQ1817" s="161"/>
      <c r="AR1817" s="161"/>
      <c r="AS1817" s="161"/>
      <c r="AT1817" s="161"/>
      <c r="AU1817" s="161"/>
      <c r="AV1817" s="161"/>
      <c r="AW1817" s="54"/>
      <c r="AX1817" s="54"/>
      <c r="AY1817" s="54"/>
      <c r="AZ1817" s="54"/>
      <c r="BA1817" s="54"/>
      <c r="BB1817" s="54"/>
      <c r="BC1817" s="54"/>
      <c r="BD1817" s="54"/>
      <c r="BE1817" s="54"/>
      <c r="BF1817" s="54"/>
      <c r="BG1817" s="54"/>
      <c r="BH1817" s="54"/>
      <c r="BI1817" s="54"/>
      <c r="BJ1817" s="54"/>
      <c r="BK1817" s="54"/>
      <c r="BL1817" s="54"/>
      <c r="BM1817" s="54"/>
      <c r="BN1817" s="54"/>
      <c r="BO1817" s="54"/>
      <c r="BP1817" s="54"/>
      <c r="BQ1817" s="54"/>
      <c r="BR1817" s="54"/>
      <c r="BS1817" s="54"/>
      <c r="BT1817" s="54"/>
      <c r="BU1817" s="54"/>
      <c r="BV1817" s="55"/>
      <c r="BW1817" s="55"/>
      <c r="BX1817" s="55"/>
      <c r="BY1817" s="55"/>
      <c r="BZ1817" s="55"/>
      <c r="CA1817" s="55"/>
      <c r="CB1817" s="54"/>
      <c r="CC1817" s="54"/>
      <c r="CD1817" s="54"/>
      <c r="CE1817" s="54"/>
      <c r="CF1817" s="54"/>
      <c r="CG1817" s="54"/>
      <c r="CH1817" s="55"/>
      <c r="CI1817" s="55"/>
      <c r="CJ1817" s="55"/>
      <c r="CK1817" s="55"/>
      <c r="CL1817" s="55"/>
      <c r="CM1817" s="55"/>
      <c r="CN1817" s="55"/>
      <c r="CO1817" s="55"/>
      <c r="CP1817" s="55"/>
      <c r="CQ1817" s="55"/>
      <c r="CR1817" s="55"/>
      <c r="CS1817" s="55"/>
      <c r="CT1817" s="55"/>
      <c r="CU1817" s="55"/>
      <c r="CV1817" s="55"/>
      <c r="CW1817" s="55"/>
      <c r="CX1817" s="55"/>
      <c r="CY1817" s="55"/>
      <c r="CZ1817" s="55"/>
      <c r="DA1817" s="55"/>
      <c r="DB1817" s="55"/>
      <c r="DC1817" s="55"/>
      <c r="DD1817" s="55"/>
      <c r="DE1817" s="55"/>
      <c r="DF1817" s="55"/>
      <c r="DG1817" s="55"/>
      <c r="DH1817" s="55"/>
      <c r="DI1817" s="55"/>
      <c r="DJ1817" s="55"/>
      <c r="DK1817" s="55"/>
      <c r="DL1817" s="55"/>
      <c r="DM1817" s="55"/>
      <c r="DN1817" s="55"/>
      <c r="DO1817" s="55"/>
      <c r="DP1817" s="55"/>
      <c r="DQ1817" s="55"/>
      <c r="DR1817" s="55"/>
      <c r="DS1817" s="55"/>
      <c r="DT1817" s="55"/>
      <c r="DU1817" s="55"/>
      <c r="DV1817" s="55"/>
      <c r="DW1817" s="55"/>
      <c r="DX1817" s="55"/>
      <c r="DY1817" s="55"/>
      <c r="DZ1817" s="55"/>
      <c r="EA1817" s="55"/>
      <c r="EB1817" s="55"/>
      <c r="EC1817" s="55"/>
      <c r="EJ1817" s="55"/>
      <c r="EK1817" s="55"/>
      <c r="EL1817" s="55"/>
      <c r="EM1817" s="55"/>
      <c r="EN1817" s="55"/>
      <c r="EO1817" s="55"/>
      <c r="EP1817" s="55"/>
      <c r="EQ1817" s="55"/>
      <c r="ER1817" s="55"/>
      <c r="ES1817" s="55"/>
      <c r="ET1817" s="55"/>
      <c r="EU1817" s="55"/>
      <c r="EV1817" s="55"/>
      <c r="EW1817" s="55"/>
      <c r="EX1817" s="55"/>
      <c r="EY1817" s="55"/>
      <c r="EZ1817" s="55"/>
      <c r="FA1817" s="55"/>
      <c r="FB1817" s="55"/>
      <c r="FC1817" s="55"/>
      <c r="FD1817" s="55"/>
      <c r="FK1817" s="479"/>
      <c r="FL1817" s="479"/>
      <c r="FM1817" s="479"/>
      <c r="FN1817" s="479"/>
      <c r="FQ1817" s="479"/>
      <c r="FR1817" s="479"/>
      <c r="FS1817" s="479"/>
      <c r="FT1817" s="479"/>
      <c r="FU1817" s="479"/>
      <c r="FV1817" s="479"/>
      <c r="FW1817" s="479"/>
      <c r="FX1817" s="479"/>
      <c r="FY1817" s="479"/>
    </row>
    <row r="1818" spans="1:181" s="135" customFormat="1">
      <c r="A1818" s="165"/>
      <c r="B1818" s="161"/>
      <c r="C1818" s="161"/>
      <c r="D1818" s="161"/>
      <c r="E1818" s="161"/>
      <c r="F1818" s="161"/>
      <c r="G1818" s="161"/>
      <c r="H1818" s="161"/>
      <c r="I1818" s="161"/>
      <c r="J1818" s="161"/>
      <c r="K1818" s="161"/>
      <c r="L1818" s="161"/>
      <c r="M1818" s="161"/>
      <c r="N1818" s="161"/>
      <c r="O1818" s="161"/>
      <c r="P1818" s="161"/>
      <c r="Q1818" s="161"/>
      <c r="R1818" s="161"/>
      <c r="S1818" s="161"/>
      <c r="T1818" s="161"/>
      <c r="U1818" s="161"/>
      <c r="V1818" s="161"/>
      <c r="W1818" s="161"/>
      <c r="X1818" s="161"/>
      <c r="Y1818" s="161"/>
      <c r="Z1818" s="161"/>
      <c r="AA1818" s="161"/>
      <c r="AB1818" s="161"/>
      <c r="AC1818" s="161"/>
      <c r="AD1818" s="161"/>
      <c r="AE1818" s="161"/>
      <c r="AF1818" s="161"/>
      <c r="AG1818" s="161"/>
      <c r="AH1818" s="161"/>
      <c r="AI1818" s="161"/>
      <c r="AJ1818" s="161"/>
      <c r="AK1818" s="161"/>
      <c r="AL1818" s="161"/>
      <c r="AM1818" s="161"/>
      <c r="AN1818" s="161"/>
      <c r="AO1818" s="161"/>
      <c r="AP1818" s="161"/>
      <c r="AQ1818" s="161"/>
      <c r="AR1818" s="161"/>
      <c r="AS1818" s="161"/>
      <c r="AT1818" s="161"/>
      <c r="AU1818" s="161"/>
      <c r="AV1818" s="161"/>
      <c r="AW1818" s="54"/>
      <c r="AX1818" s="54"/>
      <c r="AY1818" s="54"/>
      <c r="AZ1818" s="54"/>
      <c r="BA1818" s="54"/>
      <c r="BB1818" s="54"/>
      <c r="BC1818" s="54"/>
      <c r="BD1818" s="54"/>
      <c r="BE1818" s="54"/>
      <c r="BF1818" s="54"/>
      <c r="BG1818" s="54"/>
      <c r="BH1818" s="54"/>
      <c r="BI1818" s="54"/>
      <c r="BJ1818" s="54"/>
      <c r="BK1818" s="54"/>
      <c r="BL1818" s="54"/>
      <c r="BM1818" s="54"/>
      <c r="BN1818" s="54"/>
      <c r="BO1818" s="54"/>
      <c r="BP1818" s="54"/>
      <c r="BQ1818" s="54"/>
      <c r="BR1818" s="54"/>
      <c r="BS1818" s="54"/>
      <c r="BT1818" s="54"/>
      <c r="BU1818" s="54"/>
      <c r="BV1818" s="55"/>
      <c r="BW1818" s="55"/>
      <c r="BX1818" s="55"/>
      <c r="BY1818" s="55"/>
      <c r="BZ1818" s="55"/>
      <c r="CA1818" s="55"/>
      <c r="CB1818" s="54"/>
      <c r="CC1818" s="54"/>
      <c r="CD1818" s="54"/>
      <c r="CE1818" s="54"/>
      <c r="CF1818" s="54"/>
      <c r="CG1818" s="54"/>
      <c r="CH1818" s="55"/>
      <c r="CI1818" s="55"/>
      <c r="CJ1818" s="55"/>
      <c r="CK1818" s="55"/>
      <c r="CL1818" s="55"/>
      <c r="CM1818" s="55"/>
      <c r="CN1818" s="55"/>
      <c r="CO1818" s="55"/>
      <c r="CP1818" s="55"/>
      <c r="CQ1818" s="55"/>
      <c r="CR1818" s="55"/>
      <c r="CS1818" s="55"/>
      <c r="CT1818" s="55"/>
      <c r="CU1818" s="55"/>
      <c r="CV1818" s="55"/>
      <c r="CW1818" s="55"/>
      <c r="CX1818" s="55"/>
      <c r="CY1818" s="55"/>
      <c r="CZ1818" s="55"/>
      <c r="DA1818" s="55"/>
      <c r="DB1818" s="55"/>
      <c r="DC1818" s="55"/>
      <c r="DD1818" s="55"/>
      <c r="DE1818" s="55"/>
      <c r="DF1818" s="55"/>
      <c r="DG1818" s="55"/>
      <c r="DH1818" s="55"/>
      <c r="DI1818" s="55"/>
      <c r="DJ1818" s="55"/>
      <c r="DK1818" s="55"/>
      <c r="DL1818" s="55"/>
      <c r="DM1818" s="55"/>
      <c r="DN1818" s="55"/>
      <c r="DO1818" s="55"/>
      <c r="DP1818" s="55"/>
      <c r="DQ1818" s="55"/>
      <c r="DR1818" s="55"/>
      <c r="DS1818" s="55"/>
      <c r="DT1818" s="55"/>
      <c r="DU1818" s="55"/>
      <c r="DV1818" s="55"/>
      <c r="DW1818" s="55"/>
      <c r="DX1818" s="55"/>
      <c r="DY1818" s="55"/>
      <c r="DZ1818" s="55"/>
      <c r="EA1818" s="55"/>
      <c r="EB1818" s="55"/>
      <c r="EC1818" s="55"/>
      <c r="EJ1818" s="55"/>
      <c r="EK1818" s="55"/>
      <c r="EL1818" s="55"/>
      <c r="EM1818" s="55"/>
      <c r="EN1818" s="55"/>
      <c r="EO1818" s="55"/>
      <c r="EP1818" s="55"/>
      <c r="EQ1818" s="55"/>
      <c r="ER1818" s="55"/>
      <c r="ES1818" s="55"/>
      <c r="ET1818" s="55"/>
      <c r="EU1818" s="55"/>
      <c r="EV1818" s="55"/>
      <c r="EW1818" s="55"/>
      <c r="EX1818" s="55"/>
      <c r="EY1818" s="55"/>
      <c r="EZ1818" s="55"/>
      <c r="FA1818" s="55"/>
      <c r="FB1818" s="55"/>
      <c r="FC1818" s="55"/>
      <c r="FD1818" s="55"/>
      <c r="FK1818" s="479"/>
      <c r="FL1818" s="479"/>
      <c r="FM1818" s="479"/>
      <c r="FN1818" s="479"/>
      <c r="FQ1818" s="479"/>
      <c r="FR1818" s="479"/>
      <c r="FS1818" s="479"/>
      <c r="FT1818" s="479"/>
      <c r="FU1818" s="479"/>
      <c r="FV1818" s="479"/>
      <c r="FW1818" s="479"/>
      <c r="FX1818" s="479"/>
      <c r="FY1818" s="479"/>
    </row>
    <row r="1819" spans="1:181" s="135" customFormat="1">
      <c r="A1819" s="165"/>
      <c r="B1819" s="161"/>
      <c r="C1819" s="161"/>
      <c r="D1819" s="161"/>
      <c r="E1819" s="161"/>
      <c r="F1819" s="161"/>
      <c r="G1819" s="161"/>
      <c r="H1819" s="161"/>
      <c r="I1819" s="161"/>
      <c r="J1819" s="161"/>
      <c r="K1819" s="161"/>
      <c r="L1819" s="161"/>
      <c r="M1819" s="161"/>
      <c r="N1819" s="161"/>
      <c r="O1819" s="161"/>
      <c r="P1819" s="161"/>
      <c r="Q1819" s="161"/>
      <c r="R1819" s="161"/>
      <c r="S1819" s="161"/>
      <c r="T1819" s="161"/>
      <c r="U1819" s="161"/>
      <c r="V1819" s="161"/>
      <c r="W1819" s="161"/>
      <c r="X1819" s="161"/>
      <c r="Y1819" s="161"/>
      <c r="Z1819" s="161"/>
      <c r="AA1819" s="161"/>
      <c r="AB1819" s="161"/>
      <c r="AC1819" s="161"/>
      <c r="AD1819" s="161"/>
      <c r="AE1819" s="161"/>
      <c r="AF1819" s="161"/>
      <c r="AG1819" s="161"/>
      <c r="AH1819" s="161"/>
      <c r="AI1819" s="161"/>
      <c r="AJ1819" s="161"/>
      <c r="AK1819" s="161"/>
      <c r="AL1819" s="161"/>
      <c r="AM1819" s="161"/>
      <c r="AN1819" s="161"/>
      <c r="AO1819" s="161"/>
      <c r="AP1819" s="161"/>
      <c r="AQ1819" s="161"/>
      <c r="AR1819" s="161"/>
      <c r="AS1819" s="161"/>
      <c r="AT1819" s="161"/>
      <c r="AU1819" s="161"/>
      <c r="AV1819" s="161"/>
      <c r="AW1819" s="54"/>
      <c r="AX1819" s="54"/>
      <c r="AY1819" s="54"/>
      <c r="AZ1819" s="54"/>
      <c r="BA1819" s="54"/>
      <c r="BB1819" s="54"/>
      <c r="BC1819" s="54"/>
      <c r="BD1819" s="54"/>
      <c r="BE1819" s="54"/>
      <c r="BF1819" s="54"/>
      <c r="BG1819" s="54"/>
      <c r="BH1819" s="54"/>
      <c r="BI1819" s="54"/>
      <c r="BJ1819" s="54"/>
      <c r="BK1819" s="54"/>
      <c r="BL1819" s="54"/>
      <c r="BM1819" s="54"/>
      <c r="BN1819" s="54"/>
      <c r="BO1819" s="54"/>
      <c r="BP1819" s="54"/>
      <c r="BQ1819" s="54"/>
      <c r="BR1819" s="54"/>
      <c r="BS1819" s="54"/>
      <c r="BT1819" s="54"/>
      <c r="BU1819" s="54"/>
      <c r="BV1819" s="55"/>
      <c r="BW1819" s="55"/>
      <c r="BX1819" s="55"/>
      <c r="BY1819" s="55"/>
      <c r="BZ1819" s="55"/>
      <c r="CA1819" s="55"/>
      <c r="CB1819" s="54"/>
      <c r="CC1819" s="54"/>
      <c r="CD1819" s="54"/>
      <c r="CE1819" s="54"/>
      <c r="CF1819" s="54"/>
      <c r="CG1819" s="54"/>
      <c r="CH1819" s="55"/>
      <c r="CI1819" s="55"/>
      <c r="CJ1819" s="55"/>
      <c r="CK1819" s="55"/>
      <c r="CL1819" s="55"/>
      <c r="CM1819" s="55"/>
      <c r="CN1819" s="55"/>
      <c r="CO1819" s="55"/>
      <c r="CP1819" s="55"/>
      <c r="CQ1819" s="55"/>
      <c r="CR1819" s="55"/>
      <c r="CS1819" s="55"/>
      <c r="CT1819" s="55"/>
      <c r="CU1819" s="55"/>
      <c r="CV1819" s="55"/>
      <c r="CW1819" s="55"/>
      <c r="CX1819" s="55"/>
      <c r="CY1819" s="55"/>
      <c r="CZ1819" s="55"/>
      <c r="DA1819" s="55"/>
      <c r="DB1819" s="55"/>
      <c r="DC1819" s="55"/>
      <c r="DD1819" s="55"/>
      <c r="DE1819" s="55"/>
      <c r="DF1819" s="55"/>
      <c r="DG1819" s="55"/>
      <c r="DH1819" s="55"/>
      <c r="DI1819" s="55"/>
      <c r="DJ1819" s="55"/>
      <c r="DK1819" s="55"/>
      <c r="DL1819" s="55"/>
      <c r="DM1819" s="55"/>
      <c r="DN1819" s="55"/>
      <c r="DO1819" s="55"/>
      <c r="DP1819" s="55"/>
      <c r="DQ1819" s="55"/>
      <c r="DR1819" s="55"/>
      <c r="DS1819" s="55"/>
      <c r="DT1819" s="55"/>
      <c r="DU1819" s="55"/>
      <c r="DV1819" s="55"/>
      <c r="DW1819" s="55"/>
      <c r="DX1819" s="55"/>
      <c r="DY1819" s="55"/>
      <c r="DZ1819" s="55"/>
      <c r="EA1819" s="55"/>
      <c r="EB1819" s="55"/>
      <c r="EC1819" s="55"/>
      <c r="EJ1819" s="55"/>
      <c r="EK1819" s="55"/>
      <c r="EL1819" s="55"/>
      <c r="EM1819" s="55"/>
      <c r="EN1819" s="55"/>
      <c r="EO1819" s="55"/>
      <c r="EP1819" s="55"/>
      <c r="EQ1819" s="55"/>
      <c r="ER1819" s="55"/>
      <c r="ES1819" s="55"/>
      <c r="ET1819" s="55"/>
      <c r="EU1819" s="55"/>
      <c r="EV1819" s="55"/>
      <c r="EW1819" s="55"/>
      <c r="EX1819" s="55"/>
      <c r="EY1819" s="55"/>
      <c r="EZ1819" s="55"/>
      <c r="FA1819" s="55"/>
      <c r="FB1819" s="55"/>
      <c r="FC1819" s="55"/>
      <c r="FD1819" s="55"/>
      <c r="FK1819" s="479"/>
      <c r="FL1819" s="479"/>
      <c r="FM1819" s="479"/>
      <c r="FN1819" s="479"/>
      <c r="FQ1819" s="479"/>
      <c r="FR1819" s="479"/>
      <c r="FS1819" s="479"/>
      <c r="FT1819" s="479"/>
      <c r="FU1819" s="479"/>
      <c r="FV1819" s="479"/>
      <c r="FW1819" s="479"/>
      <c r="FX1819" s="479"/>
      <c r="FY1819" s="479"/>
    </row>
    <row r="1820" spans="1:181" s="135" customFormat="1">
      <c r="A1820" s="165"/>
      <c r="B1820" s="161"/>
      <c r="C1820" s="161"/>
      <c r="D1820" s="161"/>
      <c r="E1820" s="161"/>
      <c r="F1820" s="161"/>
      <c r="G1820" s="161"/>
      <c r="H1820" s="161"/>
      <c r="I1820" s="161"/>
      <c r="J1820" s="161"/>
      <c r="K1820" s="161"/>
      <c r="L1820" s="161"/>
      <c r="M1820" s="161"/>
      <c r="N1820" s="161"/>
      <c r="O1820" s="161"/>
      <c r="P1820" s="161"/>
      <c r="Q1820" s="161"/>
      <c r="R1820" s="161"/>
      <c r="S1820" s="161"/>
      <c r="T1820" s="161"/>
      <c r="U1820" s="161"/>
      <c r="V1820" s="161"/>
      <c r="W1820" s="161"/>
      <c r="X1820" s="161"/>
      <c r="Y1820" s="161"/>
      <c r="Z1820" s="161"/>
      <c r="AA1820" s="161"/>
      <c r="AB1820" s="161"/>
      <c r="AC1820" s="161"/>
      <c r="AD1820" s="161"/>
      <c r="AE1820" s="161"/>
      <c r="AF1820" s="161"/>
      <c r="AG1820" s="161"/>
      <c r="AH1820" s="161"/>
      <c r="AI1820" s="161"/>
      <c r="AJ1820" s="161"/>
      <c r="AK1820" s="161"/>
      <c r="AL1820" s="161"/>
      <c r="AM1820" s="161"/>
      <c r="AN1820" s="161"/>
      <c r="AO1820" s="161"/>
      <c r="AP1820" s="161"/>
      <c r="AQ1820" s="161"/>
      <c r="AR1820" s="161"/>
      <c r="AS1820" s="161"/>
      <c r="AT1820" s="161"/>
      <c r="AU1820" s="161"/>
      <c r="AV1820" s="161"/>
      <c r="AW1820" s="54"/>
      <c r="AX1820" s="54"/>
      <c r="AY1820" s="54"/>
      <c r="AZ1820" s="54"/>
      <c r="BA1820" s="54"/>
      <c r="BB1820" s="54"/>
      <c r="BC1820" s="54"/>
      <c r="BD1820" s="54"/>
      <c r="BE1820" s="54"/>
      <c r="BF1820" s="54"/>
      <c r="BG1820" s="54"/>
      <c r="BH1820" s="54"/>
      <c r="BI1820" s="54"/>
      <c r="BJ1820" s="54"/>
      <c r="BK1820" s="54"/>
      <c r="BL1820" s="54"/>
      <c r="BM1820" s="54"/>
      <c r="BN1820" s="54"/>
      <c r="BO1820" s="54"/>
      <c r="BP1820" s="54"/>
      <c r="BQ1820" s="54"/>
      <c r="BR1820" s="54"/>
      <c r="BS1820" s="54"/>
      <c r="BT1820" s="54"/>
      <c r="BU1820" s="54"/>
      <c r="BV1820" s="55"/>
      <c r="BW1820" s="55"/>
      <c r="BX1820" s="55"/>
      <c r="BY1820" s="55"/>
      <c r="BZ1820" s="55"/>
      <c r="CA1820" s="55"/>
      <c r="CB1820" s="54"/>
      <c r="CC1820" s="54"/>
      <c r="CD1820" s="54"/>
      <c r="CE1820" s="54"/>
      <c r="CF1820" s="54"/>
      <c r="CG1820" s="54"/>
      <c r="CH1820" s="55"/>
      <c r="CI1820" s="55"/>
      <c r="CJ1820" s="55"/>
      <c r="CK1820" s="55"/>
      <c r="CL1820" s="55"/>
      <c r="CM1820" s="55"/>
      <c r="CN1820" s="55"/>
      <c r="CO1820" s="55"/>
      <c r="CP1820" s="55"/>
      <c r="CQ1820" s="55"/>
      <c r="CR1820" s="55"/>
      <c r="CS1820" s="55"/>
      <c r="CT1820" s="55"/>
      <c r="CU1820" s="55"/>
      <c r="CV1820" s="55"/>
      <c r="CW1820" s="55"/>
      <c r="CX1820" s="55"/>
      <c r="CY1820" s="55"/>
      <c r="CZ1820" s="55"/>
      <c r="DA1820" s="55"/>
      <c r="DB1820" s="55"/>
      <c r="DC1820" s="55"/>
      <c r="DD1820" s="55"/>
      <c r="DE1820" s="55"/>
      <c r="DF1820" s="55"/>
      <c r="DG1820" s="55"/>
      <c r="DH1820" s="55"/>
      <c r="DI1820" s="55"/>
      <c r="DJ1820" s="55"/>
      <c r="DK1820" s="55"/>
      <c r="DL1820" s="55"/>
      <c r="DM1820" s="55"/>
      <c r="DN1820" s="55"/>
      <c r="DO1820" s="55"/>
      <c r="DP1820" s="55"/>
      <c r="DQ1820" s="55"/>
      <c r="DR1820" s="55"/>
      <c r="DS1820" s="55"/>
      <c r="DT1820" s="55"/>
      <c r="DU1820" s="55"/>
      <c r="DV1820" s="55"/>
      <c r="DW1820" s="55"/>
      <c r="DX1820" s="55"/>
      <c r="DY1820" s="55"/>
      <c r="DZ1820" s="55"/>
      <c r="EA1820" s="55"/>
      <c r="EB1820" s="55"/>
      <c r="EC1820" s="55"/>
      <c r="EJ1820" s="55"/>
      <c r="EK1820" s="55"/>
      <c r="EL1820" s="55"/>
      <c r="EM1820" s="55"/>
      <c r="EN1820" s="55"/>
      <c r="EO1820" s="55"/>
      <c r="EP1820" s="55"/>
      <c r="EQ1820" s="55"/>
      <c r="ER1820" s="55"/>
      <c r="ES1820" s="55"/>
      <c r="ET1820" s="55"/>
      <c r="EU1820" s="55"/>
      <c r="EV1820" s="55"/>
      <c r="EW1820" s="55"/>
      <c r="EX1820" s="55"/>
      <c r="EY1820" s="55"/>
      <c r="EZ1820" s="55"/>
      <c r="FA1820" s="55"/>
      <c r="FB1820" s="55"/>
      <c r="FC1820" s="55"/>
      <c r="FD1820" s="55"/>
      <c r="FK1820" s="479"/>
      <c r="FL1820" s="479"/>
      <c r="FM1820" s="479"/>
      <c r="FN1820" s="479"/>
      <c r="FQ1820" s="479"/>
      <c r="FR1820" s="479"/>
      <c r="FS1820" s="479"/>
      <c r="FT1820" s="479"/>
      <c r="FU1820" s="479"/>
      <c r="FV1820" s="479"/>
      <c r="FW1820" s="479"/>
      <c r="FX1820" s="479"/>
      <c r="FY1820" s="479"/>
    </row>
    <row r="1821" spans="1:181" s="135" customFormat="1">
      <c r="A1821" s="165"/>
      <c r="B1821" s="161"/>
      <c r="C1821" s="161"/>
      <c r="D1821" s="161"/>
      <c r="E1821" s="161"/>
      <c r="F1821" s="161"/>
      <c r="G1821" s="161"/>
      <c r="H1821" s="161"/>
      <c r="I1821" s="161"/>
      <c r="J1821" s="161"/>
      <c r="K1821" s="161"/>
      <c r="L1821" s="161"/>
      <c r="M1821" s="161"/>
      <c r="N1821" s="161"/>
      <c r="O1821" s="161"/>
      <c r="P1821" s="161"/>
      <c r="Q1821" s="161"/>
      <c r="R1821" s="161"/>
      <c r="S1821" s="161"/>
      <c r="T1821" s="161"/>
      <c r="U1821" s="161"/>
      <c r="V1821" s="161"/>
      <c r="W1821" s="161"/>
      <c r="X1821" s="161"/>
      <c r="Y1821" s="161"/>
      <c r="Z1821" s="161"/>
      <c r="AA1821" s="161"/>
      <c r="AB1821" s="161"/>
      <c r="AC1821" s="161"/>
      <c r="AD1821" s="161"/>
      <c r="AE1821" s="161"/>
      <c r="AF1821" s="161"/>
      <c r="AG1821" s="161"/>
      <c r="AH1821" s="161"/>
      <c r="AI1821" s="161"/>
      <c r="AJ1821" s="161"/>
      <c r="AK1821" s="161"/>
      <c r="AL1821" s="161"/>
      <c r="AM1821" s="161"/>
      <c r="AN1821" s="161"/>
      <c r="AO1821" s="161"/>
      <c r="AP1821" s="161"/>
      <c r="AQ1821" s="161"/>
      <c r="AR1821" s="161"/>
      <c r="AS1821" s="161"/>
      <c r="AT1821" s="161"/>
      <c r="AU1821" s="161"/>
      <c r="AV1821" s="161"/>
      <c r="AW1821" s="54"/>
      <c r="AX1821" s="54"/>
      <c r="AY1821" s="54"/>
      <c r="AZ1821" s="54"/>
      <c r="BA1821" s="54"/>
      <c r="BB1821" s="54"/>
      <c r="BC1821" s="54"/>
      <c r="BD1821" s="54"/>
      <c r="BE1821" s="54"/>
      <c r="BF1821" s="54"/>
      <c r="BG1821" s="54"/>
      <c r="BH1821" s="54"/>
      <c r="BI1821" s="54"/>
      <c r="BJ1821" s="54"/>
      <c r="BK1821" s="54"/>
      <c r="BL1821" s="54"/>
      <c r="BM1821" s="54"/>
      <c r="BN1821" s="54"/>
      <c r="BO1821" s="54"/>
      <c r="BP1821" s="54"/>
      <c r="BQ1821" s="54"/>
      <c r="BR1821" s="54"/>
      <c r="BS1821" s="54"/>
      <c r="BT1821" s="54"/>
      <c r="BU1821" s="54"/>
      <c r="BV1821" s="55"/>
      <c r="BW1821" s="55"/>
      <c r="BX1821" s="55"/>
      <c r="BY1821" s="55"/>
      <c r="BZ1821" s="55"/>
      <c r="CA1821" s="55"/>
      <c r="CB1821" s="54"/>
      <c r="CC1821" s="54"/>
      <c r="CD1821" s="54"/>
      <c r="CE1821" s="54"/>
      <c r="CF1821" s="54"/>
      <c r="CG1821" s="54"/>
      <c r="CH1821" s="55"/>
      <c r="CI1821" s="55"/>
      <c r="CJ1821" s="55"/>
      <c r="CK1821" s="55"/>
      <c r="CL1821" s="55"/>
      <c r="CM1821" s="55"/>
      <c r="CN1821" s="55"/>
      <c r="CO1821" s="55"/>
      <c r="CP1821" s="55"/>
      <c r="CQ1821" s="55"/>
      <c r="CR1821" s="55"/>
      <c r="CS1821" s="55"/>
      <c r="CT1821" s="55"/>
      <c r="CU1821" s="55"/>
      <c r="CV1821" s="55"/>
      <c r="CW1821" s="55"/>
      <c r="CX1821" s="55"/>
      <c r="CY1821" s="55"/>
      <c r="CZ1821" s="55"/>
      <c r="DA1821" s="55"/>
      <c r="DB1821" s="55"/>
      <c r="DC1821" s="55"/>
      <c r="DD1821" s="55"/>
      <c r="DE1821" s="55"/>
      <c r="DF1821" s="55"/>
      <c r="DG1821" s="55"/>
      <c r="DH1821" s="55"/>
      <c r="DI1821" s="55"/>
      <c r="DJ1821" s="55"/>
      <c r="DK1821" s="55"/>
      <c r="DL1821" s="55"/>
      <c r="DM1821" s="55"/>
      <c r="DN1821" s="55"/>
      <c r="DO1821" s="55"/>
      <c r="DP1821" s="55"/>
      <c r="DQ1821" s="55"/>
      <c r="DR1821" s="55"/>
      <c r="DS1821" s="55"/>
      <c r="DT1821" s="55"/>
      <c r="DU1821" s="55"/>
      <c r="DV1821" s="55"/>
      <c r="DW1821" s="55"/>
      <c r="DX1821" s="55"/>
      <c r="DY1821" s="55"/>
      <c r="DZ1821" s="55"/>
      <c r="EA1821" s="55"/>
      <c r="EB1821" s="55"/>
      <c r="EC1821" s="55"/>
      <c r="EJ1821" s="55"/>
      <c r="EK1821" s="55"/>
      <c r="EL1821" s="55"/>
      <c r="EM1821" s="55"/>
      <c r="EN1821" s="55"/>
      <c r="EO1821" s="55"/>
      <c r="EP1821" s="55"/>
      <c r="EQ1821" s="55"/>
      <c r="ER1821" s="55"/>
      <c r="ES1821" s="55"/>
      <c r="ET1821" s="55"/>
      <c r="EU1821" s="55"/>
      <c r="EV1821" s="55"/>
      <c r="EW1821" s="55"/>
      <c r="EX1821" s="55"/>
      <c r="EY1821" s="55"/>
      <c r="EZ1821" s="55"/>
      <c r="FA1821" s="55"/>
      <c r="FB1821" s="55"/>
      <c r="FC1821" s="55"/>
      <c r="FD1821" s="55"/>
      <c r="FK1821" s="479"/>
      <c r="FL1821" s="479"/>
      <c r="FM1821" s="479"/>
      <c r="FN1821" s="479"/>
      <c r="FQ1821" s="479"/>
      <c r="FR1821" s="479"/>
      <c r="FS1821" s="479"/>
      <c r="FT1821" s="479"/>
      <c r="FU1821" s="479"/>
      <c r="FV1821" s="479"/>
      <c r="FW1821" s="479"/>
      <c r="FX1821" s="479"/>
      <c r="FY1821" s="479"/>
    </row>
    <row r="1822" spans="1:181" s="135" customFormat="1">
      <c r="A1822" s="165"/>
      <c r="B1822" s="161"/>
      <c r="C1822" s="161"/>
      <c r="D1822" s="161"/>
      <c r="E1822" s="161"/>
      <c r="F1822" s="161"/>
      <c r="G1822" s="161"/>
      <c r="H1822" s="161"/>
      <c r="I1822" s="161"/>
      <c r="J1822" s="161"/>
      <c r="K1822" s="161"/>
      <c r="L1822" s="161"/>
      <c r="M1822" s="161"/>
      <c r="N1822" s="161"/>
      <c r="O1822" s="161"/>
      <c r="P1822" s="161"/>
      <c r="Q1822" s="161"/>
      <c r="R1822" s="161"/>
      <c r="S1822" s="161"/>
      <c r="T1822" s="161"/>
      <c r="U1822" s="161"/>
      <c r="V1822" s="161"/>
      <c r="W1822" s="161"/>
      <c r="X1822" s="161"/>
      <c r="Y1822" s="161"/>
      <c r="Z1822" s="161"/>
      <c r="AA1822" s="161"/>
      <c r="AB1822" s="161"/>
      <c r="AC1822" s="161"/>
      <c r="AD1822" s="161"/>
      <c r="AE1822" s="161"/>
      <c r="AF1822" s="161"/>
      <c r="AG1822" s="161"/>
      <c r="AH1822" s="161"/>
      <c r="AI1822" s="161"/>
      <c r="AJ1822" s="161"/>
      <c r="AK1822" s="161"/>
      <c r="AL1822" s="161"/>
      <c r="AM1822" s="161"/>
      <c r="AN1822" s="161"/>
      <c r="AO1822" s="161"/>
      <c r="AP1822" s="161"/>
      <c r="AQ1822" s="161"/>
      <c r="AR1822" s="161"/>
      <c r="AS1822" s="161"/>
      <c r="AT1822" s="161"/>
      <c r="AU1822" s="161"/>
      <c r="AV1822" s="161"/>
      <c r="AW1822" s="54"/>
      <c r="AX1822" s="54"/>
      <c r="AY1822" s="54"/>
      <c r="AZ1822" s="54"/>
      <c r="BA1822" s="54"/>
      <c r="BB1822" s="54"/>
      <c r="BC1822" s="54"/>
      <c r="BD1822" s="54"/>
      <c r="BE1822" s="54"/>
      <c r="BF1822" s="54"/>
      <c r="BG1822" s="54"/>
      <c r="BH1822" s="54"/>
      <c r="BI1822" s="54"/>
      <c r="BJ1822" s="54"/>
      <c r="BK1822" s="54"/>
      <c r="BL1822" s="54"/>
      <c r="BM1822" s="54"/>
      <c r="BN1822" s="54"/>
      <c r="BO1822" s="54"/>
      <c r="BP1822" s="54"/>
      <c r="BQ1822" s="54"/>
      <c r="BR1822" s="54"/>
      <c r="BS1822" s="54"/>
      <c r="BT1822" s="54"/>
      <c r="BU1822" s="54"/>
      <c r="BV1822" s="55"/>
      <c r="BW1822" s="55"/>
      <c r="BX1822" s="55"/>
      <c r="BY1822" s="55"/>
      <c r="BZ1822" s="55"/>
      <c r="CA1822" s="55"/>
      <c r="CB1822" s="54"/>
      <c r="CC1822" s="54"/>
      <c r="CD1822" s="54"/>
      <c r="CE1822" s="54"/>
      <c r="CF1822" s="54"/>
      <c r="CG1822" s="54"/>
      <c r="CH1822" s="55"/>
      <c r="CI1822" s="55"/>
      <c r="CJ1822" s="55"/>
      <c r="CK1822" s="55"/>
      <c r="CL1822" s="55"/>
      <c r="CM1822" s="55"/>
      <c r="CN1822" s="55"/>
      <c r="CO1822" s="55"/>
      <c r="CP1822" s="55"/>
      <c r="CQ1822" s="55"/>
      <c r="CR1822" s="55"/>
      <c r="CS1822" s="55"/>
      <c r="CT1822" s="55"/>
      <c r="CU1822" s="55"/>
      <c r="CV1822" s="55"/>
      <c r="CW1822" s="55"/>
      <c r="CX1822" s="55"/>
      <c r="CY1822" s="55"/>
      <c r="CZ1822" s="55"/>
      <c r="DA1822" s="55"/>
      <c r="DB1822" s="55"/>
      <c r="DC1822" s="55"/>
      <c r="DD1822" s="55"/>
      <c r="DE1822" s="55"/>
      <c r="DF1822" s="55"/>
      <c r="DG1822" s="55"/>
      <c r="DH1822" s="55"/>
      <c r="DI1822" s="55"/>
      <c r="DJ1822" s="55"/>
      <c r="DK1822" s="55"/>
      <c r="DL1822" s="55"/>
      <c r="DM1822" s="55"/>
      <c r="DN1822" s="55"/>
      <c r="DO1822" s="55"/>
      <c r="DP1822" s="55"/>
      <c r="DQ1822" s="55"/>
      <c r="DR1822" s="55"/>
      <c r="DS1822" s="55"/>
      <c r="DT1822" s="55"/>
      <c r="DU1822" s="55"/>
      <c r="DV1822" s="55"/>
      <c r="DW1822" s="55"/>
      <c r="DX1822" s="55"/>
      <c r="DY1822" s="55"/>
      <c r="DZ1822" s="55"/>
      <c r="EA1822" s="55"/>
      <c r="EB1822" s="55"/>
      <c r="EC1822" s="55"/>
      <c r="EJ1822" s="55"/>
      <c r="EK1822" s="55"/>
      <c r="EL1822" s="55"/>
      <c r="EM1822" s="55"/>
      <c r="EN1822" s="55"/>
      <c r="EO1822" s="55"/>
      <c r="EP1822" s="55"/>
      <c r="EQ1822" s="55"/>
      <c r="ER1822" s="55"/>
      <c r="ES1822" s="55"/>
      <c r="ET1822" s="55"/>
      <c r="EU1822" s="55"/>
      <c r="EV1822" s="55"/>
      <c r="EW1822" s="55"/>
      <c r="EX1822" s="55"/>
      <c r="EY1822" s="55"/>
      <c r="EZ1822" s="55"/>
      <c r="FA1822" s="55"/>
      <c r="FB1822" s="55"/>
      <c r="FC1822" s="55"/>
      <c r="FD1822" s="55"/>
      <c r="FK1822" s="479"/>
      <c r="FL1822" s="479"/>
      <c r="FM1822" s="479"/>
      <c r="FN1822" s="479"/>
      <c r="FQ1822" s="479"/>
      <c r="FR1822" s="479"/>
      <c r="FS1822" s="479"/>
      <c r="FT1822" s="479"/>
      <c r="FU1822" s="479"/>
      <c r="FV1822" s="479"/>
      <c r="FW1822" s="479"/>
      <c r="FX1822" s="479"/>
      <c r="FY1822" s="479"/>
    </row>
    <row r="1823" spans="1:181" s="135" customFormat="1">
      <c r="A1823" s="165"/>
      <c r="B1823" s="161"/>
      <c r="C1823" s="161"/>
      <c r="D1823" s="161"/>
      <c r="E1823" s="161"/>
      <c r="F1823" s="161"/>
      <c r="G1823" s="161"/>
      <c r="H1823" s="161"/>
      <c r="I1823" s="161"/>
      <c r="J1823" s="161"/>
      <c r="K1823" s="161"/>
      <c r="L1823" s="161"/>
      <c r="M1823" s="161"/>
      <c r="N1823" s="161"/>
      <c r="O1823" s="161"/>
      <c r="P1823" s="161"/>
      <c r="Q1823" s="161"/>
      <c r="R1823" s="161"/>
      <c r="S1823" s="161"/>
      <c r="T1823" s="161"/>
      <c r="U1823" s="161"/>
      <c r="V1823" s="161"/>
      <c r="W1823" s="161"/>
      <c r="X1823" s="161"/>
      <c r="Y1823" s="161"/>
      <c r="Z1823" s="161"/>
      <c r="AA1823" s="161"/>
      <c r="AB1823" s="161"/>
      <c r="AC1823" s="161"/>
      <c r="AD1823" s="161"/>
      <c r="AE1823" s="161"/>
      <c r="AF1823" s="161"/>
      <c r="AG1823" s="161"/>
      <c r="AH1823" s="161"/>
      <c r="AI1823" s="161"/>
      <c r="AJ1823" s="161"/>
      <c r="AK1823" s="161"/>
      <c r="AL1823" s="161"/>
      <c r="AM1823" s="161"/>
      <c r="AN1823" s="161"/>
      <c r="AO1823" s="161"/>
      <c r="AP1823" s="161"/>
      <c r="AQ1823" s="161"/>
      <c r="AR1823" s="161"/>
      <c r="AS1823" s="161"/>
      <c r="AT1823" s="161"/>
      <c r="AU1823" s="161"/>
      <c r="AV1823" s="161"/>
      <c r="AW1823" s="54"/>
      <c r="AX1823" s="54"/>
      <c r="AY1823" s="54"/>
      <c r="AZ1823" s="54"/>
      <c r="BA1823" s="54"/>
      <c r="BB1823" s="54"/>
      <c r="BC1823" s="54"/>
      <c r="BD1823" s="54"/>
      <c r="BE1823" s="54"/>
      <c r="BF1823" s="54"/>
      <c r="BG1823" s="54"/>
      <c r="BH1823" s="54"/>
      <c r="BI1823" s="54"/>
      <c r="BJ1823" s="54"/>
      <c r="BK1823" s="54"/>
      <c r="BL1823" s="54"/>
      <c r="BM1823" s="54"/>
      <c r="BN1823" s="54"/>
      <c r="BO1823" s="54"/>
      <c r="BP1823" s="54"/>
      <c r="BQ1823" s="54"/>
      <c r="BR1823" s="54"/>
      <c r="BS1823" s="54"/>
      <c r="BT1823" s="54"/>
      <c r="BU1823" s="54"/>
      <c r="BV1823" s="55"/>
      <c r="BW1823" s="55"/>
      <c r="BX1823" s="55"/>
      <c r="BY1823" s="55"/>
      <c r="BZ1823" s="55"/>
      <c r="CA1823" s="55"/>
      <c r="CB1823" s="54"/>
      <c r="CC1823" s="54"/>
      <c r="CD1823" s="54"/>
      <c r="CE1823" s="54"/>
      <c r="CF1823" s="54"/>
      <c r="CG1823" s="54"/>
      <c r="CH1823" s="55"/>
      <c r="CI1823" s="55"/>
      <c r="CJ1823" s="55"/>
      <c r="CK1823" s="55"/>
      <c r="CL1823" s="55"/>
      <c r="CM1823" s="55"/>
      <c r="CN1823" s="55"/>
      <c r="CO1823" s="55"/>
      <c r="CP1823" s="55"/>
      <c r="CQ1823" s="55"/>
      <c r="CR1823" s="55"/>
      <c r="CS1823" s="55"/>
      <c r="CT1823" s="55"/>
      <c r="CU1823" s="55"/>
      <c r="CV1823" s="55"/>
      <c r="CW1823" s="55"/>
      <c r="CX1823" s="55"/>
      <c r="CY1823" s="55"/>
      <c r="CZ1823" s="55"/>
      <c r="DA1823" s="55"/>
      <c r="DB1823" s="55"/>
      <c r="DC1823" s="55"/>
      <c r="DD1823" s="55"/>
      <c r="DE1823" s="55"/>
      <c r="DF1823" s="55"/>
      <c r="DG1823" s="55"/>
      <c r="DH1823" s="55"/>
      <c r="DI1823" s="55"/>
      <c r="DJ1823" s="55"/>
      <c r="DK1823" s="55"/>
      <c r="DL1823" s="55"/>
      <c r="DM1823" s="55"/>
      <c r="DN1823" s="55"/>
      <c r="DO1823" s="55"/>
      <c r="DP1823" s="55"/>
      <c r="DQ1823" s="55"/>
      <c r="DR1823" s="55"/>
      <c r="DS1823" s="55"/>
      <c r="DT1823" s="55"/>
      <c r="DU1823" s="55"/>
      <c r="DV1823" s="55"/>
      <c r="DW1823" s="55"/>
      <c r="DX1823" s="55"/>
      <c r="DY1823" s="55"/>
      <c r="DZ1823" s="55"/>
      <c r="EA1823" s="55"/>
      <c r="EB1823" s="55"/>
      <c r="EC1823" s="55"/>
      <c r="EJ1823" s="55"/>
      <c r="EK1823" s="55"/>
      <c r="EL1823" s="55"/>
      <c r="EM1823" s="55"/>
      <c r="EN1823" s="55"/>
      <c r="EO1823" s="55"/>
      <c r="EP1823" s="55"/>
      <c r="EQ1823" s="55"/>
      <c r="ER1823" s="55"/>
      <c r="ES1823" s="55"/>
      <c r="ET1823" s="55"/>
      <c r="EU1823" s="55"/>
      <c r="EV1823" s="55"/>
      <c r="EW1823" s="55"/>
      <c r="EX1823" s="55"/>
      <c r="EY1823" s="55"/>
      <c r="EZ1823" s="55"/>
      <c r="FA1823" s="55"/>
      <c r="FB1823" s="55"/>
      <c r="FC1823" s="55"/>
      <c r="FD1823" s="55"/>
      <c r="FK1823" s="479"/>
      <c r="FL1823" s="479"/>
      <c r="FM1823" s="479"/>
      <c r="FN1823" s="479"/>
      <c r="FQ1823" s="479"/>
      <c r="FR1823" s="479"/>
      <c r="FS1823" s="479"/>
      <c r="FT1823" s="479"/>
      <c r="FU1823" s="479"/>
      <c r="FV1823" s="479"/>
      <c r="FW1823" s="479"/>
      <c r="FX1823" s="479"/>
      <c r="FY1823" s="479"/>
    </row>
    <row r="1824" spans="1:181" s="135" customFormat="1">
      <c r="A1824" s="165"/>
      <c r="B1824" s="161"/>
      <c r="C1824" s="161"/>
      <c r="D1824" s="161"/>
      <c r="E1824" s="161"/>
      <c r="F1824" s="161"/>
      <c r="G1824" s="161"/>
      <c r="H1824" s="161"/>
      <c r="I1824" s="161"/>
      <c r="J1824" s="161"/>
      <c r="K1824" s="161"/>
      <c r="L1824" s="161"/>
      <c r="M1824" s="161"/>
      <c r="N1824" s="161"/>
      <c r="O1824" s="161"/>
      <c r="P1824" s="161"/>
      <c r="Q1824" s="161"/>
      <c r="R1824" s="161"/>
      <c r="S1824" s="161"/>
      <c r="T1824" s="161"/>
      <c r="U1824" s="161"/>
      <c r="V1824" s="161"/>
      <c r="W1824" s="161"/>
      <c r="X1824" s="161"/>
      <c r="Y1824" s="161"/>
      <c r="Z1824" s="161"/>
      <c r="AA1824" s="161"/>
      <c r="AB1824" s="161"/>
      <c r="AC1824" s="161"/>
      <c r="AD1824" s="161"/>
      <c r="AE1824" s="161"/>
      <c r="AF1824" s="161"/>
      <c r="AG1824" s="161"/>
      <c r="AH1824" s="161"/>
      <c r="AI1824" s="161"/>
      <c r="AJ1824" s="161"/>
      <c r="AK1824" s="161"/>
      <c r="AL1824" s="161"/>
      <c r="AM1824" s="161"/>
      <c r="AN1824" s="161"/>
      <c r="AO1824" s="161"/>
      <c r="AP1824" s="161"/>
      <c r="AQ1824" s="161"/>
      <c r="AR1824" s="161"/>
      <c r="AS1824" s="161"/>
      <c r="AT1824" s="161"/>
      <c r="AU1824" s="161"/>
      <c r="AV1824" s="161"/>
      <c r="AW1824" s="54"/>
      <c r="AX1824" s="54"/>
      <c r="AY1824" s="54"/>
      <c r="AZ1824" s="54"/>
      <c r="BA1824" s="54"/>
      <c r="BB1824" s="54"/>
      <c r="BC1824" s="54"/>
      <c r="BD1824" s="54"/>
      <c r="BE1824" s="54"/>
      <c r="BF1824" s="54"/>
      <c r="BG1824" s="54"/>
      <c r="BH1824" s="54"/>
      <c r="BI1824" s="54"/>
      <c r="BJ1824" s="54"/>
      <c r="BK1824" s="54"/>
      <c r="BL1824" s="54"/>
      <c r="BM1824" s="54"/>
      <c r="BN1824" s="54"/>
      <c r="BO1824" s="54"/>
      <c r="BP1824" s="54"/>
      <c r="BQ1824" s="54"/>
      <c r="BR1824" s="54"/>
      <c r="BS1824" s="54"/>
      <c r="BT1824" s="54"/>
      <c r="BU1824" s="54"/>
      <c r="BV1824" s="55"/>
      <c r="BW1824" s="55"/>
      <c r="BX1824" s="55"/>
      <c r="BY1824" s="55"/>
      <c r="BZ1824" s="55"/>
      <c r="CA1824" s="55"/>
      <c r="CB1824" s="54"/>
      <c r="CC1824" s="54"/>
      <c r="CD1824" s="54"/>
      <c r="CE1824" s="54"/>
      <c r="CF1824" s="54"/>
      <c r="CG1824" s="54"/>
      <c r="CH1824" s="55"/>
      <c r="CI1824" s="55"/>
      <c r="CJ1824" s="55"/>
      <c r="CK1824" s="55"/>
      <c r="CL1824" s="55"/>
      <c r="CM1824" s="55"/>
      <c r="CN1824" s="55"/>
      <c r="CO1824" s="55"/>
      <c r="CP1824" s="55"/>
      <c r="CQ1824" s="55"/>
      <c r="CR1824" s="55"/>
      <c r="CS1824" s="55"/>
      <c r="CT1824" s="55"/>
      <c r="CU1824" s="55"/>
      <c r="CV1824" s="55"/>
      <c r="CW1824" s="55"/>
      <c r="CX1824" s="55"/>
      <c r="CY1824" s="55"/>
      <c r="CZ1824" s="55"/>
      <c r="DA1824" s="55"/>
      <c r="DB1824" s="55"/>
      <c r="DC1824" s="55"/>
      <c r="DD1824" s="55"/>
      <c r="DE1824" s="55"/>
      <c r="DF1824" s="55"/>
      <c r="DG1824" s="55"/>
      <c r="DH1824" s="55"/>
      <c r="DI1824" s="55"/>
      <c r="DJ1824" s="55"/>
      <c r="DK1824" s="55"/>
      <c r="DL1824" s="55"/>
      <c r="DM1824" s="55"/>
      <c r="DN1824" s="55"/>
      <c r="DO1824" s="55"/>
      <c r="DP1824" s="55"/>
      <c r="DQ1824" s="55"/>
      <c r="DR1824" s="55"/>
      <c r="DS1824" s="55"/>
      <c r="DT1824" s="55"/>
      <c r="DU1824" s="55"/>
      <c r="DV1824" s="55"/>
      <c r="DW1824" s="55"/>
      <c r="DX1824" s="55"/>
      <c r="DY1824" s="55"/>
      <c r="DZ1824" s="55"/>
      <c r="EA1824" s="55"/>
      <c r="EB1824" s="55"/>
      <c r="EC1824" s="55"/>
      <c r="EJ1824" s="55"/>
      <c r="EK1824" s="55"/>
      <c r="EL1824" s="55"/>
      <c r="EM1824" s="55"/>
      <c r="EN1824" s="55"/>
      <c r="EO1824" s="55"/>
      <c r="EP1824" s="55"/>
      <c r="EQ1824" s="55"/>
      <c r="ER1824" s="55"/>
      <c r="ES1824" s="55"/>
      <c r="ET1824" s="55"/>
      <c r="EU1824" s="55"/>
      <c r="EV1824" s="55"/>
      <c r="EW1824" s="55"/>
      <c r="EX1824" s="55"/>
      <c r="EY1824" s="55"/>
      <c r="EZ1824" s="55"/>
      <c r="FA1824" s="55"/>
      <c r="FB1824" s="55"/>
      <c r="FC1824" s="55"/>
      <c r="FD1824" s="55"/>
      <c r="FK1824" s="479"/>
      <c r="FL1824" s="479"/>
      <c r="FM1824" s="479"/>
      <c r="FN1824" s="479"/>
      <c r="FQ1824" s="479"/>
      <c r="FR1824" s="479"/>
      <c r="FS1824" s="479"/>
      <c r="FT1824" s="479"/>
      <c r="FU1824" s="479"/>
      <c r="FV1824" s="479"/>
      <c r="FW1824" s="479"/>
      <c r="FX1824" s="479"/>
      <c r="FY1824" s="479"/>
    </row>
    <row r="1825" spans="1:181" s="135" customFormat="1">
      <c r="A1825" s="165"/>
      <c r="B1825" s="161"/>
      <c r="C1825" s="161"/>
      <c r="D1825" s="161"/>
      <c r="E1825" s="161"/>
      <c r="F1825" s="161"/>
      <c r="G1825" s="161"/>
      <c r="H1825" s="161"/>
      <c r="I1825" s="161"/>
      <c r="J1825" s="161"/>
      <c r="K1825" s="161"/>
      <c r="L1825" s="161"/>
      <c r="M1825" s="161"/>
      <c r="N1825" s="161"/>
      <c r="O1825" s="161"/>
      <c r="P1825" s="161"/>
      <c r="Q1825" s="161"/>
      <c r="R1825" s="161"/>
      <c r="S1825" s="161"/>
      <c r="T1825" s="161"/>
      <c r="U1825" s="161"/>
      <c r="V1825" s="161"/>
      <c r="W1825" s="161"/>
      <c r="X1825" s="161"/>
      <c r="Y1825" s="161"/>
      <c r="Z1825" s="161"/>
      <c r="AA1825" s="161"/>
      <c r="AB1825" s="161"/>
      <c r="AC1825" s="161"/>
      <c r="AD1825" s="161"/>
      <c r="AE1825" s="161"/>
      <c r="AF1825" s="161"/>
      <c r="AG1825" s="161"/>
      <c r="AH1825" s="161"/>
      <c r="AI1825" s="161"/>
      <c r="AJ1825" s="161"/>
      <c r="AK1825" s="161"/>
      <c r="AL1825" s="161"/>
      <c r="AM1825" s="161"/>
      <c r="AN1825" s="161"/>
      <c r="AO1825" s="161"/>
      <c r="AP1825" s="161"/>
      <c r="AQ1825" s="161"/>
      <c r="AR1825" s="161"/>
      <c r="AS1825" s="161"/>
      <c r="AT1825" s="161"/>
      <c r="AU1825" s="161"/>
      <c r="AV1825" s="161"/>
      <c r="AW1825" s="54"/>
      <c r="AX1825" s="54"/>
      <c r="AY1825" s="54"/>
      <c r="AZ1825" s="54"/>
      <c r="BA1825" s="54"/>
      <c r="BB1825" s="54"/>
      <c r="BC1825" s="54"/>
      <c r="BD1825" s="54"/>
      <c r="BE1825" s="54"/>
      <c r="BF1825" s="54"/>
      <c r="BG1825" s="54"/>
      <c r="BH1825" s="54"/>
      <c r="BI1825" s="54"/>
      <c r="BJ1825" s="54"/>
      <c r="BK1825" s="54"/>
      <c r="BL1825" s="54"/>
      <c r="BM1825" s="54"/>
      <c r="BN1825" s="54"/>
      <c r="BO1825" s="54"/>
      <c r="BP1825" s="54"/>
      <c r="BQ1825" s="54"/>
      <c r="BR1825" s="54"/>
      <c r="BS1825" s="54"/>
      <c r="BT1825" s="54"/>
      <c r="BU1825" s="54"/>
      <c r="BV1825" s="55"/>
      <c r="BW1825" s="55"/>
      <c r="BX1825" s="55"/>
      <c r="BY1825" s="55"/>
      <c r="BZ1825" s="55"/>
      <c r="CA1825" s="55"/>
      <c r="CB1825" s="54"/>
      <c r="CC1825" s="54"/>
      <c r="CD1825" s="54"/>
      <c r="CE1825" s="54"/>
      <c r="CF1825" s="54"/>
      <c r="CG1825" s="54"/>
      <c r="CH1825" s="55"/>
      <c r="CI1825" s="55"/>
      <c r="CJ1825" s="55"/>
      <c r="CK1825" s="55"/>
      <c r="CL1825" s="55"/>
      <c r="CM1825" s="55"/>
      <c r="CN1825" s="55"/>
      <c r="CO1825" s="55"/>
      <c r="CP1825" s="55"/>
      <c r="CQ1825" s="55"/>
      <c r="CR1825" s="55"/>
      <c r="CS1825" s="55"/>
      <c r="CT1825" s="55"/>
      <c r="CU1825" s="55"/>
      <c r="CV1825" s="55"/>
      <c r="CW1825" s="55"/>
      <c r="CX1825" s="55"/>
      <c r="CY1825" s="55"/>
      <c r="CZ1825" s="55"/>
      <c r="DA1825" s="55"/>
      <c r="DB1825" s="55"/>
      <c r="DC1825" s="55"/>
      <c r="DD1825" s="55"/>
      <c r="DE1825" s="55"/>
      <c r="DF1825" s="55"/>
      <c r="DG1825" s="55"/>
      <c r="DH1825" s="55"/>
      <c r="DI1825" s="55"/>
      <c r="DJ1825" s="55"/>
      <c r="DK1825" s="55"/>
      <c r="DL1825" s="55"/>
      <c r="DM1825" s="55"/>
      <c r="DN1825" s="55"/>
      <c r="DO1825" s="55"/>
      <c r="DP1825" s="55"/>
      <c r="DQ1825" s="55"/>
      <c r="DR1825" s="55"/>
      <c r="DS1825" s="55"/>
      <c r="DT1825" s="55"/>
      <c r="DU1825" s="55"/>
      <c r="DV1825" s="55"/>
      <c r="DW1825" s="55"/>
      <c r="DX1825" s="55"/>
      <c r="DY1825" s="55"/>
      <c r="DZ1825" s="55"/>
      <c r="EA1825" s="55"/>
      <c r="EB1825" s="55"/>
      <c r="EC1825" s="55"/>
      <c r="EJ1825" s="55"/>
      <c r="EK1825" s="55"/>
      <c r="EL1825" s="55"/>
      <c r="EM1825" s="55"/>
      <c r="EN1825" s="55"/>
      <c r="EO1825" s="55"/>
      <c r="EP1825" s="55"/>
      <c r="EQ1825" s="55"/>
      <c r="ER1825" s="55"/>
      <c r="ES1825" s="55"/>
      <c r="ET1825" s="55"/>
      <c r="EU1825" s="55"/>
      <c r="EV1825" s="55"/>
      <c r="EW1825" s="55"/>
      <c r="EX1825" s="55"/>
      <c r="EY1825" s="55"/>
      <c r="EZ1825" s="55"/>
      <c r="FA1825" s="55"/>
      <c r="FB1825" s="55"/>
      <c r="FC1825" s="55"/>
      <c r="FD1825" s="55"/>
      <c r="FK1825" s="479"/>
      <c r="FL1825" s="479"/>
      <c r="FM1825" s="479"/>
      <c r="FN1825" s="479"/>
      <c r="FQ1825" s="479"/>
      <c r="FR1825" s="479"/>
      <c r="FS1825" s="479"/>
      <c r="FT1825" s="479"/>
      <c r="FU1825" s="479"/>
      <c r="FV1825" s="479"/>
      <c r="FW1825" s="479"/>
      <c r="FX1825" s="479"/>
      <c r="FY1825" s="479"/>
    </row>
    <row r="1826" spans="1:181" s="135" customFormat="1">
      <c r="A1826" s="165"/>
      <c r="B1826" s="161"/>
      <c r="C1826" s="161"/>
      <c r="D1826" s="161"/>
      <c r="E1826" s="161"/>
      <c r="F1826" s="161"/>
      <c r="G1826" s="161"/>
      <c r="H1826" s="161"/>
      <c r="I1826" s="161"/>
      <c r="J1826" s="161"/>
      <c r="K1826" s="161"/>
      <c r="L1826" s="161"/>
      <c r="M1826" s="161"/>
      <c r="N1826" s="161"/>
      <c r="O1826" s="161"/>
      <c r="P1826" s="161"/>
      <c r="Q1826" s="161"/>
      <c r="R1826" s="161"/>
      <c r="S1826" s="161"/>
      <c r="T1826" s="161"/>
      <c r="U1826" s="161"/>
      <c r="V1826" s="161"/>
      <c r="W1826" s="161"/>
      <c r="X1826" s="161"/>
      <c r="Y1826" s="161"/>
      <c r="Z1826" s="161"/>
      <c r="AA1826" s="161"/>
      <c r="AB1826" s="161"/>
      <c r="AC1826" s="161"/>
      <c r="AD1826" s="161"/>
      <c r="AE1826" s="161"/>
      <c r="AF1826" s="161"/>
      <c r="AG1826" s="161"/>
      <c r="AH1826" s="161"/>
      <c r="AI1826" s="161"/>
      <c r="AJ1826" s="161"/>
      <c r="AK1826" s="161"/>
      <c r="AL1826" s="161"/>
      <c r="AM1826" s="161"/>
      <c r="AN1826" s="161"/>
      <c r="AO1826" s="161"/>
      <c r="AP1826" s="161"/>
      <c r="AQ1826" s="161"/>
      <c r="AR1826" s="161"/>
      <c r="AS1826" s="161"/>
      <c r="AT1826" s="161"/>
      <c r="AU1826" s="161"/>
      <c r="AV1826" s="161"/>
      <c r="AW1826" s="54"/>
      <c r="AX1826" s="54"/>
      <c r="AY1826" s="54"/>
      <c r="AZ1826" s="54"/>
      <c r="BA1826" s="54"/>
      <c r="BB1826" s="54"/>
      <c r="BC1826" s="54"/>
      <c r="BD1826" s="54"/>
      <c r="BE1826" s="54"/>
      <c r="BF1826" s="54"/>
      <c r="BG1826" s="54"/>
      <c r="BH1826" s="54"/>
      <c r="BI1826" s="54"/>
      <c r="BJ1826" s="54"/>
      <c r="BK1826" s="54"/>
      <c r="BL1826" s="54"/>
      <c r="BM1826" s="54"/>
      <c r="BN1826" s="54"/>
      <c r="BO1826" s="54"/>
      <c r="BP1826" s="54"/>
      <c r="BQ1826" s="54"/>
      <c r="BR1826" s="54"/>
      <c r="BS1826" s="54"/>
      <c r="BT1826" s="54"/>
      <c r="BU1826" s="54"/>
      <c r="BV1826" s="55"/>
      <c r="BW1826" s="55"/>
      <c r="BX1826" s="55"/>
      <c r="BY1826" s="55"/>
      <c r="BZ1826" s="55"/>
      <c r="CA1826" s="55"/>
      <c r="CB1826" s="54"/>
      <c r="CC1826" s="54"/>
      <c r="CD1826" s="54"/>
      <c r="CE1826" s="54"/>
      <c r="CF1826" s="54"/>
      <c r="CG1826" s="54"/>
      <c r="CH1826" s="55"/>
      <c r="CI1826" s="55"/>
      <c r="CJ1826" s="55"/>
      <c r="CK1826" s="55"/>
      <c r="CL1826" s="55"/>
      <c r="CM1826" s="55"/>
      <c r="CN1826" s="55"/>
      <c r="CO1826" s="55"/>
      <c r="CP1826" s="55"/>
      <c r="CQ1826" s="55"/>
      <c r="CR1826" s="55"/>
      <c r="CS1826" s="55"/>
      <c r="CT1826" s="55"/>
      <c r="CU1826" s="55"/>
      <c r="CV1826" s="55"/>
      <c r="CW1826" s="55"/>
      <c r="CX1826" s="55"/>
      <c r="CY1826" s="55"/>
      <c r="CZ1826" s="55"/>
      <c r="DA1826" s="55"/>
      <c r="DB1826" s="55"/>
      <c r="DC1826" s="55"/>
      <c r="DD1826" s="55"/>
      <c r="DE1826" s="55"/>
      <c r="DF1826" s="55"/>
      <c r="DG1826" s="55"/>
      <c r="DH1826" s="55"/>
      <c r="DI1826" s="55"/>
      <c r="DJ1826" s="55"/>
      <c r="DK1826" s="55"/>
      <c r="DL1826" s="55"/>
      <c r="DM1826" s="55"/>
      <c r="DN1826" s="55"/>
      <c r="DO1826" s="55"/>
      <c r="DP1826" s="55"/>
      <c r="DQ1826" s="55"/>
      <c r="DR1826" s="55"/>
      <c r="DS1826" s="55"/>
      <c r="DT1826" s="55"/>
      <c r="DU1826" s="55"/>
      <c r="DV1826" s="55"/>
      <c r="DW1826" s="55"/>
      <c r="DX1826" s="55"/>
      <c r="DY1826" s="55"/>
      <c r="DZ1826" s="55"/>
      <c r="EA1826" s="55"/>
      <c r="EB1826" s="55"/>
      <c r="EC1826" s="55"/>
      <c r="EJ1826" s="55"/>
      <c r="EK1826" s="55"/>
      <c r="EL1826" s="55"/>
      <c r="EM1826" s="55"/>
      <c r="EN1826" s="55"/>
      <c r="EO1826" s="55"/>
      <c r="EP1826" s="55"/>
      <c r="EQ1826" s="55"/>
      <c r="ER1826" s="55"/>
      <c r="ES1826" s="55"/>
      <c r="ET1826" s="55"/>
      <c r="EU1826" s="55"/>
      <c r="EV1826" s="55"/>
      <c r="EW1826" s="55"/>
      <c r="EX1826" s="55"/>
      <c r="EY1826" s="55"/>
      <c r="EZ1826" s="55"/>
      <c r="FA1826" s="55"/>
      <c r="FB1826" s="55"/>
      <c r="FC1826" s="55"/>
      <c r="FD1826" s="55"/>
      <c r="FK1826" s="479"/>
      <c r="FL1826" s="479"/>
      <c r="FM1826" s="479"/>
      <c r="FN1826" s="479"/>
      <c r="FQ1826" s="479"/>
      <c r="FR1826" s="479"/>
      <c r="FS1826" s="479"/>
      <c r="FT1826" s="479"/>
      <c r="FU1826" s="479"/>
      <c r="FV1826" s="479"/>
      <c r="FW1826" s="479"/>
      <c r="FX1826" s="479"/>
      <c r="FY1826" s="479"/>
    </row>
    <row r="1827" spans="1:181" s="135" customFormat="1">
      <c r="A1827" s="165"/>
      <c r="B1827" s="161"/>
      <c r="C1827" s="161"/>
      <c r="D1827" s="161"/>
      <c r="E1827" s="161"/>
      <c r="F1827" s="161"/>
      <c r="G1827" s="161"/>
      <c r="H1827" s="161"/>
      <c r="I1827" s="161"/>
      <c r="J1827" s="161"/>
      <c r="K1827" s="161"/>
      <c r="L1827" s="161"/>
      <c r="M1827" s="161"/>
      <c r="N1827" s="161"/>
      <c r="O1827" s="161"/>
      <c r="P1827" s="161"/>
      <c r="Q1827" s="161"/>
      <c r="R1827" s="161"/>
      <c r="S1827" s="161"/>
      <c r="T1827" s="161"/>
      <c r="U1827" s="161"/>
      <c r="V1827" s="161"/>
      <c r="W1827" s="161"/>
      <c r="X1827" s="161"/>
      <c r="Y1827" s="161"/>
      <c r="Z1827" s="161"/>
      <c r="AA1827" s="161"/>
      <c r="AB1827" s="161"/>
      <c r="AC1827" s="161"/>
      <c r="AD1827" s="161"/>
      <c r="AE1827" s="161"/>
      <c r="AF1827" s="161"/>
      <c r="AG1827" s="161"/>
      <c r="AH1827" s="161"/>
      <c r="AI1827" s="161"/>
      <c r="AJ1827" s="161"/>
      <c r="AK1827" s="161"/>
      <c r="AL1827" s="161"/>
      <c r="AM1827" s="161"/>
      <c r="AN1827" s="161"/>
      <c r="AO1827" s="161"/>
      <c r="AP1827" s="161"/>
      <c r="AQ1827" s="161"/>
      <c r="AR1827" s="161"/>
      <c r="AS1827" s="161"/>
      <c r="AT1827" s="161"/>
      <c r="AU1827" s="161"/>
      <c r="AV1827" s="161"/>
      <c r="AW1827" s="54"/>
      <c r="AX1827" s="54"/>
      <c r="AY1827" s="54"/>
      <c r="AZ1827" s="54"/>
      <c r="BA1827" s="54"/>
      <c r="BB1827" s="54"/>
      <c r="BC1827" s="54"/>
      <c r="BD1827" s="54"/>
      <c r="BE1827" s="54"/>
      <c r="BF1827" s="54"/>
      <c r="BG1827" s="54"/>
      <c r="BH1827" s="54"/>
      <c r="BI1827" s="54"/>
      <c r="BJ1827" s="54"/>
      <c r="BK1827" s="54"/>
      <c r="BL1827" s="54"/>
      <c r="BM1827" s="54"/>
      <c r="BN1827" s="54"/>
      <c r="BO1827" s="54"/>
      <c r="BP1827" s="54"/>
      <c r="BQ1827" s="54"/>
      <c r="BR1827" s="54"/>
      <c r="BS1827" s="54"/>
      <c r="BT1827" s="54"/>
      <c r="BU1827" s="54"/>
      <c r="BV1827" s="55"/>
      <c r="BW1827" s="55"/>
      <c r="BX1827" s="55"/>
      <c r="BY1827" s="55"/>
      <c r="BZ1827" s="55"/>
      <c r="CA1827" s="55"/>
      <c r="CB1827" s="54"/>
      <c r="CC1827" s="54"/>
      <c r="CD1827" s="54"/>
      <c r="CE1827" s="54"/>
      <c r="CF1827" s="54"/>
      <c r="CG1827" s="54"/>
      <c r="CH1827" s="55"/>
      <c r="CI1827" s="55"/>
      <c r="CJ1827" s="55"/>
      <c r="CK1827" s="55"/>
      <c r="CL1827" s="55"/>
      <c r="CM1827" s="55"/>
      <c r="CN1827" s="55"/>
      <c r="CO1827" s="55"/>
      <c r="CP1827" s="55"/>
      <c r="CQ1827" s="55"/>
      <c r="CR1827" s="55"/>
      <c r="CS1827" s="55"/>
      <c r="CT1827" s="55"/>
      <c r="CU1827" s="55"/>
      <c r="CV1827" s="55"/>
      <c r="CW1827" s="55"/>
      <c r="CX1827" s="55"/>
      <c r="CY1827" s="55"/>
      <c r="CZ1827" s="55"/>
      <c r="DA1827" s="55"/>
      <c r="DB1827" s="55"/>
      <c r="DC1827" s="55"/>
      <c r="DD1827" s="55"/>
      <c r="DE1827" s="55"/>
      <c r="DF1827" s="55"/>
      <c r="DG1827" s="55"/>
      <c r="DH1827" s="55"/>
      <c r="DI1827" s="55"/>
      <c r="DJ1827" s="55"/>
      <c r="DK1827" s="55"/>
      <c r="DL1827" s="55"/>
      <c r="DM1827" s="55"/>
      <c r="DN1827" s="55"/>
      <c r="DO1827" s="55"/>
      <c r="DP1827" s="55"/>
      <c r="DQ1827" s="55"/>
      <c r="DR1827" s="55"/>
      <c r="DS1827" s="55"/>
      <c r="DT1827" s="55"/>
      <c r="DU1827" s="55"/>
      <c r="DV1827" s="55"/>
      <c r="DW1827" s="55"/>
      <c r="DX1827" s="55"/>
      <c r="DY1827" s="55"/>
      <c r="DZ1827" s="55"/>
      <c r="EA1827" s="55"/>
      <c r="EB1827" s="55"/>
      <c r="EC1827" s="55"/>
      <c r="EJ1827" s="55"/>
      <c r="EK1827" s="55"/>
      <c r="EL1827" s="55"/>
      <c r="EM1827" s="55"/>
      <c r="EN1827" s="55"/>
      <c r="EO1827" s="55"/>
      <c r="EP1827" s="55"/>
      <c r="EQ1827" s="55"/>
      <c r="ER1827" s="55"/>
      <c r="ES1827" s="55"/>
      <c r="ET1827" s="55"/>
      <c r="EU1827" s="55"/>
      <c r="EV1827" s="55"/>
      <c r="EW1827" s="55"/>
      <c r="EX1827" s="55"/>
      <c r="EY1827" s="55"/>
      <c r="EZ1827" s="55"/>
      <c r="FA1827" s="55"/>
      <c r="FB1827" s="55"/>
      <c r="FC1827" s="55"/>
      <c r="FD1827" s="55"/>
      <c r="FK1827" s="479"/>
      <c r="FL1827" s="479"/>
      <c r="FM1827" s="479"/>
      <c r="FN1827" s="479"/>
      <c r="FQ1827" s="479"/>
      <c r="FR1827" s="479"/>
      <c r="FS1827" s="479"/>
      <c r="FT1827" s="479"/>
      <c r="FU1827" s="479"/>
      <c r="FV1827" s="479"/>
      <c r="FW1827" s="479"/>
      <c r="FX1827" s="479"/>
      <c r="FY1827" s="479"/>
    </row>
    <row r="1828" spans="1:181" s="135" customFormat="1">
      <c r="A1828" s="165"/>
      <c r="B1828" s="161"/>
      <c r="C1828" s="161"/>
      <c r="D1828" s="161"/>
      <c r="E1828" s="161"/>
      <c r="F1828" s="161"/>
      <c r="G1828" s="161"/>
      <c r="H1828" s="161"/>
      <c r="I1828" s="161"/>
      <c r="J1828" s="161"/>
      <c r="K1828" s="161"/>
      <c r="L1828" s="161"/>
      <c r="M1828" s="161"/>
      <c r="N1828" s="161"/>
      <c r="O1828" s="161"/>
      <c r="P1828" s="161"/>
      <c r="Q1828" s="161"/>
      <c r="R1828" s="161"/>
      <c r="S1828" s="161"/>
      <c r="T1828" s="161"/>
      <c r="U1828" s="161"/>
      <c r="V1828" s="161"/>
      <c r="W1828" s="161"/>
      <c r="X1828" s="161"/>
      <c r="Y1828" s="161"/>
      <c r="Z1828" s="161"/>
      <c r="AA1828" s="161"/>
      <c r="AB1828" s="161"/>
      <c r="AC1828" s="161"/>
      <c r="AD1828" s="161"/>
      <c r="AE1828" s="161"/>
      <c r="AF1828" s="161"/>
      <c r="AG1828" s="161"/>
      <c r="AH1828" s="161"/>
      <c r="AI1828" s="161"/>
      <c r="AJ1828" s="161"/>
      <c r="AK1828" s="161"/>
      <c r="AL1828" s="161"/>
      <c r="AM1828" s="161"/>
      <c r="AN1828" s="161"/>
      <c r="AO1828" s="161"/>
      <c r="AP1828" s="161"/>
      <c r="AQ1828" s="161"/>
      <c r="AR1828" s="161"/>
      <c r="AS1828" s="161"/>
      <c r="AT1828" s="161"/>
      <c r="AU1828" s="161"/>
      <c r="AV1828" s="161"/>
      <c r="AW1828" s="54"/>
      <c r="AX1828" s="54"/>
      <c r="AY1828" s="54"/>
      <c r="AZ1828" s="54"/>
      <c r="BA1828" s="54"/>
      <c r="BB1828" s="54"/>
      <c r="BC1828" s="54"/>
      <c r="BD1828" s="54"/>
      <c r="BE1828" s="54"/>
      <c r="BF1828" s="54"/>
      <c r="BG1828" s="54"/>
      <c r="BH1828" s="54"/>
      <c r="BI1828" s="54"/>
      <c r="BJ1828" s="54"/>
      <c r="BK1828" s="54"/>
      <c r="BL1828" s="54"/>
      <c r="BM1828" s="54"/>
      <c r="BN1828" s="54"/>
      <c r="BO1828" s="54"/>
      <c r="BP1828" s="54"/>
      <c r="BQ1828" s="54"/>
      <c r="BR1828" s="54"/>
      <c r="BS1828" s="54"/>
      <c r="BT1828" s="54"/>
      <c r="BU1828" s="54"/>
      <c r="BV1828" s="55"/>
      <c r="BW1828" s="55"/>
      <c r="BX1828" s="55"/>
      <c r="BY1828" s="55"/>
      <c r="BZ1828" s="55"/>
      <c r="CA1828" s="55"/>
      <c r="CB1828" s="54"/>
      <c r="CC1828" s="54"/>
      <c r="CD1828" s="54"/>
      <c r="CE1828" s="54"/>
      <c r="CF1828" s="54"/>
      <c r="CG1828" s="54"/>
      <c r="CH1828" s="55"/>
      <c r="CI1828" s="55"/>
      <c r="CJ1828" s="55"/>
      <c r="CK1828" s="55"/>
      <c r="CL1828" s="55"/>
      <c r="CM1828" s="55"/>
      <c r="CN1828" s="55"/>
      <c r="CO1828" s="55"/>
      <c r="CP1828" s="55"/>
      <c r="CQ1828" s="55"/>
      <c r="CR1828" s="55"/>
      <c r="CS1828" s="55"/>
      <c r="CT1828" s="55"/>
      <c r="CU1828" s="55"/>
      <c r="CV1828" s="55"/>
      <c r="CW1828" s="55"/>
      <c r="CX1828" s="55"/>
      <c r="CY1828" s="55"/>
      <c r="CZ1828" s="55"/>
      <c r="DA1828" s="55"/>
      <c r="DB1828" s="55"/>
      <c r="DC1828" s="55"/>
      <c r="DD1828" s="55"/>
      <c r="DE1828" s="55"/>
      <c r="DF1828" s="55"/>
      <c r="DG1828" s="55"/>
      <c r="DH1828" s="55"/>
      <c r="DI1828" s="55"/>
      <c r="DJ1828" s="55"/>
      <c r="DK1828" s="55"/>
      <c r="DL1828" s="55"/>
      <c r="DM1828" s="55"/>
      <c r="DN1828" s="55"/>
      <c r="DO1828" s="55"/>
      <c r="DP1828" s="55"/>
      <c r="DQ1828" s="55"/>
      <c r="DR1828" s="55"/>
      <c r="DS1828" s="55"/>
      <c r="DT1828" s="55"/>
      <c r="DU1828" s="55"/>
      <c r="DV1828" s="55"/>
      <c r="DW1828" s="55"/>
      <c r="DX1828" s="55"/>
      <c r="DY1828" s="55"/>
      <c r="DZ1828" s="55"/>
      <c r="EA1828" s="55"/>
      <c r="EB1828" s="55"/>
      <c r="EC1828" s="55"/>
      <c r="EJ1828" s="55"/>
      <c r="EK1828" s="55"/>
      <c r="EL1828" s="55"/>
      <c r="EM1828" s="55"/>
      <c r="EN1828" s="55"/>
      <c r="EO1828" s="55"/>
      <c r="EP1828" s="55"/>
      <c r="EQ1828" s="55"/>
      <c r="ER1828" s="55"/>
      <c r="ES1828" s="55"/>
      <c r="ET1828" s="55"/>
      <c r="EU1828" s="55"/>
      <c r="EV1828" s="55"/>
      <c r="EW1828" s="55"/>
      <c r="EX1828" s="55"/>
      <c r="EY1828" s="55"/>
      <c r="EZ1828" s="55"/>
      <c r="FA1828" s="55"/>
      <c r="FB1828" s="55"/>
      <c r="FC1828" s="55"/>
      <c r="FD1828" s="55"/>
      <c r="FK1828" s="479"/>
      <c r="FL1828" s="479"/>
      <c r="FM1828" s="479"/>
      <c r="FN1828" s="479"/>
      <c r="FQ1828" s="479"/>
      <c r="FR1828" s="479"/>
      <c r="FS1828" s="479"/>
      <c r="FT1828" s="479"/>
      <c r="FU1828" s="479"/>
      <c r="FV1828" s="479"/>
      <c r="FW1828" s="479"/>
      <c r="FX1828" s="479"/>
      <c r="FY1828" s="479"/>
    </row>
    <row r="1829" spans="1:181" s="135" customFormat="1">
      <c r="A1829" s="165"/>
      <c r="B1829" s="161"/>
      <c r="C1829" s="161"/>
      <c r="D1829" s="161"/>
      <c r="E1829" s="161"/>
      <c r="F1829" s="161"/>
      <c r="G1829" s="161"/>
      <c r="H1829" s="161"/>
      <c r="I1829" s="161"/>
      <c r="J1829" s="161"/>
      <c r="K1829" s="161"/>
      <c r="L1829" s="161"/>
      <c r="M1829" s="161"/>
      <c r="N1829" s="161"/>
      <c r="O1829" s="161"/>
      <c r="P1829" s="161"/>
      <c r="Q1829" s="161"/>
      <c r="R1829" s="161"/>
      <c r="S1829" s="161"/>
      <c r="T1829" s="161"/>
      <c r="U1829" s="161"/>
      <c r="V1829" s="161"/>
      <c r="W1829" s="161"/>
      <c r="X1829" s="161"/>
      <c r="Y1829" s="161"/>
      <c r="Z1829" s="161"/>
      <c r="AA1829" s="161"/>
      <c r="AB1829" s="161"/>
      <c r="AC1829" s="161"/>
      <c r="AD1829" s="161"/>
      <c r="AE1829" s="161"/>
      <c r="AF1829" s="161"/>
      <c r="AG1829" s="161"/>
      <c r="AH1829" s="161"/>
      <c r="AI1829" s="161"/>
      <c r="AJ1829" s="161"/>
      <c r="AK1829" s="161"/>
      <c r="AL1829" s="161"/>
      <c r="AM1829" s="161"/>
      <c r="AN1829" s="161"/>
      <c r="AO1829" s="161"/>
      <c r="AP1829" s="161"/>
      <c r="AQ1829" s="161"/>
      <c r="AR1829" s="161"/>
      <c r="AS1829" s="161"/>
      <c r="AT1829" s="161"/>
      <c r="AU1829" s="161"/>
      <c r="AV1829" s="161"/>
      <c r="AW1829" s="54"/>
      <c r="AX1829" s="54"/>
      <c r="AY1829" s="54"/>
      <c r="AZ1829" s="54"/>
      <c r="BA1829" s="54"/>
      <c r="BB1829" s="54"/>
      <c r="BC1829" s="54"/>
      <c r="BD1829" s="54"/>
      <c r="BE1829" s="54"/>
      <c r="BF1829" s="54"/>
      <c r="BG1829" s="54"/>
      <c r="BH1829" s="54"/>
      <c r="BI1829" s="54"/>
      <c r="BJ1829" s="54"/>
      <c r="BK1829" s="54"/>
      <c r="BL1829" s="54"/>
      <c r="BM1829" s="54"/>
      <c r="BN1829" s="54"/>
      <c r="BO1829" s="54"/>
      <c r="BP1829" s="54"/>
      <c r="BQ1829" s="54"/>
      <c r="BR1829" s="54"/>
      <c r="BS1829" s="54"/>
      <c r="BT1829" s="54"/>
      <c r="BU1829" s="54"/>
      <c r="BV1829" s="55"/>
      <c r="BW1829" s="55"/>
      <c r="BX1829" s="55"/>
      <c r="BY1829" s="55"/>
      <c r="BZ1829" s="55"/>
      <c r="CA1829" s="55"/>
      <c r="CB1829" s="54"/>
      <c r="CC1829" s="54"/>
      <c r="CD1829" s="54"/>
      <c r="CE1829" s="54"/>
      <c r="CF1829" s="54"/>
      <c r="CG1829" s="54"/>
      <c r="CH1829" s="55"/>
      <c r="CI1829" s="55"/>
      <c r="CJ1829" s="55"/>
      <c r="CK1829" s="55"/>
      <c r="CL1829" s="55"/>
      <c r="CM1829" s="55"/>
      <c r="CN1829" s="55"/>
      <c r="CO1829" s="55"/>
      <c r="CP1829" s="55"/>
      <c r="CQ1829" s="55"/>
      <c r="CR1829" s="55"/>
      <c r="CS1829" s="55"/>
      <c r="CT1829" s="55"/>
      <c r="CU1829" s="55"/>
      <c r="CV1829" s="55"/>
      <c r="CW1829" s="55"/>
      <c r="CX1829" s="55"/>
      <c r="CY1829" s="55"/>
      <c r="CZ1829" s="55"/>
      <c r="DA1829" s="55"/>
      <c r="DB1829" s="55"/>
      <c r="DC1829" s="55"/>
      <c r="DD1829" s="55"/>
      <c r="DE1829" s="55"/>
      <c r="DF1829" s="55"/>
      <c r="DG1829" s="55"/>
      <c r="DH1829" s="55"/>
      <c r="DI1829" s="55"/>
      <c r="DJ1829" s="55"/>
      <c r="DK1829" s="55"/>
      <c r="DL1829" s="55"/>
      <c r="DM1829" s="55"/>
      <c r="DN1829" s="55"/>
      <c r="DO1829" s="55"/>
      <c r="DP1829" s="55"/>
      <c r="DQ1829" s="55"/>
      <c r="DR1829" s="55"/>
      <c r="DS1829" s="55"/>
      <c r="DT1829" s="55"/>
      <c r="DU1829" s="55"/>
      <c r="DV1829" s="55"/>
      <c r="DW1829" s="55"/>
      <c r="DX1829" s="55"/>
      <c r="DY1829" s="55"/>
      <c r="DZ1829" s="55"/>
      <c r="EA1829" s="55"/>
      <c r="EB1829" s="55"/>
      <c r="EC1829" s="55"/>
      <c r="EJ1829" s="55"/>
      <c r="EK1829" s="55"/>
      <c r="EL1829" s="55"/>
      <c r="EM1829" s="55"/>
      <c r="EN1829" s="55"/>
      <c r="EO1829" s="55"/>
      <c r="EP1829" s="55"/>
      <c r="EQ1829" s="55"/>
      <c r="ER1829" s="55"/>
      <c r="ES1829" s="55"/>
      <c r="ET1829" s="55"/>
      <c r="EU1829" s="55"/>
      <c r="EV1829" s="55"/>
      <c r="EW1829" s="55"/>
      <c r="EX1829" s="55"/>
      <c r="EY1829" s="55"/>
      <c r="EZ1829" s="55"/>
      <c r="FA1829" s="55"/>
      <c r="FB1829" s="55"/>
      <c r="FC1829" s="55"/>
      <c r="FD1829" s="55"/>
      <c r="FK1829" s="479"/>
      <c r="FL1829" s="479"/>
      <c r="FM1829" s="479"/>
      <c r="FN1829" s="479"/>
      <c r="FQ1829" s="479"/>
      <c r="FR1829" s="479"/>
      <c r="FS1829" s="479"/>
      <c r="FT1829" s="479"/>
      <c r="FU1829" s="479"/>
      <c r="FV1829" s="479"/>
      <c r="FW1829" s="479"/>
      <c r="FX1829" s="479"/>
      <c r="FY1829" s="479"/>
    </row>
    <row r="1830" spans="1:181" s="135" customFormat="1">
      <c r="A1830" s="165"/>
      <c r="B1830" s="161"/>
      <c r="C1830" s="161"/>
      <c r="D1830" s="161"/>
      <c r="E1830" s="161"/>
      <c r="F1830" s="161"/>
      <c r="G1830" s="161"/>
      <c r="H1830" s="161"/>
      <c r="I1830" s="161"/>
      <c r="J1830" s="161"/>
      <c r="K1830" s="161"/>
      <c r="L1830" s="161"/>
      <c r="M1830" s="161"/>
      <c r="N1830" s="161"/>
      <c r="O1830" s="161"/>
      <c r="P1830" s="161"/>
      <c r="Q1830" s="161"/>
      <c r="R1830" s="161"/>
      <c r="S1830" s="161"/>
      <c r="T1830" s="161"/>
      <c r="U1830" s="161"/>
      <c r="V1830" s="161"/>
      <c r="W1830" s="161"/>
      <c r="X1830" s="161"/>
      <c r="Y1830" s="161"/>
      <c r="Z1830" s="161"/>
      <c r="AA1830" s="161"/>
      <c r="AB1830" s="161"/>
      <c r="AC1830" s="161"/>
      <c r="AD1830" s="161"/>
      <c r="AE1830" s="161"/>
      <c r="AF1830" s="161"/>
      <c r="AG1830" s="161"/>
      <c r="AH1830" s="161"/>
      <c r="AI1830" s="161"/>
      <c r="AJ1830" s="161"/>
      <c r="AK1830" s="161"/>
      <c r="AL1830" s="161"/>
      <c r="AM1830" s="161"/>
      <c r="AN1830" s="161"/>
      <c r="AO1830" s="161"/>
      <c r="AP1830" s="161"/>
      <c r="AQ1830" s="161"/>
      <c r="AR1830" s="161"/>
      <c r="AS1830" s="161"/>
      <c r="AT1830" s="161"/>
      <c r="AU1830" s="161"/>
      <c r="AV1830" s="161"/>
      <c r="AW1830" s="54"/>
      <c r="AX1830" s="54"/>
      <c r="AY1830" s="54"/>
      <c r="AZ1830" s="54"/>
      <c r="BA1830" s="54"/>
      <c r="BB1830" s="54"/>
      <c r="BC1830" s="54"/>
      <c r="BD1830" s="54"/>
      <c r="BE1830" s="54"/>
      <c r="BF1830" s="54"/>
      <c r="BG1830" s="54"/>
      <c r="BH1830" s="54"/>
      <c r="BI1830" s="54"/>
      <c r="BJ1830" s="54"/>
      <c r="BK1830" s="54"/>
      <c r="BL1830" s="54"/>
      <c r="BM1830" s="54"/>
      <c r="BN1830" s="54"/>
      <c r="BO1830" s="54"/>
      <c r="BP1830" s="54"/>
      <c r="BQ1830" s="54"/>
      <c r="BR1830" s="54"/>
      <c r="BS1830" s="54"/>
      <c r="BT1830" s="54"/>
      <c r="BU1830" s="54"/>
      <c r="BV1830" s="55"/>
      <c r="BW1830" s="55"/>
      <c r="BX1830" s="55"/>
      <c r="BY1830" s="55"/>
      <c r="BZ1830" s="55"/>
      <c r="CA1830" s="55"/>
      <c r="CB1830" s="54"/>
      <c r="CC1830" s="54"/>
      <c r="CD1830" s="54"/>
      <c r="CE1830" s="54"/>
      <c r="CF1830" s="54"/>
      <c r="CG1830" s="54"/>
      <c r="CH1830" s="55"/>
      <c r="CI1830" s="55"/>
      <c r="CJ1830" s="55"/>
      <c r="CK1830" s="55"/>
      <c r="CL1830" s="55"/>
      <c r="CM1830" s="55"/>
      <c r="CN1830" s="55"/>
      <c r="CO1830" s="55"/>
      <c r="CP1830" s="55"/>
      <c r="CQ1830" s="55"/>
      <c r="CR1830" s="55"/>
      <c r="CS1830" s="55"/>
      <c r="CT1830" s="55"/>
      <c r="CU1830" s="55"/>
      <c r="CV1830" s="55"/>
      <c r="CW1830" s="55"/>
      <c r="CX1830" s="55"/>
      <c r="CY1830" s="55"/>
      <c r="CZ1830" s="55"/>
      <c r="DA1830" s="55"/>
      <c r="DB1830" s="55"/>
      <c r="DC1830" s="55"/>
      <c r="DD1830" s="55"/>
      <c r="DE1830" s="55"/>
      <c r="DF1830" s="55"/>
      <c r="DG1830" s="55"/>
      <c r="DH1830" s="55"/>
      <c r="DI1830" s="55"/>
      <c r="DJ1830" s="55"/>
      <c r="DK1830" s="55"/>
      <c r="DL1830" s="55"/>
      <c r="DM1830" s="55"/>
      <c r="DN1830" s="55"/>
      <c r="DO1830" s="55"/>
      <c r="DP1830" s="55"/>
      <c r="DQ1830" s="55"/>
      <c r="DR1830" s="55"/>
      <c r="DS1830" s="55"/>
      <c r="DT1830" s="55"/>
      <c r="DU1830" s="55"/>
      <c r="DV1830" s="55"/>
      <c r="DW1830" s="55"/>
      <c r="DX1830" s="55"/>
      <c r="DY1830" s="55"/>
      <c r="DZ1830" s="55"/>
      <c r="EA1830" s="55"/>
      <c r="EB1830" s="55"/>
      <c r="EC1830" s="55"/>
      <c r="EJ1830" s="55"/>
      <c r="EK1830" s="55"/>
      <c r="EL1830" s="55"/>
      <c r="EM1830" s="55"/>
      <c r="EN1830" s="55"/>
      <c r="EO1830" s="55"/>
      <c r="EP1830" s="55"/>
      <c r="EQ1830" s="55"/>
      <c r="ER1830" s="55"/>
      <c r="ES1830" s="55"/>
      <c r="ET1830" s="55"/>
      <c r="EU1830" s="55"/>
      <c r="EV1830" s="55"/>
      <c r="EW1830" s="55"/>
      <c r="EX1830" s="55"/>
      <c r="EY1830" s="55"/>
      <c r="EZ1830" s="55"/>
      <c r="FA1830" s="55"/>
      <c r="FB1830" s="55"/>
      <c r="FC1830" s="55"/>
      <c r="FD1830" s="55"/>
      <c r="FK1830" s="479"/>
      <c r="FL1830" s="479"/>
      <c r="FM1830" s="479"/>
      <c r="FN1830" s="479"/>
      <c r="FQ1830" s="479"/>
      <c r="FR1830" s="479"/>
      <c r="FS1830" s="479"/>
      <c r="FT1830" s="479"/>
      <c r="FU1830" s="479"/>
      <c r="FV1830" s="479"/>
      <c r="FW1830" s="479"/>
      <c r="FX1830" s="479"/>
      <c r="FY1830" s="479"/>
    </row>
    <row r="1831" spans="1:181" s="135" customFormat="1">
      <c r="A1831" s="165"/>
      <c r="B1831" s="161"/>
      <c r="C1831" s="161"/>
      <c r="D1831" s="161"/>
      <c r="E1831" s="161"/>
      <c r="F1831" s="161"/>
      <c r="G1831" s="161"/>
      <c r="H1831" s="161"/>
      <c r="I1831" s="161"/>
      <c r="J1831" s="161"/>
      <c r="K1831" s="161"/>
      <c r="L1831" s="161"/>
      <c r="M1831" s="161"/>
      <c r="N1831" s="161"/>
      <c r="O1831" s="161"/>
      <c r="P1831" s="161"/>
      <c r="Q1831" s="161"/>
      <c r="R1831" s="161"/>
      <c r="S1831" s="161"/>
      <c r="T1831" s="161"/>
      <c r="U1831" s="161"/>
      <c r="V1831" s="161"/>
      <c r="W1831" s="161"/>
      <c r="X1831" s="161"/>
      <c r="Y1831" s="161"/>
      <c r="Z1831" s="161"/>
      <c r="AA1831" s="161"/>
      <c r="AB1831" s="161"/>
      <c r="AC1831" s="161"/>
      <c r="AD1831" s="161"/>
      <c r="AE1831" s="161"/>
      <c r="AF1831" s="161"/>
      <c r="AG1831" s="161"/>
      <c r="AH1831" s="161"/>
      <c r="AI1831" s="161"/>
      <c r="AJ1831" s="161"/>
      <c r="AK1831" s="161"/>
      <c r="AL1831" s="161"/>
      <c r="AM1831" s="161"/>
      <c r="AN1831" s="161"/>
      <c r="AO1831" s="161"/>
      <c r="AP1831" s="161"/>
      <c r="AQ1831" s="161"/>
      <c r="AR1831" s="161"/>
      <c r="AS1831" s="161"/>
      <c r="AT1831" s="161"/>
      <c r="AU1831" s="161"/>
      <c r="AV1831" s="161"/>
      <c r="AW1831" s="54"/>
      <c r="AX1831" s="54"/>
      <c r="AY1831" s="54"/>
      <c r="AZ1831" s="54"/>
      <c r="BA1831" s="54"/>
      <c r="BB1831" s="54"/>
      <c r="BC1831" s="54"/>
      <c r="BD1831" s="54"/>
      <c r="BE1831" s="54"/>
      <c r="BF1831" s="54"/>
      <c r="BG1831" s="54"/>
      <c r="BH1831" s="54"/>
      <c r="BI1831" s="54"/>
      <c r="BJ1831" s="54"/>
      <c r="BK1831" s="54"/>
      <c r="BL1831" s="54"/>
      <c r="BM1831" s="54"/>
      <c r="BN1831" s="54"/>
      <c r="BO1831" s="54"/>
      <c r="BP1831" s="54"/>
      <c r="BQ1831" s="54"/>
      <c r="BR1831" s="54"/>
      <c r="BS1831" s="54"/>
      <c r="BT1831" s="54"/>
      <c r="BU1831" s="54"/>
      <c r="BV1831" s="55"/>
      <c r="BW1831" s="55"/>
      <c r="BX1831" s="55"/>
      <c r="BY1831" s="55"/>
      <c r="BZ1831" s="55"/>
      <c r="CA1831" s="55"/>
      <c r="CB1831" s="54"/>
      <c r="CC1831" s="54"/>
      <c r="CD1831" s="54"/>
      <c r="CE1831" s="54"/>
      <c r="CF1831" s="54"/>
      <c r="CG1831" s="54"/>
      <c r="CH1831" s="55"/>
      <c r="CI1831" s="55"/>
      <c r="CJ1831" s="55"/>
      <c r="CK1831" s="55"/>
      <c r="CL1831" s="55"/>
      <c r="CM1831" s="55"/>
      <c r="CN1831" s="55"/>
      <c r="CO1831" s="55"/>
      <c r="CP1831" s="55"/>
      <c r="CQ1831" s="55"/>
      <c r="CR1831" s="55"/>
      <c r="CS1831" s="55"/>
      <c r="CT1831" s="55"/>
      <c r="CU1831" s="55"/>
      <c r="CV1831" s="55"/>
      <c r="CW1831" s="55"/>
      <c r="CX1831" s="55"/>
      <c r="CY1831" s="55"/>
      <c r="CZ1831" s="55"/>
      <c r="DA1831" s="55"/>
      <c r="DB1831" s="55"/>
      <c r="DC1831" s="55"/>
      <c r="DD1831" s="55"/>
      <c r="DE1831" s="55"/>
      <c r="DF1831" s="55"/>
      <c r="DG1831" s="55"/>
      <c r="DH1831" s="55"/>
      <c r="DI1831" s="55"/>
      <c r="DJ1831" s="55"/>
      <c r="DK1831" s="55"/>
      <c r="DL1831" s="55"/>
      <c r="DM1831" s="55"/>
      <c r="DN1831" s="55"/>
      <c r="DO1831" s="55"/>
      <c r="DP1831" s="55"/>
      <c r="DQ1831" s="55"/>
      <c r="DR1831" s="55"/>
      <c r="DS1831" s="55"/>
      <c r="DT1831" s="55"/>
      <c r="DU1831" s="55"/>
      <c r="DV1831" s="55"/>
      <c r="DW1831" s="55"/>
      <c r="DX1831" s="55"/>
      <c r="DY1831" s="55"/>
      <c r="DZ1831" s="55"/>
      <c r="EA1831" s="55"/>
      <c r="EB1831" s="55"/>
      <c r="EC1831" s="55"/>
      <c r="EJ1831" s="55"/>
      <c r="EK1831" s="55"/>
      <c r="EL1831" s="55"/>
      <c r="EM1831" s="55"/>
      <c r="EN1831" s="55"/>
      <c r="EO1831" s="55"/>
      <c r="EP1831" s="55"/>
      <c r="EQ1831" s="55"/>
      <c r="ER1831" s="55"/>
      <c r="ES1831" s="55"/>
      <c r="ET1831" s="55"/>
      <c r="EU1831" s="55"/>
      <c r="EV1831" s="55"/>
      <c r="EW1831" s="55"/>
      <c r="EX1831" s="55"/>
      <c r="EY1831" s="55"/>
      <c r="EZ1831" s="55"/>
      <c r="FA1831" s="55"/>
      <c r="FB1831" s="55"/>
      <c r="FC1831" s="55"/>
      <c r="FD1831" s="55"/>
      <c r="FK1831" s="479"/>
      <c r="FL1831" s="479"/>
      <c r="FM1831" s="479"/>
      <c r="FN1831" s="479"/>
      <c r="FQ1831" s="479"/>
      <c r="FR1831" s="479"/>
      <c r="FS1831" s="479"/>
      <c r="FT1831" s="479"/>
      <c r="FU1831" s="479"/>
      <c r="FV1831" s="479"/>
      <c r="FW1831" s="479"/>
      <c r="FX1831" s="479"/>
      <c r="FY1831" s="479"/>
    </row>
    <row r="1832" spans="1:181" s="135" customFormat="1">
      <c r="A1832" s="165"/>
      <c r="B1832" s="161"/>
      <c r="C1832" s="161"/>
      <c r="D1832" s="161"/>
      <c r="E1832" s="161"/>
      <c r="F1832" s="161"/>
      <c r="G1832" s="161"/>
      <c r="H1832" s="161"/>
      <c r="I1832" s="161"/>
      <c r="J1832" s="161"/>
      <c r="K1832" s="161"/>
      <c r="L1832" s="161"/>
      <c r="M1832" s="161"/>
      <c r="N1832" s="161"/>
      <c r="O1832" s="161"/>
      <c r="P1832" s="161"/>
      <c r="Q1832" s="161"/>
      <c r="R1832" s="161"/>
      <c r="S1832" s="161"/>
      <c r="T1832" s="161"/>
      <c r="U1832" s="161"/>
      <c r="V1832" s="161"/>
      <c r="W1832" s="161"/>
      <c r="X1832" s="161"/>
      <c r="Y1832" s="161"/>
      <c r="Z1832" s="161"/>
      <c r="AA1832" s="161"/>
      <c r="AB1832" s="161"/>
      <c r="AC1832" s="161"/>
      <c r="AD1832" s="161"/>
      <c r="AE1832" s="161"/>
      <c r="AF1832" s="161"/>
      <c r="AG1832" s="161"/>
      <c r="AH1832" s="161"/>
      <c r="AI1832" s="161"/>
      <c r="AJ1832" s="161"/>
      <c r="AK1832" s="161"/>
      <c r="AL1832" s="161"/>
      <c r="AM1832" s="161"/>
      <c r="AN1832" s="161"/>
      <c r="AO1832" s="161"/>
      <c r="AP1832" s="161"/>
      <c r="AQ1832" s="161"/>
      <c r="AR1832" s="161"/>
      <c r="AS1832" s="161"/>
      <c r="AT1832" s="161"/>
      <c r="AU1832" s="161"/>
      <c r="AV1832" s="161"/>
      <c r="AW1832" s="54"/>
      <c r="AX1832" s="54"/>
      <c r="AY1832" s="54"/>
      <c r="AZ1832" s="54"/>
      <c r="BA1832" s="54"/>
      <c r="BB1832" s="54"/>
      <c r="BC1832" s="54"/>
      <c r="BD1832" s="54"/>
      <c r="BE1832" s="54"/>
      <c r="BF1832" s="54"/>
      <c r="BG1832" s="54"/>
      <c r="BH1832" s="54"/>
      <c r="BI1832" s="54"/>
      <c r="BJ1832" s="54"/>
      <c r="BK1832" s="54"/>
      <c r="BL1832" s="54"/>
      <c r="BM1832" s="54"/>
      <c r="BN1832" s="54"/>
      <c r="BO1832" s="54"/>
      <c r="BP1832" s="54"/>
      <c r="BQ1832" s="54"/>
      <c r="BR1832" s="54"/>
      <c r="BS1832" s="54"/>
      <c r="BT1832" s="54"/>
      <c r="BU1832" s="54"/>
      <c r="BV1832" s="55"/>
      <c r="BW1832" s="55"/>
      <c r="BX1832" s="55"/>
      <c r="BY1832" s="55"/>
      <c r="BZ1832" s="55"/>
      <c r="CA1832" s="55"/>
      <c r="CB1832" s="54"/>
      <c r="CC1832" s="54"/>
      <c r="CD1832" s="54"/>
      <c r="CE1832" s="54"/>
      <c r="CF1832" s="54"/>
      <c r="CG1832" s="54"/>
      <c r="CH1832" s="55"/>
      <c r="CI1832" s="55"/>
      <c r="CJ1832" s="55"/>
      <c r="CK1832" s="55"/>
      <c r="CL1832" s="55"/>
      <c r="CM1832" s="55"/>
      <c r="CN1832" s="55"/>
      <c r="CO1832" s="55"/>
      <c r="CP1832" s="55"/>
      <c r="CQ1832" s="55"/>
      <c r="CR1832" s="55"/>
      <c r="CS1832" s="55"/>
      <c r="CT1832" s="55"/>
      <c r="CU1832" s="55"/>
      <c r="CV1832" s="55"/>
      <c r="CW1832" s="55"/>
      <c r="CX1832" s="55"/>
      <c r="CY1832" s="55"/>
      <c r="CZ1832" s="55"/>
      <c r="DA1832" s="55"/>
      <c r="DB1832" s="55"/>
      <c r="DC1832" s="55"/>
      <c r="DD1832" s="55"/>
      <c r="DE1832" s="55"/>
      <c r="DF1832" s="55"/>
      <c r="DG1832" s="55"/>
      <c r="DH1832" s="55"/>
      <c r="DI1832" s="55"/>
      <c r="DJ1832" s="55"/>
      <c r="DK1832" s="55"/>
      <c r="DL1832" s="55"/>
      <c r="DM1832" s="55"/>
      <c r="DN1832" s="55"/>
      <c r="DO1832" s="55"/>
      <c r="DP1832" s="55"/>
      <c r="DQ1832" s="55"/>
      <c r="DR1832" s="55"/>
      <c r="DS1832" s="55"/>
      <c r="DT1832" s="55"/>
      <c r="DU1832" s="55"/>
      <c r="DV1832" s="55"/>
      <c r="DW1832" s="55"/>
      <c r="DX1832" s="55"/>
      <c r="DY1832" s="55"/>
      <c r="DZ1832" s="55"/>
      <c r="EA1832" s="55"/>
      <c r="EB1832" s="55"/>
      <c r="EC1832" s="55"/>
      <c r="EJ1832" s="55"/>
      <c r="EK1832" s="55"/>
      <c r="EL1832" s="55"/>
      <c r="EM1832" s="55"/>
      <c r="EN1832" s="55"/>
      <c r="EO1832" s="55"/>
      <c r="EP1832" s="55"/>
      <c r="EQ1832" s="55"/>
      <c r="ER1832" s="55"/>
      <c r="ES1832" s="55"/>
      <c r="ET1832" s="55"/>
      <c r="EU1832" s="55"/>
      <c r="EV1832" s="55"/>
      <c r="EW1832" s="55"/>
      <c r="EX1832" s="55"/>
      <c r="EY1832" s="55"/>
      <c r="EZ1832" s="55"/>
      <c r="FA1832" s="55"/>
      <c r="FB1832" s="55"/>
      <c r="FC1832" s="55"/>
      <c r="FD1832" s="55"/>
      <c r="FK1832" s="479"/>
      <c r="FL1832" s="479"/>
      <c r="FM1832" s="479"/>
      <c r="FN1832" s="479"/>
      <c r="FQ1832" s="479"/>
      <c r="FR1832" s="479"/>
      <c r="FS1832" s="479"/>
      <c r="FT1832" s="479"/>
      <c r="FU1832" s="479"/>
      <c r="FV1832" s="479"/>
      <c r="FW1832" s="479"/>
      <c r="FX1832" s="479"/>
      <c r="FY1832" s="479"/>
    </row>
    <row r="1833" spans="1:181" s="135" customFormat="1">
      <c r="A1833" s="165"/>
      <c r="B1833" s="161"/>
      <c r="C1833" s="161"/>
      <c r="D1833" s="161"/>
      <c r="E1833" s="161"/>
      <c r="F1833" s="161"/>
      <c r="G1833" s="161"/>
      <c r="H1833" s="161"/>
      <c r="I1833" s="161"/>
      <c r="J1833" s="161"/>
      <c r="K1833" s="161"/>
      <c r="L1833" s="161"/>
      <c r="M1833" s="161"/>
      <c r="N1833" s="161"/>
      <c r="O1833" s="161"/>
      <c r="P1833" s="161"/>
      <c r="Q1833" s="161"/>
      <c r="R1833" s="161"/>
      <c r="S1833" s="161"/>
      <c r="T1833" s="161"/>
      <c r="U1833" s="161"/>
      <c r="V1833" s="161"/>
      <c r="W1833" s="161"/>
      <c r="X1833" s="161"/>
      <c r="Y1833" s="161"/>
      <c r="Z1833" s="161"/>
      <c r="AA1833" s="161"/>
      <c r="AB1833" s="161"/>
      <c r="AC1833" s="161"/>
      <c r="AD1833" s="161"/>
      <c r="AE1833" s="161"/>
      <c r="AF1833" s="161"/>
      <c r="AG1833" s="161"/>
      <c r="AH1833" s="161"/>
      <c r="AI1833" s="161"/>
      <c r="AJ1833" s="161"/>
      <c r="AK1833" s="161"/>
      <c r="AL1833" s="161"/>
      <c r="AM1833" s="161"/>
      <c r="AN1833" s="161"/>
      <c r="AO1833" s="161"/>
      <c r="AP1833" s="161"/>
      <c r="AQ1833" s="161"/>
      <c r="AR1833" s="161"/>
      <c r="AS1833" s="161"/>
      <c r="AT1833" s="161"/>
      <c r="AU1833" s="161"/>
      <c r="AV1833" s="161"/>
      <c r="AW1833" s="54"/>
      <c r="AX1833" s="54"/>
      <c r="AY1833" s="54"/>
      <c r="AZ1833" s="54"/>
      <c r="BA1833" s="54"/>
      <c r="BB1833" s="54"/>
      <c r="BC1833" s="54"/>
      <c r="BD1833" s="54"/>
      <c r="BE1833" s="54"/>
      <c r="BF1833" s="54"/>
      <c r="BG1833" s="54"/>
      <c r="BH1833" s="54"/>
      <c r="BI1833" s="54"/>
      <c r="BJ1833" s="54"/>
      <c r="BK1833" s="54"/>
      <c r="BL1833" s="54"/>
      <c r="BM1833" s="54"/>
      <c r="BN1833" s="54"/>
      <c r="BO1833" s="54"/>
      <c r="BP1833" s="54"/>
      <c r="BQ1833" s="54"/>
      <c r="BR1833" s="54"/>
      <c r="BS1833" s="54"/>
      <c r="BT1833" s="54"/>
      <c r="BU1833" s="54"/>
      <c r="BV1833" s="55"/>
      <c r="BW1833" s="55"/>
      <c r="BX1833" s="55"/>
      <c r="BY1833" s="55"/>
      <c r="BZ1833" s="55"/>
      <c r="CA1833" s="55"/>
      <c r="CB1833" s="54"/>
      <c r="CC1833" s="54"/>
      <c r="CD1833" s="54"/>
      <c r="CE1833" s="54"/>
      <c r="CF1833" s="54"/>
      <c r="CG1833" s="54"/>
      <c r="CH1833" s="55"/>
      <c r="CI1833" s="55"/>
      <c r="CJ1833" s="55"/>
      <c r="CK1833" s="55"/>
      <c r="CL1833" s="55"/>
      <c r="CM1833" s="55"/>
      <c r="CN1833" s="55"/>
      <c r="CO1833" s="55"/>
      <c r="CP1833" s="55"/>
      <c r="CQ1833" s="55"/>
      <c r="CR1833" s="55"/>
      <c r="CS1833" s="55"/>
      <c r="CT1833" s="55"/>
      <c r="CU1833" s="55"/>
      <c r="CV1833" s="55"/>
      <c r="CW1833" s="55"/>
      <c r="CX1833" s="55"/>
      <c r="CY1833" s="55"/>
      <c r="CZ1833" s="55"/>
      <c r="DA1833" s="55"/>
      <c r="DB1833" s="55"/>
      <c r="DC1833" s="55"/>
      <c r="DD1833" s="55"/>
      <c r="DE1833" s="55"/>
      <c r="DF1833" s="55"/>
      <c r="DG1833" s="55"/>
      <c r="DH1833" s="55"/>
      <c r="DI1833" s="55"/>
      <c r="DJ1833" s="55"/>
      <c r="DK1833" s="55"/>
      <c r="DL1833" s="55"/>
      <c r="DM1833" s="55"/>
      <c r="DN1833" s="55"/>
      <c r="DO1833" s="55"/>
      <c r="DP1833" s="55"/>
      <c r="DQ1833" s="55"/>
      <c r="DR1833" s="55"/>
      <c r="DS1833" s="55"/>
      <c r="DT1833" s="55"/>
      <c r="DU1833" s="55"/>
      <c r="DV1833" s="55"/>
      <c r="DW1833" s="55"/>
      <c r="DX1833" s="55"/>
      <c r="DY1833" s="55"/>
      <c r="DZ1833" s="55"/>
      <c r="EA1833" s="55"/>
      <c r="EB1833" s="55"/>
      <c r="EC1833" s="55"/>
      <c r="EJ1833" s="55"/>
      <c r="EK1833" s="55"/>
      <c r="EL1833" s="55"/>
      <c r="EM1833" s="55"/>
      <c r="EN1833" s="55"/>
      <c r="EO1833" s="55"/>
      <c r="EP1833" s="55"/>
      <c r="EQ1833" s="55"/>
      <c r="ER1833" s="55"/>
      <c r="ES1833" s="55"/>
      <c r="ET1833" s="55"/>
      <c r="EU1833" s="55"/>
      <c r="EV1833" s="55"/>
      <c r="EW1833" s="55"/>
      <c r="EX1833" s="55"/>
      <c r="EY1833" s="55"/>
      <c r="EZ1833" s="55"/>
      <c r="FA1833" s="55"/>
      <c r="FB1833" s="55"/>
      <c r="FC1833" s="55"/>
      <c r="FD1833" s="55"/>
      <c r="FK1833" s="479"/>
      <c r="FL1833" s="479"/>
      <c r="FM1833" s="479"/>
      <c r="FN1833" s="479"/>
      <c r="FQ1833" s="479"/>
      <c r="FR1833" s="479"/>
      <c r="FS1833" s="479"/>
      <c r="FT1833" s="479"/>
      <c r="FU1833" s="479"/>
      <c r="FV1833" s="479"/>
      <c r="FW1833" s="479"/>
      <c r="FX1833" s="479"/>
      <c r="FY1833" s="479"/>
    </row>
    <row r="1834" spans="1:181" s="135" customFormat="1">
      <c r="A1834" s="165"/>
      <c r="B1834" s="161"/>
      <c r="C1834" s="161"/>
      <c r="D1834" s="161"/>
      <c r="E1834" s="161"/>
      <c r="F1834" s="161"/>
      <c r="G1834" s="161"/>
      <c r="H1834" s="161"/>
      <c r="I1834" s="161"/>
      <c r="J1834" s="161"/>
      <c r="K1834" s="161"/>
      <c r="L1834" s="161"/>
      <c r="M1834" s="161"/>
      <c r="N1834" s="161"/>
      <c r="O1834" s="161"/>
      <c r="P1834" s="161"/>
      <c r="Q1834" s="161"/>
      <c r="R1834" s="161"/>
      <c r="S1834" s="161"/>
      <c r="T1834" s="161"/>
      <c r="U1834" s="161"/>
      <c r="V1834" s="161"/>
      <c r="W1834" s="161"/>
      <c r="X1834" s="161"/>
      <c r="Y1834" s="161"/>
      <c r="Z1834" s="161"/>
      <c r="AA1834" s="161"/>
      <c r="AB1834" s="161"/>
      <c r="AC1834" s="161"/>
      <c r="AD1834" s="161"/>
      <c r="AE1834" s="161"/>
      <c r="AF1834" s="161"/>
      <c r="AG1834" s="161"/>
      <c r="AH1834" s="161"/>
      <c r="AI1834" s="161"/>
      <c r="AJ1834" s="161"/>
      <c r="AK1834" s="161"/>
      <c r="AL1834" s="161"/>
      <c r="AM1834" s="161"/>
      <c r="AN1834" s="161"/>
      <c r="AO1834" s="161"/>
      <c r="AP1834" s="161"/>
      <c r="AQ1834" s="161"/>
      <c r="AR1834" s="161"/>
      <c r="AS1834" s="161"/>
      <c r="AT1834" s="161"/>
      <c r="AU1834" s="161"/>
      <c r="AV1834" s="161"/>
      <c r="AW1834" s="54"/>
      <c r="AX1834" s="54"/>
      <c r="AY1834" s="54"/>
      <c r="AZ1834" s="54"/>
      <c r="BA1834" s="54"/>
      <c r="BB1834" s="54"/>
      <c r="BC1834" s="54"/>
      <c r="BD1834" s="54"/>
      <c r="BE1834" s="54"/>
      <c r="BF1834" s="54"/>
      <c r="BG1834" s="54"/>
      <c r="BH1834" s="54"/>
      <c r="BI1834" s="54"/>
      <c r="BJ1834" s="54"/>
      <c r="BK1834" s="54"/>
      <c r="BL1834" s="54"/>
      <c r="BM1834" s="54"/>
      <c r="BN1834" s="54"/>
      <c r="BO1834" s="54"/>
      <c r="BP1834" s="54"/>
      <c r="BQ1834" s="54"/>
      <c r="BR1834" s="54"/>
      <c r="BS1834" s="54"/>
      <c r="BT1834" s="54"/>
      <c r="BU1834" s="54"/>
      <c r="BV1834" s="55"/>
      <c r="BW1834" s="55"/>
      <c r="BX1834" s="55"/>
      <c r="BY1834" s="55"/>
      <c r="BZ1834" s="55"/>
      <c r="CA1834" s="55"/>
      <c r="CB1834" s="54"/>
      <c r="CC1834" s="54"/>
      <c r="CD1834" s="54"/>
      <c r="CE1834" s="54"/>
      <c r="CF1834" s="54"/>
      <c r="CG1834" s="54"/>
      <c r="CH1834" s="55"/>
      <c r="CI1834" s="55"/>
      <c r="CJ1834" s="55"/>
      <c r="CK1834" s="55"/>
      <c r="CL1834" s="55"/>
      <c r="CM1834" s="55"/>
      <c r="CN1834" s="55"/>
      <c r="CO1834" s="55"/>
      <c r="CP1834" s="55"/>
      <c r="CQ1834" s="55"/>
      <c r="CR1834" s="55"/>
      <c r="CS1834" s="55"/>
      <c r="CT1834" s="55"/>
      <c r="CU1834" s="55"/>
      <c r="CV1834" s="55"/>
      <c r="CW1834" s="55"/>
      <c r="CX1834" s="55"/>
      <c r="CY1834" s="55"/>
      <c r="CZ1834" s="55"/>
      <c r="DA1834" s="55"/>
      <c r="DB1834" s="55"/>
      <c r="DC1834" s="55"/>
      <c r="DD1834" s="55"/>
      <c r="DE1834" s="55"/>
      <c r="DF1834" s="55"/>
      <c r="DG1834" s="55"/>
      <c r="DH1834" s="55"/>
      <c r="DI1834" s="55"/>
      <c r="DJ1834" s="55"/>
      <c r="DK1834" s="55"/>
      <c r="DL1834" s="55"/>
      <c r="DM1834" s="55"/>
      <c r="DN1834" s="55"/>
      <c r="DO1834" s="55"/>
      <c r="DP1834" s="55"/>
      <c r="DQ1834" s="55"/>
      <c r="DR1834" s="55"/>
      <c r="DS1834" s="55"/>
      <c r="DT1834" s="55"/>
      <c r="DU1834" s="55"/>
      <c r="DV1834" s="55"/>
      <c r="DW1834" s="55"/>
      <c r="DX1834" s="55"/>
      <c r="DY1834" s="55"/>
      <c r="DZ1834" s="55"/>
      <c r="EA1834" s="55"/>
      <c r="EB1834" s="55"/>
      <c r="EC1834" s="55"/>
      <c r="EJ1834" s="55"/>
      <c r="EK1834" s="55"/>
      <c r="EL1834" s="55"/>
      <c r="EM1834" s="55"/>
      <c r="EN1834" s="55"/>
      <c r="EO1834" s="55"/>
      <c r="EP1834" s="55"/>
      <c r="EQ1834" s="55"/>
      <c r="ER1834" s="55"/>
      <c r="ES1834" s="55"/>
      <c r="ET1834" s="55"/>
      <c r="EU1834" s="55"/>
      <c r="EV1834" s="55"/>
      <c r="EW1834" s="55"/>
      <c r="EX1834" s="55"/>
      <c r="EY1834" s="55"/>
      <c r="EZ1834" s="55"/>
      <c r="FA1834" s="55"/>
      <c r="FB1834" s="55"/>
      <c r="FC1834" s="55"/>
      <c r="FD1834" s="55"/>
      <c r="FK1834" s="479"/>
      <c r="FL1834" s="479"/>
      <c r="FM1834" s="479"/>
      <c r="FN1834" s="479"/>
      <c r="FQ1834" s="479"/>
      <c r="FR1834" s="479"/>
      <c r="FS1834" s="479"/>
      <c r="FT1834" s="479"/>
      <c r="FU1834" s="479"/>
      <c r="FV1834" s="479"/>
      <c r="FW1834" s="479"/>
      <c r="FX1834" s="479"/>
      <c r="FY1834" s="479"/>
    </row>
    <row r="1835" spans="1:181" s="135" customFormat="1">
      <c r="A1835" s="165"/>
      <c r="B1835" s="161"/>
      <c r="C1835" s="161"/>
      <c r="D1835" s="161"/>
      <c r="E1835" s="161"/>
      <c r="F1835" s="161"/>
      <c r="G1835" s="161"/>
      <c r="H1835" s="161"/>
      <c r="I1835" s="161"/>
      <c r="J1835" s="161"/>
      <c r="K1835" s="161"/>
      <c r="L1835" s="161"/>
      <c r="M1835" s="161"/>
      <c r="N1835" s="161"/>
      <c r="O1835" s="161"/>
      <c r="P1835" s="161"/>
      <c r="Q1835" s="161"/>
      <c r="R1835" s="161"/>
      <c r="S1835" s="161"/>
      <c r="T1835" s="161"/>
      <c r="U1835" s="161"/>
      <c r="V1835" s="161"/>
      <c r="W1835" s="161"/>
      <c r="X1835" s="161"/>
      <c r="Y1835" s="161"/>
      <c r="Z1835" s="161"/>
      <c r="AA1835" s="161"/>
      <c r="AB1835" s="161"/>
      <c r="AC1835" s="161"/>
      <c r="AD1835" s="161"/>
      <c r="AE1835" s="161"/>
      <c r="AF1835" s="161"/>
      <c r="AG1835" s="161"/>
      <c r="AH1835" s="161"/>
      <c r="AI1835" s="161"/>
      <c r="AJ1835" s="161"/>
      <c r="AK1835" s="161"/>
      <c r="AL1835" s="161"/>
      <c r="AM1835" s="161"/>
      <c r="AN1835" s="161"/>
      <c r="AO1835" s="161"/>
      <c r="AP1835" s="161"/>
      <c r="AQ1835" s="161"/>
      <c r="AR1835" s="161"/>
      <c r="AS1835" s="161"/>
      <c r="AT1835" s="161"/>
      <c r="AU1835" s="161"/>
      <c r="AV1835" s="161"/>
      <c r="AW1835" s="54"/>
      <c r="AX1835" s="54"/>
      <c r="AY1835" s="54"/>
      <c r="AZ1835" s="54"/>
      <c r="BA1835" s="54"/>
      <c r="BB1835" s="54"/>
      <c r="BC1835" s="54"/>
      <c r="BD1835" s="54"/>
      <c r="BE1835" s="54"/>
      <c r="BF1835" s="54"/>
      <c r="BG1835" s="54"/>
      <c r="BH1835" s="54"/>
      <c r="BI1835" s="54"/>
      <c r="BJ1835" s="54"/>
      <c r="BK1835" s="54"/>
      <c r="BL1835" s="54"/>
      <c r="BM1835" s="54"/>
      <c r="BN1835" s="54"/>
      <c r="BO1835" s="54"/>
      <c r="BP1835" s="54"/>
      <c r="BQ1835" s="54"/>
      <c r="BR1835" s="54"/>
      <c r="BS1835" s="54"/>
      <c r="BT1835" s="54"/>
      <c r="BU1835" s="54"/>
      <c r="BV1835" s="55"/>
      <c r="BW1835" s="55"/>
      <c r="BX1835" s="55"/>
      <c r="BY1835" s="55"/>
      <c r="BZ1835" s="55"/>
      <c r="CA1835" s="55"/>
      <c r="CB1835" s="54"/>
      <c r="CC1835" s="54"/>
      <c r="CD1835" s="54"/>
      <c r="CE1835" s="54"/>
      <c r="CF1835" s="54"/>
      <c r="CG1835" s="54"/>
      <c r="CH1835" s="55"/>
      <c r="CI1835" s="55"/>
      <c r="CJ1835" s="55"/>
      <c r="CK1835" s="55"/>
      <c r="CL1835" s="55"/>
      <c r="CM1835" s="55"/>
      <c r="CN1835" s="55"/>
      <c r="CO1835" s="55"/>
      <c r="CP1835" s="55"/>
      <c r="CQ1835" s="55"/>
      <c r="CR1835" s="55"/>
      <c r="CS1835" s="55"/>
      <c r="CT1835" s="55"/>
      <c r="CU1835" s="55"/>
      <c r="CV1835" s="55"/>
      <c r="CW1835" s="55"/>
      <c r="CX1835" s="55"/>
      <c r="CY1835" s="55"/>
      <c r="CZ1835" s="55"/>
      <c r="DA1835" s="55"/>
      <c r="DB1835" s="55"/>
      <c r="DC1835" s="55"/>
      <c r="DD1835" s="55"/>
      <c r="DE1835" s="55"/>
      <c r="DF1835" s="55"/>
      <c r="DG1835" s="55"/>
      <c r="DH1835" s="55"/>
      <c r="DI1835" s="55"/>
      <c r="DJ1835" s="55"/>
      <c r="DK1835" s="55"/>
      <c r="DL1835" s="55"/>
      <c r="DM1835" s="55"/>
      <c r="DN1835" s="55"/>
      <c r="DO1835" s="55"/>
      <c r="DP1835" s="55"/>
      <c r="DQ1835" s="55"/>
      <c r="DR1835" s="55"/>
      <c r="DS1835" s="55"/>
      <c r="DT1835" s="55"/>
      <c r="DU1835" s="55"/>
      <c r="DV1835" s="55"/>
      <c r="DW1835" s="55"/>
      <c r="DX1835" s="55"/>
      <c r="DY1835" s="55"/>
      <c r="DZ1835" s="55"/>
      <c r="EA1835" s="55"/>
      <c r="EB1835" s="55"/>
      <c r="EC1835" s="55"/>
      <c r="EJ1835" s="55"/>
      <c r="EK1835" s="55"/>
      <c r="EL1835" s="55"/>
      <c r="EM1835" s="55"/>
      <c r="EN1835" s="55"/>
      <c r="EO1835" s="55"/>
      <c r="EP1835" s="55"/>
      <c r="EQ1835" s="55"/>
      <c r="ER1835" s="55"/>
      <c r="ES1835" s="55"/>
      <c r="ET1835" s="55"/>
      <c r="EU1835" s="55"/>
      <c r="EV1835" s="55"/>
      <c r="EW1835" s="55"/>
      <c r="EX1835" s="55"/>
      <c r="EY1835" s="55"/>
      <c r="EZ1835" s="55"/>
      <c r="FA1835" s="55"/>
      <c r="FB1835" s="55"/>
      <c r="FC1835" s="55"/>
      <c r="FD1835" s="55"/>
      <c r="FK1835" s="479"/>
      <c r="FL1835" s="479"/>
      <c r="FM1835" s="479"/>
      <c r="FN1835" s="479"/>
      <c r="FQ1835" s="479"/>
      <c r="FR1835" s="479"/>
      <c r="FS1835" s="479"/>
      <c r="FT1835" s="479"/>
      <c r="FU1835" s="479"/>
      <c r="FV1835" s="479"/>
      <c r="FW1835" s="479"/>
      <c r="FX1835" s="479"/>
      <c r="FY1835" s="479"/>
    </row>
    <row r="1836" spans="1:181" s="135" customFormat="1">
      <c r="A1836" s="165"/>
      <c r="B1836" s="161"/>
      <c r="C1836" s="161"/>
      <c r="D1836" s="161"/>
      <c r="E1836" s="161"/>
      <c r="F1836" s="161"/>
      <c r="G1836" s="161"/>
      <c r="H1836" s="161"/>
      <c r="I1836" s="161"/>
      <c r="J1836" s="161"/>
      <c r="K1836" s="161"/>
      <c r="L1836" s="161"/>
      <c r="M1836" s="161"/>
      <c r="N1836" s="161"/>
      <c r="O1836" s="161"/>
      <c r="P1836" s="161"/>
      <c r="Q1836" s="161"/>
      <c r="R1836" s="161"/>
      <c r="S1836" s="161"/>
      <c r="T1836" s="161"/>
      <c r="U1836" s="161"/>
      <c r="V1836" s="161"/>
      <c r="W1836" s="161"/>
      <c r="X1836" s="161"/>
      <c r="Y1836" s="161"/>
      <c r="Z1836" s="161"/>
      <c r="AA1836" s="161"/>
      <c r="AB1836" s="161"/>
      <c r="AC1836" s="161"/>
      <c r="AD1836" s="161"/>
      <c r="AE1836" s="161"/>
      <c r="AF1836" s="161"/>
      <c r="AG1836" s="161"/>
      <c r="AH1836" s="161"/>
      <c r="AI1836" s="161"/>
      <c r="AJ1836" s="161"/>
      <c r="AK1836" s="161"/>
      <c r="AL1836" s="161"/>
      <c r="AM1836" s="161"/>
      <c r="AN1836" s="161"/>
      <c r="AO1836" s="161"/>
      <c r="AP1836" s="161"/>
      <c r="AQ1836" s="161"/>
      <c r="AR1836" s="161"/>
      <c r="AS1836" s="161"/>
      <c r="AT1836" s="161"/>
      <c r="AU1836" s="161"/>
      <c r="AV1836" s="161"/>
      <c r="AW1836" s="54"/>
      <c r="AX1836" s="54"/>
      <c r="AY1836" s="54"/>
      <c r="AZ1836" s="54"/>
      <c r="BA1836" s="54"/>
      <c r="BB1836" s="54"/>
      <c r="BC1836" s="54"/>
      <c r="BD1836" s="54"/>
      <c r="BE1836" s="54"/>
      <c r="BF1836" s="54"/>
      <c r="BG1836" s="54"/>
      <c r="BH1836" s="54"/>
      <c r="BI1836" s="54"/>
      <c r="BJ1836" s="54"/>
      <c r="BK1836" s="54"/>
      <c r="BL1836" s="54"/>
      <c r="BM1836" s="54"/>
      <c r="BN1836" s="54"/>
      <c r="BO1836" s="54"/>
      <c r="BP1836" s="54"/>
      <c r="BQ1836" s="54"/>
      <c r="BR1836" s="54"/>
      <c r="BS1836" s="54"/>
      <c r="BT1836" s="54"/>
      <c r="BU1836" s="54"/>
      <c r="BV1836" s="55"/>
      <c r="BW1836" s="55"/>
      <c r="BX1836" s="55"/>
      <c r="BY1836" s="55"/>
      <c r="BZ1836" s="55"/>
      <c r="CA1836" s="55"/>
      <c r="CB1836" s="54"/>
      <c r="CC1836" s="54"/>
      <c r="CD1836" s="54"/>
      <c r="CE1836" s="54"/>
      <c r="CF1836" s="54"/>
      <c r="CG1836" s="54"/>
      <c r="CH1836" s="55"/>
      <c r="CI1836" s="55"/>
      <c r="CJ1836" s="55"/>
      <c r="CK1836" s="55"/>
      <c r="CL1836" s="55"/>
      <c r="CM1836" s="55"/>
      <c r="CN1836" s="55"/>
      <c r="CO1836" s="55"/>
      <c r="CP1836" s="55"/>
      <c r="CQ1836" s="55"/>
      <c r="CR1836" s="55"/>
      <c r="CS1836" s="55"/>
      <c r="CT1836" s="55"/>
      <c r="CU1836" s="55"/>
      <c r="CV1836" s="55"/>
      <c r="CW1836" s="55"/>
      <c r="CX1836" s="55"/>
      <c r="CY1836" s="55"/>
      <c r="CZ1836" s="55"/>
      <c r="DA1836" s="55"/>
      <c r="DB1836" s="55"/>
      <c r="DC1836" s="55"/>
      <c r="DD1836" s="55"/>
      <c r="DE1836" s="55"/>
      <c r="DF1836" s="55"/>
      <c r="DG1836" s="55"/>
      <c r="DH1836" s="55"/>
      <c r="DI1836" s="55"/>
      <c r="DJ1836" s="55"/>
      <c r="DK1836" s="55"/>
      <c r="DL1836" s="55"/>
      <c r="DM1836" s="55"/>
      <c r="DN1836" s="55"/>
      <c r="DO1836" s="55"/>
      <c r="DP1836" s="55"/>
      <c r="DQ1836" s="55"/>
      <c r="DR1836" s="55"/>
      <c r="DS1836" s="55"/>
      <c r="DT1836" s="55"/>
      <c r="DU1836" s="55"/>
      <c r="DV1836" s="55"/>
      <c r="DW1836" s="55"/>
      <c r="DX1836" s="55"/>
      <c r="DY1836" s="55"/>
      <c r="DZ1836" s="55"/>
      <c r="EA1836" s="55"/>
      <c r="EB1836" s="55"/>
      <c r="EC1836" s="55"/>
      <c r="EJ1836" s="55"/>
      <c r="EK1836" s="55"/>
      <c r="EL1836" s="55"/>
      <c r="EM1836" s="55"/>
      <c r="EN1836" s="55"/>
      <c r="EO1836" s="55"/>
      <c r="EP1836" s="55"/>
      <c r="EQ1836" s="55"/>
      <c r="ER1836" s="55"/>
      <c r="ES1836" s="55"/>
      <c r="ET1836" s="55"/>
      <c r="EU1836" s="55"/>
      <c r="EV1836" s="55"/>
      <c r="EW1836" s="55"/>
      <c r="EX1836" s="55"/>
      <c r="EY1836" s="55"/>
      <c r="EZ1836" s="55"/>
      <c r="FA1836" s="55"/>
      <c r="FB1836" s="55"/>
      <c r="FC1836" s="55"/>
      <c r="FD1836" s="55"/>
      <c r="FK1836" s="479"/>
      <c r="FL1836" s="479"/>
      <c r="FM1836" s="479"/>
      <c r="FN1836" s="479"/>
      <c r="FQ1836" s="479"/>
      <c r="FR1836" s="479"/>
      <c r="FS1836" s="479"/>
      <c r="FT1836" s="479"/>
      <c r="FU1836" s="479"/>
      <c r="FV1836" s="479"/>
      <c r="FW1836" s="479"/>
      <c r="FX1836" s="479"/>
      <c r="FY1836" s="479"/>
    </row>
    <row r="1837" spans="1:181" s="135" customFormat="1">
      <c r="A1837" s="165"/>
      <c r="B1837" s="161"/>
      <c r="C1837" s="161"/>
      <c r="D1837" s="161"/>
      <c r="E1837" s="161"/>
      <c r="F1837" s="161"/>
      <c r="G1837" s="161"/>
      <c r="H1837" s="161"/>
      <c r="I1837" s="161"/>
      <c r="J1837" s="161"/>
      <c r="K1837" s="161"/>
      <c r="L1837" s="161"/>
      <c r="M1837" s="161"/>
      <c r="N1837" s="161"/>
      <c r="O1837" s="161"/>
      <c r="P1837" s="161"/>
      <c r="Q1837" s="161"/>
      <c r="R1837" s="161"/>
      <c r="S1837" s="161"/>
      <c r="T1837" s="161"/>
      <c r="U1837" s="161"/>
      <c r="V1837" s="161"/>
      <c r="W1837" s="161"/>
      <c r="X1837" s="161"/>
      <c r="Y1837" s="161"/>
      <c r="Z1837" s="161"/>
      <c r="AA1837" s="161"/>
      <c r="AB1837" s="161"/>
      <c r="AC1837" s="161"/>
      <c r="AD1837" s="161"/>
      <c r="AE1837" s="161"/>
      <c r="AF1837" s="161"/>
      <c r="AG1837" s="161"/>
      <c r="AH1837" s="161"/>
      <c r="AI1837" s="161"/>
      <c r="AJ1837" s="161"/>
      <c r="AK1837" s="161"/>
      <c r="AL1837" s="161"/>
      <c r="AM1837" s="161"/>
      <c r="AN1837" s="161"/>
      <c r="AO1837" s="161"/>
      <c r="AP1837" s="161"/>
      <c r="AQ1837" s="161"/>
      <c r="AR1837" s="161"/>
      <c r="AS1837" s="161"/>
      <c r="AT1837" s="161"/>
      <c r="AU1837" s="161"/>
      <c r="AV1837" s="161"/>
      <c r="AW1837" s="54"/>
      <c r="AX1837" s="54"/>
      <c r="AY1837" s="54"/>
      <c r="AZ1837" s="54"/>
      <c r="BA1837" s="54"/>
      <c r="BB1837" s="54"/>
      <c r="BC1837" s="54"/>
      <c r="BD1837" s="54"/>
      <c r="BE1837" s="54"/>
      <c r="BF1837" s="54"/>
      <c r="BG1837" s="54"/>
      <c r="BH1837" s="54"/>
      <c r="BI1837" s="54"/>
      <c r="BJ1837" s="54"/>
      <c r="BK1837" s="54"/>
      <c r="BL1837" s="54"/>
      <c r="BM1837" s="54"/>
      <c r="BN1837" s="54"/>
      <c r="BO1837" s="54"/>
      <c r="BP1837" s="54"/>
      <c r="BQ1837" s="54"/>
      <c r="BR1837" s="54"/>
      <c r="BS1837" s="54"/>
      <c r="BT1837" s="54"/>
      <c r="BU1837" s="54"/>
      <c r="BV1837" s="55"/>
      <c r="BW1837" s="55"/>
      <c r="BX1837" s="55"/>
      <c r="BY1837" s="55"/>
      <c r="BZ1837" s="55"/>
      <c r="CA1837" s="55"/>
      <c r="CB1837" s="54"/>
      <c r="CC1837" s="54"/>
      <c r="CD1837" s="54"/>
      <c r="CE1837" s="54"/>
      <c r="CF1837" s="54"/>
      <c r="CG1837" s="54"/>
      <c r="CH1837" s="55"/>
      <c r="CI1837" s="55"/>
      <c r="CJ1837" s="55"/>
      <c r="CK1837" s="55"/>
      <c r="CL1837" s="55"/>
      <c r="CM1837" s="55"/>
      <c r="CN1837" s="55"/>
      <c r="CO1837" s="55"/>
      <c r="CP1837" s="55"/>
      <c r="CQ1837" s="55"/>
      <c r="CR1837" s="55"/>
      <c r="CS1837" s="55"/>
      <c r="CT1837" s="55"/>
      <c r="CU1837" s="55"/>
      <c r="CV1837" s="55"/>
      <c r="CW1837" s="55"/>
      <c r="CX1837" s="55"/>
      <c r="CY1837" s="55"/>
      <c r="CZ1837" s="55"/>
      <c r="DA1837" s="55"/>
      <c r="DB1837" s="55"/>
      <c r="DC1837" s="55"/>
      <c r="DD1837" s="55"/>
      <c r="DE1837" s="55"/>
      <c r="DF1837" s="55"/>
      <c r="DG1837" s="55"/>
      <c r="DH1837" s="55"/>
      <c r="DI1837" s="55"/>
      <c r="DJ1837" s="55"/>
      <c r="DK1837" s="55"/>
      <c r="DL1837" s="55"/>
      <c r="DM1837" s="55"/>
      <c r="DN1837" s="55"/>
      <c r="DO1837" s="55"/>
      <c r="DP1837" s="55"/>
      <c r="DQ1837" s="55"/>
      <c r="DR1837" s="55"/>
      <c r="DS1837" s="55"/>
      <c r="DT1837" s="55"/>
      <c r="DU1837" s="55"/>
      <c r="DV1837" s="55"/>
      <c r="DW1837" s="55"/>
      <c r="DX1837" s="55"/>
      <c r="DY1837" s="55"/>
      <c r="DZ1837" s="55"/>
      <c r="EA1837" s="55"/>
      <c r="EB1837" s="55"/>
      <c r="EC1837" s="55"/>
      <c r="EJ1837" s="55"/>
      <c r="EK1837" s="55"/>
      <c r="EL1837" s="55"/>
      <c r="EM1837" s="55"/>
      <c r="EN1837" s="55"/>
      <c r="EO1837" s="55"/>
      <c r="EP1837" s="55"/>
      <c r="EQ1837" s="55"/>
      <c r="ER1837" s="55"/>
      <c r="ES1837" s="55"/>
      <c r="ET1837" s="55"/>
      <c r="EU1837" s="55"/>
      <c r="EV1837" s="55"/>
      <c r="EW1837" s="55"/>
      <c r="EX1837" s="55"/>
      <c r="EY1837" s="55"/>
      <c r="EZ1837" s="55"/>
      <c r="FA1837" s="55"/>
      <c r="FB1837" s="55"/>
      <c r="FC1837" s="55"/>
      <c r="FD1837" s="55"/>
      <c r="FK1837" s="479"/>
      <c r="FL1837" s="479"/>
      <c r="FM1837" s="479"/>
      <c r="FN1837" s="479"/>
      <c r="FQ1837" s="479"/>
      <c r="FR1837" s="479"/>
      <c r="FS1837" s="479"/>
      <c r="FT1837" s="479"/>
      <c r="FU1837" s="479"/>
      <c r="FV1837" s="479"/>
      <c r="FW1837" s="479"/>
      <c r="FX1837" s="479"/>
      <c r="FY1837" s="479"/>
    </row>
    <row r="1838" spans="1:181" s="135" customFormat="1">
      <c r="A1838" s="165"/>
      <c r="B1838" s="161"/>
      <c r="C1838" s="161"/>
      <c r="D1838" s="161"/>
      <c r="E1838" s="161"/>
      <c r="F1838" s="161"/>
      <c r="G1838" s="161"/>
      <c r="H1838" s="161"/>
      <c r="I1838" s="161"/>
      <c r="J1838" s="161"/>
      <c r="K1838" s="161"/>
      <c r="L1838" s="161"/>
      <c r="M1838" s="161"/>
      <c r="N1838" s="161"/>
      <c r="O1838" s="161"/>
      <c r="P1838" s="161"/>
      <c r="Q1838" s="161"/>
      <c r="R1838" s="161"/>
      <c r="S1838" s="161"/>
      <c r="T1838" s="161"/>
      <c r="U1838" s="161"/>
      <c r="V1838" s="161"/>
      <c r="W1838" s="161"/>
      <c r="X1838" s="161"/>
      <c r="Y1838" s="161"/>
      <c r="Z1838" s="161"/>
      <c r="AA1838" s="161"/>
      <c r="AB1838" s="161"/>
      <c r="AC1838" s="161"/>
      <c r="AD1838" s="161"/>
      <c r="AE1838" s="161"/>
      <c r="AF1838" s="161"/>
      <c r="AG1838" s="161"/>
      <c r="AH1838" s="161"/>
      <c r="AI1838" s="161"/>
      <c r="AJ1838" s="161"/>
      <c r="AK1838" s="161"/>
      <c r="AL1838" s="161"/>
      <c r="AM1838" s="161"/>
      <c r="AN1838" s="161"/>
      <c r="AO1838" s="161"/>
      <c r="AP1838" s="161"/>
      <c r="AQ1838" s="161"/>
      <c r="AR1838" s="161"/>
      <c r="AS1838" s="161"/>
      <c r="AT1838" s="161"/>
      <c r="AU1838" s="161"/>
      <c r="AV1838" s="161"/>
      <c r="AW1838" s="54"/>
      <c r="AX1838" s="54"/>
      <c r="AY1838" s="54"/>
      <c r="AZ1838" s="54"/>
      <c r="BA1838" s="54"/>
      <c r="BB1838" s="54"/>
      <c r="BC1838" s="54"/>
      <c r="BD1838" s="54"/>
      <c r="BE1838" s="54"/>
      <c r="BF1838" s="54"/>
      <c r="BG1838" s="54"/>
      <c r="BH1838" s="54"/>
      <c r="BI1838" s="54"/>
      <c r="BJ1838" s="54"/>
      <c r="BK1838" s="54"/>
      <c r="BL1838" s="54"/>
      <c r="BM1838" s="54"/>
      <c r="BN1838" s="54"/>
      <c r="BO1838" s="54"/>
      <c r="BP1838" s="54"/>
      <c r="BQ1838" s="54"/>
      <c r="BR1838" s="54"/>
      <c r="BS1838" s="54"/>
      <c r="BT1838" s="54"/>
      <c r="BU1838" s="54"/>
      <c r="BV1838" s="55"/>
      <c r="BW1838" s="55"/>
      <c r="BX1838" s="55"/>
      <c r="BY1838" s="55"/>
      <c r="BZ1838" s="55"/>
      <c r="CA1838" s="55"/>
      <c r="CB1838" s="54"/>
      <c r="CC1838" s="54"/>
      <c r="CD1838" s="54"/>
      <c r="CE1838" s="54"/>
      <c r="CF1838" s="54"/>
      <c r="CG1838" s="54"/>
      <c r="CH1838" s="55"/>
      <c r="CI1838" s="55"/>
      <c r="CJ1838" s="55"/>
      <c r="CK1838" s="55"/>
      <c r="CL1838" s="55"/>
      <c r="CM1838" s="55"/>
      <c r="CN1838" s="55"/>
      <c r="CO1838" s="55"/>
      <c r="CP1838" s="55"/>
      <c r="CQ1838" s="55"/>
      <c r="CR1838" s="55"/>
      <c r="CS1838" s="55"/>
      <c r="CT1838" s="55"/>
      <c r="CU1838" s="55"/>
      <c r="CV1838" s="55"/>
      <c r="CW1838" s="55"/>
      <c r="CX1838" s="55"/>
      <c r="CY1838" s="55"/>
      <c r="CZ1838" s="55"/>
      <c r="DA1838" s="55"/>
      <c r="DB1838" s="55"/>
      <c r="DC1838" s="55"/>
      <c r="DD1838" s="55"/>
      <c r="DE1838" s="55"/>
      <c r="DF1838" s="55"/>
      <c r="DG1838" s="55"/>
      <c r="DH1838" s="55"/>
      <c r="DI1838" s="55"/>
      <c r="DJ1838" s="55"/>
      <c r="DK1838" s="55"/>
      <c r="DL1838" s="55"/>
      <c r="DM1838" s="55"/>
      <c r="DN1838" s="55"/>
      <c r="DO1838" s="55"/>
      <c r="DP1838" s="55"/>
      <c r="DQ1838" s="55"/>
      <c r="DR1838" s="55"/>
      <c r="DS1838" s="55"/>
      <c r="DT1838" s="55"/>
      <c r="DU1838" s="55"/>
      <c r="DV1838" s="55"/>
      <c r="DW1838" s="55"/>
      <c r="DX1838" s="55"/>
      <c r="DY1838" s="55"/>
      <c r="DZ1838" s="55"/>
      <c r="EA1838" s="55"/>
      <c r="EB1838" s="55"/>
      <c r="EC1838" s="55"/>
      <c r="EJ1838" s="55"/>
      <c r="EK1838" s="55"/>
      <c r="EL1838" s="55"/>
      <c r="EM1838" s="55"/>
      <c r="EN1838" s="55"/>
      <c r="EO1838" s="55"/>
      <c r="EP1838" s="55"/>
      <c r="EQ1838" s="55"/>
      <c r="ER1838" s="55"/>
      <c r="ES1838" s="55"/>
      <c r="ET1838" s="55"/>
      <c r="EU1838" s="55"/>
      <c r="EV1838" s="55"/>
      <c r="EW1838" s="55"/>
      <c r="EX1838" s="55"/>
      <c r="EY1838" s="55"/>
      <c r="EZ1838" s="55"/>
      <c r="FA1838" s="55"/>
      <c r="FB1838" s="55"/>
      <c r="FC1838" s="55"/>
      <c r="FD1838" s="55"/>
      <c r="FK1838" s="479"/>
      <c r="FL1838" s="479"/>
      <c r="FM1838" s="479"/>
      <c r="FN1838" s="479"/>
      <c r="FQ1838" s="479"/>
      <c r="FR1838" s="479"/>
      <c r="FS1838" s="479"/>
      <c r="FT1838" s="479"/>
      <c r="FU1838" s="479"/>
      <c r="FV1838" s="479"/>
      <c r="FW1838" s="479"/>
      <c r="FX1838" s="479"/>
      <c r="FY1838" s="479"/>
    </row>
    <row r="1839" spans="1:181" s="135" customFormat="1">
      <c r="A1839" s="165"/>
      <c r="B1839" s="161"/>
      <c r="C1839" s="161"/>
      <c r="D1839" s="161"/>
      <c r="E1839" s="161"/>
      <c r="F1839" s="161"/>
      <c r="G1839" s="161"/>
      <c r="H1839" s="161"/>
      <c r="I1839" s="161"/>
      <c r="J1839" s="161"/>
      <c r="K1839" s="161"/>
      <c r="L1839" s="161"/>
      <c r="M1839" s="161"/>
      <c r="N1839" s="161"/>
      <c r="O1839" s="161"/>
      <c r="P1839" s="161"/>
      <c r="Q1839" s="161"/>
      <c r="R1839" s="161"/>
      <c r="S1839" s="161"/>
      <c r="T1839" s="161"/>
      <c r="U1839" s="161"/>
      <c r="V1839" s="161"/>
      <c r="W1839" s="161"/>
      <c r="X1839" s="161"/>
      <c r="Y1839" s="161"/>
      <c r="Z1839" s="161"/>
      <c r="AA1839" s="161"/>
      <c r="AB1839" s="161"/>
      <c r="AC1839" s="161"/>
      <c r="AD1839" s="161"/>
      <c r="AE1839" s="161"/>
      <c r="AF1839" s="161"/>
      <c r="AG1839" s="161"/>
      <c r="AH1839" s="161"/>
      <c r="AI1839" s="161"/>
      <c r="AJ1839" s="161"/>
      <c r="AK1839" s="161"/>
      <c r="AL1839" s="161"/>
      <c r="AM1839" s="161"/>
      <c r="AN1839" s="161"/>
      <c r="AO1839" s="161"/>
      <c r="AP1839" s="161"/>
      <c r="AQ1839" s="161"/>
      <c r="AR1839" s="161"/>
      <c r="AS1839" s="161"/>
      <c r="AT1839" s="161"/>
      <c r="AU1839" s="161"/>
      <c r="AV1839" s="161"/>
      <c r="AW1839" s="54"/>
      <c r="AX1839" s="54"/>
      <c r="AY1839" s="54"/>
      <c r="AZ1839" s="54"/>
      <c r="BA1839" s="54"/>
      <c r="BB1839" s="54"/>
      <c r="BC1839" s="54"/>
      <c r="BD1839" s="54"/>
      <c r="BE1839" s="54"/>
      <c r="BF1839" s="54"/>
      <c r="BG1839" s="54"/>
      <c r="BH1839" s="54"/>
      <c r="BI1839" s="54"/>
      <c r="BJ1839" s="54"/>
      <c r="BK1839" s="54"/>
      <c r="BL1839" s="54"/>
      <c r="BM1839" s="54"/>
      <c r="BN1839" s="54"/>
      <c r="BO1839" s="54"/>
      <c r="BP1839" s="54"/>
      <c r="BQ1839" s="54"/>
      <c r="BR1839" s="54"/>
      <c r="BS1839" s="54"/>
      <c r="BT1839" s="54"/>
      <c r="BU1839" s="54"/>
      <c r="BV1839" s="55"/>
      <c r="BW1839" s="55"/>
      <c r="BX1839" s="55"/>
      <c r="BY1839" s="55"/>
      <c r="BZ1839" s="55"/>
      <c r="CA1839" s="55"/>
      <c r="CB1839" s="54"/>
      <c r="CC1839" s="54"/>
      <c r="CD1839" s="54"/>
      <c r="CE1839" s="54"/>
      <c r="CF1839" s="54"/>
      <c r="CG1839" s="54"/>
      <c r="CH1839" s="55"/>
      <c r="CI1839" s="55"/>
      <c r="CJ1839" s="55"/>
      <c r="CK1839" s="55"/>
      <c r="CL1839" s="55"/>
      <c r="CM1839" s="55"/>
      <c r="CN1839" s="55"/>
      <c r="CO1839" s="55"/>
      <c r="CP1839" s="55"/>
      <c r="CQ1839" s="55"/>
      <c r="CR1839" s="55"/>
      <c r="CS1839" s="55"/>
      <c r="CT1839" s="55"/>
      <c r="CU1839" s="55"/>
      <c r="CV1839" s="55"/>
      <c r="CW1839" s="55"/>
      <c r="CX1839" s="55"/>
      <c r="CY1839" s="55"/>
      <c r="CZ1839" s="55"/>
      <c r="DA1839" s="55"/>
      <c r="DB1839" s="55"/>
      <c r="DC1839" s="55"/>
      <c r="DD1839" s="55"/>
      <c r="DE1839" s="55"/>
      <c r="DF1839" s="55"/>
      <c r="DG1839" s="55"/>
      <c r="DH1839" s="55"/>
      <c r="DI1839" s="55"/>
      <c r="DJ1839" s="55"/>
      <c r="DK1839" s="55"/>
      <c r="DL1839" s="55"/>
      <c r="DM1839" s="55"/>
      <c r="DN1839" s="55"/>
      <c r="DO1839" s="55"/>
      <c r="DP1839" s="55"/>
      <c r="DQ1839" s="55"/>
      <c r="DR1839" s="55"/>
      <c r="DS1839" s="55"/>
      <c r="DT1839" s="55"/>
      <c r="DU1839" s="55"/>
      <c r="DV1839" s="55"/>
      <c r="DW1839" s="55"/>
      <c r="DX1839" s="55"/>
      <c r="DY1839" s="55"/>
      <c r="DZ1839" s="55"/>
      <c r="EA1839" s="55"/>
      <c r="EB1839" s="55"/>
      <c r="EC1839" s="55"/>
      <c r="EJ1839" s="55"/>
      <c r="EK1839" s="55"/>
      <c r="EL1839" s="55"/>
      <c r="EM1839" s="55"/>
      <c r="EN1839" s="55"/>
      <c r="EO1839" s="55"/>
      <c r="EP1839" s="55"/>
      <c r="EQ1839" s="55"/>
      <c r="ER1839" s="55"/>
      <c r="ES1839" s="55"/>
      <c r="ET1839" s="55"/>
      <c r="EU1839" s="55"/>
      <c r="EV1839" s="55"/>
      <c r="EW1839" s="55"/>
      <c r="EX1839" s="55"/>
      <c r="EY1839" s="55"/>
      <c r="EZ1839" s="55"/>
      <c r="FA1839" s="55"/>
      <c r="FB1839" s="55"/>
      <c r="FC1839" s="55"/>
      <c r="FD1839" s="55"/>
      <c r="FK1839" s="479"/>
      <c r="FL1839" s="479"/>
      <c r="FM1839" s="479"/>
      <c r="FN1839" s="479"/>
      <c r="FQ1839" s="479"/>
      <c r="FR1839" s="479"/>
      <c r="FS1839" s="479"/>
      <c r="FT1839" s="479"/>
      <c r="FU1839" s="479"/>
      <c r="FV1839" s="479"/>
      <c r="FW1839" s="479"/>
      <c r="FX1839" s="479"/>
      <c r="FY1839" s="479"/>
    </row>
    <row r="1840" spans="1:181" s="135" customFormat="1">
      <c r="A1840" s="165"/>
      <c r="B1840" s="161"/>
      <c r="C1840" s="161"/>
      <c r="D1840" s="161"/>
      <c r="E1840" s="161"/>
      <c r="F1840" s="161"/>
      <c r="G1840" s="161"/>
      <c r="H1840" s="161"/>
      <c r="I1840" s="161"/>
      <c r="J1840" s="161"/>
      <c r="K1840" s="161"/>
      <c r="L1840" s="161"/>
      <c r="M1840" s="161"/>
      <c r="N1840" s="161"/>
      <c r="O1840" s="161"/>
      <c r="P1840" s="161"/>
      <c r="Q1840" s="161"/>
      <c r="R1840" s="161"/>
      <c r="S1840" s="161"/>
      <c r="T1840" s="161"/>
      <c r="U1840" s="161"/>
      <c r="V1840" s="161"/>
      <c r="W1840" s="161"/>
      <c r="X1840" s="161"/>
      <c r="Y1840" s="161"/>
      <c r="Z1840" s="161"/>
      <c r="AA1840" s="161"/>
      <c r="AB1840" s="161"/>
      <c r="AC1840" s="161"/>
      <c r="AD1840" s="161"/>
      <c r="AE1840" s="161"/>
      <c r="AF1840" s="161"/>
      <c r="AG1840" s="161"/>
      <c r="AH1840" s="161"/>
      <c r="AI1840" s="161"/>
      <c r="AJ1840" s="161"/>
      <c r="AK1840" s="161"/>
      <c r="AL1840" s="161"/>
      <c r="AM1840" s="161"/>
      <c r="AN1840" s="161"/>
      <c r="AO1840" s="161"/>
      <c r="AP1840" s="161"/>
      <c r="AQ1840" s="161"/>
      <c r="AR1840" s="161"/>
      <c r="AS1840" s="161"/>
      <c r="AT1840" s="161"/>
      <c r="AU1840" s="161"/>
      <c r="AV1840" s="161"/>
      <c r="AW1840" s="54"/>
      <c r="AX1840" s="54"/>
      <c r="AY1840" s="54"/>
      <c r="AZ1840" s="54"/>
      <c r="BA1840" s="54"/>
      <c r="BB1840" s="54"/>
      <c r="BC1840" s="54"/>
      <c r="BD1840" s="54"/>
      <c r="BE1840" s="54"/>
      <c r="BF1840" s="54"/>
      <c r="BG1840" s="54"/>
      <c r="BH1840" s="54"/>
      <c r="BI1840" s="54"/>
      <c r="BJ1840" s="54"/>
      <c r="BK1840" s="54"/>
      <c r="BL1840" s="54"/>
      <c r="BM1840" s="54"/>
      <c r="BN1840" s="54"/>
      <c r="BO1840" s="54"/>
      <c r="BP1840" s="54"/>
      <c r="BQ1840" s="54"/>
      <c r="BR1840" s="54"/>
      <c r="BS1840" s="54"/>
      <c r="BT1840" s="54"/>
      <c r="BU1840" s="54"/>
      <c r="BV1840" s="55"/>
      <c r="BW1840" s="55"/>
      <c r="BX1840" s="55"/>
      <c r="BY1840" s="55"/>
      <c r="BZ1840" s="55"/>
      <c r="CA1840" s="55"/>
      <c r="CB1840" s="54"/>
      <c r="CC1840" s="54"/>
      <c r="CD1840" s="54"/>
      <c r="CE1840" s="54"/>
      <c r="CF1840" s="54"/>
      <c r="CG1840" s="54"/>
      <c r="CH1840" s="55"/>
      <c r="CI1840" s="55"/>
      <c r="CJ1840" s="55"/>
      <c r="CK1840" s="55"/>
      <c r="CL1840" s="55"/>
      <c r="CM1840" s="55"/>
      <c r="CN1840" s="55"/>
      <c r="CO1840" s="55"/>
      <c r="CP1840" s="55"/>
      <c r="CQ1840" s="55"/>
      <c r="CR1840" s="55"/>
      <c r="CS1840" s="55"/>
      <c r="CT1840" s="55"/>
      <c r="CU1840" s="55"/>
      <c r="CV1840" s="55"/>
      <c r="CW1840" s="55"/>
      <c r="CX1840" s="55"/>
      <c r="CY1840" s="55"/>
      <c r="CZ1840" s="55"/>
      <c r="DA1840" s="55"/>
      <c r="DB1840" s="55"/>
      <c r="DC1840" s="55"/>
      <c r="DD1840" s="55"/>
      <c r="DE1840" s="55"/>
      <c r="DF1840" s="55"/>
      <c r="DG1840" s="55"/>
      <c r="DH1840" s="55"/>
      <c r="DI1840" s="55"/>
      <c r="DJ1840" s="55"/>
      <c r="DK1840" s="55"/>
      <c r="DL1840" s="55"/>
      <c r="DM1840" s="55"/>
      <c r="DN1840" s="55"/>
      <c r="DO1840" s="55"/>
      <c r="DP1840" s="55"/>
      <c r="DQ1840" s="55"/>
      <c r="DR1840" s="55"/>
      <c r="DS1840" s="55"/>
      <c r="DT1840" s="55"/>
      <c r="DU1840" s="55"/>
      <c r="DV1840" s="55"/>
      <c r="DW1840" s="55"/>
      <c r="DX1840" s="55"/>
      <c r="DY1840" s="55"/>
      <c r="DZ1840" s="55"/>
      <c r="EA1840" s="55"/>
      <c r="EB1840" s="55"/>
      <c r="EC1840" s="55"/>
      <c r="EJ1840" s="55"/>
      <c r="EK1840" s="55"/>
      <c r="EL1840" s="55"/>
      <c r="EM1840" s="55"/>
      <c r="EN1840" s="55"/>
      <c r="EO1840" s="55"/>
      <c r="EP1840" s="55"/>
      <c r="EQ1840" s="55"/>
      <c r="ER1840" s="55"/>
      <c r="ES1840" s="55"/>
      <c r="ET1840" s="55"/>
      <c r="EU1840" s="55"/>
      <c r="EV1840" s="55"/>
      <c r="EW1840" s="55"/>
      <c r="EX1840" s="55"/>
      <c r="EY1840" s="55"/>
      <c r="EZ1840" s="55"/>
      <c r="FA1840" s="55"/>
      <c r="FB1840" s="55"/>
      <c r="FC1840" s="55"/>
      <c r="FD1840" s="55"/>
      <c r="FK1840" s="479"/>
      <c r="FL1840" s="479"/>
      <c r="FM1840" s="479"/>
      <c r="FN1840" s="479"/>
      <c r="FQ1840" s="479"/>
      <c r="FR1840" s="479"/>
      <c r="FS1840" s="479"/>
      <c r="FT1840" s="479"/>
      <c r="FU1840" s="479"/>
      <c r="FV1840" s="479"/>
      <c r="FW1840" s="479"/>
      <c r="FX1840" s="479"/>
      <c r="FY1840" s="479"/>
    </row>
    <row r="1841" spans="1:181" s="135" customFormat="1">
      <c r="A1841" s="165"/>
      <c r="B1841" s="161"/>
      <c r="C1841" s="161"/>
      <c r="D1841" s="161"/>
      <c r="E1841" s="161"/>
      <c r="F1841" s="161"/>
      <c r="G1841" s="161"/>
      <c r="H1841" s="161"/>
      <c r="I1841" s="161"/>
      <c r="J1841" s="161"/>
      <c r="K1841" s="161"/>
      <c r="L1841" s="161"/>
      <c r="M1841" s="161"/>
      <c r="N1841" s="161"/>
      <c r="O1841" s="161"/>
      <c r="P1841" s="161"/>
      <c r="Q1841" s="161"/>
      <c r="R1841" s="161"/>
      <c r="S1841" s="161"/>
      <c r="T1841" s="161"/>
      <c r="U1841" s="161"/>
      <c r="V1841" s="161"/>
      <c r="W1841" s="161"/>
      <c r="X1841" s="161"/>
      <c r="Y1841" s="161"/>
      <c r="Z1841" s="161"/>
      <c r="AA1841" s="161"/>
      <c r="AB1841" s="161"/>
      <c r="AC1841" s="161"/>
      <c r="AD1841" s="161"/>
      <c r="AE1841" s="161"/>
      <c r="AF1841" s="161"/>
      <c r="AG1841" s="161"/>
      <c r="AH1841" s="161"/>
      <c r="AI1841" s="161"/>
      <c r="AJ1841" s="161"/>
      <c r="AK1841" s="161"/>
      <c r="AL1841" s="161"/>
      <c r="AM1841" s="161"/>
      <c r="AN1841" s="161"/>
      <c r="AO1841" s="161"/>
      <c r="AP1841" s="161"/>
      <c r="AQ1841" s="161"/>
      <c r="AR1841" s="161"/>
      <c r="AS1841" s="161"/>
      <c r="AT1841" s="161"/>
      <c r="AU1841" s="161"/>
      <c r="AV1841" s="161"/>
      <c r="AW1841" s="54"/>
      <c r="AX1841" s="54"/>
      <c r="AY1841" s="54"/>
      <c r="AZ1841" s="54"/>
      <c r="BA1841" s="54"/>
      <c r="BB1841" s="54"/>
      <c r="BC1841" s="54"/>
      <c r="BD1841" s="54"/>
      <c r="BE1841" s="54"/>
      <c r="BF1841" s="54"/>
      <c r="BG1841" s="54"/>
      <c r="BH1841" s="54"/>
      <c r="BI1841" s="54"/>
      <c r="BJ1841" s="54"/>
      <c r="BK1841" s="54"/>
      <c r="BL1841" s="54"/>
      <c r="BM1841" s="54"/>
      <c r="BN1841" s="54"/>
      <c r="BO1841" s="54"/>
      <c r="BP1841" s="54"/>
      <c r="BQ1841" s="54"/>
      <c r="BR1841" s="54"/>
      <c r="BS1841" s="54"/>
      <c r="BT1841" s="54"/>
      <c r="BU1841" s="54"/>
      <c r="BV1841" s="55"/>
      <c r="BW1841" s="55"/>
      <c r="BX1841" s="55"/>
      <c r="BY1841" s="55"/>
      <c r="BZ1841" s="55"/>
      <c r="CA1841" s="55"/>
      <c r="CB1841" s="54"/>
      <c r="CC1841" s="54"/>
      <c r="CD1841" s="54"/>
      <c r="CE1841" s="54"/>
      <c r="CF1841" s="54"/>
      <c r="CG1841" s="54"/>
      <c r="CH1841" s="55"/>
      <c r="CI1841" s="55"/>
      <c r="CJ1841" s="55"/>
      <c r="CK1841" s="55"/>
      <c r="CL1841" s="55"/>
      <c r="CM1841" s="55"/>
      <c r="CN1841" s="55"/>
      <c r="CO1841" s="55"/>
      <c r="CP1841" s="55"/>
      <c r="CQ1841" s="55"/>
      <c r="CR1841" s="55"/>
      <c r="CS1841" s="55"/>
      <c r="CT1841" s="55"/>
      <c r="CU1841" s="55"/>
      <c r="CV1841" s="55"/>
      <c r="CW1841" s="55"/>
      <c r="CX1841" s="55"/>
      <c r="CY1841" s="55"/>
      <c r="CZ1841" s="55"/>
      <c r="DA1841" s="55"/>
      <c r="DB1841" s="55"/>
      <c r="DC1841" s="55"/>
      <c r="DD1841" s="55"/>
      <c r="DE1841" s="55"/>
      <c r="DF1841" s="55"/>
      <c r="DG1841" s="55"/>
      <c r="DH1841" s="55"/>
      <c r="DI1841" s="55"/>
      <c r="DJ1841" s="55"/>
      <c r="DK1841" s="55"/>
      <c r="DL1841" s="55"/>
      <c r="DM1841" s="55"/>
      <c r="DN1841" s="55"/>
      <c r="DO1841" s="55"/>
      <c r="DP1841" s="55"/>
      <c r="DQ1841" s="55"/>
      <c r="DR1841" s="55"/>
      <c r="DS1841" s="55"/>
      <c r="DT1841" s="55"/>
      <c r="DU1841" s="55"/>
      <c r="DV1841" s="55"/>
      <c r="DW1841" s="55"/>
      <c r="DX1841" s="55"/>
      <c r="DY1841" s="55"/>
      <c r="DZ1841" s="55"/>
      <c r="EA1841" s="55"/>
      <c r="EB1841" s="55"/>
      <c r="EC1841" s="55"/>
      <c r="EJ1841" s="55"/>
      <c r="EK1841" s="55"/>
      <c r="EL1841" s="55"/>
      <c r="EM1841" s="55"/>
      <c r="EN1841" s="55"/>
      <c r="EO1841" s="55"/>
      <c r="EP1841" s="55"/>
      <c r="EQ1841" s="55"/>
      <c r="ER1841" s="55"/>
      <c r="ES1841" s="55"/>
      <c r="ET1841" s="55"/>
      <c r="EU1841" s="55"/>
      <c r="EV1841" s="55"/>
      <c r="EW1841" s="55"/>
      <c r="EX1841" s="55"/>
      <c r="EY1841" s="55"/>
      <c r="EZ1841" s="55"/>
      <c r="FA1841" s="55"/>
      <c r="FB1841" s="55"/>
      <c r="FC1841" s="55"/>
      <c r="FD1841" s="55"/>
      <c r="FK1841" s="479"/>
      <c r="FL1841" s="479"/>
      <c r="FM1841" s="479"/>
      <c r="FN1841" s="479"/>
      <c r="FQ1841" s="479"/>
      <c r="FR1841" s="479"/>
      <c r="FS1841" s="479"/>
      <c r="FT1841" s="479"/>
      <c r="FU1841" s="479"/>
      <c r="FV1841" s="479"/>
      <c r="FW1841" s="479"/>
      <c r="FX1841" s="479"/>
      <c r="FY1841" s="479"/>
    </row>
    <row r="1842" spans="1:181" s="135" customFormat="1">
      <c r="A1842" s="165"/>
      <c r="B1842" s="161"/>
      <c r="C1842" s="161"/>
      <c r="D1842" s="161"/>
      <c r="E1842" s="161"/>
      <c r="F1842" s="161"/>
      <c r="G1842" s="161"/>
      <c r="H1842" s="161"/>
      <c r="I1842" s="161"/>
      <c r="J1842" s="161"/>
      <c r="K1842" s="161"/>
      <c r="L1842" s="161"/>
      <c r="M1842" s="161"/>
      <c r="N1842" s="161"/>
      <c r="O1842" s="161"/>
      <c r="P1842" s="161"/>
      <c r="Q1842" s="161"/>
      <c r="R1842" s="161"/>
      <c r="S1842" s="161"/>
      <c r="T1842" s="161"/>
      <c r="U1842" s="161"/>
      <c r="V1842" s="161"/>
      <c r="W1842" s="161"/>
      <c r="X1842" s="161"/>
      <c r="Y1842" s="161"/>
      <c r="Z1842" s="161"/>
      <c r="AA1842" s="161"/>
      <c r="AB1842" s="161"/>
      <c r="AC1842" s="161"/>
      <c r="AD1842" s="161"/>
      <c r="AE1842" s="161"/>
      <c r="AF1842" s="161"/>
      <c r="AG1842" s="161"/>
      <c r="AH1842" s="161"/>
      <c r="AI1842" s="161"/>
      <c r="AJ1842" s="161"/>
      <c r="AK1842" s="161"/>
      <c r="AL1842" s="161"/>
      <c r="AM1842" s="161"/>
      <c r="AN1842" s="161"/>
      <c r="AO1842" s="161"/>
      <c r="AP1842" s="161"/>
      <c r="AQ1842" s="161"/>
      <c r="AR1842" s="161"/>
      <c r="AS1842" s="161"/>
      <c r="AT1842" s="161"/>
      <c r="AU1842" s="161"/>
      <c r="AV1842" s="161"/>
      <c r="AW1842" s="54"/>
      <c r="AX1842" s="54"/>
      <c r="AY1842" s="54"/>
      <c r="AZ1842" s="54"/>
      <c r="BA1842" s="54"/>
      <c r="BB1842" s="54"/>
      <c r="BC1842" s="54"/>
      <c r="BD1842" s="54"/>
      <c r="BE1842" s="54"/>
      <c r="BF1842" s="54"/>
      <c r="BG1842" s="54"/>
      <c r="BH1842" s="54"/>
      <c r="BI1842" s="54"/>
      <c r="BJ1842" s="54"/>
      <c r="BK1842" s="54"/>
      <c r="BL1842" s="54"/>
      <c r="BM1842" s="54"/>
      <c r="BN1842" s="54"/>
      <c r="BO1842" s="54"/>
      <c r="BP1842" s="54"/>
      <c r="BQ1842" s="54"/>
      <c r="BR1842" s="54"/>
      <c r="BS1842" s="54"/>
      <c r="BT1842" s="54"/>
      <c r="BU1842" s="54"/>
      <c r="BV1842" s="55"/>
      <c r="BW1842" s="55"/>
      <c r="BX1842" s="55"/>
      <c r="BY1842" s="55"/>
      <c r="BZ1842" s="55"/>
      <c r="CA1842" s="55"/>
      <c r="CB1842" s="54"/>
      <c r="CC1842" s="54"/>
      <c r="CD1842" s="54"/>
      <c r="CE1842" s="54"/>
      <c r="CF1842" s="54"/>
      <c r="CG1842" s="54"/>
      <c r="CH1842" s="55"/>
      <c r="CI1842" s="55"/>
      <c r="CJ1842" s="55"/>
      <c r="CK1842" s="55"/>
      <c r="CL1842" s="55"/>
      <c r="CM1842" s="55"/>
      <c r="CN1842" s="55"/>
      <c r="CO1842" s="55"/>
      <c r="CP1842" s="55"/>
      <c r="CQ1842" s="55"/>
      <c r="CR1842" s="55"/>
      <c r="CS1842" s="55"/>
      <c r="CT1842" s="55"/>
      <c r="CU1842" s="55"/>
      <c r="CV1842" s="55"/>
      <c r="CW1842" s="55"/>
      <c r="CX1842" s="55"/>
      <c r="CY1842" s="55"/>
      <c r="CZ1842" s="55"/>
      <c r="DA1842" s="55"/>
      <c r="DB1842" s="55"/>
      <c r="DC1842" s="55"/>
      <c r="DD1842" s="55"/>
      <c r="DE1842" s="55"/>
      <c r="DF1842" s="55"/>
      <c r="DG1842" s="55"/>
      <c r="DH1842" s="55"/>
      <c r="DI1842" s="55"/>
      <c r="DJ1842" s="55"/>
      <c r="DK1842" s="55"/>
      <c r="DL1842" s="55"/>
      <c r="DM1842" s="55"/>
      <c r="DN1842" s="55"/>
      <c r="DO1842" s="55"/>
      <c r="DP1842" s="55"/>
      <c r="DQ1842" s="55"/>
      <c r="DR1842" s="55"/>
      <c r="DS1842" s="55"/>
      <c r="DT1842" s="55"/>
      <c r="DU1842" s="55"/>
      <c r="DV1842" s="55"/>
      <c r="DW1842" s="55"/>
      <c r="DX1842" s="55"/>
      <c r="DY1842" s="55"/>
      <c r="DZ1842" s="55"/>
      <c r="EA1842" s="55"/>
      <c r="EB1842" s="55"/>
      <c r="EC1842" s="55"/>
      <c r="EJ1842" s="55"/>
      <c r="EK1842" s="55"/>
      <c r="EL1842" s="55"/>
      <c r="EM1842" s="55"/>
      <c r="EN1842" s="55"/>
      <c r="EO1842" s="55"/>
      <c r="EP1842" s="55"/>
      <c r="EQ1842" s="55"/>
      <c r="ER1842" s="55"/>
      <c r="ES1842" s="55"/>
      <c r="ET1842" s="55"/>
      <c r="EU1842" s="55"/>
      <c r="EV1842" s="55"/>
      <c r="EW1842" s="55"/>
      <c r="EX1842" s="55"/>
      <c r="EY1842" s="55"/>
      <c r="EZ1842" s="55"/>
      <c r="FA1842" s="55"/>
      <c r="FB1842" s="55"/>
      <c r="FC1842" s="55"/>
      <c r="FD1842" s="55"/>
      <c r="FK1842" s="479"/>
      <c r="FL1842" s="479"/>
      <c r="FM1842" s="479"/>
      <c r="FN1842" s="479"/>
      <c r="FQ1842" s="479"/>
      <c r="FR1842" s="479"/>
      <c r="FS1842" s="479"/>
      <c r="FT1842" s="479"/>
      <c r="FU1842" s="479"/>
      <c r="FV1842" s="479"/>
      <c r="FW1842" s="479"/>
      <c r="FX1842" s="479"/>
      <c r="FY1842" s="479"/>
    </row>
    <row r="1843" spans="1:181" s="135" customFormat="1">
      <c r="A1843" s="165"/>
      <c r="B1843" s="161"/>
      <c r="C1843" s="161"/>
      <c r="D1843" s="161"/>
      <c r="E1843" s="161"/>
      <c r="F1843" s="161"/>
      <c r="G1843" s="161"/>
      <c r="H1843" s="161"/>
      <c r="I1843" s="161"/>
      <c r="J1843" s="161"/>
      <c r="K1843" s="161"/>
      <c r="L1843" s="161"/>
      <c r="M1843" s="161"/>
      <c r="N1843" s="161"/>
      <c r="O1843" s="161"/>
      <c r="P1843" s="161"/>
      <c r="Q1843" s="161"/>
      <c r="R1843" s="161"/>
      <c r="S1843" s="161"/>
      <c r="T1843" s="161"/>
      <c r="U1843" s="161"/>
      <c r="V1843" s="161"/>
      <c r="W1843" s="161"/>
      <c r="X1843" s="161"/>
      <c r="Y1843" s="161"/>
      <c r="Z1843" s="161"/>
      <c r="AA1843" s="161"/>
      <c r="AB1843" s="161"/>
      <c r="AC1843" s="161"/>
      <c r="AD1843" s="161"/>
      <c r="AE1843" s="161"/>
      <c r="AF1843" s="161"/>
      <c r="AG1843" s="161"/>
      <c r="AH1843" s="161"/>
      <c r="AI1843" s="161"/>
      <c r="AJ1843" s="161"/>
      <c r="AK1843" s="161"/>
      <c r="AL1843" s="161"/>
      <c r="AM1843" s="161"/>
      <c r="AN1843" s="161"/>
      <c r="AO1843" s="161"/>
      <c r="AP1843" s="161"/>
      <c r="AQ1843" s="161"/>
      <c r="AR1843" s="161"/>
      <c r="AS1843" s="161"/>
      <c r="AT1843" s="161"/>
      <c r="AU1843" s="161"/>
      <c r="AV1843" s="161"/>
      <c r="AW1843" s="54"/>
      <c r="AX1843" s="54"/>
      <c r="AY1843" s="54"/>
      <c r="AZ1843" s="54"/>
      <c r="BA1843" s="54"/>
      <c r="BB1843" s="54"/>
      <c r="BC1843" s="54"/>
      <c r="BD1843" s="54"/>
      <c r="BE1843" s="54"/>
      <c r="BF1843" s="54"/>
      <c r="BG1843" s="54"/>
      <c r="BH1843" s="54"/>
      <c r="BI1843" s="54"/>
      <c r="BJ1843" s="54"/>
      <c r="BK1843" s="54"/>
      <c r="BL1843" s="54"/>
      <c r="BM1843" s="54"/>
      <c r="BN1843" s="54"/>
      <c r="BO1843" s="54"/>
      <c r="BP1843" s="54"/>
      <c r="BQ1843" s="54"/>
      <c r="BR1843" s="54"/>
      <c r="BS1843" s="54"/>
      <c r="BT1843" s="54"/>
      <c r="BU1843" s="54"/>
      <c r="BV1843" s="55"/>
      <c r="BW1843" s="55"/>
      <c r="BX1843" s="55"/>
      <c r="BY1843" s="55"/>
      <c r="BZ1843" s="55"/>
      <c r="CA1843" s="55"/>
      <c r="CB1843" s="54"/>
      <c r="CC1843" s="54"/>
      <c r="CD1843" s="54"/>
      <c r="CE1843" s="54"/>
      <c r="CF1843" s="54"/>
      <c r="CG1843" s="54"/>
      <c r="CH1843" s="55"/>
      <c r="CI1843" s="55"/>
      <c r="CJ1843" s="55"/>
      <c r="CK1843" s="55"/>
      <c r="CL1843" s="55"/>
      <c r="CM1843" s="55"/>
      <c r="CN1843" s="55"/>
      <c r="CO1843" s="55"/>
      <c r="CP1843" s="55"/>
      <c r="CQ1843" s="55"/>
      <c r="CR1843" s="55"/>
      <c r="CS1843" s="55"/>
      <c r="CT1843" s="55"/>
      <c r="CU1843" s="55"/>
      <c r="CV1843" s="55"/>
      <c r="CW1843" s="55"/>
      <c r="CX1843" s="55"/>
      <c r="CY1843" s="55"/>
      <c r="CZ1843" s="55"/>
      <c r="DA1843" s="55"/>
      <c r="DB1843" s="55"/>
      <c r="DC1843" s="55"/>
      <c r="DD1843" s="55"/>
      <c r="DE1843" s="55"/>
      <c r="DF1843" s="55"/>
      <c r="DG1843" s="55"/>
      <c r="DH1843" s="55"/>
      <c r="DI1843" s="55"/>
      <c r="DJ1843" s="55"/>
      <c r="DK1843" s="55"/>
      <c r="DL1843" s="55"/>
      <c r="DM1843" s="55"/>
      <c r="DN1843" s="55"/>
      <c r="DO1843" s="55"/>
      <c r="DP1843" s="55"/>
      <c r="DQ1843" s="55"/>
      <c r="DR1843" s="55"/>
      <c r="DS1843" s="55"/>
      <c r="DT1843" s="55"/>
      <c r="DU1843" s="55"/>
      <c r="DV1843" s="55"/>
      <c r="DW1843" s="55"/>
      <c r="DX1843" s="55"/>
      <c r="DY1843" s="55"/>
      <c r="DZ1843" s="55"/>
      <c r="EA1843" s="55"/>
      <c r="EB1843" s="55"/>
      <c r="EC1843" s="55"/>
      <c r="EJ1843" s="55"/>
      <c r="EK1843" s="55"/>
      <c r="EL1843" s="55"/>
      <c r="EM1843" s="55"/>
      <c r="EN1843" s="55"/>
      <c r="EO1843" s="55"/>
      <c r="EP1843" s="55"/>
      <c r="EQ1843" s="55"/>
      <c r="ER1843" s="55"/>
      <c r="ES1843" s="55"/>
      <c r="ET1843" s="55"/>
      <c r="EU1843" s="55"/>
      <c r="EV1843" s="55"/>
      <c r="EW1843" s="55"/>
      <c r="EX1843" s="55"/>
      <c r="EY1843" s="55"/>
      <c r="EZ1843" s="55"/>
      <c r="FA1843" s="55"/>
      <c r="FB1843" s="55"/>
      <c r="FC1843" s="55"/>
      <c r="FD1843" s="55"/>
      <c r="FK1843" s="479"/>
      <c r="FL1843" s="479"/>
      <c r="FM1843" s="479"/>
      <c r="FN1843" s="479"/>
      <c r="FQ1843" s="479"/>
      <c r="FR1843" s="479"/>
      <c r="FS1843" s="479"/>
      <c r="FT1843" s="479"/>
      <c r="FU1843" s="479"/>
      <c r="FV1843" s="479"/>
      <c r="FW1843" s="479"/>
      <c r="FX1843" s="479"/>
      <c r="FY1843" s="479"/>
    </row>
    <row r="1844" spans="1:181" s="135" customFormat="1">
      <c r="A1844" s="165"/>
      <c r="B1844" s="161"/>
      <c r="C1844" s="161"/>
      <c r="D1844" s="161"/>
      <c r="E1844" s="161"/>
      <c r="F1844" s="161"/>
      <c r="G1844" s="161"/>
      <c r="H1844" s="161"/>
      <c r="I1844" s="161"/>
      <c r="J1844" s="161"/>
      <c r="K1844" s="161"/>
      <c r="L1844" s="161"/>
      <c r="M1844" s="161"/>
      <c r="N1844" s="161"/>
      <c r="O1844" s="161"/>
      <c r="P1844" s="161"/>
      <c r="Q1844" s="161"/>
      <c r="R1844" s="161"/>
      <c r="S1844" s="161"/>
      <c r="T1844" s="161"/>
      <c r="U1844" s="161"/>
      <c r="V1844" s="161"/>
      <c r="W1844" s="161"/>
      <c r="X1844" s="161"/>
      <c r="Y1844" s="161"/>
      <c r="Z1844" s="161"/>
      <c r="AA1844" s="161"/>
      <c r="AB1844" s="161"/>
      <c r="AC1844" s="161"/>
      <c r="AD1844" s="161"/>
      <c r="AE1844" s="161"/>
      <c r="AF1844" s="161"/>
      <c r="AG1844" s="161"/>
      <c r="AH1844" s="161"/>
      <c r="AI1844" s="161"/>
      <c r="AJ1844" s="161"/>
      <c r="AK1844" s="161"/>
      <c r="AL1844" s="161"/>
      <c r="AM1844" s="161"/>
      <c r="AN1844" s="161"/>
      <c r="AO1844" s="161"/>
      <c r="AP1844" s="161"/>
      <c r="AQ1844" s="161"/>
      <c r="AR1844" s="161"/>
      <c r="AS1844" s="161"/>
      <c r="AT1844" s="161"/>
      <c r="AU1844" s="161"/>
      <c r="AV1844" s="161"/>
      <c r="AW1844" s="54"/>
      <c r="AX1844" s="54"/>
      <c r="AY1844" s="54"/>
      <c r="AZ1844" s="54"/>
      <c r="BA1844" s="54"/>
      <c r="BB1844" s="54"/>
      <c r="BC1844" s="54"/>
      <c r="BD1844" s="54"/>
      <c r="BE1844" s="54"/>
      <c r="BF1844" s="54"/>
      <c r="BG1844" s="54"/>
      <c r="BH1844" s="54"/>
      <c r="BI1844" s="54"/>
      <c r="BJ1844" s="54"/>
      <c r="BK1844" s="54"/>
      <c r="BL1844" s="54"/>
      <c r="BM1844" s="54"/>
      <c r="BN1844" s="54"/>
      <c r="BO1844" s="54"/>
      <c r="BP1844" s="54"/>
      <c r="BQ1844" s="54"/>
      <c r="BR1844" s="54"/>
      <c r="BS1844" s="54"/>
      <c r="BT1844" s="54"/>
      <c r="BU1844" s="54"/>
      <c r="BV1844" s="55"/>
      <c r="BW1844" s="55"/>
      <c r="BX1844" s="55"/>
      <c r="BY1844" s="55"/>
      <c r="BZ1844" s="55"/>
      <c r="CA1844" s="55"/>
      <c r="CB1844" s="54"/>
      <c r="CC1844" s="54"/>
      <c r="CD1844" s="54"/>
      <c r="CE1844" s="54"/>
      <c r="CF1844" s="54"/>
      <c r="CG1844" s="54"/>
      <c r="CH1844" s="55"/>
      <c r="CI1844" s="55"/>
      <c r="CJ1844" s="55"/>
      <c r="CK1844" s="55"/>
      <c r="CL1844" s="55"/>
      <c r="CM1844" s="55"/>
      <c r="CN1844" s="55"/>
      <c r="CO1844" s="55"/>
      <c r="CP1844" s="55"/>
      <c r="CQ1844" s="55"/>
      <c r="CR1844" s="55"/>
      <c r="CS1844" s="55"/>
      <c r="CT1844" s="55"/>
      <c r="CU1844" s="55"/>
      <c r="CV1844" s="55"/>
      <c r="CW1844" s="55"/>
      <c r="CX1844" s="55"/>
      <c r="CY1844" s="55"/>
      <c r="CZ1844" s="55"/>
      <c r="DA1844" s="55"/>
      <c r="DB1844" s="55"/>
      <c r="DC1844" s="55"/>
      <c r="DD1844" s="55"/>
      <c r="DE1844" s="55"/>
      <c r="DF1844" s="55"/>
      <c r="DG1844" s="55"/>
      <c r="DH1844" s="55"/>
      <c r="DI1844" s="55"/>
      <c r="DJ1844" s="55"/>
      <c r="DK1844" s="55"/>
      <c r="DL1844" s="55"/>
      <c r="DM1844" s="55"/>
      <c r="DN1844" s="55"/>
      <c r="DO1844" s="55"/>
      <c r="DP1844" s="55"/>
      <c r="DQ1844" s="55"/>
      <c r="DR1844" s="55"/>
      <c r="DS1844" s="55"/>
      <c r="DT1844" s="55"/>
      <c r="DU1844" s="55"/>
      <c r="DV1844" s="55"/>
      <c r="DW1844" s="55"/>
      <c r="DX1844" s="55"/>
      <c r="DY1844" s="55"/>
      <c r="DZ1844" s="55"/>
      <c r="EA1844" s="55"/>
      <c r="EB1844" s="55"/>
      <c r="EC1844" s="55"/>
      <c r="EJ1844" s="55"/>
      <c r="EK1844" s="55"/>
      <c r="EL1844" s="55"/>
      <c r="EM1844" s="55"/>
      <c r="EN1844" s="55"/>
      <c r="EO1844" s="55"/>
      <c r="EP1844" s="55"/>
      <c r="EQ1844" s="55"/>
      <c r="ER1844" s="55"/>
      <c r="ES1844" s="55"/>
      <c r="ET1844" s="55"/>
      <c r="EU1844" s="55"/>
      <c r="EV1844" s="55"/>
      <c r="EW1844" s="55"/>
      <c r="EX1844" s="55"/>
      <c r="EY1844" s="55"/>
      <c r="EZ1844" s="55"/>
      <c r="FA1844" s="55"/>
      <c r="FB1844" s="55"/>
      <c r="FC1844" s="55"/>
      <c r="FD1844" s="55"/>
      <c r="FK1844" s="479"/>
      <c r="FL1844" s="479"/>
      <c r="FM1844" s="479"/>
      <c r="FN1844" s="479"/>
      <c r="FQ1844" s="479"/>
      <c r="FR1844" s="479"/>
      <c r="FS1844" s="479"/>
      <c r="FT1844" s="479"/>
      <c r="FU1844" s="479"/>
      <c r="FV1844" s="479"/>
      <c r="FW1844" s="479"/>
      <c r="FX1844" s="479"/>
      <c r="FY1844" s="479"/>
    </row>
    <row r="1845" spans="1:181" s="135" customFormat="1">
      <c r="A1845" s="165"/>
      <c r="B1845" s="161"/>
      <c r="C1845" s="161"/>
      <c r="D1845" s="161"/>
      <c r="E1845" s="161"/>
      <c r="F1845" s="161"/>
      <c r="G1845" s="161"/>
      <c r="H1845" s="161"/>
      <c r="I1845" s="161"/>
      <c r="J1845" s="161"/>
      <c r="K1845" s="161"/>
      <c r="L1845" s="161"/>
      <c r="M1845" s="161"/>
      <c r="N1845" s="161"/>
      <c r="O1845" s="161"/>
      <c r="P1845" s="161"/>
      <c r="Q1845" s="161"/>
      <c r="R1845" s="161"/>
      <c r="S1845" s="161"/>
      <c r="T1845" s="161"/>
      <c r="U1845" s="161"/>
      <c r="V1845" s="161"/>
      <c r="W1845" s="161"/>
      <c r="X1845" s="161"/>
      <c r="Y1845" s="161"/>
      <c r="Z1845" s="161"/>
      <c r="AA1845" s="161"/>
      <c r="AB1845" s="161"/>
      <c r="AC1845" s="161"/>
      <c r="AD1845" s="161"/>
      <c r="AE1845" s="161"/>
      <c r="AF1845" s="161"/>
      <c r="AG1845" s="161"/>
      <c r="AH1845" s="161"/>
      <c r="AI1845" s="161"/>
      <c r="AJ1845" s="161"/>
      <c r="AK1845" s="161"/>
      <c r="AL1845" s="161"/>
      <c r="AM1845" s="161"/>
      <c r="AN1845" s="161"/>
      <c r="AO1845" s="161"/>
      <c r="AP1845" s="161"/>
      <c r="AQ1845" s="161"/>
      <c r="AR1845" s="161"/>
      <c r="AS1845" s="161"/>
      <c r="AT1845" s="161"/>
      <c r="AU1845" s="161"/>
      <c r="AV1845" s="161"/>
      <c r="AW1845" s="54"/>
      <c r="AX1845" s="54"/>
      <c r="AY1845" s="54"/>
      <c r="AZ1845" s="54"/>
      <c r="BA1845" s="54"/>
      <c r="BB1845" s="54"/>
      <c r="BC1845" s="54"/>
      <c r="BD1845" s="54"/>
      <c r="BE1845" s="54"/>
      <c r="BF1845" s="54"/>
      <c r="BG1845" s="54"/>
      <c r="BH1845" s="54"/>
      <c r="BI1845" s="54"/>
      <c r="BJ1845" s="54"/>
      <c r="BK1845" s="54"/>
      <c r="BL1845" s="54"/>
      <c r="BM1845" s="54"/>
      <c r="BN1845" s="54"/>
      <c r="BO1845" s="54"/>
      <c r="BP1845" s="54"/>
      <c r="BQ1845" s="54"/>
      <c r="BR1845" s="54"/>
      <c r="BS1845" s="54"/>
      <c r="BT1845" s="54"/>
      <c r="BU1845" s="54"/>
      <c r="BV1845" s="55"/>
      <c r="BW1845" s="55"/>
      <c r="BX1845" s="55"/>
      <c r="BY1845" s="55"/>
      <c r="BZ1845" s="55"/>
      <c r="CA1845" s="55"/>
      <c r="CB1845" s="54"/>
      <c r="CC1845" s="54"/>
      <c r="CD1845" s="54"/>
      <c r="CE1845" s="54"/>
      <c r="CF1845" s="54"/>
      <c r="CG1845" s="54"/>
      <c r="CH1845" s="55"/>
      <c r="CI1845" s="55"/>
      <c r="CJ1845" s="55"/>
      <c r="CK1845" s="55"/>
      <c r="CL1845" s="55"/>
      <c r="CM1845" s="55"/>
      <c r="CN1845" s="55"/>
      <c r="CO1845" s="55"/>
      <c r="CP1845" s="55"/>
      <c r="CQ1845" s="55"/>
      <c r="CR1845" s="55"/>
      <c r="CS1845" s="55"/>
      <c r="CT1845" s="55"/>
      <c r="CU1845" s="55"/>
      <c r="CV1845" s="55"/>
      <c r="CW1845" s="55"/>
      <c r="CX1845" s="55"/>
      <c r="CY1845" s="55"/>
      <c r="CZ1845" s="55"/>
      <c r="DA1845" s="55"/>
      <c r="DB1845" s="55"/>
      <c r="DC1845" s="55"/>
      <c r="DD1845" s="55"/>
      <c r="DE1845" s="55"/>
      <c r="DF1845" s="55"/>
      <c r="DG1845" s="55"/>
      <c r="DH1845" s="55"/>
      <c r="DI1845" s="55"/>
      <c r="DJ1845" s="55"/>
      <c r="DK1845" s="55"/>
      <c r="DL1845" s="55"/>
      <c r="DM1845" s="55"/>
      <c r="DN1845" s="55"/>
      <c r="DO1845" s="55"/>
      <c r="DP1845" s="55"/>
      <c r="DQ1845" s="55"/>
      <c r="DR1845" s="55"/>
      <c r="DS1845" s="55"/>
      <c r="DT1845" s="55"/>
      <c r="DU1845" s="55"/>
      <c r="DV1845" s="55"/>
      <c r="DW1845" s="55"/>
      <c r="DX1845" s="55"/>
      <c r="DY1845" s="55"/>
      <c r="DZ1845" s="55"/>
      <c r="EA1845" s="55"/>
      <c r="EB1845" s="55"/>
      <c r="EC1845" s="55"/>
      <c r="EJ1845" s="55"/>
      <c r="EK1845" s="55"/>
      <c r="EL1845" s="55"/>
      <c r="EM1845" s="55"/>
      <c r="EN1845" s="55"/>
      <c r="EO1845" s="55"/>
      <c r="EP1845" s="55"/>
      <c r="EQ1845" s="55"/>
      <c r="ER1845" s="55"/>
      <c r="ES1845" s="55"/>
      <c r="ET1845" s="55"/>
      <c r="EU1845" s="55"/>
      <c r="EV1845" s="55"/>
      <c r="EW1845" s="55"/>
      <c r="EX1845" s="55"/>
      <c r="EY1845" s="55"/>
      <c r="EZ1845" s="55"/>
      <c r="FA1845" s="55"/>
      <c r="FB1845" s="55"/>
      <c r="FC1845" s="55"/>
      <c r="FD1845" s="55"/>
      <c r="FK1845" s="479"/>
      <c r="FL1845" s="479"/>
      <c r="FM1845" s="479"/>
      <c r="FN1845" s="479"/>
      <c r="FQ1845" s="479"/>
      <c r="FR1845" s="479"/>
      <c r="FS1845" s="479"/>
      <c r="FT1845" s="479"/>
      <c r="FU1845" s="479"/>
      <c r="FV1845" s="479"/>
      <c r="FW1845" s="479"/>
      <c r="FX1845" s="479"/>
      <c r="FY1845" s="479"/>
    </row>
    <row r="1846" spans="1:181" s="135" customFormat="1">
      <c r="A1846" s="165"/>
      <c r="B1846" s="161"/>
      <c r="C1846" s="161"/>
      <c r="D1846" s="161"/>
      <c r="E1846" s="161"/>
      <c r="F1846" s="161"/>
      <c r="G1846" s="161"/>
      <c r="H1846" s="161"/>
      <c r="I1846" s="161"/>
      <c r="J1846" s="161"/>
      <c r="K1846" s="161"/>
      <c r="L1846" s="161"/>
      <c r="M1846" s="161"/>
      <c r="N1846" s="161"/>
      <c r="O1846" s="161"/>
      <c r="P1846" s="161"/>
      <c r="Q1846" s="161"/>
      <c r="R1846" s="161"/>
      <c r="S1846" s="161"/>
      <c r="T1846" s="161"/>
      <c r="U1846" s="161"/>
      <c r="V1846" s="161"/>
      <c r="W1846" s="161"/>
      <c r="X1846" s="161"/>
      <c r="Y1846" s="161"/>
      <c r="Z1846" s="161"/>
      <c r="AA1846" s="161"/>
      <c r="AB1846" s="161"/>
      <c r="AC1846" s="161"/>
      <c r="AD1846" s="161"/>
      <c r="AE1846" s="161"/>
      <c r="AF1846" s="161"/>
      <c r="AG1846" s="161"/>
      <c r="AH1846" s="161"/>
      <c r="AI1846" s="161"/>
      <c r="AJ1846" s="161"/>
      <c r="AK1846" s="161"/>
      <c r="AL1846" s="161"/>
      <c r="AM1846" s="161"/>
      <c r="AN1846" s="161"/>
      <c r="AO1846" s="161"/>
      <c r="AP1846" s="161"/>
      <c r="AQ1846" s="161"/>
      <c r="AR1846" s="161"/>
      <c r="AS1846" s="161"/>
      <c r="AT1846" s="161"/>
      <c r="AU1846" s="161"/>
      <c r="AV1846" s="161"/>
      <c r="AW1846" s="54"/>
      <c r="AX1846" s="54"/>
      <c r="AY1846" s="54"/>
      <c r="AZ1846" s="54"/>
      <c r="BA1846" s="54"/>
      <c r="BB1846" s="54"/>
      <c r="BC1846" s="54"/>
      <c r="BD1846" s="54"/>
      <c r="BE1846" s="54"/>
      <c r="BF1846" s="54"/>
      <c r="BG1846" s="54"/>
      <c r="BH1846" s="54"/>
      <c r="BI1846" s="54"/>
      <c r="BJ1846" s="54"/>
      <c r="BK1846" s="54"/>
      <c r="BL1846" s="54"/>
      <c r="BM1846" s="54"/>
      <c r="BN1846" s="54"/>
      <c r="BO1846" s="54"/>
      <c r="BP1846" s="54"/>
      <c r="BQ1846" s="54"/>
      <c r="BR1846" s="54"/>
      <c r="BS1846" s="54"/>
      <c r="BT1846" s="54"/>
      <c r="BU1846" s="54"/>
      <c r="BV1846" s="55"/>
      <c r="BW1846" s="55"/>
      <c r="BX1846" s="55"/>
      <c r="BY1846" s="55"/>
      <c r="BZ1846" s="55"/>
      <c r="CA1846" s="55"/>
      <c r="CB1846" s="54"/>
      <c r="CC1846" s="54"/>
      <c r="CD1846" s="54"/>
      <c r="CE1846" s="54"/>
      <c r="CF1846" s="54"/>
      <c r="CG1846" s="54"/>
      <c r="CH1846" s="55"/>
      <c r="CI1846" s="55"/>
      <c r="CJ1846" s="55"/>
      <c r="CK1846" s="55"/>
      <c r="CL1846" s="55"/>
      <c r="CM1846" s="55"/>
      <c r="CN1846" s="55"/>
      <c r="CO1846" s="55"/>
      <c r="CP1846" s="55"/>
      <c r="CQ1846" s="55"/>
      <c r="CR1846" s="55"/>
      <c r="CS1846" s="55"/>
      <c r="CT1846" s="55"/>
      <c r="CU1846" s="55"/>
      <c r="CV1846" s="55"/>
      <c r="CW1846" s="55"/>
      <c r="CX1846" s="55"/>
      <c r="CY1846" s="55"/>
      <c r="CZ1846" s="55"/>
      <c r="DA1846" s="55"/>
      <c r="DB1846" s="55"/>
      <c r="DC1846" s="55"/>
      <c r="DD1846" s="55"/>
      <c r="DE1846" s="55"/>
      <c r="DF1846" s="55"/>
      <c r="DG1846" s="55"/>
      <c r="DH1846" s="55"/>
      <c r="DI1846" s="55"/>
      <c r="DJ1846" s="55"/>
      <c r="DK1846" s="55"/>
      <c r="DL1846" s="55"/>
      <c r="DM1846" s="55"/>
      <c r="DN1846" s="55"/>
      <c r="DO1846" s="55"/>
      <c r="DP1846" s="55"/>
      <c r="DQ1846" s="55"/>
      <c r="DR1846" s="55"/>
      <c r="DS1846" s="55"/>
      <c r="DT1846" s="55"/>
      <c r="DU1846" s="55"/>
      <c r="DV1846" s="55"/>
      <c r="DW1846" s="55"/>
      <c r="DX1846" s="55"/>
      <c r="DY1846" s="55"/>
      <c r="DZ1846" s="55"/>
      <c r="EA1846" s="55"/>
      <c r="EB1846" s="55"/>
      <c r="EC1846" s="55"/>
      <c r="EJ1846" s="55"/>
      <c r="EK1846" s="55"/>
      <c r="EL1846" s="55"/>
      <c r="EM1846" s="55"/>
      <c r="EN1846" s="55"/>
      <c r="EO1846" s="55"/>
      <c r="EP1846" s="55"/>
      <c r="EQ1846" s="55"/>
      <c r="ER1846" s="55"/>
      <c r="ES1846" s="55"/>
      <c r="ET1846" s="55"/>
      <c r="EU1846" s="55"/>
      <c r="EV1846" s="55"/>
      <c r="EW1846" s="55"/>
      <c r="EX1846" s="55"/>
      <c r="EY1846" s="55"/>
      <c r="EZ1846" s="55"/>
      <c r="FA1846" s="55"/>
      <c r="FB1846" s="55"/>
      <c r="FC1846" s="55"/>
      <c r="FD1846" s="55"/>
      <c r="FK1846" s="479"/>
      <c r="FL1846" s="479"/>
      <c r="FM1846" s="479"/>
      <c r="FN1846" s="479"/>
      <c r="FQ1846" s="479"/>
      <c r="FR1846" s="479"/>
      <c r="FS1846" s="479"/>
      <c r="FT1846" s="479"/>
      <c r="FU1846" s="479"/>
      <c r="FV1846" s="479"/>
      <c r="FW1846" s="479"/>
      <c r="FX1846" s="479"/>
      <c r="FY1846" s="479"/>
    </row>
    <row r="1847" spans="1:181" s="135" customFormat="1">
      <c r="A1847" s="165"/>
      <c r="B1847" s="161"/>
      <c r="C1847" s="161"/>
      <c r="D1847" s="161"/>
      <c r="E1847" s="161"/>
      <c r="F1847" s="161"/>
      <c r="G1847" s="161"/>
      <c r="H1847" s="161"/>
      <c r="I1847" s="161"/>
      <c r="J1847" s="161"/>
      <c r="K1847" s="161"/>
      <c r="L1847" s="161"/>
      <c r="M1847" s="161"/>
      <c r="N1847" s="161"/>
      <c r="O1847" s="161"/>
      <c r="P1847" s="161"/>
      <c r="Q1847" s="161"/>
      <c r="R1847" s="161"/>
      <c r="S1847" s="161"/>
      <c r="T1847" s="161"/>
      <c r="U1847" s="161"/>
      <c r="V1847" s="161"/>
      <c r="W1847" s="161"/>
      <c r="X1847" s="161"/>
      <c r="Y1847" s="161"/>
      <c r="Z1847" s="161"/>
      <c r="AA1847" s="161"/>
      <c r="AB1847" s="161"/>
      <c r="AC1847" s="161"/>
      <c r="AD1847" s="161"/>
      <c r="AE1847" s="161"/>
      <c r="AF1847" s="161"/>
      <c r="AG1847" s="161"/>
      <c r="AH1847" s="161"/>
      <c r="AI1847" s="161"/>
      <c r="AJ1847" s="161"/>
      <c r="AK1847" s="161"/>
      <c r="AL1847" s="161"/>
      <c r="AM1847" s="161"/>
      <c r="AN1847" s="161"/>
      <c r="AO1847" s="161"/>
      <c r="AP1847" s="161"/>
      <c r="AQ1847" s="161"/>
      <c r="AR1847" s="161"/>
      <c r="AS1847" s="161"/>
      <c r="AT1847" s="161"/>
      <c r="AU1847" s="161"/>
      <c r="AV1847" s="161"/>
      <c r="AW1847" s="54"/>
      <c r="AX1847" s="54"/>
      <c r="AY1847" s="54"/>
      <c r="AZ1847" s="54"/>
      <c r="BA1847" s="54"/>
      <c r="BB1847" s="54"/>
      <c r="BC1847" s="54"/>
      <c r="BD1847" s="54"/>
      <c r="BE1847" s="54"/>
      <c r="BF1847" s="54"/>
      <c r="BG1847" s="54"/>
      <c r="BH1847" s="54"/>
      <c r="BI1847" s="54"/>
      <c r="BJ1847" s="54"/>
      <c r="BK1847" s="54"/>
      <c r="BL1847" s="54"/>
      <c r="BM1847" s="54"/>
      <c r="BN1847" s="54"/>
      <c r="BO1847" s="54"/>
      <c r="BP1847" s="54"/>
      <c r="BQ1847" s="54"/>
      <c r="BR1847" s="54"/>
      <c r="BS1847" s="54"/>
      <c r="BT1847" s="54"/>
      <c r="BU1847" s="54"/>
      <c r="BV1847" s="55"/>
      <c r="BW1847" s="55"/>
      <c r="BX1847" s="55"/>
      <c r="BY1847" s="55"/>
      <c r="BZ1847" s="55"/>
      <c r="CA1847" s="55"/>
      <c r="CB1847" s="54"/>
      <c r="CC1847" s="54"/>
      <c r="CD1847" s="54"/>
      <c r="CE1847" s="54"/>
      <c r="CF1847" s="54"/>
      <c r="CG1847" s="54"/>
      <c r="CH1847" s="55"/>
      <c r="CI1847" s="55"/>
      <c r="CJ1847" s="55"/>
      <c r="CK1847" s="55"/>
      <c r="CL1847" s="55"/>
      <c r="CM1847" s="55"/>
      <c r="CN1847" s="55"/>
      <c r="CO1847" s="55"/>
      <c r="CP1847" s="55"/>
      <c r="CQ1847" s="55"/>
      <c r="CR1847" s="55"/>
      <c r="CS1847" s="55"/>
      <c r="CT1847" s="55"/>
      <c r="CU1847" s="55"/>
      <c r="CV1847" s="55"/>
      <c r="CW1847" s="55"/>
      <c r="CX1847" s="55"/>
      <c r="CY1847" s="55"/>
      <c r="CZ1847" s="55"/>
      <c r="DA1847" s="55"/>
      <c r="DB1847" s="55"/>
      <c r="DC1847" s="55"/>
      <c r="DD1847" s="55"/>
      <c r="DE1847" s="55"/>
      <c r="DF1847" s="55"/>
      <c r="DG1847" s="55"/>
      <c r="DH1847" s="55"/>
      <c r="DI1847" s="55"/>
      <c r="DJ1847" s="55"/>
      <c r="DK1847" s="55"/>
      <c r="DL1847" s="55"/>
      <c r="DM1847" s="55"/>
      <c r="DN1847" s="55"/>
      <c r="DO1847" s="55"/>
      <c r="DP1847" s="55"/>
      <c r="DQ1847" s="55"/>
      <c r="DR1847" s="55"/>
      <c r="DS1847" s="55"/>
      <c r="DT1847" s="55"/>
      <c r="DU1847" s="55"/>
      <c r="DV1847" s="55"/>
      <c r="DW1847" s="55"/>
      <c r="DX1847" s="55"/>
      <c r="DY1847" s="55"/>
      <c r="DZ1847" s="55"/>
      <c r="EA1847" s="55"/>
      <c r="EB1847" s="55"/>
      <c r="EC1847" s="55"/>
      <c r="EJ1847" s="55"/>
      <c r="EK1847" s="55"/>
      <c r="EL1847" s="55"/>
      <c r="EM1847" s="55"/>
      <c r="EN1847" s="55"/>
      <c r="EO1847" s="55"/>
      <c r="EP1847" s="55"/>
      <c r="EQ1847" s="55"/>
      <c r="ER1847" s="55"/>
      <c r="ES1847" s="55"/>
      <c r="ET1847" s="55"/>
      <c r="EU1847" s="55"/>
      <c r="EV1847" s="55"/>
      <c r="EW1847" s="55"/>
      <c r="EX1847" s="55"/>
      <c r="EY1847" s="55"/>
      <c r="EZ1847" s="55"/>
      <c r="FA1847" s="55"/>
      <c r="FB1847" s="55"/>
      <c r="FC1847" s="55"/>
      <c r="FD1847" s="55"/>
      <c r="FK1847" s="479"/>
      <c r="FL1847" s="479"/>
      <c r="FM1847" s="479"/>
      <c r="FN1847" s="479"/>
      <c r="FQ1847" s="479"/>
      <c r="FR1847" s="479"/>
      <c r="FS1847" s="479"/>
      <c r="FT1847" s="479"/>
      <c r="FU1847" s="479"/>
      <c r="FV1847" s="479"/>
      <c r="FW1847" s="479"/>
      <c r="FX1847" s="479"/>
      <c r="FY1847" s="479"/>
    </row>
    <row r="1848" spans="1:181" s="135" customFormat="1">
      <c r="A1848" s="165"/>
      <c r="B1848" s="161"/>
      <c r="C1848" s="161"/>
      <c r="D1848" s="161"/>
      <c r="E1848" s="161"/>
      <c r="F1848" s="161"/>
      <c r="G1848" s="161"/>
      <c r="H1848" s="161"/>
      <c r="I1848" s="161"/>
      <c r="J1848" s="161"/>
      <c r="K1848" s="161"/>
      <c r="L1848" s="161"/>
      <c r="M1848" s="161"/>
      <c r="N1848" s="161"/>
      <c r="O1848" s="161"/>
      <c r="P1848" s="161"/>
      <c r="Q1848" s="161"/>
      <c r="R1848" s="161"/>
      <c r="S1848" s="161"/>
      <c r="T1848" s="161"/>
      <c r="U1848" s="161"/>
      <c r="V1848" s="161"/>
      <c r="W1848" s="161"/>
      <c r="X1848" s="161"/>
      <c r="Y1848" s="161"/>
      <c r="Z1848" s="161"/>
      <c r="AA1848" s="161"/>
      <c r="AB1848" s="161"/>
      <c r="AC1848" s="161"/>
      <c r="AD1848" s="161"/>
      <c r="AE1848" s="161"/>
      <c r="AF1848" s="161"/>
      <c r="AG1848" s="161"/>
      <c r="AH1848" s="161"/>
      <c r="AI1848" s="161"/>
      <c r="AJ1848" s="161"/>
      <c r="AK1848" s="161"/>
      <c r="AL1848" s="161"/>
      <c r="AM1848" s="161"/>
      <c r="AN1848" s="161"/>
      <c r="AO1848" s="161"/>
      <c r="AP1848" s="161"/>
      <c r="AQ1848" s="161"/>
      <c r="AR1848" s="161"/>
      <c r="AS1848" s="161"/>
      <c r="AT1848" s="161"/>
      <c r="AU1848" s="161"/>
      <c r="AV1848" s="161"/>
      <c r="AW1848" s="54"/>
      <c r="AX1848" s="54"/>
      <c r="AY1848" s="54"/>
      <c r="AZ1848" s="54"/>
      <c r="BA1848" s="54"/>
      <c r="BB1848" s="54"/>
      <c r="BC1848" s="54"/>
      <c r="BD1848" s="54"/>
      <c r="BE1848" s="54"/>
      <c r="BF1848" s="54"/>
      <c r="BG1848" s="54"/>
      <c r="BH1848" s="54"/>
      <c r="BI1848" s="54"/>
      <c r="BJ1848" s="54"/>
      <c r="BK1848" s="54"/>
      <c r="BL1848" s="54"/>
      <c r="BM1848" s="54"/>
      <c r="BN1848" s="54"/>
      <c r="BO1848" s="54"/>
      <c r="BP1848" s="54"/>
      <c r="BQ1848" s="54"/>
      <c r="BR1848" s="54"/>
      <c r="BS1848" s="54"/>
      <c r="BT1848" s="54"/>
      <c r="BU1848" s="54"/>
      <c r="BV1848" s="55"/>
      <c r="BW1848" s="55"/>
      <c r="BX1848" s="55"/>
      <c r="BY1848" s="55"/>
      <c r="BZ1848" s="55"/>
      <c r="CA1848" s="55"/>
      <c r="CB1848" s="54"/>
      <c r="CC1848" s="54"/>
      <c r="CD1848" s="54"/>
      <c r="CE1848" s="54"/>
      <c r="CF1848" s="54"/>
      <c r="CG1848" s="54"/>
      <c r="CH1848" s="55"/>
      <c r="CI1848" s="55"/>
      <c r="CJ1848" s="55"/>
      <c r="CK1848" s="55"/>
      <c r="CL1848" s="55"/>
      <c r="CM1848" s="55"/>
      <c r="CN1848" s="55"/>
      <c r="CO1848" s="55"/>
      <c r="CP1848" s="55"/>
      <c r="CQ1848" s="55"/>
      <c r="CR1848" s="55"/>
      <c r="CS1848" s="55"/>
      <c r="CT1848" s="55"/>
      <c r="CU1848" s="55"/>
      <c r="CV1848" s="55"/>
      <c r="CW1848" s="55"/>
      <c r="CX1848" s="55"/>
      <c r="CY1848" s="55"/>
      <c r="CZ1848" s="55"/>
      <c r="DA1848" s="55"/>
      <c r="DB1848" s="55"/>
      <c r="DC1848" s="55"/>
      <c r="DD1848" s="55"/>
      <c r="DE1848" s="55"/>
      <c r="DF1848" s="55"/>
      <c r="DG1848" s="55"/>
      <c r="DH1848" s="55"/>
      <c r="DI1848" s="55"/>
      <c r="DJ1848" s="55"/>
      <c r="DK1848" s="55"/>
      <c r="DL1848" s="55"/>
      <c r="DM1848" s="55"/>
      <c r="DN1848" s="55"/>
      <c r="DO1848" s="55"/>
      <c r="DP1848" s="55"/>
      <c r="DQ1848" s="55"/>
      <c r="DR1848" s="55"/>
      <c r="DS1848" s="55"/>
      <c r="DT1848" s="55"/>
      <c r="DU1848" s="55"/>
      <c r="DV1848" s="55"/>
      <c r="DW1848" s="55"/>
      <c r="DX1848" s="55"/>
      <c r="DY1848" s="55"/>
      <c r="DZ1848" s="55"/>
      <c r="EA1848" s="55"/>
      <c r="EB1848" s="55"/>
      <c r="EC1848" s="55"/>
      <c r="EJ1848" s="55"/>
      <c r="EK1848" s="55"/>
      <c r="EL1848" s="55"/>
      <c r="EM1848" s="55"/>
      <c r="EN1848" s="55"/>
      <c r="EO1848" s="55"/>
      <c r="EP1848" s="55"/>
      <c r="EQ1848" s="55"/>
      <c r="ER1848" s="55"/>
      <c r="ES1848" s="55"/>
      <c r="ET1848" s="55"/>
      <c r="EU1848" s="55"/>
      <c r="EV1848" s="55"/>
      <c r="EW1848" s="55"/>
      <c r="EX1848" s="55"/>
      <c r="EY1848" s="55"/>
      <c r="EZ1848" s="55"/>
      <c r="FA1848" s="55"/>
      <c r="FB1848" s="55"/>
      <c r="FC1848" s="55"/>
      <c r="FD1848" s="55"/>
      <c r="FK1848" s="479"/>
      <c r="FL1848" s="479"/>
      <c r="FM1848" s="479"/>
      <c r="FN1848" s="479"/>
      <c r="FQ1848" s="479"/>
      <c r="FR1848" s="479"/>
      <c r="FS1848" s="479"/>
      <c r="FT1848" s="479"/>
      <c r="FU1848" s="479"/>
      <c r="FV1848" s="479"/>
      <c r="FW1848" s="479"/>
      <c r="FX1848" s="479"/>
      <c r="FY1848" s="479"/>
    </row>
    <row r="1849" spans="1:181" s="135" customFormat="1">
      <c r="A1849" s="165"/>
      <c r="B1849" s="161"/>
      <c r="C1849" s="161"/>
      <c r="D1849" s="161"/>
      <c r="E1849" s="161"/>
      <c r="F1849" s="161"/>
      <c r="G1849" s="161"/>
      <c r="H1849" s="161"/>
      <c r="I1849" s="161"/>
      <c r="J1849" s="161"/>
      <c r="K1849" s="161"/>
      <c r="L1849" s="161"/>
      <c r="M1849" s="161"/>
      <c r="N1849" s="161"/>
      <c r="O1849" s="161"/>
      <c r="P1849" s="161"/>
      <c r="Q1849" s="161"/>
      <c r="R1849" s="161"/>
      <c r="S1849" s="161"/>
      <c r="T1849" s="161"/>
      <c r="U1849" s="161"/>
      <c r="V1849" s="161"/>
      <c r="W1849" s="161"/>
      <c r="X1849" s="161"/>
      <c r="Y1849" s="161"/>
      <c r="Z1849" s="161"/>
      <c r="AA1849" s="161"/>
      <c r="AB1849" s="161"/>
      <c r="AC1849" s="161"/>
      <c r="AD1849" s="161"/>
      <c r="AE1849" s="161"/>
      <c r="AF1849" s="161"/>
      <c r="AG1849" s="161"/>
      <c r="AH1849" s="161"/>
      <c r="AI1849" s="161"/>
      <c r="AJ1849" s="161"/>
      <c r="AK1849" s="161"/>
      <c r="AL1849" s="161"/>
      <c r="AM1849" s="161"/>
      <c r="AN1849" s="161"/>
      <c r="AO1849" s="161"/>
      <c r="AP1849" s="161"/>
      <c r="AQ1849" s="161"/>
      <c r="AR1849" s="161"/>
      <c r="AS1849" s="161"/>
      <c r="AT1849" s="161"/>
      <c r="AU1849" s="161"/>
      <c r="AV1849" s="161"/>
      <c r="AW1849" s="54"/>
      <c r="AX1849" s="54"/>
      <c r="AY1849" s="54"/>
      <c r="AZ1849" s="54"/>
      <c r="BA1849" s="54"/>
      <c r="BB1849" s="54"/>
      <c r="BC1849" s="54"/>
      <c r="BD1849" s="54"/>
      <c r="BE1849" s="54"/>
      <c r="BF1849" s="54"/>
      <c r="BG1849" s="54"/>
      <c r="BH1849" s="54"/>
      <c r="BI1849" s="54"/>
      <c r="BJ1849" s="54"/>
      <c r="BK1849" s="54"/>
      <c r="BL1849" s="54"/>
      <c r="BM1849" s="54"/>
      <c r="BN1849" s="54"/>
      <c r="BO1849" s="54"/>
      <c r="BP1849" s="54"/>
      <c r="BQ1849" s="54"/>
      <c r="BR1849" s="54"/>
      <c r="BS1849" s="54"/>
      <c r="BT1849" s="54"/>
      <c r="BU1849" s="54"/>
      <c r="BV1849" s="55"/>
      <c r="BW1849" s="55"/>
      <c r="BX1849" s="55"/>
      <c r="BY1849" s="55"/>
      <c r="BZ1849" s="55"/>
      <c r="CA1849" s="55"/>
      <c r="CB1849" s="54"/>
      <c r="CC1849" s="54"/>
      <c r="CD1849" s="54"/>
      <c r="CE1849" s="54"/>
      <c r="CF1849" s="54"/>
      <c r="CG1849" s="54"/>
      <c r="CH1849" s="55"/>
      <c r="CI1849" s="55"/>
      <c r="CJ1849" s="55"/>
      <c r="CK1849" s="55"/>
      <c r="CL1849" s="55"/>
      <c r="CM1849" s="55"/>
      <c r="CN1849" s="55"/>
      <c r="CO1849" s="55"/>
      <c r="CP1849" s="55"/>
      <c r="CQ1849" s="55"/>
      <c r="CR1849" s="55"/>
      <c r="CS1849" s="55"/>
      <c r="CT1849" s="55"/>
      <c r="CU1849" s="55"/>
      <c r="CV1849" s="55"/>
      <c r="CW1849" s="55"/>
      <c r="CX1849" s="55"/>
      <c r="CY1849" s="55"/>
      <c r="CZ1849" s="55"/>
      <c r="DA1849" s="55"/>
      <c r="DB1849" s="55"/>
      <c r="DC1849" s="55"/>
      <c r="DD1849" s="55"/>
      <c r="DE1849" s="55"/>
      <c r="DF1849" s="55"/>
      <c r="DG1849" s="55"/>
      <c r="DH1849" s="55"/>
      <c r="DI1849" s="55"/>
      <c r="DJ1849" s="55"/>
      <c r="DK1849" s="55"/>
      <c r="DL1849" s="55"/>
      <c r="DM1849" s="55"/>
      <c r="DN1849" s="55"/>
      <c r="DO1849" s="55"/>
      <c r="DP1849" s="55"/>
      <c r="DQ1849" s="55"/>
      <c r="DR1849" s="55"/>
      <c r="DS1849" s="55"/>
      <c r="DT1849" s="55"/>
      <c r="DU1849" s="55"/>
      <c r="DV1849" s="55"/>
      <c r="DW1849" s="55"/>
      <c r="DX1849" s="55"/>
      <c r="DY1849" s="55"/>
      <c r="DZ1849" s="55"/>
      <c r="EA1849" s="55"/>
      <c r="EB1849" s="55"/>
      <c r="EC1849" s="55"/>
      <c r="EJ1849" s="55"/>
      <c r="EK1849" s="55"/>
      <c r="EL1849" s="55"/>
      <c r="EM1849" s="55"/>
      <c r="EN1849" s="55"/>
      <c r="EO1849" s="55"/>
      <c r="EP1849" s="55"/>
      <c r="EQ1849" s="55"/>
      <c r="ER1849" s="55"/>
      <c r="ES1849" s="55"/>
      <c r="ET1849" s="55"/>
      <c r="EU1849" s="55"/>
      <c r="EV1849" s="55"/>
      <c r="EW1849" s="55"/>
      <c r="EX1849" s="55"/>
      <c r="EY1849" s="55"/>
      <c r="EZ1849" s="55"/>
      <c r="FA1849" s="55"/>
      <c r="FB1849" s="55"/>
      <c r="FC1849" s="55"/>
      <c r="FD1849" s="55"/>
      <c r="FK1849" s="479"/>
      <c r="FL1849" s="479"/>
      <c r="FM1849" s="479"/>
      <c r="FN1849" s="479"/>
      <c r="FQ1849" s="479"/>
      <c r="FR1849" s="479"/>
      <c r="FS1849" s="479"/>
      <c r="FT1849" s="479"/>
      <c r="FU1849" s="479"/>
      <c r="FV1849" s="479"/>
      <c r="FW1849" s="479"/>
      <c r="FX1849" s="479"/>
      <c r="FY1849" s="479"/>
    </row>
    <row r="1850" spans="1:181" s="135" customFormat="1">
      <c r="A1850" s="165"/>
      <c r="B1850" s="161"/>
      <c r="C1850" s="161"/>
      <c r="D1850" s="161"/>
      <c r="E1850" s="161"/>
      <c r="F1850" s="161"/>
      <c r="G1850" s="161"/>
      <c r="H1850" s="161"/>
      <c r="I1850" s="161"/>
      <c r="J1850" s="161"/>
      <c r="K1850" s="161"/>
      <c r="L1850" s="161"/>
      <c r="M1850" s="161"/>
      <c r="N1850" s="161"/>
      <c r="O1850" s="161"/>
      <c r="P1850" s="161"/>
      <c r="Q1850" s="161"/>
      <c r="R1850" s="161"/>
      <c r="S1850" s="161"/>
      <c r="T1850" s="161"/>
      <c r="U1850" s="161"/>
      <c r="V1850" s="161"/>
      <c r="W1850" s="161"/>
      <c r="X1850" s="161"/>
      <c r="Y1850" s="161"/>
      <c r="Z1850" s="161"/>
      <c r="AA1850" s="161"/>
      <c r="AB1850" s="161"/>
      <c r="AC1850" s="161"/>
      <c r="AD1850" s="161"/>
      <c r="AE1850" s="161"/>
      <c r="AF1850" s="161"/>
      <c r="AG1850" s="161"/>
      <c r="AH1850" s="161"/>
      <c r="AI1850" s="161"/>
      <c r="AJ1850" s="161"/>
      <c r="AK1850" s="161"/>
      <c r="AL1850" s="161"/>
      <c r="AM1850" s="161"/>
      <c r="AN1850" s="161"/>
      <c r="AO1850" s="161"/>
      <c r="AP1850" s="161"/>
      <c r="AQ1850" s="161"/>
      <c r="AR1850" s="161"/>
      <c r="AS1850" s="161"/>
      <c r="AT1850" s="161"/>
      <c r="AU1850" s="161"/>
      <c r="AV1850" s="161"/>
      <c r="AW1850" s="54"/>
      <c r="AX1850" s="54"/>
      <c r="AY1850" s="54"/>
      <c r="AZ1850" s="54"/>
      <c r="BA1850" s="54"/>
      <c r="BB1850" s="54"/>
      <c r="BC1850" s="54"/>
      <c r="BD1850" s="54"/>
      <c r="BE1850" s="54"/>
      <c r="BF1850" s="54"/>
      <c r="BG1850" s="54"/>
      <c r="BH1850" s="54"/>
      <c r="BI1850" s="54"/>
      <c r="BJ1850" s="54"/>
      <c r="BK1850" s="54"/>
      <c r="BL1850" s="54"/>
      <c r="BM1850" s="54"/>
      <c r="BN1850" s="54"/>
      <c r="BO1850" s="54"/>
      <c r="BP1850" s="54"/>
      <c r="BQ1850" s="54"/>
      <c r="BR1850" s="54"/>
      <c r="BS1850" s="54"/>
      <c r="BT1850" s="54"/>
      <c r="BU1850" s="54"/>
      <c r="BV1850" s="55"/>
      <c r="BW1850" s="55"/>
      <c r="BX1850" s="55"/>
      <c r="BY1850" s="55"/>
      <c r="BZ1850" s="55"/>
      <c r="CA1850" s="55"/>
      <c r="CB1850" s="54"/>
      <c r="CC1850" s="54"/>
      <c r="CD1850" s="54"/>
      <c r="CE1850" s="54"/>
      <c r="CF1850" s="54"/>
      <c r="CG1850" s="54"/>
      <c r="CH1850" s="55"/>
      <c r="CI1850" s="55"/>
      <c r="CJ1850" s="55"/>
      <c r="CK1850" s="55"/>
      <c r="CL1850" s="55"/>
      <c r="CM1850" s="55"/>
      <c r="CN1850" s="55"/>
      <c r="CO1850" s="55"/>
      <c r="CP1850" s="55"/>
      <c r="CQ1850" s="55"/>
      <c r="CR1850" s="55"/>
      <c r="CS1850" s="55"/>
      <c r="CT1850" s="55"/>
      <c r="CU1850" s="55"/>
      <c r="CV1850" s="55"/>
      <c r="CW1850" s="55"/>
      <c r="CX1850" s="55"/>
      <c r="CY1850" s="55"/>
      <c r="CZ1850" s="55"/>
      <c r="DA1850" s="55"/>
      <c r="DB1850" s="55"/>
      <c r="DC1850" s="55"/>
      <c r="DD1850" s="55"/>
      <c r="DE1850" s="55"/>
      <c r="DF1850" s="55"/>
      <c r="DG1850" s="55"/>
      <c r="DH1850" s="55"/>
      <c r="DI1850" s="55"/>
      <c r="DJ1850" s="55"/>
      <c r="DK1850" s="55"/>
      <c r="DL1850" s="55"/>
      <c r="DM1850" s="55"/>
      <c r="DN1850" s="55"/>
      <c r="DO1850" s="55"/>
      <c r="DP1850" s="55"/>
      <c r="DQ1850" s="55"/>
      <c r="DR1850" s="55"/>
      <c r="DS1850" s="55"/>
      <c r="DT1850" s="55"/>
      <c r="DU1850" s="55"/>
      <c r="DV1850" s="55"/>
      <c r="DW1850" s="55"/>
      <c r="DX1850" s="55"/>
      <c r="DY1850" s="55"/>
      <c r="DZ1850" s="55"/>
      <c r="EA1850" s="55"/>
      <c r="EB1850" s="55"/>
      <c r="EC1850" s="55"/>
      <c r="EJ1850" s="55"/>
      <c r="EK1850" s="55"/>
      <c r="EL1850" s="55"/>
      <c r="EM1850" s="55"/>
      <c r="EN1850" s="55"/>
      <c r="EO1850" s="55"/>
      <c r="EP1850" s="55"/>
      <c r="EQ1850" s="55"/>
      <c r="ER1850" s="55"/>
      <c r="ES1850" s="55"/>
      <c r="ET1850" s="55"/>
      <c r="EU1850" s="55"/>
      <c r="EV1850" s="55"/>
      <c r="EW1850" s="55"/>
      <c r="EX1850" s="55"/>
      <c r="EY1850" s="55"/>
      <c r="EZ1850" s="55"/>
      <c r="FA1850" s="55"/>
      <c r="FB1850" s="55"/>
      <c r="FC1850" s="55"/>
      <c r="FD1850" s="55"/>
      <c r="FK1850" s="479"/>
      <c r="FL1850" s="479"/>
      <c r="FM1850" s="479"/>
      <c r="FN1850" s="479"/>
      <c r="FQ1850" s="479"/>
      <c r="FR1850" s="479"/>
      <c r="FS1850" s="479"/>
      <c r="FT1850" s="479"/>
      <c r="FU1850" s="479"/>
      <c r="FV1850" s="479"/>
      <c r="FW1850" s="479"/>
      <c r="FX1850" s="479"/>
      <c r="FY1850" s="479"/>
    </row>
    <row r="1851" spans="1:181" s="135" customFormat="1">
      <c r="A1851" s="165"/>
      <c r="B1851" s="161"/>
      <c r="C1851" s="161"/>
      <c r="D1851" s="161"/>
      <c r="E1851" s="161"/>
      <c r="F1851" s="161"/>
      <c r="G1851" s="161"/>
      <c r="H1851" s="161"/>
      <c r="I1851" s="161"/>
      <c r="J1851" s="161"/>
      <c r="K1851" s="161"/>
      <c r="L1851" s="161"/>
      <c r="M1851" s="161"/>
      <c r="N1851" s="161"/>
      <c r="O1851" s="161"/>
      <c r="P1851" s="161"/>
      <c r="Q1851" s="161"/>
      <c r="R1851" s="161"/>
      <c r="S1851" s="161"/>
      <c r="T1851" s="161"/>
      <c r="U1851" s="161"/>
      <c r="V1851" s="161"/>
      <c r="W1851" s="161"/>
      <c r="X1851" s="161"/>
      <c r="Y1851" s="161"/>
      <c r="Z1851" s="161"/>
      <c r="AA1851" s="161"/>
      <c r="AB1851" s="161"/>
      <c r="AC1851" s="161"/>
      <c r="AD1851" s="161"/>
      <c r="AE1851" s="161"/>
      <c r="AF1851" s="161"/>
      <c r="AG1851" s="161"/>
      <c r="AH1851" s="161"/>
      <c r="AI1851" s="161"/>
      <c r="AJ1851" s="161"/>
      <c r="AK1851" s="161"/>
      <c r="AL1851" s="161"/>
      <c r="AM1851" s="161"/>
      <c r="AN1851" s="161"/>
      <c r="AO1851" s="161"/>
      <c r="AP1851" s="161"/>
      <c r="AQ1851" s="161"/>
      <c r="AR1851" s="161"/>
      <c r="AS1851" s="161"/>
      <c r="AT1851" s="161"/>
      <c r="AU1851" s="161"/>
      <c r="AV1851" s="161"/>
      <c r="AW1851" s="54"/>
      <c r="AX1851" s="54"/>
      <c r="AY1851" s="54"/>
      <c r="AZ1851" s="54"/>
      <c r="BA1851" s="54"/>
      <c r="BB1851" s="54"/>
      <c r="BC1851" s="54"/>
      <c r="BD1851" s="54"/>
      <c r="BE1851" s="54"/>
      <c r="BF1851" s="54"/>
      <c r="BG1851" s="54"/>
      <c r="BH1851" s="54"/>
      <c r="BI1851" s="54"/>
      <c r="BJ1851" s="54"/>
      <c r="BK1851" s="54"/>
      <c r="BL1851" s="54"/>
      <c r="BM1851" s="54"/>
      <c r="BN1851" s="54"/>
      <c r="BO1851" s="54"/>
      <c r="BP1851" s="54"/>
      <c r="BQ1851" s="54"/>
      <c r="BR1851" s="54"/>
      <c r="BS1851" s="54"/>
      <c r="BT1851" s="54"/>
      <c r="BU1851" s="54"/>
      <c r="BV1851" s="55"/>
      <c r="BW1851" s="55"/>
      <c r="BX1851" s="55"/>
      <c r="BY1851" s="55"/>
      <c r="BZ1851" s="55"/>
      <c r="CA1851" s="55"/>
      <c r="CB1851" s="54"/>
      <c r="CC1851" s="54"/>
      <c r="CD1851" s="54"/>
      <c r="CE1851" s="54"/>
      <c r="CF1851" s="54"/>
      <c r="CG1851" s="54"/>
      <c r="CH1851" s="55"/>
      <c r="CI1851" s="55"/>
      <c r="CJ1851" s="55"/>
      <c r="CK1851" s="55"/>
      <c r="CL1851" s="55"/>
      <c r="CM1851" s="55"/>
      <c r="CN1851" s="55"/>
      <c r="CO1851" s="55"/>
      <c r="CP1851" s="55"/>
      <c r="CQ1851" s="55"/>
      <c r="CR1851" s="55"/>
      <c r="CS1851" s="55"/>
      <c r="CT1851" s="55"/>
      <c r="CU1851" s="55"/>
      <c r="CV1851" s="55"/>
      <c r="CW1851" s="55"/>
      <c r="CX1851" s="55"/>
      <c r="CY1851" s="55"/>
      <c r="CZ1851" s="55"/>
      <c r="DA1851" s="55"/>
      <c r="DB1851" s="55"/>
      <c r="DC1851" s="55"/>
      <c r="DD1851" s="55"/>
      <c r="DE1851" s="55"/>
      <c r="DF1851" s="55"/>
      <c r="DG1851" s="55"/>
      <c r="DH1851" s="55"/>
      <c r="DI1851" s="55"/>
      <c r="DJ1851" s="55"/>
      <c r="DK1851" s="55"/>
      <c r="DL1851" s="55"/>
      <c r="DM1851" s="55"/>
      <c r="DN1851" s="55"/>
      <c r="DO1851" s="55"/>
      <c r="DP1851" s="55"/>
      <c r="DQ1851" s="55"/>
      <c r="DR1851" s="55"/>
      <c r="DS1851" s="55"/>
      <c r="DT1851" s="55"/>
      <c r="DU1851" s="55"/>
      <c r="DV1851" s="55"/>
      <c r="DW1851" s="55"/>
      <c r="DX1851" s="55"/>
      <c r="DY1851" s="55"/>
      <c r="DZ1851" s="55"/>
      <c r="EA1851" s="55"/>
      <c r="EB1851" s="55"/>
      <c r="EC1851" s="55"/>
      <c r="EJ1851" s="55"/>
      <c r="EK1851" s="55"/>
      <c r="EL1851" s="55"/>
      <c r="EM1851" s="55"/>
      <c r="EN1851" s="55"/>
      <c r="EO1851" s="55"/>
      <c r="EP1851" s="55"/>
      <c r="EQ1851" s="55"/>
      <c r="ER1851" s="55"/>
      <c r="ES1851" s="55"/>
      <c r="ET1851" s="55"/>
      <c r="EU1851" s="55"/>
      <c r="EV1851" s="55"/>
      <c r="EW1851" s="55"/>
      <c r="EX1851" s="55"/>
      <c r="EY1851" s="55"/>
      <c r="EZ1851" s="55"/>
      <c r="FA1851" s="55"/>
      <c r="FB1851" s="55"/>
      <c r="FC1851" s="55"/>
      <c r="FD1851" s="55"/>
      <c r="FK1851" s="479"/>
      <c r="FL1851" s="479"/>
      <c r="FM1851" s="479"/>
      <c r="FN1851" s="479"/>
      <c r="FQ1851" s="479"/>
      <c r="FR1851" s="479"/>
      <c r="FS1851" s="479"/>
      <c r="FT1851" s="479"/>
      <c r="FU1851" s="479"/>
      <c r="FV1851" s="479"/>
      <c r="FW1851" s="479"/>
      <c r="FX1851" s="479"/>
      <c r="FY1851" s="479"/>
    </row>
    <row r="1852" spans="1:181" s="135" customFormat="1">
      <c r="A1852" s="165"/>
      <c r="B1852" s="161"/>
      <c r="C1852" s="161"/>
      <c r="D1852" s="161"/>
      <c r="E1852" s="161"/>
      <c r="F1852" s="161"/>
      <c r="G1852" s="161"/>
      <c r="H1852" s="161"/>
      <c r="I1852" s="161"/>
      <c r="J1852" s="161"/>
      <c r="K1852" s="161"/>
      <c r="L1852" s="161"/>
      <c r="M1852" s="161"/>
      <c r="N1852" s="161"/>
      <c r="O1852" s="161"/>
      <c r="P1852" s="161"/>
      <c r="Q1852" s="161"/>
      <c r="R1852" s="161"/>
      <c r="S1852" s="161"/>
      <c r="T1852" s="161"/>
      <c r="U1852" s="161"/>
      <c r="V1852" s="161"/>
      <c r="W1852" s="161"/>
      <c r="X1852" s="161"/>
      <c r="Y1852" s="161"/>
      <c r="Z1852" s="161"/>
      <c r="AA1852" s="161"/>
      <c r="AB1852" s="161"/>
      <c r="AC1852" s="161"/>
      <c r="AD1852" s="161"/>
      <c r="AE1852" s="161"/>
      <c r="AF1852" s="161"/>
      <c r="AG1852" s="161"/>
      <c r="AH1852" s="161"/>
      <c r="AI1852" s="161"/>
      <c r="AJ1852" s="161"/>
      <c r="AK1852" s="161"/>
      <c r="AL1852" s="161"/>
      <c r="AM1852" s="161"/>
      <c r="AN1852" s="161"/>
      <c r="AO1852" s="161"/>
      <c r="AP1852" s="161"/>
      <c r="AQ1852" s="161"/>
      <c r="AR1852" s="161"/>
      <c r="AS1852" s="161"/>
      <c r="AT1852" s="161"/>
      <c r="AU1852" s="161"/>
      <c r="AV1852" s="161"/>
      <c r="AW1852" s="54"/>
      <c r="AX1852" s="54"/>
      <c r="AY1852" s="54"/>
      <c r="AZ1852" s="54"/>
      <c r="BA1852" s="54"/>
      <c r="BB1852" s="54"/>
      <c r="BC1852" s="54"/>
      <c r="BD1852" s="54"/>
      <c r="BE1852" s="54"/>
      <c r="BF1852" s="54"/>
      <c r="BG1852" s="54"/>
      <c r="BH1852" s="54"/>
      <c r="BI1852" s="54"/>
      <c r="BJ1852" s="54"/>
      <c r="BK1852" s="54"/>
      <c r="BL1852" s="54"/>
      <c r="BM1852" s="54"/>
      <c r="BN1852" s="54"/>
      <c r="BO1852" s="54"/>
      <c r="BP1852" s="54"/>
      <c r="BQ1852" s="54"/>
      <c r="BR1852" s="54"/>
      <c r="BS1852" s="54"/>
      <c r="BT1852" s="54"/>
      <c r="BU1852" s="54"/>
      <c r="BV1852" s="55"/>
      <c r="BW1852" s="55"/>
      <c r="BX1852" s="55"/>
      <c r="BY1852" s="55"/>
      <c r="BZ1852" s="55"/>
      <c r="CA1852" s="55"/>
      <c r="CB1852" s="54"/>
      <c r="CC1852" s="54"/>
      <c r="CD1852" s="54"/>
      <c r="CE1852" s="54"/>
      <c r="CF1852" s="54"/>
      <c r="CG1852" s="54"/>
      <c r="CH1852" s="55"/>
      <c r="CI1852" s="55"/>
      <c r="CJ1852" s="55"/>
      <c r="CK1852" s="55"/>
      <c r="CL1852" s="55"/>
      <c r="CM1852" s="55"/>
      <c r="CN1852" s="55"/>
      <c r="CO1852" s="55"/>
      <c r="CP1852" s="55"/>
      <c r="CQ1852" s="55"/>
      <c r="CR1852" s="55"/>
      <c r="CS1852" s="55"/>
      <c r="CT1852" s="55"/>
      <c r="CU1852" s="55"/>
      <c r="CV1852" s="55"/>
      <c r="CW1852" s="55"/>
      <c r="CX1852" s="55"/>
      <c r="CY1852" s="55"/>
      <c r="CZ1852" s="55"/>
      <c r="DA1852" s="55"/>
      <c r="DB1852" s="55"/>
      <c r="DC1852" s="55"/>
      <c r="DD1852" s="55"/>
      <c r="DE1852" s="55"/>
      <c r="DF1852" s="55"/>
      <c r="DG1852" s="55"/>
      <c r="DH1852" s="55"/>
      <c r="DI1852" s="55"/>
      <c r="DJ1852" s="55"/>
      <c r="DK1852" s="55"/>
      <c r="DL1852" s="55"/>
      <c r="DM1852" s="55"/>
      <c r="DN1852" s="55"/>
      <c r="DO1852" s="55"/>
      <c r="DP1852" s="55"/>
      <c r="DQ1852" s="55"/>
      <c r="DR1852" s="55"/>
      <c r="DS1852" s="55"/>
      <c r="DT1852" s="55"/>
      <c r="DU1852" s="55"/>
      <c r="DV1852" s="55"/>
      <c r="DW1852" s="55"/>
      <c r="DX1852" s="55"/>
      <c r="DY1852" s="55"/>
      <c r="DZ1852" s="55"/>
      <c r="EA1852" s="55"/>
      <c r="EB1852" s="55"/>
      <c r="EC1852" s="55"/>
      <c r="EJ1852" s="55"/>
      <c r="EK1852" s="55"/>
      <c r="EL1852" s="55"/>
      <c r="EM1852" s="55"/>
      <c r="EN1852" s="55"/>
      <c r="EO1852" s="55"/>
      <c r="EP1852" s="55"/>
      <c r="EQ1852" s="55"/>
      <c r="ER1852" s="55"/>
      <c r="ES1852" s="55"/>
      <c r="ET1852" s="55"/>
      <c r="EU1852" s="55"/>
      <c r="EV1852" s="55"/>
      <c r="EW1852" s="55"/>
      <c r="EX1852" s="55"/>
      <c r="EY1852" s="55"/>
      <c r="EZ1852" s="55"/>
      <c r="FA1852" s="55"/>
      <c r="FB1852" s="55"/>
      <c r="FC1852" s="55"/>
      <c r="FD1852" s="55"/>
      <c r="FK1852" s="479"/>
      <c r="FL1852" s="479"/>
      <c r="FM1852" s="479"/>
      <c r="FN1852" s="479"/>
      <c r="FQ1852" s="479"/>
      <c r="FR1852" s="479"/>
      <c r="FS1852" s="479"/>
      <c r="FT1852" s="479"/>
      <c r="FU1852" s="479"/>
      <c r="FV1852" s="479"/>
      <c r="FW1852" s="479"/>
      <c r="FX1852" s="479"/>
      <c r="FY1852" s="479"/>
    </row>
    <row r="1853" spans="1:181" s="135" customFormat="1">
      <c r="A1853" s="165"/>
      <c r="B1853" s="161"/>
      <c r="C1853" s="161"/>
      <c r="D1853" s="161"/>
      <c r="E1853" s="161"/>
      <c r="F1853" s="161"/>
      <c r="G1853" s="161"/>
      <c r="H1853" s="161"/>
      <c r="I1853" s="161"/>
      <c r="J1853" s="161"/>
      <c r="K1853" s="161"/>
      <c r="L1853" s="161"/>
      <c r="M1853" s="161"/>
      <c r="N1853" s="161"/>
      <c r="O1853" s="161"/>
      <c r="P1853" s="161"/>
      <c r="Q1853" s="161"/>
      <c r="R1853" s="161"/>
      <c r="S1853" s="161"/>
      <c r="T1853" s="161"/>
      <c r="U1853" s="161"/>
      <c r="V1853" s="161"/>
      <c r="W1853" s="161"/>
      <c r="X1853" s="161"/>
      <c r="Y1853" s="161"/>
      <c r="Z1853" s="161"/>
      <c r="AA1853" s="161"/>
      <c r="AB1853" s="161"/>
      <c r="AC1853" s="161"/>
      <c r="AD1853" s="161"/>
      <c r="AE1853" s="161"/>
      <c r="AF1853" s="161"/>
      <c r="AG1853" s="161"/>
      <c r="AH1853" s="161"/>
      <c r="AI1853" s="161"/>
      <c r="AJ1853" s="161"/>
      <c r="AK1853" s="161"/>
      <c r="AL1853" s="161"/>
      <c r="AM1853" s="161"/>
      <c r="AN1853" s="161"/>
      <c r="AO1853" s="161"/>
      <c r="AP1853" s="161"/>
      <c r="AQ1853" s="161"/>
      <c r="AR1853" s="161"/>
      <c r="AS1853" s="161"/>
      <c r="AT1853" s="161"/>
      <c r="AU1853" s="161"/>
      <c r="AV1853" s="161"/>
      <c r="AW1853" s="54"/>
      <c r="AX1853" s="54"/>
      <c r="AY1853" s="54"/>
      <c r="AZ1853" s="54"/>
      <c r="BA1853" s="54"/>
      <c r="BB1853" s="54"/>
      <c r="BC1853" s="54"/>
      <c r="BD1853" s="54"/>
      <c r="BE1853" s="54"/>
      <c r="BF1853" s="54"/>
      <c r="BG1853" s="54"/>
      <c r="BH1853" s="54"/>
      <c r="BI1853" s="54"/>
      <c r="BJ1853" s="54"/>
      <c r="BK1853" s="54"/>
      <c r="BL1853" s="54"/>
      <c r="BM1853" s="54"/>
      <c r="BN1853" s="54"/>
      <c r="BO1853" s="54"/>
      <c r="BP1853" s="54"/>
      <c r="BQ1853" s="54"/>
      <c r="BR1853" s="54"/>
      <c r="BS1853" s="54"/>
      <c r="BT1853" s="54"/>
      <c r="BU1853" s="54"/>
      <c r="BV1853" s="55"/>
      <c r="BW1853" s="55"/>
      <c r="BX1853" s="55"/>
      <c r="BY1853" s="55"/>
      <c r="BZ1853" s="55"/>
      <c r="CA1853" s="55"/>
      <c r="CB1853" s="54"/>
      <c r="CC1853" s="54"/>
      <c r="CD1853" s="54"/>
      <c r="CE1853" s="54"/>
      <c r="CF1853" s="54"/>
      <c r="CG1853" s="54"/>
      <c r="CH1853" s="55"/>
      <c r="CI1853" s="55"/>
      <c r="CJ1853" s="55"/>
      <c r="CK1853" s="55"/>
      <c r="CL1853" s="55"/>
      <c r="CM1853" s="55"/>
      <c r="CN1853" s="55"/>
      <c r="CO1853" s="55"/>
      <c r="CP1853" s="55"/>
      <c r="CQ1853" s="55"/>
      <c r="CR1853" s="55"/>
      <c r="CS1853" s="55"/>
      <c r="CT1853" s="55"/>
      <c r="CU1853" s="55"/>
      <c r="CV1853" s="55"/>
      <c r="CW1853" s="55"/>
      <c r="CX1853" s="55"/>
      <c r="CY1853" s="55"/>
      <c r="CZ1853" s="55"/>
      <c r="DA1853" s="55"/>
      <c r="DB1853" s="55"/>
      <c r="DC1853" s="55"/>
      <c r="DD1853" s="55"/>
      <c r="DE1853" s="55"/>
      <c r="DF1853" s="55"/>
      <c r="DG1853" s="55"/>
      <c r="DH1853" s="55"/>
      <c r="DI1853" s="55"/>
      <c r="DJ1853" s="55"/>
      <c r="DK1853" s="55"/>
      <c r="DL1853" s="55"/>
      <c r="DM1853" s="55"/>
      <c r="DN1853" s="55"/>
      <c r="DO1853" s="55"/>
      <c r="DP1853" s="55"/>
      <c r="DQ1853" s="55"/>
      <c r="DR1853" s="55"/>
      <c r="DS1853" s="55"/>
      <c r="DT1853" s="55"/>
      <c r="DU1853" s="55"/>
      <c r="DV1853" s="55"/>
      <c r="DW1853" s="55"/>
      <c r="DX1853" s="55"/>
      <c r="DY1853" s="55"/>
      <c r="DZ1853" s="55"/>
      <c r="EA1853" s="55"/>
      <c r="EB1853" s="55"/>
      <c r="EC1853" s="55"/>
      <c r="EJ1853" s="55"/>
      <c r="EK1853" s="55"/>
      <c r="EL1853" s="55"/>
      <c r="EM1853" s="55"/>
      <c r="EN1853" s="55"/>
      <c r="EO1853" s="55"/>
      <c r="EP1853" s="55"/>
      <c r="EQ1853" s="55"/>
      <c r="ER1853" s="55"/>
      <c r="ES1853" s="55"/>
      <c r="ET1853" s="55"/>
      <c r="EU1853" s="55"/>
      <c r="EV1853" s="55"/>
      <c r="EW1853" s="55"/>
      <c r="EX1853" s="55"/>
      <c r="EY1853" s="55"/>
      <c r="EZ1853" s="55"/>
      <c r="FA1853" s="55"/>
      <c r="FB1853" s="55"/>
      <c r="FC1853" s="55"/>
      <c r="FD1853" s="55"/>
      <c r="FK1853" s="479"/>
      <c r="FL1853" s="479"/>
      <c r="FM1853" s="479"/>
      <c r="FN1853" s="479"/>
      <c r="FQ1853" s="479"/>
      <c r="FR1853" s="479"/>
      <c r="FS1853" s="479"/>
      <c r="FT1853" s="479"/>
      <c r="FU1853" s="479"/>
      <c r="FV1853" s="479"/>
      <c r="FW1853" s="479"/>
      <c r="FX1853" s="479"/>
      <c r="FY1853" s="479"/>
    </row>
    <row r="1854" spans="1:181" s="135" customFormat="1">
      <c r="A1854" s="165"/>
      <c r="B1854" s="161"/>
      <c r="C1854" s="161"/>
      <c r="D1854" s="161"/>
      <c r="E1854" s="161"/>
      <c r="F1854" s="161"/>
      <c r="G1854" s="161"/>
      <c r="H1854" s="161"/>
      <c r="I1854" s="161"/>
      <c r="J1854" s="161"/>
      <c r="K1854" s="161"/>
      <c r="L1854" s="161"/>
      <c r="M1854" s="161"/>
      <c r="N1854" s="161"/>
      <c r="O1854" s="161"/>
      <c r="P1854" s="161"/>
      <c r="Q1854" s="161"/>
      <c r="R1854" s="161"/>
      <c r="S1854" s="161"/>
      <c r="T1854" s="161"/>
      <c r="U1854" s="161"/>
      <c r="V1854" s="161"/>
      <c r="W1854" s="161"/>
      <c r="X1854" s="161"/>
      <c r="Y1854" s="161"/>
      <c r="Z1854" s="161"/>
      <c r="AA1854" s="161"/>
      <c r="AB1854" s="161"/>
      <c r="AC1854" s="161"/>
      <c r="AD1854" s="161"/>
      <c r="AE1854" s="161"/>
      <c r="AF1854" s="161"/>
      <c r="AG1854" s="161"/>
      <c r="AH1854" s="161"/>
      <c r="AI1854" s="161"/>
      <c r="AJ1854" s="161"/>
      <c r="AK1854" s="161"/>
      <c r="AL1854" s="161"/>
      <c r="AM1854" s="161"/>
      <c r="AN1854" s="161"/>
      <c r="AO1854" s="161"/>
      <c r="AP1854" s="161"/>
      <c r="AQ1854" s="161"/>
      <c r="AR1854" s="161"/>
      <c r="AS1854" s="161"/>
      <c r="AT1854" s="161"/>
      <c r="AU1854" s="161"/>
      <c r="AV1854" s="161"/>
      <c r="AW1854" s="54"/>
      <c r="AX1854" s="54"/>
      <c r="AY1854" s="54"/>
      <c r="AZ1854" s="54"/>
      <c r="BA1854" s="54"/>
      <c r="BB1854" s="54"/>
      <c r="BC1854" s="54"/>
      <c r="BD1854" s="54"/>
      <c r="BE1854" s="54"/>
      <c r="BF1854" s="54"/>
      <c r="BG1854" s="54"/>
      <c r="BH1854" s="54"/>
      <c r="BI1854" s="54"/>
      <c r="BJ1854" s="54"/>
      <c r="BK1854" s="54"/>
      <c r="BL1854" s="54"/>
      <c r="BM1854" s="54"/>
      <c r="BN1854" s="54"/>
      <c r="BO1854" s="54"/>
      <c r="BP1854" s="54"/>
      <c r="BQ1854" s="54"/>
      <c r="BR1854" s="54"/>
      <c r="BS1854" s="54"/>
      <c r="BT1854" s="54"/>
      <c r="BU1854" s="54"/>
      <c r="BV1854" s="55"/>
      <c r="BW1854" s="55"/>
      <c r="BX1854" s="55"/>
      <c r="BY1854" s="55"/>
      <c r="BZ1854" s="55"/>
      <c r="CA1854" s="55"/>
      <c r="CB1854" s="54"/>
      <c r="CC1854" s="54"/>
      <c r="CD1854" s="54"/>
      <c r="CE1854" s="54"/>
      <c r="CF1854" s="54"/>
      <c r="CG1854" s="54"/>
      <c r="CH1854" s="55"/>
      <c r="CI1854" s="55"/>
      <c r="CJ1854" s="55"/>
      <c r="CK1854" s="55"/>
      <c r="CL1854" s="55"/>
      <c r="CM1854" s="55"/>
      <c r="CN1854" s="55"/>
      <c r="CO1854" s="55"/>
      <c r="CP1854" s="55"/>
      <c r="CQ1854" s="55"/>
      <c r="CR1854" s="55"/>
      <c r="CS1854" s="55"/>
      <c r="CT1854" s="55"/>
      <c r="CU1854" s="55"/>
      <c r="CV1854" s="55"/>
      <c r="CW1854" s="55"/>
      <c r="CX1854" s="55"/>
      <c r="CY1854" s="55"/>
      <c r="CZ1854" s="55"/>
      <c r="DA1854" s="55"/>
      <c r="DB1854" s="55"/>
      <c r="DC1854" s="55"/>
      <c r="DD1854" s="55"/>
      <c r="DE1854" s="55"/>
      <c r="DF1854" s="55"/>
      <c r="DG1854" s="55"/>
      <c r="DH1854" s="55"/>
      <c r="DI1854" s="55"/>
      <c r="DJ1854" s="55"/>
      <c r="DK1854" s="55"/>
      <c r="DL1854" s="55"/>
      <c r="DM1854" s="55"/>
      <c r="DN1854" s="55"/>
      <c r="DO1854" s="55"/>
      <c r="DP1854" s="55"/>
      <c r="DQ1854" s="55"/>
      <c r="DR1854" s="55"/>
      <c r="DS1854" s="55"/>
      <c r="DT1854" s="55"/>
      <c r="DU1854" s="55"/>
      <c r="DV1854" s="55"/>
      <c r="DW1854" s="55"/>
      <c r="DX1854" s="55"/>
      <c r="DY1854" s="55"/>
      <c r="DZ1854" s="55"/>
      <c r="EA1854" s="55"/>
      <c r="EB1854" s="55"/>
      <c r="EC1854" s="55"/>
      <c r="EJ1854" s="55"/>
      <c r="EK1854" s="55"/>
      <c r="EL1854" s="55"/>
      <c r="EM1854" s="55"/>
      <c r="EN1854" s="55"/>
      <c r="EO1854" s="55"/>
      <c r="EP1854" s="55"/>
      <c r="EQ1854" s="55"/>
      <c r="ER1854" s="55"/>
      <c r="ES1854" s="55"/>
      <c r="ET1854" s="55"/>
      <c r="EU1854" s="55"/>
      <c r="EV1854" s="55"/>
      <c r="EW1854" s="55"/>
      <c r="EX1854" s="55"/>
      <c r="EY1854" s="55"/>
      <c r="EZ1854" s="55"/>
      <c r="FA1854" s="55"/>
      <c r="FB1854" s="55"/>
      <c r="FC1854" s="55"/>
      <c r="FD1854" s="55"/>
      <c r="FK1854" s="479"/>
      <c r="FL1854" s="479"/>
      <c r="FM1854" s="479"/>
      <c r="FN1854" s="479"/>
      <c r="FQ1854" s="479"/>
      <c r="FR1854" s="479"/>
      <c r="FS1854" s="479"/>
      <c r="FT1854" s="479"/>
      <c r="FU1854" s="479"/>
      <c r="FV1854" s="479"/>
      <c r="FW1854" s="479"/>
      <c r="FX1854" s="479"/>
      <c r="FY1854" s="479"/>
    </row>
    <row r="1855" spans="1:181" s="135" customFormat="1">
      <c r="A1855" s="165"/>
      <c r="B1855" s="161"/>
      <c r="C1855" s="161"/>
      <c r="D1855" s="161"/>
      <c r="E1855" s="161"/>
      <c r="F1855" s="161"/>
      <c r="G1855" s="161"/>
      <c r="H1855" s="161"/>
      <c r="I1855" s="161"/>
      <c r="J1855" s="161"/>
      <c r="K1855" s="161"/>
      <c r="L1855" s="161"/>
      <c r="M1855" s="161"/>
      <c r="N1855" s="161"/>
      <c r="O1855" s="161"/>
      <c r="P1855" s="161"/>
      <c r="Q1855" s="161"/>
      <c r="R1855" s="161"/>
      <c r="S1855" s="161"/>
      <c r="T1855" s="161"/>
      <c r="U1855" s="161"/>
      <c r="V1855" s="161"/>
      <c r="W1855" s="161"/>
      <c r="X1855" s="161"/>
      <c r="Y1855" s="161"/>
      <c r="Z1855" s="161"/>
      <c r="AA1855" s="161"/>
      <c r="AB1855" s="161"/>
      <c r="AC1855" s="161"/>
      <c r="AD1855" s="161"/>
      <c r="AE1855" s="161"/>
      <c r="AF1855" s="161"/>
      <c r="AG1855" s="161"/>
      <c r="AH1855" s="161"/>
      <c r="AI1855" s="161"/>
      <c r="AJ1855" s="161"/>
      <c r="AK1855" s="161"/>
      <c r="AL1855" s="161"/>
      <c r="AM1855" s="161"/>
      <c r="AN1855" s="161"/>
      <c r="AO1855" s="161"/>
      <c r="AP1855" s="161"/>
      <c r="AQ1855" s="161"/>
      <c r="AR1855" s="161"/>
      <c r="AS1855" s="161"/>
      <c r="AT1855" s="161"/>
      <c r="AU1855" s="161"/>
      <c r="AV1855" s="161"/>
      <c r="AW1855" s="54"/>
      <c r="AX1855" s="54"/>
      <c r="AY1855" s="54"/>
      <c r="AZ1855" s="54"/>
      <c r="BA1855" s="54"/>
      <c r="BB1855" s="54"/>
      <c r="BC1855" s="54"/>
      <c r="BD1855" s="54"/>
      <c r="BE1855" s="54"/>
      <c r="BF1855" s="54"/>
      <c r="BG1855" s="54"/>
      <c r="BH1855" s="54"/>
      <c r="BI1855" s="54"/>
      <c r="BJ1855" s="54"/>
      <c r="BK1855" s="54"/>
      <c r="BL1855" s="54"/>
      <c r="BM1855" s="54"/>
      <c r="BN1855" s="54"/>
      <c r="BO1855" s="54"/>
      <c r="BP1855" s="54"/>
      <c r="BQ1855" s="54"/>
      <c r="BR1855" s="54"/>
      <c r="BS1855" s="54"/>
      <c r="BT1855" s="54"/>
      <c r="BU1855" s="54"/>
      <c r="BV1855" s="55"/>
      <c r="BW1855" s="55"/>
      <c r="BX1855" s="55"/>
      <c r="BY1855" s="55"/>
      <c r="BZ1855" s="55"/>
      <c r="CA1855" s="55"/>
      <c r="CB1855" s="54"/>
      <c r="CC1855" s="54"/>
      <c r="CD1855" s="54"/>
      <c r="CE1855" s="54"/>
      <c r="CF1855" s="54"/>
      <c r="CG1855" s="54"/>
      <c r="CH1855" s="55"/>
      <c r="CI1855" s="55"/>
      <c r="CJ1855" s="55"/>
      <c r="CK1855" s="55"/>
      <c r="CL1855" s="55"/>
      <c r="CM1855" s="55"/>
      <c r="CN1855" s="55"/>
      <c r="CO1855" s="55"/>
      <c r="CP1855" s="55"/>
      <c r="CQ1855" s="55"/>
      <c r="CR1855" s="55"/>
      <c r="CS1855" s="55"/>
      <c r="CT1855" s="55"/>
      <c r="CU1855" s="55"/>
      <c r="CV1855" s="55"/>
      <c r="CW1855" s="55"/>
      <c r="CX1855" s="55"/>
      <c r="CY1855" s="55"/>
      <c r="CZ1855" s="55"/>
      <c r="DA1855" s="55"/>
      <c r="DB1855" s="55"/>
      <c r="DC1855" s="55"/>
      <c r="DD1855" s="55"/>
      <c r="DE1855" s="55"/>
      <c r="DF1855" s="55"/>
      <c r="DG1855" s="55"/>
      <c r="DH1855" s="55"/>
      <c r="DI1855" s="55"/>
      <c r="DJ1855" s="55"/>
      <c r="DK1855" s="55"/>
      <c r="DL1855" s="55"/>
      <c r="DM1855" s="55"/>
      <c r="DN1855" s="55"/>
      <c r="DO1855" s="55"/>
      <c r="DP1855" s="55"/>
      <c r="DQ1855" s="55"/>
      <c r="DR1855" s="55"/>
      <c r="DS1855" s="55"/>
      <c r="DT1855" s="55"/>
      <c r="DU1855" s="55"/>
      <c r="DV1855" s="55"/>
      <c r="DW1855" s="55"/>
      <c r="DX1855" s="55"/>
      <c r="DY1855" s="55"/>
      <c r="DZ1855" s="55"/>
      <c r="EA1855" s="55"/>
      <c r="EB1855" s="55"/>
      <c r="EC1855" s="55"/>
      <c r="EJ1855" s="55"/>
      <c r="EK1855" s="55"/>
      <c r="EL1855" s="55"/>
      <c r="EM1855" s="55"/>
      <c r="EN1855" s="55"/>
      <c r="EO1855" s="55"/>
      <c r="EP1855" s="55"/>
      <c r="EQ1855" s="55"/>
      <c r="ER1855" s="55"/>
      <c r="ES1855" s="55"/>
      <c r="ET1855" s="55"/>
      <c r="EU1855" s="55"/>
      <c r="EV1855" s="55"/>
      <c r="EW1855" s="55"/>
      <c r="EX1855" s="55"/>
      <c r="EY1855" s="55"/>
      <c r="EZ1855" s="55"/>
      <c r="FA1855" s="55"/>
      <c r="FB1855" s="55"/>
      <c r="FC1855" s="55"/>
      <c r="FD1855" s="55"/>
      <c r="FK1855" s="479"/>
      <c r="FL1855" s="479"/>
      <c r="FM1855" s="479"/>
      <c r="FN1855" s="479"/>
      <c r="FQ1855" s="479"/>
      <c r="FR1855" s="479"/>
      <c r="FS1855" s="479"/>
      <c r="FT1855" s="479"/>
      <c r="FU1855" s="479"/>
      <c r="FV1855" s="479"/>
      <c r="FW1855" s="479"/>
      <c r="FX1855" s="479"/>
      <c r="FY1855" s="479"/>
    </row>
    <row r="1856" spans="1:181" s="135" customFormat="1">
      <c r="A1856" s="165"/>
      <c r="B1856" s="161"/>
      <c r="C1856" s="161"/>
      <c r="D1856" s="161"/>
      <c r="E1856" s="161"/>
      <c r="F1856" s="161"/>
      <c r="G1856" s="161"/>
      <c r="H1856" s="161"/>
      <c r="I1856" s="161"/>
      <c r="J1856" s="161"/>
      <c r="K1856" s="161"/>
      <c r="L1856" s="161"/>
      <c r="M1856" s="161"/>
      <c r="N1856" s="161"/>
      <c r="O1856" s="161"/>
      <c r="P1856" s="161"/>
      <c r="Q1856" s="161"/>
      <c r="R1856" s="161"/>
      <c r="S1856" s="161"/>
      <c r="T1856" s="161"/>
      <c r="U1856" s="161"/>
      <c r="V1856" s="161"/>
      <c r="W1856" s="161"/>
      <c r="X1856" s="161"/>
      <c r="Y1856" s="161"/>
      <c r="Z1856" s="161"/>
      <c r="AA1856" s="161"/>
      <c r="AB1856" s="161"/>
      <c r="AC1856" s="161"/>
      <c r="AD1856" s="161"/>
      <c r="AE1856" s="161"/>
      <c r="AF1856" s="161"/>
      <c r="AG1856" s="161"/>
      <c r="AH1856" s="161"/>
      <c r="AI1856" s="161"/>
      <c r="AJ1856" s="161"/>
      <c r="AK1856" s="161"/>
      <c r="AL1856" s="161"/>
      <c r="AM1856" s="161"/>
      <c r="AN1856" s="161"/>
      <c r="AO1856" s="161"/>
      <c r="AP1856" s="161"/>
      <c r="AQ1856" s="161"/>
      <c r="AR1856" s="161"/>
      <c r="AS1856" s="161"/>
      <c r="AT1856" s="161"/>
      <c r="AU1856" s="161"/>
      <c r="AV1856" s="161"/>
      <c r="AW1856" s="54"/>
      <c r="AX1856" s="54"/>
      <c r="AY1856" s="54"/>
      <c r="AZ1856" s="54"/>
      <c r="BA1856" s="54"/>
      <c r="BB1856" s="54"/>
      <c r="BC1856" s="54"/>
      <c r="BD1856" s="54"/>
      <c r="BE1856" s="54"/>
      <c r="BF1856" s="54"/>
      <c r="BG1856" s="54"/>
      <c r="BH1856" s="54"/>
      <c r="BI1856" s="54"/>
      <c r="BJ1856" s="54"/>
      <c r="BK1856" s="54"/>
      <c r="BL1856" s="54"/>
      <c r="BM1856" s="54"/>
      <c r="BN1856" s="54"/>
      <c r="BO1856" s="54"/>
      <c r="BP1856" s="54"/>
      <c r="BQ1856" s="54"/>
      <c r="BR1856" s="54"/>
      <c r="BS1856" s="54"/>
      <c r="BT1856" s="54"/>
      <c r="BU1856" s="54"/>
      <c r="BV1856" s="55"/>
      <c r="BW1856" s="55"/>
      <c r="BX1856" s="55"/>
      <c r="BY1856" s="55"/>
      <c r="BZ1856" s="55"/>
      <c r="CA1856" s="55"/>
      <c r="CB1856" s="54"/>
      <c r="CC1856" s="54"/>
      <c r="CD1856" s="54"/>
      <c r="CE1856" s="54"/>
      <c r="CF1856" s="54"/>
      <c r="CG1856" s="54"/>
      <c r="CH1856" s="55"/>
      <c r="CI1856" s="55"/>
      <c r="CJ1856" s="55"/>
      <c r="CK1856" s="55"/>
      <c r="CL1856" s="55"/>
      <c r="CM1856" s="55"/>
      <c r="CN1856" s="55"/>
      <c r="CO1856" s="55"/>
      <c r="CP1856" s="55"/>
      <c r="CQ1856" s="55"/>
      <c r="CR1856" s="55"/>
      <c r="CS1856" s="55"/>
      <c r="CT1856" s="55"/>
      <c r="CU1856" s="55"/>
      <c r="CV1856" s="55"/>
      <c r="CW1856" s="55"/>
      <c r="CX1856" s="55"/>
      <c r="CY1856" s="55"/>
      <c r="CZ1856" s="55"/>
      <c r="DA1856" s="55"/>
      <c r="DB1856" s="55"/>
      <c r="DC1856" s="55"/>
      <c r="DD1856" s="55"/>
      <c r="DE1856" s="55"/>
      <c r="DF1856" s="55"/>
      <c r="DG1856" s="55"/>
      <c r="DH1856" s="55"/>
      <c r="DI1856" s="55"/>
      <c r="DJ1856" s="55"/>
      <c r="DK1856" s="55"/>
      <c r="DL1856" s="55"/>
      <c r="DM1856" s="55"/>
      <c r="DN1856" s="55"/>
      <c r="DO1856" s="55"/>
      <c r="DP1856" s="55"/>
      <c r="DQ1856" s="55"/>
      <c r="DR1856" s="55"/>
      <c r="DS1856" s="55"/>
      <c r="DT1856" s="55"/>
      <c r="DU1856" s="55"/>
      <c r="DV1856" s="55"/>
      <c r="DW1856" s="55"/>
      <c r="DX1856" s="55"/>
      <c r="DY1856" s="55"/>
      <c r="DZ1856" s="55"/>
      <c r="EA1856" s="55"/>
      <c r="EB1856" s="55"/>
      <c r="EC1856" s="55"/>
      <c r="EJ1856" s="55"/>
      <c r="EK1856" s="55"/>
      <c r="EL1856" s="55"/>
      <c r="EM1856" s="55"/>
      <c r="EN1856" s="55"/>
      <c r="EO1856" s="55"/>
      <c r="EP1856" s="55"/>
      <c r="EQ1856" s="55"/>
      <c r="ER1856" s="55"/>
      <c r="ES1856" s="55"/>
      <c r="ET1856" s="55"/>
      <c r="EU1856" s="55"/>
      <c r="EV1856" s="55"/>
      <c r="EW1856" s="55"/>
      <c r="EX1856" s="55"/>
      <c r="EY1856" s="55"/>
      <c r="EZ1856" s="55"/>
      <c r="FA1856" s="55"/>
      <c r="FB1856" s="55"/>
      <c r="FC1856" s="55"/>
      <c r="FD1856" s="55"/>
      <c r="FK1856" s="479"/>
      <c r="FL1856" s="479"/>
      <c r="FM1856" s="479"/>
      <c r="FN1856" s="479"/>
      <c r="FQ1856" s="479"/>
      <c r="FR1856" s="479"/>
      <c r="FS1856" s="479"/>
      <c r="FT1856" s="479"/>
      <c r="FU1856" s="479"/>
      <c r="FV1856" s="479"/>
      <c r="FW1856" s="479"/>
      <c r="FX1856" s="479"/>
      <c r="FY1856" s="479"/>
    </row>
    <row r="1857" spans="1:181" s="135" customFormat="1">
      <c r="A1857" s="165"/>
      <c r="B1857" s="161"/>
      <c r="C1857" s="161"/>
      <c r="D1857" s="161"/>
      <c r="E1857" s="161"/>
      <c r="F1857" s="161"/>
      <c r="G1857" s="161"/>
      <c r="H1857" s="161"/>
      <c r="I1857" s="161"/>
      <c r="J1857" s="161"/>
      <c r="K1857" s="161"/>
      <c r="L1857" s="161"/>
      <c r="M1857" s="161"/>
      <c r="N1857" s="161"/>
      <c r="O1857" s="161"/>
      <c r="P1857" s="161"/>
      <c r="Q1857" s="161"/>
      <c r="R1857" s="161"/>
      <c r="S1857" s="161"/>
      <c r="T1857" s="161"/>
      <c r="U1857" s="161"/>
      <c r="V1857" s="161"/>
      <c r="W1857" s="161"/>
      <c r="X1857" s="161"/>
      <c r="Y1857" s="161"/>
      <c r="Z1857" s="161"/>
      <c r="AA1857" s="161"/>
      <c r="AB1857" s="161"/>
      <c r="AC1857" s="161"/>
      <c r="AD1857" s="161"/>
      <c r="AE1857" s="161"/>
      <c r="AF1857" s="161"/>
      <c r="AG1857" s="161"/>
      <c r="AH1857" s="161"/>
      <c r="AI1857" s="161"/>
      <c r="AJ1857" s="161"/>
      <c r="AK1857" s="161"/>
      <c r="AL1857" s="161"/>
      <c r="AM1857" s="161"/>
      <c r="AN1857" s="161"/>
      <c r="AO1857" s="161"/>
      <c r="AP1857" s="161"/>
      <c r="AQ1857" s="161"/>
      <c r="AR1857" s="161"/>
      <c r="AS1857" s="161"/>
      <c r="AT1857" s="161"/>
      <c r="AU1857" s="161"/>
      <c r="AV1857" s="161"/>
      <c r="AW1857" s="54"/>
      <c r="AX1857" s="54"/>
      <c r="AY1857" s="54"/>
      <c r="AZ1857" s="54"/>
      <c r="BA1857" s="54"/>
      <c r="BB1857" s="54"/>
      <c r="BC1857" s="54"/>
      <c r="BD1857" s="54"/>
      <c r="BE1857" s="54"/>
      <c r="BF1857" s="54"/>
      <c r="BG1857" s="54"/>
      <c r="BH1857" s="54"/>
      <c r="BI1857" s="54"/>
      <c r="BJ1857" s="54"/>
      <c r="BK1857" s="54"/>
      <c r="BL1857" s="54"/>
      <c r="BM1857" s="54"/>
      <c r="BN1857" s="54"/>
      <c r="BO1857" s="54"/>
      <c r="BP1857" s="54"/>
      <c r="BQ1857" s="54"/>
      <c r="BR1857" s="54"/>
      <c r="BS1857" s="54"/>
      <c r="BT1857" s="54"/>
      <c r="BU1857" s="54"/>
      <c r="BV1857" s="55"/>
      <c r="BW1857" s="55"/>
      <c r="BX1857" s="55"/>
      <c r="BY1857" s="55"/>
      <c r="BZ1857" s="55"/>
      <c r="CA1857" s="55"/>
      <c r="CB1857" s="54"/>
      <c r="CC1857" s="54"/>
      <c r="CD1857" s="54"/>
      <c r="CE1857" s="54"/>
      <c r="CF1857" s="54"/>
      <c r="CG1857" s="54"/>
      <c r="CH1857" s="55"/>
      <c r="CI1857" s="55"/>
      <c r="CJ1857" s="55"/>
      <c r="CK1857" s="55"/>
      <c r="CL1857" s="55"/>
      <c r="CM1857" s="55"/>
      <c r="CN1857" s="55"/>
      <c r="CO1857" s="55"/>
      <c r="CP1857" s="55"/>
      <c r="CQ1857" s="55"/>
      <c r="CR1857" s="55"/>
      <c r="CS1857" s="55"/>
      <c r="CT1857" s="55"/>
      <c r="CU1857" s="55"/>
      <c r="CV1857" s="55"/>
      <c r="CW1857" s="55"/>
      <c r="CX1857" s="55"/>
      <c r="CY1857" s="55"/>
      <c r="CZ1857" s="55"/>
      <c r="DA1857" s="55"/>
      <c r="DB1857" s="55"/>
      <c r="DC1857" s="55"/>
      <c r="DD1857" s="55"/>
      <c r="DE1857" s="55"/>
      <c r="DF1857" s="55"/>
      <c r="DG1857" s="55"/>
      <c r="DH1857" s="55"/>
      <c r="DI1857" s="55"/>
      <c r="DJ1857" s="55"/>
      <c r="DK1857" s="55"/>
      <c r="DL1857" s="55"/>
      <c r="DM1857" s="55"/>
      <c r="DN1857" s="55"/>
      <c r="DO1857" s="55"/>
      <c r="DP1857" s="55"/>
      <c r="DQ1857" s="55"/>
      <c r="DR1857" s="55"/>
      <c r="DS1857" s="55"/>
      <c r="DT1857" s="55"/>
      <c r="DU1857" s="55"/>
      <c r="DV1857" s="55"/>
      <c r="DW1857" s="55"/>
      <c r="DX1857" s="55"/>
      <c r="DY1857" s="55"/>
      <c r="DZ1857" s="55"/>
      <c r="EA1857" s="55"/>
      <c r="EB1857" s="55"/>
      <c r="EC1857" s="55"/>
      <c r="EJ1857" s="55"/>
      <c r="EK1857" s="55"/>
      <c r="EL1857" s="55"/>
      <c r="EM1857" s="55"/>
      <c r="EN1857" s="55"/>
      <c r="EO1857" s="55"/>
      <c r="EP1857" s="55"/>
      <c r="EQ1857" s="55"/>
      <c r="ER1857" s="55"/>
      <c r="ES1857" s="55"/>
      <c r="ET1857" s="55"/>
      <c r="EU1857" s="55"/>
      <c r="EV1857" s="55"/>
      <c r="EW1857" s="55"/>
      <c r="EX1857" s="55"/>
      <c r="EY1857" s="55"/>
      <c r="EZ1857" s="55"/>
      <c r="FA1857" s="55"/>
      <c r="FB1857" s="55"/>
      <c r="FC1857" s="55"/>
      <c r="FD1857" s="55"/>
      <c r="FK1857" s="479"/>
      <c r="FL1857" s="479"/>
      <c r="FM1857" s="479"/>
      <c r="FN1857" s="479"/>
      <c r="FQ1857" s="479"/>
      <c r="FR1857" s="479"/>
      <c r="FS1857" s="479"/>
      <c r="FT1857" s="479"/>
      <c r="FU1857" s="479"/>
      <c r="FV1857" s="479"/>
      <c r="FW1857" s="479"/>
      <c r="FX1857" s="479"/>
      <c r="FY1857" s="479"/>
    </row>
    <row r="1858" spans="1:181" s="135" customFormat="1">
      <c r="A1858" s="165"/>
      <c r="B1858" s="161"/>
      <c r="C1858" s="161"/>
      <c r="D1858" s="161"/>
      <c r="E1858" s="161"/>
      <c r="F1858" s="161"/>
      <c r="G1858" s="161"/>
      <c r="H1858" s="161"/>
      <c r="I1858" s="161"/>
      <c r="J1858" s="161"/>
      <c r="K1858" s="161"/>
      <c r="L1858" s="161"/>
      <c r="M1858" s="161"/>
      <c r="N1858" s="161"/>
      <c r="O1858" s="161"/>
      <c r="P1858" s="161"/>
      <c r="Q1858" s="161"/>
      <c r="R1858" s="161"/>
      <c r="S1858" s="161"/>
      <c r="T1858" s="161"/>
      <c r="U1858" s="161"/>
      <c r="V1858" s="161"/>
      <c r="W1858" s="161"/>
      <c r="X1858" s="161"/>
      <c r="Y1858" s="161"/>
      <c r="Z1858" s="161"/>
      <c r="AA1858" s="161"/>
      <c r="AB1858" s="161"/>
      <c r="AC1858" s="161"/>
      <c r="AD1858" s="161"/>
      <c r="AE1858" s="161"/>
      <c r="AF1858" s="161"/>
      <c r="AG1858" s="161"/>
      <c r="AH1858" s="161"/>
      <c r="AI1858" s="161"/>
      <c r="AJ1858" s="161"/>
      <c r="AK1858" s="161"/>
      <c r="AL1858" s="161"/>
      <c r="AM1858" s="161"/>
      <c r="AN1858" s="161"/>
      <c r="AO1858" s="161"/>
      <c r="AP1858" s="161"/>
      <c r="AQ1858" s="161"/>
      <c r="AR1858" s="161"/>
      <c r="AS1858" s="161"/>
      <c r="AT1858" s="161"/>
      <c r="AU1858" s="161"/>
      <c r="AV1858" s="161"/>
      <c r="AW1858" s="54"/>
      <c r="AX1858" s="54"/>
      <c r="AY1858" s="54"/>
      <c r="AZ1858" s="54"/>
      <c r="BA1858" s="54"/>
      <c r="BB1858" s="54"/>
      <c r="BC1858" s="54"/>
      <c r="BD1858" s="54"/>
      <c r="BE1858" s="54"/>
      <c r="BF1858" s="54"/>
      <c r="BG1858" s="54"/>
      <c r="BH1858" s="54"/>
      <c r="BI1858" s="54"/>
      <c r="BJ1858" s="54"/>
      <c r="BK1858" s="54"/>
      <c r="BL1858" s="54"/>
      <c r="BM1858" s="54"/>
      <c r="BN1858" s="54"/>
      <c r="BO1858" s="54"/>
      <c r="BP1858" s="54"/>
      <c r="BQ1858" s="54"/>
      <c r="BR1858" s="54"/>
      <c r="BS1858" s="54"/>
      <c r="BT1858" s="54"/>
      <c r="BU1858" s="54"/>
      <c r="BV1858" s="55"/>
      <c r="BW1858" s="55"/>
      <c r="BX1858" s="55"/>
      <c r="BY1858" s="55"/>
      <c r="BZ1858" s="55"/>
      <c r="CA1858" s="55"/>
      <c r="CB1858" s="54"/>
      <c r="CC1858" s="54"/>
      <c r="CD1858" s="54"/>
      <c r="CE1858" s="54"/>
      <c r="CF1858" s="54"/>
      <c r="CG1858" s="54"/>
      <c r="CH1858" s="55"/>
      <c r="CI1858" s="55"/>
      <c r="CJ1858" s="55"/>
      <c r="CK1858" s="55"/>
      <c r="CL1858" s="55"/>
      <c r="CM1858" s="55"/>
      <c r="CN1858" s="55"/>
      <c r="CO1858" s="55"/>
      <c r="CP1858" s="55"/>
      <c r="CQ1858" s="55"/>
      <c r="CR1858" s="55"/>
      <c r="CS1858" s="55"/>
      <c r="CT1858" s="55"/>
      <c r="CU1858" s="55"/>
      <c r="CV1858" s="55"/>
      <c r="CW1858" s="55"/>
      <c r="CX1858" s="55"/>
      <c r="CY1858" s="55"/>
      <c r="CZ1858" s="55"/>
      <c r="DA1858" s="55"/>
      <c r="DB1858" s="55"/>
      <c r="DC1858" s="55"/>
      <c r="DD1858" s="55"/>
      <c r="DE1858" s="55"/>
      <c r="DF1858" s="55"/>
      <c r="DG1858" s="55"/>
      <c r="DH1858" s="55"/>
      <c r="DI1858" s="55"/>
      <c r="DJ1858" s="55"/>
      <c r="DK1858" s="55"/>
      <c r="DL1858" s="55"/>
      <c r="DM1858" s="55"/>
      <c r="DN1858" s="55"/>
      <c r="DO1858" s="55"/>
      <c r="DP1858" s="55"/>
      <c r="DQ1858" s="55"/>
      <c r="DR1858" s="55"/>
      <c r="DS1858" s="55"/>
      <c r="DT1858" s="55"/>
      <c r="DU1858" s="55"/>
      <c r="DV1858" s="55"/>
      <c r="DW1858" s="55"/>
      <c r="DX1858" s="55"/>
      <c r="DY1858" s="55"/>
      <c r="DZ1858" s="55"/>
      <c r="EA1858" s="55"/>
      <c r="EB1858" s="55"/>
      <c r="EC1858" s="55"/>
      <c r="EJ1858" s="55"/>
      <c r="EK1858" s="55"/>
      <c r="EL1858" s="55"/>
      <c r="EM1858" s="55"/>
      <c r="EN1858" s="55"/>
      <c r="EO1858" s="55"/>
      <c r="EP1858" s="55"/>
      <c r="EQ1858" s="55"/>
      <c r="ER1858" s="55"/>
      <c r="ES1858" s="55"/>
      <c r="ET1858" s="55"/>
      <c r="EU1858" s="55"/>
      <c r="EV1858" s="55"/>
      <c r="EW1858" s="55"/>
      <c r="EX1858" s="55"/>
      <c r="EY1858" s="55"/>
      <c r="EZ1858" s="55"/>
      <c r="FA1858" s="55"/>
      <c r="FB1858" s="55"/>
      <c r="FC1858" s="55"/>
      <c r="FD1858" s="55"/>
      <c r="FK1858" s="479"/>
      <c r="FL1858" s="479"/>
      <c r="FM1858" s="479"/>
      <c r="FN1858" s="479"/>
      <c r="FQ1858" s="479"/>
      <c r="FR1858" s="479"/>
      <c r="FS1858" s="479"/>
      <c r="FT1858" s="479"/>
      <c r="FU1858" s="479"/>
      <c r="FV1858" s="479"/>
      <c r="FW1858" s="479"/>
      <c r="FX1858" s="479"/>
      <c r="FY1858" s="479"/>
    </row>
    <row r="1859" spans="1:181" s="135" customFormat="1">
      <c r="A1859" s="165"/>
      <c r="B1859" s="161"/>
      <c r="C1859" s="161"/>
      <c r="D1859" s="161"/>
      <c r="E1859" s="161"/>
      <c r="F1859" s="161"/>
      <c r="G1859" s="161"/>
      <c r="H1859" s="161"/>
      <c r="I1859" s="161"/>
      <c r="J1859" s="161"/>
      <c r="K1859" s="161"/>
      <c r="L1859" s="161"/>
      <c r="M1859" s="161"/>
      <c r="N1859" s="161"/>
      <c r="O1859" s="161"/>
      <c r="P1859" s="161"/>
      <c r="Q1859" s="161"/>
      <c r="R1859" s="161"/>
      <c r="S1859" s="161"/>
      <c r="T1859" s="161"/>
      <c r="U1859" s="161"/>
      <c r="V1859" s="161"/>
      <c r="W1859" s="161"/>
      <c r="X1859" s="161"/>
      <c r="Y1859" s="161"/>
      <c r="Z1859" s="161"/>
      <c r="AA1859" s="161"/>
      <c r="AB1859" s="161"/>
      <c r="AC1859" s="161"/>
      <c r="AD1859" s="161"/>
      <c r="AE1859" s="161"/>
      <c r="AF1859" s="161"/>
      <c r="AG1859" s="161"/>
      <c r="AH1859" s="161"/>
      <c r="AI1859" s="161"/>
      <c r="AJ1859" s="161"/>
      <c r="AK1859" s="161"/>
      <c r="AL1859" s="161"/>
      <c r="AM1859" s="161"/>
      <c r="AN1859" s="161"/>
      <c r="AO1859" s="161"/>
      <c r="AP1859" s="161"/>
      <c r="AQ1859" s="161"/>
      <c r="AR1859" s="161"/>
      <c r="AS1859" s="161"/>
      <c r="AT1859" s="161"/>
      <c r="AU1859" s="161"/>
      <c r="AV1859" s="161"/>
      <c r="AW1859" s="54"/>
      <c r="AX1859" s="54"/>
      <c r="AY1859" s="54"/>
      <c r="AZ1859" s="54"/>
      <c r="BA1859" s="54"/>
      <c r="BB1859" s="54"/>
      <c r="BC1859" s="54"/>
      <c r="BD1859" s="54"/>
      <c r="BE1859" s="54"/>
      <c r="BF1859" s="54"/>
      <c r="BG1859" s="54"/>
      <c r="BH1859" s="54"/>
      <c r="BI1859" s="54"/>
      <c r="BJ1859" s="54"/>
      <c r="BK1859" s="54"/>
      <c r="BL1859" s="54"/>
      <c r="BM1859" s="54"/>
      <c r="BN1859" s="54"/>
      <c r="BO1859" s="54"/>
      <c r="BP1859" s="54"/>
      <c r="BQ1859" s="54"/>
      <c r="BR1859" s="54"/>
      <c r="BS1859" s="54"/>
      <c r="BT1859" s="54"/>
      <c r="BU1859" s="54"/>
      <c r="BV1859" s="55"/>
      <c r="BW1859" s="55"/>
      <c r="BX1859" s="55"/>
      <c r="BY1859" s="55"/>
      <c r="BZ1859" s="55"/>
      <c r="CA1859" s="55"/>
      <c r="CB1859" s="54"/>
      <c r="CC1859" s="54"/>
      <c r="CD1859" s="54"/>
      <c r="CE1859" s="54"/>
      <c r="CF1859" s="54"/>
      <c r="CG1859" s="54"/>
      <c r="CH1859" s="55"/>
      <c r="CI1859" s="55"/>
      <c r="CJ1859" s="55"/>
      <c r="CK1859" s="55"/>
      <c r="CL1859" s="55"/>
      <c r="CM1859" s="55"/>
      <c r="CN1859" s="55"/>
      <c r="CO1859" s="55"/>
      <c r="CP1859" s="55"/>
      <c r="CQ1859" s="55"/>
      <c r="CR1859" s="55"/>
      <c r="CS1859" s="55"/>
      <c r="CT1859" s="55"/>
      <c r="CU1859" s="55"/>
      <c r="CV1859" s="55"/>
      <c r="CW1859" s="55"/>
      <c r="CX1859" s="55"/>
      <c r="CY1859" s="55"/>
      <c r="CZ1859" s="55"/>
      <c r="DA1859" s="55"/>
      <c r="DB1859" s="55"/>
      <c r="DC1859" s="55"/>
      <c r="DD1859" s="55"/>
      <c r="DE1859" s="55"/>
      <c r="DF1859" s="55"/>
      <c r="DG1859" s="55"/>
      <c r="DH1859" s="55"/>
      <c r="DI1859" s="55"/>
      <c r="DJ1859" s="55"/>
      <c r="DK1859" s="55"/>
      <c r="DL1859" s="55"/>
      <c r="DM1859" s="55"/>
      <c r="DN1859" s="55"/>
      <c r="DO1859" s="55"/>
      <c r="DP1859" s="55"/>
      <c r="DQ1859" s="55"/>
      <c r="DR1859" s="55"/>
      <c r="DS1859" s="55"/>
      <c r="DT1859" s="55"/>
      <c r="DU1859" s="55"/>
      <c r="DV1859" s="55"/>
      <c r="DW1859" s="55"/>
      <c r="DX1859" s="55"/>
      <c r="DY1859" s="55"/>
      <c r="DZ1859" s="55"/>
      <c r="EA1859" s="55"/>
      <c r="EB1859" s="55"/>
      <c r="EC1859" s="55"/>
      <c r="EJ1859" s="55"/>
      <c r="EK1859" s="55"/>
      <c r="EL1859" s="55"/>
      <c r="EM1859" s="55"/>
      <c r="EN1859" s="55"/>
      <c r="EO1859" s="55"/>
      <c r="EP1859" s="55"/>
      <c r="EQ1859" s="55"/>
      <c r="ER1859" s="55"/>
      <c r="ES1859" s="55"/>
      <c r="ET1859" s="55"/>
      <c r="EU1859" s="55"/>
      <c r="EV1859" s="55"/>
      <c r="EW1859" s="55"/>
      <c r="EX1859" s="55"/>
      <c r="EY1859" s="55"/>
      <c r="EZ1859" s="55"/>
      <c r="FA1859" s="55"/>
      <c r="FB1859" s="55"/>
      <c r="FC1859" s="55"/>
      <c r="FD1859" s="55"/>
      <c r="FK1859" s="479"/>
      <c r="FL1859" s="479"/>
      <c r="FM1859" s="479"/>
      <c r="FN1859" s="479"/>
      <c r="FQ1859" s="479"/>
      <c r="FR1859" s="479"/>
      <c r="FS1859" s="479"/>
      <c r="FT1859" s="479"/>
      <c r="FU1859" s="479"/>
      <c r="FV1859" s="479"/>
      <c r="FW1859" s="479"/>
      <c r="FX1859" s="479"/>
      <c r="FY1859" s="479"/>
    </row>
    <row r="1860" spans="1:181" s="135" customFormat="1">
      <c r="A1860" s="165"/>
      <c r="B1860" s="161"/>
      <c r="C1860" s="161"/>
      <c r="D1860" s="161"/>
      <c r="E1860" s="161"/>
      <c r="F1860" s="161"/>
      <c r="G1860" s="161"/>
      <c r="H1860" s="161"/>
      <c r="I1860" s="161"/>
      <c r="J1860" s="161"/>
      <c r="K1860" s="161"/>
      <c r="L1860" s="161"/>
      <c r="M1860" s="161"/>
      <c r="N1860" s="161"/>
      <c r="O1860" s="161"/>
      <c r="P1860" s="161"/>
      <c r="Q1860" s="161"/>
      <c r="R1860" s="161"/>
      <c r="S1860" s="161"/>
      <c r="T1860" s="161"/>
      <c r="U1860" s="161"/>
      <c r="V1860" s="161"/>
      <c r="W1860" s="161"/>
      <c r="X1860" s="161"/>
      <c r="Y1860" s="161"/>
      <c r="Z1860" s="161"/>
      <c r="AA1860" s="161"/>
      <c r="AB1860" s="161"/>
      <c r="AC1860" s="161"/>
      <c r="AD1860" s="161"/>
      <c r="AE1860" s="161"/>
      <c r="AF1860" s="161"/>
      <c r="AG1860" s="161"/>
      <c r="AH1860" s="161"/>
      <c r="AI1860" s="161"/>
      <c r="AJ1860" s="161"/>
      <c r="AK1860" s="161"/>
      <c r="AL1860" s="161"/>
      <c r="AM1860" s="161"/>
      <c r="AN1860" s="161"/>
      <c r="AO1860" s="161"/>
      <c r="AP1860" s="161"/>
      <c r="AQ1860" s="161"/>
      <c r="AR1860" s="161"/>
      <c r="AS1860" s="161"/>
      <c r="AT1860" s="161"/>
      <c r="AU1860" s="161"/>
      <c r="AV1860" s="161"/>
      <c r="AW1860" s="54"/>
      <c r="AX1860" s="54"/>
      <c r="AY1860" s="54"/>
      <c r="AZ1860" s="54"/>
      <c r="BA1860" s="54"/>
      <c r="BB1860" s="54"/>
      <c r="BC1860" s="54"/>
      <c r="BD1860" s="54"/>
      <c r="BE1860" s="54"/>
      <c r="BF1860" s="54"/>
      <c r="BG1860" s="54"/>
      <c r="BH1860" s="54"/>
      <c r="BI1860" s="54"/>
      <c r="BJ1860" s="54"/>
      <c r="BK1860" s="54"/>
      <c r="BL1860" s="54"/>
      <c r="BM1860" s="54"/>
      <c r="BN1860" s="54"/>
      <c r="BO1860" s="54"/>
      <c r="BP1860" s="54"/>
      <c r="BQ1860" s="54"/>
      <c r="BR1860" s="54"/>
      <c r="BS1860" s="54"/>
      <c r="BT1860" s="54"/>
      <c r="BU1860" s="54"/>
      <c r="BV1860" s="55"/>
      <c r="BW1860" s="55"/>
      <c r="BX1860" s="55"/>
      <c r="BY1860" s="55"/>
      <c r="BZ1860" s="55"/>
      <c r="CA1860" s="55"/>
      <c r="CB1860" s="54"/>
      <c r="CC1860" s="54"/>
      <c r="CD1860" s="54"/>
      <c r="CE1860" s="54"/>
      <c r="CF1860" s="54"/>
      <c r="CG1860" s="54"/>
      <c r="CH1860" s="55"/>
      <c r="CI1860" s="55"/>
      <c r="CJ1860" s="55"/>
      <c r="CK1860" s="55"/>
      <c r="CL1860" s="55"/>
      <c r="CM1860" s="55"/>
      <c r="CN1860" s="55"/>
      <c r="CO1860" s="55"/>
      <c r="CP1860" s="55"/>
      <c r="CQ1860" s="55"/>
      <c r="CR1860" s="55"/>
      <c r="CS1860" s="55"/>
      <c r="CT1860" s="55"/>
      <c r="CU1860" s="55"/>
      <c r="CV1860" s="55"/>
      <c r="CW1860" s="55"/>
      <c r="CX1860" s="55"/>
      <c r="CY1860" s="55"/>
      <c r="CZ1860" s="55"/>
      <c r="DA1860" s="55"/>
      <c r="DB1860" s="55"/>
      <c r="DC1860" s="55"/>
      <c r="DD1860" s="55"/>
      <c r="DE1860" s="55"/>
      <c r="DF1860" s="55"/>
      <c r="DG1860" s="55"/>
      <c r="DH1860" s="55"/>
      <c r="DI1860" s="55"/>
      <c r="DJ1860" s="55"/>
      <c r="DK1860" s="55"/>
      <c r="DL1860" s="55"/>
      <c r="DM1860" s="55"/>
      <c r="DN1860" s="55"/>
      <c r="DO1860" s="55"/>
      <c r="DP1860" s="55"/>
      <c r="DQ1860" s="55"/>
      <c r="DR1860" s="55"/>
      <c r="DS1860" s="55"/>
      <c r="DT1860" s="55"/>
      <c r="DU1860" s="55"/>
      <c r="DV1860" s="55"/>
      <c r="DW1860" s="55"/>
      <c r="DX1860" s="55"/>
      <c r="DY1860" s="55"/>
      <c r="DZ1860" s="55"/>
      <c r="EA1860" s="55"/>
      <c r="EB1860" s="55"/>
      <c r="EC1860" s="55"/>
      <c r="EJ1860" s="55"/>
      <c r="EK1860" s="55"/>
      <c r="EL1860" s="55"/>
      <c r="EM1860" s="55"/>
      <c r="EN1860" s="55"/>
      <c r="EO1860" s="55"/>
      <c r="EP1860" s="55"/>
      <c r="EQ1860" s="55"/>
      <c r="ER1860" s="55"/>
      <c r="ES1860" s="55"/>
      <c r="ET1860" s="55"/>
      <c r="EU1860" s="55"/>
      <c r="EV1860" s="55"/>
      <c r="EW1860" s="55"/>
      <c r="EX1860" s="55"/>
      <c r="EY1860" s="55"/>
      <c r="EZ1860" s="55"/>
      <c r="FA1860" s="55"/>
      <c r="FB1860" s="55"/>
      <c r="FC1860" s="55"/>
      <c r="FD1860" s="55"/>
      <c r="FK1860" s="479"/>
      <c r="FL1860" s="479"/>
      <c r="FM1860" s="479"/>
      <c r="FN1860" s="479"/>
      <c r="FQ1860" s="479"/>
      <c r="FR1860" s="479"/>
      <c r="FS1860" s="479"/>
      <c r="FT1860" s="479"/>
      <c r="FU1860" s="479"/>
      <c r="FV1860" s="479"/>
      <c r="FW1860" s="479"/>
      <c r="FX1860" s="479"/>
      <c r="FY1860" s="479"/>
    </row>
    <row r="1861" spans="1:181" s="135" customFormat="1">
      <c r="A1861" s="165"/>
      <c r="B1861" s="161"/>
      <c r="C1861" s="161"/>
      <c r="D1861" s="161"/>
      <c r="E1861" s="161"/>
      <c r="F1861" s="161"/>
      <c r="G1861" s="161"/>
      <c r="H1861" s="161"/>
      <c r="I1861" s="161"/>
      <c r="J1861" s="161"/>
      <c r="K1861" s="161"/>
      <c r="L1861" s="161"/>
      <c r="M1861" s="161"/>
      <c r="N1861" s="161"/>
      <c r="O1861" s="161"/>
      <c r="P1861" s="161"/>
      <c r="Q1861" s="161"/>
      <c r="R1861" s="161"/>
      <c r="S1861" s="161"/>
      <c r="T1861" s="161"/>
      <c r="U1861" s="161"/>
      <c r="V1861" s="161"/>
      <c r="W1861" s="161"/>
      <c r="X1861" s="161"/>
      <c r="Y1861" s="161"/>
      <c r="Z1861" s="161"/>
      <c r="AA1861" s="161"/>
      <c r="AB1861" s="161"/>
      <c r="AC1861" s="161"/>
      <c r="AD1861" s="161"/>
      <c r="AE1861" s="161"/>
      <c r="AF1861" s="161"/>
      <c r="AG1861" s="161"/>
      <c r="AH1861" s="161"/>
      <c r="AI1861" s="161"/>
      <c r="AJ1861" s="161"/>
      <c r="AK1861" s="161"/>
      <c r="AL1861" s="161"/>
      <c r="AM1861" s="161"/>
      <c r="AN1861" s="161"/>
      <c r="AO1861" s="161"/>
      <c r="AP1861" s="161"/>
      <c r="AQ1861" s="161"/>
      <c r="AR1861" s="161"/>
      <c r="AS1861" s="161"/>
      <c r="AT1861" s="161"/>
      <c r="AU1861" s="161"/>
      <c r="AV1861" s="161"/>
      <c r="AW1861" s="54"/>
      <c r="AX1861" s="54"/>
      <c r="AY1861" s="54"/>
      <c r="AZ1861" s="54"/>
      <c r="BA1861" s="54"/>
      <c r="BB1861" s="54"/>
      <c r="BC1861" s="54"/>
      <c r="BD1861" s="54"/>
      <c r="BE1861" s="54"/>
      <c r="BF1861" s="54"/>
      <c r="BG1861" s="54"/>
      <c r="BH1861" s="54"/>
      <c r="BI1861" s="54"/>
      <c r="BJ1861" s="54"/>
      <c r="BK1861" s="54"/>
      <c r="BL1861" s="54"/>
      <c r="BM1861" s="54"/>
      <c r="BN1861" s="54"/>
      <c r="BO1861" s="54"/>
      <c r="BP1861" s="54"/>
      <c r="BQ1861" s="54"/>
      <c r="BR1861" s="54"/>
      <c r="BS1861" s="54"/>
      <c r="BT1861" s="54"/>
      <c r="BU1861" s="54"/>
      <c r="BV1861" s="55"/>
      <c r="BW1861" s="55"/>
      <c r="BX1861" s="55"/>
      <c r="BY1861" s="55"/>
      <c r="BZ1861" s="55"/>
      <c r="CA1861" s="55"/>
      <c r="CB1861" s="54"/>
      <c r="CC1861" s="54"/>
      <c r="CD1861" s="54"/>
      <c r="CE1861" s="54"/>
      <c r="CF1861" s="54"/>
      <c r="CG1861" s="54"/>
      <c r="CH1861" s="55"/>
      <c r="CI1861" s="55"/>
      <c r="CJ1861" s="55"/>
      <c r="CK1861" s="55"/>
      <c r="CL1861" s="55"/>
      <c r="CM1861" s="55"/>
      <c r="CN1861" s="55"/>
      <c r="CO1861" s="55"/>
      <c r="CP1861" s="55"/>
      <c r="CQ1861" s="55"/>
      <c r="CR1861" s="55"/>
      <c r="CS1861" s="55"/>
      <c r="CT1861" s="55"/>
      <c r="CU1861" s="55"/>
      <c r="CV1861" s="55"/>
      <c r="CW1861" s="55"/>
      <c r="CX1861" s="55"/>
      <c r="CY1861" s="55"/>
      <c r="CZ1861" s="55"/>
      <c r="DA1861" s="55"/>
      <c r="DB1861" s="55"/>
      <c r="DC1861" s="55"/>
      <c r="DD1861" s="55"/>
      <c r="DE1861" s="55"/>
      <c r="DF1861" s="55"/>
      <c r="DG1861" s="55"/>
      <c r="DH1861" s="55"/>
      <c r="DI1861" s="55"/>
      <c r="DJ1861" s="55"/>
      <c r="DK1861" s="55"/>
      <c r="DL1861" s="55"/>
      <c r="DM1861" s="55"/>
      <c r="DN1861" s="55"/>
      <c r="DO1861" s="55"/>
      <c r="DP1861" s="55"/>
      <c r="DQ1861" s="55"/>
      <c r="DR1861" s="55"/>
      <c r="DS1861" s="55"/>
      <c r="DT1861" s="55"/>
      <c r="DU1861" s="55"/>
      <c r="DV1861" s="55"/>
      <c r="DW1861" s="55"/>
      <c r="DX1861" s="55"/>
      <c r="DY1861" s="55"/>
      <c r="DZ1861" s="55"/>
      <c r="EA1861" s="55"/>
      <c r="EB1861" s="55"/>
      <c r="EC1861" s="55"/>
      <c r="EJ1861" s="55"/>
      <c r="EK1861" s="55"/>
      <c r="EL1861" s="55"/>
      <c r="EM1861" s="55"/>
      <c r="EN1861" s="55"/>
      <c r="EO1861" s="55"/>
      <c r="EP1861" s="55"/>
      <c r="EQ1861" s="55"/>
      <c r="ER1861" s="55"/>
      <c r="ES1861" s="55"/>
      <c r="ET1861" s="55"/>
      <c r="EU1861" s="55"/>
      <c r="EV1861" s="55"/>
      <c r="EW1861" s="55"/>
      <c r="EX1861" s="55"/>
      <c r="EY1861" s="55"/>
      <c r="EZ1861" s="55"/>
      <c r="FA1861" s="55"/>
      <c r="FB1861" s="55"/>
      <c r="FC1861" s="55"/>
      <c r="FD1861" s="55"/>
      <c r="FK1861" s="479"/>
      <c r="FL1861" s="479"/>
      <c r="FM1861" s="479"/>
      <c r="FN1861" s="479"/>
      <c r="FQ1861" s="479"/>
      <c r="FR1861" s="479"/>
      <c r="FS1861" s="479"/>
      <c r="FT1861" s="479"/>
      <c r="FU1861" s="479"/>
      <c r="FV1861" s="479"/>
      <c r="FW1861" s="479"/>
      <c r="FX1861" s="479"/>
      <c r="FY1861" s="479"/>
    </row>
    <row r="1862" spans="1:181" s="135" customFormat="1">
      <c r="A1862" s="165"/>
      <c r="B1862" s="161"/>
      <c r="C1862" s="161"/>
      <c r="D1862" s="161"/>
      <c r="E1862" s="161"/>
      <c r="F1862" s="161"/>
      <c r="G1862" s="161"/>
      <c r="H1862" s="161"/>
      <c r="I1862" s="161"/>
      <c r="J1862" s="161"/>
      <c r="K1862" s="161"/>
      <c r="L1862" s="161"/>
      <c r="M1862" s="161"/>
      <c r="N1862" s="161"/>
      <c r="O1862" s="161"/>
      <c r="P1862" s="161"/>
      <c r="Q1862" s="161"/>
      <c r="R1862" s="161"/>
      <c r="S1862" s="161"/>
      <c r="T1862" s="161"/>
      <c r="U1862" s="161"/>
      <c r="V1862" s="161"/>
      <c r="W1862" s="161"/>
      <c r="X1862" s="161"/>
      <c r="Y1862" s="161"/>
      <c r="Z1862" s="161"/>
      <c r="AA1862" s="161"/>
      <c r="AB1862" s="161"/>
      <c r="AC1862" s="161"/>
      <c r="AD1862" s="161"/>
      <c r="AE1862" s="161"/>
      <c r="AF1862" s="161"/>
      <c r="AG1862" s="161"/>
      <c r="AH1862" s="161"/>
      <c r="AI1862" s="161"/>
      <c r="AJ1862" s="161"/>
      <c r="AK1862" s="161"/>
      <c r="AL1862" s="161"/>
      <c r="AM1862" s="161"/>
      <c r="AN1862" s="161"/>
      <c r="AO1862" s="161"/>
      <c r="AP1862" s="161"/>
      <c r="AQ1862" s="161"/>
      <c r="AR1862" s="161"/>
      <c r="AS1862" s="161"/>
      <c r="AT1862" s="161"/>
      <c r="AU1862" s="161"/>
      <c r="AV1862" s="161"/>
      <c r="AW1862" s="54"/>
      <c r="AX1862" s="54"/>
      <c r="AY1862" s="54"/>
      <c r="AZ1862" s="54"/>
      <c r="BA1862" s="54"/>
      <c r="BB1862" s="54"/>
      <c r="BC1862" s="54"/>
      <c r="BD1862" s="54"/>
      <c r="BE1862" s="54"/>
      <c r="BF1862" s="54"/>
      <c r="BG1862" s="54"/>
      <c r="BH1862" s="54"/>
      <c r="BI1862" s="54"/>
      <c r="BJ1862" s="54"/>
      <c r="BK1862" s="54"/>
      <c r="BL1862" s="54"/>
      <c r="BM1862" s="54"/>
      <c r="BN1862" s="54"/>
      <c r="BO1862" s="54"/>
      <c r="BP1862" s="54"/>
      <c r="BQ1862" s="54"/>
      <c r="BR1862" s="54"/>
      <c r="BS1862" s="54"/>
      <c r="BT1862" s="54"/>
      <c r="BU1862" s="54"/>
      <c r="BV1862" s="55"/>
      <c r="BW1862" s="55"/>
      <c r="BX1862" s="55"/>
      <c r="BY1862" s="55"/>
      <c r="BZ1862" s="55"/>
      <c r="CA1862" s="55"/>
      <c r="CB1862" s="54"/>
      <c r="CC1862" s="54"/>
      <c r="CD1862" s="54"/>
      <c r="CE1862" s="54"/>
      <c r="CF1862" s="54"/>
      <c r="CG1862" s="54"/>
      <c r="CH1862" s="55"/>
      <c r="CI1862" s="55"/>
      <c r="CJ1862" s="55"/>
      <c r="CK1862" s="55"/>
      <c r="CL1862" s="55"/>
      <c r="CM1862" s="55"/>
      <c r="CN1862" s="55"/>
      <c r="CO1862" s="55"/>
      <c r="CP1862" s="55"/>
      <c r="CQ1862" s="55"/>
      <c r="CR1862" s="55"/>
      <c r="CS1862" s="55"/>
      <c r="CT1862" s="55"/>
      <c r="CU1862" s="55"/>
      <c r="CV1862" s="55"/>
      <c r="CW1862" s="55"/>
      <c r="CX1862" s="55"/>
      <c r="CY1862" s="55"/>
      <c r="CZ1862" s="55"/>
      <c r="DA1862" s="55"/>
      <c r="DB1862" s="55"/>
      <c r="DC1862" s="55"/>
      <c r="DD1862" s="55"/>
      <c r="DE1862" s="55"/>
      <c r="DF1862" s="55"/>
      <c r="DG1862" s="55"/>
      <c r="DH1862" s="55"/>
      <c r="DI1862" s="55"/>
      <c r="DJ1862" s="55"/>
      <c r="DK1862" s="55"/>
      <c r="DL1862" s="55"/>
      <c r="DM1862" s="55"/>
      <c r="DN1862" s="55"/>
      <c r="DO1862" s="55"/>
      <c r="DP1862" s="55"/>
      <c r="DQ1862" s="55"/>
      <c r="DR1862" s="55"/>
      <c r="DS1862" s="55"/>
      <c r="DT1862" s="55"/>
      <c r="DU1862" s="55"/>
      <c r="DV1862" s="55"/>
      <c r="DW1862" s="55"/>
      <c r="DX1862" s="55"/>
      <c r="DY1862" s="55"/>
      <c r="DZ1862" s="55"/>
      <c r="EA1862" s="55"/>
      <c r="EB1862" s="55"/>
      <c r="EC1862" s="55"/>
      <c r="EJ1862" s="55"/>
      <c r="EK1862" s="55"/>
      <c r="EL1862" s="55"/>
      <c r="EM1862" s="55"/>
      <c r="EN1862" s="55"/>
      <c r="EO1862" s="55"/>
      <c r="EP1862" s="55"/>
      <c r="EQ1862" s="55"/>
      <c r="ER1862" s="55"/>
      <c r="ES1862" s="55"/>
      <c r="ET1862" s="55"/>
      <c r="EU1862" s="55"/>
      <c r="EV1862" s="55"/>
      <c r="EW1862" s="55"/>
      <c r="EX1862" s="55"/>
      <c r="EY1862" s="55"/>
      <c r="EZ1862" s="55"/>
      <c r="FA1862" s="55"/>
      <c r="FB1862" s="55"/>
      <c r="FC1862" s="55"/>
      <c r="FD1862" s="55"/>
      <c r="FK1862" s="479"/>
      <c r="FL1862" s="479"/>
      <c r="FM1862" s="479"/>
      <c r="FN1862" s="479"/>
      <c r="FQ1862" s="479"/>
      <c r="FR1862" s="479"/>
      <c r="FS1862" s="479"/>
      <c r="FT1862" s="479"/>
      <c r="FU1862" s="479"/>
      <c r="FV1862" s="479"/>
      <c r="FW1862" s="479"/>
      <c r="FX1862" s="479"/>
      <c r="FY1862" s="479"/>
    </row>
    <row r="1863" spans="1:181" s="135" customFormat="1">
      <c r="A1863" s="165"/>
      <c r="B1863" s="161"/>
      <c r="C1863" s="161"/>
      <c r="D1863" s="161"/>
      <c r="E1863" s="161"/>
      <c r="F1863" s="161"/>
      <c r="G1863" s="161"/>
      <c r="H1863" s="161"/>
      <c r="I1863" s="161"/>
      <c r="J1863" s="161"/>
      <c r="K1863" s="161"/>
      <c r="L1863" s="161"/>
      <c r="M1863" s="161"/>
      <c r="N1863" s="161"/>
      <c r="O1863" s="161"/>
      <c r="P1863" s="161"/>
      <c r="Q1863" s="161"/>
      <c r="R1863" s="161"/>
      <c r="S1863" s="161"/>
      <c r="T1863" s="161"/>
      <c r="U1863" s="161"/>
      <c r="V1863" s="161"/>
      <c r="W1863" s="161"/>
      <c r="X1863" s="161"/>
      <c r="Y1863" s="161"/>
      <c r="Z1863" s="161"/>
      <c r="AA1863" s="161"/>
      <c r="AB1863" s="161"/>
      <c r="AC1863" s="161"/>
      <c r="AD1863" s="161"/>
      <c r="AE1863" s="161"/>
      <c r="AF1863" s="161"/>
      <c r="AG1863" s="161"/>
      <c r="AH1863" s="161"/>
      <c r="AI1863" s="161"/>
      <c r="AJ1863" s="161"/>
      <c r="AK1863" s="161"/>
      <c r="AL1863" s="161"/>
      <c r="AM1863" s="161"/>
      <c r="AN1863" s="161"/>
      <c r="AO1863" s="161"/>
      <c r="AP1863" s="161"/>
      <c r="AQ1863" s="161"/>
      <c r="AR1863" s="161"/>
      <c r="AS1863" s="161"/>
      <c r="AT1863" s="161"/>
      <c r="AU1863" s="161"/>
      <c r="AV1863" s="161"/>
      <c r="AW1863" s="54"/>
      <c r="AX1863" s="54"/>
      <c r="AY1863" s="54"/>
      <c r="AZ1863" s="54"/>
      <c r="BA1863" s="54"/>
      <c r="BB1863" s="54"/>
      <c r="BC1863" s="54"/>
      <c r="BD1863" s="54"/>
      <c r="BE1863" s="54"/>
      <c r="BF1863" s="54"/>
      <c r="BG1863" s="54"/>
      <c r="BH1863" s="54"/>
      <c r="BI1863" s="54"/>
      <c r="BJ1863" s="54"/>
      <c r="BK1863" s="54"/>
      <c r="BL1863" s="54"/>
      <c r="BM1863" s="54"/>
      <c r="BN1863" s="54"/>
      <c r="BO1863" s="54"/>
      <c r="BP1863" s="54"/>
      <c r="BQ1863" s="54"/>
      <c r="BR1863" s="54"/>
      <c r="BS1863" s="54"/>
      <c r="BT1863" s="54"/>
      <c r="BU1863" s="54"/>
      <c r="BV1863" s="55"/>
      <c r="BW1863" s="55"/>
      <c r="BX1863" s="55"/>
      <c r="BY1863" s="55"/>
      <c r="BZ1863" s="55"/>
      <c r="CA1863" s="55"/>
      <c r="CB1863" s="54"/>
      <c r="CC1863" s="54"/>
      <c r="CD1863" s="54"/>
      <c r="CE1863" s="54"/>
      <c r="CF1863" s="54"/>
      <c r="CG1863" s="54"/>
      <c r="CH1863" s="55"/>
      <c r="CI1863" s="55"/>
      <c r="CJ1863" s="55"/>
      <c r="CK1863" s="55"/>
      <c r="CL1863" s="55"/>
      <c r="CM1863" s="55"/>
      <c r="CN1863" s="55"/>
      <c r="CO1863" s="55"/>
      <c r="CP1863" s="55"/>
      <c r="CQ1863" s="55"/>
      <c r="CR1863" s="55"/>
      <c r="CS1863" s="55"/>
      <c r="CT1863" s="55"/>
      <c r="CU1863" s="55"/>
      <c r="CV1863" s="55"/>
      <c r="CW1863" s="55"/>
      <c r="CX1863" s="55"/>
      <c r="CY1863" s="55"/>
      <c r="CZ1863" s="55"/>
      <c r="DA1863" s="55"/>
      <c r="DB1863" s="55"/>
      <c r="DC1863" s="55"/>
      <c r="DD1863" s="55"/>
      <c r="DE1863" s="55"/>
      <c r="DF1863" s="55"/>
      <c r="DG1863" s="55"/>
      <c r="DH1863" s="55"/>
      <c r="DI1863" s="55"/>
      <c r="DJ1863" s="55"/>
      <c r="DK1863" s="55"/>
      <c r="DL1863" s="55"/>
      <c r="DM1863" s="55"/>
      <c r="DN1863" s="55"/>
      <c r="DO1863" s="55"/>
      <c r="DP1863" s="55"/>
      <c r="DQ1863" s="55"/>
      <c r="DR1863" s="55"/>
      <c r="DS1863" s="55"/>
      <c r="DT1863" s="55"/>
      <c r="DU1863" s="55"/>
      <c r="DV1863" s="55"/>
      <c r="DW1863" s="55"/>
      <c r="DX1863" s="55"/>
      <c r="DY1863" s="55"/>
      <c r="DZ1863" s="55"/>
      <c r="EA1863" s="55"/>
      <c r="EB1863" s="55"/>
      <c r="EC1863" s="55"/>
      <c r="EJ1863" s="55"/>
      <c r="EK1863" s="55"/>
      <c r="EL1863" s="55"/>
      <c r="EM1863" s="55"/>
      <c r="EN1863" s="55"/>
      <c r="EO1863" s="55"/>
      <c r="EP1863" s="55"/>
      <c r="EQ1863" s="55"/>
      <c r="ER1863" s="55"/>
      <c r="ES1863" s="55"/>
      <c r="ET1863" s="55"/>
      <c r="EU1863" s="55"/>
      <c r="EV1863" s="55"/>
      <c r="EW1863" s="55"/>
      <c r="EX1863" s="55"/>
      <c r="EY1863" s="55"/>
      <c r="EZ1863" s="55"/>
      <c r="FA1863" s="55"/>
      <c r="FB1863" s="55"/>
      <c r="FC1863" s="55"/>
      <c r="FD1863" s="55"/>
      <c r="FK1863" s="479"/>
      <c r="FL1863" s="479"/>
      <c r="FM1863" s="479"/>
      <c r="FN1863" s="479"/>
      <c r="FQ1863" s="479"/>
      <c r="FR1863" s="479"/>
      <c r="FS1863" s="479"/>
      <c r="FT1863" s="479"/>
      <c r="FU1863" s="479"/>
      <c r="FV1863" s="479"/>
      <c r="FW1863" s="479"/>
      <c r="FX1863" s="479"/>
      <c r="FY1863" s="479"/>
    </row>
    <row r="1864" spans="1:181" s="135" customFormat="1">
      <c r="A1864" s="165"/>
      <c r="B1864" s="161"/>
      <c r="C1864" s="161"/>
      <c r="D1864" s="161"/>
      <c r="E1864" s="161"/>
      <c r="F1864" s="161"/>
      <c r="G1864" s="161"/>
      <c r="H1864" s="161"/>
      <c r="I1864" s="161"/>
      <c r="J1864" s="161"/>
      <c r="K1864" s="161"/>
      <c r="L1864" s="161"/>
      <c r="M1864" s="161"/>
      <c r="N1864" s="161"/>
      <c r="O1864" s="161"/>
      <c r="P1864" s="161"/>
      <c r="Q1864" s="161"/>
      <c r="R1864" s="161"/>
      <c r="S1864" s="161"/>
      <c r="T1864" s="161"/>
      <c r="U1864" s="161"/>
      <c r="V1864" s="161"/>
      <c r="W1864" s="161"/>
      <c r="X1864" s="161"/>
      <c r="Y1864" s="161"/>
      <c r="Z1864" s="161"/>
      <c r="AA1864" s="161"/>
      <c r="AB1864" s="161"/>
      <c r="AC1864" s="161"/>
      <c r="AD1864" s="161"/>
      <c r="AE1864" s="161"/>
      <c r="AF1864" s="161"/>
      <c r="AG1864" s="161"/>
      <c r="AH1864" s="161"/>
      <c r="AI1864" s="161"/>
      <c r="AJ1864" s="161"/>
      <c r="AK1864" s="161"/>
      <c r="AL1864" s="161"/>
      <c r="AM1864" s="161"/>
      <c r="AN1864" s="161"/>
      <c r="AO1864" s="161"/>
      <c r="AP1864" s="161"/>
      <c r="AQ1864" s="161"/>
      <c r="AR1864" s="161"/>
      <c r="AS1864" s="161"/>
      <c r="AT1864" s="161"/>
      <c r="AU1864" s="161"/>
      <c r="AV1864" s="161"/>
      <c r="AW1864" s="54"/>
      <c r="AX1864" s="54"/>
      <c r="AY1864" s="54"/>
      <c r="AZ1864" s="54"/>
      <c r="BA1864" s="54"/>
      <c r="BB1864" s="54"/>
      <c r="BC1864" s="54"/>
      <c r="BD1864" s="54"/>
      <c r="BE1864" s="54"/>
      <c r="BF1864" s="54"/>
      <c r="BG1864" s="54"/>
      <c r="BH1864" s="54"/>
      <c r="BI1864" s="54"/>
      <c r="BJ1864" s="54"/>
      <c r="BK1864" s="54"/>
      <c r="BL1864" s="54"/>
      <c r="BM1864" s="54"/>
      <c r="BN1864" s="54"/>
      <c r="BO1864" s="54"/>
      <c r="BP1864" s="54"/>
      <c r="BQ1864" s="54"/>
      <c r="BR1864" s="54"/>
      <c r="BS1864" s="54"/>
      <c r="BT1864" s="54"/>
      <c r="BU1864" s="54"/>
      <c r="BV1864" s="55"/>
      <c r="BW1864" s="55"/>
      <c r="BX1864" s="55"/>
      <c r="BY1864" s="55"/>
      <c r="BZ1864" s="55"/>
      <c r="CA1864" s="55"/>
      <c r="CB1864" s="54"/>
      <c r="CC1864" s="54"/>
      <c r="CD1864" s="54"/>
      <c r="CE1864" s="54"/>
      <c r="CF1864" s="54"/>
      <c r="CG1864" s="54"/>
      <c r="CH1864" s="55"/>
      <c r="CI1864" s="55"/>
      <c r="CJ1864" s="55"/>
      <c r="CK1864" s="55"/>
      <c r="CL1864" s="55"/>
      <c r="CM1864" s="55"/>
      <c r="CN1864" s="55"/>
      <c r="CO1864" s="55"/>
      <c r="CP1864" s="55"/>
      <c r="CQ1864" s="55"/>
      <c r="CR1864" s="55"/>
      <c r="CS1864" s="55"/>
      <c r="CT1864" s="55"/>
      <c r="CU1864" s="55"/>
      <c r="CV1864" s="55"/>
      <c r="CW1864" s="55"/>
      <c r="CX1864" s="55"/>
      <c r="CY1864" s="55"/>
      <c r="CZ1864" s="55"/>
      <c r="DA1864" s="55"/>
      <c r="DB1864" s="55"/>
      <c r="DC1864" s="55"/>
      <c r="DD1864" s="55"/>
      <c r="DE1864" s="55"/>
      <c r="DF1864" s="55"/>
      <c r="DG1864" s="55"/>
      <c r="DH1864" s="55"/>
      <c r="DI1864" s="55"/>
      <c r="DJ1864" s="55"/>
      <c r="DK1864" s="55"/>
      <c r="DL1864" s="55"/>
      <c r="DM1864" s="55"/>
      <c r="DN1864" s="55"/>
      <c r="DO1864" s="55"/>
      <c r="DP1864" s="55"/>
      <c r="DQ1864" s="55"/>
      <c r="DR1864" s="55"/>
      <c r="DS1864" s="55"/>
      <c r="DT1864" s="55"/>
      <c r="DU1864" s="55"/>
      <c r="DV1864" s="55"/>
      <c r="DW1864" s="55"/>
      <c r="DX1864" s="55"/>
      <c r="DY1864" s="55"/>
      <c r="DZ1864" s="55"/>
      <c r="EA1864" s="55"/>
      <c r="EB1864" s="55"/>
      <c r="EC1864" s="55"/>
      <c r="EJ1864" s="55"/>
      <c r="EK1864" s="55"/>
      <c r="EL1864" s="55"/>
      <c r="EM1864" s="55"/>
      <c r="EN1864" s="55"/>
      <c r="EO1864" s="55"/>
      <c r="EP1864" s="55"/>
      <c r="EQ1864" s="55"/>
      <c r="ER1864" s="55"/>
      <c r="ES1864" s="55"/>
      <c r="ET1864" s="55"/>
      <c r="EU1864" s="55"/>
      <c r="EV1864" s="55"/>
      <c r="EW1864" s="55"/>
      <c r="EX1864" s="55"/>
      <c r="EY1864" s="55"/>
      <c r="EZ1864" s="55"/>
      <c r="FA1864" s="55"/>
      <c r="FB1864" s="55"/>
      <c r="FC1864" s="55"/>
      <c r="FD1864" s="55"/>
      <c r="FK1864" s="479"/>
      <c r="FL1864" s="479"/>
      <c r="FM1864" s="479"/>
      <c r="FN1864" s="479"/>
      <c r="FQ1864" s="479"/>
      <c r="FR1864" s="479"/>
      <c r="FS1864" s="479"/>
      <c r="FT1864" s="479"/>
      <c r="FU1864" s="479"/>
      <c r="FV1864" s="479"/>
      <c r="FW1864" s="479"/>
      <c r="FX1864" s="479"/>
      <c r="FY1864" s="479"/>
    </row>
    <row r="1865" spans="1:181" s="135" customFormat="1">
      <c r="A1865" s="165"/>
      <c r="B1865" s="161"/>
      <c r="C1865" s="161"/>
      <c r="D1865" s="161"/>
      <c r="E1865" s="161"/>
      <c r="F1865" s="161"/>
      <c r="G1865" s="161"/>
      <c r="H1865" s="161"/>
      <c r="I1865" s="161"/>
      <c r="J1865" s="161"/>
      <c r="K1865" s="161"/>
      <c r="L1865" s="161"/>
      <c r="M1865" s="161"/>
      <c r="N1865" s="161"/>
      <c r="O1865" s="161"/>
      <c r="P1865" s="161"/>
      <c r="Q1865" s="161"/>
      <c r="R1865" s="161"/>
      <c r="S1865" s="161"/>
      <c r="T1865" s="161"/>
      <c r="U1865" s="161"/>
      <c r="V1865" s="161"/>
      <c r="W1865" s="161"/>
      <c r="X1865" s="161"/>
      <c r="Y1865" s="161"/>
      <c r="Z1865" s="161"/>
      <c r="AA1865" s="161"/>
      <c r="AB1865" s="161"/>
      <c r="AC1865" s="161"/>
      <c r="AD1865" s="161"/>
      <c r="AE1865" s="161"/>
      <c r="AF1865" s="161"/>
      <c r="AG1865" s="161"/>
      <c r="AH1865" s="161"/>
      <c r="AI1865" s="161"/>
      <c r="AJ1865" s="161"/>
      <c r="AK1865" s="161"/>
      <c r="AL1865" s="161"/>
      <c r="AM1865" s="161"/>
      <c r="AN1865" s="161"/>
      <c r="AO1865" s="161"/>
      <c r="AP1865" s="161"/>
      <c r="AQ1865" s="161"/>
      <c r="AR1865" s="161"/>
      <c r="AS1865" s="161"/>
      <c r="AT1865" s="161"/>
      <c r="AU1865" s="161"/>
      <c r="AV1865" s="161"/>
      <c r="AW1865" s="54"/>
      <c r="AX1865" s="54"/>
      <c r="AY1865" s="54"/>
      <c r="AZ1865" s="54"/>
      <c r="BA1865" s="54"/>
      <c r="BB1865" s="54"/>
      <c r="BC1865" s="54"/>
      <c r="BD1865" s="54"/>
      <c r="BE1865" s="54"/>
      <c r="BF1865" s="54"/>
      <c r="BG1865" s="54"/>
      <c r="BH1865" s="54"/>
      <c r="BI1865" s="54"/>
      <c r="BJ1865" s="54"/>
      <c r="BK1865" s="54"/>
      <c r="BL1865" s="54"/>
      <c r="BM1865" s="54"/>
      <c r="BN1865" s="54"/>
      <c r="BO1865" s="54"/>
      <c r="BP1865" s="54"/>
      <c r="BQ1865" s="54"/>
      <c r="BR1865" s="54"/>
      <c r="BS1865" s="54"/>
      <c r="BT1865" s="54"/>
      <c r="BU1865" s="54"/>
      <c r="BV1865" s="55"/>
      <c r="BW1865" s="55"/>
      <c r="BX1865" s="55"/>
      <c r="BY1865" s="55"/>
      <c r="BZ1865" s="55"/>
      <c r="CA1865" s="55"/>
      <c r="CB1865" s="54"/>
      <c r="CC1865" s="54"/>
      <c r="CD1865" s="54"/>
      <c r="CE1865" s="54"/>
      <c r="CF1865" s="54"/>
      <c r="CG1865" s="54"/>
      <c r="CH1865" s="55"/>
      <c r="CI1865" s="55"/>
      <c r="CJ1865" s="55"/>
      <c r="CK1865" s="55"/>
      <c r="CL1865" s="55"/>
      <c r="CM1865" s="55"/>
      <c r="CN1865" s="55"/>
      <c r="CO1865" s="55"/>
      <c r="CP1865" s="55"/>
      <c r="CQ1865" s="55"/>
      <c r="CR1865" s="55"/>
      <c r="CS1865" s="55"/>
      <c r="CT1865" s="55"/>
      <c r="CU1865" s="55"/>
      <c r="CV1865" s="55"/>
      <c r="CW1865" s="55"/>
      <c r="CX1865" s="55"/>
      <c r="CY1865" s="55"/>
      <c r="CZ1865" s="55"/>
      <c r="DA1865" s="55"/>
      <c r="DB1865" s="55"/>
      <c r="DC1865" s="55"/>
      <c r="DD1865" s="55"/>
      <c r="DE1865" s="55"/>
      <c r="DF1865" s="55"/>
      <c r="DG1865" s="55"/>
      <c r="DH1865" s="55"/>
      <c r="DI1865" s="55"/>
      <c r="DJ1865" s="55"/>
      <c r="DK1865" s="55"/>
      <c r="DL1865" s="55"/>
      <c r="DM1865" s="55"/>
      <c r="DN1865" s="55"/>
      <c r="DO1865" s="55"/>
      <c r="DP1865" s="55"/>
      <c r="DQ1865" s="55"/>
      <c r="DR1865" s="55"/>
      <c r="DS1865" s="55"/>
      <c r="DT1865" s="55"/>
      <c r="DU1865" s="55"/>
      <c r="DV1865" s="55"/>
      <c r="DW1865" s="55"/>
      <c r="DX1865" s="55"/>
      <c r="DY1865" s="55"/>
      <c r="DZ1865" s="55"/>
      <c r="EA1865" s="55"/>
      <c r="EB1865" s="55"/>
      <c r="EC1865" s="55"/>
      <c r="EJ1865" s="55"/>
      <c r="EK1865" s="55"/>
      <c r="EL1865" s="55"/>
      <c r="EM1865" s="55"/>
      <c r="EN1865" s="55"/>
      <c r="EO1865" s="55"/>
      <c r="EP1865" s="55"/>
      <c r="EQ1865" s="55"/>
      <c r="ER1865" s="55"/>
      <c r="ES1865" s="55"/>
      <c r="ET1865" s="55"/>
      <c r="EU1865" s="55"/>
      <c r="EV1865" s="55"/>
      <c r="EW1865" s="55"/>
      <c r="EX1865" s="55"/>
      <c r="EY1865" s="55"/>
      <c r="EZ1865" s="55"/>
      <c r="FA1865" s="55"/>
      <c r="FB1865" s="55"/>
      <c r="FC1865" s="55"/>
      <c r="FD1865" s="55"/>
      <c r="FK1865" s="479"/>
      <c r="FL1865" s="479"/>
      <c r="FM1865" s="479"/>
      <c r="FN1865" s="479"/>
      <c r="FQ1865" s="479"/>
      <c r="FR1865" s="479"/>
      <c r="FS1865" s="479"/>
      <c r="FT1865" s="479"/>
      <c r="FU1865" s="479"/>
      <c r="FV1865" s="479"/>
      <c r="FW1865" s="479"/>
      <c r="FX1865" s="479"/>
      <c r="FY1865" s="479"/>
    </row>
    <row r="1866" spans="1:181" s="135" customFormat="1">
      <c r="A1866" s="165"/>
      <c r="B1866" s="161"/>
      <c r="C1866" s="161"/>
      <c r="D1866" s="161"/>
      <c r="E1866" s="161"/>
      <c r="F1866" s="161"/>
      <c r="G1866" s="161"/>
      <c r="H1866" s="161"/>
      <c r="I1866" s="161"/>
      <c r="J1866" s="161"/>
      <c r="K1866" s="161"/>
      <c r="L1866" s="161"/>
      <c r="M1866" s="161"/>
      <c r="N1866" s="161"/>
      <c r="O1866" s="161"/>
      <c r="P1866" s="161"/>
      <c r="Q1866" s="161"/>
      <c r="R1866" s="161"/>
      <c r="S1866" s="161"/>
      <c r="T1866" s="161"/>
      <c r="U1866" s="161"/>
      <c r="V1866" s="161"/>
      <c r="W1866" s="161"/>
      <c r="X1866" s="161"/>
      <c r="Y1866" s="161"/>
      <c r="Z1866" s="161"/>
      <c r="AA1866" s="161"/>
      <c r="AB1866" s="161"/>
      <c r="AC1866" s="161"/>
      <c r="AD1866" s="161"/>
      <c r="AE1866" s="161"/>
      <c r="AF1866" s="161"/>
      <c r="AG1866" s="161"/>
      <c r="AH1866" s="161"/>
      <c r="AI1866" s="161"/>
      <c r="AJ1866" s="161"/>
      <c r="AK1866" s="161"/>
      <c r="AL1866" s="161"/>
      <c r="AM1866" s="161"/>
      <c r="AN1866" s="161"/>
      <c r="AO1866" s="161"/>
      <c r="AP1866" s="161"/>
      <c r="AQ1866" s="161"/>
      <c r="AR1866" s="161"/>
      <c r="AS1866" s="161"/>
      <c r="AT1866" s="161"/>
      <c r="AU1866" s="161"/>
      <c r="AV1866" s="161"/>
      <c r="AW1866" s="54"/>
      <c r="AX1866" s="54"/>
      <c r="AY1866" s="54"/>
      <c r="AZ1866" s="54"/>
      <c r="BA1866" s="54"/>
      <c r="BB1866" s="54"/>
      <c r="BC1866" s="54"/>
      <c r="BD1866" s="54"/>
      <c r="BE1866" s="54"/>
      <c r="BF1866" s="54"/>
      <c r="BG1866" s="54"/>
      <c r="BH1866" s="54"/>
      <c r="BI1866" s="54"/>
      <c r="BJ1866" s="54"/>
      <c r="BK1866" s="54"/>
      <c r="BL1866" s="54"/>
      <c r="BM1866" s="54"/>
      <c r="BN1866" s="54"/>
      <c r="BO1866" s="54"/>
      <c r="BP1866" s="54"/>
      <c r="BQ1866" s="54"/>
      <c r="BR1866" s="54"/>
      <c r="BS1866" s="54"/>
      <c r="BT1866" s="54"/>
      <c r="BU1866" s="54"/>
      <c r="BV1866" s="55"/>
      <c r="BW1866" s="55"/>
      <c r="BX1866" s="55"/>
      <c r="BY1866" s="55"/>
      <c r="BZ1866" s="55"/>
      <c r="CA1866" s="55"/>
      <c r="CB1866" s="54"/>
      <c r="CC1866" s="54"/>
      <c r="CD1866" s="54"/>
      <c r="CE1866" s="54"/>
      <c r="CF1866" s="54"/>
      <c r="CG1866" s="54"/>
      <c r="CH1866" s="55"/>
      <c r="CI1866" s="55"/>
      <c r="CJ1866" s="55"/>
      <c r="CK1866" s="55"/>
      <c r="CL1866" s="55"/>
      <c r="CM1866" s="55"/>
      <c r="CN1866" s="55"/>
      <c r="CO1866" s="55"/>
      <c r="CP1866" s="55"/>
      <c r="CQ1866" s="55"/>
      <c r="CR1866" s="55"/>
      <c r="CS1866" s="55"/>
      <c r="CT1866" s="55"/>
      <c r="CU1866" s="55"/>
      <c r="CV1866" s="55"/>
      <c r="CW1866" s="55"/>
      <c r="CX1866" s="55"/>
      <c r="CY1866" s="55"/>
      <c r="CZ1866" s="55"/>
      <c r="DA1866" s="55"/>
      <c r="DB1866" s="55"/>
      <c r="DC1866" s="55"/>
      <c r="DD1866" s="55"/>
      <c r="DE1866" s="55"/>
      <c r="DF1866" s="55"/>
      <c r="DG1866" s="55"/>
      <c r="DH1866" s="55"/>
      <c r="DI1866" s="55"/>
      <c r="DJ1866" s="55"/>
      <c r="DK1866" s="55"/>
      <c r="DL1866" s="55"/>
      <c r="DM1866" s="55"/>
      <c r="DN1866" s="55"/>
      <c r="DO1866" s="55"/>
      <c r="DP1866" s="55"/>
      <c r="DQ1866" s="55"/>
      <c r="DR1866" s="55"/>
      <c r="DS1866" s="55"/>
      <c r="DT1866" s="55"/>
      <c r="DU1866" s="55"/>
      <c r="DV1866" s="55"/>
      <c r="DW1866" s="55"/>
      <c r="DX1866" s="55"/>
      <c r="DY1866" s="55"/>
      <c r="DZ1866" s="55"/>
      <c r="EA1866" s="55"/>
      <c r="EB1866" s="55"/>
      <c r="EC1866" s="55"/>
      <c r="EJ1866" s="55"/>
      <c r="EK1866" s="55"/>
      <c r="EL1866" s="55"/>
      <c r="EM1866" s="55"/>
      <c r="EN1866" s="55"/>
      <c r="EO1866" s="55"/>
      <c r="EP1866" s="55"/>
      <c r="EQ1866" s="55"/>
      <c r="ER1866" s="55"/>
      <c r="ES1866" s="55"/>
      <c r="ET1866" s="55"/>
      <c r="EU1866" s="55"/>
      <c r="EV1866" s="55"/>
      <c r="EW1866" s="55"/>
      <c r="EX1866" s="55"/>
      <c r="EY1866" s="55"/>
      <c r="EZ1866" s="55"/>
      <c r="FA1866" s="55"/>
      <c r="FB1866" s="55"/>
      <c r="FC1866" s="55"/>
      <c r="FD1866" s="55"/>
      <c r="FK1866" s="479"/>
      <c r="FL1866" s="479"/>
      <c r="FM1866" s="479"/>
      <c r="FN1866" s="479"/>
      <c r="FQ1866" s="479"/>
      <c r="FR1866" s="479"/>
      <c r="FS1866" s="479"/>
      <c r="FT1866" s="479"/>
      <c r="FU1866" s="479"/>
      <c r="FV1866" s="479"/>
      <c r="FW1866" s="479"/>
      <c r="FX1866" s="479"/>
      <c r="FY1866" s="479"/>
    </row>
    <row r="1867" spans="1:181" s="135" customFormat="1">
      <c r="A1867" s="165"/>
      <c r="B1867" s="161"/>
      <c r="C1867" s="161"/>
      <c r="D1867" s="161"/>
      <c r="E1867" s="161"/>
      <c r="F1867" s="161"/>
      <c r="G1867" s="161"/>
      <c r="H1867" s="161"/>
      <c r="I1867" s="161"/>
      <c r="J1867" s="161"/>
      <c r="K1867" s="161"/>
      <c r="L1867" s="161"/>
      <c r="M1867" s="161"/>
      <c r="N1867" s="161"/>
      <c r="O1867" s="161"/>
      <c r="P1867" s="161"/>
      <c r="Q1867" s="161"/>
      <c r="R1867" s="161"/>
      <c r="S1867" s="161"/>
      <c r="T1867" s="161"/>
      <c r="U1867" s="161"/>
      <c r="V1867" s="161"/>
      <c r="W1867" s="161"/>
      <c r="X1867" s="161"/>
      <c r="Y1867" s="161"/>
      <c r="Z1867" s="161"/>
      <c r="AA1867" s="161"/>
      <c r="AB1867" s="161"/>
      <c r="AC1867" s="161"/>
      <c r="AD1867" s="161"/>
      <c r="AE1867" s="161"/>
      <c r="AF1867" s="161"/>
      <c r="AG1867" s="161"/>
      <c r="AH1867" s="161"/>
      <c r="AI1867" s="161"/>
      <c r="AJ1867" s="161"/>
      <c r="AK1867" s="161"/>
      <c r="AL1867" s="161"/>
      <c r="AM1867" s="161"/>
      <c r="AN1867" s="161"/>
      <c r="AO1867" s="161"/>
      <c r="AP1867" s="161"/>
      <c r="AQ1867" s="161"/>
      <c r="AR1867" s="161"/>
      <c r="AS1867" s="161"/>
      <c r="AT1867" s="161"/>
      <c r="AU1867" s="161"/>
      <c r="AV1867" s="161"/>
      <c r="AW1867" s="54"/>
      <c r="AX1867" s="54"/>
      <c r="AY1867" s="54"/>
      <c r="AZ1867" s="54"/>
      <c r="BA1867" s="54"/>
      <c r="BB1867" s="54"/>
      <c r="BC1867" s="54"/>
      <c r="BD1867" s="54"/>
      <c r="BE1867" s="54"/>
      <c r="BF1867" s="54"/>
      <c r="BG1867" s="54"/>
      <c r="BH1867" s="54"/>
      <c r="BI1867" s="54"/>
      <c r="BJ1867" s="54"/>
      <c r="BK1867" s="54"/>
      <c r="BL1867" s="54"/>
      <c r="BM1867" s="54"/>
      <c r="BN1867" s="54"/>
      <c r="BO1867" s="54"/>
      <c r="BP1867" s="54"/>
      <c r="BQ1867" s="54"/>
      <c r="BR1867" s="54"/>
      <c r="BS1867" s="54"/>
      <c r="BT1867" s="54"/>
      <c r="BU1867" s="54"/>
      <c r="BV1867" s="55"/>
      <c r="BW1867" s="55"/>
      <c r="BX1867" s="55"/>
      <c r="BY1867" s="55"/>
      <c r="BZ1867" s="55"/>
      <c r="CA1867" s="55"/>
      <c r="CB1867" s="54"/>
      <c r="CC1867" s="54"/>
      <c r="CD1867" s="54"/>
      <c r="CE1867" s="54"/>
      <c r="CF1867" s="54"/>
      <c r="CG1867" s="54"/>
      <c r="CH1867" s="55"/>
      <c r="CI1867" s="55"/>
      <c r="CJ1867" s="55"/>
      <c r="CK1867" s="55"/>
      <c r="CL1867" s="55"/>
      <c r="CM1867" s="55"/>
      <c r="CN1867" s="55"/>
      <c r="CO1867" s="55"/>
      <c r="CP1867" s="55"/>
      <c r="CQ1867" s="55"/>
      <c r="CR1867" s="55"/>
      <c r="CS1867" s="55"/>
      <c r="CT1867" s="55"/>
      <c r="CU1867" s="55"/>
      <c r="CV1867" s="55"/>
      <c r="CW1867" s="55"/>
      <c r="CX1867" s="55"/>
      <c r="CY1867" s="55"/>
      <c r="CZ1867" s="55"/>
      <c r="DA1867" s="55"/>
      <c r="DB1867" s="55"/>
      <c r="DC1867" s="55"/>
      <c r="DD1867" s="55"/>
      <c r="DE1867" s="55"/>
      <c r="DF1867" s="55"/>
      <c r="DG1867" s="55"/>
      <c r="DH1867" s="55"/>
      <c r="DI1867" s="55"/>
      <c r="DJ1867" s="55"/>
      <c r="DK1867" s="55"/>
      <c r="DL1867" s="55"/>
      <c r="DM1867" s="55"/>
      <c r="DN1867" s="55"/>
      <c r="DO1867" s="55"/>
      <c r="DP1867" s="55"/>
      <c r="DQ1867" s="55"/>
      <c r="DR1867" s="55"/>
      <c r="DS1867" s="55"/>
      <c r="DT1867" s="55"/>
      <c r="DU1867" s="55"/>
      <c r="DV1867" s="55"/>
      <c r="DW1867" s="55"/>
      <c r="DX1867" s="55"/>
      <c r="DY1867" s="55"/>
      <c r="DZ1867" s="55"/>
      <c r="EA1867" s="55"/>
      <c r="EB1867" s="55"/>
      <c r="EC1867" s="55"/>
      <c r="EJ1867" s="55"/>
      <c r="EK1867" s="55"/>
      <c r="EL1867" s="55"/>
      <c r="EM1867" s="55"/>
      <c r="EN1867" s="55"/>
      <c r="EO1867" s="55"/>
      <c r="EP1867" s="55"/>
      <c r="EQ1867" s="55"/>
      <c r="ER1867" s="55"/>
      <c r="ES1867" s="55"/>
      <c r="ET1867" s="55"/>
      <c r="EU1867" s="55"/>
      <c r="EV1867" s="55"/>
      <c r="EW1867" s="55"/>
      <c r="EX1867" s="55"/>
      <c r="EY1867" s="55"/>
      <c r="EZ1867" s="55"/>
      <c r="FA1867" s="55"/>
      <c r="FB1867" s="55"/>
      <c r="FC1867" s="55"/>
      <c r="FD1867" s="55"/>
      <c r="FK1867" s="479"/>
      <c r="FL1867" s="479"/>
      <c r="FM1867" s="479"/>
      <c r="FN1867" s="479"/>
      <c r="FQ1867" s="479"/>
      <c r="FR1867" s="479"/>
      <c r="FS1867" s="479"/>
      <c r="FT1867" s="479"/>
      <c r="FU1867" s="479"/>
      <c r="FV1867" s="479"/>
      <c r="FW1867" s="479"/>
      <c r="FX1867" s="479"/>
      <c r="FY1867" s="479"/>
    </row>
    <row r="1868" spans="1:181" s="135" customFormat="1">
      <c r="A1868" s="165"/>
      <c r="B1868" s="161"/>
      <c r="C1868" s="161"/>
      <c r="D1868" s="161"/>
      <c r="E1868" s="161"/>
      <c r="F1868" s="161"/>
      <c r="G1868" s="161"/>
      <c r="H1868" s="161"/>
      <c r="I1868" s="161"/>
      <c r="J1868" s="161"/>
      <c r="K1868" s="161"/>
      <c r="L1868" s="161"/>
      <c r="M1868" s="161"/>
      <c r="N1868" s="161"/>
      <c r="O1868" s="161"/>
      <c r="P1868" s="161"/>
      <c r="Q1868" s="161"/>
      <c r="R1868" s="161"/>
      <c r="S1868" s="161"/>
      <c r="T1868" s="161"/>
      <c r="U1868" s="161"/>
      <c r="V1868" s="161"/>
      <c r="W1868" s="161"/>
      <c r="X1868" s="161"/>
      <c r="Y1868" s="161"/>
      <c r="Z1868" s="161"/>
      <c r="AA1868" s="161"/>
      <c r="AB1868" s="161"/>
      <c r="AC1868" s="161"/>
      <c r="AD1868" s="161"/>
      <c r="AE1868" s="161"/>
      <c r="AF1868" s="161"/>
      <c r="AG1868" s="161"/>
      <c r="AH1868" s="161"/>
      <c r="AI1868" s="161"/>
      <c r="AJ1868" s="161"/>
      <c r="AK1868" s="161"/>
      <c r="AL1868" s="161"/>
      <c r="AM1868" s="161"/>
      <c r="AN1868" s="161"/>
      <c r="AO1868" s="161"/>
      <c r="AP1868" s="161"/>
      <c r="AQ1868" s="161"/>
      <c r="AR1868" s="161"/>
      <c r="AS1868" s="161"/>
      <c r="AT1868" s="161"/>
      <c r="AU1868" s="161"/>
      <c r="AV1868" s="161"/>
      <c r="AW1868" s="54"/>
      <c r="AX1868" s="54"/>
      <c r="AY1868" s="54"/>
      <c r="AZ1868" s="54"/>
      <c r="BA1868" s="54"/>
      <c r="BB1868" s="54"/>
      <c r="BC1868" s="54"/>
      <c r="BD1868" s="54"/>
      <c r="BE1868" s="54"/>
      <c r="BF1868" s="54"/>
      <c r="BG1868" s="54"/>
      <c r="BH1868" s="54"/>
      <c r="BI1868" s="54"/>
      <c r="BJ1868" s="54"/>
      <c r="BK1868" s="54"/>
      <c r="BL1868" s="54"/>
      <c r="BM1868" s="54"/>
      <c r="BN1868" s="54"/>
      <c r="BO1868" s="54"/>
      <c r="BP1868" s="54"/>
      <c r="BQ1868" s="54"/>
      <c r="BR1868" s="54"/>
      <c r="BS1868" s="54"/>
      <c r="BT1868" s="54"/>
      <c r="BU1868" s="54"/>
      <c r="BV1868" s="55"/>
      <c r="BW1868" s="55"/>
      <c r="BX1868" s="55"/>
      <c r="BY1868" s="55"/>
      <c r="BZ1868" s="55"/>
      <c r="CA1868" s="55"/>
      <c r="CB1868" s="54"/>
      <c r="CC1868" s="54"/>
      <c r="CD1868" s="54"/>
      <c r="CE1868" s="54"/>
      <c r="CF1868" s="54"/>
      <c r="CG1868" s="54"/>
      <c r="CH1868" s="55"/>
      <c r="CI1868" s="55"/>
      <c r="CJ1868" s="55"/>
      <c r="CK1868" s="55"/>
      <c r="CL1868" s="55"/>
      <c r="CM1868" s="55"/>
      <c r="CN1868" s="55"/>
      <c r="CO1868" s="55"/>
      <c r="CP1868" s="55"/>
      <c r="CQ1868" s="55"/>
      <c r="CR1868" s="55"/>
      <c r="CS1868" s="55"/>
      <c r="CT1868" s="55"/>
      <c r="CU1868" s="55"/>
      <c r="CV1868" s="55"/>
      <c r="CW1868" s="55"/>
      <c r="CX1868" s="55"/>
      <c r="CY1868" s="55"/>
      <c r="CZ1868" s="55"/>
      <c r="DA1868" s="55"/>
      <c r="DB1868" s="55"/>
      <c r="DC1868" s="55"/>
      <c r="DD1868" s="55"/>
      <c r="DE1868" s="55"/>
      <c r="DF1868" s="55"/>
      <c r="DG1868" s="55"/>
      <c r="DH1868" s="55"/>
      <c r="DI1868" s="55"/>
      <c r="DJ1868" s="55"/>
      <c r="DK1868" s="55"/>
      <c r="DL1868" s="55"/>
      <c r="DM1868" s="55"/>
      <c r="DN1868" s="55"/>
      <c r="DO1868" s="55"/>
      <c r="DP1868" s="55"/>
      <c r="DQ1868" s="55"/>
      <c r="DR1868" s="55"/>
      <c r="DS1868" s="55"/>
      <c r="DT1868" s="55"/>
      <c r="DU1868" s="55"/>
      <c r="DV1868" s="55"/>
      <c r="DW1868" s="55"/>
      <c r="DX1868" s="55"/>
      <c r="DY1868" s="55"/>
      <c r="DZ1868" s="55"/>
      <c r="EA1868" s="55"/>
      <c r="EB1868" s="55"/>
      <c r="EC1868" s="55"/>
      <c r="EJ1868" s="55"/>
      <c r="EK1868" s="55"/>
      <c r="EL1868" s="55"/>
      <c r="EM1868" s="55"/>
      <c r="EN1868" s="55"/>
      <c r="EO1868" s="55"/>
      <c r="EP1868" s="55"/>
      <c r="EQ1868" s="55"/>
      <c r="ER1868" s="55"/>
      <c r="ES1868" s="55"/>
      <c r="ET1868" s="55"/>
      <c r="EU1868" s="55"/>
      <c r="EV1868" s="55"/>
      <c r="EW1868" s="55"/>
      <c r="EX1868" s="55"/>
      <c r="EY1868" s="55"/>
      <c r="EZ1868" s="55"/>
      <c r="FA1868" s="55"/>
      <c r="FB1868" s="55"/>
      <c r="FC1868" s="55"/>
      <c r="FD1868" s="55"/>
      <c r="FK1868" s="479"/>
      <c r="FL1868" s="479"/>
      <c r="FM1868" s="479"/>
      <c r="FN1868" s="479"/>
      <c r="FQ1868" s="479"/>
      <c r="FR1868" s="479"/>
      <c r="FS1868" s="479"/>
      <c r="FT1868" s="479"/>
      <c r="FU1868" s="479"/>
      <c r="FV1868" s="479"/>
      <c r="FW1868" s="479"/>
      <c r="FX1868" s="479"/>
      <c r="FY1868" s="479"/>
    </row>
    <row r="1869" spans="1:181" s="135" customFormat="1">
      <c r="A1869" s="165"/>
      <c r="B1869" s="161"/>
      <c r="C1869" s="161"/>
      <c r="D1869" s="161"/>
      <c r="E1869" s="161"/>
      <c r="F1869" s="161"/>
      <c r="G1869" s="161"/>
      <c r="H1869" s="161"/>
      <c r="I1869" s="161"/>
      <c r="J1869" s="161"/>
      <c r="K1869" s="161"/>
      <c r="L1869" s="161"/>
      <c r="M1869" s="161"/>
      <c r="N1869" s="161"/>
      <c r="O1869" s="161"/>
      <c r="P1869" s="161"/>
      <c r="Q1869" s="161"/>
      <c r="R1869" s="161"/>
      <c r="S1869" s="161"/>
      <c r="T1869" s="161"/>
      <c r="U1869" s="161"/>
      <c r="V1869" s="161"/>
      <c r="W1869" s="161"/>
      <c r="X1869" s="161"/>
      <c r="Y1869" s="161"/>
      <c r="Z1869" s="161"/>
      <c r="AA1869" s="161"/>
      <c r="AB1869" s="161"/>
      <c r="AC1869" s="161"/>
      <c r="AD1869" s="161"/>
      <c r="AE1869" s="161"/>
      <c r="AF1869" s="161"/>
      <c r="AG1869" s="161"/>
      <c r="AH1869" s="161"/>
      <c r="AI1869" s="161"/>
      <c r="AJ1869" s="161"/>
      <c r="AK1869" s="161"/>
      <c r="AL1869" s="161"/>
      <c r="AM1869" s="161"/>
      <c r="AN1869" s="161"/>
      <c r="AO1869" s="161"/>
      <c r="AP1869" s="161"/>
      <c r="AQ1869" s="161"/>
      <c r="AR1869" s="161"/>
      <c r="AS1869" s="161"/>
      <c r="AT1869" s="161"/>
      <c r="AU1869" s="161"/>
      <c r="AV1869" s="161"/>
      <c r="AW1869" s="54"/>
      <c r="AX1869" s="54"/>
      <c r="AY1869" s="54"/>
      <c r="AZ1869" s="54"/>
      <c r="BA1869" s="54"/>
      <c r="BB1869" s="54"/>
      <c r="BC1869" s="54"/>
      <c r="BD1869" s="54"/>
      <c r="BE1869" s="54"/>
      <c r="BF1869" s="54"/>
      <c r="BG1869" s="54"/>
      <c r="BH1869" s="54"/>
      <c r="BI1869" s="54"/>
      <c r="BJ1869" s="54"/>
      <c r="BK1869" s="54"/>
      <c r="BL1869" s="54"/>
      <c r="BM1869" s="54"/>
      <c r="BN1869" s="54"/>
      <c r="BO1869" s="54"/>
      <c r="BP1869" s="54"/>
      <c r="BQ1869" s="54"/>
      <c r="BR1869" s="54"/>
      <c r="BS1869" s="54"/>
      <c r="BT1869" s="54"/>
      <c r="BU1869" s="54"/>
      <c r="BV1869" s="55"/>
      <c r="BW1869" s="55"/>
      <c r="BX1869" s="55"/>
      <c r="BY1869" s="55"/>
      <c r="BZ1869" s="55"/>
      <c r="CA1869" s="55"/>
      <c r="CB1869" s="54"/>
      <c r="CC1869" s="54"/>
      <c r="CD1869" s="54"/>
      <c r="CE1869" s="54"/>
      <c r="CF1869" s="54"/>
      <c r="CG1869" s="54"/>
      <c r="CH1869" s="55"/>
      <c r="CI1869" s="55"/>
      <c r="CJ1869" s="55"/>
      <c r="CK1869" s="55"/>
      <c r="CL1869" s="55"/>
      <c r="CM1869" s="55"/>
      <c r="CN1869" s="55"/>
      <c r="CO1869" s="55"/>
      <c r="CP1869" s="55"/>
      <c r="CQ1869" s="55"/>
      <c r="CR1869" s="55"/>
      <c r="CS1869" s="55"/>
      <c r="CT1869" s="55"/>
      <c r="CU1869" s="55"/>
      <c r="CV1869" s="55"/>
      <c r="CW1869" s="55"/>
      <c r="CX1869" s="55"/>
      <c r="CY1869" s="55"/>
      <c r="CZ1869" s="55"/>
      <c r="DA1869" s="55"/>
      <c r="DB1869" s="55"/>
      <c r="DC1869" s="55"/>
      <c r="DD1869" s="55"/>
      <c r="DE1869" s="55"/>
      <c r="DF1869" s="55"/>
      <c r="DG1869" s="55"/>
      <c r="DH1869" s="55"/>
      <c r="DI1869" s="55"/>
      <c r="DJ1869" s="55"/>
      <c r="DK1869" s="55"/>
      <c r="DL1869" s="55"/>
      <c r="DM1869" s="55"/>
      <c r="DN1869" s="55"/>
      <c r="DO1869" s="55"/>
      <c r="DP1869" s="55"/>
      <c r="DQ1869" s="55"/>
      <c r="DR1869" s="55"/>
      <c r="DS1869" s="55"/>
      <c r="DT1869" s="55"/>
      <c r="DU1869" s="55"/>
      <c r="DV1869" s="55"/>
      <c r="DW1869" s="55"/>
      <c r="DX1869" s="55"/>
      <c r="DY1869" s="55"/>
      <c r="DZ1869" s="55"/>
      <c r="EA1869" s="55"/>
      <c r="EB1869" s="55"/>
      <c r="EC1869" s="55"/>
      <c r="EJ1869" s="55"/>
      <c r="EK1869" s="55"/>
      <c r="EL1869" s="55"/>
      <c r="EM1869" s="55"/>
      <c r="EN1869" s="55"/>
      <c r="EO1869" s="55"/>
      <c r="EP1869" s="55"/>
      <c r="EQ1869" s="55"/>
      <c r="ER1869" s="55"/>
      <c r="ES1869" s="55"/>
      <c r="ET1869" s="55"/>
      <c r="EU1869" s="55"/>
      <c r="EV1869" s="55"/>
      <c r="EW1869" s="55"/>
      <c r="EX1869" s="55"/>
      <c r="EY1869" s="55"/>
      <c r="EZ1869" s="55"/>
      <c r="FA1869" s="55"/>
      <c r="FB1869" s="55"/>
      <c r="FC1869" s="55"/>
      <c r="FD1869" s="55"/>
      <c r="FK1869" s="479"/>
      <c r="FL1869" s="479"/>
      <c r="FM1869" s="479"/>
      <c r="FN1869" s="479"/>
      <c r="FQ1869" s="479"/>
      <c r="FR1869" s="479"/>
      <c r="FS1869" s="479"/>
      <c r="FT1869" s="479"/>
      <c r="FU1869" s="479"/>
      <c r="FV1869" s="479"/>
      <c r="FW1869" s="479"/>
      <c r="FX1869" s="479"/>
      <c r="FY1869" s="479"/>
    </row>
    <row r="1870" spans="1:181" s="135" customFormat="1">
      <c r="A1870" s="165"/>
      <c r="B1870" s="161"/>
      <c r="C1870" s="161"/>
      <c r="D1870" s="161"/>
      <c r="E1870" s="161"/>
      <c r="F1870" s="161"/>
      <c r="G1870" s="161"/>
      <c r="H1870" s="161"/>
      <c r="I1870" s="161"/>
      <c r="J1870" s="161"/>
      <c r="K1870" s="161"/>
      <c r="L1870" s="161"/>
      <c r="M1870" s="161"/>
      <c r="N1870" s="161"/>
      <c r="O1870" s="161"/>
      <c r="P1870" s="161"/>
      <c r="Q1870" s="161"/>
      <c r="R1870" s="161"/>
      <c r="S1870" s="161"/>
      <c r="T1870" s="161"/>
      <c r="U1870" s="161"/>
      <c r="V1870" s="161"/>
      <c r="W1870" s="161"/>
      <c r="X1870" s="161"/>
      <c r="Y1870" s="161"/>
      <c r="Z1870" s="161"/>
      <c r="AA1870" s="161"/>
      <c r="AB1870" s="161"/>
      <c r="AC1870" s="161"/>
      <c r="AD1870" s="161"/>
      <c r="AE1870" s="161"/>
      <c r="AF1870" s="161"/>
      <c r="AG1870" s="161"/>
      <c r="AH1870" s="161"/>
      <c r="AI1870" s="161"/>
      <c r="AJ1870" s="161"/>
      <c r="AK1870" s="161"/>
      <c r="AL1870" s="161"/>
      <c r="AM1870" s="161"/>
      <c r="AN1870" s="161"/>
      <c r="AO1870" s="161"/>
      <c r="AP1870" s="161"/>
      <c r="AQ1870" s="161"/>
      <c r="AR1870" s="161"/>
      <c r="AS1870" s="161"/>
      <c r="AT1870" s="161"/>
      <c r="AU1870" s="161"/>
      <c r="AV1870" s="161"/>
      <c r="AW1870" s="54"/>
      <c r="AX1870" s="54"/>
      <c r="AY1870" s="54"/>
      <c r="AZ1870" s="54"/>
      <c r="BA1870" s="54"/>
      <c r="BB1870" s="54"/>
      <c r="BC1870" s="54"/>
      <c r="BD1870" s="54"/>
      <c r="BE1870" s="54"/>
      <c r="BF1870" s="54"/>
      <c r="BG1870" s="54"/>
      <c r="BH1870" s="54"/>
      <c r="BI1870" s="54"/>
      <c r="BJ1870" s="54"/>
      <c r="BK1870" s="54"/>
      <c r="BL1870" s="54"/>
      <c r="BM1870" s="54"/>
      <c r="BN1870" s="54"/>
      <c r="BO1870" s="54"/>
      <c r="BP1870" s="54"/>
      <c r="BQ1870" s="54"/>
      <c r="BR1870" s="54"/>
      <c r="BS1870" s="54"/>
      <c r="BT1870" s="54"/>
      <c r="BU1870" s="54"/>
      <c r="BV1870" s="55"/>
      <c r="BW1870" s="55"/>
      <c r="BX1870" s="55"/>
      <c r="BY1870" s="55"/>
      <c r="BZ1870" s="55"/>
      <c r="CA1870" s="55"/>
      <c r="CB1870" s="54"/>
      <c r="CC1870" s="54"/>
      <c r="CD1870" s="54"/>
      <c r="CE1870" s="54"/>
      <c r="CF1870" s="54"/>
      <c r="CG1870" s="54"/>
      <c r="CH1870" s="55"/>
      <c r="CI1870" s="55"/>
      <c r="CJ1870" s="55"/>
      <c r="CK1870" s="55"/>
      <c r="CL1870" s="55"/>
      <c r="CM1870" s="55"/>
      <c r="CN1870" s="55"/>
      <c r="CO1870" s="55"/>
      <c r="CP1870" s="55"/>
      <c r="CQ1870" s="55"/>
      <c r="CR1870" s="55"/>
      <c r="CS1870" s="55"/>
      <c r="CT1870" s="55"/>
      <c r="CU1870" s="55"/>
      <c r="CV1870" s="55"/>
      <c r="CW1870" s="55"/>
      <c r="CX1870" s="55"/>
      <c r="CY1870" s="55"/>
      <c r="CZ1870" s="55"/>
      <c r="DA1870" s="55"/>
      <c r="DB1870" s="55"/>
      <c r="DC1870" s="55"/>
      <c r="DD1870" s="55"/>
      <c r="DE1870" s="55"/>
      <c r="DF1870" s="55"/>
      <c r="DG1870" s="55"/>
      <c r="DH1870" s="55"/>
      <c r="DI1870" s="55"/>
      <c r="DJ1870" s="55"/>
      <c r="DK1870" s="55"/>
      <c r="DL1870" s="55"/>
      <c r="DM1870" s="55"/>
      <c r="DN1870" s="55"/>
      <c r="DO1870" s="55"/>
      <c r="DP1870" s="55"/>
      <c r="DQ1870" s="55"/>
      <c r="DR1870" s="55"/>
      <c r="DS1870" s="55"/>
      <c r="DT1870" s="55"/>
      <c r="DU1870" s="55"/>
      <c r="DV1870" s="55"/>
      <c r="DW1870" s="55"/>
      <c r="DX1870" s="55"/>
      <c r="DY1870" s="55"/>
      <c r="DZ1870" s="55"/>
      <c r="EA1870" s="55"/>
      <c r="EB1870" s="55"/>
      <c r="EC1870" s="55"/>
      <c r="EJ1870" s="55"/>
      <c r="EK1870" s="55"/>
      <c r="EL1870" s="55"/>
      <c r="EM1870" s="55"/>
      <c r="EN1870" s="55"/>
      <c r="EO1870" s="55"/>
      <c r="EP1870" s="55"/>
      <c r="EQ1870" s="55"/>
      <c r="ER1870" s="55"/>
      <c r="ES1870" s="55"/>
      <c r="ET1870" s="55"/>
      <c r="EU1870" s="55"/>
      <c r="EV1870" s="55"/>
      <c r="EW1870" s="55"/>
      <c r="EX1870" s="55"/>
      <c r="EY1870" s="55"/>
      <c r="EZ1870" s="55"/>
      <c r="FA1870" s="55"/>
      <c r="FB1870" s="55"/>
      <c r="FC1870" s="55"/>
      <c r="FD1870" s="55"/>
      <c r="FK1870" s="479"/>
      <c r="FL1870" s="479"/>
      <c r="FM1870" s="479"/>
      <c r="FN1870" s="479"/>
      <c r="FQ1870" s="479"/>
      <c r="FR1870" s="479"/>
      <c r="FS1870" s="479"/>
      <c r="FT1870" s="479"/>
      <c r="FU1870" s="479"/>
      <c r="FV1870" s="479"/>
      <c r="FW1870" s="479"/>
      <c r="FX1870" s="479"/>
      <c r="FY1870" s="479"/>
    </row>
    <row r="1871" spans="1:181" s="135" customFormat="1">
      <c r="A1871" s="165"/>
      <c r="B1871" s="161"/>
      <c r="C1871" s="161"/>
      <c r="D1871" s="161"/>
      <c r="E1871" s="161"/>
      <c r="F1871" s="161"/>
      <c r="G1871" s="161"/>
      <c r="H1871" s="161"/>
      <c r="I1871" s="161"/>
      <c r="J1871" s="161"/>
      <c r="K1871" s="161"/>
      <c r="L1871" s="161"/>
      <c r="M1871" s="161"/>
      <c r="N1871" s="161"/>
      <c r="O1871" s="161"/>
      <c r="P1871" s="161"/>
      <c r="Q1871" s="161"/>
      <c r="R1871" s="161"/>
      <c r="S1871" s="161"/>
      <c r="T1871" s="161"/>
      <c r="U1871" s="161"/>
      <c r="V1871" s="161"/>
      <c r="W1871" s="161"/>
      <c r="X1871" s="161"/>
      <c r="Y1871" s="161"/>
      <c r="Z1871" s="161"/>
      <c r="AA1871" s="161"/>
      <c r="AB1871" s="161"/>
      <c r="AC1871" s="161"/>
      <c r="AD1871" s="161"/>
      <c r="AE1871" s="161"/>
      <c r="AF1871" s="161"/>
      <c r="AG1871" s="161"/>
      <c r="AH1871" s="161"/>
      <c r="AI1871" s="161"/>
      <c r="AJ1871" s="161"/>
      <c r="AK1871" s="161"/>
      <c r="AL1871" s="161"/>
      <c r="AM1871" s="161"/>
      <c r="AN1871" s="161"/>
      <c r="AO1871" s="161"/>
      <c r="AP1871" s="161"/>
      <c r="AQ1871" s="161"/>
      <c r="AR1871" s="161"/>
      <c r="AS1871" s="161"/>
      <c r="AT1871" s="161"/>
      <c r="AU1871" s="161"/>
      <c r="AV1871" s="161"/>
      <c r="AW1871" s="54"/>
      <c r="AX1871" s="54"/>
      <c r="AY1871" s="54"/>
      <c r="AZ1871" s="54"/>
      <c r="BA1871" s="54"/>
      <c r="BB1871" s="54"/>
      <c r="BC1871" s="54"/>
      <c r="BD1871" s="54"/>
      <c r="BE1871" s="54"/>
      <c r="BF1871" s="54"/>
      <c r="BG1871" s="54"/>
      <c r="BH1871" s="54"/>
      <c r="BI1871" s="54"/>
      <c r="BJ1871" s="54"/>
      <c r="BK1871" s="54"/>
      <c r="BL1871" s="54"/>
      <c r="BM1871" s="54"/>
      <c r="BN1871" s="54"/>
      <c r="BO1871" s="54"/>
      <c r="BP1871" s="54"/>
      <c r="BQ1871" s="54"/>
      <c r="BR1871" s="54"/>
      <c r="BS1871" s="54"/>
      <c r="BT1871" s="54"/>
      <c r="BU1871" s="54"/>
      <c r="BV1871" s="55"/>
      <c r="BW1871" s="55"/>
      <c r="BX1871" s="55"/>
      <c r="BY1871" s="55"/>
      <c r="BZ1871" s="55"/>
      <c r="CA1871" s="55"/>
      <c r="CB1871" s="54"/>
      <c r="CC1871" s="54"/>
      <c r="CD1871" s="54"/>
      <c r="CE1871" s="54"/>
      <c r="CF1871" s="54"/>
      <c r="CG1871" s="54"/>
      <c r="CH1871" s="55"/>
      <c r="CI1871" s="55"/>
      <c r="CJ1871" s="55"/>
      <c r="CK1871" s="55"/>
      <c r="CL1871" s="55"/>
      <c r="CM1871" s="55"/>
      <c r="CN1871" s="55"/>
      <c r="CO1871" s="55"/>
      <c r="CP1871" s="55"/>
      <c r="CQ1871" s="55"/>
      <c r="CR1871" s="55"/>
      <c r="CS1871" s="55"/>
      <c r="CT1871" s="55"/>
      <c r="CU1871" s="55"/>
      <c r="CV1871" s="55"/>
      <c r="CW1871" s="55"/>
      <c r="CX1871" s="55"/>
      <c r="CY1871" s="55"/>
      <c r="CZ1871" s="55"/>
      <c r="DA1871" s="55"/>
      <c r="DB1871" s="55"/>
      <c r="DC1871" s="55"/>
      <c r="DD1871" s="55"/>
      <c r="DE1871" s="55"/>
      <c r="DF1871" s="55"/>
      <c r="DG1871" s="55"/>
      <c r="DH1871" s="55"/>
      <c r="DI1871" s="55"/>
      <c r="DJ1871" s="55"/>
      <c r="DK1871" s="55"/>
      <c r="DL1871" s="55"/>
      <c r="DM1871" s="55"/>
      <c r="DN1871" s="55"/>
      <c r="DO1871" s="55"/>
      <c r="DP1871" s="55"/>
      <c r="DQ1871" s="55"/>
      <c r="DR1871" s="55"/>
      <c r="DS1871" s="55"/>
      <c r="DT1871" s="55"/>
      <c r="DU1871" s="55"/>
      <c r="DV1871" s="55"/>
      <c r="DW1871" s="55"/>
      <c r="DX1871" s="55"/>
      <c r="DY1871" s="55"/>
      <c r="DZ1871" s="55"/>
      <c r="EA1871" s="55"/>
      <c r="EB1871" s="55"/>
      <c r="EC1871" s="55"/>
      <c r="EJ1871" s="55"/>
      <c r="EK1871" s="55"/>
      <c r="EL1871" s="55"/>
      <c r="EM1871" s="55"/>
      <c r="EN1871" s="55"/>
      <c r="EO1871" s="55"/>
      <c r="EP1871" s="55"/>
      <c r="EQ1871" s="55"/>
      <c r="ER1871" s="55"/>
      <c r="ES1871" s="55"/>
      <c r="ET1871" s="55"/>
      <c r="EU1871" s="55"/>
      <c r="EV1871" s="55"/>
      <c r="EW1871" s="55"/>
      <c r="EX1871" s="55"/>
      <c r="EY1871" s="55"/>
      <c r="EZ1871" s="55"/>
      <c r="FA1871" s="55"/>
      <c r="FB1871" s="55"/>
      <c r="FC1871" s="55"/>
      <c r="FD1871" s="55"/>
      <c r="FK1871" s="479"/>
      <c r="FL1871" s="479"/>
      <c r="FM1871" s="479"/>
      <c r="FN1871" s="479"/>
      <c r="FQ1871" s="479"/>
      <c r="FR1871" s="479"/>
      <c r="FS1871" s="479"/>
      <c r="FT1871" s="479"/>
      <c r="FU1871" s="479"/>
      <c r="FV1871" s="479"/>
      <c r="FW1871" s="479"/>
      <c r="FX1871" s="479"/>
      <c r="FY1871" s="479"/>
    </row>
    <row r="1872" spans="1:181" s="135" customFormat="1">
      <c r="A1872" s="165"/>
      <c r="B1872" s="161"/>
      <c r="C1872" s="161"/>
      <c r="D1872" s="161"/>
      <c r="E1872" s="161"/>
      <c r="F1872" s="161"/>
      <c r="G1872" s="161"/>
      <c r="H1872" s="161"/>
      <c r="I1872" s="161"/>
      <c r="J1872" s="161"/>
      <c r="K1872" s="161"/>
      <c r="L1872" s="161"/>
      <c r="M1872" s="161"/>
      <c r="N1872" s="161"/>
      <c r="O1872" s="161"/>
      <c r="P1872" s="161"/>
      <c r="Q1872" s="161"/>
      <c r="R1872" s="161"/>
      <c r="S1872" s="161"/>
      <c r="T1872" s="161"/>
      <c r="U1872" s="161"/>
      <c r="V1872" s="161"/>
      <c r="W1872" s="161"/>
      <c r="X1872" s="161"/>
      <c r="Y1872" s="161"/>
      <c r="Z1872" s="161"/>
      <c r="AA1872" s="161"/>
      <c r="AB1872" s="161"/>
      <c r="AC1872" s="161"/>
      <c r="AD1872" s="161"/>
      <c r="AE1872" s="161"/>
      <c r="AF1872" s="161"/>
      <c r="AG1872" s="161"/>
      <c r="AH1872" s="161"/>
      <c r="AI1872" s="161"/>
      <c r="AJ1872" s="161"/>
      <c r="AK1872" s="161"/>
      <c r="AL1872" s="161"/>
      <c r="AM1872" s="161"/>
      <c r="AN1872" s="161"/>
      <c r="AO1872" s="161"/>
      <c r="AP1872" s="161"/>
      <c r="AQ1872" s="161"/>
      <c r="AR1872" s="161"/>
      <c r="AS1872" s="161"/>
      <c r="AT1872" s="161"/>
      <c r="AU1872" s="161"/>
      <c r="AV1872" s="161"/>
      <c r="AW1872" s="54"/>
      <c r="AX1872" s="54"/>
      <c r="AY1872" s="54"/>
      <c r="AZ1872" s="54"/>
      <c r="BA1872" s="54"/>
      <c r="BB1872" s="54"/>
      <c r="BC1872" s="54"/>
      <c r="BD1872" s="54"/>
      <c r="BE1872" s="54"/>
      <c r="BF1872" s="54"/>
      <c r="BG1872" s="54"/>
      <c r="BH1872" s="54"/>
      <c r="BI1872" s="54"/>
      <c r="BJ1872" s="54"/>
      <c r="BK1872" s="54"/>
      <c r="BL1872" s="54"/>
      <c r="BM1872" s="54"/>
      <c r="BN1872" s="54"/>
      <c r="BO1872" s="54"/>
      <c r="BP1872" s="54"/>
      <c r="BQ1872" s="54"/>
      <c r="BR1872" s="54"/>
      <c r="BS1872" s="54"/>
      <c r="BT1872" s="54"/>
      <c r="BU1872" s="54"/>
      <c r="BV1872" s="55"/>
      <c r="BW1872" s="55"/>
      <c r="BX1872" s="55"/>
      <c r="BY1872" s="55"/>
      <c r="BZ1872" s="55"/>
      <c r="CA1872" s="55"/>
      <c r="CB1872" s="54"/>
      <c r="CC1872" s="54"/>
      <c r="CD1872" s="54"/>
      <c r="CE1872" s="54"/>
      <c r="CF1872" s="54"/>
      <c r="CG1872" s="54"/>
      <c r="CH1872" s="55"/>
      <c r="CI1872" s="55"/>
      <c r="CJ1872" s="55"/>
      <c r="CK1872" s="55"/>
      <c r="CL1872" s="55"/>
      <c r="CM1872" s="55"/>
      <c r="CN1872" s="55"/>
      <c r="CO1872" s="55"/>
      <c r="CP1872" s="55"/>
      <c r="CQ1872" s="55"/>
      <c r="CR1872" s="55"/>
      <c r="CS1872" s="55"/>
      <c r="CT1872" s="55"/>
      <c r="CU1872" s="55"/>
      <c r="CV1872" s="55"/>
      <c r="CW1872" s="55"/>
      <c r="CX1872" s="55"/>
      <c r="CY1872" s="55"/>
      <c r="CZ1872" s="55"/>
      <c r="DA1872" s="55"/>
      <c r="DB1872" s="55"/>
      <c r="DC1872" s="55"/>
      <c r="DD1872" s="55"/>
      <c r="DE1872" s="55"/>
      <c r="DF1872" s="55"/>
      <c r="DG1872" s="55"/>
      <c r="DH1872" s="55"/>
      <c r="DI1872" s="55"/>
      <c r="DJ1872" s="55"/>
      <c r="DK1872" s="55"/>
      <c r="DL1872" s="55"/>
      <c r="DM1872" s="55"/>
      <c r="DN1872" s="55"/>
      <c r="DO1872" s="55"/>
      <c r="DP1872" s="55"/>
      <c r="DQ1872" s="55"/>
      <c r="DR1872" s="55"/>
      <c r="DS1872" s="55"/>
      <c r="DT1872" s="55"/>
      <c r="DU1872" s="55"/>
      <c r="DV1872" s="55"/>
      <c r="DW1872" s="55"/>
      <c r="DX1872" s="55"/>
      <c r="DY1872" s="55"/>
      <c r="DZ1872" s="55"/>
      <c r="EA1872" s="55"/>
      <c r="EB1872" s="55"/>
      <c r="EC1872" s="55"/>
      <c r="EJ1872" s="55"/>
      <c r="EK1872" s="55"/>
      <c r="EL1872" s="55"/>
      <c r="EM1872" s="55"/>
      <c r="EN1872" s="55"/>
      <c r="EO1872" s="55"/>
      <c r="EP1872" s="55"/>
      <c r="EQ1872" s="55"/>
      <c r="ER1872" s="55"/>
      <c r="ES1872" s="55"/>
      <c r="ET1872" s="55"/>
      <c r="EU1872" s="55"/>
      <c r="EV1872" s="55"/>
      <c r="EW1872" s="55"/>
      <c r="EX1872" s="55"/>
      <c r="EY1872" s="55"/>
      <c r="EZ1872" s="55"/>
      <c r="FA1872" s="55"/>
      <c r="FB1872" s="55"/>
      <c r="FC1872" s="55"/>
      <c r="FD1872" s="55"/>
      <c r="FK1872" s="479"/>
      <c r="FL1872" s="479"/>
      <c r="FM1872" s="479"/>
      <c r="FN1872" s="479"/>
      <c r="FQ1872" s="479"/>
      <c r="FR1872" s="479"/>
      <c r="FS1872" s="479"/>
      <c r="FT1872" s="479"/>
      <c r="FU1872" s="479"/>
      <c r="FV1872" s="479"/>
      <c r="FW1872" s="479"/>
      <c r="FX1872" s="479"/>
      <c r="FY1872" s="479"/>
    </row>
    <row r="1873" spans="1:181" s="135" customFormat="1">
      <c r="A1873" s="165"/>
      <c r="B1873" s="161"/>
      <c r="C1873" s="161"/>
      <c r="D1873" s="161"/>
      <c r="E1873" s="161"/>
      <c r="F1873" s="161"/>
      <c r="G1873" s="161"/>
      <c r="H1873" s="161"/>
      <c r="I1873" s="161"/>
      <c r="J1873" s="161"/>
      <c r="K1873" s="161"/>
      <c r="L1873" s="161"/>
      <c r="M1873" s="161"/>
      <c r="N1873" s="161"/>
      <c r="O1873" s="161"/>
      <c r="P1873" s="161"/>
      <c r="Q1873" s="161"/>
      <c r="R1873" s="161"/>
      <c r="S1873" s="161"/>
      <c r="T1873" s="161"/>
      <c r="U1873" s="161"/>
      <c r="V1873" s="161"/>
      <c r="W1873" s="161"/>
      <c r="X1873" s="161"/>
      <c r="Y1873" s="161"/>
      <c r="Z1873" s="161"/>
      <c r="AA1873" s="161"/>
      <c r="AB1873" s="161"/>
      <c r="AC1873" s="161"/>
      <c r="AD1873" s="161"/>
      <c r="AE1873" s="161"/>
      <c r="AF1873" s="161"/>
      <c r="AG1873" s="161"/>
      <c r="AH1873" s="161"/>
      <c r="AI1873" s="161"/>
      <c r="AJ1873" s="161"/>
      <c r="AK1873" s="161"/>
      <c r="AL1873" s="161"/>
      <c r="AM1873" s="161"/>
      <c r="AN1873" s="161"/>
      <c r="AO1873" s="161"/>
      <c r="AP1873" s="161"/>
      <c r="AQ1873" s="161"/>
      <c r="AR1873" s="161"/>
      <c r="AS1873" s="161"/>
      <c r="AT1873" s="161"/>
      <c r="AU1873" s="161"/>
      <c r="AV1873" s="161"/>
      <c r="AW1873" s="54"/>
      <c r="AX1873" s="54"/>
      <c r="AY1873" s="54"/>
      <c r="AZ1873" s="54"/>
      <c r="BA1873" s="54"/>
      <c r="BB1873" s="54"/>
      <c r="BC1873" s="54"/>
      <c r="BD1873" s="54"/>
      <c r="BE1873" s="54"/>
      <c r="BF1873" s="54"/>
      <c r="BG1873" s="54"/>
      <c r="BH1873" s="54"/>
      <c r="BI1873" s="54"/>
      <c r="BJ1873" s="54"/>
      <c r="BK1873" s="54"/>
      <c r="BL1873" s="54"/>
      <c r="BM1873" s="54"/>
      <c r="BN1873" s="54"/>
      <c r="BO1873" s="54"/>
      <c r="BP1873" s="54"/>
      <c r="BQ1873" s="54"/>
      <c r="BR1873" s="54"/>
      <c r="BS1873" s="54"/>
      <c r="BT1873" s="54"/>
      <c r="BU1873" s="54"/>
      <c r="BV1873" s="55"/>
      <c r="BW1873" s="55"/>
      <c r="BX1873" s="55"/>
      <c r="BY1873" s="55"/>
      <c r="BZ1873" s="55"/>
      <c r="CA1873" s="55"/>
      <c r="CB1873" s="54"/>
      <c r="CC1873" s="54"/>
      <c r="CD1873" s="54"/>
      <c r="CE1873" s="54"/>
      <c r="CF1873" s="54"/>
      <c r="CG1873" s="54"/>
      <c r="CH1873" s="55"/>
      <c r="CI1873" s="55"/>
      <c r="CJ1873" s="55"/>
      <c r="CK1873" s="55"/>
      <c r="CL1873" s="55"/>
      <c r="CM1873" s="55"/>
      <c r="CN1873" s="55"/>
      <c r="CO1873" s="55"/>
      <c r="CP1873" s="55"/>
      <c r="CQ1873" s="55"/>
      <c r="CR1873" s="55"/>
      <c r="CS1873" s="55"/>
      <c r="CT1873" s="55"/>
      <c r="CU1873" s="55"/>
      <c r="CV1873" s="55"/>
      <c r="CW1873" s="55"/>
      <c r="CX1873" s="55"/>
      <c r="CY1873" s="55"/>
      <c r="CZ1873" s="55"/>
      <c r="DA1873" s="55"/>
      <c r="DB1873" s="55"/>
      <c r="DC1873" s="55"/>
      <c r="DD1873" s="55"/>
      <c r="DE1873" s="55"/>
      <c r="DF1873" s="55"/>
      <c r="DG1873" s="55"/>
      <c r="DH1873" s="55"/>
      <c r="DI1873" s="55"/>
      <c r="DJ1873" s="55"/>
      <c r="DK1873" s="55"/>
      <c r="DL1873" s="55"/>
      <c r="DM1873" s="55"/>
      <c r="DN1873" s="55"/>
      <c r="DO1873" s="55"/>
      <c r="DP1873" s="55"/>
      <c r="DQ1873" s="55"/>
      <c r="DR1873" s="55"/>
      <c r="DS1873" s="55"/>
      <c r="DT1873" s="55"/>
      <c r="DU1873" s="55"/>
      <c r="DV1873" s="55"/>
      <c r="DW1873" s="55"/>
      <c r="DX1873" s="55"/>
      <c r="DY1873" s="55"/>
      <c r="DZ1873" s="55"/>
      <c r="EA1873" s="55"/>
      <c r="EB1873" s="55"/>
      <c r="EC1873" s="55"/>
      <c r="EJ1873" s="55"/>
      <c r="EK1873" s="55"/>
      <c r="EL1873" s="55"/>
      <c r="EM1873" s="55"/>
      <c r="EN1873" s="55"/>
      <c r="EO1873" s="55"/>
      <c r="EP1873" s="55"/>
      <c r="EQ1873" s="55"/>
      <c r="ER1873" s="55"/>
      <c r="ES1873" s="55"/>
      <c r="ET1873" s="55"/>
      <c r="EU1873" s="55"/>
      <c r="EV1873" s="55"/>
      <c r="EW1873" s="55"/>
      <c r="EX1873" s="55"/>
      <c r="EY1873" s="55"/>
      <c r="EZ1873" s="55"/>
      <c r="FA1873" s="55"/>
      <c r="FB1873" s="55"/>
      <c r="FC1873" s="55"/>
      <c r="FD1873" s="55"/>
      <c r="FK1873" s="479"/>
      <c r="FL1873" s="479"/>
      <c r="FM1873" s="479"/>
      <c r="FN1873" s="479"/>
      <c r="FQ1873" s="479"/>
      <c r="FR1873" s="479"/>
      <c r="FS1873" s="479"/>
      <c r="FT1873" s="479"/>
      <c r="FU1873" s="479"/>
      <c r="FV1873" s="479"/>
      <c r="FW1873" s="479"/>
      <c r="FX1873" s="479"/>
      <c r="FY1873" s="479"/>
    </row>
    <row r="1874" spans="1:181" s="135" customFormat="1">
      <c r="A1874" s="165"/>
      <c r="B1874" s="161"/>
      <c r="C1874" s="161"/>
      <c r="D1874" s="161"/>
      <c r="E1874" s="161"/>
      <c r="F1874" s="161"/>
      <c r="G1874" s="161"/>
      <c r="H1874" s="161"/>
      <c r="I1874" s="161"/>
      <c r="J1874" s="161"/>
      <c r="K1874" s="161"/>
      <c r="L1874" s="161"/>
      <c r="M1874" s="161"/>
      <c r="N1874" s="161"/>
      <c r="O1874" s="161"/>
      <c r="P1874" s="161"/>
      <c r="Q1874" s="161"/>
      <c r="R1874" s="161"/>
      <c r="S1874" s="161"/>
      <c r="T1874" s="161"/>
      <c r="U1874" s="161"/>
      <c r="V1874" s="161"/>
      <c r="W1874" s="161"/>
      <c r="X1874" s="161"/>
      <c r="Y1874" s="161"/>
      <c r="Z1874" s="161"/>
      <c r="AA1874" s="161"/>
      <c r="AB1874" s="161"/>
      <c r="AC1874" s="161"/>
      <c r="AD1874" s="161"/>
      <c r="AE1874" s="161"/>
      <c r="AF1874" s="161"/>
      <c r="AG1874" s="161"/>
      <c r="AH1874" s="161"/>
      <c r="AI1874" s="161"/>
      <c r="AJ1874" s="161"/>
      <c r="AK1874" s="161"/>
      <c r="AL1874" s="161"/>
      <c r="AM1874" s="161"/>
      <c r="AN1874" s="161"/>
      <c r="AO1874" s="161"/>
      <c r="AP1874" s="161"/>
      <c r="AQ1874" s="161"/>
      <c r="AR1874" s="161"/>
      <c r="AS1874" s="161"/>
      <c r="AT1874" s="161"/>
      <c r="AU1874" s="161"/>
      <c r="AV1874" s="161"/>
      <c r="AW1874" s="54"/>
      <c r="AX1874" s="54"/>
      <c r="AY1874" s="54"/>
      <c r="AZ1874" s="54"/>
      <c r="BA1874" s="54"/>
      <c r="BB1874" s="54"/>
      <c r="BC1874" s="54"/>
      <c r="BD1874" s="54"/>
      <c r="BE1874" s="54"/>
      <c r="BF1874" s="54"/>
      <c r="BG1874" s="54"/>
      <c r="BH1874" s="54"/>
      <c r="BI1874" s="54"/>
      <c r="BJ1874" s="54"/>
      <c r="BK1874" s="54"/>
      <c r="BL1874" s="54"/>
      <c r="BM1874" s="54"/>
      <c r="BN1874" s="54"/>
      <c r="BO1874" s="54"/>
      <c r="BP1874" s="54"/>
      <c r="BQ1874" s="54"/>
      <c r="BR1874" s="54"/>
      <c r="BS1874" s="54"/>
      <c r="BT1874" s="54"/>
      <c r="BU1874" s="54"/>
      <c r="BV1874" s="55"/>
      <c r="BW1874" s="55"/>
      <c r="BX1874" s="55"/>
      <c r="BY1874" s="55"/>
      <c r="BZ1874" s="55"/>
      <c r="CA1874" s="55"/>
      <c r="CB1874" s="54"/>
      <c r="CC1874" s="54"/>
      <c r="CD1874" s="54"/>
      <c r="CE1874" s="54"/>
      <c r="CF1874" s="54"/>
      <c r="CG1874" s="54"/>
      <c r="CH1874" s="55"/>
      <c r="CI1874" s="55"/>
      <c r="CJ1874" s="55"/>
      <c r="CK1874" s="55"/>
      <c r="CL1874" s="55"/>
      <c r="CM1874" s="55"/>
      <c r="CN1874" s="55"/>
      <c r="CO1874" s="55"/>
      <c r="CP1874" s="55"/>
      <c r="CQ1874" s="55"/>
      <c r="CR1874" s="55"/>
      <c r="CS1874" s="55"/>
      <c r="CT1874" s="55"/>
      <c r="CU1874" s="55"/>
      <c r="CV1874" s="55"/>
      <c r="CW1874" s="55"/>
      <c r="CX1874" s="55"/>
      <c r="CY1874" s="55"/>
      <c r="CZ1874" s="55"/>
      <c r="DA1874" s="55"/>
      <c r="DB1874" s="55"/>
      <c r="DC1874" s="55"/>
      <c r="DD1874" s="55"/>
      <c r="DE1874" s="55"/>
      <c r="DF1874" s="55"/>
      <c r="DG1874" s="55"/>
      <c r="DH1874" s="55"/>
      <c r="DI1874" s="55"/>
      <c r="DJ1874" s="55"/>
      <c r="DK1874" s="55"/>
      <c r="DL1874" s="55"/>
      <c r="DM1874" s="55"/>
      <c r="DN1874" s="55"/>
      <c r="DO1874" s="55"/>
      <c r="DP1874" s="55"/>
      <c r="DQ1874" s="55"/>
      <c r="DR1874" s="55"/>
      <c r="DS1874" s="55"/>
      <c r="DT1874" s="55"/>
      <c r="DU1874" s="55"/>
      <c r="DV1874" s="55"/>
      <c r="DW1874" s="55"/>
      <c r="DX1874" s="55"/>
      <c r="DY1874" s="55"/>
      <c r="DZ1874" s="55"/>
      <c r="EA1874" s="55"/>
      <c r="EB1874" s="55"/>
      <c r="EC1874" s="55"/>
      <c r="EJ1874" s="55"/>
      <c r="EK1874" s="55"/>
      <c r="EL1874" s="55"/>
      <c r="EM1874" s="55"/>
      <c r="EN1874" s="55"/>
      <c r="EO1874" s="55"/>
      <c r="EP1874" s="55"/>
      <c r="EQ1874" s="55"/>
      <c r="ER1874" s="55"/>
      <c r="ES1874" s="55"/>
      <c r="ET1874" s="55"/>
      <c r="EU1874" s="55"/>
      <c r="EV1874" s="55"/>
      <c r="EW1874" s="55"/>
      <c r="EX1874" s="55"/>
      <c r="EY1874" s="55"/>
      <c r="EZ1874" s="55"/>
      <c r="FA1874" s="55"/>
      <c r="FB1874" s="55"/>
      <c r="FC1874" s="55"/>
      <c r="FD1874" s="55"/>
      <c r="FK1874" s="479"/>
      <c r="FL1874" s="479"/>
      <c r="FM1874" s="479"/>
      <c r="FN1874" s="479"/>
      <c r="FQ1874" s="479"/>
      <c r="FR1874" s="479"/>
      <c r="FS1874" s="479"/>
      <c r="FT1874" s="479"/>
      <c r="FU1874" s="479"/>
      <c r="FV1874" s="479"/>
      <c r="FW1874" s="479"/>
      <c r="FX1874" s="479"/>
      <c r="FY1874" s="479"/>
    </row>
    <row r="1875" spans="1:181" s="135" customFormat="1">
      <c r="A1875" s="165"/>
      <c r="B1875" s="161"/>
      <c r="C1875" s="161"/>
      <c r="D1875" s="161"/>
      <c r="E1875" s="161"/>
      <c r="F1875" s="161"/>
      <c r="G1875" s="161"/>
      <c r="H1875" s="161"/>
      <c r="I1875" s="161"/>
      <c r="J1875" s="161"/>
      <c r="K1875" s="161"/>
      <c r="L1875" s="161"/>
      <c r="M1875" s="161"/>
      <c r="N1875" s="161"/>
      <c r="O1875" s="161"/>
      <c r="P1875" s="161"/>
      <c r="Q1875" s="161"/>
      <c r="R1875" s="161"/>
      <c r="S1875" s="161"/>
      <c r="T1875" s="161"/>
      <c r="U1875" s="161"/>
      <c r="V1875" s="161"/>
      <c r="W1875" s="161"/>
      <c r="X1875" s="161"/>
      <c r="Y1875" s="161"/>
      <c r="Z1875" s="161"/>
      <c r="AA1875" s="161"/>
      <c r="AB1875" s="161"/>
      <c r="AC1875" s="161"/>
      <c r="AD1875" s="161"/>
      <c r="AE1875" s="161"/>
      <c r="AF1875" s="161"/>
      <c r="AG1875" s="161"/>
      <c r="AH1875" s="161"/>
      <c r="AI1875" s="161"/>
      <c r="AJ1875" s="161"/>
      <c r="AK1875" s="161"/>
      <c r="AL1875" s="161"/>
      <c r="AM1875" s="161"/>
      <c r="AN1875" s="161"/>
      <c r="AO1875" s="161"/>
      <c r="AP1875" s="161"/>
      <c r="AQ1875" s="161"/>
      <c r="AR1875" s="161"/>
      <c r="AS1875" s="161"/>
      <c r="AT1875" s="161"/>
      <c r="AU1875" s="161"/>
      <c r="AV1875" s="161"/>
      <c r="AW1875" s="54"/>
      <c r="AX1875" s="54"/>
      <c r="AY1875" s="54"/>
      <c r="AZ1875" s="54"/>
      <c r="BA1875" s="54"/>
      <c r="BB1875" s="54"/>
      <c r="BC1875" s="54"/>
      <c r="BD1875" s="54"/>
      <c r="BE1875" s="54"/>
      <c r="BF1875" s="54"/>
      <c r="BG1875" s="54"/>
      <c r="BH1875" s="54"/>
      <c r="BI1875" s="54"/>
      <c r="BJ1875" s="54"/>
      <c r="BK1875" s="54"/>
      <c r="BL1875" s="54"/>
      <c r="BM1875" s="54"/>
      <c r="BN1875" s="54"/>
      <c r="BO1875" s="54"/>
      <c r="BP1875" s="54"/>
      <c r="BQ1875" s="54"/>
      <c r="BR1875" s="54"/>
      <c r="BS1875" s="54"/>
      <c r="BT1875" s="54"/>
      <c r="BU1875" s="54"/>
      <c r="BV1875" s="55"/>
      <c r="BW1875" s="55"/>
      <c r="BX1875" s="55"/>
      <c r="BY1875" s="55"/>
      <c r="BZ1875" s="55"/>
      <c r="CA1875" s="55"/>
      <c r="CB1875" s="54"/>
      <c r="CC1875" s="54"/>
      <c r="CD1875" s="54"/>
      <c r="CE1875" s="54"/>
      <c r="CF1875" s="54"/>
      <c r="CG1875" s="54"/>
      <c r="CH1875" s="55"/>
      <c r="CI1875" s="55"/>
      <c r="CJ1875" s="55"/>
      <c r="CK1875" s="55"/>
      <c r="CL1875" s="55"/>
      <c r="CM1875" s="55"/>
      <c r="CN1875" s="55"/>
      <c r="CO1875" s="55"/>
      <c r="CP1875" s="55"/>
      <c r="CQ1875" s="55"/>
      <c r="CR1875" s="55"/>
      <c r="CS1875" s="55"/>
      <c r="CT1875" s="55"/>
      <c r="CU1875" s="55"/>
      <c r="CV1875" s="55"/>
      <c r="CW1875" s="55"/>
      <c r="CX1875" s="55"/>
      <c r="CY1875" s="55"/>
      <c r="CZ1875" s="55"/>
      <c r="DA1875" s="55"/>
      <c r="DB1875" s="55"/>
      <c r="DC1875" s="55"/>
      <c r="DD1875" s="55"/>
      <c r="DE1875" s="55"/>
      <c r="DF1875" s="55"/>
      <c r="DG1875" s="55"/>
      <c r="DH1875" s="55"/>
      <c r="DI1875" s="55"/>
      <c r="DJ1875" s="55"/>
      <c r="DK1875" s="55"/>
      <c r="DL1875" s="55"/>
      <c r="DM1875" s="55"/>
      <c r="DN1875" s="55"/>
      <c r="DO1875" s="55"/>
      <c r="DP1875" s="55"/>
      <c r="DQ1875" s="55"/>
      <c r="DR1875" s="55"/>
      <c r="DS1875" s="55"/>
      <c r="DT1875" s="55"/>
      <c r="DU1875" s="55"/>
      <c r="DV1875" s="55"/>
      <c r="DW1875" s="55"/>
      <c r="DX1875" s="55"/>
      <c r="DY1875" s="55"/>
      <c r="DZ1875" s="55"/>
      <c r="EA1875" s="55"/>
      <c r="EB1875" s="55"/>
      <c r="EC1875" s="55"/>
      <c r="EJ1875" s="55"/>
      <c r="EK1875" s="55"/>
      <c r="EL1875" s="55"/>
      <c r="EM1875" s="55"/>
      <c r="EN1875" s="55"/>
      <c r="EO1875" s="55"/>
      <c r="EP1875" s="55"/>
      <c r="EQ1875" s="55"/>
      <c r="ER1875" s="55"/>
      <c r="ES1875" s="55"/>
      <c r="ET1875" s="55"/>
      <c r="EU1875" s="55"/>
      <c r="EV1875" s="55"/>
      <c r="EW1875" s="55"/>
      <c r="EX1875" s="55"/>
      <c r="EY1875" s="55"/>
      <c r="EZ1875" s="55"/>
      <c r="FA1875" s="55"/>
      <c r="FB1875" s="55"/>
      <c r="FC1875" s="55"/>
      <c r="FD1875" s="55"/>
      <c r="FK1875" s="479"/>
      <c r="FL1875" s="479"/>
      <c r="FM1875" s="479"/>
      <c r="FN1875" s="479"/>
      <c r="FQ1875" s="479"/>
      <c r="FR1875" s="479"/>
      <c r="FS1875" s="479"/>
      <c r="FT1875" s="479"/>
      <c r="FU1875" s="479"/>
      <c r="FV1875" s="479"/>
      <c r="FW1875" s="479"/>
      <c r="FX1875" s="479"/>
      <c r="FY1875" s="479"/>
    </row>
    <row r="1876" spans="1:181" s="135" customFormat="1">
      <c r="A1876" s="165"/>
      <c r="B1876" s="161"/>
      <c r="C1876" s="161"/>
      <c r="D1876" s="161"/>
      <c r="E1876" s="161"/>
      <c r="F1876" s="161"/>
      <c r="G1876" s="161"/>
      <c r="H1876" s="161"/>
      <c r="I1876" s="161"/>
      <c r="J1876" s="161"/>
      <c r="K1876" s="161"/>
      <c r="L1876" s="161"/>
      <c r="M1876" s="161"/>
      <c r="N1876" s="161"/>
      <c r="O1876" s="161"/>
      <c r="P1876" s="161"/>
      <c r="Q1876" s="161"/>
      <c r="R1876" s="161"/>
      <c r="S1876" s="161"/>
      <c r="T1876" s="161"/>
      <c r="U1876" s="161"/>
      <c r="V1876" s="161"/>
      <c r="W1876" s="161"/>
      <c r="X1876" s="161"/>
      <c r="Y1876" s="161"/>
      <c r="Z1876" s="161"/>
      <c r="AA1876" s="161"/>
      <c r="AB1876" s="161"/>
      <c r="AC1876" s="161"/>
      <c r="AD1876" s="161"/>
      <c r="AE1876" s="161"/>
      <c r="AF1876" s="161"/>
      <c r="AG1876" s="161"/>
      <c r="AH1876" s="161"/>
      <c r="AI1876" s="161"/>
      <c r="AJ1876" s="161"/>
      <c r="AK1876" s="161"/>
      <c r="AL1876" s="161"/>
      <c r="AM1876" s="161"/>
      <c r="AN1876" s="161"/>
      <c r="AO1876" s="161"/>
      <c r="AP1876" s="161"/>
      <c r="AQ1876" s="161"/>
      <c r="AR1876" s="161"/>
      <c r="AS1876" s="161"/>
      <c r="AT1876" s="161"/>
      <c r="AU1876" s="161"/>
      <c r="AV1876" s="161"/>
      <c r="AW1876" s="54"/>
      <c r="AX1876" s="54"/>
      <c r="AY1876" s="54"/>
      <c r="AZ1876" s="54"/>
      <c r="BA1876" s="54"/>
      <c r="BB1876" s="54"/>
      <c r="BC1876" s="54"/>
      <c r="BD1876" s="54"/>
      <c r="BE1876" s="54"/>
      <c r="BF1876" s="54"/>
      <c r="BG1876" s="54"/>
      <c r="BH1876" s="54"/>
      <c r="BI1876" s="54"/>
      <c r="BJ1876" s="54"/>
      <c r="BK1876" s="54"/>
      <c r="BL1876" s="54"/>
      <c r="BM1876" s="54"/>
      <c r="BN1876" s="54"/>
      <c r="BO1876" s="54"/>
      <c r="BP1876" s="54"/>
      <c r="BQ1876" s="54"/>
      <c r="BR1876" s="54"/>
      <c r="BS1876" s="54"/>
      <c r="BT1876" s="54"/>
      <c r="BU1876" s="54"/>
      <c r="BV1876" s="55"/>
      <c r="BW1876" s="55"/>
      <c r="BX1876" s="55"/>
      <c r="BY1876" s="55"/>
      <c r="BZ1876" s="55"/>
      <c r="CA1876" s="55"/>
      <c r="CB1876" s="54"/>
      <c r="CC1876" s="54"/>
      <c r="CD1876" s="54"/>
      <c r="CE1876" s="54"/>
      <c r="CF1876" s="54"/>
      <c r="CG1876" s="54"/>
      <c r="CH1876" s="55"/>
      <c r="CI1876" s="55"/>
      <c r="CJ1876" s="55"/>
      <c r="CK1876" s="55"/>
      <c r="CL1876" s="55"/>
      <c r="CM1876" s="55"/>
      <c r="CN1876" s="55"/>
      <c r="CO1876" s="55"/>
      <c r="CP1876" s="55"/>
      <c r="CQ1876" s="55"/>
      <c r="CR1876" s="55"/>
      <c r="CS1876" s="55"/>
      <c r="CT1876" s="55"/>
      <c r="CU1876" s="55"/>
      <c r="CV1876" s="55"/>
      <c r="CW1876" s="55"/>
      <c r="CX1876" s="55"/>
      <c r="CY1876" s="55"/>
      <c r="CZ1876" s="55"/>
      <c r="DA1876" s="55"/>
      <c r="DB1876" s="55"/>
      <c r="DC1876" s="55"/>
      <c r="DD1876" s="55"/>
      <c r="DE1876" s="55"/>
      <c r="DF1876" s="55"/>
      <c r="DG1876" s="55"/>
      <c r="DH1876" s="55"/>
      <c r="DI1876" s="55"/>
      <c r="DJ1876" s="55"/>
      <c r="DK1876" s="55"/>
      <c r="DL1876" s="55"/>
      <c r="DM1876" s="55"/>
      <c r="DN1876" s="55"/>
      <c r="DO1876" s="55"/>
      <c r="DP1876" s="55"/>
      <c r="DQ1876" s="55"/>
      <c r="DR1876" s="55"/>
      <c r="DS1876" s="55"/>
      <c r="DT1876" s="55"/>
      <c r="DU1876" s="55"/>
      <c r="DV1876" s="55"/>
      <c r="DW1876" s="55"/>
      <c r="DX1876" s="55"/>
      <c r="DY1876" s="55"/>
      <c r="DZ1876" s="55"/>
      <c r="EA1876" s="55"/>
      <c r="EB1876" s="55"/>
      <c r="EC1876" s="55"/>
      <c r="EJ1876" s="55"/>
      <c r="EK1876" s="55"/>
      <c r="EL1876" s="55"/>
      <c r="EM1876" s="55"/>
      <c r="EN1876" s="55"/>
      <c r="EO1876" s="55"/>
      <c r="EP1876" s="55"/>
      <c r="EQ1876" s="55"/>
      <c r="ER1876" s="55"/>
      <c r="ES1876" s="55"/>
      <c r="ET1876" s="55"/>
      <c r="EU1876" s="55"/>
      <c r="EV1876" s="55"/>
      <c r="EW1876" s="55"/>
      <c r="EX1876" s="55"/>
      <c r="EY1876" s="55"/>
      <c r="EZ1876" s="55"/>
      <c r="FA1876" s="55"/>
      <c r="FB1876" s="55"/>
      <c r="FC1876" s="55"/>
      <c r="FD1876" s="55"/>
      <c r="FK1876" s="479"/>
      <c r="FL1876" s="479"/>
      <c r="FM1876" s="479"/>
      <c r="FN1876" s="479"/>
      <c r="FQ1876" s="479"/>
      <c r="FR1876" s="479"/>
      <c r="FS1876" s="479"/>
      <c r="FT1876" s="479"/>
      <c r="FU1876" s="479"/>
      <c r="FV1876" s="479"/>
      <c r="FW1876" s="479"/>
      <c r="FX1876" s="479"/>
      <c r="FY1876" s="479"/>
    </row>
    <row r="1877" spans="1:181" s="135" customFormat="1">
      <c r="A1877" s="165"/>
      <c r="B1877" s="161"/>
      <c r="C1877" s="161"/>
      <c r="D1877" s="161"/>
      <c r="E1877" s="161"/>
      <c r="F1877" s="161"/>
      <c r="G1877" s="161"/>
      <c r="H1877" s="161"/>
      <c r="I1877" s="161"/>
      <c r="J1877" s="161"/>
      <c r="K1877" s="161"/>
      <c r="L1877" s="161"/>
      <c r="M1877" s="161"/>
      <c r="N1877" s="161"/>
      <c r="O1877" s="161"/>
      <c r="P1877" s="161"/>
      <c r="Q1877" s="161"/>
      <c r="R1877" s="161"/>
      <c r="S1877" s="161"/>
      <c r="T1877" s="161"/>
      <c r="U1877" s="161"/>
      <c r="V1877" s="161"/>
      <c r="W1877" s="161"/>
      <c r="X1877" s="161"/>
      <c r="Y1877" s="161"/>
      <c r="Z1877" s="161"/>
      <c r="AA1877" s="161"/>
      <c r="AB1877" s="161"/>
      <c r="AC1877" s="161"/>
      <c r="AD1877" s="161"/>
      <c r="AE1877" s="161"/>
      <c r="AF1877" s="161"/>
      <c r="AG1877" s="161"/>
      <c r="AH1877" s="161"/>
      <c r="AI1877" s="161"/>
      <c r="AJ1877" s="161"/>
      <c r="AK1877" s="161"/>
      <c r="AL1877" s="161"/>
      <c r="AM1877" s="161"/>
      <c r="AN1877" s="161"/>
      <c r="AO1877" s="161"/>
      <c r="AP1877" s="161"/>
      <c r="AQ1877" s="161"/>
      <c r="AR1877" s="161"/>
      <c r="AS1877" s="161"/>
      <c r="AT1877" s="161"/>
      <c r="AU1877" s="161"/>
      <c r="AV1877" s="161"/>
      <c r="AW1877" s="54"/>
      <c r="AX1877" s="54"/>
      <c r="AY1877" s="54"/>
      <c r="AZ1877" s="54"/>
      <c r="BA1877" s="54"/>
      <c r="BB1877" s="54"/>
      <c r="BC1877" s="54"/>
      <c r="BD1877" s="54"/>
      <c r="BE1877" s="54"/>
      <c r="BF1877" s="54"/>
      <c r="BG1877" s="54"/>
      <c r="BH1877" s="54"/>
      <c r="BI1877" s="54"/>
      <c r="BJ1877" s="54"/>
      <c r="BK1877" s="54"/>
      <c r="BL1877" s="54"/>
      <c r="BM1877" s="54"/>
      <c r="BN1877" s="54"/>
      <c r="BO1877" s="54"/>
      <c r="BP1877" s="54"/>
      <c r="BQ1877" s="54"/>
      <c r="BR1877" s="54"/>
      <c r="BS1877" s="54"/>
      <c r="BT1877" s="54"/>
      <c r="BU1877" s="54"/>
      <c r="BV1877" s="55"/>
      <c r="BW1877" s="55"/>
      <c r="BX1877" s="55"/>
      <c r="BY1877" s="55"/>
      <c r="BZ1877" s="55"/>
      <c r="CA1877" s="55"/>
      <c r="CB1877" s="54"/>
      <c r="CC1877" s="54"/>
      <c r="CD1877" s="54"/>
      <c r="CE1877" s="54"/>
      <c r="CF1877" s="54"/>
      <c r="CG1877" s="54"/>
      <c r="CH1877" s="55"/>
      <c r="CI1877" s="55"/>
      <c r="CJ1877" s="55"/>
      <c r="CK1877" s="55"/>
      <c r="CL1877" s="55"/>
      <c r="CM1877" s="55"/>
      <c r="CN1877" s="55"/>
      <c r="CO1877" s="55"/>
      <c r="CP1877" s="55"/>
      <c r="CQ1877" s="55"/>
      <c r="CR1877" s="55"/>
      <c r="CS1877" s="55"/>
      <c r="CT1877" s="55"/>
      <c r="CU1877" s="55"/>
      <c r="CV1877" s="55"/>
      <c r="CW1877" s="55"/>
      <c r="CX1877" s="55"/>
      <c r="CY1877" s="55"/>
      <c r="CZ1877" s="55"/>
      <c r="DA1877" s="55"/>
      <c r="DB1877" s="55"/>
      <c r="DC1877" s="55"/>
      <c r="DD1877" s="55"/>
      <c r="DE1877" s="55"/>
      <c r="DF1877" s="55"/>
      <c r="DG1877" s="55"/>
      <c r="DH1877" s="55"/>
      <c r="DI1877" s="55"/>
      <c r="DJ1877" s="55"/>
      <c r="DK1877" s="55"/>
      <c r="DL1877" s="55"/>
      <c r="DM1877" s="55"/>
      <c r="DN1877" s="55"/>
      <c r="DO1877" s="55"/>
      <c r="DP1877" s="55"/>
      <c r="DQ1877" s="55"/>
      <c r="DR1877" s="55"/>
      <c r="DS1877" s="55"/>
      <c r="DT1877" s="55"/>
      <c r="DU1877" s="55"/>
      <c r="DV1877" s="55"/>
      <c r="DW1877" s="55"/>
      <c r="DX1877" s="55"/>
      <c r="DY1877" s="55"/>
      <c r="DZ1877" s="55"/>
      <c r="EA1877" s="55"/>
      <c r="EB1877" s="55"/>
      <c r="EC1877" s="55"/>
      <c r="EJ1877" s="55"/>
      <c r="EK1877" s="55"/>
      <c r="EL1877" s="55"/>
      <c r="EM1877" s="55"/>
      <c r="EN1877" s="55"/>
      <c r="EO1877" s="55"/>
      <c r="EP1877" s="55"/>
      <c r="EQ1877" s="55"/>
      <c r="ER1877" s="55"/>
      <c r="ES1877" s="55"/>
      <c r="ET1877" s="55"/>
      <c r="EU1877" s="55"/>
      <c r="EV1877" s="55"/>
      <c r="EW1877" s="55"/>
      <c r="EX1877" s="55"/>
      <c r="EY1877" s="55"/>
      <c r="EZ1877" s="55"/>
      <c r="FA1877" s="55"/>
      <c r="FB1877" s="55"/>
      <c r="FC1877" s="55"/>
      <c r="FD1877" s="55"/>
      <c r="FK1877" s="479"/>
      <c r="FL1877" s="479"/>
      <c r="FM1877" s="479"/>
      <c r="FN1877" s="479"/>
      <c r="FQ1877" s="479"/>
      <c r="FR1877" s="479"/>
      <c r="FS1877" s="479"/>
      <c r="FT1877" s="479"/>
      <c r="FU1877" s="479"/>
      <c r="FV1877" s="479"/>
      <c r="FW1877" s="479"/>
      <c r="FX1877" s="479"/>
      <c r="FY1877" s="479"/>
    </row>
    <row r="1878" spans="1:181" s="135" customFormat="1">
      <c r="A1878" s="165"/>
      <c r="B1878" s="161"/>
      <c r="C1878" s="161"/>
      <c r="D1878" s="161"/>
      <c r="E1878" s="161"/>
      <c r="F1878" s="161"/>
      <c r="G1878" s="161"/>
      <c r="H1878" s="161"/>
      <c r="I1878" s="161"/>
      <c r="J1878" s="161"/>
      <c r="K1878" s="161"/>
      <c r="L1878" s="161"/>
      <c r="M1878" s="161"/>
      <c r="N1878" s="161"/>
      <c r="O1878" s="161"/>
      <c r="P1878" s="161"/>
      <c r="Q1878" s="161"/>
      <c r="R1878" s="161"/>
      <c r="S1878" s="161"/>
      <c r="T1878" s="161"/>
      <c r="U1878" s="161"/>
      <c r="V1878" s="161"/>
      <c r="W1878" s="161"/>
      <c r="X1878" s="161"/>
      <c r="Y1878" s="161"/>
      <c r="Z1878" s="161"/>
      <c r="AA1878" s="161"/>
      <c r="AB1878" s="161"/>
      <c r="AC1878" s="161"/>
      <c r="AD1878" s="161"/>
      <c r="AE1878" s="161"/>
      <c r="AF1878" s="161"/>
      <c r="AG1878" s="161"/>
      <c r="AH1878" s="161"/>
      <c r="AI1878" s="161"/>
      <c r="AJ1878" s="161"/>
      <c r="AK1878" s="161"/>
      <c r="AL1878" s="161"/>
      <c r="AM1878" s="161"/>
      <c r="AN1878" s="161"/>
      <c r="AO1878" s="161"/>
      <c r="AP1878" s="161"/>
      <c r="AQ1878" s="161"/>
      <c r="AR1878" s="161"/>
      <c r="AS1878" s="161"/>
      <c r="AT1878" s="161"/>
      <c r="AU1878" s="161"/>
      <c r="AV1878" s="161"/>
      <c r="AW1878" s="54"/>
      <c r="AX1878" s="54"/>
      <c r="AY1878" s="54"/>
      <c r="AZ1878" s="54"/>
      <c r="BA1878" s="54"/>
      <c r="BB1878" s="54"/>
      <c r="BC1878" s="54"/>
      <c r="BD1878" s="54"/>
      <c r="BE1878" s="54"/>
      <c r="BF1878" s="54"/>
      <c r="BG1878" s="54"/>
      <c r="BH1878" s="54"/>
      <c r="BI1878" s="54"/>
      <c r="BJ1878" s="54"/>
      <c r="BK1878" s="54"/>
      <c r="BL1878" s="54"/>
      <c r="BM1878" s="54"/>
      <c r="BN1878" s="54"/>
      <c r="BO1878" s="54"/>
      <c r="BP1878" s="54"/>
      <c r="BQ1878" s="54"/>
      <c r="BR1878" s="54"/>
      <c r="BS1878" s="54"/>
      <c r="BT1878" s="54"/>
      <c r="BU1878" s="54"/>
      <c r="BV1878" s="55"/>
      <c r="BW1878" s="55"/>
      <c r="BX1878" s="55"/>
      <c r="BY1878" s="55"/>
      <c r="BZ1878" s="55"/>
      <c r="CA1878" s="55"/>
      <c r="CB1878" s="54"/>
      <c r="CC1878" s="54"/>
      <c r="CD1878" s="54"/>
      <c r="CE1878" s="54"/>
      <c r="CF1878" s="54"/>
      <c r="CG1878" s="54"/>
      <c r="CH1878" s="55"/>
      <c r="CI1878" s="55"/>
      <c r="CJ1878" s="55"/>
      <c r="CK1878" s="55"/>
      <c r="CL1878" s="55"/>
      <c r="CM1878" s="55"/>
      <c r="CN1878" s="55"/>
      <c r="CO1878" s="55"/>
      <c r="CP1878" s="55"/>
      <c r="CQ1878" s="55"/>
      <c r="CR1878" s="55"/>
      <c r="CS1878" s="55"/>
      <c r="CT1878" s="55"/>
      <c r="CU1878" s="55"/>
      <c r="CV1878" s="55"/>
      <c r="CW1878" s="55"/>
      <c r="CX1878" s="55"/>
      <c r="CY1878" s="55"/>
      <c r="CZ1878" s="55"/>
      <c r="DA1878" s="55"/>
      <c r="DB1878" s="55"/>
      <c r="DC1878" s="55"/>
      <c r="DD1878" s="55"/>
      <c r="DE1878" s="55"/>
      <c r="DF1878" s="55"/>
      <c r="DG1878" s="55"/>
      <c r="DH1878" s="55"/>
      <c r="DI1878" s="55"/>
      <c r="DJ1878" s="55"/>
      <c r="DK1878" s="55"/>
      <c r="DL1878" s="55"/>
      <c r="DM1878" s="55"/>
      <c r="DN1878" s="55"/>
      <c r="DO1878" s="55"/>
      <c r="DP1878" s="55"/>
      <c r="DQ1878" s="55"/>
      <c r="DR1878" s="55"/>
      <c r="DS1878" s="55"/>
      <c r="DT1878" s="55"/>
      <c r="DU1878" s="55"/>
      <c r="DV1878" s="55"/>
      <c r="DW1878" s="55"/>
      <c r="DX1878" s="55"/>
      <c r="DY1878" s="55"/>
      <c r="DZ1878" s="55"/>
      <c r="EA1878" s="55"/>
      <c r="EB1878" s="55"/>
      <c r="EC1878" s="55"/>
      <c r="EJ1878" s="55"/>
      <c r="EK1878" s="55"/>
      <c r="EL1878" s="55"/>
      <c r="EM1878" s="55"/>
      <c r="EN1878" s="55"/>
      <c r="EO1878" s="55"/>
      <c r="EP1878" s="55"/>
      <c r="EQ1878" s="55"/>
      <c r="ER1878" s="55"/>
      <c r="ES1878" s="55"/>
      <c r="ET1878" s="55"/>
      <c r="EU1878" s="55"/>
      <c r="EV1878" s="55"/>
      <c r="EW1878" s="55"/>
      <c r="EX1878" s="55"/>
      <c r="EY1878" s="55"/>
      <c r="EZ1878" s="55"/>
      <c r="FA1878" s="55"/>
      <c r="FB1878" s="55"/>
      <c r="FC1878" s="55"/>
      <c r="FD1878" s="55"/>
      <c r="FK1878" s="479"/>
      <c r="FL1878" s="479"/>
      <c r="FM1878" s="479"/>
      <c r="FN1878" s="479"/>
      <c r="FQ1878" s="479"/>
      <c r="FR1878" s="479"/>
      <c r="FS1878" s="479"/>
      <c r="FT1878" s="479"/>
      <c r="FU1878" s="479"/>
      <c r="FV1878" s="479"/>
      <c r="FW1878" s="479"/>
      <c r="FX1878" s="479"/>
      <c r="FY1878" s="479"/>
    </row>
    <row r="1879" spans="1:181" s="135" customFormat="1">
      <c r="A1879" s="165"/>
      <c r="B1879" s="161"/>
      <c r="C1879" s="161"/>
      <c r="D1879" s="161"/>
      <c r="E1879" s="161"/>
      <c r="F1879" s="161"/>
      <c r="G1879" s="161"/>
      <c r="H1879" s="161"/>
      <c r="I1879" s="161"/>
      <c r="J1879" s="161"/>
      <c r="K1879" s="161"/>
      <c r="L1879" s="161"/>
      <c r="M1879" s="161"/>
      <c r="N1879" s="161"/>
      <c r="O1879" s="161"/>
      <c r="P1879" s="161"/>
      <c r="Q1879" s="161"/>
      <c r="R1879" s="161"/>
      <c r="S1879" s="161"/>
      <c r="T1879" s="161"/>
      <c r="U1879" s="161"/>
      <c r="V1879" s="161"/>
      <c r="W1879" s="161"/>
      <c r="X1879" s="161"/>
      <c r="Y1879" s="161"/>
      <c r="Z1879" s="161"/>
      <c r="AA1879" s="161"/>
      <c r="AB1879" s="161"/>
      <c r="AC1879" s="161"/>
      <c r="AD1879" s="161"/>
      <c r="AE1879" s="161"/>
      <c r="AF1879" s="161"/>
      <c r="AG1879" s="161"/>
      <c r="AH1879" s="161"/>
      <c r="AI1879" s="161"/>
      <c r="AJ1879" s="161"/>
      <c r="AK1879" s="161"/>
      <c r="AL1879" s="161"/>
      <c r="AM1879" s="161"/>
      <c r="AN1879" s="161"/>
      <c r="AO1879" s="161"/>
      <c r="AP1879" s="161"/>
      <c r="AQ1879" s="161"/>
      <c r="AR1879" s="161"/>
      <c r="AS1879" s="161"/>
      <c r="AT1879" s="161"/>
      <c r="AU1879" s="161"/>
      <c r="AV1879" s="161"/>
      <c r="AW1879" s="54"/>
      <c r="AX1879" s="54"/>
      <c r="AY1879" s="54"/>
      <c r="AZ1879" s="54"/>
      <c r="BA1879" s="54"/>
      <c r="BB1879" s="54"/>
      <c r="BC1879" s="54"/>
      <c r="BD1879" s="54"/>
      <c r="BE1879" s="54"/>
      <c r="BF1879" s="54"/>
      <c r="BG1879" s="54"/>
      <c r="BH1879" s="54"/>
      <c r="BI1879" s="54"/>
      <c r="BJ1879" s="54"/>
      <c r="BK1879" s="54"/>
      <c r="BL1879" s="54"/>
      <c r="BM1879" s="54"/>
      <c r="BN1879" s="54"/>
      <c r="BO1879" s="54"/>
      <c r="BP1879" s="54"/>
      <c r="BQ1879" s="54"/>
      <c r="BR1879" s="54"/>
      <c r="BS1879" s="54"/>
      <c r="BT1879" s="54"/>
      <c r="BU1879" s="54"/>
      <c r="BV1879" s="55"/>
      <c r="BW1879" s="55"/>
      <c r="BX1879" s="55"/>
      <c r="BY1879" s="55"/>
      <c r="BZ1879" s="55"/>
      <c r="CA1879" s="55"/>
      <c r="CB1879" s="54"/>
      <c r="CC1879" s="54"/>
      <c r="CD1879" s="54"/>
      <c r="CE1879" s="54"/>
      <c r="CF1879" s="54"/>
      <c r="CG1879" s="54"/>
      <c r="CH1879" s="55"/>
      <c r="CI1879" s="55"/>
      <c r="CJ1879" s="55"/>
      <c r="CK1879" s="55"/>
      <c r="CL1879" s="55"/>
      <c r="CM1879" s="55"/>
      <c r="CN1879" s="55"/>
      <c r="CO1879" s="55"/>
      <c r="CP1879" s="55"/>
      <c r="CQ1879" s="55"/>
      <c r="CR1879" s="55"/>
      <c r="CS1879" s="55"/>
      <c r="CT1879" s="55"/>
      <c r="CU1879" s="55"/>
      <c r="CV1879" s="55"/>
      <c r="CW1879" s="55"/>
      <c r="CX1879" s="55"/>
      <c r="CY1879" s="55"/>
      <c r="CZ1879" s="55"/>
      <c r="DA1879" s="55"/>
      <c r="DB1879" s="55"/>
      <c r="DC1879" s="55"/>
      <c r="DD1879" s="55"/>
      <c r="DE1879" s="55"/>
      <c r="DF1879" s="55"/>
      <c r="DG1879" s="55"/>
      <c r="DH1879" s="55"/>
      <c r="DI1879" s="55"/>
      <c r="DJ1879" s="55"/>
      <c r="DK1879" s="55"/>
      <c r="DL1879" s="55"/>
      <c r="DM1879" s="55"/>
      <c r="DN1879" s="55"/>
      <c r="DO1879" s="55"/>
      <c r="DP1879" s="55"/>
      <c r="DQ1879" s="55"/>
      <c r="DR1879" s="55"/>
      <c r="DS1879" s="55"/>
      <c r="DT1879" s="55"/>
      <c r="DU1879" s="55"/>
      <c r="DV1879" s="55"/>
      <c r="DW1879" s="55"/>
      <c r="DX1879" s="55"/>
      <c r="DY1879" s="55"/>
      <c r="DZ1879" s="55"/>
      <c r="EA1879" s="55"/>
      <c r="EB1879" s="55"/>
      <c r="EC1879" s="55"/>
      <c r="EJ1879" s="55"/>
      <c r="EK1879" s="55"/>
      <c r="EL1879" s="55"/>
      <c r="EM1879" s="55"/>
      <c r="EN1879" s="55"/>
      <c r="EO1879" s="55"/>
      <c r="EP1879" s="55"/>
      <c r="EQ1879" s="55"/>
      <c r="ER1879" s="55"/>
      <c r="ES1879" s="55"/>
      <c r="ET1879" s="55"/>
      <c r="EU1879" s="55"/>
      <c r="EV1879" s="55"/>
      <c r="EW1879" s="55"/>
      <c r="EX1879" s="55"/>
      <c r="EY1879" s="55"/>
      <c r="EZ1879" s="55"/>
      <c r="FA1879" s="55"/>
      <c r="FB1879" s="55"/>
      <c r="FC1879" s="55"/>
      <c r="FD1879" s="55"/>
      <c r="FK1879" s="479"/>
      <c r="FL1879" s="479"/>
      <c r="FM1879" s="479"/>
      <c r="FN1879" s="479"/>
      <c r="FQ1879" s="479"/>
      <c r="FR1879" s="479"/>
      <c r="FS1879" s="479"/>
      <c r="FT1879" s="479"/>
      <c r="FU1879" s="479"/>
      <c r="FV1879" s="479"/>
      <c r="FW1879" s="479"/>
      <c r="FX1879" s="479"/>
      <c r="FY1879" s="479"/>
    </row>
    <row r="1880" spans="1:181" s="135" customFormat="1">
      <c r="A1880" s="165"/>
      <c r="B1880" s="161"/>
      <c r="C1880" s="161"/>
      <c r="D1880" s="161"/>
      <c r="E1880" s="161"/>
      <c r="F1880" s="161"/>
      <c r="G1880" s="161"/>
      <c r="H1880" s="161"/>
      <c r="I1880" s="161"/>
      <c r="J1880" s="161"/>
      <c r="K1880" s="161"/>
      <c r="L1880" s="161"/>
      <c r="M1880" s="161"/>
      <c r="N1880" s="161"/>
      <c r="O1880" s="161"/>
      <c r="P1880" s="161"/>
      <c r="Q1880" s="161"/>
      <c r="R1880" s="161"/>
      <c r="S1880" s="161"/>
      <c r="T1880" s="161"/>
      <c r="U1880" s="161"/>
      <c r="V1880" s="161"/>
      <c r="W1880" s="161"/>
      <c r="X1880" s="161"/>
      <c r="Y1880" s="161"/>
      <c r="Z1880" s="161"/>
      <c r="AA1880" s="161"/>
      <c r="AB1880" s="161"/>
      <c r="AC1880" s="161"/>
      <c r="AD1880" s="161"/>
      <c r="AE1880" s="161"/>
      <c r="AF1880" s="161"/>
      <c r="AG1880" s="161"/>
      <c r="AH1880" s="161"/>
      <c r="AI1880" s="161"/>
      <c r="AJ1880" s="161"/>
      <c r="AK1880" s="161"/>
      <c r="AL1880" s="161"/>
      <c r="AM1880" s="161"/>
      <c r="AN1880" s="161"/>
      <c r="AO1880" s="161"/>
      <c r="AP1880" s="161"/>
      <c r="AQ1880" s="161"/>
      <c r="AR1880" s="161"/>
      <c r="AS1880" s="161"/>
      <c r="AT1880" s="161"/>
      <c r="AU1880" s="161"/>
      <c r="AV1880" s="161"/>
      <c r="AW1880" s="54"/>
      <c r="AX1880" s="54"/>
      <c r="AY1880" s="54"/>
      <c r="AZ1880" s="54"/>
      <c r="BA1880" s="54"/>
      <c r="BB1880" s="54"/>
      <c r="BC1880" s="54"/>
      <c r="BD1880" s="54"/>
      <c r="BE1880" s="54"/>
      <c r="BF1880" s="54"/>
      <c r="BG1880" s="54"/>
      <c r="BH1880" s="54"/>
      <c r="BI1880" s="54"/>
      <c r="BJ1880" s="54"/>
      <c r="BK1880" s="54"/>
      <c r="BL1880" s="54"/>
      <c r="BM1880" s="54"/>
      <c r="BN1880" s="54"/>
      <c r="BO1880" s="54"/>
      <c r="BP1880" s="54"/>
      <c r="BQ1880" s="54"/>
      <c r="BR1880" s="54"/>
      <c r="BS1880" s="54"/>
      <c r="BT1880" s="54"/>
      <c r="BU1880" s="54"/>
      <c r="BV1880" s="55"/>
      <c r="BW1880" s="55"/>
      <c r="BX1880" s="55"/>
      <c r="BY1880" s="55"/>
      <c r="BZ1880" s="55"/>
      <c r="CA1880" s="55"/>
      <c r="CB1880" s="54"/>
      <c r="CC1880" s="54"/>
      <c r="CD1880" s="54"/>
      <c r="CE1880" s="54"/>
      <c r="CF1880" s="54"/>
      <c r="CG1880" s="54"/>
      <c r="CH1880" s="55"/>
      <c r="CI1880" s="55"/>
      <c r="CJ1880" s="55"/>
      <c r="CK1880" s="55"/>
      <c r="CL1880" s="55"/>
      <c r="CM1880" s="55"/>
      <c r="CN1880" s="55"/>
      <c r="CO1880" s="55"/>
      <c r="CP1880" s="55"/>
      <c r="CQ1880" s="55"/>
      <c r="CR1880" s="55"/>
      <c r="CS1880" s="55"/>
      <c r="CT1880" s="55"/>
      <c r="CU1880" s="55"/>
      <c r="CV1880" s="55"/>
      <c r="CW1880" s="55"/>
      <c r="CX1880" s="55"/>
      <c r="CY1880" s="55"/>
      <c r="CZ1880" s="55"/>
      <c r="DA1880" s="55"/>
      <c r="DB1880" s="55"/>
      <c r="DC1880" s="55"/>
      <c r="DD1880" s="55"/>
      <c r="DE1880" s="55"/>
      <c r="DF1880" s="55"/>
      <c r="DG1880" s="55"/>
      <c r="DH1880" s="55"/>
      <c r="DI1880" s="55"/>
      <c r="DJ1880" s="55"/>
      <c r="DK1880" s="55"/>
      <c r="DL1880" s="55"/>
      <c r="DM1880" s="55"/>
      <c r="DN1880" s="55"/>
      <c r="DO1880" s="55"/>
      <c r="DP1880" s="55"/>
      <c r="DQ1880" s="55"/>
      <c r="DR1880" s="55"/>
      <c r="DS1880" s="55"/>
      <c r="DT1880" s="55"/>
      <c r="DU1880" s="55"/>
      <c r="DV1880" s="55"/>
      <c r="DW1880" s="55"/>
      <c r="DX1880" s="55"/>
      <c r="DY1880" s="55"/>
      <c r="DZ1880" s="55"/>
      <c r="EA1880" s="55"/>
      <c r="EB1880" s="55"/>
      <c r="EC1880" s="55"/>
      <c r="EJ1880" s="55"/>
      <c r="EK1880" s="55"/>
      <c r="EL1880" s="55"/>
      <c r="EM1880" s="55"/>
      <c r="EN1880" s="55"/>
      <c r="EO1880" s="55"/>
      <c r="EP1880" s="55"/>
      <c r="EQ1880" s="55"/>
      <c r="ER1880" s="55"/>
      <c r="ES1880" s="55"/>
      <c r="ET1880" s="55"/>
      <c r="EU1880" s="55"/>
      <c r="EV1880" s="55"/>
      <c r="EW1880" s="55"/>
      <c r="EX1880" s="55"/>
      <c r="EY1880" s="55"/>
      <c r="EZ1880" s="55"/>
      <c r="FA1880" s="55"/>
      <c r="FB1880" s="55"/>
      <c r="FC1880" s="55"/>
      <c r="FD1880" s="55"/>
      <c r="FK1880" s="479"/>
      <c r="FL1880" s="479"/>
      <c r="FM1880" s="479"/>
      <c r="FN1880" s="479"/>
      <c r="FQ1880" s="479"/>
      <c r="FR1880" s="479"/>
      <c r="FS1880" s="479"/>
      <c r="FT1880" s="479"/>
      <c r="FU1880" s="479"/>
      <c r="FV1880" s="479"/>
      <c r="FW1880" s="479"/>
      <c r="FX1880" s="479"/>
      <c r="FY1880" s="479"/>
    </row>
    <row r="1881" spans="1:181" s="135" customFormat="1">
      <c r="A1881" s="165"/>
      <c r="B1881" s="161"/>
      <c r="C1881" s="161"/>
      <c r="D1881" s="161"/>
      <c r="E1881" s="161"/>
      <c r="F1881" s="161"/>
      <c r="G1881" s="161"/>
      <c r="H1881" s="161"/>
      <c r="I1881" s="161"/>
      <c r="J1881" s="161"/>
      <c r="K1881" s="161"/>
      <c r="L1881" s="161"/>
      <c r="M1881" s="161"/>
      <c r="N1881" s="161"/>
      <c r="O1881" s="161"/>
      <c r="P1881" s="161"/>
      <c r="Q1881" s="161"/>
      <c r="R1881" s="161"/>
      <c r="S1881" s="161"/>
      <c r="T1881" s="161"/>
      <c r="U1881" s="161"/>
      <c r="V1881" s="161"/>
      <c r="W1881" s="161"/>
      <c r="X1881" s="161"/>
      <c r="Y1881" s="161"/>
      <c r="Z1881" s="161"/>
      <c r="AA1881" s="161"/>
      <c r="AB1881" s="161"/>
      <c r="AC1881" s="161"/>
      <c r="AD1881" s="161"/>
      <c r="AE1881" s="161"/>
      <c r="AF1881" s="161"/>
      <c r="AG1881" s="161"/>
      <c r="AH1881" s="161"/>
      <c r="AI1881" s="161"/>
      <c r="AJ1881" s="161"/>
      <c r="AK1881" s="161"/>
      <c r="AL1881" s="161"/>
      <c r="AM1881" s="161"/>
      <c r="AN1881" s="161"/>
      <c r="AO1881" s="161"/>
      <c r="AP1881" s="161"/>
      <c r="AQ1881" s="161"/>
      <c r="AR1881" s="161"/>
      <c r="AS1881" s="161"/>
      <c r="AT1881" s="161"/>
      <c r="AU1881" s="161"/>
      <c r="AV1881" s="161"/>
      <c r="AW1881" s="54"/>
      <c r="AX1881" s="54"/>
      <c r="AY1881" s="54"/>
      <c r="AZ1881" s="54"/>
      <c r="BA1881" s="54"/>
      <c r="BB1881" s="54"/>
      <c r="BC1881" s="54"/>
      <c r="BD1881" s="54"/>
      <c r="BE1881" s="54"/>
      <c r="BF1881" s="54"/>
      <c r="BG1881" s="54"/>
      <c r="BH1881" s="54"/>
      <c r="BI1881" s="54"/>
      <c r="BJ1881" s="54"/>
      <c r="BK1881" s="54"/>
      <c r="BL1881" s="54"/>
      <c r="BM1881" s="54"/>
      <c r="BN1881" s="54"/>
      <c r="BO1881" s="54"/>
      <c r="BP1881" s="54"/>
      <c r="BQ1881" s="54"/>
      <c r="BR1881" s="54"/>
      <c r="BS1881" s="54"/>
      <c r="BT1881" s="54"/>
      <c r="BU1881" s="54"/>
      <c r="BV1881" s="55"/>
      <c r="BW1881" s="55"/>
      <c r="BX1881" s="55"/>
      <c r="BY1881" s="55"/>
      <c r="BZ1881" s="55"/>
      <c r="CA1881" s="55"/>
      <c r="CB1881" s="54"/>
      <c r="CC1881" s="54"/>
      <c r="CD1881" s="54"/>
      <c r="CE1881" s="54"/>
      <c r="CF1881" s="54"/>
      <c r="CG1881" s="54"/>
      <c r="CH1881" s="55"/>
      <c r="CI1881" s="55"/>
      <c r="CJ1881" s="55"/>
      <c r="CK1881" s="55"/>
      <c r="CL1881" s="55"/>
      <c r="CM1881" s="55"/>
      <c r="CN1881" s="55"/>
      <c r="CO1881" s="55"/>
      <c r="CP1881" s="55"/>
      <c r="CQ1881" s="55"/>
      <c r="CR1881" s="55"/>
      <c r="CS1881" s="55"/>
      <c r="CT1881" s="55"/>
      <c r="CU1881" s="55"/>
      <c r="CV1881" s="55"/>
      <c r="CW1881" s="55"/>
      <c r="CX1881" s="55"/>
      <c r="CY1881" s="55"/>
      <c r="CZ1881" s="55"/>
      <c r="DA1881" s="55"/>
      <c r="DB1881" s="55"/>
      <c r="DC1881" s="55"/>
      <c r="DD1881" s="55"/>
      <c r="DE1881" s="55"/>
      <c r="DF1881" s="55"/>
      <c r="DG1881" s="55"/>
      <c r="DH1881" s="55"/>
      <c r="DI1881" s="55"/>
      <c r="DJ1881" s="55"/>
      <c r="DK1881" s="55"/>
      <c r="DL1881" s="55"/>
      <c r="DM1881" s="55"/>
      <c r="DN1881" s="55"/>
      <c r="DO1881" s="55"/>
      <c r="DP1881" s="55"/>
      <c r="DQ1881" s="55"/>
      <c r="DR1881" s="55"/>
      <c r="DS1881" s="55"/>
      <c r="DT1881" s="55"/>
      <c r="DU1881" s="55"/>
      <c r="DV1881" s="55"/>
      <c r="DW1881" s="55"/>
      <c r="DX1881" s="55"/>
      <c r="DY1881" s="55"/>
      <c r="DZ1881" s="55"/>
      <c r="EA1881" s="55"/>
      <c r="EB1881" s="55"/>
      <c r="EC1881" s="55"/>
      <c r="EJ1881" s="55"/>
      <c r="EK1881" s="55"/>
      <c r="EL1881" s="55"/>
      <c r="EM1881" s="55"/>
      <c r="EN1881" s="55"/>
      <c r="EO1881" s="55"/>
      <c r="EP1881" s="55"/>
      <c r="EQ1881" s="55"/>
      <c r="ER1881" s="55"/>
      <c r="ES1881" s="55"/>
      <c r="ET1881" s="55"/>
      <c r="EU1881" s="55"/>
      <c r="EV1881" s="55"/>
      <c r="EW1881" s="55"/>
      <c r="EX1881" s="55"/>
      <c r="EY1881" s="55"/>
      <c r="EZ1881" s="55"/>
      <c r="FA1881" s="55"/>
      <c r="FB1881" s="55"/>
      <c r="FC1881" s="55"/>
      <c r="FD1881" s="55"/>
      <c r="FK1881" s="479"/>
      <c r="FL1881" s="479"/>
      <c r="FM1881" s="479"/>
      <c r="FN1881" s="479"/>
      <c r="FQ1881" s="479"/>
      <c r="FR1881" s="479"/>
      <c r="FS1881" s="479"/>
      <c r="FT1881" s="479"/>
      <c r="FU1881" s="479"/>
      <c r="FV1881" s="479"/>
      <c r="FW1881" s="479"/>
      <c r="FX1881" s="479"/>
      <c r="FY1881" s="479"/>
    </row>
    <row r="1882" spans="1:181" s="135" customFormat="1">
      <c r="A1882" s="165"/>
      <c r="B1882" s="161"/>
      <c r="C1882" s="161"/>
      <c r="D1882" s="161"/>
      <c r="E1882" s="161"/>
      <c r="F1882" s="161"/>
      <c r="G1882" s="161"/>
      <c r="H1882" s="161"/>
      <c r="I1882" s="161"/>
      <c r="J1882" s="161"/>
      <c r="K1882" s="161"/>
      <c r="L1882" s="161"/>
      <c r="M1882" s="161"/>
      <c r="N1882" s="161"/>
      <c r="O1882" s="161"/>
      <c r="P1882" s="161"/>
      <c r="Q1882" s="161"/>
      <c r="R1882" s="161"/>
      <c r="S1882" s="161"/>
      <c r="T1882" s="161"/>
      <c r="U1882" s="161"/>
      <c r="V1882" s="161"/>
      <c r="W1882" s="161"/>
      <c r="X1882" s="161"/>
      <c r="Y1882" s="161"/>
      <c r="Z1882" s="161"/>
      <c r="AA1882" s="161"/>
      <c r="AB1882" s="161"/>
      <c r="AC1882" s="161"/>
      <c r="AD1882" s="161"/>
      <c r="AE1882" s="161"/>
      <c r="AF1882" s="161"/>
      <c r="AG1882" s="161"/>
      <c r="AH1882" s="161"/>
      <c r="AI1882" s="161"/>
      <c r="AJ1882" s="161"/>
      <c r="AK1882" s="161"/>
      <c r="AL1882" s="161"/>
      <c r="AM1882" s="161"/>
      <c r="AN1882" s="161"/>
      <c r="AO1882" s="161"/>
      <c r="AP1882" s="161"/>
      <c r="AQ1882" s="161"/>
      <c r="AR1882" s="161"/>
      <c r="AS1882" s="161"/>
      <c r="AT1882" s="161"/>
      <c r="AU1882" s="161"/>
      <c r="AV1882" s="161"/>
      <c r="AW1882" s="54"/>
      <c r="AX1882" s="54"/>
      <c r="AY1882" s="54"/>
      <c r="AZ1882" s="54"/>
      <c r="BA1882" s="54"/>
      <c r="BB1882" s="54"/>
      <c r="BC1882" s="54"/>
      <c r="BD1882" s="54"/>
      <c r="BE1882" s="54"/>
      <c r="BF1882" s="54"/>
      <c r="BG1882" s="54"/>
      <c r="BH1882" s="54"/>
      <c r="BI1882" s="54"/>
      <c r="BJ1882" s="54"/>
      <c r="BK1882" s="54"/>
      <c r="BL1882" s="54"/>
      <c r="BM1882" s="54"/>
      <c r="BN1882" s="54"/>
      <c r="BO1882" s="54"/>
      <c r="BP1882" s="54"/>
      <c r="BQ1882" s="54"/>
      <c r="BR1882" s="54"/>
      <c r="BS1882" s="54"/>
      <c r="BT1882" s="54"/>
      <c r="BU1882" s="54"/>
      <c r="BV1882" s="55"/>
      <c r="BW1882" s="55"/>
      <c r="BX1882" s="55"/>
      <c r="BY1882" s="55"/>
      <c r="BZ1882" s="55"/>
      <c r="CA1882" s="55"/>
      <c r="CB1882" s="54"/>
      <c r="CC1882" s="54"/>
      <c r="CD1882" s="54"/>
      <c r="CE1882" s="54"/>
      <c r="CF1882" s="54"/>
      <c r="CG1882" s="54"/>
      <c r="CH1882" s="55"/>
      <c r="CI1882" s="55"/>
      <c r="CJ1882" s="55"/>
      <c r="CK1882" s="55"/>
      <c r="CL1882" s="55"/>
      <c r="CM1882" s="55"/>
      <c r="CN1882" s="55"/>
      <c r="CO1882" s="55"/>
      <c r="CP1882" s="55"/>
      <c r="CQ1882" s="55"/>
      <c r="CR1882" s="55"/>
      <c r="CS1882" s="55"/>
      <c r="CT1882" s="55"/>
      <c r="CU1882" s="55"/>
      <c r="CV1882" s="55"/>
      <c r="CW1882" s="55"/>
      <c r="CX1882" s="55"/>
      <c r="CY1882" s="55"/>
      <c r="CZ1882" s="55"/>
      <c r="DA1882" s="55"/>
      <c r="DB1882" s="55"/>
      <c r="DC1882" s="55"/>
      <c r="DD1882" s="55"/>
      <c r="DE1882" s="55"/>
      <c r="DF1882" s="55"/>
      <c r="DG1882" s="55"/>
      <c r="DH1882" s="55"/>
      <c r="DI1882" s="55"/>
      <c r="DJ1882" s="55"/>
      <c r="DK1882" s="55"/>
      <c r="DL1882" s="55"/>
      <c r="DM1882" s="55"/>
      <c r="DN1882" s="55"/>
      <c r="DO1882" s="55"/>
      <c r="DP1882" s="55"/>
      <c r="DQ1882" s="55"/>
      <c r="DR1882" s="55"/>
      <c r="DS1882" s="55"/>
      <c r="DT1882" s="55"/>
      <c r="DU1882" s="55"/>
      <c r="DV1882" s="55"/>
      <c r="DW1882" s="55"/>
      <c r="DX1882" s="55"/>
      <c r="DY1882" s="55"/>
      <c r="DZ1882" s="55"/>
      <c r="EA1882" s="55"/>
      <c r="EB1882" s="55"/>
      <c r="EC1882" s="55"/>
      <c r="EJ1882" s="55"/>
      <c r="EK1882" s="55"/>
      <c r="EL1882" s="55"/>
      <c r="EM1882" s="55"/>
      <c r="EN1882" s="55"/>
      <c r="EO1882" s="55"/>
      <c r="EP1882" s="55"/>
      <c r="EQ1882" s="55"/>
      <c r="ER1882" s="55"/>
      <c r="ES1882" s="55"/>
      <c r="ET1882" s="55"/>
      <c r="EU1882" s="55"/>
      <c r="EV1882" s="55"/>
      <c r="EW1882" s="55"/>
      <c r="EX1882" s="55"/>
      <c r="EY1882" s="55"/>
      <c r="EZ1882" s="55"/>
      <c r="FA1882" s="55"/>
      <c r="FB1882" s="55"/>
      <c r="FC1882" s="55"/>
      <c r="FD1882" s="55"/>
      <c r="FK1882" s="479"/>
      <c r="FL1882" s="479"/>
      <c r="FM1882" s="479"/>
      <c r="FN1882" s="479"/>
      <c r="FQ1882" s="479"/>
      <c r="FR1882" s="479"/>
      <c r="FS1882" s="479"/>
      <c r="FT1882" s="479"/>
      <c r="FU1882" s="479"/>
      <c r="FV1882" s="479"/>
      <c r="FW1882" s="479"/>
      <c r="FX1882" s="479"/>
      <c r="FY1882" s="479"/>
    </row>
    <row r="1883" spans="1:181" s="135" customFormat="1">
      <c r="A1883" s="165"/>
      <c r="B1883" s="161"/>
      <c r="C1883" s="161"/>
      <c r="D1883" s="161"/>
      <c r="E1883" s="161"/>
      <c r="F1883" s="161"/>
      <c r="G1883" s="161"/>
      <c r="H1883" s="161"/>
      <c r="I1883" s="161"/>
      <c r="J1883" s="161"/>
      <c r="K1883" s="161"/>
      <c r="L1883" s="161"/>
      <c r="M1883" s="161"/>
      <c r="N1883" s="161"/>
      <c r="O1883" s="161"/>
      <c r="P1883" s="161"/>
      <c r="Q1883" s="161"/>
      <c r="R1883" s="161"/>
      <c r="S1883" s="161"/>
      <c r="T1883" s="161"/>
      <c r="U1883" s="161"/>
      <c r="V1883" s="161"/>
      <c r="W1883" s="161"/>
      <c r="X1883" s="161"/>
      <c r="Y1883" s="161"/>
      <c r="Z1883" s="161"/>
      <c r="AA1883" s="161"/>
      <c r="AB1883" s="161"/>
      <c r="AC1883" s="161"/>
      <c r="AD1883" s="161"/>
      <c r="AE1883" s="161"/>
      <c r="AF1883" s="161"/>
      <c r="AG1883" s="161"/>
      <c r="AH1883" s="161"/>
      <c r="AI1883" s="161"/>
      <c r="AJ1883" s="161"/>
      <c r="AK1883" s="161"/>
      <c r="AL1883" s="161"/>
      <c r="AM1883" s="161"/>
      <c r="AN1883" s="161"/>
      <c r="AO1883" s="161"/>
      <c r="AP1883" s="161"/>
      <c r="AQ1883" s="161"/>
      <c r="AR1883" s="161"/>
      <c r="AS1883" s="161"/>
      <c r="AT1883" s="161"/>
      <c r="AU1883" s="161"/>
      <c r="AV1883" s="161"/>
      <c r="AW1883" s="54"/>
      <c r="AX1883" s="54"/>
      <c r="AY1883" s="54"/>
      <c r="AZ1883" s="54"/>
      <c r="BA1883" s="54"/>
      <c r="BB1883" s="54"/>
      <c r="BC1883" s="54"/>
      <c r="BD1883" s="54"/>
      <c r="BE1883" s="54"/>
      <c r="BF1883" s="54"/>
      <c r="BG1883" s="54"/>
      <c r="BH1883" s="54"/>
      <c r="BI1883" s="54"/>
      <c r="BJ1883" s="54"/>
      <c r="BK1883" s="54"/>
      <c r="BL1883" s="54"/>
      <c r="BM1883" s="54"/>
      <c r="BN1883" s="54"/>
      <c r="BO1883" s="54"/>
      <c r="BP1883" s="54"/>
      <c r="BQ1883" s="54"/>
      <c r="BR1883" s="54"/>
      <c r="BS1883" s="54"/>
      <c r="BT1883" s="54"/>
      <c r="BU1883" s="54"/>
      <c r="BV1883" s="55"/>
      <c r="BW1883" s="55"/>
      <c r="BX1883" s="55"/>
      <c r="BY1883" s="55"/>
      <c r="BZ1883" s="55"/>
      <c r="CA1883" s="55"/>
      <c r="CB1883" s="54"/>
      <c r="CC1883" s="54"/>
      <c r="CD1883" s="54"/>
      <c r="CE1883" s="54"/>
      <c r="CF1883" s="54"/>
      <c r="CG1883" s="54"/>
      <c r="CH1883" s="55"/>
      <c r="CI1883" s="55"/>
      <c r="CJ1883" s="55"/>
      <c r="CK1883" s="55"/>
      <c r="CL1883" s="55"/>
      <c r="CM1883" s="55"/>
      <c r="CN1883" s="55"/>
      <c r="CO1883" s="55"/>
      <c r="CP1883" s="55"/>
      <c r="CQ1883" s="55"/>
      <c r="CR1883" s="55"/>
      <c r="CS1883" s="55"/>
      <c r="CT1883" s="55"/>
      <c r="CU1883" s="55"/>
      <c r="CV1883" s="55"/>
      <c r="CW1883" s="55"/>
      <c r="CX1883" s="55"/>
      <c r="CY1883" s="55"/>
      <c r="CZ1883" s="55"/>
      <c r="DA1883" s="55"/>
      <c r="DB1883" s="55"/>
      <c r="DC1883" s="55"/>
      <c r="DD1883" s="55"/>
      <c r="DE1883" s="55"/>
      <c r="DF1883" s="55"/>
      <c r="DG1883" s="55"/>
      <c r="DH1883" s="55"/>
      <c r="DI1883" s="55"/>
      <c r="DJ1883" s="55"/>
      <c r="DK1883" s="55"/>
      <c r="DL1883" s="55"/>
      <c r="DM1883" s="55"/>
      <c r="DN1883" s="55"/>
      <c r="DO1883" s="55"/>
      <c r="DP1883" s="55"/>
      <c r="DQ1883" s="55"/>
      <c r="DR1883" s="55"/>
      <c r="DS1883" s="55"/>
      <c r="DT1883" s="55"/>
      <c r="DU1883" s="55"/>
      <c r="DV1883" s="55"/>
      <c r="DW1883" s="55"/>
      <c r="DX1883" s="55"/>
      <c r="DY1883" s="55"/>
      <c r="DZ1883" s="55"/>
      <c r="EA1883" s="55"/>
      <c r="EB1883" s="55"/>
      <c r="EC1883" s="55"/>
      <c r="EJ1883" s="55"/>
      <c r="EK1883" s="55"/>
      <c r="EL1883" s="55"/>
      <c r="EM1883" s="55"/>
      <c r="EN1883" s="55"/>
      <c r="EO1883" s="55"/>
      <c r="EP1883" s="55"/>
      <c r="EQ1883" s="55"/>
      <c r="ER1883" s="55"/>
      <c r="ES1883" s="55"/>
      <c r="ET1883" s="55"/>
      <c r="EU1883" s="55"/>
      <c r="EV1883" s="55"/>
      <c r="EW1883" s="55"/>
      <c r="EX1883" s="55"/>
      <c r="EY1883" s="55"/>
      <c r="EZ1883" s="55"/>
      <c r="FA1883" s="55"/>
      <c r="FB1883" s="55"/>
      <c r="FC1883" s="55"/>
      <c r="FD1883" s="55"/>
      <c r="FK1883" s="479"/>
      <c r="FL1883" s="479"/>
      <c r="FM1883" s="479"/>
      <c r="FN1883" s="479"/>
      <c r="FQ1883" s="479"/>
      <c r="FR1883" s="479"/>
      <c r="FS1883" s="479"/>
      <c r="FT1883" s="479"/>
      <c r="FU1883" s="479"/>
      <c r="FV1883" s="479"/>
      <c r="FW1883" s="479"/>
      <c r="FX1883" s="479"/>
      <c r="FY1883" s="479"/>
    </row>
    <row r="1884" spans="1:181" s="135" customFormat="1">
      <c r="A1884" s="165"/>
      <c r="B1884" s="161"/>
      <c r="C1884" s="161"/>
      <c r="D1884" s="161"/>
      <c r="E1884" s="161"/>
      <c r="F1884" s="161"/>
      <c r="G1884" s="161"/>
      <c r="H1884" s="161"/>
      <c r="I1884" s="161"/>
      <c r="J1884" s="161"/>
      <c r="K1884" s="161"/>
      <c r="L1884" s="161"/>
      <c r="M1884" s="161"/>
      <c r="N1884" s="161"/>
      <c r="O1884" s="161"/>
      <c r="P1884" s="161"/>
      <c r="Q1884" s="161"/>
      <c r="R1884" s="161"/>
      <c r="S1884" s="161"/>
      <c r="T1884" s="161"/>
      <c r="U1884" s="161"/>
      <c r="V1884" s="161"/>
      <c r="W1884" s="161"/>
      <c r="X1884" s="161"/>
      <c r="Y1884" s="161"/>
      <c r="Z1884" s="161"/>
      <c r="AA1884" s="161"/>
      <c r="AB1884" s="161"/>
      <c r="AC1884" s="161"/>
      <c r="AD1884" s="161"/>
      <c r="AE1884" s="161"/>
      <c r="AF1884" s="161"/>
      <c r="AG1884" s="161"/>
      <c r="AH1884" s="161"/>
      <c r="AI1884" s="161"/>
      <c r="AJ1884" s="161"/>
      <c r="AK1884" s="161"/>
      <c r="AL1884" s="161"/>
      <c r="AM1884" s="161"/>
      <c r="AN1884" s="161"/>
      <c r="AO1884" s="161"/>
      <c r="AP1884" s="161"/>
      <c r="AQ1884" s="161"/>
      <c r="AR1884" s="161"/>
      <c r="AS1884" s="161"/>
      <c r="AT1884" s="161"/>
      <c r="AU1884" s="161"/>
      <c r="AV1884" s="161"/>
      <c r="AW1884" s="54"/>
      <c r="AX1884" s="54"/>
      <c r="AY1884" s="54"/>
      <c r="AZ1884" s="54"/>
      <c r="BA1884" s="54"/>
      <c r="BB1884" s="54"/>
      <c r="BC1884" s="54"/>
      <c r="BD1884" s="54"/>
      <c r="BE1884" s="54"/>
      <c r="BF1884" s="54"/>
      <c r="BG1884" s="54"/>
      <c r="BH1884" s="54"/>
      <c r="BI1884" s="54"/>
      <c r="BJ1884" s="54"/>
      <c r="BK1884" s="54"/>
      <c r="BL1884" s="54"/>
      <c r="BM1884" s="54"/>
      <c r="BN1884" s="54"/>
      <c r="BO1884" s="54"/>
      <c r="BP1884" s="54"/>
      <c r="BQ1884" s="54"/>
      <c r="BR1884" s="54"/>
      <c r="BS1884" s="54"/>
      <c r="BT1884" s="54"/>
      <c r="BU1884" s="54"/>
      <c r="BV1884" s="55"/>
      <c r="BW1884" s="55"/>
      <c r="BX1884" s="55"/>
      <c r="BY1884" s="55"/>
      <c r="BZ1884" s="55"/>
      <c r="CA1884" s="55"/>
      <c r="CB1884" s="54"/>
      <c r="CC1884" s="54"/>
      <c r="CD1884" s="54"/>
      <c r="CE1884" s="54"/>
      <c r="CF1884" s="54"/>
      <c r="CG1884" s="54"/>
      <c r="CH1884" s="55"/>
      <c r="CI1884" s="55"/>
      <c r="CJ1884" s="55"/>
      <c r="CK1884" s="55"/>
      <c r="CL1884" s="55"/>
      <c r="CM1884" s="55"/>
      <c r="CN1884" s="55"/>
      <c r="CO1884" s="55"/>
      <c r="CP1884" s="55"/>
      <c r="CQ1884" s="55"/>
      <c r="CR1884" s="55"/>
      <c r="CS1884" s="55"/>
      <c r="CT1884" s="55"/>
      <c r="CU1884" s="55"/>
      <c r="CV1884" s="55"/>
      <c r="CW1884" s="55"/>
      <c r="CX1884" s="55"/>
      <c r="CY1884" s="55"/>
      <c r="CZ1884" s="55"/>
      <c r="DA1884" s="55"/>
      <c r="DB1884" s="55"/>
      <c r="DC1884" s="55"/>
      <c r="DD1884" s="55"/>
      <c r="DE1884" s="55"/>
      <c r="DF1884" s="55"/>
      <c r="DG1884" s="55"/>
      <c r="DH1884" s="55"/>
      <c r="DI1884" s="55"/>
      <c r="DJ1884" s="55"/>
      <c r="DK1884" s="55"/>
      <c r="DL1884" s="55"/>
      <c r="DM1884" s="55"/>
      <c r="DN1884" s="55"/>
      <c r="DO1884" s="55"/>
      <c r="DP1884" s="55"/>
      <c r="DQ1884" s="55"/>
      <c r="DR1884" s="55"/>
      <c r="DS1884" s="55"/>
      <c r="DT1884" s="55"/>
      <c r="DU1884" s="55"/>
      <c r="DV1884" s="55"/>
      <c r="DW1884" s="55"/>
      <c r="DX1884" s="55"/>
      <c r="DY1884" s="55"/>
      <c r="DZ1884" s="55"/>
      <c r="EA1884" s="55"/>
      <c r="EB1884" s="55"/>
      <c r="EC1884" s="55"/>
      <c r="EJ1884" s="55"/>
      <c r="EK1884" s="55"/>
      <c r="EL1884" s="55"/>
      <c r="EM1884" s="55"/>
      <c r="EN1884" s="55"/>
      <c r="EO1884" s="55"/>
      <c r="EP1884" s="55"/>
      <c r="EQ1884" s="55"/>
      <c r="ER1884" s="55"/>
      <c r="ES1884" s="55"/>
      <c r="ET1884" s="55"/>
      <c r="EU1884" s="55"/>
      <c r="EV1884" s="55"/>
      <c r="EW1884" s="55"/>
      <c r="EX1884" s="55"/>
      <c r="EY1884" s="55"/>
      <c r="EZ1884" s="55"/>
      <c r="FA1884" s="55"/>
      <c r="FB1884" s="55"/>
      <c r="FC1884" s="55"/>
      <c r="FD1884" s="55"/>
      <c r="FK1884" s="479"/>
      <c r="FL1884" s="479"/>
      <c r="FM1884" s="479"/>
      <c r="FN1884" s="479"/>
      <c r="FQ1884" s="479"/>
      <c r="FR1884" s="479"/>
      <c r="FS1884" s="479"/>
      <c r="FT1884" s="479"/>
      <c r="FU1884" s="479"/>
      <c r="FV1884" s="479"/>
      <c r="FW1884" s="479"/>
      <c r="FX1884" s="479"/>
      <c r="FY1884" s="479"/>
    </row>
    <row r="1885" spans="1:181" s="135" customFormat="1">
      <c r="A1885" s="165"/>
      <c r="B1885" s="161"/>
      <c r="C1885" s="161"/>
      <c r="D1885" s="161"/>
      <c r="E1885" s="161"/>
      <c r="F1885" s="161"/>
      <c r="G1885" s="161"/>
      <c r="H1885" s="161"/>
      <c r="I1885" s="161"/>
      <c r="J1885" s="161"/>
      <c r="K1885" s="161"/>
      <c r="L1885" s="161"/>
      <c r="M1885" s="161"/>
      <c r="N1885" s="161"/>
      <c r="O1885" s="161"/>
      <c r="P1885" s="161"/>
      <c r="Q1885" s="161"/>
      <c r="R1885" s="161"/>
      <c r="S1885" s="161"/>
      <c r="T1885" s="161"/>
      <c r="U1885" s="161"/>
      <c r="V1885" s="161"/>
      <c r="W1885" s="161"/>
      <c r="X1885" s="161"/>
      <c r="Y1885" s="161"/>
      <c r="Z1885" s="161"/>
      <c r="AA1885" s="161"/>
      <c r="AB1885" s="161"/>
      <c r="AC1885" s="161"/>
      <c r="AD1885" s="161"/>
      <c r="AE1885" s="161"/>
      <c r="AF1885" s="161"/>
      <c r="AG1885" s="161"/>
      <c r="AH1885" s="161"/>
      <c r="AI1885" s="161"/>
      <c r="AJ1885" s="161"/>
      <c r="AK1885" s="161"/>
      <c r="AL1885" s="161"/>
      <c r="AM1885" s="161"/>
      <c r="AN1885" s="161"/>
      <c r="AO1885" s="161"/>
      <c r="AP1885" s="161"/>
      <c r="AQ1885" s="161"/>
      <c r="AR1885" s="161"/>
      <c r="AS1885" s="161"/>
      <c r="AT1885" s="161"/>
      <c r="AU1885" s="161"/>
      <c r="AV1885" s="161"/>
      <c r="AW1885" s="54"/>
      <c r="AX1885" s="54"/>
      <c r="AY1885" s="54"/>
      <c r="AZ1885" s="54"/>
      <c r="BA1885" s="54"/>
      <c r="BB1885" s="54"/>
      <c r="BC1885" s="54"/>
      <c r="BD1885" s="54"/>
      <c r="BE1885" s="54"/>
      <c r="BF1885" s="54"/>
      <c r="BG1885" s="54"/>
      <c r="BH1885" s="54"/>
      <c r="BI1885" s="54"/>
      <c r="BJ1885" s="54"/>
      <c r="BK1885" s="54"/>
      <c r="BL1885" s="54"/>
      <c r="BM1885" s="54"/>
      <c r="BN1885" s="54"/>
      <c r="BO1885" s="54"/>
      <c r="BP1885" s="54"/>
      <c r="BQ1885" s="54"/>
      <c r="BR1885" s="54"/>
      <c r="BS1885" s="54"/>
      <c r="BT1885" s="54"/>
      <c r="BU1885" s="54"/>
      <c r="BV1885" s="55"/>
      <c r="BW1885" s="55"/>
      <c r="BX1885" s="55"/>
      <c r="BY1885" s="55"/>
      <c r="BZ1885" s="55"/>
      <c r="CA1885" s="55"/>
      <c r="CB1885" s="54"/>
      <c r="CC1885" s="54"/>
      <c r="CD1885" s="54"/>
      <c r="CE1885" s="54"/>
      <c r="CF1885" s="54"/>
      <c r="CG1885" s="54"/>
      <c r="CH1885" s="55"/>
      <c r="CI1885" s="55"/>
      <c r="CJ1885" s="55"/>
      <c r="CK1885" s="55"/>
      <c r="CL1885" s="55"/>
      <c r="CM1885" s="55"/>
      <c r="CN1885" s="55"/>
      <c r="CO1885" s="55"/>
      <c r="CP1885" s="55"/>
      <c r="CQ1885" s="55"/>
      <c r="CR1885" s="55"/>
      <c r="CS1885" s="55"/>
      <c r="CT1885" s="55"/>
      <c r="CU1885" s="55"/>
      <c r="CV1885" s="55"/>
      <c r="CW1885" s="55"/>
      <c r="CX1885" s="55"/>
      <c r="CY1885" s="55"/>
      <c r="CZ1885" s="55"/>
      <c r="DA1885" s="55"/>
      <c r="DB1885" s="55"/>
      <c r="DC1885" s="55"/>
      <c r="DD1885" s="55"/>
      <c r="DE1885" s="55"/>
      <c r="DF1885" s="55"/>
      <c r="DG1885" s="55"/>
      <c r="DH1885" s="55"/>
      <c r="DI1885" s="55"/>
      <c r="DJ1885" s="55"/>
      <c r="DK1885" s="55"/>
      <c r="DL1885" s="55"/>
      <c r="DM1885" s="55"/>
      <c r="DN1885" s="55"/>
      <c r="DO1885" s="55"/>
      <c r="DP1885" s="55"/>
      <c r="DQ1885" s="55"/>
      <c r="DR1885" s="55"/>
      <c r="DS1885" s="55"/>
      <c r="DT1885" s="55"/>
      <c r="DU1885" s="55"/>
      <c r="DV1885" s="55"/>
      <c r="DW1885" s="55"/>
      <c r="DX1885" s="55"/>
      <c r="DY1885" s="55"/>
      <c r="DZ1885" s="55"/>
      <c r="EA1885" s="55"/>
      <c r="EB1885" s="55"/>
      <c r="EC1885" s="55"/>
      <c r="EJ1885" s="55"/>
      <c r="EK1885" s="55"/>
      <c r="EL1885" s="55"/>
      <c r="EM1885" s="55"/>
      <c r="EN1885" s="55"/>
      <c r="EO1885" s="55"/>
      <c r="EP1885" s="55"/>
      <c r="EQ1885" s="55"/>
      <c r="ER1885" s="55"/>
      <c r="ES1885" s="55"/>
      <c r="ET1885" s="55"/>
      <c r="EU1885" s="55"/>
      <c r="EV1885" s="55"/>
      <c r="EW1885" s="55"/>
      <c r="EX1885" s="55"/>
      <c r="EY1885" s="55"/>
      <c r="EZ1885" s="55"/>
      <c r="FA1885" s="55"/>
      <c r="FB1885" s="55"/>
      <c r="FC1885" s="55"/>
      <c r="FD1885" s="55"/>
      <c r="FK1885" s="479"/>
      <c r="FL1885" s="479"/>
      <c r="FM1885" s="479"/>
      <c r="FN1885" s="479"/>
      <c r="FQ1885" s="479"/>
      <c r="FR1885" s="479"/>
      <c r="FS1885" s="479"/>
      <c r="FT1885" s="479"/>
      <c r="FU1885" s="479"/>
      <c r="FV1885" s="479"/>
      <c r="FW1885" s="479"/>
      <c r="FX1885" s="479"/>
      <c r="FY1885" s="479"/>
    </row>
    <row r="1886" spans="1:181" s="135" customFormat="1">
      <c r="A1886" s="165"/>
      <c r="B1886" s="161"/>
      <c r="C1886" s="161"/>
      <c r="D1886" s="161"/>
      <c r="E1886" s="161"/>
      <c r="F1886" s="161"/>
      <c r="G1886" s="161"/>
      <c r="H1886" s="161"/>
      <c r="I1886" s="161"/>
      <c r="J1886" s="161"/>
      <c r="K1886" s="161"/>
      <c r="L1886" s="161"/>
      <c r="M1886" s="161"/>
      <c r="N1886" s="161"/>
      <c r="O1886" s="161"/>
      <c r="P1886" s="161"/>
      <c r="Q1886" s="161"/>
      <c r="R1886" s="161"/>
      <c r="S1886" s="161"/>
      <c r="T1886" s="161"/>
      <c r="U1886" s="161"/>
      <c r="V1886" s="161"/>
      <c r="W1886" s="161"/>
      <c r="X1886" s="161"/>
      <c r="Y1886" s="161"/>
      <c r="Z1886" s="161"/>
      <c r="AA1886" s="161"/>
      <c r="AB1886" s="161"/>
      <c r="AC1886" s="161"/>
      <c r="AD1886" s="161"/>
      <c r="AE1886" s="161"/>
      <c r="AF1886" s="161"/>
      <c r="AG1886" s="161"/>
      <c r="AH1886" s="161"/>
      <c r="AI1886" s="161"/>
      <c r="AJ1886" s="161"/>
      <c r="AK1886" s="161"/>
      <c r="AL1886" s="161"/>
      <c r="AM1886" s="161"/>
      <c r="AN1886" s="161"/>
      <c r="AO1886" s="161"/>
      <c r="AP1886" s="161"/>
      <c r="AQ1886" s="161"/>
      <c r="AR1886" s="161"/>
      <c r="AS1886" s="161"/>
      <c r="AT1886" s="161"/>
      <c r="AU1886" s="161"/>
      <c r="AV1886" s="161"/>
      <c r="AW1886" s="54"/>
      <c r="AX1886" s="54"/>
      <c r="AY1886" s="54"/>
      <c r="AZ1886" s="54"/>
      <c r="BA1886" s="54"/>
      <c r="BB1886" s="54"/>
      <c r="BC1886" s="54"/>
      <c r="BD1886" s="54"/>
      <c r="BE1886" s="54"/>
      <c r="BF1886" s="54"/>
      <c r="BG1886" s="54"/>
      <c r="BH1886" s="54"/>
      <c r="BI1886" s="54"/>
      <c r="BJ1886" s="54"/>
      <c r="BK1886" s="54"/>
      <c r="BL1886" s="54"/>
      <c r="BM1886" s="54"/>
      <c r="BN1886" s="54"/>
      <c r="BO1886" s="54"/>
      <c r="BP1886" s="54"/>
      <c r="BQ1886" s="54"/>
      <c r="BR1886" s="54"/>
      <c r="BS1886" s="54"/>
      <c r="BT1886" s="54"/>
      <c r="BU1886" s="54"/>
      <c r="BV1886" s="55"/>
      <c r="BW1886" s="55"/>
      <c r="BX1886" s="55"/>
      <c r="BY1886" s="55"/>
      <c r="BZ1886" s="55"/>
      <c r="CA1886" s="55"/>
      <c r="CB1886" s="54"/>
      <c r="CC1886" s="54"/>
      <c r="CD1886" s="54"/>
      <c r="CE1886" s="54"/>
      <c r="CF1886" s="54"/>
      <c r="CG1886" s="54"/>
      <c r="CH1886" s="55"/>
      <c r="CI1886" s="55"/>
      <c r="CJ1886" s="55"/>
      <c r="CK1886" s="55"/>
      <c r="CL1886" s="55"/>
      <c r="CM1886" s="55"/>
      <c r="CN1886" s="55"/>
      <c r="CO1886" s="55"/>
      <c r="CP1886" s="55"/>
      <c r="CQ1886" s="55"/>
      <c r="CR1886" s="55"/>
      <c r="CS1886" s="55"/>
      <c r="CT1886" s="55"/>
      <c r="CU1886" s="55"/>
      <c r="CV1886" s="55"/>
      <c r="CW1886" s="55"/>
      <c r="CX1886" s="55"/>
      <c r="CY1886" s="55"/>
      <c r="CZ1886" s="55"/>
      <c r="DA1886" s="55"/>
      <c r="DB1886" s="55"/>
      <c r="DC1886" s="55"/>
      <c r="DD1886" s="55"/>
      <c r="DE1886" s="55"/>
      <c r="DF1886" s="55"/>
      <c r="DG1886" s="55"/>
      <c r="DH1886" s="55"/>
      <c r="DI1886" s="55"/>
      <c r="DJ1886" s="55"/>
      <c r="DK1886" s="55"/>
      <c r="DL1886" s="55"/>
      <c r="DM1886" s="55"/>
      <c r="DN1886" s="55"/>
      <c r="DO1886" s="55"/>
      <c r="DP1886" s="55"/>
      <c r="DQ1886" s="55"/>
      <c r="DR1886" s="55"/>
      <c r="DS1886" s="55"/>
      <c r="DT1886" s="55"/>
      <c r="DU1886" s="55"/>
      <c r="DV1886" s="55"/>
      <c r="DW1886" s="55"/>
      <c r="DX1886" s="55"/>
      <c r="DY1886" s="55"/>
      <c r="DZ1886" s="55"/>
      <c r="EA1886" s="55"/>
      <c r="EB1886" s="55"/>
      <c r="EC1886" s="55"/>
      <c r="EJ1886" s="55"/>
      <c r="EK1886" s="55"/>
      <c r="EL1886" s="55"/>
      <c r="EM1886" s="55"/>
      <c r="EN1886" s="55"/>
      <c r="EO1886" s="55"/>
      <c r="EP1886" s="55"/>
      <c r="EQ1886" s="55"/>
      <c r="ER1886" s="55"/>
      <c r="ES1886" s="55"/>
      <c r="ET1886" s="55"/>
      <c r="EU1886" s="55"/>
      <c r="EV1886" s="55"/>
      <c r="EW1886" s="55"/>
      <c r="EX1886" s="55"/>
      <c r="EY1886" s="55"/>
      <c r="EZ1886" s="55"/>
      <c r="FA1886" s="55"/>
      <c r="FB1886" s="55"/>
      <c r="FC1886" s="55"/>
      <c r="FD1886" s="55"/>
      <c r="FK1886" s="479"/>
      <c r="FL1886" s="479"/>
      <c r="FM1886" s="479"/>
      <c r="FN1886" s="479"/>
      <c r="FQ1886" s="479"/>
      <c r="FR1886" s="479"/>
      <c r="FS1886" s="479"/>
      <c r="FT1886" s="479"/>
      <c r="FU1886" s="479"/>
      <c r="FV1886" s="479"/>
      <c r="FW1886" s="479"/>
      <c r="FX1886" s="479"/>
      <c r="FY1886" s="479"/>
    </row>
    <row r="1887" spans="1:181" s="135" customFormat="1">
      <c r="A1887" s="165"/>
      <c r="B1887" s="161"/>
      <c r="C1887" s="161"/>
      <c r="D1887" s="161"/>
      <c r="E1887" s="161"/>
      <c r="F1887" s="161"/>
      <c r="G1887" s="161"/>
      <c r="H1887" s="161"/>
      <c r="I1887" s="161"/>
      <c r="J1887" s="161"/>
      <c r="K1887" s="161"/>
      <c r="L1887" s="161"/>
      <c r="M1887" s="161"/>
      <c r="N1887" s="161"/>
      <c r="O1887" s="161"/>
      <c r="P1887" s="161"/>
      <c r="Q1887" s="161"/>
      <c r="R1887" s="161"/>
      <c r="S1887" s="161"/>
      <c r="T1887" s="161"/>
      <c r="U1887" s="161"/>
      <c r="V1887" s="161"/>
      <c r="W1887" s="161"/>
      <c r="X1887" s="161"/>
      <c r="Y1887" s="161"/>
      <c r="Z1887" s="161"/>
      <c r="AA1887" s="161"/>
      <c r="AB1887" s="161"/>
      <c r="AC1887" s="161"/>
      <c r="AD1887" s="161"/>
      <c r="AE1887" s="161"/>
      <c r="AF1887" s="161"/>
      <c r="AG1887" s="161"/>
      <c r="AH1887" s="161"/>
      <c r="AI1887" s="161"/>
      <c r="AJ1887" s="161"/>
      <c r="AK1887" s="161"/>
      <c r="AL1887" s="161"/>
      <c r="AM1887" s="161"/>
      <c r="AN1887" s="161"/>
      <c r="AO1887" s="161"/>
      <c r="AP1887" s="161"/>
      <c r="AQ1887" s="161"/>
      <c r="AR1887" s="161"/>
      <c r="AS1887" s="161"/>
      <c r="AT1887" s="161"/>
      <c r="AU1887" s="161"/>
      <c r="AV1887" s="161"/>
      <c r="AW1887" s="54"/>
      <c r="AX1887" s="54"/>
      <c r="AY1887" s="54"/>
      <c r="AZ1887" s="54"/>
      <c r="BA1887" s="54"/>
      <c r="BB1887" s="54"/>
      <c r="BC1887" s="54"/>
      <c r="BD1887" s="54"/>
      <c r="BE1887" s="54"/>
      <c r="BF1887" s="54"/>
      <c r="BG1887" s="54"/>
      <c r="BH1887" s="54"/>
      <c r="BI1887" s="54"/>
      <c r="BJ1887" s="54"/>
      <c r="BK1887" s="54"/>
      <c r="BL1887" s="54"/>
      <c r="BM1887" s="54"/>
      <c r="BN1887" s="54"/>
      <c r="BO1887" s="54"/>
      <c r="BP1887" s="54"/>
      <c r="BQ1887" s="54"/>
      <c r="BR1887" s="54"/>
      <c r="BS1887" s="54"/>
      <c r="BT1887" s="54"/>
      <c r="BU1887" s="54"/>
      <c r="BV1887" s="55"/>
      <c r="BW1887" s="55"/>
      <c r="BX1887" s="55"/>
      <c r="BY1887" s="55"/>
      <c r="BZ1887" s="55"/>
      <c r="CA1887" s="55"/>
      <c r="CB1887" s="54"/>
      <c r="CC1887" s="54"/>
      <c r="CD1887" s="54"/>
      <c r="CE1887" s="54"/>
      <c r="CF1887" s="54"/>
      <c r="CG1887" s="54"/>
      <c r="CH1887" s="55"/>
      <c r="CI1887" s="55"/>
      <c r="CJ1887" s="55"/>
      <c r="CK1887" s="55"/>
      <c r="CL1887" s="55"/>
      <c r="CM1887" s="55"/>
      <c r="CN1887" s="55"/>
      <c r="CO1887" s="55"/>
      <c r="CP1887" s="55"/>
      <c r="CQ1887" s="55"/>
      <c r="CR1887" s="55"/>
      <c r="CS1887" s="55"/>
      <c r="CT1887" s="55"/>
      <c r="CU1887" s="55"/>
      <c r="CV1887" s="55"/>
      <c r="CW1887" s="55"/>
      <c r="CX1887" s="55"/>
      <c r="CY1887" s="55"/>
      <c r="CZ1887" s="55"/>
      <c r="DA1887" s="55"/>
      <c r="DB1887" s="55"/>
      <c r="DC1887" s="55"/>
      <c r="DD1887" s="55"/>
      <c r="DE1887" s="55"/>
      <c r="DF1887" s="55"/>
      <c r="DG1887" s="55"/>
      <c r="DH1887" s="55"/>
      <c r="DI1887" s="55"/>
      <c r="DJ1887" s="55"/>
      <c r="DK1887" s="55"/>
      <c r="DL1887" s="55"/>
      <c r="DM1887" s="55"/>
      <c r="DN1887" s="55"/>
      <c r="DO1887" s="55"/>
      <c r="DP1887" s="55"/>
      <c r="DQ1887" s="55"/>
      <c r="DR1887" s="55"/>
      <c r="DS1887" s="55"/>
      <c r="DT1887" s="55"/>
      <c r="DU1887" s="55"/>
      <c r="DV1887" s="55"/>
      <c r="DW1887" s="55"/>
      <c r="DX1887" s="55"/>
      <c r="DY1887" s="55"/>
      <c r="DZ1887" s="55"/>
      <c r="EA1887" s="55"/>
      <c r="EB1887" s="55"/>
      <c r="EC1887" s="55"/>
      <c r="EJ1887" s="55"/>
      <c r="EK1887" s="55"/>
      <c r="EL1887" s="55"/>
      <c r="EM1887" s="55"/>
      <c r="EN1887" s="55"/>
      <c r="EO1887" s="55"/>
      <c r="EP1887" s="55"/>
      <c r="EQ1887" s="55"/>
      <c r="ER1887" s="55"/>
      <c r="ES1887" s="55"/>
      <c r="ET1887" s="55"/>
      <c r="EU1887" s="55"/>
      <c r="EV1887" s="55"/>
      <c r="EW1887" s="55"/>
      <c r="EX1887" s="55"/>
      <c r="EY1887" s="55"/>
      <c r="EZ1887" s="55"/>
      <c r="FA1887" s="55"/>
      <c r="FB1887" s="55"/>
      <c r="FC1887" s="55"/>
      <c r="FD1887" s="55"/>
      <c r="FK1887" s="479"/>
      <c r="FL1887" s="479"/>
      <c r="FM1887" s="479"/>
      <c r="FN1887" s="479"/>
      <c r="FQ1887" s="479"/>
      <c r="FR1887" s="479"/>
      <c r="FS1887" s="479"/>
      <c r="FT1887" s="479"/>
      <c r="FU1887" s="479"/>
      <c r="FV1887" s="479"/>
      <c r="FW1887" s="479"/>
      <c r="FX1887" s="479"/>
      <c r="FY1887" s="479"/>
    </row>
    <row r="1888" spans="1:181" s="135" customFormat="1">
      <c r="A1888" s="165"/>
      <c r="B1888" s="161"/>
      <c r="C1888" s="161"/>
      <c r="D1888" s="161"/>
      <c r="E1888" s="161"/>
      <c r="F1888" s="161"/>
      <c r="G1888" s="161"/>
      <c r="H1888" s="161"/>
      <c r="I1888" s="161"/>
      <c r="J1888" s="161"/>
      <c r="K1888" s="161"/>
      <c r="L1888" s="161"/>
      <c r="M1888" s="161"/>
      <c r="N1888" s="161"/>
      <c r="O1888" s="161"/>
      <c r="P1888" s="161"/>
      <c r="Q1888" s="161"/>
      <c r="R1888" s="161"/>
      <c r="S1888" s="161"/>
      <c r="T1888" s="161"/>
      <c r="U1888" s="161"/>
      <c r="V1888" s="161"/>
      <c r="W1888" s="161"/>
      <c r="X1888" s="161"/>
      <c r="Y1888" s="161"/>
      <c r="Z1888" s="161"/>
      <c r="AA1888" s="161"/>
      <c r="AB1888" s="161"/>
      <c r="AC1888" s="161"/>
      <c r="AD1888" s="161"/>
      <c r="AE1888" s="161"/>
      <c r="AF1888" s="161"/>
      <c r="AG1888" s="161"/>
      <c r="AH1888" s="161"/>
      <c r="AI1888" s="161"/>
      <c r="AJ1888" s="161"/>
      <c r="AK1888" s="161"/>
      <c r="AL1888" s="161"/>
      <c r="AM1888" s="161"/>
      <c r="AN1888" s="161"/>
      <c r="AO1888" s="161"/>
      <c r="AP1888" s="161"/>
      <c r="AQ1888" s="161"/>
      <c r="AR1888" s="161"/>
      <c r="AS1888" s="161"/>
      <c r="AT1888" s="161"/>
      <c r="AU1888" s="161"/>
      <c r="AV1888" s="161"/>
      <c r="AW1888" s="54"/>
      <c r="AX1888" s="54"/>
      <c r="AY1888" s="54"/>
      <c r="AZ1888" s="54"/>
      <c r="BA1888" s="54"/>
      <c r="BB1888" s="54"/>
      <c r="BC1888" s="54"/>
      <c r="BD1888" s="54"/>
      <c r="BE1888" s="54"/>
      <c r="BF1888" s="54"/>
      <c r="BG1888" s="54"/>
      <c r="BH1888" s="54"/>
      <c r="BI1888" s="54"/>
      <c r="BJ1888" s="54"/>
      <c r="BK1888" s="54"/>
      <c r="BL1888" s="54"/>
      <c r="BM1888" s="54"/>
      <c r="BN1888" s="54"/>
      <c r="BO1888" s="54"/>
      <c r="BP1888" s="54"/>
      <c r="BQ1888" s="54"/>
      <c r="BR1888" s="54"/>
      <c r="BS1888" s="54"/>
      <c r="BT1888" s="54"/>
      <c r="BU1888" s="54"/>
      <c r="BV1888" s="55"/>
      <c r="BW1888" s="55"/>
      <c r="BX1888" s="55"/>
      <c r="BY1888" s="55"/>
      <c r="BZ1888" s="55"/>
      <c r="CA1888" s="55"/>
      <c r="CB1888" s="54"/>
      <c r="CC1888" s="54"/>
      <c r="CD1888" s="54"/>
      <c r="CE1888" s="54"/>
      <c r="CF1888" s="54"/>
      <c r="CG1888" s="54"/>
      <c r="CH1888" s="55"/>
      <c r="CI1888" s="55"/>
      <c r="CJ1888" s="55"/>
      <c r="CK1888" s="55"/>
      <c r="CL1888" s="55"/>
      <c r="CM1888" s="55"/>
      <c r="CN1888" s="55"/>
      <c r="CO1888" s="55"/>
      <c r="CP1888" s="55"/>
      <c r="CQ1888" s="55"/>
      <c r="CR1888" s="55"/>
      <c r="CS1888" s="55"/>
      <c r="CT1888" s="55"/>
      <c r="CU1888" s="55"/>
      <c r="CV1888" s="55"/>
      <c r="CW1888" s="55"/>
      <c r="CX1888" s="55"/>
      <c r="CY1888" s="55"/>
      <c r="CZ1888" s="55"/>
      <c r="DA1888" s="55"/>
      <c r="DB1888" s="55"/>
      <c r="DC1888" s="55"/>
      <c r="DD1888" s="55"/>
      <c r="DE1888" s="55"/>
      <c r="DF1888" s="55"/>
      <c r="DG1888" s="55"/>
      <c r="DH1888" s="55"/>
      <c r="DI1888" s="55"/>
      <c r="DJ1888" s="55"/>
      <c r="DK1888" s="55"/>
      <c r="DL1888" s="55"/>
      <c r="DM1888" s="55"/>
      <c r="DN1888" s="55"/>
      <c r="DO1888" s="55"/>
      <c r="DP1888" s="55"/>
      <c r="DQ1888" s="55"/>
      <c r="DR1888" s="55"/>
      <c r="DS1888" s="55"/>
      <c r="DT1888" s="55"/>
      <c r="DU1888" s="55"/>
      <c r="DV1888" s="55"/>
      <c r="DW1888" s="55"/>
      <c r="DX1888" s="55"/>
      <c r="DY1888" s="55"/>
      <c r="DZ1888" s="55"/>
      <c r="EA1888" s="55"/>
      <c r="EB1888" s="55"/>
      <c r="EC1888" s="55"/>
      <c r="EJ1888" s="55"/>
      <c r="EK1888" s="55"/>
      <c r="EL1888" s="55"/>
      <c r="EM1888" s="55"/>
      <c r="EN1888" s="55"/>
      <c r="EO1888" s="55"/>
      <c r="EP1888" s="55"/>
      <c r="EQ1888" s="55"/>
      <c r="ER1888" s="55"/>
      <c r="ES1888" s="55"/>
      <c r="ET1888" s="55"/>
      <c r="EU1888" s="55"/>
      <c r="EV1888" s="55"/>
      <c r="EW1888" s="55"/>
      <c r="EX1888" s="55"/>
      <c r="EY1888" s="55"/>
      <c r="EZ1888" s="55"/>
      <c r="FA1888" s="55"/>
      <c r="FB1888" s="55"/>
      <c r="FC1888" s="55"/>
      <c r="FD1888" s="55"/>
      <c r="FK1888" s="479"/>
      <c r="FL1888" s="479"/>
      <c r="FM1888" s="479"/>
      <c r="FN1888" s="479"/>
      <c r="FQ1888" s="479"/>
      <c r="FR1888" s="479"/>
      <c r="FS1888" s="479"/>
      <c r="FT1888" s="479"/>
      <c r="FU1888" s="479"/>
      <c r="FV1888" s="479"/>
      <c r="FW1888" s="479"/>
      <c r="FX1888" s="479"/>
      <c r="FY1888" s="479"/>
    </row>
    <row r="1889" spans="1:181" s="135" customFormat="1">
      <c r="A1889" s="165"/>
      <c r="B1889" s="161"/>
      <c r="C1889" s="161"/>
      <c r="D1889" s="161"/>
      <c r="E1889" s="161"/>
      <c r="F1889" s="161"/>
      <c r="G1889" s="161"/>
      <c r="H1889" s="161"/>
      <c r="I1889" s="161"/>
      <c r="J1889" s="161"/>
      <c r="K1889" s="161"/>
      <c r="L1889" s="161"/>
      <c r="M1889" s="161"/>
      <c r="N1889" s="161"/>
      <c r="O1889" s="161"/>
      <c r="P1889" s="161"/>
      <c r="Q1889" s="161"/>
      <c r="R1889" s="161"/>
      <c r="S1889" s="161"/>
      <c r="T1889" s="161"/>
      <c r="U1889" s="161"/>
      <c r="V1889" s="161"/>
      <c r="W1889" s="161"/>
      <c r="X1889" s="161"/>
      <c r="Y1889" s="161"/>
      <c r="Z1889" s="161"/>
      <c r="AA1889" s="161"/>
      <c r="AB1889" s="161"/>
      <c r="AC1889" s="161"/>
      <c r="AD1889" s="161"/>
      <c r="AE1889" s="161"/>
      <c r="AF1889" s="161"/>
      <c r="AG1889" s="161"/>
      <c r="AH1889" s="161"/>
      <c r="AI1889" s="161"/>
      <c r="AJ1889" s="161"/>
      <c r="AK1889" s="161"/>
      <c r="AL1889" s="161"/>
      <c r="AM1889" s="161"/>
      <c r="AN1889" s="161"/>
      <c r="AO1889" s="161"/>
      <c r="AP1889" s="161"/>
      <c r="AQ1889" s="161"/>
      <c r="AR1889" s="161"/>
      <c r="AS1889" s="161"/>
      <c r="AT1889" s="161"/>
      <c r="AU1889" s="161"/>
      <c r="AV1889" s="161"/>
      <c r="AW1889" s="54"/>
      <c r="AX1889" s="54"/>
      <c r="AY1889" s="54"/>
      <c r="AZ1889" s="54"/>
      <c r="BA1889" s="54"/>
      <c r="BB1889" s="54"/>
      <c r="BC1889" s="54"/>
      <c r="BD1889" s="54"/>
      <c r="BE1889" s="54"/>
      <c r="BF1889" s="54"/>
      <c r="BG1889" s="54"/>
      <c r="BH1889" s="54"/>
      <c r="BI1889" s="54"/>
      <c r="BJ1889" s="54"/>
      <c r="BK1889" s="54"/>
      <c r="BL1889" s="54"/>
      <c r="BM1889" s="54"/>
      <c r="BN1889" s="54"/>
      <c r="BO1889" s="54"/>
      <c r="BP1889" s="54"/>
      <c r="BQ1889" s="54"/>
      <c r="BR1889" s="54"/>
      <c r="BS1889" s="54"/>
      <c r="BT1889" s="54"/>
      <c r="BU1889" s="54"/>
      <c r="BV1889" s="55"/>
      <c r="BW1889" s="55"/>
      <c r="BX1889" s="55"/>
      <c r="BY1889" s="55"/>
      <c r="BZ1889" s="55"/>
      <c r="CA1889" s="55"/>
      <c r="CB1889" s="54"/>
      <c r="CC1889" s="54"/>
      <c r="CD1889" s="54"/>
      <c r="CE1889" s="54"/>
      <c r="CF1889" s="54"/>
      <c r="CG1889" s="54"/>
      <c r="CH1889" s="55"/>
      <c r="CI1889" s="55"/>
      <c r="CJ1889" s="55"/>
      <c r="CK1889" s="55"/>
      <c r="CL1889" s="55"/>
      <c r="CM1889" s="55"/>
      <c r="CN1889" s="55"/>
      <c r="CO1889" s="55"/>
      <c r="CP1889" s="55"/>
      <c r="CQ1889" s="55"/>
      <c r="CR1889" s="55"/>
      <c r="CS1889" s="55"/>
      <c r="CT1889" s="55"/>
      <c r="CU1889" s="55"/>
      <c r="CV1889" s="55"/>
      <c r="CW1889" s="55"/>
      <c r="CX1889" s="55"/>
      <c r="CY1889" s="55"/>
      <c r="CZ1889" s="55"/>
      <c r="DA1889" s="55"/>
      <c r="DB1889" s="55"/>
      <c r="DC1889" s="55"/>
      <c r="DD1889" s="55"/>
      <c r="DE1889" s="55"/>
      <c r="DF1889" s="55"/>
      <c r="DG1889" s="55"/>
      <c r="DH1889" s="55"/>
      <c r="DI1889" s="55"/>
      <c r="DJ1889" s="55"/>
      <c r="DK1889" s="55"/>
      <c r="DL1889" s="55"/>
      <c r="DM1889" s="55"/>
      <c r="DN1889" s="55"/>
      <c r="DO1889" s="55"/>
      <c r="DP1889" s="55"/>
      <c r="DQ1889" s="55"/>
      <c r="DR1889" s="55"/>
      <c r="DS1889" s="55"/>
      <c r="DT1889" s="55"/>
      <c r="DU1889" s="55"/>
      <c r="DV1889" s="55"/>
      <c r="DW1889" s="55"/>
      <c r="DX1889" s="55"/>
      <c r="DY1889" s="55"/>
      <c r="DZ1889" s="55"/>
      <c r="EA1889" s="55"/>
      <c r="EB1889" s="55"/>
      <c r="EC1889" s="55"/>
      <c r="EJ1889" s="55"/>
      <c r="EK1889" s="55"/>
      <c r="EL1889" s="55"/>
      <c r="EM1889" s="55"/>
      <c r="EN1889" s="55"/>
      <c r="EO1889" s="55"/>
      <c r="EP1889" s="55"/>
      <c r="EQ1889" s="55"/>
      <c r="ER1889" s="55"/>
      <c r="ES1889" s="55"/>
      <c r="ET1889" s="55"/>
      <c r="EU1889" s="55"/>
      <c r="EV1889" s="55"/>
      <c r="EW1889" s="55"/>
      <c r="EX1889" s="55"/>
      <c r="EY1889" s="55"/>
      <c r="EZ1889" s="55"/>
      <c r="FA1889" s="55"/>
      <c r="FB1889" s="55"/>
      <c r="FC1889" s="55"/>
      <c r="FD1889" s="55"/>
      <c r="FK1889" s="479"/>
      <c r="FL1889" s="479"/>
      <c r="FM1889" s="479"/>
      <c r="FN1889" s="479"/>
      <c r="FQ1889" s="479"/>
      <c r="FR1889" s="479"/>
      <c r="FS1889" s="479"/>
      <c r="FT1889" s="479"/>
      <c r="FU1889" s="479"/>
      <c r="FV1889" s="479"/>
      <c r="FW1889" s="479"/>
      <c r="FX1889" s="479"/>
      <c r="FY1889" s="479"/>
    </row>
    <row r="1890" spans="1:181" s="135" customFormat="1">
      <c r="A1890" s="165"/>
      <c r="B1890" s="161"/>
      <c r="C1890" s="161"/>
      <c r="D1890" s="161"/>
      <c r="E1890" s="161"/>
      <c r="F1890" s="161"/>
      <c r="G1890" s="161"/>
      <c r="H1890" s="161"/>
      <c r="I1890" s="161"/>
      <c r="J1890" s="161"/>
      <c r="K1890" s="161"/>
      <c r="L1890" s="161"/>
      <c r="M1890" s="161"/>
      <c r="N1890" s="161"/>
      <c r="O1890" s="161"/>
      <c r="P1890" s="161"/>
      <c r="Q1890" s="161"/>
      <c r="R1890" s="161"/>
      <c r="S1890" s="161"/>
      <c r="T1890" s="161"/>
      <c r="U1890" s="161"/>
      <c r="V1890" s="161"/>
      <c r="W1890" s="161"/>
      <c r="X1890" s="161"/>
      <c r="Y1890" s="161"/>
      <c r="Z1890" s="161"/>
      <c r="AA1890" s="161"/>
      <c r="AB1890" s="161"/>
      <c r="AC1890" s="161"/>
      <c r="AD1890" s="161"/>
      <c r="AE1890" s="161"/>
      <c r="AF1890" s="161"/>
      <c r="AG1890" s="161"/>
      <c r="AH1890" s="161"/>
      <c r="AI1890" s="161"/>
      <c r="AJ1890" s="161"/>
      <c r="AK1890" s="161"/>
      <c r="AL1890" s="161"/>
      <c r="AM1890" s="161"/>
      <c r="AN1890" s="161"/>
      <c r="AO1890" s="161"/>
      <c r="AP1890" s="161"/>
      <c r="AQ1890" s="161"/>
      <c r="AR1890" s="161"/>
      <c r="AS1890" s="161"/>
      <c r="AT1890" s="161"/>
      <c r="AU1890" s="161"/>
      <c r="AV1890" s="161"/>
      <c r="AW1890" s="54"/>
      <c r="AX1890" s="54"/>
      <c r="AY1890" s="54"/>
      <c r="AZ1890" s="54"/>
      <c r="BA1890" s="54"/>
      <c r="BB1890" s="54"/>
      <c r="BC1890" s="54"/>
      <c r="BD1890" s="54"/>
      <c r="BE1890" s="54"/>
      <c r="BF1890" s="54"/>
      <c r="BG1890" s="54"/>
      <c r="BH1890" s="54"/>
      <c r="BI1890" s="54"/>
      <c r="BJ1890" s="54"/>
      <c r="BK1890" s="54"/>
      <c r="BL1890" s="54"/>
      <c r="BM1890" s="54"/>
      <c r="BN1890" s="54"/>
      <c r="BO1890" s="54"/>
      <c r="BP1890" s="54"/>
      <c r="BQ1890" s="54"/>
      <c r="BR1890" s="54"/>
      <c r="BS1890" s="54"/>
      <c r="BT1890" s="54"/>
      <c r="BU1890" s="54"/>
      <c r="BV1890" s="55"/>
      <c r="BW1890" s="55"/>
      <c r="BX1890" s="55"/>
      <c r="BY1890" s="55"/>
      <c r="BZ1890" s="55"/>
      <c r="CA1890" s="55"/>
      <c r="CB1890" s="54"/>
      <c r="CC1890" s="54"/>
      <c r="CD1890" s="54"/>
      <c r="CE1890" s="54"/>
      <c r="CF1890" s="54"/>
      <c r="CG1890" s="54"/>
      <c r="CH1890" s="55"/>
      <c r="CI1890" s="55"/>
      <c r="CJ1890" s="55"/>
      <c r="CK1890" s="55"/>
      <c r="CL1890" s="55"/>
      <c r="CM1890" s="55"/>
      <c r="CN1890" s="55"/>
      <c r="CO1890" s="55"/>
      <c r="CP1890" s="55"/>
      <c r="CQ1890" s="55"/>
      <c r="CR1890" s="55"/>
      <c r="CS1890" s="55"/>
      <c r="CT1890" s="55"/>
      <c r="CU1890" s="55"/>
      <c r="CV1890" s="55"/>
      <c r="CW1890" s="55"/>
      <c r="CX1890" s="55"/>
      <c r="CY1890" s="55"/>
      <c r="CZ1890" s="55"/>
      <c r="DA1890" s="55"/>
      <c r="DB1890" s="55"/>
      <c r="DC1890" s="55"/>
      <c r="DD1890" s="55"/>
      <c r="DE1890" s="55"/>
      <c r="DF1890" s="55"/>
      <c r="DG1890" s="55"/>
      <c r="DH1890" s="55"/>
      <c r="DI1890" s="55"/>
      <c r="DJ1890" s="55"/>
      <c r="DK1890" s="55"/>
      <c r="DL1890" s="55"/>
      <c r="DM1890" s="55"/>
      <c r="DN1890" s="55"/>
      <c r="DO1890" s="55"/>
      <c r="DP1890" s="55"/>
      <c r="DQ1890" s="55"/>
      <c r="DR1890" s="55"/>
      <c r="DS1890" s="55"/>
      <c r="DT1890" s="55"/>
      <c r="DU1890" s="55"/>
      <c r="DV1890" s="55"/>
      <c r="DW1890" s="55"/>
      <c r="DX1890" s="55"/>
      <c r="DY1890" s="55"/>
      <c r="DZ1890" s="55"/>
      <c r="EA1890" s="55"/>
      <c r="EB1890" s="55"/>
      <c r="EC1890" s="55"/>
      <c r="EJ1890" s="55"/>
      <c r="EK1890" s="55"/>
      <c r="EL1890" s="55"/>
      <c r="EM1890" s="55"/>
      <c r="EN1890" s="55"/>
      <c r="EO1890" s="55"/>
      <c r="EP1890" s="55"/>
      <c r="EQ1890" s="55"/>
      <c r="ER1890" s="55"/>
      <c r="ES1890" s="55"/>
      <c r="ET1890" s="55"/>
      <c r="EU1890" s="55"/>
      <c r="EV1890" s="55"/>
      <c r="EW1890" s="55"/>
      <c r="EX1890" s="55"/>
      <c r="EY1890" s="55"/>
      <c r="EZ1890" s="55"/>
      <c r="FA1890" s="55"/>
      <c r="FB1890" s="55"/>
      <c r="FC1890" s="55"/>
      <c r="FD1890" s="55"/>
      <c r="FK1890" s="479"/>
      <c r="FL1890" s="479"/>
      <c r="FM1890" s="479"/>
      <c r="FN1890" s="479"/>
      <c r="FQ1890" s="479"/>
      <c r="FR1890" s="479"/>
      <c r="FS1890" s="479"/>
      <c r="FT1890" s="479"/>
      <c r="FU1890" s="479"/>
      <c r="FV1890" s="479"/>
      <c r="FW1890" s="479"/>
      <c r="FX1890" s="479"/>
      <c r="FY1890" s="479"/>
    </row>
    <row r="1891" spans="1:181" s="135" customFormat="1">
      <c r="A1891" s="165"/>
      <c r="B1891" s="161"/>
      <c r="C1891" s="161"/>
      <c r="D1891" s="161"/>
      <c r="E1891" s="161"/>
      <c r="F1891" s="161"/>
      <c r="G1891" s="161"/>
      <c r="H1891" s="161"/>
      <c r="I1891" s="161"/>
      <c r="J1891" s="161"/>
      <c r="K1891" s="161"/>
      <c r="L1891" s="161"/>
      <c r="M1891" s="161"/>
      <c r="N1891" s="161"/>
      <c r="O1891" s="161"/>
      <c r="P1891" s="161"/>
      <c r="Q1891" s="161"/>
      <c r="R1891" s="161"/>
      <c r="S1891" s="161"/>
      <c r="T1891" s="161"/>
      <c r="U1891" s="161"/>
      <c r="V1891" s="161"/>
      <c r="W1891" s="161"/>
      <c r="X1891" s="161"/>
      <c r="Y1891" s="161"/>
      <c r="Z1891" s="161"/>
      <c r="AA1891" s="161"/>
      <c r="AB1891" s="161"/>
      <c r="AC1891" s="161"/>
      <c r="AD1891" s="161"/>
      <c r="AE1891" s="161"/>
      <c r="AF1891" s="161"/>
      <c r="AG1891" s="161"/>
      <c r="AH1891" s="161"/>
      <c r="AI1891" s="161"/>
      <c r="AJ1891" s="161"/>
      <c r="AK1891" s="161"/>
      <c r="AL1891" s="161"/>
      <c r="AM1891" s="161"/>
      <c r="AN1891" s="161"/>
      <c r="AO1891" s="161"/>
      <c r="AP1891" s="161"/>
      <c r="AQ1891" s="161"/>
      <c r="AR1891" s="161"/>
      <c r="AS1891" s="161"/>
      <c r="AT1891" s="161"/>
      <c r="AU1891" s="161"/>
      <c r="AV1891" s="161"/>
      <c r="AW1891" s="54"/>
      <c r="AX1891" s="54"/>
      <c r="AY1891" s="54"/>
      <c r="AZ1891" s="54"/>
      <c r="BA1891" s="54"/>
      <c r="BB1891" s="54"/>
      <c r="BC1891" s="54"/>
      <c r="BD1891" s="54"/>
      <c r="BE1891" s="54"/>
      <c r="BF1891" s="54"/>
      <c r="BG1891" s="54"/>
      <c r="BH1891" s="54"/>
      <c r="BI1891" s="54"/>
      <c r="BJ1891" s="54"/>
      <c r="BK1891" s="54"/>
      <c r="BL1891" s="54"/>
      <c r="BM1891" s="54"/>
      <c r="BN1891" s="54"/>
      <c r="BO1891" s="54"/>
      <c r="BP1891" s="54"/>
      <c r="BQ1891" s="54"/>
      <c r="BR1891" s="54"/>
      <c r="BS1891" s="54"/>
      <c r="BT1891" s="54"/>
      <c r="BU1891" s="54"/>
      <c r="BV1891" s="55"/>
      <c r="BW1891" s="55"/>
      <c r="BX1891" s="55"/>
      <c r="BY1891" s="55"/>
      <c r="BZ1891" s="55"/>
      <c r="CA1891" s="55"/>
      <c r="CB1891" s="54"/>
      <c r="CC1891" s="54"/>
      <c r="CD1891" s="54"/>
      <c r="CE1891" s="54"/>
      <c r="CF1891" s="54"/>
      <c r="CG1891" s="54"/>
      <c r="CH1891" s="55"/>
      <c r="CI1891" s="55"/>
      <c r="CJ1891" s="55"/>
      <c r="CK1891" s="55"/>
      <c r="CL1891" s="55"/>
      <c r="CM1891" s="55"/>
      <c r="CN1891" s="55"/>
      <c r="CO1891" s="55"/>
      <c r="CP1891" s="55"/>
      <c r="CQ1891" s="55"/>
      <c r="CR1891" s="55"/>
      <c r="CS1891" s="55"/>
      <c r="CT1891" s="55"/>
      <c r="CU1891" s="55"/>
      <c r="CV1891" s="55"/>
      <c r="CW1891" s="55"/>
      <c r="CX1891" s="55"/>
      <c r="CY1891" s="55"/>
      <c r="CZ1891" s="55"/>
      <c r="DA1891" s="55"/>
      <c r="DB1891" s="55"/>
      <c r="DC1891" s="55"/>
      <c r="DD1891" s="55"/>
      <c r="DE1891" s="55"/>
      <c r="DF1891" s="55"/>
      <c r="DG1891" s="55"/>
      <c r="DH1891" s="55"/>
      <c r="DI1891" s="55"/>
      <c r="DJ1891" s="55"/>
      <c r="DK1891" s="55"/>
      <c r="DL1891" s="55"/>
      <c r="DM1891" s="55"/>
      <c r="DN1891" s="55"/>
      <c r="DO1891" s="55"/>
      <c r="DP1891" s="55"/>
      <c r="DQ1891" s="55"/>
      <c r="DR1891" s="55"/>
      <c r="DS1891" s="55"/>
      <c r="DT1891" s="55"/>
      <c r="DU1891" s="55"/>
      <c r="DV1891" s="55"/>
      <c r="DW1891" s="55"/>
      <c r="DX1891" s="55"/>
      <c r="DY1891" s="55"/>
      <c r="DZ1891" s="55"/>
      <c r="EA1891" s="55"/>
      <c r="EB1891" s="55"/>
      <c r="EC1891" s="55"/>
      <c r="EJ1891" s="55"/>
      <c r="EK1891" s="55"/>
      <c r="EL1891" s="55"/>
      <c r="EM1891" s="55"/>
      <c r="EN1891" s="55"/>
      <c r="EO1891" s="55"/>
      <c r="EP1891" s="55"/>
      <c r="EQ1891" s="55"/>
      <c r="ER1891" s="55"/>
      <c r="ES1891" s="55"/>
      <c r="ET1891" s="55"/>
      <c r="EU1891" s="55"/>
      <c r="EV1891" s="55"/>
      <c r="EW1891" s="55"/>
      <c r="EX1891" s="55"/>
      <c r="EY1891" s="55"/>
      <c r="EZ1891" s="55"/>
      <c r="FA1891" s="55"/>
      <c r="FB1891" s="55"/>
      <c r="FC1891" s="55"/>
      <c r="FD1891" s="55"/>
      <c r="FK1891" s="479"/>
      <c r="FL1891" s="479"/>
      <c r="FM1891" s="479"/>
      <c r="FN1891" s="479"/>
      <c r="FQ1891" s="479"/>
      <c r="FR1891" s="479"/>
      <c r="FS1891" s="479"/>
      <c r="FT1891" s="479"/>
      <c r="FU1891" s="479"/>
      <c r="FV1891" s="479"/>
      <c r="FW1891" s="479"/>
      <c r="FX1891" s="479"/>
      <c r="FY1891" s="479"/>
    </row>
    <row r="1892" spans="1:181" s="135" customFormat="1">
      <c r="A1892" s="165"/>
      <c r="B1892" s="161"/>
      <c r="C1892" s="161"/>
      <c r="D1892" s="161"/>
      <c r="E1892" s="161"/>
      <c r="F1892" s="161"/>
      <c r="G1892" s="161"/>
      <c r="H1892" s="161"/>
      <c r="I1892" s="161"/>
      <c r="J1892" s="161"/>
      <c r="K1892" s="161"/>
      <c r="L1892" s="161"/>
      <c r="M1892" s="161"/>
      <c r="N1892" s="161"/>
      <c r="O1892" s="161"/>
      <c r="P1892" s="161"/>
      <c r="Q1892" s="161"/>
      <c r="R1892" s="161"/>
      <c r="S1892" s="161"/>
      <c r="T1892" s="161"/>
      <c r="U1892" s="161"/>
      <c r="V1892" s="161"/>
      <c r="W1892" s="161"/>
      <c r="X1892" s="161"/>
      <c r="Y1892" s="161"/>
      <c r="Z1892" s="161"/>
      <c r="AA1892" s="161"/>
      <c r="AB1892" s="161"/>
      <c r="AC1892" s="161"/>
      <c r="AD1892" s="161"/>
      <c r="AE1892" s="161"/>
      <c r="AF1892" s="161"/>
      <c r="AG1892" s="161"/>
      <c r="AH1892" s="161"/>
      <c r="AI1892" s="161"/>
      <c r="AJ1892" s="161"/>
      <c r="AK1892" s="161"/>
      <c r="AL1892" s="161"/>
      <c r="AM1892" s="161"/>
      <c r="AN1892" s="161"/>
      <c r="AO1892" s="161"/>
      <c r="AP1892" s="161"/>
      <c r="AQ1892" s="161"/>
      <c r="AR1892" s="161"/>
      <c r="AS1892" s="161"/>
      <c r="AT1892" s="161"/>
      <c r="AU1892" s="161"/>
      <c r="AV1892" s="161"/>
      <c r="AW1892" s="54"/>
      <c r="AX1892" s="54"/>
      <c r="AY1892" s="54"/>
      <c r="AZ1892" s="54"/>
      <c r="BA1892" s="54"/>
      <c r="BB1892" s="54"/>
      <c r="BC1892" s="54"/>
      <c r="BD1892" s="54"/>
      <c r="BE1892" s="54"/>
      <c r="BF1892" s="54"/>
      <c r="BG1892" s="54"/>
      <c r="BH1892" s="54"/>
      <c r="BI1892" s="54"/>
      <c r="BJ1892" s="54"/>
      <c r="BK1892" s="54"/>
      <c r="BL1892" s="54"/>
      <c r="BM1892" s="54"/>
      <c r="BN1892" s="54"/>
      <c r="BO1892" s="54"/>
      <c r="BP1892" s="54"/>
      <c r="BQ1892" s="54"/>
      <c r="BR1892" s="54"/>
      <c r="BS1892" s="54"/>
      <c r="BT1892" s="54"/>
      <c r="BU1892" s="54"/>
      <c r="BV1892" s="55"/>
      <c r="BW1892" s="55"/>
      <c r="BX1892" s="55"/>
      <c r="BY1892" s="55"/>
      <c r="BZ1892" s="55"/>
      <c r="CA1892" s="55"/>
      <c r="CB1892" s="54"/>
      <c r="CC1892" s="54"/>
      <c r="CD1892" s="54"/>
      <c r="CE1892" s="54"/>
      <c r="CF1892" s="54"/>
      <c r="CG1892" s="54"/>
      <c r="CH1892" s="55"/>
      <c r="CI1892" s="55"/>
      <c r="CJ1892" s="55"/>
      <c r="CK1892" s="55"/>
      <c r="CL1892" s="55"/>
      <c r="CM1892" s="55"/>
      <c r="CN1892" s="55"/>
      <c r="CO1892" s="55"/>
      <c r="CP1892" s="55"/>
      <c r="CQ1892" s="55"/>
      <c r="CR1892" s="55"/>
      <c r="CS1892" s="55"/>
      <c r="CT1892" s="55"/>
      <c r="CU1892" s="55"/>
      <c r="CV1892" s="55"/>
      <c r="CW1892" s="55"/>
      <c r="CX1892" s="55"/>
      <c r="CY1892" s="55"/>
      <c r="CZ1892" s="55"/>
      <c r="DA1892" s="55"/>
      <c r="DB1892" s="55"/>
      <c r="DC1892" s="55"/>
      <c r="DD1892" s="55"/>
      <c r="DE1892" s="55"/>
      <c r="DF1892" s="55"/>
      <c r="DG1892" s="55"/>
      <c r="DH1892" s="55"/>
      <c r="DI1892" s="55"/>
      <c r="DJ1892" s="55"/>
      <c r="DK1892" s="55"/>
      <c r="DL1892" s="55"/>
      <c r="DM1892" s="55"/>
      <c r="DN1892" s="55"/>
      <c r="DO1892" s="55"/>
      <c r="DP1892" s="55"/>
      <c r="DQ1892" s="55"/>
      <c r="DR1892" s="55"/>
      <c r="DS1892" s="55"/>
      <c r="DT1892" s="55"/>
      <c r="DU1892" s="55"/>
      <c r="DV1892" s="55"/>
      <c r="DW1892" s="55"/>
      <c r="DX1892" s="55"/>
      <c r="DY1892" s="55"/>
      <c r="DZ1892" s="55"/>
      <c r="EA1892" s="55"/>
      <c r="EB1892" s="55"/>
      <c r="EC1892" s="55"/>
      <c r="EJ1892" s="55"/>
      <c r="EK1892" s="55"/>
      <c r="EL1892" s="55"/>
      <c r="EM1892" s="55"/>
      <c r="EN1892" s="55"/>
      <c r="EO1892" s="55"/>
      <c r="EP1892" s="55"/>
      <c r="EQ1892" s="55"/>
      <c r="ER1892" s="55"/>
      <c r="ES1892" s="55"/>
      <c r="ET1892" s="55"/>
      <c r="EU1892" s="55"/>
      <c r="EV1892" s="55"/>
      <c r="EW1892" s="55"/>
      <c r="EX1892" s="55"/>
      <c r="EY1892" s="55"/>
      <c r="EZ1892" s="55"/>
      <c r="FA1892" s="55"/>
      <c r="FB1892" s="55"/>
      <c r="FC1892" s="55"/>
      <c r="FD1892" s="55"/>
      <c r="FK1892" s="479"/>
      <c r="FL1892" s="479"/>
      <c r="FM1892" s="479"/>
      <c r="FN1892" s="479"/>
      <c r="FQ1892" s="479"/>
      <c r="FR1892" s="479"/>
      <c r="FS1892" s="479"/>
      <c r="FT1892" s="479"/>
      <c r="FU1892" s="479"/>
      <c r="FV1892" s="479"/>
      <c r="FW1892" s="479"/>
      <c r="FX1892" s="479"/>
      <c r="FY1892" s="479"/>
    </row>
    <row r="1893" spans="1:181" s="135" customFormat="1">
      <c r="A1893" s="165"/>
      <c r="B1893" s="161"/>
      <c r="C1893" s="161"/>
      <c r="D1893" s="161"/>
      <c r="E1893" s="161"/>
      <c r="F1893" s="161"/>
      <c r="G1893" s="161"/>
      <c r="H1893" s="161"/>
      <c r="I1893" s="161"/>
      <c r="J1893" s="161"/>
      <c r="K1893" s="161"/>
      <c r="L1893" s="161"/>
      <c r="M1893" s="161"/>
      <c r="N1893" s="161"/>
      <c r="O1893" s="161"/>
      <c r="P1893" s="161"/>
      <c r="Q1893" s="161"/>
      <c r="R1893" s="161"/>
      <c r="S1893" s="161"/>
      <c r="T1893" s="161"/>
      <c r="U1893" s="161"/>
      <c r="V1893" s="161"/>
      <c r="W1893" s="161"/>
      <c r="X1893" s="161"/>
      <c r="Y1893" s="161"/>
      <c r="Z1893" s="161"/>
      <c r="AA1893" s="161"/>
      <c r="AB1893" s="161"/>
      <c r="AC1893" s="161"/>
      <c r="AD1893" s="161"/>
      <c r="AE1893" s="161"/>
      <c r="AF1893" s="161"/>
      <c r="AG1893" s="161"/>
      <c r="AH1893" s="161"/>
      <c r="AI1893" s="161"/>
      <c r="AJ1893" s="161"/>
      <c r="AK1893" s="161"/>
      <c r="AL1893" s="161"/>
      <c r="AM1893" s="161"/>
      <c r="AN1893" s="161"/>
      <c r="AO1893" s="161"/>
      <c r="AP1893" s="161"/>
      <c r="AQ1893" s="161"/>
      <c r="AR1893" s="161"/>
      <c r="AS1893" s="161"/>
      <c r="AT1893" s="161"/>
      <c r="AU1893" s="161"/>
      <c r="AV1893" s="161"/>
      <c r="AW1893" s="54"/>
      <c r="AX1893" s="54"/>
      <c r="AY1893" s="54"/>
      <c r="AZ1893" s="54"/>
      <c r="BA1893" s="54"/>
      <c r="BB1893" s="54"/>
      <c r="BC1893" s="54"/>
      <c r="BD1893" s="54"/>
      <c r="BE1893" s="54"/>
      <c r="BF1893" s="54"/>
      <c r="BG1893" s="54"/>
      <c r="BH1893" s="54"/>
      <c r="BI1893" s="54"/>
      <c r="BJ1893" s="54"/>
      <c r="BK1893" s="54"/>
      <c r="BL1893" s="54"/>
      <c r="BM1893" s="54"/>
      <c r="BN1893" s="54"/>
      <c r="BO1893" s="54"/>
      <c r="BP1893" s="54"/>
      <c r="BQ1893" s="54"/>
      <c r="BR1893" s="54"/>
      <c r="BS1893" s="54"/>
      <c r="BT1893" s="54"/>
      <c r="BU1893" s="54"/>
      <c r="BV1893" s="55"/>
      <c r="BW1893" s="55"/>
      <c r="BX1893" s="55"/>
      <c r="BY1893" s="55"/>
      <c r="BZ1893" s="55"/>
      <c r="CA1893" s="55"/>
      <c r="CB1893" s="54"/>
      <c r="CC1893" s="54"/>
      <c r="CD1893" s="54"/>
      <c r="CE1893" s="54"/>
      <c r="CF1893" s="54"/>
      <c r="CG1893" s="54"/>
      <c r="CH1893" s="55"/>
      <c r="CI1893" s="55"/>
      <c r="CJ1893" s="55"/>
      <c r="CK1893" s="55"/>
      <c r="CL1893" s="55"/>
      <c r="CM1893" s="55"/>
      <c r="CN1893" s="55"/>
      <c r="CO1893" s="55"/>
      <c r="CP1893" s="55"/>
      <c r="CQ1893" s="55"/>
      <c r="CR1893" s="55"/>
      <c r="CS1893" s="55"/>
      <c r="CT1893" s="55"/>
      <c r="CU1893" s="55"/>
      <c r="CV1893" s="55"/>
      <c r="CW1893" s="55"/>
      <c r="CX1893" s="55"/>
      <c r="CY1893" s="55"/>
      <c r="CZ1893" s="55"/>
      <c r="DA1893" s="55"/>
      <c r="DB1893" s="55"/>
      <c r="DC1893" s="55"/>
      <c r="DD1893" s="55"/>
      <c r="DE1893" s="55"/>
      <c r="DF1893" s="55"/>
      <c r="DG1893" s="55"/>
      <c r="DH1893" s="55"/>
      <c r="DI1893" s="55"/>
      <c r="DJ1893" s="55"/>
      <c r="DK1893" s="55"/>
      <c r="DL1893" s="55"/>
      <c r="DM1893" s="55"/>
      <c r="DN1893" s="55"/>
      <c r="DO1893" s="55"/>
      <c r="DP1893" s="55"/>
      <c r="DQ1893" s="55"/>
      <c r="DR1893" s="55"/>
      <c r="DS1893" s="55"/>
      <c r="DT1893" s="55"/>
      <c r="DU1893" s="55"/>
      <c r="DV1893" s="55"/>
      <c r="DW1893" s="55"/>
      <c r="DX1893" s="55"/>
      <c r="DY1893" s="55"/>
      <c r="DZ1893" s="55"/>
      <c r="EA1893" s="55"/>
      <c r="EB1893" s="55"/>
      <c r="EC1893" s="55"/>
      <c r="EJ1893" s="55"/>
      <c r="EK1893" s="55"/>
      <c r="EL1893" s="55"/>
      <c r="EM1893" s="55"/>
      <c r="EN1893" s="55"/>
      <c r="EO1893" s="55"/>
      <c r="EP1893" s="55"/>
      <c r="EQ1893" s="55"/>
      <c r="ER1893" s="55"/>
      <c r="ES1893" s="55"/>
      <c r="ET1893" s="55"/>
      <c r="EU1893" s="55"/>
      <c r="EV1893" s="55"/>
      <c r="EW1893" s="55"/>
      <c r="EX1893" s="55"/>
      <c r="EY1893" s="55"/>
      <c r="EZ1893" s="55"/>
      <c r="FA1893" s="55"/>
      <c r="FB1893" s="55"/>
      <c r="FC1893" s="55"/>
      <c r="FD1893" s="55"/>
      <c r="FK1893" s="479"/>
      <c r="FL1893" s="479"/>
      <c r="FM1893" s="479"/>
      <c r="FN1893" s="479"/>
      <c r="FQ1893" s="479"/>
      <c r="FR1893" s="479"/>
      <c r="FS1893" s="479"/>
      <c r="FT1893" s="479"/>
      <c r="FU1893" s="479"/>
      <c r="FV1893" s="479"/>
      <c r="FW1893" s="479"/>
      <c r="FX1893" s="479"/>
      <c r="FY1893" s="479"/>
    </row>
    <row r="1894" spans="1:181" s="135" customFormat="1">
      <c r="A1894" s="165"/>
      <c r="B1894" s="161"/>
      <c r="C1894" s="161"/>
      <c r="D1894" s="161"/>
      <c r="E1894" s="161"/>
      <c r="F1894" s="161"/>
      <c r="G1894" s="161"/>
      <c r="H1894" s="161"/>
      <c r="I1894" s="161"/>
      <c r="J1894" s="161"/>
      <c r="K1894" s="161"/>
      <c r="L1894" s="161"/>
      <c r="M1894" s="161"/>
      <c r="N1894" s="161"/>
      <c r="O1894" s="161"/>
      <c r="P1894" s="161"/>
      <c r="Q1894" s="161"/>
      <c r="R1894" s="161"/>
      <c r="S1894" s="161"/>
      <c r="T1894" s="161"/>
      <c r="U1894" s="161"/>
      <c r="V1894" s="161"/>
      <c r="W1894" s="161"/>
      <c r="X1894" s="161"/>
      <c r="Y1894" s="161"/>
      <c r="Z1894" s="161"/>
      <c r="AA1894" s="161"/>
      <c r="AB1894" s="161"/>
      <c r="AC1894" s="161"/>
      <c r="AD1894" s="161"/>
      <c r="AE1894" s="161"/>
      <c r="AF1894" s="161"/>
      <c r="AG1894" s="161"/>
      <c r="AH1894" s="161"/>
      <c r="AI1894" s="161"/>
      <c r="AJ1894" s="161"/>
      <c r="AK1894" s="161"/>
      <c r="AL1894" s="161"/>
      <c r="AM1894" s="161"/>
      <c r="AN1894" s="161"/>
      <c r="AO1894" s="161"/>
      <c r="AP1894" s="161"/>
      <c r="AQ1894" s="161"/>
      <c r="AR1894" s="161"/>
      <c r="AS1894" s="161"/>
      <c r="AT1894" s="161"/>
      <c r="AU1894" s="161"/>
      <c r="AV1894" s="161"/>
      <c r="AW1894" s="54"/>
      <c r="AX1894" s="54"/>
      <c r="AY1894" s="54"/>
      <c r="AZ1894" s="54"/>
      <c r="BA1894" s="54"/>
      <c r="BB1894" s="54"/>
      <c r="BC1894" s="54"/>
      <c r="BD1894" s="54"/>
      <c r="BE1894" s="54"/>
      <c r="BF1894" s="54"/>
      <c r="BG1894" s="54"/>
      <c r="BH1894" s="54"/>
      <c r="BI1894" s="54"/>
      <c r="BJ1894" s="54"/>
      <c r="BK1894" s="54"/>
      <c r="BL1894" s="54"/>
      <c r="BM1894" s="54"/>
      <c r="BN1894" s="54"/>
      <c r="BO1894" s="54"/>
      <c r="BP1894" s="54"/>
      <c r="BQ1894" s="54"/>
      <c r="BR1894" s="54"/>
      <c r="BS1894" s="54"/>
      <c r="BT1894" s="54"/>
      <c r="BU1894" s="54"/>
      <c r="BV1894" s="55"/>
      <c r="BW1894" s="55"/>
      <c r="BX1894" s="55"/>
      <c r="BY1894" s="55"/>
      <c r="BZ1894" s="55"/>
      <c r="CA1894" s="55"/>
      <c r="CB1894" s="54"/>
      <c r="CC1894" s="54"/>
      <c r="CD1894" s="54"/>
      <c r="CE1894" s="54"/>
      <c r="CF1894" s="54"/>
      <c r="CG1894" s="54"/>
      <c r="CH1894" s="55"/>
      <c r="CI1894" s="55"/>
      <c r="CJ1894" s="55"/>
      <c r="CK1894" s="55"/>
      <c r="CL1894" s="55"/>
      <c r="CM1894" s="55"/>
      <c r="CN1894" s="55"/>
      <c r="CO1894" s="55"/>
      <c r="CP1894" s="55"/>
      <c r="CQ1894" s="55"/>
      <c r="CR1894" s="55"/>
      <c r="CS1894" s="55"/>
      <c r="CT1894" s="55"/>
      <c r="CU1894" s="55"/>
      <c r="CV1894" s="55"/>
      <c r="CW1894" s="55"/>
      <c r="CX1894" s="55"/>
      <c r="CY1894" s="55"/>
      <c r="CZ1894" s="55"/>
      <c r="DA1894" s="55"/>
      <c r="DB1894" s="55"/>
      <c r="DC1894" s="55"/>
      <c r="DD1894" s="55"/>
      <c r="DE1894" s="55"/>
      <c r="DF1894" s="55"/>
      <c r="DG1894" s="55"/>
      <c r="DH1894" s="55"/>
      <c r="DI1894" s="55"/>
      <c r="DJ1894" s="55"/>
      <c r="DK1894" s="55"/>
      <c r="DL1894" s="55"/>
      <c r="DM1894" s="55"/>
      <c r="DN1894" s="55"/>
      <c r="DO1894" s="55"/>
      <c r="DP1894" s="55"/>
      <c r="DQ1894" s="55"/>
      <c r="DR1894" s="55"/>
      <c r="DS1894" s="55"/>
      <c r="DT1894" s="55"/>
      <c r="DU1894" s="55"/>
      <c r="DV1894" s="55"/>
      <c r="DW1894" s="55"/>
      <c r="DX1894" s="55"/>
      <c r="DY1894" s="55"/>
      <c r="DZ1894" s="55"/>
      <c r="EA1894" s="55"/>
      <c r="EB1894" s="55"/>
      <c r="EC1894" s="55"/>
      <c r="EJ1894" s="55"/>
      <c r="EK1894" s="55"/>
      <c r="EL1894" s="55"/>
      <c r="EM1894" s="55"/>
      <c r="EN1894" s="55"/>
      <c r="EO1894" s="55"/>
      <c r="EP1894" s="55"/>
      <c r="EQ1894" s="55"/>
      <c r="ER1894" s="55"/>
      <c r="ES1894" s="55"/>
      <c r="ET1894" s="55"/>
      <c r="EU1894" s="55"/>
      <c r="EV1894" s="55"/>
      <c r="EW1894" s="55"/>
      <c r="EX1894" s="55"/>
      <c r="EY1894" s="55"/>
      <c r="EZ1894" s="55"/>
      <c r="FA1894" s="55"/>
      <c r="FB1894" s="55"/>
      <c r="FC1894" s="55"/>
      <c r="FD1894" s="55"/>
      <c r="FK1894" s="479"/>
      <c r="FL1894" s="479"/>
      <c r="FM1894" s="479"/>
      <c r="FN1894" s="479"/>
      <c r="FQ1894" s="479"/>
      <c r="FR1894" s="479"/>
      <c r="FS1894" s="479"/>
      <c r="FT1894" s="479"/>
      <c r="FU1894" s="479"/>
      <c r="FV1894" s="479"/>
      <c r="FW1894" s="479"/>
      <c r="FX1894" s="479"/>
      <c r="FY1894" s="479"/>
    </row>
    <row r="1895" spans="1:181" s="135" customFormat="1">
      <c r="A1895" s="165"/>
      <c r="B1895" s="161"/>
      <c r="C1895" s="161"/>
      <c r="D1895" s="161"/>
      <c r="E1895" s="161"/>
      <c r="F1895" s="161"/>
      <c r="G1895" s="161"/>
      <c r="H1895" s="161"/>
      <c r="I1895" s="161"/>
      <c r="J1895" s="161"/>
      <c r="K1895" s="161"/>
      <c r="L1895" s="161"/>
      <c r="M1895" s="161"/>
      <c r="N1895" s="161"/>
      <c r="O1895" s="161"/>
      <c r="P1895" s="161"/>
      <c r="Q1895" s="161"/>
      <c r="R1895" s="161"/>
      <c r="S1895" s="161"/>
      <c r="T1895" s="161"/>
      <c r="U1895" s="161"/>
      <c r="V1895" s="161"/>
      <c r="W1895" s="161"/>
      <c r="X1895" s="161"/>
      <c r="Y1895" s="161"/>
      <c r="Z1895" s="161"/>
      <c r="AA1895" s="161"/>
      <c r="AB1895" s="161"/>
      <c r="AC1895" s="161"/>
      <c r="AD1895" s="161"/>
      <c r="AE1895" s="161"/>
      <c r="AF1895" s="161"/>
      <c r="AG1895" s="161"/>
      <c r="AH1895" s="161"/>
      <c r="AI1895" s="161"/>
      <c r="AJ1895" s="161"/>
      <c r="AK1895" s="161"/>
      <c r="AL1895" s="161"/>
      <c r="AM1895" s="161"/>
      <c r="AN1895" s="161"/>
      <c r="AO1895" s="161"/>
      <c r="AP1895" s="161"/>
      <c r="AQ1895" s="161"/>
      <c r="AR1895" s="161"/>
      <c r="AS1895" s="161"/>
      <c r="AT1895" s="161"/>
      <c r="AU1895" s="161"/>
      <c r="AV1895" s="161"/>
      <c r="AW1895" s="54"/>
      <c r="AX1895" s="54"/>
      <c r="AY1895" s="54"/>
      <c r="AZ1895" s="54"/>
      <c r="BA1895" s="54"/>
      <c r="BB1895" s="54"/>
      <c r="BC1895" s="54"/>
      <c r="BD1895" s="54"/>
      <c r="BE1895" s="54"/>
      <c r="BF1895" s="54"/>
      <c r="BG1895" s="54"/>
      <c r="BH1895" s="54"/>
      <c r="BI1895" s="54"/>
      <c r="BJ1895" s="54"/>
      <c r="BK1895" s="54"/>
      <c r="BL1895" s="54"/>
      <c r="BM1895" s="54"/>
      <c r="BN1895" s="54"/>
      <c r="BO1895" s="54"/>
      <c r="BP1895" s="54"/>
      <c r="BQ1895" s="54"/>
      <c r="BR1895" s="54"/>
      <c r="BS1895" s="54"/>
      <c r="BT1895" s="54"/>
      <c r="BU1895" s="54"/>
      <c r="BV1895" s="55"/>
      <c r="BW1895" s="55"/>
      <c r="BX1895" s="55"/>
      <c r="BY1895" s="55"/>
      <c r="BZ1895" s="55"/>
      <c r="CA1895" s="55"/>
      <c r="CB1895" s="54"/>
      <c r="CC1895" s="54"/>
      <c r="CD1895" s="54"/>
      <c r="CE1895" s="54"/>
      <c r="CF1895" s="54"/>
      <c r="CG1895" s="54"/>
      <c r="CH1895" s="55"/>
      <c r="CI1895" s="55"/>
      <c r="CJ1895" s="55"/>
      <c r="CK1895" s="55"/>
      <c r="CL1895" s="55"/>
      <c r="CM1895" s="55"/>
      <c r="CN1895" s="55"/>
      <c r="CO1895" s="55"/>
      <c r="CP1895" s="55"/>
      <c r="CQ1895" s="55"/>
      <c r="CR1895" s="55"/>
      <c r="CS1895" s="55"/>
      <c r="CT1895" s="55"/>
      <c r="CU1895" s="55"/>
      <c r="CV1895" s="55"/>
      <c r="CW1895" s="55"/>
      <c r="CX1895" s="55"/>
      <c r="CY1895" s="55"/>
      <c r="CZ1895" s="55"/>
      <c r="DA1895" s="55"/>
      <c r="DB1895" s="55"/>
      <c r="DC1895" s="55"/>
      <c r="DD1895" s="55"/>
      <c r="DE1895" s="55"/>
      <c r="DF1895" s="55"/>
      <c r="DG1895" s="55"/>
      <c r="DH1895" s="55"/>
      <c r="DI1895" s="55"/>
      <c r="DJ1895" s="55"/>
      <c r="DK1895" s="55"/>
      <c r="DL1895" s="55"/>
      <c r="DM1895" s="55"/>
      <c r="DN1895" s="55"/>
      <c r="DO1895" s="55"/>
      <c r="DP1895" s="55"/>
      <c r="DQ1895" s="55"/>
      <c r="DR1895" s="55"/>
      <c r="DS1895" s="55"/>
      <c r="DT1895" s="55"/>
      <c r="DU1895" s="55"/>
      <c r="DV1895" s="55"/>
      <c r="DW1895" s="55"/>
      <c r="DX1895" s="55"/>
      <c r="DY1895" s="55"/>
      <c r="DZ1895" s="55"/>
      <c r="EA1895" s="55"/>
      <c r="EB1895" s="55"/>
      <c r="EC1895" s="55"/>
      <c r="EJ1895" s="55"/>
      <c r="EK1895" s="55"/>
      <c r="EL1895" s="55"/>
      <c r="EM1895" s="55"/>
      <c r="EN1895" s="55"/>
      <c r="EO1895" s="55"/>
      <c r="EP1895" s="55"/>
      <c r="EQ1895" s="55"/>
      <c r="ER1895" s="55"/>
      <c r="ES1895" s="55"/>
      <c r="ET1895" s="55"/>
      <c r="EU1895" s="55"/>
      <c r="EV1895" s="55"/>
      <c r="EW1895" s="55"/>
      <c r="EX1895" s="55"/>
      <c r="EY1895" s="55"/>
      <c r="EZ1895" s="55"/>
      <c r="FA1895" s="55"/>
      <c r="FB1895" s="55"/>
      <c r="FC1895" s="55"/>
      <c r="FD1895" s="55"/>
      <c r="FK1895" s="479"/>
      <c r="FL1895" s="479"/>
      <c r="FM1895" s="479"/>
      <c r="FN1895" s="479"/>
      <c r="FQ1895" s="479"/>
      <c r="FR1895" s="479"/>
      <c r="FS1895" s="479"/>
      <c r="FT1895" s="479"/>
      <c r="FU1895" s="479"/>
      <c r="FV1895" s="479"/>
      <c r="FW1895" s="479"/>
      <c r="FX1895" s="479"/>
      <c r="FY1895" s="479"/>
    </row>
    <row r="1896" spans="1:181" s="135" customFormat="1">
      <c r="A1896" s="165"/>
      <c r="B1896" s="161"/>
      <c r="C1896" s="161"/>
      <c r="D1896" s="161"/>
      <c r="E1896" s="161"/>
      <c r="F1896" s="161"/>
      <c r="G1896" s="161"/>
      <c r="H1896" s="161"/>
      <c r="I1896" s="161"/>
      <c r="J1896" s="161"/>
      <c r="K1896" s="161"/>
      <c r="L1896" s="161"/>
      <c r="M1896" s="161"/>
      <c r="N1896" s="161"/>
      <c r="O1896" s="161"/>
      <c r="P1896" s="161"/>
      <c r="Q1896" s="161"/>
      <c r="R1896" s="161"/>
      <c r="S1896" s="161"/>
      <c r="T1896" s="161"/>
      <c r="U1896" s="161"/>
      <c r="V1896" s="161"/>
      <c r="W1896" s="161"/>
      <c r="X1896" s="161"/>
      <c r="Y1896" s="161"/>
      <c r="Z1896" s="161"/>
      <c r="AA1896" s="161"/>
      <c r="AB1896" s="161"/>
      <c r="AC1896" s="161"/>
      <c r="AD1896" s="161"/>
      <c r="AE1896" s="161"/>
      <c r="AF1896" s="161"/>
      <c r="AG1896" s="161"/>
      <c r="AH1896" s="161"/>
      <c r="AI1896" s="161"/>
      <c r="AJ1896" s="161"/>
      <c r="AK1896" s="161"/>
      <c r="AL1896" s="161"/>
      <c r="AM1896" s="161"/>
      <c r="AN1896" s="161"/>
      <c r="AO1896" s="161"/>
      <c r="AP1896" s="161"/>
      <c r="AQ1896" s="161"/>
      <c r="AR1896" s="161"/>
      <c r="AS1896" s="161"/>
      <c r="AT1896" s="161"/>
      <c r="AU1896" s="161"/>
      <c r="AV1896" s="161"/>
      <c r="AW1896" s="54"/>
      <c r="AX1896" s="54"/>
      <c r="AY1896" s="54"/>
      <c r="AZ1896" s="54"/>
      <c r="BA1896" s="54"/>
      <c r="BB1896" s="54"/>
      <c r="BC1896" s="54"/>
      <c r="BD1896" s="54"/>
      <c r="BE1896" s="54"/>
      <c r="BF1896" s="54"/>
      <c r="BG1896" s="54"/>
      <c r="BH1896" s="54"/>
      <c r="BI1896" s="54"/>
      <c r="BJ1896" s="54"/>
      <c r="BK1896" s="54"/>
      <c r="BL1896" s="54"/>
      <c r="BM1896" s="54"/>
      <c r="BN1896" s="54"/>
      <c r="BO1896" s="54"/>
      <c r="BP1896" s="54"/>
      <c r="BQ1896" s="54"/>
      <c r="BR1896" s="54"/>
      <c r="BS1896" s="54"/>
      <c r="BT1896" s="54"/>
      <c r="BU1896" s="54"/>
      <c r="BV1896" s="55"/>
      <c r="BW1896" s="55"/>
      <c r="BX1896" s="55"/>
      <c r="BY1896" s="55"/>
      <c r="BZ1896" s="55"/>
      <c r="CA1896" s="55"/>
      <c r="CB1896" s="54"/>
      <c r="CC1896" s="54"/>
      <c r="CD1896" s="54"/>
      <c r="CE1896" s="54"/>
      <c r="CF1896" s="54"/>
      <c r="CG1896" s="54"/>
      <c r="CH1896" s="55"/>
      <c r="CI1896" s="55"/>
      <c r="CJ1896" s="55"/>
      <c r="CK1896" s="55"/>
      <c r="CL1896" s="55"/>
      <c r="CM1896" s="55"/>
      <c r="CN1896" s="55"/>
      <c r="CO1896" s="55"/>
      <c r="CP1896" s="55"/>
      <c r="CQ1896" s="55"/>
      <c r="CR1896" s="55"/>
      <c r="CS1896" s="55"/>
      <c r="CT1896" s="55"/>
      <c r="CU1896" s="55"/>
      <c r="CV1896" s="55"/>
      <c r="CW1896" s="55"/>
      <c r="CX1896" s="55"/>
      <c r="CY1896" s="55"/>
      <c r="CZ1896" s="55"/>
      <c r="DA1896" s="55"/>
      <c r="DB1896" s="55"/>
      <c r="DC1896" s="55"/>
      <c r="DD1896" s="55"/>
      <c r="DE1896" s="55"/>
      <c r="DF1896" s="55"/>
      <c r="DG1896" s="55"/>
      <c r="DH1896" s="55"/>
      <c r="DI1896" s="55"/>
      <c r="DJ1896" s="55"/>
      <c r="DK1896" s="55"/>
      <c r="DL1896" s="55"/>
      <c r="DM1896" s="55"/>
      <c r="DN1896" s="55"/>
      <c r="DO1896" s="55"/>
      <c r="DP1896" s="55"/>
      <c r="DQ1896" s="55"/>
      <c r="DR1896" s="55"/>
      <c r="DS1896" s="55"/>
      <c r="DT1896" s="55"/>
      <c r="DU1896" s="55"/>
      <c r="DV1896" s="55"/>
      <c r="DW1896" s="55"/>
      <c r="DX1896" s="55"/>
      <c r="DY1896" s="55"/>
      <c r="DZ1896" s="55"/>
      <c r="EA1896" s="55"/>
      <c r="EB1896" s="55"/>
      <c r="EC1896" s="55"/>
      <c r="EJ1896" s="55"/>
      <c r="EK1896" s="55"/>
      <c r="EL1896" s="55"/>
      <c r="EM1896" s="55"/>
      <c r="EN1896" s="55"/>
      <c r="EO1896" s="55"/>
      <c r="EP1896" s="55"/>
      <c r="EQ1896" s="55"/>
      <c r="ER1896" s="55"/>
      <c r="ES1896" s="55"/>
      <c r="ET1896" s="55"/>
      <c r="EU1896" s="55"/>
      <c r="EV1896" s="55"/>
      <c r="EW1896" s="55"/>
      <c r="EX1896" s="55"/>
      <c r="EY1896" s="55"/>
      <c r="EZ1896" s="55"/>
      <c r="FA1896" s="55"/>
      <c r="FB1896" s="55"/>
      <c r="FC1896" s="55"/>
      <c r="FD1896" s="55"/>
      <c r="FK1896" s="479"/>
      <c r="FL1896" s="479"/>
      <c r="FM1896" s="479"/>
      <c r="FN1896" s="479"/>
      <c r="FQ1896" s="479"/>
      <c r="FR1896" s="479"/>
      <c r="FS1896" s="479"/>
      <c r="FT1896" s="479"/>
      <c r="FU1896" s="479"/>
      <c r="FV1896" s="479"/>
      <c r="FW1896" s="479"/>
      <c r="FX1896" s="479"/>
      <c r="FY1896" s="479"/>
    </row>
    <row r="1897" spans="1:181" s="135" customFormat="1">
      <c r="A1897" s="165"/>
      <c r="B1897" s="161"/>
      <c r="C1897" s="161"/>
      <c r="D1897" s="161"/>
      <c r="E1897" s="161"/>
      <c r="F1897" s="161"/>
      <c r="G1897" s="161"/>
      <c r="H1897" s="161"/>
      <c r="I1897" s="161"/>
      <c r="J1897" s="161"/>
      <c r="K1897" s="161"/>
      <c r="L1897" s="161"/>
      <c r="M1897" s="161"/>
      <c r="N1897" s="161"/>
      <c r="O1897" s="161"/>
      <c r="P1897" s="161"/>
      <c r="Q1897" s="161"/>
      <c r="R1897" s="161"/>
      <c r="S1897" s="161"/>
      <c r="T1897" s="161"/>
      <c r="U1897" s="161"/>
      <c r="V1897" s="161"/>
      <c r="W1897" s="161"/>
      <c r="X1897" s="161"/>
      <c r="Y1897" s="161"/>
      <c r="Z1897" s="161"/>
      <c r="AA1897" s="161"/>
      <c r="AB1897" s="161"/>
      <c r="AC1897" s="161"/>
      <c r="AD1897" s="161"/>
      <c r="AE1897" s="161"/>
      <c r="AF1897" s="161"/>
      <c r="AG1897" s="161"/>
      <c r="AH1897" s="161"/>
      <c r="AI1897" s="161"/>
      <c r="AJ1897" s="161"/>
      <c r="AK1897" s="161"/>
      <c r="AL1897" s="161"/>
      <c r="AM1897" s="161"/>
      <c r="AN1897" s="161"/>
      <c r="AO1897" s="161"/>
      <c r="AP1897" s="161"/>
      <c r="AQ1897" s="161"/>
      <c r="AR1897" s="161"/>
      <c r="AS1897" s="161"/>
      <c r="AT1897" s="161"/>
      <c r="AU1897" s="161"/>
      <c r="AV1897" s="161"/>
      <c r="AW1897" s="54"/>
      <c r="AX1897" s="54"/>
      <c r="AY1897" s="54"/>
      <c r="AZ1897" s="54"/>
      <c r="BA1897" s="54"/>
      <c r="BB1897" s="54"/>
      <c r="BC1897" s="54"/>
      <c r="BD1897" s="54"/>
      <c r="BE1897" s="54"/>
      <c r="BF1897" s="54"/>
      <c r="BG1897" s="54"/>
      <c r="BH1897" s="54"/>
      <c r="BI1897" s="54"/>
      <c r="BJ1897" s="54"/>
      <c r="BK1897" s="54"/>
      <c r="BL1897" s="54"/>
      <c r="BM1897" s="54"/>
      <c r="BN1897" s="54"/>
      <c r="BO1897" s="54"/>
      <c r="BP1897" s="54"/>
      <c r="BQ1897" s="54"/>
      <c r="BR1897" s="54"/>
      <c r="BS1897" s="54"/>
      <c r="BT1897" s="54"/>
      <c r="BU1897" s="54"/>
      <c r="BV1897" s="55"/>
      <c r="BW1897" s="55"/>
      <c r="BX1897" s="55"/>
      <c r="BY1897" s="55"/>
      <c r="BZ1897" s="55"/>
      <c r="CA1897" s="55"/>
      <c r="CB1897" s="54"/>
      <c r="CC1897" s="54"/>
      <c r="CD1897" s="54"/>
      <c r="CE1897" s="54"/>
      <c r="CF1897" s="54"/>
      <c r="CG1897" s="54"/>
      <c r="CH1897" s="55"/>
      <c r="CI1897" s="55"/>
      <c r="CJ1897" s="55"/>
      <c r="CK1897" s="55"/>
      <c r="CL1897" s="55"/>
      <c r="CM1897" s="55"/>
      <c r="CN1897" s="55"/>
      <c r="CO1897" s="55"/>
      <c r="CP1897" s="55"/>
      <c r="CQ1897" s="55"/>
      <c r="CR1897" s="55"/>
      <c r="CS1897" s="55"/>
      <c r="CT1897" s="55"/>
      <c r="CU1897" s="55"/>
      <c r="CV1897" s="55"/>
      <c r="CW1897" s="55"/>
      <c r="CX1897" s="55"/>
      <c r="CY1897" s="55"/>
      <c r="CZ1897" s="55"/>
      <c r="DA1897" s="55"/>
      <c r="DB1897" s="55"/>
      <c r="DC1897" s="55"/>
      <c r="DD1897" s="55"/>
      <c r="DE1897" s="55"/>
      <c r="DF1897" s="55"/>
      <c r="DG1897" s="55"/>
      <c r="DH1897" s="55"/>
      <c r="DI1897" s="55"/>
      <c r="DJ1897" s="55"/>
      <c r="DK1897" s="55"/>
      <c r="DL1897" s="55"/>
      <c r="DM1897" s="55"/>
      <c r="DN1897" s="55"/>
      <c r="DO1897" s="55"/>
      <c r="DP1897" s="55"/>
      <c r="DQ1897" s="55"/>
      <c r="DR1897" s="55"/>
      <c r="DS1897" s="55"/>
      <c r="DT1897" s="55"/>
      <c r="DU1897" s="55"/>
      <c r="DV1897" s="55"/>
      <c r="DW1897" s="55"/>
      <c r="DX1897" s="55"/>
      <c r="DY1897" s="55"/>
      <c r="DZ1897" s="55"/>
      <c r="EA1897" s="55"/>
      <c r="EB1897" s="55"/>
      <c r="EC1897" s="55"/>
      <c r="EJ1897" s="55"/>
      <c r="EK1897" s="55"/>
      <c r="EL1897" s="55"/>
      <c r="EM1897" s="55"/>
      <c r="EN1897" s="55"/>
      <c r="EO1897" s="55"/>
      <c r="EP1897" s="55"/>
      <c r="EQ1897" s="55"/>
      <c r="ER1897" s="55"/>
      <c r="ES1897" s="55"/>
      <c r="ET1897" s="55"/>
      <c r="EU1897" s="55"/>
      <c r="EV1897" s="55"/>
      <c r="EW1897" s="55"/>
      <c r="EX1897" s="55"/>
      <c r="EY1897" s="55"/>
      <c r="EZ1897" s="55"/>
      <c r="FA1897" s="55"/>
      <c r="FB1897" s="55"/>
      <c r="FC1897" s="55"/>
      <c r="FD1897" s="55"/>
      <c r="FK1897" s="479"/>
      <c r="FL1897" s="479"/>
      <c r="FM1897" s="479"/>
      <c r="FN1897" s="479"/>
      <c r="FQ1897" s="479"/>
      <c r="FR1897" s="479"/>
      <c r="FS1897" s="479"/>
      <c r="FT1897" s="479"/>
      <c r="FU1897" s="479"/>
      <c r="FV1897" s="479"/>
      <c r="FW1897" s="479"/>
      <c r="FX1897" s="479"/>
      <c r="FY1897" s="479"/>
    </row>
    <row r="1898" spans="1:181" s="135" customFormat="1">
      <c r="A1898" s="165"/>
      <c r="B1898" s="161"/>
      <c r="C1898" s="161"/>
      <c r="D1898" s="161"/>
      <c r="E1898" s="161"/>
      <c r="F1898" s="161"/>
      <c r="G1898" s="161"/>
      <c r="H1898" s="161"/>
      <c r="I1898" s="161"/>
      <c r="J1898" s="161"/>
      <c r="K1898" s="161"/>
      <c r="L1898" s="161"/>
      <c r="M1898" s="161"/>
      <c r="N1898" s="161"/>
      <c r="O1898" s="161"/>
      <c r="P1898" s="161"/>
      <c r="Q1898" s="161"/>
      <c r="R1898" s="161"/>
      <c r="S1898" s="161"/>
      <c r="T1898" s="161"/>
      <c r="U1898" s="161"/>
      <c r="V1898" s="161"/>
      <c r="W1898" s="161"/>
      <c r="X1898" s="161"/>
      <c r="Y1898" s="161"/>
      <c r="Z1898" s="161"/>
      <c r="AA1898" s="161"/>
      <c r="AB1898" s="161"/>
      <c r="AC1898" s="161"/>
      <c r="AD1898" s="161"/>
      <c r="AE1898" s="161"/>
      <c r="AF1898" s="161"/>
      <c r="AG1898" s="161"/>
      <c r="AH1898" s="161"/>
      <c r="AI1898" s="161"/>
      <c r="AJ1898" s="161"/>
      <c r="AK1898" s="161"/>
      <c r="AL1898" s="161"/>
      <c r="AM1898" s="161"/>
      <c r="AN1898" s="161"/>
      <c r="AO1898" s="161"/>
      <c r="AP1898" s="161"/>
      <c r="AQ1898" s="161"/>
      <c r="AR1898" s="161"/>
      <c r="AS1898" s="161"/>
      <c r="AT1898" s="161"/>
      <c r="AU1898" s="161"/>
      <c r="AV1898" s="161"/>
      <c r="AW1898" s="54"/>
      <c r="AX1898" s="54"/>
      <c r="AY1898" s="54"/>
      <c r="AZ1898" s="54"/>
      <c r="BA1898" s="54"/>
      <c r="BB1898" s="54"/>
      <c r="BC1898" s="54"/>
      <c r="BD1898" s="54"/>
      <c r="BE1898" s="54"/>
      <c r="BF1898" s="54"/>
      <c r="BG1898" s="54"/>
      <c r="BH1898" s="54"/>
      <c r="BI1898" s="54"/>
      <c r="BJ1898" s="54"/>
      <c r="BK1898" s="54"/>
      <c r="BL1898" s="54"/>
      <c r="BM1898" s="54"/>
      <c r="BN1898" s="54"/>
      <c r="BO1898" s="54"/>
      <c r="BP1898" s="54"/>
      <c r="BQ1898" s="54"/>
      <c r="BR1898" s="54"/>
      <c r="BS1898" s="54"/>
      <c r="BT1898" s="54"/>
      <c r="BU1898" s="54"/>
      <c r="BV1898" s="55"/>
      <c r="BW1898" s="55"/>
      <c r="BX1898" s="55"/>
      <c r="BY1898" s="55"/>
      <c r="BZ1898" s="55"/>
      <c r="CA1898" s="55"/>
      <c r="CB1898" s="54"/>
      <c r="CC1898" s="54"/>
      <c r="CD1898" s="54"/>
      <c r="CE1898" s="54"/>
      <c r="CF1898" s="54"/>
      <c r="CG1898" s="54"/>
      <c r="CH1898" s="55"/>
      <c r="CI1898" s="55"/>
      <c r="CJ1898" s="55"/>
      <c r="CK1898" s="55"/>
      <c r="CL1898" s="55"/>
      <c r="CM1898" s="55"/>
      <c r="CN1898" s="55"/>
      <c r="CO1898" s="55"/>
      <c r="CP1898" s="55"/>
      <c r="CQ1898" s="55"/>
      <c r="CR1898" s="55"/>
      <c r="CS1898" s="55"/>
      <c r="CT1898" s="55"/>
      <c r="CU1898" s="55"/>
      <c r="CV1898" s="55"/>
      <c r="CW1898" s="55"/>
      <c r="CX1898" s="55"/>
      <c r="CY1898" s="55"/>
      <c r="CZ1898" s="55"/>
      <c r="DA1898" s="55"/>
      <c r="DB1898" s="55"/>
      <c r="DC1898" s="55"/>
      <c r="DD1898" s="55"/>
      <c r="DE1898" s="55"/>
      <c r="DF1898" s="55"/>
      <c r="DG1898" s="55"/>
      <c r="DH1898" s="55"/>
      <c r="DI1898" s="55"/>
      <c r="DJ1898" s="55"/>
      <c r="DK1898" s="55"/>
      <c r="DL1898" s="55"/>
      <c r="DM1898" s="55"/>
      <c r="DN1898" s="55"/>
      <c r="DO1898" s="55"/>
      <c r="DP1898" s="55"/>
      <c r="DQ1898" s="55"/>
      <c r="DR1898" s="55"/>
      <c r="DS1898" s="55"/>
      <c r="DT1898" s="55"/>
      <c r="DU1898" s="55"/>
      <c r="DV1898" s="55"/>
      <c r="DW1898" s="55"/>
      <c r="DX1898" s="55"/>
      <c r="DY1898" s="55"/>
      <c r="DZ1898" s="55"/>
      <c r="EA1898" s="55"/>
      <c r="EB1898" s="55"/>
      <c r="EC1898" s="55"/>
      <c r="EJ1898" s="55"/>
      <c r="EK1898" s="55"/>
      <c r="EL1898" s="55"/>
      <c r="EM1898" s="55"/>
      <c r="EN1898" s="55"/>
      <c r="EO1898" s="55"/>
      <c r="EP1898" s="55"/>
      <c r="EQ1898" s="55"/>
      <c r="ER1898" s="55"/>
      <c r="ES1898" s="55"/>
      <c r="ET1898" s="55"/>
      <c r="EU1898" s="55"/>
      <c r="EV1898" s="55"/>
      <c r="EW1898" s="55"/>
      <c r="EX1898" s="55"/>
      <c r="EY1898" s="55"/>
      <c r="EZ1898" s="55"/>
      <c r="FA1898" s="55"/>
      <c r="FB1898" s="55"/>
      <c r="FC1898" s="55"/>
      <c r="FD1898" s="55"/>
      <c r="FK1898" s="479"/>
      <c r="FL1898" s="479"/>
      <c r="FM1898" s="479"/>
      <c r="FN1898" s="479"/>
      <c r="FQ1898" s="479"/>
      <c r="FR1898" s="479"/>
      <c r="FS1898" s="479"/>
      <c r="FT1898" s="479"/>
      <c r="FU1898" s="479"/>
      <c r="FV1898" s="479"/>
      <c r="FW1898" s="479"/>
      <c r="FX1898" s="479"/>
      <c r="FY1898" s="479"/>
    </row>
    <row r="1899" spans="1:181" s="135" customFormat="1">
      <c r="A1899" s="165"/>
      <c r="B1899" s="161"/>
      <c r="C1899" s="161"/>
      <c r="D1899" s="161"/>
      <c r="E1899" s="161"/>
      <c r="F1899" s="161"/>
      <c r="G1899" s="161"/>
      <c r="H1899" s="161"/>
      <c r="I1899" s="161"/>
      <c r="J1899" s="161"/>
      <c r="K1899" s="161"/>
      <c r="L1899" s="161"/>
      <c r="M1899" s="161"/>
      <c r="N1899" s="161"/>
      <c r="O1899" s="161"/>
      <c r="P1899" s="161"/>
      <c r="Q1899" s="161"/>
      <c r="R1899" s="161"/>
      <c r="S1899" s="161"/>
      <c r="T1899" s="161"/>
      <c r="U1899" s="161"/>
      <c r="V1899" s="161"/>
      <c r="W1899" s="161"/>
      <c r="X1899" s="161"/>
      <c r="Y1899" s="161"/>
      <c r="Z1899" s="161"/>
      <c r="AA1899" s="161"/>
      <c r="AB1899" s="161"/>
      <c r="AC1899" s="161"/>
      <c r="AD1899" s="161"/>
      <c r="AE1899" s="161"/>
      <c r="AF1899" s="161"/>
      <c r="AG1899" s="161"/>
      <c r="AH1899" s="161"/>
      <c r="AI1899" s="161"/>
      <c r="AJ1899" s="161"/>
      <c r="AK1899" s="161"/>
      <c r="AL1899" s="161"/>
      <c r="AM1899" s="161"/>
      <c r="AN1899" s="161"/>
      <c r="AO1899" s="161"/>
      <c r="AP1899" s="161"/>
      <c r="AQ1899" s="161"/>
      <c r="AR1899" s="161"/>
      <c r="AS1899" s="161"/>
      <c r="AT1899" s="161"/>
      <c r="AU1899" s="161"/>
      <c r="AV1899" s="161"/>
      <c r="AW1899" s="54"/>
      <c r="AX1899" s="54"/>
      <c r="AY1899" s="54"/>
      <c r="AZ1899" s="54"/>
      <c r="BA1899" s="54"/>
      <c r="BB1899" s="54"/>
      <c r="BC1899" s="54"/>
      <c r="BD1899" s="54"/>
      <c r="BE1899" s="54"/>
      <c r="BF1899" s="54"/>
      <c r="BG1899" s="54"/>
      <c r="BH1899" s="54"/>
      <c r="BI1899" s="54"/>
      <c r="BJ1899" s="54"/>
      <c r="BK1899" s="54"/>
      <c r="BL1899" s="54"/>
      <c r="BM1899" s="54"/>
      <c r="BN1899" s="54"/>
      <c r="BO1899" s="54"/>
      <c r="BP1899" s="54"/>
      <c r="BQ1899" s="54"/>
      <c r="BR1899" s="54"/>
      <c r="BS1899" s="54"/>
      <c r="BT1899" s="54"/>
      <c r="BU1899" s="54"/>
      <c r="BV1899" s="55"/>
      <c r="BW1899" s="55"/>
      <c r="BX1899" s="55"/>
      <c r="BY1899" s="55"/>
      <c r="BZ1899" s="55"/>
      <c r="CA1899" s="55"/>
      <c r="CB1899" s="54"/>
      <c r="CC1899" s="54"/>
      <c r="CD1899" s="54"/>
      <c r="CE1899" s="54"/>
      <c r="CF1899" s="54"/>
      <c r="CG1899" s="54"/>
      <c r="CH1899" s="55"/>
      <c r="CI1899" s="55"/>
      <c r="CJ1899" s="55"/>
      <c r="CK1899" s="55"/>
      <c r="CL1899" s="55"/>
      <c r="CM1899" s="55"/>
      <c r="CN1899" s="55"/>
      <c r="CO1899" s="55"/>
      <c r="CP1899" s="55"/>
      <c r="CQ1899" s="55"/>
      <c r="CR1899" s="55"/>
      <c r="CS1899" s="55"/>
      <c r="CT1899" s="55"/>
      <c r="CU1899" s="55"/>
      <c r="CV1899" s="55"/>
      <c r="CW1899" s="55"/>
      <c r="CX1899" s="55"/>
      <c r="CY1899" s="55"/>
      <c r="CZ1899" s="55"/>
      <c r="DA1899" s="55"/>
      <c r="DB1899" s="55"/>
      <c r="DC1899" s="55"/>
      <c r="DD1899" s="55"/>
      <c r="DE1899" s="55"/>
      <c r="DF1899" s="55"/>
      <c r="DG1899" s="55"/>
      <c r="DH1899" s="55"/>
      <c r="DI1899" s="55"/>
      <c r="DJ1899" s="55"/>
      <c r="DK1899" s="55"/>
      <c r="DL1899" s="55"/>
      <c r="DM1899" s="55"/>
      <c r="DN1899" s="55"/>
      <c r="DO1899" s="55"/>
      <c r="DP1899" s="55"/>
      <c r="DQ1899" s="55"/>
      <c r="DR1899" s="55"/>
      <c r="DS1899" s="55"/>
      <c r="DT1899" s="55"/>
      <c r="DU1899" s="55"/>
      <c r="DV1899" s="55"/>
      <c r="DW1899" s="55"/>
      <c r="DX1899" s="55"/>
      <c r="DY1899" s="55"/>
      <c r="DZ1899" s="55"/>
      <c r="EA1899" s="55"/>
      <c r="EB1899" s="55"/>
      <c r="EC1899" s="55"/>
      <c r="EJ1899" s="55"/>
      <c r="EK1899" s="55"/>
      <c r="EL1899" s="55"/>
      <c r="EM1899" s="55"/>
      <c r="EN1899" s="55"/>
      <c r="EO1899" s="55"/>
      <c r="EP1899" s="55"/>
      <c r="EQ1899" s="55"/>
      <c r="ER1899" s="55"/>
      <c r="ES1899" s="55"/>
      <c r="ET1899" s="55"/>
      <c r="EU1899" s="55"/>
      <c r="EV1899" s="55"/>
      <c r="EW1899" s="55"/>
      <c r="EX1899" s="55"/>
      <c r="EY1899" s="55"/>
      <c r="EZ1899" s="55"/>
      <c r="FA1899" s="55"/>
      <c r="FB1899" s="55"/>
      <c r="FC1899" s="55"/>
      <c r="FD1899" s="55"/>
      <c r="FK1899" s="479"/>
      <c r="FL1899" s="479"/>
      <c r="FM1899" s="479"/>
      <c r="FN1899" s="479"/>
      <c r="FQ1899" s="479"/>
      <c r="FR1899" s="479"/>
      <c r="FS1899" s="479"/>
      <c r="FT1899" s="479"/>
      <c r="FU1899" s="479"/>
      <c r="FV1899" s="479"/>
      <c r="FW1899" s="479"/>
      <c r="FX1899" s="479"/>
      <c r="FY1899" s="479"/>
    </row>
    <row r="1900" spans="1:181" s="135" customFormat="1">
      <c r="A1900" s="165"/>
      <c r="B1900" s="161"/>
      <c r="C1900" s="161"/>
      <c r="D1900" s="161"/>
      <c r="E1900" s="161"/>
      <c r="F1900" s="161"/>
      <c r="G1900" s="161"/>
      <c r="H1900" s="161"/>
      <c r="I1900" s="161"/>
      <c r="J1900" s="161"/>
      <c r="K1900" s="161"/>
      <c r="L1900" s="161"/>
      <c r="M1900" s="161"/>
      <c r="N1900" s="161"/>
      <c r="O1900" s="161"/>
      <c r="P1900" s="161"/>
      <c r="Q1900" s="161"/>
      <c r="R1900" s="161"/>
      <c r="S1900" s="161"/>
      <c r="T1900" s="161"/>
      <c r="U1900" s="161"/>
      <c r="V1900" s="161"/>
      <c r="W1900" s="161"/>
      <c r="X1900" s="161"/>
      <c r="Y1900" s="161"/>
      <c r="Z1900" s="161"/>
      <c r="AA1900" s="161"/>
      <c r="AB1900" s="161"/>
      <c r="AC1900" s="161"/>
      <c r="AD1900" s="161"/>
      <c r="AE1900" s="161"/>
      <c r="AF1900" s="161"/>
      <c r="AG1900" s="161"/>
      <c r="AH1900" s="161"/>
      <c r="AI1900" s="161"/>
      <c r="AJ1900" s="161"/>
      <c r="AK1900" s="161"/>
      <c r="AL1900" s="161"/>
      <c r="AM1900" s="161"/>
      <c r="AN1900" s="161"/>
      <c r="AO1900" s="161"/>
      <c r="AP1900" s="161"/>
      <c r="AQ1900" s="161"/>
      <c r="AR1900" s="161"/>
      <c r="AS1900" s="161"/>
      <c r="AT1900" s="161"/>
      <c r="AU1900" s="161"/>
      <c r="AV1900" s="161"/>
      <c r="AW1900" s="54"/>
      <c r="AX1900" s="54"/>
      <c r="AY1900" s="54"/>
      <c r="AZ1900" s="54"/>
      <c r="BA1900" s="54"/>
      <c r="BB1900" s="54"/>
      <c r="BC1900" s="54"/>
      <c r="BD1900" s="54"/>
      <c r="BE1900" s="54"/>
      <c r="BF1900" s="54"/>
      <c r="BG1900" s="54"/>
      <c r="BH1900" s="54"/>
      <c r="BI1900" s="54"/>
      <c r="BJ1900" s="54"/>
      <c r="BK1900" s="54"/>
      <c r="BL1900" s="54"/>
      <c r="BM1900" s="54"/>
      <c r="BN1900" s="54"/>
      <c r="BO1900" s="54"/>
      <c r="BP1900" s="54"/>
      <c r="BQ1900" s="54"/>
      <c r="BR1900" s="54"/>
      <c r="BS1900" s="54"/>
      <c r="BT1900" s="54"/>
      <c r="BU1900" s="54"/>
      <c r="BV1900" s="55"/>
      <c r="BW1900" s="55"/>
      <c r="BX1900" s="55"/>
      <c r="BY1900" s="55"/>
      <c r="BZ1900" s="55"/>
      <c r="CA1900" s="55"/>
      <c r="CB1900" s="54"/>
      <c r="CC1900" s="54"/>
      <c r="CD1900" s="54"/>
      <c r="CE1900" s="54"/>
      <c r="CF1900" s="54"/>
      <c r="CG1900" s="54"/>
      <c r="CH1900" s="55"/>
      <c r="CI1900" s="55"/>
      <c r="CJ1900" s="55"/>
      <c r="CK1900" s="55"/>
      <c r="CL1900" s="55"/>
      <c r="CM1900" s="55"/>
      <c r="CN1900" s="55"/>
      <c r="CO1900" s="55"/>
      <c r="CP1900" s="55"/>
      <c r="CQ1900" s="55"/>
      <c r="CR1900" s="55"/>
      <c r="CS1900" s="55"/>
      <c r="CT1900" s="55"/>
      <c r="CU1900" s="55"/>
      <c r="CV1900" s="55"/>
      <c r="CW1900" s="55"/>
      <c r="CX1900" s="55"/>
      <c r="CY1900" s="55"/>
      <c r="CZ1900" s="55"/>
      <c r="DA1900" s="55"/>
      <c r="DB1900" s="55"/>
      <c r="DC1900" s="55"/>
      <c r="DD1900" s="55"/>
      <c r="DE1900" s="55"/>
      <c r="DF1900" s="55"/>
      <c r="DG1900" s="55"/>
      <c r="DH1900" s="55"/>
      <c r="DI1900" s="55"/>
      <c r="DJ1900" s="55"/>
      <c r="DK1900" s="55"/>
      <c r="DL1900" s="55"/>
      <c r="DM1900" s="55"/>
      <c r="DN1900" s="55"/>
      <c r="DO1900" s="55"/>
      <c r="DP1900" s="55"/>
      <c r="DQ1900" s="55"/>
      <c r="DR1900" s="55"/>
      <c r="DS1900" s="55"/>
      <c r="DT1900" s="55"/>
      <c r="DU1900" s="55"/>
      <c r="DV1900" s="55"/>
      <c r="DW1900" s="55"/>
      <c r="DX1900" s="55"/>
      <c r="DY1900" s="55"/>
      <c r="DZ1900" s="55"/>
      <c r="EA1900" s="55"/>
      <c r="EB1900" s="55"/>
      <c r="EC1900" s="55"/>
      <c r="EJ1900" s="55"/>
      <c r="EK1900" s="55"/>
      <c r="EL1900" s="55"/>
      <c r="EM1900" s="55"/>
      <c r="EN1900" s="55"/>
      <c r="EO1900" s="55"/>
      <c r="EP1900" s="55"/>
      <c r="EQ1900" s="55"/>
      <c r="ER1900" s="55"/>
      <c r="ES1900" s="55"/>
      <c r="ET1900" s="55"/>
      <c r="EU1900" s="55"/>
      <c r="EV1900" s="55"/>
      <c r="EW1900" s="55"/>
      <c r="EX1900" s="55"/>
      <c r="EY1900" s="55"/>
      <c r="EZ1900" s="55"/>
      <c r="FA1900" s="55"/>
      <c r="FB1900" s="55"/>
      <c r="FC1900" s="55"/>
      <c r="FD1900" s="55"/>
      <c r="FK1900" s="479"/>
      <c r="FL1900" s="479"/>
      <c r="FM1900" s="479"/>
      <c r="FN1900" s="479"/>
      <c r="FQ1900" s="479"/>
      <c r="FR1900" s="479"/>
      <c r="FS1900" s="479"/>
      <c r="FT1900" s="479"/>
      <c r="FU1900" s="479"/>
      <c r="FV1900" s="479"/>
      <c r="FW1900" s="479"/>
      <c r="FX1900" s="479"/>
      <c r="FY1900" s="479"/>
    </row>
    <row r="1901" spans="1:181" s="135" customFormat="1">
      <c r="A1901" s="165"/>
      <c r="B1901" s="161"/>
      <c r="C1901" s="161"/>
      <c r="D1901" s="161"/>
      <c r="E1901" s="161"/>
      <c r="F1901" s="161"/>
      <c r="G1901" s="161"/>
      <c r="H1901" s="161"/>
      <c r="I1901" s="161"/>
      <c r="J1901" s="161"/>
      <c r="K1901" s="161"/>
      <c r="L1901" s="161"/>
      <c r="M1901" s="161"/>
      <c r="N1901" s="161"/>
      <c r="O1901" s="161"/>
      <c r="P1901" s="161"/>
      <c r="Q1901" s="161"/>
      <c r="R1901" s="161"/>
      <c r="S1901" s="161"/>
      <c r="T1901" s="161"/>
      <c r="U1901" s="161"/>
      <c r="V1901" s="161"/>
      <c r="W1901" s="161"/>
      <c r="X1901" s="161"/>
      <c r="Y1901" s="161"/>
      <c r="Z1901" s="161"/>
      <c r="AA1901" s="161"/>
      <c r="AB1901" s="161"/>
      <c r="AC1901" s="161"/>
      <c r="AD1901" s="161"/>
      <c r="AE1901" s="161"/>
      <c r="AF1901" s="161"/>
      <c r="AG1901" s="161"/>
      <c r="AH1901" s="161"/>
      <c r="AI1901" s="161"/>
      <c r="AJ1901" s="161"/>
      <c r="AK1901" s="161"/>
      <c r="AL1901" s="161"/>
      <c r="AM1901" s="161"/>
      <c r="AN1901" s="161"/>
      <c r="AO1901" s="161"/>
      <c r="AP1901" s="161"/>
      <c r="AQ1901" s="161"/>
      <c r="AR1901" s="161"/>
      <c r="AS1901" s="161"/>
      <c r="AT1901" s="161"/>
      <c r="AU1901" s="161"/>
      <c r="AV1901" s="161"/>
      <c r="AW1901" s="54"/>
      <c r="AX1901" s="54"/>
      <c r="AY1901" s="54"/>
      <c r="AZ1901" s="54"/>
      <c r="BA1901" s="54"/>
      <c r="BB1901" s="54"/>
      <c r="BC1901" s="54"/>
      <c r="BD1901" s="54"/>
      <c r="BE1901" s="54"/>
      <c r="BF1901" s="54"/>
      <c r="BG1901" s="54"/>
      <c r="BH1901" s="54"/>
      <c r="BI1901" s="54"/>
      <c r="BJ1901" s="54"/>
      <c r="BK1901" s="54"/>
      <c r="BL1901" s="54"/>
      <c r="BM1901" s="54"/>
      <c r="BN1901" s="54"/>
      <c r="BO1901" s="54"/>
      <c r="BP1901" s="54"/>
      <c r="BQ1901" s="54"/>
      <c r="BR1901" s="54"/>
      <c r="BS1901" s="54"/>
      <c r="BT1901" s="54"/>
      <c r="BU1901" s="54"/>
      <c r="BV1901" s="55"/>
      <c r="BW1901" s="55"/>
      <c r="BX1901" s="55"/>
      <c r="BY1901" s="55"/>
      <c r="BZ1901" s="55"/>
      <c r="CA1901" s="55"/>
      <c r="CB1901" s="54"/>
      <c r="CC1901" s="54"/>
      <c r="CD1901" s="54"/>
      <c r="CE1901" s="54"/>
      <c r="CF1901" s="54"/>
      <c r="CG1901" s="54"/>
      <c r="CH1901" s="55"/>
      <c r="CI1901" s="55"/>
      <c r="CJ1901" s="55"/>
      <c r="CK1901" s="55"/>
      <c r="CL1901" s="55"/>
      <c r="CM1901" s="55"/>
      <c r="CN1901" s="55"/>
      <c r="CO1901" s="55"/>
      <c r="CP1901" s="55"/>
      <c r="CQ1901" s="55"/>
      <c r="CR1901" s="55"/>
      <c r="CS1901" s="55"/>
      <c r="CT1901" s="55"/>
      <c r="CU1901" s="55"/>
      <c r="CV1901" s="55"/>
      <c r="CW1901" s="55"/>
      <c r="CX1901" s="55"/>
      <c r="CY1901" s="55"/>
      <c r="CZ1901" s="55"/>
      <c r="DA1901" s="55"/>
      <c r="DB1901" s="55"/>
      <c r="DC1901" s="55"/>
      <c r="DD1901" s="55"/>
      <c r="DE1901" s="55"/>
      <c r="DF1901" s="55"/>
      <c r="DG1901" s="55"/>
      <c r="DH1901" s="55"/>
      <c r="DI1901" s="55"/>
      <c r="DJ1901" s="55"/>
      <c r="DK1901" s="55"/>
      <c r="DL1901" s="55"/>
      <c r="DM1901" s="55"/>
      <c r="DN1901" s="55"/>
      <c r="DO1901" s="55"/>
      <c r="DP1901" s="55"/>
      <c r="DQ1901" s="55"/>
      <c r="DR1901" s="55"/>
      <c r="DS1901" s="55"/>
      <c r="DT1901" s="55"/>
      <c r="DU1901" s="55"/>
      <c r="DV1901" s="55"/>
      <c r="DW1901" s="55"/>
      <c r="DX1901" s="55"/>
      <c r="DY1901" s="55"/>
      <c r="DZ1901" s="55"/>
      <c r="EA1901" s="55"/>
      <c r="EB1901" s="55"/>
      <c r="EC1901" s="55"/>
      <c r="EJ1901" s="55"/>
      <c r="EK1901" s="55"/>
      <c r="EL1901" s="55"/>
      <c r="EM1901" s="55"/>
      <c r="EN1901" s="55"/>
      <c r="EO1901" s="55"/>
      <c r="EP1901" s="55"/>
      <c r="EQ1901" s="55"/>
      <c r="ER1901" s="55"/>
      <c r="ES1901" s="55"/>
      <c r="ET1901" s="55"/>
      <c r="EU1901" s="55"/>
      <c r="EV1901" s="55"/>
      <c r="EW1901" s="55"/>
      <c r="EX1901" s="55"/>
      <c r="EY1901" s="55"/>
      <c r="EZ1901" s="55"/>
      <c r="FA1901" s="55"/>
      <c r="FB1901" s="55"/>
      <c r="FC1901" s="55"/>
      <c r="FD1901" s="55"/>
      <c r="FK1901" s="479"/>
      <c r="FL1901" s="479"/>
      <c r="FM1901" s="479"/>
      <c r="FN1901" s="479"/>
      <c r="FQ1901" s="479"/>
      <c r="FR1901" s="479"/>
      <c r="FS1901" s="479"/>
      <c r="FT1901" s="479"/>
      <c r="FU1901" s="479"/>
      <c r="FV1901" s="479"/>
      <c r="FW1901" s="479"/>
      <c r="FX1901" s="479"/>
      <c r="FY1901" s="479"/>
    </row>
    <row r="1902" spans="1:181" s="135" customFormat="1">
      <c r="A1902" s="165"/>
      <c r="B1902" s="161"/>
      <c r="C1902" s="161"/>
      <c r="D1902" s="161"/>
      <c r="E1902" s="161"/>
      <c r="F1902" s="161"/>
      <c r="G1902" s="161"/>
      <c r="H1902" s="161"/>
      <c r="I1902" s="161"/>
      <c r="J1902" s="161"/>
      <c r="K1902" s="161"/>
      <c r="L1902" s="161"/>
      <c r="M1902" s="161"/>
      <c r="N1902" s="161"/>
      <c r="O1902" s="161"/>
      <c r="P1902" s="161"/>
      <c r="Q1902" s="161"/>
      <c r="R1902" s="161"/>
      <c r="S1902" s="161"/>
      <c r="T1902" s="161"/>
      <c r="U1902" s="161"/>
      <c r="V1902" s="161"/>
      <c r="W1902" s="161"/>
      <c r="X1902" s="161"/>
      <c r="Y1902" s="161"/>
      <c r="Z1902" s="161"/>
      <c r="AA1902" s="161"/>
      <c r="AB1902" s="161"/>
      <c r="AC1902" s="161"/>
      <c r="AD1902" s="161"/>
      <c r="AE1902" s="161"/>
      <c r="AF1902" s="161"/>
      <c r="AG1902" s="161"/>
      <c r="AH1902" s="161"/>
      <c r="AI1902" s="161"/>
      <c r="AJ1902" s="161"/>
      <c r="AK1902" s="161"/>
      <c r="AL1902" s="161"/>
      <c r="AM1902" s="161"/>
      <c r="AN1902" s="161"/>
      <c r="AO1902" s="161"/>
      <c r="AP1902" s="161"/>
      <c r="AQ1902" s="161"/>
      <c r="AR1902" s="161"/>
      <c r="AS1902" s="161"/>
      <c r="AT1902" s="161"/>
      <c r="AU1902" s="161"/>
      <c r="AV1902" s="161"/>
      <c r="AW1902" s="54"/>
      <c r="AX1902" s="54"/>
      <c r="AY1902" s="54"/>
      <c r="AZ1902" s="54"/>
      <c r="BA1902" s="54"/>
      <c r="BB1902" s="54"/>
      <c r="BC1902" s="54"/>
      <c r="BD1902" s="54"/>
      <c r="BE1902" s="54"/>
      <c r="BF1902" s="54"/>
      <c r="BG1902" s="54"/>
      <c r="BH1902" s="54"/>
      <c r="BI1902" s="54"/>
      <c r="BJ1902" s="54"/>
      <c r="BK1902" s="54"/>
      <c r="BL1902" s="54"/>
      <c r="BM1902" s="54"/>
      <c r="BN1902" s="54"/>
      <c r="BO1902" s="54"/>
      <c r="BP1902" s="54"/>
      <c r="BQ1902" s="54"/>
      <c r="BR1902" s="54"/>
      <c r="BS1902" s="54"/>
      <c r="BT1902" s="54"/>
      <c r="BU1902" s="54"/>
      <c r="BV1902" s="55"/>
      <c r="BW1902" s="55"/>
      <c r="BX1902" s="55"/>
      <c r="BY1902" s="55"/>
      <c r="BZ1902" s="55"/>
      <c r="CA1902" s="55"/>
      <c r="CB1902" s="54"/>
      <c r="CC1902" s="54"/>
      <c r="CD1902" s="54"/>
      <c r="CE1902" s="54"/>
      <c r="CF1902" s="54"/>
      <c r="CG1902" s="54"/>
      <c r="CH1902" s="55"/>
      <c r="CI1902" s="55"/>
      <c r="CJ1902" s="55"/>
      <c r="CK1902" s="55"/>
      <c r="CL1902" s="55"/>
      <c r="CM1902" s="55"/>
      <c r="CN1902" s="55"/>
      <c r="CO1902" s="55"/>
      <c r="CP1902" s="55"/>
      <c r="CQ1902" s="55"/>
      <c r="CR1902" s="55"/>
      <c r="CS1902" s="55"/>
      <c r="CT1902" s="55"/>
      <c r="CU1902" s="55"/>
      <c r="CV1902" s="55"/>
      <c r="CW1902" s="55"/>
      <c r="CX1902" s="55"/>
      <c r="CY1902" s="55"/>
      <c r="CZ1902" s="55"/>
      <c r="DA1902" s="55"/>
      <c r="DB1902" s="55"/>
      <c r="DC1902" s="55"/>
      <c r="DD1902" s="55"/>
      <c r="DE1902" s="55"/>
      <c r="DF1902" s="55"/>
      <c r="DG1902" s="55"/>
      <c r="DH1902" s="55"/>
      <c r="DI1902" s="55"/>
      <c r="DJ1902" s="55"/>
      <c r="DK1902" s="55"/>
      <c r="DL1902" s="55"/>
      <c r="DM1902" s="55"/>
      <c r="DN1902" s="55"/>
      <c r="DO1902" s="55"/>
      <c r="DP1902" s="55"/>
      <c r="DQ1902" s="55"/>
      <c r="DR1902" s="55"/>
      <c r="DS1902" s="55"/>
      <c r="DT1902" s="55"/>
      <c r="DU1902" s="55"/>
      <c r="DV1902" s="55"/>
      <c r="DW1902" s="55"/>
      <c r="DX1902" s="55"/>
      <c r="DY1902" s="55"/>
      <c r="DZ1902" s="55"/>
      <c r="EA1902" s="55"/>
      <c r="EB1902" s="55"/>
      <c r="EC1902" s="55"/>
      <c r="EJ1902" s="55"/>
      <c r="EK1902" s="55"/>
      <c r="EL1902" s="55"/>
      <c r="EM1902" s="55"/>
      <c r="EN1902" s="55"/>
      <c r="EO1902" s="55"/>
      <c r="EP1902" s="55"/>
      <c r="EQ1902" s="55"/>
      <c r="ER1902" s="55"/>
      <c r="ES1902" s="55"/>
      <c r="ET1902" s="55"/>
      <c r="EU1902" s="55"/>
      <c r="EV1902" s="55"/>
      <c r="EW1902" s="55"/>
      <c r="EX1902" s="55"/>
      <c r="EY1902" s="55"/>
      <c r="EZ1902" s="55"/>
      <c r="FA1902" s="55"/>
      <c r="FB1902" s="55"/>
      <c r="FC1902" s="55"/>
      <c r="FD1902" s="55"/>
      <c r="FK1902" s="479"/>
      <c r="FL1902" s="479"/>
      <c r="FM1902" s="479"/>
      <c r="FN1902" s="479"/>
      <c r="FQ1902" s="479"/>
      <c r="FR1902" s="479"/>
      <c r="FS1902" s="479"/>
      <c r="FT1902" s="479"/>
      <c r="FU1902" s="479"/>
      <c r="FV1902" s="479"/>
      <c r="FW1902" s="479"/>
      <c r="FX1902" s="479"/>
      <c r="FY1902" s="479"/>
    </row>
    <row r="1903" spans="1:181" s="135" customFormat="1">
      <c r="A1903" s="165"/>
      <c r="B1903" s="161"/>
      <c r="C1903" s="161"/>
      <c r="D1903" s="161"/>
      <c r="E1903" s="161"/>
      <c r="F1903" s="161"/>
      <c r="G1903" s="161"/>
      <c r="H1903" s="161"/>
      <c r="I1903" s="161"/>
      <c r="J1903" s="161"/>
      <c r="K1903" s="161"/>
      <c r="L1903" s="161"/>
      <c r="M1903" s="161"/>
      <c r="N1903" s="161"/>
      <c r="O1903" s="161"/>
      <c r="P1903" s="161"/>
      <c r="Q1903" s="161"/>
      <c r="R1903" s="161"/>
      <c r="S1903" s="161"/>
      <c r="T1903" s="161"/>
      <c r="U1903" s="161"/>
      <c r="V1903" s="161"/>
      <c r="W1903" s="161"/>
      <c r="X1903" s="161"/>
      <c r="Y1903" s="161"/>
      <c r="Z1903" s="161"/>
      <c r="AA1903" s="161"/>
      <c r="AB1903" s="161"/>
      <c r="AC1903" s="161"/>
      <c r="AD1903" s="161"/>
      <c r="AE1903" s="161"/>
      <c r="AF1903" s="161"/>
      <c r="AG1903" s="161"/>
      <c r="AH1903" s="161"/>
      <c r="AI1903" s="161"/>
      <c r="AJ1903" s="161"/>
      <c r="AK1903" s="161"/>
      <c r="AL1903" s="161"/>
      <c r="AM1903" s="161"/>
      <c r="AN1903" s="161"/>
      <c r="AO1903" s="161"/>
      <c r="AP1903" s="161"/>
      <c r="AQ1903" s="161"/>
      <c r="AR1903" s="161"/>
      <c r="AS1903" s="161"/>
      <c r="AT1903" s="161"/>
      <c r="AU1903" s="161"/>
      <c r="AV1903" s="161"/>
      <c r="AW1903" s="54"/>
      <c r="AX1903" s="54"/>
      <c r="AY1903" s="54"/>
      <c r="AZ1903" s="54"/>
      <c r="BA1903" s="54"/>
      <c r="BB1903" s="54"/>
      <c r="BC1903" s="54"/>
      <c r="BD1903" s="54"/>
      <c r="BE1903" s="54"/>
      <c r="BF1903" s="54"/>
      <c r="BG1903" s="54"/>
      <c r="BH1903" s="54"/>
      <c r="BI1903" s="54"/>
      <c r="BJ1903" s="54"/>
      <c r="BK1903" s="54"/>
      <c r="BL1903" s="54"/>
      <c r="BM1903" s="54"/>
      <c r="BN1903" s="54"/>
      <c r="BO1903" s="54"/>
      <c r="BP1903" s="54"/>
      <c r="BQ1903" s="54"/>
      <c r="BR1903" s="54"/>
      <c r="BS1903" s="54"/>
      <c r="BT1903" s="54"/>
      <c r="BU1903" s="54"/>
      <c r="BV1903" s="55"/>
      <c r="BW1903" s="55"/>
      <c r="BX1903" s="55"/>
      <c r="BY1903" s="55"/>
      <c r="BZ1903" s="55"/>
      <c r="CA1903" s="55"/>
      <c r="CB1903" s="54"/>
      <c r="CC1903" s="54"/>
      <c r="CD1903" s="54"/>
      <c r="CE1903" s="54"/>
      <c r="CF1903" s="54"/>
      <c r="CG1903" s="54"/>
      <c r="CH1903" s="55"/>
      <c r="CI1903" s="55"/>
      <c r="CJ1903" s="55"/>
      <c r="CK1903" s="55"/>
      <c r="CL1903" s="55"/>
      <c r="CM1903" s="55"/>
      <c r="CN1903" s="55"/>
      <c r="CO1903" s="55"/>
      <c r="CP1903" s="55"/>
      <c r="CQ1903" s="55"/>
      <c r="CR1903" s="55"/>
      <c r="CS1903" s="55"/>
      <c r="CT1903" s="55"/>
      <c r="CU1903" s="55"/>
      <c r="CV1903" s="55"/>
      <c r="CW1903" s="55"/>
      <c r="CX1903" s="55"/>
      <c r="CY1903" s="55"/>
      <c r="CZ1903" s="55"/>
      <c r="DA1903" s="55"/>
      <c r="DB1903" s="55"/>
      <c r="DC1903" s="55"/>
      <c r="DD1903" s="55"/>
      <c r="DE1903" s="55"/>
      <c r="DF1903" s="55"/>
      <c r="DG1903" s="55"/>
      <c r="DH1903" s="55"/>
      <c r="DI1903" s="55"/>
      <c r="DJ1903" s="55"/>
      <c r="DK1903" s="55"/>
      <c r="DL1903" s="55"/>
      <c r="DM1903" s="55"/>
      <c r="DN1903" s="55"/>
      <c r="DO1903" s="55"/>
      <c r="DP1903" s="55"/>
      <c r="DQ1903" s="55"/>
      <c r="DR1903" s="55"/>
      <c r="DS1903" s="55"/>
      <c r="DT1903" s="55"/>
      <c r="DU1903" s="55"/>
      <c r="DV1903" s="55"/>
      <c r="DW1903" s="55"/>
      <c r="DX1903" s="55"/>
      <c r="DY1903" s="55"/>
      <c r="DZ1903" s="55"/>
      <c r="EA1903" s="55"/>
      <c r="EB1903" s="55"/>
      <c r="EC1903" s="55"/>
      <c r="EJ1903" s="55"/>
      <c r="EK1903" s="55"/>
      <c r="EL1903" s="55"/>
      <c r="EM1903" s="55"/>
      <c r="EN1903" s="55"/>
      <c r="EO1903" s="55"/>
      <c r="EP1903" s="55"/>
      <c r="EQ1903" s="55"/>
      <c r="ER1903" s="55"/>
      <c r="ES1903" s="55"/>
      <c r="ET1903" s="55"/>
      <c r="EU1903" s="55"/>
      <c r="EV1903" s="55"/>
      <c r="EW1903" s="55"/>
      <c r="EX1903" s="55"/>
      <c r="EY1903" s="55"/>
      <c r="EZ1903" s="55"/>
      <c r="FA1903" s="55"/>
      <c r="FB1903" s="55"/>
      <c r="FC1903" s="55"/>
      <c r="FD1903" s="55"/>
      <c r="FK1903" s="479"/>
      <c r="FL1903" s="479"/>
      <c r="FM1903" s="479"/>
      <c r="FN1903" s="479"/>
      <c r="FQ1903" s="479"/>
      <c r="FR1903" s="479"/>
      <c r="FS1903" s="479"/>
      <c r="FT1903" s="479"/>
      <c r="FU1903" s="479"/>
      <c r="FV1903" s="479"/>
      <c r="FW1903" s="479"/>
      <c r="FX1903" s="479"/>
      <c r="FY1903" s="479"/>
    </row>
    <row r="1904" spans="1:181" s="135" customFormat="1">
      <c r="A1904" s="165"/>
      <c r="B1904" s="161"/>
      <c r="C1904" s="161"/>
      <c r="D1904" s="161"/>
      <c r="E1904" s="161"/>
      <c r="F1904" s="161"/>
      <c r="G1904" s="161"/>
      <c r="H1904" s="161"/>
      <c r="I1904" s="161"/>
      <c r="J1904" s="161"/>
      <c r="K1904" s="161"/>
      <c r="L1904" s="161"/>
      <c r="M1904" s="161"/>
      <c r="N1904" s="161"/>
      <c r="O1904" s="161"/>
      <c r="P1904" s="161"/>
      <c r="Q1904" s="161"/>
      <c r="R1904" s="161"/>
      <c r="S1904" s="161"/>
      <c r="T1904" s="161"/>
      <c r="U1904" s="161"/>
      <c r="V1904" s="161"/>
      <c r="W1904" s="161"/>
      <c r="X1904" s="161"/>
      <c r="Y1904" s="161"/>
      <c r="Z1904" s="161"/>
      <c r="AA1904" s="161"/>
      <c r="AB1904" s="161"/>
      <c r="AC1904" s="161"/>
      <c r="AD1904" s="161"/>
      <c r="AE1904" s="161"/>
      <c r="AF1904" s="161"/>
      <c r="AG1904" s="161"/>
      <c r="AH1904" s="161"/>
      <c r="AI1904" s="161"/>
      <c r="AJ1904" s="161"/>
      <c r="AK1904" s="161"/>
      <c r="AL1904" s="161"/>
      <c r="AM1904" s="161"/>
      <c r="AN1904" s="161"/>
      <c r="AO1904" s="161"/>
      <c r="AP1904" s="161"/>
      <c r="AQ1904" s="161"/>
      <c r="AR1904" s="161"/>
      <c r="AS1904" s="161"/>
      <c r="AT1904" s="161"/>
      <c r="AU1904" s="161"/>
      <c r="AV1904" s="161"/>
      <c r="AW1904" s="54"/>
      <c r="AX1904" s="54"/>
      <c r="AY1904" s="54"/>
      <c r="AZ1904" s="54"/>
      <c r="BA1904" s="54"/>
      <c r="BB1904" s="54"/>
      <c r="BC1904" s="54"/>
      <c r="BD1904" s="54"/>
      <c r="BE1904" s="54"/>
      <c r="BF1904" s="54"/>
      <c r="BG1904" s="54"/>
      <c r="BH1904" s="54"/>
      <c r="BI1904" s="54"/>
      <c r="BJ1904" s="54"/>
      <c r="BK1904" s="54"/>
      <c r="BL1904" s="54"/>
      <c r="BM1904" s="54"/>
      <c r="BN1904" s="54"/>
      <c r="BO1904" s="54"/>
      <c r="BP1904" s="54"/>
      <c r="BQ1904" s="54"/>
      <c r="BR1904" s="54"/>
      <c r="BS1904" s="54"/>
      <c r="BT1904" s="54"/>
      <c r="BU1904" s="54"/>
      <c r="BV1904" s="55"/>
      <c r="BW1904" s="55"/>
      <c r="BX1904" s="55"/>
      <c r="BY1904" s="55"/>
      <c r="BZ1904" s="55"/>
      <c r="CA1904" s="55"/>
      <c r="CB1904" s="54"/>
      <c r="CC1904" s="54"/>
      <c r="CD1904" s="54"/>
      <c r="CE1904" s="54"/>
      <c r="CF1904" s="54"/>
      <c r="CG1904" s="54"/>
      <c r="CH1904" s="55"/>
      <c r="CI1904" s="55"/>
      <c r="CJ1904" s="55"/>
      <c r="CK1904" s="55"/>
      <c r="CL1904" s="55"/>
      <c r="CM1904" s="55"/>
      <c r="CN1904" s="55"/>
      <c r="CO1904" s="55"/>
      <c r="CP1904" s="55"/>
      <c r="CQ1904" s="55"/>
      <c r="CR1904" s="55"/>
      <c r="CS1904" s="55"/>
      <c r="CT1904" s="55"/>
      <c r="CU1904" s="55"/>
      <c r="CV1904" s="55"/>
      <c r="CW1904" s="55"/>
      <c r="CX1904" s="55"/>
      <c r="CY1904" s="55"/>
      <c r="CZ1904" s="55"/>
      <c r="DA1904" s="55"/>
      <c r="DB1904" s="55"/>
      <c r="DC1904" s="55"/>
      <c r="DD1904" s="55"/>
      <c r="DE1904" s="55"/>
      <c r="DF1904" s="55"/>
      <c r="DG1904" s="55"/>
      <c r="DH1904" s="55"/>
      <c r="DI1904" s="55"/>
      <c r="DJ1904" s="55"/>
      <c r="DK1904" s="55"/>
      <c r="DL1904" s="55"/>
      <c r="DM1904" s="55"/>
      <c r="DN1904" s="55"/>
      <c r="DO1904" s="55"/>
      <c r="DP1904" s="55"/>
      <c r="DQ1904" s="55"/>
      <c r="DR1904" s="55"/>
      <c r="DS1904" s="55"/>
      <c r="DT1904" s="55"/>
      <c r="DU1904" s="55"/>
      <c r="DV1904" s="55"/>
      <c r="DW1904" s="55"/>
      <c r="DX1904" s="55"/>
      <c r="DY1904" s="55"/>
      <c r="DZ1904" s="55"/>
      <c r="EA1904" s="55"/>
      <c r="EB1904" s="55"/>
      <c r="EC1904" s="55"/>
      <c r="EJ1904" s="55"/>
      <c r="EK1904" s="55"/>
      <c r="EL1904" s="55"/>
      <c r="EM1904" s="55"/>
      <c r="EN1904" s="55"/>
      <c r="EO1904" s="55"/>
      <c r="EP1904" s="55"/>
      <c r="EQ1904" s="55"/>
      <c r="ER1904" s="55"/>
      <c r="ES1904" s="55"/>
      <c r="ET1904" s="55"/>
      <c r="EU1904" s="55"/>
      <c r="EV1904" s="55"/>
      <c r="EW1904" s="55"/>
      <c r="EX1904" s="55"/>
      <c r="EY1904" s="55"/>
      <c r="EZ1904" s="55"/>
      <c r="FA1904" s="55"/>
      <c r="FB1904" s="55"/>
      <c r="FC1904" s="55"/>
      <c r="FD1904" s="55"/>
      <c r="FK1904" s="479"/>
      <c r="FL1904" s="479"/>
      <c r="FM1904" s="479"/>
      <c r="FN1904" s="479"/>
      <c r="FQ1904" s="479"/>
      <c r="FR1904" s="479"/>
      <c r="FS1904" s="479"/>
      <c r="FT1904" s="479"/>
      <c r="FU1904" s="479"/>
      <c r="FV1904" s="479"/>
      <c r="FW1904" s="479"/>
      <c r="FX1904" s="479"/>
      <c r="FY1904" s="479"/>
    </row>
    <row r="1905" spans="1:181" s="135" customFormat="1">
      <c r="A1905" s="165"/>
      <c r="B1905" s="161"/>
      <c r="C1905" s="161"/>
      <c r="D1905" s="161"/>
      <c r="E1905" s="161"/>
      <c r="F1905" s="161"/>
      <c r="G1905" s="161"/>
      <c r="H1905" s="161"/>
      <c r="I1905" s="161"/>
      <c r="J1905" s="161"/>
      <c r="K1905" s="161"/>
      <c r="L1905" s="161"/>
      <c r="M1905" s="161"/>
      <c r="N1905" s="161"/>
      <c r="O1905" s="161"/>
      <c r="P1905" s="161"/>
      <c r="Q1905" s="161"/>
      <c r="R1905" s="161"/>
      <c r="S1905" s="161"/>
      <c r="T1905" s="161"/>
      <c r="U1905" s="161"/>
      <c r="V1905" s="161"/>
      <c r="W1905" s="161"/>
      <c r="X1905" s="161"/>
      <c r="Y1905" s="161"/>
      <c r="Z1905" s="161"/>
      <c r="AA1905" s="161"/>
      <c r="AB1905" s="161"/>
      <c r="AC1905" s="161"/>
      <c r="AD1905" s="161"/>
      <c r="AE1905" s="161"/>
      <c r="AF1905" s="161"/>
      <c r="AG1905" s="161"/>
      <c r="AH1905" s="161"/>
      <c r="AI1905" s="161"/>
      <c r="AJ1905" s="161"/>
      <c r="AK1905" s="161"/>
      <c r="AL1905" s="161"/>
      <c r="AM1905" s="161"/>
      <c r="AN1905" s="161"/>
      <c r="AO1905" s="161"/>
      <c r="AP1905" s="161"/>
      <c r="AQ1905" s="161"/>
      <c r="AR1905" s="161"/>
      <c r="AS1905" s="161"/>
      <c r="AT1905" s="161"/>
      <c r="AU1905" s="161"/>
      <c r="AV1905" s="161"/>
      <c r="AW1905" s="54"/>
      <c r="AX1905" s="54"/>
      <c r="AY1905" s="54"/>
      <c r="AZ1905" s="54"/>
      <c r="BA1905" s="54"/>
      <c r="BB1905" s="54"/>
      <c r="BC1905" s="54"/>
      <c r="BD1905" s="54"/>
      <c r="BE1905" s="54"/>
      <c r="BF1905" s="54"/>
      <c r="BG1905" s="54"/>
      <c r="BH1905" s="54"/>
      <c r="BI1905" s="54"/>
      <c r="BJ1905" s="54"/>
      <c r="BK1905" s="54"/>
      <c r="BL1905" s="54"/>
      <c r="BM1905" s="54"/>
      <c r="BN1905" s="54"/>
      <c r="BO1905" s="54"/>
      <c r="BP1905" s="54"/>
      <c r="BQ1905" s="54"/>
      <c r="BR1905" s="54"/>
      <c r="BS1905" s="54"/>
      <c r="BT1905" s="54"/>
      <c r="BU1905" s="54"/>
      <c r="BV1905" s="55"/>
      <c r="BW1905" s="55"/>
      <c r="BX1905" s="55"/>
      <c r="BY1905" s="55"/>
      <c r="BZ1905" s="55"/>
      <c r="CA1905" s="55"/>
      <c r="CB1905" s="54"/>
      <c r="CC1905" s="54"/>
      <c r="CD1905" s="54"/>
      <c r="CE1905" s="54"/>
      <c r="CF1905" s="54"/>
      <c r="CG1905" s="54"/>
      <c r="CH1905" s="55"/>
      <c r="CI1905" s="55"/>
      <c r="CJ1905" s="55"/>
      <c r="CK1905" s="55"/>
      <c r="CL1905" s="55"/>
      <c r="CM1905" s="55"/>
      <c r="CN1905" s="55"/>
      <c r="CO1905" s="55"/>
      <c r="CP1905" s="55"/>
      <c r="CQ1905" s="55"/>
      <c r="CR1905" s="55"/>
      <c r="CS1905" s="55"/>
      <c r="CT1905" s="55"/>
      <c r="CU1905" s="55"/>
      <c r="CV1905" s="55"/>
      <c r="CW1905" s="55"/>
      <c r="CX1905" s="55"/>
      <c r="CY1905" s="55"/>
      <c r="CZ1905" s="55"/>
      <c r="DA1905" s="55"/>
      <c r="DB1905" s="55"/>
      <c r="DC1905" s="55"/>
      <c r="DD1905" s="55"/>
      <c r="DE1905" s="55"/>
      <c r="DF1905" s="55"/>
      <c r="DG1905" s="55"/>
      <c r="DH1905" s="55"/>
      <c r="DI1905" s="55"/>
      <c r="DJ1905" s="55"/>
      <c r="DK1905" s="55"/>
      <c r="DL1905" s="55"/>
      <c r="DM1905" s="55"/>
      <c r="DN1905" s="55"/>
      <c r="DO1905" s="55"/>
      <c r="DP1905" s="55"/>
      <c r="DQ1905" s="55"/>
      <c r="DR1905" s="55"/>
      <c r="DS1905" s="55"/>
      <c r="DT1905" s="55"/>
      <c r="DU1905" s="55"/>
      <c r="DV1905" s="55"/>
      <c r="DW1905" s="55"/>
      <c r="DX1905" s="55"/>
      <c r="DY1905" s="55"/>
      <c r="DZ1905" s="55"/>
      <c r="EA1905" s="55"/>
      <c r="EB1905" s="55"/>
      <c r="EC1905" s="55"/>
      <c r="EJ1905" s="55"/>
      <c r="EK1905" s="55"/>
      <c r="EL1905" s="55"/>
      <c r="EM1905" s="55"/>
      <c r="EN1905" s="55"/>
      <c r="EO1905" s="55"/>
      <c r="EP1905" s="55"/>
      <c r="EQ1905" s="55"/>
      <c r="ER1905" s="55"/>
      <c r="ES1905" s="55"/>
      <c r="ET1905" s="55"/>
      <c r="EU1905" s="55"/>
      <c r="EV1905" s="55"/>
      <c r="EW1905" s="55"/>
      <c r="EX1905" s="55"/>
      <c r="EY1905" s="55"/>
      <c r="EZ1905" s="55"/>
      <c r="FA1905" s="55"/>
      <c r="FB1905" s="55"/>
      <c r="FC1905" s="55"/>
      <c r="FD1905" s="55"/>
      <c r="FK1905" s="479"/>
      <c r="FL1905" s="479"/>
      <c r="FM1905" s="479"/>
      <c r="FN1905" s="479"/>
      <c r="FQ1905" s="479"/>
      <c r="FR1905" s="479"/>
      <c r="FS1905" s="479"/>
      <c r="FT1905" s="479"/>
      <c r="FU1905" s="479"/>
      <c r="FV1905" s="479"/>
      <c r="FW1905" s="479"/>
      <c r="FX1905" s="479"/>
      <c r="FY1905" s="479"/>
    </row>
    <row r="1906" spans="1:181" s="135" customFormat="1">
      <c r="A1906" s="165"/>
      <c r="B1906" s="161"/>
      <c r="C1906" s="161"/>
      <c r="D1906" s="161"/>
      <c r="E1906" s="161"/>
      <c r="F1906" s="161"/>
      <c r="G1906" s="161"/>
      <c r="H1906" s="161"/>
      <c r="I1906" s="161"/>
      <c r="J1906" s="161"/>
      <c r="K1906" s="161"/>
      <c r="L1906" s="161"/>
      <c r="M1906" s="161"/>
      <c r="N1906" s="161"/>
      <c r="O1906" s="161"/>
      <c r="P1906" s="161"/>
      <c r="Q1906" s="161"/>
      <c r="R1906" s="161"/>
      <c r="S1906" s="161"/>
      <c r="T1906" s="161"/>
      <c r="U1906" s="161"/>
      <c r="V1906" s="161"/>
      <c r="W1906" s="161"/>
      <c r="X1906" s="161"/>
      <c r="Y1906" s="161"/>
      <c r="Z1906" s="161"/>
      <c r="AA1906" s="161"/>
      <c r="AB1906" s="161"/>
      <c r="AC1906" s="161"/>
      <c r="AD1906" s="161"/>
      <c r="AE1906" s="161"/>
      <c r="AF1906" s="161"/>
      <c r="AG1906" s="161"/>
      <c r="AH1906" s="161"/>
      <c r="AI1906" s="161"/>
      <c r="AJ1906" s="161"/>
      <c r="AK1906" s="161"/>
      <c r="AL1906" s="161"/>
      <c r="AM1906" s="161"/>
      <c r="AN1906" s="161"/>
      <c r="AO1906" s="161"/>
      <c r="AP1906" s="161"/>
      <c r="AQ1906" s="161"/>
      <c r="AR1906" s="161"/>
      <c r="AS1906" s="161"/>
      <c r="AT1906" s="161"/>
      <c r="AU1906" s="161"/>
      <c r="AV1906" s="161"/>
      <c r="AW1906" s="54"/>
      <c r="AX1906" s="54"/>
      <c r="AY1906" s="54"/>
      <c r="AZ1906" s="54"/>
      <c r="BA1906" s="54"/>
      <c r="BB1906" s="54"/>
      <c r="BC1906" s="54"/>
      <c r="BD1906" s="54"/>
      <c r="BE1906" s="54"/>
      <c r="BF1906" s="54"/>
      <c r="BG1906" s="54"/>
      <c r="BH1906" s="54"/>
      <c r="BI1906" s="54"/>
      <c r="BJ1906" s="54"/>
      <c r="BK1906" s="54"/>
      <c r="BL1906" s="54"/>
      <c r="BM1906" s="54"/>
      <c r="BN1906" s="54"/>
      <c r="BO1906" s="54"/>
      <c r="BP1906" s="54"/>
      <c r="BQ1906" s="54"/>
      <c r="BR1906" s="54"/>
      <c r="BS1906" s="54"/>
      <c r="BT1906" s="54"/>
      <c r="BU1906" s="54"/>
      <c r="BV1906" s="55"/>
      <c r="BW1906" s="55"/>
      <c r="BX1906" s="55"/>
      <c r="BY1906" s="55"/>
      <c r="BZ1906" s="55"/>
      <c r="CA1906" s="55"/>
      <c r="CB1906" s="54"/>
      <c r="CC1906" s="54"/>
      <c r="CD1906" s="54"/>
      <c r="CE1906" s="54"/>
      <c r="CF1906" s="54"/>
      <c r="CG1906" s="54"/>
      <c r="CH1906" s="55"/>
      <c r="CI1906" s="55"/>
      <c r="CJ1906" s="55"/>
      <c r="CK1906" s="55"/>
      <c r="CL1906" s="55"/>
      <c r="CM1906" s="55"/>
      <c r="CN1906" s="55"/>
      <c r="CO1906" s="55"/>
      <c r="CP1906" s="55"/>
      <c r="CQ1906" s="55"/>
      <c r="CR1906" s="55"/>
      <c r="CS1906" s="55"/>
      <c r="CT1906" s="55"/>
      <c r="CU1906" s="55"/>
      <c r="CV1906" s="55"/>
      <c r="CW1906" s="55"/>
      <c r="CX1906" s="55"/>
      <c r="CY1906" s="55"/>
      <c r="CZ1906" s="55"/>
      <c r="DA1906" s="55"/>
      <c r="DB1906" s="55"/>
      <c r="DC1906" s="55"/>
      <c r="DD1906" s="55"/>
      <c r="DE1906" s="55"/>
      <c r="DF1906" s="55"/>
      <c r="DG1906" s="55"/>
      <c r="DH1906" s="55"/>
      <c r="DI1906" s="55"/>
      <c r="DJ1906" s="55"/>
      <c r="DK1906" s="55"/>
      <c r="DL1906" s="55"/>
      <c r="DM1906" s="55"/>
      <c r="DN1906" s="55"/>
      <c r="DO1906" s="55"/>
      <c r="DP1906" s="55"/>
      <c r="DQ1906" s="55"/>
      <c r="DR1906" s="55"/>
      <c r="DS1906" s="55"/>
      <c r="DT1906" s="55"/>
      <c r="DU1906" s="55"/>
      <c r="DV1906" s="55"/>
      <c r="DW1906" s="55"/>
      <c r="DX1906" s="55"/>
      <c r="DY1906" s="55"/>
      <c r="DZ1906" s="55"/>
      <c r="EA1906" s="55"/>
      <c r="EB1906" s="55"/>
      <c r="EC1906" s="55"/>
      <c r="EJ1906" s="55"/>
      <c r="EK1906" s="55"/>
      <c r="EL1906" s="55"/>
      <c r="EM1906" s="55"/>
      <c r="EN1906" s="55"/>
      <c r="EO1906" s="55"/>
      <c r="EP1906" s="55"/>
      <c r="EQ1906" s="55"/>
      <c r="ER1906" s="55"/>
      <c r="ES1906" s="55"/>
      <c r="ET1906" s="55"/>
      <c r="EU1906" s="55"/>
      <c r="EV1906" s="55"/>
      <c r="EW1906" s="55"/>
      <c r="EX1906" s="55"/>
      <c r="EY1906" s="55"/>
      <c r="EZ1906" s="55"/>
      <c r="FA1906" s="55"/>
      <c r="FB1906" s="55"/>
      <c r="FC1906" s="55"/>
      <c r="FD1906" s="55"/>
      <c r="FK1906" s="479"/>
      <c r="FL1906" s="479"/>
      <c r="FM1906" s="479"/>
      <c r="FN1906" s="479"/>
      <c r="FQ1906" s="479"/>
      <c r="FR1906" s="479"/>
      <c r="FS1906" s="479"/>
      <c r="FT1906" s="479"/>
      <c r="FU1906" s="479"/>
      <c r="FV1906" s="479"/>
      <c r="FW1906" s="479"/>
      <c r="FX1906" s="479"/>
      <c r="FY1906" s="479"/>
    </row>
    <row r="1907" spans="1:181" s="135" customFormat="1">
      <c r="A1907" s="165"/>
      <c r="B1907" s="161"/>
      <c r="C1907" s="161"/>
      <c r="D1907" s="161"/>
      <c r="E1907" s="161"/>
      <c r="F1907" s="161"/>
      <c r="G1907" s="161"/>
      <c r="H1907" s="161"/>
      <c r="I1907" s="161"/>
      <c r="J1907" s="161"/>
      <c r="K1907" s="161"/>
      <c r="L1907" s="161"/>
      <c r="M1907" s="161"/>
      <c r="N1907" s="161"/>
      <c r="O1907" s="161"/>
      <c r="P1907" s="161"/>
      <c r="Q1907" s="161"/>
      <c r="R1907" s="161"/>
      <c r="S1907" s="161"/>
      <c r="T1907" s="161"/>
      <c r="U1907" s="161"/>
      <c r="V1907" s="161"/>
      <c r="W1907" s="161"/>
      <c r="X1907" s="161"/>
      <c r="Y1907" s="161"/>
      <c r="Z1907" s="161"/>
      <c r="AA1907" s="161"/>
      <c r="AB1907" s="161"/>
      <c r="AC1907" s="161"/>
      <c r="AD1907" s="161"/>
      <c r="AE1907" s="161"/>
      <c r="AF1907" s="161"/>
      <c r="AG1907" s="161"/>
      <c r="AH1907" s="161"/>
      <c r="AI1907" s="161"/>
      <c r="AJ1907" s="161"/>
      <c r="AK1907" s="161"/>
      <c r="AL1907" s="161"/>
      <c r="AM1907" s="161"/>
      <c r="AN1907" s="161"/>
      <c r="AO1907" s="161"/>
      <c r="AP1907" s="161"/>
      <c r="AQ1907" s="161"/>
      <c r="AR1907" s="161"/>
      <c r="AS1907" s="161"/>
      <c r="AT1907" s="161"/>
      <c r="AU1907" s="161"/>
      <c r="AV1907" s="161"/>
      <c r="AW1907" s="54"/>
      <c r="AX1907" s="54"/>
      <c r="AY1907" s="54"/>
      <c r="AZ1907" s="54"/>
      <c r="BA1907" s="54"/>
      <c r="BB1907" s="54"/>
      <c r="BC1907" s="54"/>
      <c r="BD1907" s="54"/>
      <c r="BE1907" s="54"/>
      <c r="BF1907" s="54"/>
      <c r="BG1907" s="54"/>
      <c r="BH1907" s="54"/>
      <c r="BI1907" s="54"/>
      <c r="BJ1907" s="54"/>
      <c r="BK1907" s="54"/>
      <c r="BL1907" s="54"/>
      <c r="BM1907" s="54"/>
      <c r="BN1907" s="54"/>
      <c r="BO1907" s="54"/>
      <c r="BP1907" s="54"/>
      <c r="BQ1907" s="54"/>
      <c r="BR1907" s="54"/>
      <c r="BS1907" s="54"/>
      <c r="BT1907" s="54"/>
      <c r="BU1907" s="54"/>
      <c r="BV1907" s="55"/>
      <c r="BW1907" s="55"/>
      <c r="BX1907" s="55"/>
      <c r="BY1907" s="55"/>
      <c r="BZ1907" s="55"/>
      <c r="CA1907" s="55"/>
      <c r="CB1907" s="54"/>
      <c r="CC1907" s="54"/>
      <c r="CD1907" s="54"/>
      <c r="CE1907" s="54"/>
      <c r="CF1907" s="54"/>
      <c r="CG1907" s="54"/>
      <c r="CH1907" s="55"/>
      <c r="CI1907" s="55"/>
      <c r="CJ1907" s="55"/>
      <c r="CK1907" s="55"/>
      <c r="CL1907" s="55"/>
      <c r="CM1907" s="55"/>
      <c r="CN1907" s="55"/>
      <c r="CO1907" s="55"/>
      <c r="CP1907" s="55"/>
      <c r="CQ1907" s="55"/>
      <c r="CR1907" s="55"/>
      <c r="CS1907" s="55"/>
      <c r="CT1907" s="55"/>
      <c r="CU1907" s="55"/>
      <c r="CV1907" s="55"/>
      <c r="CW1907" s="55"/>
      <c r="CX1907" s="55"/>
      <c r="CY1907" s="55"/>
      <c r="CZ1907" s="55"/>
      <c r="DA1907" s="55"/>
      <c r="DB1907" s="55"/>
      <c r="DC1907" s="55"/>
      <c r="DD1907" s="55"/>
      <c r="DE1907" s="55"/>
      <c r="DF1907" s="55"/>
      <c r="DG1907" s="55"/>
      <c r="DH1907" s="55"/>
      <c r="DI1907" s="55"/>
      <c r="DJ1907" s="55"/>
      <c r="DK1907" s="55"/>
      <c r="DL1907" s="55"/>
      <c r="DM1907" s="55"/>
      <c r="DN1907" s="55"/>
      <c r="DO1907" s="55"/>
      <c r="DP1907" s="55"/>
      <c r="DQ1907" s="55"/>
      <c r="DR1907" s="55"/>
      <c r="DS1907" s="55"/>
      <c r="DT1907" s="55"/>
      <c r="DU1907" s="55"/>
      <c r="DV1907" s="55"/>
      <c r="DW1907" s="55"/>
      <c r="DX1907" s="55"/>
      <c r="DY1907" s="55"/>
      <c r="DZ1907" s="55"/>
      <c r="EA1907" s="55"/>
      <c r="EB1907" s="55"/>
      <c r="EC1907" s="55"/>
      <c r="EJ1907" s="55"/>
      <c r="EK1907" s="55"/>
      <c r="EL1907" s="55"/>
      <c r="EM1907" s="55"/>
      <c r="EN1907" s="55"/>
      <c r="EO1907" s="55"/>
      <c r="EP1907" s="55"/>
      <c r="EQ1907" s="55"/>
      <c r="ER1907" s="55"/>
      <c r="ES1907" s="55"/>
      <c r="ET1907" s="55"/>
      <c r="EU1907" s="55"/>
      <c r="EV1907" s="55"/>
      <c r="EW1907" s="55"/>
      <c r="EX1907" s="55"/>
      <c r="EY1907" s="55"/>
      <c r="EZ1907" s="55"/>
      <c r="FA1907" s="55"/>
      <c r="FB1907" s="55"/>
      <c r="FC1907" s="55"/>
      <c r="FD1907" s="55"/>
      <c r="FK1907" s="479"/>
      <c r="FL1907" s="479"/>
      <c r="FM1907" s="479"/>
      <c r="FN1907" s="479"/>
      <c r="FQ1907" s="479"/>
      <c r="FR1907" s="479"/>
      <c r="FS1907" s="479"/>
      <c r="FT1907" s="479"/>
      <c r="FU1907" s="479"/>
      <c r="FV1907" s="479"/>
      <c r="FW1907" s="479"/>
      <c r="FX1907" s="479"/>
      <c r="FY1907" s="479"/>
    </row>
    <row r="1908" spans="1:181" s="135" customFormat="1">
      <c r="A1908" s="165"/>
      <c r="B1908" s="161"/>
      <c r="C1908" s="161"/>
      <c r="D1908" s="161"/>
      <c r="E1908" s="161"/>
      <c r="F1908" s="161"/>
      <c r="G1908" s="161"/>
      <c r="H1908" s="161"/>
      <c r="I1908" s="161"/>
      <c r="J1908" s="161"/>
      <c r="K1908" s="161"/>
      <c r="L1908" s="161"/>
      <c r="M1908" s="161"/>
      <c r="N1908" s="161"/>
      <c r="O1908" s="161"/>
      <c r="P1908" s="161"/>
      <c r="Q1908" s="161"/>
      <c r="R1908" s="161"/>
      <c r="S1908" s="161"/>
      <c r="T1908" s="161"/>
      <c r="U1908" s="161"/>
      <c r="V1908" s="161"/>
      <c r="W1908" s="161"/>
      <c r="X1908" s="161"/>
      <c r="Y1908" s="161"/>
      <c r="Z1908" s="161"/>
      <c r="AA1908" s="161"/>
      <c r="AB1908" s="161"/>
      <c r="AC1908" s="161"/>
      <c r="AD1908" s="161"/>
      <c r="AE1908" s="161"/>
      <c r="AF1908" s="161"/>
      <c r="AG1908" s="161"/>
      <c r="AH1908" s="161"/>
      <c r="AI1908" s="161"/>
      <c r="AJ1908" s="161"/>
      <c r="AK1908" s="161"/>
      <c r="AL1908" s="161"/>
      <c r="AM1908" s="161"/>
      <c r="AN1908" s="161"/>
      <c r="AO1908" s="161"/>
      <c r="AP1908" s="161"/>
      <c r="AQ1908" s="161"/>
      <c r="AR1908" s="161"/>
      <c r="AS1908" s="161"/>
      <c r="AT1908" s="161"/>
      <c r="AU1908" s="161"/>
      <c r="AV1908" s="161"/>
      <c r="AW1908" s="54"/>
      <c r="AX1908" s="54"/>
      <c r="AY1908" s="54"/>
      <c r="AZ1908" s="54"/>
      <c r="BA1908" s="54"/>
      <c r="BB1908" s="54"/>
      <c r="BC1908" s="54"/>
      <c r="BD1908" s="54"/>
      <c r="BE1908" s="54"/>
      <c r="BF1908" s="54"/>
      <c r="BG1908" s="54"/>
      <c r="BH1908" s="54"/>
      <c r="BI1908" s="54"/>
      <c r="BJ1908" s="54"/>
      <c r="BK1908" s="54"/>
      <c r="BL1908" s="54"/>
      <c r="BM1908" s="54"/>
      <c r="BN1908" s="54"/>
      <c r="BO1908" s="54"/>
      <c r="BP1908" s="54"/>
      <c r="BQ1908" s="54"/>
      <c r="BR1908" s="54"/>
      <c r="BS1908" s="54"/>
      <c r="BT1908" s="54"/>
      <c r="BU1908" s="54"/>
      <c r="BV1908" s="55"/>
      <c r="BW1908" s="55"/>
      <c r="BX1908" s="55"/>
      <c r="BY1908" s="55"/>
      <c r="BZ1908" s="55"/>
      <c r="CA1908" s="55"/>
      <c r="CB1908" s="54"/>
      <c r="CC1908" s="54"/>
      <c r="CD1908" s="54"/>
      <c r="CE1908" s="54"/>
      <c r="CF1908" s="54"/>
      <c r="CG1908" s="54"/>
      <c r="CH1908" s="55"/>
      <c r="CI1908" s="55"/>
      <c r="CJ1908" s="55"/>
      <c r="CK1908" s="55"/>
      <c r="CL1908" s="55"/>
      <c r="CM1908" s="55"/>
      <c r="CN1908" s="55"/>
      <c r="CO1908" s="55"/>
      <c r="CP1908" s="55"/>
      <c r="CQ1908" s="55"/>
      <c r="CR1908" s="55"/>
      <c r="CS1908" s="55"/>
      <c r="CT1908" s="55"/>
      <c r="CU1908" s="55"/>
      <c r="CV1908" s="55"/>
      <c r="CW1908" s="55"/>
      <c r="CX1908" s="55"/>
      <c r="CY1908" s="55"/>
      <c r="CZ1908" s="55"/>
      <c r="DA1908" s="55"/>
      <c r="DB1908" s="55"/>
      <c r="DC1908" s="55"/>
      <c r="DD1908" s="55"/>
      <c r="DE1908" s="55"/>
      <c r="DF1908" s="55"/>
      <c r="DG1908" s="55"/>
      <c r="DH1908" s="55"/>
      <c r="DI1908" s="55"/>
      <c r="DJ1908" s="55"/>
      <c r="DK1908" s="55"/>
      <c r="DL1908" s="55"/>
      <c r="DM1908" s="55"/>
      <c r="DN1908" s="55"/>
      <c r="DO1908" s="55"/>
      <c r="DP1908" s="55"/>
      <c r="DQ1908" s="55"/>
      <c r="DR1908" s="55"/>
      <c r="DS1908" s="55"/>
      <c r="DT1908" s="55"/>
      <c r="DU1908" s="55"/>
      <c r="DV1908" s="55"/>
      <c r="DW1908" s="55"/>
      <c r="DX1908" s="55"/>
      <c r="DY1908" s="55"/>
      <c r="DZ1908" s="55"/>
      <c r="EA1908" s="55"/>
      <c r="EB1908" s="55"/>
      <c r="EC1908" s="55"/>
      <c r="EJ1908" s="55"/>
      <c r="EK1908" s="55"/>
      <c r="EL1908" s="55"/>
      <c r="EM1908" s="55"/>
      <c r="EN1908" s="55"/>
      <c r="EO1908" s="55"/>
      <c r="EP1908" s="55"/>
      <c r="EQ1908" s="55"/>
      <c r="ER1908" s="55"/>
      <c r="ES1908" s="55"/>
      <c r="ET1908" s="55"/>
      <c r="EU1908" s="55"/>
      <c r="EV1908" s="55"/>
      <c r="EW1908" s="55"/>
      <c r="EX1908" s="55"/>
      <c r="EY1908" s="55"/>
      <c r="EZ1908" s="55"/>
      <c r="FA1908" s="55"/>
      <c r="FB1908" s="55"/>
      <c r="FC1908" s="55"/>
      <c r="FD1908" s="55"/>
      <c r="FK1908" s="479"/>
      <c r="FL1908" s="479"/>
      <c r="FM1908" s="479"/>
      <c r="FN1908" s="479"/>
      <c r="FQ1908" s="479"/>
      <c r="FR1908" s="479"/>
      <c r="FS1908" s="479"/>
      <c r="FT1908" s="479"/>
      <c r="FU1908" s="479"/>
      <c r="FV1908" s="479"/>
      <c r="FW1908" s="479"/>
      <c r="FX1908" s="479"/>
      <c r="FY1908" s="479"/>
    </row>
    <row r="1909" spans="1:181" s="135" customFormat="1">
      <c r="A1909" s="165"/>
      <c r="B1909" s="161"/>
      <c r="C1909" s="161"/>
      <c r="D1909" s="161"/>
      <c r="E1909" s="161"/>
      <c r="F1909" s="161"/>
      <c r="G1909" s="161"/>
      <c r="H1909" s="161"/>
      <c r="I1909" s="161"/>
      <c r="J1909" s="161"/>
      <c r="K1909" s="161"/>
      <c r="L1909" s="161"/>
      <c r="M1909" s="161"/>
      <c r="N1909" s="161"/>
      <c r="O1909" s="161"/>
      <c r="P1909" s="161"/>
      <c r="Q1909" s="161"/>
      <c r="R1909" s="161"/>
      <c r="S1909" s="161"/>
      <c r="T1909" s="161"/>
      <c r="U1909" s="161"/>
      <c r="V1909" s="161"/>
      <c r="W1909" s="161"/>
      <c r="X1909" s="161"/>
      <c r="Y1909" s="161"/>
      <c r="Z1909" s="161"/>
      <c r="AA1909" s="161"/>
      <c r="AB1909" s="161"/>
      <c r="AC1909" s="161"/>
      <c r="AD1909" s="161"/>
      <c r="AE1909" s="161"/>
      <c r="AF1909" s="161"/>
      <c r="AG1909" s="161"/>
      <c r="AH1909" s="161"/>
      <c r="AI1909" s="161"/>
      <c r="AJ1909" s="161"/>
      <c r="AK1909" s="161"/>
      <c r="AL1909" s="161"/>
      <c r="AM1909" s="161"/>
      <c r="AN1909" s="161"/>
      <c r="AO1909" s="161"/>
      <c r="AP1909" s="161"/>
      <c r="AQ1909" s="161"/>
      <c r="AR1909" s="161"/>
      <c r="AS1909" s="161"/>
      <c r="AT1909" s="161"/>
      <c r="AU1909" s="161"/>
      <c r="AV1909" s="161"/>
      <c r="AW1909" s="54"/>
      <c r="AX1909" s="54"/>
      <c r="AY1909" s="54"/>
      <c r="AZ1909" s="54"/>
      <c r="BA1909" s="54"/>
      <c r="BB1909" s="54"/>
      <c r="BC1909" s="54"/>
      <c r="BD1909" s="54"/>
      <c r="BE1909" s="54"/>
      <c r="BF1909" s="54"/>
      <c r="BG1909" s="54"/>
      <c r="BH1909" s="54"/>
      <c r="BI1909" s="54"/>
      <c r="BJ1909" s="54"/>
      <c r="BK1909" s="54"/>
      <c r="BL1909" s="54"/>
      <c r="BM1909" s="54"/>
      <c r="BN1909" s="54"/>
      <c r="BO1909" s="54"/>
      <c r="BP1909" s="54"/>
      <c r="BQ1909" s="54"/>
      <c r="BR1909" s="54"/>
      <c r="BS1909" s="54"/>
      <c r="BT1909" s="54"/>
      <c r="BU1909" s="54"/>
      <c r="BV1909" s="55"/>
      <c r="BW1909" s="55"/>
      <c r="BX1909" s="55"/>
      <c r="BY1909" s="55"/>
      <c r="BZ1909" s="55"/>
      <c r="CA1909" s="55"/>
      <c r="CB1909" s="54"/>
      <c r="CC1909" s="54"/>
      <c r="CD1909" s="54"/>
      <c r="CE1909" s="54"/>
      <c r="CF1909" s="54"/>
      <c r="CG1909" s="54"/>
      <c r="CH1909" s="55"/>
      <c r="CI1909" s="55"/>
      <c r="CJ1909" s="55"/>
      <c r="CK1909" s="55"/>
      <c r="CL1909" s="55"/>
      <c r="CM1909" s="55"/>
      <c r="CN1909" s="55"/>
      <c r="CO1909" s="55"/>
      <c r="CP1909" s="55"/>
      <c r="CQ1909" s="55"/>
      <c r="CR1909" s="55"/>
      <c r="CS1909" s="55"/>
      <c r="CT1909" s="55"/>
      <c r="CU1909" s="55"/>
      <c r="CV1909" s="55"/>
      <c r="CW1909" s="55"/>
      <c r="CX1909" s="55"/>
      <c r="CY1909" s="55"/>
      <c r="CZ1909" s="55"/>
      <c r="DA1909" s="55"/>
      <c r="DB1909" s="55"/>
      <c r="DC1909" s="55"/>
      <c r="DD1909" s="55"/>
      <c r="DE1909" s="55"/>
      <c r="DF1909" s="55"/>
      <c r="DG1909" s="55"/>
      <c r="DH1909" s="55"/>
      <c r="DI1909" s="55"/>
      <c r="DJ1909" s="55"/>
      <c r="DK1909" s="55"/>
      <c r="DL1909" s="55"/>
      <c r="DM1909" s="55"/>
      <c r="DN1909" s="55"/>
      <c r="DO1909" s="55"/>
      <c r="DP1909" s="55"/>
      <c r="DQ1909" s="55"/>
      <c r="DR1909" s="55"/>
      <c r="DS1909" s="55"/>
      <c r="DT1909" s="55"/>
      <c r="DU1909" s="55"/>
      <c r="DV1909" s="55"/>
      <c r="DW1909" s="55"/>
      <c r="DX1909" s="55"/>
      <c r="DY1909" s="55"/>
      <c r="DZ1909" s="55"/>
      <c r="EA1909" s="55"/>
      <c r="EB1909" s="55"/>
      <c r="EC1909" s="55"/>
      <c r="EJ1909" s="55"/>
      <c r="EK1909" s="55"/>
      <c r="EL1909" s="55"/>
      <c r="EM1909" s="55"/>
      <c r="EN1909" s="55"/>
      <c r="EO1909" s="55"/>
      <c r="EP1909" s="55"/>
      <c r="EQ1909" s="55"/>
      <c r="ER1909" s="55"/>
      <c r="ES1909" s="55"/>
      <c r="ET1909" s="55"/>
      <c r="EU1909" s="55"/>
      <c r="EV1909" s="55"/>
      <c r="EW1909" s="55"/>
      <c r="EX1909" s="55"/>
      <c r="EY1909" s="55"/>
      <c r="EZ1909" s="55"/>
      <c r="FA1909" s="55"/>
      <c r="FB1909" s="55"/>
      <c r="FC1909" s="55"/>
      <c r="FD1909" s="55"/>
      <c r="FK1909" s="479"/>
      <c r="FL1909" s="479"/>
      <c r="FM1909" s="479"/>
      <c r="FN1909" s="479"/>
      <c r="FQ1909" s="479"/>
      <c r="FR1909" s="479"/>
      <c r="FS1909" s="479"/>
      <c r="FT1909" s="479"/>
      <c r="FU1909" s="479"/>
      <c r="FV1909" s="479"/>
      <c r="FW1909" s="479"/>
      <c r="FX1909" s="479"/>
      <c r="FY1909" s="479"/>
    </row>
    <row r="1910" spans="1:181" s="135" customFormat="1">
      <c r="A1910" s="165"/>
      <c r="B1910" s="161"/>
      <c r="C1910" s="161"/>
      <c r="D1910" s="161"/>
      <c r="E1910" s="161"/>
      <c r="F1910" s="161"/>
      <c r="G1910" s="161"/>
      <c r="H1910" s="161"/>
      <c r="I1910" s="161"/>
      <c r="J1910" s="161"/>
      <c r="K1910" s="161"/>
      <c r="L1910" s="161"/>
      <c r="M1910" s="161"/>
      <c r="N1910" s="161"/>
      <c r="O1910" s="161"/>
      <c r="P1910" s="161"/>
      <c r="Q1910" s="161"/>
      <c r="R1910" s="161"/>
      <c r="S1910" s="161"/>
      <c r="T1910" s="161"/>
      <c r="U1910" s="161"/>
      <c r="V1910" s="161"/>
      <c r="W1910" s="161"/>
      <c r="X1910" s="161"/>
      <c r="Y1910" s="161"/>
      <c r="Z1910" s="161"/>
      <c r="AA1910" s="161"/>
      <c r="AB1910" s="161"/>
      <c r="AC1910" s="161"/>
      <c r="AD1910" s="161"/>
      <c r="AE1910" s="161"/>
      <c r="AF1910" s="161"/>
      <c r="AG1910" s="161"/>
      <c r="AH1910" s="161"/>
      <c r="AI1910" s="161"/>
      <c r="AJ1910" s="161"/>
      <c r="AK1910" s="161"/>
      <c r="AL1910" s="161"/>
      <c r="AM1910" s="161"/>
      <c r="AN1910" s="161"/>
      <c r="AO1910" s="161"/>
      <c r="AP1910" s="161"/>
      <c r="AQ1910" s="161"/>
      <c r="AR1910" s="161"/>
      <c r="AS1910" s="161"/>
      <c r="AT1910" s="161"/>
      <c r="AU1910" s="161"/>
      <c r="AV1910" s="161"/>
      <c r="AW1910" s="54"/>
      <c r="AX1910" s="54"/>
      <c r="AY1910" s="54"/>
      <c r="AZ1910" s="54"/>
      <c r="BA1910" s="54"/>
      <c r="BB1910" s="54"/>
      <c r="BC1910" s="54"/>
      <c r="BD1910" s="54"/>
      <c r="BE1910" s="54"/>
      <c r="BF1910" s="54"/>
      <c r="BG1910" s="54"/>
      <c r="BH1910" s="54"/>
      <c r="BI1910" s="54"/>
      <c r="BJ1910" s="54"/>
      <c r="BK1910" s="54"/>
      <c r="BL1910" s="54"/>
      <c r="BM1910" s="54"/>
      <c r="BN1910" s="54"/>
      <c r="BO1910" s="54"/>
      <c r="BP1910" s="54"/>
      <c r="BQ1910" s="54"/>
      <c r="BR1910" s="54"/>
      <c r="BS1910" s="54"/>
      <c r="BT1910" s="54"/>
      <c r="BU1910" s="54"/>
      <c r="BV1910" s="55"/>
      <c r="BW1910" s="55"/>
      <c r="BX1910" s="55"/>
      <c r="BY1910" s="55"/>
      <c r="BZ1910" s="55"/>
      <c r="CA1910" s="55"/>
      <c r="CB1910" s="54"/>
      <c r="CC1910" s="54"/>
      <c r="CD1910" s="54"/>
      <c r="CE1910" s="54"/>
      <c r="CF1910" s="54"/>
      <c r="CG1910" s="54"/>
      <c r="CH1910" s="55"/>
      <c r="CI1910" s="55"/>
      <c r="CJ1910" s="55"/>
      <c r="CK1910" s="55"/>
      <c r="CL1910" s="55"/>
      <c r="CM1910" s="55"/>
      <c r="CN1910" s="55"/>
      <c r="CO1910" s="55"/>
      <c r="CP1910" s="55"/>
      <c r="CQ1910" s="55"/>
      <c r="CR1910" s="55"/>
      <c r="CS1910" s="55"/>
      <c r="CT1910" s="55"/>
      <c r="CU1910" s="55"/>
      <c r="CV1910" s="55"/>
      <c r="CW1910" s="55"/>
      <c r="CX1910" s="55"/>
      <c r="CY1910" s="55"/>
      <c r="CZ1910" s="55"/>
      <c r="DA1910" s="55"/>
      <c r="DB1910" s="55"/>
      <c r="DC1910" s="55"/>
      <c r="DD1910" s="55"/>
      <c r="DE1910" s="55"/>
      <c r="DF1910" s="55"/>
      <c r="DG1910" s="55"/>
      <c r="DH1910" s="55"/>
      <c r="DI1910" s="55"/>
      <c r="DJ1910" s="55"/>
      <c r="DK1910" s="55"/>
      <c r="DL1910" s="55"/>
      <c r="DM1910" s="55"/>
      <c r="DN1910" s="55"/>
      <c r="DO1910" s="55"/>
      <c r="DP1910" s="55"/>
      <c r="DQ1910" s="55"/>
      <c r="DR1910" s="55"/>
      <c r="DS1910" s="55"/>
      <c r="DT1910" s="55"/>
      <c r="DU1910" s="55"/>
      <c r="DV1910" s="55"/>
      <c r="DW1910" s="55"/>
      <c r="DX1910" s="55"/>
      <c r="DY1910" s="55"/>
      <c r="DZ1910" s="55"/>
      <c r="EA1910" s="55"/>
      <c r="EB1910" s="55"/>
      <c r="EC1910" s="55"/>
      <c r="EJ1910" s="55"/>
      <c r="EK1910" s="55"/>
      <c r="EL1910" s="55"/>
      <c r="EM1910" s="55"/>
      <c r="EN1910" s="55"/>
      <c r="EO1910" s="55"/>
      <c r="EP1910" s="55"/>
      <c r="EQ1910" s="55"/>
      <c r="ER1910" s="55"/>
      <c r="ES1910" s="55"/>
      <c r="ET1910" s="55"/>
      <c r="EU1910" s="55"/>
      <c r="EV1910" s="55"/>
      <c r="EW1910" s="55"/>
      <c r="EX1910" s="55"/>
      <c r="EY1910" s="55"/>
      <c r="EZ1910" s="55"/>
      <c r="FA1910" s="55"/>
      <c r="FB1910" s="55"/>
      <c r="FC1910" s="55"/>
      <c r="FD1910" s="55"/>
      <c r="FK1910" s="479"/>
      <c r="FL1910" s="479"/>
      <c r="FM1910" s="479"/>
      <c r="FN1910" s="479"/>
      <c r="FQ1910" s="479"/>
      <c r="FR1910" s="479"/>
      <c r="FS1910" s="479"/>
      <c r="FT1910" s="479"/>
      <c r="FU1910" s="479"/>
      <c r="FV1910" s="479"/>
      <c r="FW1910" s="479"/>
      <c r="FX1910" s="479"/>
      <c r="FY1910" s="479"/>
    </row>
    <row r="1911" spans="1:181" s="135" customFormat="1">
      <c r="A1911" s="165"/>
      <c r="B1911" s="161"/>
      <c r="C1911" s="161"/>
      <c r="D1911" s="161"/>
      <c r="E1911" s="161"/>
      <c r="F1911" s="161"/>
      <c r="G1911" s="161"/>
      <c r="H1911" s="161"/>
      <c r="I1911" s="161"/>
      <c r="J1911" s="161"/>
      <c r="K1911" s="161"/>
      <c r="L1911" s="161"/>
      <c r="M1911" s="161"/>
      <c r="N1911" s="161"/>
      <c r="O1911" s="161"/>
      <c r="P1911" s="161"/>
      <c r="Q1911" s="161"/>
      <c r="R1911" s="161"/>
      <c r="S1911" s="161"/>
      <c r="T1911" s="161"/>
      <c r="U1911" s="161"/>
      <c r="V1911" s="161"/>
      <c r="W1911" s="161"/>
      <c r="X1911" s="161"/>
      <c r="Y1911" s="161"/>
      <c r="Z1911" s="161"/>
      <c r="AA1911" s="161"/>
      <c r="AB1911" s="161"/>
      <c r="AC1911" s="161"/>
      <c r="AD1911" s="161"/>
      <c r="AE1911" s="161"/>
      <c r="AF1911" s="161"/>
      <c r="AG1911" s="161"/>
      <c r="AH1911" s="161"/>
      <c r="AI1911" s="161"/>
      <c r="AJ1911" s="161"/>
      <c r="AK1911" s="161"/>
      <c r="AL1911" s="161"/>
      <c r="AM1911" s="161"/>
      <c r="AN1911" s="161"/>
      <c r="AO1911" s="161"/>
      <c r="AP1911" s="161"/>
      <c r="AQ1911" s="161"/>
      <c r="AR1911" s="161"/>
      <c r="AS1911" s="161"/>
      <c r="AT1911" s="161"/>
      <c r="AU1911" s="161"/>
      <c r="AV1911" s="161"/>
      <c r="AW1911" s="54"/>
      <c r="AX1911" s="54"/>
      <c r="AY1911" s="54"/>
      <c r="AZ1911" s="54"/>
      <c r="BA1911" s="54"/>
      <c r="BB1911" s="54"/>
      <c r="BC1911" s="54"/>
      <c r="BD1911" s="54"/>
      <c r="BE1911" s="54"/>
      <c r="BF1911" s="54"/>
      <c r="BG1911" s="54"/>
      <c r="BH1911" s="54"/>
      <c r="BI1911" s="54"/>
      <c r="BJ1911" s="54"/>
      <c r="BK1911" s="54"/>
      <c r="BL1911" s="54"/>
      <c r="BM1911" s="54"/>
      <c r="BN1911" s="54"/>
      <c r="BO1911" s="54"/>
      <c r="BP1911" s="54"/>
      <c r="BQ1911" s="54"/>
      <c r="BR1911" s="54"/>
      <c r="BS1911" s="54"/>
      <c r="BT1911" s="54"/>
      <c r="BU1911" s="54"/>
      <c r="BV1911" s="55"/>
      <c r="BW1911" s="55"/>
      <c r="BX1911" s="55"/>
      <c r="BY1911" s="55"/>
      <c r="BZ1911" s="55"/>
      <c r="CA1911" s="55"/>
      <c r="CB1911" s="54"/>
      <c r="CC1911" s="54"/>
      <c r="CD1911" s="54"/>
      <c r="CE1911" s="54"/>
      <c r="CF1911" s="54"/>
      <c r="CG1911" s="54"/>
      <c r="CH1911" s="55"/>
      <c r="CI1911" s="55"/>
      <c r="CJ1911" s="55"/>
      <c r="CK1911" s="55"/>
      <c r="CL1911" s="55"/>
      <c r="CM1911" s="55"/>
      <c r="CN1911" s="55"/>
      <c r="CO1911" s="55"/>
      <c r="CP1911" s="55"/>
      <c r="CQ1911" s="55"/>
      <c r="CR1911" s="55"/>
      <c r="CS1911" s="55"/>
      <c r="CT1911" s="55"/>
      <c r="CU1911" s="55"/>
      <c r="CV1911" s="55"/>
      <c r="CW1911" s="55"/>
      <c r="CX1911" s="55"/>
      <c r="CY1911" s="55"/>
      <c r="CZ1911" s="55"/>
      <c r="DA1911" s="55"/>
      <c r="DB1911" s="55"/>
      <c r="DC1911" s="55"/>
      <c r="DD1911" s="55"/>
      <c r="DE1911" s="55"/>
      <c r="DF1911" s="55"/>
      <c r="DG1911" s="55"/>
      <c r="DH1911" s="55"/>
      <c r="DI1911" s="55"/>
      <c r="DJ1911" s="55"/>
      <c r="DK1911" s="55"/>
      <c r="DL1911" s="55"/>
      <c r="DM1911" s="55"/>
      <c r="DN1911" s="55"/>
      <c r="DO1911" s="55"/>
      <c r="DP1911" s="55"/>
      <c r="DQ1911" s="55"/>
      <c r="DR1911" s="55"/>
      <c r="DS1911" s="55"/>
      <c r="DT1911" s="55"/>
      <c r="DU1911" s="55"/>
      <c r="DV1911" s="55"/>
      <c r="DW1911" s="55"/>
      <c r="DX1911" s="55"/>
      <c r="DY1911" s="55"/>
      <c r="DZ1911" s="55"/>
      <c r="EA1911" s="55"/>
      <c r="EB1911" s="55"/>
      <c r="EC1911" s="55"/>
      <c r="EJ1911" s="55"/>
      <c r="EK1911" s="55"/>
      <c r="EL1911" s="55"/>
      <c r="EM1911" s="55"/>
      <c r="EN1911" s="55"/>
      <c r="EO1911" s="55"/>
      <c r="EP1911" s="55"/>
      <c r="EQ1911" s="55"/>
      <c r="ER1911" s="55"/>
      <c r="ES1911" s="55"/>
      <c r="ET1911" s="55"/>
      <c r="EU1911" s="55"/>
      <c r="EV1911" s="55"/>
      <c r="EW1911" s="55"/>
      <c r="EX1911" s="55"/>
      <c r="EY1911" s="55"/>
      <c r="EZ1911" s="55"/>
      <c r="FA1911" s="55"/>
      <c r="FB1911" s="55"/>
      <c r="FC1911" s="55"/>
      <c r="FD1911" s="55"/>
      <c r="FK1911" s="479"/>
      <c r="FL1911" s="479"/>
      <c r="FM1911" s="479"/>
      <c r="FN1911" s="479"/>
      <c r="FQ1911" s="479"/>
      <c r="FR1911" s="479"/>
      <c r="FS1911" s="479"/>
      <c r="FT1911" s="479"/>
      <c r="FU1911" s="479"/>
      <c r="FV1911" s="479"/>
      <c r="FW1911" s="479"/>
      <c r="FX1911" s="479"/>
      <c r="FY1911" s="479"/>
    </row>
    <row r="1912" spans="1:181" s="135" customFormat="1">
      <c r="A1912" s="165"/>
      <c r="B1912" s="161"/>
      <c r="C1912" s="161"/>
      <c r="D1912" s="161"/>
      <c r="E1912" s="161"/>
      <c r="F1912" s="161"/>
      <c r="G1912" s="161"/>
      <c r="H1912" s="161"/>
      <c r="I1912" s="161"/>
      <c r="J1912" s="161"/>
      <c r="K1912" s="161"/>
      <c r="L1912" s="161"/>
      <c r="M1912" s="161"/>
      <c r="N1912" s="161"/>
      <c r="O1912" s="161"/>
      <c r="P1912" s="161"/>
      <c r="Q1912" s="161"/>
      <c r="R1912" s="161"/>
      <c r="S1912" s="161"/>
      <c r="T1912" s="161"/>
      <c r="U1912" s="161"/>
      <c r="V1912" s="161"/>
      <c r="W1912" s="161"/>
      <c r="X1912" s="161"/>
      <c r="Y1912" s="161"/>
      <c r="Z1912" s="161"/>
      <c r="AA1912" s="161"/>
      <c r="AB1912" s="161"/>
      <c r="AC1912" s="161"/>
      <c r="AD1912" s="161"/>
      <c r="AE1912" s="161"/>
      <c r="AF1912" s="161"/>
      <c r="AG1912" s="161"/>
      <c r="AH1912" s="161"/>
      <c r="AI1912" s="161"/>
      <c r="AJ1912" s="161"/>
      <c r="AK1912" s="161"/>
      <c r="AL1912" s="161"/>
      <c r="AM1912" s="161"/>
      <c r="AN1912" s="161"/>
      <c r="AO1912" s="161"/>
      <c r="AP1912" s="161"/>
      <c r="AQ1912" s="161"/>
      <c r="AR1912" s="161"/>
      <c r="AS1912" s="161"/>
      <c r="AT1912" s="161"/>
      <c r="AU1912" s="161"/>
      <c r="AV1912" s="161"/>
      <c r="AW1912" s="54"/>
      <c r="AX1912" s="54"/>
      <c r="AY1912" s="54"/>
      <c r="AZ1912" s="54"/>
      <c r="BA1912" s="54"/>
      <c r="BB1912" s="54"/>
      <c r="BC1912" s="54"/>
      <c r="BD1912" s="54"/>
      <c r="BE1912" s="54"/>
      <c r="BF1912" s="54"/>
      <c r="BG1912" s="54"/>
      <c r="BH1912" s="54"/>
      <c r="BI1912" s="54"/>
      <c r="BJ1912" s="54"/>
      <c r="BK1912" s="54"/>
      <c r="BL1912" s="54"/>
      <c r="BM1912" s="54"/>
      <c r="BN1912" s="54"/>
      <c r="BO1912" s="54"/>
      <c r="BP1912" s="54"/>
      <c r="BQ1912" s="54"/>
      <c r="BR1912" s="54"/>
      <c r="BS1912" s="54"/>
      <c r="BT1912" s="54"/>
      <c r="BU1912" s="54"/>
      <c r="BV1912" s="55"/>
      <c r="BW1912" s="55"/>
      <c r="BX1912" s="55"/>
      <c r="BY1912" s="55"/>
      <c r="BZ1912" s="55"/>
      <c r="CA1912" s="55"/>
      <c r="CB1912" s="54"/>
      <c r="CC1912" s="54"/>
      <c r="CD1912" s="54"/>
      <c r="CE1912" s="54"/>
      <c r="CF1912" s="54"/>
      <c r="CG1912" s="54"/>
      <c r="CH1912" s="55"/>
      <c r="CI1912" s="55"/>
      <c r="CJ1912" s="55"/>
      <c r="CK1912" s="55"/>
      <c r="CL1912" s="55"/>
      <c r="CM1912" s="55"/>
      <c r="CN1912" s="55"/>
      <c r="CO1912" s="55"/>
      <c r="CP1912" s="55"/>
      <c r="CQ1912" s="55"/>
      <c r="CR1912" s="55"/>
      <c r="CS1912" s="55"/>
      <c r="CT1912" s="55"/>
      <c r="CU1912" s="55"/>
      <c r="CV1912" s="55"/>
      <c r="CW1912" s="55"/>
      <c r="CX1912" s="55"/>
      <c r="CY1912" s="55"/>
      <c r="CZ1912" s="55"/>
      <c r="DA1912" s="55"/>
      <c r="DB1912" s="55"/>
      <c r="DC1912" s="55"/>
      <c r="DD1912" s="55"/>
      <c r="DE1912" s="55"/>
      <c r="DF1912" s="55"/>
      <c r="DG1912" s="55"/>
      <c r="DH1912" s="55"/>
      <c r="DI1912" s="55"/>
      <c r="DJ1912" s="55"/>
      <c r="DK1912" s="55"/>
      <c r="DL1912" s="55"/>
      <c r="DM1912" s="55"/>
      <c r="DN1912" s="55"/>
      <c r="DO1912" s="55"/>
      <c r="DP1912" s="55"/>
      <c r="DQ1912" s="55"/>
      <c r="DR1912" s="55"/>
      <c r="DS1912" s="55"/>
      <c r="DT1912" s="55"/>
      <c r="DU1912" s="55"/>
      <c r="DV1912" s="55"/>
      <c r="DW1912" s="55"/>
      <c r="DX1912" s="55"/>
      <c r="DY1912" s="55"/>
      <c r="DZ1912" s="55"/>
      <c r="EA1912" s="55"/>
      <c r="EB1912" s="55"/>
      <c r="EC1912" s="55"/>
      <c r="EJ1912" s="55"/>
      <c r="EK1912" s="55"/>
      <c r="EL1912" s="55"/>
      <c r="EM1912" s="55"/>
      <c r="EN1912" s="55"/>
      <c r="EO1912" s="55"/>
      <c r="EP1912" s="55"/>
      <c r="EQ1912" s="55"/>
      <c r="ER1912" s="55"/>
      <c r="ES1912" s="55"/>
      <c r="ET1912" s="55"/>
      <c r="EU1912" s="55"/>
      <c r="EV1912" s="55"/>
      <c r="EW1912" s="55"/>
      <c r="EX1912" s="55"/>
      <c r="EY1912" s="55"/>
      <c r="EZ1912" s="55"/>
      <c r="FA1912" s="55"/>
      <c r="FB1912" s="55"/>
      <c r="FC1912" s="55"/>
      <c r="FD1912" s="55"/>
      <c r="FK1912" s="479"/>
      <c r="FL1912" s="479"/>
      <c r="FM1912" s="479"/>
      <c r="FN1912" s="479"/>
      <c r="FQ1912" s="479"/>
      <c r="FR1912" s="479"/>
      <c r="FS1912" s="479"/>
      <c r="FT1912" s="479"/>
      <c r="FU1912" s="479"/>
      <c r="FV1912" s="479"/>
      <c r="FW1912" s="479"/>
      <c r="FX1912" s="479"/>
      <c r="FY1912" s="479"/>
    </row>
    <row r="1913" spans="1:181" s="135" customFormat="1">
      <c r="A1913" s="165"/>
      <c r="B1913" s="161"/>
      <c r="C1913" s="161"/>
      <c r="D1913" s="161"/>
      <c r="E1913" s="161"/>
      <c r="F1913" s="161"/>
      <c r="G1913" s="161"/>
      <c r="H1913" s="161"/>
      <c r="I1913" s="161"/>
      <c r="J1913" s="161"/>
      <c r="K1913" s="161"/>
      <c r="L1913" s="161"/>
      <c r="M1913" s="161"/>
      <c r="N1913" s="161"/>
      <c r="O1913" s="161"/>
      <c r="P1913" s="161"/>
      <c r="Q1913" s="161"/>
      <c r="R1913" s="161"/>
      <c r="S1913" s="161"/>
      <c r="T1913" s="161"/>
      <c r="U1913" s="161"/>
      <c r="V1913" s="161"/>
      <c r="W1913" s="161"/>
      <c r="X1913" s="161"/>
      <c r="Y1913" s="161"/>
      <c r="Z1913" s="161"/>
      <c r="AA1913" s="161"/>
      <c r="AB1913" s="161"/>
      <c r="AC1913" s="161"/>
      <c r="AD1913" s="161"/>
      <c r="AE1913" s="161"/>
      <c r="AF1913" s="161"/>
      <c r="AG1913" s="161"/>
      <c r="AH1913" s="161"/>
      <c r="AI1913" s="161"/>
      <c r="AJ1913" s="161"/>
      <c r="AK1913" s="161"/>
      <c r="AL1913" s="161"/>
      <c r="AM1913" s="161"/>
      <c r="AN1913" s="161"/>
      <c r="AO1913" s="161"/>
      <c r="AP1913" s="161"/>
      <c r="AQ1913" s="161"/>
      <c r="AR1913" s="161"/>
      <c r="AS1913" s="161"/>
      <c r="AT1913" s="161"/>
      <c r="AU1913" s="161"/>
      <c r="AV1913" s="161"/>
      <c r="AW1913" s="54"/>
      <c r="AX1913" s="54"/>
      <c r="AY1913" s="54"/>
      <c r="AZ1913" s="54"/>
      <c r="BA1913" s="54"/>
      <c r="BB1913" s="54"/>
      <c r="BC1913" s="54"/>
      <c r="BD1913" s="54"/>
      <c r="BE1913" s="54"/>
      <c r="BF1913" s="54"/>
      <c r="BG1913" s="54"/>
      <c r="BH1913" s="54"/>
      <c r="BI1913" s="54"/>
      <c r="BJ1913" s="54"/>
      <c r="BK1913" s="54"/>
      <c r="BL1913" s="54"/>
      <c r="BM1913" s="54"/>
      <c r="BN1913" s="54"/>
      <c r="BO1913" s="54"/>
      <c r="BP1913" s="54"/>
      <c r="BQ1913" s="54"/>
      <c r="BR1913" s="54"/>
      <c r="BS1913" s="54"/>
      <c r="BT1913" s="54"/>
      <c r="BU1913" s="54"/>
      <c r="BV1913" s="55"/>
      <c r="BW1913" s="55"/>
      <c r="BX1913" s="55"/>
      <c r="BY1913" s="55"/>
      <c r="BZ1913" s="55"/>
      <c r="CA1913" s="55"/>
      <c r="CB1913" s="54"/>
      <c r="CC1913" s="54"/>
      <c r="CD1913" s="54"/>
      <c r="CE1913" s="54"/>
      <c r="CF1913" s="54"/>
      <c r="CG1913" s="54"/>
      <c r="CH1913" s="55"/>
      <c r="CI1913" s="55"/>
      <c r="CJ1913" s="55"/>
      <c r="CK1913" s="55"/>
      <c r="CL1913" s="55"/>
      <c r="CM1913" s="55"/>
      <c r="CN1913" s="55"/>
      <c r="CO1913" s="55"/>
      <c r="CP1913" s="55"/>
      <c r="CQ1913" s="55"/>
      <c r="CR1913" s="55"/>
      <c r="CS1913" s="55"/>
      <c r="CT1913" s="55"/>
      <c r="CU1913" s="55"/>
      <c r="CV1913" s="55"/>
      <c r="CW1913" s="55"/>
      <c r="CX1913" s="55"/>
      <c r="CY1913" s="55"/>
      <c r="CZ1913" s="55"/>
      <c r="DA1913" s="55"/>
      <c r="DB1913" s="55"/>
      <c r="DC1913" s="55"/>
      <c r="DD1913" s="55"/>
      <c r="DE1913" s="55"/>
      <c r="DF1913" s="55"/>
      <c r="DG1913" s="55"/>
      <c r="DH1913" s="55"/>
      <c r="DI1913" s="55"/>
      <c r="DJ1913" s="55"/>
      <c r="DK1913" s="55"/>
      <c r="DL1913" s="55"/>
      <c r="DM1913" s="55"/>
      <c r="DN1913" s="55"/>
      <c r="DO1913" s="55"/>
      <c r="DP1913" s="55"/>
      <c r="DQ1913" s="55"/>
      <c r="DR1913" s="55"/>
      <c r="DS1913" s="55"/>
      <c r="DT1913" s="55"/>
      <c r="DU1913" s="55"/>
      <c r="DV1913" s="55"/>
      <c r="DW1913" s="55"/>
      <c r="DX1913" s="55"/>
      <c r="DY1913" s="55"/>
      <c r="DZ1913" s="55"/>
      <c r="EA1913" s="55"/>
      <c r="EB1913" s="55"/>
      <c r="EC1913" s="55"/>
      <c r="EJ1913" s="55"/>
      <c r="EK1913" s="55"/>
      <c r="EL1913" s="55"/>
      <c r="EM1913" s="55"/>
      <c r="EN1913" s="55"/>
      <c r="EO1913" s="55"/>
      <c r="EP1913" s="55"/>
      <c r="EQ1913" s="55"/>
      <c r="ER1913" s="55"/>
      <c r="ES1913" s="55"/>
      <c r="ET1913" s="55"/>
      <c r="EU1913" s="55"/>
      <c r="EV1913" s="55"/>
      <c r="EW1913" s="55"/>
      <c r="EX1913" s="55"/>
      <c r="EY1913" s="55"/>
      <c r="EZ1913" s="55"/>
      <c r="FA1913" s="55"/>
      <c r="FB1913" s="55"/>
      <c r="FC1913" s="55"/>
      <c r="FD1913" s="55"/>
      <c r="FK1913" s="479"/>
      <c r="FL1913" s="479"/>
      <c r="FM1913" s="479"/>
      <c r="FN1913" s="479"/>
      <c r="FQ1913" s="479"/>
      <c r="FR1913" s="479"/>
      <c r="FS1913" s="479"/>
      <c r="FT1913" s="479"/>
      <c r="FU1913" s="479"/>
      <c r="FV1913" s="479"/>
      <c r="FW1913" s="479"/>
      <c r="FX1913" s="479"/>
      <c r="FY1913" s="479"/>
    </row>
    <row r="1914" spans="1:181" s="135" customFormat="1">
      <c r="A1914" s="165"/>
      <c r="B1914" s="161"/>
      <c r="C1914" s="161"/>
      <c r="D1914" s="161"/>
      <c r="E1914" s="161"/>
      <c r="F1914" s="161"/>
      <c r="G1914" s="161"/>
      <c r="H1914" s="161"/>
      <c r="I1914" s="161"/>
      <c r="J1914" s="161"/>
      <c r="K1914" s="161"/>
      <c r="L1914" s="161"/>
      <c r="M1914" s="161"/>
      <c r="N1914" s="161"/>
      <c r="O1914" s="161"/>
      <c r="P1914" s="161"/>
      <c r="Q1914" s="161"/>
      <c r="R1914" s="161"/>
      <c r="S1914" s="161"/>
      <c r="T1914" s="161"/>
      <c r="U1914" s="161"/>
      <c r="V1914" s="161"/>
      <c r="W1914" s="161"/>
      <c r="X1914" s="161"/>
      <c r="Y1914" s="161"/>
      <c r="Z1914" s="161"/>
      <c r="AA1914" s="161"/>
      <c r="AB1914" s="161"/>
      <c r="AC1914" s="161"/>
      <c r="AD1914" s="161"/>
      <c r="AE1914" s="161"/>
      <c r="AF1914" s="161"/>
      <c r="AG1914" s="161"/>
      <c r="AH1914" s="161"/>
      <c r="AI1914" s="161"/>
      <c r="AJ1914" s="161"/>
      <c r="AK1914" s="161"/>
      <c r="AL1914" s="161"/>
      <c r="AM1914" s="161"/>
      <c r="AN1914" s="161"/>
      <c r="AO1914" s="161"/>
      <c r="AP1914" s="161"/>
      <c r="AQ1914" s="161"/>
      <c r="AR1914" s="161"/>
      <c r="AS1914" s="161"/>
      <c r="AT1914" s="161"/>
      <c r="AU1914" s="161"/>
      <c r="AV1914" s="161"/>
      <c r="AW1914" s="54"/>
      <c r="AX1914" s="54"/>
      <c r="AY1914" s="54"/>
      <c r="AZ1914" s="54"/>
      <c r="BA1914" s="54"/>
      <c r="BB1914" s="54"/>
      <c r="BC1914" s="54"/>
      <c r="BD1914" s="54"/>
      <c r="BE1914" s="54"/>
      <c r="BF1914" s="54"/>
      <c r="BG1914" s="54"/>
      <c r="BH1914" s="54"/>
      <c r="BI1914" s="54"/>
      <c r="BJ1914" s="54"/>
      <c r="BK1914" s="54"/>
      <c r="BL1914" s="54"/>
      <c r="BM1914" s="54"/>
      <c r="BN1914" s="54"/>
      <c r="BO1914" s="54"/>
      <c r="BP1914" s="54"/>
      <c r="BQ1914" s="54"/>
      <c r="BR1914" s="54"/>
      <c r="BS1914" s="54"/>
      <c r="BT1914" s="54"/>
      <c r="BU1914" s="54"/>
      <c r="BV1914" s="55"/>
      <c r="BW1914" s="55"/>
      <c r="BX1914" s="55"/>
      <c r="BY1914" s="55"/>
      <c r="BZ1914" s="55"/>
      <c r="CA1914" s="55"/>
      <c r="CB1914" s="54"/>
      <c r="CC1914" s="54"/>
      <c r="CD1914" s="54"/>
      <c r="CE1914" s="54"/>
      <c r="CF1914" s="54"/>
      <c r="CG1914" s="54"/>
      <c r="CH1914" s="55"/>
      <c r="CI1914" s="55"/>
      <c r="CJ1914" s="55"/>
      <c r="CK1914" s="55"/>
      <c r="CL1914" s="55"/>
      <c r="CM1914" s="55"/>
      <c r="CN1914" s="55"/>
      <c r="CO1914" s="55"/>
      <c r="CP1914" s="55"/>
      <c r="CQ1914" s="55"/>
      <c r="CR1914" s="55"/>
      <c r="CS1914" s="55"/>
      <c r="CT1914" s="55"/>
      <c r="CU1914" s="55"/>
      <c r="CV1914" s="55"/>
      <c r="CW1914" s="55"/>
      <c r="CX1914" s="55"/>
      <c r="CY1914" s="55"/>
      <c r="CZ1914" s="55"/>
      <c r="DA1914" s="55"/>
      <c r="DB1914" s="55"/>
      <c r="DC1914" s="55"/>
      <c r="DD1914" s="55"/>
      <c r="DE1914" s="55"/>
      <c r="DF1914" s="55"/>
      <c r="DG1914" s="55"/>
      <c r="DH1914" s="55"/>
      <c r="DI1914" s="55"/>
      <c r="DJ1914" s="55"/>
      <c r="DK1914" s="55"/>
      <c r="DL1914" s="55"/>
      <c r="DM1914" s="55"/>
      <c r="DN1914" s="55"/>
      <c r="DO1914" s="55"/>
      <c r="DP1914" s="55"/>
      <c r="DQ1914" s="55"/>
      <c r="DR1914" s="55"/>
      <c r="DS1914" s="55"/>
      <c r="DT1914" s="55"/>
      <c r="DU1914" s="55"/>
      <c r="DV1914" s="55"/>
      <c r="DW1914" s="55"/>
      <c r="DX1914" s="55"/>
      <c r="DY1914" s="55"/>
      <c r="DZ1914" s="55"/>
      <c r="EA1914" s="55"/>
      <c r="EB1914" s="55"/>
      <c r="EC1914" s="55"/>
      <c r="EJ1914" s="55"/>
      <c r="EK1914" s="55"/>
      <c r="EL1914" s="55"/>
      <c r="EM1914" s="55"/>
      <c r="EN1914" s="55"/>
      <c r="EO1914" s="55"/>
      <c r="EP1914" s="55"/>
      <c r="EQ1914" s="55"/>
      <c r="ER1914" s="55"/>
      <c r="ES1914" s="55"/>
      <c r="ET1914" s="55"/>
      <c r="EU1914" s="55"/>
      <c r="EV1914" s="55"/>
      <c r="EW1914" s="55"/>
      <c r="EX1914" s="55"/>
      <c r="EY1914" s="55"/>
      <c r="EZ1914" s="55"/>
      <c r="FA1914" s="55"/>
      <c r="FB1914" s="55"/>
      <c r="FC1914" s="55"/>
      <c r="FD1914" s="55"/>
      <c r="FK1914" s="479"/>
      <c r="FL1914" s="479"/>
      <c r="FM1914" s="479"/>
      <c r="FN1914" s="479"/>
      <c r="FQ1914" s="479"/>
      <c r="FR1914" s="479"/>
      <c r="FS1914" s="479"/>
      <c r="FT1914" s="479"/>
      <c r="FU1914" s="479"/>
      <c r="FV1914" s="479"/>
      <c r="FW1914" s="479"/>
      <c r="FX1914" s="479"/>
      <c r="FY1914" s="479"/>
    </row>
    <row r="1915" spans="1:181" s="135" customFormat="1">
      <c r="A1915" s="165"/>
      <c r="B1915" s="161"/>
      <c r="C1915" s="161"/>
      <c r="D1915" s="161"/>
      <c r="E1915" s="161"/>
      <c r="F1915" s="161"/>
      <c r="G1915" s="161"/>
      <c r="H1915" s="161"/>
      <c r="I1915" s="161"/>
      <c r="J1915" s="161"/>
      <c r="K1915" s="161"/>
      <c r="L1915" s="161"/>
      <c r="M1915" s="161"/>
      <c r="N1915" s="161"/>
      <c r="O1915" s="161"/>
      <c r="P1915" s="161"/>
      <c r="Q1915" s="161"/>
      <c r="R1915" s="161"/>
      <c r="S1915" s="161"/>
      <c r="T1915" s="161"/>
      <c r="U1915" s="161"/>
      <c r="V1915" s="161"/>
      <c r="W1915" s="161"/>
      <c r="X1915" s="161"/>
      <c r="Y1915" s="161"/>
      <c r="Z1915" s="161"/>
      <c r="AA1915" s="161"/>
      <c r="AB1915" s="161"/>
      <c r="AC1915" s="161"/>
      <c r="AD1915" s="161"/>
      <c r="AE1915" s="161"/>
      <c r="AF1915" s="161"/>
      <c r="AG1915" s="161"/>
      <c r="AH1915" s="161"/>
      <c r="AI1915" s="161"/>
      <c r="AJ1915" s="161"/>
      <c r="AK1915" s="161"/>
      <c r="AL1915" s="161"/>
      <c r="AM1915" s="161"/>
      <c r="AN1915" s="161"/>
      <c r="AO1915" s="161"/>
      <c r="AP1915" s="161"/>
      <c r="AQ1915" s="161"/>
      <c r="AR1915" s="161"/>
      <c r="AS1915" s="161"/>
      <c r="AT1915" s="161"/>
      <c r="AU1915" s="161"/>
      <c r="AV1915" s="161"/>
      <c r="AW1915" s="54"/>
      <c r="AX1915" s="54"/>
      <c r="AY1915" s="54"/>
      <c r="AZ1915" s="54"/>
      <c r="BA1915" s="54"/>
      <c r="BB1915" s="54"/>
      <c r="BC1915" s="54"/>
      <c r="BD1915" s="54"/>
      <c r="BE1915" s="54"/>
      <c r="BF1915" s="54"/>
      <c r="BG1915" s="54"/>
      <c r="BH1915" s="54"/>
      <c r="BI1915" s="54"/>
      <c r="BJ1915" s="54"/>
      <c r="BK1915" s="54"/>
      <c r="BL1915" s="54"/>
      <c r="BM1915" s="54"/>
      <c r="BN1915" s="54"/>
      <c r="BO1915" s="54"/>
      <c r="BP1915" s="54"/>
      <c r="BQ1915" s="54"/>
      <c r="BR1915" s="54"/>
      <c r="BS1915" s="54"/>
      <c r="BT1915" s="54"/>
      <c r="BU1915" s="54"/>
      <c r="BV1915" s="55"/>
      <c r="BW1915" s="55"/>
      <c r="BX1915" s="55"/>
      <c r="BY1915" s="55"/>
      <c r="BZ1915" s="55"/>
      <c r="CA1915" s="55"/>
      <c r="CB1915" s="54"/>
      <c r="CC1915" s="54"/>
      <c r="CD1915" s="54"/>
      <c r="CE1915" s="54"/>
      <c r="CF1915" s="54"/>
      <c r="CG1915" s="54"/>
      <c r="CH1915" s="55"/>
      <c r="CI1915" s="55"/>
      <c r="CJ1915" s="55"/>
      <c r="CK1915" s="55"/>
      <c r="CL1915" s="55"/>
      <c r="CM1915" s="55"/>
      <c r="CN1915" s="55"/>
      <c r="CO1915" s="55"/>
      <c r="CP1915" s="55"/>
      <c r="CQ1915" s="55"/>
      <c r="CR1915" s="55"/>
      <c r="CS1915" s="55"/>
      <c r="CT1915" s="55"/>
      <c r="CU1915" s="55"/>
      <c r="CV1915" s="55"/>
      <c r="CW1915" s="55"/>
      <c r="CX1915" s="55"/>
      <c r="CY1915" s="55"/>
      <c r="CZ1915" s="55"/>
      <c r="DA1915" s="55"/>
      <c r="DB1915" s="55"/>
      <c r="DC1915" s="55"/>
      <c r="DD1915" s="55"/>
      <c r="DE1915" s="55"/>
      <c r="DF1915" s="55"/>
      <c r="DG1915" s="55"/>
      <c r="DH1915" s="55"/>
      <c r="DI1915" s="55"/>
      <c r="DJ1915" s="55"/>
      <c r="DK1915" s="55"/>
      <c r="DL1915" s="55"/>
      <c r="DM1915" s="55"/>
      <c r="DN1915" s="55"/>
      <c r="DO1915" s="55"/>
      <c r="DP1915" s="55"/>
      <c r="DQ1915" s="55"/>
      <c r="DR1915" s="55"/>
      <c r="DS1915" s="55"/>
      <c r="DT1915" s="55"/>
      <c r="DU1915" s="55"/>
      <c r="DV1915" s="55"/>
      <c r="DW1915" s="55"/>
      <c r="DX1915" s="55"/>
      <c r="DY1915" s="55"/>
      <c r="DZ1915" s="55"/>
      <c r="EA1915" s="55"/>
      <c r="EB1915" s="55"/>
      <c r="EC1915" s="55"/>
      <c r="EJ1915" s="55"/>
      <c r="EK1915" s="55"/>
      <c r="EL1915" s="55"/>
      <c r="EM1915" s="55"/>
      <c r="EN1915" s="55"/>
      <c r="EO1915" s="55"/>
      <c r="EP1915" s="55"/>
      <c r="EQ1915" s="55"/>
      <c r="ER1915" s="55"/>
      <c r="ES1915" s="55"/>
      <c r="ET1915" s="55"/>
      <c r="EU1915" s="55"/>
      <c r="EV1915" s="55"/>
      <c r="EW1915" s="55"/>
      <c r="EX1915" s="55"/>
      <c r="EY1915" s="55"/>
      <c r="EZ1915" s="55"/>
      <c r="FA1915" s="55"/>
      <c r="FB1915" s="55"/>
      <c r="FC1915" s="55"/>
      <c r="FD1915" s="55"/>
      <c r="FK1915" s="479"/>
      <c r="FL1915" s="479"/>
      <c r="FM1915" s="479"/>
      <c r="FN1915" s="479"/>
      <c r="FQ1915" s="479"/>
      <c r="FR1915" s="479"/>
      <c r="FS1915" s="479"/>
      <c r="FT1915" s="479"/>
      <c r="FU1915" s="479"/>
      <c r="FV1915" s="479"/>
      <c r="FW1915" s="479"/>
      <c r="FX1915" s="479"/>
      <c r="FY1915" s="479"/>
    </row>
    <row r="1916" spans="1:181" s="135" customFormat="1">
      <c r="A1916" s="165"/>
      <c r="B1916" s="161"/>
      <c r="C1916" s="161"/>
      <c r="D1916" s="161"/>
      <c r="E1916" s="161"/>
      <c r="F1916" s="161"/>
      <c r="G1916" s="161"/>
      <c r="H1916" s="161"/>
      <c r="I1916" s="161"/>
      <c r="J1916" s="161"/>
      <c r="K1916" s="161"/>
      <c r="L1916" s="161"/>
      <c r="M1916" s="161"/>
      <c r="N1916" s="161"/>
      <c r="O1916" s="161"/>
      <c r="P1916" s="161"/>
      <c r="Q1916" s="161"/>
      <c r="R1916" s="161"/>
      <c r="S1916" s="161"/>
      <c r="T1916" s="161"/>
      <c r="U1916" s="161"/>
      <c r="V1916" s="161"/>
      <c r="W1916" s="161"/>
      <c r="X1916" s="161"/>
      <c r="Y1916" s="161"/>
      <c r="Z1916" s="161"/>
      <c r="AA1916" s="161"/>
      <c r="AB1916" s="161"/>
      <c r="AC1916" s="161"/>
      <c r="AD1916" s="161"/>
      <c r="AE1916" s="161"/>
      <c r="AF1916" s="161"/>
      <c r="AG1916" s="161"/>
      <c r="AH1916" s="161"/>
      <c r="AI1916" s="161"/>
      <c r="AJ1916" s="161"/>
      <c r="AK1916" s="161"/>
      <c r="AL1916" s="161"/>
      <c r="AM1916" s="161"/>
      <c r="AN1916" s="161"/>
      <c r="AO1916" s="161"/>
      <c r="AP1916" s="161"/>
      <c r="AQ1916" s="161"/>
      <c r="AR1916" s="161"/>
      <c r="AS1916" s="161"/>
      <c r="AT1916" s="161"/>
      <c r="AU1916" s="161"/>
      <c r="AV1916" s="161"/>
      <c r="AW1916" s="54"/>
      <c r="AX1916" s="54"/>
      <c r="AY1916" s="54"/>
      <c r="AZ1916" s="54"/>
      <c r="BA1916" s="54"/>
      <c r="BB1916" s="54"/>
      <c r="BC1916" s="54"/>
      <c r="BD1916" s="54"/>
      <c r="BE1916" s="54"/>
      <c r="BF1916" s="54"/>
      <c r="BG1916" s="54"/>
      <c r="BH1916" s="54"/>
      <c r="BI1916" s="54"/>
      <c r="BJ1916" s="54"/>
      <c r="BK1916" s="54"/>
      <c r="BL1916" s="54"/>
      <c r="BM1916" s="54"/>
      <c r="BN1916" s="54"/>
      <c r="BO1916" s="54"/>
      <c r="BP1916" s="54"/>
      <c r="BQ1916" s="54"/>
      <c r="BR1916" s="54"/>
      <c r="BS1916" s="54"/>
      <c r="BT1916" s="54"/>
      <c r="BU1916" s="54"/>
      <c r="BV1916" s="55"/>
      <c r="BW1916" s="55"/>
      <c r="BX1916" s="55"/>
      <c r="BY1916" s="55"/>
      <c r="BZ1916" s="55"/>
      <c r="CA1916" s="55"/>
      <c r="CB1916" s="54"/>
      <c r="CC1916" s="54"/>
      <c r="CD1916" s="54"/>
      <c r="CE1916" s="54"/>
      <c r="CF1916" s="54"/>
      <c r="CG1916" s="54"/>
      <c r="CH1916" s="55"/>
      <c r="CI1916" s="55"/>
      <c r="CJ1916" s="55"/>
      <c r="CK1916" s="55"/>
      <c r="CL1916" s="55"/>
      <c r="CM1916" s="55"/>
      <c r="CN1916" s="55"/>
      <c r="CO1916" s="55"/>
      <c r="CP1916" s="55"/>
      <c r="CQ1916" s="55"/>
      <c r="CR1916" s="55"/>
      <c r="CS1916" s="55"/>
      <c r="CT1916" s="55"/>
      <c r="CU1916" s="55"/>
      <c r="CV1916" s="55"/>
      <c r="CW1916" s="55"/>
      <c r="CX1916" s="55"/>
      <c r="CY1916" s="55"/>
      <c r="CZ1916" s="55"/>
      <c r="DA1916" s="55"/>
      <c r="DB1916" s="55"/>
      <c r="DC1916" s="55"/>
      <c r="DD1916" s="55"/>
      <c r="DE1916" s="55"/>
      <c r="DF1916" s="55"/>
      <c r="DG1916" s="55"/>
      <c r="DH1916" s="55"/>
      <c r="DI1916" s="55"/>
      <c r="DJ1916" s="55"/>
      <c r="DK1916" s="55"/>
      <c r="DL1916" s="55"/>
      <c r="DM1916" s="55"/>
      <c r="DN1916" s="55"/>
      <c r="DO1916" s="55"/>
      <c r="DP1916" s="55"/>
      <c r="DQ1916" s="55"/>
      <c r="DR1916" s="55"/>
      <c r="DS1916" s="55"/>
      <c r="DT1916" s="55"/>
      <c r="DU1916" s="55"/>
      <c r="DV1916" s="55"/>
      <c r="DW1916" s="55"/>
      <c r="DX1916" s="55"/>
      <c r="DY1916" s="55"/>
      <c r="DZ1916" s="55"/>
      <c r="EA1916" s="55"/>
      <c r="EB1916" s="55"/>
      <c r="EC1916" s="55"/>
      <c r="EJ1916" s="55"/>
      <c r="EK1916" s="55"/>
      <c r="EL1916" s="55"/>
      <c r="EM1916" s="55"/>
      <c r="EN1916" s="55"/>
      <c r="EO1916" s="55"/>
      <c r="EP1916" s="55"/>
      <c r="EQ1916" s="55"/>
      <c r="ER1916" s="55"/>
      <c r="ES1916" s="55"/>
      <c r="ET1916" s="55"/>
      <c r="EU1916" s="55"/>
      <c r="EV1916" s="55"/>
      <c r="EW1916" s="55"/>
      <c r="EX1916" s="55"/>
      <c r="EY1916" s="55"/>
      <c r="EZ1916" s="55"/>
      <c r="FA1916" s="55"/>
      <c r="FB1916" s="55"/>
      <c r="FC1916" s="55"/>
      <c r="FD1916" s="55"/>
      <c r="FK1916" s="479"/>
      <c r="FL1916" s="479"/>
      <c r="FM1916" s="479"/>
      <c r="FN1916" s="479"/>
      <c r="FQ1916" s="479"/>
      <c r="FR1916" s="479"/>
      <c r="FS1916" s="479"/>
      <c r="FT1916" s="479"/>
      <c r="FU1916" s="479"/>
      <c r="FV1916" s="479"/>
      <c r="FW1916" s="479"/>
      <c r="FX1916" s="479"/>
      <c r="FY1916" s="479"/>
    </row>
    <row r="1917" spans="1:181" s="135" customFormat="1">
      <c r="A1917" s="165"/>
      <c r="B1917" s="161"/>
      <c r="C1917" s="161"/>
      <c r="D1917" s="161"/>
      <c r="E1917" s="161"/>
      <c r="F1917" s="161"/>
      <c r="G1917" s="161"/>
      <c r="H1917" s="161"/>
      <c r="I1917" s="161"/>
      <c r="J1917" s="161"/>
      <c r="K1917" s="161"/>
      <c r="L1917" s="161"/>
      <c r="M1917" s="161"/>
      <c r="N1917" s="161"/>
      <c r="O1917" s="161"/>
      <c r="P1917" s="161"/>
      <c r="Q1917" s="161"/>
      <c r="R1917" s="161"/>
      <c r="S1917" s="161"/>
      <c r="T1917" s="161"/>
      <c r="U1917" s="161"/>
      <c r="V1917" s="161"/>
      <c r="W1917" s="161"/>
      <c r="X1917" s="161"/>
      <c r="Y1917" s="161"/>
      <c r="Z1917" s="161"/>
      <c r="AA1917" s="161"/>
      <c r="AB1917" s="161"/>
      <c r="AC1917" s="161"/>
      <c r="AD1917" s="161"/>
      <c r="AE1917" s="161"/>
      <c r="AF1917" s="161"/>
      <c r="AG1917" s="161"/>
      <c r="AH1917" s="161"/>
      <c r="AI1917" s="161"/>
      <c r="AJ1917" s="161"/>
      <c r="AK1917" s="161"/>
      <c r="AL1917" s="161"/>
      <c r="AM1917" s="161"/>
      <c r="AN1917" s="161"/>
      <c r="AO1917" s="161"/>
      <c r="AP1917" s="161"/>
      <c r="AQ1917" s="161"/>
      <c r="AR1917" s="161"/>
      <c r="AS1917" s="161"/>
      <c r="AT1917" s="161"/>
      <c r="AU1917" s="161"/>
      <c r="AV1917" s="161"/>
      <c r="AW1917" s="54"/>
      <c r="AX1917" s="54"/>
      <c r="AY1917" s="54"/>
      <c r="AZ1917" s="54"/>
      <c r="BA1917" s="54"/>
      <c r="BB1917" s="54"/>
      <c r="BC1917" s="54"/>
      <c r="BD1917" s="54"/>
      <c r="BE1917" s="54"/>
      <c r="BF1917" s="54"/>
      <c r="BG1917" s="54"/>
      <c r="BH1917" s="54"/>
      <c r="BI1917" s="54"/>
      <c r="BJ1917" s="54"/>
      <c r="BK1917" s="54"/>
      <c r="BL1917" s="54"/>
      <c r="BM1917" s="54"/>
      <c r="BN1917" s="54"/>
      <c r="BO1917" s="54"/>
      <c r="BP1917" s="54"/>
      <c r="BQ1917" s="54"/>
      <c r="BR1917" s="54"/>
      <c r="BS1917" s="54"/>
      <c r="BT1917" s="54"/>
      <c r="BU1917" s="54"/>
      <c r="BV1917" s="55"/>
      <c r="BW1917" s="55"/>
      <c r="BX1917" s="55"/>
      <c r="BY1917" s="55"/>
      <c r="BZ1917" s="55"/>
      <c r="CA1917" s="55"/>
      <c r="CB1917" s="54"/>
      <c r="CC1917" s="54"/>
      <c r="CD1917" s="54"/>
      <c r="CE1917" s="54"/>
      <c r="CF1917" s="54"/>
      <c r="CG1917" s="54"/>
      <c r="CH1917" s="55"/>
      <c r="CI1917" s="55"/>
      <c r="CJ1917" s="55"/>
      <c r="CK1917" s="55"/>
      <c r="CL1917" s="55"/>
      <c r="CM1917" s="55"/>
      <c r="CN1917" s="55"/>
      <c r="CO1917" s="55"/>
      <c r="CP1917" s="55"/>
      <c r="CQ1917" s="55"/>
      <c r="CR1917" s="55"/>
      <c r="CS1917" s="55"/>
      <c r="CT1917" s="55"/>
      <c r="CU1917" s="55"/>
      <c r="CV1917" s="55"/>
      <c r="CW1917" s="55"/>
      <c r="CX1917" s="55"/>
      <c r="CY1917" s="55"/>
      <c r="CZ1917" s="55"/>
      <c r="DA1917" s="55"/>
      <c r="DB1917" s="55"/>
      <c r="DC1917" s="55"/>
      <c r="DD1917" s="55"/>
      <c r="DE1917" s="55"/>
      <c r="DF1917" s="55"/>
      <c r="DG1917" s="55"/>
      <c r="DH1917" s="55"/>
      <c r="DI1917" s="55"/>
      <c r="DJ1917" s="55"/>
      <c r="DK1917" s="55"/>
      <c r="DL1917" s="55"/>
      <c r="DM1917" s="55"/>
      <c r="DN1917" s="55"/>
      <c r="DO1917" s="55"/>
      <c r="DP1917" s="55"/>
      <c r="DQ1917" s="55"/>
      <c r="DR1917" s="55"/>
      <c r="DS1917" s="55"/>
      <c r="DT1917" s="55"/>
      <c r="DU1917" s="55"/>
      <c r="DV1917" s="55"/>
      <c r="DW1917" s="55"/>
      <c r="DX1917" s="55"/>
      <c r="DY1917" s="55"/>
      <c r="DZ1917" s="55"/>
      <c r="EA1917" s="55"/>
      <c r="EB1917" s="55"/>
      <c r="EC1917" s="55"/>
      <c r="EJ1917" s="55"/>
      <c r="EK1917" s="55"/>
      <c r="EL1917" s="55"/>
      <c r="EM1917" s="55"/>
      <c r="EN1917" s="55"/>
      <c r="EO1917" s="55"/>
      <c r="EP1917" s="55"/>
      <c r="EQ1917" s="55"/>
      <c r="ER1917" s="55"/>
      <c r="ES1917" s="55"/>
      <c r="ET1917" s="55"/>
      <c r="EU1917" s="55"/>
      <c r="EV1917" s="55"/>
      <c r="EW1917" s="55"/>
      <c r="EX1917" s="55"/>
      <c r="EY1917" s="55"/>
      <c r="EZ1917" s="55"/>
      <c r="FA1917" s="55"/>
      <c r="FB1917" s="55"/>
      <c r="FC1917" s="55"/>
      <c r="FD1917" s="55"/>
      <c r="FK1917" s="479"/>
      <c r="FL1917" s="479"/>
      <c r="FM1917" s="479"/>
      <c r="FN1917" s="479"/>
      <c r="FQ1917" s="479"/>
      <c r="FR1917" s="479"/>
      <c r="FS1917" s="479"/>
      <c r="FT1917" s="479"/>
      <c r="FU1917" s="479"/>
      <c r="FV1917" s="479"/>
      <c r="FW1917" s="479"/>
      <c r="FX1917" s="479"/>
      <c r="FY1917" s="479"/>
    </row>
    <row r="1918" spans="1:181" s="135" customFormat="1">
      <c r="A1918" s="165"/>
      <c r="B1918" s="161"/>
      <c r="C1918" s="161"/>
      <c r="D1918" s="161"/>
      <c r="E1918" s="161"/>
      <c r="F1918" s="161"/>
      <c r="G1918" s="161"/>
      <c r="H1918" s="161"/>
      <c r="I1918" s="161"/>
      <c r="J1918" s="161"/>
      <c r="K1918" s="161"/>
      <c r="L1918" s="161"/>
      <c r="M1918" s="161"/>
      <c r="N1918" s="161"/>
      <c r="O1918" s="161"/>
      <c r="P1918" s="161"/>
      <c r="Q1918" s="161"/>
      <c r="R1918" s="161"/>
      <c r="S1918" s="161"/>
      <c r="T1918" s="161"/>
      <c r="U1918" s="161"/>
      <c r="V1918" s="161"/>
      <c r="W1918" s="161"/>
      <c r="X1918" s="161"/>
      <c r="Y1918" s="161"/>
      <c r="Z1918" s="161"/>
      <c r="AA1918" s="161"/>
      <c r="AB1918" s="161"/>
      <c r="AC1918" s="161"/>
      <c r="AD1918" s="161"/>
      <c r="AE1918" s="161"/>
      <c r="AF1918" s="161"/>
      <c r="AG1918" s="161"/>
      <c r="AH1918" s="161"/>
      <c r="AI1918" s="161"/>
      <c r="AJ1918" s="161"/>
      <c r="AK1918" s="161"/>
      <c r="AL1918" s="161"/>
      <c r="AM1918" s="161"/>
      <c r="AN1918" s="161"/>
      <c r="AO1918" s="161"/>
      <c r="AP1918" s="161"/>
      <c r="AQ1918" s="161"/>
      <c r="AR1918" s="161"/>
      <c r="AS1918" s="161"/>
      <c r="AT1918" s="161"/>
      <c r="AU1918" s="161"/>
      <c r="AV1918" s="161"/>
      <c r="AW1918" s="54"/>
      <c r="AX1918" s="54"/>
      <c r="AY1918" s="54"/>
      <c r="AZ1918" s="54"/>
      <c r="BA1918" s="54"/>
      <c r="BB1918" s="54"/>
      <c r="BC1918" s="54"/>
      <c r="BD1918" s="54"/>
      <c r="BE1918" s="54"/>
      <c r="BF1918" s="54"/>
      <c r="BG1918" s="54"/>
      <c r="BH1918" s="54"/>
      <c r="BI1918" s="54"/>
      <c r="BJ1918" s="54"/>
      <c r="BK1918" s="54"/>
      <c r="BL1918" s="54"/>
      <c r="BM1918" s="54"/>
      <c r="BN1918" s="54"/>
      <c r="BO1918" s="54"/>
      <c r="BP1918" s="54"/>
      <c r="BQ1918" s="54"/>
      <c r="BR1918" s="54"/>
      <c r="BS1918" s="54"/>
      <c r="BT1918" s="54"/>
      <c r="BU1918" s="54"/>
      <c r="BV1918" s="55"/>
      <c r="BW1918" s="55"/>
      <c r="BX1918" s="55"/>
      <c r="BY1918" s="55"/>
      <c r="BZ1918" s="55"/>
      <c r="CA1918" s="55"/>
      <c r="CB1918" s="54"/>
      <c r="CC1918" s="54"/>
      <c r="CD1918" s="54"/>
      <c r="CE1918" s="54"/>
      <c r="CF1918" s="54"/>
      <c r="CG1918" s="54"/>
      <c r="CH1918" s="55"/>
      <c r="CI1918" s="55"/>
      <c r="CJ1918" s="55"/>
      <c r="CK1918" s="55"/>
      <c r="CL1918" s="55"/>
      <c r="CM1918" s="55"/>
      <c r="CN1918" s="55"/>
      <c r="CO1918" s="55"/>
      <c r="CP1918" s="55"/>
      <c r="CQ1918" s="55"/>
      <c r="CR1918" s="55"/>
      <c r="CS1918" s="55"/>
      <c r="CT1918" s="55"/>
      <c r="CU1918" s="55"/>
      <c r="CV1918" s="55"/>
      <c r="CW1918" s="55"/>
      <c r="CX1918" s="55"/>
      <c r="CY1918" s="55"/>
      <c r="CZ1918" s="55"/>
      <c r="DA1918" s="55"/>
      <c r="DB1918" s="55"/>
      <c r="DC1918" s="55"/>
      <c r="DD1918" s="55"/>
      <c r="DE1918" s="55"/>
      <c r="DF1918" s="55"/>
      <c r="DG1918" s="55"/>
      <c r="DH1918" s="55"/>
      <c r="DI1918" s="55"/>
      <c r="DJ1918" s="55"/>
      <c r="DK1918" s="55"/>
      <c r="DL1918" s="55"/>
      <c r="DM1918" s="55"/>
      <c r="DN1918" s="55"/>
      <c r="DO1918" s="55"/>
      <c r="DP1918" s="55"/>
      <c r="DQ1918" s="55"/>
      <c r="DR1918" s="55"/>
      <c r="DS1918" s="55"/>
      <c r="DT1918" s="55"/>
      <c r="DU1918" s="55"/>
      <c r="DV1918" s="55"/>
      <c r="DW1918" s="55"/>
      <c r="DX1918" s="55"/>
      <c r="DY1918" s="55"/>
      <c r="DZ1918" s="55"/>
      <c r="EA1918" s="55"/>
      <c r="EB1918" s="55"/>
      <c r="EC1918" s="55"/>
      <c r="EJ1918" s="55"/>
      <c r="EK1918" s="55"/>
      <c r="EL1918" s="55"/>
      <c r="EM1918" s="55"/>
      <c r="EN1918" s="55"/>
      <c r="EO1918" s="55"/>
      <c r="EP1918" s="55"/>
      <c r="EQ1918" s="55"/>
      <c r="ER1918" s="55"/>
      <c r="ES1918" s="55"/>
      <c r="ET1918" s="55"/>
      <c r="EU1918" s="55"/>
      <c r="EV1918" s="55"/>
      <c r="EW1918" s="55"/>
      <c r="EX1918" s="55"/>
      <c r="EY1918" s="55"/>
      <c r="EZ1918" s="55"/>
      <c r="FA1918" s="55"/>
      <c r="FB1918" s="55"/>
      <c r="FC1918" s="55"/>
      <c r="FD1918" s="55"/>
      <c r="FK1918" s="479"/>
      <c r="FL1918" s="479"/>
      <c r="FM1918" s="479"/>
      <c r="FN1918" s="479"/>
      <c r="FQ1918" s="479"/>
      <c r="FR1918" s="479"/>
      <c r="FS1918" s="479"/>
      <c r="FT1918" s="479"/>
      <c r="FU1918" s="479"/>
      <c r="FV1918" s="479"/>
      <c r="FW1918" s="479"/>
      <c r="FX1918" s="479"/>
      <c r="FY1918" s="479"/>
    </row>
    <row r="1919" spans="1:181" s="135" customFormat="1">
      <c r="A1919" s="165"/>
      <c r="B1919" s="161"/>
      <c r="C1919" s="161"/>
      <c r="D1919" s="161"/>
      <c r="E1919" s="161"/>
      <c r="F1919" s="161"/>
      <c r="G1919" s="161"/>
      <c r="H1919" s="161"/>
      <c r="I1919" s="161"/>
      <c r="J1919" s="161"/>
      <c r="K1919" s="161"/>
      <c r="L1919" s="161"/>
      <c r="M1919" s="161"/>
      <c r="N1919" s="161"/>
      <c r="O1919" s="161"/>
      <c r="P1919" s="161"/>
      <c r="Q1919" s="161"/>
      <c r="R1919" s="161"/>
      <c r="S1919" s="161"/>
      <c r="T1919" s="161"/>
      <c r="U1919" s="161"/>
      <c r="V1919" s="161"/>
      <c r="W1919" s="161"/>
      <c r="X1919" s="161"/>
      <c r="Y1919" s="161"/>
      <c r="Z1919" s="161"/>
      <c r="AA1919" s="161"/>
      <c r="AB1919" s="161"/>
      <c r="AC1919" s="161"/>
      <c r="AD1919" s="161"/>
      <c r="AE1919" s="161"/>
      <c r="AF1919" s="161"/>
      <c r="AG1919" s="161"/>
      <c r="AH1919" s="161"/>
      <c r="AI1919" s="161"/>
      <c r="AJ1919" s="161"/>
      <c r="AK1919" s="161"/>
      <c r="AL1919" s="161"/>
      <c r="AM1919" s="161"/>
      <c r="AN1919" s="161"/>
      <c r="AO1919" s="161"/>
      <c r="AP1919" s="161"/>
      <c r="AQ1919" s="161"/>
      <c r="AR1919" s="161"/>
      <c r="AS1919" s="161"/>
      <c r="AT1919" s="161"/>
      <c r="AU1919" s="161"/>
      <c r="AV1919" s="161"/>
      <c r="AW1919" s="54"/>
      <c r="AX1919" s="54"/>
      <c r="AY1919" s="54"/>
      <c r="AZ1919" s="54"/>
      <c r="BA1919" s="54"/>
      <c r="BB1919" s="54"/>
      <c r="BC1919" s="54"/>
      <c r="BD1919" s="54"/>
      <c r="BE1919" s="54"/>
      <c r="BF1919" s="54"/>
      <c r="BG1919" s="54"/>
      <c r="BH1919" s="54"/>
      <c r="BI1919" s="54"/>
      <c r="BJ1919" s="54"/>
      <c r="BK1919" s="54"/>
      <c r="BL1919" s="54"/>
      <c r="BM1919" s="54"/>
      <c r="BN1919" s="54"/>
      <c r="BO1919" s="54"/>
      <c r="BP1919" s="54"/>
      <c r="BQ1919" s="54"/>
      <c r="BR1919" s="54"/>
      <c r="BS1919" s="54"/>
      <c r="BT1919" s="54"/>
      <c r="BU1919" s="54"/>
      <c r="BV1919" s="55"/>
      <c r="BW1919" s="55"/>
      <c r="BX1919" s="55"/>
      <c r="BY1919" s="55"/>
      <c r="BZ1919" s="55"/>
      <c r="CA1919" s="55"/>
      <c r="CB1919" s="54"/>
      <c r="CC1919" s="54"/>
      <c r="CD1919" s="54"/>
      <c r="CE1919" s="54"/>
      <c r="CF1919" s="54"/>
      <c r="CG1919" s="54"/>
      <c r="CH1919" s="55"/>
      <c r="CI1919" s="55"/>
      <c r="CJ1919" s="55"/>
      <c r="CK1919" s="55"/>
      <c r="CL1919" s="55"/>
      <c r="CM1919" s="55"/>
      <c r="CN1919" s="55"/>
      <c r="CO1919" s="55"/>
      <c r="CP1919" s="55"/>
      <c r="CQ1919" s="55"/>
      <c r="CR1919" s="55"/>
      <c r="CS1919" s="55"/>
      <c r="CT1919" s="55"/>
      <c r="CU1919" s="55"/>
      <c r="CV1919" s="55"/>
      <c r="CW1919" s="55"/>
      <c r="CX1919" s="55"/>
      <c r="CY1919" s="55"/>
      <c r="CZ1919" s="55"/>
      <c r="DA1919" s="55"/>
      <c r="DB1919" s="55"/>
      <c r="DC1919" s="55"/>
      <c r="DD1919" s="55"/>
      <c r="DE1919" s="55"/>
      <c r="DF1919" s="55"/>
      <c r="DG1919" s="55"/>
      <c r="DH1919" s="55"/>
      <c r="DI1919" s="55"/>
      <c r="DJ1919" s="55"/>
      <c r="DK1919" s="55"/>
      <c r="DL1919" s="55"/>
      <c r="DM1919" s="55"/>
      <c r="DN1919" s="55"/>
      <c r="DO1919" s="55"/>
      <c r="DP1919" s="55"/>
      <c r="DQ1919" s="55"/>
      <c r="DR1919" s="55"/>
      <c r="DS1919" s="55"/>
      <c r="DT1919" s="55"/>
      <c r="DU1919" s="55"/>
      <c r="DV1919" s="55"/>
      <c r="DW1919" s="55"/>
      <c r="DX1919" s="55"/>
      <c r="DY1919" s="55"/>
      <c r="DZ1919" s="55"/>
      <c r="EA1919" s="55"/>
      <c r="EB1919" s="55"/>
      <c r="EC1919" s="55"/>
      <c r="EJ1919" s="55"/>
      <c r="EK1919" s="55"/>
      <c r="EL1919" s="55"/>
      <c r="EM1919" s="55"/>
      <c r="EN1919" s="55"/>
      <c r="EO1919" s="55"/>
      <c r="EP1919" s="55"/>
      <c r="EQ1919" s="55"/>
      <c r="ER1919" s="55"/>
      <c r="ES1919" s="55"/>
      <c r="ET1919" s="55"/>
      <c r="EU1919" s="55"/>
      <c r="EV1919" s="55"/>
      <c r="EW1919" s="55"/>
      <c r="EX1919" s="55"/>
      <c r="EY1919" s="55"/>
      <c r="EZ1919" s="55"/>
      <c r="FA1919" s="55"/>
      <c r="FB1919" s="55"/>
      <c r="FC1919" s="55"/>
      <c r="FD1919" s="55"/>
      <c r="FK1919" s="479"/>
      <c r="FL1919" s="479"/>
      <c r="FM1919" s="479"/>
      <c r="FN1919" s="479"/>
      <c r="FQ1919" s="479"/>
      <c r="FR1919" s="479"/>
      <c r="FS1919" s="479"/>
      <c r="FT1919" s="479"/>
      <c r="FU1919" s="479"/>
      <c r="FV1919" s="479"/>
      <c r="FW1919" s="479"/>
      <c r="FX1919" s="479"/>
      <c r="FY1919" s="479"/>
    </row>
    <row r="1920" spans="1:181" s="135" customFormat="1">
      <c r="A1920" s="165"/>
      <c r="B1920" s="161"/>
      <c r="C1920" s="161"/>
      <c r="D1920" s="161"/>
      <c r="E1920" s="161"/>
      <c r="F1920" s="161"/>
      <c r="G1920" s="161"/>
      <c r="H1920" s="161"/>
      <c r="I1920" s="161"/>
      <c r="J1920" s="161"/>
      <c r="K1920" s="161"/>
      <c r="L1920" s="161"/>
      <c r="M1920" s="161"/>
      <c r="N1920" s="161"/>
      <c r="O1920" s="161"/>
      <c r="P1920" s="161"/>
      <c r="Q1920" s="161"/>
      <c r="R1920" s="161"/>
      <c r="S1920" s="161"/>
      <c r="T1920" s="161"/>
      <c r="U1920" s="161"/>
      <c r="V1920" s="161"/>
      <c r="W1920" s="161"/>
      <c r="X1920" s="161"/>
      <c r="Y1920" s="161"/>
      <c r="Z1920" s="161"/>
      <c r="AA1920" s="161"/>
      <c r="AB1920" s="161"/>
      <c r="AC1920" s="161"/>
      <c r="AD1920" s="161"/>
      <c r="AE1920" s="161"/>
      <c r="AF1920" s="161"/>
      <c r="AG1920" s="161"/>
      <c r="AH1920" s="161"/>
      <c r="AI1920" s="161"/>
      <c r="AJ1920" s="161"/>
      <c r="AK1920" s="161"/>
      <c r="AL1920" s="161"/>
      <c r="AM1920" s="161"/>
      <c r="AN1920" s="161"/>
      <c r="AO1920" s="161"/>
      <c r="AP1920" s="161"/>
      <c r="AQ1920" s="161"/>
      <c r="AR1920" s="161"/>
      <c r="AS1920" s="161"/>
      <c r="AT1920" s="161"/>
      <c r="AU1920" s="161"/>
      <c r="AV1920" s="161"/>
      <c r="AW1920" s="54"/>
      <c r="AX1920" s="54"/>
      <c r="AY1920" s="54"/>
      <c r="AZ1920" s="54"/>
      <c r="BA1920" s="54"/>
      <c r="BB1920" s="54"/>
      <c r="BC1920" s="54"/>
      <c r="BD1920" s="54"/>
      <c r="BE1920" s="54"/>
      <c r="BF1920" s="54"/>
      <c r="BG1920" s="54"/>
      <c r="BH1920" s="54"/>
      <c r="BI1920" s="54"/>
      <c r="BJ1920" s="54"/>
      <c r="BK1920" s="54"/>
      <c r="BL1920" s="54"/>
      <c r="BM1920" s="54"/>
      <c r="BN1920" s="54"/>
      <c r="BO1920" s="54"/>
      <c r="BP1920" s="54"/>
      <c r="BQ1920" s="54"/>
      <c r="BR1920" s="54"/>
      <c r="BS1920" s="54"/>
      <c r="BT1920" s="54"/>
      <c r="BU1920" s="54"/>
      <c r="BV1920" s="55"/>
      <c r="BW1920" s="55"/>
      <c r="BX1920" s="55"/>
      <c r="BY1920" s="55"/>
      <c r="BZ1920" s="55"/>
      <c r="CA1920" s="55"/>
      <c r="CB1920" s="54"/>
      <c r="CC1920" s="54"/>
      <c r="CD1920" s="54"/>
      <c r="CE1920" s="54"/>
      <c r="CF1920" s="54"/>
      <c r="CG1920" s="54"/>
      <c r="CH1920" s="55"/>
      <c r="CI1920" s="55"/>
      <c r="CJ1920" s="55"/>
      <c r="CK1920" s="55"/>
      <c r="CL1920" s="55"/>
      <c r="CM1920" s="55"/>
      <c r="CN1920" s="55"/>
      <c r="CO1920" s="55"/>
      <c r="CP1920" s="55"/>
      <c r="CQ1920" s="55"/>
      <c r="CR1920" s="55"/>
      <c r="CS1920" s="55"/>
      <c r="CT1920" s="55"/>
      <c r="CU1920" s="55"/>
      <c r="CV1920" s="55"/>
      <c r="CW1920" s="55"/>
      <c r="CX1920" s="55"/>
      <c r="CY1920" s="55"/>
      <c r="CZ1920" s="55"/>
      <c r="DA1920" s="55"/>
      <c r="DB1920" s="55"/>
      <c r="DC1920" s="55"/>
      <c r="DD1920" s="55"/>
      <c r="DE1920" s="55"/>
      <c r="DF1920" s="55"/>
      <c r="DG1920" s="55"/>
      <c r="DH1920" s="55"/>
      <c r="DI1920" s="55"/>
      <c r="DJ1920" s="55"/>
      <c r="DK1920" s="55"/>
      <c r="DL1920" s="55"/>
      <c r="DM1920" s="55"/>
      <c r="DN1920" s="55"/>
      <c r="DO1920" s="55"/>
      <c r="DP1920" s="55"/>
      <c r="DQ1920" s="55"/>
      <c r="DR1920" s="55"/>
      <c r="DS1920" s="55"/>
      <c r="DT1920" s="55"/>
      <c r="DU1920" s="55"/>
      <c r="DV1920" s="55"/>
      <c r="DW1920" s="55"/>
      <c r="DX1920" s="55"/>
      <c r="DY1920" s="55"/>
      <c r="DZ1920" s="55"/>
      <c r="EA1920" s="55"/>
      <c r="EB1920" s="55"/>
      <c r="EC1920" s="55"/>
      <c r="EJ1920" s="55"/>
      <c r="EK1920" s="55"/>
      <c r="EL1920" s="55"/>
      <c r="EM1920" s="55"/>
      <c r="EN1920" s="55"/>
      <c r="EO1920" s="55"/>
      <c r="EP1920" s="55"/>
      <c r="EQ1920" s="55"/>
      <c r="ER1920" s="55"/>
      <c r="ES1920" s="55"/>
      <c r="ET1920" s="55"/>
      <c r="EU1920" s="55"/>
      <c r="EV1920" s="55"/>
      <c r="EW1920" s="55"/>
      <c r="EX1920" s="55"/>
      <c r="EY1920" s="55"/>
      <c r="EZ1920" s="55"/>
      <c r="FA1920" s="55"/>
      <c r="FB1920" s="55"/>
      <c r="FC1920" s="55"/>
      <c r="FD1920" s="55"/>
      <c r="FK1920" s="479"/>
      <c r="FL1920" s="479"/>
      <c r="FM1920" s="479"/>
      <c r="FN1920" s="479"/>
      <c r="FQ1920" s="479"/>
      <c r="FR1920" s="479"/>
      <c r="FS1920" s="479"/>
      <c r="FT1920" s="479"/>
      <c r="FU1920" s="479"/>
      <c r="FV1920" s="479"/>
      <c r="FW1920" s="479"/>
      <c r="FX1920" s="479"/>
      <c r="FY1920" s="479"/>
    </row>
    <row r="1921" spans="1:181" s="135" customFormat="1">
      <c r="A1921" s="165"/>
      <c r="B1921" s="161"/>
      <c r="C1921" s="161"/>
      <c r="D1921" s="161"/>
      <c r="E1921" s="161"/>
      <c r="F1921" s="161"/>
      <c r="G1921" s="161"/>
      <c r="H1921" s="161"/>
      <c r="I1921" s="161"/>
      <c r="J1921" s="161"/>
      <c r="K1921" s="161"/>
      <c r="L1921" s="161"/>
      <c r="M1921" s="161"/>
      <c r="N1921" s="161"/>
      <c r="O1921" s="161"/>
      <c r="P1921" s="161"/>
      <c r="Q1921" s="161"/>
      <c r="R1921" s="161"/>
      <c r="S1921" s="161"/>
      <c r="T1921" s="161"/>
      <c r="U1921" s="161"/>
      <c r="V1921" s="161"/>
      <c r="W1921" s="161"/>
      <c r="X1921" s="161"/>
      <c r="Y1921" s="161"/>
      <c r="Z1921" s="161"/>
      <c r="AA1921" s="161"/>
      <c r="AB1921" s="161"/>
      <c r="AC1921" s="161"/>
      <c r="AD1921" s="161"/>
      <c r="AE1921" s="161"/>
      <c r="AF1921" s="161"/>
      <c r="AG1921" s="161"/>
      <c r="AH1921" s="161"/>
      <c r="AI1921" s="161"/>
      <c r="AJ1921" s="161"/>
      <c r="AK1921" s="161"/>
      <c r="AL1921" s="161"/>
      <c r="AM1921" s="161"/>
      <c r="AN1921" s="161"/>
      <c r="AO1921" s="161"/>
      <c r="AP1921" s="161"/>
      <c r="AQ1921" s="161"/>
      <c r="AR1921" s="161"/>
      <c r="AS1921" s="161"/>
      <c r="AT1921" s="161"/>
      <c r="AU1921" s="161"/>
      <c r="AV1921" s="161"/>
      <c r="AW1921" s="54"/>
      <c r="AX1921" s="54"/>
      <c r="AY1921" s="54"/>
      <c r="AZ1921" s="54"/>
      <c r="BA1921" s="54"/>
      <c r="BB1921" s="54"/>
      <c r="BC1921" s="54"/>
      <c r="BD1921" s="54"/>
      <c r="BE1921" s="54"/>
      <c r="BF1921" s="54"/>
      <c r="BG1921" s="54"/>
      <c r="BH1921" s="54"/>
      <c r="BI1921" s="54"/>
      <c r="BJ1921" s="54"/>
      <c r="BK1921" s="54"/>
      <c r="BL1921" s="54"/>
      <c r="BM1921" s="54"/>
      <c r="BN1921" s="54"/>
      <c r="BO1921" s="54"/>
      <c r="BP1921" s="54"/>
      <c r="BQ1921" s="54"/>
      <c r="BR1921" s="54"/>
      <c r="BS1921" s="54"/>
      <c r="BT1921" s="54"/>
      <c r="BU1921" s="54"/>
      <c r="BV1921" s="55"/>
      <c r="BW1921" s="55"/>
      <c r="BX1921" s="55"/>
      <c r="BY1921" s="55"/>
      <c r="BZ1921" s="55"/>
      <c r="CA1921" s="55"/>
      <c r="CB1921" s="54"/>
      <c r="CC1921" s="54"/>
      <c r="CD1921" s="54"/>
      <c r="CE1921" s="54"/>
      <c r="CF1921" s="54"/>
      <c r="CG1921" s="54"/>
      <c r="CH1921" s="55"/>
      <c r="CI1921" s="55"/>
      <c r="CJ1921" s="55"/>
      <c r="CK1921" s="55"/>
      <c r="CL1921" s="55"/>
      <c r="CM1921" s="55"/>
      <c r="CN1921" s="55"/>
      <c r="CO1921" s="55"/>
      <c r="CP1921" s="55"/>
      <c r="CQ1921" s="55"/>
      <c r="CR1921" s="55"/>
      <c r="CS1921" s="55"/>
      <c r="CT1921" s="55"/>
      <c r="CU1921" s="55"/>
      <c r="CV1921" s="55"/>
      <c r="CW1921" s="55"/>
      <c r="CX1921" s="55"/>
      <c r="CY1921" s="55"/>
      <c r="CZ1921" s="55"/>
      <c r="DA1921" s="55"/>
      <c r="DB1921" s="55"/>
      <c r="DC1921" s="55"/>
      <c r="DD1921" s="55"/>
      <c r="DE1921" s="55"/>
      <c r="DF1921" s="55"/>
      <c r="DG1921" s="55"/>
      <c r="DH1921" s="55"/>
      <c r="DI1921" s="55"/>
      <c r="DJ1921" s="55"/>
      <c r="DK1921" s="55"/>
      <c r="DL1921" s="55"/>
      <c r="DM1921" s="55"/>
      <c r="DN1921" s="55"/>
      <c r="DO1921" s="55"/>
      <c r="DP1921" s="55"/>
      <c r="DQ1921" s="55"/>
      <c r="DR1921" s="55"/>
      <c r="DS1921" s="55"/>
      <c r="DT1921" s="55"/>
      <c r="DU1921" s="55"/>
      <c r="DV1921" s="55"/>
      <c r="DW1921" s="55"/>
      <c r="DX1921" s="55"/>
      <c r="DY1921" s="55"/>
      <c r="DZ1921" s="55"/>
      <c r="EA1921" s="55"/>
      <c r="EB1921" s="55"/>
      <c r="EC1921" s="55"/>
      <c r="EJ1921" s="55"/>
      <c r="EK1921" s="55"/>
      <c r="EL1921" s="55"/>
      <c r="EM1921" s="55"/>
      <c r="EN1921" s="55"/>
      <c r="EO1921" s="55"/>
      <c r="EP1921" s="55"/>
      <c r="EQ1921" s="55"/>
      <c r="ER1921" s="55"/>
      <c r="ES1921" s="55"/>
      <c r="ET1921" s="55"/>
      <c r="EU1921" s="55"/>
      <c r="EV1921" s="55"/>
      <c r="EW1921" s="55"/>
      <c r="EX1921" s="55"/>
      <c r="EY1921" s="55"/>
      <c r="EZ1921" s="55"/>
      <c r="FA1921" s="55"/>
      <c r="FB1921" s="55"/>
      <c r="FC1921" s="55"/>
      <c r="FD1921" s="55"/>
      <c r="FK1921" s="479"/>
      <c r="FL1921" s="479"/>
      <c r="FM1921" s="479"/>
      <c r="FN1921" s="479"/>
      <c r="FQ1921" s="479"/>
      <c r="FR1921" s="479"/>
      <c r="FS1921" s="479"/>
      <c r="FT1921" s="479"/>
      <c r="FU1921" s="479"/>
      <c r="FV1921" s="479"/>
      <c r="FW1921" s="479"/>
      <c r="FX1921" s="479"/>
      <c r="FY1921" s="479"/>
    </row>
    <row r="1922" spans="1:181" s="135" customFormat="1">
      <c r="A1922" s="165"/>
      <c r="B1922" s="161"/>
      <c r="C1922" s="161"/>
      <c r="D1922" s="161"/>
      <c r="E1922" s="161"/>
      <c r="F1922" s="161"/>
      <c r="G1922" s="161"/>
      <c r="H1922" s="161"/>
      <c r="I1922" s="161"/>
      <c r="J1922" s="161"/>
      <c r="K1922" s="161"/>
      <c r="L1922" s="161"/>
      <c r="M1922" s="161"/>
      <c r="N1922" s="161"/>
      <c r="O1922" s="161"/>
      <c r="P1922" s="161"/>
      <c r="Q1922" s="161"/>
      <c r="R1922" s="161"/>
      <c r="S1922" s="161"/>
      <c r="T1922" s="161"/>
      <c r="U1922" s="161"/>
      <c r="V1922" s="161"/>
      <c r="W1922" s="161"/>
      <c r="X1922" s="161"/>
      <c r="Y1922" s="161"/>
      <c r="Z1922" s="161"/>
      <c r="AA1922" s="161"/>
      <c r="AB1922" s="161"/>
      <c r="AC1922" s="161"/>
      <c r="AD1922" s="161"/>
      <c r="AE1922" s="161"/>
      <c r="AF1922" s="161"/>
      <c r="AG1922" s="161"/>
      <c r="AH1922" s="161"/>
      <c r="AI1922" s="161"/>
      <c r="AJ1922" s="161"/>
      <c r="AK1922" s="161"/>
      <c r="AL1922" s="161"/>
      <c r="AM1922" s="161"/>
      <c r="AN1922" s="161"/>
      <c r="AO1922" s="161"/>
      <c r="AP1922" s="161"/>
      <c r="AQ1922" s="161"/>
      <c r="AR1922" s="161"/>
      <c r="AS1922" s="161"/>
      <c r="AT1922" s="161"/>
      <c r="AU1922" s="161"/>
      <c r="AV1922" s="161"/>
      <c r="AW1922" s="54"/>
      <c r="AX1922" s="54"/>
      <c r="AY1922" s="54"/>
      <c r="AZ1922" s="54"/>
      <c r="BA1922" s="54"/>
      <c r="BB1922" s="54"/>
      <c r="BC1922" s="54"/>
      <c r="BD1922" s="54"/>
      <c r="BE1922" s="54"/>
      <c r="BF1922" s="54"/>
      <c r="BG1922" s="54"/>
      <c r="BH1922" s="54"/>
      <c r="BI1922" s="54"/>
      <c r="BJ1922" s="54"/>
      <c r="BK1922" s="54"/>
      <c r="BL1922" s="54"/>
      <c r="BM1922" s="54"/>
      <c r="BN1922" s="54"/>
      <c r="BO1922" s="54"/>
      <c r="BP1922" s="54"/>
      <c r="BQ1922" s="54"/>
      <c r="BR1922" s="54"/>
      <c r="BS1922" s="54"/>
      <c r="BT1922" s="54"/>
      <c r="BU1922" s="54"/>
      <c r="BV1922" s="55"/>
      <c r="BW1922" s="55"/>
      <c r="BX1922" s="55"/>
      <c r="BY1922" s="55"/>
      <c r="BZ1922" s="55"/>
      <c r="CA1922" s="55"/>
      <c r="CB1922" s="54"/>
      <c r="CC1922" s="54"/>
      <c r="CD1922" s="54"/>
      <c r="CE1922" s="54"/>
      <c r="CF1922" s="54"/>
      <c r="CG1922" s="54"/>
      <c r="CH1922" s="55"/>
      <c r="CI1922" s="55"/>
      <c r="CJ1922" s="55"/>
      <c r="CK1922" s="55"/>
      <c r="CL1922" s="55"/>
      <c r="CM1922" s="55"/>
      <c r="CN1922" s="55"/>
      <c r="CO1922" s="55"/>
      <c r="CP1922" s="55"/>
      <c r="CQ1922" s="55"/>
      <c r="CR1922" s="55"/>
      <c r="CS1922" s="55"/>
      <c r="CT1922" s="55"/>
      <c r="CU1922" s="55"/>
      <c r="CV1922" s="55"/>
      <c r="CW1922" s="55"/>
      <c r="CX1922" s="55"/>
      <c r="CY1922" s="55"/>
      <c r="CZ1922" s="55"/>
      <c r="DA1922" s="55"/>
      <c r="DB1922" s="55"/>
      <c r="DC1922" s="55"/>
      <c r="DD1922" s="55"/>
      <c r="DE1922" s="55"/>
      <c r="DF1922" s="55"/>
      <c r="DG1922" s="55"/>
      <c r="DH1922" s="55"/>
      <c r="DI1922" s="55"/>
      <c r="DJ1922" s="55"/>
      <c r="DK1922" s="55"/>
      <c r="DL1922" s="55"/>
      <c r="DM1922" s="55"/>
      <c r="DN1922" s="55"/>
      <c r="DO1922" s="55"/>
      <c r="DP1922" s="55"/>
      <c r="DQ1922" s="55"/>
      <c r="DR1922" s="55"/>
      <c r="DS1922" s="55"/>
      <c r="DT1922" s="55"/>
      <c r="DU1922" s="55"/>
      <c r="DV1922" s="55"/>
      <c r="DW1922" s="55"/>
      <c r="DX1922" s="55"/>
      <c r="DY1922" s="55"/>
      <c r="DZ1922" s="55"/>
      <c r="EA1922" s="55"/>
      <c r="EB1922" s="55"/>
      <c r="EC1922" s="55"/>
      <c r="EJ1922" s="55"/>
      <c r="EK1922" s="55"/>
      <c r="EL1922" s="55"/>
      <c r="EM1922" s="55"/>
      <c r="EN1922" s="55"/>
      <c r="EO1922" s="55"/>
      <c r="EP1922" s="55"/>
      <c r="EQ1922" s="55"/>
      <c r="ER1922" s="55"/>
      <c r="ES1922" s="55"/>
      <c r="ET1922" s="55"/>
      <c r="EU1922" s="55"/>
      <c r="EV1922" s="55"/>
      <c r="EW1922" s="55"/>
      <c r="EX1922" s="55"/>
      <c r="EY1922" s="55"/>
      <c r="EZ1922" s="55"/>
      <c r="FA1922" s="55"/>
      <c r="FB1922" s="55"/>
      <c r="FC1922" s="55"/>
      <c r="FD1922" s="55"/>
      <c r="FK1922" s="479"/>
      <c r="FL1922" s="479"/>
      <c r="FM1922" s="479"/>
      <c r="FN1922" s="479"/>
      <c r="FQ1922" s="479"/>
      <c r="FR1922" s="479"/>
      <c r="FS1922" s="479"/>
      <c r="FT1922" s="479"/>
      <c r="FU1922" s="479"/>
      <c r="FV1922" s="479"/>
      <c r="FW1922" s="479"/>
      <c r="FX1922" s="479"/>
      <c r="FY1922" s="479"/>
    </row>
    <row r="1923" spans="1:181" s="135" customFormat="1">
      <c r="A1923" s="165"/>
      <c r="B1923" s="161"/>
      <c r="C1923" s="161"/>
      <c r="D1923" s="161"/>
      <c r="E1923" s="161"/>
      <c r="F1923" s="161"/>
      <c r="G1923" s="161"/>
      <c r="H1923" s="161"/>
      <c r="I1923" s="161"/>
      <c r="J1923" s="161"/>
      <c r="K1923" s="161"/>
      <c r="L1923" s="161"/>
      <c r="M1923" s="161"/>
      <c r="N1923" s="161"/>
      <c r="O1923" s="161"/>
      <c r="P1923" s="161"/>
      <c r="Q1923" s="161"/>
      <c r="R1923" s="161"/>
      <c r="S1923" s="161"/>
      <c r="T1923" s="161"/>
      <c r="U1923" s="161"/>
      <c r="V1923" s="161"/>
      <c r="W1923" s="161"/>
      <c r="X1923" s="161"/>
      <c r="Y1923" s="161"/>
      <c r="Z1923" s="161"/>
      <c r="AA1923" s="161"/>
      <c r="AB1923" s="161"/>
      <c r="AC1923" s="161"/>
      <c r="AD1923" s="161"/>
      <c r="AE1923" s="161"/>
      <c r="AF1923" s="161"/>
      <c r="AG1923" s="161"/>
      <c r="AH1923" s="161"/>
      <c r="AI1923" s="161"/>
      <c r="AJ1923" s="161"/>
      <c r="AK1923" s="161"/>
      <c r="AL1923" s="161"/>
      <c r="AM1923" s="161"/>
      <c r="AN1923" s="161"/>
      <c r="AO1923" s="161"/>
      <c r="AP1923" s="161"/>
      <c r="AQ1923" s="161"/>
      <c r="AR1923" s="161"/>
      <c r="AS1923" s="161"/>
      <c r="AT1923" s="161"/>
      <c r="AU1923" s="161"/>
      <c r="AV1923" s="161"/>
      <c r="AW1923" s="54"/>
      <c r="AX1923" s="54"/>
      <c r="AY1923" s="54"/>
      <c r="AZ1923" s="54"/>
      <c r="BA1923" s="54"/>
      <c r="BB1923" s="54"/>
      <c r="BC1923" s="54"/>
      <c r="BD1923" s="54"/>
      <c r="BE1923" s="54"/>
      <c r="BF1923" s="54"/>
      <c r="BG1923" s="54"/>
      <c r="BH1923" s="54"/>
      <c r="BI1923" s="54"/>
      <c r="BJ1923" s="54"/>
      <c r="BK1923" s="54"/>
      <c r="BL1923" s="54"/>
      <c r="BM1923" s="54"/>
      <c r="BN1923" s="54"/>
      <c r="BO1923" s="54"/>
      <c r="BP1923" s="54"/>
      <c r="BQ1923" s="54"/>
      <c r="BR1923" s="54"/>
      <c r="BS1923" s="54"/>
      <c r="BT1923" s="54"/>
      <c r="BU1923" s="54"/>
      <c r="BV1923" s="55"/>
      <c r="BW1923" s="55"/>
      <c r="BX1923" s="55"/>
      <c r="BY1923" s="55"/>
      <c r="BZ1923" s="55"/>
      <c r="CA1923" s="55"/>
      <c r="CB1923" s="54"/>
      <c r="CC1923" s="54"/>
      <c r="CD1923" s="54"/>
      <c r="CE1923" s="54"/>
      <c r="CF1923" s="54"/>
      <c r="CG1923" s="54"/>
      <c r="CH1923" s="55"/>
      <c r="CI1923" s="55"/>
      <c r="CJ1923" s="55"/>
      <c r="CK1923" s="55"/>
      <c r="CL1923" s="55"/>
      <c r="CM1923" s="55"/>
      <c r="CN1923" s="55"/>
      <c r="CO1923" s="55"/>
      <c r="CP1923" s="55"/>
      <c r="CQ1923" s="55"/>
      <c r="CR1923" s="55"/>
      <c r="CS1923" s="55"/>
      <c r="CT1923" s="55"/>
      <c r="CU1923" s="55"/>
      <c r="CV1923" s="55"/>
      <c r="CW1923" s="55"/>
      <c r="CX1923" s="55"/>
      <c r="CY1923" s="55"/>
      <c r="CZ1923" s="55"/>
      <c r="DA1923" s="55"/>
      <c r="DB1923" s="55"/>
      <c r="DC1923" s="55"/>
      <c r="DD1923" s="55"/>
      <c r="DE1923" s="55"/>
      <c r="DF1923" s="55"/>
      <c r="DG1923" s="55"/>
      <c r="DH1923" s="55"/>
      <c r="DI1923" s="55"/>
      <c r="DJ1923" s="55"/>
      <c r="DK1923" s="55"/>
      <c r="DL1923" s="55"/>
      <c r="DM1923" s="55"/>
      <c r="DN1923" s="55"/>
      <c r="DO1923" s="55"/>
      <c r="DP1923" s="55"/>
      <c r="DQ1923" s="55"/>
      <c r="DR1923" s="55"/>
      <c r="DS1923" s="55"/>
      <c r="DT1923" s="55"/>
      <c r="DU1923" s="55"/>
      <c r="DV1923" s="55"/>
      <c r="DW1923" s="55"/>
      <c r="DX1923" s="55"/>
      <c r="DY1923" s="55"/>
      <c r="DZ1923" s="55"/>
      <c r="EA1923" s="55"/>
      <c r="EB1923" s="55"/>
      <c r="EC1923" s="55"/>
      <c r="EJ1923" s="55"/>
      <c r="EK1923" s="55"/>
      <c r="EL1923" s="55"/>
      <c r="EM1923" s="55"/>
      <c r="EN1923" s="55"/>
      <c r="EO1923" s="55"/>
      <c r="EP1923" s="55"/>
      <c r="EQ1923" s="55"/>
      <c r="ER1923" s="55"/>
      <c r="ES1923" s="55"/>
      <c r="ET1923" s="55"/>
      <c r="EU1923" s="55"/>
      <c r="EV1923" s="55"/>
      <c r="EW1923" s="55"/>
      <c r="EX1923" s="55"/>
      <c r="EY1923" s="55"/>
      <c r="EZ1923" s="55"/>
      <c r="FA1923" s="55"/>
      <c r="FB1923" s="55"/>
      <c r="FC1923" s="55"/>
      <c r="FD1923" s="55"/>
      <c r="FK1923" s="479"/>
      <c r="FL1923" s="479"/>
      <c r="FM1923" s="479"/>
      <c r="FN1923" s="479"/>
      <c r="FQ1923" s="479"/>
      <c r="FR1923" s="479"/>
      <c r="FS1923" s="479"/>
      <c r="FT1923" s="479"/>
      <c r="FU1923" s="479"/>
      <c r="FV1923" s="479"/>
      <c r="FW1923" s="479"/>
      <c r="FX1923" s="479"/>
      <c r="FY1923" s="479"/>
    </row>
    <row r="1924" spans="1:181" s="135" customFormat="1">
      <c r="A1924" s="165"/>
      <c r="B1924" s="161"/>
      <c r="C1924" s="161"/>
      <c r="D1924" s="161"/>
      <c r="E1924" s="161"/>
      <c r="F1924" s="161"/>
      <c r="G1924" s="161"/>
      <c r="H1924" s="161"/>
      <c r="I1924" s="161"/>
      <c r="J1924" s="161"/>
      <c r="K1924" s="161"/>
      <c r="L1924" s="161"/>
      <c r="M1924" s="161"/>
      <c r="N1924" s="161"/>
      <c r="O1924" s="161"/>
      <c r="P1924" s="161"/>
      <c r="Q1924" s="161"/>
      <c r="R1924" s="161"/>
      <c r="S1924" s="161"/>
      <c r="T1924" s="161"/>
      <c r="U1924" s="161"/>
      <c r="V1924" s="161"/>
      <c r="W1924" s="161"/>
      <c r="X1924" s="161"/>
      <c r="Y1924" s="161"/>
      <c r="Z1924" s="161"/>
      <c r="AA1924" s="161"/>
      <c r="AB1924" s="161"/>
      <c r="AC1924" s="161"/>
      <c r="AD1924" s="161"/>
      <c r="AE1924" s="161"/>
      <c r="AF1924" s="161"/>
      <c r="AG1924" s="161"/>
      <c r="AH1924" s="161"/>
      <c r="AI1924" s="161"/>
      <c r="AJ1924" s="161"/>
      <c r="AK1924" s="161"/>
      <c r="AL1924" s="161"/>
      <c r="AM1924" s="161"/>
      <c r="AN1924" s="161"/>
      <c r="AO1924" s="161"/>
      <c r="AP1924" s="161"/>
      <c r="AQ1924" s="161"/>
      <c r="AR1924" s="161"/>
      <c r="AS1924" s="161"/>
      <c r="AT1924" s="161"/>
      <c r="AU1924" s="161"/>
      <c r="AV1924" s="161"/>
      <c r="AW1924" s="54"/>
      <c r="AX1924" s="54"/>
      <c r="AY1924" s="54"/>
      <c r="AZ1924" s="54"/>
      <c r="BA1924" s="54"/>
      <c r="BB1924" s="54"/>
      <c r="BC1924" s="54"/>
      <c r="BD1924" s="54"/>
      <c r="BE1924" s="54"/>
      <c r="BF1924" s="54"/>
      <c r="BG1924" s="54"/>
      <c r="BH1924" s="54"/>
      <c r="BI1924" s="54"/>
      <c r="BJ1924" s="54"/>
      <c r="BK1924" s="54"/>
      <c r="BL1924" s="54"/>
      <c r="BM1924" s="54"/>
      <c r="BN1924" s="54"/>
      <c r="BO1924" s="54"/>
      <c r="BP1924" s="54"/>
      <c r="BQ1924" s="54"/>
      <c r="BR1924" s="54"/>
      <c r="BS1924" s="54"/>
      <c r="BT1924" s="54"/>
      <c r="BU1924" s="54"/>
      <c r="BV1924" s="55"/>
      <c r="BW1924" s="55"/>
      <c r="BX1924" s="55"/>
      <c r="BY1924" s="55"/>
      <c r="BZ1924" s="55"/>
      <c r="CA1924" s="55"/>
      <c r="CB1924" s="54"/>
      <c r="CC1924" s="54"/>
      <c r="CD1924" s="54"/>
      <c r="CE1924" s="54"/>
      <c r="CF1924" s="54"/>
      <c r="CG1924" s="54"/>
      <c r="CH1924" s="55"/>
      <c r="CI1924" s="55"/>
      <c r="CJ1924" s="55"/>
      <c r="CK1924" s="55"/>
      <c r="CL1924" s="55"/>
      <c r="CM1924" s="55"/>
      <c r="CN1924" s="55"/>
      <c r="CO1924" s="55"/>
      <c r="CP1924" s="55"/>
      <c r="CQ1924" s="55"/>
      <c r="CR1924" s="55"/>
      <c r="CS1924" s="55"/>
      <c r="CT1924" s="55"/>
      <c r="CU1924" s="55"/>
      <c r="CV1924" s="55"/>
      <c r="CW1924" s="55"/>
      <c r="CX1924" s="55"/>
      <c r="CY1924" s="55"/>
      <c r="CZ1924" s="55"/>
      <c r="DA1924" s="55"/>
      <c r="DB1924" s="55"/>
      <c r="DC1924" s="55"/>
      <c r="DD1924" s="55"/>
      <c r="DE1924" s="55"/>
      <c r="DF1924" s="55"/>
      <c r="DG1924" s="55"/>
      <c r="DH1924" s="55"/>
      <c r="DI1924" s="55"/>
      <c r="DJ1924" s="55"/>
      <c r="DK1924" s="55"/>
      <c r="DL1924" s="55"/>
      <c r="DM1924" s="55"/>
      <c r="DN1924" s="55"/>
      <c r="DO1924" s="55"/>
      <c r="DP1924" s="55"/>
      <c r="DQ1924" s="55"/>
      <c r="DR1924" s="55"/>
      <c r="DS1924" s="55"/>
      <c r="DT1924" s="55"/>
      <c r="DU1924" s="55"/>
      <c r="DV1924" s="55"/>
      <c r="DW1924" s="55"/>
      <c r="DX1924" s="55"/>
      <c r="DY1924" s="55"/>
      <c r="DZ1924" s="55"/>
      <c r="EA1924" s="55"/>
      <c r="EB1924" s="55"/>
      <c r="EC1924" s="55"/>
      <c r="EJ1924" s="55"/>
      <c r="EK1924" s="55"/>
      <c r="EL1924" s="55"/>
      <c r="EM1924" s="55"/>
      <c r="EN1924" s="55"/>
      <c r="EO1924" s="55"/>
      <c r="EP1924" s="55"/>
      <c r="EQ1924" s="55"/>
      <c r="ER1924" s="55"/>
      <c r="ES1924" s="55"/>
      <c r="ET1924" s="55"/>
      <c r="EU1924" s="55"/>
      <c r="EV1924" s="55"/>
      <c r="EW1924" s="55"/>
      <c r="EX1924" s="55"/>
      <c r="EY1924" s="55"/>
      <c r="EZ1924" s="55"/>
      <c r="FA1924" s="55"/>
      <c r="FB1924" s="55"/>
      <c r="FC1924" s="55"/>
      <c r="FD1924" s="55"/>
      <c r="FK1924" s="479"/>
      <c r="FL1924" s="479"/>
      <c r="FM1924" s="479"/>
      <c r="FN1924" s="479"/>
      <c r="FQ1924" s="479"/>
      <c r="FR1924" s="479"/>
      <c r="FS1924" s="479"/>
      <c r="FT1924" s="479"/>
      <c r="FU1924" s="479"/>
      <c r="FV1924" s="479"/>
      <c r="FW1924" s="479"/>
      <c r="FX1924" s="479"/>
      <c r="FY1924" s="479"/>
    </row>
    <row r="1925" spans="1:181" s="135" customFormat="1">
      <c r="A1925" s="165"/>
      <c r="B1925" s="161"/>
      <c r="C1925" s="161"/>
      <c r="D1925" s="161"/>
      <c r="E1925" s="161"/>
      <c r="F1925" s="161"/>
      <c r="G1925" s="161"/>
      <c r="H1925" s="161"/>
      <c r="I1925" s="161"/>
      <c r="J1925" s="161"/>
      <c r="K1925" s="161"/>
      <c r="L1925" s="161"/>
      <c r="M1925" s="161"/>
      <c r="N1925" s="161"/>
      <c r="O1925" s="161"/>
      <c r="P1925" s="161"/>
      <c r="Q1925" s="161"/>
      <c r="R1925" s="161"/>
      <c r="S1925" s="161"/>
      <c r="T1925" s="161"/>
      <c r="U1925" s="161"/>
      <c r="V1925" s="161"/>
      <c r="W1925" s="161"/>
      <c r="X1925" s="161"/>
      <c r="Y1925" s="161"/>
      <c r="Z1925" s="161"/>
      <c r="AA1925" s="161"/>
      <c r="AB1925" s="161"/>
      <c r="AC1925" s="161"/>
      <c r="AD1925" s="161"/>
      <c r="AE1925" s="161"/>
      <c r="AF1925" s="161"/>
      <c r="AG1925" s="161"/>
      <c r="AH1925" s="161"/>
      <c r="AI1925" s="161"/>
      <c r="AJ1925" s="161"/>
      <c r="AK1925" s="161"/>
      <c r="AL1925" s="161"/>
      <c r="AM1925" s="161"/>
      <c r="AN1925" s="161"/>
      <c r="AO1925" s="161"/>
      <c r="AP1925" s="161"/>
      <c r="AQ1925" s="161"/>
      <c r="AR1925" s="161"/>
      <c r="AS1925" s="161"/>
      <c r="AT1925" s="161"/>
      <c r="AU1925" s="161"/>
      <c r="AV1925" s="161"/>
      <c r="AW1925" s="54"/>
      <c r="AX1925" s="54"/>
      <c r="AY1925" s="54"/>
      <c r="AZ1925" s="54"/>
      <c r="BA1925" s="54"/>
      <c r="BB1925" s="54"/>
      <c r="BC1925" s="54"/>
      <c r="BD1925" s="54"/>
      <c r="BE1925" s="54"/>
      <c r="BF1925" s="54"/>
      <c r="BG1925" s="54"/>
      <c r="BH1925" s="54"/>
      <c r="BI1925" s="54"/>
      <c r="BJ1925" s="54"/>
      <c r="BK1925" s="54"/>
      <c r="BL1925" s="54"/>
      <c r="BM1925" s="54"/>
      <c r="BN1925" s="54"/>
      <c r="BO1925" s="54"/>
      <c r="BP1925" s="54"/>
      <c r="BQ1925" s="54"/>
      <c r="BR1925" s="54"/>
      <c r="BS1925" s="54"/>
      <c r="BT1925" s="54"/>
      <c r="BU1925" s="54"/>
      <c r="BV1925" s="55"/>
      <c r="BW1925" s="55"/>
      <c r="BX1925" s="55"/>
      <c r="BY1925" s="55"/>
      <c r="BZ1925" s="55"/>
      <c r="CA1925" s="55"/>
      <c r="CB1925" s="54"/>
      <c r="CC1925" s="54"/>
      <c r="CD1925" s="54"/>
      <c r="CE1925" s="54"/>
      <c r="CF1925" s="54"/>
      <c r="CG1925" s="54"/>
      <c r="CH1925" s="55"/>
      <c r="CI1925" s="55"/>
      <c r="CJ1925" s="55"/>
      <c r="CK1925" s="55"/>
      <c r="CL1925" s="55"/>
      <c r="CM1925" s="55"/>
      <c r="CN1925" s="55"/>
      <c r="CO1925" s="55"/>
      <c r="CP1925" s="55"/>
      <c r="CQ1925" s="55"/>
      <c r="CR1925" s="55"/>
      <c r="CS1925" s="55"/>
      <c r="CT1925" s="55"/>
      <c r="CU1925" s="55"/>
      <c r="CV1925" s="55"/>
      <c r="CW1925" s="55"/>
      <c r="CX1925" s="55"/>
      <c r="CY1925" s="55"/>
      <c r="CZ1925" s="55"/>
      <c r="DA1925" s="55"/>
      <c r="DB1925" s="55"/>
      <c r="DC1925" s="55"/>
      <c r="DD1925" s="55"/>
      <c r="DE1925" s="55"/>
      <c r="DF1925" s="55"/>
      <c r="DG1925" s="55"/>
      <c r="DH1925" s="55"/>
      <c r="DI1925" s="55"/>
      <c r="DJ1925" s="55"/>
      <c r="DK1925" s="55"/>
      <c r="DL1925" s="55"/>
      <c r="DM1925" s="55"/>
      <c r="DN1925" s="55"/>
      <c r="DO1925" s="55"/>
      <c r="DP1925" s="55"/>
      <c r="DQ1925" s="55"/>
      <c r="DR1925" s="55"/>
      <c r="DS1925" s="55"/>
      <c r="DT1925" s="55"/>
      <c r="DU1925" s="55"/>
      <c r="DV1925" s="55"/>
      <c r="DW1925" s="55"/>
      <c r="DX1925" s="55"/>
      <c r="DY1925" s="55"/>
      <c r="DZ1925" s="55"/>
      <c r="EA1925" s="55"/>
      <c r="EB1925" s="55"/>
      <c r="EC1925" s="55"/>
      <c r="EJ1925" s="55"/>
      <c r="EK1925" s="55"/>
      <c r="EL1925" s="55"/>
      <c r="EM1925" s="55"/>
      <c r="EN1925" s="55"/>
      <c r="EO1925" s="55"/>
      <c r="EP1925" s="55"/>
      <c r="EQ1925" s="55"/>
      <c r="ER1925" s="55"/>
      <c r="ES1925" s="55"/>
      <c r="ET1925" s="55"/>
      <c r="EU1925" s="55"/>
      <c r="EV1925" s="55"/>
      <c r="EW1925" s="55"/>
      <c r="EX1925" s="55"/>
      <c r="EY1925" s="55"/>
      <c r="EZ1925" s="55"/>
      <c r="FA1925" s="55"/>
      <c r="FB1925" s="55"/>
      <c r="FC1925" s="55"/>
      <c r="FD1925" s="55"/>
      <c r="FK1925" s="479"/>
      <c r="FL1925" s="479"/>
      <c r="FM1925" s="479"/>
      <c r="FN1925" s="479"/>
      <c r="FQ1925" s="479"/>
      <c r="FR1925" s="479"/>
      <c r="FS1925" s="479"/>
      <c r="FT1925" s="479"/>
      <c r="FU1925" s="479"/>
      <c r="FV1925" s="479"/>
      <c r="FW1925" s="479"/>
      <c r="FX1925" s="479"/>
      <c r="FY1925" s="479"/>
    </row>
    <row r="1926" spans="1:181" s="135" customFormat="1">
      <c r="A1926" s="165"/>
      <c r="B1926" s="161"/>
      <c r="C1926" s="161"/>
      <c r="D1926" s="161"/>
      <c r="E1926" s="161"/>
      <c r="F1926" s="161"/>
      <c r="G1926" s="161"/>
      <c r="H1926" s="161"/>
      <c r="I1926" s="161"/>
      <c r="J1926" s="161"/>
      <c r="K1926" s="161"/>
      <c r="L1926" s="161"/>
      <c r="M1926" s="161"/>
      <c r="N1926" s="161"/>
      <c r="O1926" s="161"/>
      <c r="P1926" s="161"/>
      <c r="Q1926" s="161"/>
      <c r="R1926" s="161"/>
      <c r="S1926" s="161"/>
      <c r="T1926" s="161"/>
      <c r="U1926" s="161"/>
      <c r="V1926" s="161"/>
      <c r="W1926" s="161"/>
      <c r="X1926" s="161"/>
      <c r="Y1926" s="161"/>
      <c r="Z1926" s="161"/>
      <c r="AA1926" s="161"/>
      <c r="AB1926" s="161"/>
      <c r="AC1926" s="161"/>
      <c r="AD1926" s="161"/>
      <c r="AE1926" s="161"/>
      <c r="AF1926" s="161"/>
      <c r="AG1926" s="161"/>
      <c r="AH1926" s="161"/>
      <c r="AI1926" s="161"/>
      <c r="AJ1926" s="161"/>
      <c r="AK1926" s="161"/>
      <c r="AL1926" s="161"/>
      <c r="AM1926" s="161"/>
      <c r="AN1926" s="161"/>
      <c r="AO1926" s="161"/>
      <c r="AP1926" s="161"/>
      <c r="AQ1926" s="161"/>
      <c r="AR1926" s="161"/>
      <c r="AS1926" s="161"/>
      <c r="AT1926" s="161"/>
      <c r="AU1926" s="161"/>
      <c r="AV1926" s="161"/>
      <c r="AW1926" s="54"/>
      <c r="AX1926" s="54"/>
      <c r="AY1926" s="54"/>
      <c r="AZ1926" s="54"/>
      <c r="BA1926" s="54"/>
      <c r="BB1926" s="54"/>
      <c r="BC1926" s="54"/>
      <c r="BD1926" s="54"/>
      <c r="BE1926" s="54"/>
      <c r="BF1926" s="54"/>
      <c r="BG1926" s="54"/>
      <c r="BH1926" s="54"/>
      <c r="BI1926" s="54"/>
      <c r="BJ1926" s="54"/>
      <c r="BK1926" s="54"/>
      <c r="BL1926" s="54"/>
      <c r="BM1926" s="54"/>
      <c r="BN1926" s="54"/>
      <c r="BO1926" s="54"/>
      <c r="BP1926" s="54"/>
      <c r="BQ1926" s="54"/>
      <c r="BR1926" s="54"/>
      <c r="BS1926" s="54"/>
      <c r="BT1926" s="54"/>
      <c r="BU1926" s="54"/>
      <c r="BV1926" s="55"/>
      <c r="BW1926" s="55"/>
      <c r="BX1926" s="55"/>
      <c r="BY1926" s="55"/>
      <c r="BZ1926" s="55"/>
      <c r="CA1926" s="55"/>
      <c r="CB1926" s="54"/>
      <c r="CC1926" s="54"/>
      <c r="CD1926" s="54"/>
      <c r="CE1926" s="54"/>
      <c r="CF1926" s="54"/>
      <c r="CG1926" s="54"/>
      <c r="CH1926" s="55"/>
      <c r="CI1926" s="55"/>
      <c r="CJ1926" s="55"/>
      <c r="CK1926" s="55"/>
      <c r="CL1926" s="55"/>
      <c r="CM1926" s="55"/>
      <c r="CN1926" s="55"/>
      <c r="CO1926" s="55"/>
      <c r="CP1926" s="55"/>
      <c r="CQ1926" s="55"/>
      <c r="CR1926" s="55"/>
      <c r="CS1926" s="55"/>
      <c r="CT1926" s="55"/>
      <c r="CU1926" s="55"/>
      <c r="CV1926" s="55"/>
      <c r="CW1926" s="55"/>
      <c r="CX1926" s="55"/>
      <c r="CY1926" s="55"/>
      <c r="CZ1926" s="55"/>
      <c r="DA1926" s="55"/>
      <c r="DB1926" s="55"/>
      <c r="DC1926" s="55"/>
      <c r="DD1926" s="55"/>
      <c r="DE1926" s="55"/>
      <c r="DF1926" s="55"/>
      <c r="DG1926" s="55"/>
      <c r="DH1926" s="55"/>
      <c r="DI1926" s="55"/>
      <c r="DJ1926" s="55"/>
      <c r="DK1926" s="55"/>
      <c r="DL1926" s="55"/>
      <c r="DM1926" s="55"/>
      <c r="DN1926" s="55"/>
      <c r="DO1926" s="55"/>
      <c r="DP1926" s="55"/>
      <c r="DQ1926" s="55"/>
      <c r="DR1926" s="55"/>
      <c r="DS1926" s="55"/>
      <c r="DT1926" s="55"/>
      <c r="DU1926" s="55"/>
      <c r="DV1926" s="55"/>
      <c r="DW1926" s="55"/>
      <c r="DX1926" s="55"/>
      <c r="DY1926" s="55"/>
      <c r="DZ1926" s="55"/>
      <c r="EA1926" s="55"/>
      <c r="EB1926" s="55"/>
      <c r="EC1926" s="55"/>
      <c r="EJ1926" s="55"/>
      <c r="EK1926" s="55"/>
      <c r="EL1926" s="55"/>
      <c r="EM1926" s="55"/>
      <c r="EN1926" s="55"/>
      <c r="EO1926" s="55"/>
      <c r="EP1926" s="55"/>
      <c r="EQ1926" s="55"/>
      <c r="ER1926" s="55"/>
      <c r="ES1926" s="55"/>
      <c r="ET1926" s="55"/>
      <c r="EU1926" s="55"/>
      <c r="EV1926" s="55"/>
      <c r="EW1926" s="55"/>
      <c r="EX1926" s="55"/>
      <c r="EY1926" s="55"/>
      <c r="EZ1926" s="55"/>
      <c r="FA1926" s="55"/>
      <c r="FB1926" s="55"/>
      <c r="FC1926" s="55"/>
      <c r="FD1926" s="55"/>
      <c r="FK1926" s="479"/>
      <c r="FL1926" s="479"/>
      <c r="FM1926" s="479"/>
      <c r="FN1926" s="479"/>
      <c r="FQ1926" s="479"/>
      <c r="FR1926" s="479"/>
      <c r="FS1926" s="479"/>
      <c r="FT1926" s="479"/>
      <c r="FU1926" s="479"/>
      <c r="FV1926" s="479"/>
      <c r="FW1926" s="479"/>
      <c r="FX1926" s="479"/>
      <c r="FY1926" s="479"/>
    </row>
    <row r="1927" spans="1:181" s="135" customFormat="1">
      <c r="A1927" s="165"/>
      <c r="B1927" s="161"/>
      <c r="C1927" s="161"/>
      <c r="D1927" s="161"/>
      <c r="E1927" s="161"/>
      <c r="F1927" s="161"/>
      <c r="G1927" s="161"/>
      <c r="H1927" s="161"/>
      <c r="I1927" s="161"/>
      <c r="J1927" s="161"/>
      <c r="K1927" s="161"/>
      <c r="L1927" s="161"/>
      <c r="M1927" s="161"/>
      <c r="N1927" s="161"/>
      <c r="O1927" s="161"/>
      <c r="P1927" s="161"/>
      <c r="Q1927" s="161"/>
      <c r="R1927" s="161"/>
      <c r="S1927" s="161"/>
      <c r="T1927" s="161"/>
      <c r="U1927" s="161"/>
      <c r="V1927" s="161"/>
      <c r="W1927" s="161"/>
      <c r="X1927" s="161"/>
      <c r="Y1927" s="161"/>
      <c r="Z1927" s="161"/>
      <c r="AA1927" s="161"/>
      <c r="AB1927" s="161"/>
      <c r="AC1927" s="161"/>
      <c r="AD1927" s="161"/>
      <c r="AE1927" s="161"/>
      <c r="AF1927" s="161"/>
      <c r="AG1927" s="161"/>
      <c r="AH1927" s="161"/>
      <c r="AI1927" s="161"/>
      <c r="AJ1927" s="161"/>
      <c r="AK1927" s="161"/>
      <c r="AL1927" s="161"/>
      <c r="AM1927" s="161"/>
      <c r="AN1927" s="161"/>
      <c r="AO1927" s="161"/>
      <c r="AP1927" s="161"/>
      <c r="AQ1927" s="161"/>
      <c r="AR1927" s="161"/>
      <c r="AS1927" s="161"/>
      <c r="AT1927" s="161"/>
      <c r="AU1927" s="161"/>
      <c r="AV1927" s="161"/>
      <c r="AW1927" s="54"/>
      <c r="AX1927" s="54"/>
      <c r="AY1927" s="54"/>
      <c r="AZ1927" s="54"/>
      <c r="BA1927" s="54"/>
      <c r="BB1927" s="54"/>
      <c r="BC1927" s="54"/>
      <c r="BD1927" s="54"/>
      <c r="BE1927" s="54"/>
      <c r="BF1927" s="54"/>
      <c r="BG1927" s="54"/>
      <c r="BH1927" s="54"/>
      <c r="BI1927" s="54"/>
      <c r="BJ1927" s="54"/>
      <c r="BK1927" s="54"/>
      <c r="BL1927" s="54"/>
      <c r="BM1927" s="54"/>
      <c r="BN1927" s="54"/>
      <c r="BO1927" s="54"/>
      <c r="BP1927" s="54"/>
      <c r="BQ1927" s="54"/>
      <c r="BR1927" s="54"/>
      <c r="BS1927" s="54"/>
      <c r="BT1927" s="54"/>
      <c r="BU1927" s="54"/>
      <c r="BV1927" s="55"/>
      <c r="BW1927" s="55"/>
      <c r="BX1927" s="55"/>
      <c r="BY1927" s="55"/>
      <c r="BZ1927" s="55"/>
      <c r="CA1927" s="55"/>
      <c r="CB1927" s="54"/>
      <c r="CC1927" s="54"/>
      <c r="CD1927" s="54"/>
      <c r="CE1927" s="54"/>
      <c r="CF1927" s="54"/>
      <c r="CG1927" s="54"/>
      <c r="CH1927" s="55"/>
      <c r="CI1927" s="55"/>
      <c r="CJ1927" s="55"/>
      <c r="CK1927" s="55"/>
      <c r="CL1927" s="55"/>
      <c r="CM1927" s="55"/>
      <c r="CN1927" s="55"/>
      <c r="CO1927" s="55"/>
      <c r="CP1927" s="55"/>
      <c r="CQ1927" s="55"/>
      <c r="CR1927" s="55"/>
      <c r="CS1927" s="55"/>
      <c r="CT1927" s="55"/>
      <c r="CU1927" s="55"/>
      <c r="CV1927" s="55"/>
      <c r="CW1927" s="55"/>
      <c r="CX1927" s="55"/>
      <c r="CY1927" s="55"/>
      <c r="CZ1927" s="55"/>
      <c r="DA1927" s="55"/>
      <c r="DB1927" s="55"/>
      <c r="DC1927" s="55"/>
      <c r="DD1927" s="55"/>
      <c r="DE1927" s="55"/>
      <c r="DF1927" s="55"/>
      <c r="DG1927" s="55"/>
      <c r="DH1927" s="55"/>
      <c r="DI1927" s="55"/>
      <c r="DJ1927" s="55"/>
      <c r="DK1927" s="55"/>
      <c r="DL1927" s="55"/>
      <c r="DM1927" s="55"/>
      <c r="DN1927" s="55"/>
      <c r="DO1927" s="55"/>
      <c r="DP1927" s="55"/>
      <c r="DQ1927" s="55"/>
      <c r="DR1927" s="55"/>
      <c r="DS1927" s="55"/>
      <c r="DT1927" s="55"/>
      <c r="DU1927" s="55"/>
      <c r="DV1927" s="55"/>
      <c r="DW1927" s="55"/>
      <c r="DX1927" s="55"/>
      <c r="DY1927" s="55"/>
      <c r="DZ1927" s="55"/>
      <c r="EA1927" s="55"/>
      <c r="EB1927" s="55"/>
      <c r="EC1927" s="55"/>
      <c r="EJ1927" s="55"/>
      <c r="EK1927" s="55"/>
      <c r="EL1927" s="55"/>
      <c r="EM1927" s="55"/>
      <c r="EN1927" s="55"/>
      <c r="EO1927" s="55"/>
      <c r="EP1927" s="55"/>
      <c r="EQ1927" s="55"/>
      <c r="ER1927" s="55"/>
      <c r="ES1927" s="55"/>
      <c r="ET1927" s="55"/>
      <c r="EU1927" s="55"/>
      <c r="EV1927" s="55"/>
      <c r="EW1927" s="55"/>
      <c r="EX1927" s="55"/>
      <c r="EY1927" s="55"/>
      <c r="EZ1927" s="55"/>
      <c r="FA1927" s="55"/>
      <c r="FB1927" s="55"/>
      <c r="FC1927" s="55"/>
      <c r="FD1927" s="55"/>
      <c r="FK1927" s="479"/>
      <c r="FL1927" s="479"/>
      <c r="FM1927" s="479"/>
      <c r="FN1927" s="479"/>
      <c r="FQ1927" s="479"/>
      <c r="FR1927" s="479"/>
      <c r="FS1927" s="479"/>
      <c r="FT1927" s="479"/>
      <c r="FU1927" s="479"/>
      <c r="FV1927" s="479"/>
      <c r="FW1927" s="479"/>
      <c r="FX1927" s="479"/>
      <c r="FY1927" s="479"/>
    </row>
    <row r="1928" spans="1:181" s="135" customFormat="1">
      <c r="A1928" s="165"/>
      <c r="B1928" s="161"/>
      <c r="C1928" s="161"/>
      <c r="D1928" s="161"/>
      <c r="E1928" s="161"/>
      <c r="F1928" s="161"/>
      <c r="G1928" s="161"/>
      <c r="H1928" s="161"/>
      <c r="I1928" s="161"/>
      <c r="J1928" s="161"/>
      <c r="K1928" s="161"/>
      <c r="L1928" s="161"/>
      <c r="M1928" s="161"/>
      <c r="N1928" s="161"/>
      <c r="O1928" s="161"/>
      <c r="P1928" s="161"/>
      <c r="Q1928" s="161"/>
      <c r="R1928" s="161"/>
      <c r="S1928" s="161"/>
      <c r="T1928" s="161"/>
      <c r="U1928" s="161"/>
      <c r="V1928" s="161"/>
      <c r="W1928" s="161"/>
      <c r="X1928" s="161"/>
      <c r="Y1928" s="161"/>
      <c r="Z1928" s="161"/>
      <c r="AA1928" s="161"/>
      <c r="AB1928" s="161"/>
      <c r="AC1928" s="161"/>
      <c r="AD1928" s="161"/>
      <c r="AE1928" s="161"/>
      <c r="AF1928" s="161"/>
      <c r="AG1928" s="161"/>
      <c r="AH1928" s="161"/>
      <c r="AI1928" s="161"/>
      <c r="AJ1928" s="161"/>
      <c r="AK1928" s="161"/>
      <c r="AL1928" s="161"/>
      <c r="AM1928" s="161"/>
      <c r="AN1928" s="161"/>
      <c r="AO1928" s="161"/>
      <c r="AP1928" s="161"/>
      <c r="AQ1928" s="161"/>
      <c r="AR1928" s="161"/>
      <c r="AS1928" s="161"/>
      <c r="AT1928" s="161"/>
      <c r="AU1928" s="161"/>
      <c r="AV1928" s="161"/>
      <c r="AW1928" s="54"/>
      <c r="AX1928" s="54"/>
      <c r="AY1928" s="54"/>
      <c r="AZ1928" s="54"/>
      <c r="BA1928" s="54"/>
      <c r="BB1928" s="54"/>
      <c r="BC1928" s="54"/>
      <c r="BD1928" s="54"/>
      <c r="BE1928" s="54"/>
      <c r="BF1928" s="54"/>
      <c r="BG1928" s="54"/>
      <c r="BH1928" s="54"/>
      <c r="BI1928" s="54"/>
      <c r="BJ1928" s="54"/>
      <c r="BK1928" s="54"/>
      <c r="BL1928" s="54"/>
      <c r="BM1928" s="54"/>
      <c r="BN1928" s="54"/>
      <c r="BO1928" s="54"/>
      <c r="BP1928" s="54"/>
      <c r="BQ1928" s="54"/>
      <c r="BR1928" s="54"/>
      <c r="BS1928" s="54"/>
      <c r="BT1928" s="54"/>
      <c r="BU1928" s="54"/>
      <c r="BV1928" s="55"/>
      <c r="BW1928" s="55"/>
      <c r="BX1928" s="55"/>
      <c r="BY1928" s="55"/>
      <c r="BZ1928" s="55"/>
      <c r="CA1928" s="55"/>
      <c r="CB1928" s="54"/>
      <c r="CC1928" s="54"/>
      <c r="CD1928" s="54"/>
      <c r="CE1928" s="54"/>
      <c r="CF1928" s="54"/>
      <c r="CG1928" s="54"/>
      <c r="CH1928" s="55"/>
      <c r="CI1928" s="55"/>
      <c r="CJ1928" s="55"/>
      <c r="CK1928" s="55"/>
      <c r="CL1928" s="55"/>
      <c r="CM1928" s="55"/>
      <c r="CN1928" s="55"/>
      <c r="CO1928" s="55"/>
      <c r="CP1928" s="55"/>
      <c r="CQ1928" s="55"/>
      <c r="CR1928" s="55"/>
      <c r="CS1928" s="55"/>
      <c r="CT1928" s="55"/>
      <c r="CU1928" s="55"/>
      <c r="CV1928" s="55"/>
      <c r="CW1928" s="55"/>
      <c r="CX1928" s="55"/>
      <c r="CY1928" s="55"/>
      <c r="CZ1928" s="55"/>
      <c r="DA1928" s="55"/>
      <c r="DB1928" s="55"/>
      <c r="DC1928" s="55"/>
      <c r="DD1928" s="55"/>
      <c r="DE1928" s="55"/>
      <c r="DF1928" s="55"/>
      <c r="DG1928" s="55"/>
      <c r="DH1928" s="55"/>
      <c r="DI1928" s="55"/>
      <c r="DJ1928" s="55"/>
      <c r="DK1928" s="55"/>
      <c r="DL1928" s="55"/>
      <c r="DM1928" s="55"/>
      <c r="DN1928" s="55"/>
      <c r="DO1928" s="55"/>
      <c r="DP1928" s="55"/>
      <c r="DQ1928" s="55"/>
      <c r="DR1928" s="55"/>
      <c r="DS1928" s="55"/>
      <c r="DT1928" s="55"/>
      <c r="DU1928" s="55"/>
      <c r="DV1928" s="55"/>
      <c r="DW1928" s="55"/>
      <c r="DX1928" s="55"/>
      <c r="DY1928" s="55"/>
      <c r="DZ1928" s="55"/>
      <c r="EA1928" s="55"/>
      <c r="EB1928" s="55"/>
      <c r="EC1928" s="55"/>
      <c r="EJ1928" s="55"/>
      <c r="EK1928" s="55"/>
      <c r="EL1928" s="55"/>
      <c r="EM1928" s="55"/>
      <c r="EN1928" s="55"/>
      <c r="EO1928" s="55"/>
      <c r="EP1928" s="55"/>
      <c r="EQ1928" s="55"/>
      <c r="ER1928" s="55"/>
      <c r="ES1928" s="55"/>
      <c r="ET1928" s="55"/>
      <c r="EU1928" s="55"/>
      <c r="EV1928" s="55"/>
      <c r="EW1928" s="55"/>
      <c r="EX1928" s="55"/>
      <c r="EY1928" s="55"/>
      <c r="EZ1928" s="55"/>
      <c r="FA1928" s="55"/>
      <c r="FB1928" s="55"/>
      <c r="FC1928" s="55"/>
      <c r="FD1928" s="55"/>
      <c r="FK1928" s="479"/>
      <c r="FL1928" s="479"/>
      <c r="FM1928" s="479"/>
      <c r="FN1928" s="479"/>
      <c r="FQ1928" s="479"/>
      <c r="FR1928" s="479"/>
      <c r="FS1928" s="479"/>
      <c r="FT1928" s="479"/>
      <c r="FU1928" s="479"/>
      <c r="FV1928" s="479"/>
      <c r="FW1928" s="479"/>
      <c r="FX1928" s="479"/>
      <c r="FY1928" s="479"/>
    </row>
    <row r="1929" spans="1:181" s="135" customFormat="1">
      <c r="A1929" s="165"/>
      <c r="B1929" s="161"/>
      <c r="C1929" s="161"/>
      <c r="D1929" s="161"/>
      <c r="E1929" s="161"/>
      <c r="F1929" s="161"/>
      <c r="G1929" s="161"/>
      <c r="H1929" s="161"/>
      <c r="I1929" s="161"/>
      <c r="J1929" s="161"/>
      <c r="K1929" s="161"/>
      <c r="L1929" s="161"/>
      <c r="M1929" s="161"/>
      <c r="N1929" s="161"/>
      <c r="O1929" s="161"/>
      <c r="P1929" s="161"/>
      <c r="Q1929" s="161"/>
      <c r="R1929" s="161"/>
      <c r="S1929" s="161"/>
      <c r="T1929" s="161"/>
      <c r="U1929" s="161"/>
      <c r="V1929" s="161"/>
      <c r="W1929" s="161"/>
      <c r="X1929" s="161"/>
      <c r="Y1929" s="161"/>
      <c r="Z1929" s="161"/>
      <c r="AA1929" s="161"/>
      <c r="AB1929" s="161"/>
      <c r="AC1929" s="161"/>
      <c r="AD1929" s="161"/>
      <c r="AE1929" s="161"/>
      <c r="AF1929" s="161"/>
      <c r="AG1929" s="161"/>
      <c r="AH1929" s="161"/>
      <c r="AI1929" s="161"/>
      <c r="AJ1929" s="161"/>
      <c r="AK1929" s="161"/>
      <c r="AL1929" s="161"/>
      <c r="AM1929" s="161"/>
      <c r="AN1929" s="161"/>
      <c r="AO1929" s="161"/>
      <c r="AP1929" s="161"/>
      <c r="AQ1929" s="161"/>
      <c r="AR1929" s="161"/>
      <c r="AS1929" s="161"/>
      <c r="AT1929" s="161"/>
      <c r="AU1929" s="161"/>
      <c r="AV1929" s="161"/>
      <c r="AW1929" s="54"/>
      <c r="AX1929" s="54"/>
      <c r="AY1929" s="54"/>
      <c r="AZ1929" s="54"/>
      <c r="BA1929" s="54"/>
      <c r="BB1929" s="54"/>
      <c r="BC1929" s="54"/>
      <c r="BD1929" s="54"/>
      <c r="BE1929" s="54"/>
      <c r="BF1929" s="54"/>
      <c r="BG1929" s="54"/>
      <c r="BH1929" s="54"/>
      <c r="BI1929" s="54"/>
      <c r="BJ1929" s="54"/>
      <c r="BK1929" s="54"/>
      <c r="BL1929" s="54"/>
      <c r="BM1929" s="54"/>
      <c r="BN1929" s="54"/>
      <c r="BO1929" s="54"/>
      <c r="BP1929" s="54"/>
      <c r="BQ1929" s="54"/>
      <c r="BR1929" s="54"/>
      <c r="BS1929" s="54"/>
      <c r="BT1929" s="54"/>
      <c r="BU1929" s="54"/>
      <c r="BV1929" s="55"/>
      <c r="BW1929" s="55"/>
      <c r="BX1929" s="55"/>
      <c r="BY1929" s="55"/>
      <c r="BZ1929" s="55"/>
      <c r="CA1929" s="55"/>
      <c r="CB1929" s="54"/>
      <c r="CC1929" s="54"/>
      <c r="CD1929" s="54"/>
      <c r="CE1929" s="54"/>
      <c r="CF1929" s="54"/>
      <c r="CG1929" s="54"/>
      <c r="CH1929" s="55"/>
      <c r="CI1929" s="55"/>
      <c r="CJ1929" s="55"/>
      <c r="CK1929" s="55"/>
      <c r="CL1929" s="55"/>
      <c r="CM1929" s="55"/>
      <c r="CN1929" s="55"/>
      <c r="CO1929" s="55"/>
      <c r="CP1929" s="55"/>
      <c r="CQ1929" s="55"/>
      <c r="CR1929" s="55"/>
      <c r="CS1929" s="55"/>
      <c r="CT1929" s="55"/>
      <c r="CU1929" s="55"/>
      <c r="CV1929" s="55"/>
      <c r="CW1929" s="55"/>
      <c r="CX1929" s="55"/>
      <c r="CY1929" s="55"/>
      <c r="CZ1929" s="55"/>
      <c r="DA1929" s="55"/>
      <c r="DB1929" s="55"/>
      <c r="DC1929" s="55"/>
      <c r="DD1929" s="55"/>
      <c r="DE1929" s="55"/>
      <c r="DF1929" s="55"/>
      <c r="DG1929" s="55"/>
      <c r="DH1929" s="55"/>
      <c r="DI1929" s="55"/>
      <c r="DJ1929" s="55"/>
      <c r="DK1929" s="55"/>
      <c r="DL1929" s="55"/>
      <c r="DM1929" s="55"/>
      <c r="DN1929" s="55"/>
      <c r="DO1929" s="55"/>
      <c r="DP1929" s="55"/>
      <c r="DQ1929" s="55"/>
      <c r="DR1929" s="55"/>
      <c r="DS1929" s="55"/>
      <c r="DT1929" s="55"/>
      <c r="DU1929" s="55"/>
      <c r="DV1929" s="55"/>
      <c r="DW1929" s="55"/>
      <c r="DX1929" s="55"/>
      <c r="DY1929" s="55"/>
      <c r="DZ1929" s="55"/>
      <c r="EA1929" s="55"/>
      <c r="EB1929" s="55"/>
      <c r="EC1929" s="55"/>
      <c r="EJ1929" s="55"/>
      <c r="EK1929" s="55"/>
      <c r="EL1929" s="55"/>
      <c r="EM1929" s="55"/>
      <c r="EN1929" s="55"/>
      <c r="EO1929" s="55"/>
      <c r="EP1929" s="55"/>
      <c r="EQ1929" s="55"/>
      <c r="ER1929" s="55"/>
      <c r="ES1929" s="55"/>
      <c r="ET1929" s="55"/>
      <c r="EU1929" s="55"/>
      <c r="EV1929" s="55"/>
      <c r="EW1929" s="55"/>
      <c r="EX1929" s="55"/>
      <c r="EY1929" s="55"/>
      <c r="EZ1929" s="55"/>
      <c r="FA1929" s="55"/>
      <c r="FB1929" s="55"/>
      <c r="FC1929" s="55"/>
      <c r="FD1929" s="55"/>
      <c r="FK1929" s="479"/>
      <c r="FL1929" s="479"/>
      <c r="FM1929" s="479"/>
      <c r="FN1929" s="479"/>
      <c r="FQ1929" s="479"/>
      <c r="FR1929" s="479"/>
      <c r="FS1929" s="479"/>
      <c r="FT1929" s="479"/>
      <c r="FU1929" s="479"/>
      <c r="FV1929" s="479"/>
      <c r="FW1929" s="479"/>
      <c r="FX1929" s="479"/>
      <c r="FY1929" s="479"/>
    </row>
    <row r="1930" spans="1:181" s="135" customFormat="1">
      <c r="A1930" s="165"/>
      <c r="B1930" s="161"/>
      <c r="C1930" s="161"/>
      <c r="D1930" s="161"/>
      <c r="E1930" s="161"/>
      <c r="F1930" s="161"/>
      <c r="G1930" s="161"/>
      <c r="H1930" s="161"/>
      <c r="I1930" s="161"/>
      <c r="J1930" s="161"/>
      <c r="K1930" s="161"/>
      <c r="L1930" s="161"/>
      <c r="M1930" s="161"/>
      <c r="N1930" s="161"/>
      <c r="O1930" s="161"/>
      <c r="P1930" s="161"/>
      <c r="Q1930" s="161"/>
      <c r="R1930" s="161"/>
      <c r="S1930" s="161"/>
      <c r="T1930" s="161"/>
      <c r="U1930" s="161"/>
      <c r="V1930" s="161"/>
      <c r="W1930" s="161"/>
      <c r="X1930" s="161"/>
      <c r="Y1930" s="161"/>
      <c r="Z1930" s="161"/>
      <c r="AA1930" s="161"/>
      <c r="AB1930" s="161"/>
      <c r="AC1930" s="161"/>
      <c r="AD1930" s="161"/>
      <c r="AE1930" s="161"/>
      <c r="AF1930" s="161"/>
      <c r="AG1930" s="161"/>
      <c r="AH1930" s="161"/>
      <c r="AI1930" s="161"/>
      <c r="AJ1930" s="161"/>
      <c r="AK1930" s="161"/>
      <c r="AL1930" s="161"/>
      <c r="AM1930" s="161"/>
      <c r="AN1930" s="161"/>
      <c r="AO1930" s="161"/>
      <c r="AP1930" s="161"/>
      <c r="AQ1930" s="161"/>
      <c r="AR1930" s="161"/>
      <c r="AS1930" s="161"/>
      <c r="AT1930" s="161"/>
      <c r="AU1930" s="161"/>
      <c r="AV1930" s="161"/>
      <c r="AW1930" s="54"/>
      <c r="AX1930" s="54"/>
      <c r="AY1930" s="54"/>
      <c r="AZ1930" s="54"/>
      <c r="BA1930" s="54"/>
      <c r="BB1930" s="54"/>
      <c r="BC1930" s="54"/>
      <c r="BD1930" s="54"/>
      <c r="BE1930" s="54"/>
      <c r="BF1930" s="54"/>
      <c r="BG1930" s="54"/>
      <c r="BH1930" s="54"/>
      <c r="BI1930" s="54"/>
      <c r="BJ1930" s="54"/>
      <c r="BK1930" s="54"/>
      <c r="BL1930" s="54"/>
      <c r="BM1930" s="54"/>
      <c r="BN1930" s="54"/>
      <c r="BO1930" s="54"/>
      <c r="BP1930" s="54"/>
      <c r="BQ1930" s="54"/>
      <c r="BR1930" s="54"/>
      <c r="BS1930" s="54"/>
      <c r="BT1930" s="54"/>
      <c r="BU1930" s="54"/>
      <c r="BV1930" s="55"/>
      <c r="BW1930" s="55"/>
      <c r="BX1930" s="55"/>
      <c r="BY1930" s="55"/>
      <c r="BZ1930" s="55"/>
      <c r="CA1930" s="55"/>
      <c r="CB1930" s="54"/>
      <c r="CC1930" s="54"/>
      <c r="CD1930" s="54"/>
      <c r="CE1930" s="54"/>
      <c r="CF1930" s="54"/>
      <c r="CG1930" s="54"/>
      <c r="CH1930" s="55"/>
      <c r="CI1930" s="55"/>
      <c r="CJ1930" s="55"/>
      <c r="CK1930" s="55"/>
      <c r="CL1930" s="55"/>
      <c r="CM1930" s="55"/>
      <c r="CN1930" s="55"/>
      <c r="CO1930" s="55"/>
      <c r="CP1930" s="55"/>
      <c r="CQ1930" s="55"/>
      <c r="CR1930" s="55"/>
      <c r="CS1930" s="55"/>
      <c r="CT1930" s="55"/>
      <c r="CU1930" s="55"/>
      <c r="CV1930" s="55"/>
      <c r="CW1930" s="55"/>
      <c r="CX1930" s="55"/>
      <c r="CY1930" s="55"/>
      <c r="CZ1930" s="55"/>
      <c r="DA1930" s="55"/>
      <c r="DB1930" s="55"/>
      <c r="DC1930" s="55"/>
      <c r="DD1930" s="55"/>
      <c r="DE1930" s="55"/>
      <c r="DF1930" s="55"/>
      <c r="DG1930" s="55"/>
      <c r="DH1930" s="55"/>
      <c r="DI1930" s="55"/>
      <c r="DJ1930" s="55"/>
      <c r="DK1930" s="55"/>
      <c r="DL1930" s="55"/>
      <c r="DM1930" s="55"/>
      <c r="DN1930" s="55"/>
      <c r="DO1930" s="55"/>
      <c r="DP1930" s="55"/>
      <c r="DQ1930" s="55"/>
      <c r="DR1930" s="55"/>
      <c r="DS1930" s="55"/>
      <c r="DT1930" s="55"/>
      <c r="DU1930" s="55"/>
      <c r="DV1930" s="55"/>
      <c r="DW1930" s="55"/>
      <c r="DX1930" s="55"/>
      <c r="DY1930" s="55"/>
      <c r="DZ1930" s="55"/>
      <c r="EA1930" s="55"/>
      <c r="EB1930" s="55"/>
      <c r="EC1930" s="55"/>
      <c r="EJ1930" s="55"/>
      <c r="EK1930" s="55"/>
      <c r="EL1930" s="55"/>
      <c r="EM1930" s="55"/>
      <c r="EN1930" s="55"/>
      <c r="EO1930" s="55"/>
      <c r="EP1930" s="55"/>
      <c r="EQ1930" s="55"/>
      <c r="ER1930" s="55"/>
      <c r="ES1930" s="55"/>
      <c r="ET1930" s="55"/>
      <c r="EU1930" s="55"/>
      <c r="EV1930" s="55"/>
      <c r="EW1930" s="55"/>
      <c r="EX1930" s="55"/>
      <c r="EY1930" s="55"/>
      <c r="EZ1930" s="55"/>
      <c r="FA1930" s="55"/>
      <c r="FB1930" s="55"/>
      <c r="FC1930" s="55"/>
      <c r="FD1930" s="55"/>
      <c r="FK1930" s="479"/>
      <c r="FL1930" s="479"/>
      <c r="FM1930" s="479"/>
      <c r="FN1930" s="479"/>
      <c r="FQ1930" s="479"/>
      <c r="FR1930" s="479"/>
      <c r="FS1930" s="479"/>
      <c r="FT1930" s="479"/>
      <c r="FU1930" s="479"/>
      <c r="FV1930" s="479"/>
      <c r="FW1930" s="479"/>
      <c r="FX1930" s="479"/>
      <c r="FY1930" s="479"/>
    </row>
    <row r="1931" spans="1:181" s="135" customFormat="1">
      <c r="A1931" s="165"/>
      <c r="B1931" s="161"/>
      <c r="C1931" s="161"/>
      <c r="D1931" s="161"/>
      <c r="E1931" s="161"/>
      <c r="F1931" s="161"/>
      <c r="G1931" s="161"/>
      <c r="H1931" s="161"/>
      <c r="I1931" s="161"/>
      <c r="J1931" s="161"/>
      <c r="K1931" s="161"/>
      <c r="L1931" s="161"/>
      <c r="M1931" s="161"/>
      <c r="N1931" s="161"/>
      <c r="O1931" s="161"/>
      <c r="P1931" s="161"/>
      <c r="Q1931" s="161"/>
      <c r="R1931" s="161"/>
      <c r="S1931" s="161"/>
      <c r="T1931" s="161"/>
      <c r="U1931" s="161"/>
      <c r="V1931" s="161"/>
      <c r="W1931" s="161"/>
      <c r="X1931" s="161"/>
      <c r="Y1931" s="161"/>
      <c r="Z1931" s="161"/>
      <c r="AA1931" s="161"/>
      <c r="AB1931" s="161"/>
      <c r="AC1931" s="161"/>
      <c r="AD1931" s="161"/>
      <c r="AE1931" s="161"/>
      <c r="AF1931" s="161"/>
      <c r="AG1931" s="161"/>
      <c r="AH1931" s="161"/>
      <c r="AI1931" s="161"/>
      <c r="AJ1931" s="161"/>
      <c r="AK1931" s="161"/>
      <c r="AL1931" s="161"/>
      <c r="AM1931" s="161"/>
      <c r="AN1931" s="161"/>
      <c r="AO1931" s="161"/>
      <c r="AP1931" s="161"/>
      <c r="AQ1931" s="161"/>
      <c r="AR1931" s="161"/>
      <c r="AS1931" s="161"/>
      <c r="AT1931" s="161"/>
      <c r="AU1931" s="161"/>
      <c r="AV1931" s="161"/>
      <c r="AW1931" s="54"/>
      <c r="AX1931" s="54"/>
      <c r="AY1931" s="54"/>
      <c r="AZ1931" s="54"/>
      <c r="BA1931" s="54"/>
      <c r="BB1931" s="54"/>
      <c r="BC1931" s="54"/>
      <c r="BD1931" s="54"/>
      <c r="BE1931" s="54"/>
      <c r="BF1931" s="54"/>
      <c r="BG1931" s="54"/>
      <c r="BH1931" s="54"/>
      <c r="BI1931" s="54"/>
      <c r="BJ1931" s="54"/>
      <c r="BK1931" s="54"/>
      <c r="BL1931" s="54"/>
      <c r="BM1931" s="54"/>
      <c r="BN1931" s="54"/>
      <c r="BO1931" s="54"/>
      <c r="BP1931" s="54"/>
      <c r="BQ1931" s="54"/>
      <c r="BR1931" s="54"/>
      <c r="BS1931" s="54"/>
      <c r="BT1931" s="54"/>
      <c r="BU1931" s="54"/>
      <c r="BV1931" s="55"/>
      <c r="BW1931" s="55"/>
      <c r="BX1931" s="55"/>
      <c r="BY1931" s="55"/>
      <c r="BZ1931" s="55"/>
      <c r="CA1931" s="55"/>
      <c r="CB1931" s="54"/>
      <c r="CC1931" s="54"/>
      <c r="CD1931" s="54"/>
      <c r="CE1931" s="54"/>
      <c r="CF1931" s="54"/>
      <c r="CG1931" s="54"/>
      <c r="CH1931" s="55"/>
      <c r="CI1931" s="55"/>
      <c r="CJ1931" s="55"/>
      <c r="CK1931" s="55"/>
      <c r="CL1931" s="55"/>
      <c r="CM1931" s="55"/>
      <c r="CN1931" s="55"/>
      <c r="CO1931" s="55"/>
      <c r="CP1931" s="55"/>
      <c r="CQ1931" s="55"/>
      <c r="CR1931" s="55"/>
      <c r="CS1931" s="55"/>
      <c r="CT1931" s="55"/>
      <c r="CU1931" s="55"/>
      <c r="CV1931" s="55"/>
      <c r="CW1931" s="55"/>
      <c r="CX1931" s="55"/>
      <c r="CY1931" s="55"/>
      <c r="CZ1931" s="55"/>
      <c r="DA1931" s="55"/>
      <c r="DB1931" s="55"/>
      <c r="DC1931" s="55"/>
      <c r="DD1931" s="55"/>
      <c r="DE1931" s="55"/>
      <c r="DF1931" s="55"/>
      <c r="DG1931" s="55"/>
      <c r="DH1931" s="55"/>
      <c r="DI1931" s="55"/>
      <c r="DJ1931" s="55"/>
      <c r="DK1931" s="55"/>
      <c r="DL1931" s="55"/>
      <c r="DM1931" s="55"/>
      <c r="DN1931" s="55"/>
      <c r="DO1931" s="55"/>
      <c r="DP1931" s="55"/>
      <c r="DQ1931" s="55"/>
      <c r="DR1931" s="55"/>
      <c r="DS1931" s="55"/>
      <c r="DT1931" s="55"/>
      <c r="DU1931" s="55"/>
      <c r="DV1931" s="55"/>
      <c r="DW1931" s="55"/>
      <c r="DX1931" s="55"/>
      <c r="DY1931" s="55"/>
      <c r="DZ1931" s="55"/>
      <c r="EA1931" s="55"/>
      <c r="EB1931" s="55"/>
      <c r="EC1931" s="55"/>
      <c r="EJ1931" s="55"/>
      <c r="EK1931" s="55"/>
      <c r="EL1931" s="55"/>
      <c r="EM1931" s="55"/>
      <c r="EN1931" s="55"/>
      <c r="EO1931" s="55"/>
      <c r="EP1931" s="55"/>
      <c r="EQ1931" s="55"/>
      <c r="ER1931" s="55"/>
      <c r="ES1931" s="55"/>
      <c r="ET1931" s="55"/>
      <c r="EU1931" s="55"/>
      <c r="EV1931" s="55"/>
      <c r="EW1931" s="55"/>
      <c r="EX1931" s="55"/>
      <c r="EY1931" s="55"/>
      <c r="EZ1931" s="55"/>
      <c r="FA1931" s="55"/>
      <c r="FB1931" s="55"/>
      <c r="FC1931" s="55"/>
      <c r="FD1931" s="55"/>
      <c r="FK1931" s="479"/>
      <c r="FL1931" s="479"/>
      <c r="FM1931" s="479"/>
      <c r="FN1931" s="479"/>
      <c r="FQ1931" s="479"/>
      <c r="FR1931" s="479"/>
      <c r="FS1931" s="479"/>
      <c r="FT1931" s="479"/>
      <c r="FU1931" s="479"/>
      <c r="FV1931" s="479"/>
      <c r="FW1931" s="479"/>
      <c r="FX1931" s="479"/>
      <c r="FY1931" s="479"/>
    </row>
    <row r="1932" spans="1:181" s="135" customFormat="1">
      <c r="A1932" s="165"/>
      <c r="B1932" s="161"/>
      <c r="C1932" s="161"/>
      <c r="D1932" s="161"/>
      <c r="E1932" s="161"/>
      <c r="F1932" s="161"/>
      <c r="G1932" s="161"/>
      <c r="H1932" s="161"/>
      <c r="I1932" s="161"/>
      <c r="J1932" s="161"/>
      <c r="K1932" s="161"/>
      <c r="L1932" s="161"/>
      <c r="M1932" s="161"/>
      <c r="N1932" s="161"/>
      <c r="O1932" s="161"/>
      <c r="P1932" s="161"/>
      <c r="Q1932" s="161"/>
      <c r="R1932" s="161"/>
      <c r="S1932" s="161"/>
      <c r="T1932" s="161"/>
      <c r="U1932" s="161"/>
      <c r="V1932" s="161"/>
      <c r="W1932" s="161"/>
      <c r="X1932" s="161"/>
      <c r="Y1932" s="161"/>
      <c r="Z1932" s="161"/>
      <c r="AA1932" s="161"/>
      <c r="AB1932" s="161"/>
      <c r="AC1932" s="161"/>
      <c r="AD1932" s="161"/>
      <c r="AE1932" s="161"/>
      <c r="AF1932" s="161"/>
      <c r="AG1932" s="161"/>
      <c r="AH1932" s="161"/>
      <c r="AI1932" s="161"/>
      <c r="AJ1932" s="161"/>
      <c r="AK1932" s="161"/>
      <c r="AL1932" s="161"/>
      <c r="AM1932" s="161"/>
      <c r="AN1932" s="161"/>
      <c r="AO1932" s="161"/>
      <c r="AP1932" s="161"/>
      <c r="AQ1932" s="161"/>
      <c r="AR1932" s="161"/>
      <c r="AS1932" s="161"/>
      <c r="AT1932" s="161"/>
      <c r="AU1932" s="161"/>
      <c r="AV1932" s="161"/>
      <c r="AW1932" s="54"/>
      <c r="AX1932" s="54"/>
      <c r="AY1932" s="54"/>
      <c r="AZ1932" s="54"/>
      <c r="BA1932" s="54"/>
      <c r="BB1932" s="54"/>
      <c r="BC1932" s="54"/>
      <c r="BD1932" s="54"/>
      <c r="BE1932" s="54"/>
      <c r="BF1932" s="54"/>
      <c r="BG1932" s="54"/>
      <c r="BH1932" s="54"/>
      <c r="BI1932" s="54"/>
      <c r="BJ1932" s="54"/>
      <c r="BK1932" s="54"/>
      <c r="BL1932" s="54"/>
      <c r="BM1932" s="54"/>
      <c r="BN1932" s="54"/>
      <c r="BO1932" s="54"/>
      <c r="BP1932" s="54"/>
      <c r="BQ1932" s="54"/>
      <c r="BR1932" s="54"/>
      <c r="BS1932" s="54"/>
      <c r="BT1932" s="54"/>
      <c r="BU1932" s="54"/>
      <c r="BV1932" s="55"/>
      <c r="BW1932" s="55"/>
      <c r="BX1932" s="55"/>
      <c r="BY1932" s="55"/>
      <c r="BZ1932" s="55"/>
      <c r="CA1932" s="55"/>
      <c r="CB1932" s="54"/>
      <c r="CC1932" s="54"/>
      <c r="CD1932" s="54"/>
      <c r="CE1932" s="54"/>
      <c r="CF1932" s="54"/>
      <c r="CG1932" s="54"/>
      <c r="CH1932" s="55"/>
      <c r="CI1932" s="55"/>
      <c r="CJ1932" s="55"/>
      <c r="CK1932" s="55"/>
      <c r="CL1932" s="55"/>
      <c r="CM1932" s="55"/>
      <c r="CN1932" s="55"/>
      <c r="CO1932" s="55"/>
      <c r="CP1932" s="55"/>
      <c r="CQ1932" s="55"/>
      <c r="CR1932" s="55"/>
      <c r="CS1932" s="55"/>
      <c r="CT1932" s="55"/>
      <c r="CU1932" s="55"/>
      <c r="CV1932" s="55"/>
      <c r="CW1932" s="55"/>
      <c r="CX1932" s="55"/>
      <c r="CY1932" s="55"/>
      <c r="CZ1932" s="55"/>
      <c r="DA1932" s="55"/>
      <c r="DB1932" s="55"/>
      <c r="DC1932" s="55"/>
      <c r="DD1932" s="55"/>
      <c r="DE1932" s="55"/>
      <c r="DF1932" s="55"/>
      <c r="DG1932" s="55"/>
      <c r="DH1932" s="55"/>
      <c r="DI1932" s="55"/>
      <c r="DJ1932" s="55"/>
      <c r="DK1932" s="55"/>
      <c r="DL1932" s="55"/>
      <c r="DM1932" s="55"/>
      <c r="DN1932" s="55"/>
      <c r="DO1932" s="55"/>
      <c r="DP1932" s="55"/>
      <c r="DQ1932" s="55"/>
      <c r="DR1932" s="55"/>
      <c r="DS1932" s="55"/>
      <c r="DT1932" s="55"/>
      <c r="DU1932" s="55"/>
      <c r="DV1932" s="55"/>
      <c r="DW1932" s="55"/>
      <c r="DX1932" s="55"/>
      <c r="DY1932" s="55"/>
      <c r="DZ1932" s="55"/>
      <c r="EA1932" s="55"/>
      <c r="EB1932" s="55"/>
      <c r="EC1932" s="55"/>
      <c r="EJ1932" s="55"/>
      <c r="EK1932" s="55"/>
      <c r="EL1932" s="55"/>
      <c r="EM1932" s="55"/>
      <c r="EN1932" s="55"/>
      <c r="EO1932" s="55"/>
      <c r="EP1932" s="55"/>
      <c r="EQ1932" s="55"/>
      <c r="ER1932" s="55"/>
      <c r="ES1932" s="55"/>
      <c r="ET1932" s="55"/>
      <c r="EU1932" s="55"/>
      <c r="EV1932" s="55"/>
      <c r="EW1932" s="55"/>
      <c r="EX1932" s="55"/>
      <c r="EY1932" s="55"/>
      <c r="EZ1932" s="55"/>
      <c r="FA1932" s="55"/>
      <c r="FB1932" s="55"/>
      <c r="FC1932" s="55"/>
      <c r="FD1932" s="55"/>
      <c r="FK1932" s="479"/>
      <c r="FL1932" s="479"/>
      <c r="FM1932" s="479"/>
      <c r="FN1932" s="479"/>
      <c r="FQ1932" s="479"/>
      <c r="FR1932" s="479"/>
      <c r="FS1932" s="479"/>
      <c r="FT1932" s="479"/>
      <c r="FU1932" s="479"/>
      <c r="FV1932" s="479"/>
      <c r="FW1932" s="479"/>
      <c r="FX1932" s="479"/>
      <c r="FY1932" s="479"/>
    </row>
    <row r="1933" spans="1:181" s="135" customFormat="1">
      <c r="A1933" s="165"/>
      <c r="B1933" s="161"/>
      <c r="C1933" s="161"/>
      <c r="D1933" s="161"/>
      <c r="E1933" s="161"/>
      <c r="F1933" s="161"/>
      <c r="G1933" s="161"/>
      <c r="H1933" s="161"/>
      <c r="I1933" s="161"/>
      <c r="J1933" s="161"/>
      <c r="K1933" s="161"/>
      <c r="L1933" s="161"/>
      <c r="M1933" s="161"/>
      <c r="N1933" s="161"/>
      <c r="O1933" s="161"/>
      <c r="P1933" s="161"/>
      <c r="Q1933" s="161"/>
      <c r="R1933" s="161"/>
      <c r="S1933" s="161"/>
      <c r="T1933" s="161"/>
      <c r="U1933" s="161"/>
      <c r="V1933" s="161"/>
      <c r="W1933" s="161"/>
      <c r="X1933" s="161"/>
      <c r="Y1933" s="161"/>
      <c r="Z1933" s="161"/>
      <c r="AA1933" s="161"/>
      <c r="AB1933" s="161"/>
      <c r="AC1933" s="161"/>
      <c r="AD1933" s="161"/>
      <c r="AE1933" s="161"/>
      <c r="AF1933" s="161"/>
      <c r="AG1933" s="161"/>
      <c r="AH1933" s="161"/>
      <c r="AI1933" s="161"/>
      <c r="AJ1933" s="161"/>
      <c r="AK1933" s="161"/>
      <c r="AL1933" s="161"/>
      <c r="AM1933" s="161"/>
      <c r="AN1933" s="161"/>
      <c r="AO1933" s="161"/>
      <c r="AP1933" s="161"/>
      <c r="AQ1933" s="161"/>
      <c r="AR1933" s="161"/>
      <c r="AS1933" s="161"/>
      <c r="AT1933" s="161"/>
      <c r="AU1933" s="161"/>
      <c r="AV1933" s="161"/>
      <c r="AW1933" s="54"/>
      <c r="AX1933" s="54"/>
      <c r="AY1933" s="54"/>
      <c r="AZ1933" s="54"/>
      <c r="BA1933" s="54"/>
      <c r="BB1933" s="54"/>
      <c r="BC1933" s="54"/>
      <c r="BD1933" s="54"/>
      <c r="BE1933" s="54"/>
      <c r="BF1933" s="54"/>
      <c r="BG1933" s="54"/>
      <c r="BH1933" s="54"/>
      <c r="BI1933" s="54"/>
      <c r="BJ1933" s="54"/>
      <c r="BK1933" s="54"/>
      <c r="BL1933" s="54"/>
      <c r="BM1933" s="54"/>
      <c r="BN1933" s="54"/>
      <c r="BO1933" s="54"/>
      <c r="BP1933" s="54"/>
      <c r="BQ1933" s="54"/>
      <c r="BR1933" s="54"/>
      <c r="BS1933" s="54"/>
      <c r="BT1933" s="54"/>
      <c r="BU1933" s="54"/>
      <c r="BV1933" s="55"/>
      <c r="BW1933" s="55"/>
      <c r="BX1933" s="55"/>
      <c r="BY1933" s="55"/>
      <c r="BZ1933" s="55"/>
      <c r="CA1933" s="55"/>
      <c r="CB1933" s="54"/>
      <c r="CC1933" s="54"/>
      <c r="CD1933" s="54"/>
      <c r="CE1933" s="54"/>
      <c r="CF1933" s="54"/>
      <c r="CG1933" s="54"/>
      <c r="CH1933" s="55"/>
      <c r="CI1933" s="55"/>
      <c r="CJ1933" s="55"/>
      <c r="CK1933" s="55"/>
      <c r="CL1933" s="55"/>
      <c r="CM1933" s="55"/>
      <c r="CN1933" s="55"/>
      <c r="CO1933" s="55"/>
      <c r="CP1933" s="55"/>
      <c r="CQ1933" s="55"/>
      <c r="CR1933" s="55"/>
      <c r="CS1933" s="55"/>
      <c r="CT1933" s="55"/>
      <c r="CU1933" s="55"/>
      <c r="CV1933" s="55"/>
      <c r="CW1933" s="55"/>
      <c r="CX1933" s="55"/>
      <c r="CY1933" s="55"/>
      <c r="CZ1933" s="55"/>
      <c r="DA1933" s="55"/>
      <c r="DB1933" s="55"/>
      <c r="DC1933" s="55"/>
      <c r="DD1933" s="55"/>
      <c r="DE1933" s="55"/>
      <c r="DF1933" s="55"/>
      <c r="DG1933" s="55"/>
      <c r="DH1933" s="55"/>
      <c r="DI1933" s="55"/>
      <c r="DJ1933" s="55"/>
      <c r="DK1933" s="55"/>
      <c r="DL1933" s="55"/>
      <c r="DM1933" s="55"/>
      <c r="DN1933" s="55"/>
      <c r="DO1933" s="55"/>
      <c r="DP1933" s="55"/>
      <c r="DQ1933" s="55"/>
      <c r="DR1933" s="55"/>
      <c r="DS1933" s="55"/>
      <c r="DT1933" s="55"/>
      <c r="DU1933" s="55"/>
      <c r="DV1933" s="55"/>
      <c r="DW1933" s="55"/>
      <c r="DX1933" s="55"/>
      <c r="DY1933" s="55"/>
      <c r="DZ1933" s="55"/>
      <c r="EA1933" s="55"/>
      <c r="EB1933" s="55"/>
      <c r="EC1933" s="55"/>
      <c r="EJ1933" s="55"/>
      <c r="EK1933" s="55"/>
      <c r="EL1933" s="55"/>
      <c r="EM1933" s="55"/>
      <c r="EN1933" s="55"/>
      <c r="EO1933" s="55"/>
      <c r="EP1933" s="55"/>
      <c r="EQ1933" s="55"/>
      <c r="ER1933" s="55"/>
      <c r="ES1933" s="55"/>
      <c r="ET1933" s="55"/>
      <c r="EU1933" s="55"/>
      <c r="EV1933" s="55"/>
      <c r="EW1933" s="55"/>
      <c r="EX1933" s="55"/>
      <c r="EY1933" s="55"/>
      <c r="EZ1933" s="55"/>
      <c r="FA1933" s="55"/>
      <c r="FB1933" s="55"/>
      <c r="FC1933" s="55"/>
      <c r="FD1933" s="55"/>
      <c r="FK1933" s="479"/>
      <c r="FL1933" s="479"/>
      <c r="FM1933" s="479"/>
      <c r="FN1933" s="479"/>
      <c r="FQ1933" s="479"/>
      <c r="FR1933" s="479"/>
      <c r="FS1933" s="479"/>
      <c r="FT1933" s="479"/>
      <c r="FU1933" s="479"/>
      <c r="FV1933" s="479"/>
      <c r="FW1933" s="479"/>
      <c r="FX1933" s="479"/>
      <c r="FY1933" s="479"/>
    </row>
    <row r="1934" spans="1:181" s="135" customFormat="1">
      <c r="A1934" s="165"/>
      <c r="B1934" s="161"/>
      <c r="C1934" s="161"/>
      <c r="D1934" s="161"/>
      <c r="E1934" s="161"/>
      <c r="F1934" s="161"/>
      <c r="G1934" s="161"/>
      <c r="H1934" s="161"/>
      <c r="I1934" s="161"/>
      <c r="J1934" s="161"/>
      <c r="K1934" s="161"/>
      <c r="L1934" s="161"/>
      <c r="M1934" s="161"/>
      <c r="N1934" s="161"/>
      <c r="O1934" s="161"/>
      <c r="P1934" s="161"/>
      <c r="Q1934" s="161"/>
      <c r="R1934" s="161"/>
      <c r="S1934" s="161"/>
      <c r="T1934" s="161"/>
      <c r="U1934" s="161"/>
      <c r="V1934" s="161"/>
      <c r="W1934" s="161"/>
      <c r="X1934" s="161"/>
      <c r="Y1934" s="161"/>
      <c r="Z1934" s="161"/>
      <c r="AA1934" s="161"/>
      <c r="AB1934" s="161"/>
      <c r="AC1934" s="161"/>
      <c r="AD1934" s="161"/>
      <c r="AE1934" s="161"/>
      <c r="AF1934" s="161"/>
      <c r="AG1934" s="161"/>
      <c r="AH1934" s="161"/>
      <c r="AI1934" s="161"/>
      <c r="AJ1934" s="161"/>
      <c r="AK1934" s="161"/>
      <c r="AL1934" s="161"/>
      <c r="AM1934" s="161"/>
      <c r="AN1934" s="161"/>
      <c r="AO1934" s="161"/>
      <c r="AP1934" s="161"/>
      <c r="AQ1934" s="161"/>
      <c r="AR1934" s="161"/>
      <c r="AS1934" s="161"/>
      <c r="AT1934" s="161"/>
      <c r="AU1934" s="161"/>
      <c r="AV1934" s="161"/>
      <c r="AW1934" s="54"/>
      <c r="AX1934" s="54"/>
      <c r="AY1934" s="54"/>
      <c r="AZ1934" s="54"/>
      <c r="BA1934" s="54"/>
      <c r="BB1934" s="54"/>
      <c r="BC1934" s="54"/>
      <c r="BD1934" s="54"/>
      <c r="BE1934" s="54"/>
      <c r="BF1934" s="54"/>
      <c r="BG1934" s="54"/>
      <c r="BH1934" s="54"/>
      <c r="BI1934" s="54"/>
      <c r="BJ1934" s="54"/>
      <c r="BK1934" s="54"/>
      <c r="BL1934" s="54"/>
      <c r="BM1934" s="54"/>
      <c r="BN1934" s="54"/>
      <c r="BO1934" s="54"/>
      <c r="BP1934" s="54"/>
      <c r="BQ1934" s="54"/>
      <c r="BR1934" s="54"/>
      <c r="BS1934" s="54"/>
      <c r="BT1934" s="54"/>
      <c r="BU1934" s="54"/>
      <c r="BV1934" s="55"/>
      <c r="BW1934" s="55"/>
      <c r="BX1934" s="55"/>
      <c r="BY1934" s="55"/>
      <c r="BZ1934" s="55"/>
      <c r="CA1934" s="55"/>
      <c r="CB1934" s="54"/>
      <c r="CC1934" s="54"/>
      <c r="CD1934" s="54"/>
      <c r="CE1934" s="54"/>
      <c r="CF1934" s="54"/>
      <c r="CG1934" s="54"/>
      <c r="CH1934" s="55"/>
      <c r="CI1934" s="55"/>
      <c r="CJ1934" s="55"/>
      <c r="CK1934" s="55"/>
      <c r="CL1934" s="55"/>
      <c r="CM1934" s="55"/>
      <c r="CN1934" s="55"/>
      <c r="CO1934" s="55"/>
      <c r="CP1934" s="55"/>
      <c r="CQ1934" s="55"/>
      <c r="CR1934" s="55"/>
      <c r="CS1934" s="55"/>
      <c r="CT1934" s="55"/>
      <c r="CU1934" s="55"/>
      <c r="CV1934" s="55"/>
      <c r="CW1934" s="55"/>
      <c r="CX1934" s="55"/>
      <c r="CY1934" s="55"/>
      <c r="CZ1934" s="55"/>
      <c r="DA1934" s="55"/>
      <c r="DB1934" s="55"/>
      <c r="DC1934" s="55"/>
      <c r="DD1934" s="55"/>
      <c r="DE1934" s="55"/>
      <c r="DF1934" s="55"/>
      <c r="DG1934" s="55"/>
      <c r="DH1934" s="55"/>
      <c r="DI1934" s="55"/>
      <c r="DJ1934" s="55"/>
      <c r="DK1934" s="55"/>
      <c r="DL1934" s="55"/>
      <c r="DM1934" s="55"/>
      <c r="DN1934" s="55"/>
      <c r="DO1934" s="55"/>
      <c r="DP1934" s="55"/>
      <c r="DQ1934" s="55"/>
      <c r="DR1934" s="55"/>
      <c r="DS1934" s="55"/>
      <c r="DT1934" s="55"/>
      <c r="DU1934" s="55"/>
      <c r="DV1934" s="55"/>
      <c r="DW1934" s="55"/>
      <c r="DX1934" s="55"/>
      <c r="DY1934" s="55"/>
      <c r="DZ1934" s="55"/>
      <c r="EA1934" s="55"/>
      <c r="EB1934" s="55"/>
      <c r="EC1934" s="55"/>
      <c r="EJ1934" s="55"/>
      <c r="EK1934" s="55"/>
      <c r="EL1934" s="55"/>
      <c r="EM1934" s="55"/>
      <c r="EN1934" s="55"/>
      <c r="EO1934" s="55"/>
      <c r="EP1934" s="55"/>
      <c r="EQ1934" s="55"/>
      <c r="ER1934" s="55"/>
      <c r="ES1934" s="55"/>
      <c r="ET1934" s="55"/>
      <c r="EU1934" s="55"/>
      <c r="EV1934" s="55"/>
      <c r="EW1934" s="55"/>
      <c r="EX1934" s="55"/>
      <c r="EY1934" s="55"/>
      <c r="EZ1934" s="55"/>
      <c r="FA1934" s="55"/>
      <c r="FB1934" s="55"/>
      <c r="FC1934" s="55"/>
      <c r="FD1934" s="55"/>
      <c r="FK1934" s="479"/>
      <c r="FL1934" s="479"/>
      <c r="FM1934" s="479"/>
      <c r="FN1934" s="479"/>
      <c r="FQ1934" s="479"/>
      <c r="FR1934" s="479"/>
      <c r="FS1934" s="479"/>
      <c r="FT1934" s="479"/>
      <c r="FU1934" s="479"/>
      <c r="FV1934" s="479"/>
      <c r="FW1934" s="479"/>
      <c r="FX1934" s="479"/>
      <c r="FY1934" s="479"/>
    </row>
    <row r="1935" spans="1:181" s="135" customFormat="1">
      <c r="A1935" s="165"/>
      <c r="B1935" s="161"/>
      <c r="C1935" s="161"/>
      <c r="D1935" s="161"/>
      <c r="E1935" s="161"/>
      <c r="F1935" s="161"/>
      <c r="G1935" s="161"/>
      <c r="H1935" s="161"/>
      <c r="I1935" s="161"/>
      <c r="J1935" s="161"/>
      <c r="K1935" s="161"/>
      <c r="L1935" s="161"/>
      <c r="M1935" s="161"/>
      <c r="N1935" s="161"/>
      <c r="O1935" s="161"/>
      <c r="P1935" s="161"/>
      <c r="Q1935" s="161"/>
      <c r="R1935" s="161"/>
      <c r="S1935" s="161"/>
      <c r="T1935" s="161"/>
      <c r="U1935" s="161"/>
      <c r="V1935" s="161"/>
      <c r="W1935" s="161"/>
      <c r="X1935" s="161"/>
      <c r="Y1935" s="161"/>
      <c r="Z1935" s="161"/>
      <c r="AA1935" s="161"/>
      <c r="AB1935" s="161"/>
      <c r="AC1935" s="161"/>
      <c r="AD1935" s="161"/>
      <c r="AE1935" s="161"/>
      <c r="AF1935" s="161"/>
      <c r="AG1935" s="161"/>
      <c r="AH1935" s="161"/>
      <c r="AI1935" s="161"/>
      <c r="AJ1935" s="161"/>
      <c r="AK1935" s="161"/>
      <c r="AL1935" s="161"/>
      <c r="AM1935" s="161"/>
      <c r="AN1935" s="161"/>
      <c r="AO1935" s="161"/>
      <c r="AP1935" s="161"/>
      <c r="AQ1935" s="161"/>
      <c r="AR1935" s="161"/>
      <c r="AS1935" s="161"/>
      <c r="AT1935" s="161"/>
      <c r="AU1935" s="161"/>
      <c r="AV1935" s="161"/>
      <c r="AW1935" s="54"/>
      <c r="AX1935" s="54"/>
      <c r="AY1935" s="54"/>
      <c r="AZ1935" s="54"/>
      <c r="BA1935" s="54"/>
      <c r="BB1935" s="54"/>
      <c r="BC1935" s="54"/>
      <c r="BD1935" s="54"/>
      <c r="BE1935" s="54"/>
      <c r="BF1935" s="54"/>
      <c r="BG1935" s="54"/>
      <c r="BH1935" s="54"/>
      <c r="BI1935" s="54"/>
      <c r="BJ1935" s="54"/>
      <c r="BK1935" s="54"/>
      <c r="BL1935" s="54"/>
      <c r="BM1935" s="54"/>
      <c r="BN1935" s="54"/>
      <c r="BO1935" s="54"/>
      <c r="BP1935" s="54"/>
      <c r="BQ1935" s="54"/>
      <c r="BR1935" s="54"/>
      <c r="BS1935" s="54"/>
      <c r="BT1935" s="54"/>
      <c r="BU1935" s="54"/>
      <c r="BV1935" s="55"/>
      <c r="BW1935" s="55"/>
      <c r="BX1935" s="55"/>
      <c r="BY1935" s="55"/>
      <c r="BZ1935" s="55"/>
      <c r="CA1935" s="55"/>
      <c r="CB1935" s="54"/>
      <c r="CC1935" s="54"/>
      <c r="CD1935" s="54"/>
      <c r="CE1935" s="54"/>
      <c r="CF1935" s="54"/>
      <c r="CG1935" s="54"/>
      <c r="CH1935" s="55"/>
      <c r="CI1935" s="55"/>
      <c r="CJ1935" s="55"/>
      <c r="CK1935" s="55"/>
      <c r="CL1935" s="55"/>
      <c r="CM1935" s="55"/>
      <c r="CN1935" s="55"/>
      <c r="CO1935" s="55"/>
      <c r="CP1935" s="55"/>
      <c r="CQ1935" s="55"/>
      <c r="CR1935" s="55"/>
      <c r="CS1935" s="55"/>
      <c r="CT1935" s="55"/>
      <c r="CU1935" s="55"/>
      <c r="CV1935" s="55"/>
      <c r="CW1935" s="55"/>
      <c r="CX1935" s="55"/>
      <c r="CY1935" s="55"/>
      <c r="CZ1935" s="55"/>
      <c r="DA1935" s="55"/>
      <c r="DB1935" s="55"/>
      <c r="DC1935" s="55"/>
      <c r="DD1935" s="55"/>
      <c r="DE1935" s="55"/>
      <c r="DF1935" s="55"/>
      <c r="DG1935" s="55"/>
      <c r="DH1935" s="55"/>
      <c r="DI1935" s="55"/>
      <c r="DJ1935" s="55"/>
      <c r="DK1935" s="55"/>
      <c r="DL1935" s="55"/>
      <c r="DM1935" s="55"/>
      <c r="DN1935" s="55"/>
      <c r="DO1935" s="55"/>
      <c r="DP1935" s="55"/>
      <c r="DQ1935" s="55"/>
      <c r="DR1935" s="55"/>
      <c r="DS1935" s="55"/>
      <c r="DT1935" s="55"/>
      <c r="DU1935" s="55"/>
      <c r="DV1935" s="55"/>
      <c r="DW1935" s="55"/>
      <c r="DX1935" s="55"/>
      <c r="DY1935" s="55"/>
      <c r="DZ1935" s="55"/>
      <c r="EA1935" s="55"/>
      <c r="EB1935" s="55"/>
      <c r="EC1935" s="55"/>
      <c r="EJ1935" s="55"/>
      <c r="EK1935" s="55"/>
      <c r="EL1935" s="55"/>
      <c r="EM1935" s="55"/>
      <c r="EN1935" s="55"/>
      <c r="EO1935" s="55"/>
      <c r="EP1935" s="55"/>
      <c r="EQ1935" s="55"/>
      <c r="ER1935" s="55"/>
      <c r="ES1935" s="55"/>
      <c r="ET1935" s="55"/>
      <c r="EU1935" s="55"/>
      <c r="EV1935" s="55"/>
      <c r="EW1935" s="55"/>
      <c r="EX1935" s="55"/>
      <c r="EY1935" s="55"/>
      <c r="EZ1935" s="55"/>
      <c r="FA1935" s="55"/>
      <c r="FB1935" s="55"/>
      <c r="FC1935" s="55"/>
      <c r="FD1935" s="55"/>
      <c r="FK1935" s="479"/>
      <c r="FL1935" s="479"/>
      <c r="FM1935" s="479"/>
      <c r="FN1935" s="479"/>
      <c r="FQ1935" s="479"/>
      <c r="FR1935" s="479"/>
      <c r="FS1935" s="479"/>
      <c r="FT1935" s="479"/>
      <c r="FU1935" s="479"/>
      <c r="FV1935" s="479"/>
      <c r="FW1935" s="479"/>
      <c r="FX1935" s="479"/>
      <c r="FY1935" s="479"/>
    </row>
    <row r="1936" spans="1:181" s="135" customFormat="1">
      <c r="A1936" s="165"/>
      <c r="B1936" s="161"/>
      <c r="C1936" s="161"/>
      <c r="D1936" s="161"/>
      <c r="E1936" s="161"/>
      <c r="F1936" s="161"/>
      <c r="G1936" s="161"/>
      <c r="H1936" s="161"/>
      <c r="I1936" s="161"/>
      <c r="J1936" s="161"/>
      <c r="K1936" s="161"/>
      <c r="L1936" s="161"/>
      <c r="M1936" s="161"/>
      <c r="N1936" s="161"/>
      <c r="O1936" s="161"/>
      <c r="P1936" s="161"/>
      <c r="Q1936" s="161"/>
      <c r="R1936" s="161"/>
      <c r="S1936" s="161"/>
      <c r="T1936" s="161"/>
      <c r="U1936" s="161"/>
      <c r="V1936" s="161"/>
      <c r="W1936" s="161"/>
      <c r="X1936" s="161"/>
      <c r="Y1936" s="161"/>
      <c r="Z1936" s="161"/>
      <c r="AA1936" s="161"/>
      <c r="AB1936" s="161"/>
      <c r="AC1936" s="161"/>
      <c r="AD1936" s="161"/>
      <c r="AE1936" s="161"/>
      <c r="AF1936" s="161"/>
      <c r="AG1936" s="161"/>
      <c r="AH1936" s="161"/>
      <c r="AI1936" s="161"/>
      <c r="AJ1936" s="161"/>
      <c r="AK1936" s="161"/>
      <c r="AL1936" s="161"/>
      <c r="AM1936" s="161"/>
      <c r="AN1936" s="161"/>
      <c r="AO1936" s="161"/>
      <c r="AP1936" s="161"/>
      <c r="AQ1936" s="161"/>
      <c r="AR1936" s="161"/>
      <c r="AS1936" s="161"/>
      <c r="AT1936" s="161"/>
      <c r="AU1936" s="161"/>
      <c r="AV1936" s="161"/>
      <c r="AW1936" s="54"/>
      <c r="AX1936" s="54"/>
      <c r="AY1936" s="54"/>
      <c r="AZ1936" s="54"/>
      <c r="BA1936" s="54"/>
      <c r="BB1936" s="54"/>
      <c r="BC1936" s="54"/>
      <c r="BD1936" s="54"/>
      <c r="BE1936" s="54"/>
      <c r="BF1936" s="54"/>
      <c r="BG1936" s="54"/>
      <c r="BH1936" s="54"/>
      <c r="BI1936" s="54"/>
      <c r="BJ1936" s="54"/>
      <c r="BK1936" s="54"/>
      <c r="BL1936" s="54"/>
      <c r="BM1936" s="54"/>
      <c r="BN1936" s="54"/>
      <c r="BO1936" s="54"/>
      <c r="BP1936" s="54"/>
      <c r="BQ1936" s="54"/>
      <c r="BR1936" s="54"/>
      <c r="BS1936" s="54"/>
      <c r="BT1936" s="54"/>
      <c r="BU1936" s="54"/>
      <c r="BV1936" s="55"/>
      <c r="BW1936" s="55"/>
      <c r="BX1936" s="55"/>
      <c r="BY1936" s="55"/>
      <c r="BZ1936" s="55"/>
      <c r="CA1936" s="55"/>
      <c r="CB1936" s="54"/>
      <c r="CC1936" s="54"/>
      <c r="CD1936" s="54"/>
      <c r="CE1936" s="54"/>
      <c r="CF1936" s="54"/>
      <c r="CG1936" s="54"/>
      <c r="CH1936" s="55"/>
      <c r="CI1936" s="55"/>
      <c r="CJ1936" s="55"/>
      <c r="CK1936" s="55"/>
      <c r="CL1936" s="55"/>
      <c r="CM1936" s="55"/>
      <c r="CN1936" s="55"/>
      <c r="CO1936" s="55"/>
      <c r="CP1936" s="55"/>
      <c r="CQ1936" s="55"/>
      <c r="CR1936" s="55"/>
      <c r="CS1936" s="55"/>
      <c r="CT1936" s="55"/>
      <c r="CU1936" s="55"/>
      <c r="CV1936" s="55"/>
      <c r="CW1936" s="55"/>
      <c r="CX1936" s="55"/>
      <c r="CY1936" s="55"/>
      <c r="CZ1936" s="55"/>
      <c r="DA1936" s="55"/>
      <c r="DB1936" s="55"/>
      <c r="DC1936" s="55"/>
      <c r="DD1936" s="55"/>
      <c r="DE1936" s="55"/>
      <c r="DF1936" s="55"/>
      <c r="DG1936" s="55"/>
      <c r="DH1936" s="55"/>
      <c r="DI1936" s="55"/>
      <c r="DJ1936" s="55"/>
      <c r="DK1936" s="55"/>
      <c r="DL1936" s="55"/>
      <c r="DM1936" s="55"/>
      <c r="DN1936" s="55"/>
      <c r="DO1936" s="55"/>
      <c r="DP1936" s="55"/>
      <c r="DQ1936" s="55"/>
      <c r="DR1936" s="55"/>
      <c r="DS1936" s="55"/>
      <c r="DT1936" s="55"/>
      <c r="DU1936" s="55"/>
      <c r="DV1936" s="55"/>
      <c r="DW1936" s="55"/>
      <c r="DX1936" s="55"/>
      <c r="DY1936" s="55"/>
      <c r="DZ1936" s="55"/>
      <c r="EA1936" s="55"/>
      <c r="EB1936" s="55"/>
      <c r="EC1936" s="55"/>
      <c r="EJ1936" s="55"/>
      <c r="EK1936" s="55"/>
      <c r="EL1936" s="55"/>
      <c r="EM1936" s="55"/>
      <c r="EN1936" s="55"/>
      <c r="EO1936" s="55"/>
      <c r="EP1936" s="55"/>
      <c r="EQ1936" s="55"/>
      <c r="ER1936" s="55"/>
      <c r="ES1936" s="55"/>
      <c r="ET1936" s="55"/>
      <c r="EU1936" s="55"/>
      <c r="EV1936" s="55"/>
      <c r="EW1936" s="55"/>
      <c r="EX1936" s="55"/>
      <c r="EY1936" s="55"/>
      <c r="EZ1936" s="55"/>
      <c r="FA1936" s="55"/>
      <c r="FB1936" s="55"/>
      <c r="FC1936" s="55"/>
      <c r="FD1936" s="55"/>
      <c r="FK1936" s="479"/>
      <c r="FL1936" s="479"/>
      <c r="FM1936" s="479"/>
      <c r="FN1936" s="479"/>
      <c r="FQ1936" s="479"/>
      <c r="FR1936" s="479"/>
      <c r="FS1936" s="479"/>
      <c r="FT1936" s="479"/>
      <c r="FU1936" s="479"/>
      <c r="FV1936" s="479"/>
      <c r="FW1936" s="479"/>
      <c r="FX1936" s="479"/>
      <c r="FY1936" s="479"/>
    </row>
    <row r="1937" spans="1:181" s="135" customFormat="1">
      <c r="A1937" s="165"/>
      <c r="B1937" s="161"/>
      <c r="C1937" s="161"/>
      <c r="D1937" s="161"/>
      <c r="E1937" s="161"/>
      <c r="F1937" s="161"/>
      <c r="G1937" s="161"/>
      <c r="H1937" s="161"/>
      <c r="I1937" s="161"/>
      <c r="J1937" s="161"/>
      <c r="K1937" s="161"/>
      <c r="L1937" s="161"/>
      <c r="M1937" s="161"/>
      <c r="N1937" s="161"/>
      <c r="O1937" s="161"/>
      <c r="P1937" s="161"/>
      <c r="Q1937" s="161"/>
      <c r="R1937" s="161"/>
      <c r="S1937" s="161"/>
      <c r="T1937" s="161"/>
      <c r="U1937" s="161"/>
      <c r="V1937" s="161"/>
      <c r="W1937" s="161"/>
      <c r="X1937" s="161"/>
      <c r="Y1937" s="161"/>
      <c r="Z1937" s="161"/>
      <c r="AA1937" s="161"/>
      <c r="AB1937" s="161"/>
      <c r="AC1937" s="161"/>
      <c r="AD1937" s="161"/>
      <c r="AE1937" s="161"/>
      <c r="AF1937" s="161"/>
      <c r="AG1937" s="161"/>
      <c r="AH1937" s="161"/>
      <c r="AI1937" s="161"/>
      <c r="AJ1937" s="161"/>
      <c r="AK1937" s="161"/>
      <c r="AL1937" s="161"/>
      <c r="AM1937" s="161"/>
      <c r="AN1937" s="161"/>
      <c r="AO1937" s="161"/>
      <c r="AP1937" s="161"/>
      <c r="AQ1937" s="161"/>
      <c r="AR1937" s="161"/>
      <c r="AS1937" s="161"/>
      <c r="AT1937" s="161"/>
      <c r="AU1937" s="161"/>
      <c r="AV1937" s="161"/>
      <c r="AW1937" s="54"/>
      <c r="AX1937" s="54"/>
      <c r="AY1937" s="54"/>
      <c r="AZ1937" s="54"/>
      <c r="BA1937" s="54"/>
      <c r="BB1937" s="54"/>
      <c r="BC1937" s="54"/>
      <c r="BD1937" s="54"/>
      <c r="BE1937" s="54"/>
      <c r="BF1937" s="54"/>
      <c r="BG1937" s="54"/>
      <c r="BH1937" s="54"/>
      <c r="BI1937" s="54"/>
      <c r="BJ1937" s="54"/>
      <c r="BK1937" s="54"/>
      <c r="BL1937" s="54"/>
      <c r="BM1937" s="54"/>
      <c r="BN1937" s="54"/>
      <c r="BO1937" s="54"/>
      <c r="BP1937" s="54"/>
      <c r="BQ1937" s="54"/>
      <c r="BR1937" s="54"/>
      <c r="BS1937" s="54"/>
      <c r="BT1937" s="54"/>
      <c r="BU1937" s="54"/>
      <c r="BV1937" s="55"/>
      <c r="BW1937" s="55"/>
      <c r="BX1937" s="55"/>
      <c r="BY1937" s="55"/>
      <c r="BZ1937" s="55"/>
      <c r="CA1937" s="55"/>
      <c r="CB1937" s="54"/>
      <c r="CC1937" s="54"/>
      <c r="CD1937" s="54"/>
      <c r="CE1937" s="54"/>
      <c r="CF1937" s="54"/>
      <c r="CG1937" s="54"/>
      <c r="CH1937" s="55"/>
      <c r="CI1937" s="55"/>
      <c r="CJ1937" s="55"/>
      <c r="CK1937" s="55"/>
      <c r="CL1937" s="55"/>
      <c r="CM1937" s="55"/>
      <c r="CN1937" s="55"/>
      <c r="CO1937" s="55"/>
      <c r="CP1937" s="55"/>
      <c r="CQ1937" s="55"/>
      <c r="CR1937" s="55"/>
      <c r="CS1937" s="55"/>
      <c r="CT1937" s="55"/>
      <c r="CU1937" s="55"/>
      <c r="CV1937" s="55"/>
      <c r="CW1937" s="55"/>
      <c r="CX1937" s="55"/>
      <c r="CY1937" s="55"/>
      <c r="CZ1937" s="55"/>
      <c r="DA1937" s="55"/>
      <c r="DB1937" s="55"/>
      <c r="DC1937" s="55"/>
      <c r="DD1937" s="55"/>
      <c r="DE1937" s="55"/>
      <c r="DF1937" s="55"/>
      <c r="DG1937" s="55"/>
      <c r="DH1937" s="55"/>
      <c r="DI1937" s="55"/>
      <c r="DJ1937" s="55"/>
      <c r="DK1937" s="55"/>
      <c r="DL1937" s="55"/>
      <c r="DM1937" s="55"/>
      <c r="DN1937" s="55"/>
      <c r="DO1937" s="55"/>
      <c r="DP1937" s="55"/>
      <c r="DQ1937" s="55"/>
      <c r="DR1937" s="55"/>
      <c r="DS1937" s="55"/>
      <c r="DT1937" s="55"/>
      <c r="DU1937" s="55"/>
      <c r="DV1937" s="55"/>
      <c r="DW1937" s="55"/>
      <c r="DX1937" s="55"/>
      <c r="DY1937" s="55"/>
      <c r="DZ1937" s="55"/>
      <c r="EA1937" s="55"/>
      <c r="EB1937" s="55"/>
      <c r="EC1937" s="55"/>
      <c r="EJ1937" s="55"/>
      <c r="EK1937" s="55"/>
      <c r="EL1937" s="55"/>
      <c r="EM1937" s="55"/>
      <c r="EN1937" s="55"/>
      <c r="EO1937" s="55"/>
      <c r="EP1937" s="55"/>
      <c r="EQ1937" s="55"/>
      <c r="ER1937" s="55"/>
      <c r="ES1937" s="55"/>
      <c r="ET1937" s="55"/>
      <c r="EU1937" s="55"/>
      <c r="EV1937" s="55"/>
      <c r="EW1937" s="55"/>
      <c r="EX1937" s="55"/>
      <c r="EY1937" s="55"/>
      <c r="EZ1937" s="55"/>
      <c r="FA1937" s="55"/>
      <c r="FB1937" s="55"/>
      <c r="FC1937" s="55"/>
      <c r="FD1937" s="55"/>
      <c r="FK1937" s="479"/>
      <c r="FL1937" s="479"/>
      <c r="FM1937" s="479"/>
      <c r="FN1937" s="479"/>
      <c r="FQ1937" s="479"/>
      <c r="FR1937" s="479"/>
      <c r="FS1937" s="479"/>
      <c r="FT1937" s="479"/>
      <c r="FU1937" s="479"/>
      <c r="FV1937" s="479"/>
      <c r="FW1937" s="479"/>
      <c r="FX1937" s="479"/>
      <c r="FY1937" s="479"/>
    </row>
    <row r="1938" spans="1:181" s="135" customFormat="1">
      <c r="A1938" s="165"/>
      <c r="B1938" s="161"/>
      <c r="C1938" s="161"/>
      <c r="D1938" s="161"/>
      <c r="E1938" s="161"/>
      <c r="F1938" s="161"/>
      <c r="G1938" s="161"/>
      <c r="H1938" s="161"/>
      <c r="I1938" s="161"/>
      <c r="J1938" s="161"/>
      <c r="K1938" s="161"/>
      <c r="L1938" s="161"/>
      <c r="M1938" s="161"/>
      <c r="N1938" s="161"/>
      <c r="O1938" s="161"/>
      <c r="P1938" s="161"/>
      <c r="Q1938" s="161"/>
      <c r="R1938" s="161"/>
      <c r="S1938" s="161"/>
      <c r="T1938" s="161"/>
      <c r="U1938" s="161"/>
      <c r="V1938" s="161"/>
      <c r="W1938" s="161"/>
      <c r="X1938" s="161"/>
      <c r="Y1938" s="161"/>
      <c r="Z1938" s="161"/>
      <c r="AA1938" s="161"/>
      <c r="AB1938" s="161"/>
      <c r="AC1938" s="161"/>
      <c r="AD1938" s="161"/>
      <c r="AE1938" s="161"/>
      <c r="AF1938" s="161"/>
      <c r="AG1938" s="161"/>
      <c r="AH1938" s="161"/>
      <c r="AI1938" s="161"/>
      <c r="AJ1938" s="161"/>
      <c r="AK1938" s="161"/>
      <c r="AL1938" s="161"/>
      <c r="AM1938" s="161"/>
      <c r="AN1938" s="161"/>
      <c r="AO1938" s="161"/>
      <c r="AP1938" s="161"/>
      <c r="AQ1938" s="161"/>
      <c r="AR1938" s="161"/>
      <c r="AS1938" s="161"/>
      <c r="AT1938" s="161"/>
      <c r="AU1938" s="161"/>
      <c r="AV1938" s="161"/>
      <c r="AW1938" s="54"/>
      <c r="AX1938" s="54"/>
      <c r="AY1938" s="54"/>
      <c r="AZ1938" s="54"/>
      <c r="BA1938" s="54"/>
      <c r="BB1938" s="54"/>
      <c r="BC1938" s="54"/>
      <c r="BD1938" s="54"/>
      <c r="BE1938" s="54"/>
      <c r="BF1938" s="54"/>
      <c r="BG1938" s="54"/>
      <c r="BH1938" s="54"/>
      <c r="BI1938" s="54"/>
      <c r="BJ1938" s="54"/>
      <c r="BK1938" s="54"/>
      <c r="BL1938" s="54"/>
      <c r="BM1938" s="54"/>
      <c r="BN1938" s="54"/>
      <c r="BO1938" s="54"/>
      <c r="BP1938" s="54"/>
      <c r="BQ1938" s="54"/>
      <c r="BR1938" s="54"/>
      <c r="BS1938" s="54"/>
      <c r="BT1938" s="54"/>
      <c r="BU1938" s="54"/>
      <c r="BV1938" s="55"/>
      <c r="BW1938" s="55"/>
      <c r="BX1938" s="55"/>
      <c r="BY1938" s="55"/>
      <c r="BZ1938" s="55"/>
      <c r="CA1938" s="55"/>
      <c r="CB1938" s="54"/>
      <c r="CC1938" s="54"/>
      <c r="CD1938" s="54"/>
      <c r="CE1938" s="54"/>
      <c r="CF1938" s="54"/>
      <c r="CG1938" s="54"/>
      <c r="CH1938" s="55"/>
      <c r="CI1938" s="55"/>
      <c r="CJ1938" s="55"/>
      <c r="CK1938" s="55"/>
      <c r="CL1938" s="55"/>
      <c r="CM1938" s="55"/>
      <c r="CN1938" s="55"/>
      <c r="CO1938" s="55"/>
      <c r="CP1938" s="55"/>
      <c r="CQ1938" s="55"/>
      <c r="CR1938" s="55"/>
      <c r="CS1938" s="55"/>
      <c r="CT1938" s="55"/>
      <c r="CU1938" s="55"/>
      <c r="CV1938" s="55"/>
      <c r="CW1938" s="55"/>
      <c r="CX1938" s="55"/>
      <c r="CY1938" s="55"/>
      <c r="CZ1938" s="55"/>
      <c r="DA1938" s="55"/>
      <c r="DB1938" s="55"/>
      <c r="DC1938" s="55"/>
      <c r="DD1938" s="55"/>
      <c r="DE1938" s="55"/>
      <c r="DF1938" s="55"/>
      <c r="DG1938" s="55"/>
      <c r="DH1938" s="55"/>
      <c r="DI1938" s="55"/>
      <c r="DJ1938" s="55"/>
      <c r="DK1938" s="55"/>
      <c r="DL1938" s="55"/>
      <c r="DM1938" s="55"/>
      <c r="DN1938" s="55"/>
      <c r="DO1938" s="55"/>
      <c r="DP1938" s="55"/>
      <c r="DQ1938" s="55"/>
      <c r="DR1938" s="55"/>
      <c r="DS1938" s="55"/>
      <c r="DT1938" s="55"/>
      <c r="DU1938" s="55"/>
      <c r="DV1938" s="55"/>
      <c r="DW1938" s="55"/>
      <c r="DX1938" s="55"/>
      <c r="DY1938" s="55"/>
      <c r="DZ1938" s="55"/>
      <c r="EA1938" s="55"/>
      <c r="EB1938" s="55"/>
      <c r="EC1938" s="55"/>
      <c r="EJ1938" s="55"/>
      <c r="EK1938" s="55"/>
      <c r="EL1938" s="55"/>
      <c r="EM1938" s="55"/>
      <c r="EN1938" s="55"/>
      <c r="EO1938" s="55"/>
      <c r="EP1938" s="55"/>
      <c r="EQ1938" s="55"/>
      <c r="ER1938" s="55"/>
      <c r="ES1938" s="55"/>
      <c r="ET1938" s="55"/>
      <c r="EU1938" s="55"/>
      <c r="EV1938" s="55"/>
      <c r="EW1938" s="55"/>
      <c r="EX1938" s="55"/>
      <c r="EY1938" s="55"/>
      <c r="EZ1938" s="55"/>
      <c r="FA1938" s="55"/>
      <c r="FB1938" s="55"/>
      <c r="FC1938" s="55"/>
      <c r="FD1938" s="55"/>
      <c r="FK1938" s="479"/>
      <c r="FL1938" s="479"/>
      <c r="FM1938" s="479"/>
      <c r="FN1938" s="479"/>
      <c r="FQ1938" s="479"/>
      <c r="FR1938" s="479"/>
      <c r="FS1938" s="479"/>
      <c r="FT1938" s="479"/>
      <c r="FU1938" s="479"/>
      <c r="FV1938" s="479"/>
      <c r="FW1938" s="479"/>
      <c r="FX1938" s="479"/>
      <c r="FY1938" s="479"/>
    </row>
    <row r="1939" spans="1:181" s="135" customFormat="1">
      <c r="A1939" s="165"/>
      <c r="B1939" s="161"/>
      <c r="C1939" s="161"/>
      <c r="D1939" s="161"/>
      <c r="E1939" s="161"/>
      <c r="F1939" s="161"/>
      <c r="G1939" s="161"/>
      <c r="H1939" s="161"/>
      <c r="I1939" s="161"/>
      <c r="J1939" s="161"/>
      <c r="K1939" s="161"/>
      <c r="L1939" s="161"/>
      <c r="M1939" s="161"/>
      <c r="N1939" s="161"/>
      <c r="O1939" s="161"/>
      <c r="P1939" s="161"/>
      <c r="Q1939" s="161"/>
      <c r="R1939" s="161"/>
      <c r="S1939" s="161"/>
      <c r="T1939" s="161"/>
      <c r="U1939" s="161"/>
      <c r="V1939" s="161"/>
      <c r="W1939" s="161"/>
      <c r="X1939" s="161"/>
      <c r="Y1939" s="161"/>
      <c r="Z1939" s="161"/>
      <c r="AA1939" s="161"/>
      <c r="AB1939" s="161"/>
      <c r="AC1939" s="161"/>
      <c r="AD1939" s="161"/>
      <c r="AE1939" s="161"/>
      <c r="AF1939" s="161"/>
      <c r="AG1939" s="161"/>
      <c r="AH1939" s="161"/>
      <c r="AI1939" s="161"/>
      <c r="AJ1939" s="161"/>
      <c r="AK1939" s="161"/>
      <c r="AL1939" s="161"/>
      <c r="AM1939" s="161"/>
      <c r="AN1939" s="161"/>
      <c r="AO1939" s="161"/>
      <c r="AP1939" s="161"/>
      <c r="AQ1939" s="161"/>
      <c r="AR1939" s="161"/>
      <c r="AS1939" s="161"/>
      <c r="AT1939" s="161"/>
      <c r="AU1939" s="161"/>
      <c r="AV1939" s="161"/>
      <c r="AW1939" s="54"/>
      <c r="AX1939" s="54"/>
      <c r="AY1939" s="54"/>
      <c r="AZ1939" s="54"/>
      <c r="BA1939" s="54"/>
      <c r="BB1939" s="54"/>
      <c r="BC1939" s="54"/>
      <c r="BD1939" s="54"/>
      <c r="BE1939" s="54"/>
      <c r="BF1939" s="54"/>
      <c r="BG1939" s="54"/>
      <c r="BH1939" s="54"/>
      <c r="BI1939" s="54"/>
      <c r="BJ1939" s="54"/>
      <c r="BK1939" s="54"/>
      <c r="BL1939" s="54"/>
      <c r="BM1939" s="54"/>
      <c r="BN1939" s="54"/>
      <c r="BO1939" s="54"/>
      <c r="BP1939" s="54"/>
      <c r="BQ1939" s="54"/>
      <c r="BR1939" s="54"/>
      <c r="BS1939" s="54"/>
      <c r="BT1939" s="54"/>
      <c r="BU1939" s="54"/>
      <c r="BV1939" s="55"/>
      <c r="BW1939" s="55"/>
      <c r="BX1939" s="55"/>
      <c r="BY1939" s="55"/>
      <c r="BZ1939" s="55"/>
      <c r="CA1939" s="55"/>
      <c r="CB1939" s="54"/>
      <c r="CC1939" s="54"/>
      <c r="CD1939" s="54"/>
      <c r="CE1939" s="54"/>
      <c r="CF1939" s="54"/>
      <c r="CG1939" s="54"/>
      <c r="CH1939" s="55"/>
      <c r="CI1939" s="55"/>
      <c r="CJ1939" s="55"/>
      <c r="CK1939" s="55"/>
      <c r="CL1939" s="55"/>
      <c r="CM1939" s="55"/>
      <c r="CN1939" s="55"/>
      <c r="CO1939" s="55"/>
      <c r="CP1939" s="55"/>
      <c r="CQ1939" s="55"/>
      <c r="CR1939" s="55"/>
      <c r="CS1939" s="55"/>
      <c r="CT1939" s="55"/>
      <c r="CU1939" s="55"/>
      <c r="CV1939" s="55"/>
      <c r="CW1939" s="55"/>
      <c r="CX1939" s="55"/>
      <c r="CY1939" s="55"/>
      <c r="CZ1939" s="55"/>
      <c r="DA1939" s="55"/>
      <c r="DB1939" s="55"/>
      <c r="DC1939" s="55"/>
      <c r="DD1939" s="55"/>
      <c r="DE1939" s="55"/>
      <c r="DF1939" s="55"/>
      <c r="DG1939" s="55"/>
      <c r="DH1939" s="55"/>
      <c r="DI1939" s="55"/>
      <c r="DJ1939" s="55"/>
      <c r="DK1939" s="55"/>
      <c r="DL1939" s="55"/>
      <c r="DM1939" s="55"/>
      <c r="DN1939" s="55"/>
      <c r="DO1939" s="55"/>
      <c r="DP1939" s="55"/>
      <c r="DQ1939" s="55"/>
      <c r="DR1939" s="55"/>
      <c r="DS1939" s="55"/>
      <c r="DT1939" s="55"/>
      <c r="DU1939" s="55"/>
      <c r="DV1939" s="55"/>
      <c r="DW1939" s="55"/>
      <c r="DX1939" s="55"/>
      <c r="DY1939" s="55"/>
      <c r="DZ1939" s="55"/>
      <c r="EA1939" s="55"/>
      <c r="EB1939" s="55"/>
      <c r="EC1939" s="55"/>
      <c r="EJ1939" s="55"/>
      <c r="EK1939" s="55"/>
      <c r="EL1939" s="55"/>
      <c r="EM1939" s="55"/>
      <c r="EN1939" s="55"/>
      <c r="EO1939" s="55"/>
      <c r="EP1939" s="55"/>
      <c r="EQ1939" s="55"/>
      <c r="ER1939" s="55"/>
      <c r="ES1939" s="55"/>
      <c r="ET1939" s="55"/>
      <c r="EU1939" s="55"/>
      <c r="EV1939" s="55"/>
      <c r="EW1939" s="55"/>
      <c r="EX1939" s="55"/>
      <c r="EY1939" s="55"/>
      <c r="EZ1939" s="55"/>
      <c r="FA1939" s="55"/>
      <c r="FB1939" s="55"/>
      <c r="FC1939" s="55"/>
      <c r="FD1939" s="55"/>
      <c r="FK1939" s="479"/>
      <c r="FL1939" s="479"/>
      <c r="FM1939" s="479"/>
      <c r="FN1939" s="479"/>
      <c r="FQ1939" s="479"/>
      <c r="FR1939" s="479"/>
      <c r="FS1939" s="479"/>
      <c r="FT1939" s="479"/>
      <c r="FU1939" s="479"/>
      <c r="FV1939" s="479"/>
      <c r="FW1939" s="479"/>
      <c r="FX1939" s="479"/>
      <c r="FY1939" s="479"/>
    </row>
    <row r="1940" spans="1:181" s="135" customFormat="1">
      <c r="A1940" s="165"/>
      <c r="B1940" s="161"/>
      <c r="C1940" s="161"/>
      <c r="D1940" s="161"/>
      <c r="E1940" s="161"/>
      <c r="F1940" s="161"/>
      <c r="G1940" s="161"/>
      <c r="H1940" s="161"/>
      <c r="I1940" s="161"/>
      <c r="J1940" s="161"/>
      <c r="K1940" s="161"/>
      <c r="L1940" s="161"/>
      <c r="M1940" s="161"/>
      <c r="N1940" s="161"/>
      <c r="O1940" s="161"/>
      <c r="P1940" s="161"/>
      <c r="Q1940" s="161"/>
      <c r="R1940" s="161"/>
      <c r="S1940" s="161"/>
      <c r="T1940" s="161"/>
      <c r="U1940" s="161"/>
      <c r="V1940" s="161"/>
      <c r="W1940" s="161"/>
      <c r="X1940" s="161"/>
      <c r="Y1940" s="161"/>
      <c r="Z1940" s="161"/>
      <c r="AA1940" s="161"/>
      <c r="AB1940" s="161"/>
      <c r="AC1940" s="161"/>
      <c r="AD1940" s="161"/>
      <c r="AE1940" s="161"/>
      <c r="AF1940" s="161"/>
      <c r="AG1940" s="161"/>
      <c r="AH1940" s="161"/>
      <c r="AI1940" s="161"/>
      <c r="AJ1940" s="161"/>
      <c r="AK1940" s="161"/>
      <c r="AL1940" s="161"/>
      <c r="AM1940" s="161"/>
      <c r="AN1940" s="161"/>
      <c r="AO1940" s="161"/>
      <c r="AP1940" s="161"/>
      <c r="AQ1940" s="161"/>
      <c r="AR1940" s="161"/>
      <c r="AS1940" s="161"/>
      <c r="AT1940" s="161"/>
      <c r="AU1940" s="161"/>
      <c r="AV1940" s="161"/>
      <c r="AW1940" s="54"/>
      <c r="AX1940" s="54"/>
      <c r="AY1940" s="54"/>
      <c r="AZ1940" s="54"/>
      <c r="BA1940" s="54"/>
      <c r="BB1940" s="54"/>
      <c r="BC1940" s="54"/>
      <c r="BD1940" s="54"/>
      <c r="BE1940" s="54"/>
      <c r="BF1940" s="54"/>
      <c r="BG1940" s="54"/>
      <c r="BH1940" s="54"/>
      <c r="BI1940" s="54"/>
      <c r="BJ1940" s="54"/>
      <c r="BK1940" s="54"/>
      <c r="BL1940" s="54"/>
      <c r="BM1940" s="54"/>
      <c r="BN1940" s="54"/>
      <c r="BO1940" s="54"/>
      <c r="BP1940" s="54"/>
      <c r="BQ1940" s="54"/>
      <c r="BR1940" s="54"/>
      <c r="BS1940" s="54"/>
      <c r="BT1940" s="54"/>
      <c r="BU1940" s="54"/>
      <c r="BV1940" s="55"/>
      <c r="BW1940" s="55"/>
      <c r="BX1940" s="55"/>
      <c r="BY1940" s="55"/>
      <c r="BZ1940" s="55"/>
      <c r="CA1940" s="55"/>
      <c r="CB1940" s="54"/>
      <c r="CC1940" s="54"/>
      <c r="CD1940" s="54"/>
      <c r="CE1940" s="54"/>
      <c r="CF1940" s="54"/>
      <c r="CG1940" s="54"/>
      <c r="CH1940" s="55"/>
      <c r="CI1940" s="55"/>
      <c r="CJ1940" s="55"/>
      <c r="CK1940" s="55"/>
      <c r="CL1940" s="55"/>
      <c r="CM1940" s="55"/>
      <c r="CN1940" s="55"/>
      <c r="CO1940" s="55"/>
      <c r="CP1940" s="55"/>
      <c r="CQ1940" s="55"/>
      <c r="CR1940" s="55"/>
      <c r="CS1940" s="55"/>
      <c r="CT1940" s="55"/>
      <c r="CU1940" s="55"/>
      <c r="CV1940" s="55"/>
      <c r="CW1940" s="55"/>
      <c r="CX1940" s="55"/>
      <c r="CY1940" s="55"/>
      <c r="CZ1940" s="55"/>
      <c r="DA1940" s="55"/>
      <c r="DB1940" s="55"/>
      <c r="DC1940" s="55"/>
      <c r="DD1940" s="55"/>
      <c r="DE1940" s="55"/>
      <c r="DF1940" s="55"/>
      <c r="DG1940" s="55"/>
      <c r="DH1940" s="55"/>
      <c r="DI1940" s="55"/>
      <c r="DJ1940" s="55"/>
      <c r="DK1940" s="55"/>
      <c r="DL1940" s="55"/>
      <c r="DM1940" s="55"/>
      <c r="DN1940" s="55"/>
      <c r="DO1940" s="55"/>
      <c r="DP1940" s="55"/>
      <c r="DQ1940" s="55"/>
      <c r="DR1940" s="55"/>
      <c r="DS1940" s="55"/>
      <c r="DT1940" s="55"/>
      <c r="DU1940" s="55"/>
      <c r="DV1940" s="55"/>
      <c r="DW1940" s="55"/>
      <c r="DX1940" s="55"/>
      <c r="DY1940" s="55"/>
      <c r="DZ1940" s="55"/>
      <c r="EA1940" s="55"/>
      <c r="EB1940" s="55"/>
      <c r="EC1940" s="55"/>
      <c r="EJ1940" s="55"/>
      <c r="EK1940" s="55"/>
      <c r="EL1940" s="55"/>
      <c r="EM1940" s="55"/>
      <c r="EN1940" s="55"/>
      <c r="EO1940" s="55"/>
      <c r="EP1940" s="55"/>
      <c r="EQ1940" s="55"/>
      <c r="ER1940" s="55"/>
      <c r="ES1940" s="55"/>
      <c r="ET1940" s="55"/>
      <c r="EU1940" s="55"/>
      <c r="EV1940" s="55"/>
      <c r="EW1940" s="55"/>
      <c r="EX1940" s="55"/>
      <c r="EY1940" s="55"/>
      <c r="EZ1940" s="55"/>
      <c r="FA1940" s="55"/>
      <c r="FB1940" s="55"/>
      <c r="FC1940" s="55"/>
      <c r="FD1940" s="55"/>
      <c r="FK1940" s="479"/>
      <c r="FL1940" s="479"/>
      <c r="FM1940" s="479"/>
      <c r="FN1940" s="479"/>
      <c r="FQ1940" s="479"/>
      <c r="FR1940" s="479"/>
      <c r="FS1940" s="479"/>
      <c r="FT1940" s="479"/>
      <c r="FU1940" s="479"/>
      <c r="FV1940" s="479"/>
      <c r="FW1940" s="479"/>
      <c r="FX1940" s="479"/>
      <c r="FY1940" s="479"/>
    </row>
    <row r="1941" spans="1:181" s="135" customFormat="1">
      <c r="A1941" s="165"/>
      <c r="B1941" s="161"/>
      <c r="C1941" s="161"/>
      <c r="D1941" s="161"/>
      <c r="E1941" s="161"/>
      <c r="F1941" s="161"/>
      <c r="G1941" s="161"/>
      <c r="H1941" s="161"/>
      <c r="I1941" s="161"/>
      <c r="J1941" s="161"/>
      <c r="K1941" s="161"/>
      <c r="L1941" s="161"/>
      <c r="M1941" s="161"/>
      <c r="N1941" s="161"/>
      <c r="O1941" s="161"/>
      <c r="P1941" s="161"/>
      <c r="Q1941" s="161"/>
      <c r="R1941" s="161"/>
      <c r="S1941" s="161"/>
      <c r="T1941" s="161"/>
      <c r="U1941" s="161"/>
      <c r="V1941" s="161"/>
      <c r="W1941" s="161"/>
      <c r="X1941" s="161"/>
      <c r="Y1941" s="161"/>
      <c r="Z1941" s="161"/>
      <c r="AA1941" s="161"/>
      <c r="AB1941" s="161"/>
      <c r="AC1941" s="161"/>
      <c r="AD1941" s="161"/>
      <c r="AE1941" s="161"/>
      <c r="AF1941" s="161"/>
      <c r="AG1941" s="161"/>
      <c r="AH1941" s="161"/>
      <c r="AI1941" s="161"/>
      <c r="AJ1941" s="161"/>
      <c r="AK1941" s="161"/>
      <c r="AL1941" s="161"/>
      <c r="AM1941" s="161"/>
      <c r="AN1941" s="161"/>
      <c r="AO1941" s="161"/>
      <c r="AP1941" s="161"/>
      <c r="AQ1941" s="161"/>
      <c r="AR1941" s="161"/>
      <c r="AS1941" s="161"/>
      <c r="AT1941" s="161"/>
      <c r="AU1941" s="161"/>
      <c r="AV1941" s="161"/>
      <c r="AW1941" s="54"/>
      <c r="AX1941" s="54"/>
      <c r="AY1941" s="54"/>
      <c r="AZ1941" s="54"/>
      <c r="BA1941" s="54"/>
      <c r="BB1941" s="54"/>
      <c r="BC1941" s="54"/>
      <c r="BD1941" s="54"/>
      <c r="BE1941" s="54"/>
      <c r="BF1941" s="54"/>
      <c r="BG1941" s="54"/>
      <c r="BH1941" s="54"/>
      <c r="BI1941" s="54"/>
      <c r="BJ1941" s="54"/>
      <c r="BK1941" s="54"/>
      <c r="BL1941" s="54"/>
      <c r="BM1941" s="54"/>
      <c r="BN1941" s="54"/>
      <c r="BO1941" s="54"/>
      <c r="BP1941" s="54"/>
      <c r="BQ1941" s="54"/>
      <c r="BR1941" s="54"/>
      <c r="BS1941" s="54"/>
      <c r="BT1941" s="54"/>
      <c r="BU1941" s="54"/>
      <c r="BV1941" s="55"/>
      <c r="BW1941" s="55"/>
      <c r="BX1941" s="55"/>
      <c r="BY1941" s="55"/>
      <c r="BZ1941" s="55"/>
      <c r="CA1941" s="55"/>
      <c r="CB1941" s="54"/>
      <c r="CC1941" s="54"/>
      <c r="CD1941" s="54"/>
      <c r="CE1941" s="54"/>
      <c r="CF1941" s="54"/>
      <c r="CG1941" s="54"/>
      <c r="CH1941" s="55"/>
      <c r="CI1941" s="55"/>
      <c r="CJ1941" s="55"/>
      <c r="CK1941" s="55"/>
      <c r="CL1941" s="55"/>
      <c r="CM1941" s="55"/>
      <c r="CN1941" s="55"/>
      <c r="CO1941" s="55"/>
      <c r="CP1941" s="55"/>
      <c r="CQ1941" s="55"/>
      <c r="CR1941" s="55"/>
      <c r="CS1941" s="55"/>
      <c r="CT1941" s="55"/>
      <c r="CU1941" s="55"/>
      <c r="CV1941" s="55"/>
      <c r="CW1941" s="55"/>
      <c r="CX1941" s="55"/>
      <c r="CY1941" s="55"/>
      <c r="CZ1941" s="55"/>
      <c r="DA1941" s="55"/>
      <c r="DB1941" s="55"/>
      <c r="DC1941" s="55"/>
      <c r="DD1941" s="55"/>
      <c r="DE1941" s="55"/>
      <c r="DF1941" s="55"/>
      <c r="DG1941" s="55"/>
      <c r="DH1941" s="55"/>
      <c r="DI1941" s="55"/>
      <c r="DJ1941" s="55"/>
      <c r="DK1941" s="55"/>
      <c r="DL1941" s="55"/>
      <c r="DM1941" s="55"/>
      <c r="DN1941" s="55"/>
      <c r="DO1941" s="55"/>
      <c r="DP1941" s="55"/>
      <c r="DQ1941" s="55"/>
      <c r="DR1941" s="55"/>
      <c r="DS1941" s="55"/>
      <c r="DT1941" s="55"/>
      <c r="DU1941" s="55"/>
      <c r="DV1941" s="55"/>
      <c r="DW1941" s="55"/>
      <c r="DX1941" s="55"/>
      <c r="DY1941" s="55"/>
      <c r="DZ1941" s="55"/>
      <c r="EA1941" s="55"/>
      <c r="EB1941" s="55"/>
      <c r="EC1941" s="55"/>
      <c r="EJ1941" s="55"/>
      <c r="EK1941" s="55"/>
      <c r="EL1941" s="55"/>
      <c r="EM1941" s="55"/>
      <c r="EN1941" s="55"/>
      <c r="EO1941" s="55"/>
      <c r="EP1941" s="55"/>
      <c r="EQ1941" s="55"/>
      <c r="ER1941" s="55"/>
      <c r="ES1941" s="55"/>
      <c r="ET1941" s="55"/>
      <c r="EU1941" s="55"/>
      <c r="EV1941" s="55"/>
      <c r="EW1941" s="55"/>
      <c r="EX1941" s="55"/>
      <c r="EY1941" s="55"/>
      <c r="EZ1941" s="55"/>
      <c r="FA1941" s="55"/>
      <c r="FB1941" s="55"/>
      <c r="FC1941" s="55"/>
      <c r="FD1941" s="55"/>
      <c r="FK1941" s="479"/>
      <c r="FL1941" s="479"/>
      <c r="FM1941" s="479"/>
      <c r="FN1941" s="479"/>
      <c r="FQ1941" s="479"/>
      <c r="FR1941" s="479"/>
      <c r="FS1941" s="479"/>
      <c r="FT1941" s="479"/>
      <c r="FU1941" s="479"/>
      <c r="FV1941" s="479"/>
      <c r="FW1941" s="479"/>
      <c r="FX1941" s="479"/>
      <c r="FY1941" s="479"/>
    </row>
    <row r="1942" spans="1:181" s="135" customFormat="1">
      <c r="A1942" s="165"/>
      <c r="B1942" s="161"/>
      <c r="C1942" s="161"/>
      <c r="D1942" s="161"/>
      <c r="E1942" s="161"/>
      <c r="F1942" s="161"/>
      <c r="G1942" s="161"/>
      <c r="H1942" s="161"/>
      <c r="I1942" s="161"/>
      <c r="J1942" s="161"/>
      <c r="K1942" s="161"/>
      <c r="L1942" s="161"/>
      <c r="M1942" s="161"/>
      <c r="N1942" s="161"/>
      <c r="O1942" s="161"/>
      <c r="P1942" s="161"/>
      <c r="Q1942" s="161"/>
      <c r="R1942" s="161"/>
      <c r="S1942" s="161"/>
      <c r="T1942" s="161"/>
      <c r="U1942" s="161"/>
      <c r="V1942" s="161"/>
      <c r="W1942" s="161"/>
      <c r="X1942" s="161"/>
      <c r="Y1942" s="161"/>
      <c r="Z1942" s="161"/>
      <c r="AA1942" s="161"/>
      <c r="AB1942" s="161"/>
      <c r="AC1942" s="161"/>
      <c r="AD1942" s="161"/>
      <c r="AE1942" s="161"/>
      <c r="AF1942" s="161"/>
      <c r="AG1942" s="161"/>
      <c r="AH1942" s="161"/>
      <c r="AI1942" s="161"/>
      <c r="AJ1942" s="161"/>
      <c r="AK1942" s="161"/>
      <c r="AL1942" s="161"/>
      <c r="AM1942" s="161"/>
      <c r="AN1942" s="161"/>
      <c r="AO1942" s="161"/>
      <c r="AP1942" s="161"/>
      <c r="AQ1942" s="161"/>
      <c r="AR1942" s="161"/>
      <c r="AS1942" s="161"/>
      <c r="AT1942" s="161"/>
      <c r="AU1942" s="161"/>
      <c r="AV1942" s="161"/>
      <c r="AW1942" s="54"/>
      <c r="AX1942" s="54"/>
      <c r="AY1942" s="54"/>
      <c r="AZ1942" s="54"/>
      <c r="BA1942" s="54"/>
      <c r="BB1942" s="54"/>
      <c r="BC1942" s="54"/>
      <c r="BD1942" s="54"/>
      <c r="BE1942" s="54"/>
      <c r="BF1942" s="54"/>
      <c r="BG1942" s="54"/>
      <c r="BH1942" s="54"/>
      <c r="BI1942" s="54"/>
      <c r="BJ1942" s="54"/>
      <c r="BK1942" s="54"/>
      <c r="BL1942" s="54"/>
      <c r="BM1942" s="54"/>
      <c r="BN1942" s="54"/>
      <c r="BO1942" s="54"/>
      <c r="BP1942" s="54"/>
      <c r="BQ1942" s="54"/>
      <c r="BR1942" s="54"/>
      <c r="BS1942" s="54"/>
      <c r="BT1942" s="54"/>
      <c r="BU1942" s="54"/>
      <c r="BV1942" s="55"/>
      <c r="BW1942" s="55"/>
      <c r="BX1942" s="55"/>
      <c r="BY1942" s="55"/>
      <c r="BZ1942" s="55"/>
      <c r="CA1942" s="55"/>
      <c r="CB1942" s="54"/>
      <c r="CC1942" s="54"/>
      <c r="CD1942" s="54"/>
      <c r="CE1942" s="54"/>
      <c r="CF1942" s="54"/>
      <c r="CG1942" s="54"/>
      <c r="CH1942" s="55"/>
      <c r="CI1942" s="55"/>
      <c r="CJ1942" s="55"/>
      <c r="CK1942" s="55"/>
      <c r="CL1942" s="55"/>
      <c r="CM1942" s="55"/>
      <c r="CN1942" s="55"/>
      <c r="CO1942" s="55"/>
      <c r="CP1942" s="55"/>
      <c r="CQ1942" s="55"/>
      <c r="CR1942" s="55"/>
      <c r="CS1942" s="55"/>
      <c r="CT1942" s="55"/>
      <c r="CU1942" s="55"/>
      <c r="CV1942" s="55"/>
      <c r="CW1942" s="55"/>
      <c r="CX1942" s="55"/>
      <c r="CY1942" s="55"/>
      <c r="CZ1942" s="55"/>
      <c r="DA1942" s="55"/>
      <c r="DB1942" s="55"/>
      <c r="DC1942" s="55"/>
      <c r="DD1942" s="55"/>
      <c r="DE1942" s="55"/>
      <c r="DF1942" s="55"/>
      <c r="DG1942" s="55"/>
      <c r="DH1942" s="55"/>
      <c r="DI1942" s="55"/>
      <c r="DJ1942" s="55"/>
      <c r="DK1942" s="55"/>
      <c r="DL1942" s="55"/>
      <c r="DM1942" s="55"/>
      <c r="DN1942" s="55"/>
      <c r="DO1942" s="55"/>
      <c r="DP1942" s="55"/>
      <c r="DQ1942" s="55"/>
      <c r="DR1942" s="55"/>
      <c r="DS1942" s="55"/>
      <c r="DT1942" s="55"/>
      <c r="DU1942" s="55"/>
      <c r="DV1942" s="55"/>
      <c r="DW1942" s="55"/>
      <c r="DX1942" s="55"/>
      <c r="DY1942" s="55"/>
      <c r="DZ1942" s="55"/>
      <c r="EA1942" s="55"/>
      <c r="EB1942" s="55"/>
      <c r="EC1942" s="55"/>
      <c r="EJ1942" s="55"/>
      <c r="EK1942" s="55"/>
      <c r="EL1942" s="55"/>
      <c r="EM1942" s="55"/>
      <c r="EN1942" s="55"/>
      <c r="EO1942" s="55"/>
      <c r="EP1942" s="55"/>
      <c r="EQ1942" s="55"/>
      <c r="ER1942" s="55"/>
      <c r="ES1942" s="55"/>
      <c r="ET1942" s="55"/>
      <c r="EU1942" s="55"/>
      <c r="EV1942" s="55"/>
      <c r="EW1942" s="55"/>
      <c r="EX1942" s="55"/>
      <c r="EY1942" s="55"/>
      <c r="EZ1942" s="55"/>
      <c r="FA1942" s="55"/>
      <c r="FB1942" s="55"/>
      <c r="FC1942" s="55"/>
      <c r="FD1942" s="55"/>
      <c r="FK1942" s="479"/>
      <c r="FL1942" s="479"/>
      <c r="FM1942" s="479"/>
      <c r="FN1942" s="479"/>
      <c r="FQ1942" s="479"/>
      <c r="FR1942" s="479"/>
      <c r="FS1942" s="479"/>
      <c r="FT1942" s="479"/>
      <c r="FU1942" s="479"/>
      <c r="FV1942" s="479"/>
      <c r="FW1942" s="479"/>
      <c r="FX1942" s="479"/>
      <c r="FY1942" s="479"/>
    </row>
    <row r="1943" spans="1:181" s="135" customFormat="1">
      <c r="A1943" s="165"/>
      <c r="B1943" s="161"/>
      <c r="C1943" s="161"/>
      <c r="D1943" s="161"/>
      <c r="E1943" s="161"/>
      <c r="F1943" s="161"/>
      <c r="G1943" s="161"/>
      <c r="H1943" s="161"/>
      <c r="I1943" s="161"/>
      <c r="J1943" s="161"/>
      <c r="K1943" s="161"/>
      <c r="L1943" s="161"/>
      <c r="M1943" s="161"/>
      <c r="N1943" s="161"/>
      <c r="O1943" s="161"/>
      <c r="P1943" s="161"/>
      <c r="Q1943" s="161"/>
      <c r="R1943" s="161"/>
      <c r="S1943" s="161"/>
      <c r="T1943" s="161"/>
      <c r="U1943" s="161"/>
      <c r="V1943" s="161"/>
      <c r="W1943" s="161"/>
      <c r="X1943" s="161"/>
      <c r="Y1943" s="161"/>
      <c r="Z1943" s="161"/>
      <c r="AA1943" s="161"/>
      <c r="AB1943" s="161"/>
      <c r="AC1943" s="161"/>
      <c r="AD1943" s="161"/>
      <c r="AE1943" s="161"/>
      <c r="AF1943" s="161"/>
      <c r="AG1943" s="161"/>
      <c r="AH1943" s="161"/>
      <c r="AI1943" s="161"/>
      <c r="AJ1943" s="161"/>
      <c r="AK1943" s="161"/>
      <c r="AL1943" s="161"/>
      <c r="AM1943" s="161"/>
      <c r="AN1943" s="161"/>
      <c r="AO1943" s="161"/>
      <c r="AP1943" s="161"/>
      <c r="AQ1943" s="161"/>
      <c r="AR1943" s="161"/>
      <c r="AS1943" s="161"/>
      <c r="AT1943" s="161"/>
      <c r="AU1943" s="161"/>
      <c r="AV1943" s="161"/>
      <c r="AW1943" s="54"/>
      <c r="AX1943" s="54"/>
      <c r="AY1943" s="54"/>
      <c r="AZ1943" s="54"/>
      <c r="BA1943" s="54"/>
      <c r="BB1943" s="54"/>
      <c r="BC1943" s="54"/>
      <c r="BD1943" s="54"/>
      <c r="BE1943" s="54"/>
      <c r="BF1943" s="54"/>
      <c r="BG1943" s="54"/>
      <c r="BH1943" s="54"/>
      <c r="BI1943" s="54"/>
      <c r="BJ1943" s="54"/>
      <c r="BK1943" s="54"/>
      <c r="BL1943" s="54"/>
      <c r="BM1943" s="54"/>
      <c r="BN1943" s="54"/>
      <c r="BO1943" s="54"/>
      <c r="BP1943" s="54"/>
      <c r="BQ1943" s="54"/>
      <c r="BR1943" s="54"/>
      <c r="BS1943" s="54"/>
      <c r="BT1943" s="54"/>
      <c r="BU1943" s="54"/>
      <c r="BV1943" s="55"/>
      <c r="BW1943" s="55"/>
      <c r="BX1943" s="55"/>
      <c r="BY1943" s="55"/>
      <c r="BZ1943" s="55"/>
      <c r="CA1943" s="55"/>
      <c r="CB1943" s="54"/>
      <c r="CC1943" s="54"/>
      <c r="CD1943" s="54"/>
      <c r="CE1943" s="54"/>
      <c r="CF1943" s="54"/>
      <c r="CG1943" s="54"/>
      <c r="CH1943" s="55"/>
      <c r="CI1943" s="55"/>
      <c r="CJ1943" s="55"/>
      <c r="CK1943" s="55"/>
      <c r="CL1943" s="55"/>
      <c r="CM1943" s="55"/>
      <c r="CN1943" s="55"/>
      <c r="CO1943" s="55"/>
      <c r="CP1943" s="55"/>
      <c r="CQ1943" s="55"/>
      <c r="CR1943" s="55"/>
      <c r="CS1943" s="55"/>
      <c r="CT1943" s="55"/>
      <c r="CU1943" s="55"/>
      <c r="CV1943" s="55"/>
      <c r="CW1943" s="55"/>
      <c r="CX1943" s="55"/>
      <c r="CY1943" s="55"/>
      <c r="CZ1943" s="55"/>
      <c r="DA1943" s="55"/>
      <c r="DB1943" s="55"/>
      <c r="DC1943" s="55"/>
      <c r="DD1943" s="55"/>
      <c r="DE1943" s="55"/>
      <c r="DF1943" s="55"/>
      <c r="DG1943" s="55"/>
      <c r="DH1943" s="55"/>
      <c r="DI1943" s="55"/>
      <c r="DJ1943" s="55"/>
      <c r="DK1943" s="55"/>
      <c r="DL1943" s="55"/>
      <c r="DM1943" s="55"/>
      <c r="DN1943" s="55"/>
      <c r="DO1943" s="55"/>
      <c r="DP1943" s="55"/>
      <c r="DQ1943" s="55"/>
      <c r="DR1943" s="55"/>
      <c r="DS1943" s="55"/>
      <c r="DT1943" s="55"/>
      <c r="DU1943" s="55"/>
      <c r="DV1943" s="55"/>
      <c r="DW1943" s="55"/>
      <c r="DX1943" s="55"/>
      <c r="DY1943" s="55"/>
      <c r="DZ1943" s="55"/>
      <c r="EA1943" s="55"/>
      <c r="EB1943" s="55"/>
      <c r="EC1943" s="55"/>
      <c r="EJ1943" s="55"/>
      <c r="EK1943" s="55"/>
      <c r="EL1943" s="55"/>
      <c r="EM1943" s="55"/>
      <c r="EN1943" s="55"/>
      <c r="EO1943" s="55"/>
      <c r="EP1943" s="55"/>
      <c r="EQ1943" s="55"/>
      <c r="ER1943" s="55"/>
      <c r="ES1943" s="55"/>
      <c r="ET1943" s="55"/>
      <c r="EU1943" s="55"/>
      <c r="EV1943" s="55"/>
      <c r="EW1943" s="55"/>
      <c r="EX1943" s="55"/>
      <c r="EY1943" s="55"/>
      <c r="EZ1943" s="55"/>
      <c r="FA1943" s="55"/>
      <c r="FB1943" s="55"/>
      <c r="FC1943" s="55"/>
      <c r="FD1943" s="55"/>
      <c r="FK1943" s="479"/>
      <c r="FL1943" s="479"/>
      <c r="FM1943" s="479"/>
      <c r="FN1943" s="479"/>
      <c r="FQ1943" s="479"/>
      <c r="FR1943" s="479"/>
      <c r="FS1943" s="479"/>
      <c r="FT1943" s="479"/>
      <c r="FU1943" s="479"/>
      <c r="FV1943" s="479"/>
      <c r="FW1943" s="479"/>
      <c r="FX1943" s="479"/>
      <c r="FY1943" s="479"/>
    </row>
    <row r="1944" spans="1:181" s="135" customFormat="1">
      <c r="A1944" s="165"/>
      <c r="B1944" s="161"/>
      <c r="C1944" s="161"/>
      <c r="D1944" s="161"/>
      <c r="E1944" s="161"/>
      <c r="F1944" s="161"/>
      <c r="G1944" s="161"/>
      <c r="H1944" s="161"/>
      <c r="I1944" s="161"/>
      <c r="J1944" s="161"/>
      <c r="K1944" s="161"/>
      <c r="L1944" s="161"/>
      <c r="M1944" s="161"/>
      <c r="N1944" s="161"/>
      <c r="O1944" s="161"/>
      <c r="P1944" s="161"/>
      <c r="Q1944" s="161"/>
      <c r="R1944" s="161"/>
      <c r="S1944" s="161"/>
      <c r="T1944" s="161"/>
      <c r="U1944" s="161"/>
      <c r="V1944" s="161"/>
      <c r="W1944" s="161"/>
      <c r="X1944" s="161"/>
      <c r="Y1944" s="161"/>
      <c r="Z1944" s="161"/>
      <c r="AA1944" s="161"/>
      <c r="AB1944" s="161"/>
      <c r="AC1944" s="161"/>
      <c r="AD1944" s="161"/>
      <c r="AE1944" s="161"/>
      <c r="AF1944" s="161"/>
      <c r="AG1944" s="161"/>
      <c r="AH1944" s="161"/>
      <c r="AI1944" s="161"/>
      <c r="AJ1944" s="161"/>
      <c r="AK1944" s="161"/>
      <c r="AL1944" s="161"/>
      <c r="AM1944" s="161"/>
      <c r="AN1944" s="161"/>
      <c r="AO1944" s="161"/>
      <c r="AP1944" s="161"/>
      <c r="AQ1944" s="161"/>
      <c r="AR1944" s="161"/>
      <c r="AS1944" s="161"/>
      <c r="AT1944" s="161"/>
      <c r="AU1944" s="161"/>
      <c r="AV1944" s="161"/>
      <c r="AW1944" s="54"/>
      <c r="AX1944" s="54"/>
      <c r="AY1944" s="54"/>
      <c r="AZ1944" s="54"/>
      <c r="BA1944" s="54"/>
      <c r="BB1944" s="54"/>
      <c r="BC1944" s="54"/>
      <c r="BD1944" s="54"/>
      <c r="BE1944" s="54"/>
      <c r="BF1944" s="54"/>
      <c r="BG1944" s="54"/>
      <c r="BH1944" s="54"/>
      <c r="BI1944" s="54"/>
      <c r="BJ1944" s="54"/>
      <c r="BK1944" s="54"/>
      <c r="BL1944" s="54"/>
      <c r="BM1944" s="54"/>
      <c r="BN1944" s="54"/>
      <c r="BO1944" s="54"/>
      <c r="BP1944" s="54"/>
      <c r="BQ1944" s="54"/>
      <c r="BR1944" s="54"/>
      <c r="BS1944" s="54"/>
      <c r="BT1944" s="54"/>
      <c r="BU1944" s="54"/>
      <c r="BV1944" s="55"/>
      <c r="BW1944" s="55"/>
      <c r="BX1944" s="55"/>
      <c r="BY1944" s="55"/>
      <c r="BZ1944" s="55"/>
      <c r="CA1944" s="55"/>
      <c r="CB1944" s="54"/>
      <c r="CC1944" s="54"/>
      <c r="CD1944" s="54"/>
      <c r="CE1944" s="54"/>
      <c r="CF1944" s="54"/>
      <c r="CG1944" s="54"/>
      <c r="CH1944" s="55"/>
      <c r="CI1944" s="55"/>
      <c r="CJ1944" s="55"/>
      <c r="CK1944" s="55"/>
      <c r="CL1944" s="55"/>
      <c r="CM1944" s="55"/>
      <c r="CN1944" s="55"/>
      <c r="CO1944" s="55"/>
      <c r="CP1944" s="55"/>
      <c r="CQ1944" s="55"/>
      <c r="CR1944" s="55"/>
      <c r="CS1944" s="55"/>
      <c r="CT1944" s="55"/>
      <c r="CU1944" s="55"/>
      <c r="CV1944" s="55"/>
      <c r="CW1944" s="55"/>
      <c r="CX1944" s="55"/>
      <c r="CY1944" s="55"/>
      <c r="CZ1944" s="55"/>
      <c r="DA1944" s="55"/>
      <c r="DB1944" s="55"/>
      <c r="DC1944" s="55"/>
      <c r="DD1944" s="55"/>
      <c r="DE1944" s="55"/>
      <c r="DF1944" s="55"/>
      <c r="DG1944" s="55"/>
      <c r="DH1944" s="55"/>
      <c r="DI1944" s="55"/>
      <c r="DJ1944" s="55"/>
      <c r="DK1944" s="55"/>
      <c r="DL1944" s="55"/>
      <c r="DM1944" s="55"/>
      <c r="DN1944" s="55"/>
      <c r="DO1944" s="55"/>
      <c r="DP1944" s="55"/>
      <c r="DQ1944" s="55"/>
      <c r="DR1944" s="55"/>
      <c r="DS1944" s="55"/>
      <c r="DT1944" s="55"/>
      <c r="DU1944" s="55"/>
      <c r="DV1944" s="55"/>
      <c r="DW1944" s="55"/>
      <c r="DX1944" s="55"/>
      <c r="DY1944" s="55"/>
      <c r="DZ1944" s="55"/>
      <c r="EA1944" s="55"/>
      <c r="EB1944" s="55"/>
      <c r="EC1944" s="55"/>
      <c r="EJ1944" s="55"/>
      <c r="EK1944" s="55"/>
      <c r="EL1944" s="55"/>
      <c r="EM1944" s="55"/>
      <c r="EN1944" s="55"/>
      <c r="EO1944" s="55"/>
      <c r="EP1944" s="55"/>
      <c r="EQ1944" s="55"/>
      <c r="ER1944" s="55"/>
      <c r="ES1944" s="55"/>
      <c r="ET1944" s="55"/>
      <c r="EU1944" s="55"/>
      <c r="EV1944" s="55"/>
      <c r="EW1944" s="55"/>
      <c r="EX1944" s="55"/>
      <c r="EY1944" s="55"/>
      <c r="EZ1944" s="55"/>
      <c r="FA1944" s="55"/>
      <c r="FB1944" s="55"/>
      <c r="FC1944" s="55"/>
      <c r="FD1944" s="55"/>
      <c r="FK1944" s="479"/>
      <c r="FL1944" s="479"/>
      <c r="FM1944" s="479"/>
      <c r="FN1944" s="479"/>
      <c r="FQ1944" s="479"/>
      <c r="FR1944" s="479"/>
      <c r="FS1944" s="479"/>
      <c r="FT1944" s="479"/>
      <c r="FU1944" s="479"/>
      <c r="FV1944" s="479"/>
      <c r="FW1944" s="479"/>
      <c r="FX1944" s="479"/>
      <c r="FY1944" s="479"/>
    </row>
    <row r="1945" spans="1:181" s="135" customFormat="1">
      <c r="A1945" s="165"/>
      <c r="B1945" s="161"/>
      <c r="C1945" s="161"/>
      <c r="D1945" s="161"/>
      <c r="E1945" s="161"/>
      <c r="F1945" s="161"/>
      <c r="G1945" s="161"/>
      <c r="H1945" s="161"/>
      <c r="I1945" s="161"/>
      <c r="J1945" s="161"/>
      <c r="K1945" s="161"/>
      <c r="L1945" s="161"/>
      <c r="M1945" s="161"/>
      <c r="N1945" s="161"/>
      <c r="O1945" s="161"/>
      <c r="P1945" s="161"/>
      <c r="Q1945" s="161"/>
      <c r="R1945" s="161"/>
      <c r="S1945" s="161"/>
      <c r="T1945" s="161"/>
      <c r="U1945" s="161"/>
      <c r="V1945" s="161"/>
      <c r="W1945" s="161"/>
      <c r="X1945" s="161"/>
      <c r="Y1945" s="161"/>
      <c r="Z1945" s="161"/>
      <c r="AA1945" s="161"/>
      <c r="AB1945" s="161"/>
      <c r="AC1945" s="161"/>
      <c r="AD1945" s="161"/>
      <c r="AE1945" s="161"/>
      <c r="AF1945" s="161"/>
      <c r="AG1945" s="161"/>
      <c r="AH1945" s="161"/>
      <c r="AI1945" s="161"/>
      <c r="AJ1945" s="161"/>
      <c r="AK1945" s="161"/>
      <c r="AL1945" s="161"/>
      <c r="AM1945" s="161"/>
      <c r="AN1945" s="161"/>
      <c r="AO1945" s="161"/>
      <c r="AP1945" s="161"/>
      <c r="AQ1945" s="161"/>
      <c r="AR1945" s="161"/>
      <c r="AS1945" s="161"/>
      <c r="AT1945" s="161"/>
      <c r="AU1945" s="161"/>
      <c r="AV1945" s="161"/>
      <c r="AW1945" s="54"/>
      <c r="AX1945" s="54"/>
      <c r="AY1945" s="54"/>
      <c r="AZ1945" s="54"/>
      <c r="BA1945" s="54"/>
      <c r="BB1945" s="54"/>
      <c r="BC1945" s="54"/>
      <c r="BD1945" s="54"/>
      <c r="BE1945" s="54"/>
      <c r="BF1945" s="54"/>
      <c r="BG1945" s="54"/>
      <c r="BH1945" s="54"/>
      <c r="BI1945" s="54"/>
      <c r="BJ1945" s="54"/>
      <c r="BK1945" s="54"/>
      <c r="BL1945" s="54"/>
      <c r="BM1945" s="54"/>
      <c r="BN1945" s="54"/>
      <c r="BO1945" s="54"/>
      <c r="BP1945" s="54"/>
      <c r="BQ1945" s="54"/>
      <c r="BR1945" s="54"/>
      <c r="BS1945" s="54"/>
      <c r="BT1945" s="54"/>
      <c r="BU1945" s="54"/>
      <c r="BV1945" s="55"/>
      <c r="BW1945" s="55"/>
      <c r="BX1945" s="55"/>
      <c r="BY1945" s="55"/>
      <c r="BZ1945" s="55"/>
      <c r="CA1945" s="55"/>
      <c r="CB1945" s="54"/>
      <c r="CC1945" s="54"/>
      <c r="CD1945" s="54"/>
      <c r="CE1945" s="54"/>
      <c r="CF1945" s="54"/>
      <c r="CG1945" s="54"/>
      <c r="CH1945" s="55"/>
      <c r="CI1945" s="55"/>
      <c r="CJ1945" s="55"/>
      <c r="CK1945" s="55"/>
      <c r="CL1945" s="55"/>
      <c r="CM1945" s="55"/>
      <c r="CN1945" s="55"/>
      <c r="CO1945" s="55"/>
      <c r="CP1945" s="55"/>
      <c r="CQ1945" s="55"/>
      <c r="CR1945" s="55"/>
      <c r="CS1945" s="55"/>
      <c r="CT1945" s="55"/>
      <c r="CU1945" s="55"/>
      <c r="CV1945" s="55"/>
      <c r="CW1945" s="55"/>
      <c r="CX1945" s="55"/>
      <c r="CY1945" s="55"/>
      <c r="CZ1945" s="55"/>
      <c r="DA1945" s="55"/>
      <c r="DB1945" s="55"/>
      <c r="DC1945" s="55"/>
      <c r="DD1945" s="55"/>
      <c r="DE1945" s="55"/>
      <c r="DF1945" s="55"/>
      <c r="DG1945" s="55"/>
      <c r="DH1945" s="55"/>
      <c r="DI1945" s="55"/>
      <c r="DJ1945" s="55"/>
      <c r="DK1945" s="55"/>
      <c r="DL1945" s="55"/>
      <c r="DM1945" s="55"/>
      <c r="DN1945" s="55"/>
      <c r="DO1945" s="55"/>
      <c r="DP1945" s="55"/>
      <c r="DQ1945" s="55"/>
      <c r="DR1945" s="55"/>
      <c r="DS1945" s="55"/>
      <c r="DT1945" s="55"/>
      <c r="DU1945" s="55"/>
      <c r="DV1945" s="55"/>
      <c r="DW1945" s="55"/>
      <c r="DX1945" s="55"/>
      <c r="DY1945" s="55"/>
      <c r="DZ1945" s="55"/>
      <c r="EA1945" s="55"/>
      <c r="EB1945" s="55"/>
      <c r="EC1945" s="55"/>
      <c r="EJ1945" s="55"/>
      <c r="EK1945" s="55"/>
      <c r="EL1945" s="55"/>
      <c r="EM1945" s="55"/>
      <c r="EN1945" s="55"/>
      <c r="EO1945" s="55"/>
      <c r="EP1945" s="55"/>
      <c r="EQ1945" s="55"/>
      <c r="ER1945" s="55"/>
      <c r="ES1945" s="55"/>
      <c r="ET1945" s="55"/>
      <c r="EU1945" s="55"/>
      <c r="EV1945" s="55"/>
      <c r="EW1945" s="55"/>
      <c r="EX1945" s="55"/>
      <c r="EY1945" s="55"/>
      <c r="EZ1945" s="55"/>
      <c r="FA1945" s="55"/>
      <c r="FB1945" s="55"/>
      <c r="FC1945" s="55"/>
      <c r="FD1945" s="55"/>
      <c r="FK1945" s="479"/>
      <c r="FL1945" s="479"/>
      <c r="FM1945" s="479"/>
      <c r="FN1945" s="479"/>
      <c r="FQ1945" s="479"/>
      <c r="FR1945" s="479"/>
      <c r="FS1945" s="479"/>
      <c r="FT1945" s="479"/>
      <c r="FU1945" s="479"/>
      <c r="FV1945" s="479"/>
      <c r="FW1945" s="479"/>
      <c r="FX1945" s="479"/>
      <c r="FY1945" s="479"/>
    </row>
    <row r="1946" spans="1:181" s="135" customFormat="1">
      <c r="A1946" s="165"/>
      <c r="B1946" s="161"/>
      <c r="C1946" s="161"/>
      <c r="D1946" s="161"/>
      <c r="E1946" s="161"/>
      <c r="F1946" s="161"/>
      <c r="G1946" s="161"/>
      <c r="H1946" s="161"/>
      <c r="I1946" s="161"/>
      <c r="J1946" s="161"/>
      <c r="K1946" s="161"/>
      <c r="L1946" s="161"/>
      <c r="M1946" s="161"/>
      <c r="N1946" s="161"/>
      <c r="O1946" s="161"/>
      <c r="P1946" s="161"/>
      <c r="Q1946" s="161"/>
      <c r="R1946" s="161"/>
      <c r="S1946" s="161"/>
      <c r="T1946" s="161"/>
      <c r="U1946" s="161"/>
      <c r="V1946" s="161"/>
      <c r="W1946" s="161"/>
      <c r="X1946" s="161"/>
      <c r="Y1946" s="161"/>
      <c r="Z1946" s="161"/>
      <c r="AA1946" s="161"/>
      <c r="AB1946" s="161"/>
      <c r="AC1946" s="161"/>
      <c r="AD1946" s="161"/>
      <c r="AE1946" s="161"/>
      <c r="AF1946" s="161"/>
      <c r="AG1946" s="161"/>
      <c r="AH1946" s="161"/>
      <c r="AI1946" s="161"/>
      <c r="AJ1946" s="161"/>
      <c r="AK1946" s="161"/>
      <c r="AL1946" s="161"/>
      <c r="AM1946" s="161"/>
      <c r="AN1946" s="161"/>
      <c r="AO1946" s="161"/>
      <c r="AP1946" s="161"/>
      <c r="AQ1946" s="161"/>
      <c r="AR1946" s="161"/>
      <c r="AS1946" s="161"/>
      <c r="AT1946" s="161"/>
      <c r="AU1946" s="161"/>
      <c r="AV1946" s="161"/>
      <c r="AW1946" s="54"/>
      <c r="AX1946" s="54"/>
      <c r="AY1946" s="54"/>
      <c r="AZ1946" s="54"/>
      <c r="BA1946" s="54"/>
      <c r="BB1946" s="54"/>
      <c r="BC1946" s="54"/>
      <c r="BD1946" s="54"/>
      <c r="BE1946" s="54"/>
      <c r="BF1946" s="54"/>
      <c r="BG1946" s="54"/>
      <c r="BH1946" s="54"/>
      <c r="BI1946" s="54"/>
      <c r="BJ1946" s="54"/>
      <c r="BK1946" s="54"/>
      <c r="BL1946" s="54"/>
      <c r="BM1946" s="54"/>
      <c r="BN1946" s="54"/>
      <c r="BO1946" s="54"/>
      <c r="BP1946" s="54"/>
      <c r="BQ1946" s="54"/>
      <c r="BR1946" s="54"/>
      <c r="BS1946" s="54"/>
      <c r="BT1946" s="54"/>
      <c r="BU1946" s="54"/>
      <c r="BV1946" s="55"/>
      <c r="BW1946" s="55"/>
      <c r="BX1946" s="55"/>
      <c r="BY1946" s="55"/>
      <c r="BZ1946" s="55"/>
      <c r="CA1946" s="55"/>
      <c r="CB1946" s="54"/>
      <c r="CC1946" s="54"/>
      <c r="CD1946" s="54"/>
      <c r="CE1946" s="54"/>
      <c r="CF1946" s="54"/>
      <c r="CG1946" s="54"/>
      <c r="CH1946" s="55"/>
      <c r="CI1946" s="55"/>
      <c r="CJ1946" s="55"/>
      <c r="CK1946" s="55"/>
      <c r="CL1946" s="55"/>
      <c r="CM1946" s="55"/>
      <c r="CN1946" s="55"/>
      <c r="CO1946" s="55"/>
      <c r="CP1946" s="55"/>
      <c r="CQ1946" s="55"/>
      <c r="CR1946" s="55"/>
      <c r="CS1946" s="55"/>
      <c r="CT1946" s="55"/>
      <c r="CU1946" s="55"/>
      <c r="CV1946" s="55"/>
      <c r="CW1946" s="55"/>
      <c r="CX1946" s="55"/>
      <c r="CY1946" s="55"/>
      <c r="CZ1946" s="55"/>
      <c r="DA1946" s="55"/>
      <c r="DB1946" s="55"/>
      <c r="DC1946" s="55"/>
      <c r="DD1946" s="55"/>
      <c r="DE1946" s="55"/>
      <c r="DF1946" s="55"/>
      <c r="DG1946" s="55"/>
      <c r="DH1946" s="55"/>
      <c r="DI1946" s="55"/>
      <c r="DJ1946" s="55"/>
      <c r="DK1946" s="55"/>
      <c r="DL1946" s="55"/>
      <c r="DM1946" s="55"/>
      <c r="DN1946" s="55"/>
      <c r="DO1946" s="55"/>
      <c r="DP1946" s="55"/>
      <c r="DQ1946" s="55"/>
      <c r="DR1946" s="55"/>
      <c r="DS1946" s="55"/>
      <c r="DT1946" s="55"/>
      <c r="DU1946" s="55"/>
      <c r="DV1946" s="55"/>
      <c r="DW1946" s="55"/>
      <c r="DX1946" s="55"/>
      <c r="DY1946" s="55"/>
      <c r="DZ1946" s="55"/>
      <c r="EA1946" s="55"/>
      <c r="EB1946" s="55"/>
      <c r="EC1946" s="55"/>
      <c r="EJ1946" s="55"/>
      <c r="EK1946" s="55"/>
      <c r="EL1946" s="55"/>
      <c r="EM1946" s="55"/>
      <c r="EN1946" s="55"/>
      <c r="EO1946" s="55"/>
      <c r="EP1946" s="55"/>
      <c r="EQ1946" s="55"/>
      <c r="ER1946" s="55"/>
      <c r="ES1946" s="55"/>
      <c r="ET1946" s="55"/>
      <c r="EU1946" s="55"/>
      <c r="EV1946" s="55"/>
      <c r="EW1946" s="55"/>
      <c r="EX1946" s="55"/>
      <c r="EY1946" s="55"/>
      <c r="EZ1946" s="55"/>
      <c r="FA1946" s="55"/>
      <c r="FB1946" s="55"/>
      <c r="FC1946" s="55"/>
      <c r="FD1946" s="55"/>
      <c r="FK1946" s="479"/>
      <c r="FL1946" s="479"/>
      <c r="FM1946" s="479"/>
      <c r="FN1946" s="479"/>
      <c r="FQ1946" s="479"/>
      <c r="FR1946" s="479"/>
      <c r="FS1946" s="479"/>
      <c r="FT1946" s="479"/>
      <c r="FU1946" s="479"/>
      <c r="FV1946" s="479"/>
      <c r="FW1946" s="479"/>
      <c r="FX1946" s="479"/>
      <c r="FY1946" s="479"/>
    </row>
    <row r="1947" spans="1:181" s="135" customFormat="1">
      <c r="A1947" s="165"/>
      <c r="B1947" s="161"/>
      <c r="C1947" s="161"/>
      <c r="D1947" s="161"/>
      <c r="E1947" s="161"/>
      <c r="F1947" s="161"/>
      <c r="G1947" s="161"/>
      <c r="H1947" s="161"/>
      <c r="I1947" s="161"/>
      <c r="J1947" s="161"/>
      <c r="K1947" s="161"/>
      <c r="L1947" s="161"/>
      <c r="M1947" s="161"/>
      <c r="N1947" s="161"/>
      <c r="O1947" s="161"/>
      <c r="P1947" s="161"/>
      <c r="Q1947" s="161"/>
      <c r="R1947" s="161"/>
      <c r="S1947" s="161"/>
      <c r="T1947" s="161"/>
      <c r="U1947" s="161"/>
      <c r="V1947" s="161"/>
      <c r="W1947" s="161"/>
      <c r="X1947" s="161"/>
      <c r="Y1947" s="161"/>
      <c r="Z1947" s="161"/>
      <c r="AA1947" s="161"/>
      <c r="AB1947" s="161"/>
      <c r="AC1947" s="161"/>
      <c r="AD1947" s="161"/>
      <c r="AE1947" s="161"/>
      <c r="AF1947" s="161"/>
      <c r="AG1947" s="161"/>
      <c r="AH1947" s="161"/>
      <c r="AI1947" s="161"/>
      <c r="AJ1947" s="161"/>
      <c r="AK1947" s="161"/>
      <c r="AL1947" s="161"/>
      <c r="AM1947" s="161"/>
      <c r="AN1947" s="161"/>
      <c r="AO1947" s="161"/>
      <c r="AP1947" s="161"/>
      <c r="AQ1947" s="161"/>
      <c r="AR1947" s="161"/>
      <c r="AS1947" s="161"/>
      <c r="AT1947" s="161"/>
      <c r="AU1947" s="161"/>
      <c r="AV1947" s="161"/>
      <c r="AW1947" s="54"/>
      <c r="AX1947" s="54"/>
      <c r="AY1947" s="54"/>
      <c r="AZ1947" s="54"/>
      <c r="BA1947" s="54"/>
      <c r="BB1947" s="54"/>
      <c r="BC1947" s="54"/>
      <c r="BD1947" s="54"/>
      <c r="BE1947" s="54"/>
      <c r="BF1947" s="54"/>
      <c r="BG1947" s="54"/>
      <c r="BH1947" s="54"/>
      <c r="BI1947" s="54"/>
      <c r="BJ1947" s="54"/>
      <c r="BK1947" s="54"/>
      <c r="BL1947" s="54"/>
      <c r="BM1947" s="54"/>
      <c r="BN1947" s="54"/>
      <c r="BO1947" s="54"/>
      <c r="BP1947" s="54"/>
      <c r="BQ1947" s="54"/>
      <c r="BR1947" s="54"/>
      <c r="BS1947" s="54"/>
      <c r="BT1947" s="54"/>
      <c r="BU1947" s="54"/>
      <c r="BV1947" s="55"/>
      <c r="BW1947" s="55"/>
      <c r="BX1947" s="55"/>
      <c r="BY1947" s="55"/>
      <c r="BZ1947" s="55"/>
      <c r="CA1947" s="55"/>
      <c r="CB1947" s="54"/>
      <c r="CC1947" s="54"/>
      <c r="CD1947" s="54"/>
      <c r="CE1947" s="54"/>
      <c r="CF1947" s="54"/>
      <c r="CG1947" s="54"/>
      <c r="CH1947" s="55"/>
      <c r="CI1947" s="55"/>
      <c r="CJ1947" s="55"/>
      <c r="CK1947" s="55"/>
      <c r="CL1947" s="55"/>
      <c r="CM1947" s="55"/>
      <c r="CN1947" s="55"/>
      <c r="CO1947" s="55"/>
      <c r="CP1947" s="55"/>
      <c r="CQ1947" s="55"/>
      <c r="CR1947" s="55"/>
      <c r="CS1947" s="55"/>
      <c r="CT1947" s="55"/>
      <c r="CU1947" s="55"/>
      <c r="CV1947" s="55"/>
      <c r="CW1947" s="55"/>
      <c r="CX1947" s="55"/>
      <c r="CY1947" s="55"/>
      <c r="CZ1947" s="55"/>
      <c r="DA1947" s="55"/>
      <c r="DB1947" s="55"/>
      <c r="DC1947" s="55"/>
      <c r="DD1947" s="55"/>
      <c r="DE1947" s="55"/>
      <c r="DF1947" s="55"/>
      <c r="DG1947" s="55"/>
      <c r="DH1947" s="55"/>
      <c r="DI1947" s="55"/>
      <c r="DJ1947" s="55"/>
      <c r="DK1947" s="55"/>
      <c r="DL1947" s="55"/>
      <c r="DM1947" s="55"/>
      <c r="DN1947" s="55"/>
      <c r="DO1947" s="55"/>
      <c r="DP1947" s="55"/>
      <c r="DQ1947" s="55"/>
      <c r="DR1947" s="55"/>
      <c r="DS1947" s="55"/>
      <c r="DT1947" s="55"/>
      <c r="DU1947" s="55"/>
      <c r="DV1947" s="55"/>
      <c r="DW1947" s="55"/>
      <c r="DX1947" s="55"/>
      <c r="DY1947" s="55"/>
      <c r="DZ1947" s="55"/>
      <c r="EA1947" s="55"/>
      <c r="EB1947" s="55"/>
      <c r="EC1947" s="55"/>
      <c r="EJ1947" s="55"/>
      <c r="EK1947" s="55"/>
      <c r="EL1947" s="55"/>
      <c r="EM1947" s="55"/>
      <c r="EN1947" s="55"/>
      <c r="EO1947" s="55"/>
      <c r="EP1947" s="55"/>
      <c r="EQ1947" s="55"/>
      <c r="ER1947" s="55"/>
      <c r="ES1947" s="55"/>
      <c r="ET1947" s="55"/>
      <c r="EU1947" s="55"/>
      <c r="EV1947" s="55"/>
      <c r="EW1947" s="55"/>
      <c r="EX1947" s="55"/>
      <c r="EY1947" s="55"/>
      <c r="EZ1947" s="55"/>
      <c r="FA1947" s="55"/>
      <c r="FB1947" s="55"/>
      <c r="FC1947" s="55"/>
      <c r="FD1947" s="55"/>
      <c r="FK1947" s="479"/>
      <c r="FL1947" s="479"/>
      <c r="FM1947" s="479"/>
      <c r="FN1947" s="479"/>
      <c r="FQ1947" s="479"/>
      <c r="FR1947" s="479"/>
      <c r="FS1947" s="479"/>
      <c r="FT1947" s="479"/>
      <c r="FU1947" s="479"/>
      <c r="FV1947" s="479"/>
      <c r="FW1947" s="479"/>
      <c r="FX1947" s="479"/>
      <c r="FY1947" s="479"/>
    </row>
    <row r="1948" spans="1:181" s="135" customFormat="1">
      <c r="A1948" s="165"/>
      <c r="B1948" s="161"/>
      <c r="C1948" s="161"/>
      <c r="D1948" s="161"/>
      <c r="E1948" s="161"/>
      <c r="F1948" s="161"/>
      <c r="G1948" s="161"/>
      <c r="H1948" s="161"/>
      <c r="I1948" s="161"/>
      <c r="J1948" s="161"/>
      <c r="K1948" s="161"/>
      <c r="L1948" s="161"/>
      <c r="M1948" s="161"/>
      <c r="N1948" s="161"/>
      <c r="O1948" s="161"/>
      <c r="P1948" s="161"/>
      <c r="Q1948" s="161"/>
      <c r="R1948" s="161"/>
      <c r="S1948" s="161"/>
      <c r="T1948" s="161"/>
      <c r="U1948" s="161"/>
      <c r="V1948" s="161"/>
      <c r="W1948" s="161"/>
      <c r="X1948" s="161"/>
      <c r="Y1948" s="161"/>
      <c r="Z1948" s="161"/>
      <c r="AA1948" s="161"/>
      <c r="AB1948" s="161"/>
      <c r="AC1948" s="161"/>
      <c r="AD1948" s="161"/>
      <c r="AE1948" s="161"/>
      <c r="AF1948" s="161"/>
      <c r="AG1948" s="161"/>
      <c r="AH1948" s="161"/>
      <c r="AI1948" s="161"/>
      <c r="AJ1948" s="161"/>
      <c r="AK1948" s="161"/>
      <c r="AL1948" s="161"/>
      <c r="AM1948" s="161"/>
      <c r="AN1948" s="161"/>
      <c r="AO1948" s="161"/>
      <c r="AP1948" s="161"/>
      <c r="AQ1948" s="161"/>
      <c r="AR1948" s="161"/>
      <c r="AS1948" s="161"/>
      <c r="AT1948" s="161"/>
      <c r="AU1948" s="161"/>
      <c r="AV1948" s="161"/>
      <c r="AW1948" s="54"/>
      <c r="AX1948" s="54"/>
      <c r="AY1948" s="54"/>
      <c r="AZ1948" s="54"/>
      <c r="BA1948" s="54"/>
      <c r="BB1948" s="54"/>
      <c r="BC1948" s="54"/>
      <c r="BD1948" s="54"/>
      <c r="BE1948" s="54"/>
      <c r="BF1948" s="54"/>
      <c r="BG1948" s="54"/>
      <c r="BH1948" s="54"/>
      <c r="BI1948" s="54"/>
      <c r="BJ1948" s="54"/>
      <c r="BK1948" s="54"/>
      <c r="BL1948" s="54"/>
      <c r="BM1948" s="54"/>
      <c r="BN1948" s="54"/>
      <c r="BO1948" s="54"/>
      <c r="BP1948" s="54"/>
      <c r="BQ1948" s="54"/>
      <c r="BR1948" s="54"/>
      <c r="BS1948" s="54"/>
      <c r="BT1948" s="54"/>
      <c r="BU1948" s="54"/>
      <c r="BV1948" s="55"/>
      <c r="BW1948" s="55"/>
      <c r="BX1948" s="55"/>
      <c r="BY1948" s="55"/>
      <c r="BZ1948" s="55"/>
      <c r="CA1948" s="55"/>
      <c r="CB1948" s="54"/>
      <c r="CC1948" s="54"/>
      <c r="CD1948" s="54"/>
      <c r="CE1948" s="54"/>
      <c r="CF1948" s="54"/>
      <c r="CG1948" s="54"/>
      <c r="CH1948" s="55"/>
      <c r="CI1948" s="55"/>
      <c r="CJ1948" s="55"/>
      <c r="CK1948" s="55"/>
      <c r="CL1948" s="55"/>
      <c r="CM1948" s="55"/>
      <c r="CN1948" s="55"/>
      <c r="CO1948" s="55"/>
      <c r="CP1948" s="55"/>
      <c r="CQ1948" s="55"/>
      <c r="CR1948" s="55"/>
      <c r="CS1948" s="55"/>
      <c r="CT1948" s="55"/>
      <c r="CU1948" s="55"/>
      <c r="CV1948" s="55"/>
      <c r="CW1948" s="55"/>
      <c r="CX1948" s="55"/>
      <c r="CY1948" s="55"/>
      <c r="CZ1948" s="55"/>
      <c r="DA1948" s="55"/>
      <c r="DB1948" s="55"/>
      <c r="DC1948" s="55"/>
      <c r="DD1948" s="55"/>
      <c r="DE1948" s="55"/>
      <c r="DF1948" s="55"/>
      <c r="DG1948" s="55"/>
      <c r="DH1948" s="55"/>
      <c r="DI1948" s="55"/>
      <c r="DJ1948" s="55"/>
      <c r="DK1948" s="55"/>
      <c r="DL1948" s="55"/>
      <c r="DM1948" s="55"/>
      <c r="DN1948" s="55"/>
      <c r="DO1948" s="55"/>
      <c r="DP1948" s="55"/>
      <c r="DQ1948" s="55"/>
      <c r="DR1948" s="55"/>
      <c r="DS1948" s="55"/>
      <c r="DT1948" s="55"/>
      <c r="DU1948" s="55"/>
      <c r="DV1948" s="55"/>
      <c r="DW1948" s="55"/>
      <c r="DX1948" s="55"/>
      <c r="DY1948" s="55"/>
      <c r="DZ1948" s="55"/>
      <c r="EA1948" s="55"/>
      <c r="EB1948" s="55"/>
      <c r="EC1948" s="55"/>
      <c r="EJ1948" s="55"/>
      <c r="EK1948" s="55"/>
      <c r="EL1948" s="55"/>
      <c r="EM1948" s="55"/>
      <c r="EN1948" s="55"/>
      <c r="EO1948" s="55"/>
      <c r="EP1948" s="55"/>
      <c r="EQ1948" s="55"/>
      <c r="ER1948" s="55"/>
      <c r="ES1948" s="55"/>
      <c r="ET1948" s="55"/>
      <c r="EU1948" s="55"/>
      <c r="EV1948" s="55"/>
      <c r="EW1948" s="55"/>
      <c r="EX1948" s="55"/>
      <c r="EY1948" s="55"/>
      <c r="EZ1948" s="55"/>
      <c r="FA1948" s="55"/>
      <c r="FB1948" s="55"/>
      <c r="FC1948" s="55"/>
      <c r="FD1948" s="55"/>
      <c r="FK1948" s="479"/>
      <c r="FL1948" s="479"/>
      <c r="FM1948" s="479"/>
      <c r="FN1948" s="479"/>
      <c r="FQ1948" s="479"/>
      <c r="FR1948" s="479"/>
      <c r="FS1948" s="479"/>
      <c r="FT1948" s="479"/>
      <c r="FU1948" s="479"/>
      <c r="FV1948" s="479"/>
      <c r="FW1948" s="479"/>
      <c r="FX1948" s="479"/>
      <c r="FY1948" s="479"/>
    </row>
    <row r="1949" spans="1:181" s="135" customFormat="1">
      <c r="A1949" s="165"/>
      <c r="B1949" s="161"/>
      <c r="C1949" s="161"/>
      <c r="D1949" s="161"/>
      <c r="E1949" s="161"/>
      <c r="F1949" s="161"/>
      <c r="G1949" s="161"/>
      <c r="H1949" s="161"/>
      <c r="I1949" s="161"/>
      <c r="J1949" s="161"/>
      <c r="K1949" s="161"/>
      <c r="L1949" s="161"/>
      <c r="M1949" s="161"/>
      <c r="N1949" s="161"/>
      <c r="O1949" s="161"/>
      <c r="P1949" s="161"/>
      <c r="Q1949" s="161"/>
      <c r="R1949" s="161"/>
      <c r="S1949" s="161"/>
      <c r="T1949" s="161"/>
      <c r="U1949" s="161"/>
      <c r="V1949" s="161"/>
      <c r="W1949" s="161"/>
      <c r="X1949" s="161"/>
      <c r="Y1949" s="161"/>
      <c r="Z1949" s="161"/>
      <c r="AA1949" s="161"/>
      <c r="AB1949" s="161"/>
      <c r="AC1949" s="161"/>
      <c r="AD1949" s="161"/>
      <c r="AE1949" s="161"/>
      <c r="AF1949" s="161"/>
      <c r="AG1949" s="161"/>
      <c r="AH1949" s="161"/>
      <c r="AI1949" s="161"/>
      <c r="AJ1949" s="161"/>
      <c r="AK1949" s="161"/>
      <c r="AL1949" s="161"/>
      <c r="AM1949" s="161"/>
      <c r="AN1949" s="161"/>
      <c r="AO1949" s="161"/>
      <c r="AP1949" s="161"/>
      <c r="AQ1949" s="161"/>
      <c r="AR1949" s="161"/>
      <c r="AS1949" s="161"/>
      <c r="AT1949" s="161"/>
      <c r="AU1949" s="161"/>
      <c r="AV1949" s="161"/>
      <c r="AW1949" s="54"/>
      <c r="AX1949" s="54"/>
      <c r="AY1949" s="54"/>
      <c r="AZ1949" s="54"/>
      <c r="BA1949" s="54"/>
      <c r="BB1949" s="54"/>
      <c r="BC1949" s="54"/>
      <c r="BD1949" s="54"/>
      <c r="BE1949" s="54"/>
      <c r="BF1949" s="54"/>
      <c r="BG1949" s="54"/>
      <c r="BH1949" s="54"/>
      <c r="BI1949" s="54"/>
      <c r="BJ1949" s="54"/>
      <c r="BK1949" s="54"/>
      <c r="BL1949" s="54"/>
      <c r="BM1949" s="54"/>
      <c r="BN1949" s="54"/>
      <c r="BO1949" s="54"/>
      <c r="BP1949" s="54"/>
      <c r="BQ1949" s="54"/>
      <c r="BR1949" s="54"/>
      <c r="BS1949" s="54"/>
      <c r="BT1949" s="54"/>
      <c r="BU1949" s="54"/>
      <c r="BV1949" s="55"/>
      <c r="BW1949" s="55"/>
      <c r="BX1949" s="55"/>
      <c r="BY1949" s="55"/>
      <c r="BZ1949" s="55"/>
      <c r="CA1949" s="55"/>
      <c r="CB1949" s="54"/>
      <c r="CC1949" s="54"/>
      <c r="CD1949" s="54"/>
      <c r="CE1949" s="54"/>
      <c r="CF1949" s="54"/>
      <c r="CG1949" s="54"/>
      <c r="CH1949" s="55"/>
      <c r="CI1949" s="55"/>
      <c r="CJ1949" s="55"/>
      <c r="CK1949" s="55"/>
      <c r="CL1949" s="55"/>
      <c r="CM1949" s="55"/>
      <c r="CN1949" s="55"/>
      <c r="CO1949" s="55"/>
      <c r="CP1949" s="55"/>
      <c r="CQ1949" s="55"/>
      <c r="CR1949" s="55"/>
      <c r="CS1949" s="55"/>
      <c r="CT1949" s="55"/>
      <c r="CU1949" s="55"/>
      <c r="CV1949" s="55"/>
      <c r="CW1949" s="55"/>
      <c r="CX1949" s="55"/>
      <c r="CY1949" s="55"/>
      <c r="CZ1949" s="55"/>
      <c r="DA1949" s="55"/>
      <c r="DB1949" s="55"/>
      <c r="DC1949" s="55"/>
      <c r="DD1949" s="55"/>
      <c r="DE1949" s="55"/>
      <c r="DF1949" s="55"/>
      <c r="DG1949" s="55"/>
      <c r="DH1949" s="55"/>
      <c r="DI1949" s="55"/>
      <c r="DJ1949" s="55"/>
      <c r="DK1949" s="55"/>
      <c r="DL1949" s="55"/>
      <c r="DM1949" s="55"/>
      <c r="DN1949" s="55"/>
      <c r="DO1949" s="55"/>
      <c r="DP1949" s="55"/>
      <c r="DQ1949" s="55"/>
      <c r="DR1949" s="55"/>
      <c r="DS1949" s="55"/>
      <c r="DT1949" s="55"/>
      <c r="DU1949" s="55"/>
      <c r="DV1949" s="55"/>
      <c r="DW1949" s="55"/>
      <c r="DX1949" s="55"/>
      <c r="DY1949" s="55"/>
      <c r="DZ1949" s="55"/>
      <c r="EA1949" s="55"/>
      <c r="EB1949" s="55"/>
      <c r="EC1949" s="55"/>
      <c r="EJ1949" s="55"/>
      <c r="EK1949" s="55"/>
      <c r="EL1949" s="55"/>
      <c r="EM1949" s="55"/>
      <c r="EN1949" s="55"/>
      <c r="EO1949" s="55"/>
      <c r="EP1949" s="55"/>
      <c r="EQ1949" s="55"/>
      <c r="ER1949" s="55"/>
      <c r="ES1949" s="55"/>
      <c r="ET1949" s="55"/>
      <c r="EU1949" s="55"/>
      <c r="EV1949" s="55"/>
      <c r="EW1949" s="55"/>
      <c r="EX1949" s="55"/>
      <c r="EY1949" s="55"/>
      <c r="EZ1949" s="55"/>
      <c r="FA1949" s="55"/>
      <c r="FB1949" s="55"/>
      <c r="FC1949" s="55"/>
      <c r="FD1949" s="55"/>
      <c r="FK1949" s="479"/>
      <c r="FL1949" s="479"/>
      <c r="FM1949" s="479"/>
      <c r="FN1949" s="479"/>
      <c r="FQ1949" s="479"/>
      <c r="FR1949" s="479"/>
      <c r="FS1949" s="479"/>
      <c r="FT1949" s="479"/>
      <c r="FU1949" s="479"/>
      <c r="FV1949" s="479"/>
      <c r="FW1949" s="479"/>
      <c r="FX1949" s="479"/>
      <c r="FY1949" s="479"/>
    </row>
    <row r="1950" spans="1:181" s="135" customFormat="1">
      <c r="A1950" s="165"/>
      <c r="B1950" s="161"/>
      <c r="C1950" s="161"/>
      <c r="D1950" s="161"/>
      <c r="E1950" s="161"/>
      <c r="F1950" s="161"/>
      <c r="G1950" s="161"/>
      <c r="H1950" s="161"/>
      <c r="I1950" s="161"/>
      <c r="J1950" s="161"/>
      <c r="K1950" s="161"/>
      <c r="L1950" s="161"/>
      <c r="M1950" s="161"/>
      <c r="N1950" s="161"/>
      <c r="O1950" s="161"/>
      <c r="P1950" s="161"/>
      <c r="Q1950" s="161"/>
      <c r="R1950" s="161"/>
      <c r="S1950" s="161"/>
      <c r="T1950" s="161"/>
      <c r="U1950" s="161"/>
      <c r="V1950" s="161"/>
      <c r="W1950" s="161"/>
      <c r="X1950" s="161"/>
      <c r="Y1950" s="161"/>
      <c r="Z1950" s="161"/>
      <c r="AA1950" s="161"/>
      <c r="AB1950" s="161"/>
      <c r="AC1950" s="161"/>
      <c r="AD1950" s="161"/>
      <c r="AE1950" s="161"/>
      <c r="AF1950" s="161"/>
      <c r="AG1950" s="161"/>
      <c r="AH1950" s="161"/>
      <c r="AI1950" s="161"/>
      <c r="AJ1950" s="161"/>
      <c r="AK1950" s="161"/>
      <c r="AL1950" s="161"/>
      <c r="AM1950" s="161"/>
      <c r="AN1950" s="161"/>
      <c r="AO1950" s="161"/>
      <c r="AP1950" s="161"/>
      <c r="AQ1950" s="161"/>
      <c r="AR1950" s="161"/>
      <c r="AS1950" s="161"/>
      <c r="AT1950" s="161"/>
      <c r="AU1950" s="161"/>
      <c r="AV1950" s="161"/>
      <c r="AW1950" s="54"/>
      <c r="AX1950" s="54"/>
      <c r="AY1950" s="54"/>
      <c r="AZ1950" s="54"/>
      <c r="BA1950" s="54"/>
      <c r="BB1950" s="54"/>
      <c r="BC1950" s="54"/>
      <c r="BD1950" s="54"/>
      <c r="BE1950" s="54"/>
      <c r="BF1950" s="54"/>
      <c r="BG1950" s="54"/>
      <c r="BH1950" s="54"/>
      <c r="BI1950" s="54"/>
      <c r="BJ1950" s="54"/>
      <c r="BK1950" s="54"/>
      <c r="BL1950" s="54"/>
      <c r="BM1950" s="54"/>
      <c r="BN1950" s="54"/>
      <c r="BO1950" s="54"/>
      <c r="BP1950" s="54"/>
      <c r="BQ1950" s="54"/>
      <c r="BR1950" s="54"/>
      <c r="BS1950" s="54"/>
      <c r="BT1950" s="54"/>
      <c r="BU1950" s="54"/>
      <c r="BV1950" s="55"/>
      <c r="BW1950" s="55"/>
      <c r="BX1950" s="55"/>
      <c r="BY1950" s="55"/>
      <c r="BZ1950" s="55"/>
      <c r="CA1950" s="55"/>
      <c r="CB1950" s="54"/>
      <c r="CC1950" s="54"/>
      <c r="CD1950" s="54"/>
      <c r="CE1950" s="54"/>
      <c r="CF1950" s="54"/>
      <c r="CG1950" s="54"/>
      <c r="CH1950" s="55"/>
      <c r="CI1950" s="55"/>
      <c r="CJ1950" s="55"/>
      <c r="CK1950" s="55"/>
      <c r="CL1950" s="55"/>
      <c r="CM1950" s="55"/>
      <c r="CN1950" s="55"/>
      <c r="CO1950" s="55"/>
      <c r="CP1950" s="55"/>
      <c r="CQ1950" s="55"/>
      <c r="CR1950" s="55"/>
      <c r="CS1950" s="55"/>
      <c r="CT1950" s="55"/>
      <c r="CU1950" s="55"/>
      <c r="CV1950" s="55"/>
      <c r="CW1950" s="55"/>
      <c r="CX1950" s="55"/>
      <c r="CY1950" s="55"/>
      <c r="CZ1950" s="55"/>
      <c r="DA1950" s="55"/>
      <c r="DB1950" s="55"/>
      <c r="DC1950" s="55"/>
      <c r="DD1950" s="55"/>
      <c r="DE1950" s="55"/>
      <c r="DF1950" s="55"/>
      <c r="DG1950" s="55"/>
      <c r="DH1950" s="55"/>
      <c r="DI1950" s="55"/>
      <c r="DJ1950" s="55"/>
      <c r="DK1950" s="55"/>
      <c r="DL1950" s="55"/>
      <c r="DM1950" s="55"/>
      <c r="DN1950" s="55"/>
      <c r="DO1950" s="55"/>
      <c r="DP1950" s="55"/>
      <c r="DQ1950" s="55"/>
      <c r="DR1950" s="55"/>
      <c r="DS1950" s="55"/>
      <c r="DT1950" s="55"/>
      <c r="DU1950" s="55"/>
      <c r="DV1950" s="55"/>
      <c r="DW1950" s="55"/>
      <c r="DX1950" s="55"/>
      <c r="DY1950" s="55"/>
      <c r="DZ1950" s="55"/>
      <c r="EA1950" s="55"/>
      <c r="EB1950" s="55"/>
      <c r="EC1950" s="55"/>
      <c r="EJ1950" s="55"/>
      <c r="EK1950" s="55"/>
      <c r="EL1950" s="55"/>
      <c r="EM1950" s="55"/>
      <c r="EN1950" s="55"/>
      <c r="EO1950" s="55"/>
      <c r="EP1950" s="55"/>
      <c r="EQ1950" s="55"/>
      <c r="ER1950" s="55"/>
      <c r="ES1950" s="55"/>
      <c r="ET1950" s="55"/>
      <c r="EU1950" s="55"/>
      <c r="EV1950" s="55"/>
      <c r="EW1950" s="55"/>
      <c r="EX1950" s="55"/>
      <c r="EY1950" s="55"/>
      <c r="EZ1950" s="55"/>
      <c r="FA1950" s="55"/>
      <c r="FB1950" s="55"/>
      <c r="FC1950" s="55"/>
      <c r="FD1950" s="55"/>
      <c r="FK1950" s="479"/>
      <c r="FL1950" s="479"/>
      <c r="FM1950" s="479"/>
      <c r="FN1950" s="479"/>
      <c r="FQ1950" s="479"/>
      <c r="FR1950" s="479"/>
      <c r="FS1950" s="479"/>
      <c r="FT1950" s="479"/>
      <c r="FU1950" s="479"/>
      <c r="FV1950" s="479"/>
      <c r="FW1950" s="479"/>
      <c r="FX1950" s="479"/>
      <c r="FY1950" s="479"/>
    </row>
    <row r="1951" spans="1:181" s="135" customFormat="1">
      <c r="A1951" s="165"/>
      <c r="B1951" s="161"/>
      <c r="C1951" s="161"/>
      <c r="D1951" s="161"/>
      <c r="E1951" s="161"/>
      <c r="F1951" s="161"/>
      <c r="G1951" s="161"/>
      <c r="H1951" s="161"/>
      <c r="I1951" s="161"/>
      <c r="J1951" s="161"/>
      <c r="K1951" s="161"/>
      <c r="L1951" s="161"/>
      <c r="M1951" s="161"/>
      <c r="N1951" s="161"/>
      <c r="O1951" s="161"/>
      <c r="P1951" s="161"/>
      <c r="Q1951" s="161"/>
      <c r="R1951" s="161"/>
      <c r="S1951" s="161"/>
      <c r="T1951" s="161"/>
      <c r="U1951" s="161"/>
      <c r="V1951" s="161"/>
      <c r="W1951" s="161"/>
      <c r="X1951" s="161"/>
      <c r="Y1951" s="161"/>
      <c r="Z1951" s="161"/>
      <c r="AA1951" s="161"/>
      <c r="AB1951" s="161"/>
      <c r="AC1951" s="161"/>
      <c r="AD1951" s="161"/>
      <c r="AE1951" s="161"/>
      <c r="AF1951" s="161"/>
      <c r="AG1951" s="161"/>
      <c r="AH1951" s="161"/>
      <c r="AI1951" s="161"/>
      <c r="AJ1951" s="161"/>
      <c r="AK1951" s="161"/>
      <c r="AL1951" s="161"/>
      <c r="AM1951" s="161"/>
      <c r="AN1951" s="161"/>
      <c r="AO1951" s="161"/>
      <c r="AP1951" s="161"/>
      <c r="AQ1951" s="161"/>
      <c r="AR1951" s="161"/>
      <c r="AS1951" s="161"/>
      <c r="AT1951" s="161"/>
      <c r="AU1951" s="161"/>
      <c r="AV1951" s="161"/>
      <c r="AW1951" s="54"/>
      <c r="AX1951" s="54"/>
      <c r="AY1951" s="54"/>
      <c r="AZ1951" s="54"/>
      <c r="BA1951" s="54"/>
      <c r="BB1951" s="54"/>
      <c r="BC1951" s="54"/>
      <c r="BD1951" s="54"/>
      <c r="BE1951" s="54"/>
      <c r="BF1951" s="54"/>
      <c r="BG1951" s="54"/>
      <c r="BH1951" s="54"/>
      <c r="BI1951" s="54"/>
      <c r="BJ1951" s="54"/>
      <c r="BK1951" s="54"/>
      <c r="BL1951" s="54"/>
      <c r="BM1951" s="54"/>
      <c r="BN1951" s="54"/>
      <c r="BO1951" s="54"/>
      <c r="BP1951" s="54"/>
      <c r="BQ1951" s="54"/>
      <c r="BR1951" s="54"/>
      <c r="BS1951" s="54"/>
      <c r="BT1951" s="54"/>
      <c r="BU1951" s="54"/>
      <c r="BV1951" s="55"/>
      <c r="BW1951" s="55"/>
      <c r="BX1951" s="55"/>
      <c r="BY1951" s="55"/>
      <c r="BZ1951" s="55"/>
      <c r="CA1951" s="55"/>
      <c r="CB1951" s="54"/>
      <c r="CC1951" s="54"/>
      <c r="CD1951" s="54"/>
      <c r="CE1951" s="54"/>
      <c r="CF1951" s="54"/>
      <c r="CG1951" s="54"/>
      <c r="CH1951" s="55"/>
      <c r="CI1951" s="55"/>
      <c r="CJ1951" s="55"/>
      <c r="CK1951" s="55"/>
      <c r="CL1951" s="55"/>
      <c r="CM1951" s="55"/>
      <c r="CN1951" s="55"/>
      <c r="CO1951" s="55"/>
      <c r="CP1951" s="55"/>
      <c r="CQ1951" s="55"/>
      <c r="CR1951" s="55"/>
      <c r="CS1951" s="55"/>
      <c r="CT1951" s="55"/>
      <c r="CU1951" s="55"/>
      <c r="CV1951" s="55"/>
      <c r="CW1951" s="55"/>
      <c r="CX1951" s="55"/>
      <c r="CY1951" s="55"/>
      <c r="CZ1951" s="55"/>
      <c r="DA1951" s="55"/>
      <c r="DB1951" s="55"/>
      <c r="DC1951" s="55"/>
      <c r="DD1951" s="55"/>
      <c r="DE1951" s="55"/>
      <c r="DF1951" s="55"/>
      <c r="DG1951" s="55"/>
      <c r="DH1951" s="55"/>
      <c r="DI1951" s="55"/>
      <c r="DJ1951" s="55"/>
      <c r="DK1951" s="55"/>
      <c r="DL1951" s="55"/>
      <c r="DM1951" s="55"/>
      <c r="DN1951" s="55"/>
      <c r="DO1951" s="55"/>
      <c r="DP1951" s="55"/>
      <c r="DQ1951" s="55"/>
      <c r="DR1951" s="55"/>
      <c r="DS1951" s="55"/>
      <c r="DT1951" s="55"/>
      <c r="DU1951" s="55"/>
      <c r="DV1951" s="55"/>
      <c r="DW1951" s="55"/>
      <c r="DX1951" s="55"/>
      <c r="DY1951" s="55"/>
      <c r="DZ1951" s="55"/>
      <c r="EA1951" s="55"/>
      <c r="EB1951" s="55"/>
      <c r="EC1951" s="55"/>
      <c r="EJ1951" s="55"/>
      <c r="EK1951" s="55"/>
      <c r="EL1951" s="55"/>
      <c r="EM1951" s="55"/>
      <c r="EN1951" s="55"/>
      <c r="EO1951" s="55"/>
      <c r="EP1951" s="55"/>
      <c r="EQ1951" s="55"/>
      <c r="ER1951" s="55"/>
      <c r="ES1951" s="55"/>
      <c r="ET1951" s="55"/>
      <c r="EU1951" s="55"/>
      <c r="EV1951" s="55"/>
      <c r="EW1951" s="55"/>
      <c r="EX1951" s="55"/>
      <c r="EY1951" s="55"/>
      <c r="EZ1951" s="55"/>
      <c r="FA1951" s="55"/>
      <c r="FB1951" s="55"/>
      <c r="FC1951" s="55"/>
      <c r="FD1951" s="55"/>
      <c r="FK1951" s="479"/>
      <c r="FL1951" s="479"/>
      <c r="FM1951" s="479"/>
      <c r="FN1951" s="479"/>
      <c r="FQ1951" s="479"/>
      <c r="FR1951" s="479"/>
      <c r="FS1951" s="479"/>
      <c r="FT1951" s="479"/>
      <c r="FU1951" s="479"/>
      <c r="FV1951" s="479"/>
      <c r="FW1951" s="479"/>
      <c r="FX1951" s="479"/>
      <c r="FY1951" s="479"/>
    </row>
    <row r="1952" spans="1:181" s="135" customFormat="1">
      <c r="A1952" s="165"/>
      <c r="B1952" s="161"/>
      <c r="C1952" s="161"/>
      <c r="D1952" s="161"/>
      <c r="E1952" s="161"/>
      <c r="F1952" s="161"/>
      <c r="G1952" s="161"/>
      <c r="H1952" s="161"/>
      <c r="I1952" s="161"/>
      <c r="J1952" s="161"/>
      <c r="K1952" s="161"/>
      <c r="L1952" s="161"/>
      <c r="M1952" s="161"/>
      <c r="N1952" s="161"/>
      <c r="O1952" s="161"/>
      <c r="P1952" s="161"/>
      <c r="Q1952" s="161"/>
      <c r="R1952" s="161"/>
      <c r="S1952" s="161"/>
      <c r="T1952" s="161"/>
      <c r="U1952" s="161"/>
      <c r="V1952" s="161"/>
      <c r="W1952" s="161"/>
      <c r="X1952" s="161"/>
      <c r="Y1952" s="161"/>
      <c r="Z1952" s="161"/>
      <c r="AA1952" s="161"/>
      <c r="AB1952" s="161"/>
      <c r="AC1952" s="161"/>
      <c r="AD1952" s="161"/>
      <c r="AE1952" s="161"/>
      <c r="AF1952" s="161"/>
      <c r="AG1952" s="161"/>
      <c r="AH1952" s="161"/>
      <c r="AI1952" s="161"/>
      <c r="AJ1952" s="161"/>
      <c r="AK1952" s="161"/>
      <c r="AL1952" s="161"/>
      <c r="AM1952" s="161"/>
      <c r="AN1952" s="161"/>
      <c r="AO1952" s="161"/>
      <c r="AP1952" s="161"/>
      <c r="AQ1952" s="161"/>
      <c r="AR1952" s="161"/>
      <c r="AS1952" s="161"/>
      <c r="AT1952" s="161"/>
      <c r="AU1952" s="161"/>
      <c r="AV1952" s="161"/>
      <c r="AW1952" s="54"/>
      <c r="AX1952" s="54"/>
      <c r="AY1952" s="54"/>
      <c r="AZ1952" s="54"/>
      <c r="BA1952" s="54"/>
      <c r="BB1952" s="54"/>
      <c r="BC1952" s="54"/>
      <c r="BD1952" s="54"/>
      <c r="BE1952" s="54"/>
      <c r="BF1952" s="54"/>
      <c r="BG1952" s="54"/>
      <c r="BH1952" s="54"/>
      <c r="BI1952" s="54"/>
      <c r="BJ1952" s="54"/>
      <c r="BK1952" s="54"/>
      <c r="BL1952" s="54"/>
      <c r="BM1952" s="54"/>
      <c r="BN1952" s="54"/>
      <c r="BO1952" s="54"/>
      <c r="BP1952" s="54"/>
      <c r="BQ1952" s="54"/>
      <c r="BR1952" s="54"/>
      <c r="BS1952" s="54"/>
      <c r="BT1952" s="54"/>
      <c r="BU1952" s="54"/>
      <c r="BV1952" s="55"/>
      <c r="BW1952" s="55"/>
      <c r="BX1952" s="55"/>
      <c r="BY1952" s="55"/>
      <c r="BZ1952" s="55"/>
      <c r="CA1952" s="55"/>
      <c r="CB1952" s="54"/>
      <c r="CC1952" s="54"/>
      <c r="CD1952" s="54"/>
      <c r="CE1952" s="54"/>
      <c r="CF1952" s="54"/>
      <c r="CG1952" s="54"/>
      <c r="CH1952" s="55"/>
      <c r="CI1952" s="55"/>
      <c r="CJ1952" s="55"/>
      <c r="CK1952" s="55"/>
      <c r="CL1952" s="55"/>
      <c r="CM1952" s="55"/>
      <c r="CN1952" s="55"/>
      <c r="CO1952" s="55"/>
      <c r="CP1952" s="55"/>
      <c r="CQ1952" s="55"/>
      <c r="CR1952" s="55"/>
      <c r="CS1952" s="55"/>
      <c r="CT1952" s="55"/>
      <c r="CU1952" s="55"/>
      <c r="CV1952" s="55"/>
      <c r="CW1952" s="55"/>
      <c r="CX1952" s="55"/>
      <c r="CY1952" s="55"/>
      <c r="CZ1952" s="55"/>
      <c r="DA1952" s="55"/>
      <c r="DB1952" s="55"/>
      <c r="DC1952" s="55"/>
      <c r="DD1952" s="55"/>
      <c r="DE1952" s="55"/>
      <c r="DF1952" s="55"/>
      <c r="DG1952" s="55"/>
      <c r="DH1952" s="55"/>
      <c r="DI1952" s="55"/>
      <c r="DJ1952" s="55"/>
      <c r="DK1952" s="55"/>
      <c r="DL1952" s="55"/>
      <c r="DM1952" s="55"/>
      <c r="DN1952" s="55"/>
      <c r="DO1952" s="55"/>
      <c r="DP1952" s="55"/>
      <c r="DQ1952" s="55"/>
      <c r="DR1952" s="55"/>
      <c r="DS1952" s="55"/>
      <c r="DT1952" s="55"/>
      <c r="DU1952" s="55"/>
      <c r="DV1952" s="55"/>
      <c r="DW1952" s="55"/>
      <c r="DX1952" s="55"/>
      <c r="DY1952" s="55"/>
      <c r="DZ1952" s="55"/>
      <c r="EA1952" s="55"/>
      <c r="EB1952" s="55"/>
      <c r="EC1952" s="55"/>
      <c r="EJ1952" s="55"/>
      <c r="EK1952" s="55"/>
      <c r="EL1952" s="55"/>
      <c r="EM1952" s="55"/>
      <c r="EN1952" s="55"/>
      <c r="EO1952" s="55"/>
      <c r="EP1952" s="55"/>
      <c r="EQ1952" s="55"/>
      <c r="ER1952" s="55"/>
      <c r="ES1952" s="55"/>
      <c r="ET1952" s="55"/>
      <c r="EU1952" s="55"/>
      <c r="EV1952" s="55"/>
      <c r="EW1952" s="55"/>
      <c r="EX1952" s="55"/>
      <c r="EY1952" s="55"/>
      <c r="EZ1952" s="55"/>
      <c r="FA1952" s="55"/>
      <c r="FB1952" s="55"/>
      <c r="FC1952" s="55"/>
      <c r="FD1952" s="55"/>
      <c r="FK1952" s="479"/>
      <c r="FL1952" s="479"/>
      <c r="FM1952" s="479"/>
      <c r="FN1952" s="479"/>
      <c r="FQ1952" s="479"/>
      <c r="FR1952" s="479"/>
      <c r="FS1952" s="479"/>
      <c r="FT1952" s="479"/>
      <c r="FU1952" s="479"/>
      <c r="FV1952" s="479"/>
      <c r="FW1952" s="479"/>
      <c r="FX1952" s="479"/>
      <c r="FY1952" s="479"/>
    </row>
    <row r="1953" spans="1:181" s="135" customFormat="1">
      <c r="A1953" s="165"/>
      <c r="B1953" s="161"/>
      <c r="C1953" s="161"/>
      <c r="D1953" s="161"/>
      <c r="E1953" s="161"/>
      <c r="F1953" s="161"/>
      <c r="G1953" s="161"/>
      <c r="H1953" s="161"/>
      <c r="I1953" s="161"/>
      <c r="J1953" s="161"/>
      <c r="K1953" s="161"/>
      <c r="L1953" s="161"/>
      <c r="M1953" s="161"/>
      <c r="N1953" s="161"/>
      <c r="O1953" s="161"/>
      <c r="P1953" s="161"/>
      <c r="Q1953" s="161"/>
      <c r="R1953" s="161"/>
      <c r="S1953" s="161"/>
      <c r="T1953" s="161"/>
      <c r="U1953" s="161"/>
      <c r="V1953" s="161"/>
      <c r="W1953" s="161"/>
      <c r="X1953" s="161"/>
      <c r="Y1953" s="161"/>
      <c r="Z1953" s="161"/>
      <c r="AA1953" s="161"/>
      <c r="AB1953" s="161"/>
      <c r="AC1953" s="161"/>
      <c r="AD1953" s="161"/>
      <c r="AE1953" s="161"/>
      <c r="AF1953" s="161"/>
      <c r="AG1953" s="161"/>
      <c r="AH1953" s="161"/>
      <c r="AI1953" s="161"/>
      <c r="AJ1953" s="161"/>
      <c r="AK1953" s="161"/>
      <c r="AL1953" s="161"/>
      <c r="AM1953" s="161"/>
      <c r="AN1953" s="161"/>
      <c r="AO1953" s="161"/>
      <c r="AP1953" s="161"/>
      <c r="AQ1953" s="161"/>
      <c r="AR1953" s="161"/>
      <c r="AS1953" s="161"/>
      <c r="AT1953" s="161"/>
      <c r="AU1953" s="161"/>
      <c r="AV1953" s="161"/>
      <c r="AW1953" s="54"/>
      <c r="AX1953" s="54"/>
      <c r="AY1953" s="54"/>
      <c r="AZ1953" s="54"/>
      <c r="BA1953" s="54"/>
      <c r="BB1953" s="54"/>
      <c r="BC1953" s="54"/>
      <c r="BD1953" s="54"/>
      <c r="BE1953" s="54"/>
      <c r="BF1953" s="54"/>
      <c r="BG1953" s="54"/>
      <c r="BH1953" s="54"/>
      <c r="BI1953" s="54"/>
      <c r="BJ1953" s="54"/>
      <c r="BK1953" s="54"/>
      <c r="BL1953" s="54"/>
      <c r="BM1953" s="54"/>
      <c r="BN1953" s="54"/>
      <c r="BO1953" s="54"/>
      <c r="BP1953" s="54"/>
      <c r="BQ1953" s="54"/>
      <c r="BR1953" s="54"/>
      <c r="BS1953" s="54"/>
      <c r="BT1953" s="54"/>
      <c r="BU1953" s="54"/>
      <c r="BV1953" s="55"/>
      <c r="BW1953" s="55"/>
      <c r="BX1953" s="55"/>
      <c r="BY1953" s="55"/>
      <c r="BZ1953" s="55"/>
      <c r="CA1953" s="55"/>
      <c r="CB1953" s="54"/>
      <c r="CC1953" s="54"/>
      <c r="CD1953" s="54"/>
      <c r="CE1953" s="54"/>
      <c r="CF1953" s="54"/>
      <c r="CG1953" s="54"/>
      <c r="CH1953" s="55"/>
      <c r="CI1953" s="55"/>
      <c r="CJ1953" s="55"/>
      <c r="CK1953" s="55"/>
      <c r="CL1953" s="55"/>
      <c r="CM1953" s="55"/>
      <c r="CN1953" s="55"/>
      <c r="CO1953" s="55"/>
      <c r="CP1953" s="55"/>
      <c r="CQ1953" s="55"/>
      <c r="CR1953" s="55"/>
      <c r="CS1953" s="55"/>
      <c r="CT1953" s="55"/>
      <c r="CU1953" s="55"/>
      <c r="CV1953" s="55"/>
      <c r="CW1953" s="55"/>
      <c r="CX1953" s="55"/>
      <c r="CY1953" s="55"/>
      <c r="CZ1953" s="55"/>
      <c r="DA1953" s="55"/>
      <c r="DB1953" s="55"/>
      <c r="DC1953" s="55"/>
      <c r="DD1953" s="55"/>
      <c r="DE1953" s="55"/>
      <c r="DF1953" s="55"/>
      <c r="DG1953" s="55"/>
      <c r="DH1953" s="55"/>
      <c r="DI1953" s="55"/>
      <c r="DJ1953" s="55"/>
      <c r="DK1953" s="55"/>
      <c r="DL1953" s="55"/>
      <c r="DM1953" s="55"/>
      <c r="DN1953" s="55"/>
      <c r="DO1953" s="55"/>
      <c r="DP1953" s="55"/>
      <c r="DQ1953" s="55"/>
      <c r="DR1953" s="55"/>
      <c r="DS1953" s="55"/>
      <c r="DT1953" s="55"/>
      <c r="DU1953" s="55"/>
      <c r="DV1953" s="55"/>
      <c r="DW1953" s="55"/>
      <c r="DX1953" s="55"/>
      <c r="DY1953" s="55"/>
      <c r="DZ1953" s="55"/>
      <c r="EA1953" s="55"/>
      <c r="EB1953" s="55"/>
      <c r="EC1953" s="55"/>
      <c r="EJ1953" s="55"/>
      <c r="EK1953" s="55"/>
      <c r="EL1953" s="55"/>
      <c r="EM1953" s="55"/>
      <c r="EN1953" s="55"/>
      <c r="EO1953" s="55"/>
      <c r="EP1953" s="55"/>
      <c r="EQ1953" s="55"/>
      <c r="ER1953" s="55"/>
      <c r="ES1953" s="55"/>
      <c r="ET1953" s="55"/>
      <c r="EU1953" s="55"/>
      <c r="EV1953" s="55"/>
      <c r="EW1953" s="55"/>
      <c r="EX1953" s="55"/>
      <c r="EY1953" s="55"/>
      <c r="EZ1953" s="55"/>
      <c r="FA1953" s="55"/>
      <c r="FB1953" s="55"/>
      <c r="FC1953" s="55"/>
      <c r="FD1953" s="55"/>
      <c r="FK1953" s="479"/>
      <c r="FL1953" s="479"/>
      <c r="FM1953" s="479"/>
      <c r="FN1953" s="479"/>
      <c r="FQ1953" s="479"/>
      <c r="FR1953" s="479"/>
      <c r="FS1953" s="479"/>
      <c r="FT1953" s="479"/>
      <c r="FU1953" s="479"/>
      <c r="FV1953" s="479"/>
      <c r="FW1953" s="479"/>
      <c r="FX1953" s="479"/>
      <c r="FY1953" s="479"/>
    </row>
    <row r="1954" spans="1:181" s="135" customFormat="1">
      <c r="A1954" s="165"/>
      <c r="B1954" s="161"/>
      <c r="C1954" s="161"/>
      <c r="D1954" s="161"/>
      <c r="E1954" s="161"/>
      <c r="F1954" s="161"/>
      <c r="G1954" s="161"/>
      <c r="H1954" s="161"/>
      <c r="I1954" s="161"/>
      <c r="J1954" s="161"/>
      <c r="K1954" s="161"/>
      <c r="L1954" s="161"/>
      <c r="M1954" s="161"/>
      <c r="N1954" s="161"/>
      <c r="O1954" s="161"/>
      <c r="P1954" s="161"/>
      <c r="Q1954" s="161"/>
      <c r="R1954" s="161"/>
      <c r="S1954" s="161"/>
      <c r="T1954" s="161"/>
      <c r="U1954" s="161"/>
      <c r="V1954" s="161"/>
      <c r="W1954" s="161"/>
      <c r="X1954" s="161"/>
      <c r="Y1954" s="161"/>
      <c r="Z1954" s="161"/>
      <c r="AA1954" s="161"/>
      <c r="AB1954" s="161"/>
      <c r="AC1954" s="161"/>
      <c r="AD1954" s="161"/>
      <c r="AE1954" s="161"/>
      <c r="AF1954" s="161"/>
      <c r="AG1954" s="161"/>
      <c r="AH1954" s="161"/>
      <c r="AI1954" s="161"/>
      <c r="AJ1954" s="161"/>
      <c r="AK1954" s="161"/>
      <c r="AL1954" s="161"/>
      <c r="AM1954" s="161"/>
      <c r="AN1954" s="161"/>
      <c r="AO1954" s="161"/>
      <c r="AP1954" s="161"/>
      <c r="AQ1954" s="161"/>
      <c r="AR1954" s="161"/>
      <c r="AS1954" s="161"/>
      <c r="AT1954" s="161"/>
      <c r="AU1954" s="161"/>
      <c r="AV1954" s="161"/>
      <c r="AW1954" s="54"/>
      <c r="AX1954" s="54"/>
      <c r="AY1954" s="54"/>
      <c r="AZ1954" s="54"/>
      <c r="BA1954" s="54"/>
      <c r="BB1954" s="54"/>
      <c r="BC1954" s="54"/>
      <c r="BD1954" s="54"/>
      <c r="BE1954" s="54"/>
      <c r="BF1954" s="54"/>
      <c r="BG1954" s="54"/>
      <c r="BH1954" s="54"/>
      <c r="BI1954" s="54"/>
      <c r="BJ1954" s="54"/>
      <c r="BK1954" s="54"/>
      <c r="BL1954" s="54"/>
      <c r="BM1954" s="54"/>
      <c r="BN1954" s="54"/>
      <c r="BO1954" s="54"/>
      <c r="BP1954" s="54"/>
      <c r="BQ1954" s="54"/>
      <c r="BR1954" s="54"/>
      <c r="BS1954" s="54"/>
      <c r="BT1954" s="54"/>
      <c r="BU1954" s="54"/>
      <c r="BV1954" s="55"/>
      <c r="BW1954" s="55"/>
      <c r="BX1954" s="55"/>
      <c r="BY1954" s="55"/>
      <c r="BZ1954" s="55"/>
      <c r="CA1954" s="55"/>
      <c r="CB1954" s="54"/>
      <c r="CC1954" s="54"/>
      <c r="CD1954" s="54"/>
      <c r="CE1954" s="54"/>
      <c r="CF1954" s="54"/>
      <c r="CG1954" s="54"/>
      <c r="CH1954" s="55"/>
      <c r="CI1954" s="55"/>
      <c r="CJ1954" s="55"/>
      <c r="CK1954" s="55"/>
      <c r="CL1954" s="55"/>
      <c r="CM1954" s="55"/>
      <c r="CN1954" s="55"/>
      <c r="CO1954" s="55"/>
      <c r="CP1954" s="55"/>
      <c r="CQ1954" s="55"/>
      <c r="CR1954" s="55"/>
      <c r="CS1954" s="55"/>
      <c r="CT1954" s="55"/>
      <c r="CU1954" s="55"/>
      <c r="CV1954" s="55"/>
      <c r="CW1954" s="55"/>
      <c r="CX1954" s="55"/>
      <c r="CY1954" s="55"/>
      <c r="CZ1954" s="55"/>
      <c r="DA1954" s="55"/>
      <c r="DB1954" s="55"/>
      <c r="DC1954" s="55"/>
      <c r="DD1954" s="55"/>
      <c r="DE1954" s="55"/>
      <c r="DF1954" s="55"/>
      <c r="DG1954" s="55"/>
      <c r="DH1954" s="55"/>
      <c r="DI1954" s="55"/>
      <c r="DJ1954" s="55"/>
      <c r="DK1954" s="55"/>
      <c r="DL1954" s="55"/>
      <c r="DM1954" s="55"/>
      <c r="DN1954" s="55"/>
      <c r="DO1954" s="55"/>
      <c r="DP1954" s="55"/>
      <c r="DQ1954" s="55"/>
      <c r="DR1954" s="55"/>
      <c r="DS1954" s="55"/>
      <c r="DT1954" s="55"/>
      <c r="DU1954" s="55"/>
      <c r="DV1954" s="55"/>
      <c r="DW1954" s="55"/>
      <c r="DX1954" s="55"/>
      <c r="DY1954" s="55"/>
      <c r="DZ1954" s="55"/>
      <c r="EA1954" s="55"/>
      <c r="EB1954" s="55"/>
      <c r="EC1954" s="55"/>
      <c r="EJ1954" s="55"/>
      <c r="EK1954" s="55"/>
      <c r="EL1954" s="55"/>
      <c r="EM1954" s="55"/>
      <c r="EN1954" s="55"/>
      <c r="EO1954" s="55"/>
      <c r="EP1954" s="55"/>
      <c r="EQ1954" s="55"/>
      <c r="ER1954" s="55"/>
      <c r="ES1954" s="55"/>
      <c r="ET1954" s="55"/>
      <c r="EU1954" s="55"/>
      <c r="EV1954" s="55"/>
      <c r="EW1954" s="55"/>
      <c r="EX1954" s="55"/>
      <c r="EY1954" s="55"/>
      <c r="EZ1954" s="55"/>
      <c r="FA1954" s="55"/>
      <c r="FB1954" s="55"/>
      <c r="FC1954" s="55"/>
      <c r="FD1954" s="55"/>
      <c r="FK1954" s="479"/>
      <c r="FL1954" s="479"/>
      <c r="FM1954" s="479"/>
      <c r="FN1954" s="479"/>
      <c r="FQ1954" s="479"/>
      <c r="FR1954" s="479"/>
      <c r="FS1954" s="479"/>
      <c r="FT1954" s="479"/>
      <c r="FU1954" s="479"/>
      <c r="FV1954" s="479"/>
      <c r="FW1954" s="479"/>
      <c r="FX1954" s="479"/>
      <c r="FY1954" s="479"/>
    </row>
    <row r="1955" spans="1:181" s="135" customFormat="1">
      <c r="A1955" s="165"/>
      <c r="B1955" s="161"/>
      <c r="C1955" s="161"/>
      <c r="D1955" s="161"/>
      <c r="E1955" s="161"/>
      <c r="F1955" s="161"/>
      <c r="G1955" s="161"/>
      <c r="H1955" s="161"/>
      <c r="I1955" s="161"/>
      <c r="J1955" s="161"/>
      <c r="K1955" s="161"/>
      <c r="L1955" s="161"/>
      <c r="M1955" s="161"/>
      <c r="N1955" s="161"/>
      <c r="O1955" s="161"/>
      <c r="P1955" s="161"/>
      <c r="Q1955" s="161"/>
      <c r="R1955" s="161"/>
      <c r="S1955" s="161"/>
      <c r="T1955" s="161"/>
      <c r="U1955" s="161"/>
      <c r="V1955" s="161"/>
      <c r="W1955" s="161"/>
      <c r="X1955" s="161"/>
      <c r="Y1955" s="161"/>
      <c r="Z1955" s="161"/>
      <c r="AA1955" s="161"/>
      <c r="AB1955" s="161"/>
      <c r="AC1955" s="161"/>
      <c r="AD1955" s="161"/>
      <c r="AE1955" s="161"/>
      <c r="AF1955" s="161"/>
      <c r="AG1955" s="161"/>
      <c r="AH1955" s="161"/>
      <c r="AI1955" s="161"/>
      <c r="AJ1955" s="161"/>
      <c r="AK1955" s="161"/>
      <c r="AL1955" s="161"/>
      <c r="AM1955" s="161"/>
      <c r="AN1955" s="161"/>
      <c r="AO1955" s="161"/>
      <c r="AP1955" s="161"/>
      <c r="AQ1955" s="161"/>
      <c r="AR1955" s="161"/>
      <c r="AS1955" s="161"/>
      <c r="AT1955" s="161"/>
      <c r="AU1955" s="161"/>
      <c r="AV1955" s="161"/>
      <c r="AW1955" s="54"/>
      <c r="AX1955" s="54"/>
      <c r="AY1955" s="54"/>
      <c r="AZ1955" s="54"/>
      <c r="BA1955" s="54"/>
      <c r="BB1955" s="54"/>
      <c r="BC1955" s="54"/>
      <c r="BD1955" s="54"/>
      <c r="BE1955" s="54"/>
      <c r="BF1955" s="54"/>
      <c r="BG1955" s="54"/>
      <c r="BH1955" s="54"/>
      <c r="BI1955" s="54"/>
      <c r="BJ1955" s="54"/>
      <c r="BK1955" s="54"/>
      <c r="BL1955" s="54"/>
      <c r="BM1955" s="54"/>
      <c r="BN1955" s="54"/>
      <c r="BO1955" s="54"/>
      <c r="BP1955" s="54"/>
      <c r="BQ1955" s="54"/>
      <c r="BR1955" s="54"/>
      <c r="BS1955" s="54"/>
      <c r="BT1955" s="54"/>
      <c r="BU1955" s="54"/>
      <c r="BV1955" s="55"/>
      <c r="BW1955" s="55"/>
      <c r="BX1955" s="55"/>
      <c r="BY1955" s="55"/>
      <c r="BZ1955" s="55"/>
      <c r="CA1955" s="55"/>
      <c r="CB1955" s="54"/>
      <c r="CC1955" s="54"/>
      <c r="CD1955" s="54"/>
      <c r="CE1955" s="54"/>
      <c r="CF1955" s="54"/>
      <c r="CG1955" s="54"/>
      <c r="CH1955" s="55"/>
      <c r="CI1955" s="55"/>
      <c r="CJ1955" s="55"/>
      <c r="CK1955" s="55"/>
      <c r="CL1955" s="55"/>
      <c r="CM1955" s="55"/>
      <c r="CN1955" s="55"/>
      <c r="CO1955" s="55"/>
      <c r="CP1955" s="55"/>
      <c r="CQ1955" s="55"/>
      <c r="CR1955" s="55"/>
      <c r="CS1955" s="55"/>
      <c r="CT1955" s="55"/>
      <c r="CU1955" s="55"/>
      <c r="CV1955" s="55"/>
      <c r="CW1955" s="55"/>
      <c r="CX1955" s="55"/>
      <c r="CY1955" s="55"/>
      <c r="CZ1955" s="55"/>
      <c r="DA1955" s="55"/>
      <c r="DB1955" s="55"/>
      <c r="DC1955" s="55"/>
      <c r="DD1955" s="55"/>
      <c r="DE1955" s="55"/>
      <c r="DF1955" s="55"/>
      <c r="DG1955" s="55"/>
      <c r="DH1955" s="55"/>
      <c r="DI1955" s="55"/>
      <c r="DJ1955" s="55"/>
      <c r="DK1955" s="55"/>
      <c r="DL1955" s="55"/>
      <c r="DM1955" s="55"/>
      <c r="DN1955" s="55"/>
      <c r="DO1955" s="55"/>
      <c r="DP1955" s="55"/>
      <c r="DQ1955" s="55"/>
      <c r="DR1955" s="55"/>
      <c r="DS1955" s="55"/>
      <c r="DT1955" s="55"/>
      <c r="DU1955" s="55"/>
      <c r="DV1955" s="55"/>
      <c r="DW1955" s="55"/>
      <c r="DX1955" s="55"/>
      <c r="DY1955" s="55"/>
      <c r="DZ1955" s="55"/>
      <c r="EA1955" s="55"/>
      <c r="EB1955" s="55"/>
      <c r="EC1955" s="55"/>
      <c r="EJ1955" s="55"/>
      <c r="EK1955" s="55"/>
      <c r="EL1955" s="55"/>
      <c r="EM1955" s="55"/>
      <c r="EN1955" s="55"/>
      <c r="EO1955" s="55"/>
      <c r="EP1955" s="55"/>
      <c r="EQ1955" s="55"/>
      <c r="ER1955" s="55"/>
      <c r="ES1955" s="55"/>
      <c r="ET1955" s="55"/>
      <c r="EU1955" s="55"/>
      <c r="EV1955" s="55"/>
      <c r="EW1955" s="55"/>
      <c r="EX1955" s="55"/>
      <c r="EY1955" s="55"/>
      <c r="EZ1955" s="55"/>
      <c r="FA1955" s="55"/>
      <c r="FB1955" s="55"/>
      <c r="FC1955" s="55"/>
      <c r="FD1955" s="55"/>
      <c r="FK1955" s="479"/>
      <c r="FL1955" s="479"/>
      <c r="FM1955" s="479"/>
      <c r="FN1955" s="479"/>
      <c r="FQ1955" s="479"/>
      <c r="FR1955" s="479"/>
      <c r="FS1955" s="479"/>
      <c r="FT1955" s="479"/>
      <c r="FU1955" s="479"/>
      <c r="FV1955" s="479"/>
      <c r="FW1955" s="479"/>
      <c r="FX1955" s="479"/>
      <c r="FY1955" s="479"/>
    </row>
    <row r="1956" spans="1:181" s="135" customFormat="1">
      <c r="A1956" s="165"/>
      <c r="B1956" s="161"/>
      <c r="C1956" s="161"/>
      <c r="D1956" s="161"/>
      <c r="E1956" s="161"/>
      <c r="F1956" s="161"/>
      <c r="G1956" s="161"/>
      <c r="H1956" s="161"/>
      <c r="I1956" s="161"/>
      <c r="J1956" s="161"/>
      <c r="K1956" s="161"/>
      <c r="L1956" s="161"/>
      <c r="M1956" s="161"/>
      <c r="N1956" s="161"/>
      <c r="O1956" s="161"/>
      <c r="P1956" s="161"/>
      <c r="Q1956" s="161"/>
      <c r="R1956" s="161"/>
      <c r="S1956" s="161"/>
      <c r="T1956" s="161"/>
      <c r="U1956" s="161"/>
      <c r="V1956" s="161"/>
      <c r="W1956" s="161"/>
      <c r="X1956" s="161"/>
      <c r="Y1956" s="161"/>
      <c r="Z1956" s="161"/>
      <c r="AA1956" s="161"/>
      <c r="AB1956" s="161"/>
      <c r="AC1956" s="161"/>
      <c r="AD1956" s="161"/>
      <c r="AE1956" s="161"/>
      <c r="AF1956" s="161"/>
      <c r="AG1956" s="161"/>
      <c r="AH1956" s="161"/>
      <c r="AI1956" s="161"/>
      <c r="AJ1956" s="161"/>
      <c r="AK1956" s="161"/>
      <c r="AL1956" s="161"/>
      <c r="AM1956" s="161"/>
      <c r="AN1956" s="161"/>
      <c r="AO1956" s="161"/>
      <c r="AP1956" s="161"/>
      <c r="AQ1956" s="161"/>
      <c r="AR1956" s="161"/>
      <c r="AS1956" s="161"/>
      <c r="AT1956" s="161"/>
      <c r="AU1956" s="161"/>
      <c r="AV1956" s="161"/>
      <c r="AW1956" s="54"/>
      <c r="AX1956" s="54"/>
      <c r="AY1956" s="54"/>
      <c r="AZ1956" s="54"/>
      <c r="BA1956" s="54"/>
      <c r="BB1956" s="54"/>
      <c r="BC1956" s="54"/>
      <c r="BD1956" s="54"/>
      <c r="BE1956" s="54"/>
      <c r="BF1956" s="54"/>
      <c r="BG1956" s="54"/>
      <c r="BH1956" s="54"/>
      <c r="BI1956" s="54"/>
      <c r="BJ1956" s="54"/>
      <c r="BK1956" s="54"/>
      <c r="BL1956" s="54"/>
      <c r="BM1956" s="54"/>
      <c r="BN1956" s="54"/>
      <c r="BO1956" s="54"/>
      <c r="BP1956" s="54"/>
      <c r="BQ1956" s="54"/>
      <c r="BR1956" s="54"/>
      <c r="BS1956" s="54"/>
      <c r="BT1956" s="54"/>
      <c r="BU1956" s="54"/>
      <c r="BV1956" s="55"/>
      <c r="BW1956" s="55"/>
      <c r="BX1956" s="55"/>
      <c r="BY1956" s="55"/>
      <c r="BZ1956" s="55"/>
      <c r="CA1956" s="55"/>
      <c r="CB1956" s="54"/>
      <c r="CC1956" s="54"/>
      <c r="CD1956" s="54"/>
      <c r="CE1956" s="54"/>
      <c r="CF1956" s="54"/>
      <c r="CG1956" s="54"/>
      <c r="CH1956" s="55"/>
      <c r="CI1956" s="55"/>
      <c r="CJ1956" s="55"/>
      <c r="CK1956" s="55"/>
      <c r="CL1956" s="55"/>
      <c r="CM1956" s="55"/>
      <c r="CN1956" s="55"/>
      <c r="CO1956" s="55"/>
      <c r="CP1956" s="55"/>
      <c r="CQ1956" s="55"/>
      <c r="CR1956" s="55"/>
      <c r="CS1956" s="55"/>
      <c r="CT1956" s="55"/>
      <c r="CU1956" s="55"/>
      <c r="CV1956" s="55"/>
      <c r="CW1956" s="55"/>
      <c r="CX1956" s="55"/>
      <c r="CY1956" s="55"/>
      <c r="CZ1956" s="55"/>
      <c r="DA1956" s="55"/>
      <c r="DB1956" s="55"/>
      <c r="DC1956" s="55"/>
      <c r="DD1956" s="55"/>
      <c r="DE1956" s="55"/>
      <c r="DF1956" s="55"/>
      <c r="DG1956" s="55"/>
      <c r="DH1956" s="55"/>
      <c r="DI1956" s="55"/>
      <c r="DJ1956" s="55"/>
      <c r="DK1956" s="55"/>
      <c r="DL1956" s="55"/>
      <c r="DM1956" s="55"/>
      <c r="DN1956" s="55"/>
      <c r="DO1956" s="55"/>
      <c r="DP1956" s="55"/>
      <c r="DQ1956" s="55"/>
      <c r="DR1956" s="55"/>
      <c r="DS1956" s="55"/>
      <c r="DT1956" s="55"/>
      <c r="DU1956" s="55"/>
      <c r="DV1956" s="55"/>
      <c r="DW1956" s="55"/>
      <c r="DX1956" s="55"/>
      <c r="DY1956" s="55"/>
      <c r="DZ1956" s="55"/>
      <c r="EA1956" s="55"/>
      <c r="EB1956" s="55"/>
      <c r="EC1956" s="55"/>
      <c r="EJ1956" s="55"/>
      <c r="EK1956" s="55"/>
      <c r="EL1956" s="55"/>
      <c r="EM1956" s="55"/>
      <c r="EN1956" s="55"/>
      <c r="EO1956" s="55"/>
      <c r="EP1956" s="55"/>
      <c r="EQ1956" s="55"/>
      <c r="ER1956" s="55"/>
      <c r="ES1956" s="55"/>
      <c r="ET1956" s="55"/>
      <c r="EU1956" s="55"/>
      <c r="EV1956" s="55"/>
      <c r="EW1956" s="55"/>
      <c r="EX1956" s="55"/>
      <c r="EY1956" s="55"/>
      <c r="EZ1956" s="55"/>
      <c r="FA1956" s="55"/>
      <c r="FB1956" s="55"/>
      <c r="FC1956" s="55"/>
      <c r="FD1956" s="55"/>
      <c r="FK1956" s="479"/>
      <c r="FL1956" s="479"/>
      <c r="FM1956" s="479"/>
      <c r="FN1956" s="479"/>
      <c r="FQ1956" s="479"/>
      <c r="FR1956" s="479"/>
      <c r="FS1956" s="479"/>
      <c r="FT1956" s="479"/>
      <c r="FU1956" s="479"/>
      <c r="FV1956" s="479"/>
      <c r="FW1956" s="479"/>
      <c r="FX1956" s="479"/>
      <c r="FY1956" s="479"/>
    </row>
    <row r="1957" spans="1:181" s="135" customFormat="1">
      <c r="A1957" s="165"/>
      <c r="B1957" s="161"/>
      <c r="C1957" s="161"/>
      <c r="D1957" s="161"/>
      <c r="E1957" s="161"/>
      <c r="F1957" s="161"/>
      <c r="G1957" s="161"/>
      <c r="H1957" s="161"/>
      <c r="I1957" s="161"/>
      <c r="J1957" s="161"/>
      <c r="K1957" s="161"/>
      <c r="L1957" s="161"/>
      <c r="M1957" s="161"/>
      <c r="N1957" s="161"/>
      <c r="O1957" s="161"/>
      <c r="P1957" s="161"/>
      <c r="Q1957" s="161"/>
      <c r="R1957" s="161"/>
      <c r="S1957" s="161"/>
      <c r="T1957" s="161"/>
      <c r="U1957" s="161"/>
      <c r="V1957" s="161"/>
      <c r="W1957" s="161"/>
      <c r="X1957" s="161"/>
      <c r="Y1957" s="161"/>
      <c r="Z1957" s="161"/>
      <c r="AA1957" s="161"/>
      <c r="AB1957" s="161"/>
      <c r="AC1957" s="161"/>
      <c r="AD1957" s="161"/>
      <c r="AE1957" s="161"/>
      <c r="AF1957" s="161"/>
      <c r="AG1957" s="161"/>
      <c r="AH1957" s="161"/>
      <c r="AI1957" s="161"/>
      <c r="AJ1957" s="161"/>
      <c r="AK1957" s="161"/>
      <c r="AL1957" s="161"/>
      <c r="AM1957" s="161"/>
      <c r="AN1957" s="161"/>
      <c r="AO1957" s="161"/>
      <c r="AP1957" s="161"/>
      <c r="AQ1957" s="161"/>
      <c r="AR1957" s="161"/>
      <c r="AS1957" s="161"/>
      <c r="AT1957" s="161"/>
      <c r="AU1957" s="161"/>
      <c r="AV1957" s="161"/>
      <c r="AW1957" s="54"/>
      <c r="AX1957" s="54"/>
      <c r="AY1957" s="54"/>
      <c r="AZ1957" s="54"/>
      <c r="BA1957" s="54"/>
      <c r="BB1957" s="54"/>
      <c r="BC1957" s="54"/>
      <c r="BD1957" s="54"/>
      <c r="BE1957" s="54"/>
      <c r="BF1957" s="54"/>
      <c r="BG1957" s="54"/>
      <c r="BH1957" s="54"/>
      <c r="BI1957" s="54"/>
      <c r="BJ1957" s="54"/>
      <c r="BK1957" s="54"/>
      <c r="BL1957" s="54"/>
      <c r="BM1957" s="54"/>
      <c r="BN1957" s="54"/>
      <c r="BO1957" s="54"/>
      <c r="BP1957" s="54"/>
      <c r="BQ1957" s="54"/>
      <c r="BR1957" s="54"/>
      <c r="BS1957" s="54"/>
      <c r="BT1957" s="54"/>
      <c r="BU1957" s="54"/>
      <c r="BV1957" s="55"/>
      <c r="BW1957" s="55"/>
      <c r="BX1957" s="55"/>
      <c r="BY1957" s="55"/>
      <c r="BZ1957" s="55"/>
      <c r="CA1957" s="55"/>
      <c r="CB1957" s="54"/>
      <c r="CC1957" s="54"/>
      <c r="CD1957" s="54"/>
      <c r="CE1957" s="54"/>
      <c r="CF1957" s="54"/>
      <c r="CG1957" s="54"/>
      <c r="CH1957" s="55"/>
      <c r="CI1957" s="55"/>
      <c r="CJ1957" s="55"/>
      <c r="CK1957" s="55"/>
      <c r="CL1957" s="55"/>
      <c r="CM1957" s="55"/>
      <c r="CN1957" s="55"/>
      <c r="CO1957" s="55"/>
      <c r="CP1957" s="55"/>
      <c r="CQ1957" s="55"/>
      <c r="CR1957" s="55"/>
      <c r="CS1957" s="55"/>
      <c r="CT1957" s="55"/>
      <c r="CU1957" s="55"/>
      <c r="CV1957" s="55"/>
      <c r="CW1957" s="55"/>
      <c r="CX1957" s="55"/>
      <c r="CY1957" s="55"/>
      <c r="CZ1957" s="55"/>
      <c r="DA1957" s="55"/>
      <c r="DB1957" s="55"/>
      <c r="DC1957" s="55"/>
      <c r="DD1957" s="55"/>
      <c r="DE1957" s="55"/>
      <c r="DF1957" s="55"/>
      <c r="DG1957" s="55"/>
      <c r="DH1957" s="55"/>
      <c r="DI1957" s="55"/>
      <c r="DJ1957" s="55"/>
      <c r="DK1957" s="55"/>
      <c r="DL1957" s="55"/>
      <c r="DM1957" s="55"/>
      <c r="DN1957" s="55"/>
      <c r="DO1957" s="55"/>
      <c r="DP1957" s="55"/>
      <c r="DQ1957" s="55"/>
      <c r="DR1957" s="55"/>
      <c r="DS1957" s="55"/>
      <c r="DT1957" s="55"/>
      <c r="DU1957" s="55"/>
      <c r="DV1957" s="55"/>
      <c r="DW1957" s="55"/>
      <c r="DX1957" s="55"/>
      <c r="DY1957" s="55"/>
      <c r="DZ1957" s="55"/>
      <c r="EA1957" s="55"/>
      <c r="EB1957" s="55"/>
      <c r="EC1957" s="55"/>
      <c r="EJ1957" s="55"/>
      <c r="EK1957" s="55"/>
      <c r="EL1957" s="55"/>
      <c r="EM1957" s="55"/>
      <c r="EN1957" s="55"/>
      <c r="EO1957" s="55"/>
      <c r="EP1957" s="55"/>
      <c r="EQ1957" s="55"/>
      <c r="ER1957" s="55"/>
      <c r="ES1957" s="55"/>
      <c r="ET1957" s="55"/>
      <c r="EU1957" s="55"/>
      <c r="EV1957" s="55"/>
      <c r="EW1957" s="55"/>
      <c r="EX1957" s="55"/>
      <c r="EY1957" s="55"/>
      <c r="EZ1957" s="55"/>
      <c r="FA1957" s="55"/>
      <c r="FB1957" s="55"/>
      <c r="FC1957" s="55"/>
      <c r="FD1957" s="55"/>
      <c r="FK1957" s="479"/>
      <c r="FL1957" s="479"/>
      <c r="FM1957" s="479"/>
      <c r="FN1957" s="479"/>
      <c r="FQ1957" s="479"/>
      <c r="FR1957" s="479"/>
      <c r="FS1957" s="479"/>
      <c r="FT1957" s="479"/>
      <c r="FU1957" s="479"/>
      <c r="FV1957" s="479"/>
      <c r="FW1957" s="479"/>
      <c r="FX1957" s="479"/>
      <c r="FY1957" s="479"/>
    </row>
    <row r="1958" spans="1:181" s="135" customFormat="1">
      <c r="A1958" s="165"/>
      <c r="B1958" s="161"/>
      <c r="C1958" s="161"/>
      <c r="D1958" s="161"/>
      <c r="E1958" s="161"/>
      <c r="F1958" s="161"/>
      <c r="G1958" s="161"/>
      <c r="H1958" s="161"/>
      <c r="I1958" s="161"/>
      <c r="J1958" s="161"/>
      <c r="K1958" s="161"/>
      <c r="L1958" s="161"/>
      <c r="M1958" s="161"/>
      <c r="N1958" s="161"/>
      <c r="O1958" s="161"/>
      <c r="P1958" s="161"/>
      <c r="Q1958" s="161"/>
      <c r="R1958" s="161"/>
      <c r="S1958" s="161"/>
      <c r="T1958" s="161"/>
      <c r="U1958" s="161"/>
      <c r="V1958" s="161"/>
      <c r="W1958" s="161"/>
      <c r="X1958" s="161"/>
      <c r="Y1958" s="161"/>
      <c r="Z1958" s="161"/>
      <c r="AA1958" s="161"/>
      <c r="AB1958" s="161"/>
      <c r="AC1958" s="161"/>
      <c r="AD1958" s="161"/>
      <c r="AE1958" s="161"/>
      <c r="AF1958" s="161"/>
      <c r="AG1958" s="161"/>
      <c r="AH1958" s="161"/>
      <c r="AI1958" s="161"/>
      <c r="AJ1958" s="161"/>
      <c r="AK1958" s="161"/>
      <c r="AL1958" s="161"/>
      <c r="AM1958" s="161"/>
      <c r="AN1958" s="161"/>
      <c r="AO1958" s="161"/>
      <c r="AP1958" s="161"/>
      <c r="AQ1958" s="161"/>
      <c r="AR1958" s="161"/>
      <c r="AS1958" s="161"/>
      <c r="AT1958" s="161"/>
      <c r="AU1958" s="161"/>
      <c r="AV1958" s="161"/>
      <c r="AW1958" s="54"/>
      <c r="AX1958" s="54"/>
      <c r="AY1958" s="54"/>
      <c r="AZ1958" s="54"/>
      <c r="BA1958" s="54"/>
      <c r="BB1958" s="54"/>
      <c r="BC1958" s="54"/>
      <c r="BD1958" s="54"/>
      <c r="BE1958" s="54"/>
      <c r="BF1958" s="54"/>
      <c r="BG1958" s="54"/>
      <c r="BH1958" s="54"/>
      <c r="BI1958" s="54"/>
      <c r="BJ1958" s="54"/>
      <c r="BK1958" s="54"/>
      <c r="BL1958" s="54"/>
      <c r="BM1958" s="54"/>
      <c r="BN1958" s="54"/>
      <c r="BO1958" s="54"/>
      <c r="BP1958" s="54"/>
      <c r="BQ1958" s="54"/>
      <c r="BR1958" s="54"/>
      <c r="BS1958" s="54"/>
      <c r="BT1958" s="54"/>
      <c r="BU1958" s="54"/>
      <c r="BV1958" s="55"/>
      <c r="BW1958" s="55"/>
      <c r="BX1958" s="55"/>
      <c r="BY1958" s="55"/>
      <c r="BZ1958" s="55"/>
      <c r="CA1958" s="55"/>
      <c r="CB1958" s="54"/>
      <c r="CC1958" s="54"/>
      <c r="CD1958" s="54"/>
      <c r="CE1958" s="54"/>
      <c r="CF1958" s="54"/>
      <c r="CG1958" s="54"/>
      <c r="CH1958" s="55"/>
      <c r="CI1958" s="55"/>
      <c r="CJ1958" s="55"/>
      <c r="CK1958" s="55"/>
      <c r="CL1958" s="55"/>
      <c r="CM1958" s="55"/>
      <c r="CN1958" s="55"/>
      <c r="CO1958" s="55"/>
      <c r="CP1958" s="55"/>
      <c r="CQ1958" s="55"/>
      <c r="CR1958" s="55"/>
      <c r="CS1958" s="55"/>
      <c r="CT1958" s="55"/>
      <c r="CU1958" s="55"/>
      <c r="CV1958" s="55"/>
      <c r="CW1958" s="55"/>
      <c r="CX1958" s="55"/>
      <c r="CY1958" s="55"/>
      <c r="CZ1958" s="55"/>
      <c r="DA1958" s="55"/>
      <c r="DB1958" s="55"/>
      <c r="DC1958" s="55"/>
      <c r="DD1958" s="55"/>
      <c r="DE1958" s="55"/>
      <c r="DF1958" s="55"/>
      <c r="DG1958" s="55"/>
      <c r="DH1958" s="55"/>
      <c r="DI1958" s="55"/>
      <c r="DJ1958" s="55"/>
      <c r="DK1958" s="55"/>
      <c r="DL1958" s="55"/>
      <c r="DM1958" s="55"/>
      <c r="DN1958" s="55"/>
      <c r="DO1958" s="55"/>
      <c r="DP1958" s="55"/>
      <c r="DQ1958" s="55"/>
      <c r="DR1958" s="55"/>
      <c r="DS1958" s="55"/>
      <c r="DT1958" s="55"/>
      <c r="DU1958" s="55"/>
      <c r="DV1958" s="55"/>
      <c r="DW1958" s="55"/>
      <c r="DX1958" s="55"/>
      <c r="DY1958" s="55"/>
      <c r="DZ1958" s="55"/>
      <c r="EA1958" s="55"/>
      <c r="EB1958" s="55"/>
      <c r="EC1958" s="55"/>
      <c r="EJ1958" s="55"/>
      <c r="EK1958" s="55"/>
      <c r="EL1958" s="55"/>
      <c r="EM1958" s="55"/>
      <c r="EN1958" s="55"/>
      <c r="EO1958" s="55"/>
      <c r="EP1958" s="55"/>
      <c r="EQ1958" s="55"/>
      <c r="ER1958" s="55"/>
      <c r="ES1958" s="55"/>
      <c r="ET1958" s="55"/>
      <c r="EU1958" s="55"/>
      <c r="EV1958" s="55"/>
      <c r="EW1958" s="55"/>
      <c r="EX1958" s="55"/>
      <c r="EY1958" s="55"/>
      <c r="EZ1958" s="55"/>
      <c r="FA1958" s="55"/>
      <c r="FB1958" s="55"/>
      <c r="FC1958" s="55"/>
      <c r="FD1958" s="55"/>
      <c r="FK1958" s="479"/>
      <c r="FL1958" s="479"/>
      <c r="FM1958" s="479"/>
      <c r="FN1958" s="479"/>
      <c r="FQ1958" s="479"/>
      <c r="FR1958" s="479"/>
      <c r="FS1958" s="479"/>
      <c r="FT1958" s="479"/>
      <c r="FU1958" s="479"/>
      <c r="FV1958" s="479"/>
      <c r="FW1958" s="479"/>
      <c r="FX1958" s="479"/>
      <c r="FY1958" s="479"/>
    </row>
    <row r="1959" spans="1:181" s="135" customFormat="1">
      <c r="A1959" s="165"/>
      <c r="B1959" s="161"/>
      <c r="C1959" s="161"/>
      <c r="D1959" s="161"/>
      <c r="E1959" s="161"/>
      <c r="F1959" s="161"/>
      <c r="G1959" s="161"/>
      <c r="H1959" s="161"/>
      <c r="I1959" s="161"/>
      <c r="J1959" s="161"/>
      <c r="K1959" s="161"/>
      <c r="L1959" s="161"/>
      <c r="M1959" s="161"/>
      <c r="N1959" s="161"/>
      <c r="O1959" s="161"/>
      <c r="P1959" s="161"/>
      <c r="Q1959" s="161"/>
      <c r="R1959" s="161"/>
      <c r="S1959" s="161"/>
      <c r="T1959" s="161"/>
      <c r="U1959" s="161"/>
      <c r="V1959" s="161"/>
      <c r="W1959" s="161"/>
      <c r="X1959" s="161"/>
      <c r="Y1959" s="161"/>
      <c r="Z1959" s="161"/>
      <c r="AA1959" s="161"/>
      <c r="AB1959" s="161"/>
      <c r="AC1959" s="161"/>
      <c r="AD1959" s="161"/>
      <c r="AE1959" s="161"/>
      <c r="AF1959" s="161"/>
      <c r="AG1959" s="161"/>
      <c r="AH1959" s="161"/>
      <c r="AI1959" s="161"/>
      <c r="AJ1959" s="161"/>
      <c r="AK1959" s="161"/>
      <c r="AL1959" s="161"/>
      <c r="AM1959" s="161"/>
      <c r="AN1959" s="161"/>
      <c r="AO1959" s="161"/>
      <c r="AP1959" s="161"/>
      <c r="AQ1959" s="161"/>
      <c r="AR1959" s="161"/>
      <c r="AS1959" s="161"/>
      <c r="AT1959" s="161"/>
      <c r="AU1959" s="161"/>
      <c r="AV1959" s="161"/>
      <c r="AW1959" s="54"/>
      <c r="AX1959" s="54"/>
      <c r="AY1959" s="54"/>
      <c r="AZ1959" s="54"/>
      <c r="BA1959" s="54"/>
      <c r="BB1959" s="54"/>
      <c r="BC1959" s="54"/>
      <c r="BD1959" s="54"/>
      <c r="BE1959" s="54"/>
      <c r="BF1959" s="54"/>
      <c r="BG1959" s="54"/>
      <c r="BH1959" s="54"/>
      <c r="BI1959" s="54"/>
      <c r="BJ1959" s="54"/>
      <c r="BK1959" s="54"/>
      <c r="BL1959" s="54"/>
      <c r="BM1959" s="54"/>
      <c r="BN1959" s="54"/>
      <c r="BO1959" s="54"/>
      <c r="BP1959" s="54"/>
      <c r="BQ1959" s="54"/>
      <c r="BR1959" s="54"/>
      <c r="BS1959" s="54"/>
      <c r="BT1959" s="54"/>
      <c r="BU1959" s="54"/>
      <c r="BV1959" s="55"/>
      <c r="BW1959" s="55"/>
      <c r="BX1959" s="55"/>
      <c r="BY1959" s="55"/>
      <c r="BZ1959" s="55"/>
      <c r="CA1959" s="55"/>
      <c r="CB1959" s="54"/>
      <c r="CC1959" s="54"/>
      <c r="CD1959" s="54"/>
      <c r="CE1959" s="54"/>
      <c r="CF1959" s="54"/>
      <c r="CG1959" s="54"/>
      <c r="CH1959" s="55"/>
      <c r="CI1959" s="55"/>
      <c r="CJ1959" s="55"/>
      <c r="CK1959" s="55"/>
      <c r="CL1959" s="55"/>
      <c r="CM1959" s="55"/>
      <c r="CN1959" s="55"/>
      <c r="CO1959" s="55"/>
      <c r="CP1959" s="55"/>
      <c r="CQ1959" s="55"/>
      <c r="CR1959" s="55"/>
      <c r="CS1959" s="55"/>
      <c r="CT1959" s="55"/>
      <c r="CU1959" s="55"/>
      <c r="CV1959" s="55"/>
      <c r="CW1959" s="55"/>
      <c r="CX1959" s="55"/>
      <c r="CY1959" s="55"/>
      <c r="CZ1959" s="55"/>
      <c r="DA1959" s="55"/>
      <c r="DB1959" s="55"/>
      <c r="DC1959" s="55"/>
      <c r="DD1959" s="55"/>
      <c r="DE1959" s="55"/>
      <c r="DF1959" s="55"/>
      <c r="DG1959" s="55"/>
      <c r="DH1959" s="55"/>
      <c r="DI1959" s="55"/>
      <c r="DJ1959" s="55"/>
      <c r="DK1959" s="55"/>
      <c r="DL1959" s="55"/>
      <c r="DM1959" s="55"/>
      <c r="DN1959" s="55"/>
      <c r="DO1959" s="55"/>
      <c r="DP1959" s="55"/>
      <c r="DQ1959" s="55"/>
      <c r="DR1959" s="55"/>
      <c r="DS1959" s="55"/>
      <c r="DT1959" s="55"/>
      <c r="DU1959" s="55"/>
      <c r="DV1959" s="55"/>
      <c r="DW1959" s="55"/>
      <c r="DX1959" s="55"/>
      <c r="DY1959" s="55"/>
      <c r="DZ1959" s="55"/>
      <c r="EA1959" s="55"/>
      <c r="EB1959" s="55"/>
      <c r="EC1959" s="55"/>
      <c r="EJ1959" s="55"/>
      <c r="EK1959" s="55"/>
      <c r="EL1959" s="55"/>
      <c r="EM1959" s="55"/>
      <c r="EN1959" s="55"/>
      <c r="EO1959" s="55"/>
      <c r="EP1959" s="55"/>
      <c r="EQ1959" s="55"/>
      <c r="ER1959" s="55"/>
      <c r="ES1959" s="55"/>
      <c r="ET1959" s="55"/>
      <c r="EU1959" s="55"/>
      <c r="EV1959" s="55"/>
      <c r="EW1959" s="55"/>
      <c r="EX1959" s="55"/>
      <c r="EY1959" s="55"/>
      <c r="EZ1959" s="55"/>
      <c r="FA1959" s="55"/>
      <c r="FB1959" s="55"/>
      <c r="FC1959" s="55"/>
      <c r="FD1959" s="55"/>
      <c r="FK1959" s="479"/>
      <c r="FL1959" s="479"/>
      <c r="FM1959" s="479"/>
      <c r="FN1959" s="479"/>
      <c r="FQ1959" s="479"/>
      <c r="FR1959" s="479"/>
      <c r="FS1959" s="479"/>
      <c r="FT1959" s="479"/>
      <c r="FU1959" s="479"/>
      <c r="FV1959" s="479"/>
      <c r="FW1959" s="479"/>
      <c r="FX1959" s="479"/>
      <c r="FY1959" s="479"/>
    </row>
    <row r="1960" spans="1:181" s="135" customFormat="1">
      <c r="A1960" s="165"/>
      <c r="B1960" s="161"/>
      <c r="C1960" s="161"/>
      <c r="D1960" s="161"/>
      <c r="E1960" s="161"/>
      <c r="F1960" s="161"/>
      <c r="G1960" s="161"/>
      <c r="H1960" s="161"/>
      <c r="I1960" s="161"/>
      <c r="J1960" s="161"/>
      <c r="K1960" s="161"/>
      <c r="L1960" s="161"/>
      <c r="M1960" s="161"/>
      <c r="N1960" s="161"/>
      <c r="O1960" s="161"/>
      <c r="P1960" s="161"/>
      <c r="Q1960" s="161"/>
      <c r="R1960" s="161"/>
      <c r="S1960" s="161"/>
      <c r="T1960" s="161"/>
      <c r="U1960" s="161"/>
      <c r="V1960" s="161"/>
      <c r="W1960" s="161"/>
      <c r="X1960" s="161"/>
      <c r="Y1960" s="161"/>
      <c r="Z1960" s="161"/>
      <c r="AA1960" s="161"/>
      <c r="AB1960" s="161"/>
      <c r="AC1960" s="161"/>
      <c r="AD1960" s="161"/>
      <c r="AE1960" s="161"/>
      <c r="AF1960" s="161"/>
      <c r="AG1960" s="161"/>
      <c r="AH1960" s="161"/>
      <c r="AI1960" s="161"/>
      <c r="AJ1960" s="161"/>
      <c r="AK1960" s="161"/>
      <c r="AL1960" s="161"/>
      <c r="AM1960" s="161"/>
      <c r="AN1960" s="161"/>
      <c r="AO1960" s="161"/>
      <c r="AP1960" s="161"/>
      <c r="AQ1960" s="161"/>
      <c r="AR1960" s="161"/>
      <c r="AS1960" s="161"/>
      <c r="AT1960" s="161"/>
      <c r="AU1960" s="161"/>
      <c r="AV1960" s="161"/>
      <c r="AW1960" s="54"/>
      <c r="AX1960" s="54"/>
      <c r="AY1960" s="54"/>
      <c r="AZ1960" s="54"/>
      <c r="BA1960" s="54"/>
      <c r="BB1960" s="54"/>
      <c r="BC1960" s="54"/>
      <c r="BD1960" s="54"/>
      <c r="BE1960" s="54"/>
      <c r="BF1960" s="54"/>
      <c r="BG1960" s="54"/>
      <c r="BH1960" s="54"/>
      <c r="BI1960" s="54"/>
      <c r="BJ1960" s="54"/>
      <c r="BK1960" s="54"/>
      <c r="BL1960" s="54"/>
      <c r="BM1960" s="54"/>
      <c r="BN1960" s="54"/>
      <c r="BO1960" s="54"/>
      <c r="BP1960" s="54"/>
      <c r="BQ1960" s="54"/>
      <c r="BR1960" s="54"/>
      <c r="BS1960" s="54"/>
      <c r="BT1960" s="54"/>
      <c r="BU1960" s="54"/>
      <c r="BV1960" s="55"/>
      <c r="BW1960" s="55"/>
      <c r="BX1960" s="55"/>
      <c r="BY1960" s="55"/>
      <c r="BZ1960" s="55"/>
      <c r="CA1960" s="55"/>
      <c r="CB1960" s="54"/>
      <c r="CC1960" s="54"/>
      <c r="CD1960" s="54"/>
      <c r="CE1960" s="54"/>
      <c r="CF1960" s="54"/>
      <c r="CG1960" s="54"/>
      <c r="CH1960" s="55"/>
      <c r="CI1960" s="55"/>
      <c r="CJ1960" s="55"/>
      <c r="CK1960" s="55"/>
      <c r="CL1960" s="55"/>
      <c r="CM1960" s="55"/>
      <c r="CN1960" s="55"/>
      <c r="CO1960" s="55"/>
      <c r="CP1960" s="55"/>
      <c r="CQ1960" s="55"/>
      <c r="CR1960" s="55"/>
      <c r="CS1960" s="55"/>
      <c r="CT1960" s="55"/>
      <c r="CU1960" s="55"/>
      <c r="CV1960" s="55"/>
      <c r="CW1960" s="55"/>
      <c r="CX1960" s="55"/>
      <c r="CY1960" s="55"/>
      <c r="CZ1960" s="55"/>
      <c r="DA1960" s="55"/>
      <c r="DB1960" s="55"/>
      <c r="DC1960" s="55"/>
      <c r="DD1960" s="55"/>
      <c r="DE1960" s="55"/>
      <c r="DF1960" s="55"/>
      <c r="DG1960" s="55"/>
      <c r="DH1960" s="55"/>
      <c r="DI1960" s="55"/>
      <c r="DJ1960" s="55"/>
      <c r="DK1960" s="55"/>
      <c r="DL1960" s="55"/>
      <c r="DM1960" s="55"/>
      <c r="DN1960" s="55"/>
      <c r="DO1960" s="55"/>
      <c r="DP1960" s="55"/>
      <c r="DQ1960" s="55"/>
      <c r="DR1960" s="55"/>
      <c r="DS1960" s="55"/>
      <c r="DT1960" s="55"/>
      <c r="DU1960" s="55"/>
      <c r="DV1960" s="55"/>
      <c r="DW1960" s="55"/>
      <c r="DX1960" s="55"/>
      <c r="DY1960" s="55"/>
      <c r="DZ1960" s="55"/>
      <c r="EA1960" s="55"/>
      <c r="EB1960" s="55"/>
      <c r="EC1960" s="55"/>
      <c r="EJ1960" s="55"/>
      <c r="EK1960" s="55"/>
      <c r="EL1960" s="55"/>
      <c r="EM1960" s="55"/>
      <c r="EN1960" s="55"/>
      <c r="EO1960" s="55"/>
      <c r="EP1960" s="55"/>
      <c r="EQ1960" s="55"/>
      <c r="ER1960" s="55"/>
      <c r="ES1960" s="55"/>
      <c r="ET1960" s="55"/>
      <c r="EU1960" s="55"/>
      <c r="EV1960" s="55"/>
      <c r="EW1960" s="55"/>
      <c r="EX1960" s="55"/>
      <c r="EY1960" s="55"/>
      <c r="EZ1960" s="55"/>
      <c r="FA1960" s="55"/>
      <c r="FB1960" s="55"/>
      <c r="FC1960" s="55"/>
      <c r="FD1960" s="55"/>
      <c r="FK1960" s="479"/>
      <c r="FL1960" s="479"/>
      <c r="FM1960" s="479"/>
      <c r="FN1960" s="479"/>
      <c r="FQ1960" s="479"/>
      <c r="FR1960" s="479"/>
      <c r="FS1960" s="479"/>
      <c r="FT1960" s="479"/>
      <c r="FU1960" s="479"/>
      <c r="FV1960" s="479"/>
      <c r="FW1960" s="479"/>
      <c r="FX1960" s="479"/>
      <c r="FY1960" s="479"/>
    </row>
    <row r="1961" spans="1:181" s="135" customFormat="1">
      <c r="A1961" s="165"/>
      <c r="B1961" s="161"/>
      <c r="C1961" s="161"/>
      <c r="D1961" s="161"/>
      <c r="E1961" s="161"/>
      <c r="F1961" s="161"/>
      <c r="G1961" s="161"/>
      <c r="H1961" s="161"/>
      <c r="I1961" s="161"/>
      <c r="J1961" s="161"/>
      <c r="K1961" s="161"/>
      <c r="L1961" s="161"/>
      <c r="M1961" s="161"/>
      <c r="N1961" s="161"/>
      <c r="O1961" s="161"/>
      <c r="P1961" s="161"/>
      <c r="Q1961" s="161"/>
      <c r="R1961" s="161"/>
      <c r="S1961" s="161"/>
      <c r="T1961" s="161"/>
      <c r="U1961" s="161"/>
      <c r="V1961" s="161"/>
      <c r="W1961" s="161"/>
      <c r="X1961" s="161"/>
      <c r="Y1961" s="161"/>
      <c r="Z1961" s="161"/>
      <c r="AA1961" s="161"/>
      <c r="AB1961" s="161"/>
      <c r="AC1961" s="161"/>
      <c r="AD1961" s="161"/>
      <c r="AE1961" s="161"/>
      <c r="AF1961" s="161"/>
      <c r="AG1961" s="161"/>
      <c r="AH1961" s="161"/>
      <c r="AI1961" s="161"/>
      <c r="AJ1961" s="161"/>
      <c r="AK1961" s="161"/>
      <c r="AL1961" s="161"/>
      <c r="AM1961" s="161"/>
      <c r="AN1961" s="161"/>
      <c r="AO1961" s="161"/>
      <c r="AP1961" s="161"/>
      <c r="AQ1961" s="161"/>
      <c r="AR1961" s="161"/>
      <c r="AS1961" s="161"/>
      <c r="AT1961" s="161"/>
      <c r="AU1961" s="161"/>
      <c r="AV1961" s="161"/>
      <c r="AW1961" s="54"/>
      <c r="AX1961" s="54"/>
      <c r="AY1961" s="54"/>
      <c r="AZ1961" s="54"/>
      <c r="BA1961" s="54"/>
      <c r="BB1961" s="54"/>
      <c r="BC1961" s="54"/>
      <c r="BD1961" s="54"/>
      <c r="BE1961" s="54"/>
      <c r="BF1961" s="54"/>
      <c r="BG1961" s="54"/>
      <c r="BH1961" s="54"/>
      <c r="BI1961" s="54"/>
      <c r="BJ1961" s="54"/>
      <c r="BK1961" s="54"/>
      <c r="BL1961" s="54"/>
      <c r="BM1961" s="54"/>
      <c r="BN1961" s="54"/>
      <c r="BO1961" s="54"/>
      <c r="BP1961" s="54"/>
      <c r="BQ1961" s="54"/>
      <c r="BR1961" s="54"/>
      <c r="BS1961" s="54"/>
      <c r="BT1961" s="54"/>
      <c r="BU1961" s="54"/>
      <c r="BV1961" s="55"/>
      <c r="BW1961" s="55"/>
      <c r="BX1961" s="55"/>
      <c r="BY1961" s="55"/>
      <c r="BZ1961" s="55"/>
      <c r="CA1961" s="55"/>
      <c r="CB1961" s="54"/>
      <c r="CC1961" s="54"/>
      <c r="CD1961" s="54"/>
      <c r="CE1961" s="54"/>
      <c r="CF1961" s="54"/>
      <c r="CG1961" s="54"/>
      <c r="CH1961" s="55"/>
      <c r="CI1961" s="55"/>
      <c r="CJ1961" s="55"/>
      <c r="CK1961" s="55"/>
      <c r="CL1961" s="55"/>
      <c r="CM1961" s="55"/>
      <c r="CN1961" s="55"/>
      <c r="CO1961" s="55"/>
      <c r="CP1961" s="55"/>
      <c r="CQ1961" s="55"/>
      <c r="CR1961" s="55"/>
      <c r="CS1961" s="55"/>
      <c r="CT1961" s="55"/>
      <c r="CU1961" s="55"/>
      <c r="CV1961" s="55"/>
      <c r="CW1961" s="55"/>
      <c r="CX1961" s="55"/>
      <c r="CY1961" s="55"/>
      <c r="CZ1961" s="55"/>
      <c r="DA1961" s="55"/>
      <c r="DB1961" s="55"/>
      <c r="DC1961" s="55"/>
      <c r="DD1961" s="55"/>
      <c r="DE1961" s="55"/>
      <c r="DF1961" s="55"/>
      <c r="DG1961" s="55"/>
      <c r="DH1961" s="55"/>
      <c r="DI1961" s="55"/>
      <c r="DJ1961" s="55"/>
      <c r="DK1961" s="55"/>
      <c r="DL1961" s="55"/>
      <c r="DM1961" s="55"/>
      <c r="DN1961" s="55"/>
      <c r="DO1961" s="55"/>
      <c r="DP1961" s="55"/>
      <c r="DQ1961" s="55"/>
      <c r="DR1961" s="55"/>
      <c r="DS1961" s="55"/>
      <c r="DT1961" s="55"/>
      <c r="DU1961" s="55"/>
      <c r="DV1961" s="55"/>
      <c r="DW1961" s="55"/>
      <c r="DX1961" s="55"/>
      <c r="DY1961" s="55"/>
      <c r="DZ1961" s="55"/>
      <c r="EA1961" s="55"/>
      <c r="EB1961" s="55"/>
      <c r="EC1961" s="55"/>
      <c r="EJ1961" s="55"/>
      <c r="EK1961" s="55"/>
      <c r="EL1961" s="55"/>
      <c r="EM1961" s="55"/>
      <c r="EN1961" s="55"/>
      <c r="EO1961" s="55"/>
      <c r="EP1961" s="55"/>
      <c r="EQ1961" s="55"/>
      <c r="ER1961" s="55"/>
      <c r="ES1961" s="55"/>
      <c r="ET1961" s="55"/>
      <c r="EU1961" s="55"/>
      <c r="EV1961" s="55"/>
      <c r="EW1961" s="55"/>
      <c r="EX1961" s="55"/>
      <c r="EY1961" s="55"/>
      <c r="EZ1961" s="55"/>
      <c r="FA1961" s="55"/>
      <c r="FB1961" s="55"/>
      <c r="FC1961" s="55"/>
      <c r="FD1961" s="55"/>
      <c r="FK1961" s="479"/>
      <c r="FL1961" s="479"/>
      <c r="FM1961" s="479"/>
      <c r="FN1961" s="479"/>
      <c r="FQ1961" s="479"/>
      <c r="FR1961" s="479"/>
      <c r="FS1961" s="479"/>
      <c r="FT1961" s="479"/>
      <c r="FU1961" s="479"/>
      <c r="FV1961" s="479"/>
      <c r="FW1961" s="479"/>
      <c r="FX1961" s="479"/>
      <c r="FY1961" s="479"/>
    </row>
    <row r="1962" spans="1:181" s="135" customFormat="1">
      <c r="A1962" s="165"/>
      <c r="B1962" s="161"/>
      <c r="C1962" s="161"/>
      <c r="D1962" s="161"/>
      <c r="E1962" s="161"/>
      <c r="F1962" s="161"/>
      <c r="G1962" s="161"/>
      <c r="H1962" s="161"/>
      <c r="I1962" s="161"/>
      <c r="J1962" s="161"/>
      <c r="K1962" s="161"/>
      <c r="L1962" s="161"/>
      <c r="M1962" s="161"/>
      <c r="N1962" s="161"/>
      <c r="O1962" s="161"/>
      <c r="P1962" s="161"/>
      <c r="Q1962" s="161"/>
      <c r="R1962" s="161"/>
      <c r="S1962" s="161"/>
      <c r="T1962" s="161"/>
      <c r="U1962" s="161"/>
      <c r="V1962" s="161"/>
      <c r="W1962" s="161"/>
      <c r="X1962" s="161"/>
      <c r="Y1962" s="161"/>
      <c r="Z1962" s="161"/>
      <c r="AA1962" s="161"/>
      <c r="AB1962" s="161"/>
      <c r="AC1962" s="161"/>
      <c r="AD1962" s="161"/>
      <c r="AE1962" s="161"/>
      <c r="AF1962" s="161"/>
      <c r="AG1962" s="161"/>
      <c r="AH1962" s="161"/>
      <c r="AI1962" s="161"/>
      <c r="AJ1962" s="161"/>
      <c r="AK1962" s="161"/>
      <c r="AL1962" s="161"/>
      <c r="AM1962" s="161"/>
      <c r="AN1962" s="161"/>
      <c r="AO1962" s="161"/>
      <c r="AP1962" s="161"/>
      <c r="AQ1962" s="161"/>
      <c r="AR1962" s="161"/>
      <c r="AS1962" s="161"/>
      <c r="AT1962" s="161"/>
      <c r="AU1962" s="161"/>
      <c r="AV1962" s="161"/>
      <c r="AW1962" s="54"/>
      <c r="AX1962" s="54"/>
      <c r="AY1962" s="54"/>
      <c r="AZ1962" s="54"/>
      <c r="BA1962" s="54"/>
      <c r="BB1962" s="54"/>
      <c r="BC1962" s="54"/>
      <c r="BD1962" s="54"/>
      <c r="BE1962" s="54"/>
      <c r="BF1962" s="54"/>
      <c r="BG1962" s="54"/>
      <c r="BH1962" s="54"/>
      <c r="BI1962" s="54"/>
      <c r="BJ1962" s="54"/>
      <c r="BK1962" s="54"/>
      <c r="BL1962" s="54"/>
      <c r="BM1962" s="54"/>
      <c r="BN1962" s="54"/>
      <c r="BO1962" s="54"/>
      <c r="BP1962" s="54"/>
      <c r="BQ1962" s="54"/>
      <c r="BR1962" s="54"/>
      <c r="BS1962" s="54"/>
      <c r="BT1962" s="54"/>
      <c r="BU1962" s="54"/>
      <c r="BV1962" s="55"/>
      <c r="BW1962" s="55"/>
      <c r="BX1962" s="55"/>
      <c r="BY1962" s="55"/>
      <c r="BZ1962" s="55"/>
      <c r="CA1962" s="55"/>
      <c r="CB1962" s="54"/>
      <c r="CC1962" s="54"/>
      <c r="CD1962" s="54"/>
      <c r="CE1962" s="54"/>
      <c r="CF1962" s="54"/>
      <c r="CG1962" s="54"/>
      <c r="CH1962" s="55"/>
      <c r="CI1962" s="55"/>
      <c r="CJ1962" s="55"/>
      <c r="CK1962" s="55"/>
      <c r="CL1962" s="55"/>
      <c r="CM1962" s="55"/>
      <c r="CN1962" s="55"/>
      <c r="CO1962" s="55"/>
      <c r="CP1962" s="55"/>
      <c r="CQ1962" s="55"/>
      <c r="CR1962" s="55"/>
      <c r="CS1962" s="55"/>
      <c r="CT1962" s="55"/>
      <c r="CU1962" s="55"/>
      <c r="CV1962" s="55"/>
      <c r="CW1962" s="55"/>
      <c r="CX1962" s="55"/>
      <c r="CY1962" s="55"/>
      <c r="CZ1962" s="55"/>
      <c r="DA1962" s="55"/>
      <c r="DB1962" s="55"/>
      <c r="DC1962" s="55"/>
      <c r="DD1962" s="55"/>
      <c r="DE1962" s="55"/>
      <c r="DF1962" s="55"/>
      <c r="DG1962" s="55"/>
      <c r="DH1962" s="55"/>
      <c r="DI1962" s="55"/>
      <c r="DJ1962" s="55"/>
      <c r="DK1962" s="55"/>
      <c r="DL1962" s="55"/>
      <c r="DM1962" s="55"/>
      <c r="DN1962" s="55"/>
      <c r="DO1962" s="55"/>
      <c r="DP1962" s="55"/>
      <c r="DQ1962" s="55"/>
      <c r="DR1962" s="55"/>
      <c r="DS1962" s="55"/>
      <c r="DT1962" s="55"/>
      <c r="DU1962" s="55"/>
      <c r="DV1962" s="55"/>
      <c r="DW1962" s="55"/>
      <c r="DX1962" s="55"/>
      <c r="DY1962" s="55"/>
      <c r="DZ1962" s="55"/>
      <c r="EA1962" s="55"/>
      <c r="EB1962" s="55"/>
      <c r="EC1962" s="55"/>
      <c r="EJ1962" s="55"/>
      <c r="EK1962" s="55"/>
      <c r="EL1962" s="55"/>
      <c r="EM1962" s="55"/>
      <c r="EN1962" s="55"/>
      <c r="EO1962" s="55"/>
      <c r="EP1962" s="55"/>
      <c r="EQ1962" s="55"/>
      <c r="ER1962" s="55"/>
      <c r="ES1962" s="55"/>
      <c r="ET1962" s="55"/>
      <c r="EU1962" s="55"/>
      <c r="EV1962" s="55"/>
      <c r="EW1962" s="55"/>
      <c r="EX1962" s="55"/>
      <c r="EY1962" s="55"/>
      <c r="EZ1962" s="55"/>
      <c r="FA1962" s="55"/>
      <c r="FB1962" s="55"/>
      <c r="FC1962" s="55"/>
      <c r="FD1962" s="55"/>
      <c r="FK1962" s="479"/>
      <c r="FL1962" s="479"/>
      <c r="FM1962" s="479"/>
      <c r="FN1962" s="479"/>
      <c r="FQ1962" s="479"/>
      <c r="FR1962" s="479"/>
      <c r="FS1962" s="479"/>
      <c r="FT1962" s="479"/>
      <c r="FU1962" s="479"/>
      <c r="FV1962" s="479"/>
      <c r="FW1962" s="479"/>
      <c r="FX1962" s="479"/>
      <c r="FY1962" s="479"/>
    </row>
    <row r="1963" spans="1:181" s="135" customFormat="1">
      <c r="A1963" s="165"/>
      <c r="B1963" s="161"/>
      <c r="C1963" s="161"/>
      <c r="D1963" s="161"/>
      <c r="E1963" s="161"/>
      <c r="F1963" s="161"/>
      <c r="G1963" s="161"/>
      <c r="H1963" s="161"/>
      <c r="I1963" s="161"/>
      <c r="J1963" s="161"/>
      <c r="K1963" s="161"/>
      <c r="L1963" s="161"/>
      <c r="M1963" s="161"/>
      <c r="N1963" s="161"/>
      <c r="O1963" s="161"/>
      <c r="P1963" s="161"/>
      <c r="Q1963" s="161"/>
      <c r="R1963" s="161"/>
      <c r="S1963" s="161"/>
      <c r="T1963" s="161"/>
      <c r="U1963" s="161"/>
      <c r="V1963" s="161"/>
      <c r="W1963" s="161"/>
      <c r="X1963" s="161"/>
      <c r="Y1963" s="161"/>
      <c r="Z1963" s="161"/>
      <c r="AA1963" s="161"/>
      <c r="AB1963" s="161"/>
      <c r="AC1963" s="161"/>
      <c r="AD1963" s="161"/>
      <c r="AE1963" s="161"/>
      <c r="AF1963" s="161"/>
      <c r="AG1963" s="161"/>
      <c r="AH1963" s="161"/>
      <c r="AI1963" s="161"/>
      <c r="AJ1963" s="161"/>
      <c r="AK1963" s="161"/>
      <c r="AL1963" s="161"/>
      <c r="AM1963" s="161"/>
      <c r="AN1963" s="161"/>
      <c r="AO1963" s="161"/>
      <c r="AP1963" s="161"/>
      <c r="AQ1963" s="161"/>
      <c r="AR1963" s="161"/>
      <c r="AS1963" s="161"/>
      <c r="AT1963" s="161"/>
      <c r="AU1963" s="161"/>
      <c r="AV1963" s="161"/>
      <c r="AW1963" s="54"/>
      <c r="AX1963" s="54"/>
      <c r="AY1963" s="54"/>
      <c r="AZ1963" s="54"/>
      <c r="BA1963" s="54"/>
      <c r="BB1963" s="54"/>
      <c r="BC1963" s="54"/>
      <c r="BD1963" s="54"/>
      <c r="BE1963" s="54"/>
      <c r="BF1963" s="54"/>
      <c r="BG1963" s="54"/>
      <c r="BH1963" s="54"/>
      <c r="BI1963" s="54"/>
      <c r="BJ1963" s="54"/>
      <c r="BK1963" s="54"/>
      <c r="BL1963" s="54"/>
      <c r="BM1963" s="54"/>
      <c r="BN1963" s="54"/>
      <c r="BO1963" s="54"/>
      <c r="BP1963" s="54"/>
      <c r="BQ1963" s="54"/>
      <c r="BR1963" s="54"/>
      <c r="BS1963" s="54"/>
      <c r="BT1963" s="54"/>
      <c r="BU1963" s="54"/>
      <c r="BV1963" s="55"/>
      <c r="BW1963" s="55"/>
      <c r="BX1963" s="55"/>
      <c r="BY1963" s="55"/>
      <c r="BZ1963" s="55"/>
      <c r="CA1963" s="55"/>
      <c r="CB1963" s="54"/>
      <c r="CC1963" s="54"/>
      <c r="CD1963" s="54"/>
      <c r="CE1963" s="54"/>
      <c r="CF1963" s="54"/>
      <c r="CG1963" s="54"/>
      <c r="CH1963" s="55"/>
      <c r="CI1963" s="55"/>
      <c r="CJ1963" s="55"/>
      <c r="CK1963" s="55"/>
      <c r="CL1963" s="55"/>
      <c r="CM1963" s="55"/>
      <c r="CN1963" s="55"/>
      <c r="CO1963" s="55"/>
      <c r="CP1963" s="55"/>
      <c r="CQ1963" s="55"/>
      <c r="CR1963" s="55"/>
      <c r="CS1963" s="55"/>
      <c r="CT1963" s="55"/>
      <c r="CU1963" s="55"/>
      <c r="CV1963" s="55"/>
      <c r="CW1963" s="55"/>
      <c r="CX1963" s="55"/>
      <c r="CY1963" s="55"/>
      <c r="CZ1963" s="55"/>
      <c r="DA1963" s="55"/>
      <c r="DB1963" s="55"/>
      <c r="DC1963" s="55"/>
      <c r="DD1963" s="55"/>
      <c r="DE1963" s="55"/>
      <c r="DF1963" s="55"/>
      <c r="DG1963" s="55"/>
      <c r="DH1963" s="55"/>
      <c r="DI1963" s="55"/>
      <c r="DJ1963" s="55"/>
      <c r="DK1963" s="55"/>
      <c r="DL1963" s="55"/>
      <c r="DM1963" s="55"/>
      <c r="DN1963" s="55"/>
      <c r="DO1963" s="55"/>
      <c r="DP1963" s="55"/>
      <c r="DQ1963" s="55"/>
      <c r="DR1963" s="55"/>
      <c r="DS1963" s="55"/>
      <c r="DT1963" s="55"/>
      <c r="DU1963" s="55"/>
      <c r="DV1963" s="55"/>
      <c r="DW1963" s="55"/>
      <c r="DX1963" s="55"/>
      <c r="DY1963" s="55"/>
      <c r="DZ1963" s="55"/>
      <c r="EA1963" s="55"/>
      <c r="EB1963" s="55"/>
      <c r="EC1963" s="55"/>
      <c r="EJ1963" s="55"/>
      <c r="EK1963" s="55"/>
      <c r="EL1963" s="55"/>
      <c r="EM1963" s="55"/>
      <c r="EN1963" s="55"/>
      <c r="EO1963" s="55"/>
      <c r="EP1963" s="55"/>
      <c r="EQ1963" s="55"/>
      <c r="ER1963" s="55"/>
      <c r="ES1963" s="55"/>
      <c r="ET1963" s="55"/>
      <c r="EU1963" s="55"/>
      <c r="EV1963" s="55"/>
      <c r="EW1963" s="55"/>
      <c r="EX1963" s="55"/>
      <c r="EY1963" s="55"/>
      <c r="EZ1963" s="55"/>
      <c r="FA1963" s="55"/>
      <c r="FB1963" s="55"/>
      <c r="FC1963" s="55"/>
      <c r="FD1963" s="55"/>
      <c r="FK1963" s="479"/>
      <c r="FL1963" s="479"/>
      <c r="FM1963" s="479"/>
      <c r="FN1963" s="479"/>
      <c r="FQ1963" s="479"/>
      <c r="FR1963" s="479"/>
      <c r="FS1963" s="479"/>
      <c r="FT1963" s="479"/>
      <c r="FU1963" s="479"/>
      <c r="FV1963" s="479"/>
      <c r="FW1963" s="479"/>
      <c r="FX1963" s="479"/>
      <c r="FY1963" s="479"/>
    </row>
    <row r="1964" spans="1:181" s="135" customFormat="1">
      <c r="A1964" s="165"/>
      <c r="B1964" s="161"/>
      <c r="C1964" s="161"/>
      <c r="D1964" s="161"/>
      <c r="E1964" s="161"/>
      <c r="F1964" s="161"/>
      <c r="G1964" s="161"/>
      <c r="H1964" s="161"/>
      <c r="I1964" s="161"/>
      <c r="J1964" s="161"/>
      <c r="K1964" s="161"/>
      <c r="L1964" s="161"/>
      <c r="M1964" s="161"/>
      <c r="N1964" s="161"/>
      <c r="O1964" s="161"/>
      <c r="P1964" s="161"/>
      <c r="Q1964" s="161"/>
      <c r="R1964" s="161"/>
      <c r="S1964" s="161"/>
      <c r="T1964" s="161"/>
      <c r="U1964" s="161"/>
      <c r="V1964" s="161"/>
      <c r="W1964" s="161"/>
      <c r="X1964" s="161"/>
      <c r="Y1964" s="161"/>
      <c r="Z1964" s="161"/>
      <c r="AA1964" s="161"/>
      <c r="AB1964" s="161"/>
      <c r="AC1964" s="161"/>
      <c r="AD1964" s="161"/>
      <c r="AE1964" s="161"/>
      <c r="AF1964" s="161"/>
      <c r="AG1964" s="161"/>
      <c r="AH1964" s="161"/>
      <c r="AI1964" s="161"/>
      <c r="AJ1964" s="161"/>
      <c r="AK1964" s="161"/>
      <c r="AL1964" s="161"/>
      <c r="AM1964" s="161"/>
      <c r="AN1964" s="161"/>
      <c r="AO1964" s="161"/>
      <c r="AP1964" s="161"/>
      <c r="AQ1964" s="161"/>
      <c r="AR1964" s="161"/>
      <c r="AS1964" s="161"/>
      <c r="AT1964" s="161"/>
      <c r="AU1964" s="161"/>
      <c r="AV1964" s="161"/>
      <c r="AW1964" s="54"/>
      <c r="AX1964" s="54"/>
      <c r="AY1964" s="54"/>
      <c r="AZ1964" s="54"/>
      <c r="BA1964" s="54"/>
      <c r="BB1964" s="54"/>
      <c r="BC1964" s="54"/>
      <c r="BD1964" s="54"/>
      <c r="BE1964" s="54"/>
      <c r="BF1964" s="54"/>
      <c r="BG1964" s="54"/>
      <c r="BH1964" s="54"/>
      <c r="BI1964" s="54"/>
      <c r="BJ1964" s="54"/>
      <c r="BK1964" s="54"/>
      <c r="BL1964" s="54"/>
      <c r="BM1964" s="54"/>
      <c r="BN1964" s="54"/>
      <c r="BO1964" s="54"/>
      <c r="BP1964" s="54"/>
      <c r="BQ1964" s="54"/>
      <c r="BR1964" s="54"/>
      <c r="BS1964" s="54"/>
      <c r="BT1964" s="54"/>
      <c r="BU1964" s="54"/>
      <c r="BV1964" s="55"/>
      <c r="BW1964" s="55"/>
      <c r="BX1964" s="55"/>
      <c r="BY1964" s="55"/>
      <c r="BZ1964" s="55"/>
      <c r="CA1964" s="55"/>
      <c r="CB1964" s="54"/>
      <c r="CC1964" s="54"/>
      <c r="CD1964" s="54"/>
      <c r="CE1964" s="54"/>
      <c r="CF1964" s="54"/>
      <c r="CG1964" s="54"/>
      <c r="CH1964" s="55"/>
      <c r="CI1964" s="55"/>
      <c r="CJ1964" s="55"/>
      <c r="CK1964" s="55"/>
      <c r="CL1964" s="55"/>
      <c r="CM1964" s="55"/>
      <c r="CN1964" s="55"/>
      <c r="CO1964" s="55"/>
      <c r="CP1964" s="55"/>
      <c r="CQ1964" s="55"/>
      <c r="CR1964" s="55"/>
      <c r="CS1964" s="55"/>
      <c r="CT1964" s="55"/>
      <c r="CU1964" s="55"/>
      <c r="CV1964" s="55"/>
      <c r="CW1964" s="55"/>
      <c r="CX1964" s="55"/>
      <c r="CY1964" s="55"/>
      <c r="CZ1964" s="55"/>
      <c r="DA1964" s="55"/>
      <c r="DB1964" s="55"/>
      <c r="DC1964" s="55"/>
      <c r="DD1964" s="55"/>
      <c r="DE1964" s="55"/>
      <c r="DF1964" s="55"/>
      <c r="DG1964" s="55"/>
      <c r="DH1964" s="55"/>
      <c r="DI1964" s="55"/>
      <c r="DJ1964" s="55"/>
      <c r="DK1964" s="55"/>
      <c r="DL1964" s="55"/>
      <c r="DM1964" s="55"/>
      <c r="DN1964" s="55"/>
      <c r="DO1964" s="55"/>
      <c r="DP1964" s="55"/>
      <c r="DQ1964" s="55"/>
      <c r="DR1964" s="55"/>
      <c r="DS1964" s="55"/>
      <c r="DT1964" s="55"/>
      <c r="DU1964" s="55"/>
      <c r="DV1964" s="55"/>
      <c r="DW1964" s="55"/>
      <c r="DX1964" s="55"/>
      <c r="DY1964" s="55"/>
      <c r="DZ1964" s="55"/>
      <c r="EA1964" s="55"/>
      <c r="EB1964" s="55"/>
      <c r="EC1964" s="55"/>
      <c r="EJ1964" s="55"/>
      <c r="EK1964" s="55"/>
      <c r="EL1964" s="55"/>
      <c r="EM1964" s="55"/>
      <c r="EN1964" s="55"/>
      <c r="EO1964" s="55"/>
      <c r="EP1964" s="55"/>
      <c r="EQ1964" s="55"/>
      <c r="ER1964" s="55"/>
      <c r="ES1964" s="55"/>
      <c r="ET1964" s="55"/>
      <c r="EU1964" s="55"/>
      <c r="EV1964" s="55"/>
      <c r="EW1964" s="55"/>
      <c r="EX1964" s="55"/>
      <c r="EY1964" s="55"/>
      <c r="EZ1964" s="55"/>
      <c r="FA1964" s="55"/>
      <c r="FB1964" s="55"/>
      <c r="FC1964" s="55"/>
      <c r="FD1964" s="55"/>
      <c r="FK1964" s="479"/>
      <c r="FL1964" s="479"/>
      <c r="FM1964" s="479"/>
      <c r="FN1964" s="479"/>
      <c r="FQ1964" s="479"/>
      <c r="FR1964" s="479"/>
      <c r="FS1964" s="479"/>
      <c r="FT1964" s="479"/>
      <c r="FU1964" s="479"/>
      <c r="FV1964" s="479"/>
      <c r="FW1964" s="479"/>
      <c r="FX1964" s="479"/>
      <c r="FY1964" s="479"/>
    </row>
    <row r="1965" spans="1:181" s="135" customFormat="1">
      <c r="A1965" s="165"/>
      <c r="B1965" s="161"/>
      <c r="C1965" s="161"/>
      <c r="D1965" s="161"/>
      <c r="E1965" s="161"/>
      <c r="F1965" s="161"/>
      <c r="G1965" s="161"/>
      <c r="H1965" s="161"/>
      <c r="I1965" s="161"/>
      <c r="J1965" s="161"/>
      <c r="K1965" s="161"/>
      <c r="L1965" s="161"/>
      <c r="M1965" s="161"/>
      <c r="N1965" s="161"/>
      <c r="O1965" s="161"/>
      <c r="P1965" s="161"/>
      <c r="Q1965" s="161"/>
      <c r="R1965" s="161"/>
      <c r="S1965" s="161"/>
      <c r="T1965" s="161"/>
      <c r="U1965" s="161"/>
      <c r="V1965" s="161"/>
      <c r="W1965" s="161"/>
      <c r="X1965" s="161"/>
      <c r="Y1965" s="161"/>
      <c r="Z1965" s="161"/>
      <c r="AA1965" s="161"/>
      <c r="AB1965" s="161"/>
      <c r="AC1965" s="161"/>
      <c r="AD1965" s="161"/>
      <c r="AE1965" s="161"/>
      <c r="AF1965" s="161"/>
      <c r="AG1965" s="161"/>
      <c r="AH1965" s="161"/>
      <c r="AI1965" s="161"/>
      <c r="AJ1965" s="161"/>
      <c r="AK1965" s="161"/>
      <c r="AL1965" s="161"/>
      <c r="AM1965" s="161"/>
      <c r="AN1965" s="161"/>
      <c r="AO1965" s="161"/>
      <c r="AP1965" s="161"/>
      <c r="AQ1965" s="161"/>
      <c r="AR1965" s="161"/>
      <c r="AS1965" s="161"/>
      <c r="AT1965" s="161"/>
      <c r="AU1965" s="161"/>
      <c r="AV1965" s="161"/>
      <c r="AW1965" s="54"/>
      <c r="AX1965" s="54"/>
      <c r="AY1965" s="54"/>
      <c r="AZ1965" s="54"/>
      <c r="BA1965" s="54"/>
      <c r="BB1965" s="54"/>
      <c r="BC1965" s="54"/>
      <c r="BD1965" s="54"/>
      <c r="BE1965" s="54"/>
      <c r="BF1965" s="54"/>
      <c r="BG1965" s="54"/>
      <c r="BH1965" s="54"/>
      <c r="BI1965" s="54"/>
      <c r="BJ1965" s="54"/>
      <c r="BK1965" s="54"/>
      <c r="BL1965" s="54"/>
      <c r="BM1965" s="54"/>
      <c r="BN1965" s="54"/>
      <c r="BO1965" s="54"/>
      <c r="BP1965" s="54"/>
      <c r="BQ1965" s="54"/>
      <c r="BR1965" s="54"/>
      <c r="BS1965" s="54"/>
      <c r="BT1965" s="54"/>
      <c r="BU1965" s="54"/>
      <c r="BV1965" s="55"/>
      <c r="BW1965" s="55"/>
      <c r="BX1965" s="55"/>
      <c r="BY1965" s="55"/>
      <c r="BZ1965" s="55"/>
      <c r="CA1965" s="55"/>
      <c r="CB1965" s="54"/>
      <c r="CC1965" s="54"/>
      <c r="CD1965" s="54"/>
      <c r="CE1965" s="54"/>
      <c r="CF1965" s="54"/>
      <c r="CG1965" s="54"/>
      <c r="CH1965" s="55"/>
      <c r="CI1965" s="55"/>
      <c r="CJ1965" s="55"/>
      <c r="CK1965" s="55"/>
      <c r="CL1965" s="55"/>
      <c r="CM1965" s="55"/>
      <c r="CN1965" s="55"/>
      <c r="CO1965" s="55"/>
      <c r="CP1965" s="55"/>
      <c r="CQ1965" s="55"/>
      <c r="CR1965" s="55"/>
      <c r="CS1965" s="55"/>
      <c r="CT1965" s="55"/>
      <c r="CU1965" s="55"/>
      <c r="CV1965" s="55"/>
      <c r="CW1965" s="55"/>
      <c r="CX1965" s="55"/>
      <c r="CY1965" s="55"/>
      <c r="CZ1965" s="55"/>
      <c r="DA1965" s="55"/>
      <c r="DB1965" s="55"/>
      <c r="DC1965" s="55"/>
      <c r="DD1965" s="55"/>
      <c r="DE1965" s="55"/>
      <c r="DF1965" s="55"/>
      <c r="DG1965" s="55"/>
      <c r="DH1965" s="55"/>
      <c r="DI1965" s="55"/>
      <c r="DJ1965" s="55"/>
      <c r="DK1965" s="55"/>
      <c r="DL1965" s="55"/>
      <c r="DM1965" s="55"/>
      <c r="DN1965" s="55"/>
      <c r="DO1965" s="55"/>
      <c r="DP1965" s="55"/>
      <c r="DQ1965" s="55"/>
      <c r="DR1965" s="55"/>
      <c r="DS1965" s="55"/>
      <c r="DT1965" s="55"/>
      <c r="DU1965" s="55"/>
      <c r="DV1965" s="55"/>
      <c r="DW1965" s="55"/>
      <c r="DX1965" s="55"/>
      <c r="DY1965" s="55"/>
      <c r="DZ1965" s="55"/>
      <c r="EA1965" s="55"/>
      <c r="EB1965" s="55"/>
      <c r="EC1965" s="55"/>
      <c r="EJ1965" s="55"/>
      <c r="EK1965" s="55"/>
      <c r="EL1965" s="55"/>
      <c r="EM1965" s="55"/>
      <c r="EN1965" s="55"/>
      <c r="EO1965" s="55"/>
      <c r="EP1965" s="55"/>
      <c r="EQ1965" s="55"/>
      <c r="ER1965" s="55"/>
      <c r="ES1965" s="55"/>
      <c r="ET1965" s="55"/>
      <c r="EU1965" s="55"/>
      <c r="EV1965" s="55"/>
      <c r="EW1965" s="55"/>
      <c r="EX1965" s="55"/>
      <c r="EY1965" s="55"/>
      <c r="EZ1965" s="55"/>
      <c r="FA1965" s="55"/>
      <c r="FB1965" s="55"/>
      <c r="FC1965" s="55"/>
      <c r="FD1965" s="55"/>
      <c r="FK1965" s="479"/>
      <c r="FL1965" s="479"/>
      <c r="FM1965" s="479"/>
      <c r="FN1965" s="479"/>
      <c r="FQ1965" s="479"/>
      <c r="FR1965" s="479"/>
      <c r="FS1965" s="479"/>
      <c r="FT1965" s="479"/>
      <c r="FU1965" s="479"/>
      <c r="FV1965" s="479"/>
      <c r="FW1965" s="479"/>
      <c r="FX1965" s="479"/>
      <c r="FY1965" s="479"/>
    </row>
    <row r="1966" spans="1:181" s="135" customFormat="1">
      <c r="A1966" s="165"/>
      <c r="B1966" s="161"/>
      <c r="C1966" s="161"/>
      <c r="D1966" s="161"/>
      <c r="E1966" s="161"/>
      <c r="F1966" s="161"/>
      <c r="G1966" s="161"/>
      <c r="H1966" s="161"/>
      <c r="I1966" s="161"/>
      <c r="J1966" s="161"/>
      <c r="K1966" s="161"/>
      <c r="L1966" s="161"/>
      <c r="M1966" s="161"/>
      <c r="N1966" s="161"/>
      <c r="O1966" s="161"/>
      <c r="P1966" s="161"/>
      <c r="Q1966" s="161"/>
      <c r="R1966" s="161"/>
      <c r="S1966" s="161"/>
      <c r="T1966" s="161"/>
      <c r="U1966" s="161"/>
      <c r="V1966" s="161"/>
      <c r="W1966" s="161"/>
      <c r="X1966" s="161"/>
      <c r="Y1966" s="161"/>
      <c r="Z1966" s="161"/>
      <c r="AA1966" s="161"/>
      <c r="AB1966" s="161"/>
      <c r="AC1966" s="161"/>
      <c r="AD1966" s="161"/>
      <c r="AE1966" s="161"/>
      <c r="AF1966" s="161"/>
      <c r="AG1966" s="161"/>
      <c r="AH1966" s="161"/>
      <c r="AI1966" s="161"/>
      <c r="AJ1966" s="161"/>
      <c r="AK1966" s="161"/>
      <c r="AL1966" s="161"/>
      <c r="AM1966" s="161"/>
      <c r="AN1966" s="161"/>
      <c r="AO1966" s="161"/>
      <c r="AP1966" s="161"/>
      <c r="AQ1966" s="161"/>
      <c r="AR1966" s="161"/>
      <c r="AS1966" s="161"/>
      <c r="AT1966" s="161"/>
      <c r="AU1966" s="161"/>
      <c r="AV1966" s="161"/>
      <c r="AW1966" s="54"/>
      <c r="AX1966" s="54"/>
      <c r="AY1966" s="54"/>
      <c r="AZ1966" s="54"/>
      <c r="BA1966" s="54"/>
      <c r="BB1966" s="54"/>
      <c r="BC1966" s="54"/>
      <c r="BD1966" s="54"/>
      <c r="BE1966" s="54"/>
      <c r="BF1966" s="54"/>
      <c r="BG1966" s="54"/>
      <c r="BH1966" s="54"/>
      <c r="BI1966" s="54"/>
      <c r="BJ1966" s="54"/>
      <c r="BK1966" s="54"/>
      <c r="BL1966" s="54"/>
      <c r="BM1966" s="54"/>
      <c r="BN1966" s="54"/>
      <c r="BO1966" s="54"/>
      <c r="BP1966" s="54"/>
      <c r="BQ1966" s="54"/>
      <c r="BR1966" s="54"/>
      <c r="BS1966" s="54"/>
      <c r="BT1966" s="54"/>
      <c r="BU1966" s="54"/>
      <c r="BV1966" s="55"/>
      <c r="BW1966" s="55"/>
      <c r="BX1966" s="55"/>
      <c r="BY1966" s="55"/>
      <c r="BZ1966" s="55"/>
      <c r="CA1966" s="55"/>
      <c r="CB1966" s="54"/>
      <c r="CC1966" s="54"/>
      <c r="CD1966" s="54"/>
      <c r="CE1966" s="54"/>
      <c r="CF1966" s="54"/>
      <c r="CG1966" s="54"/>
      <c r="CH1966" s="55"/>
      <c r="CI1966" s="55"/>
      <c r="CJ1966" s="55"/>
      <c r="CK1966" s="55"/>
      <c r="CL1966" s="55"/>
      <c r="CM1966" s="55"/>
      <c r="CN1966" s="55"/>
      <c r="CO1966" s="55"/>
      <c r="CP1966" s="55"/>
      <c r="CQ1966" s="55"/>
      <c r="CR1966" s="55"/>
      <c r="CS1966" s="55"/>
      <c r="CT1966" s="55"/>
      <c r="CU1966" s="55"/>
      <c r="CV1966" s="55"/>
      <c r="CW1966" s="55"/>
      <c r="CX1966" s="55"/>
      <c r="CY1966" s="55"/>
      <c r="CZ1966" s="55"/>
      <c r="DA1966" s="55"/>
      <c r="DB1966" s="55"/>
      <c r="DC1966" s="55"/>
      <c r="DD1966" s="55"/>
      <c r="DE1966" s="55"/>
      <c r="DF1966" s="55"/>
      <c r="DG1966" s="55"/>
      <c r="DH1966" s="55"/>
      <c r="DI1966" s="55"/>
      <c r="DJ1966" s="55"/>
      <c r="DK1966" s="55"/>
      <c r="DL1966" s="55"/>
      <c r="DM1966" s="55"/>
      <c r="DN1966" s="55"/>
      <c r="DO1966" s="55"/>
      <c r="DP1966" s="55"/>
      <c r="DQ1966" s="55"/>
      <c r="DR1966" s="55"/>
      <c r="DS1966" s="55"/>
      <c r="DT1966" s="55"/>
      <c r="DU1966" s="55"/>
      <c r="DV1966" s="55"/>
      <c r="DW1966" s="55"/>
      <c r="DX1966" s="55"/>
      <c r="DY1966" s="55"/>
      <c r="DZ1966" s="55"/>
      <c r="EA1966" s="55"/>
      <c r="EB1966" s="55"/>
      <c r="EC1966" s="55"/>
      <c r="EJ1966" s="55"/>
      <c r="EK1966" s="55"/>
      <c r="EL1966" s="55"/>
      <c r="EM1966" s="55"/>
      <c r="EN1966" s="55"/>
      <c r="EO1966" s="55"/>
      <c r="EP1966" s="55"/>
      <c r="EQ1966" s="55"/>
      <c r="ER1966" s="55"/>
      <c r="ES1966" s="55"/>
      <c r="ET1966" s="55"/>
      <c r="EU1966" s="55"/>
      <c r="EV1966" s="55"/>
      <c r="EW1966" s="55"/>
      <c r="EX1966" s="55"/>
      <c r="EY1966" s="55"/>
      <c r="EZ1966" s="55"/>
      <c r="FA1966" s="55"/>
      <c r="FB1966" s="55"/>
      <c r="FC1966" s="55"/>
      <c r="FD1966" s="55"/>
      <c r="FK1966" s="479"/>
      <c r="FL1966" s="479"/>
      <c r="FM1966" s="479"/>
      <c r="FN1966" s="479"/>
      <c r="FQ1966" s="479"/>
      <c r="FR1966" s="479"/>
      <c r="FS1966" s="479"/>
      <c r="FT1966" s="479"/>
      <c r="FU1966" s="479"/>
      <c r="FV1966" s="479"/>
      <c r="FW1966" s="479"/>
      <c r="FX1966" s="479"/>
      <c r="FY1966" s="479"/>
    </row>
    <row r="1967" spans="1:181" s="135" customFormat="1">
      <c r="A1967" s="165"/>
      <c r="B1967" s="161"/>
      <c r="C1967" s="161"/>
      <c r="D1967" s="161"/>
      <c r="E1967" s="161"/>
      <c r="F1967" s="161"/>
      <c r="G1967" s="161"/>
      <c r="H1967" s="161"/>
      <c r="I1967" s="161"/>
      <c r="J1967" s="161"/>
      <c r="K1967" s="161"/>
      <c r="L1967" s="161"/>
      <c r="M1967" s="161"/>
      <c r="N1967" s="161"/>
      <c r="O1967" s="161"/>
      <c r="P1967" s="161"/>
      <c r="Q1967" s="161"/>
      <c r="R1967" s="161"/>
      <c r="S1967" s="161"/>
      <c r="T1967" s="161"/>
      <c r="U1967" s="161"/>
      <c r="V1967" s="161"/>
      <c r="W1967" s="161"/>
      <c r="X1967" s="161"/>
      <c r="Y1967" s="161"/>
      <c r="Z1967" s="161"/>
      <c r="AA1967" s="161"/>
      <c r="AB1967" s="161"/>
      <c r="AC1967" s="161"/>
      <c r="AD1967" s="161"/>
      <c r="AE1967" s="161"/>
      <c r="AF1967" s="161"/>
      <c r="AG1967" s="161"/>
      <c r="AH1967" s="161"/>
      <c r="AI1967" s="161"/>
      <c r="AJ1967" s="161"/>
      <c r="AK1967" s="161"/>
      <c r="AL1967" s="161"/>
      <c r="AM1967" s="161"/>
      <c r="AN1967" s="161"/>
      <c r="AO1967" s="161"/>
      <c r="AP1967" s="161"/>
      <c r="AQ1967" s="161"/>
      <c r="AR1967" s="161"/>
      <c r="AS1967" s="161"/>
      <c r="AT1967" s="161"/>
      <c r="AU1967" s="161"/>
      <c r="AV1967" s="161"/>
      <c r="AW1967" s="54"/>
      <c r="AX1967" s="54"/>
      <c r="AY1967" s="54"/>
      <c r="AZ1967" s="54"/>
      <c r="BA1967" s="54"/>
      <c r="BB1967" s="54"/>
      <c r="BC1967" s="54"/>
      <c r="BD1967" s="54"/>
      <c r="BE1967" s="54"/>
      <c r="BF1967" s="54"/>
      <c r="BG1967" s="54"/>
      <c r="BH1967" s="54"/>
      <c r="BI1967" s="54"/>
      <c r="BJ1967" s="54"/>
      <c r="BK1967" s="54"/>
      <c r="BL1967" s="54"/>
      <c r="BM1967" s="54"/>
      <c r="BN1967" s="54"/>
      <c r="BO1967" s="54"/>
      <c r="BP1967" s="54"/>
      <c r="BQ1967" s="54"/>
      <c r="BR1967" s="54"/>
      <c r="BS1967" s="54"/>
      <c r="BT1967" s="54"/>
      <c r="BU1967" s="54"/>
      <c r="BV1967" s="55"/>
      <c r="BW1967" s="55"/>
      <c r="BX1967" s="55"/>
      <c r="BY1967" s="55"/>
      <c r="BZ1967" s="55"/>
      <c r="CA1967" s="55"/>
      <c r="CB1967" s="54"/>
      <c r="CC1967" s="54"/>
      <c r="CD1967" s="54"/>
      <c r="CE1967" s="54"/>
      <c r="CF1967" s="54"/>
      <c r="CG1967" s="54"/>
      <c r="CH1967" s="55"/>
      <c r="CI1967" s="55"/>
      <c r="CJ1967" s="55"/>
      <c r="CK1967" s="55"/>
      <c r="CL1967" s="55"/>
      <c r="CM1967" s="55"/>
      <c r="CN1967" s="55"/>
      <c r="CO1967" s="55"/>
      <c r="CP1967" s="55"/>
      <c r="CQ1967" s="55"/>
      <c r="CR1967" s="55"/>
      <c r="CS1967" s="55"/>
      <c r="CT1967" s="55"/>
      <c r="CU1967" s="55"/>
      <c r="CV1967" s="55"/>
      <c r="CW1967" s="55"/>
      <c r="CX1967" s="55"/>
      <c r="CY1967" s="55"/>
      <c r="CZ1967" s="55"/>
      <c r="DA1967" s="55"/>
      <c r="DB1967" s="55"/>
      <c r="DC1967" s="55"/>
      <c r="DD1967" s="55"/>
      <c r="DE1967" s="55"/>
      <c r="DF1967" s="55"/>
      <c r="DG1967" s="55"/>
      <c r="DH1967" s="55"/>
      <c r="DI1967" s="55"/>
      <c r="DJ1967" s="55"/>
      <c r="DK1967" s="55"/>
      <c r="DL1967" s="55"/>
      <c r="DM1967" s="55"/>
      <c r="DN1967" s="55"/>
      <c r="DO1967" s="55"/>
      <c r="DP1967" s="55"/>
      <c r="DQ1967" s="55"/>
      <c r="DR1967" s="55"/>
      <c r="DS1967" s="55"/>
      <c r="DT1967" s="55"/>
      <c r="DU1967" s="55"/>
      <c r="DV1967" s="55"/>
      <c r="DW1967" s="55"/>
      <c r="DX1967" s="55"/>
      <c r="DY1967" s="55"/>
      <c r="DZ1967" s="55"/>
      <c r="EA1967" s="55"/>
      <c r="EB1967" s="55"/>
      <c r="EC1967" s="55"/>
      <c r="EJ1967" s="55"/>
      <c r="EK1967" s="55"/>
      <c r="EL1967" s="55"/>
      <c r="EM1967" s="55"/>
      <c r="EN1967" s="55"/>
      <c r="EO1967" s="55"/>
      <c r="EP1967" s="55"/>
      <c r="EQ1967" s="55"/>
      <c r="ER1967" s="55"/>
      <c r="ES1967" s="55"/>
      <c r="ET1967" s="55"/>
      <c r="EU1967" s="55"/>
      <c r="EV1967" s="55"/>
      <c r="EW1967" s="55"/>
      <c r="EX1967" s="55"/>
      <c r="EY1967" s="55"/>
      <c r="EZ1967" s="55"/>
      <c r="FA1967" s="55"/>
      <c r="FB1967" s="55"/>
      <c r="FC1967" s="55"/>
      <c r="FD1967" s="55"/>
      <c r="FK1967" s="479"/>
      <c r="FL1967" s="479"/>
      <c r="FM1967" s="479"/>
      <c r="FN1967" s="479"/>
      <c r="FQ1967" s="479"/>
      <c r="FR1967" s="479"/>
      <c r="FS1967" s="479"/>
      <c r="FT1967" s="479"/>
      <c r="FU1967" s="479"/>
      <c r="FV1967" s="479"/>
      <c r="FW1967" s="479"/>
      <c r="FX1967" s="479"/>
      <c r="FY1967" s="479"/>
    </row>
    <row r="1968" spans="1:181" s="135" customFormat="1">
      <c r="A1968" s="165"/>
      <c r="B1968" s="161"/>
      <c r="C1968" s="161"/>
      <c r="D1968" s="161"/>
      <c r="E1968" s="161"/>
      <c r="F1968" s="161"/>
      <c r="G1968" s="161"/>
      <c r="H1968" s="161"/>
      <c r="I1968" s="161"/>
      <c r="J1968" s="161"/>
      <c r="K1968" s="161"/>
      <c r="L1968" s="161"/>
      <c r="M1968" s="161"/>
      <c r="N1968" s="161"/>
      <c r="O1968" s="161"/>
      <c r="P1968" s="161"/>
      <c r="Q1968" s="161"/>
      <c r="R1968" s="161"/>
      <c r="S1968" s="161"/>
      <c r="T1968" s="161"/>
      <c r="U1968" s="161"/>
      <c r="V1968" s="161"/>
      <c r="W1968" s="161"/>
      <c r="X1968" s="161"/>
      <c r="Y1968" s="161"/>
      <c r="Z1968" s="161"/>
      <c r="AA1968" s="161"/>
      <c r="AB1968" s="161"/>
      <c r="AC1968" s="161"/>
      <c r="AD1968" s="161"/>
      <c r="AE1968" s="161"/>
      <c r="AF1968" s="161"/>
      <c r="AG1968" s="161"/>
      <c r="AH1968" s="161"/>
      <c r="AI1968" s="161"/>
      <c r="AJ1968" s="161"/>
      <c r="AK1968" s="161"/>
      <c r="AL1968" s="161"/>
      <c r="AM1968" s="161"/>
      <c r="AN1968" s="161"/>
      <c r="AO1968" s="161"/>
      <c r="AP1968" s="161"/>
      <c r="AQ1968" s="161"/>
      <c r="AR1968" s="161"/>
      <c r="AS1968" s="161"/>
      <c r="AT1968" s="161"/>
      <c r="AU1968" s="161"/>
      <c r="AV1968" s="161"/>
      <c r="AW1968" s="54"/>
      <c r="AX1968" s="54"/>
      <c r="AY1968" s="54"/>
      <c r="AZ1968" s="54"/>
      <c r="BA1968" s="54"/>
      <c r="BB1968" s="54"/>
      <c r="BC1968" s="54"/>
      <c r="BD1968" s="54"/>
      <c r="BE1968" s="54"/>
      <c r="BF1968" s="54"/>
      <c r="BG1968" s="54"/>
      <c r="BH1968" s="54"/>
      <c r="BI1968" s="54"/>
      <c r="BJ1968" s="54"/>
      <c r="BK1968" s="54"/>
      <c r="BL1968" s="54"/>
      <c r="BM1968" s="54"/>
      <c r="BN1968" s="54"/>
      <c r="BO1968" s="54"/>
      <c r="BP1968" s="54"/>
      <c r="BQ1968" s="54"/>
      <c r="BR1968" s="54"/>
      <c r="BS1968" s="54"/>
      <c r="BT1968" s="54"/>
      <c r="BU1968" s="54"/>
      <c r="BV1968" s="55"/>
      <c r="BW1968" s="55"/>
      <c r="BX1968" s="55"/>
      <c r="BY1968" s="55"/>
      <c r="BZ1968" s="55"/>
      <c r="CA1968" s="55"/>
      <c r="CB1968" s="54"/>
      <c r="CC1968" s="54"/>
      <c r="CD1968" s="54"/>
      <c r="CE1968" s="54"/>
      <c r="CF1968" s="54"/>
      <c r="CG1968" s="54"/>
      <c r="CH1968" s="55"/>
      <c r="CI1968" s="55"/>
      <c r="CJ1968" s="55"/>
      <c r="CK1968" s="55"/>
      <c r="CL1968" s="55"/>
      <c r="CM1968" s="55"/>
      <c r="CN1968" s="55"/>
      <c r="CO1968" s="55"/>
      <c r="CP1968" s="55"/>
      <c r="CQ1968" s="55"/>
      <c r="CR1968" s="55"/>
      <c r="CS1968" s="55"/>
      <c r="CT1968" s="55"/>
      <c r="CU1968" s="55"/>
      <c r="CV1968" s="55"/>
      <c r="CW1968" s="55"/>
      <c r="CX1968" s="55"/>
      <c r="CY1968" s="55"/>
      <c r="CZ1968" s="55"/>
      <c r="DA1968" s="55"/>
      <c r="DB1968" s="55"/>
      <c r="DC1968" s="55"/>
      <c r="DD1968" s="55"/>
      <c r="DE1968" s="55"/>
      <c r="DF1968" s="55"/>
      <c r="DG1968" s="55"/>
      <c r="DH1968" s="55"/>
      <c r="DI1968" s="55"/>
      <c r="DJ1968" s="55"/>
      <c r="DK1968" s="55"/>
      <c r="DL1968" s="55"/>
      <c r="DM1968" s="55"/>
      <c r="DN1968" s="55"/>
      <c r="DO1968" s="55"/>
      <c r="DP1968" s="55"/>
      <c r="DQ1968" s="55"/>
      <c r="DR1968" s="55"/>
      <c r="DS1968" s="55"/>
      <c r="DT1968" s="55"/>
      <c r="DU1968" s="55"/>
      <c r="DV1968" s="55"/>
      <c r="DW1968" s="55"/>
      <c r="DX1968" s="55"/>
      <c r="DY1968" s="55"/>
      <c r="DZ1968" s="55"/>
      <c r="EA1968" s="55"/>
      <c r="EB1968" s="55"/>
      <c r="EC1968" s="55"/>
      <c r="EJ1968" s="55"/>
      <c r="EK1968" s="55"/>
      <c r="EL1968" s="55"/>
      <c r="EM1968" s="55"/>
      <c r="EN1968" s="55"/>
      <c r="EO1968" s="55"/>
      <c r="EP1968" s="55"/>
      <c r="EQ1968" s="55"/>
      <c r="ER1968" s="55"/>
      <c r="ES1968" s="55"/>
      <c r="ET1968" s="55"/>
      <c r="EU1968" s="55"/>
      <c r="EV1968" s="55"/>
      <c r="EW1968" s="55"/>
      <c r="EX1968" s="55"/>
      <c r="EY1968" s="55"/>
      <c r="EZ1968" s="55"/>
      <c r="FA1968" s="55"/>
      <c r="FB1968" s="55"/>
      <c r="FC1968" s="55"/>
      <c r="FD1968" s="55"/>
      <c r="FK1968" s="479"/>
      <c r="FL1968" s="479"/>
      <c r="FM1968" s="479"/>
      <c r="FN1968" s="479"/>
      <c r="FQ1968" s="479"/>
      <c r="FR1968" s="479"/>
      <c r="FS1968" s="479"/>
      <c r="FT1968" s="479"/>
      <c r="FU1968" s="479"/>
      <c r="FV1968" s="479"/>
      <c r="FW1968" s="479"/>
      <c r="FX1968" s="479"/>
      <c r="FY1968" s="479"/>
    </row>
    <row r="1969" spans="1:181" s="135" customFormat="1">
      <c r="A1969" s="165"/>
      <c r="B1969" s="161"/>
      <c r="C1969" s="161"/>
      <c r="D1969" s="161"/>
      <c r="E1969" s="161"/>
      <c r="F1969" s="161"/>
      <c r="G1969" s="161"/>
      <c r="H1969" s="161"/>
      <c r="I1969" s="161"/>
      <c r="J1969" s="161"/>
      <c r="K1969" s="161"/>
      <c r="L1969" s="161"/>
      <c r="M1969" s="161"/>
      <c r="N1969" s="161"/>
      <c r="O1969" s="161"/>
      <c r="P1969" s="161"/>
      <c r="Q1969" s="161"/>
      <c r="R1969" s="161"/>
      <c r="S1969" s="161"/>
      <c r="T1969" s="161"/>
      <c r="U1969" s="161"/>
      <c r="V1969" s="161"/>
      <c r="W1969" s="161"/>
      <c r="X1969" s="161"/>
      <c r="Y1969" s="161"/>
      <c r="Z1969" s="161"/>
      <c r="AA1969" s="161"/>
      <c r="AB1969" s="161"/>
      <c r="AC1969" s="161"/>
      <c r="AD1969" s="161"/>
      <c r="AE1969" s="161"/>
      <c r="AF1969" s="161"/>
      <c r="AG1969" s="161"/>
      <c r="AH1969" s="161"/>
      <c r="AI1969" s="161"/>
      <c r="AJ1969" s="161"/>
      <c r="AK1969" s="161"/>
      <c r="AL1969" s="161"/>
      <c r="AM1969" s="161"/>
      <c r="AN1969" s="161"/>
      <c r="AO1969" s="161"/>
      <c r="AP1969" s="161"/>
      <c r="AQ1969" s="161"/>
      <c r="AR1969" s="161"/>
      <c r="AS1969" s="161"/>
      <c r="AT1969" s="161"/>
      <c r="AU1969" s="161"/>
      <c r="AV1969" s="161"/>
      <c r="AW1969" s="54"/>
      <c r="AX1969" s="54"/>
      <c r="AY1969" s="54"/>
      <c r="AZ1969" s="54"/>
      <c r="BA1969" s="54"/>
      <c r="BB1969" s="54"/>
      <c r="BC1969" s="54"/>
      <c r="BD1969" s="54"/>
      <c r="BE1969" s="54"/>
      <c r="BF1969" s="54"/>
      <c r="BG1969" s="54"/>
      <c r="BH1969" s="54"/>
      <c r="BI1969" s="54"/>
      <c r="BJ1969" s="54"/>
      <c r="BK1969" s="54"/>
      <c r="BL1969" s="54"/>
      <c r="BM1969" s="54"/>
      <c r="BN1969" s="54"/>
      <c r="BO1969" s="54"/>
      <c r="BP1969" s="54"/>
      <c r="BQ1969" s="54"/>
      <c r="BR1969" s="54"/>
      <c r="BS1969" s="54"/>
      <c r="BT1969" s="54"/>
      <c r="BU1969" s="54"/>
      <c r="BV1969" s="55"/>
      <c r="BW1969" s="55"/>
      <c r="BX1969" s="55"/>
      <c r="BY1969" s="55"/>
      <c r="BZ1969" s="55"/>
      <c r="CA1969" s="55"/>
      <c r="CB1969" s="54"/>
      <c r="CC1969" s="54"/>
      <c r="CD1969" s="54"/>
      <c r="CE1969" s="54"/>
      <c r="CF1969" s="54"/>
      <c r="CG1969" s="54"/>
      <c r="CH1969" s="55"/>
      <c r="CI1969" s="55"/>
      <c r="CJ1969" s="55"/>
      <c r="CK1969" s="55"/>
      <c r="CL1969" s="55"/>
      <c r="CM1969" s="55"/>
      <c r="CN1969" s="55"/>
      <c r="CO1969" s="55"/>
      <c r="CP1969" s="55"/>
      <c r="CQ1969" s="55"/>
      <c r="CR1969" s="55"/>
      <c r="CS1969" s="55"/>
      <c r="CT1969" s="55"/>
      <c r="CU1969" s="55"/>
      <c r="CV1969" s="55"/>
      <c r="CW1969" s="55"/>
      <c r="CX1969" s="55"/>
      <c r="CY1969" s="55"/>
      <c r="CZ1969" s="55"/>
      <c r="DA1969" s="55"/>
      <c r="DB1969" s="55"/>
      <c r="DC1969" s="55"/>
      <c r="DD1969" s="55"/>
      <c r="DE1969" s="55"/>
      <c r="DF1969" s="55"/>
      <c r="DG1969" s="55"/>
      <c r="DH1969" s="55"/>
      <c r="DI1969" s="55"/>
      <c r="DJ1969" s="55"/>
      <c r="DK1969" s="55"/>
      <c r="DL1969" s="55"/>
      <c r="DM1969" s="55"/>
      <c r="DN1969" s="55"/>
      <c r="DO1969" s="55"/>
      <c r="DP1969" s="55"/>
      <c r="DQ1969" s="55"/>
      <c r="DR1969" s="55"/>
      <c r="DS1969" s="55"/>
      <c r="DT1969" s="55"/>
      <c r="DU1969" s="55"/>
      <c r="DV1969" s="55"/>
      <c r="DW1969" s="55"/>
      <c r="DX1969" s="55"/>
      <c r="DY1969" s="55"/>
      <c r="DZ1969" s="55"/>
      <c r="EA1969" s="55"/>
      <c r="EB1969" s="55"/>
      <c r="EC1969" s="55"/>
      <c r="EJ1969" s="55"/>
      <c r="EK1969" s="55"/>
      <c r="EL1969" s="55"/>
      <c r="EM1969" s="55"/>
      <c r="EN1969" s="55"/>
      <c r="EO1969" s="55"/>
      <c r="EP1969" s="55"/>
      <c r="EQ1969" s="55"/>
      <c r="ER1969" s="55"/>
      <c r="ES1969" s="55"/>
      <c r="ET1969" s="55"/>
      <c r="EU1969" s="55"/>
      <c r="EV1969" s="55"/>
      <c r="EW1969" s="55"/>
      <c r="EX1969" s="55"/>
      <c r="EY1969" s="55"/>
      <c r="EZ1969" s="55"/>
      <c r="FA1969" s="55"/>
      <c r="FB1969" s="55"/>
      <c r="FC1969" s="55"/>
      <c r="FD1969" s="55"/>
      <c r="FK1969" s="479"/>
      <c r="FL1969" s="479"/>
      <c r="FM1969" s="479"/>
      <c r="FN1969" s="479"/>
      <c r="FQ1969" s="479"/>
      <c r="FR1969" s="479"/>
      <c r="FS1969" s="479"/>
      <c r="FT1969" s="479"/>
      <c r="FU1969" s="479"/>
      <c r="FV1969" s="479"/>
      <c r="FW1969" s="479"/>
      <c r="FX1969" s="479"/>
      <c r="FY1969" s="479"/>
    </row>
    <row r="1970" spans="1:181" s="135" customFormat="1">
      <c r="A1970" s="165"/>
      <c r="B1970" s="161"/>
      <c r="C1970" s="161"/>
      <c r="D1970" s="161"/>
      <c r="E1970" s="161"/>
      <c r="F1970" s="161"/>
      <c r="G1970" s="161"/>
      <c r="H1970" s="161"/>
      <c r="I1970" s="161"/>
      <c r="J1970" s="161"/>
      <c r="K1970" s="161"/>
      <c r="L1970" s="161"/>
      <c r="M1970" s="161"/>
      <c r="N1970" s="161"/>
      <c r="O1970" s="161"/>
      <c r="P1970" s="161"/>
      <c r="Q1970" s="161"/>
      <c r="R1970" s="161"/>
      <c r="S1970" s="161"/>
      <c r="T1970" s="161"/>
      <c r="U1970" s="161"/>
      <c r="V1970" s="161"/>
      <c r="W1970" s="161"/>
      <c r="X1970" s="161"/>
      <c r="Y1970" s="161"/>
      <c r="Z1970" s="161"/>
      <c r="AA1970" s="161"/>
      <c r="AB1970" s="161"/>
      <c r="AC1970" s="161"/>
      <c r="AD1970" s="161"/>
      <c r="AE1970" s="161"/>
      <c r="AF1970" s="161"/>
      <c r="AG1970" s="161"/>
      <c r="AH1970" s="161"/>
      <c r="AI1970" s="161"/>
      <c r="AJ1970" s="161"/>
      <c r="AK1970" s="161"/>
      <c r="AL1970" s="161"/>
      <c r="AM1970" s="161"/>
      <c r="AN1970" s="161"/>
      <c r="AO1970" s="161"/>
      <c r="AP1970" s="161"/>
      <c r="AQ1970" s="161"/>
      <c r="AR1970" s="161"/>
      <c r="AS1970" s="161"/>
      <c r="AT1970" s="161"/>
      <c r="AU1970" s="161"/>
      <c r="AV1970" s="161"/>
      <c r="AW1970" s="54"/>
      <c r="AX1970" s="54"/>
      <c r="AY1970" s="54"/>
      <c r="AZ1970" s="54"/>
      <c r="BA1970" s="54"/>
      <c r="BB1970" s="54"/>
      <c r="BC1970" s="54"/>
      <c r="BD1970" s="54"/>
      <c r="BE1970" s="54"/>
      <c r="BF1970" s="54"/>
      <c r="BG1970" s="54"/>
      <c r="BH1970" s="54"/>
      <c r="BI1970" s="54"/>
      <c r="BJ1970" s="54"/>
      <c r="BK1970" s="54"/>
      <c r="BL1970" s="54"/>
      <c r="BM1970" s="54"/>
      <c r="BN1970" s="54"/>
      <c r="BO1970" s="54"/>
      <c r="BP1970" s="54"/>
      <c r="BQ1970" s="54"/>
      <c r="BR1970" s="54"/>
      <c r="BS1970" s="54"/>
      <c r="BT1970" s="54"/>
      <c r="BU1970" s="54"/>
      <c r="BV1970" s="55"/>
      <c r="BW1970" s="55"/>
      <c r="BX1970" s="55"/>
      <c r="BY1970" s="55"/>
      <c r="BZ1970" s="55"/>
      <c r="CA1970" s="55"/>
      <c r="CB1970" s="54"/>
      <c r="CC1970" s="54"/>
      <c r="CD1970" s="54"/>
      <c r="CE1970" s="54"/>
      <c r="CF1970" s="54"/>
      <c r="CG1970" s="54"/>
      <c r="CH1970" s="55"/>
      <c r="CI1970" s="55"/>
      <c r="CJ1970" s="55"/>
      <c r="CK1970" s="55"/>
      <c r="CL1970" s="55"/>
      <c r="CM1970" s="55"/>
      <c r="CN1970" s="55"/>
      <c r="CO1970" s="55"/>
      <c r="CP1970" s="55"/>
      <c r="CQ1970" s="55"/>
      <c r="CR1970" s="55"/>
      <c r="CS1970" s="55"/>
      <c r="CT1970" s="55"/>
      <c r="CU1970" s="55"/>
      <c r="CV1970" s="55"/>
      <c r="CW1970" s="55"/>
      <c r="CX1970" s="55"/>
      <c r="CY1970" s="55"/>
      <c r="CZ1970" s="55"/>
      <c r="DA1970" s="55"/>
      <c r="DB1970" s="55"/>
      <c r="DC1970" s="55"/>
      <c r="DD1970" s="55"/>
      <c r="DE1970" s="55"/>
      <c r="DF1970" s="55"/>
      <c r="DG1970" s="55"/>
      <c r="DH1970" s="55"/>
      <c r="DI1970" s="55"/>
      <c r="DJ1970" s="55"/>
      <c r="DK1970" s="55"/>
      <c r="DL1970" s="55"/>
      <c r="DM1970" s="55"/>
      <c r="DN1970" s="55"/>
      <c r="DO1970" s="55"/>
      <c r="DP1970" s="55"/>
      <c r="DQ1970" s="55"/>
      <c r="DR1970" s="55"/>
      <c r="DS1970" s="55"/>
      <c r="DT1970" s="55"/>
      <c r="DU1970" s="55"/>
      <c r="DV1970" s="55"/>
      <c r="DW1970" s="55"/>
      <c r="DX1970" s="55"/>
      <c r="DY1970" s="55"/>
      <c r="DZ1970" s="55"/>
      <c r="EA1970" s="55"/>
      <c r="EB1970" s="55"/>
      <c r="EC1970" s="55"/>
      <c r="EJ1970" s="55"/>
      <c r="EK1970" s="55"/>
      <c r="EL1970" s="55"/>
      <c r="EM1970" s="55"/>
      <c r="EN1970" s="55"/>
      <c r="EO1970" s="55"/>
      <c r="EP1970" s="55"/>
      <c r="EQ1970" s="55"/>
      <c r="ER1970" s="55"/>
      <c r="ES1970" s="55"/>
      <c r="ET1970" s="55"/>
      <c r="EU1970" s="55"/>
      <c r="EV1970" s="55"/>
      <c r="EW1970" s="55"/>
      <c r="EX1970" s="55"/>
      <c r="EY1970" s="55"/>
      <c r="EZ1970" s="55"/>
      <c r="FA1970" s="55"/>
      <c r="FB1970" s="55"/>
      <c r="FC1970" s="55"/>
      <c r="FD1970" s="55"/>
      <c r="FK1970" s="479"/>
      <c r="FL1970" s="479"/>
      <c r="FM1970" s="479"/>
      <c r="FN1970" s="479"/>
      <c r="FQ1970" s="479"/>
      <c r="FR1970" s="479"/>
      <c r="FS1970" s="479"/>
      <c r="FT1970" s="479"/>
      <c r="FU1970" s="479"/>
      <c r="FV1970" s="479"/>
      <c r="FW1970" s="479"/>
      <c r="FX1970" s="479"/>
      <c r="FY1970" s="479"/>
    </row>
    <row r="1971" spans="1:181" s="135" customFormat="1">
      <c r="A1971" s="165"/>
      <c r="B1971" s="161"/>
      <c r="C1971" s="161"/>
      <c r="D1971" s="161"/>
      <c r="E1971" s="161"/>
      <c r="F1971" s="161"/>
      <c r="G1971" s="161"/>
      <c r="H1971" s="161"/>
      <c r="I1971" s="161"/>
      <c r="J1971" s="161"/>
      <c r="K1971" s="161"/>
      <c r="L1971" s="161"/>
      <c r="M1971" s="161"/>
      <c r="N1971" s="161"/>
      <c r="O1971" s="161"/>
      <c r="P1971" s="161"/>
      <c r="Q1971" s="161"/>
      <c r="R1971" s="161"/>
      <c r="S1971" s="161"/>
      <c r="T1971" s="161"/>
      <c r="U1971" s="161"/>
      <c r="V1971" s="161"/>
      <c r="W1971" s="161"/>
      <c r="X1971" s="161"/>
      <c r="Y1971" s="161"/>
      <c r="Z1971" s="161"/>
      <c r="AA1971" s="161"/>
      <c r="AB1971" s="161"/>
      <c r="AC1971" s="161"/>
      <c r="AD1971" s="161"/>
      <c r="AE1971" s="161"/>
      <c r="AF1971" s="161"/>
      <c r="AG1971" s="161"/>
      <c r="AH1971" s="161"/>
      <c r="AI1971" s="161"/>
      <c r="AJ1971" s="161"/>
      <c r="AK1971" s="161"/>
      <c r="AL1971" s="161"/>
      <c r="AM1971" s="161"/>
      <c r="AN1971" s="161"/>
      <c r="AO1971" s="161"/>
      <c r="AP1971" s="161"/>
      <c r="AQ1971" s="161"/>
      <c r="AR1971" s="161"/>
      <c r="AS1971" s="161"/>
      <c r="AT1971" s="161"/>
      <c r="AU1971" s="161"/>
      <c r="AV1971" s="161"/>
      <c r="AW1971" s="54"/>
      <c r="AX1971" s="54"/>
      <c r="AY1971" s="54"/>
      <c r="AZ1971" s="54"/>
      <c r="BA1971" s="54"/>
      <c r="BB1971" s="54"/>
      <c r="BC1971" s="54"/>
      <c r="BD1971" s="54"/>
      <c r="BE1971" s="54"/>
      <c r="BF1971" s="54"/>
      <c r="BG1971" s="54"/>
      <c r="BH1971" s="54"/>
      <c r="BI1971" s="54"/>
      <c r="BJ1971" s="54"/>
      <c r="BK1971" s="54"/>
      <c r="BL1971" s="54"/>
      <c r="BM1971" s="54"/>
      <c r="BN1971" s="54"/>
      <c r="BO1971" s="54"/>
      <c r="BP1971" s="54"/>
      <c r="BQ1971" s="54"/>
      <c r="BR1971" s="54"/>
      <c r="BS1971" s="54"/>
      <c r="BT1971" s="54"/>
      <c r="BU1971" s="54"/>
      <c r="BV1971" s="55"/>
      <c r="BW1971" s="55"/>
      <c r="BX1971" s="55"/>
      <c r="BY1971" s="55"/>
      <c r="BZ1971" s="55"/>
      <c r="CA1971" s="55"/>
      <c r="CB1971" s="54"/>
      <c r="CC1971" s="54"/>
      <c r="CD1971" s="54"/>
      <c r="CE1971" s="54"/>
      <c r="CF1971" s="54"/>
      <c r="CG1971" s="54"/>
      <c r="CH1971" s="55"/>
      <c r="CI1971" s="55"/>
      <c r="CJ1971" s="55"/>
      <c r="CK1971" s="55"/>
      <c r="CL1971" s="55"/>
      <c r="CM1971" s="55"/>
      <c r="CN1971" s="55"/>
      <c r="CO1971" s="55"/>
      <c r="CP1971" s="55"/>
      <c r="CQ1971" s="55"/>
      <c r="CR1971" s="55"/>
      <c r="CS1971" s="55"/>
      <c r="CT1971" s="55"/>
      <c r="CU1971" s="55"/>
      <c r="CV1971" s="55"/>
      <c r="CW1971" s="55"/>
      <c r="CX1971" s="55"/>
      <c r="CY1971" s="55"/>
      <c r="CZ1971" s="55"/>
      <c r="DA1971" s="55"/>
      <c r="DB1971" s="55"/>
      <c r="DC1971" s="55"/>
      <c r="DD1971" s="55"/>
      <c r="DE1971" s="55"/>
      <c r="DF1971" s="55"/>
      <c r="DG1971" s="55"/>
      <c r="DH1971" s="55"/>
      <c r="DI1971" s="55"/>
      <c r="DJ1971" s="55"/>
      <c r="DK1971" s="55"/>
      <c r="DL1971" s="55"/>
      <c r="DM1971" s="55"/>
      <c r="DN1971" s="55"/>
      <c r="DO1971" s="55"/>
      <c r="DP1971" s="55"/>
      <c r="DQ1971" s="55"/>
      <c r="DR1971" s="55"/>
      <c r="DS1971" s="55"/>
      <c r="DT1971" s="55"/>
      <c r="DU1971" s="55"/>
      <c r="DV1971" s="55"/>
      <c r="DW1971" s="55"/>
      <c r="DX1971" s="55"/>
      <c r="DY1971" s="55"/>
      <c r="DZ1971" s="55"/>
      <c r="EA1971" s="55"/>
      <c r="EB1971" s="55"/>
      <c r="EC1971" s="55"/>
      <c r="EJ1971" s="55"/>
      <c r="EK1971" s="55"/>
      <c r="EL1971" s="55"/>
      <c r="EM1971" s="55"/>
      <c r="EN1971" s="55"/>
      <c r="EO1971" s="55"/>
      <c r="EP1971" s="55"/>
      <c r="EQ1971" s="55"/>
      <c r="ER1971" s="55"/>
      <c r="ES1971" s="55"/>
      <c r="ET1971" s="55"/>
      <c r="EU1971" s="55"/>
      <c r="EV1971" s="55"/>
      <c r="EW1971" s="55"/>
      <c r="EX1971" s="55"/>
      <c r="EY1971" s="55"/>
      <c r="EZ1971" s="55"/>
      <c r="FA1971" s="55"/>
      <c r="FB1971" s="55"/>
      <c r="FC1971" s="55"/>
      <c r="FD1971" s="55"/>
      <c r="FK1971" s="479"/>
      <c r="FL1971" s="479"/>
      <c r="FM1971" s="479"/>
      <c r="FN1971" s="479"/>
      <c r="FQ1971" s="479"/>
      <c r="FR1971" s="479"/>
      <c r="FS1971" s="479"/>
      <c r="FT1971" s="479"/>
      <c r="FU1971" s="479"/>
      <c r="FV1971" s="479"/>
      <c r="FW1971" s="479"/>
      <c r="FX1971" s="479"/>
      <c r="FY1971" s="479"/>
    </row>
    <row r="1972" spans="1:181" s="135" customFormat="1">
      <c r="A1972" s="165"/>
      <c r="B1972" s="161"/>
      <c r="C1972" s="161"/>
      <c r="D1972" s="161"/>
      <c r="E1972" s="161"/>
      <c r="F1972" s="161"/>
      <c r="G1972" s="161"/>
      <c r="H1972" s="161"/>
      <c r="I1972" s="161"/>
      <c r="J1972" s="161"/>
      <c r="K1972" s="161"/>
      <c r="L1972" s="161"/>
      <c r="M1972" s="161"/>
      <c r="N1972" s="161"/>
      <c r="O1972" s="161"/>
      <c r="P1972" s="161"/>
      <c r="Q1972" s="161"/>
      <c r="R1972" s="161"/>
      <c r="S1972" s="161"/>
      <c r="T1972" s="161"/>
      <c r="U1972" s="161"/>
      <c r="V1972" s="161"/>
      <c r="W1972" s="161"/>
      <c r="X1972" s="161"/>
      <c r="Y1972" s="161"/>
      <c r="Z1972" s="161"/>
      <c r="AA1972" s="161"/>
      <c r="AB1972" s="161"/>
      <c r="AC1972" s="161"/>
      <c r="AD1972" s="161"/>
      <c r="AE1972" s="161"/>
      <c r="AF1972" s="161"/>
      <c r="AG1972" s="161"/>
      <c r="AH1972" s="161"/>
      <c r="AI1972" s="161"/>
      <c r="AJ1972" s="161"/>
      <c r="AK1972" s="161"/>
      <c r="AL1972" s="161"/>
      <c r="AM1972" s="161"/>
      <c r="AN1972" s="161"/>
      <c r="AO1972" s="161"/>
      <c r="AP1972" s="161"/>
      <c r="AQ1972" s="161"/>
      <c r="AR1972" s="161"/>
      <c r="AS1972" s="161"/>
      <c r="AT1972" s="161"/>
      <c r="AU1972" s="161"/>
      <c r="AV1972" s="161"/>
      <c r="AW1972" s="54"/>
      <c r="AX1972" s="54"/>
      <c r="AY1972" s="54"/>
      <c r="AZ1972" s="54"/>
      <c r="BA1972" s="54"/>
      <c r="BB1972" s="54"/>
      <c r="BC1972" s="54"/>
      <c r="BD1972" s="54"/>
      <c r="BE1972" s="54"/>
      <c r="BF1972" s="54"/>
      <c r="BG1972" s="54"/>
      <c r="BH1972" s="54"/>
      <c r="BI1972" s="54"/>
      <c r="BJ1972" s="54"/>
      <c r="BK1972" s="54"/>
      <c r="BL1972" s="54"/>
      <c r="BM1972" s="54"/>
      <c r="BN1972" s="54"/>
      <c r="BO1972" s="54"/>
      <c r="BP1972" s="54"/>
      <c r="BQ1972" s="54"/>
      <c r="BR1972" s="54"/>
      <c r="BS1972" s="54"/>
      <c r="BT1972" s="54"/>
      <c r="BU1972" s="54"/>
      <c r="BV1972" s="55"/>
      <c r="BW1972" s="55"/>
      <c r="BX1972" s="55"/>
      <c r="BY1972" s="55"/>
      <c r="BZ1972" s="55"/>
      <c r="CA1972" s="55"/>
      <c r="CB1972" s="54"/>
      <c r="CC1972" s="54"/>
      <c r="CD1972" s="54"/>
      <c r="CE1972" s="54"/>
      <c r="CF1972" s="54"/>
      <c r="CG1972" s="54"/>
      <c r="CH1972" s="55"/>
      <c r="CI1972" s="55"/>
      <c r="CJ1972" s="55"/>
      <c r="CK1972" s="55"/>
      <c r="CL1972" s="55"/>
      <c r="CM1972" s="55"/>
      <c r="CN1972" s="55"/>
      <c r="CO1972" s="55"/>
      <c r="CP1972" s="55"/>
      <c r="CQ1972" s="55"/>
      <c r="CR1972" s="55"/>
      <c r="CS1972" s="55"/>
      <c r="CT1972" s="55"/>
      <c r="CU1972" s="55"/>
      <c r="CV1972" s="55"/>
      <c r="CW1972" s="55"/>
      <c r="CX1972" s="55"/>
      <c r="CY1972" s="55"/>
      <c r="CZ1972" s="55"/>
      <c r="DA1972" s="55"/>
      <c r="DB1972" s="55"/>
      <c r="DC1972" s="55"/>
      <c r="DD1972" s="55"/>
      <c r="DE1972" s="55"/>
      <c r="DF1972" s="55"/>
      <c r="DG1972" s="55"/>
      <c r="DH1972" s="55"/>
      <c r="DI1972" s="55"/>
      <c r="DJ1972" s="55"/>
      <c r="DK1972" s="55"/>
      <c r="DL1972" s="55"/>
      <c r="DM1972" s="55"/>
      <c r="DN1972" s="55"/>
      <c r="DO1972" s="55"/>
      <c r="DP1972" s="55"/>
      <c r="DQ1972" s="55"/>
      <c r="DR1972" s="55"/>
      <c r="DS1972" s="55"/>
      <c r="DT1972" s="55"/>
      <c r="DU1972" s="55"/>
      <c r="DV1972" s="55"/>
      <c r="DW1972" s="55"/>
      <c r="DX1972" s="55"/>
      <c r="DY1972" s="55"/>
      <c r="DZ1972" s="55"/>
      <c r="EA1972" s="55"/>
      <c r="EB1972" s="55"/>
      <c r="EC1972" s="55"/>
      <c r="EJ1972" s="55"/>
      <c r="EK1972" s="55"/>
      <c r="EL1972" s="55"/>
      <c r="EM1972" s="55"/>
      <c r="EN1972" s="55"/>
      <c r="EO1972" s="55"/>
      <c r="EP1972" s="55"/>
      <c r="EQ1972" s="55"/>
      <c r="ER1972" s="55"/>
      <c r="ES1972" s="55"/>
      <c r="ET1972" s="55"/>
      <c r="EU1972" s="55"/>
      <c r="EV1972" s="55"/>
      <c r="EW1972" s="55"/>
      <c r="EX1972" s="55"/>
      <c r="EY1972" s="55"/>
      <c r="EZ1972" s="55"/>
      <c r="FA1972" s="55"/>
      <c r="FB1972" s="55"/>
      <c r="FC1972" s="55"/>
      <c r="FD1972" s="55"/>
      <c r="FK1972" s="479"/>
      <c r="FL1972" s="479"/>
      <c r="FM1972" s="479"/>
      <c r="FN1972" s="479"/>
      <c r="FQ1972" s="479"/>
      <c r="FR1972" s="479"/>
      <c r="FS1972" s="479"/>
      <c r="FT1972" s="479"/>
      <c r="FU1972" s="479"/>
      <c r="FV1972" s="479"/>
      <c r="FW1972" s="479"/>
      <c r="FX1972" s="479"/>
      <c r="FY1972" s="479"/>
    </row>
    <row r="1973" spans="1:181" s="135" customFormat="1">
      <c r="A1973" s="165"/>
      <c r="B1973" s="161"/>
      <c r="C1973" s="161"/>
      <c r="D1973" s="161"/>
      <c r="E1973" s="161"/>
      <c r="F1973" s="161"/>
      <c r="G1973" s="161"/>
      <c r="H1973" s="161"/>
      <c r="I1973" s="161"/>
      <c r="J1973" s="161"/>
      <c r="K1973" s="161"/>
      <c r="L1973" s="161"/>
      <c r="M1973" s="161"/>
      <c r="N1973" s="161"/>
      <c r="O1973" s="161"/>
      <c r="P1973" s="161"/>
      <c r="Q1973" s="161"/>
      <c r="R1973" s="161"/>
      <c r="S1973" s="161"/>
      <c r="T1973" s="161"/>
      <c r="U1973" s="161"/>
      <c r="V1973" s="161"/>
      <c r="W1973" s="161"/>
      <c r="X1973" s="161"/>
      <c r="Y1973" s="161"/>
      <c r="Z1973" s="161"/>
      <c r="AA1973" s="161"/>
      <c r="AB1973" s="161"/>
      <c r="AC1973" s="161"/>
      <c r="AD1973" s="161"/>
      <c r="AE1973" s="161"/>
      <c r="AF1973" s="161"/>
      <c r="AG1973" s="161"/>
      <c r="AH1973" s="161"/>
      <c r="AI1973" s="161"/>
      <c r="AJ1973" s="161"/>
      <c r="AK1973" s="161"/>
      <c r="AL1973" s="161"/>
      <c r="AM1973" s="161"/>
      <c r="AN1973" s="161"/>
      <c r="AO1973" s="161"/>
      <c r="AP1973" s="161"/>
      <c r="AQ1973" s="161"/>
      <c r="AR1973" s="161"/>
      <c r="AS1973" s="161"/>
      <c r="AT1973" s="161"/>
      <c r="AU1973" s="161"/>
      <c r="AV1973" s="161"/>
      <c r="AW1973" s="54"/>
      <c r="AX1973" s="54"/>
      <c r="AY1973" s="54"/>
      <c r="AZ1973" s="54"/>
      <c r="BA1973" s="54"/>
      <c r="BB1973" s="54"/>
      <c r="BC1973" s="54"/>
      <c r="BD1973" s="54"/>
      <c r="BE1973" s="54"/>
      <c r="BF1973" s="54"/>
      <c r="BG1973" s="54"/>
      <c r="BH1973" s="54"/>
      <c r="BI1973" s="54"/>
      <c r="BJ1973" s="54"/>
      <c r="BK1973" s="54"/>
      <c r="BL1973" s="54"/>
      <c r="BM1973" s="54"/>
      <c r="BN1973" s="54"/>
      <c r="BO1973" s="54"/>
      <c r="BP1973" s="54"/>
      <c r="BQ1973" s="54"/>
      <c r="BR1973" s="54"/>
      <c r="BS1973" s="54"/>
      <c r="BT1973" s="54"/>
      <c r="BU1973" s="54"/>
      <c r="BV1973" s="55"/>
      <c r="BW1973" s="55"/>
      <c r="BX1973" s="55"/>
      <c r="BY1973" s="55"/>
      <c r="BZ1973" s="55"/>
      <c r="CA1973" s="55"/>
      <c r="CB1973" s="54"/>
      <c r="CC1973" s="54"/>
      <c r="CD1973" s="54"/>
      <c r="CE1973" s="54"/>
      <c r="CF1973" s="54"/>
      <c r="CG1973" s="54"/>
      <c r="CH1973" s="55"/>
      <c r="CI1973" s="55"/>
      <c r="CJ1973" s="55"/>
      <c r="CK1973" s="55"/>
      <c r="CL1973" s="55"/>
      <c r="CM1973" s="55"/>
      <c r="CN1973" s="55"/>
      <c r="CO1973" s="55"/>
      <c r="CP1973" s="55"/>
      <c r="CQ1973" s="55"/>
      <c r="CR1973" s="55"/>
      <c r="CS1973" s="55"/>
      <c r="CT1973" s="55"/>
      <c r="CU1973" s="55"/>
      <c r="CV1973" s="55"/>
      <c r="CW1973" s="55"/>
      <c r="CX1973" s="55"/>
      <c r="CY1973" s="55"/>
      <c r="CZ1973" s="55"/>
      <c r="DA1973" s="55"/>
      <c r="DB1973" s="55"/>
      <c r="DC1973" s="55"/>
      <c r="DD1973" s="55"/>
      <c r="DE1973" s="55"/>
      <c r="DF1973" s="55"/>
      <c r="DG1973" s="55"/>
      <c r="DH1973" s="55"/>
      <c r="DI1973" s="55"/>
      <c r="DJ1973" s="55"/>
      <c r="DK1973" s="55"/>
      <c r="DL1973" s="55"/>
      <c r="DM1973" s="55"/>
      <c r="DN1973" s="55"/>
      <c r="DO1973" s="55"/>
      <c r="DP1973" s="55"/>
      <c r="DQ1973" s="55"/>
      <c r="DR1973" s="55"/>
      <c r="DS1973" s="55"/>
      <c r="DT1973" s="55"/>
      <c r="DU1973" s="55"/>
      <c r="DV1973" s="55"/>
      <c r="DW1973" s="55"/>
      <c r="DX1973" s="55"/>
      <c r="DY1973" s="55"/>
      <c r="DZ1973" s="55"/>
      <c r="EA1973" s="55"/>
      <c r="EB1973" s="55"/>
      <c r="EC1973" s="55"/>
      <c r="EJ1973" s="55"/>
      <c r="EK1973" s="55"/>
      <c r="EL1973" s="55"/>
      <c r="EM1973" s="55"/>
      <c r="EN1973" s="55"/>
      <c r="EO1973" s="55"/>
      <c r="EP1973" s="55"/>
      <c r="EQ1973" s="55"/>
      <c r="ER1973" s="55"/>
      <c r="ES1973" s="55"/>
      <c r="ET1973" s="55"/>
      <c r="EU1973" s="55"/>
      <c r="EV1973" s="55"/>
      <c r="EW1973" s="55"/>
      <c r="EX1973" s="55"/>
      <c r="EY1973" s="55"/>
      <c r="EZ1973" s="55"/>
      <c r="FA1973" s="55"/>
      <c r="FB1973" s="55"/>
      <c r="FC1973" s="55"/>
      <c r="FD1973" s="55"/>
      <c r="FK1973" s="479"/>
      <c r="FL1973" s="479"/>
      <c r="FM1973" s="479"/>
      <c r="FN1973" s="479"/>
      <c r="FQ1973" s="479"/>
      <c r="FR1973" s="479"/>
      <c r="FS1973" s="479"/>
      <c r="FT1973" s="479"/>
      <c r="FU1973" s="479"/>
      <c r="FV1973" s="479"/>
      <c r="FW1973" s="479"/>
      <c r="FX1973" s="479"/>
      <c r="FY1973" s="479"/>
    </row>
    <row r="1974" spans="1:181" s="135" customFormat="1">
      <c r="A1974" s="165"/>
      <c r="B1974" s="161"/>
      <c r="C1974" s="161"/>
      <c r="D1974" s="161"/>
      <c r="E1974" s="161"/>
      <c r="F1974" s="161"/>
      <c r="G1974" s="161"/>
      <c r="H1974" s="161"/>
      <c r="I1974" s="161"/>
      <c r="J1974" s="161"/>
      <c r="K1974" s="161"/>
      <c r="L1974" s="161"/>
      <c r="M1974" s="161"/>
      <c r="N1974" s="161"/>
      <c r="O1974" s="161"/>
      <c r="P1974" s="161"/>
      <c r="Q1974" s="161"/>
      <c r="R1974" s="161"/>
      <c r="S1974" s="161"/>
      <c r="T1974" s="161"/>
      <c r="U1974" s="161"/>
      <c r="V1974" s="161"/>
      <c r="W1974" s="161"/>
      <c r="X1974" s="161"/>
      <c r="Y1974" s="161"/>
      <c r="Z1974" s="161"/>
      <c r="AA1974" s="161"/>
      <c r="AB1974" s="161"/>
      <c r="AC1974" s="161"/>
      <c r="AD1974" s="161"/>
      <c r="AE1974" s="161"/>
      <c r="AF1974" s="161"/>
      <c r="AG1974" s="161"/>
      <c r="AH1974" s="161"/>
      <c r="AI1974" s="161"/>
      <c r="AJ1974" s="161"/>
      <c r="AK1974" s="161"/>
      <c r="AL1974" s="161"/>
      <c r="AM1974" s="161"/>
      <c r="AN1974" s="161"/>
      <c r="AO1974" s="161"/>
      <c r="AP1974" s="161"/>
      <c r="AQ1974" s="161"/>
      <c r="AR1974" s="161"/>
      <c r="AS1974" s="161"/>
      <c r="AT1974" s="161"/>
      <c r="AU1974" s="161"/>
      <c r="AV1974" s="161"/>
      <c r="AW1974" s="54"/>
      <c r="AX1974" s="54"/>
      <c r="AY1974" s="54"/>
      <c r="AZ1974" s="54"/>
      <c r="BA1974" s="54"/>
      <c r="BB1974" s="54"/>
      <c r="BC1974" s="54"/>
      <c r="BD1974" s="54"/>
      <c r="BE1974" s="54"/>
      <c r="BF1974" s="54"/>
      <c r="BG1974" s="54"/>
      <c r="BH1974" s="54"/>
      <c r="BI1974" s="54"/>
      <c r="BJ1974" s="54"/>
      <c r="BK1974" s="54"/>
      <c r="BL1974" s="54"/>
      <c r="BM1974" s="54"/>
      <c r="BN1974" s="54"/>
      <c r="BO1974" s="54"/>
      <c r="BP1974" s="54"/>
      <c r="BQ1974" s="54"/>
      <c r="BR1974" s="54"/>
      <c r="BS1974" s="54"/>
      <c r="BT1974" s="54"/>
      <c r="BU1974" s="54"/>
      <c r="BV1974" s="55"/>
      <c r="BW1974" s="55"/>
      <c r="BX1974" s="55"/>
      <c r="BY1974" s="55"/>
      <c r="BZ1974" s="55"/>
      <c r="CA1974" s="55"/>
      <c r="CB1974" s="54"/>
      <c r="CC1974" s="54"/>
      <c r="CD1974" s="54"/>
      <c r="CE1974" s="54"/>
      <c r="CF1974" s="54"/>
      <c r="CG1974" s="54"/>
      <c r="CH1974" s="55"/>
      <c r="CI1974" s="55"/>
      <c r="CJ1974" s="55"/>
      <c r="CK1974" s="55"/>
      <c r="CL1974" s="55"/>
      <c r="CM1974" s="55"/>
      <c r="CN1974" s="55"/>
      <c r="CO1974" s="55"/>
      <c r="CP1974" s="55"/>
      <c r="CQ1974" s="55"/>
      <c r="CR1974" s="55"/>
      <c r="CS1974" s="55"/>
      <c r="CT1974" s="55"/>
      <c r="CU1974" s="55"/>
      <c r="CV1974" s="55"/>
      <c r="CW1974" s="55"/>
      <c r="CX1974" s="55"/>
      <c r="CY1974" s="55"/>
      <c r="CZ1974" s="55"/>
      <c r="DA1974" s="55"/>
      <c r="DB1974" s="55"/>
      <c r="DC1974" s="55"/>
      <c r="DD1974" s="55"/>
      <c r="DE1974" s="55"/>
      <c r="DF1974" s="55"/>
      <c r="DG1974" s="55"/>
      <c r="DH1974" s="55"/>
      <c r="DI1974" s="55"/>
      <c r="DJ1974" s="55"/>
      <c r="DK1974" s="55"/>
      <c r="DL1974" s="55"/>
      <c r="DM1974" s="55"/>
      <c r="DN1974" s="55"/>
      <c r="DO1974" s="55"/>
      <c r="DP1974" s="55"/>
      <c r="DQ1974" s="55"/>
      <c r="DR1974" s="55"/>
      <c r="DS1974" s="55"/>
      <c r="DT1974" s="55"/>
      <c r="DU1974" s="55"/>
      <c r="DV1974" s="55"/>
      <c r="DW1974" s="55"/>
      <c r="DX1974" s="55"/>
      <c r="DY1974" s="55"/>
      <c r="DZ1974" s="55"/>
      <c r="EA1974" s="55"/>
      <c r="EB1974" s="55"/>
      <c r="EC1974" s="55"/>
      <c r="EJ1974" s="55"/>
      <c r="EK1974" s="55"/>
      <c r="EL1974" s="55"/>
      <c r="EM1974" s="55"/>
      <c r="EN1974" s="55"/>
      <c r="EO1974" s="55"/>
      <c r="EP1974" s="55"/>
      <c r="EQ1974" s="55"/>
      <c r="ER1974" s="55"/>
      <c r="ES1974" s="55"/>
      <c r="ET1974" s="55"/>
      <c r="EU1974" s="55"/>
      <c r="EV1974" s="55"/>
      <c r="EW1974" s="55"/>
      <c r="EX1974" s="55"/>
      <c r="EY1974" s="55"/>
      <c r="EZ1974" s="55"/>
      <c r="FA1974" s="55"/>
      <c r="FB1974" s="55"/>
      <c r="FC1974" s="55"/>
      <c r="FD1974" s="55"/>
      <c r="FK1974" s="479"/>
      <c r="FL1974" s="479"/>
      <c r="FM1974" s="479"/>
      <c r="FN1974" s="479"/>
      <c r="FQ1974" s="479"/>
      <c r="FR1974" s="479"/>
      <c r="FS1974" s="479"/>
      <c r="FT1974" s="479"/>
      <c r="FU1974" s="479"/>
      <c r="FV1974" s="479"/>
      <c r="FW1974" s="479"/>
      <c r="FX1974" s="479"/>
      <c r="FY1974" s="479"/>
    </row>
    <row r="1975" spans="1:181" s="135" customFormat="1">
      <c r="A1975" s="165"/>
      <c r="B1975" s="161"/>
      <c r="C1975" s="161"/>
      <c r="D1975" s="161"/>
      <c r="E1975" s="161"/>
      <c r="F1975" s="161"/>
      <c r="G1975" s="161"/>
      <c r="H1975" s="161"/>
      <c r="I1975" s="161"/>
      <c r="J1975" s="161"/>
      <c r="K1975" s="161"/>
      <c r="L1975" s="161"/>
      <c r="M1975" s="161"/>
      <c r="N1975" s="161"/>
      <c r="O1975" s="161"/>
      <c r="P1975" s="161"/>
      <c r="Q1975" s="161"/>
      <c r="R1975" s="161"/>
      <c r="S1975" s="161"/>
      <c r="T1975" s="161"/>
      <c r="U1975" s="161"/>
      <c r="V1975" s="161"/>
      <c r="W1975" s="161"/>
      <c r="X1975" s="161"/>
      <c r="Y1975" s="161"/>
      <c r="Z1975" s="161"/>
      <c r="AA1975" s="161"/>
      <c r="AB1975" s="161"/>
      <c r="AC1975" s="161"/>
      <c r="AD1975" s="161"/>
      <c r="AE1975" s="161"/>
      <c r="AF1975" s="161"/>
      <c r="AG1975" s="161"/>
      <c r="AH1975" s="161"/>
      <c r="AI1975" s="161"/>
      <c r="AJ1975" s="161"/>
      <c r="AK1975" s="161"/>
      <c r="AL1975" s="161"/>
      <c r="AM1975" s="161"/>
      <c r="AN1975" s="161"/>
      <c r="AO1975" s="161"/>
      <c r="AP1975" s="161"/>
      <c r="AQ1975" s="161"/>
      <c r="AR1975" s="161"/>
      <c r="AS1975" s="161"/>
      <c r="AT1975" s="161"/>
      <c r="AU1975" s="161"/>
      <c r="AV1975" s="161"/>
      <c r="AW1975" s="54"/>
      <c r="AX1975" s="54"/>
      <c r="AY1975" s="54"/>
      <c r="AZ1975" s="54"/>
      <c r="BA1975" s="54"/>
      <c r="BB1975" s="54"/>
      <c r="BC1975" s="54"/>
      <c r="BD1975" s="54"/>
      <c r="BE1975" s="54"/>
      <c r="BF1975" s="54"/>
      <c r="BG1975" s="54"/>
      <c r="BH1975" s="54"/>
      <c r="BI1975" s="54"/>
      <c r="BJ1975" s="54"/>
      <c r="BK1975" s="54"/>
      <c r="BL1975" s="54"/>
      <c r="BM1975" s="54"/>
      <c r="BN1975" s="54"/>
      <c r="BO1975" s="54"/>
      <c r="BP1975" s="54"/>
      <c r="BQ1975" s="54"/>
      <c r="BR1975" s="54"/>
      <c r="BS1975" s="54"/>
      <c r="BT1975" s="54"/>
      <c r="BU1975" s="54"/>
      <c r="BV1975" s="55"/>
      <c r="BW1975" s="55"/>
      <c r="BX1975" s="55"/>
      <c r="BY1975" s="55"/>
      <c r="BZ1975" s="55"/>
      <c r="CA1975" s="55"/>
      <c r="CB1975" s="54"/>
      <c r="CC1975" s="54"/>
      <c r="CD1975" s="54"/>
      <c r="CE1975" s="54"/>
      <c r="CF1975" s="54"/>
      <c r="CG1975" s="54"/>
      <c r="CH1975" s="55"/>
      <c r="CI1975" s="55"/>
      <c r="CJ1975" s="55"/>
      <c r="CK1975" s="55"/>
      <c r="CL1975" s="55"/>
      <c r="CM1975" s="55"/>
      <c r="CN1975" s="55"/>
      <c r="CO1975" s="55"/>
      <c r="CP1975" s="55"/>
      <c r="CQ1975" s="55"/>
      <c r="CR1975" s="55"/>
      <c r="CS1975" s="55"/>
      <c r="CT1975" s="55"/>
      <c r="CU1975" s="55"/>
      <c r="CV1975" s="55"/>
      <c r="CW1975" s="55"/>
      <c r="CX1975" s="55"/>
      <c r="CY1975" s="55"/>
      <c r="CZ1975" s="55"/>
      <c r="DA1975" s="55"/>
      <c r="DB1975" s="55"/>
      <c r="DC1975" s="55"/>
      <c r="DD1975" s="55"/>
      <c r="DE1975" s="55"/>
      <c r="DF1975" s="55"/>
      <c r="DG1975" s="55"/>
      <c r="DH1975" s="55"/>
      <c r="DI1975" s="55"/>
      <c r="DJ1975" s="55"/>
      <c r="DK1975" s="55"/>
      <c r="DL1975" s="55"/>
      <c r="DM1975" s="55"/>
      <c r="DN1975" s="55"/>
      <c r="DO1975" s="55"/>
      <c r="DP1975" s="55"/>
      <c r="DQ1975" s="55"/>
      <c r="DR1975" s="55"/>
      <c r="DS1975" s="55"/>
      <c r="DT1975" s="55"/>
      <c r="DU1975" s="55"/>
      <c r="DV1975" s="55"/>
      <c r="DW1975" s="55"/>
      <c r="DX1975" s="55"/>
      <c r="DY1975" s="55"/>
      <c r="DZ1975" s="55"/>
      <c r="EA1975" s="55"/>
      <c r="EB1975" s="55"/>
      <c r="EC1975" s="55"/>
      <c r="EJ1975" s="55"/>
      <c r="EK1975" s="55"/>
      <c r="EL1975" s="55"/>
      <c r="EM1975" s="55"/>
      <c r="EN1975" s="55"/>
      <c r="EO1975" s="55"/>
      <c r="EP1975" s="55"/>
      <c r="EQ1975" s="55"/>
      <c r="ER1975" s="55"/>
      <c r="ES1975" s="55"/>
      <c r="ET1975" s="55"/>
      <c r="EU1975" s="55"/>
      <c r="EV1975" s="55"/>
      <c r="EW1975" s="55"/>
      <c r="EX1975" s="55"/>
      <c r="EY1975" s="55"/>
      <c r="EZ1975" s="55"/>
      <c r="FA1975" s="55"/>
      <c r="FB1975" s="55"/>
      <c r="FC1975" s="55"/>
      <c r="FD1975" s="55"/>
      <c r="FK1975" s="479"/>
      <c r="FL1975" s="479"/>
      <c r="FM1975" s="479"/>
      <c r="FN1975" s="479"/>
      <c r="FQ1975" s="479"/>
      <c r="FR1975" s="479"/>
      <c r="FS1975" s="479"/>
      <c r="FT1975" s="479"/>
      <c r="FU1975" s="479"/>
      <c r="FV1975" s="479"/>
      <c r="FW1975" s="479"/>
      <c r="FX1975" s="479"/>
      <c r="FY1975" s="479"/>
    </row>
    <row r="1976" spans="1:181" s="135" customFormat="1">
      <c r="A1976" s="165"/>
      <c r="B1976" s="161"/>
      <c r="C1976" s="161"/>
      <c r="D1976" s="161"/>
      <c r="E1976" s="161"/>
      <c r="F1976" s="161"/>
      <c r="G1976" s="161"/>
      <c r="H1976" s="161"/>
      <c r="I1976" s="161"/>
      <c r="J1976" s="161"/>
      <c r="K1976" s="161"/>
      <c r="L1976" s="161"/>
      <c r="M1976" s="161"/>
      <c r="N1976" s="161"/>
      <c r="O1976" s="161"/>
      <c r="P1976" s="161"/>
      <c r="Q1976" s="161"/>
      <c r="R1976" s="161"/>
      <c r="S1976" s="161"/>
      <c r="T1976" s="161"/>
      <c r="U1976" s="161"/>
      <c r="V1976" s="161"/>
      <c r="W1976" s="161"/>
      <c r="X1976" s="161"/>
      <c r="Y1976" s="161"/>
      <c r="Z1976" s="161"/>
      <c r="AA1976" s="161"/>
      <c r="AB1976" s="161"/>
      <c r="AC1976" s="161"/>
      <c r="AD1976" s="161"/>
      <c r="AE1976" s="161"/>
      <c r="AF1976" s="161"/>
      <c r="AG1976" s="161"/>
      <c r="AH1976" s="161"/>
      <c r="AI1976" s="161"/>
      <c r="AJ1976" s="161"/>
      <c r="AK1976" s="161"/>
      <c r="AL1976" s="161"/>
      <c r="AM1976" s="161"/>
      <c r="AN1976" s="161"/>
      <c r="AO1976" s="161"/>
      <c r="AP1976" s="161"/>
      <c r="AQ1976" s="161"/>
      <c r="AR1976" s="161"/>
      <c r="AS1976" s="161"/>
      <c r="AT1976" s="161"/>
      <c r="AU1976" s="161"/>
      <c r="AV1976" s="161"/>
      <c r="AW1976" s="54"/>
      <c r="AX1976" s="54"/>
      <c r="AY1976" s="54"/>
      <c r="AZ1976" s="54"/>
      <c r="BA1976" s="54"/>
      <c r="BB1976" s="54"/>
      <c r="BC1976" s="54"/>
      <c r="BD1976" s="54"/>
      <c r="BE1976" s="54"/>
      <c r="BF1976" s="54"/>
      <c r="BG1976" s="54"/>
      <c r="BH1976" s="54"/>
      <c r="BI1976" s="54"/>
      <c r="BJ1976" s="54"/>
      <c r="BK1976" s="54"/>
      <c r="BL1976" s="54"/>
      <c r="BM1976" s="54"/>
      <c r="BN1976" s="54"/>
      <c r="BO1976" s="54"/>
      <c r="BP1976" s="54"/>
      <c r="BQ1976" s="54"/>
      <c r="BR1976" s="54"/>
      <c r="BS1976" s="54"/>
      <c r="BT1976" s="54"/>
      <c r="BU1976" s="54"/>
      <c r="BV1976" s="55"/>
      <c r="BW1976" s="55"/>
      <c r="BX1976" s="55"/>
      <c r="BY1976" s="55"/>
      <c r="BZ1976" s="55"/>
      <c r="CA1976" s="55"/>
      <c r="CB1976" s="54"/>
      <c r="CC1976" s="54"/>
      <c r="CD1976" s="54"/>
      <c r="CE1976" s="54"/>
      <c r="CF1976" s="54"/>
      <c r="CG1976" s="54"/>
      <c r="CH1976" s="55"/>
      <c r="CI1976" s="55"/>
      <c r="CJ1976" s="55"/>
      <c r="CK1976" s="55"/>
      <c r="CL1976" s="55"/>
      <c r="CM1976" s="55"/>
      <c r="CN1976" s="55"/>
      <c r="CO1976" s="55"/>
      <c r="CP1976" s="55"/>
      <c r="CQ1976" s="55"/>
      <c r="CR1976" s="55"/>
      <c r="CS1976" s="55"/>
      <c r="CT1976" s="55"/>
      <c r="CU1976" s="55"/>
      <c r="CV1976" s="55"/>
      <c r="CW1976" s="55"/>
      <c r="CX1976" s="55"/>
      <c r="CY1976" s="55"/>
      <c r="CZ1976" s="55"/>
      <c r="DA1976" s="55"/>
      <c r="DB1976" s="55"/>
      <c r="DC1976" s="55"/>
      <c r="DD1976" s="55"/>
      <c r="DE1976" s="55"/>
      <c r="DF1976" s="55"/>
      <c r="DG1976" s="55"/>
      <c r="DH1976" s="55"/>
      <c r="DI1976" s="55"/>
      <c r="DJ1976" s="55"/>
      <c r="DK1976" s="55"/>
      <c r="DL1976" s="55"/>
      <c r="DM1976" s="55"/>
      <c r="DN1976" s="55"/>
      <c r="DO1976" s="55"/>
      <c r="DP1976" s="55"/>
      <c r="DQ1976" s="55"/>
      <c r="DR1976" s="55"/>
      <c r="DS1976" s="55"/>
      <c r="DT1976" s="55"/>
      <c r="DU1976" s="55"/>
      <c r="DV1976" s="55"/>
      <c r="DW1976" s="55"/>
      <c r="DX1976" s="55"/>
      <c r="DY1976" s="55"/>
      <c r="DZ1976" s="55"/>
      <c r="EA1976" s="55"/>
      <c r="EB1976" s="55"/>
      <c r="EC1976" s="55"/>
      <c r="EJ1976" s="55"/>
      <c r="EK1976" s="55"/>
      <c r="EL1976" s="55"/>
      <c r="EM1976" s="55"/>
      <c r="EN1976" s="55"/>
      <c r="EO1976" s="55"/>
      <c r="EP1976" s="55"/>
      <c r="EQ1976" s="55"/>
      <c r="ER1976" s="55"/>
      <c r="ES1976" s="55"/>
      <c r="ET1976" s="55"/>
      <c r="EU1976" s="55"/>
      <c r="EV1976" s="55"/>
      <c r="EW1976" s="55"/>
      <c r="EX1976" s="55"/>
      <c r="EY1976" s="55"/>
      <c r="EZ1976" s="55"/>
      <c r="FA1976" s="55"/>
      <c r="FB1976" s="55"/>
      <c r="FC1976" s="55"/>
      <c r="FD1976" s="55"/>
      <c r="FK1976" s="479"/>
      <c r="FL1976" s="479"/>
      <c r="FM1976" s="479"/>
      <c r="FN1976" s="479"/>
      <c r="FQ1976" s="479"/>
      <c r="FR1976" s="479"/>
      <c r="FS1976" s="479"/>
      <c r="FT1976" s="479"/>
      <c r="FU1976" s="479"/>
      <c r="FV1976" s="479"/>
      <c r="FW1976" s="479"/>
      <c r="FX1976" s="479"/>
      <c r="FY1976" s="479"/>
    </row>
    <row r="1977" spans="1:181" s="135" customFormat="1">
      <c r="A1977" s="165"/>
      <c r="B1977" s="161"/>
      <c r="C1977" s="161"/>
      <c r="D1977" s="161"/>
      <c r="E1977" s="161"/>
      <c r="F1977" s="161"/>
      <c r="G1977" s="161"/>
      <c r="H1977" s="161"/>
      <c r="I1977" s="161"/>
      <c r="J1977" s="161"/>
      <c r="K1977" s="161"/>
      <c r="L1977" s="161"/>
      <c r="M1977" s="161"/>
      <c r="N1977" s="161"/>
      <c r="O1977" s="161"/>
      <c r="P1977" s="161"/>
      <c r="Q1977" s="161"/>
      <c r="R1977" s="161"/>
      <c r="S1977" s="161"/>
      <c r="T1977" s="161"/>
      <c r="U1977" s="161"/>
      <c r="V1977" s="161"/>
      <c r="W1977" s="161"/>
      <c r="X1977" s="161"/>
      <c r="Y1977" s="161"/>
      <c r="Z1977" s="161"/>
      <c r="AA1977" s="161"/>
      <c r="AB1977" s="161"/>
      <c r="AC1977" s="161"/>
      <c r="AD1977" s="161"/>
      <c r="AE1977" s="161"/>
      <c r="AF1977" s="161"/>
      <c r="AG1977" s="161"/>
      <c r="AH1977" s="161"/>
      <c r="AI1977" s="161"/>
      <c r="AJ1977" s="161"/>
      <c r="AK1977" s="161"/>
      <c r="AL1977" s="161"/>
      <c r="AM1977" s="161"/>
      <c r="AN1977" s="161"/>
      <c r="AO1977" s="161"/>
      <c r="AP1977" s="161"/>
      <c r="AQ1977" s="161"/>
      <c r="AR1977" s="161"/>
      <c r="AS1977" s="161"/>
      <c r="AT1977" s="161"/>
      <c r="AU1977" s="161"/>
      <c r="AV1977" s="161"/>
      <c r="AW1977" s="54"/>
      <c r="AX1977" s="54"/>
      <c r="AY1977" s="54"/>
      <c r="AZ1977" s="54"/>
      <c r="BA1977" s="54"/>
      <c r="BB1977" s="54"/>
      <c r="BC1977" s="54"/>
      <c r="BD1977" s="54"/>
      <c r="BE1977" s="54"/>
      <c r="BF1977" s="54"/>
      <c r="BG1977" s="54"/>
      <c r="BH1977" s="54"/>
      <c r="BI1977" s="54"/>
      <c r="BJ1977" s="54"/>
      <c r="BK1977" s="54"/>
      <c r="BL1977" s="54"/>
      <c r="BM1977" s="54"/>
      <c r="BN1977" s="54"/>
      <c r="BO1977" s="54"/>
      <c r="BP1977" s="54"/>
      <c r="BQ1977" s="54"/>
      <c r="BR1977" s="54"/>
      <c r="BS1977" s="54"/>
      <c r="BT1977" s="54"/>
      <c r="BU1977" s="54"/>
      <c r="BV1977" s="55"/>
      <c r="BW1977" s="55"/>
      <c r="BX1977" s="55"/>
      <c r="BY1977" s="55"/>
      <c r="BZ1977" s="55"/>
      <c r="CA1977" s="55"/>
      <c r="CB1977" s="54"/>
      <c r="CC1977" s="54"/>
      <c r="CD1977" s="54"/>
      <c r="CE1977" s="54"/>
      <c r="CF1977" s="54"/>
      <c r="CG1977" s="54"/>
      <c r="CH1977" s="55"/>
      <c r="CI1977" s="55"/>
      <c r="CJ1977" s="55"/>
      <c r="CK1977" s="55"/>
      <c r="CL1977" s="55"/>
      <c r="CM1977" s="55"/>
      <c r="CN1977" s="55"/>
      <c r="CO1977" s="55"/>
      <c r="CP1977" s="55"/>
      <c r="CQ1977" s="55"/>
      <c r="CR1977" s="55"/>
      <c r="CS1977" s="55"/>
      <c r="CT1977" s="55"/>
      <c r="CU1977" s="55"/>
      <c r="CV1977" s="55"/>
      <c r="CW1977" s="55"/>
      <c r="CX1977" s="55"/>
      <c r="CY1977" s="55"/>
      <c r="CZ1977" s="55"/>
      <c r="DA1977" s="55"/>
      <c r="DB1977" s="55"/>
      <c r="DC1977" s="55"/>
      <c r="DD1977" s="55"/>
      <c r="DE1977" s="55"/>
      <c r="DF1977" s="55"/>
      <c r="DG1977" s="55"/>
      <c r="DH1977" s="55"/>
      <c r="DI1977" s="55"/>
      <c r="DJ1977" s="55"/>
      <c r="DK1977" s="55"/>
      <c r="DL1977" s="55"/>
      <c r="DM1977" s="55"/>
      <c r="DN1977" s="55"/>
      <c r="DO1977" s="55"/>
      <c r="DP1977" s="55"/>
      <c r="DQ1977" s="55"/>
      <c r="DR1977" s="55"/>
      <c r="DS1977" s="55"/>
      <c r="DT1977" s="55"/>
      <c r="DU1977" s="55"/>
      <c r="DV1977" s="55"/>
      <c r="DW1977" s="55"/>
      <c r="DX1977" s="55"/>
      <c r="DY1977" s="55"/>
      <c r="DZ1977" s="55"/>
      <c r="EA1977" s="55"/>
      <c r="EB1977" s="55"/>
      <c r="EC1977" s="55"/>
      <c r="EJ1977" s="55"/>
      <c r="EK1977" s="55"/>
      <c r="EL1977" s="55"/>
      <c r="EM1977" s="55"/>
      <c r="EN1977" s="55"/>
      <c r="EO1977" s="55"/>
      <c r="EP1977" s="55"/>
      <c r="EQ1977" s="55"/>
      <c r="ER1977" s="55"/>
      <c r="ES1977" s="55"/>
      <c r="ET1977" s="55"/>
      <c r="EU1977" s="55"/>
      <c r="EV1977" s="55"/>
      <c r="EW1977" s="55"/>
      <c r="EX1977" s="55"/>
      <c r="EY1977" s="55"/>
      <c r="EZ1977" s="55"/>
      <c r="FA1977" s="55"/>
      <c r="FB1977" s="55"/>
      <c r="FC1977" s="55"/>
      <c r="FD1977" s="55"/>
      <c r="FK1977" s="479"/>
      <c r="FL1977" s="479"/>
      <c r="FM1977" s="479"/>
      <c r="FN1977" s="479"/>
      <c r="FQ1977" s="479"/>
      <c r="FR1977" s="479"/>
      <c r="FS1977" s="479"/>
      <c r="FT1977" s="479"/>
      <c r="FU1977" s="479"/>
      <c r="FV1977" s="479"/>
      <c r="FW1977" s="479"/>
      <c r="FX1977" s="479"/>
      <c r="FY1977" s="479"/>
    </row>
    <row r="1978" spans="1:181" s="135" customFormat="1">
      <c r="A1978" s="165"/>
      <c r="B1978" s="161"/>
      <c r="C1978" s="161"/>
      <c r="D1978" s="161"/>
      <c r="E1978" s="161"/>
      <c r="F1978" s="161"/>
      <c r="G1978" s="161"/>
      <c r="H1978" s="161"/>
      <c r="I1978" s="161"/>
      <c r="J1978" s="161"/>
      <c r="K1978" s="161"/>
      <c r="L1978" s="161"/>
      <c r="M1978" s="161"/>
      <c r="N1978" s="161"/>
      <c r="O1978" s="161"/>
      <c r="P1978" s="161"/>
      <c r="Q1978" s="161"/>
      <c r="R1978" s="161"/>
      <c r="S1978" s="161"/>
      <c r="T1978" s="161"/>
      <c r="U1978" s="161"/>
      <c r="V1978" s="161"/>
      <c r="W1978" s="161"/>
      <c r="X1978" s="161"/>
      <c r="Y1978" s="161"/>
      <c r="Z1978" s="161"/>
      <c r="AA1978" s="161"/>
      <c r="AB1978" s="161"/>
      <c r="AC1978" s="161"/>
      <c r="AD1978" s="161"/>
      <c r="AE1978" s="161"/>
      <c r="AF1978" s="161"/>
      <c r="AG1978" s="161"/>
      <c r="AH1978" s="161"/>
      <c r="AI1978" s="161"/>
      <c r="AJ1978" s="161"/>
      <c r="AK1978" s="161"/>
      <c r="AL1978" s="161"/>
      <c r="AM1978" s="161"/>
      <c r="AN1978" s="161"/>
      <c r="AO1978" s="161"/>
      <c r="AP1978" s="161"/>
      <c r="AQ1978" s="161"/>
      <c r="AR1978" s="161"/>
      <c r="AS1978" s="161"/>
      <c r="AT1978" s="161"/>
      <c r="AU1978" s="161"/>
      <c r="AV1978" s="161"/>
      <c r="AW1978" s="54"/>
      <c r="AX1978" s="54"/>
      <c r="AY1978" s="54"/>
      <c r="AZ1978" s="54"/>
      <c r="BA1978" s="54"/>
      <c r="BB1978" s="54"/>
      <c r="BC1978" s="54"/>
      <c r="BD1978" s="54"/>
      <c r="BE1978" s="54"/>
      <c r="BF1978" s="54"/>
      <c r="BG1978" s="54"/>
      <c r="BH1978" s="54"/>
      <c r="BI1978" s="54"/>
      <c r="BJ1978" s="54"/>
      <c r="BK1978" s="54"/>
      <c r="BL1978" s="54"/>
      <c r="BM1978" s="54"/>
      <c r="BN1978" s="54"/>
      <c r="BO1978" s="54"/>
      <c r="BP1978" s="54"/>
      <c r="BQ1978" s="54"/>
      <c r="BR1978" s="54"/>
      <c r="BS1978" s="54"/>
      <c r="BT1978" s="54"/>
      <c r="BU1978" s="54"/>
      <c r="BV1978" s="55"/>
      <c r="BW1978" s="55"/>
      <c r="BX1978" s="55"/>
      <c r="BY1978" s="55"/>
      <c r="BZ1978" s="55"/>
      <c r="CA1978" s="55"/>
      <c r="CB1978" s="54"/>
      <c r="CC1978" s="54"/>
      <c r="CD1978" s="54"/>
      <c r="CE1978" s="54"/>
      <c r="CF1978" s="54"/>
      <c r="CG1978" s="54"/>
      <c r="CH1978" s="55"/>
      <c r="CI1978" s="55"/>
      <c r="CJ1978" s="55"/>
      <c r="CK1978" s="55"/>
      <c r="CL1978" s="55"/>
      <c r="CM1978" s="55"/>
      <c r="CN1978" s="55"/>
      <c r="CO1978" s="55"/>
      <c r="CP1978" s="55"/>
      <c r="CQ1978" s="55"/>
      <c r="CR1978" s="55"/>
      <c r="CS1978" s="55"/>
      <c r="CT1978" s="55"/>
      <c r="CU1978" s="55"/>
      <c r="CV1978" s="55"/>
      <c r="CW1978" s="55"/>
      <c r="CX1978" s="55"/>
      <c r="CY1978" s="55"/>
      <c r="CZ1978" s="55"/>
      <c r="DA1978" s="55"/>
      <c r="DB1978" s="55"/>
      <c r="DC1978" s="55"/>
      <c r="DD1978" s="55"/>
      <c r="DE1978" s="55"/>
      <c r="DF1978" s="55"/>
      <c r="DG1978" s="55"/>
      <c r="DH1978" s="55"/>
      <c r="DI1978" s="55"/>
      <c r="DJ1978" s="55"/>
      <c r="DK1978" s="55"/>
      <c r="DL1978" s="55"/>
      <c r="DM1978" s="55"/>
      <c r="DN1978" s="55"/>
      <c r="DO1978" s="55"/>
      <c r="DP1978" s="55"/>
      <c r="DQ1978" s="55"/>
      <c r="DR1978" s="55"/>
      <c r="DS1978" s="55"/>
      <c r="DT1978" s="55"/>
      <c r="DU1978" s="55"/>
      <c r="DV1978" s="55"/>
      <c r="DW1978" s="55"/>
      <c r="DX1978" s="55"/>
      <c r="DY1978" s="55"/>
      <c r="DZ1978" s="55"/>
      <c r="EA1978" s="55"/>
      <c r="EB1978" s="55"/>
      <c r="EC1978" s="55"/>
      <c r="EJ1978" s="55"/>
      <c r="EK1978" s="55"/>
      <c r="EL1978" s="55"/>
      <c r="EM1978" s="55"/>
      <c r="EN1978" s="55"/>
      <c r="EO1978" s="55"/>
      <c r="EP1978" s="55"/>
      <c r="EQ1978" s="55"/>
      <c r="ER1978" s="55"/>
      <c r="ES1978" s="55"/>
      <c r="ET1978" s="55"/>
      <c r="EU1978" s="55"/>
      <c r="EV1978" s="55"/>
      <c r="EW1978" s="55"/>
      <c r="EX1978" s="55"/>
      <c r="EY1978" s="55"/>
      <c r="EZ1978" s="55"/>
      <c r="FA1978" s="55"/>
      <c r="FB1978" s="55"/>
      <c r="FC1978" s="55"/>
      <c r="FD1978" s="55"/>
      <c r="FK1978" s="479"/>
      <c r="FL1978" s="479"/>
      <c r="FM1978" s="479"/>
      <c r="FN1978" s="479"/>
      <c r="FQ1978" s="479"/>
      <c r="FR1978" s="479"/>
      <c r="FS1978" s="479"/>
      <c r="FT1978" s="479"/>
      <c r="FU1978" s="479"/>
      <c r="FV1978" s="479"/>
      <c r="FW1978" s="479"/>
      <c r="FX1978" s="479"/>
      <c r="FY1978" s="479"/>
    </row>
    <row r="1979" spans="1:181" s="135" customFormat="1">
      <c r="A1979" s="165"/>
      <c r="B1979" s="161"/>
      <c r="C1979" s="161"/>
      <c r="D1979" s="161"/>
      <c r="E1979" s="161"/>
      <c r="F1979" s="161"/>
      <c r="G1979" s="161"/>
      <c r="H1979" s="161"/>
      <c r="I1979" s="161"/>
      <c r="J1979" s="161"/>
      <c r="K1979" s="161"/>
      <c r="L1979" s="161"/>
      <c r="M1979" s="161"/>
      <c r="N1979" s="161"/>
      <c r="O1979" s="161"/>
      <c r="P1979" s="161"/>
      <c r="Q1979" s="161"/>
      <c r="R1979" s="161"/>
      <c r="S1979" s="161"/>
      <c r="T1979" s="161"/>
      <c r="U1979" s="161"/>
      <c r="V1979" s="161"/>
      <c r="W1979" s="161"/>
      <c r="X1979" s="161"/>
      <c r="Y1979" s="161"/>
      <c r="Z1979" s="161"/>
      <c r="AA1979" s="161"/>
      <c r="AB1979" s="161"/>
      <c r="AC1979" s="161"/>
      <c r="AD1979" s="161"/>
      <c r="AE1979" s="161"/>
      <c r="AF1979" s="161"/>
      <c r="AG1979" s="161"/>
      <c r="AH1979" s="161"/>
      <c r="AI1979" s="161"/>
      <c r="AJ1979" s="161"/>
      <c r="AK1979" s="161"/>
      <c r="AL1979" s="161"/>
      <c r="AM1979" s="161"/>
      <c r="AN1979" s="161"/>
      <c r="AO1979" s="161"/>
      <c r="AP1979" s="161"/>
      <c r="AQ1979" s="161"/>
      <c r="AR1979" s="161"/>
      <c r="AS1979" s="161"/>
      <c r="AT1979" s="161"/>
      <c r="AU1979" s="161"/>
      <c r="AV1979" s="161"/>
      <c r="AW1979" s="54"/>
      <c r="AX1979" s="54"/>
      <c r="AY1979" s="54"/>
      <c r="AZ1979" s="54"/>
      <c r="BA1979" s="54"/>
      <c r="BB1979" s="54"/>
      <c r="BC1979" s="54"/>
      <c r="BD1979" s="54"/>
      <c r="BE1979" s="54"/>
      <c r="BF1979" s="54"/>
      <c r="BG1979" s="54"/>
      <c r="BH1979" s="54"/>
      <c r="BI1979" s="54"/>
      <c r="BJ1979" s="54"/>
      <c r="BK1979" s="54"/>
      <c r="BL1979" s="54"/>
      <c r="BM1979" s="54"/>
      <c r="BN1979" s="54"/>
      <c r="BO1979" s="54"/>
      <c r="BP1979" s="54"/>
      <c r="BQ1979" s="54"/>
      <c r="BR1979" s="54"/>
      <c r="BS1979" s="54"/>
      <c r="BT1979" s="54"/>
      <c r="BU1979" s="54"/>
      <c r="BV1979" s="55"/>
      <c r="BW1979" s="55"/>
      <c r="BX1979" s="55"/>
      <c r="BY1979" s="55"/>
      <c r="BZ1979" s="55"/>
      <c r="CA1979" s="55"/>
      <c r="CB1979" s="54"/>
      <c r="CC1979" s="54"/>
      <c r="CD1979" s="54"/>
      <c r="CE1979" s="54"/>
      <c r="CF1979" s="54"/>
      <c r="CG1979" s="54"/>
      <c r="CH1979" s="55"/>
      <c r="CI1979" s="55"/>
      <c r="CJ1979" s="55"/>
      <c r="CK1979" s="55"/>
      <c r="CL1979" s="55"/>
      <c r="CM1979" s="55"/>
      <c r="CN1979" s="55"/>
      <c r="CO1979" s="55"/>
      <c r="CP1979" s="55"/>
      <c r="CQ1979" s="55"/>
      <c r="CR1979" s="55"/>
      <c r="CS1979" s="55"/>
      <c r="CT1979" s="55"/>
      <c r="CU1979" s="55"/>
      <c r="CV1979" s="55"/>
      <c r="CW1979" s="55"/>
      <c r="CX1979" s="55"/>
      <c r="CY1979" s="55"/>
      <c r="CZ1979" s="55"/>
      <c r="DA1979" s="55"/>
      <c r="DB1979" s="55"/>
      <c r="DC1979" s="55"/>
      <c r="DD1979" s="55"/>
      <c r="DE1979" s="55"/>
      <c r="DF1979" s="55"/>
      <c r="DG1979" s="55"/>
      <c r="DH1979" s="55"/>
      <c r="DI1979" s="55"/>
      <c r="DJ1979" s="55"/>
      <c r="DK1979" s="55"/>
      <c r="DL1979" s="55"/>
      <c r="DM1979" s="55"/>
      <c r="DN1979" s="55"/>
      <c r="DO1979" s="55"/>
      <c r="DP1979" s="55"/>
      <c r="DQ1979" s="55"/>
      <c r="DR1979" s="55"/>
      <c r="DS1979" s="55"/>
      <c r="DT1979" s="55"/>
      <c r="DU1979" s="55"/>
      <c r="DV1979" s="55"/>
      <c r="DW1979" s="55"/>
      <c r="DX1979" s="55"/>
      <c r="DY1979" s="55"/>
      <c r="DZ1979" s="55"/>
      <c r="EA1979" s="55"/>
      <c r="EB1979" s="55"/>
      <c r="EC1979" s="55"/>
      <c r="EJ1979" s="55"/>
      <c r="EK1979" s="55"/>
      <c r="EL1979" s="55"/>
      <c r="EM1979" s="55"/>
      <c r="EN1979" s="55"/>
      <c r="EO1979" s="55"/>
      <c r="EP1979" s="55"/>
      <c r="EQ1979" s="55"/>
      <c r="ER1979" s="55"/>
      <c r="ES1979" s="55"/>
      <c r="ET1979" s="55"/>
      <c r="EU1979" s="55"/>
      <c r="EV1979" s="55"/>
      <c r="EW1979" s="55"/>
      <c r="EX1979" s="55"/>
      <c r="EY1979" s="55"/>
      <c r="EZ1979" s="55"/>
      <c r="FA1979" s="55"/>
      <c r="FB1979" s="55"/>
      <c r="FC1979" s="55"/>
      <c r="FD1979" s="55"/>
      <c r="FK1979" s="479"/>
      <c r="FL1979" s="479"/>
      <c r="FM1979" s="479"/>
      <c r="FN1979" s="479"/>
      <c r="FQ1979" s="479"/>
      <c r="FR1979" s="479"/>
      <c r="FS1979" s="479"/>
      <c r="FT1979" s="479"/>
      <c r="FU1979" s="479"/>
      <c r="FV1979" s="479"/>
      <c r="FW1979" s="479"/>
      <c r="FX1979" s="479"/>
      <c r="FY1979" s="479"/>
    </row>
    <row r="1980" spans="1:181" s="135" customFormat="1">
      <c r="A1980" s="165"/>
      <c r="B1980" s="161"/>
      <c r="C1980" s="161"/>
      <c r="D1980" s="161"/>
      <c r="E1980" s="161"/>
      <c r="F1980" s="161"/>
      <c r="G1980" s="161"/>
      <c r="H1980" s="161"/>
      <c r="I1980" s="161"/>
      <c r="J1980" s="161"/>
      <c r="K1980" s="161"/>
      <c r="L1980" s="161"/>
      <c r="M1980" s="161"/>
      <c r="N1980" s="161"/>
      <c r="O1980" s="161"/>
      <c r="P1980" s="161"/>
      <c r="Q1980" s="161"/>
      <c r="R1980" s="161"/>
      <c r="S1980" s="161"/>
      <c r="T1980" s="161"/>
      <c r="U1980" s="161"/>
      <c r="V1980" s="161"/>
      <c r="W1980" s="161"/>
      <c r="X1980" s="161"/>
      <c r="Y1980" s="161"/>
      <c r="Z1980" s="161"/>
      <c r="AA1980" s="161"/>
      <c r="AB1980" s="161"/>
      <c r="AC1980" s="161"/>
      <c r="AD1980" s="161"/>
      <c r="AE1980" s="161"/>
      <c r="AF1980" s="161"/>
      <c r="AG1980" s="161"/>
      <c r="AH1980" s="161"/>
      <c r="AI1980" s="161"/>
      <c r="AJ1980" s="161"/>
      <c r="AK1980" s="161"/>
      <c r="AL1980" s="161"/>
      <c r="AM1980" s="161"/>
      <c r="AN1980" s="161"/>
      <c r="AO1980" s="161"/>
      <c r="AP1980" s="161"/>
      <c r="AQ1980" s="161"/>
      <c r="AR1980" s="161"/>
      <c r="AS1980" s="161"/>
      <c r="AT1980" s="161"/>
      <c r="AU1980" s="161"/>
      <c r="AV1980" s="161"/>
      <c r="AW1980" s="54"/>
      <c r="AX1980" s="54"/>
      <c r="AY1980" s="54"/>
      <c r="AZ1980" s="54"/>
      <c r="BA1980" s="54"/>
      <c r="BB1980" s="54"/>
      <c r="BC1980" s="54"/>
      <c r="BD1980" s="54"/>
      <c r="BE1980" s="54"/>
      <c r="BF1980" s="54"/>
      <c r="BG1980" s="54"/>
      <c r="BH1980" s="54"/>
      <c r="BI1980" s="54"/>
      <c r="BJ1980" s="54"/>
      <c r="BK1980" s="54"/>
      <c r="BL1980" s="54"/>
      <c r="BM1980" s="54"/>
      <c r="BN1980" s="54"/>
      <c r="BO1980" s="54"/>
      <c r="BP1980" s="54"/>
      <c r="BQ1980" s="54"/>
      <c r="BR1980" s="54"/>
      <c r="BS1980" s="54"/>
      <c r="BT1980" s="54"/>
      <c r="BU1980" s="54"/>
      <c r="BV1980" s="55"/>
      <c r="BW1980" s="55"/>
      <c r="BX1980" s="55"/>
      <c r="BY1980" s="55"/>
      <c r="BZ1980" s="55"/>
      <c r="CA1980" s="55"/>
      <c r="CB1980" s="54"/>
      <c r="CC1980" s="54"/>
      <c r="CD1980" s="54"/>
      <c r="CE1980" s="54"/>
      <c r="CF1980" s="54"/>
      <c r="CG1980" s="54"/>
      <c r="CH1980" s="55"/>
      <c r="CI1980" s="55"/>
      <c r="CJ1980" s="55"/>
      <c r="CK1980" s="55"/>
      <c r="CL1980" s="55"/>
      <c r="CM1980" s="55"/>
      <c r="CN1980" s="55"/>
      <c r="CO1980" s="55"/>
      <c r="CP1980" s="55"/>
      <c r="CQ1980" s="55"/>
      <c r="CR1980" s="55"/>
      <c r="CS1980" s="55"/>
      <c r="CT1980" s="55"/>
      <c r="CU1980" s="55"/>
      <c r="CV1980" s="55"/>
      <c r="CW1980" s="55"/>
      <c r="CX1980" s="55"/>
      <c r="CY1980" s="55"/>
      <c r="CZ1980" s="55"/>
      <c r="DA1980" s="55"/>
      <c r="DB1980" s="55"/>
      <c r="DC1980" s="55"/>
      <c r="DD1980" s="55"/>
      <c r="DE1980" s="55"/>
      <c r="DF1980" s="55"/>
      <c r="DG1980" s="55"/>
      <c r="DH1980" s="55"/>
      <c r="DI1980" s="55"/>
      <c r="DJ1980" s="55"/>
      <c r="DK1980" s="55"/>
      <c r="DL1980" s="55"/>
      <c r="DM1980" s="55"/>
      <c r="DN1980" s="55"/>
      <c r="DO1980" s="55"/>
      <c r="DP1980" s="55"/>
      <c r="DQ1980" s="55"/>
      <c r="DR1980" s="55"/>
      <c r="DS1980" s="55"/>
      <c r="DT1980" s="55"/>
      <c r="DU1980" s="55"/>
      <c r="DV1980" s="55"/>
      <c r="DW1980" s="55"/>
      <c r="DX1980" s="55"/>
      <c r="DY1980" s="55"/>
      <c r="DZ1980" s="55"/>
      <c r="EA1980" s="55"/>
      <c r="EB1980" s="55"/>
      <c r="EC1980" s="55"/>
      <c r="EJ1980" s="55"/>
      <c r="EK1980" s="55"/>
      <c r="EL1980" s="55"/>
      <c r="EM1980" s="55"/>
      <c r="EN1980" s="55"/>
      <c r="EO1980" s="55"/>
      <c r="EP1980" s="55"/>
      <c r="EQ1980" s="55"/>
      <c r="ER1980" s="55"/>
      <c r="ES1980" s="55"/>
      <c r="ET1980" s="55"/>
      <c r="EU1980" s="55"/>
      <c r="EV1980" s="55"/>
      <c r="EW1980" s="55"/>
      <c r="EX1980" s="55"/>
      <c r="EY1980" s="55"/>
      <c r="EZ1980" s="55"/>
      <c r="FA1980" s="55"/>
      <c r="FB1980" s="55"/>
      <c r="FC1980" s="55"/>
      <c r="FD1980" s="55"/>
      <c r="FK1980" s="479"/>
      <c r="FL1980" s="479"/>
      <c r="FM1980" s="479"/>
      <c r="FN1980" s="479"/>
      <c r="FQ1980" s="479"/>
      <c r="FR1980" s="479"/>
      <c r="FS1980" s="479"/>
      <c r="FT1980" s="479"/>
      <c r="FU1980" s="479"/>
      <c r="FV1980" s="479"/>
      <c r="FW1980" s="479"/>
      <c r="FX1980" s="479"/>
      <c r="FY1980" s="479"/>
    </row>
    <row r="1981" spans="1:181" s="135" customFormat="1">
      <c r="A1981" s="165"/>
      <c r="B1981" s="161"/>
      <c r="C1981" s="161"/>
      <c r="D1981" s="161"/>
      <c r="E1981" s="161"/>
      <c r="F1981" s="161"/>
      <c r="G1981" s="161"/>
      <c r="H1981" s="161"/>
      <c r="I1981" s="161"/>
      <c r="J1981" s="161"/>
      <c r="K1981" s="161"/>
      <c r="L1981" s="161"/>
      <c r="M1981" s="161"/>
      <c r="N1981" s="161"/>
      <c r="O1981" s="161"/>
      <c r="P1981" s="161"/>
      <c r="Q1981" s="161"/>
      <c r="R1981" s="161"/>
      <c r="S1981" s="161"/>
      <c r="T1981" s="161"/>
      <c r="U1981" s="161"/>
      <c r="V1981" s="161"/>
      <c r="W1981" s="161"/>
      <c r="X1981" s="161"/>
      <c r="Y1981" s="161"/>
      <c r="Z1981" s="161"/>
      <c r="AA1981" s="161"/>
      <c r="AB1981" s="161"/>
      <c r="AC1981" s="161"/>
      <c r="AD1981" s="161"/>
      <c r="AE1981" s="161"/>
      <c r="AF1981" s="161"/>
      <c r="AG1981" s="161"/>
      <c r="AH1981" s="161"/>
      <c r="AI1981" s="161"/>
      <c r="AJ1981" s="161"/>
      <c r="AK1981" s="161"/>
      <c r="AL1981" s="161"/>
      <c r="AM1981" s="161"/>
      <c r="AN1981" s="161"/>
      <c r="AO1981" s="161"/>
      <c r="AP1981" s="161"/>
      <c r="AQ1981" s="161"/>
      <c r="AR1981" s="161"/>
      <c r="AS1981" s="161"/>
      <c r="AT1981" s="161"/>
      <c r="AU1981" s="161"/>
      <c r="AV1981" s="161"/>
      <c r="AW1981" s="54"/>
      <c r="AX1981" s="54"/>
      <c r="AY1981" s="54"/>
      <c r="AZ1981" s="54"/>
      <c r="BA1981" s="54"/>
      <c r="BB1981" s="54"/>
      <c r="BC1981" s="54"/>
      <c r="BD1981" s="54"/>
      <c r="BE1981" s="54"/>
      <c r="BF1981" s="54"/>
      <c r="BG1981" s="54"/>
      <c r="BH1981" s="54"/>
      <c r="BI1981" s="54"/>
      <c r="BJ1981" s="54"/>
      <c r="BK1981" s="54"/>
      <c r="BL1981" s="54"/>
      <c r="BM1981" s="54"/>
      <c r="BN1981" s="54"/>
      <c r="BO1981" s="54"/>
      <c r="BP1981" s="54"/>
      <c r="BQ1981" s="54"/>
      <c r="BR1981" s="54"/>
      <c r="BS1981" s="54"/>
      <c r="BT1981" s="54"/>
      <c r="BU1981" s="54"/>
      <c r="BV1981" s="55"/>
      <c r="BW1981" s="55"/>
      <c r="BX1981" s="55"/>
      <c r="BY1981" s="55"/>
      <c r="BZ1981" s="55"/>
      <c r="CA1981" s="55"/>
      <c r="CB1981" s="54"/>
      <c r="CC1981" s="54"/>
      <c r="CD1981" s="54"/>
      <c r="CE1981" s="54"/>
      <c r="CF1981" s="54"/>
      <c r="CG1981" s="54"/>
      <c r="CH1981" s="55"/>
      <c r="CI1981" s="55"/>
      <c r="CJ1981" s="55"/>
      <c r="CK1981" s="55"/>
      <c r="CL1981" s="55"/>
      <c r="CM1981" s="55"/>
      <c r="CN1981" s="55"/>
      <c r="CO1981" s="55"/>
      <c r="CP1981" s="55"/>
      <c r="CQ1981" s="55"/>
      <c r="CR1981" s="55"/>
      <c r="CS1981" s="55"/>
      <c r="CT1981" s="55"/>
      <c r="CU1981" s="55"/>
      <c r="CV1981" s="55"/>
      <c r="CW1981" s="55"/>
      <c r="CX1981" s="55"/>
      <c r="CY1981" s="55"/>
      <c r="CZ1981" s="55"/>
      <c r="DA1981" s="55"/>
      <c r="DB1981" s="55"/>
      <c r="DC1981" s="55"/>
      <c r="DD1981" s="55"/>
      <c r="DE1981" s="55"/>
      <c r="DF1981" s="55"/>
      <c r="DG1981" s="55"/>
      <c r="DH1981" s="55"/>
      <c r="DI1981" s="55"/>
      <c r="DJ1981" s="55"/>
      <c r="DK1981" s="55"/>
      <c r="DL1981" s="55"/>
      <c r="DM1981" s="55"/>
      <c r="DN1981" s="55"/>
      <c r="DO1981" s="55"/>
      <c r="DP1981" s="55"/>
      <c r="DQ1981" s="55"/>
      <c r="DR1981" s="55"/>
      <c r="DS1981" s="55"/>
      <c r="DT1981" s="55"/>
      <c r="DU1981" s="55"/>
      <c r="DV1981" s="55"/>
      <c r="DW1981" s="55"/>
      <c r="DX1981" s="55"/>
      <c r="DY1981" s="55"/>
      <c r="DZ1981" s="55"/>
      <c r="EA1981" s="55"/>
      <c r="EB1981" s="55"/>
      <c r="EC1981" s="55"/>
      <c r="EJ1981" s="55"/>
      <c r="EK1981" s="55"/>
      <c r="EL1981" s="55"/>
      <c r="EM1981" s="55"/>
      <c r="EN1981" s="55"/>
      <c r="EO1981" s="55"/>
      <c r="EP1981" s="55"/>
      <c r="EQ1981" s="55"/>
      <c r="ER1981" s="55"/>
      <c r="ES1981" s="55"/>
      <c r="ET1981" s="55"/>
      <c r="EU1981" s="55"/>
      <c r="EV1981" s="55"/>
      <c r="EW1981" s="55"/>
      <c r="EX1981" s="55"/>
      <c r="EY1981" s="55"/>
      <c r="EZ1981" s="55"/>
      <c r="FA1981" s="55"/>
      <c r="FB1981" s="55"/>
      <c r="FC1981" s="55"/>
      <c r="FD1981" s="55"/>
      <c r="FK1981" s="479"/>
      <c r="FL1981" s="479"/>
      <c r="FM1981" s="479"/>
      <c r="FN1981" s="479"/>
      <c r="FQ1981" s="479"/>
      <c r="FR1981" s="479"/>
      <c r="FS1981" s="479"/>
      <c r="FT1981" s="479"/>
      <c r="FU1981" s="479"/>
      <c r="FV1981" s="479"/>
      <c r="FW1981" s="479"/>
      <c r="FX1981" s="479"/>
      <c r="FY1981" s="479"/>
    </row>
    <row r="1982" spans="1:181" s="135" customFormat="1">
      <c r="A1982" s="165"/>
      <c r="B1982" s="161"/>
      <c r="C1982" s="161"/>
      <c r="D1982" s="161"/>
      <c r="E1982" s="161"/>
      <c r="F1982" s="161"/>
      <c r="G1982" s="161"/>
      <c r="H1982" s="161"/>
      <c r="I1982" s="161"/>
      <c r="J1982" s="161"/>
      <c r="K1982" s="161"/>
      <c r="L1982" s="161"/>
      <c r="M1982" s="161"/>
      <c r="N1982" s="161"/>
      <c r="O1982" s="161"/>
      <c r="P1982" s="161"/>
      <c r="Q1982" s="161"/>
      <c r="R1982" s="161"/>
      <c r="S1982" s="161"/>
      <c r="T1982" s="161"/>
      <c r="U1982" s="161"/>
      <c r="V1982" s="161"/>
      <c r="W1982" s="161"/>
      <c r="X1982" s="161"/>
      <c r="Y1982" s="161"/>
      <c r="Z1982" s="161"/>
      <c r="AA1982" s="161"/>
      <c r="AB1982" s="161"/>
      <c r="AC1982" s="161"/>
      <c r="AD1982" s="161"/>
      <c r="AE1982" s="161"/>
      <c r="AF1982" s="161"/>
      <c r="AG1982" s="161"/>
      <c r="AH1982" s="161"/>
      <c r="AI1982" s="161"/>
      <c r="AJ1982" s="161"/>
      <c r="AK1982" s="161"/>
      <c r="AL1982" s="161"/>
      <c r="AM1982" s="161"/>
      <c r="AN1982" s="161"/>
      <c r="AO1982" s="161"/>
      <c r="AP1982" s="161"/>
      <c r="AQ1982" s="161"/>
      <c r="AR1982" s="161"/>
      <c r="AS1982" s="161"/>
      <c r="AT1982" s="161"/>
      <c r="AU1982" s="161"/>
      <c r="AV1982" s="161"/>
      <c r="AW1982" s="54"/>
      <c r="AX1982" s="54"/>
      <c r="AY1982" s="54"/>
      <c r="AZ1982" s="54"/>
      <c r="BA1982" s="54"/>
      <c r="BB1982" s="54"/>
      <c r="BC1982" s="54"/>
      <c r="BD1982" s="54"/>
      <c r="BE1982" s="54"/>
      <c r="BF1982" s="54"/>
      <c r="BG1982" s="54"/>
      <c r="BH1982" s="54"/>
      <c r="BI1982" s="54"/>
      <c r="BJ1982" s="54"/>
      <c r="BK1982" s="54"/>
      <c r="BL1982" s="54"/>
      <c r="BM1982" s="54"/>
      <c r="BN1982" s="54"/>
      <c r="BO1982" s="54"/>
      <c r="BP1982" s="54"/>
      <c r="BQ1982" s="54"/>
      <c r="BR1982" s="54"/>
      <c r="BS1982" s="54"/>
      <c r="BT1982" s="54"/>
      <c r="BU1982" s="54"/>
      <c r="BV1982" s="55"/>
      <c r="BW1982" s="55"/>
      <c r="BX1982" s="55"/>
      <c r="BY1982" s="55"/>
      <c r="BZ1982" s="55"/>
      <c r="CA1982" s="55"/>
      <c r="CB1982" s="54"/>
      <c r="CC1982" s="54"/>
      <c r="CD1982" s="54"/>
      <c r="CE1982" s="54"/>
      <c r="CF1982" s="54"/>
      <c r="CG1982" s="54"/>
      <c r="CH1982" s="55"/>
      <c r="CI1982" s="55"/>
      <c r="CJ1982" s="55"/>
      <c r="CK1982" s="55"/>
      <c r="CL1982" s="55"/>
      <c r="CM1982" s="55"/>
      <c r="CN1982" s="55"/>
      <c r="CO1982" s="55"/>
      <c r="CP1982" s="55"/>
      <c r="CQ1982" s="55"/>
      <c r="CR1982" s="55"/>
      <c r="CS1982" s="55"/>
      <c r="CT1982" s="55"/>
      <c r="CU1982" s="55"/>
      <c r="CV1982" s="55"/>
      <c r="CW1982" s="55"/>
      <c r="CX1982" s="55"/>
      <c r="CY1982" s="55"/>
      <c r="CZ1982" s="55"/>
      <c r="DA1982" s="55"/>
      <c r="DB1982" s="55"/>
      <c r="DC1982" s="55"/>
      <c r="DD1982" s="55"/>
      <c r="DE1982" s="55"/>
      <c r="DF1982" s="55"/>
      <c r="DG1982" s="55"/>
      <c r="DH1982" s="55"/>
      <c r="DI1982" s="55"/>
      <c r="DJ1982" s="55"/>
      <c r="DK1982" s="55"/>
      <c r="DL1982" s="55"/>
      <c r="DM1982" s="55"/>
      <c r="DN1982" s="55"/>
      <c r="DO1982" s="55"/>
      <c r="DP1982" s="55"/>
      <c r="DQ1982" s="55"/>
      <c r="DR1982" s="55"/>
      <c r="DS1982" s="55"/>
      <c r="DT1982" s="55"/>
      <c r="DU1982" s="55"/>
      <c r="DV1982" s="55"/>
      <c r="DW1982" s="55"/>
      <c r="DX1982" s="55"/>
      <c r="DY1982" s="55"/>
      <c r="DZ1982" s="55"/>
      <c r="EA1982" s="55"/>
      <c r="EB1982" s="55"/>
      <c r="EC1982" s="55"/>
      <c r="EJ1982" s="55"/>
      <c r="EK1982" s="55"/>
      <c r="EL1982" s="55"/>
      <c r="EM1982" s="55"/>
      <c r="EN1982" s="55"/>
      <c r="EO1982" s="55"/>
      <c r="EP1982" s="55"/>
      <c r="EQ1982" s="55"/>
      <c r="ER1982" s="55"/>
      <c r="ES1982" s="55"/>
      <c r="ET1982" s="55"/>
      <c r="EU1982" s="55"/>
      <c r="EV1982" s="55"/>
      <c r="EW1982" s="55"/>
      <c r="EX1982" s="55"/>
      <c r="EY1982" s="55"/>
      <c r="EZ1982" s="55"/>
      <c r="FA1982" s="55"/>
      <c r="FB1982" s="55"/>
      <c r="FC1982" s="55"/>
      <c r="FD1982" s="55"/>
      <c r="FK1982" s="479"/>
      <c r="FL1982" s="479"/>
      <c r="FM1982" s="479"/>
      <c r="FN1982" s="479"/>
      <c r="FQ1982" s="479"/>
      <c r="FR1982" s="479"/>
      <c r="FS1982" s="479"/>
      <c r="FT1982" s="479"/>
      <c r="FU1982" s="479"/>
      <c r="FV1982" s="479"/>
      <c r="FW1982" s="479"/>
      <c r="FX1982" s="479"/>
      <c r="FY1982" s="479"/>
    </row>
    <row r="1983" spans="1:181" s="135" customFormat="1">
      <c r="A1983" s="165"/>
      <c r="B1983" s="161"/>
      <c r="C1983" s="161"/>
      <c r="D1983" s="161"/>
      <c r="E1983" s="161"/>
      <c r="F1983" s="161"/>
      <c r="G1983" s="161"/>
      <c r="H1983" s="161"/>
      <c r="I1983" s="161"/>
      <c r="J1983" s="161"/>
      <c r="K1983" s="161"/>
      <c r="L1983" s="161"/>
      <c r="M1983" s="161"/>
      <c r="N1983" s="161"/>
      <c r="O1983" s="161"/>
      <c r="P1983" s="161"/>
      <c r="Q1983" s="161"/>
      <c r="R1983" s="161"/>
      <c r="S1983" s="161"/>
      <c r="T1983" s="161"/>
      <c r="U1983" s="161"/>
      <c r="V1983" s="161"/>
      <c r="W1983" s="161"/>
      <c r="X1983" s="161"/>
      <c r="Y1983" s="161"/>
      <c r="Z1983" s="161"/>
      <c r="AA1983" s="161"/>
      <c r="AB1983" s="161"/>
      <c r="AC1983" s="161"/>
      <c r="AD1983" s="161"/>
      <c r="AE1983" s="161"/>
      <c r="AF1983" s="161"/>
      <c r="AG1983" s="161"/>
      <c r="AH1983" s="161"/>
      <c r="AI1983" s="161"/>
      <c r="AJ1983" s="161"/>
      <c r="AK1983" s="161"/>
      <c r="AL1983" s="161"/>
      <c r="AM1983" s="161"/>
      <c r="AN1983" s="161"/>
      <c r="AO1983" s="161"/>
      <c r="AP1983" s="161"/>
      <c r="AQ1983" s="161"/>
      <c r="AR1983" s="161"/>
      <c r="AS1983" s="161"/>
      <c r="AT1983" s="161"/>
      <c r="AU1983" s="161"/>
      <c r="AV1983" s="161"/>
      <c r="AW1983" s="54"/>
      <c r="AX1983" s="54"/>
      <c r="AY1983" s="54"/>
      <c r="AZ1983" s="54"/>
      <c r="BA1983" s="54"/>
      <c r="BB1983" s="54"/>
      <c r="BC1983" s="54"/>
      <c r="BD1983" s="54"/>
      <c r="BE1983" s="54"/>
      <c r="BF1983" s="54"/>
      <c r="BG1983" s="54"/>
      <c r="BH1983" s="54"/>
      <c r="BI1983" s="54"/>
      <c r="BJ1983" s="54"/>
      <c r="BK1983" s="54"/>
      <c r="BL1983" s="54"/>
      <c r="BM1983" s="54"/>
      <c r="BN1983" s="54"/>
      <c r="BO1983" s="54"/>
      <c r="BP1983" s="54"/>
      <c r="BQ1983" s="54"/>
      <c r="BR1983" s="54"/>
      <c r="BS1983" s="54"/>
      <c r="BT1983" s="54"/>
      <c r="BU1983" s="54"/>
      <c r="BV1983" s="55"/>
      <c r="BW1983" s="55"/>
      <c r="BX1983" s="55"/>
      <c r="BY1983" s="55"/>
      <c r="BZ1983" s="55"/>
      <c r="CA1983" s="55"/>
      <c r="CB1983" s="54"/>
      <c r="CC1983" s="54"/>
      <c r="CD1983" s="54"/>
      <c r="CE1983" s="54"/>
      <c r="CF1983" s="54"/>
      <c r="CG1983" s="54"/>
      <c r="CH1983" s="55"/>
      <c r="CI1983" s="55"/>
      <c r="CJ1983" s="55"/>
      <c r="CK1983" s="55"/>
      <c r="CL1983" s="55"/>
      <c r="CM1983" s="55"/>
      <c r="CN1983" s="55"/>
      <c r="CO1983" s="55"/>
      <c r="CP1983" s="55"/>
      <c r="CQ1983" s="55"/>
      <c r="CR1983" s="55"/>
      <c r="CS1983" s="55"/>
      <c r="CT1983" s="55"/>
      <c r="CU1983" s="55"/>
      <c r="CV1983" s="55"/>
      <c r="CW1983" s="55"/>
      <c r="CX1983" s="55"/>
      <c r="CY1983" s="55"/>
      <c r="CZ1983" s="55"/>
      <c r="DA1983" s="55"/>
      <c r="DB1983" s="55"/>
      <c r="DC1983" s="55"/>
      <c r="DD1983" s="55"/>
      <c r="DE1983" s="55"/>
      <c r="DF1983" s="55"/>
      <c r="DG1983" s="55"/>
      <c r="DH1983" s="55"/>
      <c r="DI1983" s="55"/>
      <c r="DJ1983" s="55"/>
      <c r="DK1983" s="55"/>
      <c r="DL1983" s="55"/>
      <c r="DM1983" s="55"/>
      <c r="DN1983" s="55"/>
      <c r="DO1983" s="55"/>
      <c r="DP1983" s="55"/>
      <c r="DQ1983" s="55"/>
      <c r="DR1983" s="55"/>
      <c r="DS1983" s="55"/>
      <c r="DT1983" s="55"/>
      <c r="DU1983" s="55"/>
      <c r="DV1983" s="55"/>
      <c r="DW1983" s="55"/>
      <c r="DX1983" s="55"/>
      <c r="DY1983" s="55"/>
      <c r="DZ1983" s="55"/>
      <c r="EA1983" s="55"/>
      <c r="EB1983" s="55"/>
      <c r="EC1983" s="55"/>
      <c r="EJ1983" s="55"/>
      <c r="EK1983" s="55"/>
      <c r="EL1983" s="55"/>
      <c r="EM1983" s="55"/>
      <c r="EN1983" s="55"/>
      <c r="EO1983" s="55"/>
      <c r="EP1983" s="55"/>
      <c r="EQ1983" s="55"/>
      <c r="ER1983" s="55"/>
      <c r="ES1983" s="55"/>
      <c r="ET1983" s="55"/>
      <c r="EU1983" s="55"/>
      <c r="EV1983" s="55"/>
      <c r="EW1983" s="55"/>
      <c r="EX1983" s="55"/>
      <c r="EY1983" s="55"/>
      <c r="EZ1983" s="55"/>
      <c r="FA1983" s="55"/>
      <c r="FB1983" s="55"/>
      <c r="FC1983" s="55"/>
      <c r="FD1983" s="55"/>
      <c r="FK1983" s="479"/>
      <c r="FL1983" s="479"/>
      <c r="FM1983" s="479"/>
      <c r="FN1983" s="479"/>
      <c r="FQ1983" s="479"/>
      <c r="FR1983" s="479"/>
      <c r="FS1983" s="479"/>
      <c r="FT1983" s="479"/>
      <c r="FU1983" s="479"/>
      <c r="FV1983" s="479"/>
      <c r="FW1983" s="479"/>
      <c r="FX1983" s="479"/>
      <c r="FY1983" s="479"/>
    </row>
    <row r="1984" spans="1:181" s="135" customFormat="1">
      <c r="A1984" s="165"/>
      <c r="B1984" s="161"/>
      <c r="C1984" s="161"/>
      <c r="D1984" s="161"/>
      <c r="E1984" s="161"/>
      <c r="F1984" s="161"/>
      <c r="G1984" s="161"/>
      <c r="H1984" s="161"/>
      <c r="I1984" s="161"/>
      <c r="J1984" s="161"/>
      <c r="K1984" s="161"/>
      <c r="L1984" s="161"/>
      <c r="M1984" s="161"/>
      <c r="N1984" s="161"/>
      <c r="O1984" s="161"/>
      <c r="P1984" s="161"/>
      <c r="Q1984" s="161"/>
      <c r="R1984" s="161"/>
      <c r="S1984" s="161"/>
      <c r="T1984" s="161"/>
      <c r="U1984" s="161"/>
      <c r="V1984" s="161"/>
      <c r="W1984" s="161"/>
      <c r="X1984" s="161"/>
      <c r="Y1984" s="161"/>
      <c r="Z1984" s="161"/>
      <c r="AA1984" s="161"/>
      <c r="AB1984" s="161"/>
      <c r="AC1984" s="161"/>
      <c r="AD1984" s="161"/>
      <c r="AE1984" s="161"/>
      <c r="AF1984" s="161"/>
      <c r="AG1984" s="161"/>
      <c r="AH1984" s="161"/>
      <c r="AI1984" s="161"/>
      <c r="AJ1984" s="161"/>
      <c r="AK1984" s="161"/>
      <c r="AL1984" s="161"/>
      <c r="AM1984" s="161"/>
      <c r="AN1984" s="161"/>
      <c r="AO1984" s="161"/>
      <c r="AP1984" s="161"/>
      <c r="AQ1984" s="161"/>
      <c r="AR1984" s="161"/>
      <c r="AS1984" s="161"/>
      <c r="AT1984" s="161"/>
      <c r="AU1984" s="161"/>
      <c r="AV1984" s="161"/>
      <c r="AW1984" s="54"/>
      <c r="AX1984" s="54"/>
      <c r="AY1984" s="54"/>
      <c r="AZ1984" s="54"/>
      <c r="BA1984" s="54"/>
      <c r="BB1984" s="54"/>
      <c r="BC1984" s="54"/>
      <c r="BD1984" s="54"/>
      <c r="BE1984" s="54"/>
      <c r="BF1984" s="54"/>
      <c r="BG1984" s="54"/>
      <c r="BH1984" s="54"/>
      <c r="BI1984" s="54"/>
      <c r="BJ1984" s="54"/>
      <c r="BK1984" s="54"/>
      <c r="BL1984" s="54"/>
      <c r="BM1984" s="54"/>
      <c r="BN1984" s="54"/>
      <c r="BO1984" s="54"/>
      <c r="BP1984" s="54"/>
      <c r="BQ1984" s="54"/>
      <c r="BR1984" s="54"/>
      <c r="BS1984" s="54"/>
      <c r="BT1984" s="54"/>
      <c r="BU1984" s="54"/>
      <c r="BV1984" s="55"/>
      <c r="BW1984" s="55"/>
      <c r="BX1984" s="55"/>
      <c r="BY1984" s="55"/>
      <c r="BZ1984" s="55"/>
      <c r="CA1984" s="55"/>
      <c r="CB1984" s="54"/>
      <c r="CC1984" s="54"/>
      <c r="CD1984" s="54"/>
      <c r="CE1984" s="54"/>
      <c r="CF1984" s="54"/>
      <c r="CG1984" s="54"/>
      <c r="CH1984" s="55"/>
      <c r="CI1984" s="55"/>
      <c r="CJ1984" s="55"/>
      <c r="CK1984" s="55"/>
      <c r="CL1984" s="55"/>
      <c r="CM1984" s="55"/>
      <c r="CN1984" s="55"/>
      <c r="CO1984" s="55"/>
      <c r="CP1984" s="55"/>
      <c r="CQ1984" s="55"/>
      <c r="CR1984" s="55"/>
      <c r="CS1984" s="55"/>
      <c r="CT1984" s="55"/>
      <c r="CU1984" s="55"/>
      <c r="CV1984" s="55"/>
      <c r="CW1984" s="55"/>
      <c r="CX1984" s="55"/>
      <c r="CY1984" s="55"/>
      <c r="CZ1984" s="55"/>
      <c r="DA1984" s="55"/>
      <c r="DB1984" s="55"/>
      <c r="DC1984" s="55"/>
      <c r="DD1984" s="55"/>
      <c r="DE1984" s="55"/>
      <c r="DF1984" s="55"/>
      <c r="DG1984" s="55"/>
      <c r="DH1984" s="55"/>
      <c r="DI1984" s="55"/>
      <c r="DJ1984" s="55"/>
      <c r="DK1984" s="55"/>
      <c r="DL1984" s="55"/>
      <c r="DM1984" s="55"/>
      <c r="DN1984" s="55"/>
      <c r="DO1984" s="55"/>
      <c r="DP1984" s="55"/>
      <c r="DQ1984" s="55"/>
      <c r="DR1984" s="55"/>
      <c r="DS1984" s="55"/>
      <c r="DT1984" s="55"/>
      <c r="DU1984" s="55"/>
      <c r="DV1984" s="55"/>
      <c r="DW1984" s="55"/>
      <c r="DX1984" s="55"/>
      <c r="DY1984" s="55"/>
      <c r="DZ1984" s="55"/>
      <c r="EA1984" s="55"/>
      <c r="EB1984" s="55"/>
      <c r="EC1984" s="55"/>
      <c r="EJ1984" s="55"/>
      <c r="EK1984" s="55"/>
      <c r="EL1984" s="55"/>
      <c r="EM1984" s="55"/>
      <c r="EN1984" s="55"/>
      <c r="EO1984" s="55"/>
      <c r="EP1984" s="55"/>
      <c r="EQ1984" s="55"/>
      <c r="ER1984" s="55"/>
      <c r="ES1984" s="55"/>
      <c r="ET1984" s="55"/>
      <c r="EU1984" s="55"/>
      <c r="EV1984" s="55"/>
      <c r="EW1984" s="55"/>
      <c r="EX1984" s="55"/>
      <c r="EY1984" s="55"/>
      <c r="EZ1984" s="55"/>
      <c r="FA1984" s="55"/>
      <c r="FB1984" s="55"/>
      <c r="FC1984" s="55"/>
      <c r="FD1984" s="55"/>
      <c r="FK1984" s="479"/>
      <c r="FL1984" s="479"/>
      <c r="FM1984" s="479"/>
      <c r="FN1984" s="479"/>
      <c r="FQ1984" s="479"/>
      <c r="FR1984" s="479"/>
      <c r="FS1984" s="479"/>
      <c r="FT1984" s="479"/>
      <c r="FU1984" s="479"/>
      <c r="FV1984" s="479"/>
      <c r="FW1984" s="479"/>
      <c r="FX1984" s="479"/>
      <c r="FY1984" s="479"/>
    </row>
    <row r="1985" spans="1:181" s="135" customFormat="1">
      <c r="A1985" s="165"/>
      <c r="B1985" s="161"/>
      <c r="C1985" s="161"/>
      <c r="D1985" s="161"/>
      <c r="E1985" s="161"/>
      <c r="F1985" s="161"/>
      <c r="G1985" s="161"/>
      <c r="H1985" s="161"/>
      <c r="I1985" s="161"/>
      <c r="J1985" s="161"/>
      <c r="K1985" s="161"/>
      <c r="L1985" s="161"/>
      <c r="M1985" s="161"/>
      <c r="N1985" s="161"/>
      <c r="O1985" s="161"/>
      <c r="P1985" s="161"/>
      <c r="Q1985" s="161"/>
      <c r="R1985" s="161"/>
      <c r="S1985" s="161"/>
      <c r="T1985" s="161"/>
      <c r="U1985" s="161"/>
      <c r="V1985" s="161"/>
      <c r="W1985" s="161"/>
      <c r="X1985" s="161"/>
      <c r="Y1985" s="161"/>
      <c r="Z1985" s="161"/>
      <c r="AA1985" s="161"/>
      <c r="AB1985" s="161"/>
      <c r="AC1985" s="161"/>
      <c r="AD1985" s="161"/>
      <c r="AE1985" s="161"/>
      <c r="AF1985" s="161"/>
      <c r="AG1985" s="161"/>
      <c r="AH1985" s="161"/>
      <c r="AI1985" s="161"/>
      <c r="AJ1985" s="161"/>
      <c r="AK1985" s="161"/>
      <c r="AL1985" s="161"/>
      <c r="AM1985" s="161"/>
      <c r="AN1985" s="161"/>
      <c r="AO1985" s="161"/>
      <c r="AP1985" s="161"/>
      <c r="AQ1985" s="161"/>
      <c r="AR1985" s="161"/>
      <c r="AS1985" s="161"/>
      <c r="AT1985" s="161"/>
      <c r="AU1985" s="161"/>
      <c r="AV1985" s="161"/>
      <c r="AW1985" s="54"/>
      <c r="AX1985" s="54"/>
      <c r="AY1985" s="54"/>
      <c r="AZ1985" s="54"/>
      <c r="BA1985" s="54"/>
      <c r="BB1985" s="54"/>
      <c r="BC1985" s="54"/>
      <c r="BD1985" s="54"/>
      <c r="BE1985" s="54"/>
      <c r="BF1985" s="54"/>
      <c r="BG1985" s="54"/>
      <c r="BH1985" s="54"/>
      <c r="BI1985" s="54"/>
      <c r="BJ1985" s="54"/>
      <c r="BK1985" s="54"/>
      <c r="BL1985" s="54"/>
      <c r="BM1985" s="54"/>
      <c r="BN1985" s="54"/>
      <c r="BO1985" s="54"/>
      <c r="BP1985" s="54"/>
      <c r="BQ1985" s="54"/>
      <c r="BR1985" s="54"/>
      <c r="BS1985" s="54"/>
      <c r="BT1985" s="54"/>
      <c r="BU1985" s="54"/>
      <c r="BV1985" s="55"/>
      <c r="BW1985" s="55"/>
      <c r="BX1985" s="55"/>
      <c r="BY1985" s="55"/>
      <c r="BZ1985" s="55"/>
      <c r="CA1985" s="55"/>
      <c r="CB1985" s="54"/>
      <c r="CC1985" s="54"/>
      <c r="CD1985" s="54"/>
      <c r="CE1985" s="54"/>
      <c r="CF1985" s="54"/>
      <c r="CG1985" s="54"/>
      <c r="CH1985" s="55"/>
      <c r="CI1985" s="55"/>
      <c r="CJ1985" s="55"/>
      <c r="CK1985" s="55"/>
      <c r="CL1985" s="55"/>
      <c r="CM1985" s="55"/>
      <c r="CN1985" s="55"/>
      <c r="CO1985" s="55"/>
      <c r="CP1985" s="55"/>
      <c r="CQ1985" s="55"/>
      <c r="CR1985" s="55"/>
      <c r="CS1985" s="55"/>
      <c r="CT1985" s="55"/>
      <c r="CU1985" s="55"/>
      <c r="CV1985" s="55"/>
      <c r="CW1985" s="55"/>
      <c r="CX1985" s="55"/>
      <c r="CY1985" s="55"/>
      <c r="CZ1985" s="55"/>
      <c r="DA1985" s="55"/>
      <c r="DB1985" s="55"/>
      <c r="DC1985" s="55"/>
      <c r="DD1985" s="55"/>
      <c r="DE1985" s="55"/>
      <c r="DF1985" s="55"/>
      <c r="DG1985" s="55"/>
      <c r="DH1985" s="55"/>
      <c r="DI1985" s="55"/>
      <c r="DJ1985" s="55"/>
      <c r="DK1985" s="55"/>
      <c r="DL1985" s="55"/>
      <c r="DM1985" s="55"/>
      <c r="DN1985" s="55"/>
      <c r="DO1985" s="55"/>
      <c r="DP1985" s="55"/>
      <c r="DQ1985" s="55"/>
      <c r="DR1985" s="55"/>
      <c r="DS1985" s="55"/>
      <c r="DT1985" s="55"/>
      <c r="DU1985" s="55"/>
      <c r="DV1985" s="55"/>
      <c r="DW1985" s="55"/>
      <c r="DX1985" s="55"/>
      <c r="DY1985" s="55"/>
      <c r="DZ1985" s="55"/>
      <c r="EA1985" s="55"/>
      <c r="EB1985" s="55"/>
      <c r="EC1985" s="55"/>
      <c r="EJ1985" s="55"/>
      <c r="EK1985" s="55"/>
      <c r="EL1985" s="55"/>
      <c r="EM1985" s="55"/>
      <c r="EN1985" s="55"/>
      <c r="EO1985" s="55"/>
      <c r="EP1985" s="55"/>
      <c r="EQ1985" s="55"/>
      <c r="ER1985" s="55"/>
      <c r="ES1985" s="55"/>
      <c r="ET1985" s="55"/>
      <c r="EU1985" s="55"/>
      <c r="EV1985" s="55"/>
      <c r="EW1985" s="55"/>
      <c r="EX1985" s="55"/>
      <c r="EY1985" s="55"/>
      <c r="EZ1985" s="55"/>
      <c r="FA1985" s="55"/>
      <c r="FB1985" s="55"/>
      <c r="FC1985" s="55"/>
      <c r="FD1985" s="55"/>
      <c r="FK1985" s="479"/>
      <c r="FL1985" s="479"/>
      <c r="FM1985" s="479"/>
      <c r="FN1985" s="479"/>
      <c r="FQ1985" s="479"/>
      <c r="FR1985" s="479"/>
      <c r="FS1985" s="479"/>
      <c r="FT1985" s="479"/>
      <c r="FU1985" s="479"/>
      <c r="FV1985" s="479"/>
      <c r="FW1985" s="479"/>
      <c r="FX1985" s="479"/>
      <c r="FY1985" s="479"/>
    </row>
    <row r="1986" spans="1:181" s="135" customFormat="1">
      <c r="A1986" s="165"/>
      <c r="B1986" s="161"/>
      <c r="C1986" s="161"/>
      <c r="D1986" s="161"/>
      <c r="E1986" s="161"/>
      <c r="F1986" s="161"/>
      <c r="G1986" s="161"/>
      <c r="H1986" s="161"/>
      <c r="I1986" s="161"/>
      <c r="J1986" s="161"/>
      <c r="K1986" s="161"/>
      <c r="L1986" s="161"/>
      <c r="M1986" s="161"/>
      <c r="N1986" s="161"/>
      <c r="O1986" s="161"/>
      <c r="P1986" s="161"/>
      <c r="Q1986" s="161"/>
      <c r="R1986" s="161"/>
      <c r="S1986" s="161"/>
      <c r="T1986" s="161"/>
      <c r="U1986" s="161"/>
      <c r="V1986" s="161"/>
      <c r="W1986" s="161"/>
      <c r="X1986" s="161"/>
      <c r="Y1986" s="161"/>
      <c r="Z1986" s="161"/>
      <c r="AA1986" s="161"/>
      <c r="AB1986" s="161"/>
      <c r="AC1986" s="161"/>
      <c r="AD1986" s="161"/>
      <c r="AE1986" s="161"/>
      <c r="AF1986" s="161"/>
      <c r="AG1986" s="161"/>
      <c r="AH1986" s="161"/>
      <c r="AI1986" s="161"/>
      <c r="AJ1986" s="161"/>
      <c r="AK1986" s="161"/>
      <c r="AL1986" s="161"/>
      <c r="AM1986" s="161"/>
      <c r="AN1986" s="161"/>
      <c r="AO1986" s="161"/>
      <c r="AP1986" s="161"/>
      <c r="AQ1986" s="161"/>
      <c r="AR1986" s="161"/>
      <c r="AS1986" s="161"/>
      <c r="AT1986" s="161"/>
      <c r="AU1986" s="161"/>
      <c r="AV1986" s="161"/>
      <c r="AW1986" s="54"/>
      <c r="AX1986" s="54"/>
      <c r="AY1986" s="54"/>
      <c r="AZ1986" s="54"/>
      <c r="BA1986" s="54"/>
      <c r="BB1986" s="54"/>
      <c r="BC1986" s="54"/>
      <c r="BD1986" s="54"/>
      <c r="BE1986" s="54"/>
      <c r="BF1986" s="54"/>
      <c r="BG1986" s="54"/>
      <c r="BH1986" s="54"/>
      <c r="BI1986" s="54"/>
      <c r="BJ1986" s="54"/>
      <c r="BK1986" s="54"/>
      <c r="BL1986" s="54"/>
      <c r="BM1986" s="54"/>
      <c r="BN1986" s="54"/>
      <c r="BO1986" s="54"/>
      <c r="BP1986" s="54"/>
      <c r="BQ1986" s="54"/>
      <c r="BR1986" s="54"/>
      <c r="BS1986" s="54"/>
      <c r="BT1986" s="54"/>
      <c r="BU1986" s="54"/>
      <c r="BV1986" s="55"/>
      <c r="BW1986" s="55"/>
      <c r="BX1986" s="55"/>
      <c r="BY1986" s="55"/>
      <c r="BZ1986" s="55"/>
      <c r="CA1986" s="55"/>
      <c r="CB1986" s="54"/>
      <c r="CC1986" s="54"/>
      <c r="CD1986" s="54"/>
      <c r="CE1986" s="54"/>
      <c r="CF1986" s="54"/>
      <c r="CG1986" s="54"/>
      <c r="CH1986" s="55"/>
      <c r="CI1986" s="55"/>
      <c r="CJ1986" s="55"/>
      <c r="CK1986" s="55"/>
      <c r="CL1986" s="55"/>
      <c r="CM1986" s="55"/>
      <c r="CN1986" s="55"/>
      <c r="CO1986" s="55"/>
      <c r="CP1986" s="55"/>
      <c r="CQ1986" s="55"/>
      <c r="CR1986" s="55"/>
      <c r="CS1986" s="55"/>
      <c r="CT1986" s="55"/>
      <c r="CU1986" s="55"/>
      <c r="CV1986" s="55"/>
      <c r="CW1986" s="55"/>
      <c r="CX1986" s="55"/>
      <c r="CY1986" s="55"/>
      <c r="CZ1986" s="55"/>
      <c r="DA1986" s="55"/>
      <c r="DB1986" s="55"/>
      <c r="DC1986" s="55"/>
      <c r="DD1986" s="55"/>
      <c r="DE1986" s="55"/>
      <c r="DF1986" s="55"/>
      <c r="DG1986" s="55"/>
      <c r="DH1986" s="55"/>
      <c r="DI1986" s="55"/>
      <c r="DJ1986" s="55"/>
      <c r="DK1986" s="55"/>
      <c r="DL1986" s="55"/>
      <c r="DM1986" s="55"/>
      <c r="DN1986" s="55"/>
      <c r="DO1986" s="55"/>
      <c r="DP1986" s="55"/>
      <c r="DQ1986" s="55"/>
      <c r="DR1986" s="55"/>
      <c r="DS1986" s="55"/>
      <c r="DT1986" s="55"/>
      <c r="DU1986" s="55"/>
      <c r="DV1986" s="55"/>
      <c r="DW1986" s="55"/>
      <c r="DX1986" s="55"/>
      <c r="DY1986" s="55"/>
      <c r="DZ1986" s="55"/>
      <c r="EA1986" s="55"/>
      <c r="EB1986" s="55"/>
      <c r="EC1986" s="55"/>
      <c r="EJ1986" s="55"/>
      <c r="EK1986" s="55"/>
      <c r="EL1986" s="55"/>
      <c r="EM1986" s="55"/>
      <c r="EN1986" s="55"/>
      <c r="EO1986" s="55"/>
      <c r="EP1986" s="55"/>
      <c r="EQ1986" s="55"/>
      <c r="ER1986" s="55"/>
      <c r="ES1986" s="55"/>
      <c r="ET1986" s="55"/>
      <c r="EU1986" s="55"/>
      <c r="EV1986" s="55"/>
      <c r="EW1986" s="55"/>
      <c r="EX1986" s="55"/>
      <c r="EY1986" s="55"/>
      <c r="EZ1986" s="55"/>
      <c r="FA1986" s="55"/>
      <c r="FB1986" s="55"/>
      <c r="FC1986" s="55"/>
      <c r="FD1986" s="55"/>
      <c r="FK1986" s="479"/>
      <c r="FL1986" s="479"/>
      <c r="FM1986" s="479"/>
      <c r="FN1986" s="479"/>
      <c r="FQ1986" s="479"/>
      <c r="FR1986" s="479"/>
      <c r="FS1986" s="479"/>
      <c r="FT1986" s="479"/>
      <c r="FU1986" s="479"/>
      <c r="FV1986" s="479"/>
      <c r="FW1986" s="479"/>
      <c r="FX1986" s="479"/>
      <c r="FY1986" s="479"/>
    </row>
    <row r="1987" spans="1:181" s="135" customFormat="1">
      <c r="A1987" s="165"/>
      <c r="B1987" s="161"/>
      <c r="C1987" s="161"/>
      <c r="D1987" s="161"/>
      <c r="E1987" s="161"/>
      <c r="F1987" s="161"/>
      <c r="G1987" s="161"/>
      <c r="H1987" s="161"/>
      <c r="I1987" s="161"/>
      <c r="J1987" s="161"/>
      <c r="K1987" s="161"/>
      <c r="L1987" s="161"/>
      <c r="M1987" s="161"/>
      <c r="N1987" s="161"/>
      <c r="O1987" s="161"/>
      <c r="P1987" s="161"/>
      <c r="Q1987" s="161"/>
      <c r="R1987" s="161"/>
      <c r="S1987" s="161"/>
      <c r="T1987" s="161"/>
      <c r="U1987" s="161"/>
      <c r="V1987" s="161"/>
      <c r="W1987" s="161"/>
      <c r="X1987" s="161"/>
      <c r="Y1987" s="161"/>
      <c r="Z1987" s="161"/>
      <c r="AA1987" s="161"/>
      <c r="AB1987" s="161"/>
      <c r="AC1987" s="161"/>
      <c r="AD1987" s="161"/>
      <c r="AE1987" s="161"/>
      <c r="AF1987" s="161"/>
      <c r="AG1987" s="161"/>
      <c r="AH1987" s="161"/>
      <c r="AI1987" s="161"/>
      <c r="AJ1987" s="161"/>
      <c r="AK1987" s="161"/>
      <c r="AL1987" s="161"/>
      <c r="AM1987" s="161"/>
      <c r="AN1987" s="161"/>
      <c r="AO1987" s="161"/>
      <c r="AP1987" s="161"/>
      <c r="AQ1987" s="161"/>
      <c r="AR1987" s="161"/>
      <c r="AS1987" s="161"/>
      <c r="AT1987" s="161"/>
      <c r="AU1987" s="161"/>
      <c r="AV1987" s="161"/>
      <c r="AW1987" s="54"/>
      <c r="AX1987" s="54"/>
      <c r="AY1987" s="54"/>
      <c r="AZ1987" s="54"/>
      <c r="BA1987" s="54"/>
      <c r="BB1987" s="54"/>
      <c r="BC1987" s="54"/>
      <c r="BD1987" s="54"/>
      <c r="BE1987" s="54"/>
      <c r="BF1987" s="54"/>
      <c r="BG1987" s="54"/>
      <c r="BH1987" s="54"/>
      <c r="BI1987" s="54"/>
      <c r="BJ1987" s="54"/>
      <c r="BK1987" s="54"/>
      <c r="BL1987" s="54"/>
      <c r="BM1987" s="54"/>
      <c r="BN1987" s="54"/>
      <c r="BO1987" s="54"/>
      <c r="BP1987" s="54"/>
      <c r="BQ1987" s="54"/>
      <c r="BR1987" s="54"/>
      <c r="BS1987" s="54"/>
      <c r="BT1987" s="54"/>
      <c r="BU1987" s="54"/>
      <c r="BV1987" s="55"/>
      <c r="BW1987" s="55"/>
      <c r="BX1987" s="55"/>
      <c r="BY1987" s="55"/>
      <c r="BZ1987" s="55"/>
      <c r="CA1987" s="55"/>
      <c r="CB1987" s="54"/>
      <c r="CC1987" s="54"/>
      <c r="CD1987" s="54"/>
      <c r="CE1987" s="54"/>
      <c r="CF1987" s="54"/>
      <c r="CG1987" s="54"/>
      <c r="CH1987" s="55"/>
      <c r="CI1987" s="55"/>
      <c r="CJ1987" s="55"/>
      <c r="CK1987" s="55"/>
      <c r="CL1987" s="55"/>
      <c r="CM1987" s="55"/>
      <c r="CN1987" s="55"/>
      <c r="CO1987" s="55"/>
      <c r="CP1987" s="55"/>
      <c r="CQ1987" s="55"/>
      <c r="CR1987" s="55"/>
      <c r="CS1987" s="55"/>
      <c r="CT1987" s="55"/>
      <c r="CU1987" s="55"/>
      <c r="CV1987" s="55"/>
      <c r="CW1987" s="55"/>
      <c r="CX1987" s="55"/>
      <c r="CY1987" s="55"/>
      <c r="CZ1987" s="55"/>
      <c r="DA1987" s="55"/>
      <c r="DB1987" s="55"/>
      <c r="DC1987" s="55"/>
      <c r="DD1987" s="55"/>
      <c r="DE1987" s="55"/>
      <c r="DF1987" s="55"/>
      <c r="DG1987" s="55"/>
      <c r="DH1987" s="55"/>
      <c r="DI1987" s="55"/>
      <c r="DJ1987" s="55"/>
      <c r="DK1987" s="55"/>
      <c r="DL1987" s="55"/>
      <c r="DM1987" s="55"/>
      <c r="DN1987" s="55"/>
      <c r="DO1987" s="55"/>
      <c r="DP1987" s="55"/>
      <c r="DQ1987" s="55"/>
      <c r="DR1987" s="55"/>
      <c r="DS1987" s="55"/>
      <c r="DT1987" s="55"/>
      <c r="DU1987" s="55"/>
      <c r="DV1987" s="55"/>
      <c r="DW1987" s="55"/>
      <c r="DX1987" s="55"/>
      <c r="DY1987" s="55"/>
      <c r="DZ1987" s="55"/>
      <c r="EA1987" s="55"/>
      <c r="EB1987" s="55"/>
      <c r="EC1987" s="55"/>
      <c r="EJ1987" s="55"/>
      <c r="EK1987" s="55"/>
      <c r="EL1987" s="55"/>
      <c r="EM1987" s="55"/>
      <c r="EN1987" s="55"/>
      <c r="EO1987" s="55"/>
      <c r="EP1987" s="55"/>
      <c r="EQ1987" s="55"/>
      <c r="ER1987" s="55"/>
      <c r="ES1987" s="55"/>
      <c r="ET1987" s="55"/>
      <c r="EU1987" s="55"/>
      <c r="EV1987" s="55"/>
      <c r="EW1987" s="55"/>
      <c r="EX1987" s="55"/>
      <c r="EY1987" s="55"/>
      <c r="EZ1987" s="55"/>
      <c r="FA1987" s="55"/>
      <c r="FB1987" s="55"/>
      <c r="FC1987" s="55"/>
      <c r="FD1987" s="55"/>
      <c r="FK1987" s="479"/>
      <c r="FL1987" s="479"/>
      <c r="FM1987" s="479"/>
      <c r="FN1987" s="479"/>
      <c r="FQ1987" s="479"/>
      <c r="FR1987" s="479"/>
      <c r="FS1987" s="479"/>
      <c r="FT1987" s="479"/>
      <c r="FU1987" s="479"/>
      <c r="FV1987" s="479"/>
      <c r="FW1987" s="479"/>
      <c r="FX1987" s="479"/>
      <c r="FY1987" s="479"/>
    </row>
    <row r="1988" spans="1:181" s="135" customFormat="1">
      <c r="A1988" s="165"/>
      <c r="B1988" s="161"/>
      <c r="C1988" s="161"/>
      <c r="D1988" s="161"/>
      <c r="E1988" s="161"/>
      <c r="F1988" s="161"/>
      <c r="G1988" s="161"/>
      <c r="H1988" s="161"/>
      <c r="I1988" s="161"/>
      <c r="J1988" s="161"/>
      <c r="K1988" s="161"/>
      <c r="L1988" s="161"/>
      <c r="M1988" s="161"/>
      <c r="N1988" s="161"/>
      <c r="O1988" s="161"/>
      <c r="P1988" s="161"/>
      <c r="Q1988" s="161"/>
      <c r="R1988" s="161"/>
      <c r="S1988" s="161"/>
      <c r="T1988" s="161"/>
      <c r="U1988" s="161"/>
      <c r="V1988" s="161"/>
      <c r="W1988" s="161"/>
      <c r="X1988" s="161"/>
      <c r="Y1988" s="161"/>
      <c r="Z1988" s="161"/>
      <c r="AA1988" s="161"/>
      <c r="AB1988" s="161"/>
      <c r="AC1988" s="161"/>
      <c r="AD1988" s="161"/>
      <c r="AE1988" s="161"/>
      <c r="AF1988" s="161"/>
      <c r="AG1988" s="161"/>
      <c r="AH1988" s="161"/>
      <c r="AI1988" s="161"/>
      <c r="AJ1988" s="161"/>
      <c r="AK1988" s="161"/>
      <c r="AL1988" s="161"/>
      <c r="AM1988" s="161"/>
      <c r="AN1988" s="161"/>
      <c r="AO1988" s="161"/>
      <c r="AP1988" s="161"/>
      <c r="AQ1988" s="161"/>
      <c r="AR1988" s="161"/>
      <c r="AS1988" s="161"/>
      <c r="AT1988" s="161"/>
      <c r="AU1988" s="161"/>
      <c r="AV1988" s="161"/>
      <c r="AW1988" s="54"/>
      <c r="AX1988" s="54"/>
      <c r="AY1988" s="54"/>
      <c r="AZ1988" s="54"/>
      <c r="BA1988" s="54"/>
      <c r="BB1988" s="54"/>
      <c r="BC1988" s="54"/>
      <c r="BD1988" s="54"/>
      <c r="BE1988" s="54"/>
      <c r="BF1988" s="54"/>
      <c r="BG1988" s="54"/>
      <c r="BH1988" s="54"/>
      <c r="BI1988" s="54"/>
      <c r="BJ1988" s="54"/>
      <c r="BK1988" s="54"/>
      <c r="BL1988" s="54"/>
      <c r="BM1988" s="54"/>
      <c r="BN1988" s="54"/>
      <c r="BO1988" s="54"/>
      <c r="BP1988" s="54"/>
      <c r="BQ1988" s="54"/>
      <c r="BR1988" s="54"/>
      <c r="BS1988" s="54"/>
      <c r="BT1988" s="54"/>
      <c r="BU1988" s="54"/>
      <c r="BV1988" s="55"/>
      <c r="BW1988" s="55"/>
      <c r="BX1988" s="55"/>
      <c r="BY1988" s="55"/>
      <c r="BZ1988" s="55"/>
      <c r="CA1988" s="55"/>
      <c r="CB1988" s="54"/>
      <c r="CC1988" s="54"/>
      <c r="CD1988" s="54"/>
      <c r="CE1988" s="54"/>
      <c r="CF1988" s="54"/>
      <c r="CG1988" s="54"/>
      <c r="CH1988" s="55"/>
      <c r="CI1988" s="55"/>
      <c r="CJ1988" s="55"/>
      <c r="CK1988" s="55"/>
      <c r="CL1988" s="55"/>
      <c r="CM1988" s="55"/>
      <c r="CN1988" s="55"/>
      <c r="CO1988" s="55"/>
      <c r="CP1988" s="55"/>
      <c r="CQ1988" s="55"/>
      <c r="CR1988" s="55"/>
      <c r="CS1988" s="55"/>
      <c r="CT1988" s="55"/>
      <c r="CU1988" s="55"/>
      <c r="CV1988" s="55"/>
      <c r="CW1988" s="55"/>
      <c r="CX1988" s="55"/>
      <c r="CY1988" s="55"/>
      <c r="CZ1988" s="55"/>
      <c r="DA1988" s="55"/>
      <c r="DB1988" s="55"/>
      <c r="DC1988" s="55"/>
      <c r="DD1988" s="55"/>
      <c r="DE1988" s="55"/>
      <c r="DF1988" s="55"/>
      <c r="DG1988" s="55"/>
      <c r="DH1988" s="55"/>
      <c r="DI1988" s="55"/>
      <c r="DJ1988" s="55"/>
      <c r="DK1988" s="55"/>
      <c r="DL1988" s="55"/>
      <c r="DM1988" s="55"/>
      <c r="DN1988" s="55"/>
      <c r="DO1988" s="55"/>
      <c r="DP1988" s="55"/>
      <c r="DQ1988" s="55"/>
      <c r="DR1988" s="55"/>
      <c r="DS1988" s="55"/>
      <c r="DT1988" s="55"/>
      <c r="DU1988" s="55"/>
      <c r="DV1988" s="55"/>
      <c r="DW1988" s="55"/>
      <c r="DX1988" s="55"/>
      <c r="DY1988" s="55"/>
      <c r="DZ1988" s="55"/>
      <c r="EA1988" s="55"/>
      <c r="EB1988" s="55"/>
      <c r="EC1988" s="55"/>
      <c r="EJ1988" s="55"/>
      <c r="EK1988" s="55"/>
      <c r="EL1988" s="55"/>
      <c r="EM1988" s="55"/>
      <c r="EN1988" s="55"/>
      <c r="EO1988" s="55"/>
      <c r="EP1988" s="55"/>
      <c r="EQ1988" s="55"/>
      <c r="ER1988" s="55"/>
      <c r="ES1988" s="55"/>
      <c r="ET1988" s="55"/>
      <c r="EU1988" s="55"/>
      <c r="EV1988" s="55"/>
      <c r="EW1988" s="55"/>
      <c r="EX1988" s="55"/>
      <c r="EY1988" s="55"/>
      <c r="EZ1988" s="55"/>
      <c r="FA1988" s="55"/>
      <c r="FB1988" s="55"/>
      <c r="FC1988" s="55"/>
      <c r="FD1988" s="55"/>
      <c r="FK1988" s="479"/>
      <c r="FL1988" s="479"/>
      <c r="FM1988" s="479"/>
      <c r="FN1988" s="479"/>
      <c r="FQ1988" s="479"/>
      <c r="FR1988" s="479"/>
      <c r="FS1988" s="479"/>
      <c r="FT1988" s="479"/>
      <c r="FU1988" s="479"/>
      <c r="FV1988" s="479"/>
      <c r="FW1988" s="479"/>
      <c r="FX1988" s="479"/>
      <c r="FY1988" s="479"/>
    </row>
    <row r="1989" spans="1:181" s="135" customFormat="1">
      <c r="A1989" s="165"/>
      <c r="B1989" s="161"/>
      <c r="C1989" s="161"/>
      <c r="D1989" s="161"/>
      <c r="E1989" s="161"/>
      <c r="F1989" s="161"/>
      <c r="G1989" s="161"/>
      <c r="H1989" s="161"/>
      <c r="I1989" s="161"/>
      <c r="J1989" s="161"/>
      <c r="K1989" s="161"/>
      <c r="L1989" s="161"/>
      <c r="M1989" s="161"/>
      <c r="N1989" s="161"/>
      <c r="O1989" s="161"/>
      <c r="P1989" s="161"/>
      <c r="Q1989" s="161"/>
      <c r="R1989" s="161"/>
      <c r="S1989" s="161"/>
      <c r="T1989" s="161"/>
      <c r="U1989" s="161"/>
      <c r="V1989" s="161"/>
      <c r="W1989" s="161"/>
      <c r="X1989" s="161"/>
      <c r="Y1989" s="161"/>
      <c r="Z1989" s="161"/>
      <c r="AA1989" s="161"/>
      <c r="AB1989" s="161"/>
      <c r="AC1989" s="161"/>
      <c r="AD1989" s="161"/>
      <c r="AE1989" s="161"/>
      <c r="AF1989" s="161"/>
      <c r="AG1989" s="161"/>
      <c r="AH1989" s="161"/>
      <c r="AI1989" s="161"/>
      <c r="AJ1989" s="161"/>
      <c r="AK1989" s="161"/>
      <c r="AL1989" s="161"/>
      <c r="AM1989" s="161"/>
      <c r="AN1989" s="161"/>
      <c r="AO1989" s="161"/>
      <c r="AP1989" s="161"/>
      <c r="AQ1989" s="161"/>
      <c r="AR1989" s="161"/>
      <c r="AS1989" s="161"/>
      <c r="AT1989" s="161"/>
      <c r="AU1989" s="161"/>
      <c r="AV1989" s="161"/>
      <c r="AW1989" s="54"/>
      <c r="AX1989" s="54"/>
      <c r="AY1989" s="54"/>
      <c r="AZ1989" s="54"/>
      <c r="BA1989" s="54"/>
      <c r="BB1989" s="54"/>
      <c r="BC1989" s="54"/>
      <c r="BD1989" s="54"/>
      <c r="BE1989" s="54"/>
      <c r="BF1989" s="54"/>
      <c r="BG1989" s="54"/>
      <c r="BH1989" s="54"/>
      <c r="BI1989" s="54"/>
      <c r="BJ1989" s="54"/>
      <c r="BK1989" s="54"/>
      <c r="BL1989" s="54"/>
      <c r="BM1989" s="54"/>
      <c r="BN1989" s="54"/>
      <c r="BO1989" s="54"/>
      <c r="BP1989" s="54"/>
      <c r="BQ1989" s="54"/>
      <c r="BR1989" s="54"/>
      <c r="BS1989" s="54"/>
      <c r="BT1989" s="54"/>
      <c r="BU1989" s="54"/>
      <c r="BV1989" s="55"/>
      <c r="BW1989" s="55"/>
      <c r="BX1989" s="55"/>
      <c r="BY1989" s="55"/>
      <c r="BZ1989" s="55"/>
      <c r="CA1989" s="55"/>
      <c r="CB1989" s="54"/>
      <c r="CC1989" s="54"/>
      <c r="CD1989" s="54"/>
      <c r="CE1989" s="54"/>
      <c r="CF1989" s="54"/>
      <c r="CG1989" s="54"/>
      <c r="CH1989" s="55"/>
      <c r="CI1989" s="55"/>
      <c r="CJ1989" s="55"/>
      <c r="CK1989" s="55"/>
      <c r="CL1989" s="55"/>
      <c r="CM1989" s="55"/>
      <c r="CN1989" s="55"/>
      <c r="CO1989" s="55"/>
      <c r="CP1989" s="55"/>
      <c r="CQ1989" s="55"/>
      <c r="CR1989" s="55"/>
      <c r="CS1989" s="55"/>
      <c r="CT1989" s="55"/>
      <c r="CU1989" s="55"/>
      <c r="CV1989" s="55"/>
      <c r="CW1989" s="55"/>
      <c r="CX1989" s="55"/>
      <c r="CY1989" s="55"/>
      <c r="CZ1989" s="55"/>
      <c r="DA1989" s="55"/>
      <c r="DB1989" s="55"/>
      <c r="DC1989" s="55"/>
      <c r="DD1989" s="55"/>
      <c r="DE1989" s="55"/>
      <c r="DF1989" s="55"/>
      <c r="DG1989" s="55"/>
      <c r="DH1989" s="55"/>
      <c r="DI1989" s="55"/>
      <c r="DJ1989" s="55"/>
      <c r="DK1989" s="55"/>
      <c r="DL1989" s="55"/>
      <c r="DM1989" s="55"/>
      <c r="DN1989" s="55"/>
      <c r="DO1989" s="55"/>
      <c r="DP1989" s="55"/>
      <c r="DQ1989" s="55"/>
      <c r="DR1989" s="55"/>
      <c r="DS1989" s="55"/>
      <c r="DT1989" s="55"/>
      <c r="DU1989" s="55"/>
      <c r="DV1989" s="55"/>
      <c r="DW1989" s="55"/>
      <c r="DX1989" s="55"/>
      <c r="DY1989" s="55"/>
      <c r="DZ1989" s="55"/>
      <c r="EA1989" s="55"/>
      <c r="EB1989" s="55"/>
      <c r="EC1989" s="55"/>
      <c r="EJ1989" s="55"/>
      <c r="EK1989" s="55"/>
      <c r="EL1989" s="55"/>
      <c r="EM1989" s="55"/>
      <c r="EN1989" s="55"/>
      <c r="EO1989" s="55"/>
      <c r="EP1989" s="55"/>
      <c r="EQ1989" s="55"/>
      <c r="ER1989" s="55"/>
      <c r="ES1989" s="55"/>
      <c r="ET1989" s="55"/>
      <c r="EU1989" s="55"/>
      <c r="EV1989" s="55"/>
      <c r="EW1989" s="55"/>
      <c r="EX1989" s="55"/>
      <c r="EY1989" s="55"/>
      <c r="EZ1989" s="55"/>
      <c r="FA1989" s="55"/>
      <c r="FB1989" s="55"/>
      <c r="FC1989" s="55"/>
      <c r="FD1989" s="55"/>
      <c r="FK1989" s="479"/>
      <c r="FL1989" s="479"/>
      <c r="FM1989" s="479"/>
      <c r="FN1989" s="479"/>
      <c r="FQ1989" s="479"/>
      <c r="FR1989" s="479"/>
      <c r="FS1989" s="479"/>
      <c r="FT1989" s="479"/>
      <c r="FU1989" s="479"/>
      <c r="FV1989" s="479"/>
      <c r="FW1989" s="479"/>
      <c r="FX1989" s="479"/>
      <c r="FY1989" s="479"/>
    </row>
    <row r="1990" spans="1:181" s="135" customFormat="1">
      <c r="A1990" s="165"/>
      <c r="B1990" s="161"/>
      <c r="C1990" s="161"/>
      <c r="D1990" s="161"/>
      <c r="E1990" s="161"/>
      <c r="F1990" s="161"/>
      <c r="G1990" s="161"/>
      <c r="H1990" s="161"/>
      <c r="I1990" s="161"/>
      <c r="J1990" s="161"/>
      <c r="K1990" s="161"/>
      <c r="L1990" s="161"/>
      <c r="M1990" s="161"/>
      <c r="N1990" s="161"/>
      <c r="O1990" s="161"/>
      <c r="P1990" s="161"/>
      <c r="Q1990" s="161"/>
      <c r="R1990" s="161"/>
      <c r="S1990" s="161"/>
      <c r="T1990" s="161"/>
      <c r="U1990" s="161"/>
      <c r="V1990" s="161"/>
      <c r="W1990" s="161"/>
      <c r="X1990" s="161"/>
      <c r="Y1990" s="161"/>
      <c r="Z1990" s="161"/>
      <c r="AA1990" s="161"/>
      <c r="AB1990" s="161"/>
      <c r="AC1990" s="161"/>
      <c r="AD1990" s="161"/>
      <c r="AE1990" s="161"/>
      <c r="AF1990" s="161"/>
      <c r="AG1990" s="161"/>
      <c r="AH1990" s="161"/>
      <c r="AI1990" s="161"/>
      <c r="AJ1990" s="161"/>
      <c r="AK1990" s="161"/>
      <c r="AL1990" s="161"/>
      <c r="AM1990" s="161"/>
      <c r="AN1990" s="161"/>
      <c r="AO1990" s="161"/>
      <c r="AP1990" s="161"/>
      <c r="AQ1990" s="161"/>
      <c r="AR1990" s="161"/>
      <c r="AS1990" s="161"/>
      <c r="AT1990" s="161"/>
      <c r="AU1990" s="161"/>
      <c r="AV1990" s="161"/>
      <c r="AW1990" s="54"/>
      <c r="AX1990" s="54"/>
      <c r="AY1990" s="54"/>
      <c r="AZ1990" s="54"/>
      <c r="BA1990" s="54"/>
      <c r="BB1990" s="54"/>
      <c r="BC1990" s="54"/>
      <c r="BD1990" s="54"/>
      <c r="BE1990" s="54"/>
      <c r="BF1990" s="54"/>
      <c r="BG1990" s="54"/>
      <c r="BH1990" s="54"/>
      <c r="BI1990" s="54"/>
      <c r="BJ1990" s="54"/>
      <c r="BK1990" s="54"/>
      <c r="BL1990" s="54"/>
      <c r="BM1990" s="54"/>
      <c r="BN1990" s="54"/>
      <c r="BO1990" s="54"/>
      <c r="BP1990" s="54"/>
      <c r="BQ1990" s="54"/>
      <c r="BR1990" s="54"/>
      <c r="BS1990" s="54"/>
      <c r="BT1990" s="54"/>
      <c r="BU1990" s="54"/>
      <c r="BV1990" s="55"/>
      <c r="BW1990" s="55"/>
      <c r="BX1990" s="55"/>
      <c r="BY1990" s="55"/>
      <c r="BZ1990" s="55"/>
      <c r="CA1990" s="55"/>
      <c r="CB1990" s="54"/>
      <c r="CC1990" s="54"/>
      <c r="CD1990" s="54"/>
      <c r="CE1990" s="54"/>
      <c r="CF1990" s="54"/>
      <c r="CG1990" s="54"/>
      <c r="CH1990" s="55"/>
      <c r="CI1990" s="55"/>
      <c r="CJ1990" s="55"/>
      <c r="CK1990" s="55"/>
      <c r="CL1990" s="55"/>
      <c r="CM1990" s="55"/>
      <c r="CN1990" s="55"/>
      <c r="CO1990" s="55"/>
      <c r="CP1990" s="55"/>
      <c r="CQ1990" s="55"/>
      <c r="CR1990" s="55"/>
      <c r="CS1990" s="55"/>
      <c r="CT1990" s="55"/>
      <c r="CU1990" s="55"/>
      <c r="CV1990" s="55"/>
      <c r="CW1990" s="55"/>
      <c r="CX1990" s="55"/>
      <c r="CY1990" s="55"/>
      <c r="CZ1990" s="55"/>
      <c r="DA1990" s="55"/>
      <c r="DB1990" s="55"/>
      <c r="DC1990" s="55"/>
      <c r="DD1990" s="55"/>
      <c r="DE1990" s="55"/>
      <c r="DF1990" s="55"/>
      <c r="DG1990" s="55"/>
      <c r="DH1990" s="55"/>
      <c r="DI1990" s="55"/>
      <c r="DJ1990" s="55"/>
      <c r="DK1990" s="55"/>
      <c r="DL1990" s="55"/>
      <c r="DM1990" s="55"/>
      <c r="DN1990" s="55"/>
      <c r="DO1990" s="55"/>
      <c r="DP1990" s="55"/>
      <c r="DQ1990" s="55"/>
      <c r="DR1990" s="55"/>
      <c r="DS1990" s="55"/>
      <c r="DT1990" s="55"/>
      <c r="DU1990" s="55"/>
      <c r="DV1990" s="55"/>
      <c r="DW1990" s="55"/>
      <c r="DX1990" s="55"/>
      <c r="DY1990" s="55"/>
      <c r="DZ1990" s="55"/>
      <c r="EA1990" s="55"/>
      <c r="EB1990" s="55"/>
      <c r="EC1990" s="55"/>
      <c r="EJ1990" s="55"/>
      <c r="EK1990" s="55"/>
      <c r="EL1990" s="55"/>
      <c r="EM1990" s="55"/>
      <c r="EN1990" s="55"/>
      <c r="EO1990" s="55"/>
      <c r="EP1990" s="55"/>
      <c r="EQ1990" s="55"/>
      <c r="ER1990" s="55"/>
      <c r="ES1990" s="55"/>
      <c r="ET1990" s="55"/>
      <c r="EU1990" s="55"/>
      <c r="EV1990" s="55"/>
      <c r="EW1990" s="55"/>
      <c r="EX1990" s="55"/>
      <c r="EY1990" s="55"/>
      <c r="EZ1990" s="55"/>
      <c r="FA1990" s="55"/>
      <c r="FB1990" s="55"/>
      <c r="FC1990" s="55"/>
      <c r="FD1990" s="55"/>
      <c r="FK1990" s="479"/>
      <c r="FL1990" s="479"/>
      <c r="FM1990" s="479"/>
      <c r="FN1990" s="479"/>
      <c r="FQ1990" s="479"/>
      <c r="FR1990" s="479"/>
      <c r="FS1990" s="479"/>
      <c r="FT1990" s="479"/>
      <c r="FU1990" s="479"/>
      <c r="FV1990" s="479"/>
      <c r="FW1990" s="479"/>
      <c r="FX1990" s="479"/>
      <c r="FY1990" s="479"/>
    </row>
    <row r="1991" spans="1:181" s="135" customFormat="1">
      <c r="A1991" s="165"/>
      <c r="B1991" s="161"/>
      <c r="C1991" s="161"/>
      <c r="D1991" s="161"/>
      <c r="E1991" s="161"/>
      <c r="F1991" s="161"/>
      <c r="G1991" s="161"/>
      <c r="H1991" s="161"/>
      <c r="I1991" s="161"/>
      <c r="J1991" s="161"/>
      <c r="K1991" s="161"/>
      <c r="L1991" s="161"/>
      <c r="M1991" s="161"/>
      <c r="N1991" s="161"/>
      <c r="O1991" s="161"/>
      <c r="P1991" s="161"/>
      <c r="Q1991" s="161"/>
      <c r="R1991" s="161"/>
      <c r="S1991" s="161"/>
      <c r="T1991" s="161"/>
      <c r="U1991" s="161"/>
      <c r="V1991" s="161"/>
      <c r="W1991" s="161"/>
      <c r="X1991" s="161"/>
      <c r="Y1991" s="161"/>
      <c r="Z1991" s="161"/>
      <c r="AA1991" s="161"/>
      <c r="AB1991" s="161"/>
      <c r="AC1991" s="161"/>
      <c r="AD1991" s="161"/>
      <c r="AE1991" s="161"/>
      <c r="AF1991" s="161"/>
      <c r="AG1991" s="161"/>
      <c r="AH1991" s="161"/>
      <c r="AI1991" s="161"/>
      <c r="AJ1991" s="161"/>
      <c r="AK1991" s="161"/>
      <c r="AL1991" s="161"/>
      <c r="AM1991" s="161"/>
      <c r="AN1991" s="161"/>
      <c r="AO1991" s="161"/>
      <c r="AP1991" s="161"/>
      <c r="AQ1991" s="161"/>
      <c r="AR1991" s="161"/>
      <c r="AS1991" s="161"/>
      <c r="AT1991" s="161"/>
      <c r="AU1991" s="161"/>
      <c r="AV1991" s="161"/>
      <c r="AW1991" s="54"/>
      <c r="AX1991" s="54"/>
      <c r="AY1991" s="54"/>
      <c r="AZ1991" s="54"/>
      <c r="BA1991" s="54"/>
      <c r="BB1991" s="54"/>
      <c r="BC1991" s="54"/>
      <c r="BD1991" s="54"/>
      <c r="BE1991" s="54"/>
      <c r="BF1991" s="54"/>
      <c r="BG1991" s="54"/>
      <c r="BH1991" s="54"/>
      <c r="BI1991" s="54"/>
      <c r="BJ1991" s="54"/>
      <c r="BK1991" s="54"/>
      <c r="BL1991" s="54"/>
      <c r="BM1991" s="54"/>
      <c r="BN1991" s="54"/>
      <c r="BO1991" s="54"/>
      <c r="BP1991" s="54"/>
      <c r="BQ1991" s="54"/>
      <c r="BR1991" s="54"/>
      <c r="BS1991" s="54"/>
      <c r="BT1991" s="54"/>
      <c r="BU1991" s="54"/>
      <c r="BV1991" s="55"/>
      <c r="BW1991" s="55"/>
      <c r="BX1991" s="55"/>
      <c r="BY1991" s="55"/>
      <c r="BZ1991" s="55"/>
      <c r="CA1991" s="55"/>
      <c r="CB1991" s="54"/>
      <c r="CC1991" s="54"/>
      <c r="CD1991" s="54"/>
      <c r="CE1991" s="54"/>
      <c r="CF1991" s="54"/>
      <c r="CG1991" s="54"/>
      <c r="CH1991" s="55"/>
      <c r="CI1991" s="55"/>
      <c r="CJ1991" s="55"/>
      <c r="CK1991" s="55"/>
      <c r="CL1991" s="55"/>
      <c r="CM1991" s="55"/>
      <c r="CN1991" s="55"/>
      <c r="CO1991" s="55"/>
      <c r="CP1991" s="55"/>
      <c r="CQ1991" s="55"/>
      <c r="CR1991" s="55"/>
      <c r="CS1991" s="55"/>
      <c r="CT1991" s="55"/>
      <c r="CU1991" s="55"/>
      <c r="CV1991" s="55"/>
      <c r="CW1991" s="55"/>
      <c r="CX1991" s="55"/>
      <c r="CY1991" s="55"/>
      <c r="CZ1991" s="55"/>
      <c r="DA1991" s="55"/>
      <c r="DB1991" s="55"/>
      <c r="DC1991" s="55"/>
      <c r="DD1991" s="55"/>
      <c r="DE1991" s="55"/>
      <c r="DF1991" s="55"/>
      <c r="DG1991" s="55"/>
      <c r="DH1991" s="55"/>
      <c r="DI1991" s="55"/>
      <c r="DJ1991" s="55"/>
      <c r="DK1991" s="55"/>
      <c r="DL1991" s="55"/>
      <c r="DM1991" s="55"/>
      <c r="DN1991" s="55"/>
      <c r="DO1991" s="55"/>
      <c r="DP1991" s="55"/>
      <c r="DQ1991" s="55"/>
      <c r="DR1991" s="55"/>
      <c r="DS1991" s="55"/>
      <c r="DT1991" s="55"/>
      <c r="DU1991" s="55"/>
      <c r="DV1991" s="55"/>
      <c r="DW1991" s="55"/>
      <c r="DX1991" s="55"/>
      <c r="DY1991" s="55"/>
      <c r="DZ1991" s="55"/>
      <c r="EA1991" s="55"/>
      <c r="EB1991" s="55"/>
      <c r="EC1991" s="55"/>
      <c r="EJ1991" s="55"/>
      <c r="EK1991" s="55"/>
      <c r="EL1991" s="55"/>
      <c r="EM1991" s="55"/>
      <c r="EN1991" s="55"/>
      <c r="EO1991" s="55"/>
      <c r="EP1991" s="55"/>
      <c r="EQ1991" s="55"/>
      <c r="ER1991" s="55"/>
      <c r="ES1991" s="55"/>
      <c r="ET1991" s="55"/>
      <c r="EU1991" s="55"/>
      <c r="EV1991" s="55"/>
      <c r="EW1991" s="55"/>
      <c r="EX1991" s="55"/>
      <c r="EY1991" s="55"/>
      <c r="EZ1991" s="55"/>
      <c r="FA1991" s="55"/>
      <c r="FB1991" s="55"/>
      <c r="FC1991" s="55"/>
      <c r="FD1991" s="55"/>
      <c r="FK1991" s="479"/>
      <c r="FL1991" s="479"/>
      <c r="FM1991" s="479"/>
      <c r="FN1991" s="479"/>
      <c r="FQ1991" s="479"/>
      <c r="FR1991" s="479"/>
      <c r="FS1991" s="479"/>
      <c r="FT1991" s="479"/>
      <c r="FU1991" s="479"/>
      <c r="FV1991" s="479"/>
      <c r="FW1991" s="479"/>
      <c r="FX1991" s="479"/>
      <c r="FY1991" s="479"/>
    </row>
    <row r="1992" spans="1:181" s="135" customFormat="1">
      <c r="A1992" s="165"/>
      <c r="B1992" s="161"/>
      <c r="C1992" s="161"/>
      <c r="D1992" s="161"/>
      <c r="E1992" s="161"/>
      <c r="F1992" s="161"/>
      <c r="G1992" s="161"/>
      <c r="H1992" s="161"/>
      <c r="I1992" s="161"/>
      <c r="J1992" s="161"/>
      <c r="K1992" s="161"/>
      <c r="L1992" s="161"/>
      <c r="M1992" s="161"/>
      <c r="N1992" s="161"/>
      <c r="O1992" s="161"/>
      <c r="P1992" s="161"/>
      <c r="Q1992" s="161"/>
      <c r="R1992" s="161"/>
      <c r="S1992" s="161"/>
      <c r="T1992" s="161"/>
      <c r="U1992" s="161"/>
      <c r="V1992" s="161"/>
      <c r="W1992" s="161"/>
      <c r="X1992" s="161"/>
      <c r="Y1992" s="161"/>
      <c r="Z1992" s="161"/>
      <c r="AA1992" s="161"/>
      <c r="AB1992" s="161"/>
      <c r="AC1992" s="161"/>
      <c r="AD1992" s="161"/>
      <c r="AE1992" s="161"/>
      <c r="AF1992" s="161"/>
      <c r="AG1992" s="161"/>
      <c r="AH1992" s="161"/>
      <c r="AI1992" s="161"/>
      <c r="AJ1992" s="161"/>
      <c r="AK1992" s="161"/>
      <c r="AL1992" s="161"/>
      <c r="AM1992" s="161"/>
      <c r="AN1992" s="161"/>
      <c r="AO1992" s="161"/>
      <c r="AP1992" s="161"/>
      <c r="AQ1992" s="161"/>
      <c r="AR1992" s="161"/>
      <c r="AS1992" s="161"/>
      <c r="AT1992" s="161"/>
      <c r="AU1992" s="161"/>
      <c r="AV1992" s="161"/>
      <c r="AW1992" s="54"/>
      <c r="AX1992" s="54"/>
      <c r="AY1992" s="54"/>
      <c r="AZ1992" s="54"/>
      <c r="BA1992" s="54"/>
      <c r="BB1992" s="54"/>
      <c r="BC1992" s="54"/>
      <c r="BD1992" s="54"/>
      <c r="BE1992" s="54"/>
      <c r="BF1992" s="54"/>
      <c r="BG1992" s="54"/>
      <c r="BH1992" s="54"/>
      <c r="BI1992" s="54"/>
      <c r="BJ1992" s="54"/>
      <c r="BK1992" s="54"/>
      <c r="BL1992" s="54"/>
      <c r="BM1992" s="54"/>
      <c r="BN1992" s="54"/>
      <c r="BO1992" s="54"/>
      <c r="BP1992" s="54"/>
      <c r="BQ1992" s="54"/>
      <c r="BR1992" s="54"/>
      <c r="BS1992" s="54"/>
      <c r="BT1992" s="54"/>
      <c r="BU1992" s="54"/>
      <c r="BV1992" s="55"/>
      <c r="BW1992" s="55"/>
      <c r="BX1992" s="55"/>
      <c r="BY1992" s="55"/>
      <c r="BZ1992" s="55"/>
      <c r="CA1992" s="55"/>
      <c r="CB1992" s="54"/>
      <c r="CC1992" s="54"/>
      <c r="CD1992" s="54"/>
      <c r="CE1992" s="54"/>
      <c r="CF1992" s="54"/>
      <c r="CG1992" s="54"/>
      <c r="CH1992" s="55"/>
      <c r="CI1992" s="55"/>
      <c r="CJ1992" s="55"/>
      <c r="CK1992" s="55"/>
      <c r="CL1992" s="55"/>
      <c r="CM1992" s="55"/>
      <c r="CN1992" s="55"/>
      <c r="CO1992" s="55"/>
      <c r="CP1992" s="55"/>
      <c r="CQ1992" s="55"/>
      <c r="CR1992" s="55"/>
      <c r="CS1992" s="55"/>
      <c r="CT1992" s="55"/>
      <c r="CU1992" s="55"/>
      <c r="CV1992" s="55"/>
      <c r="CW1992" s="55"/>
      <c r="CX1992" s="55"/>
      <c r="CY1992" s="55"/>
      <c r="CZ1992" s="55"/>
      <c r="DA1992" s="55"/>
      <c r="DB1992" s="55"/>
      <c r="DC1992" s="55"/>
      <c r="DD1992" s="55"/>
      <c r="DE1992" s="55"/>
      <c r="DF1992" s="55"/>
      <c r="DG1992" s="55"/>
      <c r="DH1992" s="55"/>
      <c r="DI1992" s="55"/>
      <c r="DJ1992" s="55"/>
      <c r="DK1992" s="55"/>
      <c r="DL1992" s="55"/>
      <c r="DM1992" s="55"/>
      <c r="DN1992" s="55"/>
      <c r="DO1992" s="55"/>
      <c r="DP1992" s="55"/>
      <c r="DQ1992" s="55"/>
      <c r="DR1992" s="55"/>
      <c r="DS1992" s="55"/>
      <c r="DT1992" s="55"/>
      <c r="DU1992" s="55"/>
      <c r="DV1992" s="55"/>
      <c r="DW1992" s="55"/>
      <c r="DX1992" s="55"/>
      <c r="DY1992" s="55"/>
      <c r="DZ1992" s="55"/>
      <c r="EA1992" s="55"/>
      <c r="EB1992" s="55"/>
      <c r="EC1992" s="55"/>
      <c r="EJ1992" s="55"/>
      <c r="EK1992" s="55"/>
      <c r="EL1992" s="55"/>
      <c r="EM1992" s="55"/>
      <c r="EN1992" s="55"/>
      <c r="EO1992" s="55"/>
      <c r="EP1992" s="55"/>
      <c r="EQ1992" s="55"/>
      <c r="ER1992" s="55"/>
      <c r="ES1992" s="55"/>
      <c r="ET1992" s="55"/>
      <c r="EU1992" s="55"/>
      <c r="EV1992" s="55"/>
      <c r="EW1992" s="55"/>
      <c r="EX1992" s="55"/>
      <c r="EY1992" s="55"/>
      <c r="EZ1992" s="55"/>
      <c r="FA1992" s="55"/>
      <c r="FB1992" s="55"/>
      <c r="FC1992" s="55"/>
      <c r="FD1992" s="55"/>
      <c r="FK1992" s="479"/>
      <c r="FL1992" s="479"/>
      <c r="FM1992" s="479"/>
      <c r="FN1992" s="479"/>
      <c r="FQ1992" s="479"/>
      <c r="FR1992" s="479"/>
      <c r="FS1992" s="479"/>
      <c r="FT1992" s="479"/>
      <c r="FU1992" s="479"/>
      <c r="FV1992" s="479"/>
      <c r="FW1992" s="479"/>
      <c r="FX1992" s="479"/>
      <c r="FY1992" s="479"/>
    </row>
    <row r="1993" spans="1:181" s="135" customFormat="1">
      <c r="A1993" s="165"/>
      <c r="B1993" s="161"/>
      <c r="C1993" s="161"/>
      <c r="D1993" s="161"/>
      <c r="E1993" s="161"/>
      <c r="F1993" s="161"/>
      <c r="G1993" s="161"/>
      <c r="H1993" s="161"/>
      <c r="I1993" s="161"/>
      <c r="J1993" s="161"/>
      <c r="K1993" s="161"/>
      <c r="L1993" s="161"/>
      <c r="M1993" s="161"/>
      <c r="N1993" s="161"/>
      <c r="O1993" s="161"/>
      <c r="P1993" s="161"/>
      <c r="Q1993" s="161"/>
      <c r="R1993" s="161"/>
      <c r="S1993" s="161"/>
      <c r="T1993" s="161"/>
      <c r="U1993" s="161"/>
      <c r="V1993" s="161"/>
      <c r="W1993" s="161"/>
      <c r="X1993" s="161"/>
      <c r="Y1993" s="161"/>
      <c r="Z1993" s="161"/>
      <c r="AA1993" s="161"/>
      <c r="AB1993" s="161"/>
      <c r="AC1993" s="161"/>
      <c r="AD1993" s="161"/>
      <c r="AE1993" s="161"/>
      <c r="AF1993" s="161"/>
      <c r="AG1993" s="161"/>
      <c r="AH1993" s="161"/>
      <c r="AI1993" s="161"/>
      <c r="AJ1993" s="161"/>
      <c r="AK1993" s="161"/>
      <c r="AL1993" s="161"/>
      <c r="AM1993" s="161"/>
      <c r="AN1993" s="161"/>
      <c r="AO1993" s="161"/>
      <c r="AP1993" s="161"/>
      <c r="AQ1993" s="161"/>
      <c r="AR1993" s="161"/>
      <c r="AS1993" s="161"/>
      <c r="AT1993" s="161"/>
      <c r="AU1993" s="161"/>
      <c r="AV1993" s="161"/>
      <c r="AW1993" s="54"/>
      <c r="AX1993" s="54"/>
      <c r="AY1993" s="54"/>
      <c r="AZ1993" s="54"/>
      <c r="BA1993" s="54"/>
      <c r="BB1993" s="54"/>
      <c r="BC1993" s="54"/>
      <c r="BD1993" s="54"/>
      <c r="BE1993" s="54"/>
      <c r="BF1993" s="54"/>
      <c r="BG1993" s="54"/>
      <c r="BH1993" s="54"/>
      <c r="BI1993" s="54"/>
      <c r="BJ1993" s="54"/>
      <c r="BK1993" s="54"/>
      <c r="BL1993" s="54"/>
      <c r="BM1993" s="54"/>
      <c r="BN1993" s="54"/>
      <c r="BO1993" s="54"/>
      <c r="BP1993" s="54"/>
      <c r="BQ1993" s="54"/>
      <c r="BR1993" s="54"/>
      <c r="BS1993" s="54"/>
      <c r="BT1993" s="54"/>
      <c r="BU1993" s="54"/>
      <c r="BV1993" s="55"/>
      <c r="BW1993" s="55"/>
      <c r="BX1993" s="55"/>
      <c r="BY1993" s="55"/>
      <c r="BZ1993" s="55"/>
      <c r="CA1993" s="55"/>
      <c r="CB1993" s="54"/>
      <c r="CC1993" s="54"/>
      <c r="CD1993" s="54"/>
      <c r="CE1993" s="54"/>
      <c r="CF1993" s="54"/>
      <c r="CG1993" s="54"/>
      <c r="CH1993" s="55"/>
      <c r="CI1993" s="55"/>
      <c r="CJ1993" s="55"/>
      <c r="CK1993" s="55"/>
      <c r="CL1993" s="55"/>
      <c r="CM1993" s="55"/>
      <c r="CN1993" s="55"/>
      <c r="CO1993" s="55"/>
      <c r="CP1993" s="55"/>
      <c r="CQ1993" s="55"/>
      <c r="CR1993" s="55"/>
      <c r="CS1993" s="55"/>
      <c r="CT1993" s="55"/>
      <c r="CU1993" s="55"/>
      <c r="CV1993" s="55"/>
      <c r="CW1993" s="55"/>
      <c r="CX1993" s="55"/>
      <c r="CY1993" s="55"/>
      <c r="CZ1993" s="55"/>
      <c r="DA1993" s="55"/>
      <c r="DB1993" s="55"/>
      <c r="DC1993" s="55"/>
      <c r="DD1993" s="55"/>
      <c r="DE1993" s="55"/>
      <c r="DF1993" s="55"/>
      <c r="DG1993" s="55"/>
      <c r="DH1993" s="55"/>
      <c r="DI1993" s="55"/>
      <c r="DJ1993" s="55"/>
      <c r="DK1993" s="55"/>
      <c r="DL1993" s="55"/>
      <c r="DM1993" s="55"/>
      <c r="DN1993" s="55"/>
      <c r="DO1993" s="55"/>
      <c r="DP1993" s="55"/>
      <c r="DQ1993" s="55"/>
      <c r="DR1993" s="55"/>
      <c r="DS1993" s="55"/>
      <c r="DT1993" s="55"/>
      <c r="DU1993" s="55"/>
      <c r="DV1993" s="55"/>
      <c r="DW1993" s="55"/>
      <c r="DX1993" s="55"/>
      <c r="DY1993" s="55"/>
      <c r="DZ1993" s="55"/>
      <c r="EA1993" s="55"/>
      <c r="EB1993" s="55"/>
      <c r="EC1993" s="55"/>
      <c r="EJ1993" s="55"/>
      <c r="EK1993" s="55"/>
      <c r="EL1993" s="55"/>
      <c r="EM1993" s="55"/>
      <c r="EN1993" s="55"/>
      <c r="EO1993" s="55"/>
      <c r="EP1993" s="55"/>
      <c r="EQ1993" s="55"/>
      <c r="ER1993" s="55"/>
      <c r="ES1993" s="55"/>
      <c r="ET1993" s="55"/>
      <c r="EU1993" s="55"/>
      <c r="EV1993" s="55"/>
      <c r="EW1993" s="55"/>
      <c r="EX1993" s="55"/>
      <c r="EY1993" s="55"/>
      <c r="EZ1993" s="55"/>
      <c r="FA1993" s="55"/>
      <c r="FB1993" s="55"/>
      <c r="FC1993" s="55"/>
      <c r="FD1993" s="55"/>
      <c r="FK1993" s="479"/>
      <c r="FL1993" s="479"/>
      <c r="FM1993" s="479"/>
      <c r="FN1993" s="479"/>
      <c r="FQ1993" s="479"/>
      <c r="FR1993" s="479"/>
      <c r="FS1993" s="479"/>
      <c r="FT1993" s="479"/>
      <c r="FU1993" s="479"/>
      <c r="FV1993" s="479"/>
      <c r="FW1993" s="479"/>
      <c r="FX1993" s="479"/>
      <c r="FY1993" s="479"/>
    </row>
    <row r="1994" spans="1:181" s="135" customFormat="1">
      <c r="A1994" s="165"/>
      <c r="B1994" s="161"/>
      <c r="C1994" s="161"/>
      <c r="D1994" s="161"/>
      <c r="E1994" s="161"/>
      <c r="F1994" s="161"/>
      <c r="G1994" s="161"/>
      <c r="H1994" s="161"/>
      <c r="I1994" s="161"/>
      <c r="J1994" s="161"/>
      <c r="K1994" s="161"/>
      <c r="L1994" s="161"/>
      <c r="M1994" s="161"/>
      <c r="N1994" s="161"/>
      <c r="O1994" s="161"/>
      <c r="P1994" s="161"/>
      <c r="Q1994" s="161"/>
      <c r="R1994" s="161"/>
      <c r="S1994" s="161"/>
      <c r="T1994" s="161"/>
      <c r="U1994" s="161"/>
      <c r="V1994" s="161"/>
      <c r="W1994" s="161"/>
      <c r="X1994" s="161"/>
      <c r="Y1994" s="161"/>
      <c r="Z1994" s="161"/>
      <c r="AA1994" s="161"/>
      <c r="AB1994" s="161"/>
      <c r="AC1994" s="161"/>
      <c r="AD1994" s="161"/>
      <c r="AE1994" s="161"/>
      <c r="AF1994" s="161"/>
      <c r="AG1994" s="161"/>
      <c r="AH1994" s="161"/>
      <c r="AI1994" s="161"/>
      <c r="AJ1994" s="161"/>
      <c r="AK1994" s="161"/>
      <c r="AL1994" s="161"/>
      <c r="AM1994" s="161"/>
      <c r="AN1994" s="161"/>
      <c r="AO1994" s="161"/>
      <c r="AP1994" s="161"/>
      <c r="AQ1994" s="161"/>
      <c r="AR1994" s="161"/>
      <c r="AS1994" s="161"/>
      <c r="AT1994" s="161"/>
      <c r="AU1994" s="161"/>
      <c r="AV1994" s="161"/>
      <c r="AW1994" s="54"/>
      <c r="AX1994" s="54"/>
      <c r="AY1994" s="54"/>
      <c r="AZ1994" s="54"/>
      <c r="BA1994" s="54"/>
      <c r="BB1994" s="54"/>
      <c r="BC1994" s="54"/>
      <c r="BD1994" s="54"/>
      <c r="BE1994" s="54"/>
      <c r="BF1994" s="54"/>
      <c r="BG1994" s="54"/>
      <c r="BH1994" s="54"/>
      <c r="BI1994" s="54"/>
      <c r="BJ1994" s="54"/>
      <c r="BK1994" s="54"/>
      <c r="BL1994" s="54"/>
      <c r="BM1994" s="54"/>
      <c r="BN1994" s="54"/>
      <c r="BO1994" s="54"/>
      <c r="BP1994" s="54"/>
      <c r="BQ1994" s="54"/>
      <c r="BR1994" s="54"/>
      <c r="BS1994" s="54"/>
      <c r="BT1994" s="54"/>
      <c r="BU1994" s="54"/>
      <c r="BV1994" s="55"/>
      <c r="BW1994" s="55"/>
      <c r="BX1994" s="55"/>
      <c r="BY1994" s="55"/>
      <c r="BZ1994" s="55"/>
      <c r="CA1994" s="55"/>
      <c r="CB1994" s="54"/>
      <c r="CC1994" s="54"/>
      <c r="CD1994" s="54"/>
      <c r="CE1994" s="54"/>
      <c r="CF1994" s="54"/>
      <c r="CG1994" s="54"/>
      <c r="CH1994" s="55"/>
      <c r="CI1994" s="55"/>
      <c r="CJ1994" s="55"/>
      <c r="CK1994" s="55"/>
      <c r="CL1994" s="55"/>
      <c r="CM1994" s="55"/>
      <c r="CN1994" s="55"/>
      <c r="CO1994" s="55"/>
      <c r="CP1994" s="55"/>
      <c r="CQ1994" s="55"/>
      <c r="CR1994" s="55"/>
      <c r="CS1994" s="55"/>
      <c r="CT1994" s="55"/>
      <c r="CU1994" s="55"/>
      <c r="CV1994" s="55"/>
      <c r="CW1994" s="55"/>
      <c r="CX1994" s="55"/>
      <c r="CY1994" s="55"/>
      <c r="CZ1994" s="55"/>
      <c r="DA1994" s="55"/>
      <c r="DB1994" s="55"/>
      <c r="DC1994" s="55"/>
      <c r="DD1994" s="55"/>
      <c r="DE1994" s="55"/>
      <c r="DF1994" s="55"/>
      <c r="DG1994" s="55"/>
      <c r="DH1994" s="55"/>
      <c r="DI1994" s="55"/>
      <c r="DJ1994" s="55"/>
      <c r="DK1994" s="55"/>
      <c r="DL1994" s="55"/>
      <c r="DM1994" s="55"/>
      <c r="DN1994" s="55"/>
      <c r="DO1994" s="55"/>
      <c r="DP1994" s="55"/>
      <c r="DQ1994" s="55"/>
      <c r="DR1994" s="55"/>
      <c r="DS1994" s="55"/>
      <c r="DT1994" s="55"/>
      <c r="DU1994" s="55"/>
      <c r="DV1994" s="55"/>
      <c r="DW1994" s="55"/>
      <c r="DX1994" s="55"/>
      <c r="DY1994" s="55"/>
      <c r="DZ1994" s="55"/>
      <c r="EA1994" s="55"/>
      <c r="EB1994" s="55"/>
      <c r="EC1994" s="55"/>
      <c r="EJ1994" s="55"/>
      <c r="EK1994" s="55"/>
      <c r="EL1994" s="55"/>
      <c r="EM1994" s="55"/>
      <c r="EN1994" s="55"/>
      <c r="EO1994" s="55"/>
      <c r="EP1994" s="55"/>
      <c r="EQ1994" s="55"/>
      <c r="ER1994" s="55"/>
      <c r="ES1994" s="55"/>
      <c r="ET1994" s="55"/>
      <c r="EU1994" s="55"/>
      <c r="EV1994" s="55"/>
      <c r="EW1994" s="55"/>
      <c r="EX1994" s="55"/>
      <c r="EY1994" s="55"/>
      <c r="EZ1994" s="55"/>
      <c r="FA1994" s="55"/>
      <c r="FB1994" s="55"/>
      <c r="FC1994" s="55"/>
      <c r="FD1994" s="55"/>
      <c r="FK1994" s="479"/>
      <c r="FL1994" s="479"/>
      <c r="FM1994" s="479"/>
      <c r="FN1994" s="479"/>
      <c r="FQ1994" s="479"/>
      <c r="FR1994" s="479"/>
      <c r="FS1994" s="479"/>
      <c r="FT1994" s="479"/>
      <c r="FU1994" s="479"/>
      <c r="FV1994" s="479"/>
      <c r="FW1994" s="479"/>
      <c r="FX1994" s="479"/>
      <c r="FY1994" s="479"/>
    </row>
    <row r="1995" spans="1:181" s="135" customFormat="1">
      <c r="A1995" s="165"/>
      <c r="B1995" s="161"/>
      <c r="C1995" s="161"/>
      <c r="D1995" s="161"/>
      <c r="E1995" s="161"/>
      <c r="F1995" s="161"/>
      <c r="G1995" s="161"/>
      <c r="H1995" s="161"/>
      <c r="I1995" s="161"/>
      <c r="J1995" s="161"/>
      <c r="K1995" s="161"/>
      <c r="L1995" s="161"/>
      <c r="M1995" s="161"/>
      <c r="N1995" s="161"/>
      <c r="O1995" s="161"/>
      <c r="P1995" s="161"/>
      <c r="Q1995" s="161"/>
      <c r="R1995" s="161"/>
      <c r="S1995" s="161"/>
      <c r="T1995" s="161"/>
      <c r="U1995" s="161"/>
      <c r="V1995" s="161"/>
      <c r="W1995" s="161"/>
      <c r="X1995" s="161"/>
      <c r="Y1995" s="161"/>
      <c r="Z1995" s="161"/>
      <c r="AA1995" s="161"/>
      <c r="AB1995" s="161"/>
      <c r="AC1995" s="161"/>
      <c r="AD1995" s="161"/>
      <c r="AE1995" s="161"/>
      <c r="AF1995" s="161"/>
      <c r="AG1995" s="161"/>
      <c r="AH1995" s="161"/>
      <c r="AI1995" s="161"/>
      <c r="AJ1995" s="161"/>
      <c r="AK1995" s="161"/>
      <c r="AL1995" s="161"/>
      <c r="AM1995" s="161"/>
      <c r="AN1995" s="161"/>
      <c r="AO1995" s="161"/>
      <c r="AP1995" s="161"/>
      <c r="AQ1995" s="161"/>
      <c r="AR1995" s="161"/>
      <c r="AS1995" s="161"/>
      <c r="AT1995" s="161"/>
      <c r="AU1995" s="161"/>
      <c r="AV1995" s="161"/>
      <c r="AW1995" s="54"/>
      <c r="AX1995" s="54"/>
      <c r="AY1995" s="54"/>
      <c r="AZ1995" s="54"/>
      <c r="BA1995" s="54"/>
      <c r="BB1995" s="54"/>
      <c r="BC1995" s="54"/>
      <c r="BD1995" s="54"/>
      <c r="BE1995" s="54"/>
      <c r="BF1995" s="54"/>
      <c r="BG1995" s="54"/>
      <c r="BH1995" s="54"/>
      <c r="BI1995" s="54"/>
      <c r="BJ1995" s="54"/>
      <c r="BK1995" s="54"/>
      <c r="BL1995" s="54"/>
      <c r="BM1995" s="54"/>
      <c r="BN1995" s="54"/>
      <c r="BO1995" s="54"/>
      <c r="BP1995" s="54"/>
      <c r="BQ1995" s="54"/>
      <c r="BR1995" s="54"/>
      <c r="BS1995" s="54"/>
      <c r="BT1995" s="54"/>
      <c r="BU1995" s="54"/>
      <c r="BV1995" s="55"/>
      <c r="BW1995" s="55"/>
      <c r="BX1995" s="55"/>
      <c r="BY1995" s="55"/>
      <c r="BZ1995" s="55"/>
      <c r="CA1995" s="55"/>
      <c r="CB1995" s="54"/>
      <c r="CC1995" s="54"/>
      <c r="CD1995" s="54"/>
      <c r="CE1995" s="54"/>
      <c r="CF1995" s="54"/>
      <c r="CG1995" s="54"/>
      <c r="CH1995" s="55"/>
      <c r="CI1995" s="55"/>
      <c r="CJ1995" s="55"/>
      <c r="CK1995" s="55"/>
      <c r="CL1995" s="55"/>
      <c r="CM1995" s="55"/>
      <c r="CN1995" s="55"/>
      <c r="CO1995" s="55"/>
      <c r="CP1995" s="55"/>
      <c r="CQ1995" s="55"/>
      <c r="CR1995" s="55"/>
      <c r="CS1995" s="55"/>
      <c r="CT1995" s="55"/>
      <c r="CU1995" s="55"/>
      <c r="CV1995" s="55"/>
      <c r="CW1995" s="55"/>
      <c r="CX1995" s="55"/>
      <c r="CY1995" s="55"/>
      <c r="CZ1995" s="55"/>
      <c r="DA1995" s="55"/>
      <c r="DB1995" s="55"/>
      <c r="DC1995" s="55"/>
      <c r="DD1995" s="55"/>
      <c r="DE1995" s="55"/>
      <c r="DF1995" s="55"/>
      <c r="DG1995" s="55"/>
      <c r="DH1995" s="55"/>
      <c r="DI1995" s="55"/>
      <c r="DJ1995" s="55"/>
      <c r="DK1995" s="55"/>
      <c r="DL1995" s="55"/>
      <c r="DM1995" s="55"/>
      <c r="DN1995" s="55"/>
      <c r="DO1995" s="55"/>
      <c r="DP1995" s="55"/>
      <c r="DQ1995" s="55"/>
      <c r="DR1995" s="55"/>
      <c r="DS1995" s="55"/>
      <c r="DT1995" s="55"/>
      <c r="DU1995" s="55"/>
      <c r="DV1995" s="55"/>
      <c r="DW1995" s="55"/>
      <c r="DX1995" s="55"/>
      <c r="DY1995" s="55"/>
      <c r="DZ1995" s="55"/>
      <c r="EA1995" s="55"/>
      <c r="EB1995" s="55"/>
      <c r="EC1995" s="55"/>
      <c r="EJ1995" s="55"/>
      <c r="EK1995" s="55"/>
      <c r="EL1995" s="55"/>
      <c r="EM1995" s="55"/>
      <c r="EN1995" s="55"/>
      <c r="EO1995" s="55"/>
      <c r="EP1995" s="55"/>
      <c r="EQ1995" s="55"/>
      <c r="ER1995" s="55"/>
      <c r="ES1995" s="55"/>
      <c r="ET1995" s="55"/>
      <c r="EU1995" s="55"/>
      <c r="EV1995" s="55"/>
      <c r="EW1995" s="55"/>
      <c r="EX1995" s="55"/>
      <c r="EY1995" s="55"/>
      <c r="EZ1995" s="55"/>
      <c r="FA1995" s="55"/>
      <c r="FB1995" s="55"/>
      <c r="FC1995" s="55"/>
      <c r="FD1995" s="55"/>
      <c r="FK1995" s="479"/>
      <c r="FL1995" s="479"/>
      <c r="FM1995" s="479"/>
      <c r="FN1995" s="479"/>
      <c r="FQ1995" s="479"/>
      <c r="FR1995" s="479"/>
      <c r="FS1995" s="479"/>
      <c r="FT1995" s="479"/>
      <c r="FU1995" s="479"/>
      <c r="FV1995" s="479"/>
      <c r="FW1995" s="479"/>
      <c r="FX1995" s="479"/>
      <c r="FY1995" s="479"/>
    </row>
    <row r="1996" spans="1:181" s="135" customFormat="1">
      <c r="A1996" s="165"/>
      <c r="B1996" s="161"/>
      <c r="C1996" s="161"/>
      <c r="D1996" s="161"/>
      <c r="E1996" s="161"/>
      <c r="F1996" s="161"/>
      <c r="G1996" s="161"/>
      <c r="H1996" s="161"/>
      <c r="I1996" s="161"/>
      <c r="J1996" s="161"/>
      <c r="K1996" s="161"/>
      <c r="L1996" s="161"/>
      <c r="M1996" s="161"/>
      <c r="N1996" s="161"/>
      <c r="O1996" s="161"/>
      <c r="P1996" s="161"/>
      <c r="Q1996" s="161"/>
      <c r="R1996" s="161"/>
      <c r="S1996" s="161"/>
      <c r="T1996" s="161"/>
      <c r="U1996" s="161"/>
      <c r="V1996" s="161"/>
      <c r="W1996" s="161"/>
      <c r="X1996" s="161"/>
      <c r="Y1996" s="161"/>
      <c r="Z1996" s="161"/>
      <c r="AA1996" s="161"/>
      <c r="AB1996" s="161"/>
      <c r="AC1996" s="161"/>
      <c r="AD1996" s="161"/>
      <c r="AE1996" s="161"/>
      <c r="AF1996" s="161"/>
      <c r="AG1996" s="161"/>
      <c r="AH1996" s="161"/>
      <c r="AI1996" s="161"/>
      <c r="AJ1996" s="161"/>
      <c r="AK1996" s="161"/>
      <c r="AL1996" s="161"/>
      <c r="AM1996" s="161"/>
      <c r="AN1996" s="161"/>
      <c r="AO1996" s="161"/>
      <c r="AP1996" s="161"/>
      <c r="AQ1996" s="161"/>
      <c r="AR1996" s="161"/>
      <c r="AS1996" s="161"/>
      <c r="AT1996" s="161"/>
      <c r="AU1996" s="161"/>
      <c r="AV1996" s="161"/>
      <c r="AW1996" s="54"/>
      <c r="AX1996" s="54"/>
      <c r="AY1996" s="54"/>
      <c r="AZ1996" s="54"/>
      <c r="BA1996" s="54"/>
      <c r="BB1996" s="54"/>
      <c r="BC1996" s="54"/>
      <c r="BD1996" s="54"/>
      <c r="BE1996" s="54"/>
      <c r="BF1996" s="54"/>
      <c r="BG1996" s="54"/>
      <c r="BH1996" s="54"/>
      <c r="BI1996" s="54"/>
      <c r="BJ1996" s="54"/>
      <c r="BK1996" s="54"/>
      <c r="BL1996" s="54"/>
      <c r="BM1996" s="54"/>
      <c r="BN1996" s="54"/>
      <c r="BO1996" s="54"/>
      <c r="BP1996" s="54"/>
      <c r="BQ1996" s="54"/>
      <c r="BR1996" s="54"/>
      <c r="BS1996" s="54"/>
      <c r="BT1996" s="54"/>
      <c r="BU1996" s="54"/>
      <c r="BV1996" s="55"/>
      <c r="BW1996" s="55"/>
      <c r="BX1996" s="55"/>
      <c r="BY1996" s="55"/>
      <c r="BZ1996" s="55"/>
      <c r="CA1996" s="55"/>
      <c r="CB1996" s="54"/>
      <c r="CC1996" s="54"/>
      <c r="CD1996" s="54"/>
      <c r="CE1996" s="54"/>
      <c r="CF1996" s="54"/>
      <c r="CG1996" s="54"/>
      <c r="CH1996" s="55"/>
      <c r="CI1996" s="55"/>
      <c r="CJ1996" s="55"/>
      <c r="CK1996" s="55"/>
      <c r="CL1996" s="55"/>
      <c r="CM1996" s="55"/>
      <c r="CN1996" s="55"/>
      <c r="CO1996" s="55"/>
      <c r="CP1996" s="55"/>
      <c r="CQ1996" s="55"/>
      <c r="CR1996" s="55"/>
      <c r="CS1996" s="55"/>
      <c r="CT1996" s="55"/>
      <c r="CU1996" s="55"/>
      <c r="CV1996" s="55"/>
      <c r="CW1996" s="55"/>
      <c r="CX1996" s="55"/>
      <c r="CY1996" s="55"/>
      <c r="CZ1996" s="55"/>
      <c r="DA1996" s="55"/>
      <c r="DB1996" s="55"/>
      <c r="DC1996" s="55"/>
      <c r="DD1996" s="55"/>
      <c r="DE1996" s="55"/>
      <c r="DF1996" s="55"/>
      <c r="DG1996" s="55"/>
      <c r="DH1996" s="55"/>
      <c r="DI1996" s="55"/>
      <c r="DJ1996" s="55"/>
      <c r="DK1996" s="55"/>
      <c r="DL1996" s="55"/>
      <c r="DM1996" s="55"/>
      <c r="DN1996" s="55"/>
      <c r="DO1996" s="55"/>
      <c r="DP1996" s="55"/>
      <c r="DQ1996" s="55"/>
      <c r="DR1996" s="55"/>
      <c r="DS1996" s="55"/>
      <c r="DT1996" s="55"/>
      <c r="DU1996" s="55"/>
      <c r="DV1996" s="55"/>
      <c r="DW1996" s="55"/>
      <c r="DX1996" s="55"/>
      <c r="DY1996" s="55"/>
      <c r="DZ1996" s="55"/>
      <c r="EA1996" s="55"/>
      <c r="EB1996" s="55"/>
      <c r="EC1996" s="55"/>
      <c r="EJ1996" s="55"/>
      <c r="EK1996" s="55"/>
      <c r="EL1996" s="55"/>
      <c r="EM1996" s="55"/>
      <c r="EN1996" s="55"/>
      <c r="EO1996" s="55"/>
      <c r="EP1996" s="55"/>
      <c r="EQ1996" s="55"/>
      <c r="ER1996" s="55"/>
      <c r="ES1996" s="55"/>
      <c r="ET1996" s="55"/>
      <c r="EU1996" s="55"/>
      <c r="EV1996" s="55"/>
      <c r="EW1996" s="55"/>
      <c r="EX1996" s="55"/>
      <c r="EY1996" s="55"/>
      <c r="EZ1996" s="55"/>
      <c r="FA1996" s="55"/>
      <c r="FB1996" s="55"/>
      <c r="FC1996" s="55"/>
      <c r="FD1996" s="55"/>
      <c r="FK1996" s="479"/>
      <c r="FL1996" s="479"/>
      <c r="FM1996" s="479"/>
      <c r="FN1996" s="479"/>
      <c r="FQ1996" s="479"/>
      <c r="FR1996" s="479"/>
      <c r="FS1996" s="479"/>
      <c r="FT1996" s="479"/>
      <c r="FU1996" s="479"/>
      <c r="FV1996" s="479"/>
      <c r="FW1996" s="479"/>
      <c r="FX1996" s="479"/>
      <c r="FY1996" s="479"/>
    </row>
    <row r="1997" spans="1:181" s="135" customFormat="1">
      <c r="A1997" s="165"/>
      <c r="B1997" s="161"/>
      <c r="C1997" s="161"/>
      <c r="D1997" s="161"/>
      <c r="E1997" s="161"/>
      <c r="F1997" s="161"/>
      <c r="G1997" s="161"/>
      <c r="H1997" s="161"/>
      <c r="I1997" s="161"/>
      <c r="J1997" s="161"/>
      <c r="K1997" s="161"/>
      <c r="L1997" s="161"/>
      <c r="M1997" s="161"/>
      <c r="N1997" s="161"/>
      <c r="O1997" s="161"/>
      <c r="P1997" s="161"/>
      <c r="Q1997" s="161"/>
      <c r="R1997" s="161"/>
      <c r="S1997" s="161"/>
      <c r="T1997" s="161"/>
      <c r="U1997" s="161"/>
      <c r="V1997" s="161"/>
      <c r="W1997" s="161"/>
      <c r="X1997" s="161"/>
      <c r="Y1997" s="161"/>
      <c r="Z1997" s="161"/>
      <c r="AA1997" s="161"/>
      <c r="AB1997" s="161"/>
      <c r="AC1997" s="161"/>
      <c r="AD1997" s="161"/>
      <c r="AE1997" s="161"/>
      <c r="AF1997" s="161"/>
      <c r="AG1997" s="161"/>
      <c r="AH1997" s="161"/>
      <c r="AI1997" s="161"/>
      <c r="AJ1997" s="161"/>
      <c r="AK1997" s="161"/>
      <c r="AL1997" s="161"/>
      <c r="AM1997" s="161"/>
      <c r="AN1997" s="161"/>
      <c r="AO1997" s="161"/>
      <c r="AP1997" s="161"/>
      <c r="AQ1997" s="161"/>
      <c r="AR1997" s="161"/>
      <c r="AS1997" s="161"/>
      <c r="AT1997" s="161"/>
      <c r="AU1997" s="161"/>
      <c r="AV1997" s="161"/>
      <c r="AW1997" s="54"/>
      <c r="AX1997" s="54"/>
      <c r="AY1997" s="54"/>
      <c r="AZ1997" s="54"/>
      <c r="BA1997" s="54"/>
      <c r="BB1997" s="54"/>
      <c r="BC1997" s="54"/>
      <c r="BD1997" s="54"/>
      <c r="BE1997" s="54"/>
      <c r="BF1997" s="54"/>
      <c r="BG1997" s="54"/>
      <c r="BH1997" s="54"/>
      <c r="BI1997" s="54"/>
      <c r="BJ1997" s="54"/>
      <c r="BK1997" s="54"/>
      <c r="BL1997" s="54"/>
      <c r="BM1997" s="54"/>
      <c r="BN1997" s="54"/>
      <c r="BO1997" s="54"/>
      <c r="BP1997" s="54"/>
      <c r="BQ1997" s="54"/>
      <c r="BR1997" s="54"/>
      <c r="BS1997" s="54"/>
      <c r="BT1997" s="54"/>
      <c r="BU1997" s="54"/>
      <c r="BV1997" s="55"/>
      <c r="BW1997" s="55"/>
      <c r="BX1997" s="55"/>
      <c r="BY1997" s="55"/>
      <c r="BZ1997" s="55"/>
      <c r="CA1997" s="55"/>
      <c r="CB1997" s="54"/>
      <c r="CC1997" s="54"/>
      <c r="CD1997" s="54"/>
      <c r="CE1997" s="54"/>
      <c r="CF1997" s="54"/>
      <c r="CG1997" s="54"/>
      <c r="CH1997" s="55"/>
      <c r="CI1997" s="55"/>
      <c r="CJ1997" s="55"/>
      <c r="CK1997" s="55"/>
      <c r="CL1997" s="55"/>
      <c r="CM1997" s="55"/>
      <c r="CN1997" s="55"/>
      <c r="CO1997" s="55"/>
      <c r="CP1997" s="55"/>
      <c r="CQ1997" s="55"/>
      <c r="CR1997" s="55"/>
      <c r="CS1997" s="55"/>
      <c r="CT1997" s="55"/>
      <c r="CU1997" s="55"/>
      <c r="CV1997" s="55"/>
      <c r="CW1997" s="55"/>
      <c r="CX1997" s="55"/>
      <c r="CY1997" s="55"/>
      <c r="CZ1997" s="55"/>
      <c r="DA1997" s="55"/>
      <c r="DB1997" s="55"/>
      <c r="DC1997" s="55"/>
      <c r="DD1997" s="55"/>
      <c r="DE1997" s="55"/>
      <c r="DF1997" s="55"/>
      <c r="DG1997" s="55"/>
      <c r="DH1997" s="55"/>
      <c r="DI1997" s="55"/>
      <c r="DJ1997" s="55"/>
      <c r="DK1997" s="55"/>
      <c r="DL1997" s="55"/>
      <c r="DM1997" s="55"/>
      <c r="DN1997" s="55"/>
      <c r="DO1997" s="55"/>
      <c r="DP1997" s="55"/>
      <c r="DQ1997" s="55"/>
      <c r="DR1997" s="55"/>
      <c r="DS1997" s="55"/>
      <c r="DT1997" s="55"/>
      <c r="DU1997" s="55"/>
      <c r="DV1997" s="55"/>
      <c r="DW1997" s="55"/>
      <c r="DX1997" s="55"/>
      <c r="DY1997" s="55"/>
      <c r="DZ1997" s="55"/>
      <c r="EA1997" s="55"/>
      <c r="EB1997" s="55"/>
      <c r="EC1997" s="55"/>
      <c r="EJ1997" s="55"/>
      <c r="EK1997" s="55"/>
      <c r="EL1997" s="55"/>
      <c r="EM1997" s="55"/>
      <c r="EN1997" s="55"/>
      <c r="EO1997" s="55"/>
      <c r="EP1997" s="55"/>
      <c r="EQ1997" s="55"/>
      <c r="ER1997" s="55"/>
      <c r="ES1997" s="55"/>
      <c r="ET1997" s="55"/>
      <c r="EU1997" s="55"/>
      <c r="EV1997" s="55"/>
      <c r="EW1997" s="55"/>
      <c r="EX1997" s="55"/>
      <c r="EY1997" s="55"/>
      <c r="EZ1997" s="55"/>
      <c r="FA1997" s="55"/>
      <c r="FB1997" s="55"/>
      <c r="FC1997" s="55"/>
      <c r="FD1997" s="55"/>
      <c r="FK1997" s="479"/>
      <c r="FL1997" s="479"/>
      <c r="FM1997" s="479"/>
      <c r="FN1997" s="479"/>
      <c r="FQ1997" s="479"/>
      <c r="FR1997" s="479"/>
      <c r="FS1997" s="479"/>
      <c r="FT1997" s="479"/>
      <c r="FU1997" s="479"/>
      <c r="FV1997" s="479"/>
      <c r="FW1997" s="479"/>
      <c r="FX1997" s="479"/>
      <c r="FY1997" s="479"/>
    </row>
    <row r="1998" spans="1:181" s="135" customFormat="1">
      <c r="A1998" s="165"/>
      <c r="B1998" s="161"/>
      <c r="C1998" s="161"/>
      <c r="D1998" s="161"/>
      <c r="E1998" s="161"/>
      <c r="F1998" s="161"/>
      <c r="G1998" s="161"/>
      <c r="H1998" s="161"/>
      <c r="I1998" s="161"/>
      <c r="J1998" s="161"/>
      <c r="K1998" s="161"/>
      <c r="L1998" s="161"/>
      <c r="M1998" s="161"/>
      <c r="N1998" s="161"/>
      <c r="O1998" s="161"/>
      <c r="P1998" s="161"/>
      <c r="Q1998" s="161"/>
      <c r="R1998" s="161"/>
      <c r="S1998" s="161"/>
      <c r="T1998" s="161"/>
      <c r="U1998" s="161"/>
      <c r="V1998" s="161"/>
      <c r="W1998" s="161"/>
      <c r="X1998" s="161"/>
      <c r="Y1998" s="161"/>
      <c r="Z1998" s="161"/>
      <c r="AA1998" s="161"/>
      <c r="AB1998" s="161"/>
      <c r="AC1998" s="161"/>
      <c r="AD1998" s="161"/>
      <c r="AE1998" s="161"/>
      <c r="AF1998" s="161"/>
      <c r="AG1998" s="161"/>
      <c r="AH1998" s="161"/>
      <c r="AI1998" s="161"/>
      <c r="AJ1998" s="161"/>
      <c r="AK1998" s="161"/>
      <c r="AL1998" s="161"/>
      <c r="AM1998" s="161"/>
      <c r="AN1998" s="161"/>
      <c r="AO1998" s="161"/>
      <c r="AP1998" s="161"/>
      <c r="AQ1998" s="161"/>
      <c r="AR1998" s="161"/>
      <c r="AS1998" s="161"/>
      <c r="AT1998" s="161"/>
      <c r="AU1998" s="161"/>
      <c r="AV1998" s="161"/>
      <c r="AW1998" s="54"/>
      <c r="AX1998" s="54"/>
      <c r="AY1998" s="54"/>
      <c r="AZ1998" s="54"/>
      <c r="BA1998" s="54"/>
      <c r="BB1998" s="54"/>
      <c r="BC1998" s="54"/>
      <c r="BD1998" s="54"/>
      <c r="BE1998" s="54"/>
      <c r="BF1998" s="54"/>
      <c r="BG1998" s="54"/>
      <c r="BH1998" s="54"/>
      <c r="BI1998" s="54"/>
      <c r="BJ1998" s="54"/>
      <c r="BK1998" s="54"/>
      <c r="BL1998" s="54"/>
      <c r="BM1998" s="54"/>
      <c r="BN1998" s="54"/>
      <c r="BO1998" s="54"/>
      <c r="BP1998" s="54"/>
      <c r="BQ1998" s="54"/>
      <c r="BR1998" s="54"/>
      <c r="BS1998" s="54"/>
      <c r="BT1998" s="54"/>
      <c r="BU1998" s="54"/>
      <c r="BV1998" s="55"/>
      <c r="BW1998" s="55"/>
      <c r="BX1998" s="55"/>
      <c r="BY1998" s="55"/>
      <c r="BZ1998" s="55"/>
      <c r="CA1998" s="55"/>
      <c r="CB1998" s="54"/>
      <c r="CC1998" s="54"/>
      <c r="CD1998" s="54"/>
      <c r="CE1998" s="54"/>
      <c r="CF1998" s="54"/>
      <c r="CG1998" s="54"/>
      <c r="CH1998" s="55"/>
      <c r="CI1998" s="55"/>
      <c r="CJ1998" s="55"/>
      <c r="CK1998" s="55"/>
      <c r="CL1998" s="55"/>
      <c r="CM1998" s="55"/>
      <c r="CN1998" s="55"/>
      <c r="CO1998" s="55"/>
      <c r="CP1998" s="55"/>
      <c r="CQ1998" s="55"/>
      <c r="CR1998" s="55"/>
      <c r="CS1998" s="55"/>
      <c r="CT1998" s="55"/>
      <c r="CU1998" s="55"/>
      <c r="CV1998" s="55"/>
      <c r="CW1998" s="55"/>
      <c r="CX1998" s="55"/>
      <c r="CY1998" s="55"/>
      <c r="CZ1998" s="55"/>
      <c r="DA1998" s="55"/>
      <c r="DB1998" s="55"/>
      <c r="DC1998" s="55"/>
      <c r="DD1998" s="55"/>
      <c r="DE1998" s="55"/>
      <c r="DF1998" s="55"/>
      <c r="DG1998" s="55"/>
      <c r="DH1998" s="55"/>
      <c r="DI1998" s="55"/>
      <c r="DJ1998" s="55"/>
      <c r="DK1998" s="55"/>
      <c r="DL1998" s="55"/>
      <c r="DM1998" s="55"/>
      <c r="DN1998" s="55"/>
      <c r="DO1998" s="55"/>
      <c r="DP1998" s="55"/>
      <c r="DQ1998" s="55"/>
      <c r="DR1998" s="55"/>
      <c r="DS1998" s="55"/>
      <c r="DT1998" s="55"/>
      <c r="DU1998" s="55"/>
      <c r="DV1998" s="55"/>
      <c r="DW1998" s="55"/>
      <c r="DX1998" s="55"/>
      <c r="DY1998" s="55"/>
      <c r="DZ1998" s="55"/>
      <c r="EA1998" s="55"/>
      <c r="EB1998" s="55"/>
      <c r="EC1998" s="55"/>
      <c r="EJ1998" s="55"/>
      <c r="EK1998" s="55"/>
      <c r="EL1998" s="55"/>
      <c r="EM1998" s="55"/>
      <c r="EN1998" s="55"/>
      <c r="EO1998" s="55"/>
      <c r="EP1998" s="55"/>
      <c r="EQ1998" s="55"/>
      <c r="ER1998" s="55"/>
      <c r="ES1998" s="55"/>
      <c r="ET1998" s="55"/>
      <c r="EU1998" s="55"/>
      <c r="EV1998" s="55"/>
      <c r="EW1998" s="55"/>
      <c r="EX1998" s="55"/>
      <c r="EY1998" s="55"/>
      <c r="EZ1998" s="55"/>
      <c r="FA1998" s="55"/>
      <c r="FB1998" s="55"/>
      <c r="FC1998" s="55"/>
      <c r="FD1998" s="55"/>
      <c r="FK1998" s="479"/>
      <c r="FL1998" s="479"/>
      <c r="FM1998" s="479"/>
      <c r="FN1998" s="479"/>
      <c r="FQ1998" s="479"/>
      <c r="FR1998" s="479"/>
      <c r="FS1998" s="479"/>
      <c r="FT1998" s="479"/>
      <c r="FU1998" s="479"/>
      <c r="FV1998" s="479"/>
      <c r="FW1998" s="479"/>
      <c r="FX1998" s="479"/>
      <c r="FY1998" s="479"/>
    </row>
    <row r="1999" spans="1:181" s="135" customFormat="1">
      <c r="A1999" s="165"/>
      <c r="B1999" s="161"/>
      <c r="C1999" s="161"/>
      <c r="D1999" s="161"/>
      <c r="E1999" s="161"/>
      <c r="F1999" s="161"/>
      <c r="G1999" s="161"/>
      <c r="H1999" s="161"/>
      <c r="I1999" s="161"/>
      <c r="J1999" s="161"/>
      <c r="K1999" s="161"/>
      <c r="L1999" s="161"/>
      <c r="M1999" s="161"/>
      <c r="N1999" s="161"/>
      <c r="O1999" s="161"/>
      <c r="P1999" s="161"/>
      <c r="Q1999" s="161"/>
      <c r="R1999" s="161"/>
      <c r="S1999" s="161"/>
      <c r="T1999" s="161"/>
      <c r="U1999" s="161"/>
      <c r="V1999" s="161"/>
      <c r="W1999" s="161"/>
      <c r="X1999" s="161"/>
      <c r="Y1999" s="161"/>
      <c r="Z1999" s="161"/>
      <c r="AA1999" s="161"/>
      <c r="AB1999" s="161"/>
      <c r="AC1999" s="161"/>
      <c r="AD1999" s="161"/>
      <c r="AE1999" s="161"/>
      <c r="AF1999" s="161"/>
      <c r="AG1999" s="161"/>
      <c r="AH1999" s="161"/>
      <c r="AI1999" s="161"/>
      <c r="AJ1999" s="161"/>
      <c r="AK1999" s="161"/>
      <c r="AL1999" s="161"/>
      <c r="AM1999" s="161"/>
      <c r="AN1999" s="161"/>
      <c r="AO1999" s="161"/>
      <c r="AP1999" s="161"/>
      <c r="AQ1999" s="161"/>
      <c r="AR1999" s="161"/>
      <c r="AS1999" s="161"/>
      <c r="AT1999" s="161"/>
      <c r="AU1999" s="161"/>
      <c r="AV1999" s="161"/>
      <c r="AW1999" s="54"/>
      <c r="AX1999" s="54"/>
      <c r="AY1999" s="54"/>
      <c r="AZ1999" s="54"/>
      <c r="BA1999" s="54"/>
      <c r="BB1999" s="54"/>
      <c r="BC1999" s="54"/>
      <c r="BD1999" s="54"/>
      <c r="BE1999" s="54"/>
      <c r="BF1999" s="54"/>
      <c r="BG1999" s="54"/>
      <c r="BH1999" s="54"/>
      <c r="BI1999" s="54"/>
      <c r="BJ1999" s="54"/>
      <c r="BK1999" s="54"/>
      <c r="BL1999" s="54"/>
      <c r="BM1999" s="54"/>
      <c r="BN1999" s="54"/>
      <c r="BO1999" s="54"/>
      <c r="BP1999" s="54"/>
      <c r="BQ1999" s="54"/>
      <c r="BR1999" s="54"/>
      <c r="BS1999" s="54"/>
      <c r="BT1999" s="54"/>
      <c r="BU1999" s="54"/>
      <c r="BV1999" s="55"/>
      <c r="BW1999" s="55"/>
      <c r="BX1999" s="55"/>
      <c r="BY1999" s="55"/>
      <c r="BZ1999" s="55"/>
      <c r="CA1999" s="55"/>
      <c r="CB1999" s="54"/>
      <c r="CC1999" s="54"/>
      <c r="CD1999" s="54"/>
      <c r="CE1999" s="54"/>
      <c r="CF1999" s="54"/>
      <c r="CG1999" s="54"/>
      <c r="CH1999" s="55"/>
      <c r="CI1999" s="55"/>
      <c r="CJ1999" s="55"/>
      <c r="CK1999" s="55"/>
      <c r="CL1999" s="55"/>
      <c r="CM1999" s="55"/>
      <c r="CN1999" s="55"/>
      <c r="CO1999" s="55"/>
      <c r="CP1999" s="55"/>
      <c r="CQ1999" s="55"/>
      <c r="CR1999" s="55"/>
      <c r="CS1999" s="55"/>
      <c r="CT1999" s="55"/>
      <c r="CU1999" s="55"/>
      <c r="CV1999" s="55"/>
      <c r="CW1999" s="55"/>
      <c r="CX1999" s="55"/>
      <c r="CY1999" s="55"/>
      <c r="CZ1999" s="55"/>
      <c r="DA1999" s="55"/>
      <c r="DB1999" s="55"/>
      <c r="DC1999" s="55"/>
      <c r="DD1999" s="55"/>
      <c r="DE1999" s="55"/>
      <c r="DF1999" s="55"/>
      <c r="DG1999" s="55"/>
      <c r="DH1999" s="55"/>
      <c r="DI1999" s="55"/>
      <c r="DJ1999" s="55"/>
      <c r="DK1999" s="55"/>
      <c r="DL1999" s="55"/>
      <c r="DM1999" s="55"/>
      <c r="DN1999" s="55"/>
      <c r="DO1999" s="55"/>
      <c r="DP1999" s="55"/>
      <c r="DQ1999" s="55"/>
      <c r="DR1999" s="55"/>
      <c r="DS1999" s="55"/>
      <c r="DT1999" s="55"/>
      <c r="DU1999" s="55"/>
      <c r="DV1999" s="55"/>
      <c r="DW1999" s="55"/>
      <c r="DX1999" s="55"/>
      <c r="DY1999" s="55"/>
      <c r="DZ1999" s="55"/>
      <c r="EA1999" s="55"/>
      <c r="EB1999" s="55"/>
      <c r="EC1999" s="55"/>
      <c r="EJ1999" s="55"/>
      <c r="EK1999" s="55"/>
      <c r="EL1999" s="55"/>
      <c r="EM1999" s="55"/>
      <c r="EN1999" s="55"/>
      <c r="EO1999" s="55"/>
      <c r="EP1999" s="55"/>
      <c r="EQ1999" s="55"/>
      <c r="ER1999" s="55"/>
      <c r="ES1999" s="55"/>
      <c r="ET1999" s="55"/>
      <c r="EU1999" s="55"/>
      <c r="EV1999" s="55"/>
      <c r="EW1999" s="55"/>
      <c r="EX1999" s="55"/>
      <c r="EY1999" s="55"/>
      <c r="EZ1999" s="55"/>
      <c r="FA1999" s="55"/>
      <c r="FB1999" s="55"/>
      <c r="FC1999" s="55"/>
      <c r="FD1999" s="55"/>
      <c r="FK1999" s="479"/>
      <c r="FL1999" s="479"/>
      <c r="FM1999" s="479"/>
      <c r="FN1999" s="479"/>
      <c r="FQ1999" s="479"/>
      <c r="FR1999" s="479"/>
      <c r="FS1999" s="479"/>
      <c r="FT1999" s="479"/>
      <c r="FU1999" s="479"/>
      <c r="FV1999" s="479"/>
      <c r="FW1999" s="479"/>
      <c r="FX1999" s="479"/>
      <c r="FY1999" s="479"/>
    </row>
    <row r="2000" spans="1:181" s="135" customFormat="1">
      <c r="A2000" s="165"/>
      <c r="B2000" s="161"/>
      <c r="C2000" s="161"/>
      <c r="D2000" s="161"/>
      <c r="E2000" s="161"/>
      <c r="F2000" s="161"/>
      <c r="G2000" s="161"/>
      <c r="H2000" s="161"/>
      <c r="I2000" s="161"/>
      <c r="J2000" s="161"/>
      <c r="K2000" s="161"/>
      <c r="L2000" s="161"/>
      <c r="M2000" s="161"/>
      <c r="N2000" s="161"/>
      <c r="O2000" s="161"/>
      <c r="P2000" s="161"/>
      <c r="Q2000" s="161"/>
      <c r="R2000" s="161"/>
      <c r="S2000" s="161"/>
      <c r="T2000" s="161"/>
      <c r="U2000" s="161"/>
      <c r="V2000" s="161"/>
      <c r="W2000" s="161"/>
      <c r="X2000" s="161"/>
      <c r="Y2000" s="161"/>
      <c r="Z2000" s="161"/>
      <c r="AA2000" s="161"/>
      <c r="AB2000" s="161"/>
      <c r="AC2000" s="161"/>
      <c r="AD2000" s="161"/>
      <c r="AE2000" s="161"/>
      <c r="AF2000" s="161"/>
      <c r="AG2000" s="161"/>
      <c r="AH2000" s="161"/>
      <c r="AI2000" s="161"/>
      <c r="AJ2000" s="161"/>
      <c r="AK2000" s="161"/>
      <c r="AL2000" s="161"/>
      <c r="AM2000" s="161"/>
      <c r="AN2000" s="161"/>
      <c r="AO2000" s="161"/>
      <c r="AP2000" s="161"/>
      <c r="AQ2000" s="161"/>
      <c r="AR2000" s="161"/>
      <c r="AS2000" s="161"/>
      <c r="AT2000" s="161"/>
      <c r="AU2000" s="161"/>
      <c r="AV2000" s="161"/>
      <c r="AW2000" s="54"/>
      <c r="AX2000" s="54"/>
      <c r="AY2000" s="54"/>
      <c r="AZ2000" s="54"/>
      <c r="BA2000" s="54"/>
      <c r="BB2000" s="54"/>
      <c r="BC2000" s="54"/>
      <c r="BD2000" s="54"/>
      <c r="BE2000" s="54"/>
      <c r="BF2000" s="54"/>
      <c r="BG2000" s="54"/>
      <c r="BH2000" s="54"/>
      <c r="BI2000" s="54"/>
      <c r="BJ2000" s="54"/>
      <c r="BK2000" s="54"/>
      <c r="BL2000" s="54"/>
      <c r="BM2000" s="54"/>
      <c r="BN2000" s="54"/>
      <c r="BO2000" s="54"/>
      <c r="BP2000" s="54"/>
      <c r="BQ2000" s="54"/>
      <c r="BR2000" s="54"/>
      <c r="BS2000" s="54"/>
      <c r="BT2000" s="54"/>
      <c r="BU2000" s="54"/>
      <c r="BV2000" s="55"/>
      <c r="BW2000" s="55"/>
      <c r="BX2000" s="55"/>
      <c r="BY2000" s="55"/>
      <c r="BZ2000" s="55"/>
      <c r="CA2000" s="55"/>
      <c r="CB2000" s="54"/>
      <c r="CC2000" s="54"/>
      <c r="CD2000" s="54"/>
      <c r="CE2000" s="54"/>
      <c r="CF2000" s="54"/>
      <c r="CG2000" s="54"/>
      <c r="CH2000" s="55"/>
      <c r="CI2000" s="55"/>
      <c r="CJ2000" s="55"/>
      <c r="CK2000" s="55"/>
      <c r="CL2000" s="55"/>
      <c r="CM2000" s="55"/>
      <c r="CN2000" s="55"/>
      <c r="CO2000" s="55"/>
      <c r="CP2000" s="55"/>
      <c r="CQ2000" s="55"/>
      <c r="CR2000" s="55"/>
      <c r="CS2000" s="55"/>
      <c r="CT2000" s="55"/>
      <c r="CU2000" s="55"/>
      <c r="CV2000" s="55"/>
      <c r="CW2000" s="55"/>
      <c r="CX2000" s="55"/>
      <c r="CY2000" s="55"/>
      <c r="CZ2000" s="55"/>
      <c r="DA2000" s="55"/>
      <c r="DB2000" s="55"/>
      <c r="DC2000" s="55"/>
      <c r="DD2000" s="55"/>
      <c r="DE2000" s="55"/>
      <c r="DF2000" s="55"/>
      <c r="DG2000" s="55"/>
      <c r="DH2000" s="55"/>
      <c r="DI2000" s="55"/>
      <c r="DJ2000" s="55"/>
      <c r="DK2000" s="55"/>
      <c r="DL2000" s="55"/>
      <c r="DM2000" s="55"/>
      <c r="DN2000" s="55"/>
      <c r="DO2000" s="55"/>
      <c r="DP2000" s="55"/>
      <c r="DQ2000" s="55"/>
      <c r="DR2000" s="55"/>
      <c r="DS2000" s="55"/>
      <c r="DT2000" s="55"/>
      <c r="DU2000" s="55"/>
      <c r="DV2000" s="55"/>
      <c r="DW2000" s="55"/>
      <c r="DX2000" s="55"/>
      <c r="DY2000" s="55"/>
      <c r="DZ2000" s="55"/>
      <c r="EA2000" s="55"/>
      <c r="EB2000" s="55"/>
      <c r="EC2000" s="55"/>
      <c r="EJ2000" s="55"/>
      <c r="EK2000" s="55"/>
      <c r="EL2000" s="55"/>
      <c r="EM2000" s="55"/>
      <c r="EN2000" s="55"/>
      <c r="EO2000" s="55"/>
      <c r="EP2000" s="55"/>
      <c r="EQ2000" s="55"/>
      <c r="ER2000" s="55"/>
      <c r="ES2000" s="55"/>
      <c r="ET2000" s="55"/>
      <c r="EU2000" s="55"/>
      <c r="EV2000" s="55"/>
      <c r="EW2000" s="55"/>
      <c r="EX2000" s="55"/>
      <c r="EY2000" s="55"/>
      <c r="EZ2000" s="55"/>
      <c r="FA2000" s="55"/>
      <c r="FB2000" s="55"/>
      <c r="FC2000" s="55"/>
      <c r="FD2000" s="55"/>
      <c r="FK2000" s="479"/>
      <c r="FL2000" s="479"/>
      <c r="FM2000" s="479"/>
      <c r="FN2000" s="479"/>
      <c r="FQ2000" s="479"/>
      <c r="FR2000" s="479"/>
      <c r="FS2000" s="479"/>
      <c r="FT2000" s="479"/>
      <c r="FU2000" s="479"/>
      <c r="FV2000" s="479"/>
      <c r="FW2000" s="479"/>
      <c r="FX2000" s="479"/>
      <c r="FY2000" s="479"/>
    </row>
    <row r="2001" spans="1:181" s="135" customFormat="1">
      <c r="A2001" s="165"/>
      <c r="B2001" s="161"/>
      <c r="C2001" s="161"/>
      <c r="D2001" s="161"/>
      <c r="E2001" s="161"/>
      <c r="F2001" s="161"/>
      <c r="G2001" s="161"/>
      <c r="H2001" s="161"/>
      <c r="I2001" s="161"/>
      <c r="J2001" s="161"/>
      <c r="K2001" s="161"/>
      <c r="L2001" s="161"/>
      <c r="M2001" s="161"/>
      <c r="N2001" s="161"/>
      <c r="O2001" s="161"/>
      <c r="P2001" s="161"/>
      <c r="Q2001" s="161"/>
      <c r="R2001" s="161"/>
      <c r="S2001" s="161"/>
      <c r="T2001" s="161"/>
      <c r="U2001" s="161"/>
      <c r="V2001" s="161"/>
      <c r="W2001" s="161"/>
      <c r="X2001" s="161"/>
      <c r="Y2001" s="161"/>
      <c r="Z2001" s="161"/>
      <c r="AA2001" s="161"/>
      <c r="AB2001" s="161"/>
      <c r="AC2001" s="161"/>
      <c r="AD2001" s="161"/>
      <c r="AE2001" s="161"/>
      <c r="AF2001" s="161"/>
      <c r="AG2001" s="161"/>
      <c r="AH2001" s="161"/>
      <c r="AI2001" s="161"/>
      <c r="AJ2001" s="161"/>
      <c r="AK2001" s="161"/>
      <c r="AL2001" s="161"/>
      <c r="AM2001" s="161"/>
      <c r="AN2001" s="161"/>
      <c r="AO2001" s="161"/>
      <c r="AP2001" s="161"/>
      <c r="AQ2001" s="161"/>
      <c r="AR2001" s="161"/>
      <c r="AS2001" s="161"/>
      <c r="AT2001" s="161"/>
      <c r="AU2001" s="161"/>
      <c r="AV2001" s="161"/>
      <c r="AW2001" s="54"/>
      <c r="AX2001" s="54"/>
      <c r="AY2001" s="54"/>
      <c r="AZ2001" s="54"/>
      <c r="BA2001" s="54"/>
      <c r="BB2001" s="54"/>
      <c r="BC2001" s="54"/>
      <c r="BD2001" s="54"/>
      <c r="BE2001" s="54"/>
      <c r="BF2001" s="54"/>
      <c r="BG2001" s="54"/>
      <c r="BH2001" s="54"/>
      <c r="BI2001" s="54"/>
      <c r="BJ2001" s="54"/>
      <c r="BK2001" s="54"/>
      <c r="BL2001" s="54"/>
      <c r="BM2001" s="54"/>
      <c r="BN2001" s="54"/>
      <c r="BO2001" s="54"/>
      <c r="BP2001" s="54"/>
      <c r="BQ2001" s="54"/>
      <c r="BR2001" s="54"/>
      <c r="BS2001" s="54"/>
      <c r="BT2001" s="54"/>
      <c r="BU2001" s="54"/>
      <c r="BV2001" s="55"/>
      <c r="BW2001" s="55"/>
      <c r="BX2001" s="55"/>
      <c r="BY2001" s="55"/>
      <c r="BZ2001" s="55"/>
      <c r="CA2001" s="55"/>
      <c r="CB2001" s="54"/>
      <c r="CC2001" s="54"/>
      <c r="CD2001" s="54"/>
      <c r="CE2001" s="54"/>
      <c r="CF2001" s="54"/>
      <c r="CG2001" s="54"/>
      <c r="CH2001" s="55"/>
      <c r="CI2001" s="55"/>
      <c r="CJ2001" s="55"/>
      <c r="CK2001" s="55"/>
      <c r="CL2001" s="55"/>
      <c r="CM2001" s="55"/>
      <c r="CN2001" s="55"/>
      <c r="CO2001" s="55"/>
      <c r="CP2001" s="55"/>
      <c r="CQ2001" s="55"/>
      <c r="CR2001" s="55"/>
      <c r="CS2001" s="55"/>
      <c r="CT2001" s="55"/>
      <c r="CU2001" s="55"/>
      <c r="CV2001" s="55"/>
      <c r="CW2001" s="55"/>
      <c r="CX2001" s="55"/>
      <c r="CY2001" s="55"/>
      <c r="CZ2001" s="55"/>
      <c r="DA2001" s="55"/>
      <c r="DB2001" s="55"/>
      <c r="DC2001" s="55"/>
      <c r="DD2001" s="55"/>
      <c r="DE2001" s="55"/>
      <c r="DF2001" s="55"/>
      <c r="DG2001" s="55"/>
      <c r="DH2001" s="55"/>
      <c r="DI2001" s="55"/>
      <c r="DJ2001" s="55"/>
      <c r="DK2001" s="55"/>
      <c r="DL2001" s="55"/>
      <c r="DM2001" s="55"/>
      <c r="DN2001" s="55"/>
      <c r="DO2001" s="55"/>
      <c r="DP2001" s="55"/>
      <c r="DQ2001" s="55"/>
      <c r="DR2001" s="55"/>
      <c r="DS2001" s="55"/>
      <c r="DT2001" s="55"/>
      <c r="DU2001" s="55"/>
      <c r="DV2001" s="55"/>
      <c r="DW2001" s="55"/>
      <c r="DX2001" s="55"/>
      <c r="DY2001" s="55"/>
      <c r="DZ2001" s="55"/>
      <c r="EA2001" s="55"/>
      <c r="EB2001" s="55"/>
      <c r="EC2001" s="55"/>
      <c r="EJ2001" s="55"/>
      <c r="EK2001" s="55"/>
      <c r="EL2001" s="55"/>
      <c r="EM2001" s="55"/>
      <c r="EN2001" s="55"/>
      <c r="EO2001" s="55"/>
      <c r="EP2001" s="55"/>
      <c r="EQ2001" s="55"/>
      <c r="ER2001" s="55"/>
      <c r="ES2001" s="55"/>
      <c r="ET2001" s="55"/>
      <c r="EU2001" s="55"/>
      <c r="EV2001" s="55"/>
      <c r="EW2001" s="55"/>
      <c r="EX2001" s="55"/>
      <c r="EY2001" s="55"/>
      <c r="EZ2001" s="55"/>
      <c r="FA2001" s="55"/>
      <c r="FB2001" s="55"/>
      <c r="FC2001" s="55"/>
      <c r="FD2001" s="55"/>
      <c r="FK2001" s="479"/>
      <c r="FL2001" s="479"/>
      <c r="FM2001" s="479"/>
      <c r="FN2001" s="479"/>
      <c r="FQ2001" s="479"/>
      <c r="FR2001" s="479"/>
      <c r="FS2001" s="479"/>
      <c r="FT2001" s="479"/>
      <c r="FU2001" s="479"/>
      <c r="FV2001" s="479"/>
      <c r="FW2001" s="479"/>
      <c r="FX2001" s="479"/>
      <c r="FY2001" s="479"/>
    </row>
    <row r="2002" spans="1:181" s="135" customFormat="1">
      <c r="A2002" s="165"/>
      <c r="B2002" s="161"/>
      <c r="C2002" s="161"/>
      <c r="D2002" s="161"/>
      <c r="E2002" s="161"/>
      <c r="F2002" s="161"/>
      <c r="G2002" s="161"/>
      <c r="H2002" s="161"/>
      <c r="I2002" s="161"/>
      <c r="J2002" s="161"/>
      <c r="K2002" s="161"/>
      <c r="L2002" s="161"/>
      <c r="M2002" s="161"/>
      <c r="N2002" s="161"/>
      <c r="O2002" s="161"/>
      <c r="P2002" s="161"/>
      <c r="Q2002" s="161"/>
      <c r="R2002" s="161"/>
      <c r="S2002" s="161"/>
      <c r="T2002" s="161"/>
      <c r="U2002" s="161"/>
      <c r="V2002" s="161"/>
      <c r="W2002" s="161"/>
      <c r="X2002" s="161"/>
      <c r="Y2002" s="161"/>
      <c r="Z2002" s="161"/>
      <c r="AA2002" s="161"/>
      <c r="AB2002" s="161"/>
      <c r="AC2002" s="161"/>
      <c r="AD2002" s="161"/>
      <c r="AE2002" s="161"/>
      <c r="AF2002" s="161"/>
      <c r="AG2002" s="161"/>
      <c r="AH2002" s="161"/>
      <c r="AI2002" s="161"/>
      <c r="AJ2002" s="161"/>
      <c r="AK2002" s="161"/>
      <c r="AL2002" s="161"/>
      <c r="AM2002" s="161"/>
      <c r="AN2002" s="161"/>
      <c r="AO2002" s="161"/>
      <c r="AP2002" s="161"/>
      <c r="AQ2002" s="161"/>
      <c r="AR2002" s="161"/>
      <c r="AS2002" s="161"/>
      <c r="AT2002" s="161"/>
      <c r="AU2002" s="161"/>
      <c r="AV2002" s="161"/>
      <c r="AW2002" s="54"/>
      <c r="AX2002" s="54"/>
      <c r="AY2002" s="54"/>
      <c r="AZ2002" s="54"/>
      <c r="BA2002" s="54"/>
      <c r="BB2002" s="54"/>
      <c r="BC2002" s="54"/>
      <c r="BD2002" s="54"/>
      <c r="BE2002" s="54"/>
      <c r="BF2002" s="54"/>
      <c r="BG2002" s="54"/>
      <c r="BH2002" s="54"/>
      <c r="BI2002" s="54"/>
      <c r="BJ2002" s="54"/>
      <c r="BK2002" s="54"/>
      <c r="BL2002" s="54"/>
      <c r="BM2002" s="54"/>
      <c r="BN2002" s="54"/>
      <c r="BO2002" s="54"/>
      <c r="BP2002" s="54"/>
      <c r="BQ2002" s="54"/>
      <c r="BR2002" s="54"/>
      <c r="BS2002" s="54"/>
      <c r="BT2002" s="54"/>
      <c r="BU2002" s="54"/>
      <c r="BV2002" s="55"/>
      <c r="BW2002" s="55"/>
      <c r="BX2002" s="55"/>
      <c r="BY2002" s="55"/>
      <c r="BZ2002" s="55"/>
      <c r="CA2002" s="55"/>
      <c r="CB2002" s="54"/>
      <c r="CC2002" s="54"/>
      <c r="CD2002" s="54"/>
      <c r="CE2002" s="54"/>
      <c r="CF2002" s="54"/>
      <c r="CG2002" s="54"/>
      <c r="CH2002" s="55"/>
      <c r="CI2002" s="55"/>
      <c r="CJ2002" s="55"/>
      <c r="CK2002" s="55"/>
      <c r="CL2002" s="55"/>
      <c r="CM2002" s="55"/>
      <c r="CN2002" s="55"/>
      <c r="CO2002" s="55"/>
      <c r="CP2002" s="55"/>
      <c r="CQ2002" s="55"/>
      <c r="CR2002" s="55"/>
      <c r="CS2002" s="55"/>
      <c r="CT2002" s="55"/>
      <c r="CU2002" s="55"/>
      <c r="CV2002" s="55"/>
      <c r="CW2002" s="55"/>
      <c r="CX2002" s="55"/>
      <c r="CY2002" s="55"/>
      <c r="CZ2002" s="55"/>
      <c r="DA2002" s="55"/>
      <c r="DB2002" s="55"/>
      <c r="DC2002" s="55"/>
      <c r="DD2002" s="55"/>
      <c r="DE2002" s="55"/>
      <c r="DF2002" s="55"/>
      <c r="DG2002" s="55"/>
      <c r="DH2002" s="55"/>
      <c r="DI2002" s="55"/>
      <c r="DJ2002" s="55"/>
      <c r="DK2002" s="55"/>
      <c r="DL2002" s="55"/>
      <c r="DM2002" s="55"/>
      <c r="DN2002" s="55"/>
      <c r="DO2002" s="55"/>
      <c r="DP2002" s="55"/>
      <c r="DQ2002" s="55"/>
      <c r="DR2002" s="55"/>
      <c r="DS2002" s="55"/>
      <c r="DT2002" s="55"/>
      <c r="DU2002" s="55"/>
      <c r="DV2002" s="55"/>
      <c r="DW2002" s="55"/>
      <c r="DX2002" s="55"/>
      <c r="DY2002" s="55"/>
      <c r="DZ2002" s="55"/>
      <c r="EA2002" s="55"/>
      <c r="EB2002" s="55"/>
      <c r="EC2002" s="55"/>
      <c r="EJ2002" s="55"/>
      <c r="EK2002" s="55"/>
      <c r="EL2002" s="55"/>
      <c r="EM2002" s="55"/>
      <c r="EN2002" s="55"/>
      <c r="EO2002" s="55"/>
      <c r="EP2002" s="55"/>
      <c r="EQ2002" s="55"/>
      <c r="ER2002" s="55"/>
      <c r="ES2002" s="55"/>
      <c r="ET2002" s="55"/>
      <c r="EU2002" s="55"/>
      <c r="EV2002" s="55"/>
      <c r="EW2002" s="55"/>
      <c r="EX2002" s="55"/>
      <c r="EY2002" s="55"/>
      <c r="EZ2002" s="55"/>
      <c r="FA2002" s="55"/>
      <c r="FB2002" s="55"/>
      <c r="FC2002" s="55"/>
      <c r="FD2002" s="55"/>
      <c r="FK2002" s="479"/>
      <c r="FL2002" s="479"/>
      <c r="FM2002" s="479"/>
      <c r="FN2002" s="479"/>
      <c r="FQ2002" s="479"/>
      <c r="FR2002" s="479"/>
      <c r="FS2002" s="479"/>
      <c r="FT2002" s="479"/>
      <c r="FU2002" s="479"/>
      <c r="FV2002" s="479"/>
      <c r="FW2002" s="479"/>
      <c r="FX2002" s="479"/>
      <c r="FY2002" s="479"/>
    </row>
    <row r="2003" spans="1:181" s="135" customFormat="1">
      <c r="A2003" s="165"/>
      <c r="B2003" s="161"/>
      <c r="C2003" s="161"/>
      <c r="D2003" s="161"/>
      <c r="E2003" s="161"/>
      <c r="F2003" s="161"/>
      <c r="G2003" s="161"/>
      <c r="H2003" s="161"/>
      <c r="I2003" s="161"/>
      <c r="J2003" s="161"/>
      <c r="K2003" s="161"/>
      <c r="L2003" s="161"/>
      <c r="M2003" s="161"/>
      <c r="N2003" s="161"/>
      <c r="O2003" s="161"/>
      <c r="P2003" s="161"/>
      <c r="Q2003" s="161"/>
      <c r="R2003" s="161"/>
      <c r="S2003" s="161"/>
      <c r="T2003" s="161"/>
      <c r="U2003" s="161"/>
      <c r="V2003" s="161"/>
      <c r="W2003" s="161"/>
      <c r="X2003" s="161"/>
      <c r="Y2003" s="161"/>
      <c r="Z2003" s="161"/>
      <c r="AA2003" s="161"/>
      <c r="AB2003" s="161"/>
      <c r="AC2003" s="161"/>
      <c r="AD2003" s="161"/>
      <c r="AE2003" s="161"/>
      <c r="AF2003" s="161"/>
      <c r="AG2003" s="161"/>
      <c r="AH2003" s="161"/>
      <c r="AI2003" s="161"/>
      <c r="AJ2003" s="161"/>
      <c r="AK2003" s="161"/>
      <c r="AL2003" s="161"/>
      <c r="AM2003" s="161"/>
      <c r="AN2003" s="161"/>
      <c r="AO2003" s="161"/>
      <c r="AP2003" s="161"/>
      <c r="AQ2003" s="161"/>
      <c r="AR2003" s="161"/>
      <c r="AS2003" s="161"/>
      <c r="AT2003" s="161"/>
      <c r="AU2003" s="161"/>
      <c r="AV2003" s="161"/>
      <c r="AW2003" s="54"/>
      <c r="AX2003" s="54"/>
      <c r="AY2003" s="54"/>
      <c r="AZ2003" s="54"/>
      <c r="BA2003" s="54"/>
      <c r="BB2003" s="54"/>
      <c r="BC2003" s="54"/>
      <c r="BD2003" s="54"/>
      <c r="BE2003" s="54"/>
      <c r="BF2003" s="54"/>
      <c r="BG2003" s="54"/>
      <c r="BH2003" s="54"/>
      <c r="BI2003" s="54"/>
      <c r="BJ2003" s="54"/>
      <c r="BK2003" s="54"/>
      <c r="BL2003" s="54"/>
      <c r="BM2003" s="54"/>
      <c r="BN2003" s="54"/>
      <c r="BO2003" s="54"/>
      <c r="BP2003" s="54"/>
      <c r="BQ2003" s="54"/>
      <c r="BR2003" s="54"/>
      <c r="BS2003" s="54"/>
      <c r="BT2003" s="54"/>
      <c r="BU2003" s="54"/>
      <c r="BV2003" s="55"/>
      <c r="BW2003" s="55"/>
      <c r="BX2003" s="55"/>
      <c r="BY2003" s="55"/>
      <c r="BZ2003" s="55"/>
      <c r="CA2003" s="55"/>
      <c r="CB2003" s="54"/>
      <c r="CC2003" s="54"/>
      <c r="CD2003" s="54"/>
      <c r="CE2003" s="54"/>
      <c r="CF2003" s="54"/>
      <c r="CG2003" s="54"/>
      <c r="CH2003" s="55"/>
      <c r="CI2003" s="55"/>
      <c r="CJ2003" s="55"/>
      <c r="CK2003" s="55"/>
      <c r="CL2003" s="55"/>
      <c r="CM2003" s="55"/>
      <c r="CN2003" s="55"/>
      <c r="CO2003" s="55"/>
      <c r="CP2003" s="55"/>
      <c r="CQ2003" s="55"/>
      <c r="CR2003" s="55"/>
      <c r="CS2003" s="55"/>
      <c r="CT2003" s="55"/>
      <c r="CU2003" s="55"/>
      <c r="CV2003" s="55"/>
      <c r="CW2003" s="55"/>
      <c r="CX2003" s="55"/>
      <c r="CY2003" s="55"/>
      <c r="CZ2003" s="55"/>
      <c r="DA2003" s="55"/>
      <c r="DB2003" s="55"/>
      <c r="DC2003" s="55"/>
      <c r="DD2003" s="55"/>
      <c r="DE2003" s="55"/>
      <c r="DF2003" s="55"/>
      <c r="DG2003" s="55"/>
      <c r="DH2003" s="55"/>
      <c r="DI2003" s="55"/>
      <c r="DJ2003" s="55"/>
      <c r="DK2003" s="55"/>
      <c r="DL2003" s="55"/>
      <c r="DM2003" s="55"/>
      <c r="DN2003" s="55"/>
      <c r="DO2003" s="55"/>
      <c r="DP2003" s="55"/>
      <c r="DQ2003" s="55"/>
      <c r="DR2003" s="55"/>
      <c r="DS2003" s="55"/>
      <c r="DT2003" s="55"/>
      <c r="DU2003" s="55"/>
      <c r="DV2003" s="55"/>
      <c r="DW2003" s="55"/>
      <c r="DX2003" s="55"/>
      <c r="DY2003" s="55"/>
      <c r="DZ2003" s="55"/>
      <c r="EA2003" s="55"/>
      <c r="EB2003" s="55"/>
      <c r="EC2003" s="55"/>
      <c r="EJ2003" s="55"/>
      <c r="EK2003" s="55"/>
      <c r="EL2003" s="55"/>
      <c r="EM2003" s="55"/>
      <c r="EN2003" s="55"/>
      <c r="EO2003" s="55"/>
      <c r="EP2003" s="55"/>
      <c r="EQ2003" s="55"/>
      <c r="ER2003" s="55"/>
      <c r="ES2003" s="55"/>
      <c r="ET2003" s="55"/>
      <c r="EU2003" s="55"/>
      <c r="EV2003" s="55"/>
      <c r="EW2003" s="55"/>
      <c r="EX2003" s="55"/>
      <c r="EY2003" s="55"/>
      <c r="EZ2003" s="55"/>
      <c r="FA2003" s="55"/>
      <c r="FB2003" s="55"/>
      <c r="FC2003" s="55"/>
      <c r="FD2003" s="55"/>
      <c r="FK2003" s="479"/>
      <c r="FL2003" s="479"/>
      <c r="FM2003" s="479"/>
      <c r="FN2003" s="479"/>
      <c r="FQ2003" s="479"/>
      <c r="FR2003" s="479"/>
      <c r="FS2003" s="479"/>
      <c r="FT2003" s="479"/>
      <c r="FU2003" s="479"/>
      <c r="FV2003" s="479"/>
      <c r="FW2003" s="479"/>
      <c r="FX2003" s="479"/>
      <c r="FY2003" s="479"/>
    </row>
    <row r="2004" spans="1:181" s="135" customFormat="1">
      <c r="A2004" s="165"/>
      <c r="B2004" s="161"/>
      <c r="C2004" s="161"/>
      <c r="D2004" s="161"/>
      <c r="E2004" s="161"/>
      <c r="F2004" s="161"/>
      <c r="G2004" s="161"/>
      <c r="H2004" s="161"/>
      <c r="I2004" s="161"/>
      <c r="J2004" s="161"/>
      <c r="K2004" s="161"/>
      <c r="L2004" s="161"/>
      <c r="M2004" s="161"/>
      <c r="N2004" s="161"/>
      <c r="O2004" s="161"/>
      <c r="P2004" s="161"/>
      <c r="Q2004" s="161"/>
      <c r="R2004" s="161"/>
      <c r="S2004" s="161"/>
      <c r="T2004" s="161"/>
      <c r="U2004" s="161"/>
      <c r="V2004" s="161"/>
      <c r="W2004" s="161"/>
      <c r="X2004" s="161"/>
      <c r="Y2004" s="161"/>
      <c r="Z2004" s="161"/>
      <c r="AA2004" s="161"/>
      <c r="AB2004" s="161"/>
      <c r="AC2004" s="161"/>
      <c r="AD2004" s="161"/>
      <c r="AE2004" s="161"/>
      <c r="AF2004" s="161"/>
      <c r="AG2004" s="161"/>
      <c r="AH2004" s="161"/>
      <c r="AI2004" s="161"/>
      <c r="AJ2004" s="161"/>
      <c r="AK2004" s="161"/>
      <c r="AL2004" s="161"/>
      <c r="AM2004" s="161"/>
      <c r="AN2004" s="161"/>
      <c r="AO2004" s="161"/>
      <c r="AP2004" s="161"/>
      <c r="AQ2004" s="161"/>
      <c r="AR2004" s="161"/>
      <c r="AS2004" s="161"/>
      <c r="AT2004" s="161"/>
      <c r="AU2004" s="161"/>
      <c r="AV2004" s="161"/>
      <c r="AW2004" s="54"/>
      <c r="AX2004" s="54"/>
      <c r="AY2004" s="54"/>
      <c r="AZ2004" s="54"/>
      <c r="BA2004" s="54"/>
      <c r="BB2004" s="54"/>
      <c r="BC2004" s="54"/>
      <c r="BD2004" s="54"/>
      <c r="BE2004" s="54"/>
      <c r="BF2004" s="54"/>
      <c r="BG2004" s="54"/>
      <c r="BH2004" s="54"/>
      <c r="BI2004" s="54"/>
      <c r="BJ2004" s="54"/>
      <c r="BK2004" s="54"/>
      <c r="BL2004" s="54"/>
      <c r="BM2004" s="54"/>
      <c r="BN2004" s="54"/>
      <c r="BO2004" s="54"/>
      <c r="BP2004" s="54"/>
      <c r="BQ2004" s="54"/>
      <c r="BR2004" s="54"/>
      <c r="BS2004" s="54"/>
      <c r="BT2004" s="54"/>
      <c r="BU2004" s="54"/>
      <c r="BV2004" s="55"/>
      <c r="BW2004" s="55"/>
      <c r="BX2004" s="55"/>
      <c r="BY2004" s="55"/>
      <c r="BZ2004" s="55"/>
      <c r="CA2004" s="55"/>
      <c r="CB2004" s="54"/>
      <c r="CC2004" s="54"/>
      <c r="CD2004" s="54"/>
      <c r="CE2004" s="54"/>
      <c r="CF2004" s="54"/>
      <c r="CG2004" s="54"/>
      <c r="CH2004" s="55"/>
      <c r="CI2004" s="55"/>
      <c r="CJ2004" s="55"/>
      <c r="CK2004" s="55"/>
      <c r="CL2004" s="55"/>
      <c r="CM2004" s="55"/>
      <c r="CN2004" s="55"/>
      <c r="CO2004" s="55"/>
      <c r="CP2004" s="55"/>
      <c r="CQ2004" s="55"/>
      <c r="CR2004" s="55"/>
      <c r="CS2004" s="55"/>
      <c r="CT2004" s="55"/>
      <c r="CU2004" s="55"/>
      <c r="CV2004" s="55"/>
      <c r="CW2004" s="55"/>
      <c r="CX2004" s="55"/>
      <c r="CY2004" s="55"/>
      <c r="CZ2004" s="55"/>
      <c r="DA2004" s="55"/>
      <c r="DB2004" s="55"/>
      <c r="DC2004" s="55"/>
      <c r="DD2004" s="55"/>
      <c r="DE2004" s="55"/>
      <c r="DF2004" s="55"/>
      <c r="DG2004" s="55"/>
      <c r="DH2004" s="55"/>
      <c r="DI2004" s="55"/>
      <c r="DJ2004" s="55"/>
      <c r="DK2004" s="55"/>
      <c r="DL2004" s="55"/>
      <c r="DM2004" s="55"/>
      <c r="DN2004" s="55"/>
      <c r="DO2004" s="55"/>
      <c r="DP2004" s="55"/>
      <c r="DQ2004" s="55"/>
      <c r="DR2004" s="55"/>
      <c r="DS2004" s="55"/>
      <c r="DT2004" s="55"/>
      <c r="DU2004" s="55"/>
      <c r="DV2004" s="55"/>
      <c r="DW2004" s="55"/>
      <c r="DX2004" s="55"/>
      <c r="DY2004" s="55"/>
      <c r="DZ2004" s="55"/>
      <c r="EA2004" s="55"/>
      <c r="EB2004" s="55"/>
      <c r="EC2004" s="55"/>
      <c r="EJ2004" s="55"/>
      <c r="EK2004" s="55"/>
      <c r="EL2004" s="55"/>
      <c r="EM2004" s="55"/>
      <c r="EN2004" s="55"/>
      <c r="EO2004" s="55"/>
      <c r="EP2004" s="55"/>
      <c r="EQ2004" s="55"/>
      <c r="ER2004" s="55"/>
      <c r="ES2004" s="55"/>
      <c r="ET2004" s="55"/>
      <c r="EU2004" s="55"/>
      <c r="EV2004" s="55"/>
      <c r="EW2004" s="55"/>
      <c r="EX2004" s="55"/>
      <c r="EY2004" s="55"/>
      <c r="EZ2004" s="55"/>
      <c r="FA2004" s="55"/>
      <c r="FB2004" s="55"/>
      <c r="FC2004" s="55"/>
      <c r="FD2004" s="55"/>
      <c r="FK2004" s="479"/>
      <c r="FL2004" s="479"/>
      <c r="FM2004" s="479"/>
      <c r="FN2004" s="479"/>
      <c r="FQ2004" s="479"/>
      <c r="FR2004" s="479"/>
      <c r="FS2004" s="479"/>
      <c r="FT2004" s="479"/>
      <c r="FU2004" s="479"/>
      <c r="FV2004" s="479"/>
      <c r="FW2004" s="479"/>
      <c r="FX2004" s="479"/>
      <c r="FY2004" s="479"/>
    </row>
    <row r="2005" spans="1:181" s="135" customFormat="1">
      <c r="A2005" s="165"/>
      <c r="B2005" s="161"/>
      <c r="C2005" s="161"/>
      <c r="D2005" s="161"/>
      <c r="E2005" s="161"/>
      <c r="F2005" s="161"/>
      <c r="G2005" s="161"/>
      <c r="H2005" s="161"/>
      <c r="I2005" s="161"/>
      <c r="J2005" s="161"/>
      <c r="K2005" s="161"/>
      <c r="L2005" s="161"/>
      <c r="M2005" s="161"/>
      <c r="N2005" s="161"/>
      <c r="O2005" s="161"/>
      <c r="P2005" s="161"/>
      <c r="Q2005" s="161"/>
      <c r="R2005" s="161"/>
      <c r="S2005" s="161"/>
      <c r="T2005" s="161"/>
      <c r="U2005" s="161"/>
      <c r="V2005" s="161"/>
      <c r="W2005" s="161"/>
      <c r="X2005" s="161"/>
      <c r="Y2005" s="161"/>
      <c r="Z2005" s="161"/>
      <c r="AA2005" s="161"/>
      <c r="AB2005" s="161"/>
      <c r="AC2005" s="161"/>
      <c r="AD2005" s="161"/>
      <c r="AE2005" s="161"/>
      <c r="AF2005" s="161"/>
      <c r="AG2005" s="161"/>
      <c r="AH2005" s="161"/>
      <c r="AI2005" s="161"/>
      <c r="AJ2005" s="161"/>
      <c r="AK2005" s="161"/>
      <c r="AL2005" s="161"/>
      <c r="AM2005" s="161"/>
      <c r="AN2005" s="161"/>
      <c r="AO2005" s="161"/>
      <c r="AP2005" s="161"/>
      <c r="AQ2005" s="161"/>
      <c r="AR2005" s="161"/>
      <c r="AS2005" s="161"/>
      <c r="AT2005" s="161"/>
      <c r="AU2005" s="161"/>
      <c r="AV2005" s="161"/>
      <c r="AW2005" s="54"/>
      <c r="AX2005" s="54"/>
      <c r="AY2005" s="54"/>
      <c r="AZ2005" s="54"/>
      <c r="BA2005" s="54"/>
      <c r="BB2005" s="54"/>
      <c r="BC2005" s="54"/>
      <c r="BD2005" s="54"/>
      <c r="BE2005" s="54"/>
      <c r="BF2005" s="54"/>
      <c r="BG2005" s="54"/>
      <c r="BH2005" s="54"/>
      <c r="BI2005" s="54"/>
      <c r="BJ2005" s="54"/>
      <c r="BK2005" s="54"/>
      <c r="BL2005" s="54"/>
      <c r="BM2005" s="54"/>
      <c r="BN2005" s="54"/>
      <c r="BO2005" s="54"/>
      <c r="BP2005" s="54"/>
      <c r="BQ2005" s="54"/>
      <c r="BR2005" s="54"/>
      <c r="BS2005" s="54"/>
      <c r="BT2005" s="54"/>
      <c r="BU2005" s="54"/>
      <c r="BV2005" s="55"/>
      <c r="BW2005" s="55"/>
      <c r="BX2005" s="55"/>
      <c r="BY2005" s="55"/>
      <c r="BZ2005" s="55"/>
      <c r="CA2005" s="55"/>
      <c r="CB2005" s="54"/>
      <c r="CC2005" s="54"/>
      <c r="CD2005" s="54"/>
      <c r="CE2005" s="54"/>
      <c r="CF2005" s="54"/>
      <c r="CG2005" s="54"/>
      <c r="CH2005" s="55"/>
      <c r="CI2005" s="55"/>
      <c r="CJ2005" s="55"/>
      <c r="CK2005" s="55"/>
      <c r="CL2005" s="55"/>
      <c r="CM2005" s="55"/>
      <c r="CN2005" s="55"/>
      <c r="CO2005" s="55"/>
      <c r="CP2005" s="55"/>
      <c r="CQ2005" s="55"/>
      <c r="CR2005" s="55"/>
      <c r="CS2005" s="55"/>
      <c r="CT2005" s="55"/>
      <c r="CU2005" s="55"/>
      <c r="CV2005" s="55"/>
      <c r="CW2005" s="55"/>
      <c r="CX2005" s="55"/>
      <c r="CY2005" s="55"/>
      <c r="CZ2005" s="55"/>
      <c r="DA2005" s="55"/>
      <c r="DB2005" s="55"/>
      <c r="DC2005" s="55"/>
      <c r="DD2005" s="55"/>
      <c r="DE2005" s="55"/>
      <c r="DF2005" s="55"/>
      <c r="DG2005" s="55"/>
      <c r="DH2005" s="55"/>
      <c r="DI2005" s="55"/>
      <c r="DJ2005" s="55"/>
      <c r="DK2005" s="55"/>
      <c r="DL2005" s="55"/>
      <c r="DM2005" s="55"/>
      <c r="DN2005" s="55"/>
      <c r="DO2005" s="55"/>
      <c r="DP2005" s="55"/>
      <c r="DQ2005" s="55"/>
      <c r="DR2005" s="55"/>
      <c r="DS2005" s="55"/>
      <c r="DT2005" s="55"/>
      <c r="DU2005" s="55"/>
      <c r="DV2005" s="55"/>
      <c r="DW2005" s="55"/>
      <c r="DX2005" s="55"/>
      <c r="DY2005" s="55"/>
      <c r="DZ2005" s="55"/>
      <c r="EA2005" s="55"/>
      <c r="EB2005" s="55"/>
      <c r="EC2005" s="55"/>
      <c r="EJ2005" s="55"/>
      <c r="EK2005" s="55"/>
      <c r="EL2005" s="55"/>
      <c r="EM2005" s="55"/>
      <c r="EN2005" s="55"/>
      <c r="EO2005" s="55"/>
      <c r="EP2005" s="55"/>
      <c r="EQ2005" s="55"/>
      <c r="ER2005" s="55"/>
      <c r="ES2005" s="55"/>
      <c r="ET2005" s="55"/>
      <c r="EU2005" s="55"/>
      <c r="EV2005" s="55"/>
      <c r="EW2005" s="55"/>
      <c r="EX2005" s="55"/>
      <c r="EY2005" s="55"/>
      <c r="EZ2005" s="55"/>
      <c r="FA2005" s="55"/>
      <c r="FB2005" s="55"/>
      <c r="FC2005" s="55"/>
      <c r="FD2005" s="55"/>
      <c r="FK2005" s="479"/>
      <c r="FL2005" s="479"/>
      <c r="FM2005" s="479"/>
      <c r="FN2005" s="479"/>
      <c r="FQ2005" s="479"/>
      <c r="FR2005" s="479"/>
      <c r="FS2005" s="479"/>
      <c r="FT2005" s="479"/>
      <c r="FU2005" s="479"/>
      <c r="FV2005" s="479"/>
      <c r="FW2005" s="479"/>
      <c r="FX2005" s="479"/>
      <c r="FY2005" s="479"/>
    </row>
    <row r="2006" spans="1:181" s="135" customFormat="1">
      <c r="A2006" s="165"/>
      <c r="B2006" s="161"/>
      <c r="C2006" s="161"/>
      <c r="D2006" s="161"/>
      <c r="E2006" s="161"/>
      <c r="F2006" s="161"/>
      <c r="G2006" s="161"/>
      <c r="H2006" s="161"/>
      <c r="I2006" s="161"/>
      <c r="J2006" s="161"/>
      <c r="K2006" s="161"/>
      <c r="L2006" s="161"/>
      <c r="M2006" s="161"/>
      <c r="N2006" s="161"/>
      <c r="O2006" s="161"/>
      <c r="P2006" s="161"/>
      <c r="Q2006" s="161"/>
      <c r="R2006" s="161"/>
      <c r="S2006" s="161"/>
      <c r="T2006" s="161"/>
      <c r="U2006" s="161"/>
      <c r="V2006" s="161"/>
      <c r="W2006" s="161"/>
      <c r="X2006" s="161"/>
      <c r="Y2006" s="161"/>
      <c r="Z2006" s="161"/>
      <c r="AA2006" s="161"/>
      <c r="AB2006" s="161"/>
      <c r="AC2006" s="161"/>
      <c r="AD2006" s="161"/>
      <c r="AE2006" s="161"/>
      <c r="AF2006" s="161"/>
      <c r="AG2006" s="161"/>
      <c r="AH2006" s="161"/>
      <c r="AI2006" s="161"/>
      <c r="AJ2006" s="161"/>
      <c r="AK2006" s="161"/>
      <c r="AL2006" s="161"/>
      <c r="AM2006" s="161"/>
      <c r="AN2006" s="161"/>
      <c r="AO2006" s="161"/>
      <c r="AP2006" s="161"/>
      <c r="AQ2006" s="161"/>
      <c r="AR2006" s="161"/>
      <c r="AS2006" s="161"/>
      <c r="AT2006" s="161"/>
      <c r="AU2006" s="161"/>
      <c r="AV2006" s="161"/>
      <c r="AW2006" s="54"/>
      <c r="AX2006" s="54"/>
      <c r="AY2006" s="54"/>
      <c r="AZ2006" s="54"/>
      <c r="BA2006" s="54"/>
      <c r="BB2006" s="54"/>
      <c r="BC2006" s="54"/>
      <c r="BD2006" s="54"/>
      <c r="BE2006" s="54"/>
      <c r="BF2006" s="54"/>
      <c r="BG2006" s="54"/>
      <c r="BH2006" s="54"/>
      <c r="BI2006" s="54"/>
      <c r="BJ2006" s="54"/>
      <c r="BK2006" s="54"/>
      <c r="BL2006" s="54"/>
      <c r="BM2006" s="54"/>
      <c r="BN2006" s="54"/>
      <c r="BO2006" s="54"/>
      <c r="BP2006" s="54"/>
      <c r="BQ2006" s="54"/>
      <c r="BR2006" s="54"/>
      <c r="BS2006" s="54"/>
      <c r="BT2006" s="54"/>
      <c r="BU2006" s="54"/>
      <c r="BV2006" s="55"/>
      <c r="BW2006" s="55"/>
      <c r="BX2006" s="55"/>
      <c r="BY2006" s="55"/>
      <c r="BZ2006" s="55"/>
      <c r="CA2006" s="55"/>
      <c r="CB2006" s="54"/>
      <c r="CC2006" s="54"/>
      <c r="CD2006" s="54"/>
      <c r="CE2006" s="54"/>
      <c r="CF2006" s="54"/>
      <c r="CG2006" s="54"/>
      <c r="CH2006" s="55"/>
      <c r="CI2006" s="55"/>
      <c r="CJ2006" s="55"/>
      <c r="CK2006" s="55"/>
      <c r="CL2006" s="55"/>
      <c r="CM2006" s="55"/>
      <c r="CN2006" s="55"/>
      <c r="CO2006" s="55"/>
      <c r="CP2006" s="55"/>
      <c r="CQ2006" s="55"/>
      <c r="CR2006" s="55"/>
      <c r="CS2006" s="55"/>
      <c r="CT2006" s="55"/>
      <c r="CU2006" s="55"/>
      <c r="CV2006" s="55"/>
      <c r="CW2006" s="55"/>
      <c r="CX2006" s="55"/>
      <c r="CY2006" s="55"/>
      <c r="CZ2006" s="55"/>
      <c r="DA2006" s="55"/>
      <c r="DB2006" s="55"/>
      <c r="DC2006" s="55"/>
      <c r="DD2006" s="55"/>
      <c r="DE2006" s="55"/>
      <c r="DF2006" s="55"/>
      <c r="DG2006" s="55"/>
      <c r="DH2006" s="55"/>
      <c r="DI2006" s="55"/>
      <c r="DJ2006" s="55"/>
      <c r="DK2006" s="55"/>
      <c r="DL2006" s="55"/>
      <c r="DM2006" s="55"/>
      <c r="DN2006" s="55"/>
      <c r="DO2006" s="55"/>
      <c r="DP2006" s="55"/>
      <c r="DQ2006" s="55"/>
      <c r="DR2006" s="55"/>
      <c r="DS2006" s="55"/>
      <c r="DT2006" s="55"/>
      <c r="DU2006" s="55"/>
      <c r="DV2006" s="55"/>
      <c r="DW2006" s="55"/>
      <c r="DX2006" s="55"/>
      <c r="DY2006" s="55"/>
      <c r="DZ2006" s="55"/>
      <c r="EA2006" s="55"/>
      <c r="EB2006" s="55"/>
      <c r="EC2006" s="55"/>
      <c r="EJ2006" s="55"/>
      <c r="EK2006" s="55"/>
      <c r="EL2006" s="55"/>
      <c r="EM2006" s="55"/>
      <c r="EN2006" s="55"/>
      <c r="EO2006" s="55"/>
      <c r="EP2006" s="55"/>
      <c r="EQ2006" s="55"/>
      <c r="ER2006" s="55"/>
      <c r="ES2006" s="55"/>
      <c r="ET2006" s="55"/>
      <c r="EU2006" s="55"/>
      <c r="EV2006" s="55"/>
      <c r="EW2006" s="55"/>
      <c r="EX2006" s="55"/>
      <c r="EY2006" s="55"/>
      <c r="EZ2006" s="55"/>
      <c r="FA2006" s="55"/>
      <c r="FB2006" s="55"/>
      <c r="FC2006" s="55"/>
      <c r="FD2006" s="55"/>
      <c r="FK2006" s="479"/>
      <c r="FL2006" s="479"/>
      <c r="FM2006" s="479"/>
      <c r="FN2006" s="479"/>
      <c r="FQ2006" s="479"/>
      <c r="FR2006" s="479"/>
      <c r="FS2006" s="479"/>
      <c r="FT2006" s="479"/>
      <c r="FU2006" s="479"/>
      <c r="FV2006" s="479"/>
      <c r="FW2006" s="479"/>
      <c r="FX2006" s="479"/>
      <c r="FY2006" s="479"/>
    </row>
    <row r="2007" spans="1:181" s="135" customFormat="1">
      <c r="A2007" s="165"/>
      <c r="B2007" s="161"/>
      <c r="C2007" s="161"/>
      <c r="D2007" s="161"/>
      <c r="E2007" s="161"/>
      <c r="F2007" s="161"/>
      <c r="G2007" s="161"/>
      <c r="H2007" s="161"/>
      <c r="I2007" s="161"/>
      <c r="J2007" s="161"/>
      <c r="K2007" s="161"/>
      <c r="L2007" s="161"/>
      <c r="M2007" s="161"/>
      <c r="N2007" s="161"/>
      <c r="O2007" s="161"/>
      <c r="P2007" s="161"/>
      <c r="Q2007" s="161"/>
      <c r="R2007" s="161"/>
      <c r="S2007" s="161"/>
      <c r="T2007" s="161"/>
      <c r="U2007" s="161"/>
      <c r="V2007" s="161"/>
      <c r="W2007" s="161"/>
      <c r="X2007" s="161"/>
      <c r="Y2007" s="161"/>
      <c r="Z2007" s="161"/>
      <c r="AA2007" s="161"/>
      <c r="AB2007" s="161"/>
      <c r="AC2007" s="161"/>
      <c r="AD2007" s="161"/>
      <c r="AE2007" s="161"/>
      <c r="AF2007" s="161"/>
      <c r="AG2007" s="161"/>
      <c r="AH2007" s="161"/>
      <c r="AI2007" s="161"/>
      <c r="AJ2007" s="161"/>
      <c r="AK2007" s="161"/>
      <c r="AL2007" s="161"/>
      <c r="AM2007" s="161"/>
      <c r="AN2007" s="161"/>
      <c r="AO2007" s="161"/>
      <c r="AP2007" s="161"/>
      <c r="AQ2007" s="161"/>
      <c r="AR2007" s="161"/>
      <c r="AS2007" s="161"/>
      <c r="AT2007" s="161"/>
      <c r="AU2007" s="161"/>
      <c r="AV2007" s="161"/>
      <c r="AW2007" s="54"/>
      <c r="AX2007" s="54"/>
      <c r="AY2007" s="54"/>
      <c r="AZ2007" s="54"/>
      <c r="BA2007" s="54"/>
      <c r="BB2007" s="54"/>
      <c r="BC2007" s="54"/>
      <c r="BD2007" s="54"/>
      <c r="BE2007" s="54"/>
      <c r="BF2007" s="54"/>
      <c r="BG2007" s="54"/>
      <c r="BH2007" s="54"/>
      <c r="BI2007" s="54"/>
      <c r="BJ2007" s="54"/>
      <c r="BK2007" s="54"/>
      <c r="BL2007" s="54"/>
      <c r="BM2007" s="54"/>
      <c r="BN2007" s="54"/>
      <c r="BO2007" s="54"/>
      <c r="BP2007" s="54"/>
      <c r="BQ2007" s="54"/>
      <c r="BR2007" s="54"/>
      <c r="BS2007" s="54"/>
      <c r="BT2007" s="54"/>
      <c r="BU2007" s="54"/>
      <c r="BV2007" s="55"/>
      <c r="BW2007" s="55"/>
      <c r="BX2007" s="55"/>
      <c r="BY2007" s="55"/>
      <c r="BZ2007" s="55"/>
      <c r="CA2007" s="55"/>
      <c r="CB2007" s="54"/>
      <c r="CC2007" s="54"/>
      <c r="CD2007" s="54"/>
      <c r="CE2007" s="54"/>
      <c r="CF2007" s="54"/>
      <c r="CG2007" s="54"/>
      <c r="CH2007" s="55"/>
      <c r="CI2007" s="55"/>
      <c r="CJ2007" s="55"/>
      <c r="CK2007" s="55"/>
      <c r="CL2007" s="55"/>
      <c r="CM2007" s="55"/>
      <c r="CN2007" s="55"/>
      <c r="CO2007" s="55"/>
      <c r="CP2007" s="55"/>
      <c r="CQ2007" s="55"/>
      <c r="CR2007" s="55"/>
      <c r="CS2007" s="55"/>
      <c r="CT2007" s="55"/>
      <c r="CU2007" s="55"/>
      <c r="CV2007" s="55"/>
      <c r="CW2007" s="55"/>
      <c r="CX2007" s="55"/>
      <c r="CY2007" s="55"/>
      <c r="CZ2007" s="55"/>
      <c r="DA2007" s="55"/>
      <c r="DB2007" s="55"/>
      <c r="DC2007" s="55"/>
      <c r="DD2007" s="55"/>
      <c r="DE2007" s="55"/>
      <c r="DF2007" s="55"/>
      <c r="DG2007" s="55"/>
      <c r="DH2007" s="55"/>
      <c r="DI2007" s="55"/>
      <c r="DJ2007" s="55"/>
      <c r="DK2007" s="55"/>
      <c r="DL2007" s="55"/>
      <c r="DM2007" s="55"/>
      <c r="DN2007" s="55"/>
      <c r="DO2007" s="55"/>
      <c r="DP2007" s="55"/>
      <c r="DQ2007" s="55"/>
      <c r="DR2007" s="55"/>
      <c r="DS2007" s="55"/>
      <c r="DT2007" s="55"/>
      <c r="DU2007" s="55"/>
      <c r="DV2007" s="55"/>
      <c r="DW2007" s="55"/>
      <c r="DX2007" s="55"/>
      <c r="DY2007" s="55"/>
      <c r="DZ2007" s="55"/>
      <c r="EA2007" s="55"/>
      <c r="EB2007" s="55"/>
      <c r="EC2007" s="55"/>
      <c r="EJ2007" s="55"/>
      <c r="EK2007" s="55"/>
      <c r="EL2007" s="55"/>
      <c r="EM2007" s="55"/>
      <c r="EN2007" s="55"/>
      <c r="EO2007" s="55"/>
      <c r="EP2007" s="55"/>
      <c r="EQ2007" s="55"/>
      <c r="ER2007" s="55"/>
      <c r="ES2007" s="55"/>
      <c r="ET2007" s="55"/>
      <c r="EU2007" s="55"/>
      <c r="EV2007" s="55"/>
      <c r="EW2007" s="55"/>
      <c r="EX2007" s="55"/>
      <c r="EY2007" s="55"/>
      <c r="EZ2007" s="55"/>
      <c r="FA2007" s="55"/>
      <c r="FB2007" s="55"/>
      <c r="FC2007" s="55"/>
      <c r="FD2007" s="55"/>
      <c r="FK2007" s="479"/>
      <c r="FL2007" s="479"/>
      <c r="FM2007" s="479"/>
      <c r="FN2007" s="479"/>
      <c r="FQ2007" s="479"/>
      <c r="FR2007" s="479"/>
      <c r="FS2007" s="479"/>
      <c r="FT2007" s="479"/>
      <c r="FU2007" s="479"/>
      <c r="FV2007" s="479"/>
      <c r="FW2007" s="479"/>
      <c r="FX2007" s="479"/>
      <c r="FY2007" s="479"/>
    </row>
    <row r="2008" spans="1:181" s="135" customFormat="1">
      <c r="A2008" s="165"/>
      <c r="B2008" s="161"/>
      <c r="C2008" s="161"/>
      <c r="D2008" s="161"/>
      <c r="E2008" s="161"/>
      <c r="F2008" s="161"/>
      <c r="G2008" s="161"/>
      <c r="H2008" s="161"/>
      <c r="I2008" s="161"/>
      <c r="J2008" s="161"/>
      <c r="K2008" s="161"/>
      <c r="L2008" s="161"/>
      <c r="M2008" s="161"/>
      <c r="N2008" s="161"/>
      <c r="O2008" s="161"/>
      <c r="P2008" s="161"/>
      <c r="Q2008" s="161"/>
      <c r="R2008" s="161"/>
      <c r="S2008" s="161"/>
      <c r="T2008" s="161"/>
      <c r="U2008" s="161"/>
      <c r="V2008" s="161"/>
      <c r="W2008" s="161"/>
      <c r="X2008" s="161"/>
      <c r="Y2008" s="161"/>
      <c r="Z2008" s="161"/>
      <c r="AA2008" s="161"/>
      <c r="AB2008" s="161"/>
      <c r="AC2008" s="161"/>
      <c r="AD2008" s="161"/>
      <c r="AE2008" s="161"/>
      <c r="AF2008" s="161"/>
      <c r="AG2008" s="161"/>
      <c r="AH2008" s="161"/>
      <c r="AI2008" s="161"/>
      <c r="AJ2008" s="161"/>
      <c r="AK2008" s="161"/>
      <c r="AL2008" s="161"/>
      <c r="AM2008" s="161"/>
      <c r="AN2008" s="161"/>
      <c r="AO2008" s="161"/>
      <c r="AP2008" s="161"/>
      <c r="AQ2008" s="161"/>
      <c r="AR2008" s="161"/>
      <c r="AS2008" s="161"/>
      <c r="AT2008" s="161"/>
      <c r="AU2008" s="161"/>
      <c r="AV2008" s="161"/>
      <c r="AW2008" s="54"/>
      <c r="AX2008" s="54"/>
      <c r="AY2008" s="54"/>
      <c r="AZ2008" s="54"/>
      <c r="BA2008" s="54"/>
      <c r="BB2008" s="54"/>
      <c r="BC2008" s="54"/>
      <c r="BD2008" s="54"/>
      <c r="BE2008" s="54"/>
      <c r="BF2008" s="54"/>
      <c r="BG2008" s="54"/>
      <c r="BH2008" s="54"/>
      <c r="BI2008" s="54"/>
      <c r="BJ2008" s="54"/>
      <c r="BK2008" s="54"/>
      <c r="BL2008" s="54"/>
      <c r="BM2008" s="54"/>
      <c r="BN2008" s="54"/>
      <c r="BO2008" s="54"/>
      <c r="BP2008" s="54"/>
      <c r="BQ2008" s="54"/>
      <c r="BR2008" s="54"/>
      <c r="BS2008" s="54"/>
      <c r="BT2008" s="54"/>
      <c r="BU2008" s="54"/>
      <c r="BV2008" s="55"/>
      <c r="BW2008" s="55"/>
      <c r="BX2008" s="55"/>
      <c r="BY2008" s="55"/>
      <c r="BZ2008" s="55"/>
      <c r="CA2008" s="55"/>
      <c r="CB2008" s="54"/>
      <c r="CC2008" s="54"/>
      <c r="CD2008" s="54"/>
      <c r="CE2008" s="54"/>
      <c r="CF2008" s="54"/>
      <c r="CG2008" s="54"/>
      <c r="CH2008" s="55"/>
      <c r="CI2008" s="55"/>
      <c r="CJ2008" s="55"/>
      <c r="CK2008" s="55"/>
      <c r="CL2008" s="55"/>
      <c r="CM2008" s="55"/>
      <c r="CN2008" s="55"/>
      <c r="CO2008" s="55"/>
      <c r="CP2008" s="55"/>
      <c r="CQ2008" s="55"/>
      <c r="CR2008" s="55"/>
      <c r="CS2008" s="55"/>
      <c r="CT2008" s="55"/>
      <c r="CU2008" s="55"/>
      <c r="CV2008" s="55"/>
      <c r="CW2008" s="55"/>
      <c r="CX2008" s="55"/>
      <c r="CY2008" s="55"/>
      <c r="CZ2008" s="55"/>
      <c r="DA2008" s="55"/>
      <c r="DB2008" s="55"/>
      <c r="DC2008" s="55"/>
      <c r="DD2008" s="55"/>
      <c r="DE2008" s="55"/>
      <c r="DF2008" s="55"/>
      <c r="DG2008" s="55"/>
      <c r="DH2008" s="55"/>
      <c r="DI2008" s="55"/>
      <c r="DJ2008" s="55"/>
      <c r="DK2008" s="55"/>
      <c r="DL2008" s="55"/>
      <c r="DM2008" s="55"/>
      <c r="DN2008" s="55"/>
      <c r="DO2008" s="55"/>
      <c r="DP2008" s="55"/>
      <c r="DQ2008" s="55"/>
      <c r="DR2008" s="55"/>
      <c r="DS2008" s="55"/>
      <c r="DT2008" s="55"/>
      <c r="DU2008" s="55"/>
      <c r="DV2008" s="55"/>
      <c r="DW2008" s="55"/>
      <c r="DX2008" s="55"/>
      <c r="DY2008" s="55"/>
      <c r="DZ2008" s="55"/>
      <c r="EA2008" s="55"/>
      <c r="EB2008" s="55"/>
      <c r="EC2008" s="55"/>
      <c r="EJ2008" s="55"/>
      <c r="EK2008" s="55"/>
      <c r="EL2008" s="55"/>
      <c r="EM2008" s="55"/>
      <c r="EN2008" s="55"/>
      <c r="EO2008" s="55"/>
      <c r="EP2008" s="55"/>
      <c r="EQ2008" s="55"/>
      <c r="ER2008" s="55"/>
      <c r="ES2008" s="55"/>
      <c r="ET2008" s="55"/>
      <c r="EU2008" s="55"/>
      <c r="EV2008" s="55"/>
      <c r="EW2008" s="55"/>
      <c r="EX2008" s="55"/>
      <c r="EY2008" s="55"/>
      <c r="EZ2008" s="55"/>
      <c r="FA2008" s="55"/>
      <c r="FB2008" s="55"/>
      <c r="FC2008" s="55"/>
      <c r="FD2008" s="55"/>
      <c r="FK2008" s="479"/>
      <c r="FL2008" s="479"/>
      <c r="FM2008" s="479"/>
      <c r="FN2008" s="479"/>
      <c r="FQ2008" s="479"/>
      <c r="FR2008" s="479"/>
      <c r="FS2008" s="479"/>
      <c r="FT2008" s="479"/>
      <c r="FU2008" s="479"/>
      <c r="FV2008" s="479"/>
      <c r="FW2008" s="479"/>
      <c r="FX2008" s="479"/>
      <c r="FY2008" s="479"/>
    </row>
    <row r="2009" spans="1:181" s="135" customFormat="1">
      <c r="A2009" s="165"/>
      <c r="B2009" s="161"/>
      <c r="C2009" s="161"/>
      <c r="D2009" s="161"/>
      <c r="E2009" s="161"/>
      <c r="F2009" s="161"/>
      <c r="G2009" s="161"/>
      <c r="H2009" s="161"/>
      <c r="I2009" s="161"/>
      <c r="J2009" s="161"/>
      <c r="K2009" s="161"/>
      <c r="L2009" s="161"/>
      <c r="M2009" s="161"/>
      <c r="N2009" s="161"/>
      <c r="O2009" s="161"/>
      <c r="P2009" s="161"/>
      <c r="Q2009" s="161"/>
      <c r="R2009" s="161"/>
      <c r="S2009" s="161"/>
      <c r="T2009" s="161"/>
      <c r="U2009" s="161"/>
      <c r="V2009" s="161"/>
      <c r="W2009" s="161"/>
      <c r="X2009" s="161"/>
      <c r="Y2009" s="161"/>
      <c r="Z2009" s="161"/>
      <c r="AA2009" s="161"/>
      <c r="AB2009" s="161"/>
      <c r="AC2009" s="161"/>
      <c r="AD2009" s="161"/>
      <c r="AE2009" s="161"/>
      <c r="AF2009" s="161"/>
      <c r="AG2009" s="161"/>
      <c r="AH2009" s="161"/>
      <c r="AI2009" s="161"/>
      <c r="AJ2009" s="161"/>
      <c r="AK2009" s="161"/>
      <c r="AL2009" s="161"/>
      <c r="AM2009" s="161"/>
      <c r="AN2009" s="161"/>
      <c r="AO2009" s="161"/>
      <c r="AP2009" s="161"/>
      <c r="AQ2009" s="161"/>
      <c r="AR2009" s="161"/>
      <c r="AS2009" s="161"/>
      <c r="AT2009" s="161"/>
      <c r="AU2009" s="161"/>
      <c r="AV2009" s="161"/>
      <c r="AW2009" s="54"/>
      <c r="AX2009" s="54"/>
      <c r="AY2009" s="54"/>
      <c r="AZ2009" s="54"/>
      <c r="BA2009" s="54"/>
      <c r="BB2009" s="54"/>
      <c r="BC2009" s="54"/>
      <c r="BD2009" s="54"/>
      <c r="BE2009" s="54"/>
      <c r="BF2009" s="54"/>
      <c r="BG2009" s="54"/>
      <c r="BH2009" s="54"/>
      <c r="BI2009" s="54"/>
      <c r="BJ2009" s="54"/>
      <c r="BK2009" s="54"/>
      <c r="BL2009" s="54"/>
      <c r="BM2009" s="54"/>
      <c r="BN2009" s="54"/>
      <c r="BO2009" s="54"/>
      <c r="BP2009" s="54"/>
      <c r="BQ2009" s="54"/>
      <c r="BR2009" s="54"/>
      <c r="BS2009" s="54"/>
      <c r="BT2009" s="54"/>
      <c r="BU2009" s="54"/>
      <c r="BV2009" s="55"/>
      <c r="BW2009" s="55"/>
      <c r="BX2009" s="55"/>
      <c r="BY2009" s="55"/>
      <c r="BZ2009" s="55"/>
      <c r="CA2009" s="55"/>
      <c r="CB2009" s="54"/>
      <c r="CC2009" s="54"/>
      <c r="CD2009" s="54"/>
      <c r="CE2009" s="54"/>
      <c r="CF2009" s="54"/>
      <c r="CG2009" s="54"/>
      <c r="CH2009" s="55"/>
      <c r="CI2009" s="55"/>
      <c r="CJ2009" s="55"/>
      <c r="CK2009" s="55"/>
      <c r="CL2009" s="55"/>
      <c r="CM2009" s="55"/>
      <c r="CN2009" s="55"/>
      <c r="CO2009" s="55"/>
      <c r="CP2009" s="55"/>
      <c r="CQ2009" s="55"/>
      <c r="CR2009" s="55"/>
      <c r="CS2009" s="55"/>
      <c r="CT2009" s="55"/>
      <c r="CU2009" s="55"/>
      <c r="CV2009" s="55"/>
      <c r="CW2009" s="55"/>
      <c r="CX2009" s="55"/>
      <c r="CY2009" s="55"/>
      <c r="CZ2009" s="55"/>
      <c r="DA2009" s="55"/>
      <c r="DB2009" s="55"/>
      <c r="DC2009" s="55"/>
      <c r="DD2009" s="55"/>
      <c r="DE2009" s="55"/>
      <c r="DF2009" s="55"/>
      <c r="DG2009" s="55"/>
      <c r="DH2009" s="55"/>
      <c r="DI2009" s="55"/>
      <c r="DJ2009" s="55"/>
      <c r="DK2009" s="55"/>
      <c r="DL2009" s="55"/>
      <c r="DM2009" s="55"/>
      <c r="DN2009" s="55"/>
      <c r="DO2009" s="55"/>
      <c r="DP2009" s="55"/>
      <c r="DQ2009" s="55"/>
      <c r="DR2009" s="55"/>
      <c r="DS2009" s="55"/>
      <c r="DT2009" s="55"/>
      <c r="DU2009" s="55"/>
      <c r="DV2009" s="55"/>
      <c r="DW2009" s="55"/>
      <c r="DX2009" s="55"/>
      <c r="DY2009" s="55"/>
      <c r="DZ2009" s="55"/>
      <c r="EA2009" s="55"/>
      <c r="EB2009" s="55"/>
      <c r="EC2009" s="55"/>
      <c r="EJ2009" s="55"/>
      <c r="EK2009" s="55"/>
      <c r="EL2009" s="55"/>
      <c r="EM2009" s="55"/>
      <c r="EN2009" s="55"/>
      <c r="EO2009" s="55"/>
      <c r="EP2009" s="55"/>
      <c r="EQ2009" s="55"/>
      <c r="ER2009" s="55"/>
      <c r="ES2009" s="55"/>
      <c r="ET2009" s="55"/>
      <c r="EU2009" s="55"/>
      <c r="EV2009" s="55"/>
      <c r="EW2009" s="55"/>
      <c r="EX2009" s="55"/>
      <c r="EY2009" s="55"/>
      <c r="EZ2009" s="55"/>
      <c r="FA2009" s="55"/>
      <c r="FB2009" s="55"/>
      <c r="FC2009" s="55"/>
      <c r="FD2009" s="55"/>
      <c r="FK2009" s="479"/>
      <c r="FL2009" s="479"/>
      <c r="FM2009" s="479"/>
      <c r="FN2009" s="479"/>
      <c r="FQ2009" s="479"/>
      <c r="FR2009" s="479"/>
      <c r="FS2009" s="479"/>
      <c r="FT2009" s="479"/>
      <c r="FU2009" s="479"/>
      <c r="FV2009" s="479"/>
      <c r="FW2009" s="479"/>
      <c r="FX2009" s="479"/>
      <c r="FY2009" s="479"/>
    </row>
    <row r="2010" spans="1:181" s="135" customFormat="1">
      <c r="A2010" s="165"/>
      <c r="B2010" s="161"/>
      <c r="C2010" s="161"/>
      <c r="D2010" s="161"/>
      <c r="E2010" s="161"/>
      <c r="F2010" s="161"/>
      <c r="G2010" s="161"/>
      <c r="H2010" s="161"/>
      <c r="I2010" s="161"/>
      <c r="J2010" s="161"/>
      <c r="K2010" s="161"/>
      <c r="L2010" s="161"/>
      <c r="M2010" s="161"/>
      <c r="N2010" s="161"/>
      <c r="O2010" s="161"/>
      <c r="P2010" s="161"/>
      <c r="Q2010" s="161"/>
      <c r="R2010" s="161"/>
      <c r="S2010" s="161"/>
      <c r="T2010" s="161"/>
      <c r="U2010" s="161"/>
      <c r="V2010" s="161"/>
      <c r="W2010" s="161"/>
      <c r="X2010" s="161"/>
      <c r="Y2010" s="161"/>
      <c r="Z2010" s="161"/>
      <c r="AA2010" s="161"/>
      <c r="AB2010" s="161"/>
      <c r="AC2010" s="161"/>
      <c r="AD2010" s="161"/>
      <c r="AE2010" s="161"/>
      <c r="AF2010" s="161"/>
      <c r="AG2010" s="161"/>
      <c r="AH2010" s="161"/>
      <c r="AI2010" s="161"/>
      <c r="AJ2010" s="161"/>
      <c r="AK2010" s="161"/>
      <c r="AL2010" s="161"/>
      <c r="AM2010" s="161"/>
      <c r="AN2010" s="161"/>
      <c r="AO2010" s="161"/>
      <c r="AP2010" s="161"/>
      <c r="AQ2010" s="161"/>
      <c r="AR2010" s="161"/>
      <c r="AS2010" s="161"/>
      <c r="AT2010" s="161"/>
      <c r="AU2010" s="161"/>
      <c r="AV2010" s="161"/>
      <c r="AW2010" s="54"/>
      <c r="AX2010" s="54"/>
      <c r="AY2010" s="54"/>
      <c r="AZ2010" s="54"/>
      <c r="BA2010" s="54"/>
      <c r="BB2010" s="54"/>
      <c r="BC2010" s="54"/>
      <c r="BD2010" s="54"/>
      <c r="BE2010" s="54"/>
      <c r="BF2010" s="54"/>
      <c r="BG2010" s="54"/>
      <c r="BH2010" s="54"/>
      <c r="BI2010" s="54"/>
      <c r="BJ2010" s="54"/>
      <c r="BK2010" s="54"/>
      <c r="BL2010" s="54"/>
      <c r="BM2010" s="54"/>
      <c r="BN2010" s="54"/>
      <c r="BO2010" s="54"/>
      <c r="BP2010" s="54"/>
      <c r="BQ2010" s="54"/>
      <c r="BR2010" s="54"/>
      <c r="BS2010" s="54"/>
      <c r="BT2010" s="54"/>
      <c r="BU2010" s="54"/>
      <c r="BV2010" s="55"/>
      <c r="BW2010" s="55"/>
      <c r="BX2010" s="55"/>
      <c r="BY2010" s="55"/>
      <c r="BZ2010" s="55"/>
      <c r="CA2010" s="55"/>
      <c r="CB2010" s="54"/>
      <c r="CC2010" s="54"/>
      <c r="CD2010" s="54"/>
      <c r="CE2010" s="54"/>
      <c r="CF2010" s="54"/>
      <c r="CG2010" s="54"/>
      <c r="CH2010" s="55"/>
      <c r="CI2010" s="55"/>
      <c r="CJ2010" s="55"/>
      <c r="CK2010" s="55"/>
      <c r="CL2010" s="55"/>
      <c r="CM2010" s="55"/>
      <c r="CN2010" s="55"/>
      <c r="CO2010" s="55"/>
      <c r="CP2010" s="55"/>
      <c r="CQ2010" s="55"/>
      <c r="CR2010" s="55"/>
      <c r="CS2010" s="55"/>
      <c r="CT2010" s="55"/>
      <c r="CU2010" s="55"/>
      <c r="CV2010" s="55"/>
      <c r="CW2010" s="55"/>
      <c r="CX2010" s="55"/>
      <c r="CY2010" s="55"/>
      <c r="CZ2010" s="55"/>
      <c r="DA2010" s="55"/>
      <c r="DB2010" s="55"/>
      <c r="DC2010" s="55"/>
      <c r="DD2010" s="55"/>
      <c r="DE2010" s="55"/>
      <c r="DF2010" s="55"/>
      <c r="DG2010" s="55"/>
      <c r="DH2010" s="55"/>
      <c r="DI2010" s="55"/>
      <c r="DJ2010" s="55"/>
      <c r="DK2010" s="55"/>
      <c r="DL2010" s="55"/>
      <c r="DM2010" s="55"/>
      <c r="DN2010" s="55"/>
      <c r="DO2010" s="55"/>
      <c r="DP2010" s="55"/>
      <c r="DQ2010" s="55"/>
      <c r="DR2010" s="55"/>
      <c r="DS2010" s="55"/>
      <c r="DT2010" s="55"/>
      <c r="DU2010" s="55"/>
      <c r="DV2010" s="55"/>
      <c r="DW2010" s="55"/>
      <c r="DX2010" s="55"/>
      <c r="DY2010" s="55"/>
      <c r="DZ2010" s="55"/>
      <c r="EA2010" s="55"/>
      <c r="EB2010" s="55"/>
      <c r="EC2010" s="55"/>
      <c r="EJ2010" s="55"/>
      <c r="EK2010" s="55"/>
      <c r="EL2010" s="55"/>
      <c r="EM2010" s="55"/>
      <c r="EN2010" s="55"/>
      <c r="EO2010" s="55"/>
      <c r="EP2010" s="55"/>
      <c r="EQ2010" s="55"/>
      <c r="ER2010" s="55"/>
      <c r="ES2010" s="55"/>
      <c r="ET2010" s="55"/>
      <c r="EU2010" s="55"/>
      <c r="EV2010" s="55"/>
      <c r="EW2010" s="55"/>
      <c r="EX2010" s="55"/>
      <c r="EY2010" s="55"/>
      <c r="EZ2010" s="55"/>
      <c r="FA2010" s="55"/>
      <c r="FB2010" s="55"/>
      <c r="FC2010" s="55"/>
      <c r="FD2010" s="55"/>
      <c r="FK2010" s="479"/>
      <c r="FL2010" s="479"/>
      <c r="FM2010" s="479"/>
      <c r="FN2010" s="479"/>
      <c r="FQ2010" s="479"/>
      <c r="FR2010" s="479"/>
      <c r="FS2010" s="479"/>
      <c r="FT2010" s="479"/>
      <c r="FU2010" s="479"/>
      <c r="FV2010" s="479"/>
      <c r="FW2010" s="479"/>
      <c r="FX2010" s="479"/>
      <c r="FY2010" s="479"/>
    </row>
    <row r="2011" spans="1:181" s="135" customFormat="1">
      <c r="A2011" s="165"/>
      <c r="B2011" s="161"/>
      <c r="C2011" s="161"/>
      <c r="D2011" s="161"/>
      <c r="E2011" s="161"/>
      <c r="F2011" s="161"/>
      <c r="G2011" s="161"/>
      <c r="H2011" s="161"/>
      <c r="I2011" s="161"/>
      <c r="J2011" s="161"/>
      <c r="K2011" s="161"/>
      <c r="L2011" s="161"/>
      <c r="M2011" s="161"/>
      <c r="N2011" s="161"/>
      <c r="O2011" s="161"/>
      <c r="P2011" s="161"/>
      <c r="Q2011" s="161"/>
      <c r="R2011" s="161"/>
      <c r="S2011" s="161"/>
      <c r="T2011" s="161"/>
      <c r="U2011" s="161"/>
      <c r="V2011" s="161"/>
      <c r="W2011" s="161"/>
      <c r="X2011" s="161"/>
      <c r="Y2011" s="161"/>
      <c r="Z2011" s="161"/>
      <c r="AA2011" s="161"/>
      <c r="AB2011" s="161"/>
      <c r="AC2011" s="161"/>
      <c r="AD2011" s="161"/>
      <c r="AE2011" s="161"/>
      <c r="AF2011" s="161"/>
      <c r="AG2011" s="161"/>
      <c r="AH2011" s="161"/>
      <c r="AI2011" s="161"/>
      <c r="AJ2011" s="161"/>
      <c r="AK2011" s="161"/>
      <c r="AL2011" s="161"/>
      <c r="AM2011" s="161"/>
      <c r="AN2011" s="161"/>
      <c r="AO2011" s="161"/>
      <c r="AP2011" s="161"/>
      <c r="AQ2011" s="161"/>
      <c r="AR2011" s="161"/>
      <c r="AS2011" s="161"/>
      <c r="AT2011" s="161"/>
      <c r="AU2011" s="161"/>
      <c r="AV2011" s="161"/>
      <c r="AW2011" s="54"/>
      <c r="AX2011" s="54"/>
      <c r="AY2011" s="54"/>
      <c r="AZ2011" s="54"/>
      <c r="BA2011" s="54"/>
      <c r="BB2011" s="54"/>
      <c r="BC2011" s="54"/>
      <c r="BD2011" s="54"/>
      <c r="BE2011" s="54"/>
      <c r="BF2011" s="54"/>
      <c r="BG2011" s="54"/>
      <c r="BH2011" s="54"/>
      <c r="BI2011" s="54"/>
      <c r="BJ2011" s="54"/>
      <c r="BK2011" s="54"/>
      <c r="BL2011" s="54"/>
      <c r="BM2011" s="54"/>
      <c r="BN2011" s="54"/>
      <c r="BO2011" s="54"/>
      <c r="BP2011" s="54"/>
      <c r="BQ2011" s="54"/>
      <c r="BR2011" s="54"/>
      <c r="BS2011" s="54"/>
      <c r="BT2011" s="54"/>
      <c r="BU2011" s="54"/>
      <c r="BV2011" s="55"/>
      <c r="BW2011" s="55"/>
      <c r="BX2011" s="55"/>
      <c r="BY2011" s="55"/>
      <c r="BZ2011" s="55"/>
      <c r="CA2011" s="55"/>
      <c r="CB2011" s="54"/>
      <c r="CC2011" s="54"/>
      <c r="CD2011" s="54"/>
      <c r="CE2011" s="54"/>
      <c r="CF2011" s="54"/>
      <c r="CG2011" s="54"/>
      <c r="CH2011" s="55"/>
      <c r="CI2011" s="55"/>
      <c r="CJ2011" s="55"/>
      <c r="CK2011" s="55"/>
      <c r="CL2011" s="55"/>
      <c r="CM2011" s="55"/>
      <c r="CN2011" s="55"/>
      <c r="CO2011" s="55"/>
      <c r="CP2011" s="55"/>
      <c r="CQ2011" s="55"/>
      <c r="CR2011" s="55"/>
      <c r="CS2011" s="55"/>
      <c r="CT2011" s="55"/>
      <c r="CU2011" s="55"/>
      <c r="CV2011" s="55"/>
      <c r="CW2011" s="55"/>
      <c r="CX2011" s="55"/>
      <c r="CY2011" s="55"/>
      <c r="CZ2011" s="55"/>
      <c r="DA2011" s="55"/>
      <c r="DB2011" s="55"/>
      <c r="DC2011" s="55"/>
      <c r="DD2011" s="55"/>
      <c r="DE2011" s="55"/>
      <c r="DF2011" s="55"/>
      <c r="DG2011" s="55"/>
      <c r="DH2011" s="55"/>
      <c r="DI2011" s="55"/>
      <c r="DJ2011" s="55"/>
      <c r="DK2011" s="55"/>
      <c r="DL2011" s="55"/>
      <c r="DM2011" s="55"/>
      <c r="DN2011" s="55"/>
      <c r="DO2011" s="55"/>
      <c r="DP2011" s="55"/>
      <c r="DQ2011" s="55"/>
      <c r="DR2011" s="55"/>
      <c r="DS2011" s="55"/>
      <c r="DT2011" s="55"/>
      <c r="DU2011" s="55"/>
      <c r="DV2011" s="55"/>
      <c r="DW2011" s="55"/>
      <c r="DX2011" s="55"/>
      <c r="DY2011" s="55"/>
      <c r="DZ2011" s="55"/>
      <c r="EA2011" s="55"/>
      <c r="EB2011" s="55"/>
      <c r="EC2011" s="55"/>
      <c r="EJ2011" s="55"/>
      <c r="EK2011" s="55"/>
      <c r="EL2011" s="55"/>
      <c r="EM2011" s="55"/>
      <c r="EN2011" s="55"/>
      <c r="EO2011" s="55"/>
      <c r="EP2011" s="55"/>
      <c r="EQ2011" s="55"/>
      <c r="ER2011" s="55"/>
      <c r="ES2011" s="55"/>
      <c r="ET2011" s="55"/>
      <c r="EU2011" s="55"/>
      <c r="EV2011" s="55"/>
      <c r="EW2011" s="55"/>
      <c r="EX2011" s="55"/>
      <c r="EY2011" s="55"/>
      <c r="EZ2011" s="55"/>
      <c r="FA2011" s="55"/>
      <c r="FB2011" s="55"/>
      <c r="FC2011" s="55"/>
      <c r="FD2011" s="55"/>
      <c r="FK2011" s="479"/>
      <c r="FL2011" s="479"/>
      <c r="FM2011" s="479"/>
      <c r="FN2011" s="479"/>
      <c r="FQ2011" s="479"/>
      <c r="FR2011" s="479"/>
      <c r="FS2011" s="479"/>
      <c r="FT2011" s="479"/>
      <c r="FU2011" s="479"/>
      <c r="FV2011" s="479"/>
      <c r="FW2011" s="479"/>
      <c r="FX2011" s="479"/>
      <c r="FY2011" s="479"/>
    </row>
    <row r="2012" spans="1:181" s="135" customFormat="1">
      <c r="A2012" s="165"/>
      <c r="B2012" s="161"/>
      <c r="C2012" s="161"/>
      <c r="D2012" s="161"/>
      <c r="E2012" s="161"/>
      <c r="F2012" s="161"/>
      <c r="G2012" s="161"/>
      <c r="H2012" s="161"/>
      <c r="I2012" s="161"/>
      <c r="J2012" s="161"/>
      <c r="K2012" s="161"/>
      <c r="L2012" s="161"/>
      <c r="M2012" s="161"/>
      <c r="N2012" s="161"/>
      <c r="O2012" s="161"/>
      <c r="P2012" s="161"/>
      <c r="Q2012" s="161"/>
      <c r="R2012" s="161"/>
      <c r="S2012" s="161"/>
      <c r="T2012" s="161"/>
      <c r="U2012" s="161"/>
      <c r="V2012" s="161"/>
      <c r="W2012" s="161"/>
      <c r="X2012" s="161"/>
      <c r="Y2012" s="161"/>
      <c r="Z2012" s="161"/>
      <c r="AA2012" s="161"/>
      <c r="AB2012" s="161"/>
      <c r="AC2012" s="161"/>
      <c r="AD2012" s="161"/>
      <c r="AE2012" s="161"/>
      <c r="AF2012" s="161"/>
      <c r="AG2012" s="161"/>
      <c r="AH2012" s="161"/>
      <c r="AI2012" s="161"/>
      <c r="AJ2012" s="161"/>
      <c r="AK2012" s="161"/>
      <c r="AL2012" s="161"/>
      <c r="AM2012" s="161"/>
      <c r="AN2012" s="161"/>
      <c r="AO2012" s="161"/>
      <c r="AP2012" s="161"/>
      <c r="AQ2012" s="161"/>
      <c r="AR2012" s="161"/>
      <c r="AS2012" s="161"/>
      <c r="AT2012" s="161"/>
      <c r="AU2012" s="161"/>
      <c r="AV2012" s="161"/>
      <c r="AW2012" s="54"/>
      <c r="AX2012" s="54"/>
      <c r="AY2012" s="54"/>
      <c r="AZ2012" s="54"/>
      <c r="BA2012" s="54"/>
      <c r="BB2012" s="54"/>
      <c r="BC2012" s="54"/>
      <c r="BD2012" s="54"/>
      <c r="BE2012" s="54"/>
      <c r="BF2012" s="54"/>
      <c r="BG2012" s="54"/>
      <c r="BH2012" s="54"/>
      <c r="BI2012" s="54"/>
      <c r="BJ2012" s="54"/>
      <c r="BK2012" s="54"/>
      <c r="BL2012" s="54"/>
      <c r="BM2012" s="54"/>
      <c r="BN2012" s="54"/>
      <c r="BO2012" s="54"/>
      <c r="BP2012" s="54"/>
      <c r="BQ2012" s="54"/>
      <c r="BR2012" s="54"/>
      <c r="BS2012" s="54"/>
      <c r="BT2012" s="54"/>
      <c r="BU2012" s="54"/>
      <c r="BV2012" s="55"/>
      <c r="BW2012" s="55"/>
      <c r="BX2012" s="55"/>
      <c r="BY2012" s="55"/>
      <c r="BZ2012" s="55"/>
      <c r="CA2012" s="55"/>
      <c r="CB2012" s="54"/>
      <c r="CC2012" s="54"/>
      <c r="CD2012" s="54"/>
      <c r="CE2012" s="54"/>
      <c r="CF2012" s="54"/>
      <c r="CG2012" s="54"/>
      <c r="CH2012" s="55"/>
      <c r="CI2012" s="55"/>
      <c r="CJ2012" s="55"/>
      <c r="CK2012" s="55"/>
      <c r="CL2012" s="55"/>
      <c r="CM2012" s="55"/>
      <c r="CN2012" s="55"/>
      <c r="CO2012" s="55"/>
      <c r="CP2012" s="55"/>
      <c r="CQ2012" s="55"/>
      <c r="CR2012" s="55"/>
      <c r="CS2012" s="55"/>
      <c r="CT2012" s="55"/>
      <c r="CU2012" s="55"/>
      <c r="CV2012" s="55"/>
      <c r="CW2012" s="55"/>
      <c r="CX2012" s="55"/>
      <c r="CY2012" s="55"/>
      <c r="CZ2012" s="55"/>
      <c r="DA2012" s="55"/>
      <c r="DB2012" s="55"/>
      <c r="DC2012" s="55"/>
      <c r="DD2012" s="55"/>
      <c r="DE2012" s="55"/>
      <c r="DF2012" s="55"/>
      <c r="DG2012" s="55"/>
      <c r="DH2012" s="55"/>
      <c r="DI2012" s="55"/>
      <c r="DJ2012" s="55"/>
      <c r="DK2012" s="55"/>
      <c r="DL2012" s="55"/>
      <c r="DM2012" s="55"/>
      <c r="DN2012" s="55"/>
      <c r="DO2012" s="55"/>
      <c r="DP2012" s="55"/>
      <c r="DQ2012" s="55"/>
      <c r="DR2012" s="55"/>
      <c r="DS2012" s="55"/>
      <c r="DT2012" s="55"/>
      <c r="DU2012" s="55"/>
      <c r="DV2012" s="55"/>
      <c r="DW2012" s="55"/>
      <c r="DX2012" s="55"/>
      <c r="DY2012" s="55"/>
      <c r="DZ2012" s="55"/>
      <c r="EA2012" s="55"/>
      <c r="EB2012" s="55"/>
      <c r="EC2012" s="55"/>
      <c r="EJ2012" s="55"/>
      <c r="EK2012" s="55"/>
      <c r="EL2012" s="55"/>
      <c r="EM2012" s="55"/>
      <c r="EN2012" s="55"/>
      <c r="EO2012" s="55"/>
      <c r="EP2012" s="55"/>
      <c r="EQ2012" s="55"/>
      <c r="ER2012" s="55"/>
      <c r="ES2012" s="55"/>
      <c r="ET2012" s="55"/>
      <c r="EU2012" s="55"/>
      <c r="EV2012" s="55"/>
      <c r="EW2012" s="55"/>
      <c r="EX2012" s="55"/>
      <c r="EY2012" s="55"/>
      <c r="EZ2012" s="55"/>
      <c r="FA2012" s="55"/>
      <c r="FB2012" s="55"/>
      <c r="FC2012" s="55"/>
      <c r="FD2012" s="55"/>
      <c r="FK2012" s="479"/>
      <c r="FL2012" s="479"/>
      <c r="FM2012" s="479"/>
      <c r="FN2012" s="479"/>
      <c r="FQ2012" s="479"/>
      <c r="FR2012" s="479"/>
      <c r="FS2012" s="479"/>
      <c r="FT2012" s="479"/>
      <c r="FU2012" s="479"/>
      <c r="FV2012" s="479"/>
      <c r="FW2012" s="479"/>
      <c r="FX2012" s="479"/>
      <c r="FY2012" s="479"/>
    </row>
    <row r="2013" spans="1:181" s="135" customFormat="1">
      <c r="A2013" s="165"/>
      <c r="B2013" s="161"/>
      <c r="C2013" s="161"/>
      <c r="D2013" s="161"/>
      <c r="E2013" s="161"/>
      <c r="F2013" s="161"/>
      <c r="G2013" s="161"/>
      <c r="H2013" s="161"/>
      <c r="I2013" s="161"/>
      <c r="J2013" s="161"/>
      <c r="K2013" s="161"/>
      <c r="L2013" s="161"/>
      <c r="M2013" s="161"/>
      <c r="N2013" s="161"/>
      <c r="O2013" s="161"/>
      <c r="P2013" s="161"/>
      <c r="Q2013" s="161"/>
      <c r="R2013" s="161"/>
      <c r="S2013" s="161"/>
      <c r="T2013" s="161"/>
      <c r="U2013" s="161"/>
      <c r="V2013" s="161"/>
      <c r="W2013" s="161"/>
      <c r="X2013" s="161"/>
      <c r="Y2013" s="161"/>
      <c r="Z2013" s="161"/>
      <c r="AA2013" s="161"/>
      <c r="AB2013" s="161"/>
      <c r="AC2013" s="161"/>
      <c r="AD2013" s="161"/>
      <c r="AE2013" s="161"/>
      <c r="AF2013" s="161"/>
      <c r="AG2013" s="161"/>
      <c r="AH2013" s="161"/>
      <c r="AI2013" s="161"/>
      <c r="AJ2013" s="161"/>
      <c r="AK2013" s="161"/>
      <c r="AL2013" s="161"/>
      <c r="AM2013" s="161"/>
      <c r="AN2013" s="161"/>
      <c r="AO2013" s="161"/>
      <c r="AP2013" s="161"/>
      <c r="AQ2013" s="161"/>
      <c r="AR2013" s="161"/>
      <c r="AS2013" s="161"/>
      <c r="AT2013" s="161"/>
      <c r="AU2013" s="161"/>
      <c r="AV2013" s="161"/>
      <c r="AW2013" s="54"/>
      <c r="AX2013" s="54"/>
      <c r="AY2013" s="54"/>
      <c r="AZ2013" s="54"/>
      <c r="BA2013" s="54"/>
      <c r="BB2013" s="54"/>
      <c r="BC2013" s="54"/>
      <c r="BD2013" s="54"/>
      <c r="BE2013" s="54"/>
      <c r="BF2013" s="54"/>
      <c r="BG2013" s="54"/>
      <c r="BH2013" s="54"/>
      <c r="BI2013" s="54"/>
      <c r="BJ2013" s="54"/>
      <c r="BK2013" s="54"/>
      <c r="BL2013" s="54"/>
      <c r="BM2013" s="54"/>
      <c r="BN2013" s="54"/>
      <c r="BO2013" s="54"/>
      <c r="BP2013" s="54"/>
      <c r="BQ2013" s="54"/>
      <c r="BR2013" s="54"/>
      <c r="BS2013" s="54"/>
      <c r="BT2013" s="54"/>
      <c r="BU2013" s="54"/>
      <c r="BV2013" s="55"/>
      <c r="BW2013" s="55"/>
      <c r="BX2013" s="55"/>
      <c r="BY2013" s="55"/>
      <c r="BZ2013" s="55"/>
      <c r="CA2013" s="55"/>
      <c r="CB2013" s="54"/>
      <c r="CC2013" s="54"/>
      <c r="CD2013" s="54"/>
      <c r="CE2013" s="54"/>
      <c r="CF2013" s="54"/>
      <c r="CG2013" s="54"/>
      <c r="CH2013" s="55"/>
      <c r="CI2013" s="55"/>
      <c r="CJ2013" s="55"/>
      <c r="CK2013" s="55"/>
      <c r="CL2013" s="55"/>
      <c r="CM2013" s="55"/>
      <c r="CN2013" s="55"/>
      <c r="CO2013" s="55"/>
      <c r="CP2013" s="55"/>
      <c r="CQ2013" s="55"/>
      <c r="CR2013" s="55"/>
      <c r="CS2013" s="55"/>
      <c r="CT2013" s="55"/>
      <c r="CU2013" s="55"/>
      <c r="CV2013" s="55"/>
      <c r="CW2013" s="55"/>
      <c r="CX2013" s="55"/>
      <c r="CY2013" s="55"/>
      <c r="CZ2013" s="55"/>
      <c r="DA2013" s="55"/>
      <c r="DB2013" s="55"/>
      <c r="DC2013" s="55"/>
      <c r="DD2013" s="55"/>
      <c r="DE2013" s="55"/>
      <c r="DF2013" s="55"/>
      <c r="DG2013" s="55"/>
      <c r="DH2013" s="55"/>
      <c r="DI2013" s="55"/>
      <c r="DJ2013" s="55"/>
      <c r="DK2013" s="55"/>
      <c r="DL2013" s="55"/>
      <c r="DM2013" s="55"/>
      <c r="DN2013" s="55"/>
      <c r="DO2013" s="55"/>
      <c r="DP2013" s="55"/>
      <c r="DQ2013" s="55"/>
      <c r="DR2013" s="55"/>
      <c r="DS2013" s="55"/>
      <c r="DT2013" s="55"/>
      <c r="DU2013" s="55"/>
      <c r="DV2013" s="55"/>
      <c r="DW2013" s="55"/>
      <c r="DX2013" s="55"/>
      <c r="DY2013" s="55"/>
      <c r="DZ2013" s="55"/>
      <c r="EA2013" s="55"/>
      <c r="EB2013" s="55"/>
      <c r="EC2013" s="55"/>
      <c r="EJ2013" s="55"/>
      <c r="EK2013" s="55"/>
      <c r="EL2013" s="55"/>
      <c r="EM2013" s="55"/>
      <c r="EN2013" s="55"/>
      <c r="EO2013" s="55"/>
      <c r="EP2013" s="55"/>
      <c r="EQ2013" s="55"/>
      <c r="ER2013" s="55"/>
      <c r="ES2013" s="55"/>
      <c r="ET2013" s="55"/>
      <c r="EU2013" s="55"/>
      <c r="EV2013" s="55"/>
      <c r="EW2013" s="55"/>
      <c r="EX2013" s="55"/>
      <c r="EY2013" s="55"/>
      <c r="EZ2013" s="55"/>
      <c r="FA2013" s="55"/>
      <c r="FB2013" s="55"/>
      <c r="FC2013" s="55"/>
      <c r="FD2013" s="55"/>
      <c r="FK2013" s="479"/>
      <c r="FL2013" s="479"/>
      <c r="FM2013" s="479"/>
      <c r="FN2013" s="479"/>
      <c r="FQ2013" s="479"/>
      <c r="FR2013" s="479"/>
      <c r="FS2013" s="479"/>
      <c r="FT2013" s="479"/>
      <c r="FU2013" s="479"/>
      <c r="FV2013" s="479"/>
      <c r="FW2013" s="479"/>
      <c r="FX2013" s="479"/>
      <c r="FY2013" s="479"/>
    </row>
    <row r="2014" spans="1:181" s="135" customFormat="1">
      <c r="A2014" s="165"/>
      <c r="B2014" s="161"/>
      <c r="C2014" s="161"/>
      <c r="D2014" s="161"/>
      <c r="E2014" s="161"/>
      <c r="F2014" s="161"/>
      <c r="G2014" s="161"/>
      <c r="H2014" s="161"/>
      <c r="I2014" s="161"/>
      <c r="J2014" s="161"/>
      <c r="K2014" s="161"/>
      <c r="L2014" s="161"/>
      <c r="M2014" s="161"/>
      <c r="N2014" s="161"/>
      <c r="O2014" s="161"/>
      <c r="P2014" s="161"/>
      <c r="Q2014" s="161"/>
      <c r="R2014" s="161"/>
      <c r="S2014" s="161"/>
      <c r="T2014" s="161"/>
      <c r="U2014" s="161"/>
      <c r="V2014" s="161"/>
      <c r="W2014" s="161"/>
      <c r="X2014" s="161"/>
      <c r="Y2014" s="161"/>
      <c r="Z2014" s="161"/>
      <c r="AA2014" s="161"/>
      <c r="AB2014" s="161"/>
      <c r="AC2014" s="161"/>
      <c r="AD2014" s="161"/>
      <c r="AE2014" s="161"/>
      <c r="AF2014" s="161"/>
      <c r="AG2014" s="161"/>
      <c r="AH2014" s="161"/>
      <c r="AI2014" s="161"/>
      <c r="AJ2014" s="161"/>
      <c r="AK2014" s="161"/>
      <c r="AL2014" s="161"/>
      <c r="AM2014" s="161"/>
      <c r="AN2014" s="161"/>
      <c r="AO2014" s="161"/>
      <c r="AP2014" s="161"/>
      <c r="AQ2014" s="161"/>
      <c r="AR2014" s="161"/>
      <c r="AS2014" s="161"/>
      <c r="AT2014" s="161"/>
      <c r="AU2014" s="161"/>
      <c r="AV2014" s="161"/>
      <c r="AW2014" s="54"/>
      <c r="AX2014" s="54"/>
      <c r="AY2014" s="54"/>
      <c r="AZ2014" s="54"/>
      <c r="BA2014" s="54"/>
      <c r="BB2014" s="54"/>
      <c r="BC2014" s="54"/>
      <c r="BD2014" s="54"/>
      <c r="BE2014" s="54"/>
      <c r="BF2014" s="54"/>
      <c r="BG2014" s="54"/>
      <c r="BH2014" s="54"/>
      <c r="BI2014" s="54"/>
      <c r="BJ2014" s="54"/>
      <c r="BK2014" s="54"/>
      <c r="BL2014" s="54"/>
      <c r="BM2014" s="54"/>
      <c r="BN2014" s="54"/>
      <c r="BO2014" s="54"/>
      <c r="BP2014" s="54"/>
      <c r="BQ2014" s="54"/>
      <c r="BR2014" s="54"/>
      <c r="BS2014" s="54"/>
      <c r="BT2014" s="54"/>
      <c r="BU2014" s="54"/>
      <c r="BV2014" s="55"/>
      <c r="BW2014" s="55"/>
      <c r="BX2014" s="55"/>
      <c r="BY2014" s="55"/>
      <c r="BZ2014" s="55"/>
      <c r="CA2014" s="55"/>
      <c r="CB2014" s="54"/>
      <c r="CC2014" s="54"/>
      <c r="CD2014" s="54"/>
      <c r="CE2014" s="54"/>
      <c r="CF2014" s="54"/>
      <c r="CG2014" s="54"/>
      <c r="CH2014" s="55"/>
      <c r="CI2014" s="55"/>
      <c r="CJ2014" s="55"/>
      <c r="CK2014" s="55"/>
      <c r="CL2014" s="55"/>
      <c r="CM2014" s="55"/>
      <c r="CN2014" s="55"/>
      <c r="CO2014" s="55"/>
      <c r="CP2014" s="55"/>
      <c r="CQ2014" s="55"/>
      <c r="CR2014" s="55"/>
      <c r="CS2014" s="55"/>
      <c r="CT2014" s="55"/>
      <c r="CU2014" s="55"/>
      <c r="CV2014" s="55"/>
      <c r="CW2014" s="55"/>
      <c r="CX2014" s="55"/>
      <c r="CY2014" s="55"/>
      <c r="CZ2014" s="55"/>
      <c r="DA2014" s="55"/>
      <c r="DB2014" s="55"/>
      <c r="DC2014" s="55"/>
      <c r="DD2014" s="55"/>
      <c r="DE2014" s="55"/>
      <c r="DF2014" s="55"/>
      <c r="DG2014" s="55"/>
      <c r="DH2014" s="55"/>
      <c r="DI2014" s="55"/>
      <c r="DJ2014" s="55"/>
      <c r="DK2014" s="55"/>
      <c r="DL2014" s="55"/>
      <c r="DM2014" s="55"/>
      <c r="DN2014" s="55"/>
      <c r="DO2014" s="55"/>
      <c r="DP2014" s="55"/>
      <c r="DQ2014" s="55"/>
      <c r="DR2014" s="55"/>
      <c r="DS2014" s="55"/>
      <c r="DT2014" s="55"/>
      <c r="DU2014" s="55"/>
      <c r="DV2014" s="55"/>
      <c r="DW2014" s="55"/>
      <c r="DX2014" s="55"/>
      <c r="DY2014" s="55"/>
      <c r="DZ2014" s="55"/>
      <c r="EA2014" s="55"/>
      <c r="EB2014" s="55"/>
      <c r="EC2014" s="55"/>
      <c r="EJ2014" s="55"/>
      <c r="EK2014" s="55"/>
      <c r="EL2014" s="55"/>
      <c r="EM2014" s="55"/>
      <c r="EN2014" s="55"/>
      <c r="EO2014" s="55"/>
      <c r="EP2014" s="55"/>
      <c r="EQ2014" s="55"/>
      <c r="ER2014" s="55"/>
      <c r="ES2014" s="55"/>
      <c r="ET2014" s="55"/>
      <c r="EU2014" s="55"/>
      <c r="EV2014" s="55"/>
      <c r="EW2014" s="55"/>
      <c r="EX2014" s="55"/>
      <c r="EY2014" s="55"/>
      <c r="EZ2014" s="55"/>
      <c r="FA2014" s="55"/>
      <c r="FB2014" s="55"/>
      <c r="FC2014" s="55"/>
      <c r="FD2014" s="55"/>
      <c r="FK2014" s="479"/>
      <c r="FL2014" s="479"/>
      <c r="FM2014" s="479"/>
      <c r="FN2014" s="479"/>
      <c r="FQ2014" s="479"/>
      <c r="FR2014" s="479"/>
      <c r="FS2014" s="479"/>
      <c r="FT2014" s="479"/>
      <c r="FU2014" s="479"/>
      <c r="FV2014" s="479"/>
      <c r="FW2014" s="479"/>
      <c r="FX2014" s="479"/>
      <c r="FY2014" s="479"/>
    </row>
    <row r="2015" spans="1:181" s="135" customFormat="1">
      <c r="A2015" s="165"/>
      <c r="B2015" s="161"/>
      <c r="C2015" s="161"/>
      <c r="D2015" s="161"/>
      <c r="E2015" s="161"/>
      <c r="F2015" s="161"/>
      <c r="G2015" s="161"/>
      <c r="H2015" s="161"/>
      <c r="I2015" s="161"/>
      <c r="J2015" s="161"/>
      <c r="K2015" s="161"/>
      <c r="L2015" s="161"/>
      <c r="M2015" s="161"/>
      <c r="N2015" s="161"/>
      <c r="O2015" s="161"/>
      <c r="P2015" s="161"/>
      <c r="Q2015" s="161"/>
      <c r="R2015" s="161"/>
      <c r="S2015" s="161"/>
      <c r="T2015" s="161"/>
      <c r="U2015" s="161"/>
      <c r="V2015" s="161"/>
      <c r="W2015" s="161"/>
      <c r="X2015" s="161"/>
      <c r="Y2015" s="161"/>
      <c r="Z2015" s="161"/>
      <c r="AA2015" s="161"/>
      <c r="AB2015" s="161"/>
      <c r="AC2015" s="161"/>
      <c r="AD2015" s="161"/>
      <c r="AE2015" s="161"/>
      <c r="AF2015" s="161"/>
      <c r="AG2015" s="161"/>
      <c r="AH2015" s="161"/>
      <c r="AI2015" s="161"/>
      <c r="AJ2015" s="161"/>
      <c r="AK2015" s="161"/>
      <c r="AL2015" s="161"/>
      <c r="AM2015" s="161"/>
      <c r="AN2015" s="161"/>
      <c r="AO2015" s="161"/>
      <c r="AP2015" s="161"/>
      <c r="AQ2015" s="161"/>
      <c r="AR2015" s="161"/>
      <c r="AS2015" s="161"/>
      <c r="AT2015" s="161"/>
      <c r="AU2015" s="161"/>
      <c r="AV2015" s="161"/>
      <c r="AW2015" s="54"/>
      <c r="AX2015" s="54"/>
      <c r="AY2015" s="54"/>
      <c r="AZ2015" s="54"/>
      <c r="BA2015" s="54"/>
      <c r="BB2015" s="54"/>
      <c r="BC2015" s="54"/>
      <c r="BD2015" s="54"/>
      <c r="BE2015" s="54"/>
      <c r="BF2015" s="54"/>
      <c r="BG2015" s="54"/>
      <c r="BH2015" s="54"/>
      <c r="BI2015" s="54"/>
      <c r="BJ2015" s="54"/>
      <c r="BK2015" s="54"/>
      <c r="BL2015" s="54"/>
      <c r="BM2015" s="54"/>
      <c r="BN2015" s="54"/>
      <c r="BO2015" s="54"/>
      <c r="BP2015" s="54"/>
      <c r="BQ2015" s="54"/>
      <c r="BR2015" s="54"/>
      <c r="BS2015" s="54"/>
      <c r="BT2015" s="54"/>
      <c r="BU2015" s="54"/>
      <c r="BV2015" s="55"/>
      <c r="BW2015" s="55"/>
      <c r="BX2015" s="55"/>
      <c r="BY2015" s="55"/>
      <c r="BZ2015" s="55"/>
      <c r="CA2015" s="55"/>
      <c r="CB2015" s="54"/>
      <c r="CC2015" s="54"/>
      <c r="CD2015" s="54"/>
      <c r="CE2015" s="54"/>
      <c r="CF2015" s="54"/>
      <c r="CG2015" s="54"/>
      <c r="CH2015" s="55"/>
      <c r="CI2015" s="55"/>
      <c r="CJ2015" s="55"/>
      <c r="CK2015" s="55"/>
      <c r="CL2015" s="55"/>
      <c r="CM2015" s="55"/>
      <c r="CN2015" s="55"/>
      <c r="CO2015" s="55"/>
      <c r="CP2015" s="55"/>
      <c r="CQ2015" s="55"/>
      <c r="CR2015" s="55"/>
      <c r="CS2015" s="55"/>
      <c r="CT2015" s="55"/>
      <c r="CU2015" s="55"/>
      <c r="CV2015" s="55"/>
      <c r="CW2015" s="55"/>
      <c r="CX2015" s="55"/>
      <c r="CY2015" s="55"/>
      <c r="CZ2015" s="55"/>
      <c r="DA2015" s="55"/>
      <c r="DB2015" s="55"/>
      <c r="DC2015" s="55"/>
      <c r="DD2015" s="55"/>
      <c r="DE2015" s="55"/>
      <c r="DF2015" s="55"/>
      <c r="DG2015" s="55"/>
      <c r="DH2015" s="55"/>
      <c r="DI2015" s="55"/>
      <c r="DJ2015" s="55"/>
      <c r="DK2015" s="55"/>
      <c r="DL2015" s="55"/>
      <c r="DM2015" s="55"/>
      <c r="DN2015" s="55"/>
      <c r="DO2015" s="55"/>
      <c r="DP2015" s="55"/>
      <c r="DQ2015" s="55"/>
      <c r="DR2015" s="55"/>
      <c r="DS2015" s="55"/>
      <c r="DT2015" s="55"/>
      <c r="DU2015" s="55"/>
      <c r="DV2015" s="55"/>
      <c r="DW2015" s="55"/>
      <c r="DX2015" s="55"/>
      <c r="DY2015" s="55"/>
      <c r="DZ2015" s="55"/>
      <c r="EA2015" s="55"/>
      <c r="EB2015" s="55"/>
      <c r="EC2015" s="55"/>
      <c r="EJ2015" s="55"/>
      <c r="EK2015" s="55"/>
      <c r="EL2015" s="55"/>
      <c r="EM2015" s="55"/>
      <c r="EN2015" s="55"/>
      <c r="EO2015" s="55"/>
      <c r="EP2015" s="55"/>
      <c r="EQ2015" s="55"/>
      <c r="ER2015" s="55"/>
      <c r="ES2015" s="55"/>
      <c r="ET2015" s="55"/>
      <c r="EU2015" s="55"/>
      <c r="EV2015" s="55"/>
      <c r="EW2015" s="55"/>
      <c r="EX2015" s="55"/>
      <c r="EY2015" s="55"/>
      <c r="EZ2015" s="55"/>
      <c r="FA2015" s="55"/>
      <c r="FB2015" s="55"/>
      <c r="FC2015" s="55"/>
      <c r="FD2015" s="55"/>
      <c r="FK2015" s="479"/>
      <c r="FL2015" s="479"/>
      <c r="FM2015" s="479"/>
      <c r="FN2015" s="479"/>
      <c r="FQ2015" s="479"/>
      <c r="FR2015" s="479"/>
      <c r="FS2015" s="479"/>
      <c r="FT2015" s="479"/>
      <c r="FU2015" s="479"/>
      <c r="FV2015" s="479"/>
      <c r="FW2015" s="479"/>
      <c r="FX2015" s="479"/>
      <c r="FY2015" s="479"/>
    </row>
    <row r="2016" spans="1:181" s="135" customFormat="1">
      <c r="A2016" s="165"/>
      <c r="B2016" s="161"/>
      <c r="C2016" s="161"/>
      <c r="D2016" s="161"/>
      <c r="E2016" s="161"/>
      <c r="F2016" s="161"/>
      <c r="G2016" s="161"/>
      <c r="H2016" s="161"/>
      <c r="I2016" s="161"/>
      <c r="J2016" s="161"/>
      <c r="K2016" s="161"/>
      <c r="L2016" s="161"/>
      <c r="M2016" s="161"/>
      <c r="N2016" s="161"/>
      <c r="O2016" s="161"/>
      <c r="P2016" s="161"/>
      <c r="Q2016" s="161"/>
      <c r="R2016" s="161"/>
      <c r="S2016" s="161"/>
      <c r="T2016" s="161"/>
      <c r="U2016" s="161"/>
      <c r="V2016" s="161"/>
      <c r="W2016" s="161"/>
      <c r="X2016" s="161"/>
      <c r="Y2016" s="161"/>
      <c r="Z2016" s="161"/>
      <c r="AA2016" s="161"/>
      <c r="AB2016" s="161"/>
      <c r="AC2016" s="161"/>
      <c r="AD2016" s="161"/>
      <c r="AE2016" s="161"/>
      <c r="AF2016" s="161"/>
      <c r="AG2016" s="161"/>
      <c r="AH2016" s="161"/>
      <c r="AI2016" s="161"/>
      <c r="AJ2016" s="161"/>
      <c r="AK2016" s="161"/>
      <c r="AL2016" s="161"/>
      <c r="AM2016" s="161"/>
      <c r="AN2016" s="161"/>
      <c r="AO2016" s="161"/>
      <c r="AP2016" s="161"/>
      <c r="AQ2016" s="161"/>
      <c r="AR2016" s="161"/>
      <c r="AS2016" s="161"/>
      <c r="AT2016" s="161"/>
      <c r="AU2016" s="161"/>
      <c r="AV2016" s="161"/>
      <c r="AW2016" s="54"/>
      <c r="AX2016" s="54"/>
      <c r="AY2016" s="54"/>
      <c r="AZ2016" s="54"/>
      <c r="BA2016" s="54"/>
      <c r="BB2016" s="54"/>
      <c r="BC2016" s="54"/>
      <c r="BD2016" s="54"/>
      <c r="BE2016" s="54"/>
      <c r="BF2016" s="54"/>
      <c r="BG2016" s="54"/>
      <c r="BH2016" s="54"/>
      <c r="BI2016" s="54"/>
      <c r="BJ2016" s="54"/>
      <c r="BK2016" s="54"/>
      <c r="BL2016" s="54"/>
      <c r="BM2016" s="54"/>
      <c r="BN2016" s="54"/>
      <c r="BO2016" s="54"/>
      <c r="BP2016" s="54"/>
      <c r="BQ2016" s="54"/>
      <c r="BR2016" s="54"/>
      <c r="BS2016" s="54"/>
      <c r="BT2016" s="54"/>
      <c r="BU2016" s="54"/>
      <c r="BV2016" s="55"/>
      <c r="BW2016" s="55"/>
      <c r="BX2016" s="55"/>
      <c r="BY2016" s="55"/>
      <c r="BZ2016" s="55"/>
      <c r="CA2016" s="55"/>
      <c r="CB2016" s="54"/>
      <c r="CC2016" s="54"/>
      <c r="CD2016" s="54"/>
      <c r="CE2016" s="54"/>
      <c r="CF2016" s="54"/>
      <c r="CG2016" s="54"/>
      <c r="CH2016" s="55"/>
      <c r="CI2016" s="55"/>
      <c r="CJ2016" s="55"/>
      <c r="CK2016" s="55"/>
      <c r="CL2016" s="55"/>
      <c r="CM2016" s="55"/>
      <c r="CN2016" s="55"/>
      <c r="CO2016" s="55"/>
      <c r="CP2016" s="55"/>
      <c r="CQ2016" s="55"/>
      <c r="CR2016" s="55"/>
      <c r="CS2016" s="55"/>
      <c r="CT2016" s="55"/>
      <c r="CU2016" s="55"/>
      <c r="CV2016" s="55"/>
      <c r="CW2016" s="55"/>
      <c r="CX2016" s="55"/>
      <c r="CY2016" s="55"/>
      <c r="CZ2016" s="55"/>
      <c r="DA2016" s="55"/>
      <c r="DB2016" s="55"/>
      <c r="DC2016" s="55"/>
      <c r="DD2016" s="55"/>
      <c r="DE2016" s="55"/>
      <c r="DF2016" s="55"/>
      <c r="DG2016" s="55"/>
      <c r="DH2016" s="55"/>
      <c r="DI2016" s="55"/>
      <c r="DJ2016" s="55"/>
      <c r="DK2016" s="55"/>
      <c r="DL2016" s="55"/>
      <c r="DM2016" s="55"/>
      <c r="DN2016" s="55"/>
      <c r="DO2016" s="55"/>
      <c r="DP2016" s="55"/>
      <c r="DQ2016" s="55"/>
      <c r="DR2016" s="55"/>
      <c r="DS2016" s="55"/>
      <c r="DT2016" s="55"/>
      <c r="DU2016" s="55"/>
      <c r="DV2016" s="55"/>
      <c r="DW2016" s="55"/>
      <c r="DX2016" s="55"/>
      <c r="DY2016" s="55"/>
      <c r="DZ2016" s="55"/>
      <c r="EA2016" s="55"/>
      <c r="EB2016" s="55"/>
      <c r="EC2016" s="55"/>
      <c r="EJ2016" s="55"/>
      <c r="EK2016" s="55"/>
      <c r="EL2016" s="55"/>
      <c r="EM2016" s="55"/>
      <c r="EN2016" s="55"/>
      <c r="EO2016" s="55"/>
      <c r="EP2016" s="55"/>
      <c r="EQ2016" s="55"/>
      <c r="ER2016" s="55"/>
      <c r="ES2016" s="55"/>
      <c r="ET2016" s="55"/>
      <c r="EU2016" s="55"/>
      <c r="EV2016" s="55"/>
      <c r="EW2016" s="55"/>
      <c r="EX2016" s="55"/>
      <c r="EY2016" s="55"/>
      <c r="EZ2016" s="55"/>
      <c r="FA2016" s="55"/>
      <c r="FB2016" s="55"/>
      <c r="FC2016" s="55"/>
      <c r="FD2016" s="55"/>
      <c r="FK2016" s="479"/>
      <c r="FL2016" s="479"/>
      <c r="FM2016" s="479"/>
      <c r="FN2016" s="479"/>
      <c r="FQ2016" s="479"/>
      <c r="FR2016" s="479"/>
      <c r="FS2016" s="479"/>
      <c r="FT2016" s="479"/>
      <c r="FU2016" s="479"/>
      <c r="FV2016" s="479"/>
      <c r="FW2016" s="479"/>
      <c r="FX2016" s="479"/>
      <c r="FY2016" s="479"/>
    </row>
    <row r="2017" spans="1:181" s="135" customFormat="1">
      <c r="A2017" s="165"/>
      <c r="B2017" s="161"/>
      <c r="C2017" s="161"/>
      <c r="D2017" s="161"/>
      <c r="E2017" s="161"/>
      <c r="F2017" s="161"/>
      <c r="G2017" s="161"/>
      <c r="H2017" s="161"/>
      <c r="I2017" s="161"/>
      <c r="J2017" s="161"/>
      <c r="K2017" s="161"/>
      <c r="L2017" s="161"/>
      <c r="M2017" s="161"/>
      <c r="N2017" s="161"/>
      <c r="O2017" s="161"/>
      <c r="P2017" s="161"/>
      <c r="Q2017" s="161"/>
      <c r="R2017" s="161"/>
      <c r="S2017" s="161"/>
      <c r="T2017" s="161"/>
      <c r="U2017" s="161"/>
      <c r="V2017" s="161"/>
      <c r="W2017" s="161"/>
      <c r="X2017" s="161"/>
      <c r="Y2017" s="161"/>
      <c r="Z2017" s="161"/>
      <c r="AA2017" s="161"/>
      <c r="AB2017" s="161"/>
      <c r="AC2017" s="161"/>
      <c r="AD2017" s="161"/>
      <c r="AE2017" s="161"/>
      <c r="AF2017" s="161"/>
      <c r="AG2017" s="161"/>
      <c r="AH2017" s="161"/>
      <c r="AI2017" s="161"/>
      <c r="AJ2017" s="161"/>
      <c r="AK2017" s="161"/>
      <c r="AL2017" s="161"/>
      <c r="AM2017" s="161"/>
      <c r="AN2017" s="161"/>
      <c r="AO2017" s="161"/>
      <c r="AP2017" s="161"/>
      <c r="AQ2017" s="161"/>
      <c r="AR2017" s="161"/>
      <c r="AS2017" s="161"/>
      <c r="AT2017" s="161"/>
      <c r="AU2017" s="161"/>
      <c r="AV2017" s="161"/>
      <c r="AW2017" s="54"/>
      <c r="AX2017" s="54"/>
      <c r="AY2017" s="54"/>
      <c r="AZ2017" s="54"/>
      <c r="BA2017" s="54"/>
      <c r="BB2017" s="54"/>
      <c r="BC2017" s="54"/>
      <c r="BD2017" s="54"/>
      <c r="BE2017" s="54"/>
      <c r="BF2017" s="54"/>
      <c r="BG2017" s="54"/>
      <c r="BH2017" s="54"/>
      <c r="BI2017" s="54"/>
      <c r="BJ2017" s="54"/>
      <c r="BK2017" s="54"/>
      <c r="BL2017" s="54"/>
      <c r="BM2017" s="54"/>
      <c r="BN2017" s="54"/>
      <c r="BO2017" s="54"/>
      <c r="BP2017" s="54"/>
      <c r="BQ2017" s="54"/>
      <c r="BR2017" s="54"/>
      <c r="BS2017" s="54"/>
      <c r="BT2017" s="54"/>
      <c r="BU2017" s="54"/>
      <c r="BV2017" s="55"/>
      <c r="BW2017" s="55"/>
      <c r="BX2017" s="55"/>
      <c r="BY2017" s="55"/>
      <c r="BZ2017" s="55"/>
      <c r="CA2017" s="55"/>
      <c r="CB2017" s="54"/>
      <c r="CC2017" s="54"/>
      <c r="CD2017" s="54"/>
      <c r="CE2017" s="54"/>
      <c r="CF2017" s="54"/>
      <c r="CG2017" s="54"/>
      <c r="CH2017" s="55"/>
      <c r="CI2017" s="55"/>
      <c r="CJ2017" s="55"/>
      <c r="CK2017" s="55"/>
      <c r="CL2017" s="55"/>
      <c r="CM2017" s="55"/>
      <c r="CN2017" s="55"/>
      <c r="CO2017" s="55"/>
      <c r="CP2017" s="55"/>
      <c r="CQ2017" s="55"/>
      <c r="CR2017" s="55"/>
      <c r="CS2017" s="55"/>
      <c r="CT2017" s="55"/>
      <c r="CU2017" s="55"/>
      <c r="CV2017" s="55"/>
      <c r="CW2017" s="55"/>
      <c r="CX2017" s="55"/>
      <c r="CY2017" s="55"/>
      <c r="CZ2017" s="55"/>
      <c r="DA2017" s="55"/>
      <c r="DB2017" s="55"/>
      <c r="DC2017" s="55"/>
      <c r="DD2017" s="55"/>
      <c r="DE2017" s="55"/>
      <c r="DF2017" s="55"/>
      <c r="DG2017" s="55"/>
      <c r="DH2017" s="55"/>
      <c r="DI2017" s="55"/>
      <c r="DJ2017" s="55"/>
      <c r="DK2017" s="55"/>
      <c r="DL2017" s="55"/>
      <c r="DM2017" s="55"/>
      <c r="DN2017" s="55"/>
      <c r="DO2017" s="55"/>
      <c r="DP2017" s="55"/>
      <c r="DQ2017" s="55"/>
      <c r="DR2017" s="55"/>
      <c r="DS2017" s="55"/>
      <c r="DT2017" s="55"/>
      <c r="DU2017" s="55"/>
      <c r="DV2017" s="55"/>
      <c r="DW2017" s="55"/>
      <c r="DX2017" s="55"/>
      <c r="DY2017" s="55"/>
      <c r="DZ2017" s="55"/>
      <c r="EA2017" s="55"/>
      <c r="EB2017" s="55"/>
      <c r="EC2017" s="55"/>
      <c r="EJ2017" s="55"/>
      <c r="EK2017" s="55"/>
      <c r="EL2017" s="55"/>
      <c r="EM2017" s="55"/>
      <c r="EN2017" s="55"/>
      <c r="EO2017" s="55"/>
      <c r="EP2017" s="55"/>
      <c r="EQ2017" s="55"/>
      <c r="ER2017" s="55"/>
      <c r="ES2017" s="55"/>
      <c r="ET2017" s="55"/>
      <c r="EU2017" s="55"/>
      <c r="EV2017" s="55"/>
      <c r="EW2017" s="55"/>
      <c r="EX2017" s="55"/>
      <c r="EY2017" s="55"/>
      <c r="EZ2017" s="55"/>
      <c r="FA2017" s="55"/>
      <c r="FB2017" s="55"/>
      <c r="FC2017" s="55"/>
      <c r="FD2017" s="55"/>
      <c r="FK2017" s="479"/>
      <c r="FL2017" s="479"/>
      <c r="FM2017" s="479"/>
      <c r="FN2017" s="479"/>
      <c r="FQ2017" s="479"/>
      <c r="FR2017" s="479"/>
      <c r="FS2017" s="479"/>
      <c r="FT2017" s="479"/>
      <c r="FU2017" s="479"/>
      <c r="FV2017" s="479"/>
      <c r="FW2017" s="479"/>
      <c r="FX2017" s="479"/>
      <c r="FY2017" s="479"/>
    </row>
    <row r="2018" spans="1:181" s="135" customFormat="1">
      <c r="A2018" s="165"/>
      <c r="B2018" s="161"/>
      <c r="C2018" s="161"/>
      <c r="D2018" s="161"/>
      <c r="E2018" s="161"/>
      <c r="F2018" s="161"/>
      <c r="G2018" s="161"/>
      <c r="H2018" s="161"/>
      <c r="I2018" s="161"/>
      <c r="J2018" s="161"/>
      <c r="K2018" s="161"/>
      <c r="L2018" s="161"/>
      <c r="M2018" s="161"/>
      <c r="N2018" s="161"/>
      <c r="O2018" s="161"/>
      <c r="P2018" s="161"/>
      <c r="Q2018" s="161"/>
      <c r="R2018" s="161"/>
      <c r="S2018" s="161"/>
      <c r="T2018" s="161"/>
      <c r="U2018" s="161"/>
      <c r="V2018" s="161"/>
      <c r="W2018" s="161"/>
      <c r="X2018" s="161"/>
      <c r="Y2018" s="161"/>
      <c r="Z2018" s="161"/>
      <c r="AA2018" s="161"/>
      <c r="AB2018" s="161"/>
      <c r="AC2018" s="161"/>
      <c r="AD2018" s="161"/>
      <c r="AE2018" s="161"/>
      <c r="AF2018" s="161"/>
      <c r="AG2018" s="161"/>
      <c r="AH2018" s="161"/>
      <c r="AI2018" s="161"/>
      <c r="AJ2018" s="161"/>
      <c r="AK2018" s="161"/>
      <c r="AL2018" s="161"/>
      <c r="AM2018" s="161"/>
      <c r="AN2018" s="161"/>
      <c r="AO2018" s="161"/>
      <c r="AP2018" s="161"/>
      <c r="AQ2018" s="161"/>
      <c r="AR2018" s="161"/>
      <c r="AS2018" s="161"/>
      <c r="AT2018" s="161"/>
      <c r="AU2018" s="161"/>
      <c r="AV2018" s="161"/>
      <c r="AW2018" s="54"/>
      <c r="AX2018" s="54"/>
      <c r="AY2018" s="54"/>
      <c r="AZ2018" s="54"/>
      <c r="BA2018" s="54"/>
      <c r="BB2018" s="54"/>
      <c r="BC2018" s="54"/>
      <c r="BD2018" s="54"/>
      <c r="BE2018" s="54"/>
      <c r="BF2018" s="54"/>
      <c r="BG2018" s="54"/>
      <c r="BH2018" s="54"/>
      <c r="BI2018" s="54"/>
      <c r="BJ2018" s="54"/>
      <c r="BK2018" s="54"/>
      <c r="BL2018" s="54"/>
      <c r="BM2018" s="54"/>
      <c r="BN2018" s="54"/>
      <c r="BO2018" s="54"/>
      <c r="BP2018" s="54"/>
      <c r="BQ2018" s="54"/>
      <c r="BR2018" s="54"/>
      <c r="BS2018" s="54"/>
      <c r="BT2018" s="54"/>
      <c r="BU2018" s="54"/>
      <c r="BV2018" s="55"/>
      <c r="BW2018" s="55"/>
      <c r="BX2018" s="55"/>
      <c r="BY2018" s="55"/>
      <c r="BZ2018" s="55"/>
      <c r="CA2018" s="55"/>
      <c r="CB2018" s="54"/>
      <c r="CC2018" s="54"/>
      <c r="CD2018" s="54"/>
      <c r="CE2018" s="54"/>
      <c r="CF2018" s="54"/>
      <c r="CG2018" s="54"/>
      <c r="CH2018" s="55"/>
      <c r="CI2018" s="55"/>
      <c r="CJ2018" s="55"/>
      <c r="CK2018" s="55"/>
      <c r="CL2018" s="55"/>
      <c r="CM2018" s="55"/>
      <c r="CN2018" s="55"/>
      <c r="CO2018" s="55"/>
      <c r="CP2018" s="55"/>
      <c r="CQ2018" s="55"/>
      <c r="CR2018" s="55"/>
      <c r="CS2018" s="55"/>
      <c r="CT2018" s="55"/>
      <c r="CU2018" s="55"/>
      <c r="CV2018" s="55"/>
      <c r="CW2018" s="55"/>
      <c r="CX2018" s="55"/>
      <c r="CY2018" s="55"/>
      <c r="CZ2018" s="55"/>
      <c r="DA2018" s="55"/>
      <c r="DB2018" s="55"/>
      <c r="DC2018" s="55"/>
      <c r="DD2018" s="55"/>
      <c r="DE2018" s="55"/>
      <c r="DF2018" s="55"/>
      <c r="DG2018" s="55"/>
      <c r="DH2018" s="55"/>
      <c r="DI2018" s="55"/>
      <c r="DJ2018" s="55"/>
      <c r="DK2018" s="55"/>
      <c r="DL2018" s="55"/>
      <c r="DM2018" s="55"/>
      <c r="DN2018" s="55"/>
      <c r="DO2018" s="55"/>
      <c r="DP2018" s="55"/>
      <c r="DQ2018" s="55"/>
      <c r="DR2018" s="55"/>
      <c r="DS2018" s="55"/>
      <c r="DT2018" s="55"/>
      <c r="DU2018" s="55"/>
      <c r="DV2018" s="55"/>
      <c r="DW2018" s="55"/>
      <c r="DX2018" s="55"/>
      <c r="DY2018" s="55"/>
      <c r="DZ2018" s="55"/>
      <c r="EA2018" s="55"/>
      <c r="EB2018" s="55"/>
      <c r="EC2018" s="55"/>
      <c r="EJ2018" s="55"/>
      <c r="EK2018" s="55"/>
      <c r="EL2018" s="55"/>
      <c r="EM2018" s="55"/>
      <c r="EN2018" s="55"/>
      <c r="EO2018" s="55"/>
      <c r="EP2018" s="55"/>
      <c r="EQ2018" s="55"/>
      <c r="ER2018" s="55"/>
      <c r="ES2018" s="55"/>
      <c r="ET2018" s="55"/>
      <c r="EU2018" s="55"/>
      <c r="EV2018" s="55"/>
      <c r="EW2018" s="55"/>
      <c r="EX2018" s="55"/>
      <c r="EY2018" s="55"/>
      <c r="EZ2018" s="55"/>
      <c r="FA2018" s="55"/>
      <c r="FB2018" s="55"/>
      <c r="FC2018" s="55"/>
      <c r="FD2018" s="55"/>
      <c r="FK2018" s="479"/>
      <c r="FL2018" s="479"/>
      <c r="FM2018" s="479"/>
      <c r="FN2018" s="479"/>
      <c r="FQ2018" s="479"/>
      <c r="FR2018" s="479"/>
      <c r="FS2018" s="479"/>
      <c r="FT2018" s="479"/>
      <c r="FU2018" s="479"/>
      <c r="FV2018" s="479"/>
      <c r="FW2018" s="479"/>
      <c r="FX2018" s="479"/>
      <c r="FY2018" s="479"/>
    </row>
    <row r="2019" spans="1:181" s="135" customFormat="1">
      <c r="A2019" s="165"/>
      <c r="B2019" s="161"/>
      <c r="C2019" s="161"/>
      <c r="D2019" s="161"/>
      <c r="E2019" s="161"/>
      <c r="F2019" s="161"/>
      <c r="G2019" s="161"/>
      <c r="H2019" s="161"/>
      <c r="I2019" s="161"/>
      <c r="J2019" s="161"/>
      <c r="K2019" s="161"/>
      <c r="L2019" s="161"/>
      <c r="M2019" s="161"/>
      <c r="N2019" s="161"/>
      <c r="O2019" s="161"/>
      <c r="P2019" s="161"/>
      <c r="Q2019" s="161"/>
      <c r="R2019" s="161"/>
      <c r="S2019" s="161"/>
      <c r="T2019" s="161"/>
      <c r="U2019" s="161"/>
      <c r="V2019" s="161"/>
      <c r="W2019" s="161"/>
      <c r="X2019" s="161"/>
      <c r="Y2019" s="161"/>
      <c r="Z2019" s="161"/>
      <c r="AA2019" s="161"/>
      <c r="AB2019" s="161"/>
      <c r="AC2019" s="161"/>
      <c r="AD2019" s="161"/>
      <c r="AE2019" s="161"/>
      <c r="AF2019" s="161"/>
      <c r="AG2019" s="161"/>
      <c r="AH2019" s="161"/>
      <c r="AI2019" s="161"/>
      <c r="AJ2019" s="161"/>
      <c r="AK2019" s="161"/>
      <c r="AL2019" s="161"/>
      <c r="AM2019" s="161"/>
      <c r="AN2019" s="161"/>
      <c r="AO2019" s="161"/>
      <c r="AP2019" s="161"/>
      <c r="AQ2019" s="161"/>
      <c r="AR2019" s="161"/>
      <c r="AS2019" s="161"/>
      <c r="AT2019" s="161"/>
      <c r="AU2019" s="161"/>
      <c r="AV2019" s="161"/>
      <c r="AW2019" s="54"/>
      <c r="AX2019" s="54"/>
      <c r="AY2019" s="54"/>
      <c r="AZ2019" s="54"/>
      <c r="BA2019" s="54"/>
      <c r="BB2019" s="54"/>
      <c r="BC2019" s="54"/>
      <c r="BD2019" s="54"/>
      <c r="BE2019" s="54"/>
      <c r="BF2019" s="54"/>
      <c r="BG2019" s="54"/>
      <c r="BH2019" s="54"/>
      <c r="BI2019" s="54"/>
      <c r="BJ2019" s="54"/>
      <c r="BK2019" s="54"/>
      <c r="BL2019" s="54"/>
      <c r="BM2019" s="54"/>
      <c r="BN2019" s="54"/>
      <c r="BO2019" s="54"/>
      <c r="BP2019" s="54"/>
      <c r="BQ2019" s="54"/>
      <c r="BR2019" s="54"/>
      <c r="BS2019" s="54"/>
      <c r="BT2019" s="54"/>
      <c r="BU2019" s="54"/>
      <c r="BV2019" s="55"/>
      <c r="BW2019" s="55"/>
      <c r="BX2019" s="55"/>
      <c r="BY2019" s="55"/>
      <c r="BZ2019" s="55"/>
      <c r="CA2019" s="55"/>
      <c r="CB2019" s="54"/>
      <c r="CC2019" s="54"/>
      <c r="CD2019" s="54"/>
      <c r="CE2019" s="54"/>
      <c r="CF2019" s="54"/>
      <c r="CG2019" s="54"/>
      <c r="CH2019" s="55"/>
      <c r="CI2019" s="55"/>
      <c r="CJ2019" s="55"/>
      <c r="CK2019" s="55"/>
      <c r="CL2019" s="55"/>
      <c r="CM2019" s="55"/>
      <c r="CN2019" s="55"/>
      <c r="CO2019" s="55"/>
      <c r="CP2019" s="55"/>
      <c r="CQ2019" s="55"/>
      <c r="CR2019" s="55"/>
      <c r="CS2019" s="55"/>
      <c r="CT2019" s="55"/>
      <c r="CU2019" s="55"/>
      <c r="CV2019" s="55"/>
      <c r="CW2019" s="55"/>
      <c r="CX2019" s="55"/>
      <c r="CY2019" s="55"/>
      <c r="CZ2019" s="55"/>
      <c r="DA2019" s="55"/>
      <c r="DB2019" s="55"/>
      <c r="DC2019" s="55"/>
      <c r="DD2019" s="55"/>
      <c r="DE2019" s="55"/>
      <c r="DF2019" s="55"/>
      <c r="DG2019" s="55"/>
      <c r="DH2019" s="55"/>
      <c r="DI2019" s="55"/>
      <c r="DJ2019" s="55"/>
      <c r="DK2019" s="55"/>
      <c r="DL2019" s="55"/>
      <c r="DM2019" s="55"/>
      <c r="DN2019" s="55"/>
      <c r="DO2019" s="55"/>
      <c r="DP2019" s="55"/>
      <c r="DQ2019" s="55"/>
      <c r="DR2019" s="55"/>
      <c r="DS2019" s="55"/>
      <c r="DT2019" s="55"/>
      <c r="DU2019" s="55"/>
      <c r="DV2019" s="55"/>
      <c r="DW2019" s="55"/>
      <c r="DX2019" s="55"/>
      <c r="DY2019" s="55"/>
      <c r="DZ2019" s="55"/>
      <c r="EA2019" s="55"/>
      <c r="EB2019" s="55"/>
      <c r="EC2019" s="55"/>
      <c r="EJ2019" s="55"/>
      <c r="EK2019" s="55"/>
      <c r="EL2019" s="55"/>
      <c r="EM2019" s="55"/>
      <c r="EN2019" s="55"/>
      <c r="EO2019" s="55"/>
      <c r="EP2019" s="55"/>
      <c r="EQ2019" s="55"/>
      <c r="ER2019" s="55"/>
      <c r="ES2019" s="55"/>
      <c r="ET2019" s="55"/>
      <c r="EU2019" s="55"/>
      <c r="EV2019" s="55"/>
      <c r="EW2019" s="55"/>
      <c r="EX2019" s="55"/>
      <c r="EY2019" s="55"/>
      <c r="EZ2019" s="55"/>
      <c r="FA2019" s="55"/>
      <c r="FB2019" s="55"/>
      <c r="FC2019" s="55"/>
      <c r="FD2019" s="55"/>
      <c r="FK2019" s="479"/>
      <c r="FL2019" s="479"/>
      <c r="FM2019" s="479"/>
      <c r="FN2019" s="479"/>
      <c r="FQ2019" s="479"/>
      <c r="FR2019" s="479"/>
      <c r="FS2019" s="479"/>
      <c r="FT2019" s="479"/>
      <c r="FU2019" s="479"/>
      <c r="FV2019" s="479"/>
      <c r="FW2019" s="479"/>
      <c r="FX2019" s="479"/>
      <c r="FY2019" s="479"/>
    </row>
    <row r="2020" spans="1:181" s="135" customFormat="1">
      <c r="A2020" s="165"/>
      <c r="B2020" s="161"/>
      <c r="C2020" s="161"/>
      <c r="D2020" s="161"/>
      <c r="E2020" s="161"/>
      <c r="F2020" s="161"/>
      <c r="G2020" s="161"/>
      <c r="H2020" s="161"/>
      <c r="I2020" s="161"/>
      <c r="J2020" s="161"/>
      <c r="K2020" s="161"/>
      <c r="L2020" s="161"/>
      <c r="M2020" s="161"/>
      <c r="N2020" s="161"/>
      <c r="O2020" s="161"/>
      <c r="P2020" s="161"/>
      <c r="Q2020" s="161"/>
      <c r="R2020" s="161"/>
      <c r="S2020" s="161"/>
      <c r="T2020" s="161"/>
      <c r="U2020" s="161"/>
      <c r="V2020" s="161"/>
      <c r="W2020" s="161"/>
      <c r="X2020" s="161"/>
      <c r="Y2020" s="161"/>
      <c r="Z2020" s="161"/>
      <c r="AA2020" s="161"/>
      <c r="AB2020" s="161"/>
      <c r="AC2020" s="161"/>
      <c r="AD2020" s="161"/>
      <c r="AE2020" s="161"/>
      <c r="AF2020" s="161"/>
      <c r="AG2020" s="161"/>
      <c r="AH2020" s="161"/>
      <c r="AI2020" s="161"/>
      <c r="AJ2020" s="161"/>
      <c r="AK2020" s="161"/>
      <c r="AL2020" s="161"/>
      <c r="AM2020" s="161"/>
      <c r="AN2020" s="161"/>
      <c r="AO2020" s="161"/>
      <c r="AP2020" s="161"/>
      <c r="AQ2020" s="161"/>
      <c r="AR2020" s="161"/>
      <c r="AS2020" s="161"/>
      <c r="AT2020" s="161"/>
      <c r="AU2020" s="161"/>
      <c r="AV2020" s="161"/>
      <c r="AW2020" s="54"/>
      <c r="AX2020" s="54"/>
      <c r="AY2020" s="54"/>
      <c r="AZ2020" s="54"/>
      <c r="BA2020" s="54"/>
      <c r="BB2020" s="54"/>
      <c r="BC2020" s="54"/>
      <c r="BD2020" s="54"/>
      <c r="BE2020" s="54"/>
      <c r="BF2020" s="54"/>
      <c r="BG2020" s="54"/>
      <c r="BH2020" s="54"/>
      <c r="BI2020" s="54"/>
      <c r="BJ2020" s="54"/>
      <c r="BK2020" s="54"/>
      <c r="BL2020" s="54"/>
      <c r="BM2020" s="54"/>
      <c r="BN2020" s="54"/>
      <c r="BO2020" s="54"/>
      <c r="BP2020" s="54"/>
      <c r="BQ2020" s="54"/>
      <c r="BR2020" s="54"/>
      <c r="BS2020" s="54"/>
      <c r="BT2020" s="54"/>
      <c r="BU2020" s="54"/>
      <c r="BV2020" s="55"/>
      <c r="BW2020" s="55"/>
      <c r="BX2020" s="55"/>
      <c r="BY2020" s="55"/>
      <c r="BZ2020" s="55"/>
      <c r="CA2020" s="55"/>
      <c r="CB2020" s="54"/>
      <c r="CC2020" s="54"/>
      <c r="CD2020" s="54"/>
      <c r="CE2020" s="54"/>
      <c r="CF2020" s="54"/>
      <c r="CG2020" s="54"/>
      <c r="CH2020" s="55"/>
      <c r="CI2020" s="55"/>
      <c r="CJ2020" s="55"/>
      <c r="CK2020" s="55"/>
      <c r="CL2020" s="55"/>
      <c r="CM2020" s="55"/>
      <c r="CN2020" s="55"/>
      <c r="CO2020" s="55"/>
      <c r="CP2020" s="55"/>
      <c r="CQ2020" s="55"/>
      <c r="CR2020" s="55"/>
      <c r="CS2020" s="55"/>
      <c r="CT2020" s="55"/>
      <c r="CU2020" s="55"/>
      <c r="CV2020" s="55"/>
      <c r="CW2020" s="55"/>
      <c r="CX2020" s="55"/>
      <c r="CY2020" s="55"/>
      <c r="CZ2020" s="55"/>
      <c r="DA2020" s="55"/>
      <c r="DB2020" s="55"/>
      <c r="DC2020" s="55"/>
      <c r="DD2020" s="55"/>
      <c r="DE2020" s="55"/>
      <c r="DF2020" s="55"/>
      <c r="DG2020" s="55"/>
      <c r="DH2020" s="55"/>
      <c r="DI2020" s="55"/>
      <c r="DJ2020" s="55"/>
      <c r="DK2020" s="55"/>
      <c r="DL2020" s="55"/>
      <c r="DM2020" s="55"/>
      <c r="DN2020" s="55"/>
      <c r="DO2020" s="55"/>
      <c r="DP2020" s="55"/>
      <c r="DQ2020" s="55"/>
      <c r="DR2020" s="55"/>
      <c r="DS2020" s="55"/>
      <c r="DT2020" s="55"/>
      <c r="DU2020" s="55"/>
      <c r="DV2020" s="55"/>
      <c r="DW2020" s="55"/>
      <c r="DX2020" s="55"/>
      <c r="DY2020" s="55"/>
      <c r="DZ2020" s="55"/>
      <c r="EA2020" s="55"/>
      <c r="EB2020" s="55"/>
      <c r="EC2020" s="55"/>
      <c r="EJ2020" s="55"/>
      <c r="EK2020" s="55"/>
      <c r="EL2020" s="55"/>
      <c r="EM2020" s="55"/>
      <c r="EN2020" s="55"/>
      <c r="EO2020" s="55"/>
      <c r="EP2020" s="55"/>
      <c r="EQ2020" s="55"/>
      <c r="ER2020" s="55"/>
      <c r="ES2020" s="55"/>
      <c r="ET2020" s="55"/>
      <c r="EU2020" s="55"/>
      <c r="EV2020" s="55"/>
      <c r="EW2020" s="55"/>
      <c r="EX2020" s="55"/>
      <c r="EY2020" s="55"/>
      <c r="EZ2020" s="55"/>
      <c r="FA2020" s="55"/>
      <c r="FB2020" s="55"/>
      <c r="FC2020" s="55"/>
      <c r="FD2020" s="55"/>
      <c r="FK2020" s="479"/>
      <c r="FL2020" s="479"/>
      <c r="FM2020" s="479"/>
      <c r="FN2020" s="479"/>
      <c r="FQ2020" s="479"/>
      <c r="FR2020" s="479"/>
      <c r="FS2020" s="479"/>
      <c r="FT2020" s="479"/>
      <c r="FU2020" s="479"/>
      <c r="FV2020" s="479"/>
      <c r="FW2020" s="479"/>
      <c r="FX2020" s="479"/>
      <c r="FY2020" s="479"/>
    </row>
    <row r="2021" spans="1:181" s="135" customFormat="1">
      <c r="A2021" s="165"/>
      <c r="B2021" s="161"/>
      <c r="C2021" s="161"/>
      <c r="D2021" s="161"/>
      <c r="E2021" s="161"/>
      <c r="F2021" s="161"/>
      <c r="G2021" s="161"/>
      <c r="H2021" s="161"/>
      <c r="I2021" s="161"/>
      <c r="J2021" s="161"/>
      <c r="K2021" s="161"/>
      <c r="L2021" s="161"/>
      <c r="M2021" s="161"/>
      <c r="N2021" s="161"/>
      <c r="O2021" s="161"/>
      <c r="P2021" s="161"/>
      <c r="Q2021" s="161"/>
      <c r="R2021" s="161"/>
      <c r="S2021" s="161"/>
      <c r="T2021" s="161"/>
      <c r="U2021" s="161"/>
      <c r="V2021" s="161"/>
      <c r="W2021" s="161"/>
      <c r="X2021" s="161"/>
      <c r="Y2021" s="161"/>
      <c r="Z2021" s="161"/>
      <c r="AA2021" s="161"/>
      <c r="AB2021" s="161"/>
      <c r="AC2021" s="161"/>
      <c r="AD2021" s="161"/>
      <c r="AE2021" s="161"/>
      <c r="AF2021" s="161"/>
      <c r="AG2021" s="161"/>
      <c r="AH2021" s="161"/>
      <c r="AI2021" s="161"/>
      <c r="AJ2021" s="161"/>
      <c r="AK2021" s="161"/>
      <c r="AL2021" s="161"/>
      <c r="AM2021" s="161"/>
      <c r="AN2021" s="161"/>
      <c r="AO2021" s="161"/>
      <c r="AP2021" s="161"/>
      <c r="AQ2021" s="161"/>
      <c r="AR2021" s="161"/>
      <c r="AS2021" s="161"/>
      <c r="AT2021" s="161"/>
      <c r="AU2021" s="161"/>
      <c r="AV2021" s="161"/>
      <c r="AW2021" s="54"/>
      <c r="AX2021" s="54"/>
      <c r="AY2021" s="54"/>
      <c r="AZ2021" s="54"/>
      <c r="BA2021" s="54"/>
      <c r="BB2021" s="54"/>
      <c r="BC2021" s="54"/>
      <c r="BD2021" s="54"/>
      <c r="BE2021" s="54"/>
      <c r="BF2021" s="54"/>
      <c r="BG2021" s="54"/>
      <c r="BH2021" s="54"/>
      <c r="BI2021" s="54"/>
      <c r="BJ2021" s="54"/>
      <c r="BK2021" s="54"/>
      <c r="BL2021" s="54"/>
      <c r="BM2021" s="54"/>
      <c r="BN2021" s="54"/>
      <c r="BO2021" s="54"/>
      <c r="BP2021" s="54"/>
      <c r="BQ2021" s="54"/>
      <c r="BR2021" s="54"/>
      <c r="BS2021" s="54"/>
      <c r="BT2021" s="54"/>
      <c r="BU2021" s="54"/>
      <c r="BV2021" s="55"/>
      <c r="BW2021" s="55"/>
      <c r="BX2021" s="55"/>
      <c r="BY2021" s="55"/>
      <c r="BZ2021" s="55"/>
      <c r="CA2021" s="55"/>
      <c r="CB2021" s="54"/>
      <c r="CC2021" s="54"/>
      <c r="CD2021" s="54"/>
      <c r="CE2021" s="54"/>
      <c r="CF2021" s="54"/>
      <c r="CG2021" s="54"/>
      <c r="CH2021" s="55"/>
      <c r="CI2021" s="55"/>
      <c r="CJ2021" s="55"/>
      <c r="CK2021" s="55"/>
      <c r="CL2021" s="55"/>
      <c r="CM2021" s="55"/>
      <c r="CN2021" s="55"/>
      <c r="CO2021" s="55"/>
      <c r="CP2021" s="55"/>
      <c r="CQ2021" s="55"/>
      <c r="CR2021" s="55"/>
      <c r="CS2021" s="55"/>
      <c r="CT2021" s="55"/>
      <c r="CU2021" s="55"/>
      <c r="CV2021" s="55"/>
      <c r="CW2021" s="55"/>
      <c r="CX2021" s="55"/>
      <c r="CY2021" s="55"/>
      <c r="CZ2021" s="55"/>
      <c r="DA2021" s="55"/>
      <c r="DB2021" s="55"/>
      <c r="DC2021" s="55"/>
      <c r="DD2021" s="55"/>
      <c r="DE2021" s="55"/>
      <c r="DF2021" s="55"/>
      <c r="DG2021" s="55"/>
      <c r="DH2021" s="55"/>
      <c r="DI2021" s="55"/>
      <c r="DJ2021" s="55"/>
      <c r="DK2021" s="55"/>
      <c r="DL2021" s="55"/>
      <c r="DM2021" s="55"/>
      <c r="DN2021" s="55"/>
      <c r="DO2021" s="55"/>
      <c r="DP2021" s="55"/>
      <c r="DQ2021" s="55"/>
      <c r="DR2021" s="55"/>
      <c r="DS2021" s="55"/>
      <c r="DT2021" s="55"/>
      <c r="DU2021" s="55"/>
      <c r="DV2021" s="55"/>
      <c r="DW2021" s="55"/>
      <c r="DX2021" s="55"/>
      <c r="DY2021" s="55"/>
      <c r="DZ2021" s="55"/>
      <c r="EA2021" s="55"/>
      <c r="EB2021" s="55"/>
      <c r="EC2021" s="55"/>
      <c r="EJ2021" s="55"/>
      <c r="EK2021" s="55"/>
      <c r="EL2021" s="55"/>
      <c r="EM2021" s="55"/>
      <c r="EN2021" s="55"/>
      <c r="EO2021" s="55"/>
      <c r="EP2021" s="55"/>
      <c r="EQ2021" s="55"/>
      <c r="ER2021" s="55"/>
      <c r="ES2021" s="55"/>
      <c r="ET2021" s="55"/>
      <c r="EU2021" s="55"/>
      <c r="EV2021" s="55"/>
      <c r="EW2021" s="55"/>
      <c r="EX2021" s="55"/>
      <c r="EY2021" s="55"/>
      <c r="EZ2021" s="55"/>
      <c r="FA2021" s="55"/>
      <c r="FB2021" s="55"/>
      <c r="FC2021" s="55"/>
      <c r="FD2021" s="55"/>
      <c r="FK2021" s="479"/>
      <c r="FL2021" s="479"/>
      <c r="FM2021" s="479"/>
      <c r="FN2021" s="479"/>
      <c r="FQ2021" s="479"/>
      <c r="FR2021" s="479"/>
      <c r="FS2021" s="479"/>
      <c r="FT2021" s="479"/>
      <c r="FU2021" s="479"/>
      <c r="FV2021" s="479"/>
      <c r="FW2021" s="479"/>
      <c r="FX2021" s="479"/>
      <c r="FY2021" s="479"/>
    </row>
    <row r="2022" spans="1:181" s="135" customFormat="1">
      <c r="A2022" s="165"/>
      <c r="B2022" s="161"/>
      <c r="C2022" s="161"/>
      <c r="D2022" s="161"/>
      <c r="E2022" s="161"/>
      <c r="F2022" s="161"/>
      <c r="G2022" s="161"/>
      <c r="H2022" s="161"/>
      <c r="I2022" s="161"/>
      <c r="J2022" s="161"/>
      <c r="K2022" s="161"/>
      <c r="L2022" s="161"/>
      <c r="M2022" s="161"/>
      <c r="N2022" s="161"/>
      <c r="O2022" s="161"/>
      <c r="P2022" s="161"/>
      <c r="Q2022" s="161"/>
      <c r="R2022" s="161"/>
      <c r="S2022" s="161"/>
      <c r="T2022" s="161"/>
      <c r="U2022" s="161"/>
      <c r="V2022" s="161"/>
      <c r="W2022" s="161"/>
      <c r="X2022" s="161"/>
      <c r="Y2022" s="161"/>
      <c r="Z2022" s="161"/>
      <c r="AA2022" s="161"/>
      <c r="AB2022" s="161"/>
      <c r="AC2022" s="161"/>
      <c r="AD2022" s="161"/>
      <c r="AE2022" s="161"/>
      <c r="AF2022" s="161"/>
      <c r="AG2022" s="161"/>
      <c r="AH2022" s="161"/>
      <c r="AI2022" s="161"/>
      <c r="AJ2022" s="161"/>
      <c r="AK2022" s="161"/>
      <c r="AL2022" s="161"/>
      <c r="AM2022" s="161"/>
      <c r="AN2022" s="161"/>
      <c r="AO2022" s="161"/>
      <c r="AP2022" s="161"/>
      <c r="AQ2022" s="161"/>
      <c r="AR2022" s="161"/>
      <c r="AS2022" s="161"/>
      <c r="AT2022" s="161"/>
      <c r="AU2022" s="161"/>
      <c r="AV2022" s="161"/>
      <c r="AW2022" s="54"/>
      <c r="AX2022" s="54"/>
      <c r="AY2022" s="54"/>
      <c r="AZ2022" s="54"/>
      <c r="BA2022" s="54"/>
      <c r="BB2022" s="54"/>
      <c r="BC2022" s="54"/>
      <c r="BD2022" s="54"/>
      <c r="BE2022" s="54"/>
      <c r="BF2022" s="54"/>
      <c r="BG2022" s="54"/>
      <c r="BH2022" s="54"/>
      <c r="BI2022" s="54"/>
      <c r="BJ2022" s="54"/>
      <c r="BK2022" s="54"/>
      <c r="BL2022" s="54"/>
      <c r="BM2022" s="54"/>
      <c r="BN2022" s="54"/>
      <c r="BO2022" s="54"/>
      <c r="BP2022" s="54"/>
      <c r="BQ2022" s="54"/>
      <c r="BR2022" s="54"/>
      <c r="BS2022" s="54"/>
      <c r="BT2022" s="54"/>
      <c r="BU2022" s="54"/>
      <c r="BV2022" s="55"/>
      <c r="BW2022" s="55"/>
      <c r="BX2022" s="55"/>
      <c r="BY2022" s="55"/>
      <c r="BZ2022" s="55"/>
      <c r="CA2022" s="55"/>
      <c r="CB2022" s="54"/>
      <c r="CC2022" s="54"/>
      <c r="CD2022" s="54"/>
      <c r="CE2022" s="54"/>
      <c r="CF2022" s="54"/>
      <c r="CG2022" s="54"/>
      <c r="CH2022" s="55"/>
      <c r="CI2022" s="55"/>
      <c r="CJ2022" s="55"/>
      <c r="CK2022" s="55"/>
      <c r="CL2022" s="55"/>
      <c r="CM2022" s="55"/>
      <c r="CN2022" s="55"/>
      <c r="CO2022" s="55"/>
      <c r="CP2022" s="55"/>
      <c r="CQ2022" s="55"/>
      <c r="CR2022" s="55"/>
      <c r="CS2022" s="55"/>
      <c r="CT2022" s="55"/>
      <c r="CU2022" s="55"/>
      <c r="CV2022" s="55"/>
      <c r="CW2022" s="55"/>
      <c r="CX2022" s="55"/>
      <c r="CY2022" s="55"/>
      <c r="CZ2022" s="55"/>
      <c r="DA2022" s="55"/>
      <c r="DB2022" s="55"/>
      <c r="DC2022" s="55"/>
      <c r="DD2022" s="55"/>
      <c r="DE2022" s="55"/>
      <c r="DF2022" s="55"/>
      <c r="DG2022" s="55"/>
      <c r="DH2022" s="55"/>
      <c r="DI2022" s="55"/>
      <c r="DJ2022" s="55"/>
      <c r="DK2022" s="55"/>
      <c r="DL2022" s="55"/>
      <c r="DM2022" s="55"/>
      <c r="DN2022" s="55"/>
      <c r="DO2022" s="55"/>
      <c r="DP2022" s="55"/>
      <c r="DQ2022" s="55"/>
      <c r="DR2022" s="55"/>
      <c r="DS2022" s="55"/>
      <c r="DT2022" s="55"/>
      <c r="DU2022" s="55"/>
      <c r="DV2022" s="55"/>
      <c r="DW2022" s="55"/>
      <c r="DX2022" s="55"/>
      <c r="DY2022" s="55"/>
      <c r="DZ2022" s="55"/>
      <c r="EA2022" s="55"/>
      <c r="EB2022" s="55"/>
      <c r="EC2022" s="55"/>
      <c r="EJ2022" s="55"/>
      <c r="EK2022" s="55"/>
      <c r="EL2022" s="55"/>
      <c r="EM2022" s="55"/>
      <c r="EN2022" s="55"/>
      <c r="EO2022" s="55"/>
      <c r="EP2022" s="55"/>
      <c r="EQ2022" s="55"/>
      <c r="ER2022" s="55"/>
      <c r="ES2022" s="55"/>
      <c r="ET2022" s="55"/>
      <c r="EU2022" s="55"/>
      <c r="EV2022" s="55"/>
      <c r="EW2022" s="55"/>
      <c r="EX2022" s="55"/>
      <c r="EY2022" s="55"/>
      <c r="EZ2022" s="55"/>
      <c r="FA2022" s="55"/>
      <c r="FB2022" s="55"/>
      <c r="FC2022" s="55"/>
      <c r="FD2022" s="55"/>
      <c r="FK2022" s="479"/>
      <c r="FL2022" s="479"/>
      <c r="FM2022" s="479"/>
      <c r="FN2022" s="479"/>
      <c r="FQ2022" s="479"/>
      <c r="FR2022" s="479"/>
      <c r="FS2022" s="479"/>
      <c r="FT2022" s="479"/>
      <c r="FU2022" s="479"/>
      <c r="FV2022" s="479"/>
      <c r="FW2022" s="479"/>
      <c r="FX2022" s="479"/>
      <c r="FY2022" s="479"/>
    </row>
    <row r="2023" spans="1:181" s="135" customFormat="1">
      <c r="A2023" s="165"/>
      <c r="B2023" s="161"/>
      <c r="C2023" s="161"/>
      <c r="D2023" s="161"/>
      <c r="E2023" s="161"/>
      <c r="F2023" s="161"/>
      <c r="G2023" s="161"/>
      <c r="H2023" s="161"/>
      <c r="I2023" s="161"/>
      <c r="J2023" s="161"/>
      <c r="K2023" s="161"/>
      <c r="L2023" s="161"/>
      <c r="M2023" s="161"/>
      <c r="N2023" s="161"/>
      <c r="O2023" s="161"/>
      <c r="P2023" s="161"/>
      <c r="Q2023" s="161"/>
      <c r="R2023" s="161"/>
      <c r="S2023" s="161"/>
      <c r="T2023" s="161"/>
      <c r="U2023" s="161"/>
      <c r="V2023" s="161"/>
      <c r="W2023" s="161"/>
      <c r="X2023" s="161"/>
      <c r="Y2023" s="161"/>
      <c r="Z2023" s="161"/>
      <c r="AA2023" s="161"/>
      <c r="AB2023" s="161"/>
      <c r="AC2023" s="161"/>
      <c r="AD2023" s="161"/>
      <c r="AE2023" s="161"/>
      <c r="AF2023" s="161"/>
      <c r="AG2023" s="161"/>
      <c r="AH2023" s="161"/>
      <c r="AI2023" s="161"/>
      <c r="AJ2023" s="161"/>
      <c r="AK2023" s="161"/>
      <c r="AL2023" s="161"/>
      <c r="AM2023" s="161"/>
      <c r="AN2023" s="161"/>
      <c r="AO2023" s="161"/>
      <c r="AP2023" s="161"/>
      <c r="AQ2023" s="161"/>
      <c r="AR2023" s="161"/>
      <c r="AS2023" s="161"/>
      <c r="AT2023" s="161"/>
      <c r="AU2023" s="161"/>
      <c r="AV2023" s="161"/>
      <c r="AW2023" s="54"/>
      <c r="AX2023" s="54"/>
      <c r="AY2023" s="54"/>
      <c r="AZ2023" s="54"/>
      <c r="BA2023" s="54"/>
      <c r="BB2023" s="54"/>
      <c r="BC2023" s="54"/>
      <c r="BD2023" s="54"/>
      <c r="BE2023" s="54"/>
      <c r="BF2023" s="54"/>
      <c r="BG2023" s="54"/>
      <c r="BH2023" s="54"/>
      <c r="BI2023" s="54"/>
      <c r="BJ2023" s="54"/>
      <c r="BK2023" s="54"/>
      <c r="BL2023" s="54"/>
      <c r="BM2023" s="54"/>
      <c r="BN2023" s="54"/>
      <c r="BO2023" s="54"/>
      <c r="BP2023" s="54"/>
      <c r="BQ2023" s="54"/>
      <c r="BR2023" s="54"/>
      <c r="BS2023" s="54"/>
      <c r="BT2023" s="54"/>
      <c r="BU2023" s="54"/>
      <c r="BV2023" s="55"/>
      <c r="BW2023" s="55"/>
      <c r="BX2023" s="55"/>
      <c r="BY2023" s="55"/>
      <c r="BZ2023" s="55"/>
      <c r="CA2023" s="55"/>
      <c r="CB2023" s="54"/>
      <c r="CC2023" s="54"/>
      <c r="CD2023" s="54"/>
      <c r="CE2023" s="54"/>
      <c r="CF2023" s="54"/>
      <c r="CG2023" s="54"/>
      <c r="CH2023" s="55"/>
      <c r="CI2023" s="55"/>
      <c r="CJ2023" s="55"/>
      <c r="CK2023" s="55"/>
      <c r="CL2023" s="55"/>
      <c r="CM2023" s="55"/>
      <c r="CN2023" s="55"/>
      <c r="CO2023" s="55"/>
      <c r="CP2023" s="55"/>
      <c r="CQ2023" s="55"/>
      <c r="CR2023" s="55"/>
      <c r="CS2023" s="55"/>
      <c r="CT2023" s="55"/>
      <c r="CU2023" s="55"/>
      <c r="CV2023" s="55"/>
      <c r="CW2023" s="55"/>
      <c r="CX2023" s="55"/>
      <c r="CY2023" s="55"/>
      <c r="CZ2023" s="55"/>
      <c r="DA2023" s="55"/>
      <c r="DB2023" s="55"/>
      <c r="DC2023" s="55"/>
      <c r="DD2023" s="55"/>
      <c r="DE2023" s="55"/>
      <c r="DF2023" s="55"/>
      <c r="DG2023" s="55"/>
      <c r="DH2023" s="55"/>
      <c r="DI2023" s="55"/>
      <c r="DJ2023" s="55"/>
      <c r="DK2023" s="55"/>
      <c r="DL2023" s="55"/>
      <c r="DM2023" s="55"/>
      <c r="DN2023" s="55"/>
      <c r="DO2023" s="55"/>
      <c r="DP2023" s="55"/>
      <c r="DQ2023" s="55"/>
      <c r="DR2023" s="55"/>
      <c r="DS2023" s="55"/>
      <c r="DT2023" s="55"/>
      <c r="DU2023" s="55"/>
      <c r="DV2023" s="55"/>
      <c r="DW2023" s="55"/>
      <c r="DX2023" s="55"/>
      <c r="DY2023" s="55"/>
      <c r="DZ2023" s="55"/>
      <c r="EA2023" s="55"/>
      <c r="EB2023" s="55"/>
      <c r="EC2023" s="55"/>
      <c r="EJ2023" s="55"/>
      <c r="EK2023" s="55"/>
      <c r="EL2023" s="55"/>
      <c r="EM2023" s="55"/>
      <c r="EN2023" s="55"/>
      <c r="EO2023" s="55"/>
      <c r="EP2023" s="55"/>
      <c r="EQ2023" s="55"/>
      <c r="ER2023" s="55"/>
      <c r="ES2023" s="55"/>
      <c r="ET2023" s="55"/>
      <c r="EU2023" s="55"/>
      <c r="EV2023" s="55"/>
      <c r="EW2023" s="55"/>
      <c r="EX2023" s="55"/>
      <c r="EY2023" s="55"/>
      <c r="EZ2023" s="55"/>
      <c r="FA2023" s="55"/>
      <c r="FB2023" s="55"/>
      <c r="FC2023" s="55"/>
      <c r="FD2023" s="55"/>
      <c r="FK2023" s="479"/>
      <c r="FL2023" s="479"/>
      <c r="FM2023" s="479"/>
      <c r="FN2023" s="479"/>
      <c r="FQ2023" s="479"/>
      <c r="FR2023" s="479"/>
      <c r="FS2023" s="479"/>
      <c r="FT2023" s="479"/>
      <c r="FU2023" s="479"/>
      <c r="FV2023" s="479"/>
      <c r="FW2023" s="479"/>
      <c r="FX2023" s="479"/>
      <c r="FY2023" s="479"/>
    </row>
    <row r="2024" spans="1:181" s="135" customFormat="1">
      <c r="A2024" s="165"/>
      <c r="B2024" s="161"/>
      <c r="C2024" s="161"/>
      <c r="D2024" s="161"/>
      <c r="E2024" s="161"/>
      <c r="F2024" s="161"/>
      <c r="G2024" s="161"/>
      <c r="H2024" s="161"/>
      <c r="I2024" s="161"/>
      <c r="J2024" s="161"/>
      <c r="K2024" s="161"/>
      <c r="L2024" s="161"/>
      <c r="M2024" s="161"/>
      <c r="N2024" s="161"/>
      <c r="O2024" s="161"/>
      <c r="P2024" s="161"/>
      <c r="Q2024" s="161"/>
      <c r="R2024" s="161"/>
      <c r="S2024" s="161"/>
      <c r="T2024" s="161"/>
      <c r="U2024" s="161"/>
      <c r="V2024" s="161"/>
      <c r="W2024" s="161"/>
      <c r="X2024" s="161"/>
      <c r="Y2024" s="161"/>
      <c r="Z2024" s="161"/>
      <c r="AA2024" s="161"/>
      <c r="AB2024" s="161"/>
      <c r="AC2024" s="161"/>
      <c r="AD2024" s="161"/>
      <c r="AE2024" s="161"/>
      <c r="AF2024" s="161"/>
      <c r="AG2024" s="161"/>
      <c r="AH2024" s="161"/>
      <c r="AI2024" s="161"/>
      <c r="AJ2024" s="161"/>
      <c r="AK2024" s="161"/>
      <c r="AL2024" s="161"/>
      <c r="AM2024" s="161"/>
      <c r="AN2024" s="161"/>
      <c r="AO2024" s="161"/>
      <c r="AP2024" s="161"/>
      <c r="AQ2024" s="161"/>
      <c r="AR2024" s="161"/>
      <c r="AS2024" s="161"/>
      <c r="AT2024" s="161"/>
      <c r="AU2024" s="161"/>
      <c r="AV2024" s="161"/>
      <c r="AW2024" s="54"/>
      <c r="AX2024" s="54"/>
      <c r="AY2024" s="54"/>
      <c r="AZ2024" s="54"/>
      <c r="BA2024" s="54"/>
      <c r="BB2024" s="54"/>
      <c r="BC2024" s="54"/>
      <c r="BD2024" s="54"/>
      <c r="BE2024" s="54"/>
      <c r="BF2024" s="54"/>
      <c r="BG2024" s="54"/>
      <c r="BH2024" s="54"/>
      <c r="BI2024" s="54"/>
      <c r="BJ2024" s="54"/>
      <c r="BK2024" s="54"/>
      <c r="BL2024" s="54"/>
      <c r="BM2024" s="54"/>
      <c r="BN2024" s="54"/>
      <c r="BO2024" s="54"/>
      <c r="BP2024" s="54"/>
      <c r="BQ2024" s="54"/>
      <c r="BR2024" s="54"/>
      <c r="BS2024" s="54"/>
      <c r="BT2024" s="54"/>
      <c r="BU2024" s="54"/>
      <c r="BV2024" s="55"/>
      <c r="BW2024" s="55"/>
      <c r="BX2024" s="55"/>
      <c r="BY2024" s="55"/>
      <c r="BZ2024" s="55"/>
      <c r="CA2024" s="55"/>
      <c r="CB2024" s="54"/>
      <c r="CC2024" s="54"/>
      <c r="CD2024" s="54"/>
      <c r="CE2024" s="54"/>
      <c r="CF2024" s="54"/>
      <c r="CG2024" s="54"/>
      <c r="CH2024" s="55"/>
      <c r="CI2024" s="55"/>
      <c r="CJ2024" s="55"/>
      <c r="CK2024" s="55"/>
      <c r="CL2024" s="55"/>
      <c r="CM2024" s="55"/>
      <c r="CN2024" s="55"/>
      <c r="CO2024" s="55"/>
      <c r="CP2024" s="55"/>
      <c r="CQ2024" s="55"/>
      <c r="CR2024" s="55"/>
      <c r="CS2024" s="55"/>
      <c r="CT2024" s="55"/>
      <c r="CU2024" s="55"/>
      <c r="CV2024" s="55"/>
      <c r="CW2024" s="55"/>
      <c r="CX2024" s="55"/>
      <c r="CY2024" s="55"/>
      <c r="CZ2024" s="55"/>
      <c r="DA2024" s="55"/>
      <c r="DB2024" s="55"/>
      <c r="DC2024" s="55"/>
      <c r="DD2024" s="55"/>
      <c r="DE2024" s="55"/>
      <c r="DF2024" s="55"/>
      <c r="DG2024" s="55"/>
      <c r="DH2024" s="55"/>
      <c r="DI2024" s="55"/>
      <c r="DJ2024" s="55"/>
      <c r="DK2024" s="55"/>
      <c r="DL2024" s="55"/>
      <c r="DM2024" s="55"/>
      <c r="DN2024" s="55"/>
      <c r="DO2024" s="55"/>
      <c r="DP2024" s="55"/>
      <c r="DQ2024" s="55"/>
      <c r="DR2024" s="55"/>
      <c r="DS2024" s="55"/>
      <c r="DT2024" s="55"/>
      <c r="DU2024" s="55"/>
      <c r="DV2024" s="55"/>
      <c r="DW2024" s="55"/>
      <c r="DX2024" s="55"/>
      <c r="DY2024" s="55"/>
      <c r="DZ2024" s="55"/>
      <c r="EA2024" s="55"/>
      <c r="EB2024" s="55"/>
      <c r="EC2024" s="55"/>
      <c r="EJ2024" s="55"/>
      <c r="EK2024" s="55"/>
      <c r="EL2024" s="55"/>
      <c r="EM2024" s="55"/>
      <c r="EN2024" s="55"/>
      <c r="EO2024" s="55"/>
      <c r="EP2024" s="55"/>
      <c r="EQ2024" s="55"/>
      <c r="ER2024" s="55"/>
      <c r="ES2024" s="55"/>
      <c r="ET2024" s="55"/>
      <c r="EU2024" s="55"/>
      <c r="EV2024" s="55"/>
      <c r="EW2024" s="55"/>
      <c r="EX2024" s="55"/>
      <c r="EY2024" s="55"/>
      <c r="EZ2024" s="55"/>
      <c r="FA2024" s="55"/>
      <c r="FB2024" s="55"/>
      <c r="FC2024" s="55"/>
      <c r="FD2024" s="55"/>
      <c r="FK2024" s="479"/>
      <c r="FL2024" s="479"/>
      <c r="FM2024" s="479"/>
      <c r="FN2024" s="479"/>
      <c r="FQ2024" s="479"/>
      <c r="FR2024" s="479"/>
      <c r="FS2024" s="479"/>
      <c r="FT2024" s="479"/>
      <c r="FU2024" s="479"/>
      <c r="FV2024" s="479"/>
      <c r="FW2024" s="479"/>
      <c r="FX2024" s="479"/>
      <c r="FY2024" s="479"/>
    </row>
    <row r="2025" spans="1:181" s="135" customFormat="1">
      <c r="A2025" s="165"/>
      <c r="B2025" s="161"/>
      <c r="C2025" s="161"/>
      <c r="D2025" s="161"/>
      <c r="E2025" s="161"/>
      <c r="F2025" s="161"/>
      <c r="G2025" s="161"/>
      <c r="H2025" s="161"/>
      <c r="I2025" s="161"/>
      <c r="J2025" s="161"/>
      <c r="K2025" s="161"/>
      <c r="L2025" s="161"/>
      <c r="M2025" s="161"/>
      <c r="N2025" s="161"/>
      <c r="O2025" s="161"/>
      <c r="P2025" s="161"/>
      <c r="Q2025" s="161"/>
      <c r="R2025" s="161"/>
      <c r="S2025" s="161"/>
      <c r="T2025" s="161"/>
      <c r="U2025" s="161"/>
      <c r="V2025" s="161"/>
      <c r="W2025" s="161"/>
      <c r="X2025" s="161"/>
      <c r="Y2025" s="161"/>
      <c r="Z2025" s="161"/>
      <c r="AA2025" s="161"/>
      <c r="AB2025" s="161"/>
      <c r="AC2025" s="161"/>
      <c r="AD2025" s="161"/>
      <c r="AE2025" s="161"/>
      <c r="AF2025" s="161"/>
      <c r="AG2025" s="161"/>
      <c r="AH2025" s="161"/>
      <c r="AI2025" s="161"/>
      <c r="AJ2025" s="161"/>
      <c r="AK2025" s="161"/>
      <c r="AL2025" s="161"/>
      <c r="AM2025" s="161"/>
      <c r="AN2025" s="161"/>
      <c r="AO2025" s="161"/>
      <c r="AP2025" s="161"/>
      <c r="AQ2025" s="161"/>
      <c r="AR2025" s="161"/>
      <c r="AS2025" s="161"/>
      <c r="AT2025" s="161"/>
      <c r="AU2025" s="161"/>
      <c r="AV2025" s="161"/>
      <c r="AW2025" s="54"/>
      <c r="AX2025" s="54"/>
      <c r="AY2025" s="54"/>
      <c r="AZ2025" s="54"/>
      <c r="BA2025" s="54"/>
      <c r="BB2025" s="54"/>
      <c r="BC2025" s="54"/>
      <c r="BD2025" s="54"/>
      <c r="BE2025" s="54"/>
      <c r="BF2025" s="54"/>
      <c r="BG2025" s="54"/>
      <c r="BH2025" s="54"/>
      <c r="BI2025" s="54"/>
      <c r="BJ2025" s="54"/>
      <c r="BK2025" s="54"/>
      <c r="BL2025" s="54"/>
      <c r="BM2025" s="54"/>
      <c r="BN2025" s="54"/>
      <c r="BO2025" s="54"/>
      <c r="BP2025" s="54"/>
      <c r="BQ2025" s="54"/>
      <c r="BR2025" s="54"/>
      <c r="BS2025" s="54"/>
      <c r="BT2025" s="54"/>
      <c r="BU2025" s="54"/>
      <c r="BV2025" s="55"/>
      <c r="BW2025" s="55"/>
      <c r="BX2025" s="55"/>
      <c r="BY2025" s="55"/>
      <c r="BZ2025" s="55"/>
      <c r="CA2025" s="55"/>
      <c r="CB2025" s="54"/>
      <c r="CC2025" s="54"/>
      <c r="CD2025" s="54"/>
      <c r="CE2025" s="54"/>
      <c r="CF2025" s="54"/>
      <c r="CG2025" s="54"/>
      <c r="CH2025" s="55"/>
      <c r="CI2025" s="55"/>
      <c r="CJ2025" s="55"/>
      <c r="CK2025" s="55"/>
      <c r="CL2025" s="55"/>
      <c r="CM2025" s="55"/>
      <c r="CN2025" s="55"/>
      <c r="CO2025" s="55"/>
      <c r="CP2025" s="55"/>
      <c r="CQ2025" s="55"/>
      <c r="CR2025" s="55"/>
      <c r="CS2025" s="55"/>
      <c r="CT2025" s="55"/>
      <c r="CU2025" s="55"/>
      <c r="CV2025" s="55"/>
      <c r="CW2025" s="55"/>
      <c r="CX2025" s="55"/>
      <c r="CY2025" s="55"/>
      <c r="CZ2025" s="55"/>
      <c r="DA2025" s="55"/>
      <c r="DB2025" s="55"/>
      <c r="DC2025" s="55"/>
      <c r="DD2025" s="55"/>
      <c r="DE2025" s="55"/>
      <c r="DF2025" s="55"/>
      <c r="DG2025" s="55"/>
      <c r="DH2025" s="55"/>
      <c r="DI2025" s="55"/>
      <c r="DJ2025" s="55"/>
      <c r="DK2025" s="55"/>
      <c r="DL2025" s="55"/>
      <c r="DM2025" s="55"/>
      <c r="DN2025" s="55"/>
      <c r="DO2025" s="55"/>
      <c r="DP2025" s="55"/>
      <c r="DQ2025" s="55"/>
      <c r="DR2025" s="55"/>
      <c r="DS2025" s="55"/>
      <c r="DT2025" s="55"/>
      <c r="DU2025" s="55"/>
      <c r="DV2025" s="55"/>
      <c r="DW2025" s="55"/>
      <c r="DX2025" s="55"/>
      <c r="DY2025" s="55"/>
      <c r="DZ2025" s="55"/>
      <c r="EA2025" s="55"/>
      <c r="EB2025" s="55"/>
      <c r="EC2025" s="55"/>
      <c r="EJ2025" s="55"/>
      <c r="EK2025" s="55"/>
      <c r="EL2025" s="55"/>
      <c r="EM2025" s="55"/>
      <c r="EN2025" s="55"/>
      <c r="EO2025" s="55"/>
      <c r="EP2025" s="55"/>
      <c r="EQ2025" s="55"/>
      <c r="ER2025" s="55"/>
      <c r="ES2025" s="55"/>
      <c r="ET2025" s="55"/>
      <c r="EU2025" s="55"/>
      <c r="EV2025" s="55"/>
      <c r="EW2025" s="55"/>
      <c r="EX2025" s="55"/>
      <c r="EY2025" s="55"/>
      <c r="EZ2025" s="55"/>
      <c r="FA2025" s="55"/>
      <c r="FB2025" s="55"/>
      <c r="FC2025" s="55"/>
      <c r="FD2025" s="55"/>
      <c r="FK2025" s="479"/>
      <c r="FL2025" s="479"/>
      <c r="FM2025" s="479"/>
      <c r="FN2025" s="479"/>
      <c r="FQ2025" s="479"/>
      <c r="FR2025" s="479"/>
      <c r="FS2025" s="479"/>
      <c r="FT2025" s="479"/>
      <c r="FU2025" s="479"/>
      <c r="FV2025" s="479"/>
      <c r="FW2025" s="479"/>
      <c r="FX2025" s="479"/>
      <c r="FY2025" s="479"/>
    </row>
    <row r="2026" spans="1:181" s="135" customFormat="1">
      <c r="A2026" s="165"/>
      <c r="B2026" s="161"/>
      <c r="C2026" s="161"/>
      <c r="D2026" s="161"/>
      <c r="E2026" s="161"/>
      <c r="F2026" s="161"/>
      <c r="G2026" s="161"/>
      <c r="H2026" s="161"/>
      <c r="I2026" s="161"/>
      <c r="J2026" s="161"/>
      <c r="K2026" s="161"/>
      <c r="L2026" s="161"/>
      <c r="M2026" s="161"/>
      <c r="N2026" s="161"/>
      <c r="O2026" s="161"/>
      <c r="P2026" s="161"/>
      <c r="Q2026" s="161"/>
      <c r="R2026" s="161"/>
      <c r="S2026" s="161"/>
      <c r="T2026" s="161"/>
      <c r="U2026" s="161"/>
      <c r="V2026" s="161"/>
      <c r="W2026" s="161"/>
      <c r="X2026" s="161"/>
      <c r="Y2026" s="161"/>
      <c r="Z2026" s="161"/>
      <c r="AA2026" s="161"/>
      <c r="AB2026" s="161"/>
      <c r="AC2026" s="161"/>
      <c r="AD2026" s="161"/>
      <c r="AE2026" s="161"/>
      <c r="AF2026" s="161"/>
      <c r="AG2026" s="161"/>
      <c r="AH2026" s="161"/>
      <c r="AI2026" s="161"/>
      <c r="AJ2026" s="161"/>
      <c r="AK2026" s="161"/>
      <c r="AL2026" s="161"/>
      <c r="AM2026" s="161"/>
      <c r="AN2026" s="161"/>
      <c r="AO2026" s="161"/>
      <c r="AP2026" s="161"/>
      <c r="AQ2026" s="161"/>
      <c r="AR2026" s="161"/>
      <c r="AS2026" s="161"/>
      <c r="AT2026" s="161"/>
      <c r="AU2026" s="161"/>
      <c r="AV2026" s="161"/>
      <c r="AW2026" s="54"/>
      <c r="AX2026" s="54"/>
      <c r="AY2026" s="54"/>
      <c r="AZ2026" s="54"/>
      <c r="BA2026" s="54"/>
      <c r="BB2026" s="54"/>
      <c r="BC2026" s="54"/>
      <c r="BD2026" s="54"/>
      <c r="BE2026" s="54"/>
      <c r="BF2026" s="54"/>
      <c r="BG2026" s="54"/>
      <c r="BH2026" s="54"/>
      <c r="BI2026" s="54"/>
      <c r="BJ2026" s="54"/>
      <c r="BK2026" s="54"/>
      <c r="BL2026" s="54"/>
      <c r="BM2026" s="54"/>
      <c r="BN2026" s="54"/>
      <c r="BO2026" s="54"/>
      <c r="BP2026" s="54"/>
      <c r="BQ2026" s="54"/>
      <c r="BR2026" s="54"/>
      <c r="BS2026" s="54"/>
      <c r="BT2026" s="54"/>
      <c r="BU2026" s="54"/>
      <c r="BV2026" s="55"/>
      <c r="BW2026" s="55"/>
      <c r="BX2026" s="55"/>
      <c r="BY2026" s="55"/>
      <c r="BZ2026" s="55"/>
      <c r="CA2026" s="55"/>
      <c r="CB2026" s="54"/>
      <c r="CC2026" s="54"/>
      <c r="CD2026" s="54"/>
      <c r="CE2026" s="54"/>
      <c r="CF2026" s="54"/>
      <c r="CG2026" s="54"/>
      <c r="CH2026" s="55"/>
      <c r="CI2026" s="55"/>
      <c r="CJ2026" s="55"/>
      <c r="CK2026" s="55"/>
      <c r="CL2026" s="55"/>
      <c r="CM2026" s="55"/>
      <c r="CN2026" s="55"/>
      <c r="CO2026" s="55"/>
      <c r="CP2026" s="55"/>
      <c r="CQ2026" s="55"/>
      <c r="CR2026" s="55"/>
      <c r="CS2026" s="55"/>
      <c r="CT2026" s="55"/>
      <c r="CU2026" s="55"/>
      <c r="CV2026" s="55"/>
      <c r="CW2026" s="55"/>
      <c r="CX2026" s="55"/>
      <c r="CY2026" s="55"/>
      <c r="CZ2026" s="55"/>
      <c r="DA2026" s="55"/>
      <c r="DB2026" s="55"/>
      <c r="DC2026" s="55"/>
      <c r="DD2026" s="55"/>
      <c r="DE2026" s="55"/>
      <c r="DF2026" s="55"/>
      <c r="DG2026" s="55"/>
      <c r="DH2026" s="55"/>
      <c r="DI2026" s="55"/>
      <c r="DJ2026" s="55"/>
      <c r="DK2026" s="55"/>
      <c r="DL2026" s="55"/>
      <c r="DM2026" s="55"/>
      <c r="DN2026" s="55"/>
      <c r="DO2026" s="55"/>
      <c r="DP2026" s="55"/>
      <c r="DQ2026" s="55"/>
      <c r="DR2026" s="55"/>
      <c r="DS2026" s="55"/>
      <c r="DT2026" s="55"/>
      <c r="DU2026" s="55"/>
      <c r="DV2026" s="55"/>
      <c r="DW2026" s="55"/>
      <c r="DX2026" s="55"/>
      <c r="DY2026" s="55"/>
      <c r="DZ2026" s="55"/>
      <c r="EA2026" s="55"/>
      <c r="EB2026" s="55"/>
      <c r="EC2026" s="55"/>
      <c r="EJ2026" s="55"/>
      <c r="EK2026" s="55"/>
      <c r="EL2026" s="55"/>
      <c r="EM2026" s="55"/>
      <c r="EN2026" s="55"/>
      <c r="EO2026" s="55"/>
      <c r="EP2026" s="55"/>
      <c r="EQ2026" s="55"/>
      <c r="ER2026" s="55"/>
      <c r="ES2026" s="55"/>
      <c r="ET2026" s="55"/>
      <c r="EU2026" s="55"/>
      <c r="EV2026" s="55"/>
      <c r="EW2026" s="55"/>
      <c r="EX2026" s="55"/>
      <c r="EY2026" s="55"/>
      <c r="EZ2026" s="55"/>
      <c r="FA2026" s="55"/>
      <c r="FB2026" s="55"/>
      <c r="FC2026" s="55"/>
      <c r="FD2026" s="55"/>
      <c r="FK2026" s="479"/>
      <c r="FL2026" s="479"/>
      <c r="FM2026" s="479"/>
      <c r="FN2026" s="479"/>
      <c r="FQ2026" s="479"/>
      <c r="FR2026" s="479"/>
      <c r="FS2026" s="479"/>
      <c r="FT2026" s="479"/>
      <c r="FU2026" s="479"/>
      <c r="FV2026" s="479"/>
      <c r="FW2026" s="479"/>
      <c r="FX2026" s="479"/>
      <c r="FY2026" s="479"/>
    </row>
    <row r="2027" spans="1:181" s="135" customFormat="1">
      <c r="A2027" s="165"/>
      <c r="B2027" s="161"/>
      <c r="C2027" s="161"/>
      <c r="D2027" s="161"/>
      <c r="E2027" s="161"/>
      <c r="F2027" s="161"/>
      <c r="G2027" s="161"/>
      <c r="H2027" s="161"/>
      <c r="I2027" s="161"/>
      <c r="J2027" s="161"/>
      <c r="K2027" s="161"/>
      <c r="L2027" s="161"/>
      <c r="M2027" s="161"/>
      <c r="N2027" s="161"/>
      <c r="O2027" s="161"/>
      <c r="P2027" s="161"/>
      <c r="Q2027" s="161"/>
      <c r="R2027" s="161"/>
      <c r="S2027" s="161"/>
      <c r="T2027" s="161"/>
      <c r="U2027" s="161"/>
      <c r="V2027" s="161"/>
      <c r="W2027" s="161"/>
      <c r="X2027" s="161"/>
      <c r="Y2027" s="161"/>
      <c r="Z2027" s="161"/>
      <c r="AA2027" s="161"/>
      <c r="AB2027" s="161"/>
      <c r="AC2027" s="161"/>
      <c r="AD2027" s="161"/>
      <c r="AE2027" s="161"/>
      <c r="AF2027" s="161"/>
      <c r="AG2027" s="161"/>
      <c r="AH2027" s="161"/>
      <c r="AI2027" s="161"/>
      <c r="AJ2027" s="161"/>
      <c r="AK2027" s="161"/>
      <c r="AL2027" s="161"/>
      <c r="AM2027" s="161"/>
      <c r="AN2027" s="161"/>
      <c r="AO2027" s="161"/>
      <c r="AP2027" s="161"/>
      <c r="AQ2027" s="161"/>
      <c r="AR2027" s="161"/>
      <c r="AS2027" s="161"/>
      <c r="AT2027" s="161"/>
      <c r="AU2027" s="161"/>
      <c r="AV2027" s="161"/>
      <c r="AW2027" s="54"/>
      <c r="AX2027" s="54"/>
      <c r="AY2027" s="54"/>
      <c r="AZ2027" s="54"/>
      <c r="BA2027" s="54"/>
      <c r="BB2027" s="54"/>
      <c r="BC2027" s="54"/>
      <c r="BD2027" s="54"/>
      <c r="BE2027" s="54"/>
      <c r="BF2027" s="54"/>
      <c r="BG2027" s="54"/>
      <c r="BH2027" s="54"/>
      <c r="BI2027" s="54"/>
      <c r="BJ2027" s="54"/>
      <c r="BK2027" s="54"/>
      <c r="BL2027" s="54"/>
      <c r="BM2027" s="54"/>
      <c r="BN2027" s="54"/>
      <c r="BO2027" s="54"/>
      <c r="BP2027" s="54"/>
      <c r="BQ2027" s="54"/>
      <c r="BR2027" s="54"/>
      <c r="BS2027" s="54"/>
      <c r="BT2027" s="54"/>
      <c r="BU2027" s="54"/>
      <c r="BV2027" s="55"/>
      <c r="BW2027" s="55"/>
      <c r="BX2027" s="55"/>
      <c r="BY2027" s="55"/>
      <c r="BZ2027" s="55"/>
      <c r="CA2027" s="55"/>
      <c r="CB2027" s="54"/>
      <c r="CC2027" s="54"/>
      <c r="CD2027" s="54"/>
      <c r="CE2027" s="54"/>
      <c r="CF2027" s="54"/>
      <c r="CG2027" s="54"/>
      <c r="CH2027" s="55"/>
      <c r="CI2027" s="55"/>
      <c r="CJ2027" s="55"/>
      <c r="CK2027" s="55"/>
      <c r="CL2027" s="55"/>
      <c r="CM2027" s="55"/>
      <c r="CN2027" s="55"/>
      <c r="CO2027" s="55"/>
      <c r="CP2027" s="55"/>
      <c r="CQ2027" s="55"/>
      <c r="CR2027" s="55"/>
      <c r="CS2027" s="55"/>
      <c r="CT2027" s="55"/>
      <c r="CU2027" s="55"/>
      <c r="CV2027" s="55"/>
      <c r="CW2027" s="55"/>
      <c r="CX2027" s="55"/>
      <c r="CY2027" s="55"/>
      <c r="CZ2027" s="55"/>
      <c r="DA2027" s="55"/>
      <c r="DB2027" s="55"/>
      <c r="DC2027" s="55"/>
      <c r="DD2027" s="55"/>
      <c r="DE2027" s="55"/>
      <c r="DF2027" s="55"/>
      <c r="DG2027" s="55"/>
      <c r="DH2027" s="55"/>
      <c r="DI2027" s="55"/>
      <c r="DJ2027" s="55"/>
      <c r="DK2027" s="55"/>
      <c r="DL2027" s="55"/>
      <c r="DM2027" s="55"/>
      <c r="DN2027" s="55"/>
      <c r="DO2027" s="55"/>
      <c r="DP2027" s="55"/>
      <c r="DQ2027" s="55"/>
      <c r="DR2027" s="55"/>
      <c r="DS2027" s="55"/>
      <c r="DT2027" s="55"/>
      <c r="DU2027" s="55"/>
      <c r="DV2027" s="55"/>
      <c r="DW2027" s="55"/>
      <c r="DX2027" s="55"/>
      <c r="DY2027" s="55"/>
      <c r="DZ2027" s="55"/>
      <c r="EA2027" s="55"/>
      <c r="EB2027" s="55"/>
      <c r="EC2027" s="55"/>
      <c r="EJ2027" s="55"/>
      <c r="EK2027" s="55"/>
      <c r="EL2027" s="55"/>
      <c r="EM2027" s="55"/>
      <c r="EN2027" s="55"/>
      <c r="EO2027" s="55"/>
      <c r="EP2027" s="55"/>
      <c r="EQ2027" s="55"/>
      <c r="ER2027" s="55"/>
      <c r="ES2027" s="55"/>
      <c r="ET2027" s="55"/>
      <c r="EU2027" s="55"/>
      <c r="EV2027" s="55"/>
      <c r="EW2027" s="55"/>
      <c r="EX2027" s="55"/>
      <c r="EY2027" s="55"/>
      <c r="EZ2027" s="55"/>
      <c r="FA2027" s="55"/>
      <c r="FB2027" s="55"/>
      <c r="FC2027" s="55"/>
      <c r="FD2027" s="55"/>
      <c r="FK2027" s="479"/>
      <c r="FL2027" s="479"/>
      <c r="FM2027" s="479"/>
      <c r="FN2027" s="479"/>
      <c r="FQ2027" s="479"/>
      <c r="FR2027" s="479"/>
      <c r="FS2027" s="479"/>
      <c r="FT2027" s="479"/>
      <c r="FU2027" s="479"/>
      <c r="FV2027" s="479"/>
      <c r="FW2027" s="479"/>
      <c r="FX2027" s="479"/>
      <c r="FY2027" s="479"/>
    </row>
    <row r="2028" spans="1:181" s="135" customFormat="1">
      <c r="A2028" s="165"/>
      <c r="B2028" s="161"/>
      <c r="C2028" s="161"/>
      <c r="D2028" s="161"/>
      <c r="E2028" s="161"/>
      <c r="F2028" s="161"/>
      <c r="G2028" s="161"/>
      <c r="H2028" s="161"/>
      <c r="I2028" s="161"/>
      <c r="J2028" s="161"/>
      <c r="K2028" s="161"/>
      <c r="L2028" s="161"/>
      <c r="M2028" s="161"/>
      <c r="N2028" s="161"/>
      <c r="O2028" s="161"/>
      <c r="P2028" s="161"/>
      <c r="Q2028" s="161"/>
      <c r="R2028" s="161"/>
      <c r="S2028" s="161"/>
      <c r="T2028" s="161"/>
      <c r="U2028" s="161"/>
      <c r="V2028" s="161"/>
      <c r="W2028" s="161"/>
      <c r="X2028" s="161"/>
      <c r="Y2028" s="161"/>
      <c r="Z2028" s="161"/>
      <c r="AA2028" s="161"/>
      <c r="AB2028" s="161"/>
      <c r="AC2028" s="161"/>
      <c r="AD2028" s="161"/>
      <c r="AE2028" s="161"/>
      <c r="AF2028" s="161"/>
      <c r="AG2028" s="161"/>
      <c r="AH2028" s="161"/>
      <c r="AI2028" s="161"/>
      <c r="AJ2028" s="161"/>
      <c r="AK2028" s="161"/>
      <c r="AL2028" s="161"/>
      <c r="AM2028" s="161"/>
      <c r="AN2028" s="161"/>
      <c r="AO2028" s="161"/>
      <c r="AP2028" s="161"/>
      <c r="AQ2028" s="161"/>
      <c r="AR2028" s="161"/>
      <c r="AS2028" s="161"/>
      <c r="AT2028" s="161"/>
      <c r="AU2028" s="161"/>
      <c r="AV2028" s="161"/>
      <c r="AW2028" s="54"/>
      <c r="AX2028" s="54"/>
      <c r="AY2028" s="54"/>
      <c r="AZ2028" s="54"/>
      <c r="BA2028" s="54"/>
      <c r="BB2028" s="54"/>
      <c r="BC2028" s="54"/>
      <c r="BD2028" s="54"/>
      <c r="BE2028" s="54"/>
      <c r="BF2028" s="54"/>
      <c r="BG2028" s="54"/>
      <c r="BH2028" s="54"/>
      <c r="BI2028" s="54"/>
      <c r="BJ2028" s="54"/>
      <c r="BK2028" s="54"/>
      <c r="BL2028" s="54"/>
      <c r="BM2028" s="54"/>
      <c r="BN2028" s="54"/>
      <c r="BO2028" s="54"/>
      <c r="BP2028" s="54"/>
      <c r="BQ2028" s="54"/>
      <c r="BR2028" s="54"/>
      <c r="BS2028" s="54"/>
      <c r="BT2028" s="54"/>
      <c r="BU2028" s="54"/>
      <c r="BV2028" s="55"/>
      <c r="BW2028" s="55"/>
      <c r="BX2028" s="55"/>
      <c r="BY2028" s="55"/>
      <c r="BZ2028" s="55"/>
      <c r="CA2028" s="55"/>
      <c r="CB2028" s="54"/>
      <c r="CC2028" s="54"/>
      <c r="CD2028" s="54"/>
      <c r="CE2028" s="54"/>
      <c r="CF2028" s="54"/>
      <c r="CG2028" s="54"/>
      <c r="CH2028" s="55"/>
      <c r="CI2028" s="55"/>
      <c r="CJ2028" s="55"/>
      <c r="CK2028" s="55"/>
      <c r="CL2028" s="55"/>
      <c r="CM2028" s="55"/>
      <c r="CN2028" s="55"/>
      <c r="CO2028" s="55"/>
      <c r="CP2028" s="55"/>
      <c r="CQ2028" s="55"/>
      <c r="CR2028" s="55"/>
      <c r="CS2028" s="55"/>
      <c r="CT2028" s="55"/>
      <c r="CU2028" s="55"/>
      <c r="CV2028" s="55"/>
      <c r="CW2028" s="55"/>
      <c r="CX2028" s="55"/>
      <c r="CY2028" s="55"/>
      <c r="CZ2028" s="55"/>
      <c r="DA2028" s="55"/>
      <c r="DB2028" s="55"/>
      <c r="DC2028" s="55"/>
      <c r="DD2028" s="55"/>
      <c r="DE2028" s="55"/>
      <c r="DF2028" s="55"/>
      <c r="DG2028" s="55"/>
      <c r="DH2028" s="55"/>
      <c r="DI2028" s="55"/>
      <c r="DJ2028" s="55"/>
      <c r="DK2028" s="55"/>
      <c r="DL2028" s="55"/>
      <c r="DM2028" s="55"/>
      <c r="DN2028" s="55"/>
      <c r="DO2028" s="55"/>
      <c r="DP2028" s="55"/>
      <c r="DQ2028" s="55"/>
      <c r="DR2028" s="55"/>
      <c r="DS2028" s="55"/>
      <c r="DT2028" s="55"/>
      <c r="DU2028" s="55"/>
      <c r="DV2028" s="55"/>
      <c r="DW2028" s="55"/>
      <c r="DX2028" s="55"/>
      <c r="DY2028" s="55"/>
      <c r="DZ2028" s="55"/>
      <c r="EA2028" s="55"/>
      <c r="EB2028" s="55"/>
      <c r="EC2028" s="55"/>
      <c r="EJ2028" s="55"/>
      <c r="EK2028" s="55"/>
      <c r="EL2028" s="55"/>
      <c r="EM2028" s="55"/>
      <c r="EN2028" s="55"/>
      <c r="EO2028" s="55"/>
      <c r="EP2028" s="55"/>
      <c r="EQ2028" s="55"/>
      <c r="ER2028" s="55"/>
      <c r="ES2028" s="55"/>
      <c r="ET2028" s="55"/>
      <c r="EU2028" s="55"/>
      <c r="EV2028" s="55"/>
      <c r="EW2028" s="55"/>
      <c r="EX2028" s="55"/>
      <c r="EY2028" s="55"/>
      <c r="EZ2028" s="55"/>
      <c r="FA2028" s="55"/>
      <c r="FB2028" s="55"/>
      <c r="FC2028" s="55"/>
      <c r="FD2028" s="55"/>
      <c r="FK2028" s="479"/>
      <c r="FL2028" s="479"/>
      <c r="FM2028" s="479"/>
      <c r="FN2028" s="479"/>
      <c r="FQ2028" s="479"/>
      <c r="FR2028" s="479"/>
      <c r="FS2028" s="479"/>
      <c r="FT2028" s="479"/>
      <c r="FU2028" s="479"/>
      <c r="FV2028" s="479"/>
      <c r="FW2028" s="479"/>
      <c r="FX2028" s="479"/>
      <c r="FY2028" s="479"/>
    </row>
    <row r="2029" spans="1:181" s="135" customFormat="1">
      <c r="A2029" s="165"/>
      <c r="B2029" s="161"/>
      <c r="C2029" s="161"/>
      <c r="D2029" s="161"/>
      <c r="E2029" s="161"/>
      <c r="F2029" s="161"/>
      <c r="G2029" s="161"/>
      <c r="H2029" s="161"/>
      <c r="I2029" s="161"/>
      <c r="J2029" s="161"/>
      <c r="K2029" s="161"/>
      <c r="L2029" s="161"/>
      <c r="M2029" s="161"/>
      <c r="N2029" s="161"/>
      <c r="O2029" s="161"/>
      <c r="P2029" s="161"/>
      <c r="Q2029" s="161"/>
      <c r="R2029" s="161"/>
      <c r="S2029" s="161"/>
      <c r="T2029" s="161"/>
      <c r="U2029" s="161"/>
      <c r="V2029" s="161"/>
      <c r="W2029" s="161"/>
      <c r="X2029" s="161"/>
      <c r="Y2029" s="161"/>
      <c r="Z2029" s="161"/>
      <c r="AA2029" s="161"/>
      <c r="AB2029" s="161"/>
      <c r="AC2029" s="161"/>
      <c r="AD2029" s="161"/>
      <c r="AE2029" s="161"/>
      <c r="AF2029" s="161"/>
      <c r="AG2029" s="161"/>
      <c r="AH2029" s="161"/>
      <c r="AI2029" s="161"/>
      <c r="AJ2029" s="161"/>
      <c r="AK2029" s="161"/>
      <c r="AL2029" s="161"/>
      <c r="AM2029" s="161"/>
      <c r="AN2029" s="161"/>
      <c r="AO2029" s="161"/>
      <c r="AP2029" s="161"/>
      <c r="AQ2029" s="161"/>
      <c r="AR2029" s="161"/>
      <c r="AS2029" s="161"/>
      <c r="AT2029" s="161"/>
      <c r="AU2029" s="161"/>
      <c r="AV2029" s="161"/>
      <c r="AW2029" s="54"/>
      <c r="AX2029" s="54"/>
      <c r="AY2029" s="54"/>
      <c r="AZ2029" s="54"/>
      <c r="BA2029" s="54"/>
      <c r="BB2029" s="54"/>
      <c r="BC2029" s="54"/>
      <c r="BD2029" s="54"/>
      <c r="BE2029" s="54"/>
      <c r="BF2029" s="54"/>
      <c r="BG2029" s="54"/>
      <c r="BH2029" s="54"/>
      <c r="BI2029" s="54"/>
      <c r="BJ2029" s="54"/>
      <c r="BK2029" s="54"/>
      <c r="BL2029" s="54"/>
      <c r="BM2029" s="54"/>
      <c r="BN2029" s="54"/>
      <c r="BO2029" s="54"/>
      <c r="BP2029" s="54"/>
      <c r="BQ2029" s="54"/>
      <c r="BR2029" s="54"/>
      <c r="BS2029" s="54"/>
      <c r="BT2029" s="54"/>
      <c r="BU2029" s="54"/>
      <c r="BV2029" s="55"/>
      <c r="BW2029" s="55"/>
      <c r="BX2029" s="55"/>
      <c r="BY2029" s="55"/>
      <c r="BZ2029" s="55"/>
      <c r="CA2029" s="55"/>
      <c r="CB2029" s="54"/>
      <c r="CC2029" s="54"/>
      <c r="CD2029" s="54"/>
      <c r="CE2029" s="54"/>
      <c r="CF2029" s="54"/>
      <c r="CG2029" s="54"/>
      <c r="CH2029" s="55"/>
      <c r="CI2029" s="55"/>
      <c r="CJ2029" s="55"/>
      <c r="CK2029" s="55"/>
      <c r="CL2029" s="55"/>
      <c r="CM2029" s="55"/>
      <c r="CN2029" s="55"/>
      <c r="CO2029" s="55"/>
      <c r="CP2029" s="55"/>
      <c r="CQ2029" s="55"/>
      <c r="CR2029" s="55"/>
      <c r="CS2029" s="55"/>
      <c r="CT2029" s="55"/>
      <c r="CU2029" s="55"/>
      <c r="CV2029" s="55"/>
      <c r="CW2029" s="55"/>
      <c r="CX2029" s="55"/>
      <c r="CY2029" s="55"/>
      <c r="CZ2029" s="55"/>
      <c r="DA2029" s="55"/>
      <c r="DB2029" s="55"/>
      <c r="DC2029" s="55"/>
      <c r="DD2029" s="55"/>
      <c r="DE2029" s="55"/>
      <c r="DF2029" s="55"/>
      <c r="DG2029" s="55"/>
      <c r="DH2029" s="55"/>
      <c r="DI2029" s="55"/>
      <c r="DJ2029" s="55"/>
      <c r="DK2029" s="55"/>
      <c r="DL2029" s="55"/>
      <c r="DM2029" s="55"/>
      <c r="DN2029" s="55"/>
      <c r="DO2029" s="55"/>
      <c r="DP2029" s="55"/>
      <c r="DQ2029" s="55"/>
      <c r="DR2029" s="55"/>
      <c r="DS2029" s="55"/>
      <c r="DT2029" s="55"/>
      <c r="DU2029" s="55"/>
      <c r="DV2029" s="55"/>
      <c r="DW2029" s="55"/>
      <c r="DX2029" s="55"/>
      <c r="DY2029" s="55"/>
      <c r="DZ2029" s="55"/>
      <c r="EA2029" s="55"/>
      <c r="EB2029" s="55"/>
      <c r="EC2029" s="55"/>
      <c r="EJ2029" s="55"/>
      <c r="EK2029" s="55"/>
      <c r="EL2029" s="55"/>
      <c r="EM2029" s="55"/>
      <c r="EN2029" s="55"/>
      <c r="EO2029" s="55"/>
      <c r="EP2029" s="55"/>
      <c r="EQ2029" s="55"/>
      <c r="ER2029" s="55"/>
      <c r="ES2029" s="55"/>
      <c r="ET2029" s="55"/>
      <c r="EU2029" s="55"/>
      <c r="EV2029" s="55"/>
      <c r="EW2029" s="55"/>
      <c r="EX2029" s="55"/>
      <c r="EY2029" s="55"/>
      <c r="EZ2029" s="55"/>
      <c r="FA2029" s="55"/>
      <c r="FB2029" s="55"/>
      <c r="FC2029" s="55"/>
      <c r="FD2029" s="55"/>
      <c r="FK2029" s="479"/>
      <c r="FL2029" s="479"/>
      <c r="FM2029" s="479"/>
      <c r="FN2029" s="479"/>
      <c r="FQ2029" s="479"/>
      <c r="FR2029" s="479"/>
      <c r="FS2029" s="479"/>
      <c r="FT2029" s="479"/>
      <c r="FU2029" s="479"/>
      <c r="FV2029" s="479"/>
      <c r="FW2029" s="479"/>
      <c r="FX2029" s="479"/>
      <c r="FY2029" s="479"/>
    </row>
    <row r="2030" spans="1:181" s="135" customFormat="1">
      <c r="A2030" s="165"/>
      <c r="B2030" s="161"/>
      <c r="C2030" s="161"/>
      <c r="D2030" s="161"/>
      <c r="E2030" s="161"/>
      <c r="F2030" s="161"/>
      <c r="G2030" s="161"/>
      <c r="H2030" s="161"/>
      <c r="I2030" s="161"/>
      <c r="J2030" s="161"/>
      <c r="K2030" s="161"/>
      <c r="L2030" s="161"/>
      <c r="M2030" s="161"/>
      <c r="N2030" s="161"/>
      <c r="O2030" s="161"/>
      <c r="P2030" s="161"/>
      <c r="Q2030" s="161"/>
      <c r="R2030" s="161"/>
      <c r="S2030" s="161"/>
      <c r="T2030" s="161"/>
      <c r="U2030" s="161"/>
      <c r="V2030" s="161"/>
      <c r="W2030" s="161"/>
      <c r="X2030" s="161"/>
      <c r="Y2030" s="161"/>
      <c r="Z2030" s="161"/>
      <c r="AA2030" s="161"/>
      <c r="AB2030" s="161"/>
      <c r="AC2030" s="161"/>
      <c r="AD2030" s="161"/>
      <c r="AE2030" s="161"/>
      <c r="AF2030" s="161"/>
      <c r="AG2030" s="161"/>
      <c r="AH2030" s="161"/>
      <c r="AI2030" s="161"/>
      <c r="AJ2030" s="161"/>
      <c r="AK2030" s="161"/>
      <c r="AL2030" s="161"/>
      <c r="AM2030" s="161"/>
      <c r="AN2030" s="161"/>
      <c r="AO2030" s="161"/>
      <c r="AP2030" s="161"/>
      <c r="AQ2030" s="161"/>
      <c r="AR2030" s="161"/>
      <c r="AS2030" s="161"/>
      <c r="AT2030" s="161"/>
      <c r="AU2030" s="161"/>
      <c r="AV2030" s="161"/>
      <c r="AW2030" s="54"/>
      <c r="AX2030" s="54"/>
      <c r="AY2030" s="54"/>
      <c r="AZ2030" s="54"/>
      <c r="BA2030" s="54"/>
      <c r="BB2030" s="54"/>
      <c r="BC2030" s="54"/>
      <c r="BD2030" s="54"/>
      <c r="BE2030" s="54"/>
      <c r="BF2030" s="54"/>
      <c r="BG2030" s="54"/>
      <c r="BH2030" s="54"/>
      <c r="BI2030" s="54"/>
      <c r="BJ2030" s="54"/>
      <c r="BK2030" s="54"/>
      <c r="BL2030" s="54"/>
      <c r="BM2030" s="54"/>
      <c r="BN2030" s="54"/>
      <c r="BO2030" s="54"/>
      <c r="BP2030" s="54"/>
      <c r="BQ2030" s="54"/>
      <c r="BR2030" s="54"/>
      <c r="BS2030" s="54"/>
      <c r="BT2030" s="54"/>
      <c r="BU2030" s="54"/>
      <c r="BV2030" s="55"/>
      <c r="BW2030" s="55"/>
      <c r="BX2030" s="55"/>
      <c r="BY2030" s="55"/>
      <c r="BZ2030" s="55"/>
      <c r="CA2030" s="55"/>
      <c r="CB2030" s="54"/>
      <c r="CC2030" s="54"/>
      <c r="CD2030" s="54"/>
      <c r="CE2030" s="54"/>
      <c r="CF2030" s="54"/>
      <c r="CG2030" s="54"/>
      <c r="CH2030" s="55"/>
      <c r="CI2030" s="55"/>
      <c r="CJ2030" s="55"/>
      <c r="CK2030" s="55"/>
      <c r="CL2030" s="55"/>
      <c r="CM2030" s="55"/>
      <c r="CN2030" s="55"/>
      <c r="CO2030" s="55"/>
      <c r="CP2030" s="55"/>
      <c r="CQ2030" s="55"/>
      <c r="CR2030" s="55"/>
      <c r="CS2030" s="55"/>
      <c r="CT2030" s="55"/>
      <c r="CU2030" s="55"/>
      <c r="CV2030" s="55"/>
      <c r="CW2030" s="55"/>
      <c r="CX2030" s="55"/>
      <c r="CY2030" s="55"/>
      <c r="CZ2030" s="55"/>
      <c r="DA2030" s="55"/>
      <c r="DB2030" s="55"/>
      <c r="DC2030" s="55"/>
      <c r="DD2030" s="55"/>
      <c r="DE2030" s="55"/>
      <c r="DF2030" s="55"/>
      <c r="DG2030" s="55"/>
      <c r="DH2030" s="55"/>
      <c r="DI2030" s="55"/>
      <c r="DJ2030" s="55"/>
      <c r="DK2030" s="55"/>
      <c r="DL2030" s="55"/>
      <c r="DM2030" s="55"/>
      <c r="DN2030" s="55"/>
      <c r="DO2030" s="55"/>
      <c r="DP2030" s="55"/>
      <c r="DQ2030" s="55"/>
      <c r="DR2030" s="55"/>
      <c r="DS2030" s="55"/>
      <c r="DT2030" s="55"/>
      <c r="DU2030" s="55"/>
      <c r="DV2030" s="55"/>
      <c r="DW2030" s="55"/>
      <c r="DX2030" s="55"/>
      <c r="DY2030" s="55"/>
      <c r="DZ2030" s="55"/>
      <c r="EA2030" s="55"/>
      <c r="EB2030" s="55"/>
      <c r="EC2030" s="55"/>
      <c r="EJ2030" s="55"/>
      <c r="EK2030" s="55"/>
      <c r="EL2030" s="55"/>
      <c r="EM2030" s="55"/>
      <c r="EN2030" s="55"/>
      <c r="EO2030" s="55"/>
      <c r="EP2030" s="55"/>
      <c r="EQ2030" s="55"/>
      <c r="ER2030" s="55"/>
      <c r="ES2030" s="55"/>
      <c r="ET2030" s="55"/>
      <c r="EU2030" s="55"/>
      <c r="EV2030" s="55"/>
      <c r="EW2030" s="55"/>
      <c r="EX2030" s="55"/>
      <c r="EY2030" s="55"/>
      <c r="EZ2030" s="55"/>
      <c r="FA2030" s="55"/>
      <c r="FB2030" s="55"/>
      <c r="FC2030" s="55"/>
      <c r="FD2030" s="55"/>
      <c r="FK2030" s="479"/>
      <c r="FL2030" s="479"/>
      <c r="FM2030" s="479"/>
      <c r="FN2030" s="479"/>
      <c r="FQ2030" s="479"/>
      <c r="FR2030" s="479"/>
      <c r="FS2030" s="479"/>
      <c r="FT2030" s="479"/>
      <c r="FU2030" s="479"/>
      <c r="FV2030" s="479"/>
      <c r="FW2030" s="479"/>
      <c r="FX2030" s="479"/>
      <c r="FY2030" s="479"/>
    </row>
    <row r="2031" spans="1:181" s="135" customFormat="1">
      <c r="A2031" s="165"/>
      <c r="B2031" s="161"/>
      <c r="C2031" s="161"/>
      <c r="D2031" s="161"/>
      <c r="E2031" s="161"/>
      <c r="F2031" s="161"/>
      <c r="G2031" s="161"/>
      <c r="H2031" s="161"/>
      <c r="I2031" s="161"/>
      <c r="J2031" s="161"/>
      <c r="K2031" s="161"/>
      <c r="L2031" s="161"/>
      <c r="M2031" s="161"/>
      <c r="N2031" s="161"/>
      <c r="O2031" s="161"/>
      <c r="P2031" s="161"/>
      <c r="Q2031" s="161"/>
      <c r="R2031" s="161"/>
      <c r="S2031" s="161"/>
      <c r="T2031" s="161"/>
      <c r="U2031" s="161"/>
      <c r="V2031" s="161"/>
      <c r="W2031" s="161"/>
      <c r="X2031" s="161"/>
      <c r="Y2031" s="161"/>
      <c r="Z2031" s="161"/>
      <c r="AA2031" s="161"/>
      <c r="AB2031" s="161"/>
      <c r="AC2031" s="161"/>
      <c r="AD2031" s="161"/>
      <c r="AE2031" s="161"/>
      <c r="AF2031" s="161"/>
      <c r="AG2031" s="161"/>
      <c r="AH2031" s="161"/>
      <c r="AI2031" s="161"/>
      <c r="AJ2031" s="161"/>
      <c r="AK2031" s="161"/>
      <c r="AL2031" s="161"/>
      <c r="AM2031" s="161"/>
      <c r="AN2031" s="161"/>
      <c r="AO2031" s="161"/>
      <c r="AP2031" s="161"/>
      <c r="AQ2031" s="161"/>
      <c r="AR2031" s="161"/>
      <c r="AS2031" s="161"/>
      <c r="AT2031" s="161"/>
      <c r="AU2031" s="161"/>
      <c r="AV2031" s="161"/>
      <c r="AW2031" s="54"/>
      <c r="AX2031" s="54"/>
      <c r="AY2031" s="54"/>
      <c r="AZ2031" s="54"/>
      <c r="BA2031" s="54"/>
      <c r="BB2031" s="54"/>
      <c r="BC2031" s="54"/>
      <c r="BD2031" s="54"/>
      <c r="BE2031" s="54"/>
      <c r="BF2031" s="54"/>
      <c r="BG2031" s="54"/>
      <c r="BH2031" s="54"/>
      <c r="BI2031" s="54"/>
      <c r="BJ2031" s="54"/>
      <c r="BK2031" s="54"/>
      <c r="BL2031" s="54"/>
      <c r="BM2031" s="54"/>
      <c r="BN2031" s="54"/>
      <c r="BO2031" s="54"/>
      <c r="BP2031" s="54"/>
      <c r="BQ2031" s="54"/>
      <c r="BR2031" s="54"/>
      <c r="BS2031" s="54"/>
      <c r="BT2031" s="54"/>
      <c r="BU2031" s="54"/>
      <c r="BV2031" s="55"/>
      <c r="BW2031" s="55"/>
      <c r="BX2031" s="55"/>
      <c r="BY2031" s="55"/>
      <c r="BZ2031" s="55"/>
      <c r="CA2031" s="55"/>
      <c r="CB2031" s="54"/>
      <c r="CC2031" s="54"/>
      <c r="CD2031" s="54"/>
      <c r="CE2031" s="54"/>
      <c r="CF2031" s="54"/>
      <c r="CG2031" s="54"/>
      <c r="CH2031" s="55"/>
      <c r="CI2031" s="55"/>
      <c r="CJ2031" s="55"/>
      <c r="CK2031" s="55"/>
      <c r="CL2031" s="55"/>
      <c r="CM2031" s="55"/>
      <c r="CN2031" s="55"/>
      <c r="CO2031" s="55"/>
      <c r="CP2031" s="55"/>
      <c r="CQ2031" s="55"/>
      <c r="CR2031" s="55"/>
      <c r="CS2031" s="55"/>
      <c r="CT2031" s="55"/>
      <c r="CU2031" s="55"/>
      <c r="CV2031" s="55"/>
      <c r="CW2031" s="55"/>
      <c r="CX2031" s="55"/>
      <c r="CY2031" s="55"/>
      <c r="CZ2031" s="55"/>
      <c r="DA2031" s="55"/>
      <c r="DB2031" s="55"/>
      <c r="DC2031" s="55"/>
      <c r="DD2031" s="55"/>
      <c r="DE2031" s="55"/>
      <c r="DF2031" s="55"/>
      <c r="DG2031" s="55"/>
      <c r="DH2031" s="55"/>
      <c r="DI2031" s="55"/>
      <c r="DJ2031" s="55"/>
      <c r="DK2031" s="55"/>
      <c r="DL2031" s="55"/>
      <c r="DM2031" s="55"/>
      <c r="DN2031" s="55"/>
      <c r="DO2031" s="55"/>
      <c r="DP2031" s="55"/>
      <c r="DQ2031" s="55"/>
      <c r="DR2031" s="55"/>
      <c r="DS2031" s="55"/>
      <c r="DT2031" s="55"/>
      <c r="DU2031" s="55"/>
      <c r="DV2031" s="55"/>
      <c r="DW2031" s="55"/>
      <c r="DX2031" s="55"/>
      <c r="DY2031" s="55"/>
      <c r="DZ2031" s="55"/>
      <c r="EA2031" s="55"/>
      <c r="EB2031" s="55"/>
      <c r="EC2031" s="55"/>
      <c r="EJ2031" s="55"/>
      <c r="EK2031" s="55"/>
      <c r="EL2031" s="55"/>
      <c r="EM2031" s="55"/>
      <c r="EN2031" s="55"/>
      <c r="EO2031" s="55"/>
      <c r="EP2031" s="55"/>
      <c r="EQ2031" s="55"/>
      <c r="ER2031" s="55"/>
      <c r="ES2031" s="55"/>
      <c r="ET2031" s="55"/>
      <c r="EU2031" s="55"/>
      <c r="EV2031" s="55"/>
      <c r="EW2031" s="55"/>
      <c r="EX2031" s="55"/>
      <c r="EY2031" s="55"/>
      <c r="EZ2031" s="55"/>
      <c r="FA2031" s="55"/>
      <c r="FB2031" s="55"/>
      <c r="FC2031" s="55"/>
      <c r="FD2031" s="55"/>
      <c r="FK2031" s="479"/>
      <c r="FL2031" s="479"/>
      <c r="FM2031" s="479"/>
      <c r="FN2031" s="479"/>
      <c r="FQ2031" s="479"/>
      <c r="FR2031" s="479"/>
      <c r="FS2031" s="479"/>
      <c r="FT2031" s="479"/>
      <c r="FU2031" s="479"/>
      <c r="FV2031" s="479"/>
      <c r="FW2031" s="479"/>
      <c r="FX2031" s="479"/>
      <c r="FY2031" s="479"/>
    </row>
    <row r="2032" spans="1:181" s="135" customFormat="1">
      <c r="A2032" s="165"/>
      <c r="B2032" s="161"/>
      <c r="C2032" s="161"/>
      <c r="D2032" s="161"/>
      <c r="E2032" s="161"/>
      <c r="F2032" s="161"/>
      <c r="G2032" s="161"/>
      <c r="H2032" s="161"/>
      <c r="I2032" s="161"/>
      <c r="J2032" s="161"/>
      <c r="K2032" s="161"/>
      <c r="L2032" s="161"/>
      <c r="M2032" s="161"/>
      <c r="N2032" s="161"/>
      <c r="O2032" s="161"/>
      <c r="P2032" s="161"/>
      <c r="Q2032" s="161"/>
      <c r="R2032" s="161"/>
      <c r="S2032" s="161"/>
      <c r="T2032" s="161"/>
      <c r="U2032" s="161"/>
      <c r="V2032" s="161"/>
      <c r="W2032" s="161"/>
      <c r="X2032" s="161"/>
      <c r="Y2032" s="161"/>
      <c r="Z2032" s="161"/>
      <c r="AA2032" s="161"/>
      <c r="AB2032" s="161"/>
      <c r="AC2032" s="161"/>
      <c r="AD2032" s="161"/>
      <c r="AE2032" s="161"/>
      <c r="AF2032" s="161"/>
      <c r="AG2032" s="161"/>
      <c r="AH2032" s="161"/>
      <c r="AI2032" s="161"/>
      <c r="AJ2032" s="161"/>
      <c r="AK2032" s="161"/>
      <c r="AL2032" s="161"/>
      <c r="AM2032" s="161"/>
      <c r="AN2032" s="161"/>
      <c r="AO2032" s="161"/>
      <c r="AP2032" s="161"/>
      <c r="AQ2032" s="161"/>
      <c r="AR2032" s="161"/>
      <c r="AS2032" s="161"/>
      <c r="AT2032" s="161"/>
      <c r="AU2032" s="161"/>
      <c r="AV2032" s="161"/>
      <c r="AW2032" s="54"/>
      <c r="AX2032" s="54"/>
      <c r="AY2032" s="54"/>
      <c r="AZ2032" s="54"/>
      <c r="BA2032" s="54"/>
      <c r="BB2032" s="54"/>
      <c r="BC2032" s="54"/>
      <c r="BD2032" s="54"/>
      <c r="BE2032" s="54"/>
      <c r="BF2032" s="54"/>
      <c r="BG2032" s="54"/>
      <c r="BH2032" s="54"/>
      <c r="BI2032" s="54"/>
      <c r="BJ2032" s="54"/>
      <c r="BK2032" s="54"/>
      <c r="BL2032" s="54"/>
      <c r="BM2032" s="54"/>
      <c r="BN2032" s="54"/>
      <c r="BO2032" s="54"/>
      <c r="BP2032" s="54"/>
      <c r="BQ2032" s="54"/>
      <c r="BR2032" s="54"/>
      <c r="BS2032" s="54"/>
      <c r="BT2032" s="54"/>
      <c r="BU2032" s="54"/>
      <c r="BV2032" s="55"/>
      <c r="BW2032" s="55"/>
      <c r="BX2032" s="55"/>
      <c r="BY2032" s="55"/>
      <c r="BZ2032" s="55"/>
      <c r="CA2032" s="55"/>
      <c r="CB2032" s="54"/>
      <c r="CC2032" s="54"/>
      <c r="CD2032" s="54"/>
      <c r="CE2032" s="54"/>
      <c r="CF2032" s="54"/>
      <c r="CG2032" s="54"/>
      <c r="CH2032" s="55"/>
      <c r="CI2032" s="55"/>
      <c r="CJ2032" s="55"/>
      <c r="CK2032" s="55"/>
      <c r="CL2032" s="55"/>
      <c r="CM2032" s="55"/>
      <c r="CN2032" s="55"/>
      <c r="CO2032" s="55"/>
      <c r="CP2032" s="55"/>
      <c r="CQ2032" s="55"/>
      <c r="CR2032" s="55"/>
      <c r="CS2032" s="55"/>
      <c r="CT2032" s="55"/>
      <c r="CU2032" s="55"/>
      <c r="CV2032" s="55"/>
      <c r="CW2032" s="55"/>
      <c r="CX2032" s="55"/>
      <c r="CY2032" s="55"/>
      <c r="CZ2032" s="55"/>
      <c r="DA2032" s="55"/>
      <c r="DB2032" s="55"/>
      <c r="DC2032" s="55"/>
      <c r="DD2032" s="55"/>
      <c r="DE2032" s="55"/>
      <c r="DF2032" s="55"/>
      <c r="DG2032" s="55"/>
      <c r="DH2032" s="55"/>
      <c r="DI2032" s="55"/>
      <c r="DJ2032" s="55"/>
      <c r="DK2032" s="55"/>
      <c r="DL2032" s="55"/>
      <c r="DM2032" s="55"/>
      <c r="DN2032" s="55"/>
      <c r="DO2032" s="55"/>
      <c r="DP2032" s="55"/>
      <c r="DQ2032" s="55"/>
      <c r="DR2032" s="55"/>
      <c r="DS2032" s="55"/>
      <c r="DT2032" s="55"/>
      <c r="DU2032" s="55"/>
      <c r="DV2032" s="55"/>
      <c r="DW2032" s="55"/>
      <c r="DX2032" s="55"/>
      <c r="DY2032" s="55"/>
      <c r="DZ2032" s="55"/>
      <c r="EA2032" s="55"/>
      <c r="EB2032" s="55"/>
      <c r="EC2032" s="55"/>
      <c r="EJ2032" s="55"/>
      <c r="EK2032" s="55"/>
      <c r="EL2032" s="55"/>
      <c r="EM2032" s="55"/>
      <c r="EN2032" s="55"/>
      <c r="EO2032" s="55"/>
      <c r="EP2032" s="55"/>
      <c r="EQ2032" s="55"/>
      <c r="ER2032" s="55"/>
      <c r="ES2032" s="55"/>
      <c r="ET2032" s="55"/>
      <c r="EU2032" s="55"/>
      <c r="EV2032" s="55"/>
      <c r="EW2032" s="55"/>
      <c r="EX2032" s="55"/>
      <c r="EY2032" s="55"/>
      <c r="EZ2032" s="55"/>
      <c r="FA2032" s="55"/>
      <c r="FB2032" s="55"/>
      <c r="FC2032" s="55"/>
      <c r="FD2032" s="55"/>
      <c r="FK2032" s="479"/>
      <c r="FL2032" s="479"/>
      <c r="FM2032" s="479"/>
      <c r="FN2032" s="479"/>
      <c r="FQ2032" s="479"/>
      <c r="FR2032" s="479"/>
      <c r="FS2032" s="479"/>
      <c r="FT2032" s="479"/>
      <c r="FU2032" s="479"/>
      <c r="FV2032" s="479"/>
      <c r="FW2032" s="479"/>
      <c r="FX2032" s="479"/>
      <c r="FY2032" s="479"/>
    </row>
    <row r="2033" spans="1:181" s="135" customFormat="1">
      <c r="A2033" s="165"/>
      <c r="B2033" s="161"/>
      <c r="C2033" s="161"/>
      <c r="D2033" s="161"/>
      <c r="E2033" s="161"/>
      <c r="F2033" s="161"/>
      <c r="G2033" s="161"/>
      <c r="H2033" s="161"/>
      <c r="I2033" s="161"/>
      <c r="J2033" s="161"/>
      <c r="K2033" s="161"/>
      <c r="L2033" s="161"/>
      <c r="M2033" s="161"/>
      <c r="N2033" s="161"/>
      <c r="O2033" s="161"/>
      <c r="P2033" s="161"/>
      <c r="Q2033" s="161"/>
      <c r="R2033" s="161"/>
      <c r="S2033" s="161"/>
      <c r="T2033" s="161"/>
      <c r="U2033" s="161"/>
      <c r="V2033" s="161"/>
      <c r="W2033" s="161"/>
      <c r="X2033" s="161"/>
      <c r="Y2033" s="161"/>
      <c r="Z2033" s="161"/>
      <c r="AA2033" s="161"/>
      <c r="AB2033" s="161"/>
      <c r="AC2033" s="161"/>
      <c r="AD2033" s="161"/>
      <c r="AE2033" s="161"/>
      <c r="AF2033" s="161"/>
      <c r="AG2033" s="161"/>
      <c r="AH2033" s="161"/>
      <c r="AI2033" s="161"/>
      <c r="AJ2033" s="161"/>
      <c r="AK2033" s="161"/>
      <c r="AL2033" s="161"/>
      <c r="AM2033" s="161"/>
      <c r="AN2033" s="161"/>
      <c r="AO2033" s="161"/>
      <c r="AP2033" s="161"/>
      <c r="AQ2033" s="161"/>
      <c r="AR2033" s="161"/>
      <c r="AS2033" s="161"/>
      <c r="AT2033" s="161"/>
      <c r="AU2033" s="161"/>
      <c r="AV2033" s="161"/>
      <c r="AW2033" s="54"/>
      <c r="AX2033" s="54"/>
      <c r="AY2033" s="54"/>
      <c r="AZ2033" s="54"/>
      <c r="BA2033" s="54"/>
      <c r="BB2033" s="54"/>
      <c r="BC2033" s="54"/>
      <c r="BD2033" s="54"/>
      <c r="BE2033" s="54"/>
      <c r="BF2033" s="54"/>
      <c r="BG2033" s="54"/>
      <c r="BH2033" s="54"/>
      <c r="BI2033" s="54"/>
      <c r="BJ2033" s="54"/>
      <c r="BK2033" s="54"/>
      <c r="BL2033" s="54"/>
      <c r="BM2033" s="54"/>
      <c r="BN2033" s="54"/>
      <c r="BO2033" s="54"/>
      <c r="BP2033" s="54"/>
      <c r="BQ2033" s="54"/>
      <c r="BR2033" s="54"/>
      <c r="BS2033" s="54"/>
      <c r="BT2033" s="54"/>
      <c r="BU2033" s="54"/>
      <c r="BV2033" s="55"/>
      <c r="BW2033" s="55"/>
      <c r="BX2033" s="55"/>
      <c r="BY2033" s="55"/>
      <c r="BZ2033" s="55"/>
      <c r="CA2033" s="55"/>
      <c r="CB2033" s="54"/>
      <c r="CC2033" s="54"/>
      <c r="CD2033" s="54"/>
      <c r="CE2033" s="54"/>
      <c r="CF2033" s="54"/>
      <c r="CG2033" s="54"/>
      <c r="CH2033" s="55"/>
      <c r="CI2033" s="55"/>
      <c r="CJ2033" s="55"/>
      <c r="CK2033" s="55"/>
      <c r="CL2033" s="55"/>
      <c r="CM2033" s="55"/>
      <c r="CN2033" s="55"/>
      <c r="CO2033" s="55"/>
      <c r="CP2033" s="55"/>
      <c r="CQ2033" s="55"/>
      <c r="CR2033" s="55"/>
      <c r="CS2033" s="55"/>
      <c r="CT2033" s="55"/>
      <c r="CU2033" s="55"/>
      <c r="CV2033" s="55"/>
      <c r="CW2033" s="55"/>
      <c r="CX2033" s="55"/>
      <c r="CY2033" s="55"/>
      <c r="CZ2033" s="55"/>
      <c r="DA2033" s="55"/>
      <c r="DB2033" s="55"/>
      <c r="DC2033" s="55"/>
      <c r="DD2033" s="55"/>
      <c r="DE2033" s="55"/>
      <c r="DF2033" s="55"/>
      <c r="DG2033" s="55"/>
      <c r="DH2033" s="55"/>
      <c r="DI2033" s="55"/>
      <c r="DJ2033" s="55"/>
      <c r="DK2033" s="55"/>
      <c r="DL2033" s="55"/>
      <c r="DM2033" s="55"/>
      <c r="DN2033" s="55"/>
      <c r="DO2033" s="55"/>
      <c r="DP2033" s="55"/>
      <c r="DQ2033" s="55"/>
      <c r="DR2033" s="55"/>
      <c r="DS2033" s="55"/>
      <c r="DT2033" s="55"/>
      <c r="DU2033" s="55"/>
      <c r="DV2033" s="55"/>
      <c r="DW2033" s="55"/>
      <c r="DX2033" s="55"/>
      <c r="DY2033" s="55"/>
      <c r="DZ2033" s="55"/>
      <c r="EA2033" s="55"/>
      <c r="EB2033" s="55"/>
      <c r="EC2033" s="55"/>
      <c r="EJ2033" s="55"/>
      <c r="EK2033" s="55"/>
      <c r="EL2033" s="55"/>
      <c r="EM2033" s="55"/>
      <c r="EN2033" s="55"/>
      <c r="EO2033" s="55"/>
      <c r="EP2033" s="55"/>
      <c r="EQ2033" s="55"/>
      <c r="ER2033" s="55"/>
      <c r="ES2033" s="55"/>
      <c r="ET2033" s="55"/>
      <c r="EU2033" s="55"/>
      <c r="EV2033" s="55"/>
      <c r="EW2033" s="55"/>
      <c r="EX2033" s="55"/>
      <c r="EY2033" s="55"/>
      <c r="EZ2033" s="55"/>
      <c r="FA2033" s="55"/>
      <c r="FB2033" s="55"/>
      <c r="FC2033" s="55"/>
      <c r="FD2033" s="55"/>
      <c r="FK2033" s="479"/>
      <c r="FL2033" s="479"/>
      <c r="FM2033" s="479"/>
      <c r="FN2033" s="479"/>
      <c r="FQ2033" s="479"/>
      <c r="FR2033" s="479"/>
      <c r="FS2033" s="479"/>
      <c r="FT2033" s="479"/>
      <c r="FU2033" s="479"/>
      <c r="FV2033" s="479"/>
      <c r="FW2033" s="479"/>
      <c r="FX2033" s="479"/>
      <c r="FY2033" s="479"/>
    </row>
    <row r="2034" spans="1:181" s="135" customFormat="1">
      <c r="A2034" s="165"/>
      <c r="B2034" s="161"/>
      <c r="C2034" s="161"/>
      <c r="D2034" s="161"/>
      <c r="E2034" s="161"/>
      <c r="F2034" s="161"/>
      <c r="G2034" s="161"/>
      <c r="H2034" s="161"/>
      <c r="I2034" s="161"/>
      <c r="J2034" s="161"/>
      <c r="K2034" s="161"/>
      <c r="L2034" s="161"/>
      <c r="M2034" s="161"/>
      <c r="N2034" s="161"/>
      <c r="O2034" s="161"/>
      <c r="P2034" s="161"/>
      <c r="Q2034" s="161"/>
      <c r="R2034" s="161"/>
      <c r="S2034" s="161"/>
      <c r="T2034" s="161"/>
      <c r="U2034" s="161"/>
      <c r="V2034" s="161"/>
      <c r="W2034" s="161"/>
      <c r="X2034" s="161"/>
      <c r="Y2034" s="161"/>
      <c r="Z2034" s="161"/>
      <c r="AA2034" s="161"/>
      <c r="AB2034" s="161"/>
      <c r="AC2034" s="161"/>
      <c r="AD2034" s="161"/>
      <c r="AE2034" s="161"/>
      <c r="AF2034" s="161"/>
      <c r="AG2034" s="161"/>
      <c r="AH2034" s="161"/>
      <c r="AI2034" s="161"/>
      <c r="AJ2034" s="161"/>
      <c r="AK2034" s="161"/>
      <c r="AL2034" s="161"/>
      <c r="AM2034" s="161"/>
      <c r="AN2034" s="161"/>
      <c r="AO2034" s="161"/>
      <c r="AP2034" s="161"/>
      <c r="AQ2034" s="161"/>
      <c r="AR2034" s="161"/>
      <c r="AS2034" s="161"/>
      <c r="AT2034" s="161"/>
      <c r="AU2034" s="161"/>
      <c r="AV2034" s="161"/>
      <c r="AW2034" s="54"/>
      <c r="AX2034" s="54"/>
      <c r="AY2034" s="54"/>
      <c r="AZ2034" s="54"/>
      <c r="BA2034" s="54"/>
      <c r="BB2034" s="54"/>
      <c r="BC2034" s="54"/>
      <c r="BD2034" s="54"/>
      <c r="BE2034" s="54"/>
      <c r="BF2034" s="54"/>
      <c r="BG2034" s="54"/>
      <c r="BH2034" s="54"/>
      <c r="BI2034" s="54"/>
      <c r="BJ2034" s="54"/>
      <c r="BK2034" s="54"/>
      <c r="BL2034" s="54"/>
      <c r="BM2034" s="54"/>
      <c r="BN2034" s="54"/>
      <c r="BO2034" s="54"/>
      <c r="BP2034" s="54"/>
      <c r="BQ2034" s="54"/>
      <c r="BR2034" s="54"/>
      <c r="BS2034" s="54"/>
      <c r="BT2034" s="54"/>
      <c r="BU2034" s="54"/>
      <c r="BV2034" s="55"/>
      <c r="BW2034" s="55"/>
      <c r="BX2034" s="55"/>
      <c r="BY2034" s="55"/>
      <c r="BZ2034" s="55"/>
      <c r="CA2034" s="55"/>
      <c r="CB2034" s="54"/>
      <c r="CC2034" s="54"/>
      <c r="CD2034" s="54"/>
      <c r="CE2034" s="54"/>
      <c r="CF2034" s="54"/>
      <c r="CG2034" s="54"/>
      <c r="CH2034" s="55"/>
      <c r="CI2034" s="55"/>
      <c r="CJ2034" s="55"/>
      <c r="CK2034" s="55"/>
      <c r="CL2034" s="55"/>
      <c r="CM2034" s="55"/>
      <c r="CN2034" s="55"/>
      <c r="CO2034" s="55"/>
      <c r="CP2034" s="55"/>
      <c r="CQ2034" s="55"/>
      <c r="CR2034" s="55"/>
      <c r="CS2034" s="55"/>
      <c r="CT2034" s="55"/>
      <c r="CU2034" s="55"/>
      <c r="CV2034" s="55"/>
      <c r="CW2034" s="55"/>
      <c r="CX2034" s="55"/>
      <c r="CY2034" s="55"/>
      <c r="CZ2034" s="55"/>
      <c r="DA2034" s="55"/>
      <c r="DB2034" s="55"/>
      <c r="DC2034" s="55"/>
      <c r="DD2034" s="55"/>
      <c r="DE2034" s="55"/>
      <c r="DF2034" s="55"/>
      <c r="DG2034" s="55"/>
      <c r="DH2034" s="55"/>
      <c r="DI2034" s="55"/>
      <c r="DJ2034" s="55"/>
      <c r="DK2034" s="55"/>
      <c r="DL2034" s="55"/>
      <c r="DM2034" s="55"/>
      <c r="DN2034" s="55"/>
      <c r="DO2034" s="55"/>
      <c r="DP2034" s="55"/>
      <c r="DQ2034" s="55"/>
      <c r="DR2034" s="55"/>
      <c r="DS2034" s="55"/>
      <c r="DT2034" s="55"/>
      <c r="DU2034" s="55"/>
      <c r="DV2034" s="55"/>
      <c r="DW2034" s="55"/>
      <c r="DX2034" s="55"/>
      <c r="DY2034" s="55"/>
      <c r="DZ2034" s="55"/>
      <c r="EA2034" s="55"/>
      <c r="EB2034" s="55"/>
      <c r="EC2034" s="55"/>
      <c r="EJ2034" s="55"/>
      <c r="EK2034" s="55"/>
      <c r="EL2034" s="55"/>
      <c r="EM2034" s="55"/>
      <c r="EN2034" s="55"/>
      <c r="EO2034" s="55"/>
      <c r="EP2034" s="55"/>
      <c r="EQ2034" s="55"/>
      <c r="ER2034" s="55"/>
      <c r="ES2034" s="55"/>
      <c r="ET2034" s="55"/>
      <c r="EU2034" s="55"/>
      <c r="EV2034" s="55"/>
      <c r="EW2034" s="55"/>
      <c r="EX2034" s="55"/>
      <c r="EY2034" s="55"/>
      <c r="EZ2034" s="55"/>
      <c r="FA2034" s="55"/>
      <c r="FB2034" s="55"/>
      <c r="FC2034" s="55"/>
      <c r="FD2034" s="55"/>
      <c r="FK2034" s="479"/>
      <c r="FL2034" s="479"/>
      <c r="FM2034" s="479"/>
      <c r="FN2034" s="479"/>
      <c r="FQ2034" s="479"/>
      <c r="FR2034" s="479"/>
      <c r="FS2034" s="479"/>
      <c r="FT2034" s="479"/>
      <c r="FU2034" s="479"/>
      <c r="FV2034" s="479"/>
      <c r="FW2034" s="479"/>
      <c r="FX2034" s="479"/>
      <c r="FY2034" s="479"/>
    </row>
    <row r="2035" spans="1:181" s="135" customFormat="1">
      <c r="A2035" s="165"/>
      <c r="B2035" s="161"/>
      <c r="C2035" s="161"/>
      <c r="D2035" s="161"/>
      <c r="E2035" s="161"/>
      <c r="F2035" s="161"/>
      <c r="G2035" s="161"/>
      <c r="H2035" s="161"/>
      <c r="I2035" s="161"/>
      <c r="J2035" s="161"/>
      <c r="K2035" s="161"/>
      <c r="L2035" s="161"/>
      <c r="M2035" s="161"/>
      <c r="N2035" s="161"/>
      <c r="O2035" s="161"/>
      <c r="P2035" s="161"/>
      <c r="Q2035" s="161"/>
      <c r="R2035" s="161"/>
      <c r="S2035" s="161"/>
      <c r="T2035" s="161"/>
      <c r="U2035" s="161"/>
      <c r="V2035" s="161"/>
      <c r="W2035" s="161"/>
      <c r="X2035" s="161"/>
      <c r="Y2035" s="161"/>
      <c r="Z2035" s="161"/>
      <c r="AA2035" s="161"/>
      <c r="AB2035" s="161"/>
      <c r="AC2035" s="161"/>
      <c r="AD2035" s="161"/>
      <c r="AE2035" s="161"/>
      <c r="AF2035" s="161"/>
      <c r="AG2035" s="161"/>
      <c r="AH2035" s="161"/>
      <c r="AI2035" s="161"/>
      <c r="AJ2035" s="161"/>
      <c r="AK2035" s="161"/>
      <c r="AL2035" s="161"/>
      <c r="AM2035" s="161"/>
      <c r="AN2035" s="161"/>
      <c r="AO2035" s="161"/>
      <c r="AP2035" s="161"/>
      <c r="AQ2035" s="161"/>
      <c r="AR2035" s="161"/>
      <c r="AS2035" s="161"/>
      <c r="AT2035" s="161"/>
      <c r="AU2035" s="161"/>
      <c r="AV2035" s="161"/>
      <c r="AW2035" s="54"/>
      <c r="AX2035" s="54"/>
      <c r="AY2035" s="54"/>
      <c r="AZ2035" s="54"/>
      <c r="BA2035" s="54"/>
      <c r="BB2035" s="54"/>
      <c r="BC2035" s="54"/>
      <c r="BD2035" s="54"/>
      <c r="BE2035" s="54"/>
      <c r="BF2035" s="54"/>
      <c r="BG2035" s="54"/>
      <c r="BH2035" s="54"/>
      <c r="BI2035" s="54"/>
      <c r="BJ2035" s="54"/>
      <c r="BK2035" s="54"/>
      <c r="BL2035" s="54"/>
      <c r="BM2035" s="54"/>
      <c r="BN2035" s="54"/>
      <c r="BO2035" s="54"/>
      <c r="BP2035" s="54"/>
      <c r="BQ2035" s="54"/>
      <c r="BR2035" s="54"/>
      <c r="BS2035" s="54"/>
      <c r="BT2035" s="54"/>
      <c r="BU2035" s="54"/>
      <c r="BV2035" s="55"/>
      <c r="BW2035" s="55"/>
      <c r="BX2035" s="55"/>
      <c r="BY2035" s="55"/>
      <c r="BZ2035" s="55"/>
      <c r="CA2035" s="55"/>
      <c r="CB2035" s="54"/>
      <c r="CC2035" s="54"/>
      <c r="CD2035" s="54"/>
      <c r="CE2035" s="54"/>
      <c r="CF2035" s="54"/>
      <c r="CG2035" s="54"/>
      <c r="CH2035" s="55"/>
      <c r="CI2035" s="55"/>
      <c r="CJ2035" s="55"/>
      <c r="CK2035" s="55"/>
      <c r="CL2035" s="55"/>
      <c r="CM2035" s="55"/>
      <c r="CN2035" s="55"/>
      <c r="CO2035" s="55"/>
      <c r="CP2035" s="55"/>
      <c r="CQ2035" s="55"/>
      <c r="CR2035" s="55"/>
      <c r="CS2035" s="55"/>
      <c r="CT2035" s="55"/>
      <c r="CU2035" s="55"/>
      <c r="CV2035" s="55"/>
      <c r="CW2035" s="55"/>
      <c r="CX2035" s="55"/>
      <c r="CY2035" s="55"/>
      <c r="CZ2035" s="55"/>
      <c r="DA2035" s="55"/>
      <c r="DB2035" s="55"/>
      <c r="DC2035" s="55"/>
      <c r="DD2035" s="55"/>
      <c r="DE2035" s="55"/>
      <c r="DF2035" s="55"/>
      <c r="DG2035" s="55"/>
      <c r="DH2035" s="55"/>
      <c r="DI2035" s="55"/>
      <c r="DJ2035" s="55"/>
      <c r="DK2035" s="55"/>
      <c r="DL2035" s="55"/>
      <c r="DM2035" s="55"/>
      <c r="DN2035" s="55"/>
      <c r="DO2035" s="55"/>
      <c r="DP2035" s="55"/>
      <c r="DQ2035" s="55"/>
      <c r="DR2035" s="55"/>
      <c r="DS2035" s="55"/>
      <c r="DT2035" s="55"/>
      <c r="DU2035" s="55"/>
      <c r="DV2035" s="55"/>
      <c r="DW2035" s="55"/>
      <c r="DX2035" s="55"/>
      <c r="DY2035" s="55"/>
      <c r="DZ2035" s="55"/>
      <c r="EA2035" s="55"/>
      <c r="EB2035" s="55"/>
      <c r="EC2035" s="55"/>
      <c r="EJ2035" s="55"/>
      <c r="EK2035" s="55"/>
      <c r="EL2035" s="55"/>
      <c r="EM2035" s="55"/>
      <c r="EN2035" s="55"/>
      <c r="EO2035" s="55"/>
      <c r="EP2035" s="55"/>
      <c r="EQ2035" s="55"/>
      <c r="ER2035" s="55"/>
      <c r="ES2035" s="55"/>
      <c r="ET2035" s="55"/>
      <c r="EU2035" s="55"/>
      <c r="EV2035" s="55"/>
      <c r="EW2035" s="55"/>
      <c r="EX2035" s="55"/>
      <c r="EY2035" s="55"/>
      <c r="EZ2035" s="55"/>
      <c r="FA2035" s="55"/>
      <c r="FB2035" s="55"/>
      <c r="FC2035" s="55"/>
      <c r="FD2035" s="55"/>
      <c r="FK2035" s="479"/>
      <c r="FL2035" s="479"/>
      <c r="FM2035" s="479"/>
      <c r="FN2035" s="479"/>
      <c r="FQ2035" s="479"/>
      <c r="FR2035" s="479"/>
      <c r="FS2035" s="479"/>
      <c r="FT2035" s="479"/>
      <c r="FU2035" s="479"/>
      <c r="FV2035" s="479"/>
      <c r="FW2035" s="479"/>
      <c r="FX2035" s="479"/>
      <c r="FY2035" s="479"/>
    </row>
    <row r="2036" spans="1:181" s="135" customFormat="1">
      <c r="A2036" s="165"/>
      <c r="B2036" s="161"/>
      <c r="C2036" s="161"/>
      <c r="D2036" s="161"/>
      <c r="E2036" s="161"/>
      <c r="F2036" s="161"/>
      <c r="G2036" s="161"/>
      <c r="H2036" s="161"/>
      <c r="I2036" s="161"/>
      <c r="J2036" s="161"/>
      <c r="K2036" s="161"/>
      <c r="L2036" s="161"/>
      <c r="M2036" s="161"/>
      <c r="N2036" s="161"/>
      <c r="O2036" s="161"/>
      <c r="P2036" s="161"/>
      <c r="Q2036" s="161"/>
      <c r="R2036" s="161"/>
      <c r="S2036" s="161"/>
      <c r="T2036" s="161"/>
      <c r="U2036" s="161"/>
      <c r="V2036" s="161"/>
      <c r="W2036" s="161"/>
      <c r="X2036" s="161"/>
      <c r="Y2036" s="161"/>
      <c r="Z2036" s="161"/>
      <c r="AA2036" s="161"/>
      <c r="AB2036" s="161"/>
      <c r="AC2036" s="161"/>
      <c r="AD2036" s="161"/>
      <c r="AE2036" s="161"/>
      <c r="AF2036" s="161"/>
      <c r="AG2036" s="161"/>
      <c r="AH2036" s="161"/>
      <c r="AI2036" s="161"/>
      <c r="AJ2036" s="161"/>
      <c r="AK2036" s="161"/>
      <c r="AL2036" s="161"/>
      <c r="AM2036" s="161"/>
      <c r="AN2036" s="161"/>
      <c r="AO2036" s="161"/>
      <c r="AP2036" s="161"/>
      <c r="AQ2036" s="161"/>
      <c r="AR2036" s="161"/>
      <c r="AS2036" s="161"/>
      <c r="AT2036" s="161"/>
      <c r="AU2036" s="161"/>
      <c r="AV2036" s="161"/>
      <c r="AW2036" s="54"/>
      <c r="AX2036" s="54"/>
      <c r="AY2036" s="54"/>
      <c r="AZ2036" s="54"/>
      <c r="BA2036" s="54"/>
      <c r="BB2036" s="54"/>
      <c r="BC2036" s="54"/>
      <c r="BD2036" s="54"/>
      <c r="BE2036" s="54"/>
      <c r="BF2036" s="54"/>
      <c r="BG2036" s="54"/>
      <c r="BH2036" s="54"/>
      <c r="BI2036" s="54"/>
      <c r="BJ2036" s="54"/>
      <c r="BK2036" s="54"/>
      <c r="BL2036" s="54"/>
      <c r="BM2036" s="54"/>
      <c r="BN2036" s="54"/>
      <c r="BO2036" s="54"/>
      <c r="BP2036" s="54"/>
      <c r="BQ2036" s="54"/>
      <c r="BR2036" s="54"/>
      <c r="BS2036" s="54"/>
      <c r="BT2036" s="54"/>
      <c r="BU2036" s="54"/>
      <c r="BV2036" s="55"/>
      <c r="BW2036" s="55"/>
      <c r="BX2036" s="55"/>
      <c r="BY2036" s="55"/>
      <c r="BZ2036" s="55"/>
      <c r="CA2036" s="55"/>
      <c r="CB2036" s="54"/>
      <c r="CC2036" s="54"/>
      <c r="CD2036" s="54"/>
      <c r="CE2036" s="54"/>
      <c r="CF2036" s="54"/>
      <c r="CG2036" s="54"/>
      <c r="CH2036" s="55"/>
      <c r="CI2036" s="55"/>
      <c r="CJ2036" s="55"/>
      <c r="CK2036" s="55"/>
      <c r="CL2036" s="55"/>
      <c r="CM2036" s="55"/>
      <c r="CN2036" s="55"/>
      <c r="CO2036" s="55"/>
      <c r="CP2036" s="55"/>
      <c r="CQ2036" s="55"/>
      <c r="CR2036" s="55"/>
      <c r="CS2036" s="55"/>
      <c r="CT2036" s="55"/>
      <c r="CU2036" s="55"/>
      <c r="CV2036" s="55"/>
      <c r="CW2036" s="55"/>
      <c r="CX2036" s="55"/>
      <c r="CY2036" s="55"/>
      <c r="CZ2036" s="55"/>
      <c r="DA2036" s="55"/>
      <c r="DB2036" s="55"/>
      <c r="DC2036" s="55"/>
      <c r="DD2036" s="55"/>
      <c r="DE2036" s="55"/>
      <c r="DF2036" s="55"/>
      <c r="DG2036" s="55"/>
      <c r="DH2036" s="55"/>
      <c r="DI2036" s="55"/>
      <c r="DJ2036" s="55"/>
      <c r="DK2036" s="55"/>
      <c r="DL2036" s="55"/>
      <c r="DM2036" s="55"/>
      <c r="DN2036" s="55"/>
      <c r="DO2036" s="55"/>
      <c r="DP2036" s="55"/>
      <c r="DQ2036" s="55"/>
      <c r="DR2036" s="55"/>
      <c r="DS2036" s="55"/>
      <c r="DT2036" s="55"/>
      <c r="DU2036" s="55"/>
      <c r="DV2036" s="55"/>
      <c r="DW2036" s="55"/>
      <c r="DX2036" s="55"/>
      <c r="DY2036" s="55"/>
      <c r="DZ2036" s="55"/>
      <c r="EA2036" s="55"/>
      <c r="EB2036" s="55"/>
      <c r="EC2036" s="55"/>
      <c r="EJ2036" s="55"/>
      <c r="EK2036" s="55"/>
      <c r="EL2036" s="55"/>
      <c r="EM2036" s="55"/>
      <c r="EN2036" s="55"/>
      <c r="EO2036" s="55"/>
      <c r="EP2036" s="55"/>
      <c r="EQ2036" s="55"/>
      <c r="ER2036" s="55"/>
      <c r="ES2036" s="55"/>
      <c r="ET2036" s="55"/>
      <c r="EU2036" s="55"/>
      <c r="EV2036" s="55"/>
      <c r="EW2036" s="55"/>
      <c r="EX2036" s="55"/>
      <c r="EY2036" s="55"/>
      <c r="EZ2036" s="55"/>
      <c r="FA2036" s="55"/>
      <c r="FB2036" s="55"/>
      <c r="FC2036" s="55"/>
      <c r="FD2036" s="55"/>
      <c r="FK2036" s="479"/>
      <c r="FL2036" s="479"/>
      <c r="FM2036" s="479"/>
      <c r="FN2036" s="479"/>
      <c r="FQ2036" s="479"/>
      <c r="FR2036" s="479"/>
      <c r="FS2036" s="479"/>
      <c r="FT2036" s="479"/>
      <c r="FU2036" s="479"/>
      <c r="FV2036" s="479"/>
      <c r="FW2036" s="479"/>
      <c r="FX2036" s="479"/>
      <c r="FY2036" s="479"/>
    </row>
    <row r="2037" spans="1:181" s="135" customFormat="1">
      <c r="A2037" s="165"/>
      <c r="B2037" s="161"/>
      <c r="C2037" s="161"/>
      <c r="D2037" s="161"/>
      <c r="E2037" s="161"/>
      <c r="F2037" s="161"/>
      <c r="G2037" s="161"/>
      <c r="H2037" s="161"/>
      <c r="I2037" s="161"/>
      <c r="J2037" s="161"/>
      <c r="K2037" s="161"/>
      <c r="L2037" s="161"/>
      <c r="M2037" s="161"/>
      <c r="N2037" s="161"/>
      <c r="O2037" s="161"/>
      <c r="P2037" s="161"/>
      <c r="Q2037" s="161"/>
      <c r="R2037" s="161"/>
      <c r="S2037" s="161"/>
      <c r="T2037" s="161"/>
      <c r="U2037" s="161"/>
      <c r="V2037" s="161"/>
      <c r="W2037" s="161"/>
      <c r="X2037" s="161"/>
      <c r="Y2037" s="161"/>
      <c r="Z2037" s="161"/>
      <c r="AA2037" s="161"/>
      <c r="AB2037" s="161"/>
      <c r="AC2037" s="161"/>
      <c r="AD2037" s="161"/>
      <c r="AE2037" s="161"/>
      <c r="AF2037" s="161"/>
      <c r="AG2037" s="161"/>
      <c r="AH2037" s="161"/>
      <c r="AI2037" s="161"/>
      <c r="AJ2037" s="161"/>
      <c r="AK2037" s="161"/>
      <c r="AL2037" s="161"/>
      <c r="AM2037" s="161"/>
      <c r="AN2037" s="161"/>
      <c r="AO2037" s="161"/>
      <c r="AP2037" s="161"/>
      <c r="AQ2037" s="161"/>
      <c r="AR2037" s="161"/>
      <c r="AS2037" s="161"/>
      <c r="AT2037" s="161"/>
      <c r="AU2037" s="161"/>
      <c r="AV2037" s="161"/>
      <c r="AW2037" s="54"/>
      <c r="AX2037" s="54"/>
      <c r="AY2037" s="54"/>
      <c r="AZ2037" s="54"/>
      <c r="BA2037" s="54"/>
      <c r="BB2037" s="54"/>
      <c r="BC2037" s="54"/>
      <c r="BD2037" s="54"/>
      <c r="BE2037" s="54"/>
      <c r="BF2037" s="54"/>
      <c r="BG2037" s="54"/>
      <c r="BH2037" s="54"/>
      <c r="BI2037" s="54"/>
      <c r="BJ2037" s="54"/>
      <c r="BK2037" s="54"/>
      <c r="BL2037" s="54"/>
      <c r="BM2037" s="54"/>
      <c r="BN2037" s="54"/>
      <c r="BO2037" s="54"/>
      <c r="BP2037" s="54"/>
      <c r="BQ2037" s="54"/>
      <c r="BR2037" s="54"/>
      <c r="BS2037" s="54"/>
      <c r="BT2037" s="54"/>
      <c r="BU2037" s="54"/>
      <c r="BV2037" s="55"/>
      <c r="BW2037" s="55"/>
      <c r="BX2037" s="55"/>
      <c r="BY2037" s="55"/>
      <c r="BZ2037" s="55"/>
      <c r="CA2037" s="55"/>
      <c r="CB2037" s="54"/>
      <c r="CC2037" s="54"/>
      <c r="CD2037" s="54"/>
      <c r="CE2037" s="54"/>
      <c r="CF2037" s="54"/>
      <c r="CG2037" s="54"/>
      <c r="CH2037" s="55"/>
      <c r="CI2037" s="55"/>
      <c r="CJ2037" s="55"/>
      <c r="CK2037" s="55"/>
      <c r="CL2037" s="55"/>
      <c r="CM2037" s="55"/>
      <c r="CN2037" s="55"/>
      <c r="CO2037" s="55"/>
      <c r="CP2037" s="55"/>
      <c r="CQ2037" s="55"/>
      <c r="CR2037" s="55"/>
      <c r="CS2037" s="55"/>
      <c r="CT2037" s="55"/>
      <c r="CU2037" s="55"/>
      <c r="CV2037" s="55"/>
      <c r="CW2037" s="55"/>
      <c r="CX2037" s="55"/>
      <c r="CY2037" s="55"/>
      <c r="CZ2037" s="55"/>
      <c r="DA2037" s="55"/>
      <c r="DB2037" s="55"/>
      <c r="DC2037" s="55"/>
      <c r="DD2037" s="55"/>
      <c r="DE2037" s="55"/>
      <c r="DF2037" s="55"/>
      <c r="DG2037" s="55"/>
      <c r="DH2037" s="55"/>
      <c r="DI2037" s="55"/>
      <c r="DJ2037" s="55"/>
      <c r="DK2037" s="55"/>
      <c r="DL2037" s="55"/>
      <c r="DM2037" s="55"/>
      <c r="DN2037" s="55"/>
      <c r="DO2037" s="55"/>
      <c r="DP2037" s="55"/>
      <c r="DQ2037" s="55"/>
      <c r="DR2037" s="55"/>
      <c r="DS2037" s="55"/>
      <c r="DT2037" s="55"/>
      <c r="DU2037" s="55"/>
      <c r="DV2037" s="55"/>
      <c r="DW2037" s="55"/>
      <c r="DX2037" s="55"/>
      <c r="DY2037" s="55"/>
      <c r="DZ2037" s="55"/>
      <c r="EA2037" s="55"/>
      <c r="EB2037" s="55"/>
      <c r="EC2037" s="55"/>
      <c r="EJ2037" s="55"/>
      <c r="EK2037" s="55"/>
      <c r="EL2037" s="55"/>
      <c r="EM2037" s="55"/>
      <c r="EN2037" s="55"/>
      <c r="EO2037" s="55"/>
      <c r="EP2037" s="55"/>
      <c r="EQ2037" s="55"/>
      <c r="ER2037" s="55"/>
      <c r="ES2037" s="55"/>
      <c r="ET2037" s="55"/>
      <c r="EU2037" s="55"/>
      <c r="EV2037" s="55"/>
      <c r="EW2037" s="55"/>
      <c r="EX2037" s="55"/>
      <c r="EY2037" s="55"/>
      <c r="EZ2037" s="55"/>
      <c r="FA2037" s="55"/>
      <c r="FB2037" s="55"/>
      <c r="FC2037" s="55"/>
      <c r="FD2037" s="55"/>
      <c r="FK2037" s="479"/>
      <c r="FL2037" s="479"/>
      <c r="FM2037" s="479"/>
      <c r="FN2037" s="479"/>
      <c r="FQ2037" s="479"/>
      <c r="FR2037" s="479"/>
      <c r="FS2037" s="479"/>
      <c r="FT2037" s="479"/>
      <c r="FU2037" s="479"/>
      <c r="FV2037" s="479"/>
      <c r="FW2037" s="479"/>
      <c r="FX2037" s="479"/>
      <c r="FY2037" s="479"/>
    </row>
    <row r="2038" spans="1:181" s="135" customFormat="1">
      <c r="A2038" s="165"/>
      <c r="B2038" s="161"/>
      <c r="C2038" s="161"/>
      <c r="D2038" s="161"/>
      <c r="E2038" s="161"/>
      <c r="F2038" s="161"/>
      <c r="G2038" s="161"/>
      <c r="H2038" s="161"/>
      <c r="I2038" s="161"/>
      <c r="J2038" s="161"/>
      <c r="K2038" s="161"/>
      <c r="L2038" s="161"/>
      <c r="M2038" s="161"/>
      <c r="N2038" s="161"/>
      <c r="O2038" s="161"/>
      <c r="P2038" s="161"/>
      <c r="Q2038" s="161"/>
      <c r="R2038" s="161"/>
      <c r="S2038" s="161"/>
      <c r="T2038" s="161"/>
      <c r="U2038" s="161"/>
      <c r="V2038" s="161"/>
      <c r="W2038" s="161"/>
      <c r="X2038" s="161"/>
      <c r="Y2038" s="161"/>
      <c r="Z2038" s="161"/>
      <c r="AA2038" s="161"/>
      <c r="AB2038" s="161"/>
      <c r="AC2038" s="161"/>
      <c r="AD2038" s="161"/>
      <c r="AE2038" s="161"/>
      <c r="AF2038" s="161"/>
      <c r="AG2038" s="161"/>
      <c r="AH2038" s="161"/>
      <c r="AI2038" s="161"/>
      <c r="AJ2038" s="161"/>
      <c r="AK2038" s="161"/>
      <c r="AL2038" s="161"/>
      <c r="AM2038" s="161"/>
      <c r="AN2038" s="161"/>
      <c r="AO2038" s="161"/>
      <c r="AP2038" s="161"/>
      <c r="AQ2038" s="161"/>
      <c r="AR2038" s="161"/>
      <c r="AS2038" s="161"/>
      <c r="AT2038" s="161"/>
      <c r="AU2038" s="161"/>
      <c r="AV2038" s="161"/>
      <c r="AW2038" s="54"/>
      <c r="AX2038" s="54"/>
      <c r="AY2038" s="54"/>
      <c r="AZ2038" s="54"/>
      <c r="BA2038" s="54"/>
      <c r="BB2038" s="54"/>
      <c r="BC2038" s="54"/>
      <c r="BD2038" s="54"/>
      <c r="BE2038" s="54"/>
      <c r="BF2038" s="54"/>
      <c r="BG2038" s="54"/>
      <c r="BH2038" s="54"/>
      <c r="BI2038" s="54"/>
      <c r="BJ2038" s="54"/>
      <c r="BK2038" s="54"/>
      <c r="BL2038" s="54"/>
      <c r="BM2038" s="54"/>
      <c r="BN2038" s="54"/>
      <c r="BO2038" s="54"/>
      <c r="BP2038" s="54"/>
      <c r="BQ2038" s="54"/>
      <c r="BR2038" s="54"/>
      <c r="BS2038" s="54"/>
      <c r="BT2038" s="54"/>
      <c r="BU2038" s="54"/>
      <c r="BV2038" s="55"/>
      <c r="BW2038" s="55"/>
      <c r="BX2038" s="55"/>
      <c r="BY2038" s="55"/>
      <c r="BZ2038" s="55"/>
      <c r="CA2038" s="55"/>
      <c r="CB2038" s="54"/>
      <c r="CC2038" s="54"/>
      <c r="CD2038" s="54"/>
      <c r="CE2038" s="54"/>
      <c r="CF2038" s="54"/>
      <c r="CG2038" s="54"/>
      <c r="CH2038" s="55"/>
      <c r="CI2038" s="55"/>
      <c r="CJ2038" s="55"/>
      <c r="CK2038" s="55"/>
      <c r="CL2038" s="55"/>
      <c r="CM2038" s="55"/>
      <c r="CN2038" s="55"/>
      <c r="CO2038" s="55"/>
      <c r="CP2038" s="55"/>
      <c r="CQ2038" s="55"/>
      <c r="CR2038" s="55"/>
      <c r="CS2038" s="55"/>
      <c r="CT2038" s="55"/>
      <c r="CU2038" s="55"/>
      <c r="CV2038" s="55"/>
      <c r="CW2038" s="55"/>
      <c r="CX2038" s="55"/>
      <c r="CY2038" s="55"/>
      <c r="CZ2038" s="55"/>
      <c r="DA2038" s="55"/>
      <c r="DB2038" s="55"/>
      <c r="DC2038" s="55"/>
      <c r="DD2038" s="55"/>
      <c r="DE2038" s="55"/>
      <c r="DF2038" s="55"/>
      <c r="DG2038" s="55"/>
      <c r="DH2038" s="55"/>
      <c r="DI2038" s="55"/>
      <c r="DJ2038" s="55"/>
      <c r="DK2038" s="55"/>
      <c r="DL2038" s="55"/>
      <c r="DM2038" s="55"/>
      <c r="DN2038" s="55"/>
      <c r="DO2038" s="55"/>
      <c r="DP2038" s="55"/>
      <c r="DQ2038" s="55"/>
      <c r="DR2038" s="55"/>
      <c r="DS2038" s="55"/>
      <c r="DT2038" s="55"/>
      <c r="DU2038" s="55"/>
      <c r="DV2038" s="55"/>
      <c r="DW2038" s="55"/>
      <c r="DX2038" s="55"/>
      <c r="DY2038" s="55"/>
      <c r="DZ2038" s="55"/>
      <c r="EA2038" s="55"/>
      <c r="EB2038" s="55"/>
      <c r="EC2038" s="55"/>
      <c r="EJ2038" s="55"/>
      <c r="EK2038" s="55"/>
      <c r="EL2038" s="55"/>
      <c r="EM2038" s="55"/>
      <c r="EN2038" s="55"/>
      <c r="EO2038" s="55"/>
      <c r="EP2038" s="55"/>
      <c r="EQ2038" s="55"/>
      <c r="ER2038" s="55"/>
      <c r="ES2038" s="55"/>
      <c r="ET2038" s="55"/>
      <c r="EU2038" s="55"/>
      <c r="EV2038" s="55"/>
      <c r="EW2038" s="55"/>
      <c r="EX2038" s="55"/>
      <c r="EY2038" s="55"/>
      <c r="EZ2038" s="55"/>
      <c r="FA2038" s="55"/>
      <c r="FB2038" s="55"/>
      <c r="FC2038" s="55"/>
      <c r="FD2038" s="55"/>
      <c r="FK2038" s="479"/>
      <c r="FL2038" s="479"/>
      <c r="FM2038" s="479"/>
      <c r="FN2038" s="479"/>
      <c r="FQ2038" s="479"/>
      <c r="FR2038" s="479"/>
      <c r="FS2038" s="479"/>
      <c r="FT2038" s="479"/>
      <c r="FU2038" s="479"/>
      <c r="FV2038" s="479"/>
      <c r="FW2038" s="479"/>
      <c r="FX2038" s="479"/>
      <c r="FY2038" s="479"/>
    </row>
    <row r="2039" spans="1:181" s="135" customFormat="1">
      <c r="A2039" s="165"/>
      <c r="B2039" s="161"/>
      <c r="C2039" s="161"/>
      <c r="D2039" s="161"/>
      <c r="E2039" s="161"/>
      <c r="F2039" s="161"/>
      <c r="G2039" s="161"/>
      <c r="H2039" s="161"/>
      <c r="I2039" s="161"/>
      <c r="J2039" s="161"/>
      <c r="K2039" s="161"/>
      <c r="L2039" s="161"/>
      <c r="M2039" s="161"/>
      <c r="N2039" s="161"/>
      <c r="O2039" s="161"/>
      <c r="P2039" s="161"/>
      <c r="Q2039" s="161"/>
      <c r="R2039" s="161"/>
      <c r="S2039" s="161"/>
      <c r="T2039" s="161"/>
      <c r="U2039" s="161"/>
      <c r="V2039" s="161"/>
      <c r="W2039" s="161"/>
      <c r="X2039" s="161"/>
      <c r="Y2039" s="161"/>
      <c r="Z2039" s="161"/>
      <c r="AA2039" s="161"/>
      <c r="AB2039" s="161"/>
      <c r="AC2039" s="161"/>
      <c r="AD2039" s="161"/>
      <c r="AE2039" s="161"/>
      <c r="AF2039" s="161"/>
      <c r="AG2039" s="161"/>
      <c r="AH2039" s="161"/>
      <c r="AI2039" s="161"/>
      <c r="AJ2039" s="161"/>
      <c r="AK2039" s="161"/>
      <c r="AL2039" s="161"/>
      <c r="AM2039" s="161"/>
      <c r="AN2039" s="161"/>
      <c r="AO2039" s="161"/>
      <c r="AP2039" s="161"/>
      <c r="AQ2039" s="161"/>
      <c r="AR2039" s="161"/>
      <c r="AS2039" s="161"/>
      <c r="AT2039" s="161"/>
      <c r="AU2039" s="161"/>
      <c r="AV2039" s="161"/>
      <c r="AW2039" s="54"/>
      <c r="AX2039" s="54"/>
      <c r="AY2039" s="54"/>
      <c r="AZ2039" s="54"/>
      <c r="BA2039" s="54"/>
      <c r="BB2039" s="54"/>
      <c r="BC2039" s="54"/>
      <c r="BD2039" s="54"/>
      <c r="BE2039" s="54"/>
      <c r="BF2039" s="54"/>
      <c r="BG2039" s="54"/>
      <c r="BH2039" s="54"/>
      <c r="BI2039" s="54"/>
      <c r="BJ2039" s="54"/>
      <c r="BK2039" s="54"/>
      <c r="BL2039" s="54"/>
      <c r="BM2039" s="54"/>
      <c r="BN2039" s="54"/>
      <c r="BO2039" s="54"/>
      <c r="BP2039" s="54"/>
      <c r="BQ2039" s="54"/>
      <c r="BR2039" s="54"/>
      <c r="BS2039" s="54"/>
      <c r="BT2039" s="54"/>
      <c r="BU2039" s="54"/>
      <c r="BV2039" s="55"/>
      <c r="BW2039" s="55"/>
      <c r="BX2039" s="55"/>
      <c r="BY2039" s="55"/>
      <c r="BZ2039" s="55"/>
      <c r="CA2039" s="55"/>
      <c r="CB2039" s="54"/>
      <c r="CC2039" s="54"/>
      <c r="CD2039" s="54"/>
      <c r="CE2039" s="54"/>
      <c r="CF2039" s="54"/>
      <c r="CG2039" s="54"/>
      <c r="CH2039" s="55"/>
      <c r="CI2039" s="55"/>
      <c r="CJ2039" s="55"/>
      <c r="CK2039" s="55"/>
      <c r="CL2039" s="55"/>
      <c r="CM2039" s="55"/>
      <c r="CN2039" s="55"/>
      <c r="CO2039" s="55"/>
      <c r="CP2039" s="55"/>
      <c r="CQ2039" s="55"/>
      <c r="CR2039" s="55"/>
      <c r="CS2039" s="55"/>
      <c r="CT2039" s="55"/>
      <c r="CU2039" s="55"/>
      <c r="CV2039" s="55"/>
      <c r="CW2039" s="55"/>
      <c r="CX2039" s="55"/>
      <c r="CY2039" s="55"/>
      <c r="CZ2039" s="55"/>
      <c r="DA2039" s="55"/>
      <c r="DB2039" s="55"/>
      <c r="DC2039" s="55"/>
      <c r="DD2039" s="55"/>
      <c r="DE2039" s="55"/>
      <c r="DF2039" s="55"/>
      <c r="DG2039" s="55"/>
      <c r="DH2039" s="55"/>
      <c r="DI2039" s="55"/>
      <c r="DJ2039" s="55"/>
      <c r="DK2039" s="55"/>
      <c r="DL2039" s="55"/>
      <c r="DM2039" s="55"/>
      <c r="DN2039" s="55"/>
      <c r="DO2039" s="55"/>
      <c r="DP2039" s="55"/>
      <c r="DQ2039" s="55"/>
      <c r="DR2039" s="55"/>
      <c r="DS2039" s="55"/>
      <c r="DT2039" s="55"/>
      <c r="DU2039" s="55"/>
      <c r="DV2039" s="55"/>
      <c r="DW2039" s="55"/>
      <c r="DX2039" s="55"/>
      <c r="DY2039" s="55"/>
      <c r="DZ2039" s="55"/>
      <c r="EA2039" s="55"/>
      <c r="EB2039" s="55"/>
      <c r="EC2039" s="55"/>
      <c r="EJ2039" s="55"/>
      <c r="EK2039" s="55"/>
      <c r="EL2039" s="55"/>
      <c r="EM2039" s="55"/>
      <c r="EN2039" s="55"/>
      <c r="EO2039" s="55"/>
      <c r="EP2039" s="55"/>
      <c r="EQ2039" s="55"/>
      <c r="ER2039" s="55"/>
      <c r="ES2039" s="55"/>
      <c r="ET2039" s="55"/>
      <c r="EU2039" s="55"/>
      <c r="EV2039" s="55"/>
      <c r="EW2039" s="55"/>
      <c r="EX2039" s="55"/>
      <c r="EY2039" s="55"/>
      <c r="EZ2039" s="55"/>
      <c r="FA2039" s="55"/>
      <c r="FB2039" s="55"/>
      <c r="FC2039" s="55"/>
      <c r="FD2039" s="55"/>
      <c r="FK2039" s="479"/>
      <c r="FL2039" s="479"/>
      <c r="FM2039" s="479"/>
      <c r="FN2039" s="479"/>
      <c r="FQ2039" s="479"/>
      <c r="FR2039" s="479"/>
      <c r="FS2039" s="479"/>
      <c r="FT2039" s="479"/>
      <c r="FU2039" s="479"/>
      <c r="FV2039" s="479"/>
      <c r="FW2039" s="479"/>
      <c r="FX2039" s="479"/>
      <c r="FY2039" s="479"/>
    </row>
    <row r="2040" spans="1:181" s="135" customFormat="1">
      <c r="A2040" s="165"/>
      <c r="B2040" s="161"/>
      <c r="C2040" s="161"/>
      <c r="D2040" s="161"/>
      <c r="E2040" s="161"/>
      <c r="F2040" s="161"/>
      <c r="G2040" s="161"/>
      <c r="H2040" s="161"/>
      <c r="I2040" s="161"/>
      <c r="J2040" s="161"/>
      <c r="K2040" s="161"/>
      <c r="L2040" s="161"/>
      <c r="M2040" s="161"/>
      <c r="N2040" s="161"/>
      <c r="O2040" s="161"/>
      <c r="P2040" s="161"/>
      <c r="Q2040" s="161"/>
      <c r="R2040" s="161"/>
      <c r="S2040" s="161"/>
      <c r="T2040" s="161"/>
      <c r="U2040" s="161"/>
      <c r="V2040" s="161"/>
      <c r="W2040" s="161"/>
      <c r="X2040" s="161"/>
      <c r="Y2040" s="161"/>
      <c r="Z2040" s="161"/>
      <c r="AA2040" s="161"/>
      <c r="AB2040" s="161"/>
      <c r="AC2040" s="161"/>
      <c r="AD2040" s="161"/>
      <c r="AE2040" s="161"/>
      <c r="AF2040" s="161"/>
      <c r="AG2040" s="161"/>
      <c r="AH2040" s="161"/>
      <c r="AI2040" s="161"/>
      <c r="AJ2040" s="161"/>
      <c r="AK2040" s="161"/>
      <c r="AL2040" s="161"/>
      <c r="AM2040" s="161"/>
      <c r="AN2040" s="161"/>
      <c r="AO2040" s="161"/>
      <c r="AP2040" s="161"/>
      <c r="AQ2040" s="161"/>
      <c r="AR2040" s="161"/>
      <c r="AS2040" s="161"/>
      <c r="AT2040" s="161"/>
      <c r="AU2040" s="161"/>
      <c r="AV2040" s="161"/>
      <c r="AW2040" s="54"/>
      <c r="AX2040" s="54"/>
      <c r="AY2040" s="54"/>
      <c r="AZ2040" s="54"/>
      <c r="BA2040" s="54"/>
      <c r="BB2040" s="54"/>
      <c r="BC2040" s="54"/>
      <c r="BD2040" s="54"/>
      <c r="BE2040" s="54"/>
      <c r="BF2040" s="54"/>
      <c r="BG2040" s="54"/>
      <c r="BH2040" s="54"/>
      <c r="BI2040" s="54"/>
      <c r="BJ2040" s="54"/>
      <c r="BK2040" s="54"/>
      <c r="BL2040" s="54"/>
      <c r="BM2040" s="54"/>
      <c r="BN2040" s="54"/>
      <c r="BO2040" s="54"/>
      <c r="BP2040" s="54"/>
      <c r="BQ2040" s="54"/>
      <c r="BR2040" s="54"/>
      <c r="BS2040" s="54"/>
      <c r="BT2040" s="54"/>
      <c r="BU2040" s="54"/>
      <c r="BV2040" s="55"/>
      <c r="BW2040" s="55"/>
      <c r="BX2040" s="55"/>
      <c r="BY2040" s="55"/>
      <c r="BZ2040" s="55"/>
      <c r="CA2040" s="55"/>
      <c r="CB2040" s="54"/>
      <c r="CC2040" s="54"/>
      <c r="CD2040" s="54"/>
      <c r="CE2040" s="54"/>
      <c r="CF2040" s="54"/>
      <c r="CG2040" s="54"/>
      <c r="CH2040" s="55"/>
      <c r="CI2040" s="55"/>
      <c r="CJ2040" s="55"/>
      <c r="CK2040" s="55"/>
      <c r="CL2040" s="55"/>
      <c r="CM2040" s="55"/>
      <c r="CN2040" s="55"/>
      <c r="CO2040" s="55"/>
      <c r="CP2040" s="55"/>
      <c r="CQ2040" s="55"/>
      <c r="CR2040" s="55"/>
      <c r="CS2040" s="55"/>
      <c r="CT2040" s="55"/>
      <c r="CU2040" s="55"/>
      <c r="CV2040" s="55"/>
      <c r="CW2040" s="55"/>
      <c r="CX2040" s="55"/>
      <c r="CY2040" s="55"/>
      <c r="CZ2040" s="55"/>
      <c r="DA2040" s="55"/>
      <c r="DB2040" s="55"/>
      <c r="DC2040" s="55"/>
      <c r="DD2040" s="55"/>
      <c r="DE2040" s="55"/>
      <c r="DF2040" s="55"/>
      <c r="DG2040" s="55"/>
      <c r="DH2040" s="55"/>
      <c r="DI2040" s="55"/>
      <c r="DJ2040" s="55"/>
      <c r="DK2040" s="55"/>
      <c r="DL2040" s="55"/>
      <c r="DM2040" s="55"/>
      <c r="DN2040" s="55"/>
      <c r="DO2040" s="55"/>
      <c r="DP2040" s="55"/>
      <c r="DQ2040" s="55"/>
      <c r="DR2040" s="55"/>
      <c r="DS2040" s="55"/>
      <c r="DT2040" s="55"/>
      <c r="DU2040" s="55"/>
      <c r="DV2040" s="55"/>
      <c r="DW2040" s="55"/>
      <c r="DX2040" s="55"/>
      <c r="DY2040" s="55"/>
      <c r="DZ2040" s="55"/>
      <c r="EA2040" s="55"/>
      <c r="EB2040" s="55"/>
      <c r="EC2040" s="55"/>
      <c r="EJ2040" s="55"/>
      <c r="EK2040" s="55"/>
      <c r="EL2040" s="55"/>
      <c r="EM2040" s="55"/>
      <c r="EN2040" s="55"/>
      <c r="EO2040" s="55"/>
      <c r="EP2040" s="55"/>
      <c r="EQ2040" s="55"/>
      <c r="ER2040" s="55"/>
      <c r="ES2040" s="55"/>
      <c r="ET2040" s="55"/>
      <c r="EU2040" s="55"/>
      <c r="EV2040" s="55"/>
      <c r="EW2040" s="55"/>
      <c r="EX2040" s="55"/>
      <c r="EY2040" s="55"/>
      <c r="EZ2040" s="55"/>
      <c r="FA2040" s="55"/>
      <c r="FB2040" s="55"/>
      <c r="FC2040" s="55"/>
      <c r="FD2040" s="55"/>
      <c r="FK2040" s="479"/>
      <c r="FL2040" s="479"/>
      <c r="FM2040" s="479"/>
      <c r="FN2040" s="479"/>
      <c r="FQ2040" s="479"/>
      <c r="FR2040" s="479"/>
      <c r="FS2040" s="479"/>
      <c r="FT2040" s="479"/>
      <c r="FU2040" s="479"/>
      <c r="FV2040" s="479"/>
      <c r="FW2040" s="479"/>
      <c r="FX2040" s="479"/>
      <c r="FY2040" s="479"/>
    </row>
    <row r="2041" spans="1:181" s="135" customFormat="1">
      <c r="A2041" s="165"/>
      <c r="B2041" s="161"/>
      <c r="C2041" s="161"/>
      <c r="D2041" s="161"/>
      <c r="E2041" s="161"/>
      <c r="F2041" s="161"/>
      <c r="G2041" s="161"/>
      <c r="H2041" s="161"/>
      <c r="I2041" s="161"/>
      <c r="J2041" s="161"/>
      <c r="K2041" s="161"/>
      <c r="L2041" s="161"/>
      <c r="M2041" s="161"/>
      <c r="N2041" s="161"/>
      <c r="O2041" s="161"/>
      <c r="P2041" s="161"/>
      <c r="Q2041" s="161"/>
      <c r="R2041" s="161"/>
      <c r="S2041" s="161"/>
      <c r="T2041" s="161"/>
      <c r="U2041" s="161"/>
      <c r="V2041" s="161"/>
      <c r="W2041" s="161"/>
      <c r="X2041" s="161"/>
      <c r="Y2041" s="161"/>
      <c r="Z2041" s="161"/>
      <c r="AA2041" s="161"/>
      <c r="AB2041" s="161"/>
      <c r="AC2041" s="161"/>
      <c r="AD2041" s="161"/>
      <c r="AE2041" s="161"/>
      <c r="AF2041" s="161"/>
      <c r="AG2041" s="161"/>
      <c r="AH2041" s="161"/>
      <c r="AI2041" s="161"/>
      <c r="AJ2041" s="161"/>
      <c r="AK2041" s="161"/>
      <c r="AL2041" s="161"/>
      <c r="AM2041" s="161"/>
      <c r="AN2041" s="161"/>
      <c r="AO2041" s="161"/>
      <c r="AP2041" s="161"/>
      <c r="AQ2041" s="161"/>
      <c r="AR2041" s="161"/>
      <c r="AS2041" s="161"/>
      <c r="AT2041" s="161"/>
      <c r="AU2041" s="161"/>
      <c r="AV2041" s="161"/>
      <c r="AW2041" s="54"/>
      <c r="AX2041" s="54"/>
      <c r="AY2041" s="54"/>
      <c r="AZ2041" s="54"/>
      <c r="BA2041" s="54"/>
      <c r="BB2041" s="54"/>
      <c r="BC2041" s="54"/>
      <c r="BD2041" s="54"/>
      <c r="BE2041" s="54"/>
      <c r="BF2041" s="54"/>
      <c r="BG2041" s="54"/>
      <c r="BH2041" s="54"/>
      <c r="BI2041" s="54"/>
      <c r="BJ2041" s="54"/>
      <c r="BK2041" s="54"/>
      <c r="BL2041" s="54"/>
      <c r="BM2041" s="54"/>
      <c r="BN2041" s="54"/>
      <c r="BO2041" s="54"/>
      <c r="BP2041" s="54"/>
      <c r="BQ2041" s="54"/>
      <c r="BR2041" s="54"/>
      <c r="BS2041" s="54"/>
      <c r="BT2041" s="54"/>
      <c r="BU2041" s="54"/>
      <c r="BV2041" s="55"/>
      <c r="BW2041" s="55"/>
      <c r="BX2041" s="55"/>
      <c r="BY2041" s="55"/>
      <c r="BZ2041" s="55"/>
      <c r="CA2041" s="55"/>
      <c r="CB2041" s="54"/>
      <c r="CC2041" s="54"/>
      <c r="CD2041" s="54"/>
      <c r="CE2041" s="54"/>
      <c r="CF2041" s="54"/>
      <c r="CG2041" s="54"/>
      <c r="CH2041" s="55"/>
      <c r="CI2041" s="55"/>
      <c r="CJ2041" s="55"/>
      <c r="CK2041" s="55"/>
      <c r="CL2041" s="55"/>
      <c r="CM2041" s="55"/>
      <c r="CN2041" s="55"/>
      <c r="CO2041" s="55"/>
      <c r="CP2041" s="55"/>
      <c r="CQ2041" s="55"/>
      <c r="CR2041" s="55"/>
      <c r="CS2041" s="55"/>
      <c r="CT2041" s="55"/>
      <c r="CU2041" s="55"/>
      <c r="CV2041" s="55"/>
      <c r="CW2041" s="55"/>
      <c r="CX2041" s="55"/>
      <c r="CY2041" s="55"/>
      <c r="CZ2041" s="55"/>
      <c r="DA2041" s="55"/>
      <c r="DB2041" s="55"/>
      <c r="DC2041" s="55"/>
      <c r="DD2041" s="55"/>
      <c r="DE2041" s="55"/>
      <c r="DF2041" s="55"/>
      <c r="DG2041" s="55"/>
      <c r="DH2041" s="55"/>
      <c r="DI2041" s="55"/>
      <c r="DJ2041" s="55"/>
      <c r="DK2041" s="55"/>
      <c r="DL2041" s="55"/>
      <c r="DM2041" s="55"/>
      <c r="DN2041" s="55"/>
      <c r="DO2041" s="55"/>
      <c r="DP2041" s="55"/>
      <c r="DQ2041" s="55"/>
      <c r="DR2041" s="55"/>
      <c r="DS2041" s="55"/>
      <c r="DT2041" s="55"/>
      <c r="DU2041" s="55"/>
      <c r="DV2041" s="55"/>
      <c r="DW2041" s="55"/>
      <c r="DX2041" s="55"/>
      <c r="DY2041" s="55"/>
      <c r="DZ2041" s="55"/>
      <c r="EA2041" s="55"/>
      <c r="EB2041" s="55"/>
      <c r="EC2041" s="55"/>
      <c r="EJ2041" s="55"/>
      <c r="EK2041" s="55"/>
      <c r="EL2041" s="55"/>
      <c r="EM2041" s="55"/>
      <c r="EN2041" s="55"/>
      <c r="EO2041" s="55"/>
      <c r="EP2041" s="55"/>
      <c r="EQ2041" s="55"/>
      <c r="ER2041" s="55"/>
      <c r="ES2041" s="55"/>
      <c r="ET2041" s="55"/>
      <c r="EU2041" s="55"/>
      <c r="EV2041" s="55"/>
      <c r="EW2041" s="55"/>
      <c r="EX2041" s="55"/>
      <c r="EY2041" s="55"/>
      <c r="EZ2041" s="55"/>
      <c r="FA2041" s="55"/>
      <c r="FB2041" s="55"/>
      <c r="FC2041" s="55"/>
      <c r="FD2041" s="55"/>
      <c r="FK2041" s="479"/>
      <c r="FL2041" s="479"/>
      <c r="FM2041" s="479"/>
      <c r="FN2041" s="479"/>
      <c r="FQ2041" s="479"/>
      <c r="FR2041" s="479"/>
      <c r="FS2041" s="479"/>
      <c r="FT2041" s="479"/>
      <c r="FU2041" s="479"/>
      <c r="FV2041" s="479"/>
      <c r="FW2041" s="479"/>
      <c r="FX2041" s="479"/>
      <c r="FY2041" s="479"/>
    </row>
    <row r="2042" spans="1:181" s="135" customFormat="1">
      <c r="A2042" s="165"/>
      <c r="B2042" s="161"/>
      <c r="C2042" s="161"/>
      <c r="D2042" s="161"/>
      <c r="E2042" s="161"/>
      <c r="F2042" s="161"/>
      <c r="G2042" s="161"/>
      <c r="H2042" s="161"/>
      <c r="I2042" s="161"/>
      <c r="J2042" s="161"/>
      <c r="K2042" s="161"/>
      <c r="L2042" s="161"/>
      <c r="M2042" s="161"/>
      <c r="N2042" s="161"/>
      <c r="O2042" s="161"/>
      <c r="P2042" s="161"/>
      <c r="Q2042" s="161"/>
      <c r="R2042" s="161"/>
      <c r="S2042" s="161"/>
      <c r="T2042" s="161"/>
      <c r="U2042" s="161"/>
      <c r="V2042" s="161"/>
      <c r="W2042" s="161"/>
      <c r="X2042" s="161"/>
      <c r="Y2042" s="161"/>
      <c r="Z2042" s="161"/>
      <c r="AA2042" s="161"/>
      <c r="AB2042" s="161"/>
      <c r="AC2042" s="161"/>
      <c r="AD2042" s="161"/>
      <c r="AE2042" s="161"/>
      <c r="AF2042" s="161"/>
      <c r="AG2042" s="161"/>
      <c r="AH2042" s="161"/>
      <c r="AI2042" s="161"/>
      <c r="AJ2042" s="161"/>
      <c r="AK2042" s="161"/>
      <c r="AL2042" s="161"/>
      <c r="AM2042" s="161"/>
      <c r="AN2042" s="161"/>
      <c r="AO2042" s="161"/>
      <c r="AP2042" s="161"/>
      <c r="AQ2042" s="161"/>
      <c r="AR2042" s="161"/>
      <c r="AS2042" s="161"/>
      <c r="AT2042" s="161"/>
      <c r="AU2042" s="161"/>
      <c r="AV2042" s="161"/>
      <c r="AW2042" s="54"/>
      <c r="AX2042" s="54"/>
      <c r="AY2042" s="54"/>
      <c r="AZ2042" s="54"/>
      <c r="BA2042" s="54"/>
      <c r="BB2042" s="54"/>
      <c r="BC2042" s="54"/>
      <c r="BD2042" s="54"/>
      <c r="BE2042" s="54"/>
      <c r="BF2042" s="54"/>
      <c r="BG2042" s="54"/>
      <c r="BH2042" s="54"/>
      <c r="BI2042" s="54"/>
      <c r="BJ2042" s="54"/>
      <c r="BK2042" s="54"/>
      <c r="BL2042" s="54"/>
      <c r="BM2042" s="54"/>
      <c r="BN2042" s="54"/>
      <c r="BO2042" s="54"/>
      <c r="BP2042" s="54"/>
      <c r="BQ2042" s="54"/>
      <c r="BR2042" s="54"/>
      <c r="BS2042" s="54"/>
      <c r="BT2042" s="54"/>
      <c r="BU2042" s="54"/>
      <c r="BV2042" s="55"/>
      <c r="BW2042" s="55"/>
      <c r="BX2042" s="55"/>
      <c r="BY2042" s="55"/>
      <c r="BZ2042" s="55"/>
      <c r="CA2042" s="55"/>
      <c r="CB2042" s="54"/>
      <c r="CC2042" s="54"/>
      <c r="CD2042" s="54"/>
      <c r="CE2042" s="54"/>
      <c r="CF2042" s="54"/>
      <c r="CG2042" s="54"/>
      <c r="CH2042" s="55"/>
      <c r="CI2042" s="55"/>
      <c r="CJ2042" s="55"/>
      <c r="CK2042" s="55"/>
      <c r="CL2042" s="55"/>
      <c r="CM2042" s="55"/>
      <c r="CN2042" s="55"/>
      <c r="CO2042" s="55"/>
      <c r="CP2042" s="55"/>
      <c r="CQ2042" s="55"/>
      <c r="CR2042" s="55"/>
      <c r="CS2042" s="55"/>
      <c r="CT2042" s="55"/>
      <c r="CU2042" s="55"/>
      <c r="CV2042" s="55"/>
      <c r="CW2042" s="55"/>
      <c r="CX2042" s="55"/>
      <c r="CY2042" s="55"/>
      <c r="CZ2042" s="55"/>
      <c r="DA2042" s="55"/>
      <c r="DB2042" s="55"/>
      <c r="DC2042" s="55"/>
      <c r="DD2042" s="55"/>
      <c r="DE2042" s="55"/>
      <c r="DF2042" s="55"/>
      <c r="DG2042" s="55"/>
      <c r="DH2042" s="55"/>
      <c r="DI2042" s="55"/>
      <c r="DJ2042" s="55"/>
      <c r="DK2042" s="55"/>
      <c r="DL2042" s="55"/>
      <c r="DM2042" s="55"/>
      <c r="DN2042" s="55"/>
      <c r="DO2042" s="55"/>
      <c r="DP2042" s="55"/>
      <c r="DQ2042" s="55"/>
      <c r="DR2042" s="55"/>
      <c r="DS2042" s="55"/>
      <c r="DT2042" s="55"/>
      <c r="DU2042" s="55"/>
      <c r="DV2042" s="55"/>
      <c r="DW2042" s="55"/>
      <c r="DX2042" s="55"/>
      <c r="DY2042" s="55"/>
      <c r="DZ2042" s="55"/>
      <c r="EA2042" s="55"/>
      <c r="EB2042" s="55"/>
      <c r="EC2042" s="55"/>
      <c r="EJ2042" s="55"/>
      <c r="EK2042" s="55"/>
      <c r="EL2042" s="55"/>
      <c r="EM2042" s="55"/>
      <c r="EN2042" s="55"/>
      <c r="EO2042" s="55"/>
      <c r="EP2042" s="55"/>
      <c r="EQ2042" s="55"/>
      <c r="ER2042" s="55"/>
      <c r="ES2042" s="55"/>
      <c r="ET2042" s="55"/>
      <c r="EU2042" s="55"/>
      <c r="EV2042" s="55"/>
      <c r="EW2042" s="55"/>
      <c r="EX2042" s="55"/>
      <c r="EY2042" s="55"/>
      <c r="EZ2042" s="55"/>
      <c r="FA2042" s="55"/>
      <c r="FB2042" s="55"/>
      <c r="FC2042" s="55"/>
      <c r="FD2042" s="55"/>
      <c r="FK2042" s="479"/>
      <c r="FL2042" s="479"/>
      <c r="FM2042" s="479"/>
      <c r="FN2042" s="479"/>
      <c r="FQ2042" s="479"/>
      <c r="FR2042" s="479"/>
      <c r="FS2042" s="479"/>
      <c r="FT2042" s="479"/>
      <c r="FU2042" s="479"/>
      <c r="FV2042" s="479"/>
      <c r="FW2042" s="479"/>
      <c r="FX2042" s="479"/>
      <c r="FY2042" s="479"/>
    </row>
    <row r="2043" spans="1:181" s="135" customFormat="1">
      <c r="A2043" s="165"/>
      <c r="B2043" s="161"/>
      <c r="C2043" s="161"/>
      <c r="D2043" s="161"/>
      <c r="E2043" s="161"/>
      <c r="F2043" s="161"/>
      <c r="G2043" s="161"/>
      <c r="H2043" s="161"/>
      <c r="I2043" s="161"/>
      <c r="J2043" s="161"/>
      <c r="K2043" s="161"/>
      <c r="L2043" s="161"/>
      <c r="M2043" s="161"/>
      <c r="N2043" s="161"/>
      <c r="O2043" s="161"/>
      <c r="P2043" s="161"/>
      <c r="Q2043" s="161"/>
      <c r="R2043" s="161"/>
      <c r="S2043" s="161"/>
      <c r="T2043" s="161"/>
      <c r="U2043" s="161"/>
      <c r="V2043" s="161"/>
      <c r="W2043" s="161"/>
      <c r="X2043" s="161"/>
      <c r="Y2043" s="161"/>
      <c r="Z2043" s="161"/>
      <c r="AA2043" s="161"/>
      <c r="AB2043" s="161"/>
      <c r="AC2043" s="161"/>
      <c r="AD2043" s="161"/>
      <c r="AE2043" s="161"/>
      <c r="AF2043" s="161"/>
      <c r="AG2043" s="161"/>
      <c r="AH2043" s="161"/>
      <c r="AI2043" s="161"/>
      <c r="AJ2043" s="161"/>
      <c r="AK2043" s="161"/>
      <c r="AL2043" s="161"/>
      <c r="AM2043" s="161"/>
      <c r="AN2043" s="161"/>
      <c r="AO2043" s="161"/>
      <c r="AP2043" s="161"/>
      <c r="AQ2043" s="161"/>
      <c r="AR2043" s="161"/>
      <c r="AS2043" s="161"/>
      <c r="AT2043" s="161"/>
      <c r="AU2043" s="161"/>
      <c r="AV2043" s="161"/>
      <c r="AW2043" s="54"/>
      <c r="AX2043" s="54"/>
      <c r="AY2043" s="54"/>
      <c r="AZ2043" s="54"/>
      <c r="BA2043" s="54"/>
      <c r="BB2043" s="54"/>
      <c r="BC2043" s="54"/>
      <c r="BD2043" s="54"/>
      <c r="BE2043" s="54"/>
      <c r="BF2043" s="54"/>
      <c r="BG2043" s="54"/>
      <c r="BH2043" s="54"/>
      <c r="BI2043" s="54"/>
      <c r="BJ2043" s="54"/>
      <c r="BK2043" s="54"/>
      <c r="BL2043" s="54"/>
      <c r="BM2043" s="54"/>
      <c r="BN2043" s="54"/>
      <c r="BO2043" s="54"/>
      <c r="BP2043" s="54"/>
      <c r="BQ2043" s="54"/>
      <c r="BR2043" s="54"/>
      <c r="BS2043" s="54"/>
      <c r="BT2043" s="54"/>
      <c r="BU2043" s="54"/>
      <c r="BV2043" s="55"/>
      <c r="BW2043" s="55"/>
      <c r="BX2043" s="55"/>
      <c r="BY2043" s="55"/>
      <c r="BZ2043" s="55"/>
      <c r="CA2043" s="55"/>
      <c r="CB2043" s="54"/>
      <c r="CC2043" s="54"/>
      <c r="CD2043" s="54"/>
      <c r="CE2043" s="54"/>
      <c r="CF2043" s="54"/>
      <c r="CG2043" s="54"/>
      <c r="CH2043" s="55"/>
      <c r="CI2043" s="55"/>
      <c r="CJ2043" s="55"/>
      <c r="CK2043" s="55"/>
      <c r="CL2043" s="55"/>
      <c r="CM2043" s="55"/>
      <c r="CN2043" s="55"/>
      <c r="CO2043" s="55"/>
      <c r="CP2043" s="55"/>
      <c r="CQ2043" s="55"/>
      <c r="CR2043" s="55"/>
      <c r="CS2043" s="55"/>
      <c r="CT2043" s="55"/>
      <c r="CU2043" s="55"/>
      <c r="CV2043" s="55"/>
      <c r="CW2043" s="55"/>
      <c r="CX2043" s="55"/>
      <c r="CY2043" s="55"/>
      <c r="CZ2043" s="55"/>
      <c r="DA2043" s="55"/>
      <c r="DB2043" s="55"/>
      <c r="DC2043" s="55"/>
      <c r="DD2043" s="55"/>
      <c r="DE2043" s="55"/>
      <c r="DF2043" s="55"/>
      <c r="DG2043" s="55"/>
      <c r="DH2043" s="55"/>
      <c r="DI2043" s="55"/>
      <c r="DJ2043" s="55"/>
      <c r="DK2043" s="55"/>
      <c r="DL2043" s="55"/>
      <c r="DM2043" s="55"/>
      <c r="DN2043" s="55"/>
      <c r="DO2043" s="55"/>
      <c r="DP2043" s="55"/>
      <c r="DQ2043" s="55"/>
      <c r="DR2043" s="55"/>
      <c r="DS2043" s="55"/>
      <c r="DT2043" s="55"/>
      <c r="DU2043" s="55"/>
      <c r="DV2043" s="55"/>
      <c r="DW2043" s="55"/>
      <c r="DX2043" s="55"/>
      <c r="DY2043" s="55"/>
      <c r="DZ2043" s="55"/>
      <c r="EA2043" s="55"/>
      <c r="EB2043" s="55"/>
      <c r="EC2043" s="55"/>
      <c r="EJ2043" s="55"/>
      <c r="EK2043" s="55"/>
      <c r="EL2043" s="55"/>
      <c r="EM2043" s="55"/>
      <c r="EN2043" s="55"/>
      <c r="EO2043" s="55"/>
      <c r="EP2043" s="55"/>
      <c r="EQ2043" s="55"/>
      <c r="ER2043" s="55"/>
      <c r="ES2043" s="55"/>
      <c r="ET2043" s="55"/>
      <c r="EU2043" s="55"/>
      <c r="EV2043" s="55"/>
      <c r="EW2043" s="55"/>
      <c r="EX2043" s="55"/>
      <c r="EY2043" s="55"/>
      <c r="EZ2043" s="55"/>
      <c r="FA2043" s="55"/>
      <c r="FB2043" s="55"/>
      <c r="FC2043" s="55"/>
      <c r="FD2043" s="55"/>
      <c r="FK2043" s="479"/>
      <c r="FL2043" s="479"/>
      <c r="FM2043" s="479"/>
      <c r="FN2043" s="479"/>
      <c r="FQ2043" s="479"/>
      <c r="FR2043" s="479"/>
      <c r="FS2043" s="479"/>
      <c r="FT2043" s="479"/>
      <c r="FU2043" s="479"/>
      <c r="FV2043" s="479"/>
      <c r="FW2043" s="479"/>
      <c r="FX2043" s="479"/>
      <c r="FY2043" s="479"/>
    </row>
    <row r="2044" spans="1:181" s="135" customFormat="1">
      <c r="A2044" s="165"/>
      <c r="B2044" s="161"/>
      <c r="C2044" s="161"/>
      <c r="D2044" s="161"/>
      <c r="E2044" s="161"/>
      <c r="F2044" s="161"/>
      <c r="G2044" s="161"/>
      <c r="H2044" s="161"/>
      <c r="I2044" s="161"/>
      <c r="J2044" s="161"/>
      <c r="K2044" s="161"/>
      <c r="L2044" s="161"/>
      <c r="M2044" s="161"/>
      <c r="N2044" s="161"/>
      <c r="O2044" s="161"/>
      <c r="P2044" s="161"/>
      <c r="Q2044" s="161"/>
      <c r="R2044" s="161"/>
      <c r="S2044" s="161"/>
      <c r="T2044" s="161"/>
      <c r="U2044" s="161"/>
      <c r="V2044" s="161"/>
      <c r="W2044" s="161"/>
      <c r="X2044" s="161"/>
      <c r="Y2044" s="161"/>
      <c r="Z2044" s="161"/>
      <c r="AA2044" s="161"/>
      <c r="AB2044" s="161"/>
      <c r="AC2044" s="161"/>
      <c r="AD2044" s="161"/>
      <c r="AE2044" s="161"/>
      <c r="AF2044" s="161"/>
      <c r="AG2044" s="161"/>
      <c r="AH2044" s="161"/>
      <c r="AI2044" s="161"/>
      <c r="AJ2044" s="161"/>
      <c r="AK2044" s="161"/>
      <c r="AL2044" s="161"/>
      <c r="AM2044" s="161"/>
      <c r="AN2044" s="161"/>
      <c r="AO2044" s="161"/>
      <c r="AP2044" s="161"/>
      <c r="AQ2044" s="161"/>
      <c r="AR2044" s="161"/>
      <c r="AS2044" s="161"/>
      <c r="AT2044" s="161"/>
      <c r="AU2044" s="161"/>
      <c r="AV2044" s="161"/>
      <c r="AW2044" s="54"/>
      <c r="AX2044" s="54"/>
      <c r="AY2044" s="54"/>
      <c r="AZ2044" s="54"/>
      <c r="BA2044" s="54"/>
      <c r="BB2044" s="54"/>
      <c r="BC2044" s="54"/>
      <c r="BD2044" s="54"/>
      <c r="BE2044" s="54"/>
      <c r="BF2044" s="54"/>
      <c r="BG2044" s="54"/>
      <c r="BH2044" s="54"/>
      <c r="BI2044" s="54"/>
      <c r="BJ2044" s="54"/>
      <c r="BK2044" s="54"/>
      <c r="BL2044" s="54"/>
      <c r="BM2044" s="54"/>
      <c r="BN2044" s="54"/>
      <c r="BO2044" s="54"/>
      <c r="BP2044" s="54"/>
      <c r="BQ2044" s="54"/>
      <c r="BR2044" s="54"/>
      <c r="BS2044" s="54"/>
      <c r="BT2044" s="54"/>
      <c r="BU2044" s="54"/>
      <c r="BV2044" s="55"/>
      <c r="BW2044" s="55"/>
      <c r="BX2044" s="55"/>
      <c r="BY2044" s="55"/>
      <c r="BZ2044" s="55"/>
      <c r="CA2044" s="55"/>
      <c r="CB2044" s="54"/>
      <c r="CC2044" s="54"/>
      <c r="CD2044" s="54"/>
      <c r="CE2044" s="54"/>
      <c r="CF2044" s="54"/>
      <c r="CG2044" s="54"/>
      <c r="CH2044" s="55"/>
      <c r="CI2044" s="55"/>
      <c r="CJ2044" s="55"/>
      <c r="CK2044" s="55"/>
      <c r="CL2044" s="55"/>
      <c r="CM2044" s="55"/>
      <c r="CN2044" s="55"/>
      <c r="CO2044" s="55"/>
      <c r="CP2044" s="55"/>
      <c r="CQ2044" s="55"/>
      <c r="CR2044" s="55"/>
      <c r="CS2044" s="55"/>
      <c r="CT2044" s="55"/>
      <c r="CU2044" s="55"/>
      <c r="CV2044" s="55"/>
      <c r="CW2044" s="55"/>
      <c r="CX2044" s="55"/>
      <c r="CY2044" s="55"/>
      <c r="CZ2044" s="55"/>
      <c r="DA2044" s="55"/>
      <c r="DB2044" s="55"/>
      <c r="DC2044" s="55"/>
      <c r="DD2044" s="55"/>
      <c r="DE2044" s="55"/>
      <c r="DF2044" s="55"/>
      <c r="DG2044" s="55"/>
      <c r="DH2044" s="55"/>
      <c r="DI2044" s="55"/>
      <c r="DJ2044" s="55"/>
      <c r="DK2044" s="55"/>
      <c r="DL2044" s="55"/>
      <c r="DM2044" s="55"/>
      <c r="DN2044" s="55"/>
      <c r="DO2044" s="55"/>
      <c r="DP2044" s="55"/>
      <c r="DQ2044" s="55"/>
      <c r="DR2044" s="55"/>
      <c r="DS2044" s="55"/>
      <c r="DT2044" s="55"/>
      <c r="DU2044" s="55"/>
      <c r="DV2044" s="55"/>
      <c r="DW2044" s="55"/>
      <c r="DX2044" s="55"/>
      <c r="DY2044" s="55"/>
      <c r="DZ2044" s="55"/>
      <c r="EA2044" s="55"/>
      <c r="EB2044" s="55"/>
      <c r="EC2044" s="55"/>
      <c r="EJ2044" s="55"/>
      <c r="EK2044" s="55"/>
      <c r="EL2044" s="55"/>
      <c r="EM2044" s="55"/>
      <c r="EN2044" s="55"/>
      <c r="EO2044" s="55"/>
      <c r="EP2044" s="55"/>
      <c r="EQ2044" s="55"/>
      <c r="ER2044" s="55"/>
      <c r="ES2044" s="55"/>
      <c r="ET2044" s="55"/>
      <c r="EU2044" s="55"/>
      <c r="EV2044" s="55"/>
      <c r="EW2044" s="55"/>
      <c r="EX2044" s="55"/>
      <c r="EY2044" s="55"/>
      <c r="EZ2044" s="55"/>
      <c r="FA2044" s="55"/>
      <c r="FB2044" s="55"/>
      <c r="FC2044" s="55"/>
      <c r="FD2044" s="55"/>
      <c r="FK2044" s="479"/>
      <c r="FL2044" s="479"/>
      <c r="FM2044" s="479"/>
      <c r="FN2044" s="479"/>
      <c r="FQ2044" s="479"/>
      <c r="FR2044" s="479"/>
      <c r="FS2044" s="479"/>
      <c r="FT2044" s="479"/>
      <c r="FU2044" s="479"/>
      <c r="FV2044" s="479"/>
      <c r="FW2044" s="479"/>
      <c r="FX2044" s="479"/>
      <c r="FY2044" s="479"/>
    </row>
    <row r="2045" spans="1:181" s="135" customFormat="1">
      <c r="A2045" s="165"/>
      <c r="B2045" s="161"/>
      <c r="C2045" s="161"/>
      <c r="D2045" s="161"/>
      <c r="E2045" s="161"/>
      <c r="F2045" s="161"/>
      <c r="G2045" s="161"/>
      <c r="H2045" s="161"/>
      <c r="I2045" s="161"/>
      <c r="J2045" s="161"/>
      <c r="K2045" s="161"/>
      <c r="L2045" s="161"/>
      <c r="M2045" s="161"/>
      <c r="N2045" s="161"/>
      <c r="O2045" s="161"/>
      <c r="P2045" s="161"/>
      <c r="Q2045" s="161"/>
      <c r="R2045" s="161"/>
      <c r="S2045" s="161"/>
      <c r="T2045" s="161"/>
      <c r="U2045" s="161"/>
      <c r="V2045" s="161"/>
      <c r="W2045" s="161"/>
      <c r="X2045" s="161"/>
      <c r="Y2045" s="161"/>
      <c r="Z2045" s="161"/>
      <c r="AA2045" s="161"/>
      <c r="AB2045" s="161"/>
      <c r="AC2045" s="161"/>
      <c r="AD2045" s="161"/>
      <c r="AE2045" s="161"/>
      <c r="AF2045" s="161"/>
      <c r="AG2045" s="161"/>
      <c r="AH2045" s="161"/>
      <c r="AI2045" s="161"/>
      <c r="AJ2045" s="161"/>
      <c r="AK2045" s="161"/>
      <c r="AL2045" s="161"/>
      <c r="AM2045" s="161"/>
      <c r="AN2045" s="161"/>
      <c r="AO2045" s="161"/>
      <c r="AP2045" s="161"/>
      <c r="AQ2045" s="161"/>
      <c r="AR2045" s="161"/>
      <c r="AS2045" s="161"/>
      <c r="AT2045" s="161"/>
      <c r="AU2045" s="161"/>
      <c r="AV2045" s="161"/>
      <c r="AW2045" s="54"/>
      <c r="AX2045" s="54"/>
      <c r="AY2045" s="54"/>
      <c r="AZ2045" s="54"/>
      <c r="BA2045" s="54"/>
      <c r="BB2045" s="54"/>
      <c r="BC2045" s="54"/>
      <c r="BD2045" s="54"/>
      <c r="BE2045" s="54"/>
      <c r="BF2045" s="54"/>
      <c r="BG2045" s="54"/>
      <c r="BH2045" s="54"/>
      <c r="BI2045" s="54"/>
      <c r="BJ2045" s="54"/>
      <c r="BK2045" s="54"/>
      <c r="BL2045" s="54"/>
      <c r="BM2045" s="54"/>
      <c r="BN2045" s="54"/>
      <c r="BO2045" s="54"/>
      <c r="BP2045" s="54"/>
      <c r="BQ2045" s="54"/>
      <c r="BR2045" s="54"/>
      <c r="BS2045" s="54"/>
      <c r="BT2045" s="54"/>
      <c r="BU2045" s="54"/>
      <c r="BV2045" s="55"/>
      <c r="BW2045" s="55"/>
      <c r="BX2045" s="55"/>
      <c r="BY2045" s="55"/>
      <c r="BZ2045" s="55"/>
      <c r="CA2045" s="55"/>
      <c r="CB2045" s="54"/>
      <c r="CC2045" s="54"/>
      <c r="CD2045" s="54"/>
      <c r="CE2045" s="54"/>
      <c r="CF2045" s="54"/>
      <c r="CG2045" s="54"/>
      <c r="CH2045" s="55"/>
      <c r="CI2045" s="55"/>
      <c r="CJ2045" s="55"/>
      <c r="CK2045" s="55"/>
      <c r="CL2045" s="55"/>
      <c r="CM2045" s="55"/>
      <c r="CN2045" s="55"/>
      <c r="CO2045" s="55"/>
      <c r="CP2045" s="55"/>
      <c r="CQ2045" s="55"/>
      <c r="CR2045" s="55"/>
      <c r="CS2045" s="55"/>
      <c r="CT2045" s="55"/>
      <c r="CU2045" s="55"/>
      <c r="CV2045" s="55"/>
      <c r="CW2045" s="55"/>
      <c r="CX2045" s="55"/>
      <c r="CY2045" s="55"/>
      <c r="CZ2045" s="55"/>
      <c r="DA2045" s="55"/>
      <c r="DB2045" s="55"/>
      <c r="DC2045" s="55"/>
      <c r="DD2045" s="55"/>
      <c r="DE2045" s="55"/>
      <c r="DF2045" s="55"/>
      <c r="DG2045" s="55"/>
      <c r="DH2045" s="55"/>
      <c r="DI2045" s="55"/>
      <c r="DJ2045" s="55"/>
      <c r="DK2045" s="55"/>
      <c r="DL2045" s="55"/>
      <c r="DM2045" s="55"/>
      <c r="DN2045" s="55"/>
      <c r="DO2045" s="55"/>
      <c r="DP2045" s="55"/>
      <c r="DQ2045" s="55"/>
      <c r="DR2045" s="55"/>
      <c r="DS2045" s="55"/>
      <c r="DT2045" s="55"/>
      <c r="DU2045" s="55"/>
      <c r="DV2045" s="55"/>
      <c r="DW2045" s="55"/>
      <c r="DX2045" s="55"/>
      <c r="DY2045" s="55"/>
      <c r="DZ2045" s="55"/>
      <c r="EA2045" s="55"/>
      <c r="EB2045" s="55"/>
      <c r="EC2045" s="55"/>
      <c r="EJ2045" s="55"/>
      <c r="EK2045" s="55"/>
      <c r="EL2045" s="55"/>
      <c r="EM2045" s="55"/>
      <c r="EN2045" s="55"/>
      <c r="EO2045" s="55"/>
      <c r="EP2045" s="55"/>
      <c r="EQ2045" s="55"/>
      <c r="ER2045" s="55"/>
      <c r="ES2045" s="55"/>
      <c r="ET2045" s="55"/>
      <c r="EU2045" s="55"/>
      <c r="EV2045" s="55"/>
      <c r="EW2045" s="55"/>
      <c r="EX2045" s="55"/>
      <c r="EY2045" s="55"/>
      <c r="EZ2045" s="55"/>
      <c r="FA2045" s="55"/>
      <c r="FB2045" s="55"/>
      <c r="FC2045" s="55"/>
      <c r="FD2045" s="55"/>
      <c r="FK2045" s="479"/>
      <c r="FL2045" s="479"/>
      <c r="FM2045" s="479"/>
      <c r="FN2045" s="479"/>
      <c r="FQ2045" s="479"/>
      <c r="FR2045" s="479"/>
      <c r="FS2045" s="479"/>
      <c r="FT2045" s="479"/>
      <c r="FU2045" s="479"/>
      <c r="FV2045" s="479"/>
      <c r="FW2045" s="479"/>
      <c r="FX2045" s="479"/>
      <c r="FY2045" s="479"/>
    </row>
    <row r="2046" spans="1:181" s="135" customFormat="1">
      <c r="A2046" s="165"/>
      <c r="B2046" s="161"/>
      <c r="C2046" s="161"/>
      <c r="D2046" s="161"/>
      <c r="E2046" s="161"/>
      <c r="F2046" s="161"/>
      <c r="G2046" s="161"/>
      <c r="H2046" s="161"/>
      <c r="I2046" s="161"/>
      <c r="J2046" s="161"/>
      <c r="K2046" s="161"/>
      <c r="L2046" s="161"/>
      <c r="M2046" s="161"/>
      <c r="N2046" s="161"/>
      <c r="O2046" s="161"/>
      <c r="P2046" s="161"/>
      <c r="Q2046" s="161"/>
      <c r="R2046" s="161"/>
      <c r="S2046" s="161"/>
      <c r="T2046" s="161"/>
      <c r="U2046" s="161"/>
      <c r="V2046" s="161"/>
      <c r="W2046" s="161"/>
      <c r="X2046" s="161"/>
      <c r="Y2046" s="161"/>
      <c r="Z2046" s="161"/>
      <c r="AA2046" s="161"/>
      <c r="AB2046" s="161"/>
      <c r="AC2046" s="161"/>
      <c r="AD2046" s="161"/>
      <c r="AE2046" s="161"/>
      <c r="AF2046" s="161"/>
      <c r="AG2046" s="161"/>
      <c r="AH2046" s="161"/>
      <c r="AI2046" s="161"/>
      <c r="AJ2046" s="161"/>
      <c r="AK2046" s="161"/>
      <c r="AL2046" s="161"/>
      <c r="AM2046" s="161"/>
      <c r="AN2046" s="161"/>
      <c r="AO2046" s="161"/>
      <c r="AP2046" s="161"/>
      <c r="AQ2046" s="161"/>
      <c r="AR2046" s="161"/>
      <c r="AS2046" s="161"/>
      <c r="AT2046" s="161"/>
      <c r="AU2046" s="161"/>
      <c r="AV2046" s="161"/>
      <c r="AW2046" s="54"/>
      <c r="AX2046" s="54"/>
      <c r="AY2046" s="54"/>
      <c r="AZ2046" s="54"/>
      <c r="BA2046" s="54"/>
      <c r="BB2046" s="54"/>
      <c r="BC2046" s="54"/>
      <c r="BD2046" s="54"/>
      <c r="BE2046" s="54"/>
      <c r="BF2046" s="54"/>
      <c r="BG2046" s="54"/>
      <c r="BH2046" s="54"/>
      <c r="BI2046" s="54"/>
      <c r="BJ2046" s="54"/>
      <c r="BK2046" s="54"/>
      <c r="BL2046" s="54"/>
      <c r="BM2046" s="54"/>
      <c r="BN2046" s="54"/>
      <c r="BO2046" s="54"/>
      <c r="BP2046" s="54"/>
      <c r="BQ2046" s="54"/>
      <c r="BR2046" s="54"/>
      <c r="BS2046" s="54"/>
      <c r="BT2046" s="54"/>
      <c r="BU2046" s="54"/>
      <c r="BV2046" s="55"/>
      <c r="BW2046" s="55"/>
      <c r="BX2046" s="55"/>
      <c r="BY2046" s="55"/>
      <c r="BZ2046" s="55"/>
      <c r="CA2046" s="55"/>
      <c r="CB2046" s="54"/>
      <c r="CC2046" s="54"/>
      <c r="CD2046" s="54"/>
      <c r="CE2046" s="54"/>
      <c r="CF2046" s="54"/>
      <c r="CG2046" s="54"/>
      <c r="CH2046" s="55"/>
      <c r="CI2046" s="55"/>
      <c r="CJ2046" s="55"/>
      <c r="CK2046" s="55"/>
      <c r="CL2046" s="55"/>
      <c r="CM2046" s="55"/>
      <c r="CN2046" s="55"/>
      <c r="CO2046" s="55"/>
      <c r="CP2046" s="55"/>
      <c r="CQ2046" s="55"/>
      <c r="CR2046" s="55"/>
      <c r="CS2046" s="55"/>
      <c r="CT2046" s="55"/>
      <c r="CU2046" s="55"/>
      <c r="CV2046" s="55"/>
      <c r="CW2046" s="55"/>
      <c r="CX2046" s="55"/>
      <c r="CY2046" s="55"/>
      <c r="CZ2046" s="55"/>
      <c r="DA2046" s="55"/>
      <c r="DB2046" s="55"/>
      <c r="DC2046" s="55"/>
      <c r="DD2046" s="55"/>
      <c r="DE2046" s="55"/>
      <c r="DF2046" s="55"/>
      <c r="DG2046" s="55"/>
      <c r="DH2046" s="55"/>
      <c r="DI2046" s="55"/>
      <c r="DJ2046" s="55"/>
      <c r="DK2046" s="55"/>
      <c r="DL2046" s="55"/>
      <c r="DM2046" s="55"/>
      <c r="DN2046" s="55"/>
      <c r="DO2046" s="55"/>
      <c r="DP2046" s="55"/>
      <c r="DQ2046" s="55"/>
      <c r="DR2046" s="55"/>
      <c r="DS2046" s="55"/>
      <c r="DT2046" s="55"/>
      <c r="DU2046" s="55"/>
      <c r="DV2046" s="55"/>
      <c r="DW2046" s="55"/>
      <c r="DX2046" s="55"/>
      <c r="DY2046" s="55"/>
      <c r="DZ2046" s="55"/>
      <c r="EA2046" s="55"/>
      <c r="EB2046" s="55"/>
      <c r="EC2046" s="55"/>
      <c r="EJ2046" s="55"/>
      <c r="EK2046" s="55"/>
      <c r="EL2046" s="55"/>
      <c r="EM2046" s="55"/>
      <c r="EN2046" s="55"/>
      <c r="EO2046" s="55"/>
      <c r="EP2046" s="55"/>
      <c r="EQ2046" s="55"/>
      <c r="ER2046" s="55"/>
      <c r="ES2046" s="55"/>
      <c r="ET2046" s="55"/>
      <c r="EU2046" s="55"/>
      <c r="EV2046" s="55"/>
      <c r="EW2046" s="55"/>
      <c r="EX2046" s="55"/>
      <c r="EY2046" s="55"/>
      <c r="EZ2046" s="55"/>
      <c r="FA2046" s="55"/>
      <c r="FB2046" s="55"/>
      <c r="FC2046" s="55"/>
      <c r="FD2046" s="55"/>
      <c r="FK2046" s="479"/>
      <c r="FL2046" s="479"/>
      <c r="FM2046" s="479"/>
      <c r="FN2046" s="479"/>
      <c r="FQ2046" s="479"/>
      <c r="FR2046" s="479"/>
      <c r="FS2046" s="479"/>
      <c r="FT2046" s="479"/>
      <c r="FU2046" s="479"/>
      <c r="FV2046" s="479"/>
      <c r="FW2046" s="479"/>
      <c r="FX2046" s="479"/>
      <c r="FY2046" s="479"/>
    </row>
    <row r="2047" spans="1:181" s="135" customFormat="1">
      <c r="A2047" s="165"/>
      <c r="B2047" s="161"/>
      <c r="C2047" s="161"/>
      <c r="D2047" s="161"/>
      <c r="E2047" s="161"/>
      <c r="F2047" s="161"/>
      <c r="G2047" s="161"/>
      <c r="H2047" s="161"/>
      <c r="I2047" s="161"/>
      <c r="J2047" s="161"/>
      <c r="K2047" s="161"/>
      <c r="L2047" s="161"/>
      <c r="M2047" s="161"/>
      <c r="N2047" s="161"/>
      <c r="O2047" s="161"/>
      <c r="P2047" s="161"/>
      <c r="Q2047" s="161"/>
      <c r="R2047" s="161"/>
      <c r="S2047" s="161"/>
      <c r="T2047" s="161"/>
      <c r="U2047" s="161"/>
      <c r="V2047" s="161"/>
      <c r="W2047" s="161"/>
      <c r="X2047" s="161"/>
      <c r="Y2047" s="161"/>
      <c r="Z2047" s="161"/>
      <c r="AA2047" s="161"/>
      <c r="AB2047" s="161"/>
      <c r="AC2047" s="161"/>
      <c r="AD2047" s="161"/>
      <c r="AE2047" s="161"/>
      <c r="AF2047" s="161"/>
      <c r="AG2047" s="161"/>
      <c r="AH2047" s="161"/>
      <c r="AI2047" s="161"/>
      <c r="AJ2047" s="161"/>
      <c r="AK2047" s="161"/>
      <c r="AL2047" s="161"/>
      <c r="AM2047" s="161"/>
      <c r="AN2047" s="161"/>
      <c r="AO2047" s="161"/>
      <c r="AP2047" s="161"/>
      <c r="AQ2047" s="161"/>
      <c r="AR2047" s="161"/>
      <c r="AS2047" s="161"/>
      <c r="AT2047" s="161"/>
      <c r="AU2047" s="161"/>
      <c r="AV2047" s="161"/>
      <c r="AW2047" s="54"/>
      <c r="AX2047" s="54"/>
      <c r="AY2047" s="54"/>
      <c r="AZ2047" s="54"/>
      <c r="BA2047" s="54"/>
      <c r="BB2047" s="54"/>
      <c r="BC2047" s="54"/>
      <c r="BD2047" s="54"/>
      <c r="BE2047" s="54"/>
      <c r="BF2047" s="54"/>
      <c r="BG2047" s="54"/>
      <c r="BH2047" s="54"/>
      <c r="BI2047" s="54"/>
      <c r="BJ2047" s="54"/>
      <c r="BK2047" s="54"/>
      <c r="BL2047" s="54"/>
      <c r="BM2047" s="54"/>
      <c r="BN2047" s="54"/>
      <c r="BO2047" s="54"/>
      <c r="BP2047" s="54"/>
      <c r="BQ2047" s="54"/>
      <c r="BR2047" s="54"/>
      <c r="BS2047" s="54"/>
      <c r="BT2047" s="54"/>
      <c r="BU2047" s="54"/>
      <c r="BV2047" s="55"/>
      <c r="BW2047" s="55"/>
      <c r="BX2047" s="55"/>
      <c r="BY2047" s="55"/>
      <c r="BZ2047" s="55"/>
      <c r="CA2047" s="55"/>
      <c r="CB2047" s="54"/>
      <c r="CC2047" s="54"/>
      <c r="CD2047" s="54"/>
      <c r="CE2047" s="54"/>
      <c r="CF2047" s="54"/>
      <c r="CG2047" s="54"/>
      <c r="CH2047" s="55"/>
      <c r="CI2047" s="55"/>
      <c r="CJ2047" s="55"/>
      <c r="CK2047" s="55"/>
      <c r="CL2047" s="55"/>
      <c r="CM2047" s="55"/>
      <c r="CN2047" s="55"/>
      <c r="CO2047" s="55"/>
      <c r="CP2047" s="55"/>
      <c r="CQ2047" s="55"/>
      <c r="CR2047" s="55"/>
      <c r="CS2047" s="55"/>
      <c r="CT2047" s="55"/>
      <c r="CU2047" s="55"/>
      <c r="CV2047" s="55"/>
      <c r="CW2047" s="55"/>
      <c r="CX2047" s="55"/>
      <c r="CY2047" s="55"/>
      <c r="CZ2047" s="55"/>
      <c r="DA2047" s="55"/>
      <c r="DB2047" s="55"/>
      <c r="DC2047" s="55"/>
      <c r="DD2047" s="55"/>
      <c r="DE2047" s="55"/>
      <c r="DF2047" s="55"/>
      <c r="DG2047" s="55"/>
      <c r="DH2047" s="55"/>
      <c r="DI2047" s="55"/>
      <c r="DJ2047" s="55"/>
      <c r="DK2047" s="55"/>
      <c r="DL2047" s="55"/>
      <c r="DM2047" s="55"/>
      <c r="DN2047" s="55"/>
      <c r="DO2047" s="55"/>
      <c r="DP2047" s="55"/>
      <c r="DQ2047" s="55"/>
      <c r="DR2047" s="55"/>
      <c r="DS2047" s="55"/>
      <c r="DT2047" s="55"/>
      <c r="DU2047" s="55"/>
      <c r="DV2047" s="55"/>
      <c r="DW2047" s="55"/>
      <c r="DX2047" s="55"/>
      <c r="DY2047" s="55"/>
      <c r="DZ2047" s="55"/>
      <c r="EA2047" s="55"/>
      <c r="EB2047" s="55"/>
      <c r="EC2047" s="55"/>
      <c r="EJ2047" s="55"/>
      <c r="EK2047" s="55"/>
      <c r="EL2047" s="55"/>
      <c r="EM2047" s="55"/>
      <c r="EN2047" s="55"/>
      <c r="EO2047" s="55"/>
      <c r="EP2047" s="55"/>
      <c r="EQ2047" s="55"/>
      <c r="ER2047" s="55"/>
      <c r="ES2047" s="55"/>
      <c r="ET2047" s="55"/>
      <c r="EU2047" s="55"/>
      <c r="EV2047" s="55"/>
      <c r="EW2047" s="55"/>
      <c r="EX2047" s="55"/>
      <c r="EY2047" s="55"/>
      <c r="EZ2047" s="55"/>
      <c r="FA2047" s="55"/>
      <c r="FB2047" s="55"/>
      <c r="FC2047" s="55"/>
      <c r="FD2047" s="55"/>
      <c r="FK2047" s="479"/>
      <c r="FL2047" s="479"/>
      <c r="FM2047" s="479"/>
      <c r="FN2047" s="479"/>
      <c r="FQ2047" s="479"/>
      <c r="FR2047" s="479"/>
      <c r="FS2047" s="479"/>
      <c r="FT2047" s="479"/>
      <c r="FU2047" s="479"/>
      <c r="FV2047" s="479"/>
      <c r="FW2047" s="479"/>
      <c r="FX2047" s="479"/>
      <c r="FY2047" s="479"/>
    </row>
    <row r="2048" spans="1:181" s="135" customFormat="1">
      <c r="A2048" s="165"/>
      <c r="B2048" s="161"/>
      <c r="C2048" s="161"/>
      <c r="D2048" s="161"/>
      <c r="E2048" s="161"/>
      <c r="F2048" s="161"/>
      <c r="G2048" s="161"/>
      <c r="H2048" s="161"/>
      <c r="I2048" s="161"/>
      <c r="J2048" s="161"/>
      <c r="K2048" s="161"/>
      <c r="L2048" s="161"/>
      <c r="M2048" s="161"/>
      <c r="N2048" s="161"/>
      <c r="O2048" s="161"/>
      <c r="P2048" s="161"/>
      <c r="Q2048" s="161"/>
      <c r="R2048" s="161"/>
      <c r="S2048" s="161"/>
      <c r="T2048" s="161"/>
      <c r="U2048" s="161"/>
      <c r="V2048" s="161"/>
      <c r="W2048" s="161"/>
      <c r="X2048" s="161"/>
      <c r="Y2048" s="161"/>
      <c r="Z2048" s="161"/>
      <c r="AA2048" s="161"/>
      <c r="AB2048" s="161"/>
      <c r="AC2048" s="161"/>
      <c r="AD2048" s="161"/>
      <c r="AE2048" s="161"/>
      <c r="AF2048" s="161"/>
      <c r="AG2048" s="161"/>
      <c r="AH2048" s="161"/>
      <c r="AI2048" s="161"/>
      <c r="AJ2048" s="161"/>
      <c r="AK2048" s="161"/>
      <c r="AL2048" s="161"/>
      <c r="AM2048" s="161"/>
      <c r="AN2048" s="161"/>
      <c r="AO2048" s="161"/>
      <c r="AP2048" s="161"/>
      <c r="AQ2048" s="161"/>
      <c r="AR2048" s="161"/>
      <c r="AS2048" s="161"/>
      <c r="AT2048" s="161"/>
      <c r="AU2048" s="161"/>
      <c r="AV2048" s="161"/>
      <c r="AW2048" s="54"/>
      <c r="AX2048" s="54"/>
      <c r="AY2048" s="54"/>
      <c r="AZ2048" s="54"/>
      <c r="BA2048" s="54"/>
      <c r="BB2048" s="54"/>
      <c r="BC2048" s="54"/>
      <c r="BD2048" s="54"/>
      <c r="BE2048" s="54"/>
      <c r="BF2048" s="54"/>
      <c r="BG2048" s="54"/>
      <c r="BH2048" s="54"/>
      <c r="BI2048" s="54"/>
      <c r="BJ2048" s="54"/>
      <c r="BK2048" s="54"/>
      <c r="BL2048" s="54"/>
      <c r="BM2048" s="54"/>
      <c r="BN2048" s="54"/>
      <c r="BO2048" s="54"/>
      <c r="BP2048" s="54"/>
      <c r="BQ2048" s="54"/>
      <c r="BR2048" s="54"/>
      <c r="BS2048" s="54"/>
      <c r="BT2048" s="54"/>
      <c r="BU2048" s="54"/>
      <c r="BV2048" s="55"/>
      <c r="BW2048" s="55"/>
      <c r="BX2048" s="55"/>
      <c r="BY2048" s="55"/>
      <c r="BZ2048" s="55"/>
      <c r="CA2048" s="55"/>
      <c r="CB2048" s="54"/>
      <c r="CC2048" s="54"/>
      <c r="CD2048" s="54"/>
      <c r="CE2048" s="54"/>
      <c r="CF2048" s="54"/>
      <c r="CG2048" s="54"/>
      <c r="CH2048" s="55"/>
      <c r="CI2048" s="55"/>
      <c r="CJ2048" s="55"/>
      <c r="CK2048" s="55"/>
      <c r="CL2048" s="55"/>
      <c r="CM2048" s="55"/>
      <c r="CN2048" s="55"/>
      <c r="CO2048" s="55"/>
      <c r="CP2048" s="55"/>
      <c r="CQ2048" s="55"/>
      <c r="CR2048" s="55"/>
      <c r="CS2048" s="55"/>
      <c r="CT2048" s="55"/>
      <c r="CU2048" s="55"/>
      <c r="CV2048" s="55"/>
      <c r="CW2048" s="55"/>
      <c r="CX2048" s="55"/>
      <c r="CY2048" s="55"/>
      <c r="CZ2048" s="55"/>
      <c r="DA2048" s="55"/>
      <c r="DB2048" s="55"/>
      <c r="DC2048" s="55"/>
      <c r="DD2048" s="55"/>
      <c r="DE2048" s="55"/>
      <c r="DF2048" s="55"/>
      <c r="DG2048" s="55"/>
      <c r="DH2048" s="55"/>
      <c r="DI2048" s="55"/>
      <c r="DJ2048" s="55"/>
      <c r="DK2048" s="55"/>
      <c r="DL2048" s="55"/>
      <c r="DM2048" s="55"/>
      <c r="DN2048" s="55"/>
      <c r="DO2048" s="55"/>
      <c r="DP2048" s="55"/>
      <c r="DQ2048" s="55"/>
      <c r="DR2048" s="55"/>
      <c r="DS2048" s="55"/>
      <c r="DT2048" s="55"/>
      <c r="DU2048" s="55"/>
      <c r="DV2048" s="55"/>
      <c r="DW2048" s="55"/>
      <c r="DX2048" s="55"/>
      <c r="DY2048" s="55"/>
      <c r="DZ2048" s="55"/>
      <c r="EA2048" s="55"/>
      <c r="EB2048" s="55"/>
      <c r="EC2048" s="55"/>
      <c r="EJ2048" s="55"/>
      <c r="EK2048" s="55"/>
      <c r="EL2048" s="55"/>
      <c r="EM2048" s="55"/>
      <c r="EN2048" s="55"/>
      <c r="EO2048" s="55"/>
      <c r="EP2048" s="55"/>
      <c r="EQ2048" s="55"/>
      <c r="ER2048" s="55"/>
      <c r="ES2048" s="55"/>
      <c r="ET2048" s="55"/>
      <c r="EU2048" s="55"/>
      <c r="EV2048" s="55"/>
      <c r="EW2048" s="55"/>
      <c r="EX2048" s="55"/>
      <c r="EY2048" s="55"/>
      <c r="EZ2048" s="55"/>
      <c r="FA2048" s="55"/>
      <c r="FB2048" s="55"/>
      <c r="FC2048" s="55"/>
      <c r="FD2048" s="55"/>
      <c r="FK2048" s="479"/>
      <c r="FL2048" s="479"/>
      <c r="FM2048" s="479"/>
      <c r="FN2048" s="479"/>
      <c r="FQ2048" s="479"/>
      <c r="FR2048" s="479"/>
      <c r="FS2048" s="479"/>
      <c r="FT2048" s="479"/>
      <c r="FU2048" s="479"/>
      <c r="FV2048" s="479"/>
      <c r="FW2048" s="479"/>
      <c r="FX2048" s="479"/>
      <c r="FY2048" s="479"/>
    </row>
    <row r="2049" spans="1:181" s="135" customFormat="1">
      <c r="A2049" s="165"/>
      <c r="B2049" s="161"/>
      <c r="C2049" s="161"/>
      <c r="D2049" s="161"/>
      <c r="E2049" s="161"/>
      <c r="F2049" s="161"/>
      <c r="G2049" s="161"/>
      <c r="H2049" s="161"/>
      <c r="I2049" s="161"/>
      <c r="J2049" s="161"/>
      <c r="K2049" s="161"/>
      <c r="L2049" s="161"/>
      <c r="M2049" s="161"/>
      <c r="N2049" s="161"/>
      <c r="O2049" s="161"/>
      <c r="P2049" s="161"/>
      <c r="Q2049" s="161"/>
      <c r="R2049" s="161"/>
      <c r="S2049" s="161"/>
      <c r="T2049" s="161"/>
      <c r="U2049" s="161"/>
      <c r="V2049" s="161"/>
      <c r="W2049" s="161"/>
      <c r="X2049" s="161"/>
      <c r="Y2049" s="161"/>
      <c r="Z2049" s="161"/>
      <c r="AA2049" s="161"/>
      <c r="AB2049" s="161"/>
      <c r="AC2049" s="161"/>
      <c r="AD2049" s="161"/>
      <c r="AE2049" s="161"/>
      <c r="AF2049" s="161"/>
      <c r="AG2049" s="161"/>
      <c r="AH2049" s="161"/>
      <c r="AI2049" s="161"/>
      <c r="AJ2049" s="161"/>
      <c r="AK2049" s="161"/>
      <c r="AL2049" s="161"/>
      <c r="AM2049" s="161"/>
      <c r="AN2049" s="161"/>
      <c r="AO2049" s="161"/>
      <c r="AP2049" s="161"/>
      <c r="AQ2049" s="161"/>
      <c r="AR2049" s="161"/>
      <c r="AS2049" s="161"/>
      <c r="AT2049" s="161"/>
      <c r="AU2049" s="161"/>
      <c r="AV2049" s="161"/>
      <c r="AW2049" s="54"/>
      <c r="AX2049" s="54"/>
      <c r="AY2049" s="54"/>
      <c r="AZ2049" s="54"/>
      <c r="BA2049" s="54"/>
      <c r="BB2049" s="54"/>
      <c r="BC2049" s="54"/>
      <c r="BD2049" s="54"/>
      <c r="BE2049" s="54"/>
      <c r="BF2049" s="54"/>
      <c r="BG2049" s="54"/>
      <c r="BH2049" s="54"/>
      <c r="BI2049" s="54"/>
      <c r="BJ2049" s="54"/>
      <c r="BK2049" s="54"/>
      <c r="BL2049" s="54"/>
      <c r="BM2049" s="54"/>
      <c r="BN2049" s="54"/>
      <c r="BO2049" s="54"/>
      <c r="BP2049" s="54"/>
      <c r="BQ2049" s="54"/>
      <c r="BR2049" s="54"/>
      <c r="BS2049" s="54"/>
      <c r="BT2049" s="54"/>
      <c r="BU2049" s="54"/>
      <c r="BV2049" s="55"/>
      <c r="BW2049" s="55"/>
      <c r="BX2049" s="55"/>
      <c r="BY2049" s="55"/>
      <c r="BZ2049" s="55"/>
      <c r="CA2049" s="55"/>
      <c r="CB2049" s="54"/>
      <c r="CC2049" s="54"/>
      <c r="CD2049" s="54"/>
      <c r="CE2049" s="54"/>
      <c r="CF2049" s="54"/>
      <c r="CG2049" s="54"/>
      <c r="CH2049" s="55"/>
      <c r="CI2049" s="55"/>
      <c r="CJ2049" s="55"/>
      <c r="CK2049" s="55"/>
      <c r="CL2049" s="55"/>
      <c r="CM2049" s="55"/>
      <c r="CN2049" s="55"/>
      <c r="CO2049" s="55"/>
      <c r="CP2049" s="55"/>
      <c r="CQ2049" s="55"/>
      <c r="CR2049" s="55"/>
      <c r="CS2049" s="55"/>
      <c r="CT2049" s="55"/>
      <c r="CU2049" s="55"/>
      <c r="CV2049" s="55"/>
      <c r="CW2049" s="55"/>
      <c r="CX2049" s="55"/>
      <c r="CY2049" s="55"/>
      <c r="CZ2049" s="55"/>
      <c r="DA2049" s="55"/>
      <c r="DB2049" s="55"/>
      <c r="DC2049" s="55"/>
      <c r="DD2049" s="55"/>
      <c r="DE2049" s="55"/>
      <c r="DF2049" s="55"/>
      <c r="DG2049" s="55"/>
      <c r="DH2049" s="55"/>
      <c r="DI2049" s="55"/>
      <c r="DJ2049" s="55"/>
      <c r="DK2049" s="55"/>
      <c r="DL2049" s="55"/>
      <c r="DM2049" s="55"/>
      <c r="DN2049" s="55"/>
      <c r="DO2049" s="55"/>
      <c r="DP2049" s="55"/>
      <c r="DQ2049" s="55"/>
      <c r="DR2049" s="55"/>
      <c r="DS2049" s="55"/>
      <c r="DT2049" s="55"/>
      <c r="DU2049" s="55"/>
      <c r="DV2049" s="55"/>
      <c r="DW2049" s="55"/>
      <c r="DX2049" s="55"/>
      <c r="DY2049" s="55"/>
      <c r="DZ2049" s="55"/>
      <c r="EA2049" s="55"/>
      <c r="EB2049" s="55"/>
      <c r="EC2049" s="55"/>
      <c r="EJ2049" s="55"/>
      <c r="EK2049" s="55"/>
      <c r="EL2049" s="55"/>
      <c r="EM2049" s="55"/>
      <c r="EN2049" s="55"/>
      <c r="EO2049" s="55"/>
      <c r="EP2049" s="55"/>
      <c r="EQ2049" s="55"/>
      <c r="ER2049" s="55"/>
      <c r="ES2049" s="55"/>
      <c r="ET2049" s="55"/>
      <c r="EU2049" s="55"/>
      <c r="EV2049" s="55"/>
      <c r="EW2049" s="55"/>
      <c r="EX2049" s="55"/>
      <c r="EY2049" s="55"/>
      <c r="EZ2049" s="55"/>
      <c r="FA2049" s="55"/>
      <c r="FB2049" s="55"/>
      <c r="FC2049" s="55"/>
      <c r="FD2049" s="55"/>
      <c r="FK2049" s="479"/>
      <c r="FL2049" s="479"/>
      <c r="FM2049" s="479"/>
      <c r="FN2049" s="479"/>
      <c r="FQ2049" s="479"/>
      <c r="FR2049" s="479"/>
      <c r="FS2049" s="479"/>
      <c r="FT2049" s="479"/>
      <c r="FU2049" s="479"/>
      <c r="FV2049" s="479"/>
      <c r="FW2049" s="479"/>
      <c r="FX2049" s="479"/>
      <c r="FY2049" s="479"/>
    </row>
    <row r="2050" spans="1:181" s="135" customFormat="1">
      <c r="A2050" s="165"/>
      <c r="B2050" s="161"/>
      <c r="C2050" s="161"/>
      <c r="D2050" s="161"/>
      <c r="E2050" s="161"/>
      <c r="F2050" s="161"/>
      <c r="G2050" s="161"/>
      <c r="H2050" s="161"/>
      <c r="I2050" s="161"/>
      <c r="J2050" s="161"/>
      <c r="K2050" s="161"/>
      <c r="L2050" s="161"/>
      <c r="M2050" s="161"/>
      <c r="N2050" s="161"/>
      <c r="O2050" s="161"/>
      <c r="P2050" s="161"/>
      <c r="Q2050" s="161"/>
      <c r="R2050" s="161"/>
      <c r="S2050" s="161"/>
      <c r="T2050" s="161"/>
      <c r="U2050" s="161"/>
      <c r="V2050" s="161"/>
      <c r="W2050" s="161"/>
      <c r="X2050" s="161"/>
      <c r="Y2050" s="161"/>
      <c r="Z2050" s="161"/>
      <c r="AA2050" s="161"/>
      <c r="AB2050" s="161"/>
      <c r="AC2050" s="161"/>
      <c r="AD2050" s="161"/>
      <c r="AE2050" s="161"/>
      <c r="AF2050" s="161"/>
      <c r="AG2050" s="161"/>
      <c r="AH2050" s="161"/>
      <c r="AI2050" s="161"/>
      <c r="AJ2050" s="161"/>
      <c r="AK2050" s="161"/>
      <c r="AL2050" s="161"/>
      <c r="AM2050" s="161"/>
      <c r="AN2050" s="161"/>
      <c r="AO2050" s="161"/>
      <c r="AP2050" s="161"/>
      <c r="AQ2050" s="161"/>
      <c r="AR2050" s="161"/>
      <c r="AS2050" s="161"/>
      <c r="AT2050" s="161"/>
      <c r="AU2050" s="161"/>
      <c r="AV2050" s="161"/>
      <c r="AW2050" s="54"/>
      <c r="AX2050" s="54"/>
      <c r="AY2050" s="54"/>
      <c r="AZ2050" s="54"/>
      <c r="BA2050" s="54"/>
      <c r="BB2050" s="54"/>
      <c r="BC2050" s="54"/>
      <c r="BD2050" s="54"/>
      <c r="BE2050" s="54"/>
      <c r="BF2050" s="54"/>
      <c r="BG2050" s="54"/>
      <c r="BH2050" s="54"/>
      <c r="BI2050" s="54"/>
      <c r="BJ2050" s="54"/>
      <c r="BK2050" s="54"/>
      <c r="BL2050" s="54"/>
      <c r="BM2050" s="54"/>
      <c r="BN2050" s="54"/>
      <c r="BO2050" s="54"/>
      <c r="BP2050" s="54"/>
      <c r="BQ2050" s="54"/>
      <c r="BR2050" s="54"/>
      <c r="BS2050" s="54"/>
      <c r="BT2050" s="54"/>
      <c r="BU2050" s="54"/>
      <c r="BV2050" s="55"/>
      <c r="BW2050" s="55"/>
      <c r="BX2050" s="55"/>
      <c r="BY2050" s="55"/>
      <c r="BZ2050" s="55"/>
      <c r="CA2050" s="55"/>
      <c r="CB2050" s="54"/>
      <c r="CC2050" s="54"/>
      <c r="CD2050" s="54"/>
      <c r="CE2050" s="54"/>
      <c r="CF2050" s="54"/>
      <c r="CG2050" s="54"/>
      <c r="CH2050" s="55"/>
      <c r="CI2050" s="55"/>
      <c r="CJ2050" s="55"/>
      <c r="CK2050" s="55"/>
      <c r="CL2050" s="55"/>
      <c r="CM2050" s="55"/>
      <c r="CN2050" s="55"/>
      <c r="CO2050" s="55"/>
      <c r="CP2050" s="55"/>
      <c r="CQ2050" s="55"/>
      <c r="CR2050" s="55"/>
      <c r="CS2050" s="55"/>
      <c r="CT2050" s="55"/>
      <c r="CU2050" s="55"/>
      <c r="CV2050" s="55"/>
      <c r="CW2050" s="55"/>
      <c r="CX2050" s="55"/>
      <c r="CY2050" s="55"/>
      <c r="CZ2050" s="55"/>
      <c r="DA2050" s="55"/>
      <c r="DB2050" s="55"/>
      <c r="DC2050" s="55"/>
      <c r="DD2050" s="55"/>
      <c r="DE2050" s="55"/>
      <c r="DF2050" s="55"/>
      <c r="DG2050" s="55"/>
      <c r="DH2050" s="55"/>
      <c r="DI2050" s="55"/>
      <c r="DJ2050" s="55"/>
      <c r="DK2050" s="55"/>
      <c r="DL2050" s="55"/>
      <c r="DM2050" s="55"/>
      <c r="DN2050" s="55"/>
      <c r="DO2050" s="55"/>
      <c r="DP2050" s="55"/>
      <c r="DQ2050" s="55"/>
      <c r="DR2050" s="55"/>
      <c r="DS2050" s="55"/>
      <c r="DT2050" s="55"/>
      <c r="DU2050" s="55"/>
      <c r="DV2050" s="55"/>
      <c r="DW2050" s="55"/>
      <c r="DX2050" s="55"/>
      <c r="DY2050" s="55"/>
      <c r="DZ2050" s="55"/>
      <c r="EA2050" s="55"/>
      <c r="EB2050" s="55"/>
      <c r="EC2050" s="55"/>
      <c r="EJ2050" s="55"/>
      <c r="EK2050" s="55"/>
      <c r="EL2050" s="55"/>
      <c r="EM2050" s="55"/>
      <c r="EN2050" s="55"/>
      <c r="EO2050" s="55"/>
      <c r="EP2050" s="55"/>
      <c r="EQ2050" s="55"/>
      <c r="ER2050" s="55"/>
      <c r="ES2050" s="55"/>
      <c r="ET2050" s="55"/>
      <c r="EU2050" s="55"/>
      <c r="EV2050" s="55"/>
      <c r="EW2050" s="55"/>
      <c r="EX2050" s="55"/>
      <c r="EY2050" s="55"/>
      <c r="EZ2050" s="55"/>
      <c r="FA2050" s="55"/>
      <c r="FB2050" s="55"/>
      <c r="FC2050" s="55"/>
      <c r="FD2050" s="55"/>
      <c r="FK2050" s="479"/>
      <c r="FL2050" s="479"/>
      <c r="FM2050" s="479"/>
      <c r="FN2050" s="479"/>
      <c r="FQ2050" s="479"/>
      <c r="FR2050" s="479"/>
      <c r="FS2050" s="479"/>
      <c r="FT2050" s="479"/>
      <c r="FU2050" s="479"/>
      <c r="FV2050" s="479"/>
      <c r="FW2050" s="479"/>
      <c r="FX2050" s="479"/>
      <c r="FY2050" s="479"/>
    </row>
    <row r="2051" spans="1:181" s="135" customFormat="1">
      <c r="A2051" s="165"/>
      <c r="B2051" s="161"/>
      <c r="C2051" s="161"/>
      <c r="D2051" s="161"/>
      <c r="E2051" s="161"/>
      <c r="F2051" s="161"/>
      <c r="G2051" s="161"/>
      <c r="H2051" s="161"/>
      <c r="I2051" s="161"/>
      <c r="J2051" s="161"/>
      <c r="K2051" s="161"/>
      <c r="L2051" s="161"/>
      <c r="M2051" s="161"/>
      <c r="N2051" s="161"/>
      <c r="O2051" s="161"/>
      <c r="P2051" s="161"/>
      <c r="Q2051" s="161"/>
      <c r="R2051" s="161"/>
      <c r="S2051" s="161"/>
      <c r="T2051" s="161"/>
      <c r="U2051" s="161"/>
      <c r="V2051" s="161"/>
      <c r="W2051" s="161"/>
      <c r="X2051" s="161"/>
      <c r="Y2051" s="161"/>
      <c r="Z2051" s="161"/>
      <c r="AA2051" s="161"/>
      <c r="AB2051" s="161"/>
      <c r="AC2051" s="161"/>
      <c r="AD2051" s="161"/>
      <c r="AE2051" s="161"/>
      <c r="AF2051" s="161"/>
      <c r="AG2051" s="161"/>
      <c r="AH2051" s="161"/>
      <c r="AI2051" s="161"/>
      <c r="AJ2051" s="161"/>
      <c r="AK2051" s="161"/>
      <c r="AL2051" s="161"/>
      <c r="AM2051" s="161"/>
      <c r="AN2051" s="161"/>
      <c r="AO2051" s="161"/>
      <c r="AP2051" s="161"/>
      <c r="AQ2051" s="161"/>
      <c r="AR2051" s="161"/>
      <c r="AS2051" s="161"/>
      <c r="AT2051" s="161"/>
      <c r="AU2051" s="161"/>
      <c r="AV2051" s="161"/>
      <c r="AW2051" s="54"/>
      <c r="AX2051" s="54"/>
      <c r="AY2051" s="54"/>
      <c r="AZ2051" s="54"/>
      <c r="BA2051" s="54"/>
      <c r="BB2051" s="54"/>
      <c r="BC2051" s="54"/>
      <c r="BD2051" s="54"/>
      <c r="BE2051" s="54"/>
      <c r="BF2051" s="54"/>
      <c r="BG2051" s="54"/>
      <c r="BH2051" s="54"/>
      <c r="BI2051" s="54"/>
      <c r="BJ2051" s="54"/>
      <c r="BK2051" s="54"/>
      <c r="BL2051" s="54"/>
      <c r="BM2051" s="54"/>
      <c r="BN2051" s="54"/>
      <c r="BO2051" s="54"/>
      <c r="BP2051" s="54"/>
      <c r="BQ2051" s="54"/>
      <c r="BR2051" s="54"/>
      <c r="BS2051" s="54"/>
      <c r="BT2051" s="54"/>
      <c r="BU2051" s="54"/>
      <c r="BV2051" s="55"/>
      <c r="BW2051" s="55"/>
      <c r="BX2051" s="55"/>
      <c r="BY2051" s="55"/>
      <c r="BZ2051" s="55"/>
      <c r="CA2051" s="55"/>
      <c r="CB2051" s="54"/>
      <c r="CC2051" s="54"/>
      <c r="CD2051" s="54"/>
      <c r="CE2051" s="54"/>
      <c r="CF2051" s="54"/>
      <c r="CG2051" s="54"/>
      <c r="CH2051" s="55"/>
      <c r="CI2051" s="55"/>
      <c r="CJ2051" s="55"/>
      <c r="CK2051" s="55"/>
      <c r="CL2051" s="55"/>
      <c r="CM2051" s="55"/>
      <c r="CN2051" s="55"/>
      <c r="CO2051" s="55"/>
      <c r="CP2051" s="55"/>
      <c r="CQ2051" s="55"/>
      <c r="CR2051" s="55"/>
      <c r="CS2051" s="55"/>
      <c r="CT2051" s="55"/>
      <c r="CU2051" s="55"/>
      <c r="CV2051" s="55"/>
      <c r="CW2051" s="55"/>
      <c r="CX2051" s="55"/>
      <c r="CY2051" s="55"/>
      <c r="CZ2051" s="55"/>
      <c r="DA2051" s="55"/>
      <c r="DB2051" s="55"/>
      <c r="DC2051" s="55"/>
      <c r="DD2051" s="55"/>
      <c r="DE2051" s="55"/>
      <c r="DF2051" s="55"/>
      <c r="DG2051" s="55"/>
      <c r="DH2051" s="55"/>
      <c r="DI2051" s="55"/>
      <c r="DJ2051" s="55"/>
      <c r="DK2051" s="55"/>
      <c r="DL2051" s="55"/>
      <c r="DM2051" s="55"/>
      <c r="DN2051" s="55"/>
      <c r="DO2051" s="55"/>
      <c r="DP2051" s="55"/>
      <c r="DQ2051" s="55"/>
      <c r="DR2051" s="55"/>
      <c r="DS2051" s="55"/>
      <c r="DT2051" s="55"/>
      <c r="DU2051" s="55"/>
      <c r="DV2051" s="55"/>
      <c r="DW2051" s="55"/>
      <c r="DX2051" s="55"/>
      <c r="DY2051" s="55"/>
      <c r="DZ2051" s="55"/>
      <c r="EA2051" s="55"/>
      <c r="EB2051" s="55"/>
      <c r="EC2051" s="55"/>
      <c r="EJ2051" s="55"/>
      <c r="EK2051" s="55"/>
      <c r="EL2051" s="55"/>
      <c r="EM2051" s="55"/>
      <c r="EN2051" s="55"/>
      <c r="EO2051" s="55"/>
      <c r="EP2051" s="55"/>
      <c r="EQ2051" s="55"/>
      <c r="ER2051" s="55"/>
      <c r="ES2051" s="55"/>
      <c r="ET2051" s="55"/>
      <c r="EU2051" s="55"/>
      <c r="EV2051" s="55"/>
      <c r="EW2051" s="55"/>
      <c r="EX2051" s="55"/>
      <c r="EY2051" s="55"/>
      <c r="EZ2051" s="55"/>
      <c r="FA2051" s="55"/>
      <c r="FB2051" s="55"/>
      <c r="FC2051" s="55"/>
      <c r="FD2051" s="55"/>
      <c r="FK2051" s="479"/>
      <c r="FL2051" s="479"/>
      <c r="FM2051" s="479"/>
      <c r="FN2051" s="479"/>
      <c r="FQ2051" s="479"/>
      <c r="FR2051" s="479"/>
      <c r="FS2051" s="479"/>
      <c r="FT2051" s="479"/>
      <c r="FU2051" s="479"/>
      <c r="FV2051" s="479"/>
      <c r="FW2051" s="479"/>
      <c r="FX2051" s="479"/>
      <c r="FY2051" s="479"/>
    </row>
    <row r="2052" spans="1:181" s="135" customFormat="1">
      <c r="A2052" s="165"/>
      <c r="B2052" s="161"/>
      <c r="C2052" s="161"/>
      <c r="D2052" s="161"/>
      <c r="E2052" s="161"/>
      <c r="F2052" s="161"/>
      <c r="G2052" s="161"/>
      <c r="H2052" s="161"/>
      <c r="I2052" s="161"/>
      <c r="J2052" s="161"/>
      <c r="K2052" s="161"/>
      <c r="L2052" s="161"/>
      <c r="M2052" s="161"/>
      <c r="N2052" s="161"/>
      <c r="O2052" s="161"/>
      <c r="P2052" s="161"/>
      <c r="Q2052" s="161"/>
      <c r="R2052" s="161"/>
      <c r="S2052" s="161"/>
      <c r="T2052" s="161"/>
      <c r="U2052" s="161"/>
      <c r="V2052" s="161"/>
      <c r="W2052" s="161"/>
      <c r="X2052" s="161"/>
      <c r="Y2052" s="161"/>
      <c r="Z2052" s="161"/>
      <c r="AA2052" s="161"/>
      <c r="AB2052" s="161"/>
      <c r="AC2052" s="161"/>
      <c r="AD2052" s="161"/>
      <c r="AE2052" s="161"/>
      <c r="AF2052" s="161"/>
      <c r="AG2052" s="161"/>
      <c r="AH2052" s="161"/>
      <c r="AI2052" s="161"/>
      <c r="AJ2052" s="161"/>
      <c r="AK2052" s="161"/>
      <c r="AL2052" s="161"/>
      <c r="AM2052" s="161"/>
      <c r="AN2052" s="161"/>
      <c r="AO2052" s="161"/>
      <c r="AP2052" s="161"/>
      <c r="AQ2052" s="161"/>
      <c r="AR2052" s="161"/>
      <c r="AS2052" s="161"/>
      <c r="AT2052" s="161"/>
      <c r="AU2052" s="161"/>
      <c r="AV2052" s="161"/>
      <c r="AW2052" s="54"/>
      <c r="AX2052" s="54"/>
      <c r="AY2052" s="54"/>
      <c r="AZ2052" s="54"/>
      <c r="BA2052" s="54"/>
      <c r="BB2052" s="54"/>
      <c r="BC2052" s="54"/>
      <c r="BD2052" s="54"/>
      <c r="BE2052" s="54"/>
      <c r="BF2052" s="54"/>
      <c r="BG2052" s="54"/>
      <c r="BH2052" s="54"/>
      <c r="BI2052" s="54"/>
      <c r="BJ2052" s="54"/>
      <c r="BK2052" s="54"/>
      <c r="BL2052" s="54"/>
      <c r="BM2052" s="54"/>
      <c r="BN2052" s="54"/>
      <c r="BO2052" s="54"/>
      <c r="BP2052" s="54"/>
      <c r="BQ2052" s="54"/>
      <c r="BR2052" s="54"/>
      <c r="BS2052" s="54"/>
      <c r="BT2052" s="54"/>
      <c r="BU2052" s="54"/>
      <c r="BV2052" s="55"/>
      <c r="BW2052" s="55"/>
      <c r="BX2052" s="55"/>
      <c r="BY2052" s="55"/>
      <c r="BZ2052" s="55"/>
      <c r="CA2052" s="55"/>
      <c r="CB2052" s="54"/>
      <c r="CC2052" s="54"/>
      <c r="CD2052" s="54"/>
      <c r="CE2052" s="54"/>
      <c r="CF2052" s="54"/>
      <c r="CG2052" s="54"/>
      <c r="CH2052" s="55"/>
      <c r="CI2052" s="55"/>
      <c r="CJ2052" s="55"/>
      <c r="CK2052" s="55"/>
      <c r="CL2052" s="55"/>
      <c r="CM2052" s="55"/>
      <c r="CN2052" s="55"/>
      <c r="CO2052" s="55"/>
      <c r="CP2052" s="55"/>
      <c r="CQ2052" s="55"/>
      <c r="CR2052" s="55"/>
      <c r="CS2052" s="55"/>
      <c r="CT2052" s="55"/>
      <c r="CU2052" s="55"/>
      <c r="CV2052" s="55"/>
      <c r="CW2052" s="55"/>
      <c r="CX2052" s="55"/>
      <c r="CY2052" s="55"/>
      <c r="CZ2052" s="55"/>
      <c r="DA2052" s="55"/>
      <c r="DB2052" s="55"/>
      <c r="DC2052" s="55"/>
      <c r="DD2052" s="55"/>
      <c r="DE2052" s="55"/>
      <c r="DF2052" s="55"/>
      <c r="DG2052" s="55"/>
      <c r="DH2052" s="55"/>
      <c r="DI2052" s="55"/>
      <c r="DJ2052" s="55"/>
      <c r="DK2052" s="55"/>
      <c r="DL2052" s="55"/>
      <c r="DM2052" s="55"/>
      <c r="DN2052" s="55"/>
      <c r="DO2052" s="55"/>
      <c r="DP2052" s="55"/>
      <c r="DQ2052" s="55"/>
      <c r="DR2052" s="55"/>
      <c r="DS2052" s="55"/>
      <c r="DT2052" s="55"/>
      <c r="DU2052" s="55"/>
      <c r="DV2052" s="55"/>
      <c r="DW2052" s="55"/>
      <c r="DX2052" s="55"/>
      <c r="DY2052" s="55"/>
      <c r="DZ2052" s="55"/>
      <c r="EA2052" s="55"/>
      <c r="EB2052" s="55"/>
      <c r="EC2052" s="55"/>
      <c r="EJ2052" s="55"/>
      <c r="EK2052" s="55"/>
      <c r="EL2052" s="55"/>
      <c r="EM2052" s="55"/>
      <c r="EN2052" s="55"/>
      <c r="EO2052" s="55"/>
      <c r="EP2052" s="55"/>
      <c r="EQ2052" s="55"/>
      <c r="ER2052" s="55"/>
      <c r="ES2052" s="55"/>
      <c r="ET2052" s="55"/>
      <c r="EU2052" s="55"/>
      <c r="EV2052" s="55"/>
      <c r="EW2052" s="55"/>
      <c r="EX2052" s="55"/>
      <c r="EY2052" s="55"/>
      <c r="EZ2052" s="55"/>
      <c r="FA2052" s="55"/>
      <c r="FB2052" s="55"/>
      <c r="FC2052" s="55"/>
      <c r="FD2052" s="55"/>
      <c r="FK2052" s="479"/>
      <c r="FL2052" s="479"/>
      <c r="FM2052" s="479"/>
      <c r="FN2052" s="479"/>
      <c r="FQ2052" s="479"/>
      <c r="FR2052" s="479"/>
      <c r="FS2052" s="479"/>
      <c r="FT2052" s="479"/>
      <c r="FU2052" s="479"/>
      <c r="FV2052" s="479"/>
      <c r="FW2052" s="479"/>
      <c r="FX2052" s="479"/>
      <c r="FY2052" s="479"/>
    </row>
    <row r="2053" spans="1:181" s="135" customFormat="1">
      <c r="A2053" s="165"/>
      <c r="B2053" s="161"/>
      <c r="C2053" s="161"/>
      <c r="D2053" s="161"/>
      <c r="E2053" s="161"/>
      <c r="F2053" s="161"/>
      <c r="G2053" s="161"/>
      <c r="H2053" s="161"/>
      <c r="I2053" s="161"/>
      <c r="J2053" s="161"/>
      <c r="K2053" s="161"/>
      <c r="L2053" s="161"/>
      <c r="M2053" s="161"/>
      <c r="N2053" s="161"/>
      <c r="O2053" s="161"/>
      <c r="P2053" s="161"/>
      <c r="Q2053" s="161"/>
      <c r="R2053" s="161"/>
      <c r="S2053" s="161"/>
      <c r="T2053" s="161"/>
      <c r="U2053" s="161"/>
      <c r="V2053" s="161"/>
      <c r="W2053" s="161"/>
      <c r="X2053" s="161"/>
      <c r="Y2053" s="161"/>
      <c r="Z2053" s="161"/>
      <c r="AA2053" s="161"/>
      <c r="AB2053" s="161"/>
      <c r="AC2053" s="161"/>
      <c r="AD2053" s="161"/>
      <c r="AE2053" s="161"/>
      <c r="AF2053" s="161"/>
      <c r="AG2053" s="161"/>
      <c r="AH2053" s="161"/>
      <c r="AI2053" s="161"/>
      <c r="AJ2053" s="161"/>
      <c r="AK2053" s="161"/>
      <c r="AL2053" s="161"/>
      <c r="AM2053" s="161"/>
      <c r="AN2053" s="161"/>
      <c r="AO2053" s="161"/>
      <c r="AP2053" s="161"/>
      <c r="AQ2053" s="161"/>
      <c r="AR2053" s="161"/>
      <c r="AS2053" s="161"/>
      <c r="AT2053" s="161"/>
      <c r="AU2053" s="161"/>
      <c r="AV2053" s="161"/>
      <c r="AW2053" s="54"/>
      <c r="AX2053" s="54"/>
      <c r="AY2053" s="54"/>
      <c r="AZ2053" s="54"/>
      <c r="BA2053" s="54"/>
      <c r="BB2053" s="54"/>
      <c r="BC2053" s="54"/>
      <c r="BD2053" s="54"/>
      <c r="BE2053" s="54"/>
      <c r="BF2053" s="54"/>
      <c r="BG2053" s="54"/>
      <c r="BH2053" s="54"/>
      <c r="BI2053" s="54"/>
      <c r="BJ2053" s="54"/>
      <c r="BK2053" s="54"/>
      <c r="BL2053" s="54"/>
      <c r="BM2053" s="54"/>
      <c r="BN2053" s="54"/>
      <c r="BO2053" s="54"/>
      <c r="BP2053" s="54"/>
      <c r="BQ2053" s="54"/>
      <c r="BR2053" s="54"/>
      <c r="BS2053" s="54"/>
      <c r="BT2053" s="54"/>
      <c r="BU2053" s="54"/>
      <c r="BV2053" s="55"/>
      <c r="BW2053" s="55"/>
      <c r="BX2053" s="55"/>
      <c r="BY2053" s="55"/>
      <c r="BZ2053" s="55"/>
      <c r="CA2053" s="55"/>
      <c r="CB2053" s="54"/>
      <c r="CC2053" s="54"/>
      <c r="CD2053" s="54"/>
      <c r="CE2053" s="54"/>
      <c r="CF2053" s="54"/>
      <c r="CG2053" s="54"/>
      <c r="CH2053" s="55"/>
      <c r="CI2053" s="55"/>
      <c r="CJ2053" s="55"/>
      <c r="CK2053" s="55"/>
      <c r="CL2053" s="55"/>
      <c r="CM2053" s="55"/>
      <c r="CN2053" s="55"/>
      <c r="CO2053" s="55"/>
      <c r="CP2053" s="55"/>
      <c r="CQ2053" s="55"/>
      <c r="CR2053" s="55"/>
      <c r="CS2053" s="55"/>
      <c r="CT2053" s="55"/>
      <c r="CU2053" s="55"/>
      <c r="CV2053" s="55"/>
      <c r="CW2053" s="55"/>
      <c r="CX2053" s="55"/>
      <c r="CY2053" s="55"/>
      <c r="CZ2053" s="55"/>
      <c r="DA2053" s="55"/>
      <c r="DB2053" s="55"/>
      <c r="DC2053" s="55"/>
      <c r="DD2053" s="55"/>
      <c r="DE2053" s="55"/>
      <c r="DF2053" s="55"/>
      <c r="DG2053" s="55"/>
      <c r="DH2053" s="55"/>
      <c r="DI2053" s="55"/>
      <c r="DJ2053" s="55"/>
      <c r="DK2053" s="55"/>
      <c r="DL2053" s="55"/>
      <c r="DM2053" s="55"/>
      <c r="DN2053" s="55"/>
      <c r="DO2053" s="55"/>
      <c r="DP2053" s="55"/>
      <c r="DQ2053" s="55"/>
      <c r="DR2053" s="55"/>
      <c r="DS2053" s="55"/>
      <c r="DT2053" s="55"/>
      <c r="DU2053" s="55"/>
      <c r="DV2053" s="55"/>
      <c r="DW2053" s="55"/>
      <c r="DX2053" s="55"/>
      <c r="DY2053" s="55"/>
      <c r="DZ2053" s="55"/>
      <c r="EA2053" s="55"/>
      <c r="EB2053" s="55"/>
      <c r="EC2053" s="55"/>
      <c r="EJ2053" s="55"/>
      <c r="EK2053" s="55"/>
      <c r="EL2053" s="55"/>
      <c r="EM2053" s="55"/>
      <c r="EN2053" s="55"/>
      <c r="EO2053" s="55"/>
      <c r="EP2053" s="55"/>
      <c r="EQ2053" s="55"/>
      <c r="ER2053" s="55"/>
      <c r="ES2053" s="55"/>
      <c r="ET2053" s="55"/>
      <c r="EU2053" s="55"/>
      <c r="EV2053" s="55"/>
      <c r="EW2053" s="55"/>
      <c r="EX2053" s="55"/>
      <c r="EY2053" s="55"/>
      <c r="EZ2053" s="55"/>
      <c r="FA2053" s="55"/>
      <c r="FB2053" s="55"/>
      <c r="FC2053" s="55"/>
      <c r="FD2053" s="55"/>
      <c r="FK2053" s="479"/>
      <c r="FL2053" s="479"/>
      <c r="FM2053" s="479"/>
      <c r="FN2053" s="479"/>
      <c r="FQ2053" s="479"/>
      <c r="FR2053" s="479"/>
      <c r="FS2053" s="479"/>
      <c r="FT2053" s="479"/>
      <c r="FU2053" s="479"/>
      <c r="FV2053" s="479"/>
      <c r="FW2053" s="479"/>
      <c r="FX2053" s="479"/>
      <c r="FY2053" s="479"/>
    </row>
    <row r="2054" spans="1:181" s="135" customFormat="1">
      <c r="A2054" s="165"/>
      <c r="B2054" s="161"/>
      <c r="C2054" s="161"/>
      <c r="D2054" s="161"/>
      <c r="E2054" s="161"/>
      <c r="F2054" s="161"/>
      <c r="G2054" s="161"/>
      <c r="H2054" s="161"/>
      <c r="I2054" s="161"/>
      <c r="J2054" s="161"/>
      <c r="K2054" s="161"/>
      <c r="L2054" s="161"/>
      <c r="M2054" s="161"/>
      <c r="N2054" s="161"/>
      <c r="O2054" s="161"/>
      <c r="P2054" s="161"/>
      <c r="Q2054" s="161"/>
      <c r="R2054" s="161"/>
      <c r="S2054" s="161"/>
      <c r="T2054" s="161"/>
      <c r="U2054" s="161"/>
      <c r="V2054" s="161"/>
      <c r="W2054" s="161"/>
      <c r="X2054" s="161"/>
      <c r="Y2054" s="161"/>
      <c r="Z2054" s="161"/>
      <c r="AA2054" s="161"/>
      <c r="AB2054" s="161"/>
      <c r="AC2054" s="161"/>
      <c r="AD2054" s="161"/>
      <c r="AE2054" s="161"/>
      <c r="AF2054" s="161"/>
      <c r="AG2054" s="161"/>
      <c r="AH2054" s="161"/>
      <c r="AI2054" s="161"/>
      <c r="AJ2054" s="161"/>
      <c r="AK2054" s="161"/>
      <c r="AL2054" s="161"/>
      <c r="AM2054" s="161"/>
      <c r="AN2054" s="161"/>
      <c r="AO2054" s="161"/>
      <c r="AP2054" s="161"/>
      <c r="AQ2054" s="161"/>
      <c r="AR2054" s="161"/>
      <c r="AS2054" s="161"/>
      <c r="AT2054" s="161"/>
      <c r="AU2054" s="161"/>
      <c r="AV2054" s="161"/>
      <c r="AW2054" s="54"/>
      <c r="AX2054" s="54"/>
      <c r="AY2054" s="54"/>
      <c r="AZ2054" s="54"/>
      <c r="BA2054" s="54"/>
      <c r="BB2054" s="54"/>
      <c r="BC2054" s="54"/>
      <c r="BD2054" s="54"/>
      <c r="BE2054" s="54"/>
      <c r="BF2054" s="54"/>
      <c r="BG2054" s="54"/>
      <c r="BH2054" s="54"/>
      <c r="BI2054" s="54"/>
      <c r="BJ2054" s="54"/>
      <c r="BK2054" s="54"/>
      <c r="BL2054" s="54"/>
      <c r="BM2054" s="54"/>
      <c r="BN2054" s="54"/>
      <c r="BO2054" s="54"/>
      <c r="BP2054" s="54"/>
      <c r="BQ2054" s="54"/>
      <c r="BR2054" s="54"/>
      <c r="BS2054" s="54"/>
      <c r="BT2054" s="54"/>
      <c r="BU2054" s="54"/>
      <c r="BV2054" s="55"/>
      <c r="BW2054" s="55"/>
      <c r="BX2054" s="55"/>
      <c r="BY2054" s="55"/>
      <c r="BZ2054" s="55"/>
      <c r="CA2054" s="55"/>
      <c r="CB2054" s="54"/>
      <c r="CC2054" s="54"/>
      <c r="CD2054" s="54"/>
      <c r="CE2054" s="54"/>
      <c r="CF2054" s="54"/>
      <c r="CG2054" s="54"/>
      <c r="CH2054" s="55"/>
      <c r="CI2054" s="55"/>
      <c r="CJ2054" s="55"/>
      <c r="CK2054" s="55"/>
      <c r="CL2054" s="55"/>
      <c r="CM2054" s="55"/>
      <c r="CN2054" s="55"/>
      <c r="CO2054" s="55"/>
      <c r="CP2054" s="55"/>
      <c r="CQ2054" s="55"/>
      <c r="CR2054" s="55"/>
      <c r="CS2054" s="55"/>
      <c r="CT2054" s="55"/>
      <c r="CU2054" s="55"/>
      <c r="CV2054" s="55"/>
      <c r="CW2054" s="55"/>
      <c r="CX2054" s="55"/>
      <c r="CY2054" s="55"/>
      <c r="CZ2054" s="55"/>
      <c r="DA2054" s="55"/>
      <c r="DB2054" s="55"/>
      <c r="DC2054" s="55"/>
      <c r="DD2054" s="55"/>
      <c r="DE2054" s="55"/>
      <c r="DF2054" s="55"/>
      <c r="DG2054" s="55"/>
      <c r="DH2054" s="55"/>
      <c r="DI2054" s="55"/>
      <c r="DJ2054" s="55"/>
      <c r="DK2054" s="55"/>
      <c r="DL2054" s="55"/>
      <c r="DM2054" s="55"/>
      <c r="DN2054" s="55"/>
      <c r="DO2054" s="55"/>
      <c r="DP2054" s="55"/>
      <c r="DQ2054" s="55"/>
      <c r="DR2054" s="55"/>
      <c r="DS2054" s="55"/>
      <c r="DT2054" s="55"/>
      <c r="DU2054" s="55"/>
      <c r="DV2054" s="55"/>
      <c r="DW2054" s="55"/>
      <c r="DX2054" s="55"/>
      <c r="DY2054" s="55"/>
      <c r="DZ2054" s="55"/>
      <c r="EA2054" s="55"/>
      <c r="EB2054" s="55"/>
      <c r="EC2054" s="55"/>
      <c r="EJ2054" s="55"/>
      <c r="EK2054" s="55"/>
      <c r="EL2054" s="55"/>
      <c r="EM2054" s="55"/>
      <c r="EN2054" s="55"/>
      <c r="EO2054" s="55"/>
      <c r="EP2054" s="55"/>
      <c r="EQ2054" s="55"/>
      <c r="ER2054" s="55"/>
      <c r="ES2054" s="55"/>
      <c r="ET2054" s="55"/>
      <c r="EU2054" s="55"/>
      <c r="EV2054" s="55"/>
      <c r="EW2054" s="55"/>
      <c r="EX2054" s="55"/>
      <c r="EY2054" s="55"/>
      <c r="EZ2054" s="55"/>
      <c r="FA2054" s="55"/>
      <c r="FB2054" s="55"/>
      <c r="FC2054" s="55"/>
      <c r="FD2054" s="55"/>
      <c r="FK2054" s="479"/>
      <c r="FL2054" s="479"/>
      <c r="FM2054" s="479"/>
      <c r="FN2054" s="479"/>
      <c r="FQ2054" s="479"/>
      <c r="FR2054" s="479"/>
      <c r="FS2054" s="479"/>
      <c r="FT2054" s="479"/>
      <c r="FU2054" s="479"/>
      <c r="FV2054" s="479"/>
      <c r="FW2054" s="479"/>
      <c r="FX2054" s="479"/>
      <c r="FY2054" s="479"/>
    </row>
    <row r="2055" spans="1:181" s="135" customFormat="1">
      <c r="A2055" s="165"/>
      <c r="B2055" s="161"/>
      <c r="C2055" s="161"/>
      <c r="D2055" s="161"/>
      <c r="E2055" s="161"/>
      <c r="F2055" s="161"/>
      <c r="G2055" s="161"/>
      <c r="H2055" s="161"/>
      <c r="I2055" s="161"/>
      <c r="J2055" s="161"/>
      <c r="K2055" s="161"/>
      <c r="L2055" s="161"/>
      <c r="M2055" s="161"/>
      <c r="N2055" s="161"/>
      <c r="O2055" s="161"/>
      <c r="P2055" s="161"/>
      <c r="Q2055" s="161"/>
      <c r="R2055" s="161"/>
      <c r="S2055" s="161"/>
      <c r="T2055" s="161"/>
      <c r="U2055" s="161"/>
      <c r="V2055" s="161"/>
      <c r="W2055" s="161"/>
      <c r="X2055" s="161"/>
      <c r="Y2055" s="161"/>
      <c r="Z2055" s="161"/>
      <c r="AA2055" s="161"/>
      <c r="AB2055" s="161"/>
      <c r="AC2055" s="161"/>
      <c r="AD2055" s="161"/>
      <c r="AE2055" s="161"/>
      <c r="AF2055" s="161"/>
      <c r="AG2055" s="161"/>
      <c r="AH2055" s="161"/>
      <c r="AI2055" s="161"/>
      <c r="AJ2055" s="161"/>
      <c r="AK2055" s="161"/>
      <c r="AL2055" s="161"/>
      <c r="AM2055" s="161"/>
      <c r="AN2055" s="161"/>
      <c r="AO2055" s="161"/>
      <c r="AP2055" s="161"/>
      <c r="AQ2055" s="161"/>
      <c r="AR2055" s="161"/>
      <c r="AS2055" s="161"/>
      <c r="AT2055" s="161"/>
      <c r="AU2055" s="161"/>
      <c r="AV2055" s="161"/>
      <c r="AW2055" s="54"/>
      <c r="AX2055" s="54"/>
      <c r="AY2055" s="54"/>
      <c r="AZ2055" s="54"/>
      <c r="BA2055" s="54"/>
      <c r="BB2055" s="54"/>
      <c r="BC2055" s="54"/>
      <c r="BD2055" s="54"/>
      <c r="BE2055" s="54"/>
      <c r="BF2055" s="54"/>
      <c r="BG2055" s="54"/>
      <c r="BH2055" s="54"/>
      <c r="BI2055" s="54"/>
      <c r="BJ2055" s="54"/>
      <c r="BK2055" s="54"/>
      <c r="BL2055" s="54"/>
      <c r="BM2055" s="54"/>
      <c r="BN2055" s="54"/>
      <c r="BO2055" s="54"/>
      <c r="BP2055" s="54"/>
      <c r="BQ2055" s="54"/>
      <c r="BR2055" s="54"/>
      <c r="BS2055" s="54"/>
      <c r="BT2055" s="54"/>
      <c r="BU2055" s="54"/>
      <c r="BV2055" s="55"/>
      <c r="BW2055" s="55"/>
      <c r="BX2055" s="55"/>
      <c r="BY2055" s="55"/>
      <c r="BZ2055" s="55"/>
      <c r="CA2055" s="55"/>
      <c r="CB2055" s="54"/>
      <c r="CC2055" s="54"/>
      <c r="CD2055" s="54"/>
      <c r="CE2055" s="54"/>
      <c r="CF2055" s="54"/>
      <c r="CG2055" s="54"/>
      <c r="CH2055" s="55"/>
      <c r="CI2055" s="55"/>
      <c r="CJ2055" s="55"/>
      <c r="CK2055" s="55"/>
      <c r="CL2055" s="55"/>
      <c r="CM2055" s="55"/>
      <c r="CN2055" s="55"/>
      <c r="CO2055" s="55"/>
      <c r="CP2055" s="55"/>
      <c r="CQ2055" s="55"/>
      <c r="CR2055" s="55"/>
      <c r="CS2055" s="55"/>
      <c r="CT2055" s="55"/>
      <c r="CU2055" s="55"/>
      <c r="CV2055" s="55"/>
      <c r="CW2055" s="55"/>
      <c r="CX2055" s="55"/>
      <c r="CY2055" s="55"/>
      <c r="CZ2055" s="55"/>
      <c r="DA2055" s="55"/>
      <c r="DB2055" s="55"/>
      <c r="DC2055" s="55"/>
      <c r="DD2055" s="55"/>
      <c r="DE2055" s="55"/>
      <c r="DF2055" s="55"/>
      <c r="DG2055" s="55"/>
      <c r="DH2055" s="55"/>
      <c r="DI2055" s="55"/>
      <c r="DJ2055" s="55"/>
      <c r="DK2055" s="55"/>
      <c r="DL2055" s="55"/>
      <c r="DM2055" s="55"/>
      <c r="DN2055" s="55"/>
      <c r="DO2055" s="55"/>
      <c r="DP2055" s="55"/>
      <c r="DQ2055" s="55"/>
      <c r="DR2055" s="55"/>
      <c r="DS2055" s="55"/>
      <c r="DT2055" s="55"/>
      <c r="DU2055" s="55"/>
      <c r="DV2055" s="55"/>
      <c r="DW2055" s="55"/>
      <c r="DX2055" s="55"/>
      <c r="DY2055" s="55"/>
      <c r="DZ2055" s="55"/>
      <c r="EA2055" s="55"/>
      <c r="EB2055" s="55"/>
      <c r="EC2055" s="55"/>
      <c r="EJ2055" s="55"/>
      <c r="EK2055" s="55"/>
      <c r="EL2055" s="55"/>
      <c r="EM2055" s="55"/>
      <c r="EN2055" s="55"/>
      <c r="EO2055" s="55"/>
      <c r="EP2055" s="55"/>
      <c r="EQ2055" s="55"/>
      <c r="ER2055" s="55"/>
      <c r="ES2055" s="55"/>
      <c r="ET2055" s="55"/>
      <c r="EU2055" s="55"/>
      <c r="EV2055" s="55"/>
      <c r="EW2055" s="55"/>
      <c r="EX2055" s="55"/>
      <c r="EY2055" s="55"/>
      <c r="EZ2055" s="55"/>
      <c r="FA2055" s="55"/>
      <c r="FB2055" s="55"/>
      <c r="FC2055" s="55"/>
      <c r="FD2055" s="55"/>
      <c r="FK2055" s="479"/>
      <c r="FL2055" s="479"/>
      <c r="FM2055" s="479"/>
      <c r="FN2055" s="479"/>
      <c r="FQ2055" s="479"/>
      <c r="FR2055" s="479"/>
      <c r="FS2055" s="479"/>
      <c r="FT2055" s="479"/>
      <c r="FU2055" s="479"/>
      <c r="FV2055" s="479"/>
      <c r="FW2055" s="479"/>
      <c r="FX2055" s="479"/>
      <c r="FY2055" s="479"/>
    </row>
    <row r="2056" spans="1:181" s="135" customFormat="1">
      <c r="A2056" s="165"/>
      <c r="B2056" s="161"/>
      <c r="C2056" s="161"/>
      <c r="D2056" s="161"/>
      <c r="E2056" s="161"/>
      <c r="F2056" s="161"/>
      <c r="G2056" s="161"/>
      <c r="H2056" s="161"/>
      <c r="I2056" s="161"/>
      <c r="J2056" s="161"/>
      <c r="K2056" s="161"/>
      <c r="L2056" s="161"/>
      <c r="M2056" s="161"/>
      <c r="N2056" s="161"/>
      <c r="O2056" s="161"/>
      <c r="P2056" s="161"/>
      <c r="Q2056" s="161"/>
      <c r="R2056" s="161"/>
      <c r="S2056" s="161"/>
      <c r="T2056" s="161"/>
      <c r="U2056" s="161"/>
      <c r="V2056" s="161"/>
      <c r="W2056" s="161"/>
      <c r="X2056" s="161"/>
      <c r="Y2056" s="161"/>
      <c r="Z2056" s="161"/>
      <c r="AA2056" s="161"/>
      <c r="AB2056" s="161"/>
      <c r="AC2056" s="161"/>
      <c r="AD2056" s="161"/>
      <c r="AE2056" s="161"/>
      <c r="AF2056" s="161"/>
      <c r="AG2056" s="161"/>
      <c r="AH2056" s="161"/>
      <c r="AI2056" s="161"/>
      <c r="AJ2056" s="161"/>
      <c r="AK2056" s="161"/>
      <c r="AL2056" s="161"/>
      <c r="AM2056" s="161"/>
      <c r="AN2056" s="161"/>
      <c r="AO2056" s="161"/>
      <c r="AP2056" s="161"/>
      <c r="AQ2056" s="161"/>
      <c r="AR2056" s="161"/>
      <c r="AS2056" s="161"/>
      <c r="AT2056" s="161"/>
      <c r="AU2056" s="161"/>
      <c r="AV2056" s="161"/>
      <c r="AW2056" s="54"/>
      <c r="AX2056" s="54"/>
      <c r="AY2056" s="54"/>
      <c r="AZ2056" s="54"/>
      <c r="BA2056" s="54"/>
      <c r="BB2056" s="54"/>
      <c r="BC2056" s="54"/>
      <c r="BD2056" s="54"/>
      <c r="BE2056" s="54"/>
      <c r="BF2056" s="54"/>
      <c r="BG2056" s="54"/>
      <c r="BH2056" s="54"/>
      <c r="BI2056" s="54"/>
      <c r="BJ2056" s="54"/>
      <c r="BK2056" s="54"/>
      <c r="BL2056" s="54"/>
      <c r="BM2056" s="54"/>
      <c r="BN2056" s="54"/>
      <c r="BO2056" s="54"/>
      <c r="BP2056" s="54"/>
      <c r="BQ2056" s="54"/>
      <c r="BR2056" s="54"/>
      <c r="BS2056" s="54"/>
      <c r="BT2056" s="54"/>
      <c r="BU2056" s="54"/>
      <c r="BV2056" s="55"/>
      <c r="BW2056" s="55"/>
      <c r="BX2056" s="55"/>
      <c r="BY2056" s="55"/>
      <c r="BZ2056" s="55"/>
      <c r="CA2056" s="55"/>
      <c r="CB2056" s="54"/>
      <c r="CC2056" s="54"/>
      <c r="CD2056" s="54"/>
      <c r="CE2056" s="54"/>
      <c r="CF2056" s="54"/>
      <c r="CG2056" s="54"/>
      <c r="CH2056" s="55"/>
      <c r="CI2056" s="55"/>
      <c r="CJ2056" s="55"/>
      <c r="CK2056" s="55"/>
      <c r="CL2056" s="55"/>
      <c r="CM2056" s="55"/>
      <c r="CN2056" s="55"/>
      <c r="CO2056" s="55"/>
      <c r="CP2056" s="55"/>
      <c r="CQ2056" s="55"/>
      <c r="CR2056" s="55"/>
      <c r="CS2056" s="55"/>
      <c r="CT2056" s="55"/>
      <c r="CU2056" s="55"/>
      <c r="CV2056" s="55"/>
      <c r="CW2056" s="55"/>
      <c r="CX2056" s="55"/>
      <c r="CY2056" s="55"/>
      <c r="CZ2056" s="55"/>
      <c r="DA2056" s="55"/>
      <c r="DB2056" s="55"/>
      <c r="DC2056" s="55"/>
      <c r="DD2056" s="55"/>
      <c r="DE2056" s="55"/>
      <c r="DF2056" s="55"/>
      <c r="DG2056" s="55"/>
      <c r="DH2056" s="55"/>
      <c r="DI2056" s="55"/>
      <c r="DJ2056" s="55"/>
      <c r="DK2056" s="55"/>
      <c r="DL2056" s="55"/>
      <c r="DM2056" s="55"/>
      <c r="DN2056" s="55"/>
      <c r="DO2056" s="55"/>
      <c r="DP2056" s="55"/>
      <c r="DQ2056" s="55"/>
      <c r="DR2056" s="55"/>
      <c r="DS2056" s="55"/>
      <c r="DT2056" s="55"/>
      <c r="DU2056" s="55"/>
      <c r="DV2056" s="55"/>
      <c r="DW2056" s="55"/>
      <c r="DX2056" s="55"/>
      <c r="DY2056" s="55"/>
      <c r="DZ2056" s="55"/>
      <c r="EA2056" s="55"/>
      <c r="EB2056" s="55"/>
      <c r="EC2056" s="55"/>
      <c r="EJ2056" s="55"/>
      <c r="EK2056" s="55"/>
      <c r="EL2056" s="55"/>
      <c r="EM2056" s="55"/>
      <c r="EN2056" s="55"/>
      <c r="EO2056" s="55"/>
      <c r="EP2056" s="55"/>
      <c r="EQ2056" s="55"/>
      <c r="ER2056" s="55"/>
      <c r="ES2056" s="55"/>
      <c r="ET2056" s="55"/>
      <c r="EU2056" s="55"/>
      <c r="EV2056" s="55"/>
      <c r="EW2056" s="55"/>
      <c r="EX2056" s="55"/>
      <c r="EY2056" s="55"/>
      <c r="EZ2056" s="55"/>
      <c r="FA2056" s="55"/>
      <c r="FB2056" s="55"/>
      <c r="FC2056" s="55"/>
      <c r="FD2056" s="55"/>
      <c r="FK2056" s="479"/>
      <c r="FL2056" s="479"/>
      <c r="FM2056" s="479"/>
      <c r="FN2056" s="479"/>
      <c r="FQ2056" s="479"/>
      <c r="FR2056" s="479"/>
      <c r="FS2056" s="479"/>
      <c r="FT2056" s="479"/>
      <c r="FU2056" s="479"/>
      <c r="FV2056" s="479"/>
      <c r="FW2056" s="479"/>
      <c r="FX2056" s="479"/>
      <c r="FY2056" s="479"/>
    </row>
    <row r="2057" spans="1:181" s="135" customFormat="1">
      <c r="A2057" s="165"/>
      <c r="B2057" s="161"/>
      <c r="C2057" s="161"/>
      <c r="D2057" s="161"/>
      <c r="E2057" s="161"/>
      <c r="F2057" s="161"/>
      <c r="G2057" s="161"/>
      <c r="H2057" s="161"/>
      <c r="I2057" s="161"/>
      <c r="J2057" s="161"/>
      <c r="K2057" s="161"/>
      <c r="L2057" s="161"/>
      <c r="M2057" s="161"/>
      <c r="N2057" s="161"/>
      <c r="O2057" s="161"/>
      <c r="P2057" s="161"/>
      <c r="Q2057" s="161"/>
      <c r="R2057" s="161"/>
      <c r="S2057" s="161"/>
      <c r="T2057" s="161"/>
      <c r="U2057" s="161"/>
      <c r="V2057" s="161"/>
      <c r="W2057" s="161"/>
      <c r="X2057" s="161"/>
      <c r="Y2057" s="161"/>
      <c r="Z2057" s="161"/>
      <c r="AA2057" s="161"/>
      <c r="AB2057" s="161"/>
      <c r="AC2057" s="161"/>
      <c r="AD2057" s="161"/>
      <c r="AE2057" s="161"/>
      <c r="AF2057" s="161"/>
      <c r="AG2057" s="161"/>
      <c r="AH2057" s="161"/>
      <c r="AI2057" s="161"/>
      <c r="AJ2057" s="161"/>
      <c r="AK2057" s="161"/>
      <c r="AL2057" s="161"/>
      <c r="AM2057" s="161"/>
      <c r="AN2057" s="161"/>
      <c r="AO2057" s="161"/>
      <c r="AP2057" s="161"/>
      <c r="AQ2057" s="161"/>
      <c r="AR2057" s="161"/>
      <c r="AS2057" s="161"/>
      <c r="AT2057" s="161"/>
      <c r="AU2057" s="161"/>
      <c r="AV2057" s="161"/>
      <c r="AW2057" s="54"/>
      <c r="AX2057" s="54"/>
      <c r="AY2057" s="54"/>
      <c r="AZ2057" s="54"/>
      <c r="BA2057" s="54"/>
      <c r="BB2057" s="54"/>
      <c r="BC2057" s="54"/>
      <c r="BD2057" s="54"/>
      <c r="BE2057" s="54"/>
      <c r="BF2057" s="54"/>
      <c r="BG2057" s="54"/>
      <c r="BH2057" s="54"/>
      <c r="BI2057" s="54"/>
      <c r="BJ2057" s="54"/>
      <c r="BK2057" s="54"/>
      <c r="BL2057" s="54"/>
      <c r="BM2057" s="54"/>
      <c r="BN2057" s="54"/>
      <c r="BO2057" s="54"/>
      <c r="BP2057" s="54"/>
      <c r="BQ2057" s="54"/>
      <c r="BR2057" s="54"/>
      <c r="BS2057" s="54"/>
      <c r="BT2057" s="54"/>
      <c r="BU2057" s="54"/>
      <c r="BV2057" s="55"/>
      <c r="BW2057" s="55"/>
      <c r="BX2057" s="55"/>
      <c r="BY2057" s="55"/>
      <c r="BZ2057" s="55"/>
      <c r="CA2057" s="55"/>
      <c r="CB2057" s="54"/>
      <c r="CC2057" s="54"/>
      <c r="CD2057" s="54"/>
      <c r="CE2057" s="54"/>
      <c r="CF2057" s="54"/>
      <c r="CG2057" s="54"/>
      <c r="CH2057" s="55"/>
      <c r="CI2057" s="55"/>
      <c r="CJ2057" s="55"/>
      <c r="CK2057" s="55"/>
      <c r="CL2057" s="55"/>
      <c r="CM2057" s="55"/>
      <c r="CN2057" s="55"/>
      <c r="CO2057" s="55"/>
      <c r="CP2057" s="55"/>
      <c r="CQ2057" s="55"/>
      <c r="CR2057" s="55"/>
      <c r="CS2057" s="55"/>
      <c r="CT2057" s="55"/>
      <c r="CU2057" s="55"/>
      <c r="CV2057" s="55"/>
      <c r="CW2057" s="55"/>
      <c r="CX2057" s="55"/>
      <c r="CY2057" s="55"/>
      <c r="CZ2057" s="55"/>
      <c r="DA2057" s="55"/>
      <c r="DB2057" s="55"/>
      <c r="DC2057" s="55"/>
      <c r="DD2057" s="55"/>
      <c r="DE2057" s="55"/>
      <c r="DF2057" s="55"/>
      <c r="DG2057" s="55"/>
      <c r="DH2057" s="55"/>
      <c r="DI2057" s="55"/>
      <c r="DJ2057" s="55"/>
      <c r="DK2057" s="55"/>
      <c r="DL2057" s="55"/>
      <c r="DM2057" s="55"/>
      <c r="DN2057" s="55"/>
      <c r="DO2057" s="55"/>
      <c r="DP2057" s="55"/>
      <c r="DQ2057" s="55"/>
      <c r="DR2057" s="55"/>
      <c r="DS2057" s="55"/>
      <c r="DT2057" s="55"/>
      <c r="DU2057" s="55"/>
      <c r="DV2057" s="55"/>
      <c r="DW2057" s="55"/>
      <c r="DX2057" s="55"/>
      <c r="DY2057" s="55"/>
      <c r="DZ2057" s="55"/>
      <c r="EA2057" s="55"/>
      <c r="EB2057" s="55"/>
      <c r="EC2057" s="55"/>
      <c r="EJ2057" s="55"/>
      <c r="EK2057" s="55"/>
      <c r="EL2057" s="55"/>
      <c r="EM2057" s="55"/>
      <c r="EN2057" s="55"/>
      <c r="EO2057" s="55"/>
      <c r="EP2057" s="55"/>
      <c r="EQ2057" s="55"/>
      <c r="ER2057" s="55"/>
      <c r="ES2057" s="55"/>
      <c r="ET2057" s="55"/>
      <c r="EU2057" s="55"/>
      <c r="EV2057" s="55"/>
      <c r="EW2057" s="55"/>
      <c r="EX2057" s="55"/>
      <c r="EY2057" s="55"/>
      <c r="EZ2057" s="55"/>
      <c r="FA2057" s="55"/>
      <c r="FB2057" s="55"/>
      <c r="FC2057" s="55"/>
      <c r="FD2057" s="55"/>
      <c r="FK2057" s="479"/>
      <c r="FL2057" s="479"/>
      <c r="FM2057" s="479"/>
      <c r="FN2057" s="479"/>
      <c r="FQ2057" s="479"/>
      <c r="FR2057" s="479"/>
      <c r="FS2057" s="479"/>
      <c r="FT2057" s="479"/>
      <c r="FU2057" s="479"/>
      <c r="FV2057" s="479"/>
      <c r="FW2057" s="479"/>
      <c r="FX2057" s="479"/>
      <c r="FY2057" s="479"/>
    </row>
    <row r="2058" spans="1:181" s="135" customFormat="1">
      <c r="A2058" s="165"/>
      <c r="B2058" s="161"/>
      <c r="C2058" s="161"/>
      <c r="D2058" s="161"/>
      <c r="E2058" s="161"/>
      <c r="F2058" s="161"/>
      <c r="G2058" s="161"/>
      <c r="H2058" s="161"/>
      <c r="I2058" s="161"/>
      <c r="J2058" s="161"/>
      <c r="K2058" s="161"/>
      <c r="L2058" s="161"/>
      <c r="M2058" s="161"/>
      <c r="N2058" s="161"/>
      <c r="O2058" s="161"/>
      <c r="P2058" s="161"/>
      <c r="Q2058" s="161"/>
      <c r="R2058" s="161"/>
      <c r="S2058" s="161"/>
      <c r="T2058" s="161"/>
      <c r="U2058" s="161"/>
      <c r="V2058" s="161"/>
      <c r="W2058" s="161"/>
      <c r="X2058" s="161"/>
      <c r="Y2058" s="161"/>
      <c r="Z2058" s="161"/>
      <c r="AA2058" s="161"/>
      <c r="AB2058" s="161"/>
      <c r="AC2058" s="161"/>
      <c r="AD2058" s="161"/>
      <c r="AE2058" s="161"/>
      <c r="AF2058" s="161"/>
      <c r="AG2058" s="161"/>
      <c r="AH2058" s="161"/>
      <c r="AI2058" s="161"/>
      <c r="AJ2058" s="161"/>
      <c r="AK2058" s="161"/>
      <c r="AL2058" s="161"/>
      <c r="AM2058" s="161"/>
      <c r="AN2058" s="161"/>
      <c r="AO2058" s="161"/>
      <c r="AP2058" s="161"/>
      <c r="AQ2058" s="161"/>
      <c r="AR2058" s="161"/>
      <c r="AS2058" s="161"/>
      <c r="AT2058" s="161"/>
      <c r="AU2058" s="161"/>
      <c r="AV2058" s="161"/>
      <c r="AW2058" s="54"/>
      <c r="AX2058" s="54"/>
      <c r="AY2058" s="54"/>
      <c r="AZ2058" s="54"/>
      <c r="BA2058" s="54"/>
      <c r="BB2058" s="54"/>
      <c r="BC2058" s="54"/>
      <c r="BD2058" s="54"/>
      <c r="BE2058" s="54"/>
      <c r="BF2058" s="54"/>
      <c r="BG2058" s="54"/>
      <c r="BH2058" s="54"/>
      <c r="BI2058" s="54"/>
      <c r="BJ2058" s="54"/>
      <c r="BK2058" s="54"/>
      <c r="BL2058" s="54"/>
      <c r="BM2058" s="54"/>
      <c r="BN2058" s="54"/>
      <c r="BO2058" s="54"/>
      <c r="BP2058" s="54"/>
      <c r="BQ2058" s="54"/>
      <c r="BR2058" s="54"/>
      <c r="BS2058" s="54"/>
      <c r="BT2058" s="54"/>
      <c r="BU2058" s="54"/>
      <c r="BV2058" s="55"/>
      <c r="BW2058" s="55"/>
      <c r="BX2058" s="55"/>
      <c r="BY2058" s="55"/>
      <c r="BZ2058" s="55"/>
      <c r="CA2058" s="55"/>
      <c r="CB2058" s="54"/>
      <c r="CC2058" s="54"/>
      <c r="CD2058" s="54"/>
      <c r="CE2058" s="54"/>
      <c r="CF2058" s="54"/>
      <c r="CG2058" s="54"/>
      <c r="CH2058" s="55"/>
      <c r="CI2058" s="55"/>
      <c r="CJ2058" s="55"/>
      <c r="CK2058" s="55"/>
      <c r="CL2058" s="55"/>
      <c r="CM2058" s="55"/>
      <c r="CN2058" s="55"/>
      <c r="CO2058" s="55"/>
      <c r="CP2058" s="55"/>
      <c r="CQ2058" s="55"/>
      <c r="CR2058" s="55"/>
      <c r="CS2058" s="55"/>
      <c r="CT2058" s="55"/>
      <c r="CU2058" s="55"/>
      <c r="CV2058" s="55"/>
      <c r="CW2058" s="55"/>
      <c r="CX2058" s="55"/>
      <c r="CY2058" s="55"/>
      <c r="CZ2058" s="55"/>
      <c r="DA2058" s="55"/>
      <c r="DB2058" s="55"/>
      <c r="DC2058" s="55"/>
      <c r="DD2058" s="55"/>
      <c r="DE2058" s="55"/>
      <c r="DF2058" s="55"/>
      <c r="DG2058" s="55"/>
      <c r="DH2058" s="55"/>
      <c r="DI2058" s="55"/>
      <c r="DJ2058" s="55"/>
      <c r="DK2058" s="55"/>
      <c r="DL2058" s="55"/>
      <c r="DM2058" s="55"/>
      <c r="DN2058" s="55"/>
      <c r="DO2058" s="55"/>
      <c r="DP2058" s="55"/>
      <c r="DQ2058" s="55"/>
      <c r="DR2058" s="55"/>
      <c r="DS2058" s="55"/>
      <c r="DT2058" s="55"/>
      <c r="DU2058" s="55"/>
      <c r="DV2058" s="55"/>
      <c r="DW2058" s="55"/>
      <c r="DX2058" s="55"/>
      <c r="DY2058" s="55"/>
      <c r="DZ2058" s="55"/>
      <c r="EA2058" s="55"/>
      <c r="EB2058" s="55"/>
      <c r="EC2058" s="55"/>
      <c r="EJ2058" s="55"/>
      <c r="EK2058" s="55"/>
      <c r="EL2058" s="55"/>
      <c r="EM2058" s="55"/>
      <c r="EN2058" s="55"/>
      <c r="EO2058" s="55"/>
      <c r="EP2058" s="55"/>
      <c r="EQ2058" s="55"/>
      <c r="ER2058" s="55"/>
      <c r="ES2058" s="55"/>
      <c r="ET2058" s="55"/>
      <c r="EU2058" s="55"/>
      <c r="EV2058" s="55"/>
      <c r="EW2058" s="55"/>
      <c r="EX2058" s="55"/>
      <c r="EY2058" s="55"/>
      <c r="EZ2058" s="55"/>
      <c r="FA2058" s="55"/>
      <c r="FB2058" s="55"/>
      <c r="FC2058" s="55"/>
      <c r="FD2058" s="55"/>
      <c r="FK2058" s="479"/>
      <c r="FL2058" s="479"/>
      <c r="FM2058" s="479"/>
      <c r="FN2058" s="479"/>
      <c r="FQ2058" s="479"/>
      <c r="FR2058" s="479"/>
      <c r="FS2058" s="479"/>
      <c r="FT2058" s="479"/>
      <c r="FU2058" s="479"/>
      <c r="FV2058" s="479"/>
      <c r="FW2058" s="479"/>
      <c r="FX2058" s="479"/>
      <c r="FY2058" s="479"/>
    </row>
    <row r="2059" spans="1:181" s="135" customFormat="1">
      <c r="A2059" s="165"/>
      <c r="B2059" s="161"/>
      <c r="C2059" s="161"/>
      <c r="D2059" s="161"/>
      <c r="E2059" s="161"/>
      <c r="F2059" s="161"/>
      <c r="G2059" s="161"/>
      <c r="H2059" s="161"/>
      <c r="I2059" s="161"/>
      <c r="J2059" s="161"/>
      <c r="K2059" s="161"/>
      <c r="L2059" s="161"/>
      <c r="M2059" s="161"/>
      <c r="N2059" s="161"/>
      <c r="O2059" s="161"/>
      <c r="P2059" s="161"/>
      <c r="Q2059" s="161"/>
      <c r="R2059" s="161"/>
      <c r="S2059" s="161"/>
      <c r="T2059" s="161"/>
      <c r="U2059" s="161"/>
      <c r="V2059" s="161"/>
      <c r="W2059" s="161"/>
      <c r="X2059" s="161"/>
      <c r="Y2059" s="161"/>
      <c r="Z2059" s="161"/>
      <c r="AA2059" s="161"/>
      <c r="AB2059" s="161"/>
      <c r="AC2059" s="161"/>
      <c r="AD2059" s="161"/>
      <c r="AE2059" s="161"/>
      <c r="AF2059" s="161"/>
      <c r="AG2059" s="161"/>
      <c r="AH2059" s="161"/>
      <c r="AI2059" s="161"/>
      <c r="AJ2059" s="161"/>
      <c r="AK2059" s="161"/>
      <c r="AL2059" s="161"/>
      <c r="AM2059" s="161"/>
      <c r="AN2059" s="161"/>
      <c r="AO2059" s="161"/>
      <c r="AP2059" s="161"/>
      <c r="AQ2059" s="161"/>
      <c r="AR2059" s="161"/>
      <c r="AS2059" s="161"/>
      <c r="AT2059" s="161"/>
      <c r="AU2059" s="161"/>
      <c r="AV2059" s="161"/>
      <c r="AW2059" s="54"/>
      <c r="AX2059" s="54"/>
      <c r="AY2059" s="54"/>
      <c r="AZ2059" s="54"/>
      <c r="BA2059" s="54"/>
      <c r="BB2059" s="54"/>
      <c r="BC2059" s="54"/>
      <c r="BD2059" s="54"/>
      <c r="BE2059" s="54"/>
      <c r="BF2059" s="54"/>
      <c r="BG2059" s="54"/>
      <c r="BH2059" s="54"/>
      <c r="BI2059" s="54"/>
      <c r="BJ2059" s="54"/>
      <c r="BK2059" s="54"/>
      <c r="BL2059" s="54"/>
      <c r="BM2059" s="54"/>
      <c r="BN2059" s="54"/>
      <c r="BO2059" s="54"/>
      <c r="BP2059" s="54"/>
      <c r="BQ2059" s="54"/>
      <c r="BR2059" s="54"/>
      <c r="BS2059" s="54"/>
      <c r="BT2059" s="54"/>
      <c r="BU2059" s="54"/>
      <c r="BV2059" s="55"/>
      <c r="BW2059" s="55"/>
      <c r="BX2059" s="55"/>
      <c r="BY2059" s="55"/>
      <c r="BZ2059" s="55"/>
      <c r="CA2059" s="55"/>
      <c r="CB2059" s="54"/>
      <c r="CC2059" s="54"/>
      <c r="CD2059" s="54"/>
      <c r="CE2059" s="54"/>
      <c r="CF2059" s="54"/>
      <c r="CG2059" s="54"/>
      <c r="CH2059" s="55"/>
      <c r="CI2059" s="55"/>
      <c r="CJ2059" s="55"/>
      <c r="CK2059" s="55"/>
      <c r="CL2059" s="55"/>
      <c r="CM2059" s="55"/>
      <c r="CN2059" s="55"/>
      <c r="CO2059" s="55"/>
      <c r="CP2059" s="55"/>
      <c r="CQ2059" s="55"/>
      <c r="CR2059" s="55"/>
      <c r="CS2059" s="55"/>
      <c r="CT2059" s="55"/>
      <c r="CU2059" s="55"/>
      <c r="CV2059" s="55"/>
      <c r="CW2059" s="55"/>
      <c r="CX2059" s="55"/>
      <c r="CY2059" s="55"/>
      <c r="CZ2059" s="55"/>
      <c r="DA2059" s="55"/>
      <c r="DB2059" s="55"/>
      <c r="DC2059" s="55"/>
      <c r="DD2059" s="55"/>
      <c r="DE2059" s="55"/>
      <c r="DF2059" s="55"/>
      <c r="DG2059" s="55"/>
      <c r="DH2059" s="55"/>
      <c r="DI2059" s="55"/>
      <c r="DJ2059" s="55"/>
      <c r="DK2059" s="55"/>
      <c r="DL2059" s="55"/>
      <c r="DM2059" s="55"/>
      <c r="DN2059" s="55"/>
      <c r="DO2059" s="55"/>
      <c r="DP2059" s="55"/>
      <c r="DQ2059" s="55"/>
      <c r="DR2059" s="55"/>
      <c r="DS2059" s="55"/>
      <c r="DT2059" s="55"/>
      <c r="DU2059" s="55"/>
      <c r="DV2059" s="55"/>
      <c r="DW2059" s="55"/>
      <c r="DX2059" s="55"/>
      <c r="DY2059" s="55"/>
      <c r="DZ2059" s="55"/>
      <c r="EA2059" s="55"/>
      <c r="EB2059" s="55"/>
      <c r="EC2059" s="55"/>
      <c r="EJ2059" s="55"/>
      <c r="EK2059" s="55"/>
      <c r="EL2059" s="55"/>
      <c r="EM2059" s="55"/>
      <c r="EN2059" s="55"/>
      <c r="EO2059" s="55"/>
      <c r="EP2059" s="55"/>
      <c r="EQ2059" s="55"/>
      <c r="ER2059" s="55"/>
      <c r="ES2059" s="55"/>
      <c r="ET2059" s="55"/>
      <c r="EU2059" s="55"/>
      <c r="EV2059" s="55"/>
      <c r="EW2059" s="55"/>
      <c r="EX2059" s="55"/>
      <c r="EY2059" s="55"/>
      <c r="EZ2059" s="55"/>
      <c r="FA2059" s="55"/>
      <c r="FB2059" s="55"/>
      <c r="FC2059" s="55"/>
      <c r="FD2059" s="55"/>
      <c r="FK2059" s="479"/>
      <c r="FL2059" s="479"/>
      <c r="FM2059" s="479"/>
      <c r="FN2059" s="479"/>
      <c r="FQ2059" s="479"/>
      <c r="FR2059" s="479"/>
      <c r="FS2059" s="479"/>
      <c r="FT2059" s="479"/>
      <c r="FU2059" s="479"/>
      <c r="FV2059" s="479"/>
      <c r="FW2059" s="479"/>
      <c r="FX2059" s="479"/>
      <c r="FY2059" s="479"/>
    </row>
    <row r="2060" spans="1:181" s="135" customFormat="1">
      <c r="A2060" s="165"/>
      <c r="B2060" s="161"/>
      <c r="C2060" s="161"/>
      <c r="D2060" s="161"/>
      <c r="E2060" s="161"/>
      <c r="F2060" s="161"/>
      <c r="G2060" s="161"/>
      <c r="H2060" s="161"/>
      <c r="I2060" s="161"/>
      <c r="J2060" s="161"/>
      <c r="K2060" s="161"/>
      <c r="L2060" s="161"/>
      <c r="M2060" s="161"/>
      <c r="N2060" s="161"/>
      <c r="O2060" s="161"/>
      <c r="P2060" s="161"/>
      <c r="Q2060" s="161"/>
      <c r="R2060" s="161"/>
      <c r="S2060" s="161"/>
      <c r="T2060" s="161"/>
      <c r="U2060" s="161"/>
      <c r="V2060" s="161"/>
      <c r="W2060" s="161"/>
      <c r="X2060" s="161"/>
      <c r="Y2060" s="161"/>
      <c r="Z2060" s="161"/>
      <c r="AA2060" s="161"/>
      <c r="AB2060" s="161"/>
      <c r="AC2060" s="161"/>
      <c r="AD2060" s="161"/>
      <c r="AE2060" s="161"/>
      <c r="AF2060" s="161"/>
      <c r="AG2060" s="161"/>
      <c r="AH2060" s="161"/>
      <c r="AI2060" s="161"/>
      <c r="AJ2060" s="161"/>
      <c r="AK2060" s="161"/>
      <c r="AL2060" s="161"/>
      <c r="AM2060" s="161"/>
      <c r="AN2060" s="161"/>
      <c r="AO2060" s="161"/>
      <c r="AP2060" s="161"/>
      <c r="AQ2060" s="161"/>
      <c r="AR2060" s="161"/>
      <c r="AS2060" s="161"/>
      <c r="AT2060" s="161"/>
      <c r="AU2060" s="161"/>
      <c r="AV2060" s="161"/>
      <c r="AW2060" s="54"/>
      <c r="AX2060" s="54"/>
      <c r="AY2060" s="54"/>
      <c r="AZ2060" s="54"/>
      <c r="BA2060" s="54"/>
      <c r="BB2060" s="54"/>
      <c r="BC2060" s="54"/>
      <c r="BD2060" s="54"/>
      <c r="BE2060" s="54"/>
      <c r="BF2060" s="54"/>
      <c r="BG2060" s="54"/>
      <c r="BH2060" s="54"/>
      <c r="BI2060" s="54"/>
      <c r="BJ2060" s="54"/>
      <c r="BK2060" s="54"/>
      <c r="BL2060" s="54"/>
      <c r="BM2060" s="54"/>
      <c r="BN2060" s="54"/>
      <c r="BO2060" s="54"/>
      <c r="BP2060" s="54"/>
      <c r="BQ2060" s="54"/>
      <c r="BR2060" s="54"/>
      <c r="BS2060" s="54"/>
      <c r="BT2060" s="54"/>
      <c r="BU2060" s="54"/>
      <c r="BV2060" s="55"/>
      <c r="BW2060" s="55"/>
      <c r="BX2060" s="55"/>
      <c r="BY2060" s="55"/>
      <c r="BZ2060" s="55"/>
      <c r="CA2060" s="55"/>
      <c r="CB2060" s="54"/>
      <c r="CC2060" s="54"/>
      <c r="CD2060" s="54"/>
      <c r="CE2060" s="54"/>
      <c r="CF2060" s="54"/>
      <c r="CG2060" s="54"/>
      <c r="CH2060" s="55"/>
      <c r="CI2060" s="55"/>
      <c r="CJ2060" s="55"/>
      <c r="CK2060" s="55"/>
      <c r="CL2060" s="55"/>
      <c r="CM2060" s="55"/>
      <c r="CN2060" s="55"/>
      <c r="CO2060" s="55"/>
      <c r="CP2060" s="55"/>
      <c r="CQ2060" s="55"/>
      <c r="CR2060" s="55"/>
      <c r="CS2060" s="55"/>
      <c r="CT2060" s="55"/>
      <c r="CU2060" s="55"/>
      <c r="CV2060" s="55"/>
      <c r="CW2060" s="55"/>
      <c r="CX2060" s="55"/>
      <c r="CY2060" s="55"/>
      <c r="CZ2060" s="55"/>
      <c r="DA2060" s="55"/>
      <c r="DB2060" s="55"/>
      <c r="DC2060" s="55"/>
      <c r="DD2060" s="55"/>
      <c r="DE2060" s="55"/>
      <c r="DF2060" s="55"/>
      <c r="DG2060" s="55"/>
      <c r="DH2060" s="55"/>
      <c r="DI2060" s="55"/>
      <c r="DJ2060" s="55"/>
      <c r="DK2060" s="55"/>
      <c r="DL2060" s="55"/>
      <c r="DM2060" s="55"/>
      <c r="DN2060" s="55"/>
      <c r="DO2060" s="55"/>
      <c r="DP2060" s="55"/>
      <c r="DQ2060" s="55"/>
      <c r="DR2060" s="55"/>
      <c r="DS2060" s="55"/>
      <c r="DT2060" s="55"/>
      <c r="DU2060" s="55"/>
      <c r="DV2060" s="55"/>
      <c r="DW2060" s="55"/>
      <c r="DX2060" s="55"/>
      <c r="DY2060" s="55"/>
      <c r="DZ2060" s="55"/>
      <c r="EA2060" s="55"/>
      <c r="EB2060" s="55"/>
      <c r="EC2060" s="55"/>
      <c r="EJ2060" s="55"/>
      <c r="EK2060" s="55"/>
      <c r="EL2060" s="55"/>
      <c r="EM2060" s="55"/>
      <c r="EN2060" s="55"/>
      <c r="EO2060" s="55"/>
      <c r="EP2060" s="55"/>
      <c r="EQ2060" s="55"/>
      <c r="ER2060" s="55"/>
      <c r="ES2060" s="55"/>
      <c r="ET2060" s="55"/>
      <c r="EU2060" s="55"/>
      <c r="EV2060" s="55"/>
      <c r="EW2060" s="55"/>
      <c r="EX2060" s="55"/>
      <c r="EY2060" s="55"/>
      <c r="EZ2060" s="55"/>
      <c r="FA2060" s="55"/>
      <c r="FB2060" s="55"/>
      <c r="FC2060" s="55"/>
      <c r="FD2060" s="55"/>
      <c r="FK2060" s="479"/>
      <c r="FL2060" s="479"/>
      <c r="FM2060" s="479"/>
      <c r="FN2060" s="479"/>
      <c r="FQ2060" s="479"/>
      <c r="FR2060" s="479"/>
      <c r="FS2060" s="479"/>
      <c r="FT2060" s="479"/>
      <c r="FU2060" s="479"/>
      <c r="FV2060" s="479"/>
      <c r="FW2060" s="479"/>
      <c r="FX2060" s="479"/>
      <c r="FY2060" s="479"/>
    </row>
    <row r="2061" spans="1:181" s="135" customFormat="1">
      <c r="A2061" s="165"/>
      <c r="B2061" s="161"/>
      <c r="C2061" s="161"/>
      <c r="D2061" s="161"/>
      <c r="E2061" s="161"/>
      <c r="F2061" s="161"/>
      <c r="G2061" s="161"/>
      <c r="H2061" s="161"/>
      <c r="I2061" s="161"/>
      <c r="J2061" s="161"/>
      <c r="K2061" s="161"/>
      <c r="L2061" s="161"/>
      <c r="M2061" s="161"/>
      <c r="N2061" s="161"/>
      <c r="O2061" s="161"/>
      <c r="P2061" s="161"/>
      <c r="Q2061" s="161"/>
      <c r="R2061" s="161"/>
      <c r="S2061" s="161"/>
      <c r="T2061" s="161"/>
      <c r="U2061" s="161"/>
      <c r="V2061" s="161"/>
      <c r="W2061" s="161"/>
      <c r="X2061" s="161"/>
      <c r="Y2061" s="161"/>
      <c r="Z2061" s="161"/>
      <c r="AA2061" s="161"/>
      <c r="AB2061" s="161"/>
      <c r="AC2061" s="161"/>
      <c r="AD2061" s="161"/>
      <c r="AE2061" s="161"/>
      <c r="AF2061" s="161"/>
      <c r="AG2061" s="161"/>
      <c r="AH2061" s="161"/>
      <c r="AI2061" s="161"/>
      <c r="AJ2061" s="161"/>
      <c r="AK2061" s="161"/>
      <c r="AL2061" s="161"/>
      <c r="AM2061" s="161"/>
      <c r="AN2061" s="161"/>
      <c r="AO2061" s="161"/>
      <c r="AP2061" s="161"/>
      <c r="AQ2061" s="161"/>
      <c r="AR2061" s="161"/>
      <c r="AS2061" s="161"/>
      <c r="AT2061" s="161"/>
      <c r="AU2061" s="161"/>
      <c r="AV2061" s="161"/>
      <c r="AW2061" s="54"/>
      <c r="AX2061" s="54"/>
      <c r="AY2061" s="54"/>
      <c r="AZ2061" s="54"/>
      <c r="BA2061" s="54"/>
      <c r="BB2061" s="54"/>
      <c r="BC2061" s="54"/>
      <c r="BD2061" s="54"/>
      <c r="BE2061" s="54"/>
      <c r="BF2061" s="54"/>
      <c r="BG2061" s="54"/>
      <c r="BH2061" s="54"/>
      <c r="BI2061" s="54"/>
      <c r="BJ2061" s="54"/>
      <c r="BK2061" s="54"/>
      <c r="BL2061" s="54"/>
      <c r="BM2061" s="54"/>
      <c r="BN2061" s="54"/>
      <c r="BO2061" s="54"/>
      <c r="BP2061" s="54"/>
      <c r="BQ2061" s="54"/>
      <c r="BR2061" s="54"/>
      <c r="BS2061" s="54"/>
      <c r="BT2061" s="54"/>
      <c r="BU2061" s="54"/>
      <c r="BV2061" s="55"/>
      <c r="BW2061" s="55"/>
      <c r="BX2061" s="55"/>
      <c r="BY2061" s="55"/>
      <c r="BZ2061" s="55"/>
      <c r="CA2061" s="55"/>
      <c r="CB2061" s="54"/>
      <c r="CC2061" s="54"/>
      <c r="CD2061" s="54"/>
      <c r="CE2061" s="54"/>
      <c r="CF2061" s="54"/>
      <c r="CG2061" s="54"/>
      <c r="CH2061" s="55"/>
      <c r="CI2061" s="55"/>
      <c r="CJ2061" s="55"/>
      <c r="CK2061" s="55"/>
      <c r="CL2061" s="55"/>
      <c r="CM2061" s="55"/>
      <c r="CN2061" s="55"/>
      <c r="CO2061" s="55"/>
      <c r="CP2061" s="55"/>
      <c r="CQ2061" s="55"/>
      <c r="CR2061" s="55"/>
      <c r="CS2061" s="55"/>
      <c r="CT2061" s="55"/>
      <c r="CU2061" s="55"/>
      <c r="CV2061" s="55"/>
      <c r="CW2061" s="55"/>
      <c r="CX2061" s="55"/>
      <c r="CY2061" s="55"/>
      <c r="CZ2061" s="55"/>
      <c r="DA2061" s="55"/>
      <c r="DB2061" s="55"/>
      <c r="DC2061" s="55"/>
      <c r="DD2061" s="55"/>
      <c r="DE2061" s="55"/>
      <c r="DF2061" s="55"/>
      <c r="DG2061" s="55"/>
      <c r="DH2061" s="55"/>
      <c r="DI2061" s="55"/>
      <c r="DJ2061" s="55"/>
      <c r="DK2061" s="55"/>
      <c r="DL2061" s="55"/>
      <c r="DM2061" s="55"/>
      <c r="DN2061" s="55"/>
      <c r="DO2061" s="55"/>
      <c r="DP2061" s="55"/>
      <c r="DQ2061" s="55"/>
      <c r="DR2061" s="55"/>
      <c r="DS2061" s="55"/>
      <c r="DT2061" s="55"/>
      <c r="DU2061" s="55"/>
      <c r="DV2061" s="55"/>
      <c r="DW2061" s="55"/>
      <c r="DX2061" s="55"/>
      <c r="DY2061" s="55"/>
      <c r="DZ2061" s="55"/>
      <c r="EA2061" s="55"/>
      <c r="EB2061" s="55"/>
      <c r="EC2061" s="55"/>
      <c r="EJ2061" s="55"/>
      <c r="EK2061" s="55"/>
      <c r="EL2061" s="55"/>
      <c r="EM2061" s="55"/>
      <c r="EN2061" s="55"/>
      <c r="EO2061" s="55"/>
      <c r="EP2061" s="55"/>
      <c r="EQ2061" s="55"/>
      <c r="ER2061" s="55"/>
      <c r="ES2061" s="55"/>
      <c r="ET2061" s="55"/>
      <c r="EU2061" s="55"/>
      <c r="EV2061" s="55"/>
      <c r="EW2061" s="55"/>
      <c r="EX2061" s="55"/>
      <c r="EY2061" s="55"/>
      <c r="EZ2061" s="55"/>
      <c r="FA2061" s="55"/>
      <c r="FB2061" s="55"/>
      <c r="FC2061" s="55"/>
      <c r="FD2061" s="55"/>
      <c r="FK2061" s="479"/>
      <c r="FL2061" s="479"/>
      <c r="FM2061" s="479"/>
      <c r="FN2061" s="479"/>
      <c r="FQ2061" s="479"/>
      <c r="FR2061" s="479"/>
      <c r="FS2061" s="479"/>
      <c r="FT2061" s="479"/>
      <c r="FU2061" s="479"/>
      <c r="FV2061" s="479"/>
      <c r="FW2061" s="479"/>
      <c r="FX2061" s="479"/>
      <c r="FY2061" s="479"/>
    </row>
    <row r="2062" spans="1:181" s="135" customFormat="1">
      <c r="A2062" s="165"/>
      <c r="B2062" s="161"/>
      <c r="C2062" s="161"/>
      <c r="D2062" s="161"/>
      <c r="E2062" s="161"/>
      <c r="F2062" s="161"/>
      <c r="G2062" s="161"/>
      <c r="H2062" s="161"/>
      <c r="I2062" s="161"/>
      <c r="J2062" s="161"/>
      <c r="K2062" s="161"/>
      <c r="L2062" s="161"/>
      <c r="M2062" s="161"/>
      <c r="N2062" s="161"/>
      <c r="O2062" s="161"/>
      <c r="P2062" s="161"/>
      <c r="Q2062" s="161"/>
      <c r="R2062" s="161"/>
      <c r="S2062" s="161"/>
      <c r="T2062" s="161"/>
      <c r="U2062" s="161"/>
      <c r="V2062" s="161"/>
      <c r="W2062" s="161"/>
      <c r="X2062" s="161"/>
      <c r="Y2062" s="161"/>
      <c r="Z2062" s="161"/>
      <c r="AA2062" s="161"/>
      <c r="AB2062" s="161"/>
      <c r="AC2062" s="161"/>
      <c r="AD2062" s="161"/>
      <c r="AE2062" s="161"/>
      <c r="AF2062" s="161"/>
      <c r="AG2062" s="161"/>
      <c r="AH2062" s="161"/>
      <c r="AI2062" s="161"/>
      <c r="AJ2062" s="161"/>
      <c r="AK2062" s="161"/>
      <c r="AL2062" s="161"/>
      <c r="AM2062" s="161"/>
      <c r="AN2062" s="161"/>
      <c r="AO2062" s="161"/>
      <c r="AP2062" s="161"/>
      <c r="AQ2062" s="161"/>
      <c r="AR2062" s="161"/>
      <c r="AS2062" s="161"/>
      <c r="AT2062" s="161"/>
      <c r="AU2062" s="161"/>
      <c r="AV2062" s="161"/>
      <c r="AW2062" s="54"/>
      <c r="AX2062" s="54"/>
      <c r="AY2062" s="54"/>
      <c r="AZ2062" s="54"/>
      <c r="BA2062" s="54"/>
      <c r="BB2062" s="54"/>
      <c r="BC2062" s="54"/>
      <c r="BD2062" s="54"/>
      <c r="BE2062" s="54"/>
      <c r="BF2062" s="54"/>
      <c r="BG2062" s="54"/>
      <c r="BH2062" s="54"/>
      <c r="BI2062" s="54"/>
      <c r="BJ2062" s="54"/>
      <c r="BK2062" s="54"/>
      <c r="BL2062" s="54"/>
      <c r="BM2062" s="54"/>
      <c r="BN2062" s="54"/>
      <c r="BO2062" s="54"/>
      <c r="BP2062" s="54"/>
      <c r="BQ2062" s="54"/>
      <c r="BR2062" s="54"/>
      <c r="BS2062" s="54"/>
      <c r="BT2062" s="54"/>
      <c r="BU2062" s="54"/>
      <c r="BV2062" s="55"/>
      <c r="BW2062" s="55"/>
      <c r="BX2062" s="55"/>
      <c r="BY2062" s="55"/>
      <c r="BZ2062" s="55"/>
      <c r="CA2062" s="55"/>
      <c r="CB2062" s="54"/>
      <c r="CC2062" s="54"/>
      <c r="CD2062" s="54"/>
      <c r="CE2062" s="54"/>
      <c r="CF2062" s="54"/>
      <c r="CG2062" s="54"/>
      <c r="CH2062" s="55"/>
      <c r="CI2062" s="55"/>
      <c r="CJ2062" s="55"/>
      <c r="CK2062" s="55"/>
      <c r="CL2062" s="55"/>
      <c r="CM2062" s="55"/>
      <c r="CN2062" s="55"/>
      <c r="CO2062" s="55"/>
      <c r="CP2062" s="55"/>
      <c r="CQ2062" s="55"/>
      <c r="CR2062" s="55"/>
      <c r="CS2062" s="55"/>
      <c r="CT2062" s="55"/>
      <c r="CU2062" s="55"/>
      <c r="CV2062" s="55"/>
      <c r="CW2062" s="55"/>
      <c r="CX2062" s="55"/>
      <c r="CY2062" s="55"/>
      <c r="CZ2062" s="55"/>
      <c r="DA2062" s="55"/>
      <c r="DB2062" s="55"/>
      <c r="DC2062" s="55"/>
      <c r="DD2062" s="55"/>
      <c r="DE2062" s="55"/>
      <c r="DF2062" s="55"/>
      <c r="DG2062" s="55"/>
      <c r="DH2062" s="55"/>
      <c r="DI2062" s="55"/>
      <c r="DJ2062" s="55"/>
      <c r="DK2062" s="55"/>
      <c r="DL2062" s="55"/>
      <c r="DM2062" s="55"/>
      <c r="DN2062" s="55"/>
      <c r="DO2062" s="55"/>
      <c r="DP2062" s="55"/>
      <c r="DQ2062" s="55"/>
      <c r="DR2062" s="55"/>
      <c r="DS2062" s="55"/>
      <c r="DT2062" s="55"/>
      <c r="DU2062" s="55"/>
      <c r="DV2062" s="55"/>
      <c r="DW2062" s="55"/>
      <c r="DX2062" s="55"/>
      <c r="DY2062" s="55"/>
      <c r="DZ2062" s="55"/>
      <c r="EA2062" s="55"/>
      <c r="EB2062" s="55"/>
      <c r="EC2062" s="55"/>
      <c r="EJ2062" s="55"/>
      <c r="EK2062" s="55"/>
      <c r="EL2062" s="55"/>
      <c r="EM2062" s="55"/>
      <c r="EN2062" s="55"/>
      <c r="EO2062" s="55"/>
      <c r="EP2062" s="55"/>
      <c r="EQ2062" s="55"/>
      <c r="ER2062" s="55"/>
      <c r="ES2062" s="55"/>
      <c r="ET2062" s="55"/>
      <c r="EU2062" s="55"/>
      <c r="EV2062" s="55"/>
      <c r="EW2062" s="55"/>
      <c r="EX2062" s="55"/>
      <c r="EY2062" s="55"/>
      <c r="EZ2062" s="55"/>
      <c r="FA2062" s="55"/>
      <c r="FB2062" s="55"/>
      <c r="FC2062" s="55"/>
      <c r="FD2062" s="55"/>
      <c r="FK2062" s="479"/>
      <c r="FL2062" s="479"/>
      <c r="FM2062" s="479"/>
      <c r="FN2062" s="479"/>
      <c r="FQ2062" s="479"/>
      <c r="FR2062" s="479"/>
      <c r="FS2062" s="479"/>
      <c r="FT2062" s="479"/>
      <c r="FU2062" s="479"/>
      <c r="FV2062" s="479"/>
      <c r="FW2062" s="479"/>
      <c r="FX2062" s="479"/>
      <c r="FY2062" s="479"/>
    </row>
    <row r="2063" spans="1:181" s="135" customFormat="1">
      <c r="A2063" s="165"/>
      <c r="B2063" s="161"/>
      <c r="C2063" s="161"/>
      <c r="D2063" s="161"/>
      <c r="E2063" s="161"/>
      <c r="F2063" s="161"/>
      <c r="G2063" s="161"/>
      <c r="H2063" s="161"/>
      <c r="I2063" s="161"/>
      <c r="J2063" s="161"/>
      <c r="K2063" s="161"/>
      <c r="L2063" s="161"/>
      <c r="M2063" s="161"/>
      <c r="N2063" s="161"/>
      <c r="O2063" s="161"/>
      <c r="P2063" s="161"/>
      <c r="Q2063" s="161"/>
      <c r="R2063" s="161"/>
      <c r="S2063" s="161"/>
      <c r="T2063" s="161"/>
      <c r="U2063" s="161"/>
      <c r="V2063" s="161"/>
      <c r="W2063" s="161"/>
      <c r="X2063" s="161"/>
      <c r="Y2063" s="161"/>
      <c r="Z2063" s="161"/>
      <c r="AA2063" s="161"/>
      <c r="AB2063" s="161"/>
      <c r="AC2063" s="161"/>
      <c r="AD2063" s="161"/>
      <c r="AE2063" s="161"/>
      <c r="AF2063" s="161"/>
      <c r="AG2063" s="161"/>
      <c r="AH2063" s="161"/>
      <c r="AI2063" s="161"/>
      <c r="AJ2063" s="161"/>
      <c r="AK2063" s="161"/>
      <c r="AL2063" s="161"/>
      <c r="AM2063" s="161"/>
      <c r="AN2063" s="161"/>
      <c r="AO2063" s="161"/>
      <c r="AP2063" s="161"/>
      <c r="AQ2063" s="161"/>
      <c r="AR2063" s="161"/>
      <c r="AS2063" s="161"/>
      <c r="AT2063" s="161"/>
      <c r="AU2063" s="161"/>
      <c r="AV2063" s="161"/>
      <c r="AW2063" s="54"/>
      <c r="AX2063" s="54"/>
      <c r="AY2063" s="54"/>
      <c r="AZ2063" s="54"/>
      <c r="BA2063" s="54"/>
      <c r="BB2063" s="54"/>
      <c r="BC2063" s="54"/>
      <c r="BD2063" s="54"/>
      <c r="BE2063" s="54"/>
      <c r="BF2063" s="54"/>
      <c r="BG2063" s="54"/>
      <c r="BH2063" s="54"/>
      <c r="BI2063" s="54"/>
      <c r="BJ2063" s="54"/>
      <c r="BK2063" s="54"/>
      <c r="BL2063" s="54"/>
      <c r="BM2063" s="54"/>
      <c r="BN2063" s="54"/>
      <c r="BO2063" s="54"/>
      <c r="BP2063" s="54"/>
      <c r="BQ2063" s="54"/>
      <c r="BR2063" s="54"/>
      <c r="BS2063" s="54"/>
      <c r="BT2063" s="54"/>
      <c r="BU2063" s="54"/>
      <c r="BV2063" s="55"/>
      <c r="BW2063" s="55"/>
      <c r="BX2063" s="55"/>
      <c r="BY2063" s="55"/>
      <c r="BZ2063" s="55"/>
      <c r="CA2063" s="55"/>
      <c r="CB2063" s="54"/>
      <c r="CC2063" s="54"/>
      <c r="CD2063" s="54"/>
      <c r="CE2063" s="54"/>
      <c r="CF2063" s="54"/>
      <c r="CG2063" s="54"/>
      <c r="CH2063" s="55"/>
      <c r="CI2063" s="55"/>
      <c r="CJ2063" s="55"/>
      <c r="CK2063" s="55"/>
      <c r="CL2063" s="55"/>
      <c r="CM2063" s="55"/>
      <c r="CN2063" s="55"/>
      <c r="CO2063" s="55"/>
      <c r="CP2063" s="55"/>
      <c r="CQ2063" s="55"/>
      <c r="CR2063" s="55"/>
      <c r="CS2063" s="55"/>
      <c r="CT2063" s="55"/>
      <c r="CU2063" s="55"/>
      <c r="CV2063" s="55"/>
      <c r="CW2063" s="55"/>
      <c r="CX2063" s="55"/>
      <c r="CY2063" s="55"/>
      <c r="CZ2063" s="55"/>
      <c r="DA2063" s="55"/>
      <c r="DB2063" s="55"/>
      <c r="DC2063" s="55"/>
      <c r="DD2063" s="55"/>
      <c r="DE2063" s="55"/>
      <c r="DF2063" s="55"/>
      <c r="DG2063" s="55"/>
      <c r="DH2063" s="55"/>
      <c r="DI2063" s="55"/>
      <c r="DJ2063" s="55"/>
      <c r="DK2063" s="55"/>
      <c r="DL2063" s="55"/>
      <c r="DM2063" s="55"/>
      <c r="DN2063" s="55"/>
      <c r="DO2063" s="55"/>
      <c r="DP2063" s="55"/>
      <c r="DQ2063" s="55"/>
      <c r="DR2063" s="55"/>
      <c r="DS2063" s="55"/>
      <c r="DT2063" s="55"/>
      <c r="DU2063" s="55"/>
      <c r="DV2063" s="55"/>
      <c r="DW2063" s="55"/>
      <c r="DX2063" s="55"/>
      <c r="DY2063" s="55"/>
      <c r="DZ2063" s="55"/>
      <c r="EA2063" s="55"/>
      <c r="EB2063" s="55"/>
      <c r="EC2063" s="55"/>
      <c r="EJ2063" s="55"/>
      <c r="EK2063" s="55"/>
      <c r="EL2063" s="55"/>
      <c r="EM2063" s="55"/>
      <c r="EN2063" s="55"/>
      <c r="EO2063" s="55"/>
      <c r="EP2063" s="55"/>
      <c r="EQ2063" s="55"/>
      <c r="ER2063" s="55"/>
      <c r="ES2063" s="55"/>
      <c r="ET2063" s="55"/>
      <c r="EU2063" s="55"/>
      <c r="EV2063" s="55"/>
      <c r="EW2063" s="55"/>
      <c r="EX2063" s="55"/>
      <c r="EY2063" s="55"/>
      <c r="EZ2063" s="55"/>
      <c r="FA2063" s="55"/>
      <c r="FB2063" s="55"/>
      <c r="FC2063" s="55"/>
      <c r="FD2063" s="55"/>
      <c r="FK2063" s="479"/>
      <c r="FL2063" s="479"/>
      <c r="FM2063" s="479"/>
      <c r="FN2063" s="479"/>
      <c r="FQ2063" s="479"/>
      <c r="FR2063" s="479"/>
      <c r="FS2063" s="479"/>
      <c r="FT2063" s="479"/>
      <c r="FU2063" s="479"/>
      <c r="FV2063" s="479"/>
      <c r="FW2063" s="479"/>
      <c r="FX2063" s="479"/>
      <c r="FY2063" s="479"/>
    </row>
    <row r="2064" spans="1:181" s="135" customFormat="1">
      <c r="A2064" s="165"/>
      <c r="B2064" s="161"/>
      <c r="C2064" s="161"/>
      <c r="D2064" s="161"/>
      <c r="E2064" s="161"/>
      <c r="F2064" s="161"/>
      <c r="G2064" s="161"/>
      <c r="H2064" s="161"/>
      <c r="I2064" s="161"/>
      <c r="J2064" s="161"/>
      <c r="K2064" s="161"/>
      <c r="L2064" s="161"/>
      <c r="M2064" s="161"/>
      <c r="N2064" s="161"/>
      <c r="O2064" s="161"/>
      <c r="P2064" s="161"/>
      <c r="Q2064" s="161"/>
      <c r="R2064" s="161"/>
      <c r="S2064" s="161"/>
      <c r="T2064" s="161"/>
      <c r="U2064" s="161"/>
      <c r="V2064" s="161"/>
      <c r="W2064" s="161"/>
      <c r="X2064" s="161"/>
      <c r="Y2064" s="161"/>
      <c r="Z2064" s="161"/>
      <c r="AA2064" s="161"/>
      <c r="AB2064" s="161"/>
      <c r="AC2064" s="161"/>
      <c r="AD2064" s="161"/>
      <c r="AE2064" s="161"/>
      <c r="AF2064" s="161"/>
      <c r="AG2064" s="161"/>
      <c r="AH2064" s="161"/>
      <c r="AI2064" s="161"/>
      <c r="AJ2064" s="161"/>
      <c r="AK2064" s="161"/>
      <c r="AL2064" s="161"/>
      <c r="AM2064" s="161"/>
      <c r="AN2064" s="161"/>
      <c r="AO2064" s="161"/>
      <c r="AP2064" s="161"/>
      <c r="AQ2064" s="161"/>
      <c r="AR2064" s="161"/>
      <c r="AS2064" s="161"/>
      <c r="AT2064" s="161"/>
      <c r="AU2064" s="161"/>
      <c r="AV2064" s="161"/>
      <c r="AW2064" s="54"/>
      <c r="AX2064" s="54"/>
      <c r="AY2064" s="54"/>
      <c r="AZ2064" s="54"/>
      <c r="BA2064" s="54"/>
      <c r="BB2064" s="54"/>
      <c r="BC2064" s="54"/>
      <c r="BD2064" s="54"/>
      <c r="BE2064" s="54"/>
      <c r="BF2064" s="54"/>
      <c r="BG2064" s="54"/>
      <c r="BH2064" s="54"/>
      <c r="BI2064" s="54"/>
      <c r="BJ2064" s="54"/>
      <c r="BK2064" s="54"/>
      <c r="BL2064" s="54"/>
      <c r="BM2064" s="54"/>
      <c r="BN2064" s="54"/>
      <c r="BO2064" s="54"/>
      <c r="BP2064" s="54"/>
      <c r="BQ2064" s="54"/>
      <c r="BR2064" s="54"/>
      <c r="BS2064" s="54"/>
      <c r="BT2064" s="54"/>
      <c r="BU2064" s="54"/>
      <c r="BV2064" s="55"/>
      <c r="BW2064" s="55"/>
      <c r="BX2064" s="55"/>
      <c r="BY2064" s="55"/>
      <c r="BZ2064" s="55"/>
      <c r="CA2064" s="55"/>
      <c r="CB2064" s="54"/>
      <c r="CC2064" s="54"/>
      <c r="CD2064" s="54"/>
      <c r="CE2064" s="54"/>
      <c r="CF2064" s="54"/>
      <c r="CG2064" s="54"/>
      <c r="CH2064" s="55"/>
      <c r="CI2064" s="55"/>
      <c r="CJ2064" s="55"/>
      <c r="CK2064" s="55"/>
      <c r="CL2064" s="55"/>
      <c r="CM2064" s="55"/>
      <c r="CN2064" s="55"/>
      <c r="CO2064" s="55"/>
      <c r="CP2064" s="55"/>
      <c r="CQ2064" s="55"/>
      <c r="CR2064" s="55"/>
      <c r="CS2064" s="55"/>
      <c r="CT2064" s="55"/>
      <c r="CU2064" s="55"/>
      <c r="CV2064" s="55"/>
      <c r="CW2064" s="55"/>
      <c r="CX2064" s="55"/>
      <c r="CY2064" s="55"/>
      <c r="CZ2064" s="55"/>
      <c r="DA2064" s="55"/>
      <c r="DB2064" s="55"/>
      <c r="DC2064" s="55"/>
      <c r="DD2064" s="55"/>
      <c r="DE2064" s="55"/>
      <c r="DF2064" s="55"/>
      <c r="DG2064" s="55"/>
      <c r="DH2064" s="55"/>
      <c r="DI2064" s="55"/>
      <c r="DJ2064" s="55"/>
      <c r="DK2064" s="55"/>
      <c r="DL2064" s="55"/>
      <c r="DM2064" s="55"/>
      <c r="DN2064" s="55"/>
      <c r="DO2064" s="55"/>
      <c r="DP2064" s="55"/>
      <c r="DQ2064" s="55"/>
      <c r="DR2064" s="55"/>
      <c r="DS2064" s="55"/>
      <c r="DT2064" s="55"/>
      <c r="DU2064" s="55"/>
      <c r="DV2064" s="55"/>
      <c r="DW2064" s="55"/>
      <c r="DX2064" s="55"/>
      <c r="DY2064" s="55"/>
      <c r="DZ2064" s="55"/>
      <c r="EA2064" s="55"/>
      <c r="EB2064" s="55"/>
      <c r="EC2064" s="55"/>
      <c r="EJ2064" s="55"/>
      <c r="EK2064" s="55"/>
      <c r="EL2064" s="55"/>
      <c r="EM2064" s="55"/>
      <c r="EN2064" s="55"/>
      <c r="EO2064" s="55"/>
      <c r="EP2064" s="55"/>
      <c r="EQ2064" s="55"/>
      <c r="ER2064" s="55"/>
      <c r="ES2064" s="55"/>
      <c r="ET2064" s="55"/>
      <c r="EU2064" s="55"/>
      <c r="EV2064" s="55"/>
      <c r="EW2064" s="55"/>
      <c r="EX2064" s="55"/>
      <c r="EY2064" s="55"/>
      <c r="EZ2064" s="55"/>
      <c r="FA2064" s="55"/>
      <c r="FB2064" s="55"/>
      <c r="FC2064" s="55"/>
      <c r="FD2064" s="55"/>
      <c r="FK2064" s="479"/>
      <c r="FL2064" s="479"/>
      <c r="FM2064" s="479"/>
      <c r="FN2064" s="479"/>
      <c r="FQ2064" s="479"/>
      <c r="FR2064" s="479"/>
      <c r="FS2064" s="479"/>
      <c r="FT2064" s="479"/>
      <c r="FU2064" s="479"/>
      <c r="FV2064" s="479"/>
      <c r="FW2064" s="479"/>
      <c r="FX2064" s="479"/>
      <c r="FY2064" s="479"/>
    </row>
    <row r="2065" spans="1:181" s="135" customFormat="1">
      <c r="A2065" s="165"/>
      <c r="B2065" s="161"/>
      <c r="C2065" s="161"/>
      <c r="D2065" s="161"/>
      <c r="E2065" s="161"/>
      <c r="F2065" s="161"/>
      <c r="G2065" s="161"/>
      <c r="H2065" s="161"/>
      <c r="I2065" s="161"/>
      <c r="J2065" s="161"/>
      <c r="K2065" s="161"/>
      <c r="L2065" s="161"/>
      <c r="M2065" s="161"/>
      <c r="N2065" s="161"/>
      <c r="O2065" s="161"/>
      <c r="P2065" s="161"/>
      <c r="Q2065" s="161"/>
      <c r="R2065" s="161"/>
      <c r="S2065" s="161"/>
      <c r="T2065" s="161"/>
      <c r="U2065" s="161"/>
      <c r="V2065" s="161"/>
      <c r="W2065" s="161"/>
      <c r="X2065" s="161"/>
      <c r="Y2065" s="161"/>
      <c r="Z2065" s="161"/>
      <c r="AA2065" s="161"/>
      <c r="AB2065" s="161"/>
      <c r="AC2065" s="161"/>
      <c r="AD2065" s="161"/>
      <c r="AE2065" s="161"/>
      <c r="AF2065" s="161"/>
      <c r="AG2065" s="161"/>
      <c r="AH2065" s="161"/>
      <c r="AI2065" s="161"/>
      <c r="AJ2065" s="161"/>
      <c r="AK2065" s="161"/>
      <c r="AL2065" s="161"/>
      <c r="AM2065" s="161"/>
      <c r="AN2065" s="161"/>
      <c r="AO2065" s="161"/>
      <c r="AP2065" s="161"/>
      <c r="AQ2065" s="161"/>
      <c r="AR2065" s="161"/>
      <c r="AS2065" s="161"/>
      <c r="AT2065" s="161"/>
      <c r="AU2065" s="161"/>
      <c r="AV2065" s="161"/>
      <c r="AW2065" s="54"/>
      <c r="AX2065" s="54"/>
      <c r="AY2065" s="54"/>
      <c r="AZ2065" s="54"/>
      <c r="BA2065" s="54"/>
      <c r="BB2065" s="54"/>
      <c r="BC2065" s="54"/>
      <c r="BD2065" s="54"/>
      <c r="BE2065" s="54"/>
      <c r="BF2065" s="54"/>
      <c r="BG2065" s="54"/>
      <c r="BH2065" s="54"/>
      <c r="BI2065" s="54"/>
      <c r="BJ2065" s="54"/>
      <c r="BK2065" s="54"/>
      <c r="BL2065" s="54"/>
      <c r="BM2065" s="54"/>
      <c r="BN2065" s="54"/>
      <c r="BO2065" s="54"/>
      <c r="BP2065" s="54"/>
      <c r="BQ2065" s="54"/>
      <c r="BR2065" s="54"/>
      <c r="BS2065" s="54"/>
      <c r="BT2065" s="54"/>
      <c r="BU2065" s="54"/>
      <c r="BV2065" s="55"/>
      <c r="BW2065" s="55"/>
      <c r="BX2065" s="55"/>
      <c r="BY2065" s="55"/>
      <c r="BZ2065" s="55"/>
      <c r="CA2065" s="55"/>
      <c r="CB2065" s="54"/>
      <c r="CC2065" s="54"/>
      <c r="CD2065" s="54"/>
      <c r="CE2065" s="54"/>
      <c r="CF2065" s="54"/>
      <c r="CG2065" s="54"/>
      <c r="CH2065" s="55"/>
      <c r="CI2065" s="55"/>
      <c r="CJ2065" s="55"/>
      <c r="CK2065" s="55"/>
      <c r="CL2065" s="55"/>
      <c r="CM2065" s="55"/>
      <c r="CN2065" s="55"/>
      <c r="CO2065" s="55"/>
      <c r="CP2065" s="55"/>
      <c r="CQ2065" s="55"/>
      <c r="CR2065" s="55"/>
      <c r="CS2065" s="55"/>
      <c r="CT2065" s="55"/>
      <c r="CU2065" s="55"/>
      <c r="CV2065" s="55"/>
      <c r="CW2065" s="55"/>
      <c r="CX2065" s="55"/>
      <c r="CY2065" s="55"/>
      <c r="CZ2065" s="55"/>
      <c r="DA2065" s="55"/>
      <c r="DB2065" s="55"/>
      <c r="DC2065" s="55"/>
      <c r="DD2065" s="55"/>
      <c r="DE2065" s="55"/>
      <c r="DF2065" s="55"/>
      <c r="DG2065" s="55"/>
      <c r="DH2065" s="55"/>
      <c r="DI2065" s="55"/>
      <c r="DJ2065" s="55"/>
      <c r="DK2065" s="55"/>
      <c r="DL2065" s="55"/>
      <c r="DM2065" s="55"/>
      <c r="DN2065" s="55"/>
      <c r="DO2065" s="55"/>
      <c r="DP2065" s="55"/>
      <c r="DQ2065" s="55"/>
      <c r="DR2065" s="55"/>
      <c r="DS2065" s="55"/>
      <c r="DT2065" s="55"/>
      <c r="DU2065" s="55"/>
      <c r="DV2065" s="55"/>
      <c r="DW2065" s="55"/>
      <c r="DX2065" s="55"/>
      <c r="DY2065" s="55"/>
      <c r="DZ2065" s="55"/>
      <c r="EA2065" s="55"/>
      <c r="EB2065" s="55"/>
      <c r="EC2065" s="55"/>
      <c r="EJ2065" s="55"/>
      <c r="EK2065" s="55"/>
      <c r="EL2065" s="55"/>
      <c r="EM2065" s="55"/>
      <c r="EN2065" s="55"/>
      <c r="EO2065" s="55"/>
      <c r="EP2065" s="55"/>
      <c r="EQ2065" s="55"/>
      <c r="ER2065" s="55"/>
      <c r="ES2065" s="55"/>
      <c r="ET2065" s="55"/>
      <c r="EU2065" s="55"/>
      <c r="EV2065" s="55"/>
      <c r="EW2065" s="55"/>
      <c r="EX2065" s="55"/>
      <c r="EY2065" s="55"/>
      <c r="EZ2065" s="55"/>
      <c r="FA2065" s="55"/>
      <c r="FB2065" s="55"/>
      <c r="FC2065" s="55"/>
      <c r="FD2065" s="55"/>
      <c r="FK2065" s="479"/>
      <c r="FL2065" s="479"/>
      <c r="FM2065" s="479"/>
      <c r="FN2065" s="479"/>
      <c r="FQ2065" s="479"/>
      <c r="FR2065" s="479"/>
      <c r="FS2065" s="479"/>
      <c r="FT2065" s="479"/>
      <c r="FU2065" s="479"/>
      <c r="FV2065" s="479"/>
      <c r="FW2065" s="479"/>
      <c r="FX2065" s="479"/>
      <c r="FY2065" s="479"/>
    </row>
    <row r="2066" spans="1:181" s="135" customFormat="1">
      <c r="A2066" s="165"/>
      <c r="B2066" s="161"/>
      <c r="C2066" s="161"/>
      <c r="D2066" s="161"/>
      <c r="E2066" s="161"/>
      <c r="F2066" s="161"/>
      <c r="G2066" s="161"/>
      <c r="H2066" s="161"/>
      <c r="I2066" s="161"/>
      <c r="J2066" s="161"/>
      <c r="K2066" s="161"/>
      <c r="L2066" s="161"/>
      <c r="M2066" s="161"/>
      <c r="N2066" s="161"/>
      <c r="O2066" s="161"/>
      <c r="P2066" s="161"/>
      <c r="Q2066" s="161"/>
      <c r="R2066" s="161"/>
      <c r="S2066" s="161"/>
      <c r="T2066" s="161"/>
      <c r="U2066" s="161"/>
      <c r="V2066" s="161"/>
      <c r="W2066" s="161"/>
      <c r="X2066" s="161"/>
      <c r="Y2066" s="161"/>
      <c r="Z2066" s="161"/>
      <c r="AA2066" s="161"/>
      <c r="AB2066" s="161"/>
      <c r="AC2066" s="161"/>
      <c r="AD2066" s="161"/>
      <c r="AE2066" s="161"/>
      <c r="AF2066" s="161"/>
      <c r="AG2066" s="161"/>
      <c r="AH2066" s="161"/>
      <c r="AI2066" s="161"/>
      <c r="AJ2066" s="161"/>
      <c r="AK2066" s="161"/>
      <c r="AL2066" s="161"/>
      <c r="AM2066" s="161"/>
      <c r="AN2066" s="161"/>
      <c r="AO2066" s="161"/>
      <c r="AP2066" s="161"/>
      <c r="AQ2066" s="161"/>
      <c r="AR2066" s="161"/>
      <c r="AS2066" s="161"/>
      <c r="AT2066" s="161"/>
      <c r="AU2066" s="161"/>
      <c r="AV2066" s="161"/>
      <c r="AW2066" s="54"/>
      <c r="AX2066" s="54"/>
      <c r="AY2066" s="54"/>
      <c r="AZ2066" s="54"/>
      <c r="BA2066" s="54"/>
      <c r="BB2066" s="54"/>
      <c r="BC2066" s="54"/>
      <c r="BD2066" s="54"/>
      <c r="BE2066" s="54"/>
      <c r="BF2066" s="54"/>
      <c r="BG2066" s="54"/>
      <c r="BH2066" s="54"/>
      <c r="BI2066" s="54"/>
      <c r="BJ2066" s="54"/>
      <c r="BK2066" s="54"/>
      <c r="BL2066" s="54"/>
      <c r="BM2066" s="54"/>
      <c r="BN2066" s="54"/>
      <c r="BO2066" s="54"/>
      <c r="BP2066" s="54"/>
      <c r="BQ2066" s="54"/>
      <c r="BR2066" s="54"/>
      <c r="BS2066" s="54"/>
      <c r="BT2066" s="54"/>
      <c r="BU2066" s="54"/>
      <c r="BV2066" s="55"/>
      <c r="BW2066" s="55"/>
      <c r="BX2066" s="55"/>
      <c r="BY2066" s="55"/>
      <c r="BZ2066" s="55"/>
      <c r="CA2066" s="55"/>
      <c r="CB2066" s="54"/>
      <c r="CC2066" s="54"/>
      <c r="CD2066" s="54"/>
      <c r="CE2066" s="54"/>
      <c r="CF2066" s="54"/>
      <c r="CG2066" s="54"/>
      <c r="CH2066" s="55"/>
      <c r="CI2066" s="55"/>
      <c r="CJ2066" s="55"/>
      <c r="CK2066" s="55"/>
      <c r="CL2066" s="55"/>
      <c r="CM2066" s="55"/>
      <c r="CN2066" s="55"/>
      <c r="CO2066" s="55"/>
      <c r="CP2066" s="55"/>
      <c r="CQ2066" s="55"/>
      <c r="CR2066" s="55"/>
      <c r="CS2066" s="55"/>
      <c r="CT2066" s="55"/>
      <c r="CU2066" s="55"/>
      <c r="CV2066" s="55"/>
      <c r="CW2066" s="55"/>
      <c r="CX2066" s="55"/>
      <c r="CY2066" s="55"/>
      <c r="CZ2066" s="55"/>
      <c r="DA2066" s="55"/>
      <c r="DB2066" s="55"/>
      <c r="DC2066" s="55"/>
      <c r="DD2066" s="55"/>
      <c r="DE2066" s="55"/>
      <c r="DF2066" s="55"/>
      <c r="DG2066" s="55"/>
      <c r="DH2066" s="55"/>
      <c r="DI2066" s="55"/>
      <c r="DJ2066" s="55"/>
      <c r="DK2066" s="55"/>
      <c r="DL2066" s="55"/>
      <c r="DM2066" s="55"/>
      <c r="DN2066" s="55"/>
      <c r="DO2066" s="55"/>
      <c r="DP2066" s="55"/>
      <c r="DQ2066" s="55"/>
      <c r="DR2066" s="55"/>
      <c r="DS2066" s="55"/>
      <c r="DT2066" s="55"/>
      <c r="DU2066" s="55"/>
      <c r="DV2066" s="55"/>
      <c r="DW2066" s="55"/>
      <c r="DX2066" s="55"/>
      <c r="DY2066" s="55"/>
      <c r="DZ2066" s="55"/>
      <c r="EA2066" s="55"/>
      <c r="EB2066" s="55"/>
      <c r="EC2066" s="55"/>
      <c r="EJ2066" s="55"/>
      <c r="EK2066" s="55"/>
      <c r="EL2066" s="55"/>
      <c r="EM2066" s="55"/>
      <c r="EN2066" s="55"/>
      <c r="EO2066" s="55"/>
      <c r="EP2066" s="55"/>
      <c r="EQ2066" s="55"/>
      <c r="ER2066" s="55"/>
      <c r="ES2066" s="55"/>
      <c r="ET2066" s="55"/>
      <c r="EU2066" s="55"/>
      <c r="EV2066" s="55"/>
      <c r="EW2066" s="55"/>
      <c r="EX2066" s="55"/>
      <c r="EY2066" s="55"/>
      <c r="EZ2066" s="55"/>
      <c r="FA2066" s="55"/>
      <c r="FB2066" s="55"/>
      <c r="FC2066" s="55"/>
      <c r="FD2066" s="55"/>
      <c r="FK2066" s="479"/>
      <c r="FL2066" s="479"/>
      <c r="FM2066" s="479"/>
      <c r="FN2066" s="479"/>
      <c r="FQ2066" s="479"/>
      <c r="FR2066" s="479"/>
      <c r="FS2066" s="479"/>
      <c r="FT2066" s="479"/>
      <c r="FU2066" s="479"/>
      <c r="FV2066" s="479"/>
      <c r="FW2066" s="479"/>
      <c r="FX2066" s="479"/>
      <c r="FY2066" s="479"/>
    </row>
    <row r="2067" spans="1:181" s="135" customFormat="1">
      <c r="A2067" s="165"/>
      <c r="B2067" s="161"/>
      <c r="C2067" s="161"/>
      <c r="D2067" s="161"/>
      <c r="E2067" s="161"/>
      <c r="F2067" s="161"/>
      <c r="G2067" s="161"/>
      <c r="H2067" s="161"/>
      <c r="I2067" s="161"/>
      <c r="J2067" s="161"/>
      <c r="K2067" s="161"/>
      <c r="L2067" s="161"/>
      <c r="M2067" s="161"/>
      <c r="N2067" s="161"/>
      <c r="O2067" s="161"/>
      <c r="P2067" s="161"/>
      <c r="Q2067" s="161"/>
      <c r="R2067" s="161"/>
      <c r="S2067" s="161"/>
      <c r="T2067" s="161"/>
      <c r="U2067" s="161"/>
      <c r="V2067" s="161"/>
      <c r="W2067" s="161"/>
      <c r="X2067" s="161"/>
      <c r="Y2067" s="161"/>
      <c r="Z2067" s="161"/>
      <c r="AA2067" s="161"/>
      <c r="AB2067" s="161"/>
      <c r="AC2067" s="161"/>
      <c r="AD2067" s="161"/>
      <c r="AE2067" s="161"/>
      <c r="AF2067" s="161"/>
      <c r="AG2067" s="161"/>
      <c r="AH2067" s="161"/>
      <c r="AI2067" s="161"/>
      <c r="AJ2067" s="161"/>
      <c r="AK2067" s="161"/>
      <c r="AL2067" s="161"/>
      <c r="AM2067" s="161"/>
      <c r="AN2067" s="161"/>
      <c r="AO2067" s="161"/>
      <c r="AP2067" s="161"/>
      <c r="AQ2067" s="161"/>
      <c r="AR2067" s="161"/>
      <c r="AS2067" s="161"/>
      <c r="AT2067" s="161"/>
      <c r="AU2067" s="161"/>
      <c r="AV2067" s="161"/>
      <c r="AW2067" s="54"/>
      <c r="AX2067" s="54"/>
      <c r="AY2067" s="54"/>
      <c r="AZ2067" s="54"/>
      <c r="BA2067" s="54"/>
      <c r="BB2067" s="54"/>
      <c r="BC2067" s="54"/>
      <c r="BD2067" s="54"/>
      <c r="BE2067" s="54"/>
      <c r="BF2067" s="54"/>
      <c r="BG2067" s="54"/>
      <c r="BH2067" s="54"/>
      <c r="BI2067" s="54"/>
      <c r="BJ2067" s="54"/>
      <c r="BK2067" s="54"/>
      <c r="BL2067" s="54"/>
      <c r="BM2067" s="54"/>
      <c r="BN2067" s="54"/>
      <c r="BO2067" s="54"/>
      <c r="BP2067" s="54"/>
      <c r="BQ2067" s="54"/>
      <c r="BR2067" s="54"/>
      <c r="BS2067" s="54"/>
      <c r="BT2067" s="54"/>
      <c r="BU2067" s="54"/>
      <c r="BV2067" s="55"/>
      <c r="BW2067" s="55"/>
      <c r="BX2067" s="55"/>
      <c r="BY2067" s="55"/>
      <c r="BZ2067" s="55"/>
      <c r="CA2067" s="55"/>
      <c r="CB2067" s="54"/>
      <c r="CC2067" s="54"/>
      <c r="CD2067" s="54"/>
      <c r="CE2067" s="54"/>
      <c r="CF2067" s="54"/>
      <c r="CG2067" s="54"/>
      <c r="CH2067" s="55"/>
      <c r="CI2067" s="55"/>
      <c r="CJ2067" s="55"/>
      <c r="CK2067" s="55"/>
      <c r="CL2067" s="55"/>
      <c r="CM2067" s="55"/>
      <c r="CN2067" s="55"/>
      <c r="CO2067" s="55"/>
      <c r="CP2067" s="55"/>
      <c r="CQ2067" s="55"/>
      <c r="CR2067" s="55"/>
      <c r="CS2067" s="55"/>
      <c r="CT2067" s="55"/>
      <c r="CU2067" s="55"/>
      <c r="CV2067" s="55"/>
      <c r="CW2067" s="55"/>
      <c r="CX2067" s="55"/>
      <c r="CY2067" s="55"/>
      <c r="CZ2067" s="55"/>
      <c r="DA2067" s="55"/>
      <c r="DB2067" s="55"/>
      <c r="DC2067" s="55"/>
      <c r="DD2067" s="55"/>
      <c r="DE2067" s="55"/>
      <c r="DF2067" s="55"/>
      <c r="DG2067" s="55"/>
      <c r="DH2067" s="55"/>
      <c r="DI2067" s="55"/>
      <c r="DJ2067" s="55"/>
      <c r="DK2067" s="55"/>
      <c r="DL2067" s="55"/>
      <c r="DM2067" s="55"/>
      <c r="DN2067" s="55"/>
      <c r="DO2067" s="55"/>
      <c r="DP2067" s="55"/>
      <c r="DQ2067" s="55"/>
      <c r="DR2067" s="55"/>
      <c r="DS2067" s="55"/>
      <c r="DT2067" s="55"/>
      <c r="DU2067" s="55"/>
      <c r="DV2067" s="55"/>
      <c r="DW2067" s="55"/>
      <c r="DX2067" s="55"/>
      <c r="DY2067" s="55"/>
      <c r="DZ2067" s="55"/>
      <c r="EA2067" s="55"/>
      <c r="EB2067" s="55"/>
      <c r="EC2067" s="55"/>
      <c r="EJ2067" s="55"/>
      <c r="EK2067" s="55"/>
      <c r="EL2067" s="55"/>
      <c r="EM2067" s="55"/>
      <c r="EN2067" s="55"/>
      <c r="EO2067" s="55"/>
      <c r="EP2067" s="55"/>
      <c r="EQ2067" s="55"/>
      <c r="ER2067" s="55"/>
      <c r="ES2067" s="55"/>
      <c r="ET2067" s="55"/>
      <c r="EU2067" s="55"/>
      <c r="EV2067" s="55"/>
      <c r="EW2067" s="55"/>
      <c r="EX2067" s="55"/>
      <c r="EY2067" s="55"/>
      <c r="EZ2067" s="55"/>
      <c r="FA2067" s="55"/>
      <c r="FB2067" s="55"/>
      <c r="FC2067" s="55"/>
      <c r="FD2067" s="55"/>
      <c r="FK2067" s="479"/>
      <c r="FL2067" s="479"/>
      <c r="FM2067" s="479"/>
      <c r="FN2067" s="479"/>
      <c r="FQ2067" s="479"/>
      <c r="FR2067" s="479"/>
      <c r="FS2067" s="479"/>
      <c r="FT2067" s="479"/>
      <c r="FU2067" s="479"/>
      <c r="FV2067" s="479"/>
      <c r="FW2067" s="479"/>
      <c r="FX2067" s="479"/>
      <c r="FY2067" s="479"/>
    </row>
    <row r="2068" spans="1:181" s="135" customFormat="1">
      <c r="A2068" s="165"/>
      <c r="B2068" s="161"/>
      <c r="C2068" s="161"/>
      <c r="D2068" s="161"/>
      <c r="E2068" s="161"/>
      <c r="F2068" s="161"/>
      <c r="G2068" s="161"/>
      <c r="H2068" s="161"/>
      <c r="I2068" s="161"/>
      <c r="J2068" s="161"/>
      <c r="K2068" s="161"/>
      <c r="L2068" s="161"/>
      <c r="M2068" s="161"/>
      <c r="N2068" s="161"/>
      <c r="O2068" s="161"/>
      <c r="P2068" s="161"/>
      <c r="Q2068" s="161"/>
      <c r="R2068" s="161"/>
      <c r="S2068" s="161"/>
      <c r="T2068" s="161"/>
      <c r="U2068" s="161"/>
      <c r="V2068" s="161"/>
      <c r="W2068" s="161"/>
      <c r="X2068" s="161"/>
      <c r="Y2068" s="161"/>
      <c r="Z2068" s="161"/>
      <c r="AA2068" s="161"/>
      <c r="AB2068" s="161"/>
      <c r="AC2068" s="161"/>
      <c r="AD2068" s="161"/>
      <c r="AE2068" s="161"/>
      <c r="AF2068" s="161"/>
      <c r="AG2068" s="161"/>
      <c r="AH2068" s="161"/>
      <c r="AI2068" s="161"/>
      <c r="AJ2068" s="161"/>
      <c r="AK2068" s="161"/>
      <c r="AL2068" s="161"/>
      <c r="AM2068" s="161"/>
      <c r="AN2068" s="161"/>
      <c r="AO2068" s="161"/>
      <c r="AP2068" s="161"/>
      <c r="AQ2068" s="161"/>
      <c r="AR2068" s="161"/>
      <c r="AS2068" s="161"/>
      <c r="AT2068" s="161"/>
      <c r="AU2068" s="161"/>
      <c r="AV2068" s="161"/>
      <c r="AW2068" s="54"/>
      <c r="AX2068" s="54"/>
      <c r="AY2068" s="54"/>
      <c r="AZ2068" s="54"/>
      <c r="BA2068" s="54"/>
      <c r="BB2068" s="54"/>
      <c r="BC2068" s="54"/>
      <c r="BD2068" s="54"/>
      <c r="BE2068" s="54"/>
      <c r="BF2068" s="54"/>
      <c r="BG2068" s="54"/>
      <c r="BH2068" s="54"/>
      <c r="BI2068" s="54"/>
      <c r="BJ2068" s="54"/>
      <c r="BK2068" s="54"/>
      <c r="BL2068" s="54"/>
      <c r="BM2068" s="54"/>
      <c r="BN2068" s="54"/>
      <c r="BO2068" s="54"/>
      <c r="BP2068" s="54"/>
      <c r="BQ2068" s="54"/>
      <c r="BR2068" s="54"/>
      <c r="BS2068" s="54"/>
      <c r="BT2068" s="54"/>
      <c r="BU2068" s="54"/>
      <c r="BV2068" s="55"/>
      <c r="BW2068" s="55"/>
      <c r="BX2068" s="55"/>
      <c r="BY2068" s="55"/>
      <c r="BZ2068" s="55"/>
      <c r="CA2068" s="55"/>
      <c r="CB2068" s="54"/>
      <c r="CC2068" s="54"/>
      <c r="CD2068" s="54"/>
      <c r="CE2068" s="54"/>
      <c r="CF2068" s="54"/>
      <c r="CG2068" s="54"/>
      <c r="CH2068" s="55"/>
      <c r="CI2068" s="55"/>
      <c r="CJ2068" s="55"/>
      <c r="CK2068" s="55"/>
      <c r="CL2068" s="55"/>
      <c r="CM2068" s="55"/>
      <c r="CN2068" s="55"/>
      <c r="CO2068" s="55"/>
      <c r="CP2068" s="55"/>
      <c r="CQ2068" s="55"/>
      <c r="CR2068" s="55"/>
      <c r="CS2068" s="55"/>
      <c r="CT2068" s="55"/>
      <c r="CU2068" s="55"/>
      <c r="CV2068" s="55"/>
      <c r="CW2068" s="55"/>
      <c r="CX2068" s="55"/>
      <c r="CY2068" s="55"/>
      <c r="CZ2068" s="55"/>
      <c r="DA2068" s="55"/>
      <c r="DB2068" s="55"/>
      <c r="DC2068" s="55"/>
      <c r="DD2068" s="55"/>
      <c r="DE2068" s="55"/>
      <c r="DF2068" s="55"/>
      <c r="DG2068" s="55"/>
      <c r="DH2068" s="55"/>
      <c r="DI2068" s="55"/>
      <c r="DJ2068" s="55"/>
      <c r="DK2068" s="55"/>
      <c r="DL2068" s="55"/>
      <c r="DM2068" s="55"/>
      <c r="DN2068" s="55"/>
      <c r="DO2068" s="55"/>
      <c r="DP2068" s="55"/>
      <c r="DQ2068" s="55"/>
      <c r="DR2068" s="55"/>
      <c r="DS2068" s="55"/>
      <c r="DT2068" s="55"/>
      <c r="DU2068" s="55"/>
      <c r="DV2068" s="55"/>
      <c r="DW2068" s="55"/>
      <c r="DX2068" s="55"/>
      <c r="DY2068" s="55"/>
      <c r="DZ2068" s="55"/>
      <c r="EA2068" s="55"/>
      <c r="EB2068" s="55"/>
      <c r="EC2068" s="55"/>
      <c r="EJ2068" s="55"/>
      <c r="EK2068" s="55"/>
      <c r="EL2068" s="55"/>
      <c r="EM2068" s="55"/>
      <c r="EN2068" s="55"/>
      <c r="EO2068" s="55"/>
      <c r="EP2068" s="55"/>
      <c r="EQ2068" s="55"/>
      <c r="ER2068" s="55"/>
      <c r="ES2068" s="55"/>
      <c r="ET2068" s="55"/>
      <c r="EU2068" s="55"/>
      <c r="EV2068" s="55"/>
      <c r="EW2068" s="55"/>
      <c r="EX2068" s="55"/>
      <c r="EY2068" s="55"/>
      <c r="EZ2068" s="55"/>
      <c r="FA2068" s="55"/>
      <c r="FB2068" s="55"/>
      <c r="FC2068" s="55"/>
      <c r="FD2068" s="55"/>
      <c r="FK2068" s="479"/>
      <c r="FL2068" s="479"/>
      <c r="FM2068" s="479"/>
      <c r="FN2068" s="479"/>
      <c r="FQ2068" s="479"/>
      <c r="FR2068" s="479"/>
      <c r="FS2068" s="479"/>
      <c r="FT2068" s="479"/>
      <c r="FU2068" s="479"/>
      <c r="FV2068" s="479"/>
      <c r="FW2068" s="479"/>
      <c r="FX2068" s="479"/>
      <c r="FY2068" s="479"/>
    </row>
    <row r="2069" spans="1:181" s="135" customFormat="1">
      <c r="A2069" s="165"/>
      <c r="B2069" s="161"/>
      <c r="C2069" s="161"/>
      <c r="D2069" s="161"/>
      <c r="E2069" s="161"/>
      <c r="F2069" s="161"/>
      <c r="G2069" s="161"/>
      <c r="H2069" s="161"/>
      <c r="I2069" s="161"/>
      <c r="J2069" s="161"/>
      <c r="K2069" s="161"/>
      <c r="L2069" s="161"/>
      <c r="M2069" s="161"/>
      <c r="N2069" s="161"/>
      <c r="O2069" s="161"/>
      <c r="P2069" s="161"/>
      <c r="Q2069" s="161"/>
      <c r="R2069" s="161"/>
      <c r="S2069" s="161"/>
      <c r="T2069" s="161"/>
      <c r="U2069" s="161"/>
      <c r="V2069" s="161"/>
      <c r="W2069" s="161"/>
      <c r="X2069" s="161"/>
      <c r="Y2069" s="161"/>
      <c r="Z2069" s="161"/>
      <c r="AA2069" s="161"/>
      <c r="AB2069" s="161"/>
      <c r="AC2069" s="161"/>
      <c r="AD2069" s="161"/>
      <c r="AE2069" s="161"/>
      <c r="AF2069" s="161"/>
      <c r="AG2069" s="161"/>
      <c r="AH2069" s="161"/>
      <c r="AI2069" s="161"/>
      <c r="AJ2069" s="161"/>
      <c r="AK2069" s="161"/>
      <c r="AL2069" s="161"/>
      <c r="AM2069" s="161"/>
      <c r="AN2069" s="161"/>
      <c r="AO2069" s="161"/>
      <c r="AP2069" s="161"/>
      <c r="AQ2069" s="161"/>
      <c r="AR2069" s="161"/>
      <c r="AS2069" s="161"/>
      <c r="AT2069" s="161"/>
      <c r="AU2069" s="161"/>
      <c r="AV2069" s="161"/>
      <c r="AW2069" s="54"/>
      <c r="AX2069" s="54"/>
      <c r="AY2069" s="54"/>
      <c r="AZ2069" s="54"/>
      <c r="BA2069" s="54"/>
      <c r="BB2069" s="54"/>
      <c r="BC2069" s="54"/>
      <c r="BD2069" s="54"/>
      <c r="BE2069" s="54"/>
      <c r="BF2069" s="54"/>
      <c r="BG2069" s="54"/>
      <c r="BH2069" s="54"/>
      <c r="BI2069" s="54"/>
      <c r="BJ2069" s="54"/>
      <c r="BK2069" s="54"/>
      <c r="BL2069" s="54"/>
      <c r="BM2069" s="54"/>
      <c r="BN2069" s="54"/>
      <c r="BO2069" s="54"/>
      <c r="BP2069" s="54"/>
      <c r="BQ2069" s="54"/>
      <c r="BR2069" s="54"/>
      <c r="BS2069" s="54"/>
      <c r="BT2069" s="54"/>
      <c r="BU2069" s="54"/>
      <c r="BV2069" s="55"/>
      <c r="BW2069" s="55"/>
      <c r="BX2069" s="55"/>
      <c r="BY2069" s="55"/>
      <c r="BZ2069" s="55"/>
      <c r="CA2069" s="55"/>
      <c r="CB2069" s="54"/>
      <c r="CC2069" s="54"/>
      <c r="CD2069" s="54"/>
      <c r="CE2069" s="54"/>
      <c r="CF2069" s="54"/>
      <c r="CG2069" s="54"/>
      <c r="CH2069" s="55"/>
      <c r="CI2069" s="55"/>
      <c r="CJ2069" s="55"/>
      <c r="CK2069" s="55"/>
      <c r="CL2069" s="55"/>
      <c r="CM2069" s="55"/>
      <c r="CN2069" s="55"/>
      <c r="CO2069" s="55"/>
      <c r="CP2069" s="55"/>
      <c r="CQ2069" s="55"/>
      <c r="CR2069" s="55"/>
      <c r="CS2069" s="55"/>
      <c r="CT2069" s="55"/>
      <c r="CU2069" s="55"/>
      <c r="CV2069" s="55"/>
      <c r="CW2069" s="55"/>
      <c r="CX2069" s="55"/>
      <c r="CY2069" s="55"/>
      <c r="CZ2069" s="55"/>
      <c r="DA2069" s="55"/>
      <c r="DB2069" s="55"/>
      <c r="DC2069" s="55"/>
      <c r="DD2069" s="55"/>
      <c r="DE2069" s="55"/>
      <c r="DF2069" s="55"/>
      <c r="DG2069" s="55"/>
      <c r="DH2069" s="55"/>
      <c r="DI2069" s="55"/>
      <c r="DJ2069" s="55"/>
      <c r="DK2069" s="55"/>
      <c r="DL2069" s="55"/>
      <c r="DM2069" s="55"/>
      <c r="DN2069" s="55"/>
      <c r="DO2069" s="55"/>
      <c r="DP2069" s="55"/>
      <c r="DQ2069" s="55"/>
      <c r="DR2069" s="55"/>
      <c r="DS2069" s="55"/>
      <c r="DT2069" s="55"/>
      <c r="DU2069" s="55"/>
      <c r="DV2069" s="55"/>
      <c r="DW2069" s="55"/>
      <c r="DX2069" s="55"/>
      <c r="DY2069" s="55"/>
      <c r="DZ2069" s="55"/>
      <c r="EA2069" s="55"/>
      <c r="EB2069" s="55"/>
      <c r="EC2069" s="55"/>
      <c r="EJ2069" s="55"/>
      <c r="EK2069" s="55"/>
      <c r="EL2069" s="55"/>
      <c r="EM2069" s="55"/>
      <c r="EN2069" s="55"/>
      <c r="EO2069" s="55"/>
      <c r="EP2069" s="55"/>
      <c r="EQ2069" s="55"/>
      <c r="ER2069" s="55"/>
      <c r="ES2069" s="55"/>
      <c r="ET2069" s="55"/>
      <c r="EU2069" s="55"/>
      <c r="EV2069" s="55"/>
      <c r="EW2069" s="55"/>
      <c r="EX2069" s="55"/>
      <c r="EY2069" s="55"/>
      <c r="EZ2069" s="55"/>
      <c r="FA2069" s="55"/>
      <c r="FB2069" s="55"/>
      <c r="FC2069" s="55"/>
      <c r="FD2069" s="55"/>
      <c r="FK2069" s="479"/>
      <c r="FL2069" s="479"/>
      <c r="FM2069" s="479"/>
      <c r="FN2069" s="479"/>
      <c r="FQ2069" s="479"/>
      <c r="FR2069" s="479"/>
      <c r="FS2069" s="479"/>
      <c r="FT2069" s="479"/>
      <c r="FU2069" s="479"/>
      <c r="FV2069" s="479"/>
      <c r="FW2069" s="479"/>
      <c r="FX2069" s="479"/>
      <c r="FY2069" s="479"/>
    </row>
    <row r="2070" spans="1:181" s="135" customFormat="1">
      <c r="A2070" s="165"/>
      <c r="B2070" s="161"/>
      <c r="C2070" s="161"/>
      <c r="D2070" s="161"/>
      <c r="E2070" s="161"/>
      <c r="F2070" s="161"/>
      <c r="G2070" s="161"/>
      <c r="H2070" s="161"/>
      <c r="I2070" s="161"/>
      <c r="J2070" s="161"/>
      <c r="K2070" s="161"/>
      <c r="L2070" s="161"/>
      <c r="M2070" s="161"/>
      <c r="N2070" s="161"/>
      <c r="O2070" s="161"/>
      <c r="P2070" s="161"/>
      <c r="Q2070" s="161"/>
      <c r="R2070" s="161"/>
      <c r="S2070" s="161"/>
      <c r="T2070" s="161"/>
      <c r="U2070" s="161"/>
      <c r="V2070" s="161"/>
      <c r="W2070" s="161"/>
      <c r="X2070" s="161"/>
      <c r="Y2070" s="161"/>
      <c r="Z2070" s="161"/>
      <c r="AA2070" s="161"/>
      <c r="AB2070" s="161"/>
      <c r="AC2070" s="161"/>
      <c r="AD2070" s="161"/>
      <c r="AE2070" s="161"/>
      <c r="AF2070" s="161"/>
      <c r="AG2070" s="161"/>
      <c r="AH2070" s="161"/>
      <c r="AI2070" s="161"/>
      <c r="AJ2070" s="161"/>
      <c r="AK2070" s="161"/>
      <c r="AL2070" s="161"/>
      <c r="AM2070" s="161"/>
      <c r="AN2070" s="161"/>
      <c r="AO2070" s="161"/>
      <c r="AP2070" s="161"/>
      <c r="AQ2070" s="161"/>
      <c r="AR2070" s="161"/>
      <c r="AS2070" s="161"/>
      <c r="AT2070" s="161"/>
      <c r="AU2070" s="161"/>
      <c r="AV2070" s="161"/>
      <c r="AW2070" s="54"/>
      <c r="AX2070" s="54"/>
      <c r="AY2070" s="54"/>
      <c r="AZ2070" s="54"/>
      <c r="BA2070" s="54"/>
      <c r="BB2070" s="54"/>
      <c r="BC2070" s="54"/>
      <c r="BD2070" s="54"/>
      <c r="BE2070" s="54"/>
      <c r="BF2070" s="54"/>
      <c r="BG2070" s="54"/>
      <c r="BH2070" s="54"/>
      <c r="BI2070" s="54"/>
      <c r="BJ2070" s="54"/>
      <c r="BK2070" s="54"/>
      <c r="BL2070" s="54"/>
      <c r="BM2070" s="54"/>
      <c r="BN2070" s="54"/>
      <c r="BO2070" s="54"/>
      <c r="BP2070" s="54"/>
      <c r="BQ2070" s="54"/>
      <c r="BR2070" s="54"/>
      <c r="BS2070" s="54"/>
      <c r="BT2070" s="54"/>
      <c r="BU2070" s="54"/>
      <c r="BV2070" s="55"/>
      <c r="BW2070" s="55"/>
      <c r="BX2070" s="55"/>
      <c r="BY2070" s="55"/>
      <c r="BZ2070" s="55"/>
      <c r="CA2070" s="55"/>
      <c r="CB2070" s="54"/>
      <c r="CC2070" s="54"/>
      <c r="CD2070" s="54"/>
      <c r="CE2070" s="54"/>
      <c r="CF2070" s="54"/>
      <c r="CG2070" s="54"/>
      <c r="CH2070" s="55"/>
      <c r="CI2070" s="55"/>
      <c r="CJ2070" s="55"/>
      <c r="CK2070" s="55"/>
      <c r="CL2070" s="55"/>
      <c r="CM2070" s="55"/>
      <c r="CN2070" s="55"/>
      <c r="CO2070" s="55"/>
      <c r="CP2070" s="55"/>
      <c r="CQ2070" s="55"/>
      <c r="CR2070" s="55"/>
      <c r="CS2070" s="55"/>
      <c r="CT2070" s="55"/>
      <c r="CU2070" s="55"/>
      <c r="CV2070" s="55"/>
      <c r="CW2070" s="55"/>
      <c r="CX2070" s="55"/>
      <c r="CY2070" s="55"/>
      <c r="CZ2070" s="55"/>
      <c r="DA2070" s="55"/>
      <c r="DB2070" s="55"/>
      <c r="DC2070" s="55"/>
      <c r="DD2070" s="55"/>
      <c r="DE2070" s="55"/>
      <c r="DF2070" s="55"/>
      <c r="DG2070" s="55"/>
      <c r="DH2070" s="55"/>
      <c r="DI2070" s="55"/>
      <c r="DJ2070" s="55"/>
      <c r="DK2070" s="55"/>
      <c r="DL2070" s="55"/>
      <c r="DM2070" s="55"/>
      <c r="DN2070" s="55"/>
      <c r="DO2070" s="55"/>
      <c r="DP2070" s="55"/>
      <c r="DQ2070" s="55"/>
      <c r="DR2070" s="55"/>
      <c r="DS2070" s="55"/>
      <c r="DT2070" s="55"/>
      <c r="DU2070" s="55"/>
      <c r="DV2070" s="55"/>
      <c r="DW2070" s="55"/>
      <c r="DX2070" s="55"/>
      <c r="DY2070" s="55"/>
      <c r="DZ2070" s="55"/>
      <c r="EA2070" s="55"/>
      <c r="EB2070" s="55"/>
      <c r="EC2070" s="55"/>
      <c r="EJ2070" s="55"/>
      <c r="EK2070" s="55"/>
      <c r="EL2070" s="55"/>
      <c r="EM2070" s="55"/>
      <c r="EN2070" s="55"/>
      <c r="EO2070" s="55"/>
      <c r="EP2070" s="55"/>
      <c r="EQ2070" s="55"/>
      <c r="ER2070" s="55"/>
      <c r="ES2070" s="55"/>
      <c r="ET2070" s="55"/>
      <c r="EU2070" s="55"/>
      <c r="EV2070" s="55"/>
      <c r="EW2070" s="55"/>
      <c r="EX2070" s="55"/>
      <c r="EY2070" s="55"/>
      <c r="EZ2070" s="55"/>
      <c r="FA2070" s="55"/>
      <c r="FB2070" s="55"/>
      <c r="FC2070" s="55"/>
      <c r="FD2070" s="55"/>
      <c r="FK2070" s="479"/>
      <c r="FL2070" s="479"/>
      <c r="FM2070" s="479"/>
      <c r="FN2070" s="479"/>
      <c r="FQ2070" s="479"/>
      <c r="FR2070" s="479"/>
      <c r="FS2070" s="479"/>
      <c r="FT2070" s="479"/>
      <c r="FU2070" s="479"/>
      <c r="FV2070" s="479"/>
      <c r="FW2070" s="479"/>
      <c r="FX2070" s="479"/>
      <c r="FY2070" s="479"/>
    </row>
    <row r="2071" spans="1:181" s="135" customFormat="1">
      <c r="A2071" s="165"/>
      <c r="B2071" s="161"/>
      <c r="C2071" s="161"/>
      <c r="D2071" s="161"/>
      <c r="E2071" s="161"/>
      <c r="F2071" s="161"/>
      <c r="G2071" s="161"/>
      <c r="H2071" s="161"/>
      <c r="I2071" s="161"/>
      <c r="J2071" s="161"/>
      <c r="K2071" s="161"/>
      <c r="L2071" s="161"/>
      <c r="M2071" s="161"/>
      <c r="N2071" s="161"/>
      <c r="O2071" s="161"/>
      <c r="P2071" s="161"/>
      <c r="Q2071" s="161"/>
      <c r="R2071" s="161"/>
      <c r="S2071" s="161"/>
      <c r="T2071" s="161"/>
      <c r="U2071" s="161"/>
      <c r="V2071" s="161"/>
      <c r="W2071" s="161"/>
      <c r="X2071" s="161"/>
      <c r="Y2071" s="161"/>
      <c r="Z2071" s="161"/>
      <c r="AA2071" s="161"/>
      <c r="AB2071" s="161"/>
      <c r="AC2071" s="161"/>
      <c r="AD2071" s="161"/>
      <c r="AE2071" s="161"/>
      <c r="AF2071" s="161"/>
      <c r="AG2071" s="161"/>
      <c r="AH2071" s="161"/>
      <c r="AI2071" s="161"/>
      <c r="AJ2071" s="161"/>
      <c r="AK2071" s="161"/>
      <c r="AL2071" s="161"/>
      <c r="AM2071" s="161"/>
      <c r="AN2071" s="161"/>
      <c r="AO2071" s="161"/>
      <c r="AP2071" s="161"/>
      <c r="AQ2071" s="161"/>
      <c r="AR2071" s="161"/>
      <c r="AS2071" s="161"/>
      <c r="AT2071" s="161"/>
      <c r="AU2071" s="161"/>
      <c r="AV2071" s="161"/>
      <c r="AW2071" s="54"/>
      <c r="AX2071" s="54"/>
      <c r="AY2071" s="54"/>
      <c r="AZ2071" s="54"/>
      <c r="BA2071" s="54"/>
      <c r="BB2071" s="54"/>
      <c r="BC2071" s="54"/>
      <c r="BD2071" s="54"/>
      <c r="BE2071" s="54"/>
      <c r="BF2071" s="54"/>
      <c r="BG2071" s="54"/>
      <c r="BH2071" s="54"/>
      <c r="BI2071" s="54"/>
      <c r="BJ2071" s="54"/>
      <c r="BK2071" s="54"/>
      <c r="BL2071" s="54"/>
      <c r="BM2071" s="54"/>
      <c r="BN2071" s="54"/>
      <c r="BO2071" s="54"/>
      <c r="BP2071" s="54"/>
      <c r="BQ2071" s="54"/>
      <c r="BR2071" s="54"/>
      <c r="BS2071" s="54"/>
      <c r="BT2071" s="54"/>
      <c r="BU2071" s="54"/>
      <c r="BV2071" s="55"/>
      <c r="BW2071" s="55"/>
      <c r="BX2071" s="55"/>
      <c r="BY2071" s="55"/>
      <c r="BZ2071" s="55"/>
      <c r="CA2071" s="55"/>
      <c r="CB2071" s="54"/>
      <c r="CC2071" s="54"/>
      <c r="CD2071" s="54"/>
      <c r="CE2071" s="54"/>
      <c r="CF2071" s="54"/>
      <c r="CG2071" s="54"/>
      <c r="CH2071" s="55"/>
      <c r="CI2071" s="55"/>
      <c r="CJ2071" s="55"/>
      <c r="CK2071" s="55"/>
      <c r="CL2071" s="55"/>
      <c r="CM2071" s="55"/>
      <c r="CN2071" s="55"/>
      <c r="CO2071" s="55"/>
      <c r="CP2071" s="55"/>
      <c r="CQ2071" s="55"/>
      <c r="CR2071" s="55"/>
      <c r="CS2071" s="55"/>
      <c r="CT2071" s="55"/>
      <c r="CU2071" s="55"/>
      <c r="CV2071" s="55"/>
      <c r="CW2071" s="55"/>
      <c r="CX2071" s="55"/>
      <c r="CY2071" s="55"/>
      <c r="CZ2071" s="55"/>
      <c r="DA2071" s="55"/>
      <c r="DB2071" s="55"/>
      <c r="DC2071" s="55"/>
      <c r="DD2071" s="55"/>
      <c r="DE2071" s="55"/>
      <c r="DF2071" s="55"/>
      <c r="DG2071" s="55"/>
      <c r="DH2071" s="55"/>
      <c r="DI2071" s="55"/>
      <c r="DJ2071" s="55"/>
      <c r="DK2071" s="55"/>
      <c r="DL2071" s="55"/>
      <c r="DM2071" s="55"/>
      <c r="DN2071" s="55"/>
      <c r="DO2071" s="55"/>
      <c r="DP2071" s="55"/>
      <c r="DQ2071" s="55"/>
      <c r="DR2071" s="55"/>
      <c r="DS2071" s="55"/>
      <c r="DT2071" s="55"/>
      <c r="DU2071" s="55"/>
      <c r="DV2071" s="55"/>
      <c r="DW2071" s="55"/>
      <c r="DX2071" s="55"/>
      <c r="DY2071" s="55"/>
      <c r="DZ2071" s="55"/>
      <c r="EA2071" s="55"/>
      <c r="EB2071" s="55"/>
      <c r="EC2071" s="55"/>
      <c r="EJ2071" s="55"/>
      <c r="EK2071" s="55"/>
      <c r="EL2071" s="55"/>
      <c r="EM2071" s="55"/>
      <c r="EN2071" s="55"/>
      <c r="EO2071" s="55"/>
      <c r="EP2071" s="55"/>
      <c r="EQ2071" s="55"/>
      <c r="ER2071" s="55"/>
      <c r="ES2071" s="55"/>
      <c r="ET2071" s="55"/>
      <c r="EU2071" s="55"/>
      <c r="EV2071" s="55"/>
      <c r="EW2071" s="55"/>
      <c r="EX2071" s="55"/>
      <c r="EY2071" s="55"/>
      <c r="EZ2071" s="55"/>
      <c r="FA2071" s="55"/>
      <c r="FB2071" s="55"/>
      <c r="FC2071" s="55"/>
      <c r="FD2071" s="55"/>
      <c r="FK2071" s="479"/>
      <c r="FL2071" s="479"/>
      <c r="FM2071" s="479"/>
      <c r="FN2071" s="479"/>
      <c r="FQ2071" s="479"/>
      <c r="FR2071" s="479"/>
      <c r="FS2071" s="479"/>
      <c r="FT2071" s="479"/>
      <c r="FU2071" s="479"/>
      <c r="FV2071" s="479"/>
      <c r="FW2071" s="479"/>
      <c r="FX2071" s="479"/>
      <c r="FY2071" s="479"/>
    </row>
    <row r="2072" spans="1:181" s="135" customFormat="1">
      <c r="A2072" s="165"/>
      <c r="B2072" s="161"/>
      <c r="C2072" s="161"/>
      <c r="D2072" s="161"/>
      <c r="E2072" s="161"/>
      <c r="F2072" s="161"/>
      <c r="G2072" s="161"/>
      <c r="H2072" s="161"/>
      <c r="I2072" s="161"/>
      <c r="J2072" s="161"/>
      <c r="K2072" s="161"/>
      <c r="L2072" s="161"/>
      <c r="M2072" s="161"/>
      <c r="N2072" s="161"/>
      <c r="O2072" s="161"/>
      <c r="P2072" s="161"/>
      <c r="Q2072" s="161"/>
      <c r="R2072" s="161"/>
      <c r="S2072" s="161"/>
      <c r="T2072" s="161"/>
      <c r="U2072" s="161"/>
      <c r="V2072" s="161"/>
      <c r="W2072" s="161"/>
      <c r="X2072" s="161"/>
      <c r="Y2072" s="161"/>
      <c r="Z2072" s="161"/>
      <c r="AA2072" s="161"/>
      <c r="AB2072" s="161"/>
      <c r="AC2072" s="161"/>
      <c r="AD2072" s="161"/>
      <c r="AE2072" s="161"/>
      <c r="AF2072" s="161"/>
      <c r="AG2072" s="161"/>
      <c r="AH2072" s="161"/>
      <c r="AI2072" s="161"/>
      <c r="AJ2072" s="161"/>
      <c r="AK2072" s="161"/>
      <c r="AL2072" s="161"/>
      <c r="AM2072" s="161"/>
      <c r="AN2072" s="161"/>
      <c r="AO2072" s="161"/>
      <c r="AP2072" s="161"/>
      <c r="AQ2072" s="161"/>
      <c r="AR2072" s="161"/>
      <c r="AS2072" s="161"/>
      <c r="AT2072" s="161"/>
      <c r="AU2072" s="161"/>
      <c r="AV2072" s="161"/>
      <c r="AW2072" s="54"/>
      <c r="AX2072" s="54"/>
      <c r="AY2072" s="54"/>
      <c r="AZ2072" s="54"/>
      <c r="BA2072" s="54"/>
      <c r="BB2072" s="54"/>
      <c r="BC2072" s="54"/>
      <c r="BD2072" s="54"/>
      <c r="BE2072" s="54"/>
      <c r="BF2072" s="54"/>
      <c r="BG2072" s="54"/>
      <c r="BH2072" s="54"/>
      <c r="BI2072" s="54"/>
      <c r="BJ2072" s="54"/>
      <c r="BK2072" s="54"/>
      <c r="BL2072" s="54"/>
      <c r="BM2072" s="54"/>
      <c r="BN2072" s="54"/>
      <c r="BO2072" s="54"/>
      <c r="BP2072" s="54"/>
      <c r="BQ2072" s="54"/>
      <c r="BR2072" s="54"/>
      <c r="BS2072" s="54"/>
      <c r="BT2072" s="54"/>
      <c r="BU2072" s="54"/>
      <c r="BV2072" s="55"/>
      <c r="BW2072" s="55"/>
      <c r="BX2072" s="55"/>
      <c r="BY2072" s="55"/>
      <c r="BZ2072" s="55"/>
      <c r="CA2072" s="55"/>
      <c r="CB2072" s="54"/>
      <c r="CC2072" s="54"/>
      <c r="CD2072" s="54"/>
      <c r="CE2072" s="54"/>
      <c r="CF2072" s="54"/>
      <c r="CG2072" s="54"/>
      <c r="CH2072" s="55"/>
      <c r="CI2072" s="55"/>
      <c r="CJ2072" s="55"/>
      <c r="CK2072" s="55"/>
      <c r="CL2072" s="55"/>
      <c r="CM2072" s="55"/>
      <c r="CN2072" s="55"/>
      <c r="CO2072" s="55"/>
      <c r="CP2072" s="55"/>
      <c r="CQ2072" s="55"/>
      <c r="CR2072" s="55"/>
      <c r="CS2072" s="55"/>
      <c r="CT2072" s="55"/>
      <c r="CU2072" s="55"/>
      <c r="CV2072" s="55"/>
      <c r="CW2072" s="55"/>
      <c r="CX2072" s="55"/>
      <c r="CY2072" s="55"/>
      <c r="CZ2072" s="55"/>
      <c r="DA2072" s="55"/>
      <c r="DB2072" s="55"/>
      <c r="DC2072" s="55"/>
      <c r="DD2072" s="55"/>
      <c r="DE2072" s="55"/>
      <c r="DF2072" s="55"/>
      <c r="DG2072" s="55"/>
      <c r="DH2072" s="55"/>
      <c r="DI2072" s="55"/>
      <c r="DJ2072" s="55"/>
      <c r="DK2072" s="55"/>
      <c r="DL2072" s="55"/>
      <c r="DM2072" s="55"/>
      <c r="DN2072" s="55"/>
      <c r="DO2072" s="55"/>
      <c r="DP2072" s="55"/>
      <c r="DQ2072" s="55"/>
      <c r="DR2072" s="55"/>
      <c r="DS2072" s="55"/>
      <c r="DT2072" s="55"/>
      <c r="DU2072" s="55"/>
      <c r="DV2072" s="55"/>
      <c r="DW2072" s="55"/>
      <c r="DX2072" s="55"/>
      <c r="DY2072" s="55"/>
      <c r="DZ2072" s="55"/>
      <c r="EA2072" s="55"/>
      <c r="EB2072" s="55"/>
      <c r="EC2072" s="55"/>
      <c r="EJ2072" s="55"/>
      <c r="EK2072" s="55"/>
      <c r="EL2072" s="55"/>
      <c r="EM2072" s="55"/>
      <c r="EN2072" s="55"/>
      <c r="EO2072" s="55"/>
      <c r="EP2072" s="55"/>
      <c r="EQ2072" s="55"/>
      <c r="ER2072" s="55"/>
      <c r="ES2072" s="55"/>
      <c r="ET2072" s="55"/>
      <c r="EU2072" s="55"/>
      <c r="EV2072" s="55"/>
      <c r="EW2072" s="55"/>
      <c r="EX2072" s="55"/>
      <c r="EY2072" s="55"/>
      <c r="EZ2072" s="55"/>
      <c r="FA2072" s="55"/>
      <c r="FB2072" s="55"/>
      <c r="FC2072" s="55"/>
      <c r="FD2072" s="55"/>
      <c r="FK2072" s="479"/>
      <c r="FL2072" s="479"/>
      <c r="FM2072" s="479"/>
      <c r="FN2072" s="479"/>
      <c r="FQ2072" s="479"/>
      <c r="FR2072" s="479"/>
      <c r="FS2072" s="479"/>
      <c r="FT2072" s="479"/>
      <c r="FU2072" s="479"/>
      <c r="FV2072" s="479"/>
      <c r="FW2072" s="479"/>
      <c r="FX2072" s="479"/>
      <c r="FY2072" s="479"/>
    </row>
    <row r="2073" spans="1:181" s="135" customFormat="1">
      <c r="A2073" s="165"/>
      <c r="B2073" s="161"/>
      <c r="C2073" s="161"/>
      <c r="D2073" s="161"/>
      <c r="E2073" s="161"/>
      <c r="F2073" s="161"/>
      <c r="G2073" s="161"/>
      <c r="H2073" s="161"/>
      <c r="I2073" s="161"/>
      <c r="J2073" s="161"/>
      <c r="K2073" s="161"/>
      <c r="L2073" s="161"/>
      <c r="M2073" s="161"/>
      <c r="N2073" s="161"/>
      <c r="O2073" s="161"/>
      <c r="P2073" s="161"/>
      <c r="Q2073" s="161"/>
      <c r="R2073" s="161"/>
      <c r="S2073" s="161"/>
      <c r="T2073" s="161"/>
      <c r="U2073" s="161"/>
      <c r="V2073" s="161"/>
      <c r="W2073" s="161"/>
      <c r="X2073" s="161"/>
      <c r="Y2073" s="161"/>
      <c r="Z2073" s="161"/>
      <c r="AA2073" s="161"/>
      <c r="AB2073" s="161"/>
      <c r="AC2073" s="161"/>
      <c r="AD2073" s="161"/>
      <c r="AE2073" s="161"/>
      <c r="AF2073" s="161"/>
      <c r="AG2073" s="161"/>
      <c r="AH2073" s="161"/>
      <c r="AI2073" s="161"/>
      <c r="AJ2073" s="161"/>
      <c r="AK2073" s="161"/>
      <c r="AL2073" s="161"/>
      <c r="AM2073" s="161"/>
      <c r="AN2073" s="161"/>
      <c r="AO2073" s="161"/>
      <c r="AP2073" s="161"/>
      <c r="AQ2073" s="161"/>
      <c r="AR2073" s="161"/>
      <c r="AS2073" s="161"/>
      <c r="AT2073" s="161"/>
      <c r="AU2073" s="161"/>
      <c r="AV2073" s="161"/>
      <c r="AW2073" s="54"/>
      <c r="AX2073" s="54"/>
      <c r="AY2073" s="54"/>
      <c r="AZ2073" s="54"/>
      <c r="BA2073" s="54"/>
      <c r="BB2073" s="54"/>
      <c r="BC2073" s="54"/>
      <c r="BD2073" s="54"/>
      <c r="BE2073" s="54"/>
      <c r="BF2073" s="54"/>
      <c r="BG2073" s="54"/>
      <c r="BH2073" s="54"/>
      <c r="BI2073" s="54"/>
      <c r="BJ2073" s="54"/>
      <c r="BK2073" s="54"/>
      <c r="BL2073" s="54"/>
      <c r="BM2073" s="54"/>
      <c r="BN2073" s="54"/>
      <c r="BO2073" s="54"/>
      <c r="BP2073" s="54"/>
      <c r="BQ2073" s="54"/>
      <c r="BR2073" s="54"/>
      <c r="BS2073" s="54"/>
      <c r="BT2073" s="54"/>
      <c r="BU2073" s="54"/>
      <c r="BV2073" s="55"/>
      <c r="BW2073" s="55"/>
      <c r="BX2073" s="55"/>
      <c r="BY2073" s="55"/>
      <c r="BZ2073" s="55"/>
      <c r="CA2073" s="55"/>
      <c r="CB2073" s="54"/>
      <c r="CC2073" s="54"/>
      <c r="CD2073" s="54"/>
      <c r="CE2073" s="54"/>
      <c r="CF2073" s="54"/>
      <c r="CG2073" s="54"/>
      <c r="CH2073" s="55"/>
      <c r="CI2073" s="55"/>
      <c r="CJ2073" s="55"/>
      <c r="CK2073" s="55"/>
      <c r="CL2073" s="55"/>
      <c r="CM2073" s="55"/>
      <c r="CN2073" s="55"/>
      <c r="CO2073" s="55"/>
      <c r="CP2073" s="55"/>
      <c r="CQ2073" s="55"/>
      <c r="CR2073" s="55"/>
      <c r="CS2073" s="55"/>
      <c r="CT2073" s="55"/>
      <c r="CU2073" s="55"/>
      <c r="CV2073" s="55"/>
      <c r="CW2073" s="55"/>
      <c r="CX2073" s="55"/>
      <c r="CY2073" s="55"/>
      <c r="CZ2073" s="55"/>
      <c r="DA2073" s="55"/>
      <c r="DB2073" s="55"/>
      <c r="DC2073" s="55"/>
      <c r="DD2073" s="55"/>
      <c r="DE2073" s="55"/>
      <c r="DF2073" s="55"/>
      <c r="DG2073" s="55"/>
      <c r="DH2073" s="55"/>
      <c r="DI2073" s="55"/>
      <c r="DJ2073" s="55"/>
      <c r="DK2073" s="55"/>
      <c r="DL2073" s="55"/>
      <c r="DM2073" s="55"/>
      <c r="DN2073" s="55"/>
      <c r="DO2073" s="55"/>
      <c r="DP2073" s="55"/>
      <c r="DQ2073" s="55"/>
      <c r="DR2073" s="55"/>
      <c r="DS2073" s="55"/>
      <c r="DT2073" s="55"/>
      <c r="DU2073" s="55"/>
      <c r="DV2073" s="55"/>
      <c r="DW2073" s="55"/>
      <c r="DX2073" s="55"/>
      <c r="DY2073" s="55"/>
      <c r="DZ2073" s="55"/>
      <c r="EA2073" s="55"/>
      <c r="EB2073" s="55"/>
      <c r="EC2073" s="55"/>
      <c r="EJ2073" s="55"/>
      <c r="EK2073" s="55"/>
      <c r="EL2073" s="55"/>
      <c r="EM2073" s="55"/>
      <c r="EN2073" s="55"/>
      <c r="EO2073" s="55"/>
      <c r="EP2073" s="55"/>
      <c r="EQ2073" s="55"/>
      <c r="ER2073" s="55"/>
      <c r="ES2073" s="55"/>
      <c r="ET2073" s="55"/>
      <c r="EU2073" s="55"/>
      <c r="EV2073" s="55"/>
      <c r="EW2073" s="55"/>
      <c r="EX2073" s="55"/>
      <c r="EY2073" s="55"/>
      <c r="EZ2073" s="55"/>
      <c r="FA2073" s="55"/>
      <c r="FB2073" s="55"/>
      <c r="FC2073" s="55"/>
      <c r="FD2073" s="55"/>
      <c r="FK2073" s="479"/>
      <c r="FL2073" s="479"/>
      <c r="FM2073" s="479"/>
      <c r="FN2073" s="479"/>
      <c r="FQ2073" s="479"/>
      <c r="FR2073" s="479"/>
      <c r="FS2073" s="479"/>
      <c r="FT2073" s="479"/>
      <c r="FU2073" s="479"/>
      <c r="FV2073" s="479"/>
      <c r="FW2073" s="479"/>
      <c r="FX2073" s="479"/>
      <c r="FY2073" s="479"/>
    </row>
    <row r="2074" spans="1:181" s="135" customFormat="1">
      <c r="A2074" s="165"/>
      <c r="B2074" s="161"/>
      <c r="C2074" s="161"/>
      <c r="D2074" s="161"/>
      <c r="E2074" s="161"/>
      <c r="F2074" s="161"/>
      <c r="G2074" s="161"/>
      <c r="H2074" s="161"/>
      <c r="I2074" s="161"/>
      <c r="J2074" s="161"/>
      <c r="K2074" s="161"/>
      <c r="L2074" s="161"/>
      <c r="M2074" s="161"/>
      <c r="N2074" s="161"/>
      <c r="O2074" s="161"/>
      <c r="P2074" s="161"/>
      <c r="Q2074" s="161"/>
      <c r="R2074" s="161"/>
      <c r="S2074" s="161"/>
      <c r="T2074" s="161"/>
      <c r="U2074" s="161"/>
      <c r="V2074" s="161"/>
      <c r="W2074" s="161"/>
      <c r="X2074" s="161"/>
      <c r="Y2074" s="161"/>
      <c r="Z2074" s="161"/>
      <c r="AA2074" s="161"/>
      <c r="AB2074" s="161"/>
      <c r="AC2074" s="161"/>
      <c r="AD2074" s="161"/>
      <c r="AE2074" s="161"/>
      <c r="AF2074" s="161"/>
      <c r="AG2074" s="161"/>
      <c r="AH2074" s="161"/>
      <c r="AI2074" s="161"/>
      <c r="AJ2074" s="161"/>
      <c r="AK2074" s="161"/>
      <c r="AL2074" s="161"/>
      <c r="AM2074" s="161"/>
      <c r="AN2074" s="161"/>
      <c r="AO2074" s="161"/>
      <c r="AP2074" s="161"/>
      <c r="AQ2074" s="161"/>
      <c r="AR2074" s="161"/>
      <c r="AS2074" s="161"/>
      <c r="AT2074" s="161"/>
      <c r="AU2074" s="161"/>
      <c r="AV2074" s="161"/>
      <c r="AW2074" s="54"/>
      <c r="AX2074" s="54"/>
      <c r="AY2074" s="54"/>
      <c r="AZ2074" s="54"/>
      <c r="BA2074" s="54"/>
      <c r="BB2074" s="54"/>
      <c r="BC2074" s="54"/>
      <c r="BD2074" s="54"/>
      <c r="BE2074" s="54"/>
      <c r="BF2074" s="54"/>
      <c r="BG2074" s="54"/>
      <c r="BH2074" s="54"/>
      <c r="BI2074" s="54"/>
      <c r="BJ2074" s="54"/>
      <c r="BK2074" s="54"/>
      <c r="BL2074" s="54"/>
      <c r="BM2074" s="54"/>
      <c r="BN2074" s="54"/>
      <c r="BO2074" s="54"/>
      <c r="BP2074" s="54"/>
      <c r="BQ2074" s="54"/>
      <c r="BR2074" s="54"/>
      <c r="BS2074" s="54"/>
      <c r="BT2074" s="54"/>
      <c r="BU2074" s="54"/>
      <c r="BV2074" s="55"/>
      <c r="BW2074" s="55"/>
      <c r="BX2074" s="55"/>
      <c r="BY2074" s="55"/>
      <c r="BZ2074" s="55"/>
      <c r="CA2074" s="55"/>
      <c r="CB2074" s="54"/>
      <c r="CC2074" s="54"/>
      <c r="CD2074" s="54"/>
      <c r="CE2074" s="54"/>
      <c r="CF2074" s="54"/>
      <c r="CG2074" s="54"/>
      <c r="CH2074" s="55"/>
      <c r="CI2074" s="55"/>
      <c r="CJ2074" s="55"/>
      <c r="CK2074" s="55"/>
      <c r="CL2074" s="55"/>
      <c r="CM2074" s="55"/>
      <c r="CN2074" s="55"/>
      <c r="CO2074" s="55"/>
      <c r="CP2074" s="55"/>
      <c r="CQ2074" s="55"/>
      <c r="CR2074" s="55"/>
      <c r="CS2074" s="55"/>
      <c r="CT2074" s="55"/>
      <c r="CU2074" s="55"/>
      <c r="CV2074" s="55"/>
      <c r="CW2074" s="55"/>
      <c r="CX2074" s="55"/>
      <c r="CY2074" s="55"/>
      <c r="CZ2074" s="55"/>
      <c r="DA2074" s="55"/>
      <c r="DB2074" s="55"/>
      <c r="DC2074" s="55"/>
      <c r="DD2074" s="55"/>
      <c r="DE2074" s="55"/>
      <c r="DF2074" s="55"/>
      <c r="DG2074" s="55"/>
      <c r="DH2074" s="55"/>
      <c r="DI2074" s="55"/>
      <c r="DJ2074" s="55"/>
      <c r="DK2074" s="55"/>
      <c r="DL2074" s="55"/>
      <c r="DM2074" s="55"/>
      <c r="DN2074" s="55"/>
      <c r="DO2074" s="55"/>
      <c r="DP2074" s="55"/>
      <c r="DQ2074" s="55"/>
      <c r="DR2074" s="55"/>
      <c r="DS2074" s="55"/>
      <c r="DT2074" s="55"/>
      <c r="DU2074" s="55"/>
      <c r="DV2074" s="55"/>
      <c r="DW2074" s="55"/>
      <c r="DX2074" s="55"/>
      <c r="DY2074" s="55"/>
      <c r="DZ2074" s="55"/>
      <c r="EA2074" s="55"/>
      <c r="EB2074" s="55"/>
      <c r="EC2074" s="55"/>
      <c r="EJ2074" s="55"/>
      <c r="EK2074" s="55"/>
      <c r="EL2074" s="55"/>
      <c r="EM2074" s="55"/>
      <c r="EN2074" s="55"/>
      <c r="EO2074" s="55"/>
      <c r="EP2074" s="55"/>
      <c r="EQ2074" s="55"/>
      <c r="ER2074" s="55"/>
      <c r="ES2074" s="55"/>
      <c r="ET2074" s="55"/>
      <c r="EU2074" s="55"/>
      <c r="EV2074" s="55"/>
      <c r="EW2074" s="55"/>
      <c r="EX2074" s="55"/>
      <c r="EY2074" s="55"/>
      <c r="EZ2074" s="55"/>
      <c r="FA2074" s="55"/>
      <c r="FB2074" s="55"/>
      <c r="FC2074" s="55"/>
      <c r="FD2074" s="55"/>
      <c r="FK2074" s="479"/>
      <c r="FL2074" s="479"/>
      <c r="FM2074" s="479"/>
      <c r="FN2074" s="479"/>
      <c r="FQ2074" s="479"/>
      <c r="FR2074" s="479"/>
      <c r="FS2074" s="479"/>
      <c r="FT2074" s="479"/>
      <c r="FU2074" s="479"/>
      <c r="FV2074" s="479"/>
      <c r="FW2074" s="479"/>
      <c r="FX2074" s="479"/>
      <c r="FY2074" s="479"/>
    </row>
    <row r="2075" spans="1:181" s="135" customFormat="1">
      <c r="A2075" s="165"/>
      <c r="B2075" s="161"/>
      <c r="C2075" s="161"/>
      <c r="D2075" s="161"/>
      <c r="E2075" s="161"/>
      <c r="F2075" s="161"/>
      <c r="G2075" s="161"/>
      <c r="H2075" s="161"/>
      <c r="I2075" s="161"/>
      <c r="J2075" s="161"/>
      <c r="K2075" s="161"/>
      <c r="L2075" s="161"/>
      <c r="M2075" s="161"/>
      <c r="N2075" s="161"/>
      <c r="O2075" s="161"/>
      <c r="P2075" s="161"/>
      <c r="Q2075" s="161"/>
      <c r="R2075" s="161"/>
      <c r="S2075" s="161"/>
      <c r="T2075" s="161"/>
      <c r="U2075" s="161"/>
      <c r="V2075" s="161"/>
      <c r="W2075" s="161"/>
      <c r="X2075" s="161"/>
      <c r="Y2075" s="161"/>
      <c r="Z2075" s="161"/>
      <c r="AA2075" s="161"/>
      <c r="AB2075" s="161"/>
      <c r="AC2075" s="161"/>
      <c r="AD2075" s="161"/>
      <c r="AE2075" s="161"/>
      <c r="AF2075" s="161"/>
      <c r="AG2075" s="161"/>
      <c r="AH2075" s="161"/>
      <c r="AI2075" s="161"/>
      <c r="AJ2075" s="161"/>
      <c r="AK2075" s="161"/>
      <c r="AL2075" s="161"/>
      <c r="AM2075" s="161"/>
      <c r="AN2075" s="161"/>
      <c r="AO2075" s="161"/>
      <c r="AP2075" s="161"/>
      <c r="AQ2075" s="161"/>
      <c r="AR2075" s="161"/>
      <c r="AS2075" s="161"/>
      <c r="AT2075" s="161"/>
      <c r="AU2075" s="161"/>
      <c r="AV2075" s="161"/>
      <c r="AW2075" s="54"/>
      <c r="AX2075" s="54"/>
      <c r="AY2075" s="54"/>
      <c r="AZ2075" s="54"/>
      <c r="BA2075" s="54"/>
      <c r="BB2075" s="54"/>
      <c r="BC2075" s="54"/>
      <c r="BD2075" s="54"/>
      <c r="BE2075" s="54"/>
      <c r="BF2075" s="54"/>
      <c r="BG2075" s="54"/>
      <c r="BH2075" s="54"/>
      <c r="BI2075" s="54"/>
      <c r="BJ2075" s="54"/>
      <c r="BK2075" s="54"/>
      <c r="BL2075" s="54"/>
      <c r="BM2075" s="54"/>
      <c r="BN2075" s="54"/>
      <c r="BO2075" s="54"/>
      <c r="BP2075" s="54"/>
      <c r="BQ2075" s="54"/>
      <c r="BR2075" s="54"/>
      <c r="BS2075" s="54"/>
      <c r="BT2075" s="54"/>
      <c r="BU2075" s="54"/>
      <c r="BV2075" s="55"/>
      <c r="BW2075" s="55"/>
      <c r="BX2075" s="55"/>
      <c r="BY2075" s="55"/>
      <c r="BZ2075" s="55"/>
      <c r="CA2075" s="55"/>
      <c r="CB2075" s="54"/>
      <c r="CC2075" s="54"/>
      <c r="CD2075" s="54"/>
      <c r="CE2075" s="54"/>
      <c r="CF2075" s="54"/>
      <c r="CG2075" s="54"/>
      <c r="CH2075" s="55"/>
      <c r="CI2075" s="55"/>
      <c r="CJ2075" s="55"/>
      <c r="CK2075" s="55"/>
      <c r="CL2075" s="55"/>
      <c r="CM2075" s="55"/>
      <c r="CN2075" s="55"/>
      <c r="CO2075" s="55"/>
      <c r="CP2075" s="55"/>
      <c r="CQ2075" s="55"/>
      <c r="CR2075" s="55"/>
      <c r="CS2075" s="55"/>
      <c r="CT2075" s="55"/>
      <c r="CU2075" s="55"/>
      <c r="CV2075" s="55"/>
      <c r="CW2075" s="55"/>
      <c r="CX2075" s="55"/>
      <c r="CY2075" s="55"/>
      <c r="CZ2075" s="55"/>
      <c r="DA2075" s="55"/>
      <c r="DB2075" s="55"/>
      <c r="DC2075" s="55"/>
      <c r="DD2075" s="55"/>
      <c r="DE2075" s="55"/>
      <c r="DF2075" s="55"/>
      <c r="DG2075" s="55"/>
      <c r="DH2075" s="55"/>
      <c r="DI2075" s="55"/>
      <c r="DJ2075" s="55"/>
      <c r="DK2075" s="55"/>
      <c r="DL2075" s="55"/>
      <c r="DM2075" s="55"/>
      <c r="DN2075" s="55"/>
      <c r="DO2075" s="55"/>
      <c r="DP2075" s="55"/>
      <c r="DQ2075" s="55"/>
      <c r="DR2075" s="55"/>
      <c r="DS2075" s="55"/>
      <c r="DT2075" s="55"/>
      <c r="DU2075" s="55"/>
      <c r="DV2075" s="55"/>
      <c r="DW2075" s="55"/>
      <c r="DX2075" s="55"/>
      <c r="DY2075" s="55"/>
      <c r="DZ2075" s="55"/>
      <c r="EA2075" s="55"/>
      <c r="EB2075" s="55"/>
      <c r="EC2075" s="55"/>
      <c r="EJ2075" s="55"/>
      <c r="EK2075" s="55"/>
      <c r="EL2075" s="55"/>
      <c r="EM2075" s="55"/>
      <c r="EN2075" s="55"/>
      <c r="EO2075" s="55"/>
      <c r="EP2075" s="55"/>
      <c r="EQ2075" s="55"/>
      <c r="ER2075" s="55"/>
      <c r="ES2075" s="55"/>
      <c r="ET2075" s="55"/>
      <c r="EU2075" s="55"/>
      <c r="EV2075" s="55"/>
      <c r="EW2075" s="55"/>
      <c r="EX2075" s="55"/>
      <c r="EY2075" s="55"/>
      <c r="EZ2075" s="55"/>
      <c r="FA2075" s="55"/>
      <c r="FB2075" s="55"/>
      <c r="FC2075" s="55"/>
      <c r="FD2075" s="55"/>
      <c r="FK2075" s="479"/>
      <c r="FL2075" s="479"/>
      <c r="FM2075" s="479"/>
      <c r="FN2075" s="479"/>
      <c r="FQ2075" s="479"/>
      <c r="FR2075" s="479"/>
      <c r="FS2075" s="479"/>
      <c r="FT2075" s="479"/>
      <c r="FU2075" s="479"/>
      <c r="FV2075" s="479"/>
      <c r="FW2075" s="479"/>
      <c r="FX2075" s="479"/>
      <c r="FY2075" s="479"/>
    </row>
    <row r="2076" spans="1:181" s="135" customFormat="1">
      <c r="A2076" s="165"/>
      <c r="B2076" s="161"/>
      <c r="C2076" s="161"/>
      <c r="D2076" s="161"/>
      <c r="E2076" s="161"/>
      <c r="F2076" s="161"/>
      <c r="G2076" s="161"/>
      <c r="H2076" s="161"/>
      <c r="I2076" s="161"/>
      <c r="J2076" s="161"/>
      <c r="K2076" s="161"/>
      <c r="L2076" s="161"/>
      <c r="M2076" s="161"/>
      <c r="N2076" s="161"/>
      <c r="O2076" s="161"/>
      <c r="P2076" s="161"/>
      <c r="Q2076" s="161"/>
      <c r="R2076" s="161"/>
      <c r="S2076" s="161"/>
      <c r="T2076" s="161"/>
      <c r="U2076" s="161"/>
      <c r="V2076" s="161"/>
      <c r="W2076" s="161"/>
      <c r="X2076" s="161"/>
      <c r="Y2076" s="161"/>
      <c r="Z2076" s="161"/>
      <c r="AA2076" s="161"/>
      <c r="AB2076" s="161"/>
      <c r="AC2076" s="161"/>
      <c r="AD2076" s="161"/>
      <c r="AE2076" s="161"/>
      <c r="AF2076" s="161"/>
      <c r="AG2076" s="161"/>
      <c r="AH2076" s="161"/>
      <c r="AI2076" s="161"/>
      <c r="AJ2076" s="161"/>
      <c r="AK2076" s="161"/>
      <c r="AL2076" s="161"/>
      <c r="AM2076" s="161"/>
      <c r="AN2076" s="161"/>
      <c r="AO2076" s="161"/>
      <c r="AP2076" s="161"/>
      <c r="AQ2076" s="161"/>
      <c r="AR2076" s="161"/>
      <c r="AS2076" s="161"/>
      <c r="AT2076" s="161"/>
      <c r="AU2076" s="161"/>
      <c r="AV2076" s="161"/>
      <c r="AW2076" s="54"/>
      <c r="AX2076" s="54"/>
      <c r="AY2076" s="54"/>
      <c r="AZ2076" s="54"/>
      <c r="BA2076" s="54"/>
      <c r="BB2076" s="54"/>
      <c r="BC2076" s="54"/>
      <c r="BD2076" s="54"/>
      <c r="BE2076" s="54"/>
      <c r="BF2076" s="54"/>
      <c r="BG2076" s="54"/>
      <c r="BH2076" s="54"/>
      <c r="BI2076" s="54"/>
      <c r="BJ2076" s="54"/>
      <c r="BK2076" s="54"/>
      <c r="BL2076" s="54"/>
      <c r="BM2076" s="54"/>
      <c r="BN2076" s="54"/>
      <c r="BO2076" s="54"/>
      <c r="BP2076" s="54"/>
      <c r="BQ2076" s="54"/>
      <c r="BR2076" s="54"/>
      <c r="BS2076" s="54"/>
      <c r="BT2076" s="54"/>
      <c r="BU2076" s="54"/>
      <c r="BV2076" s="55"/>
      <c r="BW2076" s="55"/>
      <c r="BX2076" s="55"/>
      <c r="BY2076" s="55"/>
      <c r="BZ2076" s="55"/>
      <c r="CA2076" s="55"/>
      <c r="CB2076" s="54"/>
      <c r="CC2076" s="54"/>
      <c r="CD2076" s="54"/>
      <c r="CE2076" s="54"/>
      <c r="CF2076" s="54"/>
      <c r="CG2076" s="54"/>
      <c r="CH2076" s="55"/>
      <c r="CI2076" s="55"/>
      <c r="CJ2076" s="55"/>
      <c r="CK2076" s="55"/>
      <c r="CL2076" s="55"/>
      <c r="CM2076" s="55"/>
      <c r="CN2076" s="55"/>
      <c r="CO2076" s="55"/>
      <c r="CP2076" s="55"/>
      <c r="CQ2076" s="55"/>
      <c r="CR2076" s="55"/>
      <c r="CS2076" s="55"/>
      <c r="CT2076" s="55"/>
      <c r="CU2076" s="55"/>
      <c r="CV2076" s="55"/>
      <c r="CW2076" s="55"/>
      <c r="CX2076" s="55"/>
      <c r="CY2076" s="55"/>
      <c r="CZ2076" s="55"/>
      <c r="DA2076" s="55"/>
      <c r="DB2076" s="55"/>
      <c r="DC2076" s="55"/>
      <c r="DD2076" s="55"/>
      <c r="DE2076" s="55"/>
      <c r="DF2076" s="55"/>
      <c r="DG2076" s="55"/>
      <c r="DH2076" s="55"/>
      <c r="DI2076" s="55"/>
      <c r="DJ2076" s="55"/>
      <c r="DK2076" s="55"/>
      <c r="DL2076" s="55"/>
      <c r="DM2076" s="55"/>
      <c r="DN2076" s="55"/>
      <c r="DO2076" s="55"/>
      <c r="DP2076" s="55"/>
      <c r="DQ2076" s="55"/>
      <c r="DR2076" s="55"/>
      <c r="DS2076" s="55"/>
      <c r="DT2076" s="55"/>
      <c r="DU2076" s="55"/>
      <c r="DV2076" s="55"/>
      <c r="DW2076" s="55"/>
      <c r="DX2076" s="55"/>
      <c r="DY2076" s="55"/>
      <c r="DZ2076" s="55"/>
      <c r="EA2076" s="55"/>
      <c r="EB2076" s="55"/>
      <c r="EC2076" s="55"/>
      <c r="EJ2076" s="55"/>
      <c r="EK2076" s="55"/>
      <c r="EL2076" s="55"/>
      <c r="EM2076" s="55"/>
      <c r="EN2076" s="55"/>
      <c r="EO2076" s="55"/>
      <c r="EP2076" s="55"/>
      <c r="EQ2076" s="55"/>
      <c r="ER2076" s="55"/>
      <c r="ES2076" s="55"/>
      <c r="ET2076" s="55"/>
      <c r="EU2076" s="55"/>
      <c r="EV2076" s="55"/>
      <c r="EW2076" s="55"/>
      <c r="EX2076" s="55"/>
      <c r="EY2076" s="55"/>
      <c r="EZ2076" s="55"/>
      <c r="FA2076" s="55"/>
      <c r="FB2076" s="55"/>
      <c r="FC2076" s="55"/>
      <c r="FD2076" s="55"/>
      <c r="FK2076" s="479"/>
      <c r="FL2076" s="479"/>
      <c r="FM2076" s="479"/>
      <c r="FN2076" s="479"/>
      <c r="FQ2076" s="479"/>
      <c r="FR2076" s="479"/>
      <c r="FS2076" s="479"/>
      <c r="FT2076" s="479"/>
      <c r="FU2076" s="479"/>
      <c r="FV2076" s="479"/>
      <c r="FW2076" s="479"/>
      <c r="FX2076" s="479"/>
      <c r="FY2076" s="479"/>
    </row>
    <row r="2077" spans="1:181" s="135" customFormat="1">
      <c r="A2077" s="165"/>
      <c r="B2077" s="161"/>
      <c r="C2077" s="161"/>
      <c r="D2077" s="161"/>
      <c r="E2077" s="161"/>
      <c r="F2077" s="161"/>
      <c r="G2077" s="161"/>
      <c r="H2077" s="161"/>
      <c r="I2077" s="161"/>
      <c r="J2077" s="161"/>
      <c r="K2077" s="161"/>
      <c r="L2077" s="161"/>
      <c r="M2077" s="161"/>
      <c r="N2077" s="161"/>
      <c r="O2077" s="161"/>
      <c r="P2077" s="161"/>
      <c r="Q2077" s="161"/>
      <c r="R2077" s="161"/>
      <c r="S2077" s="161"/>
      <c r="T2077" s="161"/>
      <c r="U2077" s="161"/>
      <c r="V2077" s="161"/>
      <c r="W2077" s="161"/>
      <c r="X2077" s="161"/>
      <c r="Y2077" s="161"/>
      <c r="Z2077" s="161"/>
      <c r="AA2077" s="161"/>
      <c r="AB2077" s="161"/>
      <c r="AC2077" s="161"/>
      <c r="AD2077" s="161"/>
      <c r="AE2077" s="161"/>
      <c r="AF2077" s="161"/>
      <c r="AG2077" s="161"/>
      <c r="AH2077" s="161"/>
      <c r="AI2077" s="161"/>
      <c r="AJ2077" s="161"/>
      <c r="AK2077" s="161"/>
      <c r="AL2077" s="161"/>
      <c r="AM2077" s="161"/>
      <c r="AN2077" s="161"/>
      <c r="AO2077" s="161"/>
      <c r="AP2077" s="161"/>
      <c r="AQ2077" s="161"/>
      <c r="AR2077" s="161"/>
      <c r="AS2077" s="161"/>
      <c r="AT2077" s="161"/>
      <c r="AU2077" s="161"/>
      <c r="AV2077" s="161"/>
      <c r="AW2077" s="54"/>
      <c r="AX2077" s="54"/>
      <c r="AY2077" s="54"/>
      <c r="AZ2077" s="54"/>
      <c r="BA2077" s="54"/>
      <c r="BB2077" s="54"/>
      <c r="BC2077" s="54"/>
      <c r="BD2077" s="54"/>
      <c r="BE2077" s="54"/>
      <c r="BF2077" s="54"/>
      <c r="BG2077" s="54"/>
      <c r="BH2077" s="54"/>
      <c r="BI2077" s="54"/>
      <c r="BJ2077" s="54"/>
      <c r="BK2077" s="54"/>
      <c r="BL2077" s="54"/>
      <c r="BM2077" s="54"/>
      <c r="BN2077" s="54"/>
      <c r="BO2077" s="54"/>
      <c r="BP2077" s="54"/>
      <c r="BQ2077" s="54"/>
      <c r="BR2077" s="54"/>
      <c r="BS2077" s="54"/>
      <c r="BT2077" s="54"/>
      <c r="BU2077" s="54"/>
      <c r="BV2077" s="55"/>
      <c r="BW2077" s="55"/>
      <c r="BX2077" s="55"/>
      <c r="BY2077" s="55"/>
      <c r="BZ2077" s="55"/>
      <c r="CA2077" s="55"/>
      <c r="CB2077" s="54"/>
      <c r="CC2077" s="54"/>
      <c r="CD2077" s="54"/>
      <c r="CE2077" s="54"/>
      <c r="CF2077" s="54"/>
      <c r="CG2077" s="54"/>
      <c r="CH2077" s="55"/>
      <c r="CI2077" s="55"/>
      <c r="CJ2077" s="55"/>
      <c r="CK2077" s="55"/>
      <c r="CL2077" s="55"/>
      <c r="CM2077" s="55"/>
      <c r="CN2077" s="55"/>
      <c r="CO2077" s="55"/>
      <c r="CP2077" s="55"/>
      <c r="CQ2077" s="55"/>
      <c r="CR2077" s="55"/>
      <c r="CS2077" s="55"/>
      <c r="CT2077" s="55"/>
      <c r="CU2077" s="55"/>
      <c r="CV2077" s="55"/>
      <c r="CW2077" s="55"/>
      <c r="CX2077" s="55"/>
      <c r="CY2077" s="55"/>
      <c r="CZ2077" s="55"/>
      <c r="DA2077" s="55"/>
      <c r="DB2077" s="55"/>
      <c r="DC2077" s="55"/>
      <c r="DD2077" s="55"/>
      <c r="DE2077" s="55"/>
      <c r="DF2077" s="55"/>
      <c r="DG2077" s="55"/>
      <c r="DH2077" s="55"/>
      <c r="DI2077" s="55"/>
      <c r="DJ2077" s="55"/>
      <c r="DK2077" s="55"/>
      <c r="DL2077" s="55"/>
      <c r="DM2077" s="55"/>
      <c r="DN2077" s="55"/>
      <c r="DO2077" s="55"/>
      <c r="DP2077" s="55"/>
      <c r="DQ2077" s="55"/>
      <c r="DR2077" s="55"/>
      <c r="DS2077" s="55"/>
      <c r="DT2077" s="55"/>
      <c r="DU2077" s="55"/>
      <c r="DV2077" s="55"/>
      <c r="DW2077" s="55"/>
      <c r="DX2077" s="55"/>
      <c r="DY2077" s="55"/>
      <c r="DZ2077" s="55"/>
      <c r="EA2077" s="55"/>
      <c r="EB2077" s="55"/>
      <c r="EC2077" s="55"/>
      <c r="EJ2077" s="55"/>
      <c r="EK2077" s="55"/>
      <c r="EL2077" s="55"/>
      <c r="EM2077" s="55"/>
      <c r="EN2077" s="55"/>
      <c r="EO2077" s="55"/>
      <c r="EP2077" s="55"/>
      <c r="EQ2077" s="55"/>
      <c r="ER2077" s="55"/>
      <c r="ES2077" s="55"/>
      <c r="ET2077" s="55"/>
      <c r="EU2077" s="55"/>
      <c r="EV2077" s="55"/>
      <c r="EW2077" s="55"/>
      <c r="EX2077" s="55"/>
      <c r="EY2077" s="55"/>
      <c r="EZ2077" s="55"/>
      <c r="FA2077" s="55"/>
      <c r="FB2077" s="55"/>
      <c r="FC2077" s="55"/>
      <c r="FD2077" s="55"/>
      <c r="FK2077" s="479"/>
      <c r="FL2077" s="479"/>
      <c r="FM2077" s="479"/>
      <c r="FN2077" s="479"/>
      <c r="FQ2077" s="479"/>
      <c r="FR2077" s="479"/>
      <c r="FS2077" s="479"/>
      <c r="FT2077" s="479"/>
      <c r="FU2077" s="479"/>
      <c r="FV2077" s="479"/>
      <c r="FW2077" s="479"/>
      <c r="FX2077" s="479"/>
      <c r="FY2077" s="479"/>
    </row>
    <row r="2078" spans="1:181" s="135" customFormat="1">
      <c r="A2078" s="165"/>
      <c r="B2078" s="161"/>
      <c r="C2078" s="161"/>
      <c r="D2078" s="161"/>
      <c r="E2078" s="161"/>
      <c r="F2078" s="161"/>
      <c r="G2078" s="161"/>
      <c r="H2078" s="161"/>
      <c r="I2078" s="161"/>
      <c r="J2078" s="161"/>
      <c r="K2078" s="161"/>
      <c r="L2078" s="161"/>
      <c r="M2078" s="161"/>
      <c r="N2078" s="161"/>
      <c r="O2078" s="161"/>
      <c r="P2078" s="161"/>
      <c r="Q2078" s="161"/>
      <c r="R2078" s="161"/>
      <c r="S2078" s="161"/>
      <c r="T2078" s="161"/>
      <c r="U2078" s="161"/>
      <c r="V2078" s="161"/>
      <c r="W2078" s="161"/>
      <c r="X2078" s="161"/>
      <c r="Y2078" s="161"/>
      <c r="Z2078" s="161"/>
      <c r="AA2078" s="161"/>
      <c r="AB2078" s="161"/>
      <c r="AC2078" s="161"/>
      <c r="AD2078" s="161"/>
      <c r="AE2078" s="161"/>
      <c r="AF2078" s="161"/>
      <c r="AG2078" s="161"/>
      <c r="AH2078" s="161"/>
      <c r="AI2078" s="161"/>
      <c r="AJ2078" s="161"/>
      <c r="AK2078" s="161"/>
      <c r="AL2078" s="161"/>
      <c r="AM2078" s="161"/>
      <c r="AN2078" s="161"/>
      <c r="AO2078" s="161"/>
      <c r="AP2078" s="161"/>
      <c r="AQ2078" s="161"/>
      <c r="AR2078" s="161"/>
      <c r="AS2078" s="161"/>
      <c r="AT2078" s="161"/>
      <c r="AU2078" s="161"/>
      <c r="AV2078" s="161"/>
      <c r="AW2078" s="54"/>
      <c r="AX2078" s="54"/>
      <c r="AY2078" s="54"/>
      <c r="AZ2078" s="54"/>
      <c r="BA2078" s="54"/>
      <c r="BB2078" s="54"/>
      <c r="BC2078" s="54"/>
      <c r="BD2078" s="54"/>
      <c r="BE2078" s="54"/>
      <c r="BF2078" s="54"/>
      <c r="BG2078" s="54"/>
      <c r="BH2078" s="54"/>
      <c r="BI2078" s="54"/>
      <c r="BJ2078" s="54"/>
      <c r="BK2078" s="54"/>
      <c r="BL2078" s="54"/>
      <c r="BM2078" s="54"/>
      <c r="BN2078" s="54"/>
      <c r="BO2078" s="54"/>
      <c r="BP2078" s="54"/>
      <c r="BQ2078" s="54"/>
      <c r="BR2078" s="54"/>
      <c r="BS2078" s="54"/>
      <c r="BT2078" s="54"/>
      <c r="BU2078" s="54"/>
      <c r="BV2078" s="55"/>
      <c r="BW2078" s="55"/>
      <c r="BX2078" s="55"/>
      <c r="BY2078" s="55"/>
      <c r="BZ2078" s="55"/>
      <c r="CA2078" s="55"/>
      <c r="CB2078" s="54"/>
      <c r="CC2078" s="54"/>
      <c r="CD2078" s="54"/>
      <c r="CE2078" s="54"/>
      <c r="CF2078" s="54"/>
      <c r="CG2078" s="54"/>
      <c r="CH2078" s="55"/>
      <c r="CI2078" s="55"/>
      <c r="CJ2078" s="55"/>
      <c r="CK2078" s="55"/>
      <c r="CL2078" s="55"/>
      <c r="CM2078" s="55"/>
      <c r="CN2078" s="55"/>
      <c r="CO2078" s="55"/>
      <c r="CP2078" s="55"/>
      <c r="CQ2078" s="55"/>
      <c r="CR2078" s="55"/>
      <c r="CS2078" s="55"/>
      <c r="CT2078" s="55"/>
      <c r="CU2078" s="55"/>
      <c r="CV2078" s="55"/>
      <c r="CW2078" s="55"/>
      <c r="CX2078" s="55"/>
      <c r="CY2078" s="55"/>
      <c r="CZ2078" s="55"/>
      <c r="DA2078" s="55"/>
      <c r="DB2078" s="55"/>
      <c r="DC2078" s="55"/>
      <c r="DD2078" s="55"/>
      <c r="DE2078" s="55"/>
      <c r="DF2078" s="55"/>
      <c r="DG2078" s="55"/>
      <c r="DH2078" s="55"/>
      <c r="DI2078" s="55"/>
      <c r="DJ2078" s="55"/>
      <c r="DK2078" s="55"/>
      <c r="DL2078" s="55"/>
      <c r="DM2078" s="55"/>
      <c r="DN2078" s="55"/>
      <c r="DO2078" s="55"/>
      <c r="DP2078" s="55"/>
      <c r="DQ2078" s="55"/>
      <c r="DR2078" s="55"/>
      <c r="DS2078" s="55"/>
      <c r="DT2078" s="55"/>
      <c r="DU2078" s="55"/>
      <c r="DV2078" s="55"/>
      <c r="DW2078" s="55"/>
      <c r="DX2078" s="55"/>
      <c r="DY2078" s="55"/>
      <c r="DZ2078" s="55"/>
      <c r="EA2078" s="55"/>
      <c r="EB2078" s="55"/>
      <c r="EC2078" s="55"/>
      <c r="EJ2078" s="55"/>
      <c r="EK2078" s="55"/>
      <c r="EL2078" s="55"/>
      <c r="EM2078" s="55"/>
      <c r="EN2078" s="55"/>
      <c r="EO2078" s="55"/>
      <c r="EP2078" s="55"/>
      <c r="EQ2078" s="55"/>
      <c r="ER2078" s="55"/>
      <c r="ES2078" s="55"/>
      <c r="ET2078" s="55"/>
      <c r="EU2078" s="55"/>
      <c r="EV2078" s="55"/>
      <c r="EW2078" s="55"/>
      <c r="EX2078" s="55"/>
      <c r="EY2078" s="55"/>
      <c r="EZ2078" s="55"/>
      <c r="FA2078" s="55"/>
      <c r="FB2078" s="55"/>
      <c r="FC2078" s="55"/>
      <c r="FD2078" s="55"/>
      <c r="FK2078" s="479"/>
      <c r="FL2078" s="479"/>
      <c r="FM2078" s="479"/>
      <c r="FN2078" s="479"/>
      <c r="FQ2078" s="479"/>
      <c r="FR2078" s="479"/>
      <c r="FS2078" s="479"/>
      <c r="FT2078" s="479"/>
      <c r="FU2078" s="479"/>
      <c r="FV2078" s="479"/>
      <c r="FW2078" s="479"/>
      <c r="FX2078" s="479"/>
      <c r="FY2078" s="479"/>
    </row>
    <row r="2079" spans="1:181" s="135" customFormat="1">
      <c r="A2079" s="165"/>
      <c r="B2079" s="161"/>
      <c r="C2079" s="161"/>
      <c r="D2079" s="161"/>
      <c r="E2079" s="161"/>
      <c r="F2079" s="161"/>
      <c r="G2079" s="161"/>
      <c r="H2079" s="161"/>
      <c r="I2079" s="161"/>
      <c r="J2079" s="161"/>
      <c r="K2079" s="161"/>
      <c r="L2079" s="161"/>
      <c r="M2079" s="161"/>
      <c r="N2079" s="161"/>
      <c r="O2079" s="161"/>
      <c r="P2079" s="161"/>
      <c r="Q2079" s="161"/>
      <c r="R2079" s="161"/>
      <c r="S2079" s="161"/>
      <c r="T2079" s="161"/>
      <c r="U2079" s="161"/>
      <c r="V2079" s="161"/>
      <c r="W2079" s="161"/>
      <c r="X2079" s="161"/>
      <c r="Y2079" s="161"/>
      <c r="Z2079" s="161"/>
      <c r="AA2079" s="161"/>
      <c r="AB2079" s="161"/>
      <c r="AC2079" s="161"/>
      <c r="AD2079" s="161"/>
      <c r="AE2079" s="161"/>
      <c r="AF2079" s="161"/>
      <c r="AG2079" s="161"/>
      <c r="AH2079" s="161"/>
      <c r="AI2079" s="161"/>
      <c r="AJ2079" s="161"/>
      <c r="AK2079" s="161"/>
      <c r="AL2079" s="161"/>
      <c r="AM2079" s="161"/>
      <c r="AN2079" s="161"/>
      <c r="AO2079" s="161"/>
      <c r="AP2079" s="161"/>
      <c r="AQ2079" s="161"/>
      <c r="AR2079" s="161"/>
      <c r="AS2079" s="161"/>
      <c r="AT2079" s="161"/>
      <c r="AU2079" s="161"/>
      <c r="AV2079" s="161"/>
      <c r="AW2079" s="54"/>
      <c r="AX2079" s="54"/>
      <c r="AY2079" s="54"/>
      <c r="AZ2079" s="54"/>
      <c r="BA2079" s="54"/>
      <c r="BB2079" s="54"/>
      <c r="BC2079" s="54"/>
      <c r="BD2079" s="54"/>
      <c r="BE2079" s="54"/>
      <c r="BF2079" s="54"/>
      <c r="BG2079" s="54"/>
      <c r="BH2079" s="54"/>
      <c r="BI2079" s="54"/>
      <c r="BJ2079" s="54"/>
      <c r="BK2079" s="54"/>
      <c r="BL2079" s="54"/>
      <c r="BM2079" s="54"/>
      <c r="BN2079" s="54"/>
      <c r="BO2079" s="54"/>
      <c r="BP2079" s="54"/>
      <c r="BQ2079" s="54"/>
      <c r="BR2079" s="54"/>
      <c r="BS2079" s="54"/>
      <c r="BT2079" s="54"/>
      <c r="BU2079" s="54"/>
      <c r="BV2079" s="55"/>
      <c r="BW2079" s="55"/>
      <c r="BX2079" s="55"/>
      <c r="BY2079" s="55"/>
      <c r="BZ2079" s="55"/>
      <c r="CA2079" s="55"/>
      <c r="CB2079" s="54"/>
      <c r="CC2079" s="54"/>
      <c r="CD2079" s="54"/>
      <c r="CE2079" s="54"/>
      <c r="CF2079" s="54"/>
      <c r="CG2079" s="54"/>
      <c r="CH2079" s="55"/>
      <c r="CI2079" s="55"/>
      <c r="CJ2079" s="55"/>
      <c r="CK2079" s="55"/>
      <c r="CL2079" s="55"/>
      <c r="CM2079" s="55"/>
      <c r="CN2079" s="55"/>
      <c r="CO2079" s="55"/>
      <c r="CP2079" s="55"/>
      <c r="CQ2079" s="55"/>
      <c r="CR2079" s="55"/>
      <c r="CS2079" s="55"/>
      <c r="CT2079" s="55"/>
      <c r="CU2079" s="55"/>
      <c r="CV2079" s="55"/>
      <c r="CW2079" s="55"/>
      <c r="CX2079" s="55"/>
      <c r="CY2079" s="55"/>
      <c r="CZ2079" s="55"/>
      <c r="DA2079" s="55"/>
      <c r="DB2079" s="55"/>
      <c r="DC2079" s="55"/>
      <c r="DD2079" s="55"/>
      <c r="DE2079" s="55"/>
      <c r="DF2079" s="55"/>
      <c r="DG2079" s="55"/>
      <c r="DH2079" s="55"/>
      <c r="DI2079" s="55"/>
      <c r="DJ2079" s="55"/>
      <c r="DK2079" s="55"/>
      <c r="DL2079" s="55"/>
      <c r="DM2079" s="55"/>
      <c r="DN2079" s="55"/>
      <c r="DO2079" s="55"/>
      <c r="DP2079" s="55"/>
      <c r="DQ2079" s="55"/>
      <c r="DR2079" s="55"/>
      <c r="DS2079" s="55"/>
      <c r="DT2079" s="55"/>
      <c r="DU2079" s="55"/>
      <c r="DV2079" s="55"/>
      <c r="DW2079" s="55"/>
      <c r="DX2079" s="55"/>
      <c r="DY2079" s="55"/>
      <c r="DZ2079" s="55"/>
      <c r="EA2079" s="55"/>
      <c r="EB2079" s="55"/>
      <c r="EC2079" s="55"/>
      <c r="EJ2079" s="55"/>
      <c r="EK2079" s="55"/>
      <c r="EL2079" s="55"/>
      <c r="EM2079" s="55"/>
      <c r="EN2079" s="55"/>
      <c r="EO2079" s="55"/>
      <c r="EP2079" s="55"/>
      <c r="EQ2079" s="55"/>
      <c r="ER2079" s="55"/>
      <c r="ES2079" s="55"/>
      <c r="ET2079" s="55"/>
      <c r="EU2079" s="55"/>
      <c r="EV2079" s="55"/>
      <c r="EW2079" s="55"/>
      <c r="EX2079" s="55"/>
      <c r="EY2079" s="55"/>
      <c r="EZ2079" s="55"/>
      <c r="FA2079" s="55"/>
      <c r="FB2079" s="55"/>
      <c r="FC2079" s="55"/>
      <c r="FD2079" s="55"/>
      <c r="FK2079" s="479"/>
      <c r="FL2079" s="479"/>
      <c r="FM2079" s="479"/>
      <c r="FN2079" s="479"/>
      <c r="FQ2079" s="479"/>
      <c r="FR2079" s="479"/>
      <c r="FS2079" s="479"/>
      <c r="FT2079" s="479"/>
      <c r="FU2079" s="479"/>
      <c r="FV2079" s="479"/>
      <c r="FW2079" s="479"/>
      <c r="FX2079" s="479"/>
      <c r="FY2079" s="479"/>
    </row>
    <row r="2080" spans="1:181" s="135" customFormat="1">
      <c r="A2080" s="165"/>
      <c r="B2080" s="161"/>
      <c r="C2080" s="161"/>
      <c r="D2080" s="161"/>
      <c r="E2080" s="161"/>
      <c r="F2080" s="161"/>
      <c r="G2080" s="161"/>
      <c r="H2080" s="161"/>
      <c r="I2080" s="161"/>
      <c r="J2080" s="161"/>
      <c r="K2080" s="161"/>
      <c r="L2080" s="161"/>
      <c r="M2080" s="161"/>
      <c r="N2080" s="161"/>
      <c r="O2080" s="161"/>
      <c r="P2080" s="161"/>
      <c r="Q2080" s="161"/>
      <c r="R2080" s="161"/>
      <c r="S2080" s="161"/>
      <c r="T2080" s="161"/>
      <c r="U2080" s="161"/>
      <c r="V2080" s="161"/>
      <c r="W2080" s="161"/>
      <c r="X2080" s="161"/>
      <c r="Y2080" s="161"/>
      <c r="Z2080" s="161"/>
      <c r="AA2080" s="161"/>
      <c r="AB2080" s="161"/>
      <c r="AC2080" s="161"/>
      <c r="AD2080" s="161"/>
      <c r="AE2080" s="161"/>
      <c r="AF2080" s="161"/>
      <c r="AG2080" s="161"/>
      <c r="AH2080" s="161"/>
      <c r="AI2080" s="161"/>
      <c r="AJ2080" s="161"/>
      <c r="AK2080" s="161"/>
      <c r="AL2080" s="161"/>
      <c r="AM2080" s="161"/>
      <c r="AN2080" s="161"/>
      <c r="AO2080" s="161"/>
      <c r="AP2080" s="161"/>
      <c r="AQ2080" s="161"/>
      <c r="AR2080" s="161"/>
      <c r="AS2080" s="161"/>
      <c r="AT2080" s="161"/>
      <c r="AU2080" s="161"/>
      <c r="AV2080" s="161"/>
      <c r="AW2080" s="54"/>
      <c r="AX2080" s="54"/>
      <c r="AY2080" s="54"/>
      <c r="AZ2080" s="54"/>
      <c r="BA2080" s="54"/>
      <c r="BB2080" s="54"/>
      <c r="BC2080" s="54"/>
      <c r="BD2080" s="54"/>
      <c r="BE2080" s="54"/>
      <c r="BF2080" s="54"/>
      <c r="BG2080" s="54"/>
      <c r="BH2080" s="54"/>
      <c r="BI2080" s="54"/>
      <c r="BJ2080" s="54"/>
      <c r="BK2080" s="54"/>
      <c r="BL2080" s="54"/>
      <c r="BM2080" s="54"/>
      <c r="BN2080" s="54"/>
      <c r="BO2080" s="54"/>
      <c r="BP2080" s="54"/>
      <c r="BQ2080" s="54"/>
      <c r="BR2080" s="54"/>
      <c r="BS2080" s="54"/>
      <c r="BT2080" s="54"/>
      <c r="BU2080" s="54"/>
      <c r="BV2080" s="55"/>
      <c r="BW2080" s="55"/>
      <c r="BX2080" s="55"/>
      <c r="BY2080" s="55"/>
      <c r="BZ2080" s="55"/>
      <c r="CA2080" s="55"/>
      <c r="CB2080" s="54"/>
      <c r="CC2080" s="54"/>
      <c r="CD2080" s="54"/>
      <c r="CE2080" s="54"/>
      <c r="CF2080" s="54"/>
      <c r="CG2080" s="54"/>
      <c r="CH2080" s="55"/>
      <c r="CI2080" s="55"/>
      <c r="CJ2080" s="55"/>
      <c r="CK2080" s="55"/>
      <c r="CL2080" s="55"/>
      <c r="CM2080" s="55"/>
      <c r="CN2080" s="55"/>
      <c r="CO2080" s="55"/>
      <c r="CP2080" s="55"/>
      <c r="CQ2080" s="55"/>
      <c r="CR2080" s="55"/>
      <c r="CS2080" s="55"/>
      <c r="CT2080" s="55"/>
      <c r="CU2080" s="55"/>
      <c r="CV2080" s="55"/>
      <c r="CW2080" s="55"/>
      <c r="CX2080" s="55"/>
      <c r="CY2080" s="55"/>
      <c r="CZ2080" s="55"/>
      <c r="DA2080" s="55"/>
      <c r="DB2080" s="55"/>
      <c r="DC2080" s="55"/>
      <c r="DD2080" s="55"/>
      <c r="DE2080" s="55"/>
      <c r="DF2080" s="55"/>
      <c r="DG2080" s="55"/>
      <c r="DH2080" s="55"/>
      <c r="DI2080" s="55"/>
      <c r="DJ2080" s="55"/>
      <c r="DK2080" s="55"/>
      <c r="DL2080" s="55"/>
      <c r="DM2080" s="55"/>
      <c r="DN2080" s="55"/>
      <c r="DO2080" s="55"/>
      <c r="DP2080" s="55"/>
      <c r="DQ2080" s="55"/>
      <c r="DR2080" s="55"/>
      <c r="DS2080" s="55"/>
      <c r="DT2080" s="55"/>
      <c r="DU2080" s="55"/>
      <c r="DV2080" s="55"/>
      <c r="DW2080" s="55"/>
      <c r="DX2080" s="55"/>
      <c r="DY2080" s="55"/>
      <c r="DZ2080" s="55"/>
      <c r="EA2080" s="55"/>
      <c r="EB2080" s="55"/>
      <c r="EC2080" s="55"/>
      <c r="EJ2080" s="55"/>
      <c r="EK2080" s="55"/>
      <c r="EL2080" s="55"/>
      <c r="EM2080" s="55"/>
      <c r="EN2080" s="55"/>
      <c r="EO2080" s="55"/>
      <c r="EP2080" s="55"/>
      <c r="EQ2080" s="55"/>
      <c r="ER2080" s="55"/>
      <c r="ES2080" s="55"/>
      <c r="ET2080" s="55"/>
      <c r="EU2080" s="55"/>
      <c r="EV2080" s="55"/>
      <c r="EW2080" s="55"/>
      <c r="EX2080" s="55"/>
      <c r="EY2080" s="55"/>
      <c r="EZ2080" s="55"/>
      <c r="FA2080" s="55"/>
      <c r="FB2080" s="55"/>
      <c r="FC2080" s="55"/>
      <c r="FD2080" s="55"/>
      <c r="FK2080" s="479"/>
      <c r="FL2080" s="479"/>
      <c r="FM2080" s="479"/>
      <c r="FN2080" s="479"/>
      <c r="FQ2080" s="479"/>
      <c r="FR2080" s="479"/>
      <c r="FS2080" s="479"/>
      <c r="FT2080" s="479"/>
      <c r="FU2080" s="479"/>
      <c r="FV2080" s="479"/>
      <c r="FW2080" s="479"/>
      <c r="FX2080" s="479"/>
      <c r="FY2080" s="479"/>
    </row>
    <row r="2081" spans="1:181" s="135" customFormat="1">
      <c r="A2081" s="165"/>
      <c r="B2081" s="161"/>
      <c r="C2081" s="161"/>
      <c r="D2081" s="161"/>
      <c r="E2081" s="161"/>
      <c r="F2081" s="161"/>
      <c r="G2081" s="161"/>
      <c r="H2081" s="161"/>
      <c r="I2081" s="161"/>
      <c r="J2081" s="161"/>
      <c r="K2081" s="161"/>
      <c r="L2081" s="161"/>
      <c r="M2081" s="161"/>
      <c r="N2081" s="161"/>
      <c r="O2081" s="161"/>
      <c r="P2081" s="161"/>
      <c r="Q2081" s="161"/>
      <c r="R2081" s="161"/>
      <c r="S2081" s="161"/>
      <c r="T2081" s="161"/>
      <c r="U2081" s="161"/>
      <c r="V2081" s="161"/>
      <c r="W2081" s="161"/>
      <c r="X2081" s="161"/>
      <c r="Y2081" s="161"/>
      <c r="Z2081" s="161"/>
      <c r="AA2081" s="161"/>
      <c r="AB2081" s="161"/>
      <c r="AC2081" s="161"/>
      <c r="AD2081" s="161"/>
      <c r="AE2081" s="161"/>
      <c r="AF2081" s="161"/>
      <c r="AG2081" s="161"/>
      <c r="AH2081" s="161"/>
      <c r="AI2081" s="161"/>
      <c r="AJ2081" s="161"/>
      <c r="AK2081" s="161"/>
      <c r="AL2081" s="161"/>
      <c r="AM2081" s="161"/>
      <c r="AN2081" s="161"/>
      <c r="AO2081" s="161"/>
      <c r="AP2081" s="161"/>
      <c r="AQ2081" s="161"/>
      <c r="AR2081" s="161"/>
      <c r="AS2081" s="161"/>
      <c r="AT2081" s="161"/>
      <c r="AU2081" s="161"/>
      <c r="AV2081" s="161"/>
      <c r="AW2081" s="54"/>
      <c r="AX2081" s="54"/>
      <c r="AY2081" s="54"/>
      <c r="AZ2081" s="54"/>
      <c r="BA2081" s="54"/>
      <c r="BB2081" s="54"/>
      <c r="BC2081" s="54"/>
      <c r="BD2081" s="54"/>
      <c r="BE2081" s="54"/>
      <c r="BF2081" s="54"/>
      <c r="BG2081" s="54"/>
      <c r="BH2081" s="54"/>
      <c r="BI2081" s="54"/>
      <c r="BJ2081" s="54"/>
      <c r="BK2081" s="54"/>
      <c r="BL2081" s="54"/>
      <c r="BM2081" s="54"/>
      <c r="BN2081" s="54"/>
      <c r="BO2081" s="54"/>
      <c r="BP2081" s="54"/>
      <c r="BQ2081" s="54"/>
      <c r="BR2081" s="54"/>
      <c r="BS2081" s="54"/>
      <c r="BT2081" s="54"/>
      <c r="BU2081" s="54"/>
      <c r="BV2081" s="55"/>
      <c r="BW2081" s="55"/>
      <c r="BX2081" s="55"/>
      <c r="BY2081" s="55"/>
      <c r="BZ2081" s="55"/>
      <c r="CA2081" s="55"/>
      <c r="CB2081" s="54"/>
      <c r="CC2081" s="54"/>
      <c r="CD2081" s="54"/>
      <c r="CE2081" s="54"/>
      <c r="CF2081" s="54"/>
      <c r="CG2081" s="54"/>
      <c r="CH2081" s="55"/>
      <c r="CI2081" s="55"/>
      <c r="CJ2081" s="55"/>
      <c r="CK2081" s="55"/>
      <c r="CL2081" s="55"/>
      <c r="CM2081" s="55"/>
      <c r="CN2081" s="55"/>
      <c r="CO2081" s="55"/>
      <c r="CP2081" s="55"/>
      <c r="CQ2081" s="55"/>
      <c r="CR2081" s="55"/>
      <c r="CS2081" s="55"/>
      <c r="CT2081" s="55"/>
      <c r="CU2081" s="55"/>
      <c r="CV2081" s="55"/>
      <c r="CW2081" s="55"/>
      <c r="CX2081" s="55"/>
      <c r="CY2081" s="55"/>
      <c r="CZ2081" s="55"/>
      <c r="DA2081" s="55"/>
      <c r="DB2081" s="55"/>
      <c r="DC2081" s="55"/>
      <c r="DD2081" s="55"/>
      <c r="DE2081" s="55"/>
      <c r="DF2081" s="55"/>
      <c r="DG2081" s="55"/>
      <c r="DH2081" s="55"/>
      <c r="DI2081" s="55"/>
      <c r="DJ2081" s="55"/>
      <c r="DK2081" s="55"/>
      <c r="DL2081" s="55"/>
      <c r="DM2081" s="55"/>
      <c r="DN2081" s="55"/>
      <c r="DO2081" s="55"/>
      <c r="DP2081" s="55"/>
      <c r="DQ2081" s="55"/>
      <c r="DR2081" s="55"/>
      <c r="DS2081" s="55"/>
      <c r="DT2081" s="55"/>
      <c r="DU2081" s="55"/>
      <c r="DV2081" s="55"/>
      <c r="DW2081" s="55"/>
      <c r="DX2081" s="55"/>
      <c r="DY2081" s="55"/>
      <c r="DZ2081" s="55"/>
      <c r="EA2081" s="55"/>
      <c r="EB2081" s="55"/>
      <c r="EC2081" s="55"/>
      <c r="EJ2081" s="55"/>
      <c r="EK2081" s="55"/>
      <c r="EL2081" s="55"/>
      <c r="EM2081" s="55"/>
      <c r="EN2081" s="55"/>
      <c r="EO2081" s="55"/>
      <c r="EP2081" s="55"/>
      <c r="EQ2081" s="55"/>
      <c r="ER2081" s="55"/>
      <c r="ES2081" s="55"/>
      <c r="ET2081" s="55"/>
      <c r="EU2081" s="55"/>
      <c r="EV2081" s="55"/>
      <c r="EW2081" s="55"/>
      <c r="EX2081" s="55"/>
      <c r="EY2081" s="55"/>
      <c r="EZ2081" s="55"/>
      <c r="FA2081" s="55"/>
      <c r="FB2081" s="55"/>
      <c r="FC2081" s="55"/>
      <c r="FD2081" s="55"/>
      <c r="FK2081" s="479"/>
      <c r="FL2081" s="479"/>
      <c r="FM2081" s="479"/>
      <c r="FN2081" s="479"/>
      <c r="FQ2081" s="479"/>
      <c r="FR2081" s="479"/>
      <c r="FS2081" s="479"/>
      <c r="FT2081" s="479"/>
      <c r="FU2081" s="479"/>
      <c r="FV2081" s="479"/>
      <c r="FW2081" s="479"/>
      <c r="FX2081" s="479"/>
      <c r="FY2081" s="479"/>
    </row>
    <row r="2082" spans="1:181" s="135" customFormat="1">
      <c r="A2082" s="165"/>
      <c r="B2082" s="161"/>
      <c r="C2082" s="161"/>
      <c r="D2082" s="161"/>
      <c r="E2082" s="161"/>
      <c r="F2082" s="161"/>
      <c r="G2082" s="161"/>
      <c r="H2082" s="161"/>
      <c r="I2082" s="161"/>
      <c r="J2082" s="161"/>
      <c r="K2082" s="161"/>
      <c r="L2082" s="161"/>
      <c r="M2082" s="161"/>
      <c r="N2082" s="161"/>
      <c r="O2082" s="161"/>
      <c r="P2082" s="161"/>
      <c r="Q2082" s="161"/>
      <c r="R2082" s="161"/>
      <c r="S2082" s="161"/>
      <c r="T2082" s="161"/>
      <c r="U2082" s="161"/>
      <c r="V2082" s="161"/>
      <c r="W2082" s="161"/>
      <c r="X2082" s="161"/>
      <c r="Y2082" s="161"/>
      <c r="Z2082" s="161"/>
      <c r="AA2082" s="161"/>
      <c r="AB2082" s="161"/>
      <c r="AC2082" s="161"/>
      <c r="AD2082" s="161"/>
      <c r="AE2082" s="161"/>
      <c r="AF2082" s="161"/>
      <c r="AG2082" s="161"/>
      <c r="AH2082" s="161"/>
      <c r="AI2082" s="161"/>
      <c r="AJ2082" s="161"/>
      <c r="AK2082" s="161"/>
      <c r="AL2082" s="161"/>
      <c r="AM2082" s="161"/>
      <c r="AN2082" s="161"/>
      <c r="AO2082" s="161"/>
      <c r="AP2082" s="161"/>
      <c r="AQ2082" s="161"/>
      <c r="AR2082" s="161"/>
      <c r="AS2082" s="161"/>
      <c r="AT2082" s="161"/>
      <c r="AU2082" s="161"/>
      <c r="AV2082" s="161"/>
      <c r="AW2082" s="54"/>
      <c r="AX2082" s="54"/>
      <c r="AY2082" s="54"/>
      <c r="AZ2082" s="54"/>
      <c r="BA2082" s="54"/>
      <c r="BB2082" s="54"/>
      <c r="BC2082" s="54"/>
      <c r="BD2082" s="54"/>
      <c r="BE2082" s="54"/>
      <c r="BF2082" s="54"/>
      <c r="BG2082" s="54"/>
      <c r="BH2082" s="54"/>
      <c r="BI2082" s="54"/>
      <c r="BJ2082" s="54"/>
      <c r="BK2082" s="54"/>
      <c r="BL2082" s="54"/>
      <c r="BM2082" s="54"/>
      <c r="BN2082" s="54"/>
      <c r="BO2082" s="54"/>
      <c r="BP2082" s="54"/>
      <c r="BQ2082" s="54"/>
      <c r="BR2082" s="54"/>
      <c r="BS2082" s="54"/>
      <c r="BT2082" s="54"/>
      <c r="BU2082" s="54"/>
      <c r="BV2082" s="55"/>
      <c r="BW2082" s="55"/>
      <c r="BX2082" s="55"/>
      <c r="BY2082" s="55"/>
      <c r="BZ2082" s="55"/>
      <c r="CA2082" s="55"/>
      <c r="CB2082" s="54"/>
      <c r="CC2082" s="54"/>
      <c r="CD2082" s="54"/>
      <c r="CE2082" s="54"/>
      <c r="CF2082" s="54"/>
      <c r="CG2082" s="54"/>
      <c r="CH2082" s="55"/>
      <c r="CI2082" s="55"/>
      <c r="CJ2082" s="55"/>
      <c r="CK2082" s="55"/>
      <c r="CL2082" s="55"/>
      <c r="CM2082" s="55"/>
      <c r="CN2082" s="55"/>
      <c r="CO2082" s="55"/>
      <c r="CP2082" s="55"/>
      <c r="CQ2082" s="55"/>
      <c r="CR2082" s="55"/>
      <c r="CS2082" s="55"/>
      <c r="CT2082" s="55"/>
      <c r="CU2082" s="55"/>
      <c r="CV2082" s="55"/>
      <c r="CW2082" s="55"/>
      <c r="CX2082" s="55"/>
      <c r="CY2082" s="55"/>
      <c r="CZ2082" s="55"/>
      <c r="DA2082" s="55"/>
      <c r="DB2082" s="55"/>
      <c r="DC2082" s="55"/>
      <c r="DD2082" s="55"/>
      <c r="DE2082" s="55"/>
      <c r="DF2082" s="55"/>
      <c r="DG2082" s="55"/>
      <c r="DH2082" s="55"/>
      <c r="DI2082" s="55"/>
      <c r="DJ2082" s="55"/>
      <c r="DK2082" s="55"/>
      <c r="DL2082" s="55"/>
      <c r="DM2082" s="55"/>
      <c r="DN2082" s="55"/>
      <c r="DO2082" s="55"/>
      <c r="DP2082" s="55"/>
      <c r="DQ2082" s="55"/>
      <c r="DR2082" s="55"/>
      <c r="DS2082" s="55"/>
      <c r="DT2082" s="55"/>
      <c r="DU2082" s="55"/>
      <c r="DV2082" s="55"/>
      <c r="DW2082" s="55"/>
      <c r="DX2082" s="55"/>
      <c r="DY2082" s="55"/>
      <c r="DZ2082" s="55"/>
      <c r="EA2082" s="55"/>
      <c r="EB2082" s="55"/>
      <c r="EC2082" s="55"/>
      <c r="EJ2082" s="55"/>
      <c r="EK2082" s="55"/>
      <c r="EL2082" s="55"/>
      <c r="EM2082" s="55"/>
      <c r="EN2082" s="55"/>
      <c r="EO2082" s="55"/>
      <c r="EP2082" s="55"/>
      <c r="EQ2082" s="55"/>
      <c r="ER2082" s="55"/>
      <c r="ES2082" s="55"/>
      <c r="ET2082" s="55"/>
      <c r="EU2082" s="55"/>
      <c r="EV2082" s="55"/>
      <c r="EW2082" s="55"/>
      <c r="EX2082" s="55"/>
      <c r="EY2082" s="55"/>
      <c r="EZ2082" s="55"/>
      <c r="FA2082" s="55"/>
      <c r="FB2082" s="55"/>
      <c r="FC2082" s="55"/>
      <c r="FD2082" s="55"/>
      <c r="FK2082" s="479"/>
      <c r="FL2082" s="479"/>
      <c r="FM2082" s="479"/>
      <c r="FN2082" s="479"/>
      <c r="FQ2082" s="479"/>
      <c r="FR2082" s="479"/>
      <c r="FS2082" s="479"/>
      <c r="FT2082" s="479"/>
      <c r="FU2082" s="479"/>
      <c r="FV2082" s="479"/>
      <c r="FW2082" s="479"/>
      <c r="FX2082" s="479"/>
      <c r="FY2082" s="479"/>
    </row>
    <row r="2083" spans="1:181" s="135" customFormat="1">
      <c r="A2083" s="165"/>
      <c r="B2083" s="161"/>
      <c r="C2083" s="161"/>
      <c r="D2083" s="161"/>
      <c r="E2083" s="161"/>
      <c r="F2083" s="161"/>
      <c r="G2083" s="161"/>
      <c r="H2083" s="161"/>
      <c r="I2083" s="161"/>
      <c r="J2083" s="161"/>
      <c r="K2083" s="161"/>
      <c r="L2083" s="161"/>
      <c r="M2083" s="161"/>
      <c r="N2083" s="161"/>
      <c r="O2083" s="161"/>
      <c r="P2083" s="161"/>
      <c r="Q2083" s="161"/>
      <c r="R2083" s="161"/>
      <c r="S2083" s="161"/>
      <c r="T2083" s="161"/>
      <c r="U2083" s="161"/>
      <c r="V2083" s="161"/>
      <c r="W2083" s="161"/>
      <c r="X2083" s="161"/>
      <c r="Y2083" s="161"/>
      <c r="Z2083" s="161"/>
      <c r="AA2083" s="161"/>
      <c r="AB2083" s="161"/>
      <c r="AC2083" s="161"/>
      <c r="AD2083" s="161"/>
      <c r="AE2083" s="161"/>
      <c r="AF2083" s="161"/>
      <c r="AG2083" s="161"/>
      <c r="AH2083" s="161"/>
      <c r="AI2083" s="161"/>
      <c r="AJ2083" s="161"/>
      <c r="AK2083" s="161"/>
      <c r="AL2083" s="161"/>
      <c r="AM2083" s="161"/>
      <c r="AN2083" s="161"/>
      <c r="AO2083" s="161"/>
      <c r="AP2083" s="161"/>
      <c r="AQ2083" s="161"/>
      <c r="AR2083" s="161"/>
      <c r="AS2083" s="161"/>
      <c r="AT2083" s="161"/>
      <c r="AU2083" s="161"/>
      <c r="AV2083" s="161"/>
      <c r="AW2083" s="54"/>
      <c r="AX2083" s="54"/>
      <c r="AY2083" s="54"/>
      <c r="AZ2083" s="54"/>
      <c r="BA2083" s="54"/>
      <c r="BB2083" s="54"/>
      <c r="BC2083" s="54"/>
      <c r="BD2083" s="54"/>
      <c r="BE2083" s="54"/>
      <c r="BF2083" s="54"/>
      <c r="BG2083" s="54"/>
      <c r="BH2083" s="54"/>
      <c r="BI2083" s="54"/>
      <c r="BJ2083" s="54"/>
      <c r="BK2083" s="54"/>
      <c r="BL2083" s="54"/>
      <c r="BM2083" s="54"/>
      <c r="BN2083" s="54"/>
      <c r="BO2083" s="54"/>
      <c r="BP2083" s="54"/>
      <c r="BQ2083" s="54"/>
      <c r="BR2083" s="54"/>
      <c r="BS2083" s="54"/>
      <c r="BT2083" s="54"/>
      <c r="BU2083" s="54"/>
      <c r="BV2083" s="55"/>
      <c r="BW2083" s="55"/>
      <c r="BX2083" s="55"/>
      <c r="BY2083" s="55"/>
      <c r="BZ2083" s="55"/>
      <c r="CA2083" s="55"/>
      <c r="CB2083" s="54"/>
      <c r="CC2083" s="54"/>
      <c r="CD2083" s="54"/>
      <c r="CE2083" s="54"/>
      <c r="CF2083" s="54"/>
      <c r="CG2083" s="54"/>
      <c r="CH2083" s="55"/>
      <c r="CI2083" s="55"/>
      <c r="CJ2083" s="55"/>
      <c r="CK2083" s="55"/>
      <c r="CL2083" s="55"/>
      <c r="CM2083" s="55"/>
      <c r="CN2083" s="55"/>
      <c r="CO2083" s="55"/>
      <c r="CP2083" s="55"/>
      <c r="CQ2083" s="55"/>
      <c r="CR2083" s="55"/>
      <c r="CS2083" s="55"/>
      <c r="CT2083" s="55"/>
      <c r="CU2083" s="55"/>
      <c r="CV2083" s="55"/>
      <c r="CW2083" s="55"/>
      <c r="CX2083" s="55"/>
      <c r="CY2083" s="55"/>
      <c r="CZ2083" s="55"/>
      <c r="DA2083" s="55"/>
      <c r="DB2083" s="55"/>
      <c r="DC2083" s="55"/>
      <c r="DD2083" s="55"/>
      <c r="DE2083" s="55"/>
      <c r="DF2083" s="55"/>
      <c r="DG2083" s="55"/>
      <c r="DH2083" s="55"/>
      <c r="DI2083" s="55"/>
      <c r="DJ2083" s="55"/>
      <c r="DK2083" s="55"/>
      <c r="DL2083" s="55"/>
      <c r="DM2083" s="55"/>
      <c r="DN2083" s="55"/>
      <c r="DO2083" s="55"/>
      <c r="DP2083" s="55"/>
      <c r="DQ2083" s="55"/>
      <c r="DR2083" s="55"/>
      <c r="DS2083" s="55"/>
      <c r="DT2083" s="55"/>
      <c r="DU2083" s="55"/>
      <c r="DV2083" s="55"/>
      <c r="DW2083" s="55"/>
      <c r="DX2083" s="55"/>
      <c r="DY2083" s="55"/>
      <c r="DZ2083" s="55"/>
      <c r="EA2083" s="55"/>
      <c r="EB2083" s="55"/>
      <c r="EC2083" s="55"/>
      <c r="EJ2083" s="55"/>
      <c r="EK2083" s="55"/>
      <c r="EL2083" s="55"/>
      <c r="EM2083" s="55"/>
      <c r="EN2083" s="55"/>
      <c r="EO2083" s="55"/>
      <c r="EP2083" s="55"/>
      <c r="EQ2083" s="55"/>
      <c r="ER2083" s="55"/>
      <c r="ES2083" s="55"/>
      <c r="ET2083" s="55"/>
      <c r="EU2083" s="55"/>
      <c r="EV2083" s="55"/>
      <c r="EW2083" s="55"/>
      <c r="EX2083" s="55"/>
      <c r="EY2083" s="55"/>
      <c r="EZ2083" s="55"/>
      <c r="FA2083" s="55"/>
      <c r="FB2083" s="55"/>
      <c r="FC2083" s="55"/>
      <c r="FD2083" s="55"/>
      <c r="FK2083" s="479"/>
      <c r="FL2083" s="479"/>
      <c r="FM2083" s="479"/>
      <c r="FN2083" s="479"/>
      <c r="FQ2083" s="479"/>
      <c r="FR2083" s="479"/>
      <c r="FS2083" s="479"/>
      <c r="FT2083" s="479"/>
      <c r="FU2083" s="479"/>
      <c r="FV2083" s="479"/>
      <c r="FW2083" s="479"/>
      <c r="FX2083" s="479"/>
      <c r="FY2083" s="479"/>
    </row>
    <row r="2084" spans="1:181" s="135" customFormat="1">
      <c r="A2084" s="165"/>
      <c r="B2084" s="161"/>
      <c r="C2084" s="161"/>
      <c r="D2084" s="161"/>
      <c r="E2084" s="161"/>
      <c r="F2084" s="161"/>
      <c r="G2084" s="161"/>
      <c r="H2084" s="161"/>
      <c r="I2084" s="161"/>
      <c r="J2084" s="161"/>
      <c r="K2084" s="161"/>
      <c r="L2084" s="161"/>
      <c r="M2084" s="161"/>
      <c r="N2084" s="161"/>
      <c r="O2084" s="161"/>
      <c r="P2084" s="161"/>
      <c r="Q2084" s="161"/>
      <c r="R2084" s="161"/>
      <c r="S2084" s="161"/>
      <c r="T2084" s="161"/>
      <c r="U2084" s="161"/>
      <c r="V2084" s="161"/>
      <c r="W2084" s="161"/>
      <c r="X2084" s="161"/>
      <c r="Y2084" s="161"/>
      <c r="Z2084" s="161"/>
      <c r="AA2084" s="161"/>
      <c r="AB2084" s="161"/>
      <c r="AC2084" s="161"/>
      <c r="AD2084" s="161"/>
      <c r="AE2084" s="161"/>
      <c r="AF2084" s="161"/>
      <c r="AG2084" s="161"/>
      <c r="AH2084" s="161"/>
      <c r="AI2084" s="161"/>
      <c r="AJ2084" s="161"/>
      <c r="AK2084" s="161"/>
      <c r="AL2084" s="161"/>
      <c r="AM2084" s="161"/>
      <c r="AN2084" s="161"/>
      <c r="AO2084" s="161"/>
      <c r="AP2084" s="161"/>
      <c r="AQ2084" s="161"/>
      <c r="AR2084" s="161"/>
      <c r="AS2084" s="161"/>
      <c r="AT2084" s="161"/>
      <c r="AU2084" s="161"/>
      <c r="AV2084" s="161"/>
      <c r="AW2084" s="54"/>
      <c r="AX2084" s="54"/>
      <c r="AY2084" s="54"/>
      <c r="AZ2084" s="54"/>
      <c r="BA2084" s="54"/>
      <c r="BB2084" s="54"/>
      <c r="BC2084" s="54"/>
      <c r="BD2084" s="54"/>
      <c r="BE2084" s="54"/>
      <c r="BF2084" s="54"/>
      <c r="BG2084" s="54"/>
      <c r="BH2084" s="54"/>
      <c r="BI2084" s="54"/>
      <c r="BJ2084" s="54"/>
      <c r="BK2084" s="54"/>
      <c r="BL2084" s="54"/>
      <c r="BM2084" s="54"/>
      <c r="BN2084" s="54"/>
      <c r="BO2084" s="54"/>
      <c r="BP2084" s="54"/>
      <c r="BQ2084" s="54"/>
      <c r="BR2084" s="54"/>
      <c r="BS2084" s="54"/>
      <c r="BT2084" s="54"/>
      <c r="BU2084" s="54"/>
      <c r="BV2084" s="55"/>
      <c r="BW2084" s="55"/>
      <c r="BX2084" s="55"/>
      <c r="BY2084" s="55"/>
      <c r="BZ2084" s="55"/>
      <c r="CA2084" s="55"/>
      <c r="CB2084" s="54"/>
      <c r="CC2084" s="54"/>
      <c r="CD2084" s="54"/>
      <c r="CE2084" s="54"/>
      <c r="CF2084" s="54"/>
      <c r="CG2084" s="54"/>
      <c r="CH2084" s="55"/>
      <c r="CI2084" s="55"/>
      <c r="CJ2084" s="55"/>
      <c r="CK2084" s="55"/>
      <c r="CL2084" s="55"/>
      <c r="CM2084" s="55"/>
      <c r="CN2084" s="55"/>
      <c r="CO2084" s="55"/>
      <c r="CP2084" s="55"/>
      <c r="CQ2084" s="55"/>
      <c r="CR2084" s="55"/>
      <c r="CS2084" s="55"/>
      <c r="CT2084" s="55"/>
      <c r="CU2084" s="55"/>
      <c r="CV2084" s="55"/>
      <c r="CW2084" s="55"/>
      <c r="CX2084" s="55"/>
      <c r="CY2084" s="55"/>
      <c r="CZ2084" s="55"/>
      <c r="DA2084" s="55"/>
      <c r="DB2084" s="55"/>
      <c r="DC2084" s="55"/>
      <c r="DD2084" s="55"/>
      <c r="DE2084" s="55"/>
      <c r="DF2084" s="55"/>
      <c r="DG2084" s="55"/>
      <c r="DH2084" s="55"/>
      <c r="DI2084" s="55"/>
      <c r="DJ2084" s="55"/>
      <c r="DK2084" s="55"/>
      <c r="DL2084" s="55"/>
      <c r="DM2084" s="55"/>
      <c r="DN2084" s="55"/>
      <c r="DO2084" s="55"/>
      <c r="DP2084" s="55"/>
      <c r="DQ2084" s="55"/>
      <c r="DR2084" s="55"/>
      <c r="DS2084" s="55"/>
      <c r="DT2084" s="55"/>
      <c r="DU2084" s="55"/>
      <c r="DV2084" s="55"/>
      <c r="DW2084" s="55"/>
      <c r="DX2084" s="55"/>
      <c r="DY2084" s="55"/>
      <c r="DZ2084" s="55"/>
      <c r="EA2084" s="55"/>
      <c r="EB2084" s="55"/>
      <c r="EC2084" s="55"/>
      <c r="EJ2084" s="55"/>
      <c r="EK2084" s="55"/>
      <c r="EL2084" s="55"/>
      <c r="EM2084" s="55"/>
      <c r="EN2084" s="55"/>
      <c r="EO2084" s="55"/>
      <c r="EP2084" s="55"/>
      <c r="EQ2084" s="55"/>
      <c r="ER2084" s="55"/>
      <c r="ES2084" s="55"/>
      <c r="ET2084" s="55"/>
      <c r="EU2084" s="55"/>
      <c r="EV2084" s="55"/>
      <c r="EW2084" s="55"/>
      <c r="EX2084" s="55"/>
      <c r="EY2084" s="55"/>
      <c r="EZ2084" s="55"/>
      <c r="FA2084" s="55"/>
      <c r="FB2084" s="55"/>
      <c r="FC2084" s="55"/>
      <c r="FD2084" s="55"/>
      <c r="FK2084" s="479"/>
      <c r="FL2084" s="479"/>
      <c r="FM2084" s="479"/>
      <c r="FN2084" s="479"/>
      <c r="FQ2084" s="479"/>
      <c r="FR2084" s="479"/>
      <c r="FS2084" s="479"/>
      <c r="FT2084" s="479"/>
      <c r="FU2084" s="479"/>
      <c r="FV2084" s="479"/>
      <c r="FW2084" s="479"/>
      <c r="FX2084" s="479"/>
      <c r="FY2084" s="479"/>
    </row>
    <row r="2085" spans="1:181" s="135" customFormat="1">
      <c r="A2085" s="165"/>
      <c r="B2085" s="161"/>
      <c r="C2085" s="161"/>
      <c r="D2085" s="161"/>
      <c r="E2085" s="161"/>
      <c r="F2085" s="161"/>
      <c r="G2085" s="161"/>
      <c r="H2085" s="161"/>
      <c r="I2085" s="161"/>
      <c r="J2085" s="161"/>
      <c r="K2085" s="161"/>
      <c r="L2085" s="161"/>
      <c r="M2085" s="161"/>
      <c r="N2085" s="161"/>
      <c r="O2085" s="161"/>
      <c r="P2085" s="161"/>
      <c r="Q2085" s="161"/>
      <c r="R2085" s="161"/>
      <c r="S2085" s="161"/>
      <c r="T2085" s="161"/>
      <c r="U2085" s="161"/>
      <c r="V2085" s="161"/>
      <c r="W2085" s="161"/>
      <c r="X2085" s="161"/>
      <c r="Y2085" s="161"/>
      <c r="Z2085" s="161"/>
      <c r="AA2085" s="161"/>
      <c r="AB2085" s="161"/>
      <c r="AC2085" s="161"/>
      <c r="AD2085" s="161"/>
      <c r="AE2085" s="161"/>
      <c r="AF2085" s="161"/>
      <c r="AG2085" s="161"/>
      <c r="AH2085" s="161"/>
      <c r="AI2085" s="161"/>
      <c r="AJ2085" s="161"/>
      <c r="AK2085" s="161"/>
      <c r="AL2085" s="161"/>
      <c r="AM2085" s="161"/>
      <c r="AN2085" s="161"/>
      <c r="AO2085" s="161"/>
      <c r="AP2085" s="161"/>
      <c r="AQ2085" s="161"/>
      <c r="AR2085" s="161"/>
      <c r="AS2085" s="161"/>
      <c r="AT2085" s="161"/>
      <c r="AU2085" s="161"/>
      <c r="AV2085" s="161"/>
      <c r="AW2085" s="54"/>
      <c r="AX2085" s="54"/>
      <c r="AY2085" s="54"/>
      <c r="AZ2085" s="54"/>
      <c r="BA2085" s="54"/>
      <c r="BB2085" s="54"/>
      <c r="BC2085" s="54"/>
      <c r="BD2085" s="54"/>
      <c r="BE2085" s="54"/>
      <c r="BF2085" s="54"/>
      <c r="BG2085" s="54"/>
      <c r="BH2085" s="54"/>
      <c r="BI2085" s="54"/>
      <c r="BJ2085" s="54"/>
      <c r="BK2085" s="54"/>
      <c r="BL2085" s="54"/>
      <c r="BM2085" s="54"/>
      <c r="BN2085" s="54"/>
      <c r="BO2085" s="54"/>
      <c r="BP2085" s="54"/>
      <c r="BQ2085" s="54"/>
      <c r="BR2085" s="54"/>
      <c r="BS2085" s="54"/>
      <c r="BT2085" s="54"/>
      <c r="BU2085" s="54"/>
      <c r="BV2085" s="55"/>
      <c r="BW2085" s="55"/>
      <c r="BX2085" s="55"/>
      <c r="BY2085" s="55"/>
      <c r="BZ2085" s="55"/>
      <c r="CA2085" s="55"/>
      <c r="CB2085" s="54"/>
      <c r="CC2085" s="54"/>
      <c r="CD2085" s="54"/>
      <c r="CE2085" s="54"/>
      <c r="CF2085" s="54"/>
      <c r="CG2085" s="54"/>
      <c r="CH2085" s="55"/>
      <c r="CI2085" s="55"/>
      <c r="CJ2085" s="55"/>
      <c r="CK2085" s="55"/>
      <c r="CL2085" s="55"/>
      <c r="CM2085" s="55"/>
      <c r="CN2085" s="55"/>
      <c r="CO2085" s="55"/>
      <c r="CP2085" s="55"/>
      <c r="CQ2085" s="55"/>
      <c r="CR2085" s="55"/>
      <c r="CS2085" s="55"/>
      <c r="CT2085" s="55"/>
      <c r="CU2085" s="55"/>
      <c r="CV2085" s="55"/>
      <c r="CW2085" s="55"/>
      <c r="CX2085" s="55"/>
      <c r="CY2085" s="55"/>
      <c r="CZ2085" s="55"/>
      <c r="DA2085" s="55"/>
      <c r="DB2085" s="55"/>
      <c r="DC2085" s="55"/>
      <c r="DD2085" s="55"/>
      <c r="DE2085" s="55"/>
      <c r="DF2085" s="55"/>
      <c r="DG2085" s="55"/>
      <c r="DH2085" s="55"/>
      <c r="DI2085" s="55"/>
      <c r="DJ2085" s="55"/>
      <c r="DK2085" s="55"/>
      <c r="DL2085" s="55"/>
      <c r="DM2085" s="55"/>
      <c r="DN2085" s="55"/>
      <c r="DO2085" s="55"/>
      <c r="DP2085" s="55"/>
      <c r="DQ2085" s="55"/>
      <c r="DR2085" s="55"/>
      <c r="DS2085" s="55"/>
      <c r="DT2085" s="55"/>
      <c r="DU2085" s="55"/>
      <c r="DV2085" s="55"/>
      <c r="DW2085" s="55"/>
      <c r="DX2085" s="55"/>
      <c r="DY2085" s="55"/>
      <c r="DZ2085" s="55"/>
      <c r="EA2085" s="55"/>
      <c r="EB2085" s="55"/>
      <c r="EC2085" s="55"/>
      <c r="EJ2085" s="55"/>
      <c r="EK2085" s="55"/>
      <c r="EL2085" s="55"/>
      <c r="EM2085" s="55"/>
      <c r="EN2085" s="55"/>
      <c r="EO2085" s="55"/>
      <c r="EP2085" s="55"/>
      <c r="EQ2085" s="55"/>
      <c r="ER2085" s="55"/>
      <c r="ES2085" s="55"/>
      <c r="ET2085" s="55"/>
      <c r="EU2085" s="55"/>
      <c r="EV2085" s="55"/>
      <c r="EW2085" s="55"/>
      <c r="EX2085" s="55"/>
      <c r="EY2085" s="55"/>
      <c r="EZ2085" s="55"/>
      <c r="FA2085" s="55"/>
      <c r="FB2085" s="55"/>
      <c r="FC2085" s="55"/>
      <c r="FD2085" s="55"/>
      <c r="FK2085" s="479"/>
      <c r="FL2085" s="479"/>
      <c r="FM2085" s="479"/>
      <c r="FN2085" s="479"/>
      <c r="FQ2085" s="479"/>
      <c r="FR2085" s="479"/>
      <c r="FS2085" s="479"/>
      <c r="FT2085" s="479"/>
      <c r="FU2085" s="479"/>
      <c r="FV2085" s="479"/>
      <c r="FW2085" s="479"/>
      <c r="FX2085" s="479"/>
      <c r="FY2085" s="479"/>
    </row>
    <row r="2086" spans="1:181" s="135" customFormat="1">
      <c r="A2086" s="165"/>
      <c r="B2086" s="161"/>
      <c r="C2086" s="161"/>
      <c r="D2086" s="161"/>
      <c r="E2086" s="161"/>
      <c r="F2086" s="161"/>
      <c r="G2086" s="161"/>
      <c r="H2086" s="161"/>
      <c r="I2086" s="161"/>
      <c r="J2086" s="161"/>
      <c r="K2086" s="161"/>
      <c r="L2086" s="161"/>
      <c r="M2086" s="161"/>
      <c r="N2086" s="161"/>
      <c r="O2086" s="161"/>
      <c r="P2086" s="161"/>
      <c r="Q2086" s="161"/>
      <c r="R2086" s="161"/>
      <c r="S2086" s="161"/>
      <c r="T2086" s="161"/>
      <c r="U2086" s="161"/>
      <c r="V2086" s="161"/>
      <c r="W2086" s="161"/>
      <c r="X2086" s="161"/>
      <c r="Y2086" s="161"/>
      <c r="Z2086" s="161"/>
      <c r="AA2086" s="161"/>
      <c r="AB2086" s="161"/>
      <c r="AC2086" s="161"/>
      <c r="AD2086" s="161"/>
      <c r="AE2086" s="161"/>
      <c r="AF2086" s="161"/>
      <c r="AG2086" s="161"/>
      <c r="AH2086" s="161"/>
      <c r="AI2086" s="161"/>
      <c r="AJ2086" s="161"/>
      <c r="AK2086" s="161"/>
      <c r="AL2086" s="161"/>
      <c r="AM2086" s="161"/>
      <c r="AN2086" s="161"/>
      <c r="AO2086" s="161"/>
      <c r="AP2086" s="161"/>
      <c r="AQ2086" s="161"/>
      <c r="AR2086" s="161"/>
      <c r="AS2086" s="161"/>
      <c r="AT2086" s="161"/>
      <c r="AU2086" s="161"/>
      <c r="AV2086" s="161"/>
      <c r="AW2086" s="54"/>
      <c r="AX2086" s="54"/>
      <c r="AY2086" s="54"/>
      <c r="AZ2086" s="54"/>
      <c r="BA2086" s="54"/>
      <c r="BB2086" s="54"/>
      <c r="BC2086" s="54"/>
      <c r="BD2086" s="54"/>
      <c r="BE2086" s="54"/>
      <c r="BF2086" s="54"/>
      <c r="BG2086" s="54"/>
      <c r="BH2086" s="54"/>
      <c r="BI2086" s="54"/>
      <c r="BJ2086" s="54"/>
      <c r="BK2086" s="54"/>
      <c r="BL2086" s="54"/>
      <c r="BM2086" s="54"/>
      <c r="BN2086" s="54"/>
      <c r="BO2086" s="54"/>
      <c r="BP2086" s="54"/>
      <c r="BQ2086" s="54"/>
      <c r="BR2086" s="54"/>
      <c r="BS2086" s="54"/>
      <c r="BT2086" s="54"/>
      <c r="BU2086" s="54"/>
      <c r="BV2086" s="55"/>
      <c r="BW2086" s="55"/>
      <c r="BX2086" s="55"/>
      <c r="BY2086" s="55"/>
      <c r="BZ2086" s="55"/>
      <c r="CA2086" s="55"/>
      <c r="CB2086" s="54"/>
      <c r="CC2086" s="54"/>
      <c r="CD2086" s="54"/>
      <c r="CE2086" s="54"/>
      <c r="CF2086" s="54"/>
      <c r="CG2086" s="54"/>
      <c r="CH2086" s="55"/>
      <c r="CI2086" s="55"/>
      <c r="CJ2086" s="55"/>
      <c r="CK2086" s="55"/>
      <c r="CL2086" s="55"/>
      <c r="CM2086" s="55"/>
      <c r="CN2086" s="55"/>
      <c r="CO2086" s="55"/>
      <c r="CP2086" s="55"/>
      <c r="CQ2086" s="55"/>
      <c r="CR2086" s="55"/>
      <c r="CS2086" s="55"/>
      <c r="CT2086" s="55"/>
      <c r="CU2086" s="55"/>
      <c r="CV2086" s="55"/>
      <c r="CW2086" s="55"/>
      <c r="CX2086" s="55"/>
      <c r="CY2086" s="55"/>
      <c r="CZ2086" s="55"/>
      <c r="DA2086" s="55"/>
      <c r="DB2086" s="55"/>
      <c r="DC2086" s="55"/>
      <c r="DD2086" s="55"/>
      <c r="DE2086" s="55"/>
      <c r="DF2086" s="55"/>
      <c r="DG2086" s="55"/>
      <c r="DH2086" s="55"/>
      <c r="DI2086" s="55"/>
      <c r="DJ2086" s="55"/>
      <c r="DK2086" s="55"/>
      <c r="DL2086" s="55"/>
      <c r="DM2086" s="55"/>
      <c r="DN2086" s="55"/>
      <c r="DO2086" s="55"/>
      <c r="DP2086" s="55"/>
      <c r="DQ2086" s="55"/>
      <c r="DR2086" s="55"/>
      <c r="DS2086" s="55"/>
      <c r="DT2086" s="55"/>
      <c r="DU2086" s="55"/>
      <c r="DV2086" s="55"/>
      <c r="DW2086" s="55"/>
      <c r="DX2086" s="55"/>
      <c r="DY2086" s="55"/>
      <c r="DZ2086" s="55"/>
      <c r="EA2086" s="55"/>
      <c r="EB2086" s="55"/>
      <c r="EC2086" s="55"/>
      <c r="EJ2086" s="55"/>
      <c r="EK2086" s="55"/>
      <c r="EL2086" s="55"/>
      <c r="EM2086" s="55"/>
      <c r="EN2086" s="55"/>
      <c r="EO2086" s="55"/>
      <c r="EP2086" s="55"/>
      <c r="EQ2086" s="55"/>
      <c r="ER2086" s="55"/>
      <c r="ES2086" s="55"/>
      <c r="ET2086" s="55"/>
      <c r="EU2086" s="55"/>
      <c r="EV2086" s="55"/>
      <c r="EW2086" s="55"/>
      <c r="EX2086" s="55"/>
      <c r="EY2086" s="55"/>
      <c r="EZ2086" s="55"/>
      <c r="FA2086" s="55"/>
      <c r="FB2086" s="55"/>
      <c r="FC2086" s="55"/>
      <c r="FD2086" s="55"/>
      <c r="FK2086" s="479"/>
      <c r="FL2086" s="479"/>
      <c r="FM2086" s="479"/>
      <c r="FN2086" s="479"/>
      <c r="FQ2086" s="479"/>
      <c r="FR2086" s="479"/>
      <c r="FS2086" s="479"/>
      <c r="FT2086" s="479"/>
      <c r="FU2086" s="479"/>
      <c r="FV2086" s="479"/>
      <c r="FW2086" s="479"/>
      <c r="FX2086" s="479"/>
      <c r="FY2086" s="479"/>
    </row>
    <row r="2087" spans="1:181" s="135" customFormat="1">
      <c r="A2087" s="165"/>
      <c r="B2087" s="161"/>
      <c r="C2087" s="161"/>
      <c r="D2087" s="161"/>
      <c r="E2087" s="161"/>
      <c r="F2087" s="161"/>
      <c r="G2087" s="161"/>
      <c r="H2087" s="161"/>
      <c r="I2087" s="161"/>
      <c r="J2087" s="161"/>
      <c r="K2087" s="161"/>
      <c r="L2087" s="161"/>
      <c r="M2087" s="161"/>
      <c r="N2087" s="161"/>
      <c r="O2087" s="161"/>
      <c r="P2087" s="161"/>
      <c r="Q2087" s="161"/>
      <c r="R2087" s="161"/>
      <c r="S2087" s="161"/>
      <c r="T2087" s="161"/>
      <c r="U2087" s="161"/>
      <c r="V2087" s="161"/>
      <c r="W2087" s="161"/>
      <c r="X2087" s="161"/>
      <c r="Y2087" s="161"/>
      <c r="Z2087" s="161"/>
      <c r="AA2087" s="161"/>
      <c r="AB2087" s="161"/>
      <c r="AC2087" s="161"/>
      <c r="AD2087" s="161"/>
      <c r="AE2087" s="161"/>
      <c r="AF2087" s="161"/>
      <c r="AG2087" s="161"/>
      <c r="AH2087" s="161"/>
      <c r="AI2087" s="161"/>
      <c r="AJ2087" s="161"/>
      <c r="AK2087" s="161"/>
      <c r="AL2087" s="161"/>
      <c r="AM2087" s="161"/>
      <c r="AN2087" s="161"/>
      <c r="AO2087" s="161"/>
      <c r="AP2087" s="161"/>
      <c r="AQ2087" s="161"/>
      <c r="AR2087" s="161"/>
      <c r="AS2087" s="161"/>
      <c r="AT2087" s="161"/>
      <c r="AU2087" s="161"/>
      <c r="AV2087" s="161"/>
      <c r="AW2087" s="54"/>
      <c r="AX2087" s="54"/>
      <c r="AY2087" s="54"/>
      <c r="AZ2087" s="54"/>
      <c r="BA2087" s="54"/>
      <c r="BB2087" s="54"/>
      <c r="BC2087" s="54"/>
      <c r="BD2087" s="54"/>
      <c r="BE2087" s="54"/>
      <c r="BF2087" s="54"/>
      <c r="BG2087" s="54"/>
      <c r="BH2087" s="54"/>
      <c r="BI2087" s="54"/>
      <c r="BJ2087" s="54"/>
      <c r="BK2087" s="54"/>
      <c r="BL2087" s="54"/>
      <c r="BM2087" s="54"/>
      <c r="BN2087" s="54"/>
      <c r="BO2087" s="54"/>
      <c r="BP2087" s="54"/>
      <c r="BQ2087" s="54"/>
      <c r="BR2087" s="54"/>
      <c r="BS2087" s="54"/>
      <c r="BT2087" s="54"/>
      <c r="BU2087" s="54"/>
      <c r="BV2087" s="55"/>
      <c r="BW2087" s="55"/>
      <c r="BX2087" s="55"/>
      <c r="BY2087" s="55"/>
      <c r="BZ2087" s="55"/>
      <c r="CA2087" s="55"/>
      <c r="CB2087" s="54"/>
      <c r="CC2087" s="54"/>
      <c r="CD2087" s="54"/>
      <c r="CE2087" s="54"/>
      <c r="CF2087" s="54"/>
      <c r="CG2087" s="54"/>
      <c r="CH2087" s="55"/>
      <c r="CI2087" s="55"/>
      <c r="CJ2087" s="55"/>
      <c r="CK2087" s="55"/>
      <c r="CL2087" s="55"/>
      <c r="CM2087" s="55"/>
      <c r="CN2087" s="55"/>
      <c r="CO2087" s="55"/>
      <c r="CP2087" s="55"/>
      <c r="CQ2087" s="55"/>
      <c r="CR2087" s="55"/>
      <c r="CS2087" s="55"/>
      <c r="CT2087" s="55"/>
      <c r="CU2087" s="55"/>
      <c r="CV2087" s="55"/>
      <c r="CW2087" s="55"/>
      <c r="CX2087" s="55"/>
      <c r="CY2087" s="55"/>
      <c r="CZ2087" s="55"/>
      <c r="DA2087" s="55"/>
      <c r="DB2087" s="55"/>
      <c r="DC2087" s="55"/>
      <c r="DD2087" s="55"/>
      <c r="DE2087" s="55"/>
      <c r="DF2087" s="55"/>
      <c r="DG2087" s="55"/>
      <c r="DH2087" s="55"/>
      <c r="DI2087" s="55"/>
      <c r="DJ2087" s="55"/>
      <c r="DK2087" s="55"/>
      <c r="DL2087" s="55"/>
      <c r="DM2087" s="55"/>
      <c r="DN2087" s="55"/>
      <c r="DO2087" s="55"/>
      <c r="DP2087" s="55"/>
      <c r="DQ2087" s="55"/>
      <c r="DR2087" s="55"/>
      <c r="DS2087" s="55"/>
      <c r="DT2087" s="55"/>
      <c r="DU2087" s="55"/>
      <c r="DV2087" s="55"/>
      <c r="DW2087" s="55"/>
      <c r="DX2087" s="55"/>
      <c r="DY2087" s="55"/>
      <c r="DZ2087" s="55"/>
      <c r="EA2087" s="55"/>
      <c r="EB2087" s="55"/>
      <c r="EC2087" s="55"/>
      <c r="EJ2087" s="55"/>
      <c r="EK2087" s="55"/>
      <c r="EL2087" s="55"/>
      <c r="EM2087" s="55"/>
      <c r="EN2087" s="55"/>
      <c r="EO2087" s="55"/>
      <c r="EP2087" s="55"/>
      <c r="EQ2087" s="55"/>
      <c r="ER2087" s="55"/>
      <c r="ES2087" s="55"/>
      <c r="ET2087" s="55"/>
      <c r="EU2087" s="55"/>
      <c r="EV2087" s="55"/>
      <c r="EW2087" s="55"/>
      <c r="EX2087" s="55"/>
      <c r="EY2087" s="55"/>
      <c r="EZ2087" s="55"/>
      <c r="FA2087" s="55"/>
      <c r="FB2087" s="55"/>
      <c r="FC2087" s="55"/>
      <c r="FD2087" s="55"/>
      <c r="FK2087" s="479"/>
      <c r="FL2087" s="479"/>
      <c r="FM2087" s="479"/>
      <c r="FN2087" s="479"/>
      <c r="FQ2087" s="479"/>
      <c r="FR2087" s="479"/>
      <c r="FS2087" s="479"/>
      <c r="FT2087" s="479"/>
      <c r="FU2087" s="479"/>
      <c r="FV2087" s="479"/>
      <c r="FW2087" s="479"/>
      <c r="FX2087" s="479"/>
      <c r="FY2087" s="479"/>
    </row>
    <row r="2088" spans="1:181" s="135" customFormat="1">
      <c r="A2088" s="165"/>
      <c r="B2088" s="161"/>
      <c r="C2088" s="161"/>
      <c r="D2088" s="161"/>
      <c r="E2088" s="161"/>
      <c r="F2088" s="161"/>
      <c r="G2088" s="161"/>
      <c r="H2088" s="161"/>
      <c r="I2088" s="161"/>
      <c r="J2088" s="161"/>
      <c r="K2088" s="161"/>
      <c r="L2088" s="161"/>
      <c r="M2088" s="161"/>
      <c r="N2088" s="161"/>
      <c r="O2088" s="161"/>
      <c r="P2088" s="161"/>
      <c r="Q2088" s="161"/>
      <c r="R2088" s="161"/>
      <c r="S2088" s="161"/>
      <c r="T2088" s="161"/>
      <c r="U2088" s="161"/>
      <c r="V2088" s="161"/>
      <c r="W2088" s="161"/>
      <c r="X2088" s="161"/>
      <c r="Y2088" s="161"/>
      <c r="Z2088" s="161"/>
      <c r="AA2088" s="161"/>
      <c r="AB2088" s="161"/>
      <c r="AC2088" s="161"/>
      <c r="AD2088" s="161"/>
      <c r="AE2088" s="161"/>
      <c r="AF2088" s="161"/>
      <c r="AG2088" s="161"/>
      <c r="AH2088" s="161"/>
      <c r="AI2088" s="161"/>
      <c r="AJ2088" s="161"/>
      <c r="AK2088" s="161"/>
      <c r="AL2088" s="161"/>
      <c r="AM2088" s="161"/>
      <c r="AN2088" s="161"/>
      <c r="AO2088" s="161"/>
      <c r="AP2088" s="161"/>
      <c r="AQ2088" s="161"/>
      <c r="AR2088" s="161"/>
      <c r="AS2088" s="161"/>
      <c r="AT2088" s="161"/>
      <c r="AU2088" s="161"/>
      <c r="AV2088" s="161"/>
      <c r="AW2088" s="54"/>
      <c r="AX2088" s="54"/>
      <c r="AY2088" s="54"/>
      <c r="AZ2088" s="54"/>
      <c r="BA2088" s="54"/>
      <c r="BB2088" s="54"/>
      <c r="BC2088" s="54"/>
      <c r="BD2088" s="54"/>
      <c r="BE2088" s="54"/>
      <c r="BF2088" s="54"/>
      <c r="BG2088" s="54"/>
      <c r="BH2088" s="54"/>
      <c r="BI2088" s="54"/>
      <c r="BJ2088" s="54"/>
      <c r="BK2088" s="54"/>
      <c r="BL2088" s="54"/>
      <c r="BM2088" s="54"/>
      <c r="BN2088" s="54"/>
      <c r="BO2088" s="54"/>
      <c r="BP2088" s="54"/>
      <c r="BQ2088" s="54"/>
      <c r="BR2088" s="54"/>
      <c r="BS2088" s="54"/>
      <c r="BT2088" s="54"/>
      <c r="BU2088" s="54"/>
      <c r="BV2088" s="55"/>
      <c r="BW2088" s="55"/>
      <c r="BX2088" s="55"/>
      <c r="BY2088" s="55"/>
      <c r="BZ2088" s="55"/>
      <c r="CA2088" s="55"/>
      <c r="CB2088" s="54"/>
      <c r="CC2088" s="54"/>
      <c r="CD2088" s="54"/>
      <c r="CE2088" s="54"/>
      <c r="CF2088" s="54"/>
      <c r="CG2088" s="54"/>
      <c r="CH2088" s="55"/>
      <c r="CI2088" s="55"/>
      <c r="CJ2088" s="55"/>
      <c r="CK2088" s="55"/>
      <c r="CL2088" s="55"/>
      <c r="CM2088" s="55"/>
      <c r="CN2088" s="55"/>
      <c r="CO2088" s="55"/>
      <c r="CP2088" s="55"/>
      <c r="CQ2088" s="55"/>
      <c r="CR2088" s="55"/>
      <c r="CS2088" s="55"/>
      <c r="CT2088" s="55"/>
      <c r="CU2088" s="55"/>
      <c r="CV2088" s="55"/>
      <c r="CW2088" s="55"/>
      <c r="CX2088" s="55"/>
      <c r="CY2088" s="55"/>
      <c r="CZ2088" s="55"/>
      <c r="DA2088" s="55"/>
      <c r="DB2088" s="55"/>
      <c r="DC2088" s="55"/>
      <c r="DD2088" s="55"/>
      <c r="DE2088" s="55"/>
      <c r="DF2088" s="55"/>
      <c r="DG2088" s="55"/>
      <c r="DH2088" s="55"/>
      <c r="DI2088" s="55"/>
      <c r="DJ2088" s="55"/>
      <c r="DK2088" s="55"/>
      <c r="DL2088" s="55"/>
      <c r="DM2088" s="55"/>
      <c r="DN2088" s="55"/>
      <c r="DO2088" s="55"/>
      <c r="DP2088" s="55"/>
      <c r="DQ2088" s="55"/>
      <c r="DR2088" s="55"/>
      <c r="DS2088" s="55"/>
      <c r="DT2088" s="55"/>
      <c r="DU2088" s="55"/>
      <c r="DV2088" s="55"/>
      <c r="DW2088" s="55"/>
      <c r="DX2088" s="55"/>
      <c r="DY2088" s="55"/>
      <c r="DZ2088" s="55"/>
      <c r="EA2088" s="55"/>
      <c r="EB2088" s="55"/>
      <c r="EC2088" s="55"/>
      <c r="EJ2088" s="55"/>
      <c r="EK2088" s="55"/>
      <c r="EL2088" s="55"/>
      <c r="EM2088" s="55"/>
      <c r="EN2088" s="55"/>
      <c r="EO2088" s="55"/>
      <c r="EP2088" s="55"/>
      <c r="EQ2088" s="55"/>
      <c r="ER2088" s="55"/>
      <c r="ES2088" s="55"/>
      <c r="ET2088" s="55"/>
      <c r="EU2088" s="55"/>
      <c r="EV2088" s="55"/>
      <c r="EW2088" s="55"/>
      <c r="EX2088" s="55"/>
      <c r="EY2088" s="55"/>
      <c r="EZ2088" s="55"/>
      <c r="FA2088" s="55"/>
      <c r="FB2088" s="55"/>
      <c r="FC2088" s="55"/>
      <c r="FD2088" s="55"/>
      <c r="FK2088" s="479"/>
      <c r="FL2088" s="479"/>
      <c r="FM2088" s="479"/>
      <c r="FN2088" s="479"/>
      <c r="FQ2088" s="479"/>
      <c r="FR2088" s="479"/>
      <c r="FS2088" s="479"/>
      <c r="FT2088" s="479"/>
      <c r="FU2088" s="479"/>
      <c r="FV2088" s="479"/>
      <c r="FW2088" s="479"/>
      <c r="FX2088" s="479"/>
      <c r="FY2088" s="479"/>
    </row>
    <row r="2089" spans="1:181" s="135" customFormat="1">
      <c r="A2089" s="165"/>
      <c r="B2089" s="161"/>
      <c r="C2089" s="161"/>
      <c r="D2089" s="161"/>
      <c r="E2089" s="161"/>
      <c r="F2089" s="161"/>
      <c r="G2089" s="161"/>
      <c r="H2089" s="161"/>
      <c r="I2089" s="161"/>
      <c r="J2089" s="161"/>
      <c r="K2089" s="161"/>
      <c r="L2089" s="161"/>
      <c r="M2089" s="161"/>
      <c r="N2089" s="161"/>
      <c r="O2089" s="161"/>
      <c r="P2089" s="161"/>
      <c r="Q2089" s="161"/>
      <c r="R2089" s="161"/>
      <c r="S2089" s="161"/>
      <c r="T2089" s="161"/>
      <c r="U2089" s="161"/>
      <c r="V2089" s="161"/>
      <c r="W2089" s="161"/>
      <c r="X2089" s="161"/>
      <c r="Y2089" s="161"/>
      <c r="Z2089" s="161"/>
      <c r="AA2089" s="161"/>
      <c r="AB2089" s="161"/>
      <c r="AC2089" s="161"/>
      <c r="AD2089" s="161"/>
      <c r="AE2089" s="161"/>
      <c r="AF2089" s="161"/>
      <c r="AG2089" s="161"/>
      <c r="AH2089" s="161"/>
      <c r="AI2089" s="161"/>
      <c r="AJ2089" s="161"/>
      <c r="AK2089" s="161"/>
      <c r="AL2089" s="161"/>
      <c r="AM2089" s="161"/>
      <c r="AN2089" s="161"/>
      <c r="AO2089" s="161"/>
      <c r="AP2089" s="161"/>
      <c r="AQ2089" s="161"/>
      <c r="AR2089" s="161"/>
      <c r="AS2089" s="161"/>
      <c r="AT2089" s="161"/>
      <c r="AU2089" s="161"/>
      <c r="AV2089" s="161"/>
      <c r="AW2089" s="54"/>
      <c r="AX2089" s="54"/>
      <c r="AY2089" s="54"/>
      <c r="AZ2089" s="54"/>
      <c r="BA2089" s="54"/>
      <c r="BB2089" s="54"/>
      <c r="BC2089" s="54"/>
      <c r="BD2089" s="54"/>
      <c r="BE2089" s="54"/>
      <c r="BF2089" s="54"/>
      <c r="BG2089" s="54"/>
      <c r="BH2089" s="54"/>
      <c r="BI2089" s="54"/>
      <c r="BJ2089" s="54"/>
      <c r="BK2089" s="54"/>
      <c r="BL2089" s="54"/>
      <c r="BM2089" s="54"/>
      <c r="BN2089" s="54"/>
      <c r="BO2089" s="54"/>
      <c r="BP2089" s="54"/>
      <c r="BQ2089" s="54"/>
      <c r="BR2089" s="54"/>
      <c r="BS2089" s="54"/>
      <c r="BT2089" s="54"/>
      <c r="BU2089" s="54"/>
      <c r="BV2089" s="55"/>
      <c r="BW2089" s="55"/>
      <c r="BX2089" s="55"/>
      <c r="BY2089" s="55"/>
      <c r="BZ2089" s="55"/>
      <c r="CA2089" s="55"/>
      <c r="CB2089" s="54"/>
      <c r="CC2089" s="54"/>
      <c r="CD2089" s="54"/>
      <c r="CE2089" s="54"/>
      <c r="CF2089" s="54"/>
      <c r="CG2089" s="54"/>
      <c r="CH2089" s="55"/>
      <c r="CI2089" s="55"/>
      <c r="CJ2089" s="55"/>
      <c r="CK2089" s="55"/>
      <c r="CL2089" s="55"/>
      <c r="CM2089" s="55"/>
      <c r="CN2089" s="55"/>
      <c r="CO2089" s="55"/>
      <c r="CP2089" s="55"/>
      <c r="CQ2089" s="55"/>
      <c r="CR2089" s="55"/>
      <c r="CS2089" s="55"/>
      <c r="CT2089" s="55"/>
      <c r="CU2089" s="55"/>
      <c r="CV2089" s="55"/>
      <c r="CW2089" s="55"/>
      <c r="CX2089" s="55"/>
      <c r="CY2089" s="55"/>
      <c r="CZ2089" s="55"/>
      <c r="DA2089" s="55"/>
      <c r="DB2089" s="55"/>
      <c r="DC2089" s="55"/>
      <c r="DD2089" s="55"/>
      <c r="DE2089" s="55"/>
      <c r="DF2089" s="55"/>
      <c r="DG2089" s="55"/>
      <c r="DH2089" s="55"/>
      <c r="DI2089" s="55"/>
      <c r="DJ2089" s="55"/>
      <c r="DK2089" s="55"/>
      <c r="DL2089" s="55"/>
      <c r="DM2089" s="55"/>
      <c r="DN2089" s="55"/>
      <c r="DO2089" s="55"/>
      <c r="DP2089" s="55"/>
      <c r="DQ2089" s="55"/>
      <c r="DR2089" s="55"/>
      <c r="DS2089" s="55"/>
      <c r="DT2089" s="55"/>
      <c r="DU2089" s="55"/>
      <c r="DV2089" s="55"/>
      <c r="DW2089" s="55"/>
      <c r="DX2089" s="55"/>
      <c r="DY2089" s="55"/>
      <c r="DZ2089" s="55"/>
      <c r="EA2089" s="55"/>
      <c r="EB2089" s="55"/>
      <c r="EC2089" s="55"/>
      <c r="EJ2089" s="55"/>
      <c r="EK2089" s="55"/>
      <c r="EL2089" s="55"/>
      <c r="EM2089" s="55"/>
      <c r="EN2089" s="55"/>
      <c r="EO2089" s="55"/>
      <c r="EP2089" s="55"/>
      <c r="EQ2089" s="55"/>
      <c r="ER2089" s="55"/>
      <c r="ES2089" s="55"/>
      <c r="ET2089" s="55"/>
      <c r="EU2089" s="55"/>
      <c r="EV2089" s="55"/>
      <c r="EW2089" s="55"/>
      <c r="EX2089" s="55"/>
      <c r="EY2089" s="55"/>
      <c r="EZ2089" s="55"/>
      <c r="FA2089" s="55"/>
      <c r="FB2089" s="55"/>
      <c r="FC2089" s="55"/>
      <c r="FD2089" s="55"/>
      <c r="FK2089" s="479"/>
      <c r="FL2089" s="479"/>
      <c r="FM2089" s="479"/>
      <c r="FN2089" s="479"/>
      <c r="FQ2089" s="479"/>
      <c r="FR2089" s="479"/>
      <c r="FS2089" s="479"/>
      <c r="FT2089" s="479"/>
      <c r="FU2089" s="479"/>
      <c r="FV2089" s="479"/>
      <c r="FW2089" s="479"/>
      <c r="FX2089" s="479"/>
      <c r="FY2089" s="479"/>
    </row>
    <row r="2090" spans="1:181" s="135" customFormat="1">
      <c r="A2090" s="165"/>
      <c r="B2090" s="161"/>
      <c r="C2090" s="161"/>
      <c r="D2090" s="161"/>
      <c r="E2090" s="161"/>
      <c r="F2090" s="161"/>
      <c r="G2090" s="161"/>
      <c r="H2090" s="161"/>
      <c r="I2090" s="161"/>
      <c r="J2090" s="161"/>
      <c r="K2090" s="161"/>
      <c r="L2090" s="161"/>
      <c r="M2090" s="161"/>
      <c r="N2090" s="161"/>
      <c r="O2090" s="161"/>
      <c r="P2090" s="161"/>
      <c r="Q2090" s="161"/>
      <c r="R2090" s="161"/>
      <c r="S2090" s="161"/>
      <c r="T2090" s="161"/>
      <c r="U2090" s="161"/>
      <c r="V2090" s="161"/>
      <c r="W2090" s="161"/>
      <c r="X2090" s="161"/>
      <c r="Y2090" s="161"/>
      <c r="Z2090" s="161"/>
      <c r="AA2090" s="161"/>
      <c r="AB2090" s="161"/>
      <c r="AC2090" s="161"/>
      <c r="AD2090" s="161"/>
      <c r="AE2090" s="161"/>
      <c r="AF2090" s="161"/>
      <c r="AG2090" s="161"/>
      <c r="AH2090" s="161"/>
      <c r="AI2090" s="161"/>
      <c r="AJ2090" s="161"/>
      <c r="AK2090" s="161"/>
      <c r="AL2090" s="161"/>
      <c r="AM2090" s="161"/>
      <c r="AN2090" s="161"/>
      <c r="AO2090" s="161"/>
      <c r="AP2090" s="161"/>
      <c r="AQ2090" s="161"/>
      <c r="AR2090" s="161"/>
      <c r="AS2090" s="161"/>
      <c r="AT2090" s="161"/>
      <c r="AU2090" s="161"/>
      <c r="AV2090" s="161"/>
      <c r="AW2090" s="54"/>
      <c r="AX2090" s="54"/>
      <c r="AY2090" s="54"/>
      <c r="AZ2090" s="54"/>
      <c r="BA2090" s="54"/>
      <c r="BB2090" s="54"/>
      <c r="BC2090" s="54"/>
      <c r="BD2090" s="54"/>
      <c r="BE2090" s="54"/>
      <c r="BF2090" s="54"/>
      <c r="BG2090" s="54"/>
      <c r="BH2090" s="54"/>
      <c r="BI2090" s="54"/>
      <c r="BJ2090" s="54"/>
      <c r="BK2090" s="54"/>
      <c r="BL2090" s="54"/>
      <c r="BM2090" s="54"/>
      <c r="BN2090" s="54"/>
      <c r="BO2090" s="54"/>
      <c r="BP2090" s="54"/>
      <c r="BQ2090" s="54"/>
      <c r="BR2090" s="54"/>
      <c r="BS2090" s="54"/>
      <c r="BT2090" s="54"/>
      <c r="BU2090" s="54"/>
      <c r="BV2090" s="55"/>
      <c r="BW2090" s="55"/>
      <c r="BX2090" s="55"/>
      <c r="BY2090" s="55"/>
      <c r="BZ2090" s="55"/>
      <c r="CA2090" s="55"/>
      <c r="CB2090" s="54"/>
      <c r="CC2090" s="54"/>
      <c r="CD2090" s="54"/>
      <c r="CE2090" s="54"/>
      <c r="CF2090" s="54"/>
      <c r="CG2090" s="54"/>
      <c r="CH2090" s="55"/>
      <c r="CI2090" s="55"/>
      <c r="CJ2090" s="55"/>
      <c r="CK2090" s="55"/>
      <c r="CL2090" s="55"/>
      <c r="CM2090" s="55"/>
      <c r="CN2090" s="55"/>
      <c r="CO2090" s="55"/>
      <c r="CP2090" s="55"/>
      <c r="CQ2090" s="55"/>
      <c r="CR2090" s="55"/>
      <c r="CS2090" s="55"/>
      <c r="CT2090" s="55"/>
      <c r="CU2090" s="55"/>
      <c r="CV2090" s="55"/>
      <c r="CW2090" s="55"/>
      <c r="CX2090" s="55"/>
      <c r="CY2090" s="55"/>
      <c r="CZ2090" s="55"/>
      <c r="DA2090" s="55"/>
      <c r="DB2090" s="55"/>
      <c r="DC2090" s="55"/>
      <c r="DD2090" s="55"/>
      <c r="DE2090" s="55"/>
      <c r="DF2090" s="55"/>
      <c r="DG2090" s="55"/>
      <c r="DH2090" s="55"/>
      <c r="DI2090" s="55"/>
      <c r="DJ2090" s="55"/>
      <c r="DK2090" s="55"/>
      <c r="DL2090" s="55"/>
      <c r="DM2090" s="55"/>
      <c r="DN2090" s="55"/>
      <c r="DO2090" s="55"/>
      <c r="DP2090" s="55"/>
      <c r="DQ2090" s="55"/>
      <c r="DR2090" s="55"/>
      <c r="DS2090" s="55"/>
      <c r="DT2090" s="55"/>
      <c r="DU2090" s="55"/>
      <c r="DV2090" s="55"/>
      <c r="DW2090" s="55"/>
      <c r="DX2090" s="55"/>
      <c r="DY2090" s="55"/>
      <c r="DZ2090" s="55"/>
      <c r="EA2090" s="55"/>
      <c r="EB2090" s="55"/>
      <c r="EC2090" s="55"/>
      <c r="EJ2090" s="55"/>
      <c r="EK2090" s="55"/>
      <c r="EL2090" s="55"/>
      <c r="EM2090" s="55"/>
      <c r="EN2090" s="55"/>
      <c r="EO2090" s="55"/>
      <c r="EP2090" s="55"/>
      <c r="EQ2090" s="55"/>
      <c r="ER2090" s="55"/>
      <c r="ES2090" s="55"/>
      <c r="ET2090" s="55"/>
      <c r="EU2090" s="55"/>
      <c r="EV2090" s="55"/>
      <c r="EW2090" s="55"/>
      <c r="EX2090" s="55"/>
      <c r="EY2090" s="55"/>
      <c r="EZ2090" s="55"/>
      <c r="FA2090" s="55"/>
      <c r="FB2090" s="55"/>
      <c r="FC2090" s="55"/>
      <c r="FD2090" s="55"/>
      <c r="FK2090" s="479"/>
      <c r="FL2090" s="479"/>
      <c r="FM2090" s="479"/>
      <c r="FN2090" s="479"/>
      <c r="FQ2090" s="479"/>
      <c r="FR2090" s="479"/>
      <c r="FS2090" s="479"/>
      <c r="FT2090" s="479"/>
      <c r="FU2090" s="479"/>
      <c r="FV2090" s="479"/>
      <c r="FW2090" s="479"/>
      <c r="FX2090" s="479"/>
      <c r="FY2090" s="479"/>
    </row>
    <row r="2091" spans="1:181" s="135" customFormat="1">
      <c r="A2091" s="165"/>
      <c r="B2091" s="161"/>
      <c r="C2091" s="161"/>
      <c r="D2091" s="161"/>
      <c r="E2091" s="161"/>
      <c r="F2091" s="161"/>
      <c r="G2091" s="161"/>
      <c r="H2091" s="161"/>
      <c r="I2091" s="161"/>
      <c r="J2091" s="161"/>
      <c r="K2091" s="161"/>
      <c r="L2091" s="161"/>
      <c r="M2091" s="161"/>
      <c r="N2091" s="161"/>
      <c r="O2091" s="161"/>
      <c r="P2091" s="161"/>
      <c r="Q2091" s="161"/>
      <c r="R2091" s="161"/>
      <c r="S2091" s="161"/>
      <c r="T2091" s="161"/>
      <c r="U2091" s="161"/>
      <c r="V2091" s="161"/>
      <c r="W2091" s="161"/>
      <c r="X2091" s="161"/>
      <c r="Y2091" s="161"/>
      <c r="Z2091" s="161"/>
      <c r="AA2091" s="161"/>
      <c r="AB2091" s="161"/>
      <c r="AC2091" s="161"/>
      <c r="AD2091" s="161"/>
      <c r="AE2091" s="161"/>
      <c r="AF2091" s="161"/>
      <c r="AG2091" s="161"/>
      <c r="AH2091" s="161"/>
      <c r="AI2091" s="161"/>
      <c r="AJ2091" s="161"/>
      <c r="AK2091" s="161"/>
      <c r="AL2091" s="161"/>
      <c r="AM2091" s="161"/>
      <c r="AN2091" s="161"/>
      <c r="AO2091" s="161"/>
      <c r="AP2091" s="161"/>
      <c r="AQ2091" s="161"/>
      <c r="AR2091" s="161"/>
      <c r="AS2091" s="161"/>
      <c r="AT2091" s="161"/>
      <c r="AU2091" s="161"/>
      <c r="AV2091" s="161"/>
      <c r="AW2091" s="54"/>
      <c r="AX2091" s="54"/>
      <c r="AY2091" s="54"/>
      <c r="AZ2091" s="54"/>
      <c r="BA2091" s="54"/>
      <c r="BB2091" s="54"/>
      <c r="BC2091" s="54"/>
      <c r="BD2091" s="54"/>
      <c r="BE2091" s="54"/>
      <c r="BF2091" s="54"/>
      <c r="BG2091" s="54"/>
      <c r="BH2091" s="54"/>
      <c r="BI2091" s="54"/>
      <c r="BJ2091" s="54"/>
      <c r="BK2091" s="54"/>
      <c r="BL2091" s="54"/>
      <c r="BM2091" s="54"/>
      <c r="BN2091" s="54"/>
      <c r="BO2091" s="54"/>
      <c r="BP2091" s="54"/>
      <c r="BQ2091" s="54"/>
      <c r="BR2091" s="54"/>
      <c r="BS2091" s="54"/>
      <c r="BT2091" s="54"/>
      <c r="BU2091" s="54"/>
      <c r="BV2091" s="55"/>
      <c r="BW2091" s="55"/>
      <c r="BX2091" s="55"/>
      <c r="BY2091" s="55"/>
      <c r="BZ2091" s="55"/>
      <c r="CA2091" s="55"/>
      <c r="CB2091" s="54"/>
      <c r="CC2091" s="54"/>
      <c r="CD2091" s="54"/>
      <c r="CE2091" s="54"/>
      <c r="CF2091" s="54"/>
      <c r="CG2091" s="54"/>
      <c r="CH2091" s="55"/>
      <c r="CI2091" s="55"/>
      <c r="CJ2091" s="55"/>
      <c r="CK2091" s="55"/>
      <c r="CL2091" s="55"/>
      <c r="CM2091" s="55"/>
      <c r="CN2091" s="55"/>
      <c r="CO2091" s="55"/>
      <c r="CP2091" s="55"/>
      <c r="CQ2091" s="55"/>
      <c r="CR2091" s="55"/>
      <c r="CS2091" s="55"/>
      <c r="CT2091" s="55"/>
      <c r="CU2091" s="55"/>
      <c r="CV2091" s="55"/>
      <c r="CW2091" s="55"/>
      <c r="CX2091" s="55"/>
      <c r="CY2091" s="55"/>
      <c r="CZ2091" s="55"/>
      <c r="DA2091" s="55"/>
      <c r="DB2091" s="55"/>
      <c r="DC2091" s="55"/>
      <c r="DD2091" s="55"/>
      <c r="DE2091" s="55"/>
      <c r="DF2091" s="55"/>
      <c r="DG2091" s="55"/>
      <c r="DH2091" s="55"/>
      <c r="DI2091" s="55"/>
      <c r="DJ2091" s="55"/>
      <c r="DK2091" s="55"/>
      <c r="DL2091" s="55"/>
      <c r="DM2091" s="55"/>
      <c r="DN2091" s="55"/>
      <c r="DO2091" s="55"/>
      <c r="DP2091" s="55"/>
      <c r="DQ2091" s="55"/>
      <c r="DR2091" s="55"/>
      <c r="DS2091" s="55"/>
      <c r="DT2091" s="55"/>
      <c r="DU2091" s="55"/>
      <c r="DV2091" s="55"/>
      <c r="DW2091" s="55"/>
      <c r="DX2091" s="55"/>
      <c r="DY2091" s="55"/>
      <c r="DZ2091" s="55"/>
      <c r="EA2091" s="55"/>
      <c r="EB2091" s="55"/>
      <c r="EC2091" s="55"/>
      <c r="EJ2091" s="55"/>
      <c r="EK2091" s="55"/>
      <c r="EL2091" s="55"/>
      <c r="EM2091" s="55"/>
      <c r="EN2091" s="55"/>
      <c r="EO2091" s="55"/>
      <c r="EP2091" s="55"/>
      <c r="EQ2091" s="55"/>
      <c r="ER2091" s="55"/>
      <c r="ES2091" s="55"/>
      <c r="ET2091" s="55"/>
      <c r="EU2091" s="55"/>
      <c r="EV2091" s="55"/>
      <c r="EW2091" s="55"/>
      <c r="EX2091" s="55"/>
      <c r="EY2091" s="55"/>
      <c r="EZ2091" s="55"/>
      <c r="FA2091" s="55"/>
      <c r="FB2091" s="55"/>
      <c r="FC2091" s="55"/>
      <c r="FD2091" s="55"/>
      <c r="FK2091" s="479"/>
      <c r="FL2091" s="479"/>
      <c r="FM2091" s="479"/>
      <c r="FN2091" s="479"/>
      <c r="FQ2091" s="479"/>
      <c r="FR2091" s="479"/>
      <c r="FS2091" s="479"/>
      <c r="FT2091" s="479"/>
      <c r="FU2091" s="479"/>
      <c r="FV2091" s="479"/>
      <c r="FW2091" s="479"/>
      <c r="FX2091" s="479"/>
      <c r="FY2091" s="479"/>
    </row>
    <row r="2092" spans="1:181" s="135" customFormat="1">
      <c r="A2092" s="165"/>
      <c r="B2092" s="161"/>
      <c r="C2092" s="161"/>
      <c r="D2092" s="161"/>
      <c r="E2092" s="161"/>
      <c r="F2092" s="161"/>
      <c r="G2092" s="161"/>
      <c r="H2092" s="161"/>
      <c r="I2092" s="161"/>
      <c r="J2092" s="161"/>
      <c r="K2092" s="161"/>
      <c r="L2092" s="161"/>
      <c r="M2092" s="161"/>
      <c r="N2092" s="161"/>
      <c r="O2092" s="161"/>
      <c r="P2092" s="161"/>
      <c r="Q2092" s="161"/>
      <c r="R2092" s="161"/>
      <c r="S2092" s="161"/>
      <c r="T2092" s="161"/>
      <c r="U2092" s="161"/>
      <c r="V2092" s="161"/>
      <c r="W2092" s="161"/>
      <c r="X2092" s="161"/>
      <c r="Y2092" s="161"/>
      <c r="Z2092" s="161"/>
      <c r="AA2092" s="161"/>
      <c r="AB2092" s="161"/>
      <c r="AC2092" s="161"/>
      <c r="AD2092" s="161"/>
      <c r="AE2092" s="161"/>
      <c r="AF2092" s="161"/>
      <c r="AG2092" s="161"/>
      <c r="AH2092" s="161"/>
      <c r="AI2092" s="161"/>
      <c r="AJ2092" s="161"/>
      <c r="AK2092" s="161"/>
      <c r="AL2092" s="161"/>
      <c r="AM2092" s="161"/>
      <c r="AN2092" s="161"/>
      <c r="AO2092" s="161"/>
      <c r="AP2092" s="161"/>
      <c r="AQ2092" s="161"/>
      <c r="AR2092" s="161"/>
      <c r="AS2092" s="161"/>
      <c r="AT2092" s="161"/>
      <c r="AU2092" s="161"/>
      <c r="AV2092" s="161"/>
      <c r="AW2092" s="54"/>
      <c r="AX2092" s="54"/>
      <c r="AY2092" s="54"/>
      <c r="AZ2092" s="54"/>
      <c r="BA2092" s="54"/>
      <c r="BB2092" s="54"/>
      <c r="BC2092" s="54"/>
      <c r="BD2092" s="54"/>
      <c r="BE2092" s="54"/>
      <c r="BF2092" s="54"/>
      <c r="BG2092" s="54"/>
      <c r="BH2092" s="54"/>
      <c r="BI2092" s="54"/>
      <c r="BJ2092" s="54"/>
      <c r="BK2092" s="54"/>
      <c r="BL2092" s="54"/>
      <c r="BM2092" s="54"/>
      <c r="BN2092" s="54"/>
      <c r="BO2092" s="54"/>
      <c r="BP2092" s="54"/>
      <c r="BQ2092" s="54"/>
      <c r="BR2092" s="54"/>
      <c r="BS2092" s="54"/>
      <c r="BT2092" s="54"/>
      <c r="BU2092" s="54"/>
      <c r="BV2092" s="55"/>
      <c r="BW2092" s="55"/>
      <c r="BX2092" s="55"/>
      <c r="BY2092" s="55"/>
      <c r="BZ2092" s="55"/>
      <c r="CA2092" s="55"/>
      <c r="CB2092" s="54"/>
      <c r="CC2092" s="54"/>
      <c r="CD2092" s="54"/>
      <c r="CE2092" s="54"/>
      <c r="CF2092" s="54"/>
      <c r="CG2092" s="54"/>
      <c r="CH2092" s="55"/>
      <c r="CI2092" s="55"/>
      <c r="CJ2092" s="55"/>
      <c r="CK2092" s="55"/>
      <c r="CL2092" s="55"/>
      <c r="CM2092" s="55"/>
      <c r="CN2092" s="55"/>
      <c r="CO2092" s="55"/>
      <c r="CP2092" s="55"/>
      <c r="CQ2092" s="55"/>
      <c r="CR2092" s="55"/>
      <c r="CS2092" s="55"/>
      <c r="CT2092" s="55"/>
      <c r="CU2092" s="55"/>
      <c r="CV2092" s="55"/>
      <c r="CW2092" s="55"/>
      <c r="CX2092" s="55"/>
      <c r="CY2092" s="55"/>
      <c r="CZ2092" s="55"/>
      <c r="DA2092" s="55"/>
      <c r="DB2092" s="55"/>
      <c r="DC2092" s="55"/>
      <c r="DD2092" s="55"/>
      <c r="DE2092" s="55"/>
      <c r="DF2092" s="55"/>
      <c r="DG2092" s="55"/>
      <c r="DH2092" s="55"/>
      <c r="DI2092" s="55"/>
      <c r="DJ2092" s="55"/>
      <c r="DK2092" s="55"/>
      <c r="DL2092" s="55"/>
      <c r="DM2092" s="55"/>
      <c r="DN2092" s="55"/>
      <c r="DO2092" s="55"/>
      <c r="DP2092" s="55"/>
      <c r="DQ2092" s="55"/>
      <c r="DR2092" s="55"/>
      <c r="DS2092" s="55"/>
      <c r="DT2092" s="55"/>
      <c r="DU2092" s="55"/>
      <c r="DV2092" s="55"/>
      <c r="DW2092" s="55"/>
      <c r="DX2092" s="55"/>
      <c r="DY2092" s="55"/>
      <c r="DZ2092" s="55"/>
      <c r="EA2092" s="55"/>
      <c r="EB2092" s="55"/>
      <c r="EC2092" s="55"/>
      <c r="EJ2092" s="55"/>
      <c r="EK2092" s="55"/>
      <c r="EL2092" s="55"/>
      <c r="EM2092" s="55"/>
      <c r="EN2092" s="55"/>
      <c r="EO2092" s="55"/>
      <c r="EP2092" s="55"/>
      <c r="EQ2092" s="55"/>
      <c r="ER2092" s="55"/>
      <c r="ES2092" s="55"/>
      <c r="ET2092" s="55"/>
      <c r="EU2092" s="55"/>
      <c r="EV2092" s="55"/>
      <c r="EW2092" s="55"/>
      <c r="EX2092" s="55"/>
      <c r="EY2092" s="55"/>
      <c r="EZ2092" s="55"/>
      <c r="FA2092" s="55"/>
      <c r="FB2092" s="55"/>
      <c r="FC2092" s="55"/>
      <c r="FD2092" s="55"/>
      <c r="FK2092" s="479"/>
      <c r="FL2092" s="479"/>
      <c r="FM2092" s="479"/>
      <c r="FN2092" s="479"/>
      <c r="FQ2092" s="479"/>
      <c r="FR2092" s="479"/>
      <c r="FS2092" s="479"/>
      <c r="FT2092" s="479"/>
      <c r="FU2092" s="479"/>
      <c r="FV2092" s="479"/>
      <c r="FW2092" s="479"/>
      <c r="FX2092" s="479"/>
      <c r="FY2092" s="479"/>
    </row>
    <row r="2093" spans="1:181" s="135" customFormat="1">
      <c r="A2093" s="165"/>
      <c r="B2093" s="161"/>
      <c r="C2093" s="161"/>
      <c r="D2093" s="161"/>
      <c r="E2093" s="161"/>
      <c r="F2093" s="161"/>
      <c r="G2093" s="161"/>
      <c r="H2093" s="161"/>
      <c r="I2093" s="161"/>
      <c r="J2093" s="161"/>
      <c r="K2093" s="161"/>
      <c r="L2093" s="161"/>
      <c r="M2093" s="161"/>
      <c r="N2093" s="161"/>
      <c r="O2093" s="161"/>
      <c r="P2093" s="161"/>
      <c r="Q2093" s="161"/>
      <c r="R2093" s="161"/>
      <c r="S2093" s="161"/>
      <c r="T2093" s="161"/>
      <c r="U2093" s="161"/>
      <c r="V2093" s="161"/>
      <c r="W2093" s="161"/>
      <c r="X2093" s="161"/>
      <c r="Y2093" s="161"/>
      <c r="Z2093" s="161"/>
      <c r="AA2093" s="161"/>
      <c r="AB2093" s="161"/>
      <c r="AC2093" s="161"/>
      <c r="AD2093" s="161"/>
      <c r="AE2093" s="161"/>
      <c r="AF2093" s="161"/>
      <c r="AG2093" s="161"/>
      <c r="AH2093" s="161"/>
      <c r="AI2093" s="161"/>
      <c r="AJ2093" s="161"/>
      <c r="AK2093" s="161"/>
      <c r="AL2093" s="161"/>
      <c r="AM2093" s="161"/>
      <c r="AN2093" s="161"/>
      <c r="AO2093" s="161"/>
      <c r="AP2093" s="161"/>
      <c r="AQ2093" s="161"/>
      <c r="AR2093" s="161"/>
      <c r="AS2093" s="161"/>
      <c r="AT2093" s="161"/>
      <c r="AU2093" s="161"/>
      <c r="AV2093" s="161"/>
      <c r="AW2093" s="54"/>
      <c r="AX2093" s="54"/>
      <c r="AY2093" s="54"/>
      <c r="AZ2093" s="54"/>
      <c r="BA2093" s="54"/>
      <c r="BB2093" s="54"/>
      <c r="BC2093" s="54"/>
      <c r="BD2093" s="54"/>
      <c r="BE2093" s="54"/>
      <c r="BF2093" s="54"/>
      <c r="BG2093" s="54"/>
      <c r="BH2093" s="54"/>
      <c r="BI2093" s="54"/>
      <c r="BJ2093" s="54"/>
      <c r="BK2093" s="54"/>
      <c r="BL2093" s="54"/>
      <c r="BM2093" s="54"/>
      <c r="BN2093" s="54"/>
      <c r="BO2093" s="54"/>
      <c r="BP2093" s="54"/>
      <c r="BQ2093" s="54"/>
      <c r="BR2093" s="54"/>
      <c r="BS2093" s="54"/>
      <c r="BT2093" s="54"/>
      <c r="BU2093" s="54"/>
      <c r="BV2093" s="55"/>
      <c r="BW2093" s="55"/>
      <c r="BX2093" s="55"/>
      <c r="BY2093" s="55"/>
      <c r="BZ2093" s="55"/>
      <c r="CA2093" s="55"/>
      <c r="CB2093" s="54"/>
      <c r="CC2093" s="54"/>
      <c r="CD2093" s="54"/>
      <c r="CE2093" s="54"/>
      <c r="CF2093" s="54"/>
      <c r="CG2093" s="54"/>
      <c r="CH2093" s="55"/>
      <c r="CI2093" s="55"/>
      <c r="CJ2093" s="55"/>
      <c r="CK2093" s="55"/>
      <c r="CL2093" s="55"/>
      <c r="CM2093" s="55"/>
      <c r="CN2093" s="55"/>
      <c r="CO2093" s="55"/>
      <c r="CP2093" s="55"/>
      <c r="CQ2093" s="55"/>
      <c r="CR2093" s="55"/>
      <c r="CS2093" s="55"/>
      <c r="CT2093" s="55"/>
      <c r="CU2093" s="55"/>
      <c r="CV2093" s="55"/>
      <c r="CW2093" s="55"/>
      <c r="CX2093" s="55"/>
      <c r="CY2093" s="55"/>
      <c r="CZ2093" s="55"/>
      <c r="DA2093" s="55"/>
      <c r="DB2093" s="55"/>
      <c r="DC2093" s="55"/>
      <c r="DD2093" s="55"/>
      <c r="DE2093" s="55"/>
      <c r="DF2093" s="55"/>
      <c r="DG2093" s="55"/>
      <c r="DH2093" s="55"/>
      <c r="DI2093" s="55"/>
      <c r="DJ2093" s="55"/>
      <c r="DK2093" s="55"/>
      <c r="DL2093" s="55"/>
      <c r="DM2093" s="55"/>
      <c r="DN2093" s="55"/>
      <c r="DO2093" s="55"/>
      <c r="DP2093" s="55"/>
      <c r="DQ2093" s="55"/>
      <c r="DR2093" s="55"/>
      <c r="DS2093" s="55"/>
      <c r="DT2093" s="55"/>
      <c r="DU2093" s="55"/>
      <c r="DV2093" s="55"/>
      <c r="DW2093" s="55"/>
      <c r="DX2093" s="55"/>
      <c r="DY2093" s="55"/>
      <c r="DZ2093" s="55"/>
      <c r="EA2093" s="55"/>
      <c r="EB2093" s="55"/>
      <c r="EC2093" s="55"/>
      <c r="EJ2093" s="55"/>
      <c r="EK2093" s="55"/>
      <c r="EL2093" s="55"/>
      <c r="EM2093" s="55"/>
      <c r="EN2093" s="55"/>
      <c r="EO2093" s="55"/>
      <c r="EP2093" s="55"/>
      <c r="EQ2093" s="55"/>
      <c r="ER2093" s="55"/>
      <c r="ES2093" s="55"/>
      <c r="ET2093" s="55"/>
      <c r="EU2093" s="55"/>
      <c r="EV2093" s="55"/>
      <c r="EW2093" s="55"/>
      <c r="EX2093" s="55"/>
      <c r="EY2093" s="55"/>
      <c r="EZ2093" s="55"/>
      <c r="FA2093" s="55"/>
      <c r="FB2093" s="55"/>
      <c r="FC2093" s="55"/>
      <c r="FD2093" s="55"/>
      <c r="FK2093" s="479"/>
      <c r="FL2093" s="479"/>
      <c r="FM2093" s="479"/>
      <c r="FN2093" s="479"/>
      <c r="FQ2093" s="479"/>
      <c r="FR2093" s="479"/>
      <c r="FS2093" s="479"/>
      <c r="FT2093" s="479"/>
      <c r="FU2093" s="479"/>
      <c r="FV2093" s="479"/>
      <c r="FW2093" s="479"/>
      <c r="FX2093" s="479"/>
      <c r="FY2093" s="479"/>
    </row>
    <row r="2094" spans="1:181" s="135" customFormat="1">
      <c r="A2094" s="165"/>
      <c r="B2094" s="161"/>
      <c r="C2094" s="161"/>
      <c r="D2094" s="161"/>
      <c r="E2094" s="161"/>
      <c r="F2094" s="161"/>
      <c r="G2094" s="161"/>
      <c r="H2094" s="161"/>
      <c r="I2094" s="161"/>
      <c r="J2094" s="161"/>
      <c r="K2094" s="161"/>
      <c r="L2094" s="161"/>
      <c r="M2094" s="161"/>
      <c r="N2094" s="161"/>
      <c r="O2094" s="161"/>
      <c r="P2094" s="161"/>
      <c r="Q2094" s="161"/>
      <c r="R2094" s="161"/>
      <c r="S2094" s="161"/>
      <c r="T2094" s="161"/>
      <c r="U2094" s="161"/>
      <c r="V2094" s="161"/>
      <c r="W2094" s="161"/>
      <c r="X2094" s="161"/>
      <c r="Y2094" s="161"/>
      <c r="Z2094" s="161"/>
      <c r="AA2094" s="161"/>
      <c r="AB2094" s="161"/>
      <c r="AC2094" s="161"/>
      <c r="AD2094" s="161"/>
      <c r="AE2094" s="161"/>
      <c r="AF2094" s="161"/>
      <c r="AG2094" s="161"/>
      <c r="AH2094" s="161"/>
      <c r="AI2094" s="161"/>
      <c r="AJ2094" s="161"/>
      <c r="AK2094" s="161"/>
      <c r="AL2094" s="161"/>
      <c r="AM2094" s="161"/>
      <c r="AN2094" s="161"/>
      <c r="AO2094" s="161"/>
      <c r="AP2094" s="161"/>
      <c r="AQ2094" s="161"/>
      <c r="AR2094" s="161"/>
      <c r="AS2094" s="161"/>
      <c r="AT2094" s="161"/>
      <c r="AU2094" s="161"/>
      <c r="AV2094" s="161"/>
      <c r="AW2094" s="54"/>
      <c r="AX2094" s="54"/>
      <c r="AY2094" s="54"/>
      <c r="AZ2094" s="54"/>
      <c r="BA2094" s="54"/>
      <c r="BB2094" s="54"/>
      <c r="BC2094" s="54"/>
      <c r="BD2094" s="54"/>
      <c r="BE2094" s="54"/>
      <c r="BF2094" s="54"/>
      <c r="BG2094" s="54"/>
      <c r="BH2094" s="54"/>
      <c r="BI2094" s="54"/>
      <c r="BJ2094" s="54"/>
      <c r="BK2094" s="54"/>
      <c r="BL2094" s="54"/>
      <c r="BM2094" s="54"/>
      <c r="BN2094" s="54"/>
      <c r="BO2094" s="54"/>
      <c r="BP2094" s="54"/>
      <c r="BQ2094" s="54"/>
      <c r="BR2094" s="54"/>
      <c r="BS2094" s="54"/>
      <c r="BT2094" s="54"/>
      <c r="BU2094" s="54"/>
      <c r="BV2094" s="55"/>
      <c r="BW2094" s="55"/>
      <c r="BX2094" s="55"/>
      <c r="BY2094" s="55"/>
      <c r="BZ2094" s="55"/>
      <c r="CA2094" s="55"/>
      <c r="CB2094" s="54"/>
      <c r="CC2094" s="54"/>
      <c r="CD2094" s="54"/>
      <c r="CE2094" s="54"/>
      <c r="CF2094" s="54"/>
      <c r="CG2094" s="54"/>
      <c r="CH2094" s="55"/>
      <c r="CI2094" s="55"/>
      <c r="CJ2094" s="55"/>
      <c r="CK2094" s="55"/>
      <c r="CL2094" s="55"/>
      <c r="CM2094" s="55"/>
      <c r="CN2094" s="55"/>
      <c r="CO2094" s="55"/>
      <c r="CP2094" s="55"/>
      <c r="CQ2094" s="55"/>
      <c r="CR2094" s="55"/>
      <c r="CS2094" s="55"/>
      <c r="CT2094" s="55"/>
      <c r="CU2094" s="55"/>
      <c r="CV2094" s="55"/>
      <c r="CW2094" s="55"/>
      <c r="CX2094" s="55"/>
      <c r="CY2094" s="55"/>
      <c r="CZ2094" s="55"/>
      <c r="DA2094" s="55"/>
      <c r="DB2094" s="55"/>
      <c r="DC2094" s="55"/>
      <c r="DD2094" s="55"/>
      <c r="DE2094" s="55"/>
      <c r="DF2094" s="55"/>
      <c r="DG2094" s="55"/>
      <c r="DH2094" s="55"/>
      <c r="DI2094" s="55"/>
      <c r="DJ2094" s="55"/>
      <c r="DK2094" s="55"/>
      <c r="DL2094" s="55"/>
      <c r="DM2094" s="55"/>
      <c r="DN2094" s="55"/>
      <c r="DO2094" s="55"/>
      <c r="DP2094" s="55"/>
      <c r="DQ2094" s="55"/>
      <c r="DR2094" s="55"/>
      <c r="DS2094" s="55"/>
      <c r="DT2094" s="55"/>
      <c r="DU2094" s="55"/>
      <c r="DV2094" s="55"/>
      <c r="DW2094" s="55"/>
      <c r="DX2094" s="55"/>
      <c r="DY2094" s="55"/>
      <c r="DZ2094" s="55"/>
      <c r="EA2094" s="55"/>
      <c r="EB2094" s="55"/>
      <c r="EC2094" s="55"/>
      <c r="EJ2094" s="55"/>
      <c r="EK2094" s="55"/>
      <c r="EL2094" s="55"/>
      <c r="EM2094" s="55"/>
      <c r="EN2094" s="55"/>
      <c r="EO2094" s="55"/>
      <c r="EP2094" s="55"/>
      <c r="EQ2094" s="55"/>
      <c r="ER2094" s="55"/>
      <c r="ES2094" s="55"/>
      <c r="ET2094" s="55"/>
      <c r="EU2094" s="55"/>
      <c r="EV2094" s="55"/>
      <c r="EW2094" s="55"/>
      <c r="EX2094" s="55"/>
      <c r="EY2094" s="55"/>
      <c r="EZ2094" s="55"/>
      <c r="FA2094" s="55"/>
      <c r="FB2094" s="55"/>
      <c r="FC2094" s="55"/>
      <c r="FD2094" s="55"/>
      <c r="FK2094" s="479"/>
      <c r="FL2094" s="479"/>
      <c r="FM2094" s="479"/>
      <c r="FN2094" s="479"/>
      <c r="FQ2094" s="479"/>
      <c r="FR2094" s="479"/>
      <c r="FS2094" s="479"/>
      <c r="FT2094" s="479"/>
      <c r="FU2094" s="479"/>
      <c r="FV2094" s="479"/>
      <c r="FW2094" s="479"/>
      <c r="FX2094" s="479"/>
      <c r="FY2094" s="479"/>
    </row>
    <row r="2095" spans="1:181" s="135" customFormat="1">
      <c r="A2095" s="165"/>
      <c r="B2095" s="161"/>
      <c r="C2095" s="161"/>
      <c r="D2095" s="161"/>
      <c r="E2095" s="161"/>
      <c r="F2095" s="161"/>
      <c r="G2095" s="161"/>
      <c r="H2095" s="161"/>
      <c r="I2095" s="161"/>
      <c r="J2095" s="161"/>
      <c r="K2095" s="161"/>
      <c r="L2095" s="161"/>
      <c r="M2095" s="161"/>
      <c r="N2095" s="161"/>
      <c r="O2095" s="161"/>
      <c r="P2095" s="161"/>
      <c r="Q2095" s="161"/>
      <c r="R2095" s="161"/>
      <c r="S2095" s="161"/>
      <c r="T2095" s="161"/>
      <c r="U2095" s="161"/>
      <c r="V2095" s="161"/>
      <c r="W2095" s="161"/>
      <c r="X2095" s="161"/>
      <c r="Y2095" s="161"/>
      <c r="Z2095" s="161"/>
      <c r="AA2095" s="161"/>
      <c r="AB2095" s="161"/>
      <c r="AC2095" s="161"/>
      <c r="AD2095" s="161"/>
      <c r="AE2095" s="161"/>
      <c r="AF2095" s="161"/>
      <c r="AG2095" s="161"/>
      <c r="AH2095" s="161"/>
      <c r="AI2095" s="161"/>
      <c r="AJ2095" s="161"/>
      <c r="AK2095" s="161"/>
      <c r="AL2095" s="161"/>
      <c r="AM2095" s="161"/>
      <c r="AN2095" s="161"/>
      <c r="AO2095" s="161"/>
      <c r="AP2095" s="161"/>
      <c r="AQ2095" s="161"/>
      <c r="AR2095" s="161"/>
      <c r="AS2095" s="161"/>
      <c r="AT2095" s="161"/>
      <c r="AU2095" s="161"/>
      <c r="AV2095" s="161"/>
      <c r="AW2095" s="54"/>
      <c r="AX2095" s="54"/>
      <c r="AY2095" s="54"/>
      <c r="AZ2095" s="54"/>
      <c r="BA2095" s="54"/>
      <c r="BB2095" s="54"/>
      <c r="BC2095" s="54"/>
      <c r="BD2095" s="54"/>
      <c r="BE2095" s="54"/>
      <c r="BF2095" s="54"/>
      <c r="BG2095" s="54"/>
      <c r="BH2095" s="54"/>
      <c r="BI2095" s="54"/>
      <c r="BJ2095" s="54"/>
      <c r="BK2095" s="54"/>
      <c r="BL2095" s="54"/>
      <c r="BM2095" s="54"/>
      <c r="BN2095" s="54"/>
      <c r="BO2095" s="54"/>
      <c r="BP2095" s="54"/>
      <c r="BQ2095" s="54"/>
      <c r="BR2095" s="54"/>
      <c r="BS2095" s="54"/>
      <c r="BT2095" s="54"/>
      <c r="BU2095" s="54"/>
      <c r="BV2095" s="55"/>
      <c r="BW2095" s="55"/>
      <c r="BX2095" s="55"/>
      <c r="BY2095" s="55"/>
      <c r="BZ2095" s="55"/>
      <c r="CA2095" s="55"/>
      <c r="CB2095" s="54"/>
      <c r="CC2095" s="54"/>
      <c r="CD2095" s="54"/>
      <c r="CE2095" s="54"/>
      <c r="CF2095" s="54"/>
      <c r="CG2095" s="54"/>
      <c r="CH2095" s="55"/>
      <c r="CI2095" s="55"/>
      <c r="CJ2095" s="55"/>
      <c r="CK2095" s="55"/>
      <c r="CL2095" s="55"/>
      <c r="CM2095" s="55"/>
      <c r="CN2095" s="55"/>
      <c r="CO2095" s="55"/>
      <c r="CP2095" s="55"/>
      <c r="CQ2095" s="55"/>
      <c r="CR2095" s="55"/>
      <c r="CS2095" s="55"/>
      <c r="CT2095" s="55"/>
      <c r="CU2095" s="55"/>
      <c r="CV2095" s="55"/>
      <c r="CW2095" s="55"/>
      <c r="CX2095" s="55"/>
      <c r="CY2095" s="55"/>
      <c r="CZ2095" s="55"/>
      <c r="DA2095" s="55"/>
      <c r="DB2095" s="55"/>
      <c r="DC2095" s="55"/>
      <c r="DD2095" s="55"/>
      <c r="DE2095" s="55"/>
      <c r="DF2095" s="55"/>
      <c r="DG2095" s="55"/>
      <c r="DH2095" s="55"/>
      <c r="DI2095" s="55"/>
      <c r="DJ2095" s="55"/>
      <c r="DK2095" s="55"/>
      <c r="DL2095" s="55"/>
      <c r="DM2095" s="55"/>
      <c r="DN2095" s="55"/>
      <c r="DO2095" s="55"/>
      <c r="DP2095" s="55"/>
      <c r="DQ2095" s="55"/>
      <c r="DR2095" s="55"/>
      <c r="DS2095" s="55"/>
      <c r="DT2095" s="55"/>
      <c r="DU2095" s="55"/>
      <c r="DV2095" s="55"/>
      <c r="DW2095" s="55"/>
      <c r="DX2095" s="55"/>
      <c r="DY2095" s="55"/>
      <c r="DZ2095" s="55"/>
      <c r="EA2095" s="55"/>
      <c r="EB2095" s="55"/>
      <c r="EC2095" s="55"/>
      <c r="EJ2095" s="55"/>
      <c r="EK2095" s="55"/>
      <c r="EL2095" s="55"/>
      <c r="EM2095" s="55"/>
      <c r="EN2095" s="55"/>
      <c r="EO2095" s="55"/>
      <c r="EP2095" s="55"/>
      <c r="EQ2095" s="55"/>
      <c r="ER2095" s="55"/>
      <c r="ES2095" s="55"/>
      <c r="ET2095" s="55"/>
      <c r="EU2095" s="55"/>
      <c r="EV2095" s="55"/>
      <c r="EW2095" s="55"/>
      <c r="EX2095" s="55"/>
      <c r="EY2095" s="55"/>
      <c r="EZ2095" s="55"/>
      <c r="FA2095" s="55"/>
      <c r="FB2095" s="55"/>
      <c r="FC2095" s="55"/>
      <c r="FD2095" s="55"/>
      <c r="FK2095" s="479"/>
      <c r="FL2095" s="479"/>
      <c r="FM2095" s="479"/>
      <c r="FN2095" s="479"/>
      <c r="FQ2095" s="479"/>
      <c r="FR2095" s="479"/>
      <c r="FS2095" s="479"/>
      <c r="FT2095" s="479"/>
      <c r="FU2095" s="479"/>
      <c r="FV2095" s="479"/>
      <c r="FW2095" s="479"/>
      <c r="FX2095" s="479"/>
      <c r="FY2095" s="479"/>
    </row>
    <row r="2096" spans="1:181" s="135" customFormat="1">
      <c r="A2096" s="165"/>
      <c r="B2096" s="161"/>
      <c r="C2096" s="161"/>
      <c r="D2096" s="161"/>
      <c r="E2096" s="161"/>
      <c r="F2096" s="161"/>
      <c r="G2096" s="161"/>
      <c r="H2096" s="161"/>
      <c r="I2096" s="161"/>
      <c r="J2096" s="161"/>
      <c r="K2096" s="161"/>
      <c r="L2096" s="161"/>
      <c r="M2096" s="161"/>
      <c r="N2096" s="161"/>
      <c r="O2096" s="161"/>
      <c r="P2096" s="161"/>
      <c r="Q2096" s="161"/>
      <c r="R2096" s="161"/>
      <c r="S2096" s="161"/>
      <c r="T2096" s="161"/>
      <c r="U2096" s="161"/>
      <c r="V2096" s="161"/>
      <c r="W2096" s="161"/>
      <c r="X2096" s="161"/>
      <c r="Y2096" s="161"/>
      <c r="Z2096" s="161"/>
      <c r="AA2096" s="161"/>
      <c r="AB2096" s="161"/>
      <c r="AC2096" s="161"/>
      <c r="AD2096" s="161"/>
      <c r="AE2096" s="161"/>
      <c r="AF2096" s="161"/>
      <c r="AG2096" s="161"/>
      <c r="AH2096" s="161"/>
      <c r="AI2096" s="161"/>
      <c r="AJ2096" s="161"/>
      <c r="AK2096" s="161"/>
      <c r="AL2096" s="161"/>
      <c r="AM2096" s="161"/>
      <c r="AN2096" s="161"/>
      <c r="AO2096" s="161"/>
      <c r="AP2096" s="161"/>
      <c r="AQ2096" s="161"/>
      <c r="AR2096" s="161"/>
      <c r="AS2096" s="161"/>
      <c r="AT2096" s="161"/>
      <c r="AU2096" s="161"/>
      <c r="AV2096" s="161"/>
      <c r="AW2096" s="54"/>
      <c r="AX2096" s="54"/>
      <c r="AY2096" s="54"/>
      <c r="AZ2096" s="54"/>
      <c r="BA2096" s="54"/>
      <c r="BB2096" s="54"/>
      <c r="BC2096" s="54"/>
      <c r="BD2096" s="54"/>
      <c r="BE2096" s="54"/>
      <c r="BF2096" s="54"/>
      <c r="BG2096" s="54"/>
      <c r="BH2096" s="54"/>
      <c r="BI2096" s="54"/>
      <c r="BJ2096" s="54"/>
      <c r="BK2096" s="54"/>
      <c r="BL2096" s="54"/>
      <c r="BM2096" s="54"/>
      <c r="BN2096" s="54"/>
      <c r="BO2096" s="54"/>
      <c r="BP2096" s="54"/>
      <c r="BQ2096" s="54"/>
      <c r="BR2096" s="54"/>
      <c r="BS2096" s="54"/>
      <c r="BT2096" s="54"/>
      <c r="BU2096" s="54"/>
      <c r="BV2096" s="55"/>
      <c r="BW2096" s="55"/>
      <c r="BX2096" s="55"/>
      <c r="BY2096" s="55"/>
      <c r="BZ2096" s="55"/>
      <c r="CA2096" s="55"/>
      <c r="CB2096" s="54"/>
      <c r="CC2096" s="54"/>
      <c r="CD2096" s="54"/>
      <c r="CE2096" s="54"/>
      <c r="CF2096" s="54"/>
      <c r="CG2096" s="54"/>
      <c r="CH2096" s="55"/>
      <c r="CI2096" s="55"/>
      <c r="CJ2096" s="55"/>
      <c r="CK2096" s="55"/>
      <c r="CL2096" s="55"/>
      <c r="CM2096" s="55"/>
      <c r="CN2096" s="55"/>
      <c r="CO2096" s="55"/>
      <c r="CP2096" s="55"/>
      <c r="CQ2096" s="55"/>
      <c r="CR2096" s="55"/>
      <c r="CS2096" s="55"/>
      <c r="CT2096" s="55"/>
      <c r="CU2096" s="55"/>
      <c r="CV2096" s="55"/>
      <c r="CW2096" s="55"/>
      <c r="CX2096" s="55"/>
      <c r="CY2096" s="55"/>
      <c r="CZ2096" s="55"/>
      <c r="DA2096" s="55"/>
      <c r="DB2096" s="55"/>
      <c r="DC2096" s="55"/>
      <c r="DD2096" s="55"/>
      <c r="DE2096" s="55"/>
      <c r="DF2096" s="55"/>
      <c r="DG2096" s="55"/>
      <c r="DH2096" s="55"/>
      <c r="DI2096" s="55"/>
      <c r="DJ2096" s="55"/>
      <c r="DK2096" s="55"/>
      <c r="DL2096" s="55"/>
      <c r="DM2096" s="55"/>
      <c r="DN2096" s="55"/>
      <c r="DO2096" s="55"/>
      <c r="DP2096" s="55"/>
      <c r="DQ2096" s="55"/>
      <c r="DR2096" s="55"/>
      <c r="DS2096" s="55"/>
      <c r="DT2096" s="55"/>
      <c r="DU2096" s="55"/>
      <c r="DV2096" s="55"/>
      <c r="DW2096" s="55"/>
      <c r="DX2096" s="55"/>
      <c r="DY2096" s="55"/>
      <c r="DZ2096" s="55"/>
      <c r="EA2096" s="55"/>
      <c r="EB2096" s="55"/>
      <c r="EC2096" s="55"/>
      <c r="EJ2096" s="55"/>
      <c r="EK2096" s="55"/>
      <c r="EL2096" s="55"/>
      <c r="EM2096" s="55"/>
      <c r="EN2096" s="55"/>
      <c r="EO2096" s="55"/>
      <c r="EP2096" s="55"/>
      <c r="EQ2096" s="55"/>
      <c r="ER2096" s="55"/>
      <c r="ES2096" s="55"/>
      <c r="ET2096" s="55"/>
      <c r="EU2096" s="55"/>
      <c r="EV2096" s="55"/>
      <c r="EW2096" s="55"/>
      <c r="EX2096" s="55"/>
      <c r="EY2096" s="55"/>
      <c r="EZ2096" s="55"/>
      <c r="FA2096" s="55"/>
      <c r="FB2096" s="55"/>
      <c r="FC2096" s="55"/>
      <c r="FD2096" s="55"/>
      <c r="FK2096" s="479"/>
      <c r="FL2096" s="479"/>
      <c r="FM2096" s="479"/>
      <c r="FN2096" s="479"/>
      <c r="FQ2096" s="479"/>
      <c r="FR2096" s="479"/>
      <c r="FS2096" s="479"/>
      <c r="FT2096" s="479"/>
      <c r="FU2096" s="479"/>
      <c r="FV2096" s="479"/>
      <c r="FW2096" s="479"/>
      <c r="FX2096" s="479"/>
      <c r="FY2096" s="479"/>
    </row>
    <row r="2097" spans="1:181" s="135" customFormat="1">
      <c r="A2097" s="165"/>
      <c r="B2097" s="161"/>
      <c r="C2097" s="161"/>
      <c r="D2097" s="161"/>
      <c r="E2097" s="161"/>
      <c r="F2097" s="161"/>
      <c r="G2097" s="161"/>
      <c r="H2097" s="161"/>
      <c r="I2097" s="161"/>
      <c r="J2097" s="161"/>
      <c r="K2097" s="161"/>
      <c r="L2097" s="161"/>
      <c r="M2097" s="161"/>
      <c r="N2097" s="161"/>
      <c r="O2097" s="161"/>
      <c r="P2097" s="161"/>
      <c r="Q2097" s="161"/>
      <c r="R2097" s="161"/>
      <c r="S2097" s="161"/>
      <c r="T2097" s="161"/>
      <c r="U2097" s="161"/>
      <c r="V2097" s="161"/>
      <c r="W2097" s="161"/>
      <c r="X2097" s="161"/>
      <c r="Y2097" s="161"/>
      <c r="Z2097" s="161"/>
      <c r="AA2097" s="161"/>
      <c r="AB2097" s="161"/>
      <c r="AC2097" s="161"/>
      <c r="AD2097" s="161"/>
      <c r="AE2097" s="161"/>
      <c r="AF2097" s="161"/>
      <c r="AG2097" s="161"/>
      <c r="AH2097" s="161"/>
      <c r="AI2097" s="161"/>
      <c r="AJ2097" s="161"/>
      <c r="AK2097" s="161"/>
      <c r="AL2097" s="161"/>
      <c r="AM2097" s="161"/>
      <c r="AN2097" s="161"/>
      <c r="AO2097" s="161"/>
      <c r="AP2097" s="161"/>
      <c r="AQ2097" s="161"/>
      <c r="AR2097" s="161"/>
      <c r="AS2097" s="161"/>
      <c r="AT2097" s="161"/>
      <c r="AU2097" s="161"/>
      <c r="AV2097" s="161"/>
      <c r="AW2097" s="54"/>
      <c r="AX2097" s="54"/>
      <c r="AY2097" s="54"/>
      <c r="AZ2097" s="54"/>
      <c r="BA2097" s="54"/>
      <c r="BB2097" s="54"/>
      <c r="BC2097" s="54"/>
      <c r="BD2097" s="54"/>
      <c r="BE2097" s="54"/>
      <c r="BF2097" s="54"/>
      <c r="BG2097" s="54"/>
      <c r="BH2097" s="54"/>
      <c r="BI2097" s="54"/>
      <c r="BJ2097" s="54"/>
      <c r="BK2097" s="54"/>
      <c r="BL2097" s="54"/>
      <c r="BM2097" s="54"/>
      <c r="BN2097" s="54"/>
      <c r="BO2097" s="54"/>
      <c r="BP2097" s="54"/>
      <c r="BQ2097" s="54"/>
      <c r="BR2097" s="54"/>
      <c r="BS2097" s="54"/>
      <c r="BT2097" s="54"/>
      <c r="BU2097" s="54"/>
      <c r="BV2097" s="55"/>
      <c r="BW2097" s="55"/>
      <c r="BX2097" s="55"/>
      <c r="BY2097" s="55"/>
      <c r="BZ2097" s="55"/>
      <c r="CA2097" s="55"/>
      <c r="CB2097" s="54"/>
      <c r="CC2097" s="54"/>
      <c r="CD2097" s="54"/>
      <c r="CE2097" s="54"/>
      <c r="CF2097" s="54"/>
      <c r="CG2097" s="54"/>
      <c r="CH2097" s="55"/>
      <c r="CI2097" s="55"/>
      <c r="CJ2097" s="55"/>
      <c r="CK2097" s="55"/>
      <c r="CL2097" s="55"/>
      <c r="CM2097" s="55"/>
      <c r="CN2097" s="55"/>
      <c r="CO2097" s="55"/>
      <c r="CP2097" s="55"/>
      <c r="CQ2097" s="55"/>
      <c r="CR2097" s="55"/>
      <c r="CS2097" s="55"/>
      <c r="CT2097" s="55"/>
      <c r="CU2097" s="55"/>
      <c r="CV2097" s="55"/>
      <c r="CW2097" s="55"/>
      <c r="CX2097" s="55"/>
      <c r="CY2097" s="55"/>
      <c r="CZ2097" s="55"/>
      <c r="DA2097" s="55"/>
      <c r="DB2097" s="55"/>
      <c r="DC2097" s="55"/>
      <c r="DD2097" s="55"/>
      <c r="DE2097" s="55"/>
      <c r="DF2097" s="55"/>
      <c r="DG2097" s="55"/>
      <c r="DH2097" s="55"/>
      <c r="DI2097" s="55"/>
      <c r="DJ2097" s="55"/>
      <c r="DK2097" s="55"/>
      <c r="DL2097" s="55"/>
      <c r="DM2097" s="55"/>
      <c r="DN2097" s="55"/>
      <c r="DO2097" s="55"/>
      <c r="DP2097" s="55"/>
      <c r="DQ2097" s="55"/>
      <c r="DR2097" s="55"/>
      <c r="DS2097" s="55"/>
      <c r="DT2097" s="55"/>
      <c r="DU2097" s="55"/>
      <c r="DV2097" s="55"/>
      <c r="DW2097" s="55"/>
      <c r="DX2097" s="55"/>
      <c r="DY2097" s="55"/>
      <c r="DZ2097" s="55"/>
      <c r="EA2097" s="55"/>
      <c r="EB2097" s="55"/>
      <c r="EC2097" s="55"/>
      <c r="EJ2097" s="55"/>
      <c r="EK2097" s="55"/>
      <c r="EL2097" s="55"/>
      <c r="EM2097" s="55"/>
      <c r="EN2097" s="55"/>
      <c r="EO2097" s="55"/>
      <c r="EP2097" s="55"/>
      <c r="EQ2097" s="55"/>
      <c r="ER2097" s="55"/>
      <c r="ES2097" s="55"/>
      <c r="ET2097" s="55"/>
      <c r="EU2097" s="55"/>
      <c r="EV2097" s="55"/>
      <c r="EW2097" s="55"/>
      <c r="EX2097" s="55"/>
      <c r="EY2097" s="55"/>
      <c r="EZ2097" s="55"/>
      <c r="FA2097" s="55"/>
      <c r="FB2097" s="55"/>
      <c r="FC2097" s="55"/>
      <c r="FD2097" s="55"/>
      <c r="FK2097" s="479"/>
      <c r="FL2097" s="479"/>
      <c r="FM2097" s="479"/>
      <c r="FN2097" s="479"/>
      <c r="FQ2097" s="479"/>
      <c r="FR2097" s="479"/>
      <c r="FS2097" s="479"/>
      <c r="FT2097" s="479"/>
      <c r="FU2097" s="479"/>
      <c r="FV2097" s="479"/>
      <c r="FW2097" s="479"/>
      <c r="FX2097" s="479"/>
      <c r="FY2097" s="479"/>
    </row>
    <row r="2098" spans="1:181" s="135" customFormat="1">
      <c r="A2098" s="165"/>
      <c r="B2098" s="161"/>
      <c r="C2098" s="161"/>
      <c r="D2098" s="161"/>
      <c r="E2098" s="161"/>
      <c r="F2098" s="161"/>
      <c r="G2098" s="161"/>
      <c r="H2098" s="161"/>
      <c r="I2098" s="161"/>
      <c r="J2098" s="161"/>
      <c r="K2098" s="161"/>
      <c r="L2098" s="161"/>
      <c r="M2098" s="161"/>
      <c r="N2098" s="161"/>
      <c r="O2098" s="161"/>
      <c r="P2098" s="161"/>
      <c r="Q2098" s="161"/>
      <c r="R2098" s="161"/>
      <c r="S2098" s="161"/>
      <c r="T2098" s="161"/>
      <c r="U2098" s="161"/>
      <c r="V2098" s="161"/>
      <c r="W2098" s="161"/>
      <c r="X2098" s="161"/>
      <c r="Y2098" s="161"/>
      <c r="Z2098" s="161"/>
      <c r="AA2098" s="161"/>
      <c r="AB2098" s="161"/>
      <c r="AC2098" s="161"/>
      <c r="AD2098" s="161"/>
      <c r="AE2098" s="161"/>
      <c r="AF2098" s="161"/>
      <c r="AG2098" s="161"/>
      <c r="AH2098" s="161"/>
      <c r="AI2098" s="161"/>
      <c r="AJ2098" s="161"/>
      <c r="AK2098" s="161"/>
      <c r="AL2098" s="161"/>
      <c r="AM2098" s="161"/>
      <c r="AN2098" s="161"/>
      <c r="AO2098" s="161"/>
      <c r="AP2098" s="161"/>
      <c r="AQ2098" s="161"/>
      <c r="AR2098" s="161"/>
      <c r="AS2098" s="161"/>
      <c r="AT2098" s="161"/>
      <c r="AU2098" s="161"/>
      <c r="AV2098" s="161"/>
      <c r="AW2098" s="54"/>
      <c r="AX2098" s="54"/>
      <c r="AY2098" s="54"/>
      <c r="AZ2098" s="54"/>
      <c r="BA2098" s="54"/>
      <c r="BB2098" s="54"/>
      <c r="BC2098" s="54"/>
      <c r="BD2098" s="54"/>
      <c r="BE2098" s="54"/>
      <c r="BF2098" s="54"/>
      <c r="BG2098" s="54"/>
      <c r="BH2098" s="54"/>
      <c r="BI2098" s="54"/>
      <c r="BJ2098" s="54"/>
      <c r="BK2098" s="54"/>
      <c r="BL2098" s="54"/>
      <c r="BM2098" s="54"/>
      <c r="BN2098" s="54"/>
      <c r="BO2098" s="54"/>
      <c r="BP2098" s="54"/>
      <c r="BQ2098" s="54"/>
      <c r="BR2098" s="54"/>
      <c r="BS2098" s="54"/>
      <c r="BT2098" s="54"/>
      <c r="BU2098" s="54"/>
      <c r="BV2098" s="55"/>
      <c r="BW2098" s="55"/>
      <c r="BX2098" s="55"/>
      <c r="BY2098" s="55"/>
      <c r="BZ2098" s="55"/>
      <c r="CA2098" s="55"/>
      <c r="CB2098" s="54"/>
      <c r="CC2098" s="54"/>
      <c r="CD2098" s="54"/>
      <c r="CE2098" s="54"/>
      <c r="CF2098" s="54"/>
      <c r="CG2098" s="54"/>
      <c r="CH2098" s="55"/>
      <c r="CI2098" s="55"/>
      <c r="CJ2098" s="55"/>
      <c r="CK2098" s="55"/>
      <c r="CL2098" s="55"/>
      <c r="CM2098" s="55"/>
      <c r="CN2098" s="55"/>
      <c r="CO2098" s="55"/>
      <c r="CP2098" s="55"/>
      <c r="CQ2098" s="55"/>
      <c r="CR2098" s="55"/>
      <c r="CS2098" s="55"/>
      <c r="CT2098" s="55"/>
      <c r="CU2098" s="55"/>
      <c r="CV2098" s="55"/>
      <c r="CW2098" s="55"/>
      <c r="CX2098" s="55"/>
      <c r="CY2098" s="55"/>
      <c r="CZ2098" s="55"/>
      <c r="DA2098" s="55"/>
      <c r="DB2098" s="55"/>
      <c r="DC2098" s="55"/>
      <c r="DD2098" s="55"/>
      <c r="DE2098" s="55"/>
      <c r="DF2098" s="55"/>
      <c r="DG2098" s="55"/>
      <c r="DH2098" s="55"/>
      <c r="DI2098" s="55"/>
      <c r="DJ2098" s="55"/>
      <c r="DK2098" s="55"/>
      <c r="DL2098" s="55"/>
      <c r="DM2098" s="55"/>
      <c r="DN2098" s="55"/>
      <c r="DO2098" s="55"/>
      <c r="DP2098" s="55"/>
      <c r="DQ2098" s="55"/>
      <c r="DR2098" s="55"/>
      <c r="DS2098" s="55"/>
      <c r="DT2098" s="55"/>
      <c r="DU2098" s="55"/>
      <c r="DV2098" s="55"/>
      <c r="DW2098" s="55"/>
      <c r="DX2098" s="55"/>
      <c r="DY2098" s="55"/>
      <c r="DZ2098" s="55"/>
      <c r="EA2098" s="55"/>
      <c r="EB2098" s="55"/>
      <c r="EC2098" s="55"/>
      <c r="EJ2098" s="55"/>
      <c r="EK2098" s="55"/>
      <c r="EL2098" s="55"/>
      <c r="EM2098" s="55"/>
      <c r="EN2098" s="55"/>
      <c r="EO2098" s="55"/>
      <c r="EP2098" s="55"/>
      <c r="EQ2098" s="55"/>
      <c r="ER2098" s="55"/>
      <c r="ES2098" s="55"/>
      <c r="ET2098" s="55"/>
      <c r="EU2098" s="55"/>
      <c r="EV2098" s="55"/>
      <c r="EW2098" s="55"/>
      <c r="EX2098" s="55"/>
      <c r="EY2098" s="55"/>
      <c r="EZ2098" s="55"/>
      <c r="FA2098" s="55"/>
      <c r="FB2098" s="55"/>
      <c r="FC2098" s="55"/>
      <c r="FD2098" s="55"/>
      <c r="FK2098" s="479"/>
      <c r="FL2098" s="479"/>
      <c r="FM2098" s="479"/>
      <c r="FN2098" s="479"/>
      <c r="FQ2098" s="479"/>
      <c r="FR2098" s="479"/>
      <c r="FS2098" s="479"/>
      <c r="FT2098" s="479"/>
      <c r="FU2098" s="479"/>
      <c r="FV2098" s="479"/>
      <c r="FW2098" s="479"/>
      <c r="FX2098" s="479"/>
      <c r="FY2098" s="479"/>
    </row>
    <row r="2099" spans="1:181" s="135" customFormat="1">
      <c r="A2099" s="165"/>
      <c r="B2099" s="161"/>
      <c r="C2099" s="161"/>
      <c r="D2099" s="161"/>
      <c r="E2099" s="161"/>
      <c r="F2099" s="161"/>
      <c r="G2099" s="161"/>
      <c r="H2099" s="161"/>
      <c r="I2099" s="161"/>
      <c r="J2099" s="161"/>
      <c r="K2099" s="161"/>
      <c r="L2099" s="161"/>
      <c r="M2099" s="161"/>
      <c r="N2099" s="161"/>
      <c r="O2099" s="161"/>
      <c r="P2099" s="161"/>
      <c r="Q2099" s="161"/>
      <c r="R2099" s="161"/>
      <c r="S2099" s="161"/>
      <c r="T2099" s="161"/>
      <c r="U2099" s="161"/>
      <c r="V2099" s="161"/>
      <c r="W2099" s="161"/>
      <c r="X2099" s="161"/>
      <c r="Y2099" s="161"/>
      <c r="Z2099" s="161"/>
      <c r="AA2099" s="161"/>
      <c r="AB2099" s="161"/>
      <c r="AC2099" s="161"/>
      <c r="AD2099" s="161"/>
      <c r="AE2099" s="161"/>
      <c r="AF2099" s="161"/>
      <c r="AG2099" s="161"/>
      <c r="AH2099" s="161"/>
      <c r="AI2099" s="161"/>
      <c r="AJ2099" s="161"/>
      <c r="AK2099" s="161"/>
      <c r="AL2099" s="161"/>
      <c r="AM2099" s="161"/>
      <c r="AN2099" s="161"/>
      <c r="AO2099" s="161"/>
      <c r="AP2099" s="161"/>
      <c r="AQ2099" s="161"/>
      <c r="AR2099" s="161"/>
      <c r="AS2099" s="161"/>
      <c r="AT2099" s="161"/>
      <c r="AU2099" s="161"/>
      <c r="AV2099" s="161"/>
      <c r="AW2099" s="54"/>
      <c r="AX2099" s="54"/>
      <c r="AY2099" s="54"/>
      <c r="AZ2099" s="54"/>
      <c r="BA2099" s="54"/>
      <c r="BB2099" s="54"/>
      <c r="BC2099" s="54"/>
      <c r="BD2099" s="54"/>
      <c r="BE2099" s="54"/>
      <c r="BF2099" s="54"/>
      <c r="BG2099" s="54"/>
      <c r="BH2099" s="54"/>
      <c r="BI2099" s="54"/>
      <c r="BJ2099" s="54"/>
      <c r="BK2099" s="54"/>
      <c r="BL2099" s="54"/>
      <c r="BM2099" s="54"/>
      <c r="BN2099" s="54"/>
      <c r="BO2099" s="54"/>
      <c r="BP2099" s="54"/>
      <c r="BQ2099" s="54"/>
      <c r="BR2099" s="54"/>
      <c r="BS2099" s="54"/>
      <c r="BT2099" s="54"/>
      <c r="BU2099" s="54"/>
      <c r="BV2099" s="55"/>
      <c r="BW2099" s="55"/>
      <c r="BX2099" s="55"/>
      <c r="BY2099" s="55"/>
      <c r="BZ2099" s="55"/>
      <c r="CA2099" s="55"/>
      <c r="CB2099" s="54"/>
      <c r="CC2099" s="54"/>
      <c r="CD2099" s="54"/>
      <c r="CE2099" s="54"/>
      <c r="CF2099" s="54"/>
      <c r="CG2099" s="54"/>
      <c r="CH2099" s="55"/>
      <c r="CI2099" s="55"/>
      <c r="CJ2099" s="55"/>
      <c r="CK2099" s="55"/>
      <c r="CL2099" s="55"/>
      <c r="CM2099" s="55"/>
      <c r="CN2099" s="55"/>
      <c r="CO2099" s="55"/>
      <c r="CP2099" s="55"/>
      <c r="CQ2099" s="55"/>
      <c r="CR2099" s="55"/>
      <c r="CS2099" s="55"/>
      <c r="CT2099" s="55"/>
      <c r="CU2099" s="55"/>
      <c r="CV2099" s="55"/>
      <c r="CW2099" s="55"/>
      <c r="CX2099" s="55"/>
      <c r="CY2099" s="55"/>
      <c r="CZ2099" s="55"/>
      <c r="DA2099" s="55"/>
      <c r="DB2099" s="55"/>
      <c r="DC2099" s="55"/>
      <c r="DD2099" s="55"/>
      <c r="DE2099" s="55"/>
      <c r="DF2099" s="55"/>
      <c r="DG2099" s="55"/>
      <c r="DH2099" s="55"/>
      <c r="DI2099" s="55"/>
      <c r="DJ2099" s="55"/>
      <c r="DK2099" s="55"/>
      <c r="DL2099" s="55"/>
      <c r="DM2099" s="55"/>
      <c r="DN2099" s="55"/>
      <c r="DO2099" s="55"/>
      <c r="DP2099" s="55"/>
      <c r="DQ2099" s="55"/>
      <c r="DR2099" s="55"/>
      <c r="DS2099" s="55"/>
      <c r="DT2099" s="55"/>
      <c r="DU2099" s="55"/>
      <c r="DV2099" s="55"/>
      <c r="DW2099" s="55"/>
      <c r="DX2099" s="55"/>
      <c r="DY2099" s="55"/>
      <c r="DZ2099" s="55"/>
      <c r="EA2099" s="55"/>
      <c r="EB2099" s="55"/>
      <c r="EC2099" s="55"/>
      <c r="EJ2099" s="55"/>
      <c r="EK2099" s="55"/>
      <c r="EL2099" s="55"/>
      <c r="EM2099" s="55"/>
      <c r="EN2099" s="55"/>
      <c r="EO2099" s="55"/>
      <c r="EP2099" s="55"/>
      <c r="EQ2099" s="55"/>
      <c r="ER2099" s="55"/>
      <c r="ES2099" s="55"/>
      <c r="ET2099" s="55"/>
      <c r="EU2099" s="55"/>
      <c r="EV2099" s="55"/>
      <c r="EW2099" s="55"/>
      <c r="EX2099" s="55"/>
      <c r="EY2099" s="55"/>
      <c r="EZ2099" s="55"/>
      <c r="FA2099" s="55"/>
      <c r="FB2099" s="55"/>
      <c r="FC2099" s="55"/>
      <c r="FD2099" s="55"/>
      <c r="FK2099" s="479"/>
      <c r="FL2099" s="479"/>
      <c r="FM2099" s="479"/>
      <c r="FN2099" s="479"/>
      <c r="FQ2099" s="479"/>
      <c r="FR2099" s="479"/>
      <c r="FS2099" s="479"/>
      <c r="FT2099" s="479"/>
      <c r="FU2099" s="479"/>
      <c r="FV2099" s="479"/>
      <c r="FW2099" s="479"/>
      <c r="FX2099" s="479"/>
      <c r="FY2099" s="479"/>
    </row>
    <row r="2100" spans="1:181" s="135" customFormat="1">
      <c r="A2100" s="165"/>
      <c r="B2100" s="161"/>
      <c r="C2100" s="161"/>
      <c r="D2100" s="161"/>
      <c r="E2100" s="161"/>
      <c r="F2100" s="161"/>
      <c r="G2100" s="161"/>
      <c r="H2100" s="161"/>
      <c r="I2100" s="161"/>
      <c r="J2100" s="161"/>
      <c r="K2100" s="161"/>
      <c r="L2100" s="161"/>
      <c r="M2100" s="161"/>
      <c r="N2100" s="161"/>
      <c r="O2100" s="161"/>
      <c r="P2100" s="161"/>
      <c r="Q2100" s="161"/>
      <c r="R2100" s="161"/>
      <c r="S2100" s="161"/>
      <c r="T2100" s="161"/>
      <c r="U2100" s="161"/>
      <c r="V2100" s="161"/>
      <c r="W2100" s="161"/>
      <c r="X2100" s="161"/>
      <c r="Y2100" s="161"/>
      <c r="Z2100" s="161"/>
      <c r="AA2100" s="161"/>
      <c r="AB2100" s="161"/>
      <c r="AC2100" s="161"/>
      <c r="AD2100" s="161"/>
      <c r="AE2100" s="161"/>
      <c r="AF2100" s="161"/>
      <c r="AG2100" s="161"/>
      <c r="AH2100" s="161"/>
      <c r="AI2100" s="161"/>
      <c r="AJ2100" s="161"/>
      <c r="AK2100" s="161"/>
      <c r="AL2100" s="161"/>
      <c r="AM2100" s="161"/>
      <c r="AN2100" s="161"/>
      <c r="AO2100" s="161"/>
      <c r="AP2100" s="161"/>
      <c r="AQ2100" s="161"/>
      <c r="AR2100" s="161"/>
      <c r="AS2100" s="161"/>
      <c r="AT2100" s="161"/>
      <c r="AU2100" s="161"/>
      <c r="AV2100" s="161"/>
      <c r="AW2100" s="54"/>
      <c r="AX2100" s="54"/>
      <c r="AY2100" s="54"/>
      <c r="AZ2100" s="54"/>
      <c r="BA2100" s="54"/>
      <c r="BB2100" s="54"/>
      <c r="BC2100" s="54"/>
      <c r="BD2100" s="54"/>
      <c r="BE2100" s="54"/>
      <c r="BF2100" s="54"/>
      <c r="BG2100" s="54"/>
      <c r="BH2100" s="54"/>
      <c r="BI2100" s="54"/>
      <c r="BJ2100" s="54"/>
      <c r="BK2100" s="54"/>
      <c r="BL2100" s="54"/>
      <c r="BM2100" s="54"/>
      <c r="BN2100" s="54"/>
      <c r="BO2100" s="54"/>
      <c r="BP2100" s="54"/>
      <c r="BQ2100" s="54"/>
      <c r="BR2100" s="54"/>
      <c r="BS2100" s="54"/>
      <c r="BT2100" s="54"/>
      <c r="BU2100" s="54"/>
      <c r="BV2100" s="55"/>
      <c r="BW2100" s="55"/>
      <c r="BX2100" s="55"/>
      <c r="BY2100" s="55"/>
      <c r="BZ2100" s="55"/>
      <c r="CA2100" s="55"/>
      <c r="CB2100" s="54"/>
      <c r="CC2100" s="54"/>
      <c r="CD2100" s="54"/>
      <c r="CE2100" s="54"/>
      <c r="CF2100" s="54"/>
      <c r="CG2100" s="54"/>
      <c r="CH2100" s="55"/>
      <c r="CI2100" s="55"/>
      <c r="CJ2100" s="55"/>
      <c r="CK2100" s="55"/>
      <c r="CL2100" s="55"/>
      <c r="CM2100" s="55"/>
      <c r="CN2100" s="55"/>
      <c r="CO2100" s="55"/>
      <c r="CP2100" s="55"/>
      <c r="CQ2100" s="55"/>
      <c r="CR2100" s="55"/>
      <c r="CS2100" s="55"/>
      <c r="CT2100" s="55"/>
      <c r="CU2100" s="55"/>
      <c r="CV2100" s="55"/>
      <c r="CW2100" s="55"/>
      <c r="CX2100" s="55"/>
      <c r="CY2100" s="55"/>
      <c r="CZ2100" s="55"/>
      <c r="DA2100" s="55"/>
      <c r="DB2100" s="55"/>
      <c r="DC2100" s="55"/>
      <c r="DD2100" s="55"/>
      <c r="DE2100" s="55"/>
      <c r="DF2100" s="55"/>
      <c r="DG2100" s="55"/>
      <c r="DH2100" s="55"/>
      <c r="DI2100" s="55"/>
      <c r="DJ2100" s="55"/>
      <c r="DK2100" s="55"/>
      <c r="DL2100" s="55"/>
      <c r="DM2100" s="55"/>
      <c r="DN2100" s="55"/>
      <c r="DO2100" s="55"/>
      <c r="DP2100" s="55"/>
      <c r="DQ2100" s="55"/>
      <c r="DR2100" s="55"/>
      <c r="DS2100" s="55"/>
      <c r="DT2100" s="55"/>
      <c r="DU2100" s="55"/>
      <c r="DV2100" s="55"/>
      <c r="DW2100" s="55"/>
      <c r="DX2100" s="55"/>
      <c r="DY2100" s="55"/>
      <c r="DZ2100" s="55"/>
      <c r="EA2100" s="55"/>
      <c r="EB2100" s="55"/>
      <c r="EC2100" s="55"/>
      <c r="EJ2100" s="55"/>
      <c r="EK2100" s="55"/>
      <c r="EL2100" s="55"/>
      <c r="EM2100" s="55"/>
      <c r="EN2100" s="55"/>
      <c r="EO2100" s="55"/>
      <c r="EP2100" s="55"/>
      <c r="EQ2100" s="55"/>
      <c r="ER2100" s="55"/>
      <c r="ES2100" s="55"/>
      <c r="ET2100" s="55"/>
      <c r="EU2100" s="55"/>
      <c r="EV2100" s="55"/>
      <c r="EW2100" s="55"/>
      <c r="EX2100" s="55"/>
      <c r="EY2100" s="55"/>
      <c r="EZ2100" s="55"/>
      <c r="FA2100" s="55"/>
      <c r="FB2100" s="55"/>
      <c r="FC2100" s="55"/>
      <c r="FD2100" s="55"/>
      <c r="FK2100" s="479"/>
      <c r="FL2100" s="479"/>
      <c r="FM2100" s="479"/>
      <c r="FN2100" s="479"/>
      <c r="FQ2100" s="479"/>
      <c r="FR2100" s="479"/>
      <c r="FS2100" s="479"/>
      <c r="FT2100" s="479"/>
      <c r="FU2100" s="479"/>
      <c r="FV2100" s="479"/>
      <c r="FW2100" s="479"/>
      <c r="FX2100" s="479"/>
      <c r="FY2100" s="479"/>
    </row>
    <row r="2101" spans="1:181" s="135" customFormat="1">
      <c r="A2101" s="165"/>
      <c r="B2101" s="161"/>
      <c r="C2101" s="161"/>
      <c r="D2101" s="161"/>
      <c r="E2101" s="161"/>
      <c r="F2101" s="161"/>
      <c r="G2101" s="161"/>
      <c r="H2101" s="161"/>
      <c r="I2101" s="161"/>
      <c r="J2101" s="161"/>
      <c r="K2101" s="161"/>
      <c r="L2101" s="161"/>
      <c r="M2101" s="161"/>
      <c r="N2101" s="161"/>
      <c r="O2101" s="161"/>
      <c r="P2101" s="161"/>
      <c r="Q2101" s="161"/>
      <c r="R2101" s="161"/>
      <c r="S2101" s="161"/>
      <c r="T2101" s="161"/>
      <c r="U2101" s="161"/>
      <c r="V2101" s="161"/>
      <c r="W2101" s="161"/>
      <c r="X2101" s="161"/>
      <c r="Y2101" s="161"/>
      <c r="Z2101" s="161"/>
      <c r="AA2101" s="161"/>
      <c r="AB2101" s="161"/>
      <c r="AC2101" s="161"/>
      <c r="AD2101" s="161"/>
      <c r="AE2101" s="161"/>
      <c r="AF2101" s="161"/>
      <c r="AG2101" s="161"/>
      <c r="AH2101" s="161"/>
      <c r="AI2101" s="161"/>
      <c r="AJ2101" s="161"/>
      <c r="AK2101" s="161"/>
      <c r="AL2101" s="161"/>
      <c r="AM2101" s="161"/>
      <c r="AN2101" s="161"/>
      <c r="AO2101" s="161"/>
      <c r="AP2101" s="161"/>
      <c r="AQ2101" s="161"/>
      <c r="AR2101" s="161"/>
      <c r="AS2101" s="161"/>
      <c r="AT2101" s="161"/>
      <c r="AU2101" s="161"/>
      <c r="AV2101" s="161"/>
      <c r="AW2101" s="54"/>
      <c r="AX2101" s="54"/>
      <c r="AY2101" s="54"/>
      <c r="AZ2101" s="54"/>
      <c r="BA2101" s="54"/>
      <c r="BB2101" s="54"/>
      <c r="BC2101" s="54"/>
      <c r="BD2101" s="54"/>
      <c r="BE2101" s="54"/>
      <c r="BF2101" s="54"/>
      <c r="BG2101" s="54"/>
      <c r="BH2101" s="54"/>
      <c r="BI2101" s="54"/>
      <c r="BJ2101" s="54"/>
      <c r="BK2101" s="54"/>
      <c r="BL2101" s="54"/>
      <c r="BM2101" s="54"/>
      <c r="BN2101" s="54"/>
      <c r="BO2101" s="54"/>
      <c r="BP2101" s="54"/>
      <c r="BQ2101" s="54"/>
      <c r="BR2101" s="54"/>
      <c r="BS2101" s="54"/>
      <c r="BT2101" s="54"/>
      <c r="BU2101" s="54"/>
      <c r="BV2101" s="55"/>
      <c r="BW2101" s="55"/>
      <c r="BX2101" s="55"/>
      <c r="BY2101" s="55"/>
      <c r="BZ2101" s="55"/>
      <c r="CA2101" s="55"/>
      <c r="CB2101" s="54"/>
      <c r="CC2101" s="54"/>
      <c r="CD2101" s="54"/>
      <c r="CE2101" s="54"/>
      <c r="CF2101" s="54"/>
      <c r="CG2101" s="54"/>
      <c r="CH2101" s="55"/>
      <c r="CI2101" s="55"/>
      <c r="CJ2101" s="55"/>
      <c r="CK2101" s="55"/>
      <c r="CL2101" s="55"/>
      <c r="CM2101" s="55"/>
      <c r="CN2101" s="55"/>
      <c r="CO2101" s="55"/>
      <c r="CP2101" s="55"/>
      <c r="CQ2101" s="55"/>
      <c r="CR2101" s="55"/>
      <c r="CS2101" s="55"/>
      <c r="CT2101" s="55"/>
      <c r="CU2101" s="55"/>
      <c r="CV2101" s="55"/>
      <c r="CW2101" s="55"/>
      <c r="CX2101" s="55"/>
      <c r="CY2101" s="55"/>
      <c r="CZ2101" s="55"/>
      <c r="DA2101" s="55"/>
      <c r="DB2101" s="55"/>
      <c r="DC2101" s="55"/>
      <c r="DD2101" s="55"/>
      <c r="DE2101" s="55"/>
      <c r="DF2101" s="55"/>
      <c r="DG2101" s="55"/>
      <c r="DH2101" s="55"/>
      <c r="DI2101" s="55"/>
      <c r="DJ2101" s="55"/>
      <c r="DK2101" s="55"/>
      <c r="DL2101" s="55"/>
      <c r="DM2101" s="55"/>
      <c r="DN2101" s="55"/>
      <c r="DO2101" s="55"/>
      <c r="DP2101" s="55"/>
      <c r="DQ2101" s="55"/>
      <c r="DR2101" s="55"/>
      <c r="DS2101" s="55"/>
      <c r="DT2101" s="55"/>
      <c r="DU2101" s="55"/>
      <c r="DV2101" s="55"/>
      <c r="DW2101" s="55"/>
      <c r="DX2101" s="55"/>
      <c r="DY2101" s="55"/>
      <c r="DZ2101" s="55"/>
      <c r="EA2101" s="55"/>
      <c r="EB2101" s="55"/>
      <c r="EC2101" s="55"/>
      <c r="EJ2101" s="55"/>
      <c r="EK2101" s="55"/>
      <c r="EL2101" s="55"/>
      <c r="EM2101" s="55"/>
      <c r="EN2101" s="55"/>
      <c r="EO2101" s="55"/>
      <c r="EP2101" s="55"/>
      <c r="EQ2101" s="55"/>
      <c r="ER2101" s="55"/>
      <c r="ES2101" s="55"/>
      <c r="ET2101" s="55"/>
      <c r="EU2101" s="55"/>
      <c r="EV2101" s="55"/>
      <c r="EW2101" s="55"/>
      <c r="EX2101" s="55"/>
      <c r="EY2101" s="55"/>
      <c r="EZ2101" s="55"/>
      <c r="FA2101" s="55"/>
      <c r="FB2101" s="55"/>
      <c r="FC2101" s="55"/>
      <c r="FD2101" s="55"/>
      <c r="FK2101" s="479"/>
      <c r="FL2101" s="479"/>
      <c r="FM2101" s="479"/>
      <c r="FN2101" s="479"/>
      <c r="FQ2101" s="479"/>
      <c r="FR2101" s="479"/>
      <c r="FS2101" s="479"/>
      <c r="FT2101" s="479"/>
      <c r="FU2101" s="479"/>
      <c r="FV2101" s="479"/>
      <c r="FW2101" s="479"/>
      <c r="FX2101" s="479"/>
      <c r="FY2101" s="479"/>
    </row>
    <row r="2102" spans="1:181" s="135" customFormat="1">
      <c r="A2102" s="165"/>
      <c r="B2102" s="161"/>
      <c r="C2102" s="161"/>
      <c r="D2102" s="161"/>
      <c r="E2102" s="161"/>
      <c r="F2102" s="161"/>
      <c r="G2102" s="161"/>
      <c r="H2102" s="161"/>
      <c r="I2102" s="161"/>
      <c r="J2102" s="161"/>
      <c r="K2102" s="161"/>
      <c r="L2102" s="161"/>
      <c r="M2102" s="161"/>
      <c r="N2102" s="161"/>
      <c r="O2102" s="161"/>
      <c r="P2102" s="161"/>
      <c r="Q2102" s="161"/>
      <c r="R2102" s="161"/>
      <c r="S2102" s="161"/>
      <c r="T2102" s="161"/>
      <c r="U2102" s="161"/>
      <c r="V2102" s="161"/>
      <c r="W2102" s="161"/>
      <c r="X2102" s="161"/>
      <c r="Y2102" s="161"/>
      <c r="Z2102" s="161"/>
      <c r="AA2102" s="161"/>
      <c r="AB2102" s="161"/>
      <c r="AC2102" s="161"/>
      <c r="AD2102" s="161"/>
      <c r="AE2102" s="161"/>
      <c r="AF2102" s="161"/>
      <c r="AG2102" s="161"/>
      <c r="AH2102" s="161"/>
      <c r="AI2102" s="161"/>
      <c r="AJ2102" s="161"/>
      <c r="AK2102" s="161"/>
      <c r="AL2102" s="161"/>
      <c r="AM2102" s="161"/>
      <c r="AN2102" s="161"/>
      <c r="AO2102" s="161"/>
      <c r="AP2102" s="161"/>
      <c r="AQ2102" s="161"/>
      <c r="AR2102" s="161"/>
      <c r="AS2102" s="161"/>
      <c r="AT2102" s="161"/>
      <c r="AU2102" s="161"/>
      <c r="AV2102" s="161"/>
      <c r="AW2102" s="54"/>
      <c r="AX2102" s="54"/>
      <c r="AY2102" s="54"/>
      <c r="AZ2102" s="54"/>
      <c r="BA2102" s="54"/>
      <c r="BB2102" s="54"/>
      <c r="BC2102" s="54"/>
      <c r="BD2102" s="54"/>
      <c r="BE2102" s="54"/>
      <c r="BF2102" s="54"/>
      <c r="BG2102" s="54"/>
      <c r="BH2102" s="54"/>
      <c r="BI2102" s="54"/>
      <c r="BJ2102" s="54"/>
      <c r="BK2102" s="54"/>
      <c r="BL2102" s="54"/>
      <c r="BM2102" s="54"/>
      <c r="BN2102" s="54"/>
      <c r="BO2102" s="54"/>
      <c r="BP2102" s="54"/>
      <c r="BQ2102" s="54"/>
      <c r="BR2102" s="54"/>
      <c r="BS2102" s="54"/>
      <c r="BT2102" s="54"/>
      <c r="BU2102" s="54"/>
      <c r="BV2102" s="55"/>
      <c r="BW2102" s="55"/>
      <c r="BX2102" s="55"/>
      <c r="BY2102" s="55"/>
      <c r="BZ2102" s="55"/>
      <c r="CA2102" s="55"/>
      <c r="CB2102" s="54"/>
      <c r="CC2102" s="54"/>
      <c r="CD2102" s="54"/>
      <c r="CE2102" s="54"/>
      <c r="CF2102" s="54"/>
      <c r="CG2102" s="54"/>
      <c r="CH2102" s="55"/>
      <c r="CI2102" s="55"/>
      <c r="CJ2102" s="55"/>
      <c r="CK2102" s="55"/>
      <c r="CL2102" s="55"/>
      <c r="CM2102" s="55"/>
      <c r="CN2102" s="55"/>
      <c r="CO2102" s="55"/>
      <c r="CP2102" s="55"/>
      <c r="CQ2102" s="55"/>
      <c r="CR2102" s="55"/>
      <c r="CS2102" s="55"/>
      <c r="CT2102" s="55"/>
      <c r="CU2102" s="55"/>
      <c r="CV2102" s="55"/>
      <c r="CW2102" s="55"/>
      <c r="CX2102" s="55"/>
      <c r="CY2102" s="55"/>
      <c r="CZ2102" s="55"/>
      <c r="DA2102" s="55"/>
      <c r="DB2102" s="55"/>
      <c r="DC2102" s="55"/>
      <c r="DD2102" s="55"/>
      <c r="DE2102" s="55"/>
      <c r="DF2102" s="55"/>
      <c r="DG2102" s="55"/>
      <c r="DH2102" s="55"/>
      <c r="DI2102" s="55"/>
      <c r="DJ2102" s="55"/>
      <c r="DK2102" s="55"/>
      <c r="DL2102" s="55"/>
      <c r="DM2102" s="55"/>
      <c r="DN2102" s="55"/>
      <c r="DO2102" s="55"/>
      <c r="DP2102" s="55"/>
      <c r="DQ2102" s="55"/>
      <c r="DR2102" s="55"/>
      <c r="DS2102" s="55"/>
      <c r="DT2102" s="55"/>
      <c r="DU2102" s="55"/>
      <c r="DV2102" s="55"/>
      <c r="DW2102" s="55"/>
      <c r="DX2102" s="55"/>
      <c r="DY2102" s="55"/>
      <c r="DZ2102" s="55"/>
      <c r="EA2102" s="55"/>
      <c r="EB2102" s="55"/>
      <c r="EC2102" s="55"/>
      <c r="EJ2102" s="55"/>
      <c r="EK2102" s="55"/>
      <c r="EL2102" s="55"/>
      <c r="EM2102" s="55"/>
      <c r="EN2102" s="55"/>
      <c r="EO2102" s="55"/>
      <c r="EP2102" s="55"/>
      <c r="EQ2102" s="55"/>
      <c r="ER2102" s="55"/>
      <c r="ES2102" s="55"/>
      <c r="ET2102" s="55"/>
      <c r="EU2102" s="55"/>
      <c r="EV2102" s="55"/>
      <c r="EW2102" s="55"/>
      <c r="EX2102" s="55"/>
      <c r="EY2102" s="55"/>
      <c r="EZ2102" s="55"/>
      <c r="FA2102" s="55"/>
      <c r="FB2102" s="55"/>
      <c r="FC2102" s="55"/>
      <c r="FD2102" s="55"/>
      <c r="FK2102" s="479"/>
      <c r="FL2102" s="479"/>
      <c r="FM2102" s="479"/>
      <c r="FN2102" s="479"/>
      <c r="FQ2102" s="479"/>
      <c r="FR2102" s="479"/>
      <c r="FS2102" s="479"/>
      <c r="FT2102" s="479"/>
      <c r="FU2102" s="479"/>
      <c r="FV2102" s="479"/>
      <c r="FW2102" s="479"/>
      <c r="FX2102" s="479"/>
      <c r="FY2102" s="479"/>
    </row>
    <row r="2103" spans="1:181" s="135" customFormat="1">
      <c r="A2103" s="165"/>
      <c r="B2103" s="161"/>
      <c r="C2103" s="161"/>
      <c r="D2103" s="161"/>
      <c r="E2103" s="161"/>
      <c r="F2103" s="161"/>
      <c r="G2103" s="161"/>
      <c r="H2103" s="161"/>
      <c r="I2103" s="161"/>
      <c r="J2103" s="161"/>
      <c r="K2103" s="161"/>
      <c r="L2103" s="161"/>
      <c r="M2103" s="161"/>
      <c r="N2103" s="161"/>
      <c r="O2103" s="161"/>
      <c r="P2103" s="161"/>
      <c r="Q2103" s="161"/>
      <c r="R2103" s="161"/>
      <c r="S2103" s="161"/>
      <c r="T2103" s="161"/>
      <c r="U2103" s="161"/>
      <c r="V2103" s="161"/>
      <c r="W2103" s="161"/>
      <c r="X2103" s="161"/>
      <c r="Y2103" s="161"/>
      <c r="Z2103" s="161"/>
      <c r="AA2103" s="161"/>
      <c r="AB2103" s="161"/>
      <c r="AC2103" s="161"/>
      <c r="AD2103" s="161"/>
      <c r="AE2103" s="161"/>
      <c r="AF2103" s="161"/>
      <c r="AG2103" s="161"/>
      <c r="AH2103" s="161"/>
      <c r="AI2103" s="161"/>
      <c r="AJ2103" s="161"/>
      <c r="AK2103" s="161"/>
      <c r="AL2103" s="161"/>
      <c r="AM2103" s="161"/>
      <c r="AN2103" s="161"/>
      <c r="AO2103" s="161"/>
      <c r="AP2103" s="161"/>
      <c r="AQ2103" s="161"/>
      <c r="AR2103" s="161"/>
      <c r="AS2103" s="161"/>
      <c r="AT2103" s="161"/>
      <c r="AU2103" s="161"/>
      <c r="AV2103" s="161"/>
      <c r="AW2103" s="54"/>
      <c r="AX2103" s="54"/>
      <c r="AY2103" s="54"/>
      <c r="AZ2103" s="54"/>
      <c r="BA2103" s="54"/>
      <c r="BB2103" s="54"/>
      <c r="BC2103" s="54"/>
      <c r="BD2103" s="54"/>
      <c r="BE2103" s="54"/>
      <c r="BF2103" s="54"/>
      <c r="BG2103" s="54"/>
      <c r="BH2103" s="54"/>
      <c r="BI2103" s="54"/>
      <c r="BJ2103" s="54"/>
      <c r="BK2103" s="54"/>
      <c r="BL2103" s="54"/>
      <c r="BM2103" s="54"/>
      <c r="BN2103" s="54"/>
      <c r="BO2103" s="54"/>
      <c r="BP2103" s="54"/>
      <c r="BQ2103" s="54"/>
      <c r="BR2103" s="54"/>
      <c r="BS2103" s="54"/>
      <c r="BT2103" s="54"/>
      <c r="BU2103" s="54"/>
      <c r="BV2103" s="55"/>
      <c r="BW2103" s="55"/>
      <c r="BX2103" s="55"/>
      <c r="BY2103" s="55"/>
      <c r="BZ2103" s="55"/>
      <c r="CA2103" s="55"/>
      <c r="CB2103" s="54"/>
      <c r="CC2103" s="54"/>
      <c r="CD2103" s="54"/>
      <c r="CE2103" s="54"/>
      <c r="CF2103" s="54"/>
      <c r="CG2103" s="54"/>
      <c r="CH2103" s="55"/>
      <c r="CI2103" s="55"/>
      <c r="CJ2103" s="55"/>
      <c r="CK2103" s="55"/>
      <c r="CL2103" s="55"/>
      <c r="CM2103" s="55"/>
      <c r="CN2103" s="55"/>
      <c r="CO2103" s="55"/>
      <c r="CP2103" s="55"/>
      <c r="CQ2103" s="55"/>
      <c r="CR2103" s="55"/>
      <c r="CS2103" s="55"/>
      <c r="CT2103" s="55"/>
      <c r="CU2103" s="55"/>
      <c r="CV2103" s="55"/>
      <c r="CW2103" s="55"/>
      <c r="CX2103" s="55"/>
      <c r="CY2103" s="55"/>
      <c r="CZ2103" s="55"/>
      <c r="DA2103" s="55"/>
      <c r="DB2103" s="55"/>
      <c r="DC2103" s="55"/>
      <c r="DD2103" s="55"/>
      <c r="DE2103" s="55"/>
      <c r="DF2103" s="55"/>
      <c r="DG2103" s="55"/>
      <c r="DH2103" s="55"/>
      <c r="DI2103" s="55"/>
      <c r="DJ2103" s="55"/>
      <c r="DK2103" s="55"/>
      <c r="DL2103" s="55"/>
      <c r="DM2103" s="55"/>
      <c r="DN2103" s="55"/>
      <c r="DO2103" s="55"/>
      <c r="DP2103" s="55"/>
      <c r="DQ2103" s="55"/>
      <c r="DR2103" s="55"/>
      <c r="DS2103" s="55"/>
      <c r="DT2103" s="55"/>
      <c r="DU2103" s="55"/>
      <c r="DV2103" s="55"/>
      <c r="DW2103" s="55"/>
      <c r="DX2103" s="55"/>
      <c r="DY2103" s="55"/>
      <c r="DZ2103" s="55"/>
      <c r="EA2103" s="55"/>
      <c r="EB2103" s="55"/>
      <c r="EC2103" s="55"/>
      <c r="EJ2103" s="55"/>
      <c r="EK2103" s="55"/>
      <c r="EL2103" s="55"/>
      <c r="EM2103" s="55"/>
      <c r="EN2103" s="55"/>
      <c r="EO2103" s="55"/>
      <c r="EP2103" s="55"/>
      <c r="EQ2103" s="55"/>
      <c r="ER2103" s="55"/>
      <c r="ES2103" s="55"/>
      <c r="ET2103" s="55"/>
      <c r="EU2103" s="55"/>
      <c r="EV2103" s="55"/>
      <c r="EW2103" s="55"/>
      <c r="EX2103" s="55"/>
      <c r="EY2103" s="55"/>
      <c r="EZ2103" s="55"/>
      <c r="FA2103" s="55"/>
      <c r="FB2103" s="55"/>
      <c r="FC2103" s="55"/>
      <c r="FD2103" s="55"/>
      <c r="FK2103" s="479"/>
      <c r="FL2103" s="479"/>
      <c r="FM2103" s="479"/>
      <c r="FN2103" s="479"/>
      <c r="FQ2103" s="479"/>
      <c r="FR2103" s="479"/>
      <c r="FS2103" s="479"/>
      <c r="FT2103" s="479"/>
      <c r="FU2103" s="479"/>
      <c r="FV2103" s="479"/>
      <c r="FW2103" s="479"/>
      <c r="FX2103" s="479"/>
      <c r="FY2103" s="479"/>
    </row>
    <row r="2104" spans="1:181" s="135" customFormat="1">
      <c r="A2104" s="165"/>
      <c r="B2104" s="161"/>
      <c r="C2104" s="161"/>
      <c r="D2104" s="161"/>
      <c r="E2104" s="161"/>
      <c r="F2104" s="161"/>
      <c r="G2104" s="161"/>
      <c r="H2104" s="161"/>
      <c r="I2104" s="161"/>
      <c r="J2104" s="161"/>
      <c r="K2104" s="161"/>
      <c r="L2104" s="161"/>
      <c r="M2104" s="161"/>
      <c r="N2104" s="161"/>
      <c r="O2104" s="161"/>
      <c r="P2104" s="161"/>
      <c r="Q2104" s="161"/>
      <c r="R2104" s="161"/>
      <c r="S2104" s="161"/>
      <c r="T2104" s="161"/>
      <c r="U2104" s="161"/>
      <c r="V2104" s="161"/>
      <c r="W2104" s="161"/>
      <c r="X2104" s="161"/>
      <c r="Y2104" s="161"/>
      <c r="Z2104" s="161"/>
      <c r="AA2104" s="161"/>
      <c r="AB2104" s="161"/>
      <c r="AC2104" s="161"/>
      <c r="AD2104" s="161"/>
      <c r="AE2104" s="161"/>
      <c r="AF2104" s="161"/>
      <c r="AG2104" s="161"/>
      <c r="AH2104" s="161"/>
      <c r="AI2104" s="161"/>
      <c r="AJ2104" s="161"/>
      <c r="AK2104" s="161"/>
      <c r="AL2104" s="161"/>
      <c r="AM2104" s="161"/>
      <c r="AN2104" s="161"/>
      <c r="AO2104" s="161"/>
      <c r="AP2104" s="161"/>
      <c r="AQ2104" s="161"/>
      <c r="AR2104" s="161"/>
      <c r="AS2104" s="161"/>
      <c r="AT2104" s="161"/>
      <c r="AU2104" s="161"/>
      <c r="AV2104" s="161"/>
      <c r="AW2104" s="54"/>
      <c r="AX2104" s="54"/>
      <c r="AY2104" s="54"/>
      <c r="AZ2104" s="54"/>
      <c r="BA2104" s="54"/>
      <c r="BB2104" s="54"/>
      <c r="BC2104" s="54"/>
      <c r="BD2104" s="54"/>
      <c r="BE2104" s="54"/>
      <c r="BF2104" s="54"/>
      <c r="BG2104" s="54"/>
      <c r="BH2104" s="54"/>
      <c r="BI2104" s="54"/>
      <c r="BJ2104" s="54"/>
      <c r="BK2104" s="54"/>
      <c r="BL2104" s="54"/>
      <c r="BM2104" s="54"/>
      <c r="BN2104" s="54"/>
      <c r="BO2104" s="54"/>
      <c r="BP2104" s="54"/>
      <c r="BQ2104" s="54"/>
      <c r="BR2104" s="54"/>
      <c r="BS2104" s="54"/>
      <c r="BT2104" s="54"/>
      <c r="BU2104" s="54"/>
      <c r="BV2104" s="55"/>
      <c r="BW2104" s="55"/>
      <c r="BX2104" s="55"/>
      <c r="BY2104" s="55"/>
      <c r="BZ2104" s="55"/>
      <c r="CA2104" s="55"/>
      <c r="CB2104" s="54"/>
      <c r="CC2104" s="54"/>
      <c r="CD2104" s="54"/>
      <c r="CE2104" s="54"/>
      <c r="CF2104" s="54"/>
      <c r="CG2104" s="54"/>
      <c r="CH2104" s="55"/>
      <c r="CI2104" s="55"/>
      <c r="CJ2104" s="55"/>
      <c r="CK2104" s="55"/>
      <c r="CL2104" s="55"/>
      <c r="CM2104" s="55"/>
      <c r="CN2104" s="55"/>
      <c r="CO2104" s="55"/>
      <c r="CP2104" s="55"/>
      <c r="CQ2104" s="55"/>
      <c r="CR2104" s="55"/>
      <c r="CS2104" s="55"/>
      <c r="CT2104" s="55"/>
      <c r="CU2104" s="55"/>
      <c r="CV2104" s="55"/>
      <c r="CW2104" s="55"/>
      <c r="CX2104" s="55"/>
      <c r="CY2104" s="55"/>
      <c r="CZ2104" s="55"/>
      <c r="DA2104" s="55"/>
      <c r="DB2104" s="55"/>
      <c r="DC2104" s="55"/>
      <c r="DD2104" s="55"/>
      <c r="DE2104" s="55"/>
      <c r="DF2104" s="55"/>
      <c r="DG2104" s="55"/>
      <c r="DH2104" s="55"/>
      <c r="DI2104" s="55"/>
      <c r="DJ2104" s="55"/>
      <c r="DK2104" s="55"/>
      <c r="DL2104" s="55"/>
      <c r="DM2104" s="55"/>
      <c r="DN2104" s="55"/>
      <c r="DO2104" s="55"/>
      <c r="DP2104" s="55"/>
      <c r="DQ2104" s="55"/>
      <c r="DR2104" s="55"/>
      <c r="DS2104" s="55"/>
      <c r="DT2104" s="55"/>
      <c r="DU2104" s="55"/>
      <c r="DV2104" s="55"/>
      <c r="DW2104" s="55"/>
      <c r="DX2104" s="55"/>
      <c r="DY2104" s="55"/>
      <c r="DZ2104" s="55"/>
      <c r="EA2104" s="55"/>
      <c r="EB2104" s="55"/>
      <c r="EC2104" s="55"/>
      <c r="EJ2104" s="55"/>
      <c r="EK2104" s="55"/>
      <c r="EL2104" s="55"/>
      <c r="EM2104" s="55"/>
      <c r="EN2104" s="55"/>
      <c r="EO2104" s="55"/>
      <c r="EP2104" s="55"/>
      <c r="EQ2104" s="55"/>
      <c r="ER2104" s="55"/>
      <c r="ES2104" s="55"/>
      <c r="ET2104" s="55"/>
      <c r="EU2104" s="55"/>
      <c r="EV2104" s="55"/>
      <c r="EW2104" s="55"/>
      <c r="EX2104" s="55"/>
      <c r="EY2104" s="55"/>
      <c r="EZ2104" s="55"/>
      <c r="FA2104" s="55"/>
      <c r="FB2104" s="55"/>
      <c r="FC2104" s="55"/>
      <c r="FD2104" s="55"/>
      <c r="FK2104" s="479"/>
      <c r="FL2104" s="479"/>
      <c r="FM2104" s="479"/>
      <c r="FN2104" s="479"/>
      <c r="FQ2104" s="479"/>
      <c r="FR2104" s="479"/>
      <c r="FS2104" s="479"/>
      <c r="FT2104" s="479"/>
      <c r="FU2104" s="479"/>
      <c r="FV2104" s="479"/>
      <c r="FW2104" s="479"/>
      <c r="FX2104" s="479"/>
      <c r="FY2104" s="479"/>
    </row>
    <row r="2105" spans="1:181" s="135" customFormat="1">
      <c r="A2105" s="165"/>
      <c r="B2105" s="161"/>
      <c r="C2105" s="161"/>
      <c r="D2105" s="161"/>
      <c r="E2105" s="161"/>
      <c r="F2105" s="161"/>
      <c r="G2105" s="161"/>
      <c r="H2105" s="161"/>
      <c r="I2105" s="161"/>
      <c r="J2105" s="161"/>
      <c r="K2105" s="161"/>
      <c r="L2105" s="161"/>
      <c r="M2105" s="161"/>
      <c r="N2105" s="161"/>
      <c r="O2105" s="161"/>
      <c r="P2105" s="161"/>
      <c r="Q2105" s="161"/>
      <c r="R2105" s="161"/>
      <c r="S2105" s="161"/>
      <c r="T2105" s="161"/>
      <c r="U2105" s="161"/>
      <c r="V2105" s="161"/>
      <c r="W2105" s="161"/>
      <c r="X2105" s="161"/>
      <c r="Y2105" s="161"/>
      <c r="Z2105" s="161"/>
      <c r="AA2105" s="161"/>
      <c r="AB2105" s="161"/>
      <c r="AC2105" s="161"/>
      <c r="AD2105" s="161"/>
      <c r="AE2105" s="161"/>
      <c r="AF2105" s="161"/>
      <c r="AG2105" s="161"/>
      <c r="AH2105" s="161"/>
      <c r="AI2105" s="161"/>
      <c r="AJ2105" s="161"/>
      <c r="AK2105" s="161"/>
      <c r="AL2105" s="161"/>
      <c r="AM2105" s="161"/>
      <c r="AN2105" s="161"/>
      <c r="AO2105" s="161"/>
      <c r="AP2105" s="161"/>
      <c r="AQ2105" s="161"/>
      <c r="AR2105" s="161"/>
      <c r="AS2105" s="161"/>
      <c r="AT2105" s="161"/>
      <c r="AU2105" s="161"/>
      <c r="AV2105" s="161"/>
      <c r="AW2105" s="54"/>
      <c r="AX2105" s="54"/>
      <c r="AY2105" s="54"/>
      <c r="AZ2105" s="54"/>
      <c r="BA2105" s="54"/>
      <c r="BB2105" s="54"/>
      <c r="BC2105" s="54"/>
      <c r="BD2105" s="54"/>
      <c r="BE2105" s="54"/>
      <c r="BF2105" s="54"/>
      <c r="BG2105" s="54"/>
      <c r="BH2105" s="54"/>
      <c r="BI2105" s="54"/>
      <c r="BJ2105" s="54"/>
      <c r="BK2105" s="54"/>
      <c r="BL2105" s="54"/>
      <c r="BM2105" s="54"/>
      <c r="BN2105" s="54"/>
      <c r="BO2105" s="54"/>
      <c r="BP2105" s="54"/>
      <c r="BQ2105" s="54"/>
      <c r="BR2105" s="54"/>
      <c r="BS2105" s="54"/>
      <c r="BT2105" s="54"/>
      <c r="BU2105" s="54"/>
      <c r="BV2105" s="55"/>
      <c r="BW2105" s="55"/>
      <c r="BX2105" s="55"/>
      <c r="BY2105" s="55"/>
      <c r="BZ2105" s="55"/>
      <c r="CA2105" s="55"/>
      <c r="CB2105" s="54"/>
      <c r="CC2105" s="54"/>
      <c r="CD2105" s="54"/>
      <c r="CE2105" s="54"/>
      <c r="CF2105" s="54"/>
      <c r="CG2105" s="54"/>
      <c r="CH2105" s="55"/>
      <c r="CI2105" s="55"/>
      <c r="CJ2105" s="55"/>
      <c r="CK2105" s="55"/>
      <c r="CL2105" s="55"/>
      <c r="CM2105" s="55"/>
      <c r="CN2105" s="55"/>
      <c r="CO2105" s="55"/>
      <c r="CP2105" s="55"/>
      <c r="CQ2105" s="55"/>
      <c r="CR2105" s="55"/>
      <c r="CS2105" s="55"/>
      <c r="CT2105" s="55"/>
      <c r="CU2105" s="55"/>
      <c r="CV2105" s="55"/>
      <c r="CW2105" s="55"/>
      <c r="CX2105" s="55"/>
      <c r="CY2105" s="55"/>
      <c r="CZ2105" s="55"/>
      <c r="DA2105" s="55"/>
      <c r="DB2105" s="55"/>
      <c r="DC2105" s="55"/>
      <c r="DD2105" s="55"/>
      <c r="DE2105" s="55"/>
      <c r="DF2105" s="55"/>
      <c r="DG2105" s="55"/>
      <c r="DH2105" s="55"/>
      <c r="DI2105" s="55"/>
      <c r="DJ2105" s="55"/>
      <c r="DK2105" s="55"/>
      <c r="DL2105" s="55"/>
      <c r="DM2105" s="55"/>
      <c r="DN2105" s="55"/>
      <c r="DO2105" s="55"/>
      <c r="DP2105" s="55"/>
      <c r="DQ2105" s="55"/>
      <c r="DR2105" s="55"/>
      <c r="DS2105" s="55"/>
      <c r="DT2105" s="55"/>
      <c r="DU2105" s="55"/>
      <c r="DV2105" s="55"/>
      <c r="DW2105" s="55"/>
      <c r="DX2105" s="55"/>
      <c r="DY2105" s="55"/>
      <c r="DZ2105" s="55"/>
      <c r="EA2105" s="55"/>
      <c r="EB2105" s="55"/>
      <c r="EC2105" s="55"/>
      <c r="EJ2105" s="55"/>
      <c r="EK2105" s="55"/>
      <c r="EL2105" s="55"/>
      <c r="EM2105" s="55"/>
      <c r="EN2105" s="55"/>
      <c r="EO2105" s="55"/>
      <c r="EP2105" s="55"/>
      <c r="EQ2105" s="55"/>
      <c r="ER2105" s="55"/>
      <c r="ES2105" s="55"/>
      <c r="ET2105" s="55"/>
      <c r="EU2105" s="55"/>
      <c r="EV2105" s="55"/>
      <c r="EW2105" s="55"/>
      <c r="EX2105" s="55"/>
      <c r="EY2105" s="55"/>
      <c r="EZ2105" s="55"/>
      <c r="FA2105" s="55"/>
      <c r="FB2105" s="55"/>
      <c r="FC2105" s="55"/>
      <c r="FD2105" s="55"/>
      <c r="FK2105" s="479"/>
      <c r="FL2105" s="479"/>
      <c r="FM2105" s="479"/>
      <c r="FN2105" s="479"/>
      <c r="FQ2105" s="479"/>
      <c r="FR2105" s="479"/>
      <c r="FS2105" s="479"/>
      <c r="FT2105" s="479"/>
      <c r="FU2105" s="479"/>
      <c r="FV2105" s="479"/>
      <c r="FW2105" s="479"/>
      <c r="FX2105" s="479"/>
      <c r="FY2105" s="479"/>
    </row>
    <row r="2106" spans="1:181" s="135" customFormat="1">
      <c r="A2106" s="165"/>
      <c r="B2106" s="161"/>
      <c r="C2106" s="161"/>
      <c r="D2106" s="161"/>
      <c r="E2106" s="161"/>
      <c r="F2106" s="161"/>
      <c r="G2106" s="161"/>
      <c r="H2106" s="161"/>
      <c r="I2106" s="161"/>
      <c r="J2106" s="161"/>
      <c r="K2106" s="161"/>
      <c r="L2106" s="161"/>
      <c r="M2106" s="161"/>
      <c r="N2106" s="161"/>
      <c r="O2106" s="161"/>
      <c r="P2106" s="161"/>
      <c r="Q2106" s="161"/>
      <c r="R2106" s="161"/>
      <c r="S2106" s="161"/>
      <c r="T2106" s="161"/>
      <c r="U2106" s="161"/>
      <c r="V2106" s="161"/>
      <c r="W2106" s="161"/>
      <c r="X2106" s="161"/>
      <c r="Y2106" s="161"/>
      <c r="Z2106" s="161"/>
      <c r="AA2106" s="161"/>
      <c r="AB2106" s="161"/>
      <c r="AC2106" s="161"/>
      <c r="AD2106" s="161"/>
      <c r="AE2106" s="161"/>
      <c r="AF2106" s="161"/>
      <c r="AG2106" s="161"/>
      <c r="AH2106" s="161"/>
      <c r="AI2106" s="161"/>
      <c r="AJ2106" s="161"/>
      <c r="AK2106" s="161"/>
      <c r="AL2106" s="161"/>
      <c r="AM2106" s="161"/>
      <c r="AN2106" s="161"/>
      <c r="AO2106" s="161"/>
      <c r="AP2106" s="161"/>
      <c r="AQ2106" s="161"/>
      <c r="AR2106" s="161"/>
      <c r="AS2106" s="161"/>
      <c r="AT2106" s="161"/>
      <c r="AU2106" s="161"/>
      <c r="AV2106" s="161"/>
      <c r="AW2106" s="54"/>
      <c r="AX2106" s="54"/>
      <c r="AY2106" s="54"/>
      <c r="AZ2106" s="54"/>
      <c r="BA2106" s="54"/>
      <c r="BB2106" s="54"/>
      <c r="BC2106" s="54"/>
      <c r="BD2106" s="54"/>
      <c r="BE2106" s="54"/>
      <c r="BF2106" s="54"/>
      <c r="BG2106" s="54"/>
      <c r="BH2106" s="54"/>
      <c r="BI2106" s="54"/>
      <c r="BJ2106" s="54"/>
      <c r="BK2106" s="54"/>
      <c r="BL2106" s="54"/>
      <c r="BM2106" s="54"/>
      <c r="BN2106" s="54"/>
      <c r="BO2106" s="54"/>
      <c r="BP2106" s="54"/>
      <c r="BQ2106" s="54"/>
      <c r="BR2106" s="54"/>
      <c r="BS2106" s="54"/>
      <c r="BT2106" s="54"/>
      <c r="BU2106" s="54"/>
      <c r="BV2106" s="55"/>
      <c r="BW2106" s="55"/>
      <c r="BX2106" s="55"/>
      <c r="BY2106" s="55"/>
      <c r="BZ2106" s="55"/>
      <c r="CA2106" s="55"/>
      <c r="CB2106" s="54"/>
      <c r="CC2106" s="54"/>
      <c r="CD2106" s="54"/>
      <c r="CE2106" s="54"/>
      <c r="CF2106" s="54"/>
      <c r="CG2106" s="54"/>
      <c r="CH2106" s="55"/>
      <c r="CI2106" s="55"/>
      <c r="CJ2106" s="55"/>
      <c r="CK2106" s="55"/>
      <c r="CL2106" s="55"/>
      <c r="CM2106" s="55"/>
      <c r="CN2106" s="55"/>
      <c r="CO2106" s="55"/>
      <c r="CP2106" s="55"/>
      <c r="CQ2106" s="55"/>
      <c r="CR2106" s="55"/>
      <c r="CS2106" s="55"/>
      <c r="CT2106" s="55"/>
      <c r="CU2106" s="55"/>
      <c r="CV2106" s="55"/>
      <c r="CW2106" s="55"/>
      <c r="CX2106" s="55"/>
      <c r="CY2106" s="55"/>
      <c r="CZ2106" s="55"/>
      <c r="DA2106" s="55"/>
      <c r="DB2106" s="55"/>
      <c r="DC2106" s="55"/>
      <c r="DD2106" s="55"/>
      <c r="DE2106" s="55"/>
      <c r="DF2106" s="55"/>
      <c r="DG2106" s="55"/>
      <c r="DH2106" s="55"/>
      <c r="DI2106" s="55"/>
      <c r="DJ2106" s="55"/>
      <c r="DK2106" s="55"/>
      <c r="DL2106" s="55"/>
      <c r="DM2106" s="55"/>
      <c r="DN2106" s="55"/>
      <c r="DO2106" s="55"/>
      <c r="DP2106" s="55"/>
      <c r="DQ2106" s="55"/>
      <c r="DR2106" s="55"/>
      <c r="DS2106" s="55"/>
      <c r="DT2106" s="55"/>
      <c r="DU2106" s="55"/>
      <c r="DV2106" s="55"/>
      <c r="DW2106" s="55"/>
      <c r="DX2106" s="55"/>
      <c r="DY2106" s="55"/>
      <c r="DZ2106" s="55"/>
      <c r="EA2106" s="55"/>
      <c r="EB2106" s="55"/>
      <c r="EC2106" s="55"/>
      <c r="EJ2106" s="55"/>
      <c r="EK2106" s="55"/>
      <c r="EL2106" s="55"/>
      <c r="EM2106" s="55"/>
      <c r="EN2106" s="55"/>
      <c r="EO2106" s="55"/>
      <c r="EP2106" s="55"/>
      <c r="EQ2106" s="55"/>
      <c r="ER2106" s="55"/>
      <c r="ES2106" s="55"/>
      <c r="ET2106" s="55"/>
      <c r="EU2106" s="55"/>
      <c r="EV2106" s="55"/>
      <c r="EW2106" s="55"/>
      <c r="EX2106" s="55"/>
      <c r="EY2106" s="55"/>
      <c r="EZ2106" s="55"/>
      <c r="FA2106" s="55"/>
      <c r="FB2106" s="55"/>
      <c r="FC2106" s="55"/>
      <c r="FD2106" s="55"/>
      <c r="FK2106" s="479"/>
      <c r="FL2106" s="479"/>
      <c r="FM2106" s="479"/>
      <c r="FN2106" s="479"/>
      <c r="FQ2106" s="479"/>
      <c r="FR2106" s="479"/>
      <c r="FS2106" s="479"/>
      <c r="FT2106" s="479"/>
      <c r="FU2106" s="479"/>
      <c r="FV2106" s="479"/>
      <c r="FW2106" s="479"/>
      <c r="FX2106" s="479"/>
      <c r="FY2106" s="479"/>
    </row>
    <row r="2107" spans="1:181" s="135" customFormat="1">
      <c r="A2107" s="165"/>
      <c r="B2107" s="161"/>
      <c r="C2107" s="161"/>
      <c r="D2107" s="161"/>
      <c r="E2107" s="161"/>
      <c r="F2107" s="161"/>
      <c r="G2107" s="161"/>
      <c r="H2107" s="161"/>
      <c r="I2107" s="161"/>
      <c r="J2107" s="161"/>
      <c r="K2107" s="161"/>
      <c r="L2107" s="161"/>
      <c r="M2107" s="161"/>
      <c r="N2107" s="161"/>
      <c r="O2107" s="161"/>
      <c r="P2107" s="161"/>
      <c r="Q2107" s="161"/>
      <c r="R2107" s="161"/>
      <c r="S2107" s="161"/>
      <c r="T2107" s="161"/>
      <c r="U2107" s="161"/>
      <c r="V2107" s="161"/>
      <c r="W2107" s="161"/>
      <c r="X2107" s="161"/>
      <c r="Y2107" s="161"/>
      <c r="Z2107" s="161"/>
      <c r="AA2107" s="161"/>
      <c r="AB2107" s="161"/>
      <c r="AC2107" s="161"/>
      <c r="AD2107" s="161"/>
      <c r="AE2107" s="161"/>
      <c r="AF2107" s="161"/>
      <c r="AG2107" s="161"/>
      <c r="AH2107" s="161"/>
      <c r="AI2107" s="161"/>
      <c r="AJ2107" s="161"/>
      <c r="AK2107" s="161"/>
      <c r="AL2107" s="161"/>
      <c r="AM2107" s="161"/>
      <c r="AN2107" s="161"/>
      <c r="AO2107" s="161"/>
      <c r="AP2107" s="161"/>
      <c r="AQ2107" s="161"/>
      <c r="AR2107" s="161"/>
      <c r="AS2107" s="161"/>
      <c r="AT2107" s="161"/>
      <c r="AU2107" s="161"/>
      <c r="AV2107" s="161"/>
      <c r="AW2107" s="54"/>
      <c r="AX2107" s="54"/>
      <c r="AY2107" s="54"/>
      <c r="AZ2107" s="54"/>
      <c r="BA2107" s="54"/>
      <c r="BB2107" s="54"/>
      <c r="BC2107" s="54"/>
      <c r="BD2107" s="54"/>
      <c r="BE2107" s="54"/>
      <c r="BF2107" s="54"/>
      <c r="BG2107" s="54"/>
      <c r="BH2107" s="54"/>
      <c r="BI2107" s="54"/>
      <c r="BJ2107" s="54"/>
      <c r="BK2107" s="54"/>
      <c r="BL2107" s="54"/>
      <c r="BM2107" s="54"/>
      <c r="BN2107" s="54"/>
      <c r="BO2107" s="54"/>
      <c r="BP2107" s="54"/>
      <c r="BQ2107" s="54"/>
      <c r="BR2107" s="54"/>
      <c r="BS2107" s="54"/>
      <c r="BT2107" s="54"/>
      <c r="BU2107" s="54"/>
      <c r="BV2107" s="55"/>
      <c r="BW2107" s="55"/>
      <c r="BX2107" s="55"/>
      <c r="BY2107" s="55"/>
      <c r="BZ2107" s="55"/>
      <c r="CA2107" s="55"/>
      <c r="CB2107" s="54"/>
      <c r="CC2107" s="54"/>
      <c r="CD2107" s="54"/>
      <c r="CE2107" s="54"/>
      <c r="CF2107" s="54"/>
      <c r="CG2107" s="54"/>
      <c r="CH2107" s="55"/>
      <c r="CI2107" s="55"/>
      <c r="CJ2107" s="55"/>
      <c r="CK2107" s="55"/>
      <c r="CL2107" s="55"/>
      <c r="CM2107" s="55"/>
      <c r="CN2107" s="55"/>
      <c r="CO2107" s="55"/>
      <c r="CP2107" s="55"/>
      <c r="CQ2107" s="55"/>
      <c r="CR2107" s="55"/>
      <c r="CS2107" s="55"/>
      <c r="CT2107" s="55"/>
      <c r="CU2107" s="55"/>
      <c r="CV2107" s="55"/>
      <c r="CW2107" s="55"/>
      <c r="CX2107" s="55"/>
      <c r="CY2107" s="55"/>
      <c r="CZ2107" s="55"/>
      <c r="DA2107" s="55"/>
      <c r="DB2107" s="55"/>
      <c r="DC2107" s="55"/>
      <c r="DD2107" s="55"/>
      <c r="DE2107" s="55"/>
      <c r="DF2107" s="55"/>
      <c r="DG2107" s="55"/>
      <c r="DH2107" s="55"/>
      <c r="DI2107" s="55"/>
      <c r="DJ2107" s="55"/>
      <c r="DK2107" s="55"/>
      <c r="DL2107" s="55"/>
      <c r="DM2107" s="55"/>
      <c r="DN2107" s="55"/>
      <c r="DO2107" s="55"/>
      <c r="DP2107" s="55"/>
      <c r="DQ2107" s="55"/>
      <c r="DR2107" s="55"/>
      <c r="DS2107" s="55"/>
      <c r="DT2107" s="55"/>
      <c r="DU2107" s="55"/>
      <c r="DV2107" s="55"/>
      <c r="DW2107" s="55"/>
      <c r="DX2107" s="55"/>
      <c r="DY2107" s="55"/>
      <c r="DZ2107" s="55"/>
      <c r="EA2107" s="55"/>
      <c r="EB2107" s="55"/>
      <c r="EC2107" s="55"/>
      <c r="EJ2107" s="55"/>
      <c r="EK2107" s="55"/>
      <c r="EL2107" s="55"/>
      <c r="EM2107" s="55"/>
      <c r="EN2107" s="55"/>
      <c r="EO2107" s="55"/>
      <c r="EP2107" s="55"/>
      <c r="EQ2107" s="55"/>
      <c r="ER2107" s="55"/>
      <c r="ES2107" s="55"/>
      <c r="ET2107" s="55"/>
      <c r="EU2107" s="55"/>
      <c r="EV2107" s="55"/>
      <c r="EW2107" s="55"/>
      <c r="EX2107" s="55"/>
      <c r="EY2107" s="55"/>
      <c r="EZ2107" s="55"/>
      <c r="FA2107" s="55"/>
      <c r="FB2107" s="55"/>
      <c r="FC2107" s="55"/>
      <c r="FD2107" s="55"/>
      <c r="FK2107" s="479"/>
      <c r="FL2107" s="479"/>
      <c r="FM2107" s="479"/>
      <c r="FN2107" s="479"/>
      <c r="FQ2107" s="479"/>
      <c r="FR2107" s="479"/>
      <c r="FS2107" s="479"/>
      <c r="FT2107" s="479"/>
      <c r="FU2107" s="479"/>
      <c r="FV2107" s="479"/>
      <c r="FW2107" s="479"/>
      <c r="FX2107" s="479"/>
      <c r="FY2107" s="479"/>
    </row>
    <row r="2108" spans="1:181" s="135" customFormat="1">
      <c r="A2108" s="165"/>
      <c r="B2108" s="161"/>
      <c r="C2108" s="161"/>
      <c r="D2108" s="161"/>
      <c r="E2108" s="161"/>
      <c r="F2108" s="161"/>
      <c r="G2108" s="161"/>
      <c r="H2108" s="161"/>
      <c r="I2108" s="161"/>
      <c r="J2108" s="161"/>
      <c r="K2108" s="161"/>
      <c r="L2108" s="161"/>
      <c r="M2108" s="161"/>
      <c r="N2108" s="161"/>
      <c r="O2108" s="161"/>
      <c r="P2108" s="161"/>
      <c r="Q2108" s="161"/>
      <c r="R2108" s="161"/>
      <c r="S2108" s="161"/>
      <c r="T2108" s="161"/>
      <c r="U2108" s="161"/>
      <c r="V2108" s="161"/>
      <c r="W2108" s="161"/>
      <c r="X2108" s="161"/>
      <c r="Y2108" s="161"/>
      <c r="Z2108" s="161"/>
      <c r="AA2108" s="161"/>
      <c r="AB2108" s="161"/>
      <c r="AC2108" s="161"/>
      <c r="AD2108" s="161"/>
      <c r="AE2108" s="161"/>
      <c r="AF2108" s="161"/>
      <c r="AG2108" s="161"/>
      <c r="AH2108" s="161"/>
      <c r="AI2108" s="161"/>
      <c r="AJ2108" s="161"/>
      <c r="AK2108" s="161"/>
      <c r="AL2108" s="161"/>
      <c r="AM2108" s="161"/>
      <c r="AN2108" s="161"/>
      <c r="AO2108" s="161"/>
      <c r="AP2108" s="161"/>
      <c r="AQ2108" s="161"/>
      <c r="AR2108" s="161"/>
      <c r="AS2108" s="161"/>
      <c r="AT2108" s="161"/>
      <c r="AU2108" s="161"/>
      <c r="AV2108" s="161"/>
      <c r="AW2108" s="54"/>
      <c r="AX2108" s="54"/>
      <c r="AY2108" s="54"/>
      <c r="AZ2108" s="54"/>
      <c r="BA2108" s="54"/>
      <c r="BB2108" s="54"/>
      <c r="BC2108" s="54"/>
      <c r="BD2108" s="54"/>
      <c r="BE2108" s="54"/>
      <c r="BF2108" s="54"/>
      <c r="BG2108" s="54"/>
      <c r="BH2108" s="54"/>
      <c r="BI2108" s="54"/>
      <c r="BJ2108" s="54"/>
      <c r="BK2108" s="54"/>
      <c r="BL2108" s="54"/>
      <c r="BM2108" s="54"/>
      <c r="BN2108" s="54"/>
      <c r="BO2108" s="54"/>
      <c r="BP2108" s="54"/>
      <c r="BQ2108" s="54"/>
      <c r="BR2108" s="54"/>
      <c r="BS2108" s="54"/>
      <c r="BT2108" s="54"/>
      <c r="BU2108" s="54"/>
      <c r="BV2108" s="55"/>
      <c r="BW2108" s="55"/>
      <c r="BX2108" s="55"/>
      <c r="BY2108" s="55"/>
      <c r="BZ2108" s="55"/>
      <c r="CA2108" s="55"/>
      <c r="CB2108" s="54"/>
      <c r="CC2108" s="54"/>
      <c r="CD2108" s="54"/>
      <c r="CE2108" s="54"/>
      <c r="CF2108" s="54"/>
      <c r="CG2108" s="54"/>
      <c r="CH2108" s="55"/>
      <c r="CI2108" s="55"/>
      <c r="CJ2108" s="55"/>
      <c r="CK2108" s="55"/>
      <c r="CL2108" s="55"/>
      <c r="CM2108" s="55"/>
      <c r="CN2108" s="55"/>
      <c r="CO2108" s="55"/>
      <c r="CP2108" s="55"/>
      <c r="CQ2108" s="55"/>
      <c r="CR2108" s="55"/>
      <c r="CS2108" s="55"/>
      <c r="CT2108" s="55"/>
      <c r="CU2108" s="55"/>
      <c r="CV2108" s="55"/>
      <c r="CW2108" s="55"/>
      <c r="CX2108" s="55"/>
      <c r="CY2108" s="55"/>
      <c r="CZ2108" s="55"/>
      <c r="DA2108" s="55"/>
      <c r="DB2108" s="55"/>
      <c r="DC2108" s="55"/>
      <c r="DD2108" s="55"/>
      <c r="DE2108" s="55"/>
      <c r="DF2108" s="55"/>
      <c r="DG2108" s="55"/>
      <c r="DH2108" s="55"/>
      <c r="DI2108" s="55"/>
      <c r="DJ2108" s="55"/>
      <c r="DK2108" s="55"/>
      <c r="DL2108" s="55"/>
      <c r="DM2108" s="55"/>
      <c r="DN2108" s="55"/>
      <c r="DO2108" s="55"/>
      <c r="DP2108" s="55"/>
      <c r="DQ2108" s="55"/>
      <c r="DR2108" s="55"/>
      <c r="DS2108" s="55"/>
      <c r="DT2108" s="55"/>
      <c r="DU2108" s="55"/>
      <c r="DV2108" s="55"/>
      <c r="DW2108" s="55"/>
      <c r="DX2108" s="55"/>
      <c r="DY2108" s="55"/>
      <c r="DZ2108" s="55"/>
      <c r="EA2108" s="55"/>
      <c r="EB2108" s="55"/>
      <c r="EC2108" s="55"/>
      <c r="EJ2108" s="55"/>
      <c r="EK2108" s="55"/>
      <c r="EL2108" s="55"/>
      <c r="EM2108" s="55"/>
      <c r="EN2108" s="55"/>
      <c r="EO2108" s="55"/>
      <c r="EP2108" s="55"/>
      <c r="EQ2108" s="55"/>
      <c r="ER2108" s="55"/>
      <c r="ES2108" s="55"/>
      <c r="ET2108" s="55"/>
      <c r="EU2108" s="55"/>
      <c r="EV2108" s="55"/>
      <c r="EW2108" s="55"/>
      <c r="EX2108" s="55"/>
      <c r="EY2108" s="55"/>
      <c r="EZ2108" s="55"/>
      <c r="FA2108" s="55"/>
      <c r="FB2108" s="55"/>
      <c r="FC2108" s="55"/>
      <c r="FD2108" s="55"/>
      <c r="FK2108" s="479"/>
      <c r="FL2108" s="479"/>
      <c r="FM2108" s="479"/>
      <c r="FN2108" s="479"/>
      <c r="FQ2108" s="479"/>
      <c r="FR2108" s="479"/>
      <c r="FS2108" s="479"/>
      <c r="FT2108" s="479"/>
      <c r="FU2108" s="479"/>
      <c r="FV2108" s="479"/>
      <c r="FW2108" s="479"/>
      <c r="FX2108" s="479"/>
      <c r="FY2108" s="479"/>
    </row>
    <row r="2109" spans="1:181" s="135" customFormat="1">
      <c r="A2109" s="165"/>
      <c r="B2109" s="161"/>
      <c r="C2109" s="161"/>
      <c r="D2109" s="161"/>
      <c r="E2109" s="161"/>
      <c r="F2109" s="161"/>
      <c r="G2109" s="161"/>
      <c r="H2109" s="161"/>
      <c r="I2109" s="161"/>
      <c r="J2109" s="161"/>
      <c r="K2109" s="161"/>
      <c r="L2109" s="161"/>
      <c r="M2109" s="161"/>
      <c r="N2109" s="161"/>
      <c r="O2109" s="161"/>
      <c r="P2109" s="161"/>
      <c r="Q2109" s="161"/>
      <c r="R2109" s="161"/>
      <c r="S2109" s="161"/>
      <c r="T2109" s="161"/>
      <c r="U2109" s="161"/>
      <c r="V2109" s="161"/>
      <c r="W2109" s="161"/>
      <c r="X2109" s="161"/>
      <c r="Y2109" s="161"/>
      <c r="Z2109" s="161"/>
      <c r="AA2109" s="161"/>
      <c r="AB2109" s="161"/>
      <c r="AC2109" s="161"/>
      <c r="AD2109" s="161"/>
      <c r="AE2109" s="161"/>
      <c r="AF2109" s="161"/>
      <c r="AG2109" s="161"/>
      <c r="AH2109" s="161"/>
      <c r="AI2109" s="161"/>
      <c r="AJ2109" s="161"/>
      <c r="AK2109" s="161"/>
      <c r="AL2109" s="161"/>
      <c r="AM2109" s="161"/>
      <c r="AN2109" s="161"/>
      <c r="AO2109" s="161"/>
      <c r="AP2109" s="161"/>
      <c r="AQ2109" s="161"/>
      <c r="AR2109" s="161"/>
      <c r="AS2109" s="161"/>
      <c r="AT2109" s="161"/>
      <c r="AU2109" s="161"/>
      <c r="AV2109" s="161"/>
      <c r="AW2109" s="54"/>
      <c r="AX2109" s="54"/>
      <c r="AY2109" s="54"/>
      <c r="AZ2109" s="54"/>
      <c r="BA2109" s="54"/>
      <c r="BB2109" s="54"/>
      <c r="BC2109" s="54"/>
      <c r="BD2109" s="54"/>
      <c r="BE2109" s="54"/>
      <c r="BF2109" s="54"/>
      <c r="BG2109" s="54"/>
      <c r="BH2109" s="54"/>
      <c r="BI2109" s="54"/>
      <c r="BJ2109" s="54"/>
      <c r="BK2109" s="54"/>
      <c r="BL2109" s="54"/>
      <c r="BM2109" s="54"/>
      <c r="BN2109" s="54"/>
      <c r="BO2109" s="54"/>
      <c r="BP2109" s="54"/>
      <c r="BQ2109" s="54"/>
      <c r="BR2109" s="54"/>
      <c r="BS2109" s="54"/>
      <c r="BT2109" s="54"/>
      <c r="BU2109" s="54"/>
      <c r="BV2109" s="55"/>
      <c r="BW2109" s="55"/>
      <c r="BX2109" s="55"/>
      <c r="BY2109" s="55"/>
      <c r="BZ2109" s="55"/>
      <c r="CA2109" s="55"/>
      <c r="CB2109" s="54"/>
      <c r="CC2109" s="54"/>
      <c r="CD2109" s="54"/>
      <c r="CE2109" s="54"/>
      <c r="CF2109" s="54"/>
      <c r="CG2109" s="54"/>
      <c r="CH2109" s="55"/>
      <c r="CI2109" s="55"/>
      <c r="CJ2109" s="55"/>
      <c r="CK2109" s="55"/>
      <c r="CL2109" s="55"/>
      <c r="CM2109" s="55"/>
      <c r="CN2109" s="55"/>
      <c r="CO2109" s="55"/>
      <c r="CP2109" s="55"/>
      <c r="CQ2109" s="55"/>
      <c r="CR2109" s="55"/>
      <c r="CS2109" s="55"/>
      <c r="CT2109" s="55"/>
      <c r="CU2109" s="55"/>
      <c r="CV2109" s="55"/>
      <c r="CW2109" s="55"/>
      <c r="CX2109" s="55"/>
      <c r="CY2109" s="55"/>
      <c r="CZ2109" s="55"/>
      <c r="DA2109" s="55"/>
      <c r="DB2109" s="55"/>
      <c r="DC2109" s="55"/>
      <c r="DD2109" s="55"/>
      <c r="DE2109" s="55"/>
      <c r="DF2109" s="55"/>
      <c r="DG2109" s="55"/>
      <c r="DH2109" s="55"/>
      <c r="DI2109" s="55"/>
      <c r="DJ2109" s="55"/>
      <c r="DK2109" s="55"/>
      <c r="DL2109" s="55"/>
      <c r="DM2109" s="55"/>
      <c r="DN2109" s="55"/>
      <c r="DO2109" s="55"/>
      <c r="DP2109" s="55"/>
      <c r="DQ2109" s="55"/>
      <c r="DR2109" s="55"/>
      <c r="DS2109" s="55"/>
      <c r="DT2109" s="55"/>
      <c r="DU2109" s="55"/>
      <c r="DV2109" s="55"/>
      <c r="DW2109" s="55"/>
      <c r="DX2109" s="55"/>
      <c r="DY2109" s="55"/>
      <c r="DZ2109" s="55"/>
      <c r="EA2109" s="55"/>
      <c r="EB2109" s="55"/>
      <c r="EC2109" s="55"/>
      <c r="EJ2109" s="55"/>
      <c r="EK2109" s="55"/>
      <c r="EL2109" s="55"/>
      <c r="EM2109" s="55"/>
      <c r="EN2109" s="55"/>
      <c r="EO2109" s="55"/>
      <c r="EP2109" s="55"/>
      <c r="EQ2109" s="55"/>
      <c r="ER2109" s="55"/>
      <c r="ES2109" s="55"/>
      <c r="ET2109" s="55"/>
      <c r="EU2109" s="55"/>
      <c r="EV2109" s="55"/>
      <c r="EW2109" s="55"/>
      <c r="EX2109" s="55"/>
      <c r="EY2109" s="55"/>
      <c r="EZ2109" s="55"/>
      <c r="FA2109" s="55"/>
      <c r="FB2109" s="55"/>
      <c r="FC2109" s="55"/>
      <c r="FD2109" s="55"/>
      <c r="FK2109" s="479"/>
      <c r="FL2109" s="479"/>
      <c r="FM2109" s="479"/>
      <c r="FN2109" s="479"/>
      <c r="FQ2109" s="479"/>
      <c r="FR2109" s="479"/>
      <c r="FS2109" s="479"/>
      <c r="FT2109" s="479"/>
      <c r="FU2109" s="479"/>
      <c r="FV2109" s="479"/>
      <c r="FW2109" s="479"/>
      <c r="FX2109" s="479"/>
      <c r="FY2109" s="479"/>
    </row>
    <row r="2110" spans="1:181" s="135" customFormat="1">
      <c r="A2110" s="165"/>
      <c r="B2110" s="161"/>
      <c r="C2110" s="161"/>
      <c r="D2110" s="161"/>
      <c r="E2110" s="161"/>
      <c r="F2110" s="161"/>
      <c r="G2110" s="161"/>
      <c r="H2110" s="161"/>
      <c r="I2110" s="161"/>
      <c r="J2110" s="161"/>
      <c r="K2110" s="161"/>
      <c r="L2110" s="161"/>
      <c r="M2110" s="161"/>
      <c r="N2110" s="161"/>
      <c r="O2110" s="161"/>
      <c r="P2110" s="161"/>
      <c r="Q2110" s="161"/>
      <c r="R2110" s="161"/>
      <c r="S2110" s="161"/>
      <c r="T2110" s="161"/>
      <c r="U2110" s="161"/>
      <c r="V2110" s="161"/>
      <c r="W2110" s="161"/>
      <c r="X2110" s="161"/>
      <c r="Y2110" s="161"/>
      <c r="Z2110" s="161"/>
      <c r="AA2110" s="161"/>
      <c r="AB2110" s="161"/>
      <c r="AC2110" s="161"/>
      <c r="AD2110" s="161"/>
      <c r="AE2110" s="161"/>
      <c r="AF2110" s="161"/>
      <c r="AG2110" s="161"/>
      <c r="AH2110" s="161"/>
      <c r="AI2110" s="161"/>
      <c r="AJ2110" s="161"/>
      <c r="AK2110" s="161"/>
      <c r="AL2110" s="161"/>
      <c r="AM2110" s="161"/>
      <c r="AN2110" s="161"/>
      <c r="AO2110" s="161"/>
      <c r="AP2110" s="161"/>
      <c r="AQ2110" s="161"/>
      <c r="AR2110" s="161"/>
      <c r="AS2110" s="161"/>
      <c r="AT2110" s="161"/>
      <c r="AU2110" s="161"/>
      <c r="AV2110" s="161"/>
      <c r="AW2110" s="54"/>
      <c r="AX2110" s="54"/>
      <c r="AY2110" s="54"/>
      <c r="AZ2110" s="54"/>
      <c r="BA2110" s="54"/>
      <c r="BB2110" s="54"/>
      <c r="BC2110" s="54"/>
      <c r="BD2110" s="54"/>
      <c r="BE2110" s="54"/>
      <c r="BF2110" s="54"/>
      <c r="BG2110" s="54"/>
      <c r="BH2110" s="54"/>
      <c r="BI2110" s="54"/>
      <c r="BJ2110" s="54"/>
      <c r="BK2110" s="54"/>
      <c r="BL2110" s="54"/>
      <c r="BM2110" s="54"/>
      <c r="BN2110" s="54"/>
      <c r="BO2110" s="54"/>
      <c r="BP2110" s="54"/>
      <c r="BQ2110" s="54"/>
      <c r="BR2110" s="54"/>
      <c r="BS2110" s="54"/>
      <c r="BT2110" s="54"/>
      <c r="BU2110" s="54"/>
      <c r="BV2110" s="55"/>
      <c r="BW2110" s="55"/>
      <c r="BX2110" s="55"/>
      <c r="BY2110" s="55"/>
      <c r="BZ2110" s="55"/>
      <c r="CA2110" s="55"/>
      <c r="CB2110" s="54"/>
      <c r="CC2110" s="54"/>
      <c r="CD2110" s="54"/>
      <c r="CE2110" s="54"/>
      <c r="CF2110" s="54"/>
      <c r="CG2110" s="54"/>
      <c r="CH2110" s="55"/>
      <c r="CI2110" s="55"/>
      <c r="CJ2110" s="55"/>
      <c r="CK2110" s="55"/>
      <c r="CL2110" s="55"/>
      <c r="CM2110" s="55"/>
      <c r="CN2110" s="55"/>
      <c r="CO2110" s="55"/>
      <c r="CP2110" s="55"/>
      <c r="CQ2110" s="55"/>
      <c r="CR2110" s="55"/>
      <c r="CS2110" s="55"/>
      <c r="CT2110" s="55"/>
      <c r="CU2110" s="55"/>
      <c r="CV2110" s="55"/>
      <c r="CW2110" s="55"/>
      <c r="CX2110" s="55"/>
      <c r="CY2110" s="55"/>
      <c r="CZ2110" s="55"/>
      <c r="DA2110" s="55"/>
      <c r="DB2110" s="55"/>
      <c r="DC2110" s="55"/>
      <c r="DD2110" s="55"/>
      <c r="DE2110" s="55"/>
      <c r="DF2110" s="55"/>
      <c r="DG2110" s="55"/>
      <c r="DH2110" s="55"/>
      <c r="DI2110" s="55"/>
      <c r="DJ2110" s="55"/>
      <c r="DK2110" s="55"/>
      <c r="DL2110" s="55"/>
      <c r="DM2110" s="55"/>
      <c r="DN2110" s="55"/>
      <c r="DO2110" s="55"/>
      <c r="DP2110" s="55"/>
      <c r="DQ2110" s="55"/>
      <c r="DR2110" s="55"/>
      <c r="DS2110" s="55"/>
      <c r="DT2110" s="55"/>
      <c r="DU2110" s="55"/>
      <c r="DV2110" s="55"/>
      <c r="DW2110" s="55"/>
      <c r="DX2110" s="55"/>
      <c r="DY2110" s="55"/>
      <c r="DZ2110" s="55"/>
      <c r="EA2110" s="55"/>
      <c r="EB2110" s="55"/>
      <c r="EC2110" s="55"/>
      <c r="EJ2110" s="55"/>
      <c r="EK2110" s="55"/>
      <c r="EL2110" s="55"/>
      <c r="EM2110" s="55"/>
      <c r="EN2110" s="55"/>
      <c r="EO2110" s="55"/>
      <c r="EP2110" s="55"/>
      <c r="EQ2110" s="55"/>
      <c r="ER2110" s="55"/>
      <c r="ES2110" s="55"/>
      <c r="ET2110" s="55"/>
      <c r="EU2110" s="55"/>
      <c r="EV2110" s="55"/>
      <c r="EW2110" s="55"/>
      <c r="EX2110" s="55"/>
      <c r="EY2110" s="55"/>
      <c r="EZ2110" s="55"/>
      <c r="FA2110" s="55"/>
      <c r="FB2110" s="55"/>
      <c r="FC2110" s="55"/>
      <c r="FD2110" s="55"/>
      <c r="FK2110" s="479"/>
      <c r="FL2110" s="479"/>
      <c r="FM2110" s="479"/>
      <c r="FN2110" s="479"/>
      <c r="FQ2110" s="479"/>
      <c r="FR2110" s="479"/>
      <c r="FS2110" s="479"/>
      <c r="FT2110" s="479"/>
      <c r="FU2110" s="479"/>
      <c r="FV2110" s="479"/>
      <c r="FW2110" s="479"/>
      <c r="FX2110" s="479"/>
      <c r="FY2110" s="479"/>
    </row>
    <row r="2111" spans="1:181" s="135" customFormat="1">
      <c r="A2111" s="165"/>
      <c r="B2111" s="161"/>
      <c r="C2111" s="161"/>
      <c r="D2111" s="161"/>
      <c r="E2111" s="161"/>
      <c r="F2111" s="161"/>
      <c r="G2111" s="161"/>
      <c r="H2111" s="161"/>
      <c r="I2111" s="161"/>
      <c r="J2111" s="161"/>
      <c r="K2111" s="161"/>
      <c r="L2111" s="161"/>
      <c r="M2111" s="161"/>
      <c r="N2111" s="161"/>
      <c r="O2111" s="161"/>
      <c r="P2111" s="161"/>
      <c r="Q2111" s="161"/>
      <c r="R2111" s="161"/>
      <c r="S2111" s="161"/>
      <c r="T2111" s="161"/>
      <c r="U2111" s="161"/>
      <c r="V2111" s="161"/>
      <c r="W2111" s="161"/>
      <c r="X2111" s="161"/>
      <c r="Y2111" s="161"/>
      <c r="Z2111" s="161"/>
      <c r="AA2111" s="161"/>
      <c r="AB2111" s="161"/>
      <c r="AC2111" s="161"/>
      <c r="AD2111" s="161"/>
      <c r="AE2111" s="161"/>
      <c r="AF2111" s="161"/>
      <c r="AG2111" s="161"/>
      <c r="AH2111" s="161"/>
      <c r="AI2111" s="161"/>
      <c r="AJ2111" s="161"/>
      <c r="AK2111" s="161"/>
      <c r="AL2111" s="161"/>
      <c r="AM2111" s="161"/>
      <c r="AN2111" s="161"/>
      <c r="AO2111" s="161"/>
      <c r="AP2111" s="161"/>
      <c r="AQ2111" s="161"/>
      <c r="AR2111" s="161"/>
      <c r="AS2111" s="161"/>
      <c r="AT2111" s="161"/>
      <c r="AU2111" s="161"/>
      <c r="AV2111" s="161"/>
      <c r="AW2111" s="54"/>
      <c r="AX2111" s="54"/>
      <c r="AY2111" s="54"/>
      <c r="AZ2111" s="54"/>
      <c r="BA2111" s="54"/>
      <c r="BB2111" s="54"/>
      <c r="BC2111" s="54"/>
      <c r="BD2111" s="54"/>
      <c r="BE2111" s="54"/>
      <c r="BF2111" s="54"/>
      <c r="BG2111" s="54"/>
      <c r="BH2111" s="54"/>
      <c r="BI2111" s="54"/>
      <c r="BJ2111" s="54"/>
      <c r="BK2111" s="54"/>
      <c r="BL2111" s="54"/>
      <c r="BM2111" s="54"/>
      <c r="BN2111" s="54"/>
      <c r="BO2111" s="54"/>
      <c r="BP2111" s="54"/>
      <c r="BQ2111" s="54"/>
      <c r="BR2111" s="54"/>
      <c r="BS2111" s="54"/>
      <c r="BT2111" s="54"/>
      <c r="BU2111" s="54"/>
      <c r="BV2111" s="55"/>
      <c r="BW2111" s="55"/>
      <c r="BX2111" s="55"/>
      <c r="BY2111" s="55"/>
      <c r="BZ2111" s="55"/>
      <c r="CA2111" s="55"/>
      <c r="CB2111" s="54"/>
      <c r="CC2111" s="54"/>
      <c r="CD2111" s="54"/>
      <c r="CE2111" s="54"/>
      <c r="CF2111" s="54"/>
      <c r="CG2111" s="54"/>
      <c r="CH2111" s="55"/>
      <c r="CI2111" s="55"/>
      <c r="CJ2111" s="55"/>
      <c r="CK2111" s="55"/>
      <c r="CL2111" s="55"/>
      <c r="CM2111" s="55"/>
      <c r="CN2111" s="55"/>
      <c r="CO2111" s="55"/>
      <c r="CP2111" s="55"/>
      <c r="CQ2111" s="55"/>
      <c r="CR2111" s="55"/>
      <c r="CS2111" s="55"/>
      <c r="CT2111" s="55"/>
      <c r="CU2111" s="55"/>
      <c r="CV2111" s="55"/>
      <c r="CW2111" s="55"/>
      <c r="CX2111" s="55"/>
      <c r="CY2111" s="55"/>
      <c r="CZ2111" s="55"/>
      <c r="DA2111" s="55"/>
      <c r="DB2111" s="55"/>
      <c r="DC2111" s="55"/>
      <c r="DD2111" s="55"/>
      <c r="DE2111" s="55"/>
      <c r="DF2111" s="55"/>
      <c r="DG2111" s="55"/>
      <c r="DH2111" s="55"/>
      <c r="DI2111" s="55"/>
      <c r="DJ2111" s="55"/>
      <c r="DK2111" s="55"/>
      <c r="DL2111" s="55"/>
      <c r="DM2111" s="55"/>
      <c r="DN2111" s="55"/>
      <c r="DO2111" s="55"/>
      <c r="DP2111" s="55"/>
      <c r="DQ2111" s="55"/>
      <c r="DR2111" s="55"/>
      <c r="DS2111" s="55"/>
      <c r="DT2111" s="55"/>
      <c r="DU2111" s="55"/>
      <c r="DV2111" s="55"/>
      <c r="DW2111" s="55"/>
      <c r="DX2111" s="55"/>
      <c r="DY2111" s="55"/>
      <c r="DZ2111" s="55"/>
      <c r="EA2111" s="55"/>
      <c r="EB2111" s="55"/>
      <c r="EC2111" s="55"/>
      <c r="EJ2111" s="55"/>
      <c r="EK2111" s="55"/>
      <c r="EL2111" s="55"/>
      <c r="EM2111" s="55"/>
      <c r="EN2111" s="55"/>
      <c r="EO2111" s="55"/>
      <c r="EP2111" s="55"/>
      <c r="EQ2111" s="55"/>
      <c r="ER2111" s="55"/>
      <c r="ES2111" s="55"/>
      <c r="ET2111" s="55"/>
      <c r="EU2111" s="55"/>
      <c r="EV2111" s="55"/>
      <c r="EW2111" s="55"/>
      <c r="EX2111" s="55"/>
      <c r="EY2111" s="55"/>
      <c r="EZ2111" s="55"/>
      <c r="FA2111" s="55"/>
      <c r="FB2111" s="55"/>
      <c r="FC2111" s="55"/>
      <c r="FD2111" s="55"/>
      <c r="FK2111" s="479"/>
      <c r="FL2111" s="479"/>
      <c r="FM2111" s="479"/>
      <c r="FN2111" s="479"/>
      <c r="FQ2111" s="479"/>
      <c r="FR2111" s="479"/>
      <c r="FS2111" s="479"/>
      <c r="FT2111" s="479"/>
      <c r="FU2111" s="479"/>
      <c r="FV2111" s="479"/>
      <c r="FW2111" s="479"/>
      <c r="FX2111" s="479"/>
      <c r="FY2111" s="479"/>
    </row>
    <row r="2112" spans="1:181" s="135" customFormat="1">
      <c r="A2112" s="165"/>
      <c r="B2112" s="161"/>
      <c r="C2112" s="161"/>
      <c r="D2112" s="161"/>
      <c r="E2112" s="161"/>
      <c r="F2112" s="161"/>
      <c r="G2112" s="161"/>
      <c r="H2112" s="161"/>
      <c r="I2112" s="161"/>
      <c r="J2112" s="161"/>
      <c r="K2112" s="161"/>
      <c r="L2112" s="161"/>
      <c r="M2112" s="161"/>
      <c r="N2112" s="161"/>
      <c r="O2112" s="161"/>
      <c r="P2112" s="161"/>
      <c r="Q2112" s="161"/>
      <c r="R2112" s="161"/>
      <c r="S2112" s="161"/>
      <c r="T2112" s="161"/>
      <c r="U2112" s="161"/>
      <c r="V2112" s="161"/>
      <c r="W2112" s="161"/>
      <c r="X2112" s="161"/>
      <c r="Y2112" s="161"/>
      <c r="Z2112" s="161"/>
      <c r="AA2112" s="161"/>
      <c r="AB2112" s="161"/>
      <c r="AC2112" s="161"/>
      <c r="AD2112" s="161"/>
      <c r="AE2112" s="161"/>
      <c r="AF2112" s="161"/>
      <c r="AG2112" s="161"/>
      <c r="AH2112" s="161"/>
      <c r="AI2112" s="161"/>
      <c r="AJ2112" s="161"/>
      <c r="AK2112" s="161"/>
      <c r="AL2112" s="161"/>
      <c r="AM2112" s="161"/>
      <c r="AN2112" s="161"/>
      <c r="AO2112" s="161"/>
      <c r="AP2112" s="161"/>
      <c r="AQ2112" s="161"/>
      <c r="AR2112" s="161"/>
      <c r="AS2112" s="161"/>
      <c r="AT2112" s="161"/>
      <c r="AU2112" s="161"/>
      <c r="AV2112" s="161"/>
      <c r="AW2112" s="54"/>
      <c r="AX2112" s="54"/>
      <c r="AY2112" s="54"/>
      <c r="AZ2112" s="54"/>
      <c r="BA2112" s="54"/>
      <c r="BB2112" s="54"/>
      <c r="BC2112" s="54"/>
      <c r="BD2112" s="54"/>
      <c r="BE2112" s="54"/>
      <c r="BF2112" s="54"/>
      <c r="BG2112" s="54"/>
      <c r="BH2112" s="54"/>
      <c r="BI2112" s="54"/>
      <c r="BJ2112" s="54"/>
      <c r="BK2112" s="54"/>
      <c r="BL2112" s="54"/>
      <c r="BM2112" s="54"/>
      <c r="BN2112" s="54"/>
      <c r="BO2112" s="54"/>
      <c r="BP2112" s="54"/>
      <c r="BQ2112" s="54"/>
      <c r="BR2112" s="54"/>
      <c r="BS2112" s="54"/>
      <c r="BT2112" s="54"/>
      <c r="BU2112" s="54"/>
      <c r="BV2112" s="55"/>
      <c r="BW2112" s="55"/>
      <c r="BX2112" s="55"/>
      <c r="BY2112" s="55"/>
      <c r="BZ2112" s="55"/>
      <c r="CA2112" s="55"/>
      <c r="CB2112" s="54"/>
      <c r="CC2112" s="54"/>
      <c r="CD2112" s="54"/>
      <c r="CE2112" s="54"/>
      <c r="CF2112" s="54"/>
      <c r="CG2112" s="54"/>
      <c r="CH2112" s="55"/>
      <c r="CI2112" s="55"/>
      <c r="CJ2112" s="55"/>
      <c r="CK2112" s="55"/>
      <c r="CL2112" s="55"/>
      <c r="CM2112" s="55"/>
      <c r="CN2112" s="55"/>
      <c r="CO2112" s="55"/>
      <c r="CP2112" s="55"/>
      <c r="CQ2112" s="55"/>
      <c r="CR2112" s="55"/>
      <c r="CS2112" s="55"/>
      <c r="CT2112" s="55"/>
      <c r="CU2112" s="55"/>
      <c r="CV2112" s="55"/>
      <c r="CW2112" s="55"/>
      <c r="CX2112" s="55"/>
      <c r="CY2112" s="55"/>
      <c r="CZ2112" s="55"/>
      <c r="DA2112" s="55"/>
      <c r="DB2112" s="55"/>
      <c r="DC2112" s="55"/>
      <c r="DD2112" s="55"/>
      <c r="DE2112" s="55"/>
      <c r="DF2112" s="55"/>
      <c r="DG2112" s="55"/>
      <c r="DH2112" s="55"/>
      <c r="DI2112" s="55"/>
      <c r="DJ2112" s="55"/>
      <c r="DK2112" s="55"/>
      <c r="DL2112" s="55"/>
      <c r="DM2112" s="55"/>
      <c r="DN2112" s="55"/>
      <c r="DO2112" s="55"/>
      <c r="DP2112" s="55"/>
      <c r="DQ2112" s="55"/>
      <c r="DR2112" s="55"/>
      <c r="DS2112" s="55"/>
      <c r="DT2112" s="55"/>
      <c r="DU2112" s="55"/>
      <c r="DV2112" s="55"/>
      <c r="DW2112" s="55"/>
      <c r="DX2112" s="55"/>
      <c r="DY2112" s="55"/>
      <c r="DZ2112" s="55"/>
      <c r="EA2112" s="55"/>
      <c r="EB2112" s="55"/>
      <c r="EC2112" s="55"/>
      <c r="EJ2112" s="55"/>
      <c r="EK2112" s="55"/>
      <c r="EL2112" s="55"/>
      <c r="EM2112" s="55"/>
      <c r="EN2112" s="55"/>
      <c r="EO2112" s="55"/>
      <c r="EP2112" s="55"/>
      <c r="EQ2112" s="55"/>
      <c r="ER2112" s="55"/>
      <c r="ES2112" s="55"/>
      <c r="ET2112" s="55"/>
      <c r="EU2112" s="55"/>
      <c r="EV2112" s="55"/>
      <c r="EW2112" s="55"/>
      <c r="EX2112" s="55"/>
      <c r="EY2112" s="55"/>
      <c r="EZ2112" s="55"/>
      <c r="FA2112" s="55"/>
      <c r="FB2112" s="55"/>
      <c r="FC2112" s="55"/>
      <c r="FD2112" s="55"/>
      <c r="FK2112" s="479"/>
      <c r="FL2112" s="479"/>
      <c r="FM2112" s="479"/>
      <c r="FN2112" s="479"/>
      <c r="FQ2112" s="479"/>
      <c r="FR2112" s="479"/>
      <c r="FS2112" s="479"/>
      <c r="FT2112" s="479"/>
      <c r="FU2112" s="479"/>
      <c r="FV2112" s="479"/>
      <c r="FW2112" s="479"/>
      <c r="FX2112" s="479"/>
      <c r="FY2112" s="479"/>
    </row>
    <row r="2113" spans="1:181" s="135" customFormat="1">
      <c r="A2113" s="165"/>
      <c r="B2113" s="161"/>
      <c r="C2113" s="161"/>
      <c r="D2113" s="161"/>
      <c r="E2113" s="161"/>
      <c r="F2113" s="161"/>
      <c r="G2113" s="161"/>
      <c r="H2113" s="161"/>
      <c r="I2113" s="161"/>
      <c r="J2113" s="161"/>
      <c r="K2113" s="161"/>
      <c r="L2113" s="161"/>
      <c r="M2113" s="161"/>
      <c r="N2113" s="161"/>
      <c r="O2113" s="161"/>
      <c r="P2113" s="161"/>
      <c r="Q2113" s="161"/>
      <c r="R2113" s="161"/>
      <c r="S2113" s="161"/>
      <c r="T2113" s="161"/>
      <c r="U2113" s="161"/>
      <c r="V2113" s="161"/>
      <c r="W2113" s="161"/>
      <c r="X2113" s="161"/>
      <c r="Y2113" s="161"/>
      <c r="Z2113" s="161"/>
      <c r="AA2113" s="161"/>
      <c r="AB2113" s="161"/>
      <c r="AC2113" s="161"/>
      <c r="AD2113" s="161"/>
      <c r="AE2113" s="161"/>
      <c r="AF2113" s="161"/>
      <c r="AG2113" s="161"/>
      <c r="AH2113" s="161"/>
      <c r="AI2113" s="161"/>
      <c r="AJ2113" s="161"/>
      <c r="AK2113" s="161"/>
      <c r="AL2113" s="161"/>
      <c r="AM2113" s="161"/>
      <c r="AN2113" s="161"/>
      <c r="AO2113" s="161"/>
      <c r="AP2113" s="161"/>
      <c r="AQ2113" s="161"/>
      <c r="AR2113" s="161"/>
      <c r="AS2113" s="161"/>
      <c r="AT2113" s="161"/>
      <c r="AU2113" s="161"/>
      <c r="AV2113" s="161"/>
      <c r="AW2113" s="54"/>
      <c r="AX2113" s="54"/>
      <c r="AY2113" s="54"/>
      <c r="AZ2113" s="54"/>
      <c r="BA2113" s="54"/>
      <c r="BB2113" s="54"/>
      <c r="BC2113" s="54"/>
      <c r="BD2113" s="54"/>
      <c r="BE2113" s="54"/>
      <c r="BF2113" s="54"/>
      <c r="BG2113" s="54"/>
      <c r="BH2113" s="54"/>
      <c r="BI2113" s="54"/>
      <c r="BJ2113" s="54"/>
      <c r="BK2113" s="54"/>
      <c r="BL2113" s="54"/>
      <c r="BM2113" s="54"/>
      <c r="BN2113" s="54"/>
      <c r="BO2113" s="54"/>
      <c r="BP2113" s="54"/>
      <c r="BQ2113" s="54"/>
      <c r="BR2113" s="54"/>
      <c r="BS2113" s="54"/>
      <c r="BT2113" s="54"/>
      <c r="BU2113" s="54"/>
      <c r="BV2113" s="55"/>
      <c r="BW2113" s="55"/>
      <c r="BX2113" s="55"/>
      <c r="BY2113" s="55"/>
      <c r="BZ2113" s="55"/>
      <c r="CA2113" s="55"/>
      <c r="CB2113" s="54"/>
      <c r="CC2113" s="54"/>
      <c r="CD2113" s="54"/>
      <c r="CE2113" s="54"/>
      <c r="CF2113" s="54"/>
      <c r="CG2113" s="54"/>
      <c r="CH2113" s="55"/>
      <c r="CI2113" s="55"/>
      <c r="CJ2113" s="55"/>
      <c r="CK2113" s="55"/>
      <c r="CL2113" s="55"/>
      <c r="CM2113" s="55"/>
      <c r="CN2113" s="55"/>
      <c r="CO2113" s="55"/>
      <c r="CP2113" s="55"/>
      <c r="CQ2113" s="55"/>
      <c r="CR2113" s="55"/>
      <c r="CS2113" s="55"/>
      <c r="CT2113" s="55"/>
      <c r="CU2113" s="55"/>
      <c r="CV2113" s="55"/>
      <c r="CW2113" s="55"/>
      <c r="CX2113" s="55"/>
      <c r="CY2113" s="55"/>
      <c r="CZ2113" s="55"/>
      <c r="DA2113" s="55"/>
      <c r="DB2113" s="55"/>
      <c r="DC2113" s="55"/>
      <c r="DD2113" s="55"/>
      <c r="DE2113" s="55"/>
      <c r="DF2113" s="55"/>
      <c r="DG2113" s="55"/>
      <c r="DH2113" s="55"/>
      <c r="DI2113" s="55"/>
      <c r="DJ2113" s="55"/>
      <c r="DK2113" s="55"/>
      <c r="DL2113" s="55"/>
      <c r="DM2113" s="55"/>
      <c r="DN2113" s="55"/>
      <c r="DO2113" s="55"/>
      <c r="DP2113" s="55"/>
      <c r="DQ2113" s="55"/>
      <c r="DR2113" s="55"/>
      <c r="DS2113" s="55"/>
      <c r="DT2113" s="55"/>
      <c r="DU2113" s="55"/>
      <c r="DV2113" s="55"/>
      <c r="DW2113" s="55"/>
      <c r="DX2113" s="55"/>
      <c r="DY2113" s="55"/>
      <c r="DZ2113" s="55"/>
      <c r="EA2113" s="55"/>
      <c r="EB2113" s="55"/>
      <c r="EC2113" s="55"/>
      <c r="EJ2113" s="55"/>
      <c r="EK2113" s="55"/>
      <c r="EL2113" s="55"/>
      <c r="EM2113" s="55"/>
      <c r="EN2113" s="55"/>
      <c r="EO2113" s="55"/>
      <c r="EP2113" s="55"/>
      <c r="EQ2113" s="55"/>
      <c r="ER2113" s="55"/>
      <c r="ES2113" s="55"/>
      <c r="ET2113" s="55"/>
      <c r="EU2113" s="55"/>
      <c r="EV2113" s="55"/>
      <c r="EW2113" s="55"/>
      <c r="EX2113" s="55"/>
      <c r="EY2113" s="55"/>
      <c r="EZ2113" s="55"/>
      <c r="FA2113" s="55"/>
      <c r="FB2113" s="55"/>
      <c r="FC2113" s="55"/>
      <c r="FD2113" s="55"/>
      <c r="FK2113" s="479"/>
      <c r="FL2113" s="479"/>
      <c r="FM2113" s="479"/>
      <c r="FN2113" s="479"/>
      <c r="FQ2113" s="479"/>
      <c r="FR2113" s="479"/>
      <c r="FS2113" s="479"/>
      <c r="FT2113" s="479"/>
      <c r="FU2113" s="479"/>
      <c r="FV2113" s="479"/>
      <c r="FW2113" s="479"/>
      <c r="FX2113" s="479"/>
      <c r="FY2113" s="479"/>
    </row>
    <row r="2114" spans="1:181" s="135" customFormat="1">
      <c r="A2114" s="165"/>
      <c r="B2114" s="161"/>
      <c r="C2114" s="161"/>
      <c r="D2114" s="161"/>
      <c r="E2114" s="161"/>
      <c r="F2114" s="161"/>
      <c r="G2114" s="161"/>
      <c r="H2114" s="161"/>
      <c r="I2114" s="161"/>
      <c r="J2114" s="161"/>
      <c r="K2114" s="161"/>
      <c r="L2114" s="161"/>
      <c r="M2114" s="161"/>
      <c r="N2114" s="161"/>
      <c r="O2114" s="161"/>
      <c r="P2114" s="161"/>
      <c r="Q2114" s="161"/>
      <c r="R2114" s="161"/>
      <c r="S2114" s="161"/>
      <c r="T2114" s="161"/>
      <c r="U2114" s="161"/>
      <c r="V2114" s="161"/>
      <c r="W2114" s="161"/>
      <c r="X2114" s="161"/>
      <c r="Y2114" s="161"/>
      <c r="Z2114" s="161"/>
      <c r="AA2114" s="161"/>
      <c r="AB2114" s="161"/>
      <c r="AC2114" s="161"/>
      <c r="AD2114" s="161"/>
      <c r="AE2114" s="161"/>
      <c r="AF2114" s="161"/>
      <c r="AG2114" s="161"/>
      <c r="AH2114" s="161"/>
      <c r="AI2114" s="161"/>
      <c r="AJ2114" s="161"/>
      <c r="AK2114" s="161"/>
      <c r="AL2114" s="161"/>
      <c r="AM2114" s="161"/>
      <c r="AN2114" s="161"/>
      <c r="AO2114" s="161"/>
      <c r="AP2114" s="161"/>
      <c r="AQ2114" s="161"/>
      <c r="AR2114" s="161"/>
      <c r="AS2114" s="161"/>
      <c r="AT2114" s="161"/>
      <c r="AU2114" s="161"/>
      <c r="AV2114" s="161"/>
      <c r="AW2114" s="54"/>
      <c r="AX2114" s="54"/>
      <c r="AY2114" s="54"/>
      <c r="AZ2114" s="54"/>
      <c r="BA2114" s="54"/>
      <c r="BB2114" s="54"/>
      <c r="BC2114" s="54"/>
      <c r="BD2114" s="54"/>
      <c r="BE2114" s="54"/>
      <c r="BF2114" s="54"/>
      <c r="BG2114" s="54"/>
      <c r="BH2114" s="54"/>
      <c r="BI2114" s="54"/>
      <c r="BJ2114" s="54"/>
      <c r="BK2114" s="54"/>
      <c r="BL2114" s="54"/>
      <c r="BM2114" s="54"/>
      <c r="BN2114" s="54"/>
      <c r="BO2114" s="54"/>
      <c r="BP2114" s="54"/>
      <c r="BQ2114" s="54"/>
      <c r="BR2114" s="54"/>
      <c r="BS2114" s="54"/>
      <c r="BT2114" s="54"/>
      <c r="BU2114" s="54"/>
      <c r="BV2114" s="55"/>
      <c r="BW2114" s="55"/>
      <c r="BX2114" s="55"/>
      <c r="BY2114" s="55"/>
      <c r="BZ2114" s="55"/>
      <c r="CA2114" s="55"/>
      <c r="CB2114" s="54"/>
      <c r="CC2114" s="54"/>
      <c r="CD2114" s="54"/>
      <c r="CE2114" s="54"/>
      <c r="CF2114" s="54"/>
      <c r="CG2114" s="54"/>
      <c r="CH2114" s="55"/>
      <c r="CI2114" s="55"/>
      <c r="CJ2114" s="55"/>
      <c r="CK2114" s="55"/>
      <c r="CL2114" s="55"/>
      <c r="CM2114" s="55"/>
      <c r="CN2114" s="55"/>
      <c r="CO2114" s="55"/>
      <c r="CP2114" s="55"/>
      <c r="CQ2114" s="55"/>
      <c r="CR2114" s="55"/>
      <c r="CS2114" s="55"/>
      <c r="CT2114" s="55"/>
      <c r="CU2114" s="55"/>
      <c r="CV2114" s="55"/>
      <c r="CW2114" s="55"/>
      <c r="CX2114" s="55"/>
      <c r="CY2114" s="55"/>
      <c r="CZ2114" s="55"/>
      <c r="DA2114" s="55"/>
      <c r="DB2114" s="55"/>
      <c r="DC2114" s="55"/>
      <c r="DD2114" s="55"/>
      <c r="DE2114" s="55"/>
      <c r="DF2114" s="55"/>
      <c r="DG2114" s="55"/>
      <c r="DH2114" s="55"/>
      <c r="DI2114" s="55"/>
      <c r="DJ2114" s="55"/>
      <c r="DK2114" s="55"/>
      <c r="DL2114" s="55"/>
      <c r="DM2114" s="55"/>
      <c r="DN2114" s="55"/>
      <c r="DO2114" s="55"/>
      <c r="DP2114" s="55"/>
      <c r="DQ2114" s="55"/>
      <c r="DR2114" s="55"/>
      <c r="DS2114" s="55"/>
      <c r="DT2114" s="55"/>
      <c r="DU2114" s="55"/>
      <c r="DV2114" s="55"/>
      <c r="DW2114" s="55"/>
      <c r="DX2114" s="55"/>
      <c r="DY2114" s="55"/>
      <c r="DZ2114" s="55"/>
      <c r="EA2114" s="55"/>
      <c r="EB2114" s="55"/>
      <c r="EC2114" s="55"/>
      <c r="EJ2114" s="55"/>
      <c r="EK2114" s="55"/>
      <c r="EL2114" s="55"/>
      <c r="EM2114" s="55"/>
      <c r="EN2114" s="55"/>
      <c r="EO2114" s="55"/>
      <c r="EP2114" s="55"/>
      <c r="EQ2114" s="55"/>
      <c r="ER2114" s="55"/>
      <c r="ES2114" s="55"/>
      <c r="ET2114" s="55"/>
      <c r="EU2114" s="55"/>
      <c r="EV2114" s="55"/>
      <c r="EW2114" s="55"/>
      <c r="EX2114" s="55"/>
      <c r="EY2114" s="55"/>
      <c r="EZ2114" s="55"/>
      <c r="FA2114" s="55"/>
      <c r="FB2114" s="55"/>
      <c r="FC2114" s="55"/>
      <c r="FD2114" s="55"/>
      <c r="FK2114" s="479"/>
      <c r="FL2114" s="479"/>
      <c r="FM2114" s="479"/>
      <c r="FN2114" s="479"/>
      <c r="FQ2114" s="479"/>
      <c r="FR2114" s="479"/>
      <c r="FS2114" s="479"/>
      <c r="FT2114" s="479"/>
      <c r="FU2114" s="479"/>
      <c r="FV2114" s="479"/>
      <c r="FW2114" s="479"/>
      <c r="FX2114" s="479"/>
      <c r="FY2114" s="479"/>
    </row>
    <row r="2115" spans="1:181" s="135" customFormat="1">
      <c r="A2115" s="165"/>
      <c r="B2115" s="161"/>
      <c r="C2115" s="161"/>
      <c r="D2115" s="161"/>
      <c r="E2115" s="161"/>
      <c r="F2115" s="161"/>
      <c r="G2115" s="161"/>
      <c r="H2115" s="161"/>
      <c r="I2115" s="161"/>
      <c r="J2115" s="161"/>
      <c r="K2115" s="161"/>
      <c r="L2115" s="161"/>
      <c r="M2115" s="161"/>
      <c r="N2115" s="161"/>
      <c r="O2115" s="161"/>
      <c r="P2115" s="161"/>
      <c r="Q2115" s="161"/>
      <c r="R2115" s="161"/>
      <c r="S2115" s="161"/>
      <c r="T2115" s="161"/>
      <c r="U2115" s="161"/>
      <c r="V2115" s="161"/>
      <c r="W2115" s="161"/>
      <c r="X2115" s="161"/>
      <c r="Y2115" s="161"/>
      <c r="Z2115" s="161"/>
      <c r="AA2115" s="161"/>
      <c r="AB2115" s="161"/>
      <c r="AC2115" s="161"/>
      <c r="AD2115" s="161"/>
      <c r="AE2115" s="161"/>
      <c r="AF2115" s="161"/>
      <c r="AG2115" s="161"/>
      <c r="AH2115" s="161"/>
      <c r="AI2115" s="161"/>
      <c r="AJ2115" s="161"/>
      <c r="AK2115" s="161"/>
      <c r="AL2115" s="161"/>
      <c r="AM2115" s="161"/>
      <c r="AN2115" s="161"/>
      <c r="AO2115" s="161"/>
      <c r="AP2115" s="161"/>
      <c r="AQ2115" s="161"/>
      <c r="AR2115" s="161"/>
      <c r="AS2115" s="161"/>
      <c r="AT2115" s="161"/>
      <c r="AU2115" s="161"/>
      <c r="AV2115" s="161"/>
      <c r="AW2115" s="54"/>
      <c r="AX2115" s="54"/>
      <c r="AY2115" s="54"/>
      <c r="AZ2115" s="54"/>
      <c r="BA2115" s="54"/>
      <c r="BB2115" s="54"/>
      <c r="BC2115" s="54"/>
      <c r="BD2115" s="54"/>
      <c r="BE2115" s="54"/>
      <c r="BF2115" s="54"/>
      <c r="BG2115" s="54"/>
      <c r="BH2115" s="54"/>
      <c r="BI2115" s="54"/>
      <c r="BJ2115" s="54"/>
      <c r="BK2115" s="54"/>
      <c r="BL2115" s="54"/>
      <c r="BM2115" s="54"/>
      <c r="BN2115" s="54"/>
      <c r="BO2115" s="54"/>
      <c r="BP2115" s="54"/>
      <c r="BQ2115" s="54"/>
      <c r="BR2115" s="54"/>
      <c r="BS2115" s="54"/>
      <c r="BT2115" s="54"/>
      <c r="BU2115" s="54"/>
      <c r="BV2115" s="55"/>
      <c r="BW2115" s="55"/>
      <c r="BX2115" s="55"/>
      <c r="BY2115" s="55"/>
      <c r="BZ2115" s="55"/>
      <c r="CA2115" s="55"/>
      <c r="CB2115" s="54"/>
      <c r="CC2115" s="54"/>
      <c r="CD2115" s="54"/>
      <c r="CE2115" s="54"/>
      <c r="CF2115" s="54"/>
      <c r="CG2115" s="54"/>
      <c r="CH2115" s="55"/>
      <c r="CI2115" s="55"/>
      <c r="CJ2115" s="55"/>
      <c r="CK2115" s="55"/>
      <c r="CL2115" s="55"/>
      <c r="CM2115" s="55"/>
      <c r="CN2115" s="55"/>
      <c r="CO2115" s="55"/>
      <c r="CP2115" s="55"/>
      <c r="CQ2115" s="55"/>
      <c r="CR2115" s="55"/>
      <c r="CS2115" s="55"/>
      <c r="CT2115" s="55"/>
      <c r="CU2115" s="55"/>
      <c r="CV2115" s="55"/>
      <c r="CW2115" s="55"/>
      <c r="CX2115" s="55"/>
      <c r="CY2115" s="55"/>
      <c r="CZ2115" s="55"/>
      <c r="DA2115" s="55"/>
      <c r="DB2115" s="55"/>
      <c r="DC2115" s="55"/>
      <c r="DD2115" s="55"/>
      <c r="DE2115" s="55"/>
      <c r="DF2115" s="55"/>
      <c r="DG2115" s="55"/>
      <c r="DH2115" s="55"/>
      <c r="DI2115" s="55"/>
      <c r="DJ2115" s="55"/>
      <c r="DK2115" s="55"/>
      <c r="DL2115" s="55"/>
      <c r="DM2115" s="55"/>
      <c r="DN2115" s="55"/>
      <c r="DO2115" s="55"/>
      <c r="DP2115" s="55"/>
      <c r="DQ2115" s="55"/>
      <c r="DR2115" s="55"/>
      <c r="DS2115" s="55"/>
      <c r="DT2115" s="55"/>
      <c r="DU2115" s="55"/>
      <c r="DV2115" s="55"/>
      <c r="DW2115" s="55"/>
      <c r="DX2115" s="55"/>
      <c r="DY2115" s="55"/>
      <c r="DZ2115" s="55"/>
      <c r="EA2115" s="55"/>
      <c r="EB2115" s="55"/>
      <c r="EC2115" s="55"/>
      <c r="EJ2115" s="55"/>
      <c r="EK2115" s="55"/>
      <c r="EL2115" s="55"/>
      <c r="EM2115" s="55"/>
      <c r="EN2115" s="55"/>
      <c r="EO2115" s="55"/>
      <c r="EP2115" s="55"/>
      <c r="EQ2115" s="55"/>
      <c r="ER2115" s="55"/>
      <c r="ES2115" s="55"/>
      <c r="ET2115" s="55"/>
      <c r="EU2115" s="55"/>
      <c r="EV2115" s="55"/>
      <c r="EW2115" s="55"/>
      <c r="EX2115" s="55"/>
      <c r="EY2115" s="55"/>
      <c r="EZ2115" s="55"/>
      <c r="FA2115" s="55"/>
      <c r="FB2115" s="55"/>
      <c r="FC2115" s="55"/>
      <c r="FD2115" s="55"/>
      <c r="FK2115" s="479"/>
      <c r="FL2115" s="479"/>
      <c r="FM2115" s="479"/>
      <c r="FN2115" s="479"/>
      <c r="FQ2115" s="479"/>
      <c r="FR2115" s="479"/>
      <c r="FS2115" s="479"/>
      <c r="FT2115" s="479"/>
      <c r="FU2115" s="479"/>
      <c r="FV2115" s="479"/>
      <c r="FW2115" s="479"/>
      <c r="FX2115" s="479"/>
      <c r="FY2115" s="479"/>
    </row>
    <row r="2116" spans="1:181" s="135" customFormat="1">
      <c r="A2116" s="165"/>
      <c r="B2116" s="161"/>
      <c r="C2116" s="161"/>
      <c r="D2116" s="161"/>
      <c r="E2116" s="161"/>
      <c r="F2116" s="161"/>
      <c r="G2116" s="161"/>
      <c r="H2116" s="161"/>
      <c r="I2116" s="161"/>
      <c r="J2116" s="161"/>
      <c r="K2116" s="161"/>
      <c r="L2116" s="161"/>
      <c r="M2116" s="161"/>
      <c r="N2116" s="161"/>
      <c r="O2116" s="161"/>
      <c r="P2116" s="161"/>
      <c r="Q2116" s="161"/>
      <c r="R2116" s="161"/>
      <c r="S2116" s="161"/>
      <c r="T2116" s="161"/>
      <c r="U2116" s="161"/>
      <c r="V2116" s="161"/>
      <c r="W2116" s="161"/>
      <c r="X2116" s="161"/>
      <c r="Y2116" s="161"/>
      <c r="Z2116" s="161"/>
      <c r="AA2116" s="161"/>
      <c r="AB2116" s="161"/>
      <c r="AC2116" s="161"/>
      <c r="AD2116" s="161"/>
      <c r="AE2116" s="161"/>
      <c r="AF2116" s="161"/>
      <c r="AG2116" s="161"/>
      <c r="AH2116" s="161"/>
      <c r="AI2116" s="161"/>
      <c r="AJ2116" s="161"/>
      <c r="AK2116" s="161"/>
      <c r="AL2116" s="161"/>
      <c r="AM2116" s="161"/>
      <c r="AN2116" s="161"/>
      <c r="AO2116" s="161"/>
      <c r="AP2116" s="161"/>
      <c r="AQ2116" s="161"/>
      <c r="AR2116" s="161"/>
      <c r="AS2116" s="161"/>
      <c r="AT2116" s="161"/>
      <c r="AU2116" s="161"/>
      <c r="AV2116" s="161"/>
      <c r="AW2116" s="54"/>
      <c r="AX2116" s="54"/>
      <c r="AY2116" s="54"/>
      <c r="AZ2116" s="54"/>
      <c r="BA2116" s="54"/>
      <c r="BB2116" s="54"/>
      <c r="BC2116" s="54"/>
      <c r="BD2116" s="54"/>
      <c r="BE2116" s="54"/>
      <c r="BF2116" s="54"/>
      <c r="BG2116" s="54"/>
      <c r="BH2116" s="54"/>
      <c r="BI2116" s="54"/>
      <c r="BJ2116" s="54"/>
      <c r="BK2116" s="54"/>
      <c r="BL2116" s="54"/>
      <c r="BM2116" s="54"/>
      <c r="BN2116" s="54"/>
      <c r="BO2116" s="54"/>
      <c r="BP2116" s="54"/>
      <c r="BQ2116" s="54"/>
      <c r="BR2116" s="54"/>
      <c r="BS2116" s="54"/>
      <c r="BT2116" s="54"/>
      <c r="BU2116" s="54"/>
      <c r="BV2116" s="55"/>
      <c r="BW2116" s="55"/>
      <c r="BX2116" s="55"/>
      <c r="BY2116" s="55"/>
      <c r="BZ2116" s="55"/>
      <c r="CA2116" s="55"/>
      <c r="CB2116" s="54"/>
      <c r="CC2116" s="54"/>
      <c r="CD2116" s="54"/>
      <c r="CE2116" s="54"/>
      <c r="CF2116" s="54"/>
      <c r="CG2116" s="54"/>
      <c r="CH2116" s="55"/>
      <c r="CI2116" s="55"/>
      <c r="CJ2116" s="55"/>
      <c r="CK2116" s="55"/>
      <c r="CL2116" s="55"/>
      <c r="CM2116" s="55"/>
      <c r="CN2116" s="55"/>
      <c r="CO2116" s="55"/>
      <c r="CP2116" s="55"/>
      <c r="CQ2116" s="55"/>
      <c r="CR2116" s="55"/>
      <c r="CS2116" s="55"/>
      <c r="CT2116" s="55"/>
      <c r="CU2116" s="55"/>
      <c r="CV2116" s="55"/>
      <c r="CW2116" s="55"/>
      <c r="CX2116" s="55"/>
      <c r="CY2116" s="55"/>
      <c r="CZ2116" s="55"/>
      <c r="DA2116" s="55"/>
      <c r="DB2116" s="55"/>
      <c r="DC2116" s="55"/>
      <c r="DD2116" s="55"/>
      <c r="DE2116" s="55"/>
      <c r="DF2116" s="55"/>
      <c r="DG2116" s="55"/>
      <c r="DH2116" s="55"/>
      <c r="DI2116" s="55"/>
      <c r="DJ2116" s="55"/>
      <c r="DK2116" s="55"/>
      <c r="DL2116" s="55"/>
      <c r="DM2116" s="55"/>
      <c r="DN2116" s="55"/>
      <c r="DO2116" s="55"/>
      <c r="DP2116" s="55"/>
      <c r="DQ2116" s="55"/>
      <c r="DR2116" s="55"/>
      <c r="DS2116" s="55"/>
      <c r="DT2116" s="55"/>
      <c r="DU2116" s="55"/>
      <c r="DV2116" s="55"/>
      <c r="DW2116" s="55"/>
      <c r="DX2116" s="55"/>
      <c r="DY2116" s="55"/>
      <c r="DZ2116" s="55"/>
      <c r="EA2116" s="55"/>
      <c r="EB2116" s="55"/>
      <c r="EC2116" s="55"/>
      <c r="EJ2116" s="55"/>
      <c r="EK2116" s="55"/>
      <c r="EL2116" s="55"/>
      <c r="EM2116" s="55"/>
      <c r="EN2116" s="55"/>
      <c r="EO2116" s="55"/>
      <c r="EP2116" s="55"/>
      <c r="EQ2116" s="55"/>
      <c r="ER2116" s="55"/>
      <c r="ES2116" s="55"/>
      <c r="ET2116" s="55"/>
      <c r="EU2116" s="55"/>
      <c r="EV2116" s="55"/>
      <c r="EW2116" s="55"/>
      <c r="EX2116" s="55"/>
      <c r="EY2116" s="55"/>
      <c r="EZ2116" s="55"/>
      <c r="FA2116" s="55"/>
      <c r="FB2116" s="55"/>
      <c r="FC2116" s="55"/>
      <c r="FD2116" s="55"/>
      <c r="FK2116" s="479"/>
      <c r="FL2116" s="479"/>
      <c r="FM2116" s="479"/>
      <c r="FN2116" s="479"/>
      <c r="FQ2116" s="479"/>
      <c r="FR2116" s="479"/>
      <c r="FS2116" s="479"/>
      <c r="FT2116" s="479"/>
      <c r="FU2116" s="479"/>
      <c r="FV2116" s="479"/>
      <c r="FW2116" s="479"/>
      <c r="FX2116" s="479"/>
      <c r="FY2116" s="479"/>
    </row>
    <row r="2117" spans="1:181" s="135" customFormat="1">
      <c r="A2117" s="165"/>
      <c r="B2117" s="161"/>
      <c r="C2117" s="161"/>
      <c r="D2117" s="161"/>
      <c r="E2117" s="161"/>
      <c r="F2117" s="161"/>
      <c r="G2117" s="161"/>
      <c r="H2117" s="161"/>
      <c r="I2117" s="161"/>
      <c r="J2117" s="161"/>
      <c r="K2117" s="161"/>
      <c r="L2117" s="161"/>
      <c r="M2117" s="161"/>
      <c r="N2117" s="161"/>
      <c r="O2117" s="161"/>
      <c r="P2117" s="161"/>
      <c r="Q2117" s="161"/>
      <c r="R2117" s="161"/>
      <c r="S2117" s="161"/>
      <c r="T2117" s="161"/>
      <c r="U2117" s="161"/>
      <c r="V2117" s="161"/>
      <c r="W2117" s="161"/>
      <c r="X2117" s="161"/>
      <c r="Y2117" s="161"/>
      <c r="Z2117" s="161"/>
      <c r="AA2117" s="161"/>
      <c r="AB2117" s="161"/>
      <c r="AC2117" s="161"/>
      <c r="AD2117" s="161"/>
      <c r="AE2117" s="161"/>
      <c r="AF2117" s="161"/>
      <c r="AG2117" s="161"/>
      <c r="AH2117" s="161"/>
      <c r="AI2117" s="161"/>
      <c r="AJ2117" s="161"/>
      <c r="AK2117" s="161"/>
      <c r="AL2117" s="161"/>
      <c r="AM2117" s="161"/>
      <c r="AN2117" s="161"/>
      <c r="AO2117" s="161"/>
      <c r="AP2117" s="161"/>
      <c r="AQ2117" s="161"/>
      <c r="AR2117" s="161"/>
      <c r="AS2117" s="161"/>
      <c r="AT2117" s="161"/>
      <c r="AU2117" s="161"/>
      <c r="AV2117" s="161"/>
      <c r="AW2117" s="54"/>
      <c r="AX2117" s="54"/>
      <c r="AY2117" s="54"/>
      <c r="AZ2117" s="54"/>
      <c r="BA2117" s="54"/>
      <c r="BB2117" s="54"/>
      <c r="BC2117" s="54"/>
      <c r="BD2117" s="54"/>
      <c r="BE2117" s="54"/>
      <c r="BF2117" s="54"/>
      <c r="BG2117" s="54"/>
      <c r="BH2117" s="54"/>
      <c r="BI2117" s="54"/>
      <c r="BJ2117" s="54"/>
      <c r="BK2117" s="54"/>
      <c r="BL2117" s="54"/>
      <c r="BM2117" s="54"/>
      <c r="BN2117" s="54"/>
      <c r="BO2117" s="54"/>
      <c r="BP2117" s="54"/>
      <c r="BQ2117" s="54"/>
      <c r="BR2117" s="54"/>
      <c r="BS2117" s="54"/>
      <c r="BT2117" s="54"/>
      <c r="BU2117" s="54"/>
      <c r="BV2117" s="55"/>
      <c r="BW2117" s="55"/>
      <c r="BX2117" s="55"/>
      <c r="BY2117" s="55"/>
      <c r="BZ2117" s="55"/>
      <c r="CA2117" s="55"/>
      <c r="CB2117" s="54"/>
      <c r="CC2117" s="54"/>
      <c r="CD2117" s="54"/>
      <c r="CE2117" s="54"/>
      <c r="CF2117" s="54"/>
      <c r="CG2117" s="54"/>
      <c r="CH2117" s="55"/>
      <c r="CI2117" s="55"/>
      <c r="CJ2117" s="55"/>
      <c r="CK2117" s="55"/>
      <c r="CL2117" s="55"/>
      <c r="CM2117" s="55"/>
      <c r="CN2117" s="55"/>
      <c r="CO2117" s="55"/>
      <c r="CP2117" s="55"/>
      <c r="CQ2117" s="55"/>
      <c r="CR2117" s="55"/>
      <c r="CS2117" s="55"/>
      <c r="CT2117" s="55"/>
      <c r="CU2117" s="55"/>
      <c r="CV2117" s="55"/>
      <c r="CW2117" s="55"/>
      <c r="CX2117" s="55"/>
      <c r="CY2117" s="55"/>
      <c r="CZ2117" s="55"/>
      <c r="DA2117" s="55"/>
      <c r="DB2117" s="55"/>
      <c r="DC2117" s="55"/>
      <c r="DD2117" s="55"/>
      <c r="DE2117" s="55"/>
      <c r="DF2117" s="55"/>
      <c r="DG2117" s="55"/>
      <c r="DH2117" s="55"/>
      <c r="DI2117" s="55"/>
      <c r="DJ2117" s="55"/>
      <c r="DK2117" s="55"/>
      <c r="DL2117" s="55"/>
      <c r="DM2117" s="55"/>
      <c r="DN2117" s="55"/>
      <c r="DO2117" s="55"/>
      <c r="DP2117" s="55"/>
      <c r="DQ2117" s="55"/>
      <c r="DR2117" s="55"/>
      <c r="DS2117" s="55"/>
      <c r="DT2117" s="55"/>
      <c r="DU2117" s="55"/>
      <c r="DV2117" s="55"/>
      <c r="DW2117" s="55"/>
      <c r="DX2117" s="55"/>
      <c r="DY2117" s="55"/>
      <c r="DZ2117" s="55"/>
      <c r="EA2117" s="55"/>
      <c r="EB2117" s="55"/>
      <c r="EC2117" s="55"/>
      <c r="EJ2117" s="55"/>
      <c r="EK2117" s="55"/>
      <c r="EL2117" s="55"/>
      <c r="EM2117" s="55"/>
      <c r="EN2117" s="55"/>
      <c r="EO2117" s="55"/>
      <c r="EP2117" s="55"/>
      <c r="EQ2117" s="55"/>
      <c r="ER2117" s="55"/>
      <c r="ES2117" s="55"/>
      <c r="ET2117" s="55"/>
      <c r="EU2117" s="55"/>
      <c r="EV2117" s="55"/>
      <c r="EW2117" s="55"/>
      <c r="EX2117" s="55"/>
      <c r="EY2117" s="55"/>
      <c r="EZ2117" s="55"/>
      <c r="FA2117" s="55"/>
      <c r="FB2117" s="55"/>
      <c r="FC2117" s="55"/>
      <c r="FD2117" s="55"/>
      <c r="FK2117" s="479"/>
      <c r="FL2117" s="479"/>
      <c r="FM2117" s="479"/>
      <c r="FN2117" s="479"/>
      <c r="FQ2117" s="479"/>
      <c r="FR2117" s="479"/>
      <c r="FS2117" s="479"/>
      <c r="FT2117" s="479"/>
      <c r="FU2117" s="479"/>
      <c r="FV2117" s="479"/>
      <c r="FW2117" s="479"/>
      <c r="FX2117" s="479"/>
      <c r="FY2117" s="479"/>
    </row>
    <row r="2118" spans="1:181" s="135" customFormat="1">
      <c r="A2118" s="165"/>
      <c r="B2118" s="161"/>
      <c r="C2118" s="161"/>
      <c r="D2118" s="161"/>
      <c r="E2118" s="161"/>
      <c r="F2118" s="161"/>
      <c r="G2118" s="161"/>
      <c r="H2118" s="161"/>
      <c r="I2118" s="161"/>
      <c r="J2118" s="161"/>
      <c r="K2118" s="161"/>
      <c r="L2118" s="161"/>
      <c r="M2118" s="161"/>
      <c r="N2118" s="161"/>
      <c r="O2118" s="161"/>
      <c r="P2118" s="161"/>
      <c r="Q2118" s="161"/>
      <c r="R2118" s="161"/>
      <c r="S2118" s="161"/>
      <c r="T2118" s="161"/>
      <c r="U2118" s="161"/>
      <c r="V2118" s="161"/>
      <c r="W2118" s="161"/>
      <c r="X2118" s="161"/>
      <c r="Y2118" s="161"/>
      <c r="Z2118" s="161"/>
      <c r="AA2118" s="161"/>
      <c r="AB2118" s="161"/>
      <c r="AC2118" s="161"/>
      <c r="AD2118" s="161"/>
      <c r="AE2118" s="161"/>
      <c r="AF2118" s="161"/>
      <c r="AG2118" s="161"/>
      <c r="AH2118" s="161"/>
      <c r="AI2118" s="161"/>
      <c r="AJ2118" s="161"/>
      <c r="AK2118" s="161"/>
      <c r="AL2118" s="161"/>
      <c r="AM2118" s="161"/>
      <c r="AN2118" s="161"/>
      <c r="AO2118" s="161"/>
      <c r="AP2118" s="161"/>
      <c r="AQ2118" s="161"/>
      <c r="AR2118" s="161"/>
      <c r="AS2118" s="161"/>
      <c r="AT2118" s="161"/>
      <c r="AU2118" s="161"/>
      <c r="AV2118" s="161"/>
      <c r="AW2118" s="54"/>
      <c r="AX2118" s="54"/>
      <c r="AY2118" s="54"/>
      <c r="AZ2118" s="54"/>
      <c r="BA2118" s="54"/>
      <c r="BB2118" s="54"/>
      <c r="BC2118" s="54"/>
      <c r="BD2118" s="54"/>
      <c r="BE2118" s="54"/>
      <c r="BF2118" s="54"/>
      <c r="BG2118" s="54"/>
      <c r="BH2118" s="54"/>
      <c r="BI2118" s="54"/>
      <c r="BJ2118" s="54"/>
      <c r="BK2118" s="54"/>
      <c r="BL2118" s="54"/>
      <c r="BM2118" s="54"/>
      <c r="BN2118" s="54"/>
      <c r="BO2118" s="54"/>
      <c r="BP2118" s="54"/>
      <c r="BQ2118" s="54"/>
      <c r="BR2118" s="54"/>
      <c r="BS2118" s="54"/>
      <c r="BT2118" s="54"/>
      <c r="BU2118" s="54"/>
      <c r="BV2118" s="55"/>
      <c r="BW2118" s="55"/>
      <c r="BX2118" s="55"/>
      <c r="BY2118" s="55"/>
      <c r="BZ2118" s="55"/>
      <c r="CA2118" s="55"/>
      <c r="CB2118" s="54"/>
      <c r="CC2118" s="54"/>
      <c r="CD2118" s="54"/>
      <c r="CE2118" s="54"/>
      <c r="CF2118" s="54"/>
      <c r="CG2118" s="54"/>
      <c r="CH2118" s="55"/>
      <c r="CI2118" s="55"/>
      <c r="CJ2118" s="55"/>
      <c r="CK2118" s="55"/>
      <c r="CL2118" s="55"/>
      <c r="CM2118" s="55"/>
      <c r="CN2118" s="55"/>
      <c r="CO2118" s="55"/>
      <c r="CP2118" s="55"/>
      <c r="CQ2118" s="55"/>
      <c r="CR2118" s="55"/>
      <c r="CS2118" s="55"/>
      <c r="CT2118" s="55"/>
      <c r="CU2118" s="55"/>
      <c r="CV2118" s="55"/>
      <c r="CW2118" s="55"/>
      <c r="CX2118" s="55"/>
      <c r="CY2118" s="55"/>
      <c r="CZ2118" s="55"/>
      <c r="DA2118" s="55"/>
      <c r="DB2118" s="55"/>
      <c r="DC2118" s="55"/>
      <c r="DD2118" s="55"/>
      <c r="DE2118" s="55"/>
      <c r="DF2118" s="55"/>
      <c r="DG2118" s="55"/>
      <c r="DH2118" s="55"/>
      <c r="DI2118" s="55"/>
      <c r="DJ2118" s="55"/>
      <c r="DK2118" s="55"/>
      <c r="DL2118" s="55"/>
      <c r="DM2118" s="55"/>
      <c r="DN2118" s="55"/>
      <c r="DO2118" s="55"/>
      <c r="DP2118" s="55"/>
      <c r="DQ2118" s="55"/>
      <c r="DR2118" s="55"/>
      <c r="DS2118" s="55"/>
      <c r="DT2118" s="55"/>
      <c r="DU2118" s="55"/>
      <c r="DV2118" s="55"/>
      <c r="DW2118" s="55"/>
      <c r="DX2118" s="55"/>
      <c r="DY2118" s="55"/>
      <c r="DZ2118" s="55"/>
      <c r="EA2118" s="55"/>
      <c r="EB2118" s="55"/>
      <c r="EC2118" s="55"/>
      <c r="EJ2118" s="55"/>
      <c r="EK2118" s="55"/>
      <c r="EL2118" s="55"/>
      <c r="EM2118" s="55"/>
      <c r="EN2118" s="55"/>
      <c r="EO2118" s="55"/>
      <c r="EP2118" s="55"/>
      <c r="EQ2118" s="55"/>
      <c r="ER2118" s="55"/>
      <c r="ES2118" s="55"/>
      <c r="ET2118" s="55"/>
      <c r="EU2118" s="55"/>
      <c r="EV2118" s="55"/>
      <c r="EW2118" s="55"/>
      <c r="EX2118" s="55"/>
      <c r="EY2118" s="55"/>
      <c r="EZ2118" s="55"/>
      <c r="FA2118" s="55"/>
      <c r="FB2118" s="55"/>
      <c r="FC2118" s="55"/>
      <c r="FD2118" s="55"/>
      <c r="FK2118" s="479"/>
      <c r="FL2118" s="479"/>
      <c r="FM2118" s="479"/>
      <c r="FN2118" s="479"/>
      <c r="FQ2118" s="479"/>
      <c r="FR2118" s="479"/>
      <c r="FS2118" s="479"/>
      <c r="FT2118" s="479"/>
      <c r="FU2118" s="479"/>
      <c r="FV2118" s="479"/>
      <c r="FW2118" s="479"/>
      <c r="FX2118" s="479"/>
      <c r="FY2118" s="479"/>
    </row>
    <row r="2119" spans="1:181" s="135" customFormat="1">
      <c r="A2119" s="165"/>
      <c r="B2119" s="161"/>
      <c r="C2119" s="161"/>
      <c r="D2119" s="161"/>
      <c r="E2119" s="161"/>
      <c r="F2119" s="161"/>
      <c r="G2119" s="161"/>
      <c r="H2119" s="161"/>
      <c r="I2119" s="161"/>
      <c r="J2119" s="161"/>
      <c r="K2119" s="161"/>
      <c r="L2119" s="161"/>
      <c r="M2119" s="161"/>
      <c r="N2119" s="161"/>
      <c r="O2119" s="161"/>
      <c r="P2119" s="161"/>
      <c r="Q2119" s="161"/>
      <c r="R2119" s="161"/>
      <c r="S2119" s="161"/>
      <c r="T2119" s="161"/>
      <c r="U2119" s="161"/>
      <c r="V2119" s="161"/>
      <c r="W2119" s="161"/>
      <c r="X2119" s="161"/>
      <c r="Y2119" s="161"/>
      <c r="Z2119" s="161"/>
      <c r="AA2119" s="161"/>
      <c r="AB2119" s="161"/>
      <c r="AC2119" s="161"/>
      <c r="AD2119" s="161"/>
      <c r="AE2119" s="161"/>
      <c r="AF2119" s="161"/>
      <c r="AG2119" s="161"/>
      <c r="AH2119" s="161"/>
      <c r="AI2119" s="161"/>
      <c r="AJ2119" s="161"/>
      <c r="AK2119" s="161"/>
      <c r="AL2119" s="161"/>
      <c r="AM2119" s="161"/>
      <c r="AN2119" s="161"/>
      <c r="AO2119" s="161"/>
      <c r="AP2119" s="161"/>
      <c r="AQ2119" s="161"/>
      <c r="AR2119" s="161"/>
      <c r="AS2119" s="161"/>
      <c r="AT2119" s="161"/>
      <c r="AU2119" s="161"/>
      <c r="AV2119" s="161"/>
      <c r="AW2119" s="54"/>
      <c r="AX2119" s="54"/>
      <c r="AY2119" s="54"/>
      <c r="AZ2119" s="54"/>
      <c r="BA2119" s="54"/>
      <c r="BB2119" s="54"/>
      <c r="BC2119" s="54"/>
      <c r="BD2119" s="54"/>
      <c r="BE2119" s="54"/>
      <c r="BF2119" s="54"/>
      <c r="BG2119" s="54"/>
      <c r="BH2119" s="54"/>
      <c r="BI2119" s="54"/>
      <c r="BJ2119" s="54"/>
      <c r="BK2119" s="54"/>
      <c r="BL2119" s="54"/>
      <c r="BM2119" s="54"/>
      <c r="BN2119" s="54"/>
      <c r="BO2119" s="54"/>
      <c r="BP2119" s="54"/>
      <c r="BQ2119" s="54"/>
      <c r="BR2119" s="54"/>
      <c r="BS2119" s="54"/>
      <c r="BT2119" s="54"/>
      <c r="BU2119" s="54"/>
      <c r="BV2119" s="55"/>
      <c r="BW2119" s="55"/>
      <c r="BX2119" s="55"/>
      <c r="BY2119" s="55"/>
      <c r="BZ2119" s="55"/>
      <c r="CA2119" s="55"/>
      <c r="CB2119" s="54"/>
      <c r="CC2119" s="54"/>
      <c r="CD2119" s="54"/>
      <c r="CE2119" s="54"/>
      <c r="CF2119" s="54"/>
      <c r="CG2119" s="54"/>
      <c r="CH2119" s="55"/>
      <c r="CI2119" s="55"/>
      <c r="CJ2119" s="55"/>
      <c r="CK2119" s="55"/>
      <c r="CL2119" s="55"/>
      <c r="CM2119" s="55"/>
      <c r="CN2119" s="55"/>
      <c r="CO2119" s="55"/>
      <c r="CP2119" s="55"/>
      <c r="CQ2119" s="55"/>
      <c r="CR2119" s="55"/>
      <c r="CS2119" s="55"/>
      <c r="CT2119" s="55"/>
      <c r="CU2119" s="55"/>
      <c r="CV2119" s="55"/>
      <c r="CW2119" s="55"/>
      <c r="CX2119" s="55"/>
      <c r="CY2119" s="55"/>
      <c r="CZ2119" s="55"/>
      <c r="DA2119" s="55"/>
      <c r="DB2119" s="55"/>
      <c r="DC2119" s="55"/>
      <c r="DD2119" s="55"/>
      <c r="DE2119" s="55"/>
      <c r="DF2119" s="55"/>
      <c r="DG2119" s="55"/>
      <c r="DH2119" s="55"/>
      <c r="DI2119" s="55"/>
      <c r="DJ2119" s="55"/>
      <c r="DK2119" s="55"/>
      <c r="DL2119" s="55"/>
      <c r="DM2119" s="55"/>
      <c r="DN2119" s="55"/>
      <c r="DO2119" s="55"/>
      <c r="DP2119" s="55"/>
      <c r="DQ2119" s="55"/>
      <c r="DR2119" s="55"/>
      <c r="DS2119" s="55"/>
      <c r="DT2119" s="55"/>
      <c r="DU2119" s="55"/>
      <c r="DV2119" s="55"/>
      <c r="DW2119" s="55"/>
      <c r="DX2119" s="55"/>
      <c r="DY2119" s="55"/>
      <c r="DZ2119" s="55"/>
      <c r="EA2119" s="55"/>
      <c r="EB2119" s="55"/>
      <c r="EC2119" s="55"/>
      <c r="EJ2119" s="55"/>
      <c r="EK2119" s="55"/>
      <c r="EL2119" s="55"/>
      <c r="EM2119" s="55"/>
      <c r="EN2119" s="55"/>
      <c r="EO2119" s="55"/>
      <c r="EP2119" s="55"/>
      <c r="EQ2119" s="55"/>
      <c r="ER2119" s="55"/>
      <c r="ES2119" s="55"/>
      <c r="ET2119" s="55"/>
      <c r="EU2119" s="55"/>
      <c r="EV2119" s="55"/>
      <c r="EW2119" s="55"/>
      <c r="EX2119" s="55"/>
      <c r="EY2119" s="55"/>
      <c r="EZ2119" s="55"/>
      <c r="FA2119" s="55"/>
      <c r="FB2119" s="55"/>
      <c r="FC2119" s="55"/>
      <c r="FD2119" s="55"/>
      <c r="FK2119" s="479"/>
      <c r="FL2119" s="479"/>
      <c r="FM2119" s="479"/>
      <c r="FN2119" s="479"/>
      <c r="FQ2119" s="479"/>
      <c r="FR2119" s="479"/>
      <c r="FS2119" s="479"/>
      <c r="FT2119" s="479"/>
      <c r="FU2119" s="479"/>
      <c r="FV2119" s="479"/>
      <c r="FW2119" s="479"/>
      <c r="FX2119" s="479"/>
      <c r="FY2119" s="479"/>
    </row>
    <row r="2120" spans="1:181" s="135" customFormat="1">
      <c r="A2120" s="165"/>
      <c r="B2120" s="161"/>
      <c r="C2120" s="161"/>
      <c r="D2120" s="161"/>
      <c r="E2120" s="161"/>
      <c r="F2120" s="161"/>
      <c r="G2120" s="161"/>
      <c r="H2120" s="161"/>
      <c r="I2120" s="161"/>
      <c r="J2120" s="161"/>
      <c r="K2120" s="161"/>
      <c r="L2120" s="161"/>
      <c r="M2120" s="161"/>
      <c r="N2120" s="161"/>
      <c r="O2120" s="161"/>
      <c r="P2120" s="161"/>
      <c r="Q2120" s="161"/>
      <c r="R2120" s="161"/>
      <c r="S2120" s="161"/>
      <c r="T2120" s="161"/>
      <c r="U2120" s="161"/>
      <c r="V2120" s="161"/>
      <c r="W2120" s="161"/>
      <c r="X2120" s="161"/>
      <c r="Y2120" s="161"/>
      <c r="Z2120" s="161"/>
      <c r="AA2120" s="161"/>
      <c r="AB2120" s="161"/>
      <c r="AC2120" s="161"/>
      <c r="AD2120" s="161"/>
      <c r="AE2120" s="161"/>
      <c r="AF2120" s="161"/>
      <c r="AG2120" s="161"/>
      <c r="AH2120" s="161"/>
      <c r="AI2120" s="161"/>
      <c r="AJ2120" s="161"/>
      <c r="AK2120" s="161"/>
      <c r="AL2120" s="161"/>
      <c r="AM2120" s="161"/>
      <c r="AN2120" s="161"/>
      <c r="AO2120" s="161"/>
      <c r="AP2120" s="161"/>
      <c r="AQ2120" s="161"/>
      <c r="AR2120" s="161"/>
      <c r="AS2120" s="161"/>
      <c r="AT2120" s="161"/>
      <c r="AU2120" s="161"/>
      <c r="AV2120" s="161"/>
      <c r="AW2120" s="54"/>
      <c r="AX2120" s="54"/>
      <c r="AY2120" s="54"/>
      <c r="AZ2120" s="54"/>
      <c r="BA2120" s="54"/>
      <c r="BB2120" s="54"/>
      <c r="BC2120" s="54"/>
      <c r="BD2120" s="54"/>
      <c r="BE2120" s="54"/>
      <c r="BF2120" s="54"/>
      <c r="BG2120" s="54"/>
      <c r="BH2120" s="54"/>
      <c r="BI2120" s="54"/>
      <c r="BJ2120" s="54"/>
      <c r="BK2120" s="54"/>
      <c r="BL2120" s="54"/>
      <c r="BM2120" s="54"/>
      <c r="BN2120" s="54"/>
      <c r="BO2120" s="54"/>
      <c r="BP2120" s="54"/>
      <c r="BQ2120" s="54"/>
      <c r="BR2120" s="54"/>
      <c r="BS2120" s="54"/>
      <c r="BT2120" s="54"/>
      <c r="BU2120" s="54"/>
      <c r="BV2120" s="55"/>
      <c r="BW2120" s="55"/>
      <c r="BX2120" s="55"/>
      <c r="BY2120" s="55"/>
      <c r="BZ2120" s="55"/>
      <c r="CA2120" s="55"/>
      <c r="CB2120" s="54"/>
      <c r="CC2120" s="54"/>
      <c r="CD2120" s="54"/>
      <c r="CE2120" s="54"/>
      <c r="CF2120" s="54"/>
      <c r="CG2120" s="54"/>
      <c r="CH2120" s="55"/>
      <c r="CI2120" s="55"/>
      <c r="CJ2120" s="55"/>
      <c r="CK2120" s="55"/>
      <c r="CL2120" s="55"/>
      <c r="CM2120" s="55"/>
      <c r="CN2120" s="55"/>
      <c r="CO2120" s="55"/>
      <c r="CP2120" s="55"/>
      <c r="CQ2120" s="55"/>
      <c r="CR2120" s="55"/>
      <c r="CS2120" s="55"/>
      <c r="CT2120" s="55"/>
      <c r="CU2120" s="55"/>
      <c r="CV2120" s="55"/>
      <c r="CW2120" s="55"/>
      <c r="CX2120" s="55"/>
      <c r="CY2120" s="55"/>
      <c r="CZ2120" s="55"/>
      <c r="DA2120" s="55"/>
      <c r="DB2120" s="55"/>
      <c r="DC2120" s="55"/>
      <c r="DD2120" s="55"/>
      <c r="DE2120" s="55"/>
      <c r="DF2120" s="55"/>
      <c r="DG2120" s="55"/>
      <c r="DH2120" s="55"/>
      <c r="DI2120" s="55"/>
      <c r="DJ2120" s="55"/>
      <c r="DK2120" s="55"/>
      <c r="DL2120" s="55"/>
      <c r="DM2120" s="55"/>
      <c r="DN2120" s="55"/>
      <c r="DO2120" s="55"/>
      <c r="DP2120" s="55"/>
      <c r="DQ2120" s="55"/>
      <c r="DR2120" s="55"/>
      <c r="DS2120" s="55"/>
      <c r="DT2120" s="55"/>
      <c r="DU2120" s="55"/>
      <c r="DV2120" s="55"/>
      <c r="DW2120" s="55"/>
      <c r="DX2120" s="55"/>
      <c r="DY2120" s="55"/>
      <c r="DZ2120" s="55"/>
      <c r="EA2120" s="55"/>
      <c r="EB2120" s="55"/>
      <c r="EC2120" s="55"/>
      <c r="EJ2120" s="55"/>
      <c r="EK2120" s="55"/>
      <c r="EL2120" s="55"/>
      <c r="EM2120" s="55"/>
      <c r="EN2120" s="55"/>
      <c r="EO2120" s="55"/>
      <c r="EP2120" s="55"/>
      <c r="EQ2120" s="55"/>
      <c r="ER2120" s="55"/>
      <c r="ES2120" s="55"/>
      <c r="ET2120" s="55"/>
      <c r="EU2120" s="55"/>
      <c r="EV2120" s="55"/>
      <c r="EW2120" s="55"/>
      <c r="EX2120" s="55"/>
      <c r="EY2120" s="55"/>
      <c r="EZ2120" s="55"/>
      <c r="FA2120" s="55"/>
      <c r="FB2120" s="55"/>
      <c r="FC2120" s="55"/>
      <c r="FD2120" s="55"/>
      <c r="FK2120" s="479"/>
      <c r="FL2120" s="479"/>
      <c r="FM2120" s="479"/>
      <c r="FN2120" s="479"/>
      <c r="FQ2120" s="479"/>
      <c r="FR2120" s="479"/>
      <c r="FS2120" s="479"/>
      <c r="FT2120" s="479"/>
      <c r="FU2120" s="479"/>
      <c r="FV2120" s="479"/>
      <c r="FW2120" s="479"/>
      <c r="FX2120" s="479"/>
      <c r="FY2120" s="479"/>
    </row>
    <row r="2121" spans="1:181" s="135" customFormat="1">
      <c r="A2121" s="165"/>
      <c r="B2121" s="161"/>
      <c r="C2121" s="161"/>
      <c r="D2121" s="161"/>
      <c r="E2121" s="161"/>
      <c r="F2121" s="161"/>
      <c r="G2121" s="161"/>
      <c r="H2121" s="161"/>
      <c r="I2121" s="161"/>
      <c r="J2121" s="161"/>
      <c r="K2121" s="161"/>
      <c r="L2121" s="161"/>
      <c r="M2121" s="161"/>
      <c r="N2121" s="161"/>
      <c r="O2121" s="161"/>
      <c r="P2121" s="161"/>
      <c r="Q2121" s="161"/>
      <c r="R2121" s="161"/>
      <c r="S2121" s="161"/>
      <c r="T2121" s="161"/>
      <c r="U2121" s="161"/>
      <c r="V2121" s="161"/>
      <c r="W2121" s="161"/>
      <c r="X2121" s="161"/>
      <c r="Y2121" s="161"/>
      <c r="Z2121" s="161"/>
      <c r="AA2121" s="161"/>
      <c r="AB2121" s="161"/>
      <c r="AC2121" s="161"/>
      <c r="AD2121" s="161"/>
      <c r="AE2121" s="161"/>
      <c r="AF2121" s="161"/>
      <c r="AG2121" s="161"/>
      <c r="AH2121" s="161"/>
      <c r="AI2121" s="161"/>
      <c r="AJ2121" s="161"/>
      <c r="AK2121" s="161"/>
      <c r="AL2121" s="161"/>
      <c r="AM2121" s="161"/>
      <c r="AN2121" s="161"/>
      <c r="AO2121" s="161"/>
      <c r="AP2121" s="161"/>
      <c r="AQ2121" s="161"/>
      <c r="AR2121" s="161"/>
      <c r="AS2121" s="161"/>
      <c r="AT2121" s="161"/>
      <c r="AU2121" s="161"/>
      <c r="AV2121" s="161"/>
      <c r="AW2121" s="54"/>
      <c r="AX2121" s="54"/>
      <c r="AY2121" s="54"/>
      <c r="AZ2121" s="54"/>
      <c r="BA2121" s="54"/>
      <c r="BB2121" s="54"/>
      <c r="BC2121" s="54"/>
      <c r="BD2121" s="54"/>
      <c r="BE2121" s="54"/>
      <c r="BF2121" s="54"/>
      <c r="BG2121" s="54"/>
      <c r="BH2121" s="54"/>
      <c r="BI2121" s="54"/>
      <c r="BJ2121" s="54"/>
      <c r="BK2121" s="54"/>
      <c r="BL2121" s="54"/>
      <c r="BM2121" s="54"/>
      <c r="BN2121" s="54"/>
      <c r="BO2121" s="54"/>
      <c r="BP2121" s="54"/>
      <c r="BQ2121" s="54"/>
      <c r="BR2121" s="54"/>
      <c r="BS2121" s="54"/>
      <c r="BT2121" s="54"/>
      <c r="BU2121" s="54"/>
      <c r="BV2121" s="55"/>
      <c r="BW2121" s="55"/>
      <c r="BX2121" s="55"/>
      <c r="BY2121" s="55"/>
      <c r="BZ2121" s="55"/>
      <c r="CA2121" s="55"/>
      <c r="CB2121" s="54"/>
      <c r="CC2121" s="54"/>
      <c r="CD2121" s="54"/>
      <c r="CE2121" s="54"/>
      <c r="CF2121" s="54"/>
      <c r="CG2121" s="54"/>
      <c r="CH2121" s="55"/>
      <c r="CI2121" s="55"/>
      <c r="CJ2121" s="55"/>
      <c r="CK2121" s="55"/>
      <c r="CL2121" s="55"/>
      <c r="CM2121" s="55"/>
      <c r="CN2121" s="55"/>
      <c r="CO2121" s="55"/>
      <c r="CP2121" s="55"/>
      <c r="CQ2121" s="55"/>
      <c r="CR2121" s="55"/>
      <c r="CS2121" s="55"/>
      <c r="CT2121" s="55"/>
      <c r="CU2121" s="55"/>
      <c r="CV2121" s="55"/>
      <c r="CW2121" s="55"/>
      <c r="CX2121" s="55"/>
      <c r="CY2121" s="55"/>
      <c r="CZ2121" s="55"/>
      <c r="DA2121" s="55"/>
      <c r="DB2121" s="55"/>
      <c r="DC2121" s="55"/>
      <c r="DD2121" s="55"/>
      <c r="DE2121" s="55"/>
      <c r="DF2121" s="55"/>
      <c r="DG2121" s="55"/>
      <c r="DH2121" s="55"/>
      <c r="DI2121" s="55"/>
      <c r="DJ2121" s="55"/>
      <c r="DK2121" s="55"/>
      <c r="DL2121" s="55"/>
      <c r="DM2121" s="55"/>
      <c r="DN2121" s="55"/>
      <c r="DO2121" s="55"/>
      <c r="DP2121" s="55"/>
      <c r="DQ2121" s="55"/>
      <c r="DR2121" s="55"/>
      <c r="DS2121" s="55"/>
      <c r="DT2121" s="55"/>
      <c r="DU2121" s="55"/>
      <c r="DV2121" s="55"/>
      <c r="DW2121" s="55"/>
      <c r="DX2121" s="55"/>
      <c r="DY2121" s="55"/>
      <c r="DZ2121" s="55"/>
      <c r="EA2121" s="55"/>
      <c r="EB2121" s="55"/>
      <c r="EC2121" s="55"/>
      <c r="EJ2121" s="55"/>
      <c r="EK2121" s="55"/>
      <c r="EL2121" s="55"/>
      <c r="EM2121" s="55"/>
      <c r="EN2121" s="55"/>
      <c r="EO2121" s="55"/>
      <c r="EP2121" s="55"/>
      <c r="EQ2121" s="55"/>
      <c r="ER2121" s="55"/>
      <c r="ES2121" s="55"/>
      <c r="ET2121" s="55"/>
      <c r="EU2121" s="55"/>
      <c r="EV2121" s="55"/>
      <c r="EW2121" s="55"/>
      <c r="EX2121" s="55"/>
      <c r="EY2121" s="55"/>
      <c r="EZ2121" s="55"/>
      <c r="FA2121" s="55"/>
      <c r="FB2121" s="55"/>
      <c r="FC2121" s="55"/>
      <c r="FD2121" s="55"/>
      <c r="FK2121" s="479"/>
      <c r="FL2121" s="479"/>
      <c r="FM2121" s="479"/>
      <c r="FN2121" s="479"/>
      <c r="FQ2121" s="479"/>
      <c r="FR2121" s="479"/>
      <c r="FS2121" s="479"/>
      <c r="FT2121" s="479"/>
      <c r="FU2121" s="479"/>
      <c r="FV2121" s="479"/>
      <c r="FW2121" s="479"/>
      <c r="FX2121" s="479"/>
      <c r="FY2121" s="479"/>
    </row>
    <row r="2122" spans="1:181" s="135" customFormat="1">
      <c r="A2122" s="165"/>
      <c r="B2122" s="161"/>
      <c r="C2122" s="161"/>
      <c r="D2122" s="161"/>
      <c r="E2122" s="161"/>
      <c r="F2122" s="161"/>
      <c r="G2122" s="161"/>
      <c r="H2122" s="161"/>
      <c r="I2122" s="161"/>
      <c r="J2122" s="161"/>
      <c r="K2122" s="161"/>
      <c r="L2122" s="161"/>
      <c r="M2122" s="161"/>
      <c r="N2122" s="161"/>
      <c r="O2122" s="161"/>
      <c r="P2122" s="161"/>
      <c r="Q2122" s="161"/>
      <c r="R2122" s="161"/>
      <c r="S2122" s="161"/>
      <c r="T2122" s="161"/>
      <c r="U2122" s="161"/>
      <c r="V2122" s="161"/>
      <c r="W2122" s="161"/>
      <c r="X2122" s="161"/>
      <c r="Y2122" s="161"/>
      <c r="Z2122" s="161"/>
      <c r="AA2122" s="161"/>
      <c r="AB2122" s="161"/>
      <c r="AC2122" s="161"/>
      <c r="AD2122" s="161"/>
      <c r="AE2122" s="161"/>
      <c r="AF2122" s="161"/>
      <c r="AG2122" s="161"/>
      <c r="AH2122" s="161"/>
      <c r="AI2122" s="161"/>
      <c r="AJ2122" s="161"/>
      <c r="AK2122" s="161"/>
      <c r="AL2122" s="161"/>
      <c r="AM2122" s="161"/>
      <c r="AN2122" s="161"/>
      <c r="AO2122" s="161"/>
      <c r="AP2122" s="161"/>
      <c r="AQ2122" s="161"/>
      <c r="AR2122" s="161"/>
      <c r="AS2122" s="161"/>
      <c r="AT2122" s="161"/>
      <c r="AU2122" s="161"/>
      <c r="AV2122" s="161"/>
      <c r="AW2122" s="54"/>
      <c r="AX2122" s="54"/>
      <c r="AY2122" s="54"/>
      <c r="AZ2122" s="54"/>
      <c r="BA2122" s="54"/>
      <c r="BB2122" s="54"/>
      <c r="BC2122" s="54"/>
      <c r="BD2122" s="54"/>
      <c r="BE2122" s="54"/>
      <c r="BF2122" s="54"/>
      <c r="BG2122" s="54"/>
      <c r="BH2122" s="54"/>
      <c r="BI2122" s="54"/>
      <c r="BJ2122" s="54"/>
      <c r="BK2122" s="54"/>
      <c r="BL2122" s="54"/>
      <c r="BM2122" s="54"/>
      <c r="BN2122" s="54"/>
      <c r="BO2122" s="54"/>
      <c r="BP2122" s="54"/>
      <c r="BQ2122" s="54"/>
      <c r="BR2122" s="54"/>
      <c r="BS2122" s="54"/>
      <c r="BT2122" s="54"/>
      <c r="BU2122" s="54"/>
      <c r="BV2122" s="55"/>
      <c r="BW2122" s="55"/>
      <c r="BX2122" s="55"/>
      <c r="BY2122" s="55"/>
      <c r="BZ2122" s="55"/>
      <c r="CA2122" s="55"/>
      <c r="CB2122" s="54"/>
      <c r="CC2122" s="54"/>
      <c r="CD2122" s="54"/>
      <c r="CE2122" s="54"/>
      <c r="CF2122" s="54"/>
      <c r="CG2122" s="54"/>
      <c r="CH2122" s="55"/>
      <c r="CI2122" s="55"/>
      <c r="CJ2122" s="55"/>
      <c r="CK2122" s="55"/>
      <c r="CL2122" s="55"/>
      <c r="CM2122" s="55"/>
      <c r="CN2122" s="55"/>
      <c r="CO2122" s="55"/>
      <c r="CP2122" s="55"/>
      <c r="CQ2122" s="55"/>
      <c r="CR2122" s="55"/>
      <c r="CS2122" s="55"/>
      <c r="CT2122" s="55"/>
      <c r="CU2122" s="55"/>
      <c r="CV2122" s="55"/>
      <c r="CW2122" s="55"/>
      <c r="CX2122" s="55"/>
      <c r="CY2122" s="55"/>
      <c r="CZ2122" s="55"/>
      <c r="DA2122" s="55"/>
      <c r="DB2122" s="55"/>
      <c r="DC2122" s="55"/>
      <c r="DD2122" s="55"/>
      <c r="DE2122" s="55"/>
      <c r="DF2122" s="55"/>
      <c r="DG2122" s="55"/>
      <c r="DH2122" s="55"/>
      <c r="DI2122" s="55"/>
      <c r="DJ2122" s="55"/>
      <c r="DK2122" s="55"/>
      <c r="DL2122" s="55"/>
      <c r="DM2122" s="55"/>
      <c r="DN2122" s="55"/>
      <c r="DO2122" s="55"/>
      <c r="DP2122" s="55"/>
      <c r="DQ2122" s="55"/>
      <c r="DR2122" s="55"/>
      <c r="DS2122" s="55"/>
      <c r="DT2122" s="55"/>
      <c r="DU2122" s="55"/>
      <c r="DV2122" s="55"/>
      <c r="DW2122" s="55"/>
      <c r="DX2122" s="55"/>
      <c r="DY2122" s="55"/>
      <c r="DZ2122" s="55"/>
      <c r="EA2122" s="55"/>
      <c r="EB2122" s="55"/>
      <c r="EC2122" s="55"/>
      <c r="EJ2122" s="55"/>
      <c r="EK2122" s="55"/>
      <c r="EL2122" s="55"/>
      <c r="EM2122" s="55"/>
      <c r="EN2122" s="55"/>
      <c r="EO2122" s="55"/>
      <c r="EP2122" s="55"/>
      <c r="EQ2122" s="55"/>
      <c r="ER2122" s="55"/>
      <c r="ES2122" s="55"/>
      <c r="ET2122" s="55"/>
      <c r="EU2122" s="55"/>
      <c r="EV2122" s="55"/>
      <c r="EW2122" s="55"/>
      <c r="EX2122" s="55"/>
      <c r="EY2122" s="55"/>
      <c r="EZ2122" s="55"/>
      <c r="FA2122" s="55"/>
      <c r="FB2122" s="55"/>
      <c r="FC2122" s="55"/>
      <c r="FD2122" s="55"/>
      <c r="FK2122" s="479"/>
      <c r="FL2122" s="479"/>
      <c r="FM2122" s="479"/>
      <c r="FN2122" s="479"/>
      <c r="FQ2122" s="479"/>
      <c r="FR2122" s="479"/>
      <c r="FS2122" s="479"/>
      <c r="FT2122" s="479"/>
      <c r="FU2122" s="479"/>
      <c r="FV2122" s="479"/>
      <c r="FW2122" s="479"/>
      <c r="FX2122" s="479"/>
      <c r="FY2122" s="479"/>
    </row>
    <row r="2123" spans="1:181" s="135" customFormat="1">
      <c r="A2123" s="165"/>
      <c r="B2123" s="161"/>
      <c r="C2123" s="161"/>
      <c r="D2123" s="161"/>
      <c r="E2123" s="161"/>
      <c r="F2123" s="161"/>
      <c r="G2123" s="161"/>
      <c r="H2123" s="161"/>
      <c r="I2123" s="161"/>
      <c r="J2123" s="161"/>
      <c r="K2123" s="161"/>
      <c r="L2123" s="161"/>
      <c r="M2123" s="161"/>
      <c r="N2123" s="161"/>
      <c r="O2123" s="161"/>
      <c r="P2123" s="161"/>
      <c r="Q2123" s="161"/>
      <c r="R2123" s="161"/>
      <c r="S2123" s="161"/>
      <c r="T2123" s="161"/>
      <c r="U2123" s="161"/>
      <c r="V2123" s="161"/>
      <c r="W2123" s="161"/>
      <c r="X2123" s="161"/>
      <c r="Y2123" s="161"/>
      <c r="Z2123" s="161"/>
      <c r="AA2123" s="161"/>
      <c r="AB2123" s="161"/>
      <c r="AC2123" s="161"/>
      <c r="AD2123" s="161"/>
      <c r="AE2123" s="161"/>
      <c r="AF2123" s="161"/>
      <c r="AG2123" s="161"/>
      <c r="AH2123" s="161"/>
      <c r="AI2123" s="161"/>
      <c r="AJ2123" s="161"/>
      <c r="AK2123" s="161"/>
      <c r="AL2123" s="161"/>
      <c r="AM2123" s="161"/>
      <c r="AN2123" s="161"/>
      <c r="AO2123" s="161"/>
      <c r="AP2123" s="161"/>
      <c r="AQ2123" s="161"/>
      <c r="AR2123" s="161"/>
      <c r="AS2123" s="161"/>
      <c r="AT2123" s="161"/>
      <c r="AU2123" s="161"/>
      <c r="AV2123" s="161"/>
      <c r="AW2123" s="54"/>
      <c r="AX2123" s="54"/>
      <c r="AY2123" s="54"/>
      <c r="AZ2123" s="54"/>
      <c r="BA2123" s="54"/>
      <c r="BB2123" s="54"/>
      <c r="BC2123" s="54"/>
      <c r="BD2123" s="54"/>
      <c r="BE2123" s="54"/>
      <c r="BF2123" s="54"/>
      <c r="BG2123" s="54"/>
      <c r="BH2123" s="54"/>
      <c r="BI2123" s="54"/>
      <c r="BJ2123" s="54"/>
      <c r="BK2123" s="54"/>
      <c r="BL2123" s="54"/>
      <c r="BM2123" s="54"/>
      <c r="BN2123" s="54"/>
      <c r="BO2123" s="54"/>
      <c r="BP2123" s="54"/>
      <c r="BQ2123" s="54"/>
      <c r="BR2123" s="54"/>
      <c r="BS2123" s="54"/>
      <c r="BT2123" s="54"/>
      <c r="BU2123" s="54"/>
      <c r="BV2123" s="55"/>
      <c r="BW2123" s="55"/>
      <c r="BX2123" s="55"/>
      <c r="BY2123" s="55"/>
      <c r="BZ2123" s="55"/>
      <c r="CA2123" s="55"/>
      <c r="CB2123" s="54"/>
      <c r="CC2123" s="54"/>
      <c r="CD2123" s="54"/>
      <c r="CE2123" s="54"/>
      <c r="CF2123" s="54"/>
      <c r="CG2123" s="54"/>
      <c r="CH2123" s="55"/>
      <c r="CI2123" s="55"/>
      <c r="CJ2123" s="55"/>
      <c r="CK2123" s="55"/>
      <c r="CL2123" s="55"/>
      <c r="CM2123" s="55"/>
      <c r="CN2123" s="55"/>
      <c r="CO2123" s="55"/>
      <c r="CP2123" s="55"/>
      <c r="CQ2123" s="55"/>
      <c r="CR2123" s="55"/>
      <c r="CS2123" s="55"/>
      <c r="CT2123" s="55"/>
      <c r="CU2123" s="55"/>
      <c r="CV2123" s="55"/>
      <c r="CW2123" s="55"/>
      <c r="CX2123" s="55"/>
      <c r="CY2123" s="55"/>
      <c r="CZ2123" s="55"/>
      <c r="DA2123" s="55"/>
      <c r="DB2123" s="55"/>
      <c r="DC2123" s="55"/>
      <c r="DD2123" s="55"/>
      <c r="DE2123" s="55"/>
      <c r="DF2123" s="55"/>
      <c r="DG2123" s="55"/>
      <c r="DH2123" s="55"/>
      <c r="DI2123" s="55"/>
      <c r="DJ2123" s="55"/>
      <c r="DK2123" s="55"/>
      <c r="DL2123" s="55"/>
      <c r="DM2123" s="55"/>
      <c r="DN2123" s="55"/>
      <c r="DO2123" s="55"/>
      <c r="DP2123" s="55"/>
      <c r="DQ2123" s="55"/>
      <c r="DR2123" s="55"/>
      <c r="DS2123" s="55"/>
      <c r="DT2123" s="55"/>
      <c r="DU2123" s="55"/>
      <c r="DV2123" s="55"/>
      <c r="DW2123" s="55"/>
      <c r="DX2123" s="55"/>
      <c r="DY2123" s="55"/>
      <c r="DZ2123" s="55"/>
      <c r="EA2123" s="55"/>
      <c r="EB2123" s="55"/>
      <c r="EC2123" s="55"/>
      <c r="EJ2123" s="55"/>
      <c r="EK2123" s="55"/>
      <c r="EL2123" s="55"/>
      <c r="EM2123" s="55"/>
      <c r="EN2123" s="55"/>
      <c r="EO2123" s="55"/>
      <c r="EP2123" s="55"/>
      <c r="EQ2123" s="55"/>
      <c r="ER2123" s="55"/>
      <c r="ES2123" s="55"/>
      <c r="ET2123" s="55"/>
      <c r="EU2123" s="55"/>
      <c r="EV2123" s="55"/>
      <c r="EW2123" s="55"/>
      <c r="EX2123" s="55"/>
      <c r="EY2123" s="55"/>
      <c r="EZ2123" s="55"/>
      <c r="FA2123" s="55"/>
      <c r="FB2123" s="55"/>
      <c r="FC2123" s="55"/>
      <c r="FD2123" s="55"/>
      <c r="FK2123" s="479"/>
      <c r="FL2123" s="479"/>
      <c r="FM2123" s="479"/>
      <c r="FN2123" s="479"/>
      <c r="FQ2123" s="479"/>
      <c r="FR2123" s="479"/>
      <c r="FS2123" s="479"/>
      <c r="FT2123" s="479"/>
      <c r="FU2123" s="479"/>
      <c r="FV2123" s="479"/>
      <c r="FW2123" s="479"/>
      <c r="FX2123" s="479"/>
      <c r="FY2123" s="479"/>
    </row>
    <row r="2124" spans="1:181" s="135" customFormat="1">
      <c r="A2124" s="165"/>
      <c r="B2124" s="161"/>
      <c r="C2124" s="161"/>
      <c r="D2124" s="161"/>
      <c r="E2124" s="161"/>
      <c r="F2124" s="161"/>
      <c r="G2124" s="161"/>
      <c r="H2124" s="161"/>
      <c r="I2124" s="161"/>
      <c r="J2124" s="161"/>
      <c r="K2124" s="161"/>
      <c r="L2124" s="161"/>
      <c r="M2124" s="161"/>
      <c r="N2124" s="161"/>
      <c r="O2124" s="161"/>
      <c r="P2124" s="161"/>
      <c r="Q2124" s="161"/>
      <c r="R2124" s="161"/>
      <c r="S2124" s="161"/>
      <c r="T2124" s="161"/>
      <c r="U2124" s="161"/>
      <c r="V2124" s="161"/>
      <c r="W2124" s="161"/>
      <c r="X2124" s="161"/>
      <c r="Y2124" s="161"/>
      <c r="Z2124" s="161"/>
      <c r="AA2124" s="161"/>
      <c r="AB2124" s="161"/>
      <c r="AC2124" s="161"/>
      <c r="AD2124" s="161"/>
      <c r="AE2124" s="161"/>
      <c r="AF2124" s="161"/>
      <c r="AG2124" s="161"/>
      <c r="AH2124" s="161"/>
      <c r="AI2124" s="161"/>
      <c r="AJ2124" s="161"/>
      <c r="AK2124" s="161"/>
      <c r="AL2124" s="161"/>
      <c r="AM2124" s="161"/>
      <c r="AN2124" s="161"/>
      <c r="AO2124" s="161"/>
      <c r="AP2124" s="161"/>
      <c r="AQ2124" s="161"/>
      <c r="AR2124" s="161"/>
      <c r="AS2124" s="161"/>
      <c r="AT2124" s="161"/>
      <c r="AU2124" s="161"/>
      <c r="AV2124" s="161"/>
      <c r="AW2124" s="54"/>
      <c r="AX2124" s="54"/>
      <c r="AY2124" s="54"/>
      <c r="AZ2124" s="54"/>
      <c r="BA2124" s="54"/>
      <c r="BB2124" s="54"/>
      <c r="BC2124" s="54"/>
      <c r="BD2124" s="54"/>
      <c r="BE2124" s="54"/>
      <c r="BF2124" s="54"/>
      <c r="BG2124" s="54"/>
      <c r="BH2124" s="54"/>
      <c r="BI2124" s="54"/>
      <c r="BJ2124" s="54"/>
      <c r="BK2124" s="54"/>
      <c r="BL2124" s="54"/>
      <c r="BM2124" s="54"/>
      <c r="BN2124" s="54"/>
      <c r="BO2124" s="54"/>
      <c r="BP2124" s="54"/>
      <c r="BQ2124" s="54"/>
      <c r="BR2124" s="54"/>
      <c r="BS2124" s="54"/>
      <c r="BT2124" s="54"/>
      <c r="BU2124" s="54"/>
      <c r="BV2124" s="55"/>
      <c r="BW2124" s="55"/>
      <c r="BX2124" s="55"/>
      <c r="BY2124" s="55"/>
      <c r="BZ2124" s="55"/>
      <c r="CA2124" s="55"/>
      <c r="CB2124" s="54"/>
      <c r="CC2124" s="54"/>
      <c r="CD2124" s="54"/>
      <c r="CE2124" s="54"/>
      <c r="CF2124" s="54"/>
      <c r="CG2124" s="54"/>
      <c r="CH2124" s="55"/>
      <c r="CI2124" s="55"/>
      <c r="CJ2124" s="55"/>
      <c r="CK2124" s="55"/>
      <c r="CL2124" s="55"/>
      <c r="CM2124" s="55"/>
      <c r="CN2124" s="55"/>
      <c r="CO2124" s="55"/>
      <c r="CP2124" s="55"/>
      <c r="CQ2124" s="55"/>
      <c r="CR2124" s="55"/>
      <c r="CS2124" s="55"/>
      <c r="CT2124" s="55"/>
      <c r="CU2124" s="55"/>
      <c r="CV2124" s="55"/>
      <c r="CW2124" s="55"/>
      <c r="CX2124" s="55"/>
      <c r="CY2124" s="55"/>
      <c r="CZ2124" s="55"/>
      <c r="DA2124" s="55"/>
      <c r="DB2124" s="55"/>
      <c r="DC2124" s="55"/>
      <c r="DD2124" s="55"/>
      <c r="DE2124" s="55"/>
      <c r="DF2124" s="55"/>
      <c r="DG2124" s="55"/>
      <c r="DH2124" s="55"/>
      <c r="DI2124" s="55"/>
      <c r="DJ2124" s="55"/>
      <c r="DK2124" s="55"/>
      <c r="DL2124" s="55"/>
      <c r="DM2124" s="55"/>
      <c r="DN2124" s="55"/>
      <c r="DO2124" s="55"/>
      <c r="DP2124" s="55"/>
      <c r="DQ2124" s="55"/>
      <c r="DR2124" s="55"/>
      <c r="DS2124" s="55"/>
      <c r="DT2124" s="55"/>
      <c r="DU2124" s="55"/>
      <c r="DV2124" s="55"/>
      <c r="DW2124" s="55"/>
      <c r="DX2124" s="55"/>
      <c r="DY2124" s="55"/>
      <c r="DZ2124" s="55"/>
      <c r="EA2124" s="55"/>
      <c r="EB2124" s="55"/>
      <c r="EC2124" s="55"/>
      <c r="EJ2124" s="55"/>
      <c r="EK2124" s="55"/>
      <c r="EL2124" s="55"/>
      <c r="EM2124" s="55"/>
      <c r="EN2124" s="55"/>
      <c r="EO2124" s="55"/>
      <c r="EP2124" s="55"/>
      <c r="EQ2124" s="55"/>
      <c r="ER2124" s="55"/>
      <c r="ES2124" s="55"/>
      <c r="ET2124" s="55"/>
      <c r="EU2124" s="55"/>
      <c r="EV2124" s="55"/>
      <c r="EW2124" s="55"/>
      <c r="EX2124" s="55"/>
      <c r="EY2124" s="55"/>
      <c r="EZ2124" s="55"/>
      <c r="FA2124" s="55"/>
      <c r="FB2124" s="55"/>
      <c r="FC2124" s="55"/>
      <c r="FD2124" s="55"/>
      <c r="FK2124" s="479"/>
      <c r="FL2124" s="479"/>
      <c r="FM2124" s="479"/>
      <c r="FN2124" s="479"/>
      <c r="FQ2124" s="479"/>
      <c r="FR2124" s="479"/>
      <c r="FS2124" s="479"/>
      <c r="FT2124" s="479"/>
      <c r="FU2124" s="479"/>
      <c r="FV2124" s="479"/>
      <c r="FW2124" s="479"/>
      <c r="FX2124" s="479"/>
      <c r="FY2124" s="479"/>
    </row>
    <row r="2125" spans="1:181" s="135" customFormat="1">
      <c r="A2125" s="165"/>
      <c r="B2125" s="161"/>
      <c r="C2125" s="161"/>
      <c r="D2125" s="161"/>
      <c r="E2125" s="161"/>
      <c r="F2125" s="161"/>
      <c r="G2125" s="161"/>
      <c r="H2125" s="161"/>
      <c r="I2125" s="161"/>
      <c r="J2125" s="161"/>
      <c r="K2125" s="161"/>
      <c r="L2125" s="161"/>
      <c r="M2125" s="161"/>
      <c r="N2125" s="161"/>
      <c r="O2125" s="161"/>
      <c r="P2125" s="161"/>
      <c r="Q2125" s="161"/>
      <c r="R2125" s="161"/>
      <c r="S2125" s="161"/>
      <c r="T2125" s="161"/>
      <c r="U2125" s="161"/>
      <c r="V2125" s="161"/>
      <c r="W2125" s="161"/>
      <c r="X2125" s="161"/>
      <c r="Y2125" s="161"/>
      <c r="Z2125" s="161"/>
      <c r="AA2125" s="161"/>
      <c r="AB2125" s="161"/>
      <c r="AC2125" s="161"/>
      <c r="AD2125" s="161"/>
      <c r="AE2125" s="161"/>
      <c r="AF2125" s="161"/>
      <c r="AG2125" s="161"/>
      <c r="AH2125" s="161"/>
      <c r="AI2125" s="161"/>
      <c r="AJ2125" s="161"/>
      <c r="AK2125" s="161"/>
      <c r="AL2125" s="161"/>
      <c r="AM2125" s="161"/>
      <c r="AN2125" s="161"/>
      <c r="AO2125" s="161"/>
      <c r="AP2125" s="161"/>
      <c r="AQ2125" s="161"/>
      <c r="AR2125" s="161"/>
      <c r="AS2125" s="161"/>
      <c r="AT2125" s="161"/>
      <c r="AU2125" s="161"/>
      <c r="AV2125" s="161"/>
      <c r="AW2125" s="54"/>
      <c r="AX2125" s="54"/>
      <c r="AY2125" s="54"/>
      <c r="AZ2125" s="54"/>
      <c r="BA2125" s="54"/>
      <c r="BB2125" s="54"/>
      <c r="BC2125" s="54"/>
      <c r="BD2125" s="54"/>
      <c r="BE2125" s="54"/>
      <c r="BF2125" s="54"/>
      <c r="BG2125" s="54"/>
      <c r="BH2125" s="54"/>
      <c r="BI2125" s="54"/>
      <c r="BJ2125" s="54"/>
      <c r="BK2125" s="54"/>
      <c r="BL2125" s="54"/>
      <c r="BM2125" s="54"/>
      <c r="BN2125" s="54"/>
      <c r="BO2125" s="54"/>
      <c r="BP2125" s="54"/>
      <c r="BQ2125" s="54"/>
      <c r="BR2125" s="54"/>
      <c r="BS2125" s="54"/>
      <c r="BT2125" s="54"/>
      <c r="BU2125" s="54"/>
      <c r="BV2125" s="55"/>
      <c r="BW2125" s="55"/>
      <c r="BX2125" s="55"/>
      <c r="BY2125" s="55"/>
      <c r="BZ2125" s="55"/>
      <c r="CA2125" s="55"/>
      <c r="CB2125" s="54"/>
      <c r="CC2125" s="54"/>
      <c r="CD2125" s="54"/>
      <c r="CE2125" s="54"/>
      <c r="CF2125" s="54"/>
      <c r="CG2125" s="54"/>
      <c r="CH2125" s="55"/>
      <c r="CI2125" s="55"/>
      <c r="CJ2125" s="55"/>
      <c r="CK2125" s="55"/>
      <c r="CL2125" s="55"/>
      <c r="CM2125" s="55"/>
      <c r="CN2125" s="55"/>
      <c r="CO2125" s="55"/>
      <c r="CP2125" s="55"/>
      <c r="CQ2125" s="55"/>
      <c r="CR2125" s="55"/>
      <c r="CS2125" s="55"/>
      <c r="CT2125" s="55"/>
      <c r="CU2125" s="55"/>
      <c r="CV2125" s="55"/>
      <c r="CW2125" s="55"/>
      <c r="CX2125" s="55"/>
      <c r="CY2125" s="55"/>
      <c r="CZ2125" s="55"/>
      <c r="DA2125" s="55"/>
      <c r="DB2125" s="55"/>
      <c r="DC2125" s="55"/>
      <c r="DD2125" s="55"/>
      <c r="DE2125" s="55"/>
      <c r="DF2125" s="55"/>
      <c r="DG2125" s="55"/>
      <c r="DH2125" s="55"/>
      <c r="DI2125" s="55"/>
      <c r="DJ2125" s="55"/>
      <c r="DK2125" s="55"/>
      <c r="DL2125" s="55"/>
      <c r="DM2125" s="55"/>
      <c r="DN2125" s="55"/>
      <c r="DO2125" s="55"/>
      <c r="DP2125" s="55"/>
      <c r="DQ2125" s="55"/>
      <c r="DR2125" s="55"/>
      <c r="DS2125" s="55"/>
      <c r="DT2125" s="55"/>
      <c r="DU2125" s="55"/>
      <c r="DV2125" s="55"/>
      <c r="DW2125" s="55"/>
      <c r="DX2125" s="55"/>
      <c r="DY2125" s="55"/>
      <c r="DZ2125" s="55"/>
      <c r="EA2125" s="55"/>
      <c r="EB2125" s="55"/>
      <c r="EC2125" s="55"/>
      <c r="EJ2125" s="55"/>
      <c r="EK2125" s="55"/>
      <c r="EL2125" s="55"/>
      <c r="EM2125" s="55"/>
      <c r="EN2125" s="55"/>
      <c r="EO2125" s="55"/>
      <c r="EP2125" s="55"/>
      <c r="EQ2125" s="55"/>
      <c r="ER2125" s="55"/>
      <c r="ES2125" s="55"/>
      <c r="ET2125" s="55"/>
      <c r="EU2125" s="55"/>
      <c r="EV2125" s="55"/>
      <c r="EW2125" s="55"/>
      <c r="EX2125" s="55"/>
      <c r="EY2125" s="55"/>
      <c r="EZ2125" s="55"/>
      <c r="FA2125" s="55"/>
      <c r="FB2125" s="55"/>
      <c r="FC2125" s="55"/>
      <c r="FD2125" s="55"/>
      <c r="FK2125" s="479"/>
      <c r="FL2125" s="479"/>
      <c r="FM2125" s="479"/>
      <c r="FN2125" s="479"/>
      <c r="FQ2125" s="479"/>
      <c r="FR2125" s="479"/>
      <c r="FS2125" s="479"/>
      <c r="FT2125" s="479"/>
      <c r="FU2125" s="479"/>
      <c r="FV2125" s="479"/>
      <c r="FW2125" s="479"/>
      <c r="FX2125" s="479"/>
      <c r="FY2125" s="479"/>
    </row>
    <row r="2126" spans="1:181" s="135" customFormat="1">
      <c r="A2126" s="165"/>
      <c r="B2126" s="161"/>
      <c r="C2126" s="161"/>
      <c r="D2126" s="161"/>
      <c r="E2126" s="161"/>
      <c r="F2126" s="161"/>
      <c r="G2126" s="161"/>
      <c r="H2126" s="161"/>
      <c r="I2126" s="161"/>
      <c r="J2126" s="161"/>
      <c r="K2126" s="161"/>
      <c r="L2126" s="161"/>
      <c r="M2126" s="161"/>
      <c r="N2126" s="161"/>
      <c r="O2126" s="161"/>
      <c r="P2126" s="161"/>
      <c r="Q2126" s="161"/>
      <c r="R2126" s="161"/>
      <c r="S2126" s="161"/>
      <c r="T2126" s="161"/>
      <c r="U2126" s="161"/>
      <c r="V2126" s="161"/>
      <c r="W2126" s="161"/>
      <c r="X2126" s="161"/>
      <c r="Y2126" s="161"/>
      <c r="Z2126" s="161"/>
      <c r="AA2126" s="161"/>
      <c r="AB2126" s="161"/>
      <c r="AC2126" s="161"/>
      <c r="AD2126" s="161"/>
      <c r="AE2126" s="161"/>
      <c r="AF2126" s="161"/>
      <c r="AG2126" s="161"/>
      <c r="AH2126" s="161"/>
      <c r="AI2126" s="161"/>
      <c r="AJ2126" s="161"/>
      <c r="AK2126" s="161"/>
      <c r="AL2126" s="161"/>
      <c r="AM2126" s="161"/>
      <c r="AN2126" s="161"/>
      <c r="AO2126" s="161"/>
      <c r="AP2126" s="161"/>
      <c r="AQ2126" s="161"/>
      <c r="AR2126" s="161"/>
      <c r="AS2126" s="161"/>
      <c r="AT2126" s="161"/>
      <c r="AU2126" s="161"/>
      <c r="AV2126" s="161"/>
      <c r="AW2126" s="54"/>
      <c r="AX2126" s="54"/>
      <c r="AY2126" s="54"/>
      <c r="AZ2126" s="54"/>
      <c r="BA2126" s="54"/>
      <c r="BB2126" s="54"/>
      <c r="BC2126" s="54"/>
      <c r="BD2126" s="54"/>
      <c r="BE2126" s="54"/>
      <c r="BF2126" s="54"/>
      <c r="BG2126" s="54"/>
      <c r="BH2126" s="54"/>
      <c r="BI2126" s="54"/>
      <c r="BJ2126" s="54"/>
      <c r="BK2126" s="54"/>
      <c r="BL2126" s="54"/>
      <c r="BM2126" s="54"/>
      <c r="BN2126" s="54"/>
      <c r="BO2126" s="54"/>
      <c r="BP2126" s="54"/>
      <c r="BQ2126" s="54"/>
      <c r="BR2126" s="54"/>
      <c r="BS2126" s="54"/>
      <c r="BT2126" s="54"/>
      <c r="BU2126" s="54"/>
      <c r="BV2126" s="55"/>
      <c r="BW2126" s="55"/>
      <c r="BX2126" s="55"/>
      <c r="BY2126" s="55"/>
      <c r="BZ2126" s="55"/>
      <c r="CA2126" s="55"/>
      <c r="CB2126" s="54"/>
      <c r="CC2126" s="54"/>
      <c r="CD2126" s="54"/>
      <c r="CE2126" s="54"/>
      <c r="CF2126" s="54"/>
      <c r="CG2126" s="54"/>
      <c r="CH2126" s="55"/>
      <c r="CI2126" s="55"/>
      <c r="CJ2126" s="55"/>
      <c r="CK2126" s="55"/>
      <c r="CL2126" s="55"/>
      <c r="CM2126" s="55"/>
      <c r="CN2126" s="55"/>
      <c r="CO2126" s="55"/>
      <c r="CP2126" s="55"/>
      <c r="CQ2126" s="55"/>
      <c r="CR2126" s="55"/>
      <c r="CS2126" s="55"/>
      <c r="CT2126" s="55"/>
      <c r="CU2126" s="55"/>
      <c r="CV2126" s="55"/>
      <c r="CW2126" s="55"/>
      <c r="CX2126" s="55"/>
      <c r="CY2126" s="55"/>
      <c r="CZ2126" s="55"/>
      <c r="DA2126" s="55"/>
      <c r="DB2126" s="55"/>
      <c r="DC2126" s="55"/>
      <c r="DD2126" s="55"/>
      <c r="DE2126" s="55"/>
      <c r="DF2126" s="55"/>
      <c r="DG2126" s="55"/>
      <c r="DH2126" s="55"/>
      <c r="DI2126" s="55"/>
      <c r="DJ2126" s="55"/>
      <c r="DK2126" s="55"/>
      <c r="DL2126" s="55"/>
      <c r="DM2126" s="55"/>
      <c r="DN2126" s="55"/>
      <c r="DO2126" s="55"/>
      <c r="DP2126" s="55"/>
      <c r="DQ2126" s="55"/>
      <c r="DR2126" s="55"/>
      <c r="DS2126" s="55"/>
      <c r="DT2126" s="55"/>
      <c r="DU2126" s="55"/>
      <c r="DV2126" s="55"/>
      <c r="DW2126" s="55"/>
      <c r="DX2126" s="55"/>
      <c r="DY2126" s="55"/>
      <c r="DZ2126" s="55"/>
      <c r="EA2126" s="55"/>
      <c r="EB2126" s="55"/>
      <c r="EC2126" s="55"/>
      <c r="EJ2126" s="55"/>
      <c r="EK2126" s="55"/>
      <c r="EL2126" s="55"/>
      <c r="EM2126" s="55"/>
      <c r="EN2126" s="55"/>
      <c r="EO2126" s="55"/>
      <c r="EP2126" s="55"/>
      <c r="EQ2126" s="55"/>
      <c r="ER2126" s="55"/>
      <c r="ES2126" s="55"/>
      <c r="ET2126" s="55"/>
      <c r="EU2126" s="55"/>
      <c r="EV2126" s="55"/>
      <c r="EW2126" s="55"/>
      <c r="EX2126" s="55"/>
      <c r="EY2126" s="55"/>
      <c r="EZ2126" s="55"/>
      <c r="FA2126" s="55"/>
      <c r="FB2126" s="55"/>
      <c r="FC2126" s="55"/>
      <c r="FD2126" s="55"/>
      <c r="FK2126" s="479"/>
      <c r="FL2126" s="479"/>
      <c r="FM2126" s="479"/>
      <c r="FN2126" s="479"/>
      <c r="FQ2126" s="479"/>
      <c r="FR2126" s="479"/>
      <c r="FS2126" s="479"/>
      <c r="FT2126" s="479"/>
      <c r="FU2126" s="479"/>
      <c r="FV2126" s="479"/>
      <c r="FW2126" s="479"/>
      <c r="FX2126" s="479"/>
      <c r="FY2126" s="479"/>
    </row>
    <row r="2127" spans="1:181" s="135" customFormat="1">
      <c r="A2127" s="165"/>
      <c r="B2127" s="161"/>
      <c r="C2127" s="161"/>
      <c r="D2127" s="161"/>
      <c r="E2127" s="161"/>
      <c r="F2127" s="161"/>
      <c r="G2127" s="161"/>
      <c r="H2127" s="161"/>
      <c r="I2127" s="161"/>
      <c r="J2127" s="161"/>
      <c r="K2127" s="161"/>
      <c r="L2127" s="161"/>
      <c r="M2127" s="161"/>
      <c r="N2127" s="161"/>
      <c r="O2127" s="161"/>
      <c r="P2127" s="161"/>
      <c r="Q2127" s="161"/>
      <c r="R2127" s="161"/>
      <c r="S2127" s="161"/>
      <c r="T2127" s="161"/>
      <c r="U2127" s="161"/>
      <c r="V2127" s="161"/>
      <c r="W2127" s="161"/>
      <c r="X2127" s="161"/>
      <c r="Y2127" s="161"/>
      <c r="Z2127" s="161"/>
      <c r="AA2127" s="161"/>
      <c r="AB2127" s="161"/>
      <c r="AC2127" s="161"/>
      <c r="AD2127" s="161"/>
      <c r="AE2127" s="161"/>
      <c r="AF2127" s="161"/>
      <c r="AG2127" s="161"/>
      <c r="AH2127" s="161"/>
      <c r="AI2127" s="161"/>
      <c r="AJ2127" s="161"/>
      <c r="AK2127" s="161"/>
      <c r="AL2127" s="161"/>
      <c r="AM2127" s="161"/>
      <c r="AN2127" s="161"/>
      <c r="AO2127" s="161"/>
      <c r="AP2127" s="161"/>
      <c r="AQ2127" s="161"/>
      <c r="AR2127" s="161"/>
      <c r="AS2127" s="161"/>
      <c r="AT2127" s="161"/>
      <c r="AU2127" s="161"/>
      <c r="AV2127" s="161"/>
      <c r="AW2127" s="54"/>
      <c r="AX2127" s="54"/>
      <c r="AY2127" s="54"/>
      <c r="AZ2127" s="54"/>
      <c r="BA2127" s="54"/>
      <c r="BB2127" s="54"/>
      <c r="BC2127" s="54"/>
      <c r="BD2127" s="54"/>
      <c r="BE2127" s="54"/>
      <c r="BF2127" s="54"/>
      <c r="BG2127" s="54"/>
      <c r="BH2127" s="54"/>
      <c r="BI2127" s="54"/>
      <c r="BJ2127" s="54"/>
      <c r="BK2127" s="54"/>
      <c r="BL2127" s="54"/>
      <c r="BM2127" s="54"/>
      <c r="BN2127" s="54"/>
      <c r="BO2127" s="54"/>
      <c r="BP2127" s="54"/>
      <c r="BQ2127" s="54"/>
      <c r="BR2127" s="54"/>
      <c r="BS2127" s="54"/>
      <c r="BT2127" s="54"/>
      <c r="BU2127" s="54"/>
      <c r="BV2127" s="55"/>
      <c r="BW2127" s="55"/>
      <c r="BX2127" s="55"/>
      <c r="BY2127" s="55"/>
      <c r="BZ2127" s="55"/>
      <c r="CA2127" s="55"/>
      <c r="CB2127" s="54"/>
      <c r="CC2127" s="54"/>
      <c r="CD2127" s="54"/>
      <c r="CE2127" s="54"/>
      <c r="CF2127" s="54"/>
      <c r="CG2127" s="54"/>
      <c r="CH2127" s="55"/>
      <c r="CI2127" s="55"/>
      <c r="CJ2127" s="55"/>
      <c r="CK2127" s="55"/>
      <c r="CL2127" s="55"/>
      <c r="CM2127" s="55"/>
      <c r="CN2127" s="55"/>
      <c r="CO2127" s="55"/>
      <c r="CP2127" s="55"/>
      <c r="CQ2127" s="55"/>
      <c r="CR2127" s="55"/>
      <c r="CS2127" s="55"/>
      <c r="CT2127" s="55"/>
      <c r="CU2127" s="55"/>
      <c r="CV2127" s="55"/>
      <c r="CW2127" s="55"/>
      <c r="CX2127" s="55"/>
      <c r="CY2127" s="55"/>
      <c r="CZ2127" s="55"/>
      <c r="DA2127" s="55"/>
      <c r="DB2127" s="55"/>
      <c r="DC2127" s="55"/>
      <c r="DD2127" s="55"/>
      <c r="DE2127" s="55"/>
      <c r="DF2127" s="55"/>
      <c r="DG2127" s="55"/>
      <c r="DH2127" s="55"/>
      <c r="DI2127" s="55"/>
      <c r="DJ2127" s="55"/>
      <c r="DK2127" s="55"/>
      <c r="DL2127" s="55"/>
      <c r="DM2127" s="55"/>
      <c r="DN2127" s="55"/>
      <c r="DO2127" s="55"/>
      <c r="DP2127" s="55"/>
      <c r="DQ2127" s="55"/>
      <c r="DR2127" s="55"/>
      <c r="DS2127" s="55"/>
      <c r="DT2127" s="55"/>
      <c r="DU2127" s="55"/>
      <c r="DV2127" s="55"/>
      <c r="DW2127" s="55"/>
      <c r="DX2127" s="55"/>
      <c r="DY2127" s="55"/>
      <c r="DZ2127" s="55"/>
      <c r="EA2127" s="55"/>
      <c r="EB2127" s="55"/>
      <c r="EC2127" s="55"/>
      <c r="EJ2127" s="55"/>
      <c r="EK2127" s="55"/>
      <c r="EL2127" s="55"/>
      <c r="EM2127" s="55"/>
      <c r="EN2127" s="55"/>
      <c r="EO2127" s="55"/>
      <c r="EP2127" s="55"/>
      <c r="EQ2127" s="55"/>
      <c r="ER2127" s="55"/>
      <c r="ES2127" s="55"/>
      <c r="ET2127" s="55"/>
      <c r="EU2127" s="55"/>
      <c r="EV2127" s="55"/>
      <c r="EW2127" s="55"/>
      <c r="EX2127" s="55"/>
      <c r="EY2127" s="55"/>
      <c r="EZ2127" s="55"/>
      <c r="FA2127" s="55"/>
      <c r="FB2127" s="55"/>
      <c r="FC2127" s="55"/>
      <c r="FD2127" s="55"/>
      <c r="FK2127" s="479"/>
      <c r="FL2127" s="479"/>
      <c r="FM2127" s="479"/>
      <c r="FN2127" s="479"/>
      <c r="FQ2127" s="479"/>
      <c r="FR2127" s="479"/>
      <c r="FS2127" s="479"/>
      <c r="FT2127" s="479"/>
      <c r="FU2127" s="479"/>
      <c r="FV2127" s="479"/>
      <c r="FW2127" s="479"/>
      <c r="FX2127" s="479"/>
      <c r="FY2127" s="479"/>
    </row>
    <row r="2128" spans="1:181" s="135" customFormat="1">
      <c r="A2128" s="165"/>
      <c r="B2128" s="161"/>
      <c r="C2128" s="161"/>
      <c r="D2128" s="161"/>
      <c r="E2128" s="161"/>
      <c r="F2128" s="161"/>
      <c r="G2128" s="161"/>
      <c r="H2128" s="161"/>
      <c r="I2128" s="161"/>
      <c r="J2128" s="161"/>
      <c r="K2128" s="161"/>
      <c r="L2128" s="161"/>
      <c r="M2128" s="161"/>
      <c r="N2128" s="161"/>
      <c r="O2128" s="161"/>
      <c r="P2128" s="161"/>
      <c r="Q2128" s="161"/>
      <c r="R2128" s="161"/>
      <c r="S2128" s="161"/>
      <c r="T2128" s="161"/>
      <c r="U2128" s="161"/>
      <c r="V2128" s="161"/>
      <c r="W2128" s="161"/>
      <c r="X2128" s="161"/>
      <c r="Y2128" s="161"/>
      <c r="Z2128" s="161"/>
      <c r="AA2128" s="161"/>
      <c r="AB2128" s="161"/>
      <c r="AC2128" s="161"/>
      <c r="AD2128" s="161"/>
      <c r="AE2128" s="161"/>
      <c r="AF2128" s="161"/>
      <c r="AG2128" s="161"/>
      <c r="AH2128" s="161"/>
      <c r="AI2128" s="161"/>
      <c r="AJ2128" s="161"/>
      <c r="AK2128" s="161"/>
      <c r="AL2128" s="161"/>
      <c r="AM2128" s="161"/>
      <c r="AN2128" s="161"/>
      <c r="AO2128" s="161"/>
      <c r="AP2128" s="161"/>
      <c r="AQ2128" s="161"/>
      <c r="AR2128" s="161"/>
      <c r="AS2128" s="161"/>
      <c r="AT2128" s="161"/>
      <c r="AU2128" s="161"/>
      <c r="AV2128" s="161"/>
      <c r="AW2128" s="54"/>
      <c r="AX2128" s="54"/>
      <c r="AY2128" s="54"/>
      <c r="AZ2128" s="54"/>
      <c r="BA2128" s="54"/>
      <c r="BB2128" s="54"/>
      <c r="BC2128" s="54"/>
      <c r="BD2128" s="54"/>
      <c r="BE2128" s="54"/>
      <c r="BF2128" s="54"/>
      <c r="BG2128" s="54"/>
      <c r="BH2128" s="54"/>
      <c r="BI2128" s="54"/>
      <c r="BJ2128" s="54"/>
      <c r="BK2128" s="54"/>
      <c r="BL2128" s="54"/>
      <c r="BM2128" s="54"/>
      <c r="BN2128" s="54"/>
      <c r="BO2128" s="54"/>
      <c r="BP2128" s="54"/>
      <c r="BQ2128" s="54"/>
      <c r="BR2128" s="54"/>
      <c r="BS2128" s="54"/>
      <c r="BT2128" s="54"/>
      <c r="BU2128" s="54"/>
      <c r="BV2128" s="55"/>
      <c r="BW2128" s="55"/>
      <c r="BX2128" s="55"/>
      <c r="BY2128" s="55"/>
      <c r="BZ2128" s="55"/>
      <c r="CA2128" s="55"/>
      <c r="CB2128" s="54"/>
      <c r="CC2128" s="54"/>
      <c r="CD2128" s="54"/>
      <c r="CE2128" s="54"/>
      <c r="CF2128" s="54"/>
      <c r="CG2128" s="54"/>
      <c r="CH2128" s="55"/>
      <c r="CI2128" s="55"/>
      <c r="CJ2128" s="55"/>
      <c r="CK2128" s="55"/>
      <c r="CL2128" s="55"/>
      <c r="CM2128" s="55"/>
      <c r="CN2128" s="55"/>
      <c r="CO2128" s="55"/>
      <c r="CP2128" s="55"/>
      <c r="CQ2128" s="55"/>
      <c r="CR2128" s="55"/>
      <c r="CS2128" s="55"/>
      <c r="CT2128" s="55"/>
      <c r="CU2128" s="55"/>
      <c r="CV2128" s="55"/>
      <c r="CW2128" s="55"/>
      <c r="CX2128" s="55"/>
      <c r="CY2128" s="55"/>
      <c r="CZ2128" s="55"/>
      <c r="DA2128" s="55"/>
      <c r="DB2128" s="55"/>
      <c r="DC2128" s="55"/>
      <c r="DD2128" s="55"/>
      <c r="DE2128" s="55"/>
      <c r="DF2128" s="55"/>
      <c r="DG2128" s="55"/>
      <c r="DH2128" s="55"/>
      <c r="DI2128" s="55"/>
      <c r="DJ2128" s="55"/>
      <c r="DK2128" s="55"/>
      <c r="DL2128" s="55"/>
      <c r="DM2128" s="55"/>
      <c r="DN2128" s="55"/>
      <c r="DO2128" s="55"/>
      <c r="DP2128" s="55"/>
      <c r="DQ2128" s="55"/>
      <c r="DR2128" s="55"/>
      <c r="DS2128" s="55"/>
      <c r="DT2128" s="55"/>
      <c r="DU2128" s="55"/>
      <c r="DV2128" s="55"/>
      <c r="DW2128" s="55"/>
      <c r="DX2128" s="55"/>
      <c r="DY2128" s="55"/>
      <c r="DZ2128" s="55"/>
      <c r="EA2128" s="55"/>
      <c r="EB2128" s="55"/>
      <c r="EC2128" s="55"/>
      <c r="EJ2128" s="55"/>
      <c r="EK2128" s="55"/>
      <c r="EL2128" s="55"/>
      <c r="EM2128" s="55"/>
      <c r="EN2128" s="55"/>
      <c r="EO2128" s="55"/>
      <c r="EP2128" s="55"/>
      <c r="EQ2128" s="55"/>
      <c r="ER2128" s="55"/>
      <c r="ES2128" s="55"/>
      <c r="ET2128" s="55"/>
      <c r="EU2128" s="55"/>
      <c r="EV2128" s="55"/>
      <c r="EW2128" s="55"/>
      <c r="EX2128" s="55"/>
      <c r="EY2128" s="55"/>
      <c r="EZ2128" s="55"/>
      <c r="FA2128" s="55"/>
      <c r="FB2128" s="55"/>
      <c r="FC2128" s="55"/>
      <c r="FD2128" s="55"/>
      <c r="FK2128" s="479"/>
      <c r="FL2128" s="479"/>
      <c r="FM2128" s="479"/>
      <c r="FN2128" s="479"/>
      <c r="FQ2128" s="479"/>
      <c r="FR2128" s="479"/>
      <c r="FS2128" s="479"/>
      <c r="FT2128" s="479"/>
      <c r="FU2128" s="479"/>
      <c r="FV2128" s="479"/>
      <c r="FW2128" s="479"/>
      <c r="FX2128" s="479"/>
      <c r="FY2128" s="479"/>
    </row>
    <row r="2129" spans="1:181" s="135" customFormat="1">
      <c r="A2129" s="165"/>
      <c r="B2129" s="161"/>
      <c r="C2129" s="161"/>
      <c r="D2129" s="161"/>
      <c r="E2129" s="161"/>
      <c r="F2129" s="161"/>
      <c r="G2129" s="161"/>
      <c r="H2129" s="161"/>
      <c r="I2129" s="161"/>
      <c r="J2129" s="161"/>
      <c r="K2129" s="161"/>
      <c r="L2129" s="161"/>
      <c r="M2129" s="161"/>
      <c r="N2129" s="161"/>
      <c r="O2129" s="161"/>
      <c r="P2129" s="161"/>
      <c r="Q2129" s="161"/>
      <c r="R2129" s="161"/>
      <c r="S2129" s="161"/>
      <c r="T2129" s="161"/>
      <c r="U2129" s="161"/>
      <c r="V2129" s="161"/>
      <c r="W2129" s="161"/>
      <c r="X2129" s="161"/>
      <c r="Y2129" s="161"/>
      <c r="Z2129" s="161"/>
      <c r="AA2129" s="161"/>
      <c r="AB2129" s="161"/>
      <c r="AC2129" s="161"/>
      <c r="AD2129" s="161"/>
      <c r="AE2129" s="161"/>
      <c r="AF2129" s="161"/>
      <c r="AG2129" s="161"/>
      <c r="AH2129" s="161"/>
      <c r="AI2129" s="161"/>
      <c r="AJ2129" s="161"/>
      <c r="AK2129" s="161"/>
      <c r="AL2129" s="161"/>
      <c r="AM2129" s="161"/>
      <c r="AN2129" s="161"/>
      <c r="AO2129" s="161"/>
      <c r="AP2129" s="161"/>
      <c r="AQ2129" s="161"/>
      <c r="AR2129" s="161"/>
      <c r="AS2129" s="161"/>
      <c r="AT2129" s="161"/>
      <c r="AU2129" s="161"/>
      <c r="AV2129" s="161"/>
      <c r="AW2129" s="54"/>
      <c r="AX2129" s="54"/>
      <c r="AY2129" s="54"/>
      <c r="AZ2129" s="54"/>
      <c r="BA2129" s="54"/>
      <c r="BB2129" s="54"/>
      <c r="BC2129" s="54"/>
      <c r="BD2129" s="54"/>
      <c r="BE2129" s="54"/>
      <c r="BF2129" s="54"/>
      <c r="BG2129" s="54"/>
      <c r="BH2129" s="54"/>
      <c r="BI2129" s="54"/>
      <c r="BJ2129" s="54"/>
      <c r="BK2129" s="54"/>
      <c r="BL2129" s="54"/>
      <c r="BM2129" s="54"/>
      <c r="BN2129" s="54"/>
      <c r="BO2129" s="54"/>
      <c r="BP2129" s="54"/>
      <c r="BQ2129" s="54"/>
      <c r="BR2129" s="54"/>
      <c r="BS2129" s="54"/>
      <c r="BT2129" s="54"/>
      <c r="BU2129" s="54"/>
      <c r="BV2129" s="55"/>
      <c r="BW2129" s="55"/>
      <c r="BX2129" s="55"/>
      <c r="BY2129" s="55"/>
      <c r="BZ2129" s="55"/>
      <c r="CA2129" s="55"/>
      <c r="CB2129" s="54"/>
      <c r="CC2129" s="54"/>
      <c r="CD2129" s="54"/>
      <c r="CE2129" s="54"/>
      <c r="CF2129" s="54"/>
      <c r="CG2129" s="54"/>
      <c r="CH2129" s="55"/>
      <c r="CI2129" s="55"/>
      <c r="CJ2129" s="55"/>
      <c r="CK2129" s="55"/>
      <c r="CL2129" s="55"/>
      <c r="CM2129" s="55"/>
      <c r="CN2129" s="55"/>
      <c r="CO2129" s="55"/>
      <c r="CP2129" s="55"/>
      <c r="CQ2129" s="55"/>
      <c r="CR2129" s="55"/>
      <c r="CS2129" s="55"/>
      <c r="CT2129" s="55"/>
      <c r="CU2129" s="55"/>
      <c r="CV2129" s="55"/>
      <c r="CW2129" s="55"/>
      <c r="CX2129" s="55"/>
      <c r="CY2129" s="55"/>
      <c r="CZ2129" s="55"/>
      <c r="DA2129" s="55"/>
      <c r="DB2129" s="55"/>
      <c r="DC2129" s="55"/>
      <c r="DD2129" s="55"/>
      <c r="DE2129" s="55"/>
      <c r="DF2129" s="55"/>
      <c r="DG2129" s="55"/>
      <c r="DH2129" s="55"/>
      <c r="DI2129" s="55"/>
      <c r="DJ2129" s="55"/>
      <c r="DK2129" s="55"/>
      <c r="DL2129" s="55"/>
      <c r="DM2129" s="55"/>
      <c r="DN2129" s="55"/>
      <c r="DO2129" s="55"/>
      <c r="DP2129" s="55"/>
      <c r="DQ2129" s="55"/>
      <c r="DR2129" s="55"/>
      <c r="DS2129" s="55"/>
      <c r="DT2129" s="55"/>
      <c r="DU2129" s="55"/>
      <c r="DV2129" s="55"/>
      <c r="DW2129" s="55"/>
      <c r="DX2129" s="55"/>
      <c r="DY2129" s="55"/>
      <c r="DZ2129" s="55"/>
      <c r="EA2129" s="55"/>
      <c r="EB2129" s="55"/>
      <c r="EC2129" s="55"/>
      <c r="EJ2129" s="55"/>
      <c r="EK2129" s="55"/>
      <c r="EL2129" s="55"/>
      <c r="EM2129" s="55"/>
      <c r="EN2129" s="55"/>
      <c r="EO2129" s="55"/>
      <c r="EP2129" s="55"/>
      <c r="EQ2129" s="55"/>
      <c r="ER2129" s="55"/>
      <c r="ES2129" s="55"/>
      <c r="ET2129" s="55"/>
      <c r="EU2129" s="55"/>
      <c r="EV2129" s="55"/>
      <c r="EW2129" s="55"/>
      <c r="EX2129" s="55"/>
      <c r="EY2129" s="55"/>
      <c r="EZ2129" s="55"/>
      <c r="FA2129" s="55"/>
      <c r="FB2129" s="55"/>
      <c r="FC2129" s="55"/>
      <c r="FD2129" s="55"/>
      <c r="FK2129" s="479"/>
      <c r="FL2129" s="479"/>
      <c r="FM2129" s="479"/>
      <c r="FN2129" s="479"/>
      <c r="FQ2129" s="479"/>
      <c r="FR2129" s="479"/>
      <c r="FS2129" s="479"/>
      <c r="FT2129" s="479"/>
      <c r="FU2129" s="479"/>
      <c r="FV2129" s="479"/>
      <c r="FW2129" s="479"/>
      <c r="FX2129" s="479"/>
      <c r="FY2129" s="479"/>
    </row>
    <row r="2130" spans="1:181" s="135" customFormat="1">
      <c r="A2130" s="165"/>
      <c r="B2130" s="161"/>
      <c r="C2130" s="161"/>
      <c r="D2130" s="161"/>
      <c r="E2130" s="161"/>
      <c r="F2130" s="161"/>
      <c r="G2130" s="161"/>
      <c r="H2130" s="161"/>
      <c r="I2130" s="161"/>
      <c r="J2130" s="161"/>
      <c r="K2130" s="161"/>
      <c r="L2130" s="161"/>
      <c r="M2130" s="161"/>
      <c r="N2130" s="161"/>
      <c r="O2130" s="161"/>
      <c r="P2130" s="161"/>
      <c r="Q2130" s="161"/>
      <c r="R2130" s="161"/>
      <c r="S2130" s="161"/>
      <c r="T2130" s="161"/>
      <c r="U2130" s="161"/>
      <c r="V2130" s="161"/>
      <c r="W2130" s="161"/>
      <c r="X2130" s="161"/>
      <c r="Y2130" s="161"/>
      <c r="Z2130" s="161"/>
      <c r="AA2130" s="161"/>
      <c r="AB2130" s="161"/>
      <c r="AC2130" s="161"/>
      <c r="AD2130" s="161"/>
      <c r="AE2130" s="161"/>
      <c r="AF2130" s="161"/>
      <c r="AG2130" s="161"/>
      <c r="AH2130" s="161"/>
      <c r="AI2130" s="161"/>
      <c r="AJ2130" s="161"/>
      <c r="AK2130" s="161"/>
      <c r="AL2130" s="161"/>
      <c r="AM2130" s="161"/>
      <c r="AN2130" s="161"/>
      <c r="AO2130" s="161"/>
      <c r="AP2130" s="161"/>
      <c r="AQ2130" s="161"/>
      <c r="AR2130" s="161"/>
      <c r="AS2130" s="161"/>
      <c r="AT2130" s="161"/>
      <c r="AU2130" s="161"/>
      <c r="AV2130" s="161"/>
      <c r="AW2130" s="54"/>
      <c r="AX2130" s="54"/>
      <c r="AY2130" s="54"/>
      <c r="AZ2130" s="54"/>
      <c r="BA2130" s="54"/>
      <c r="BB2130" s="54"/>
      <c r="BC2130" s="54"/>
      <c r="BD2130" s="54"/>
      <c r="BE2130" s="54"/>
      <c r="BF2130" s="54"/>
      <c r="BG2130" s="54"/>
      <c r="BH2130" s="54"/>
      <c r="BI2130" s="54"/>
      <c r="BJ2130" s="54"/>
      <c r="BK2130" s="54"/>
      <c r="BL2130" s="54"/>
      <c r="BM2130" s="54"/>
      <c r="BN2130" s="54"/>
      <c r="BO2130" s="54"/>
      <c r="BP2130" s="54"/>
      <c r="BQ2130" s="54"/>
      <c r="BR2130" s="54"/>
      <c r="BS2130" s="54"/>
      <c r="BT2130" s="54"/>
      <c r="BU2130" s="54"/>
      <c r="BV2130" s="55"/>
      <c r="BW2130" s="55"/>
      <c r="BX2130" s="55"/>
      <c r="BY2130" s="55"/>
      <c r="BZ2130" s="55"/>
      <c r="CA2130" s="55"/>
      <c r="CB2130" s="54"/>
      <c r="CC2130" s="54"/>
      <c r="CD2130" s="54"/>
      <c r="CE2130" s="54"/>
      <c r="CF2130" s="54"/>
      <c r="CG2130" s="54"/>
      <c r="CH2130" s="55"/>
      <c r="CI2130" s="55"/>
      <c r="CJ2130" s="55"/>
      <c r="CK2130" s="55"/>
      <c r="CL2130" s="55"/>
      <c r="CM2130" s="55"/>
      <c r="CN2130" s="55"/>
      <c r="CO2130" s="55"/>
      <c r="CP2130" s="55"/>
      <c r="CQ2130" s="55"/>
      <c r="CR2130" s="55"/>
      <c r="CS2130" s="55"/>
      <c r="CT2130" s="55"/>
      <c r="CU2130" s="55"/>
      <c r="CV2130" s="55"/>
      <c r="CW2130" s="55"/>
      <c r="CX2130" s="55"/>
      <c r="CY2130" s="55"/>
      <c r="CZ2130" s="55"/>
      <c r="DA2130" s="55"/>
      <c r="DB2130" s="55"/>
      <c r="DC2130" s="55"/>
      <c r="DD2130" s="55"/>
      <c r="DE2130" s="55"/>
      <c r="DF2130" s="55"/>
      <c r="DG2130" s="55"/>
      <c r="DH2130" s="55"/>
      <c r="DI2130" s="55"/>
      <c r="DJ2130" s="55"/>
      <c r="DK2130" s="55"/>
      <c r="DL2130" s="55"/>
      <c r="DM2130" s="55"/>
      <c r="DN2130" s="55"/>
      <c r="DO2130" s="55"/>
      <c r="DP2130" s="55"/>
      <c r="DQ2130" s="55"/>
      <c r="DR2130" s="55"/>
      <c r="DS2130" s="55"/>
      <c r="DT2130" s="55"/>
      <c r="DU2130" s="55"/>
      <c r="DV2130" s="55"/>
      <c r="DW2130" s="55"/>
      <c r="DX2130" s="55"/>
      <c r="DY2130" s="55"/>
      <c r="DZ2130" s="55"/>
      <c r="EA2130" s="55"/>
      <c r="EB2130" s="55"/>
      <c r="EC2130" s="55"/>
      <c r="EJ2130" s="55"/>
      <c r="EK2130" s="55"/>
      <c r="EL2130" s="55"/>
      <c r="EM2130" s="55"/>
      <c r="EN2130" s="55"/>
      <c r="EO2130" s="55"/>
      <c r="EP2130" s="55"/>
      <c r="EQ2130" s="55"/>
      <c r="ER2130" s="55"/>
      <c r="ES2130" s="55"/>
      <c r="ET2130" s="55"/>
      <c r="EU2130" s="55"/>
      <c r="EV2130" s="55"/>
      <c r="EW2130" s="55"/>
      <c r="EX2130" s="55"/>
      <c r="EY2130" s="55"/>
      <c r="EZ2130" s="55"/>
      <c r="FA2130" s="55"/>
      <c r="FB2130" s="55"/>
      <c r="FC2130" s="55"/>
      <c r="FD2130" s="55"/>
      <c r="FK2130" s="479"/>
      <c r="FL2130" s="479"/>
      <c r="FM2130" s="479"/>
      <c r="FN2130" s="479"/>
      <c r="FQ2130" s="479"/>
      <c r="FR2130" s="479"/>
      <c r="FS2130" s="479"/>
      <c r="FT2130" s="479"/>
      <c r="FU2130" s="479"/>
      <c r="FV2130" s="479"/>
      <c r="FW2130" s="479"/>
      <c r="FX2130" s="479"/>
      <c r="FY2130" s="479"/>
    </row>
    <row r="2131" spans="1:181" s="135" customFormat="1">
      <c r="A2131" s="165"/>
      <c r="B2131" s="161"/>
      <c r="C2131" s="161"/>
      <c r="D2131" s="161"/>
      <c r="E2131" s="161"/>
      <c r="F2131" s="161"/>
      <c r="G2131" s="161"/>
      <c r="H2131" s="161"/>
      <c r="I2131" s="161"/>
      <c r="J2131" s="161"/>
      <c r="K2131" s="161"/>
      <c r="L2131" s="161"/>
      <c r="M2131" s="161"/>
      <c r="N2131" s="161"/>
      <c r="O2131" s="161"/>
      <c r="P2131" s="161"/>
      <c r="Q2131" s="161"/>
      <c r="R2131" s="161"/>
      <c r="S2131" s="161"/>
      <c r="T2131" s="161"/>
      <c r="U2131" s="161"/>
      <c r="V2131" s="161"/>
      <c r="W2131" s="161"/>
      <c r="X2131" s="161"/>
      <c r="Y2131" s="161"/>
      <c r="Z2131" s="161"/>
      <c r="AA2131" s="161"/>
      <c r="AB2131" s="161"/>
      <c r="AC2131" s="161"/>
      <c r="AD2131" s="161"/>
      <c r="AE2131" s="161"/>
      <c r="AF2131" s="161"/>
      <c r="AG2131" s="161"/>
      <c r="AH2131" s="161"/>
      <c r="AI2131" s="161"/>
      <c r="AJ2131" s="161"/>
      <c r="AK2131" s="161"/>
      <c r="AL2131" s="161"/>
      <c r="AM2131" s="161"/>
      <c r="AN2131" s="161"/>
      <c r="AO2131" s="161"/>
      <c r="AP2131" s="161"/>
      <c r="AQ2131" s="161"/>
      <c r="AR2131" s="161"/>
      <c r="AS2131" s="161"/>
      <c r="AT2131" s="161"/>
      <c r="AU2131" s="161"/>
      <c r="AV2131" s="161"/>
      <c r="AW2131" s="54"/>
      <c r="AX2131" s="54"/>
      <c r="AY2131" s="54"/>
      <c r="AZ2131" s="54"/>
      <c r="BA2131" s="54"/>
      <c r="BB2131" s="54"/>
      <c r="BC2131" s="54"/>
      <c r="BD2131" s="54"/>
      <c r="BE2131" s="54"/>
      <c r="BF2131" s="54"/>
      <c r="BG2131" s="54"/>
      <c r="BH2131" s="54"/>
      <c r="BI2131" s="54"/>
      <c r="BJ2131" s="54"/>
      <c r="BK2131" s="54"/>
      <c r="BL2131" s="54"/>
      <c r="BM2131" s="54"/>
      <c r="BN2131" s="54"/>
      <c r="BO2131" s="54"/>
      <c r="BP2131" s="54"/>
      <c r="BQ2131" s="54"/>
      <c r="BR2131" s="54"/>
      <c r="BS2131" s="54"/>
      <c r="BT2131" s="54"/>
      <c r="BU2131" s="54"/>
      <c r="BV2131" s="55"/>
      <c r="BW2131" s="55"/>
      <c r="BX2131" s="55"/>
      <c r="BY2131" s="55"/>
      <c r="BZ2131" s="55"/>
      <c r="CA2131" s="55"/>
      <c r="CB2131" s="54"/>
      <c r="CC2131" s="54"/>
      <c r="CD2131" s="54"/>
      <c r="CE2131" s="54"/>
      <c r="CF2131" s="54"/>
      <c r="CG2131" s="54"/>
      <c r="CH2131" s="55"/>
      <c r="CI2131" s="55"/>
      <c r="CJ2131" s="55"/>
      <c r="CK2131" s="55"/>
      <c r="CL2131" s="55"/>
      <c r="CM2131" s="55"/>
      <c r="CN2131" s="55"/>
      <c r="CO2131" s="55"/>
      <c r="CP2131" s="55"/>
      <c r="CQ2131" s="55"/>
      <c r="CR2131" s="55"/>
      <c r="CS2131" s="55"/>
      <c r="CT2131" s="55"/>
      <c r="CU2131" s="55"/>
      <c r="CV2131" s="55"/>
      <c r="CW2131" s="55"/>
      <c r="CX2131" s="55"/>
      <c r="CY2131" s="55"/>
      <c r="CZ2131" s="55"/>
      <c r="DA2131" s="55"/>
      <c r="DB2131" s="55"/>
      <c r="DC2131" s="55"/>
      <c r="DD2131" s="55"/>
      <c r="DE2131" s="55"/>
      <c r="DF2131" s="55"/>
      <c r="DG2131" s="55"/>
      <c r="DH2131" s="55"/>
      <c r="DI2131" s="55"/>
      <c r="DJ2131" s="55"/>
      <c r="DK2131" s="55"/>
      <c r="DL2131" s="55"/>
      <c r="DM2131" s="55"/>
      <c r="DN2131" s="55"/>
      <c r="DO2131" s="55"/>
      <c r="DP2131" s="55"/>
      <c r="DQ2131" s="55"/>
      <c r="DR2131" s="55"/>
      <c r="DS2131" s="55"/>
      <c r="DT2131" s="55"/>
      <c r="DU2131" s="55"/>
      <c r="DV2131" s="55"/>
      <c r="DW2131" s="55"/>
      <c r="DX2131" s="55"/>
      <c r="DY2131" s="55"/>
      <c r="DZ2131" s="55"/>
      <c r="EA2131" s="55"/>
      <c r="EB2131" s="55"/>
      <c r="EC2131" s="55"/>
      <c r="EJ2131" s="55"/>
      <c r="EK2131" s="55"/>
      <c r="EL2131" s="55"/>
      <c r="EM2131" s="55"/>
      <c r="EN2131" s="55"/>
      <c r="EO2131" s="55"/>
      <c r="EP2131" s="55"/>
      <c r="EQ2131" s="55"/>
      <c r="ER2131" s="55"/>
      <c r="ES2131" s="55"/>
      <c r="ET2131" s="55"/>
      <c r="EU2131" s="55"/>
      <c r="EV2131" s="55"/>
      <c r="EW2131" s="55"/>
      <c r="EX2131" s="55"/>
      <c r="EY2131" s="55"/>
      <c r="EZ2131" s="55"/>
      <c r="FA2131" s="55"/>
      <c r="FB2131" s="55"/>
      <c r="FC2131" s="55"/>
      <c r="FD2131" s="55"/>
      <c r="FK2131" s="479"/>
      <c r="FL2131" s="479"/>
      <c r="FM2131" s="479"/>
      <c r="FN2131" s="479"/>
      <c r="FQ2131" s="479"/>
      <c r="FR2131" s="479"/>
      <c r="FS2131" s="479"/>
      <c r="FT2131" s="479"/>
      <c r="FU2131" s="479"/>
      <c r="FV2131" s="479"/>
      <c r="FW2131" s="479"/>
      <c r="FX2131" s="479"/>
      <c r="FY2131" s="479"/>
    </row>
    <row r="2132" spans="1:181" s="135" customFormat="1">
      <c r="A2132" s="165"/>
      <c r="B2132" s="161"/>
      <c r="C2132" s="161"/>
      <c r="D2132" s="161"/>
      <c r="E2132" s="161"/>
      <c r="F2132" s="161"/>
      <c r="G2132" s="161"/>
      <c r="H2132" s="161"/>
      <c r="I2132" s="161"/>
      <c r="J2132" s="161"/>
      <c r="K2132" s="161"/>
      <c r="L2132" s="161"/>
      <c r="M2132" s="161"/>
      <c r="N2132" s="161"/>
      <c r="O2132" s="161"/>
      <c r="P2132" s="161"/>
      <c r="Q2132" s="161"/>
      <c r="R2132" s="161"/>
      <c r="S2132" s="161"/>
      <c r="T2132" s="161"/>
      <c r="U2132" s="161"/>
      <c r="V2132" s="161"/>
      <c r="W2132" s="161"/>
      <c r="X2132" s="161"/>
      <c r="Y2132" s="161"/>
      <c r="Z2132" s="161"/>
      <c r="AA2132" s="161"/>
      <c r="AB2132" s="161"/>
      <c r="AC2132" s="161"/>
      <c r="AD2132" s="161"/>
      <c r="AE2132" s="161"/>
      <c r="AF2132" s="161"/>
      <c r="AG2132" s="161"/>
      <c r="AH2132" s="161"/>
      <c r="AI2132" s="161"/>
      <c r="AJ2132" s="161"/>
      <c r="AK2132" s="161"/>
      <c r="AL2132" s="161"/>
      <c r="AM2132" s="161"/>
      <c r="AN2132" s="161"/>
      <c r="AO2132" s="161"/>
      <c r="AP2132" s="161"/>
      <c r="AQ2132" s="161"/>
      <c r="AR2132" s="161"/>
      <c r="AS2132" s="161"/>
      <c r="AT2132" s="161"/>
      <c r="AU2132" s="161"/>
      <c r="AV2132" s="161"/>
      <c r="AW2132" s="54"/>
      <c r="AX2132" s="54"/>
      <c r="AY2132" s="54"/>
      <c r="AZ2132" s="54"/>
      <c r="BA2132" s="54"/>
      <c r="BB2132" s="54"/>
      <c r="BC2132" s="54"/>
      <c r="BD2132" s="54"/>
      <c r="BE2132" s="54"/>
      <c r="BF2132" s="54"/>
      <c r="BG2132" s="54"/>
      <c r="BH2132" s="54"/>
      <c r="BI2132" s="54"/>
      <c r="BJ2132" s="54"/>
      <c r="BK2132" s="54"/>
      <c r="BL2132" s="54"/>
      <c r="BM2132" s="54"/>
      <c r="BN2132" s="54"/>
      <c r="BO2132" s="54"/>
      <c r="BP2132" s="54"/>
      <c r="BQ2132" s="54"/>
      <c r="BR2132" s="54"/>
      <c r="BS2132" s="54"/>
      <c r="BT2132" s="54"/>
      <c r="BU2132" s="54"/>
      <c r="BV2132" s="55"/>
      <c r="BW2132" s="55"/>
      <c r="BX2132" s="55"/>
      <c r="BY2132" s="55"/>
      <c r="BZ2132" s="55"/>
      <c r="CA2132" s="55"/>
      <c r="CB2132" s="54"/>
      <c r="CC2132" s="54"/>
      <c r="CD2132" s="54"/>
      <c r="CE2132" s="54"/>
      <c r="CF2132" s="54"/>
      <c r="CG2132" s="54"/>
      <c r="CH2132" s="55"/>
      <c r="CI2132" s="55"/>
      <c r="CJ2132" s="55"/>
      <c r="CK2132" s="55"/>
      <c r="CL2132" s="55"/>
      <c r="CM2132" s="55"/>
      <c r="CN2132" s="55"/>
      <c r="CO2132" s="55"/>
      <c r="CP2132" s="55"/>
      <c r="CQ2132" s="55"/>
      <c r="CR2132" s="55"/>
      <c r="CS2132" s="55"/>
      <c r="CT2132" s="55"/>
      <c r="CU2132" s="55"/>
      <c r="CV2132" s="55"/>
      <c r="CW2132" s="55"/>
      <c r="CX2132" s="55"/>
      <c r="CY2132" s="55"/>
      <c r="CZ2132" s="55"/>
      <c r="DA2132" s="55"/>
      <c r="DB2132" s="55"/>
      <c r="DC2132" s="55"/>
      <c r="DD2132" s="55"/>
      <c r="DE2132" s="55"/>
      <c r="DF2132" s="55"/>
      <c r="DG2132" s="55"/>
      <c r="DH2132" s="55"/>
      <c r="DI2132" s="55"/>
      <c r="DJ2132" s="55"/>
      <c r="DK2132" s="55"/>
      <c r="DL2132" s="55"/>
      <c r="DM2132" s="55"/>
      <c r="DN2132" s="55"/>
      <c r="DO2132" s="55"/>
      <c r="DP2132" s="55"/>
      <c r="DQ2132" s="55"/>
      <c r="DR2132" s="55"/>
      <c r="DS2132" s="55"/>
      <c r="DT2132" s="55"/>
      <c r="DU2132" s="55"/>
      <c r="DV2132" s="55"/>
      <c r="DW2132" s="55"/>
      <c r="DX2132" s="55"/>
      <c r="DY2132" s="55"/>
      <c r="DZ2132" s="55"/>
      <c r="EA2132" s="55"/>
      <c r="EB2132" s="55"/>
      <c r="EC2132" s="55"/>
      <c r="EJ2132" s="55"/>
      <c r="EK2132" s="55"/>
      <c r="EL2132" s="55"/>
      <c r="EM2132" s="55"/>
      <c r="EN2132" s="55"/>
      <c r="EO2132" s="55"/>
      <c r="EP2132" s="55"/>
      <c r="EQ2132" s="55"/>
      <c r="ER2132" s="55"/>
      <c r="ES2132" s="55"/>
      <c r="ET2132" s="55"/>
      <c r="EU2132" s="55"/>
      <c r="EV2132" s="55"/>
      <c r="EW2132" s="55"/>
      <c r="EX2132" s="55"/>
      <c r="EY2132" s="55"/>
      <c r="EZ2132" s="55"/>
      <c r="FA2132" s="55"/>
      <c r="FB2132" s="55"/>
      <c r="FC2132" s="55"/>
      <c r="FD2132" s="55"/>
      <c r="FK2132" s="479"/>
      <c r="FL2132" s="479"/>
      <c r="FM2132" s="479"/>
      <c r="FN2132" s="479"/>
      <c r="FQ2132" s="479"/>
      <c r="FR2132" s="479"/>
      <c r="FS2132" s="479"/>
      <c r="FT2132" s="479"/>
      <c r="FU2132" s="479"/>
      <c r="FV2132" s="479"/>
      <c r="FW2132" s="479"/>
      <c r="FX2132" s="479"/>
      <c r="FY2132" s="479"/>
    </row>
    <row r="2133" spans="1:181" s="135" customFormat="1">
      <c r="A2133" s="165"/>
      <c r="B2133" s="161"/>
      <c r="C2133" s="161"/>
      <c r="D2133" s="161"/>
      <c r="E2133" s="161"/>
      <c r="F2133" s="161"/>
      <c r="G2133" s="161"/>
      <c r="H2133" s="161"/>
      <c r="I2133" s="161"/>
      <c r="J2133" s="161"/>
      <c r="K2133" s="161"/>
      <c r="L2133" s="161"/>
      <c r="M2133" s="161"/>
      <c r="N2133" s="161"/>
      <c r="O2133" s="161"/>
      <c r="P2133" s="161"/>
      <c r="Q2133" s="161"/>
      <c r="R2133" s="161"/>
      <c r="S2133" s="161"/>
      <c r="T2133" s="161"/>
      <c r="U2133" s="161"/>
      <c r="V2133" s="161"/>
      <c r="W2133" s="161"/>
      <c r="X2133" s="161"/>
      <c r="Y2133" s="161"/>
      <c r="Z2133" s="161"/>
      <c r="AA2133" s="161"/>
      <c r="AB2133" s="161"/>
      <c r="AC2133" s="161"/>
      <c r="AD2133" s="161"/>
      <c r="AE2133" s="161"/>
      <c r="AF2133" s="161"/>
      <c r="AG2133" s="161"/>
      <c r="AH2133" s="161"/>
      <c r="AI2133" s="161"/>
      <c r="AJ2133" s="161"/>
      <c r="AK2133" s="161"/>
      <c r="AL2133" s="161"/>
      <c r="AM2133" s="161"/>
      <c r="AN2133" s="161"/>
      <c r="AO2133" s="161"/>
      <c r="AP2133" s="161"/>
      <c r="AQ2133" s="161"/>
      <c r="AR2133" s="161"/>
      <c r="AS2133" s="161"/>
      <c r="AT2133" s="161"/>
      <c r="AU2133" s="161"/>
      <c r="AV2133" s="161"/>
      <c r="AW2133" s="54"/>
      <c r="AX2133" s="54"/>
      <c r="AY2133" s="54"/>
      <c r="AZ2133" s="54"/>
      <c r="BA2133" s="54"/>
      <c r="BB2133" s="54"/>
      <c r="BC2133" s="54"/>
      <c r="BD2133" s="54"/>
      <c r="BE2133" s="54"/>
      <c r="BF2133" s="54"/>
      <c r="BG2133" s="54"/>
      <c r="BH2133" s="54"/>
      <c r="BI2133" s="54"/>
      <c r="BJ2133" s="54"/>
      <c r="BK2133" s="54"/>
      <c r="BL2133" s="54"/>
      <c r="BM2133" s="54"/>
      <c r="BN2133" s="54"/>
      <c r="BO2133" s="54"/>
      <c r="BP2133" s="54"/>
      <c r="BQ2133" s="54"/>
      <c r="BR2133" s="54"/>
      <c r="BS2133" s="54"/>
      <c r="BT2133" s="54"/>
      <c r="BU2133" s="54"/>
      <c r="BV2133" s="55"/>
      <c r="BW2133" s="55"/>
      <c r="BX2133" s="55"/>
      <c r="BY2133" s="55"/>
      <c r="BZ2133" s="55"/>
      <c r="CA2133" s="55"/>
      <c r="CB2133" s="54"/>
      <c r="CC2133" s="54"/>
      <c r="CD2133" s="54"/>
      <c r="CE2133" s="54"/>
      <c r="CF2133" s="54"/>
      <c r="CG2133" s="54"/>
      <c r="CH2133" s="55"/>
      <c r="CI2133" s="55"/>
      <c r="CJ2133" s="55"/>
      <c r="CK2133" s="55"/>
      <c r="CL2133" s="55"/>
      <c r="CM2133" s="55"/>
      <c r="CN2133" s="55"/>
      <c r="CO2133" s="55"/>
      <c r="CP2133" s="55"/>
      <c r="CQ2133" s="55"/>
      <c r="CR2133" s="55"/>
      <c r="CS2133" s="55"/>
      <c r="CT2133" s="55"/>
      <c r="CU2133" s="55"/>
      <c r="CV2133" s="55"/>
      <c r="CW2133" s="55"/>
      <c r="CX2133" s="55"/>
      <c r="CY2133" s="55"/>
      <c r="CZ2133" s="55"/>
      <c r="DA2133" s="55"/>
      <c r="DB2133" s="55"/>
      <c r="DC2133" s="55"/>
      <c r="DD2133" s="55"/>
      <c r="DE2133" s="55"/>
      <c r="DF2133" s="55"/>
      <c r="DG2133" s="55"/>
      <c r="DH2133" s="55"/>
      <c r="DI2133" s="55"/>
      <c r="DJ2133" s="55"/>
      <c r="DK2133" s="55"/>
      <c r="DL2133" s="55"/>
      <c r="DM2133" s="55"/>
      <c r="DN2133" s="55"/>
      <c r="DO2133" s="55"/>
      <c r="DP2133" s="55"/>
      <c r="DQ2133" s="55"/>
      <c r="DR2133" s="55"/>
      <c r="DS2133" s="55"/>
      <c r="DT2133" s="55"/>
      <c r="DU2133" s="55"/>
      <c r="DV2133" s="55"/>
      <c r="DW2133" s="55"/>
      <c r="DX2133" s="55"/>
      <c r="DY2133" s="55"/>
      <c r="DZ2133" s="55"/>
      <c r="EA2133" s="55"/>
      <c r="EB2133" s="55"/>
      <c r="EC2133" s="55"/>
      <c r="EJ2133" s="55"/>
      <c r="EK2133" s="55"/>
      <c r="EL2133" s="55"/>
      <c r="EM2133" s="55"/>
      <c r="EN2133" s="55"/>
      <c r="EO2133" s="55"/>
      <c r="EP2133" s="55"/>
      <c r="EQ2133" s="55"/>
      <c r="ER2133" s="55"/>
      <c r="ES2133" s="55"/>
      <c r="ET2133" s="55"/>
      <c r="EU2133" s="55"/>
      <c r="EV2133" s="55"/>
      <c r="EW2133" s="55"/>
      <c r="EX2133" s="55"/>
      <c r="EY2133" s="55"/>
      <c r="EZ2133" s="55"/>
      <c r="FA2133" s="55"/>
      <c r="FB2133" s="55"/>
      <c r="FC2133" s="55"/>
      <c r="FD2133" s="55"/>
      <c r="FK2133" s="479"/>
      <c r="FL2133" s="479"/>
      <c r="FM2133" s="479"/>
      <c r="FN2133" s="479"/>
      <c r="FQ2133" s="479"/>
      <c r="FR2133" s="479"/>
      <c r="FS2133" s="479"/>
      <c r="FT2133" s="479"/>
      <c r="FU2133" s="479"/>
      <c r="FV2133" s="479"/>
      <c r="FW2133" s="479"/>
      <c r="FX2133" s="479"/>
      <c r="FY2133" s="479"/>
    </row>
    <row r="2134" spans="1:181" s="135" customFormat="1">
      <c r="A2134" s="165"/>
      <c r="B2134" s="161"/>
      <c r="C2134" s="161"/>
      <c r="D2134" s="161"/>
      <c r="E2134" s="161"/>
      <c r="F2134" s="161"/>
      <c r="G2134" s="161"/>
      <c r="H2134" s="161"/>
      <c r="I2134" s="161"/>
      <c r="J2134" s="161"/>
      <c r="K2134" s="161"/>
      <c r="L2134" s="161"/>
      <c r="M2134" s="161"/>
      <c r="N2134" s="161"/>
      <c r="O2134" s="161"/>
      <c r="P2134" s="161"/>
      <c r="Q2134" s="161"/>
      <c r="R2134" s="161"/>
      <c r="S2134" s="161"/>
      <c r="T2134" s="161"/>
      <c r="U2134" s="161"/>
      <c r="V2134" s="161"/>
      <c r="W2134" s="161"/>
      <c r="X2134" s="161"/>
      <c r="Y2134" s="161"/>
      <c r="Z2134" s="161"/>
      <c r="AA2134" s="161"/>
      <c r="AB2134" s="161"/>
      <c r="AC2134" s="161"/>
      <c r="AD2134" s="161"/>
      <c r="AE2134" s="161"/>
      <c r="AF2134" s="161"/>
      <c r="AG2134" s="161"/>
      <c r="AH2134" s="161"/>
      <c r="AI2134" s="161"/>
      <c r="AJ2134" s="161"/>
      <c r="AK2134" s="161"/>
      <c r="AL2134" s="161"/>
      <c r="AM2134" s="161"/>
      <c r="AN2134" s="161"/>
      <c r="AO2134" s="161"/>
      <c r="AP2134" s="161"/>
      <c r="AQ2134" s="161"/>
      <c r="AR2134" s="161"/>
      <c r="AS2134" s="161"/>
      <c r="AT2134" s="161"/>
      <c r="AU2134" s="161"/>
      <c r="AV2134" s="161"/>
      <c r="AW2134" s="54"/>
      <c r="AX2134" s="54"/>
      <c r="AY2134" s="54"/>
      <c r="AZ2134" s="54"/>
      <c r="BA2134" s="54"/>
      <c r="BB2134" s="54"/>
      <c r="BC2134" s="54"/>
      <c r="BD2134" s="54"/>
      <c r="BE2134" s="54"/>
      <c r="BF2134" s="54"/>
      <c r="BG2134" s="54"/>
      <c r="BH2134" s="54"/>
      <c r="BI2134" s="54"/>
      <c r="BJ2134" s="54"/>
      <c r="BK2134" s="54"/>
      <c r="BL2134" s="54"/>
      <c r="BM2134" s="54"/>
      <c r="BN2134" s="54"/>
      <c r="BO2134" s="54"/>
      <c r="BP2134" s="54"/>
      <c r="BQ2134" s="54"/>
      <c r="BR2134" s="54"/>
      <c r="BS2134" s="54"/>
      <c r="BT2134" s="54"/>
      <c r="BU2134" s="54"/>
      <c r="BV2134" s="55"/>
      <c r="BW2134" s="55"/>
      <c r="BX2134" s="55"/>
      <c r="BY2134" s="55"/>
      <c r="BZ2134" s="55"/>
      <c r="CA2134" s="55"/>
      <c r="CB2134" s="54"/>
      <c r="CC2134" s="54"/>
      <c r="CD2134" s="54"/>
      <c r="CE2134" s="54"/>
      <c r="CF2134" s="54"/>
      <c r="CG2134" s="54"/>
      <c r="CH2134" s="55"/>
      <c r="CI2134" s="55"/>
      <c r="CJ2134" s="55"/>
      <c r="CK2134" s="55"/>
      <c r="CL2134" s="55"/>
      <c r="CM2134" s="55"/>
      <c r="CN2134" s="55"/>
      <c r="CO2134" s="55"/>
      <c r="CP2134" s="55"/>
      <c r="CQ2134" s="55"/>
      <c r="CR2134" s="55"/>
      <c r="CS2134" s="55"/>
      <c r="CT2134" s="55"/>
      <c r="CU2134" s="55"/>
      <c r="CV2134" s="55"/>
      <c r="CW2134" s="55"/>
      <c r="CX2134" s="55"/>
      <c r="CY2134" s="55"/>
      <c r="CZ2134" s="55"/>
      <c r="DA2134" s="55"/>
      <c r="DB2134" s="55"/>
      <c r="DC2134" s="55"/>
      <c r="DD2134" s="55"/>
      <c r="DE2134" s="55"/>
      <c r="DF2134" s="55"/>
      <c r="DG2134" s="55"/>
      <c r="DH2134" s="55"/>
      <c r="DI2134" s="55"/>
      <c r="DJ2134" s="55"/>
      <c r="DK2134" s="55"/>
      <c r="DL2134" s="55"/>
      <c r="DM2134" s="55"/>
      <c r="DN2134" s="55"/>
      <c r="DO2134" s="55"/>
      <c r="DP2134" s="55"/>
      <c r="DQ2134" s="55"/>
      <c r="DR2134" s="55"/>
      <c r="DS2134" s="55"/>
      <c r="DT2134" s="55"/>
      <c r="DU2134" s="55"/>
      <c r="DV2134" s="55"/>
      <c r="DW2134" s="55"/>
      <c r="DX2134" s="55"/>
      <c r="DY2134" s="55"/>
      <c r="DZ2134" s="55"/>
      <c r="EA2134" s="55"/>
      <c r="EB2134" s="55"/>
      <c r="EC2134" s="55"/>
      <c r="EJ2134" s="55"/>
      <c r="EK2134" s="55"/>
      <c r="EL2134" s="55"/>
      <c r="EM2134" s="55"/>
      <c r="EN2134" s="55"/>
      <c r="EO2134" s="55"/>
      <c r="EP2134" s="55"/>
      <c r="EQ2134" s="55"/>
      <c r="ER2134" s="55"/>
      <c r="ES2134" s="55"/>
      <c r="ET2134" s="55"/>
      <c r="EU2134" s="55"/>
      <c r="EV2134" s="55"/>
      <c r="EW2134" s="55"/>
      <c r="EX2134" s="55"/>
      <c r="EY2134" s="55"/>
      <c r="EZ2134" s="55"/>
      <c r="FA2134" s="55"/>
      <c r="FB2134" s="55"/>
      <c r="FC2134" s="55"/>
      <c r="FD2134" s="55"/>
      <c r="FK2134" s="479"/>
      <c r="FL2134" s="479"/>
      <c r="FM2134" s="479"/>
      <c r="FN2134" s="479"/>
      <c r="FQ2134" s="479"/>
      <c r="FR2134" s="479"/>
      <c r="FS2134" s="479"/>
      <c r="FT2134" s="479"/>
      <c r="FU2134" s="479"/>
      <c r="FV2134" s="479"/>
      <c r="FW2134" s="479"/>
      <c r="FX2134" s="479"/>
      <c r="FY2134" s="479"/>
    </row>
    <row r="2135" spans="1:181" s="135" customFormat="1">
      <c r="A2135" s="165"/>
      <c r="B2135" s="161"/>
      <c r="C2135" s="161"/>
      <c r="D2135" s="161"/>
      <c r="E2135" s="161"/>
      <c r="F2135" s="161"/>
      <c r="G2135" s="161"/>
      <c r="H2135" s="161"/>
      <c r="I2135" s="161"/>
      <c r="J2135" s="161"/>
      <c r="K2135" s="161"/>
      <c r="L2135" s="161"/>
      <c r="M2135" s="161"/>
      <c r="N2135" s="161"/>
      <c r="O2135" s="161"/>
      <c r="P2135" s="161"/>
      <c r="Q2135" s="161"/>
      <c r="R2135" s="161"/>
      <c r="S2135" s="161"/>
      <c r="T2135" s="161"/>
      <c r="U2135" s="161"/>
      <c r="V2135" s="161"/>
      <c r="W2135" s="161"/>
      <c r="X2135" s="161"/>
      <c r="Y2135" s="161"/>
      <c r="Z2135" s="161"/>
      <c r="AA2135" s="161"/>
      <c r="AB2135" s="161"/>
      <c r="AC2135" s="161"/>
      <c r="AD2135" s="161"/>
      <c r="AE2135" s="161"/>
      <c r="AF2135" s="161"/>
      <c r="AG2135" s="161"/>
      <c r="AH2135" s="161"/>
      <c r="AI2135" s="161"/>
      <c r="AJ2135" s="161"/>
      <c r="AK2135" s="161"/>
      <c r="AL2135" s="161"/>
      <c r="AM2135" s="161"/>
      <c r="AN2135" s="161"/>
      <c r="AO2135" s="161"/>
      <c r="AP2135" s="161"/>
      <c r="AQ2135" s="161"/>
      <c r="AR2135" s="161"/>
      <c r="AS2135" s="161"/>
      <c r="AT2135" s="161"/>
      <c r="AU2135" s="161"/>
      <c r="AV2135" s="161"/>
      <c r="AW2135" s="54"/>
      <c r="AX2135" s="54"/>
      <c r="AY2135" s="54"/>
      <c r="AZ2135" s="54"/>
      <c r="BA2135" s="54"/>
      <c r="BB2135" s="54"/>
      <c r="BC2135" s="54"/>
      <c r="BD2135" s="54"/>
      <c r="BE2135" s="54"/>
      <c r="BF2135" s="54"/>
      <c r="BG2135" s="54"/>
      <c r="BH2135" s="54"/>
      <c r="BI2135" s="54"/>
      <c r="BJ2135" s="54"/>
      <c r="BK2135" s="54"/>
      <c r="BL2135" s="54"/>
      <c r="BM2135" s="54"/>
      <c r="BN2135" s="54"/>
      <c r="BO2135" s="54"/>
      <c r="BP2135" s="54"/>
      <c r="BQ2135" s="54"/>
      <c r="BR2135" s="54"/>
      <c r="BS2135" s="54"/>
      <c r="BT2135" s="54"/>
      <c r="BU2135" s="54"/>
      <c r="BV2135" s="55"/>
      <c r="BW2135" s="55"/>
      <c r="BX2135" s="55"/>
      <c r="BY2135" s="55"/>
      <c r="BZ2135" s="55"/>
      <c r="CA2135" s="55"/>
      <c r="CB2135" s="54"/>
      <c r="CC2135" s="54"/>
      <c r="CD2135" s="54"/>
      <c r="CE2135" s="54"/>
      <c r="CF2135" s="54"/>
      <c r="CG2135" s="54"/>
      <c r="CH2135" s="55"/>
      <c r="CI2135" s="55"/>
      <c r="CJ2135" s="55"/>
      <c r="CK2135" s="55"/>
      <c r="CL2135" s="55"/>
      <c r="CM2135" s="55"/>
      <c r="CN2135" s="55"/>
      <c r="CO2135" s="55"/>
      <c r="CP2135" s="55"/>
      <c r="CQ2135" s="55"/>
      <c r="CR2135" s="55"/>
      <c r="CS2135" s="55"/>
      <c r="CT2135" s="55"/>
      <c r="CU2135" s="55"/>
      <c r="CV2135" s="55"/>
      <c r="CW2135" s="55"/>
      <c r="CX2135" s="55"/>
      <c r="CY2135" s="55"/>
      <c r="CZ2135" s="55"/>
      <c r="DA2135" s="55"/>
      <c r="DB2135" s="55"/>
      <c r="DC2135" s="55"/>
      <c r="DD2135" s="55"/>
      <c r="DE2135" s="55"/>
      <c r="DF2135" s="55"/>
      <c r="DG2135" s="55"/>
      <c r="DH2135" s="55"/>
      <c r="DI2135" s="55"/>
      <c r="DJ2135" s="55"/>
      <c r="DK2135" s="55"/>
      <c r="DL2135" s="55"/>
      <c r="DM2135" s="55"/>
      <c r="DN2135" s="55"/>
      <c r="DO2135" s="55"/>
      <c r="DP2135" s="55"/>
      <c r="DQ2135" s="55"/>
      <c r="DR2135" s="55"/>
      <c r="DS2135" s="55"/>
      <c r="DT2135" s="55"/>
      <c r="DU2135" s="55"/>
      <c r="DV2135" s="55"/>
      <c r="DW2135" s="55"/>
      <c r="DX2135" s="55"/>
      <c r="DY2135" s="55"/>
      <c r="DZ2135" s="55"/>
      <c r="EA2135" s="55"/>
      <c r="EB2135" s="55"/>
      <c r="EC2135" s="55"/>
      <c r="EJ2135" s="55"/>
      <c r="EK2135" s="55"/>
      <c r="EL2135" s="55"/>
      <c r="EM2135" s="55"/>
      <c r="EN2135" s="55"/>
      <c r="EO2135" s="55"/>
      <c r="EP2135" s="55"/>
      <c r="EQ2135" s="55"/>
      <c r="ER2135" s="55"/>
      <c r="ES2135" s="55"/>
      <c r="ET2135" s="55"/>
      <c r="EU2135" s="55"/>
      <c r="EV2135" s="55"/>
      <c r="EW2135" s="55"/>
      <c r="EX2135" s="55"/>
      <c r="EY2135" s="55"/>
      <c r="EZ2135" s="55"/>
      <c r="FA2135" s="55"/>
      <c r="FB2135" s="55"/>
      <c r="FC2135" s="55"/>
      <c r="FD2135" s="55"/>
      <c r="FK2135" s="479"/>
      <c r="FL2135" s="479"/>
      <c r="FM2135" s="479"/>
      <c r="FN2135" s="479"/>
      <c r="FQ2135" s="479"/>
      <c r="FR2135" s="479"/>
      <c r="FS2135" s="479"/>
      <c r="FT2135" s="479"/>
      <c r="FU2135" s="479"/>
      <c r="FV2135" s="479"/>
      <c r="FW2135" s="479"/>
      <c r="FX2135" s="479"/>
      <c r="FY2135" s="479"/>
    </row>
    <row r="2136" spans="1:181" s="135" customFormat="1">
      <c r="A2136" s="165"/>
      <c r="B2136" s="161"/>
      <c r="C2136" s="161"/>
      <c r="D2136" s="161"/>
      <c r="E2136" s="161"/>
      <c r="F2136" s="161"/>
      <c r="G2136" s="161"/>
      <c r="H2136" s="161"/>
      <c r="I2136" s="161"/>
      <c r="J2136" s="161"/>
      <c r="K2136" s="161"/>
      <c r="L2136" s="161"/>
      <c r="M2136" s="161"/>
      <c r="N2136" s="161"/>
      <c r="O2136" s="161"/>
      <c r="P2136" s="161"/>
      <c r="Q2136" s="161"/>
      <c r="R2136" s="161"/>
      <c r="S2136" s="161"/>
      <c r="T2136" s="161"/>
      <c r="U2136" s="161"/>
      <c r="V2136" s="161"/>
      <c r="W2136" s="161"/>
      <c r="X2136" s="161"/>
      <c r="Y2136" s="161"/>
      <c r="Z2136" s="161"/>
      <c r="AA2136" s="161"/>
      <c r="AB2136" s="161"/>
      <c r="AC2136" s="161"/>
      <c r="AD2136" s="161"/>
      <c r="AE2136" s="161"/>
      <c r="AF2136" s="161"/>
      <c r="AG2136" s="161"/>
      <c r="AH2136" s="161"/>
      <c r="AI2136" s="161"/>
      <c r="AJ2136" s="161"/>
      <c r="AK2136" s="161"/>
      <c r="AL2136" s="161"/>
      <c r="AM2136" s="161"/>
      <c r="AN2136" s="161"/>
      <c r="AO2136" s="161"/>
      <c r="AP2136" s="161"/>
      <c r="AQ2136" s="161"/>
      <c r="AR2136" s="161"/>
      <c r="AS2136" s="161"/>
      <c r="AT2136" s="161"/>
      <c r="AU2136" s="161"/>
      <c r="AV2136" s="161"/>
      <c r="AW2136" s="54"/>
      <c r="AX2136" s="54"/>
      <c r="AY2136" s="54"/>
      <c r="AZ2136" s="54"/>
      <c r="BA2136" s="54"/>
      <c r="BB2136" s="54"/>
      <c r="BC2136" s="54"/>
      <c r="BD2136" s="54"/>
      <c r="BE2136" s="54"/>
      <c r="BF2136" s="54"/>
      <c r="BG2136" s="54"/>
      <c r="BH2136" s="54"/>
      <c r="BI2136" s="54"/>
      <c r="BJ2136" s="54"/>
      <c r="BK2136" s="54"/>
      <c r="BL2136" s="54"/>
      <c r="BM2136" s="54"/>
      <c r="BN2136" s="54"/>
      <c r="BO2136" s="54"/>
      <c r="BP2136" s="54"/>
      <c r="BQ2136" s="54"/>
      <c r="BR2136" s="54"/>
      <c r="BS2136" s="54"/>
      <c r="BT2136" s="54"/>
      <c r="BU2136" s="54"/>
      <c r="BV2136" s="55"/>
      <c r="BW2136" s="55"/>
      <c r="BX2136" s="55"/>
      <c r="BY2136" s="55"/>
      <c r="BZ2136" s="55"/>
      <c r="CA2136" s="55"/>
      <c r="CB2136" s="54"/>
      <c r="CC2136" s="54"/>
      <c r="CD2136" s="54"/>
      <c r="CE2136" s="54"/>
      <c r="CF2136" s="54"/>
      <c r="CG2136" s="54"/>
      <c r="CH2136" s="55"/>
      <c r="CI2136" s="55"/>
      <c r="CJ2136" s="55"/>
      <c r="CK2136" s="55"/>
      <c r="CL2136" s="55"/>
      <c r="CM2136" s="55"/>
      <c r="CN2136" s="55"/>
      <c r="CO2136" s="55"/>
      <c r="CP2136" s="55"/>
      <c r="CQ2136" s="55"/>
      <c r="CR2136" s="55"/>
      <c r="CS2136" s="55"/>
      <c r="CT2136" s="55"/>
      <c r="CU2136" s="55"/>
      <c r="CV2136" s="55"/>
      <c r="CW2136" s="55"/>
      <c r="CX2136" s="55"/>
      <c r="CY2136" s="55"/>
      <c r="CZ2136" s="55"/>
      <c r="DA2136" s="55"/>
      <c r="DB2136" s="55"/>
      <c r="DC2136" s="55"/>
      <c r="DD2136" s="55"/>
      <c r="DE2136" s="55"/>
      <c r="DF2136" s="55"/>
      <c r="DG2136" s="55"/>
      <c r="DH2136" s="55"/>
      <c r="DI2136" s="55"/>
      <c r="DJ2136" s="55"/>
      <c r="DK2136" s="55"/>
      <c r="DL2136" s="55"/>
      <c r="DM2136" s="55"/>
      <c r="DN2136" s="55"/>
      <c r="DO2136" s="55"/>
      <c r="DP2136" s="55"/>
      <c r="DQ2136" s="55"/>
      <c r="DR2136" s="55"/>
      <c r="DS2136" s="55"/>
      <c r="DT2136" s="55"/>
      <c r="DU2136" s="55"/>
      <c r="DV2136" s="55"/>
      <c r="DW2136" s="55"/>
      <c r="DX2136" s="55"/>
      <c r="DY2136" s="55"/>
      <c r="DZ2136" s="55"/>
      <c r="EA2136" s="55"/>
      <c r="EB2136" s="55"/>
      <c r="EC2136" s="55"/>
      <c r="EJ2136" s="55"/>
      <c r="EK2136" s="55"/>
      <c r="EL2136" s="55"/>
      <c r="EM2136" s="55"/>
      <c r="EN2136" s="55"/>
      <c r="EO2136" s="55"/>
      <c r="EP2136" s="55"/>
      <c r="EQ2136" s="55"/>
      <c r="ER2136" s="55"/>
      <c r="ES2136" s="55"/>
      <c r="ET2136" s="55"/>
      <c r="EU2136" s="55"/>
      <c r="EV2136" s="55"/>
      <c r="EW2136" s="55"/>
      <c r="EX2136" s="55"/>
      <c r="EY2136" s="55"/>
      <c r="EZ2136" s="55"/>
      <c r="FA2136" s="55"/>
      <c r="FB2136" s="55"/>
      <c r="FC2136" s="55"/>
      <c r="FD2136" s="55"/>
      <c r="FK2136" s="479"/>
      <c r="FL2136" s="479"/>
      <c r="FM2136" s="479"/>
      <c r="FN2136" s="479"/>
      <c r="FQ2136" s="479"/>
      <c r="FR2136" s="479"/>
      <c r="FS2136" s="479"/>
      <c r="FT2136" s="479"/>
      <c r="FU2136" s="479"/>
      <c r="FV2136" s="479"/>
      <c r="FW2136" s="479"/>
      <c r="FX2136" s="479"/>
      <c r="FY2136" s="479"/>
    </row>
    <row r="2137" spans="1:181" s="135" customFormat="1">
      <c r="A2137" s="165"/>
      <c r="B2137" s="161"/>
      <c r="C2137" s="161"/>
      <c r="D2137" s="161"/>
      <c r="E2137" s="161"/>
      <c r="F2137" s="161"/>
      <c r="G2137" s="161"/>
      <c r="H2137" s="161"/>
      <c r="I2137" s="161"/>
      <c r="J2137" s="161"/>
      <c r="K2137" s="161"/>
      <c r="L2137" s="161"/>
      <c r="M2137" s="161"/>
      <c r="N2137" s="161"/>
      <c r="O2137" s="161"/>
      <c r="P2137" s="161"/>
      <c r="Q2137" s="161"/>
      <c r="R2137" s="161"/>
      <c r="S2137" s="161"/>
      <c r="T2137" s="161"/>
      <c r="U2137" s="161"/>
      <c r="V2137" s="161"/>
      <c r="W2137" s="161"/>
      <c r="X2137" s="161"/>
      <c r="Y2137" s="161"/>
      <c r="Z2137" s="161"/>
      <c r="AA2137" s="161"/>
      <c r="AB2137" s="161"/>
      <c r="AC2137" s="161"/>
      <c r="AD2137" s="161"/>
      <c r="AE2137" s="161"/>
      <c r="AF2137" s="161"/>
      <c r="AG2137" s="161"/>
      <c r="AH2137" s="161"/>
      <c r="AI2137" s="161"/>
      <c r="AJ2137" s="161"/>
      <c r="AK2137" s="161"/>
      <c r="AL2137" s="161"/>
      <c r="AM2137" s="161"/>
      <c r="AN2137" s="161"/>
      <c r="AO2137" s="161"/>
      <c r="AP2137" s="161"/>
      <c r="AQ2137" s="161"/>
      <c r="AR2137" s="161"/>
      <c r="AS2137" s="161"/>
      <c r="AT2137" s="161"/>
      <c r="AU2137" s="161"/>
      <c r="AV2137" s="161"/>
      <c r="AW2137" s="54"/>
      <c r="AX2137" s="54"/>
      <c r="AY2137" s="54"/>
      <c r="AZ2137" s="54"/>
      <c r="BA2137" s="54"/>
      <c r="BB2137" s="54"/>
      <c r="BC2137" s="54"/>
      <c r="BD2137" s="54"/>
      <c r="BE2137" s="54"/>
      <c r="BF2137" s="54"/>
      <c r="BG2137" s="54"/>
      <c r="BH2137" s="54"/>
      <c r="BI2137" s="54"/>
      <c r="BJ2137" s="54"/>
      <c r="BK2137" s="54"/>
      <c r="BL2137" s="54"/>
      <c r="BM2137" s="54"/>
      <c r="BN2137" s="54"/>
      <c r="BO2137" s="54"/>
      <c r="BP2137" s="54"/>
      <c r="BQ2137" s="54"/>
      <c r="BR2137" s="54"/>
      <c r="BS2137" s="54"/>
      <c r="BT2137" s="54"/>
      <c r="BU2137" s="54"/>
      <c r="BV2137" s="55"/>
      <c r="BW2137" s="55"/>
      <c r="BX2137" s="55"/>
      <c r="BY2137" s="55"/>
      <c r="BZ2137" s="55"/>
      <c r="CA2137" s="55"/>
      <c r="CB2137" s="54"/>
      <c r="CC2137" s="54"/>
      <c r="CD2137" s="54"/>
      <c r="CE2137" s="54"/>
      <c r="CF2137" s="54"/>
      <c r="CG2137" s="54"/>
      <c r="CH2137" s="55"/>
      <c r="CI2137" s="55"/>
      <c r="CJ2137" s="55"/>
      <c r="CK2137" s="55"/>
      <c r="CL2137" s="55"/>
      <c r="CM2137" s="55"/>
      <c r="CN2137" s="55"/>
      <c r="CO2137" s="55"/>
      <c r="CP2137" s="55"/>
      <c r="CQ2137" s="55"/>
      <c r="CR2137" s="55"/>
      <c r="CS2137" s="55"/>
      <c r="CT2137" s="55"/>
      <c r="CU2137" s="55"/>
      <c r="CV2137" s="55"/>
      <c r="CW2137" s="55"/>
      <c r="CX2137" s="55"/>
      <c r="CY2137" s="55"/>
      <c r="CZ2137" s="55"/>
      <c r="DA2137" s="55"/>
      <c r="DB2137" s="55"/>
      <c r="DC2137" s="55"/>
      <c r="DD2137" s="55"/>
      <c r="DE2137" s="55"/>
      <c r="DF2137" s="55"/>
      <c r="DG2137" s="55"/>
      <c r="DH2137" s="55"/>
      <c r="DI2137" s="55"/>
      <c r="DJ2137" s="55"/>
      <c r="DK2137" s="55"/>
      <c r="DL2137" s="55"/>
      <c r="DM2137" s="55"/>
      <c r="DN2137" s="55"/>
      <c r="DO2137" s="55"/>
      <c r="DP2137" s="55"/>
      <c r="DQ2137" s="55"/>
      <c r="DR2137" s="55"/>
      <c r="DS2137" s="55"/>
      <c r="DT2137" s="55"/>
      <c r="DU2137" s="55"/>
      <c r="DV2137" s="55"/>
      <c r="DW2137" s="55"/>
      <c r="DX2137" s="55"/>
      <c r="DY2137" s="55"/>
      <c r="DZ2137" s="55"/>
      <c r="EA2137" s="55"/>
      <c r="EB2137" s="55"/>
      <c r="EC2137" s="55"/>
      <c r="EJ2137" s="55"/>
      <c r="EK2137" s="55"/>
      <c r="EL2137" s="55"/>
      <c r="EM2137" s="55"/>
      <c r="EN2137" s="55"/>
      <c r="EO2137" s="55"/>
      <c r="EP2137" s="55"/>
      <c r="EQ2137" s="55"/>
      <c r="ER2137" s="55"/>
      <c r="ES2137" s="55"/>
      <c r="ET2137" s="55"/>
      <c r="EU2137" s="55"/>
      <c r="EV2137" s="55"/>
      <c r="EW2137" s="55"/>
      <c r="EX2137" s="55"/>
      <c r="EY2137" s="55"/>
      <c r="EZ2137" s="55"/>
      <c r="FA2137" s="55"/>
      <c r="FB2137" s="55"/>
      <c r="FC2137" s="55"/>
      <c r="FD2137" s="55"/>
      <c r="FK2137" s="479"/>
      <c r="FL2137" s="479"/>
      <c r="FM2137" s="479"/>
      <c r="FN2137" s="479"/>
      <c r="FQ2137" s="479"/>
      <c r="FR2137" s="479"/>
      <c r="FS2137" s="479"/>
      <c r="FT2137" s="479"/>
      <c r="FU2137" s="479"/>
      <c r="FV2137" s="479"/>
      <c r="FW2137" s="479"/>
      <c r="FX2137" s="479"/>
      <c r="FY2137" s="479"/>
    </row>
    <row r="2138" spans="1:181" s="135" customFormat="1">
      <c r="A2138" s="165"/>
      <c r="B2138" s="161"/>
      <c r="C2138" s="161"/>
      <c r="D2138" s="161"/>
      <c r="E2138" s="161"/>
      <c r="F2138" s="161"/>
      <c r="G2138" s="161"/>
      <c r="H2138" s="161"/>
      <c r="I2138" s="161"/>
      <c r="J2138" s="161"/>
      <c r="K2138" s="161"/>
      <c r="L2138" s="161"/>
      <c r="M2138" s="161"/>
      <c r="N2138" s="161"/>
      <c r="O2138" s="161"/>
      <c r="P2138" s="161"/>
      <c r="Q2138" s="161"/>
      <c r="R2138" s="161"/>
      <c r="S2138" s="161"/>
      <c r="T2138" s="161"/>
      <c r="U2138" s="161"/>
      <c r="V2138" s="161"/>
      <c r="W2138" s="161"/>
      <c r="X2138" s="161"/>
      <c r="Y2138" s="161"/>
      <c r="Z2138" s="161"/>
      <c r="AA2138" s="161"/>
      <c r="AB2138" s="161"/>
      <c r="AC2138" s="161"/>
      <c r="AD2138" s="161"/>
      <c r="AE2138" s="161"/>
      <c r="AF2138" s="161"/>
      <c r="AG2138" s="161"/>
      <c r="AH2138" s="161"/>
      <c r="AI2138" s="161"/>
      <c r="AJ2138" s="161"/>
      <c r="AK2138" s="161"/>
      <c r="AL2138" s="161"/>
      <c r="AM2138" s="161"/>
      <c r="AN2138" s="161"/>
      <c r="AO2138" s="161"/>
      <c r="AP2138" s="161"/>
      <c r="AQ2138" s="161"/>
      <c r="AR2138" s="161"/>
      <c r="AS2138" s="161"/>
      <c r="AT2138" s="161"/>
      <c r="AU2138" s="161"/>
      <c r="AV2138" s="161"/>
      <c r="AW2138" s="54"/>
      <c r="AX2138" s="54"/>
      <c r="AY2138" s="54"/>
      <c r="AZ2138" s="54"/>
      <c r="BA2138" s="54"/>
      <c r="BB2138" s="54"/>
      <c r="BC2138" s="54"/>
      <c r="BD2138" s="54"/>
      <c r="BE2138" s="54"/>
      <c r="BF2138" s="54"/>
      <c r="BG2138" s="54"/>
      <c r="BH2138" s="54"/>
      <c r="BI2138" s="54"/>
      <c r="BJ2138" s="54"/>
      <c r="BK2138" s="54"/>
      <c r="BL2138" s="54"/>
      <c r="BM2138" s="54"/>
      <c r="BN2138" s="54"/>
      <c r="BO2138" s="54"/>
      <c r="BP2138" s="54"/>
      <c r="BQ2138" s="54"/>
      <c r="BR2138" s="54"/>
      <c r="BS2138" s="54"/>
      <c r="BT2138" s="54"/>
      <c r="BU2138" s="54"/>
      <c r="BV2138" s="55"/>
      <c r="BW2138" s="55"/>
      <c r="BX2138" s="55"/>
      <c r="BY2138" s="55"/>
      <c r="BZ2138" s="55"/>
      <c r="CA2138" s="55"/>
      <c r="CB2138" s="54"/>
      <c r="CC2138" s="54"/>
      <c r="CD2138" s="54"/>
      <c r="CE2138" s="54"/>
      <c r="CF2138" s="54"/>
      <c r="CG2138" s="54"/>
      <c r="CH2138" s="55"/>
      <c r="CI2138" s="55"/>
      <c r="CJ2138" s="55"/>
      <c r="CK2138" s="55"/>
      <c r="CL2138" s="55"/>
      <c r="CM2138" s="55"/>
      <c r="CN2138" s="55"/>
      <c r="CO2138" s="55"/>
      <c r="CP2138" s="55"/>
      <c r="CQ2138" s="55"/>
      <c r="CR2138" s="55"/>
      <c r="CS2138" s="55"/>
      <c r="CT2138" s="55"/>
      <c r="CU2138" s="55"/>
      <c r="CV2138" s="55"/>
      <c r="CW2138" s="55"/>
      <c r="CX2138" s="55"/>
      <c r="CY2138" s="55"/>
      <c r="CZ2138" s="55"/>
      <c r="DA2138" s="55"/>
      <c r="DB2138" s="55"/>
      <c r="DC2138" s="55"/>
      <c r="DD2138" s="55"/>
      <c r="DE2138" s="55"/>
      <c r="DF2138" s="55"/>
      <c r="DG2138" s="55"/>
      <c r="DH2138" s="55"/>
      <c r="DI2138" s="55"/>
      <c r="DJ2138" s="55"/>
      <c r="DK2138" s="55"/>
      <c r="DL2138" s="55"/>
      <c r="DM2138" s="55"/>
      <c r="DN2138" s="55"/>
      <c r="DO2138" s="55"/>
      <c r="DP2138" s="55"/>
      <c r="DQ2138" s="55"/>
      <c r="DR2138" s="55"/>
      <c r="DS2138" s="55"/>
      <c r="DT2138" s="55"/>
      <c r="DU2138" s="55"/>
      <c r="DV2138" s="55"/>
      <c r="DW2138" s="55"/>
      <c r="DX2138" s="55"/>
      <c r="DY2138" s="55"/>
      <c r="DZ2138" s="55"/>
      <c r="EA2138" s="55"/>
      <c r="EB2138" s="55"/>
      <c r="EC2138" s="55"/>
      <c r="EJ2138" s="55"/>
      <c r="EK2138" s="55"/>
      <c r="EL2138" s="55"/>
      <c r="EM2138" s="55"/>
      <c r="EN2138" s="55"/>
      <c r="EO2138" s="55"/>
      <c r="EP2138" s="55"/>
      <c r="EQ2138" s="55"/>
      <c r="ER2138" s="55"/>
      <c r="ES2138" s="55"/>
      <c r="ET2138" s="55"/>
      <c r="EU2138" s="55"/>
      <c r="EV2138" s="55"/>
      <c r="EW2138" s="55"/>
      <c r="EX2138" s="55"/>
      <c r="EY2138" s="55"/>
      <c r="EZ2138" s="55"/>
      <c r="FA2138" s="55"/>
      <c r="FB2138" s="55"/>
      <c r="FC2138" s="55"/>
      <c r="FD2138" s="55"/>
      <c r="FK2138" s="479"/>
      <c r="FL2138" s="479"/>
      <c r="FM2138" s="479"/>
      <c r="FN2138" s="479"/>
      <c r="FQ2138" s="479"/>
      <c r="FR2138" s="479"/>
      <c r="FS2138" s="479"/>
      <c r="FT2138" s="479"/>
      <c r="FU2138" s="479"/>
      <c r="FV2138" s="479"/>
      <c r="FW2138" s="479"/>
      <c r="FX2138" s="479"/>
      <c r="FY2138" s="479"/>
    </row>
    <row r="2139" spans="1:181" s="135" customFormat="1">
      <c r="A2139" s="165"/>
      <c r="B2139" s="161"/>
      <c r="C2139" s="161"/>
      <c r="D2139" s="161"/>
      <c r="E2139" s="161"/>
      <c r="F2139" s="161"/>
      <c r="G2139" s="161"/>
      <c r="H2139" s="161"/>
      <c r="I2139" s="161"/>
      <c r="J2139" s="161"/>
      <c r="K2139" s="161"/>
      <c r="L2139" s="161"/>
      <c r="M2139" s="161"/>
      <c r="N2139" s="161"/>
      <c r="O2139" s="161"/>
      <c r="P2139" s="161"/>
      <c r="Q2139" s="161"/>
      <c r="R2139" s="161"/>
      <c r="S2139" s="161"/>
      <c r="T2139" s="161"/>
      <c r="U2139" s="161"/>
      <c r="V2139" s="161"/>
      <c r="W2139" s="161"/>
      <c r="X2139" s="161"/>
      <c r="Y2139" s="161"/>
      <c r="Z2139" s="161"/>
      <c r="AA2139" s="161"/>
      <c r="AB2139" s="161"/>
      <c r="AC2139" s="161"/>
      <c r="AD2139" s="161"/>
      <c r="AE2139" s="161"/>
      <c r="AF2139" s="161"/>
      <c r="AG2139" s="161"/>
      <c r="AH2139" s="161"/>
      <c r="AI2139" s="161"/>
      <c r="AJ2139" s="161"/>
      <c r="AK2139" s="161"/>
      <c r="AL2139" s="161"/>
      <c r="AM2139" s="161"/>
      <c r="AN2139" s="161"/>
      <c r="AO2139" s="161"/>
      <c r="AP2139" s="161"/>
      <c r="AQ2139" s="161"/>
      <c r="AR2139" s="161"/>
      <c r="AS2139" s="161"/>
      <c r="AT2139" s="161"/>
      <c r="AU2139" s="161"/>
      <c r="AV2139" s="161"/>
      <c r="AW2139" s="54"/>
      <c r="AX2139" s="54"/>
      <c r="AY2139" s="54"/>
      <c r="AZ2139" s="54"/>
      <c r="BA2139" s="54"/>
      <c r="BB2139" s="54"/>
      <c r="BC2139" s="54"/>
      <c r="BD2139" s="54"/>
      <c r="BE2139" s="54"/>
      <c r="BF2139" s="54"/>
      <c r="BG2139" s="54"/>
      <c r="BH2139" s="54"/>
      <c r="BI2139" s="54"/>
      <c r="BJ2139" s="54"/>
      <c r="BK2139" s="54"/>
      <c r="BL2139" s="54"/>
      <c r="BM2139" s="54"/>
      <c r="BN2139" s="54"/>
      <c r="BO2139" s="54"/>
      <c r="BP2139" s="54"/>
      <c r="BQ2139" s="54"/>
      <c r="BR2139" s="54"/>
      <c r="BS2139" s="54"/>
      <c r="BT2139" s="54"/>
      <c r="BU2139" s="54"/>
      <c r="BV2139" s="55"/>
      <c r="BW2139" s="55"/>
      <c r="BX2139" s="55"/>
      <c r="BY2139" s="55"/>
      <c r="BZ2139" s="55"/>
      <c r="CA2139" s="55"/>
      <c r="CB2139" s="54"/>
      <c r="CC2139" s="54"/>
      <c r="CD2139" s="54"/>
      <c r="CE2139" s="54"/>
      <c r="CF2139" s="54"/>
      <c r="CG2139" s="54"/>
      <c r="CH2139" s="55"/>
      <c r="CI2139" s="55"/>
      <c r="CJ2139" s="55"/>
      <c r="CK2139" s="55"/>
      <c r="CL2139" s="55"/>
      <c r="CM2139" s="55"/>
      <c r="CN2139" s="55"/>
      <c r="CO2139" s="55"/>
      <c r="CP2139" s="55"/>
      <c r="CQ2139" s="55"/>
      <c r="CR2139" s="55"/>
      <c r="CS2139" s="55"/>
      <c r="CT2139" s="55"/>
      <c r="CU2139" s="55"/>
      <c r="CV2139" s="55"/>
      <c r="CW2139" s="55"/>
      <c r="CX2139" s="55"/>
      <c r="CY2139" s="55"/>
      <c r="CZ2139" s="55"/>
      <c r="DA2139" s="55"/>
      <c r="DB2139" s="55"/>
      <c r="DC2139" s="55"/>
      <c r="DD2139" s="55"/>
      <c r="DE2139" s="55"/>
      <c r="DF2139" s="55"/>
      <c r="DG2139" s="55"/>
      <c r="DH2139" s="55"/>
      <c r="DI2139" s="55"/>
      <c r="DJ2139" s="55"/>
      <c r="DK2139" s="55"/>
      <c r="DL2139" s="55"/>
      <c r="DM2139" s="55"/>
      <c r="DN2139" s="55"/>
      <c r="DO2139" s="55"/>
      <c r="DP2139" s="55"/>
      <c r="DQ2139" s="55"/>
      <c r="DR2139" s="55"/>
      <c r="DS2139" s="55"/>
      <c r="DT2139" s="55"/>
      <c r="DU2139" s="55"/>
      <c r="DV2139" s="55"/>
      <c r="DW2139" s="55"/>
      <c r="DX2139" s="55"/>
      <c r="DY2139" s="55"/>
      <c r="DZ2139" s="55"/>
      <c r="EA2139" s="55"/>
      <c r="EB2139" s="55"/>
      <c r="EC2139" s="55"/>
      <c r="EJ2139" s="55"/>
      <c r="EK2139" s="55"/>
      <c r="EL2139" s="55"/>
      <c r="EM2139" s="55"/>
      <c r="EN2139" s="55"/>
      <c r="EO2139" s="55"/>
      <c r="EP2139" s="55"/>
      <c r="EQ2139" s="55"/>
      <c r="ER2139" s="55"/>
      <c r="ES2139" s="55"/>
      <c r="ET2139" s="55"/>
      <c r="EU2139" s="55"/>
      <c r="EV2139" s="55"/>
      <c r="EW2139" s="55"/>
      <c r="EX2139" s="55"/>
      <c r="EY2139" s="55"/>
      <c r="EZ2139" s="55"/>
      <c r="FA2139" s="55"/>
      <c r="FB2139" s="55"/>
      <c r="FC2139" s="55"/>
      <c r="FD2139" s="55"/>
      <c r="FK2139" s="479"/>
      <c r="FL2139" s="479"/>
      <c r="FM2139" s="479"/>
      <c r="FN2139" s="479"/>
      <c r="FQ2139" s="479"/>
      <c r="FR2139" s="479"/>
      <c r="FS2139" s="479"/>
      <c r="FT2139" s="479"/>
      <c r="FU2139" s="479"/>
      <c r="FV2139" s="479"/>
      <c r="FW2139" s="479"/>
      <c r="FX2139" s="479"/>
      <c r="FY2139" s="479"/>
    </row>
    <row r="2140" spans="1:181" s="135" customFormat="1">
      <c r="A2140" s="165"/>
      <c r="B2140" s="161"/>
      <c r="C2140" s="161"/>
      <c r="D2140" s="161"/>
      <c r="E2140" s="161"/>
      <c r="F2140" s="161"/>
      <c r="G2140" s="161"/>
      <c r="H2140" s="161"/>
      <c r="I2140" s="161"/>
      <c r="J2140" s="161"/>
      <c r="K2140" s="161"/>
      <c r="L2140" s="161"/>
      <c r="M2140" s="161"/>
      <c r="N2140" s="161"/>
      <c r="O2140" s="161"/>
      <c r="P2140" s="161"/>
      <c r="Q2140" s="161"/>
      <c r="R2140" s="161"/>
      <c r="S2140" s="161"/>
      <c r="T2140" s="161"/>
      <c r="U2140" s="161"/>
      <c r="V2140" s="161"/>
      <c r="W2140" s="161"/>
      <c r="X2140" s="161"/>
      <c r="Y2140" s="161"/>
      <c r="Z2140" s="161"/>
      <c r="AA2140" s="161"/>
      <c r="AB2140" s="161"/>
      <c r="AC2140" s="161"/>
      <c r="AD2140" s="161"/>
      <c r="AE2140" s="161"/>
      <c r="AF2140" s="161"/>
      <c r="AG2140" s="161"/>
      <c r="AH2140" s="161"/>
      <c r="AI2140" s="161"/>
      <c r="AJ2140" s="161"/>
      <c r="AK2140" s="161"/>
      <c r="AL2140" s="161"/>
      <c r="AM2140" s="161"/>
      <c r="AN2140" s="161"/>
      <c r="AO2140" s="161"/>
      <c r="AP2140" s="161"/>
      <c r="AQ2140" s="161"/>
      <c r="AR2140" s="161"/>
      <c r="AS2140" s="161"/>
      <c r="AT2140" s="161"/>
      <c r="AU2140" s="161"/>
      <c r="AV2140" s="161"/>
      <c r="AW2140" s="54"/>
      <c r="AX2140" s="54"/>
      <c r="AY2140" s="54"/>
      <c r="AZ2140" s="54"/>
      <c r="BA2140" s="54"/>
      <c r="BB2140" s="54"/>
      <c r="BC2140" s="54"/>
      <c r="BD2140" s="54"/>
      <c r="BE2140" s="54"/>
      <c r="BF2140" s="54"/>
      <c r="BG2140" s="54"/>
      <c r="BH2140" s="54"/>
      <c r="BI2140" s="54"/>
      <c r="BJ2140" s="54"/>
      <c r="BK2140" s="54"/>
      <c r="BL2140" s="54"/>
      <c r="BM2140" s="54"/>
      <c r="BN2140" s="54"/>
      <c r="BO2140" s="54"/>
      <c r="BP2140" s="54"/>
      <c r="BQ2140" s="54"/>
      <c r="BR2140" s="54"/>
      <c r="BS2140" s="54"/>
      <c r="BT2140" s="54"/>
      <c r="BU2140" s="54"/>
      <c r="BV2140" s="55"/>
      <c r="BW2140" s="55"/>
      <c r="BX2140" s="55"/>
      <c r="BY2140" s="55"/>
      <c r="BZ2140" s="55"/>
      <c r="CA2140" s="55"/>
      <c r="CB2140" s="54"/>
      <c r="CC2140" s="54"/>
      <c r="CD2140" s="54"/>
      <c r="CE2140" s="54"/>
      <c r="CF2140" s="54"/>
      <c r="CG2140" s="54"/>
      <c r="CH2140" s="55"/>
      <c r="CI2140" s="55"/>
      <c r="CJ2140" s="55"/>
      <c r="CK2140" s="55"/>
      <c r="CL2140" s="55"/>
      <c r="CM2140" s="55"/>
      <c r="CN2140" s="55"/>
      <c r="CO2140" s="55"/>
      <c r="CP2140" s="55"/>
      <c r="CQ2140" s="55"/>
      <c r="CR2140" s="55"/>
      <c r="CS2140" s="55"/>
      <c r="CT2140" s="55"/>
      <c r="CU2140" s="55"/>
      <c r="CV2140" s="55"/>
      <c r="CW2140" s="55"/>
      <c r="CX2140" s="55"/>
      <c r="CY2140" s="55"/>
      <c r="CZ2140" s="55"/>
      <c r="DA2140" s="55"/>
      <c r="DB2140" s="55"/>
      <c r="DC2140" s="55"/>
      <c r="DD2140" s="55"/>
      <c r="DE2140" s="55"/>
      <c r="DF2140" s="55"/>
      <c r="DG2140" s="55"/>
      <c r="DH2140" s="55"/>
      <c r="DI2140" s="55"/>
      <c r="DJ2140" s="55"/>
      <c r="DK2140" s="55"/>
      <c r="DL2140" s="55"/>
      <c r="DM2140" s="55"/>
      <c r="DN2140" s="55"/>
      <c r="DO2140" s="55"/>
      <c r="DP2140" s="55"/>
      <c r="DQ2140" s="55"/>
      <c r="DR2140" s="55"/>
      <c r="DS2140" s="55"/>
      <c r="DT2140" s="55"/>
      <c r="DU2140" s="55"/>
      <c r="DV2140" s="55"/>
      <c r="DW2140" s="55"/>
      <c r="DX2140" s="55"/>
      <c r="DY2140" s="55"/>
      <c r="DZ2140" s="55"/>
      <c r="EA2140" s="55"/>
      <c r="EB2140" s="55"/>
      <c r="EC2140" s="55"/>
      <c r="EJ2140" s="55"/>
      <c r="EK2140" s="55"/>
      <c r="EL2140" s="55"/>
      <c r="EM2140" s="55"/>
      <c r="EN2140" s="55"/>
      <c r="EO2140" s="55"/>
      <c r="EP2140" s="55"/>
      <c r="EQ2140" s="55"/>
      <c r="ER2140" s="55"/>
      <c r="ES2140" s="55"/>
      <c r="ET2140" s="55"/>
      <c r="EU2140" s="55"/>
      <c r="EV2140" s="55"/>
      <c r="EW2140" s="55"/>
      <c r="EX2140" s="55"/>
      <c r="EY2140" s="55"/>
      <c r="EZ2140" s="55"/>
      <c r="FA2140" s="55"/>
      <c r="FB2140" s="55"/>
      <c r="FC2140" s="55"/>
      <c r="FD2140" s="55"/>
      <c r="FK2140" s="479"/>
      <c r="FL2140" s="479"/>
      <c r="FM2140" s="479"/>
      <c r="FN2140" s="479"/>
      <c r="FQ2140" s="479"/>
      <c r="FR2140" s="479"/>
      <c r="FS2140" s="479"/>
      <c r="FT2140" s="479"/>
      <c r="FU2140" s="479"/>
      <c r="FV2140" s="479"/>
      <c r="FW2140" s="479"/>
      <c r="FX2140" s="479"/>
      <c r="FY2140" s="479"/>
    </row>
    <row r="2141" spans="1:181" s="135" customFormat="1">
      <c r="A2141" s="165"/>
      <c r="B2141" s="161"/>
      <c r="C2141" s="161"/>
      <c r="D2141" s="161"/>
      <c r="E2141" s="161"/>
      <c r="F2141" s="161"/>
      <c r="G2141" s="161"/>
      <c r="H2141" s="161"/>
      <c r="I2141" s="161"/>
      <c r="J2141" s="161"/>
      <c r="K2141" s="161"/>
      <c r="L2141" s="161"/>
      <c r="M2141" s="161"/>
      <c r="N2141" s="161"/>
      <c r="O2141" s="161"/>
      <c r="P2141" s="161"/>
      <c r="Q2141" s="161"/>
      <c r="R2141" s="161"/>
      <c r="S2141" s="161"/>
      <c r="T2141" s="161"/>
      <c r="U2141" s="161"/>
      <c r="V2141" s="161"/>
      <c r="W2141" s="161"/>
      <c r="X2141" s="161"/>
      <c r="Y2141" s="161"/>
      <c r="Z2141" s="161"/>
      <c r="AA2141" s="161"/>
      <c r="AB2141" s="161"/>
      <c r="AC2141" s="161"/>
      <c r="AD2141" s="161"/>
      <c r="AE2141" s="161"/>
      <c r="AF2141" s="161"/>
      <c r="AG2141" s="161"/>
      <c r="AH2141" s="161"/>
      <c r="AI2141" s="161"/>
      <c r="AJ2141" s="161"/>
      <c r="AK2141" s="161"/>
      <c r="AL2141" s="161"/>
      <c r="AM2141" s="161"/>
      <c r="AN2141" s="161"/>
      <c r="AO2141" s="161"/>
      <c r="AP2141" s="161"/>
      <c r="AQ2141" s="161"/>
      <c r="AR2141" s="161"/>
      <c r="AS2141" s="161"/>
      <c r="AT2141" s="161"/>
      <c r="AU2141" s="161"/>
      <c r="AV2141" s="161"/>
      <c r="AW2141" s="54"/>
      <c r="AX2141" s="54"/>
      <c r="AY2141" s="54"/>
      <c r="AZ2141" s="54"/>
      <c r="BA2141" s="54"/>
      <c r="BB2141" s="54"/>
      <c r="BC2141" s="54"/>
      <c r="BD2141" s="54"/>
      <c r="BE2141" s="54"/>
      <c r="BF2141" s="54"/>
      <c r="BG2141" s="54"/>
      <c r="BH2141" s="54"/>
      <c r="BI2141" s="54"/>
      <c r="BJ2141" s="54"/>
      <c r="BK2141" s="54"/>
      <c r="BL2141" s="54"/>
      <c r="BM2141" s="54"/>
      <c r="BN2141" s="54"/>
      <c r="BO2141" s="54"/>
      <c r="BP2141" s="54"/>
      <c r="BQ2141" s="54"/>
      <c r="BR2141" s="54"/>
      <c r="BS2141" s="54"/>
      <c r="BT2141" s="54"/>
      <c r="BU2141" s="54"/>
      <c r="BV2141" s="55"/>
      <c r="BW2141" s="55"/>
      <c r="BX2141" s="55"/>
      <c r="BY2141" s="55"/>
      <c r="BZ2141" s="55"/>
      <c r="CA2141" s="55"/>
      <c r="CB2141" s="54"/>
      <c r="CC2141" s="54"/>
      <c r="CD2141" s="54"/>
      <c r="CE2141" s="54"/>
      <c r="CF2141" s="54"/>
      <c r="CG2141" s="54"/>
      <c r="CH2141" s="55"/>
      <c r="CI2141" s="55"/>
      <c r="CJ2141" s="55"/>
      <c r="CK2141" s="55"/>
      <c r="CL2141" s="55"/>
      <c r="CM2141" s="55"/>
      <c r="CN2141" s="55"/>
      <c r="CO2141" s="55"/>
      <c r="CP2141" s="55"/>
      <c r="CQ2141" s="55"/>
      <c r="CR2141" s="55"/>
      <c r="CS2141" s="55"/>
      <c r="CT2141" s="55"/>
      <c r="CU2141" s="55"/>
      <c r="CV2141" s="55"/>
      <c r="CW2141" s="55"/>
      <c r="CX2141" s="55"/>
      <c r="CY2141" s="55"/>
      <c r="CZ2141" s="55"/>
      <c r="DA2141" s="55"/>
      <c r="DB2141" s="55"/>
      <c r="DC2141" s="55"/>
      <c r="DD2141" s="55"/>
      <c r="DE2141" s="55"/>
      <c r="DF2141" s="55"/>
      <c r="DG2141" s="55"/>
      <c r="DH2141" s="55"/>
      <c r="DI2141" s="55"/>
      <c r="DJ2141" s="55"/>
      <c r="DK2141" s="55"/>
      <c r="DL2141" s="55"/>
      <c r="DM2141" s="55"/>
      <c r="DN2141" s="55"/>
      <c r="DO2141" s="55"/>
      <c r="DP2141" s="55"/>
      <c r="DQ2141" s="55"/>
      <c r="DR2141" s="55"/>
      <c r="DS2141" s="55"/>
      <c r="DT2141" s="55"/>
      <c r="DU2141" s="55"/>
      <c r="DV2141" s="55"/>
      <c r="DW2141" s="55"/>
      <c r="DX2141" s="55"/>
      <c r="DY2141" s="55"/>
      <c r="DZ2141" s="55"/>
      <c r="EA2141" s="55"/>
      <c r="EB2141" s="55"/>
      <c r="EC2141" s="55"/>
      <c r="EJ2141" s="55"/>
      <c r="EK2141" s="55"/>
      <c r="EL2141" s="55"/>
      <c r="EM2141" s="55"/>
      <c r="EN2141" s="55"/>
      <c r="EO2141" s="55"/>
      <c r="EP2141" s="55"/>
      <c r="EQ2141" s="55"/>
      <c r="ER2141" s="55"/>
      <c r="ES2141" s="55"/>
      <c r="ET2141" s="55"/>
      <c r="EU2141" s="55"/>
      <c r="EV2141" s="55"/>
      <c r="EW2141" s="55"/>
      <c r="EX2141" s="55"/>
      <c r="EY2141" s="55"/>
      <c r="EZ2141" s="55"/>
      <c r="FA2141" s="55"/>
      <c r="FB2141" s="55"/>
      <c r="FC2141" s="55"/>
      <c r="FD2141" s="55"/>
      <c r="FK2141" s="479"/>
      <c r="FL2141" s="479"/>
      <c r="FM2141" s="479"/>
      <c r="FN2141" s="479"/>
      <c r="FQ2141" s="479"/>
      <c r="FR2141" s="479"/>
      <c r="FS2141" s="479"/>
      <c r="FT2141" s="479"/>
      <c r="FU2141" s="479"/>
      <c r="FV2141" s="479"/>
      <c r="FW2141" s="479"/>
      <c r="FX2141" s="479"/>
      <c r="FY2141" s="479"/>
    </row>
    <row r="2142" spans="1:181" s="135" customFormat="1">
      <c r="A2142" s="165"/>
      <c r="B2142" s="161"/>
      <c r="C2142" s="161"/>
      <c r="D2142" s="161"/>
      <c r="E2142" s="161"/>
      <c r="F2142" s="161"/>
      <c r="G2142" s="161"/>
      <c r="H2142" s="161"/>
      <c r="I2142" s="161"/>
      <c r="J2142" s="161"/>
      <c r="K2142" s="161"/>
      <c r="L2142" s="161"/>
      <c r="M2142" s="161"/>
      <c r="N2142" s="161"/>
      <c r="O2142" s="161"/>
      <c r="P2142" s="161"/>
      <c r="Q2142" s="161"/>
      <c r="R2142" s="161"/>
      <c r="S2142" s="161"/>
      <c r="T2142" s="161"/>
      <c r="U2142" s="161"/>
      <c r="V2142" s="161"/>
      <c r="W2142" s="161"/>
      <c r="X2142" s="161"/>
      <c r="Y2142" s="161"/>
      <c r="Z2142" s="161"/>
      <c r="AA2142" s="161"/>
      <c r="AB2142" s="161"/>
      <c r="AC2142" s="161"/>
      <c r="AD2142" s="161"/>
      <c r="AE2142" s="161"/>
      <c r="AF2142" s="161"/>
      <c r="AG2142" s="161"/>
      <c r="AH2142" s="161"/>
      <c r="AI2142" s="161"/>
      <c r="AJ2142" s="161"/>
      <c r="AK2142" s="161"/>
      <c r="AL2142" s="161"/>
      <c r="AM2142" s="161"/>
      <c r="AN2142" s="161"/>
      <c r="AO2142" s="161"/>
      <c r="AP2142" s="161"/>
      <c r="AQ2142" s="161"/>
      <c r="AR2142" s="161"/>
      <c r="AS2142" s="161"/>
      <c r="AT2142" s="161"/>
      <c r="AU2142" s="161"/>
      <c r="AV2142" s="161"/>
      <c r="AW2142" s="54"/>
      <c r="AX2142" s="54"/>
      <c r="AY2142" s="54"/>
      <c r="AZ2142" s="54"/>
      <c r="BA2142" s="54"/>
      <c r="BB2142" s="54"/>
      <c r="BC2142" s="54"/>
      <c r="BD2142" s="54"/>
      <c r="BE2142" s="54"/>
      <c r="BF2142" s="54"/>
      <c r="BG2142" s="54"/>
      <c r="BH2142" s="54"/>
      <c r="BI2142" s="54"/>
      <c r="BJ2142" s="54"/>
      <c r="BK2142" s="54"/>
      <c r="BL2142" s="54"/>
      <c r="BM2142" s="54"/>
      <c r="BN2142" s="54"/>
      <c r="BO2142" s="54"/>
      <c r="BP2142" s="54"/>
      <c r="BQ2142" s="54"/>
      <c r="BR2142" s="54"/>
      <c r="BS2142" s="54"/>
      <c r="BT2142" s="54"/>
      <c r="BU2142" s="54"/>
      <c r="BV2142" s="55"/>
      <c r="BW2142" s="55"/>
      <c r="BX2142" s="55"/>
      <c r="BY2142" s="55"/>
      <c r="BZ2142" s="55"/>
      <c r="CA2142" s="55"/>
      <c r="CB2142" s="54"/>
      <c r="CC2142" s="54"/>
      <c r="CD2142" s="54"/>
      <c r="CE2142" s="54"/>
      <c r="CF2142" s="54"/>
      <c r="CG2142" s="54"/>
      <c r="CH2142" s="55"/>
      <c r="CI2142" s="55"/>
      <c r="CJ2142" s="55"/>
      <c r="CK2142" s="55"/>
      <c r="CL2142" s="55"/>
      <c r="CM2142" s="55"/>
      <c r="CN2142" s="55"/>
      <c r="CO2142" s="55"/>
      <c r="CP2142" s="55"/>
      <c r="CQ2142" s="55"/>
      <c r="CR2142" s="55"/>
      <c r="CS2142" s="55"/>
      <c r="CT2142" s="55"/>
      <c r="CU2142" s="55"/>
      <c r="CV2142" s="55"/>
      <c r="CW2142" s="55"/>
      <c r="CX2142" s="55"/>
      <c r="CY2142" s="55"/>
      <c r="CZ2142" s="55"/>
      <c r="DA2142" s="55"/>
      <c r="DB2142" s="55"/>
      <c r="DC2142" s="55"/>
      <c r="DD2142" s="55"/>
      <c r="DE2142" s="55"/>
      <c r="DF2142" s="55"/>
      <c r="DG2142" s="55"/>
      <c r="DH2142" s="55"/>
      <c r="DI2142" s="55"/>
      <c r="DJ2142" s="55"/>
      <c r="DK2142" s="55"/>
      <c r="DL2142" s="55"/>
      <c r="DM2142" s="55"/>
      <c r="DN2142" s="55"/>
      <c r="DO2142" s="55"/>
      <c r="DP2142" s="55"/>
      <c r="DQ2142" s="55"/>
      <c r="DR2142" s="55"/>
      <c r="DS2142" s="55"/>
      <c r="DT2142" s="55"/>
      <c r="DU2142" s="55"/>
      <c r="DV2142" s="55"/>
      <c r="DW2142" s="55"/>
      <c r="DX2142" s="55"/>
      <c r="DY2142" s="55"/>
      <c r="DZ2142" s="55"/>
      <c r="EA2142" s="55"/>
      <c r="EB2142" s="55"/>
      <c r="EC2142" s="55"/>
      <c r="EJ2142" s="55"/>
      <c r="EK2142" s="55"/>
      <c r="EL2142" s="55"/>
      <c r="EM2142" s="55"/>
      <c r="EN2142" s="55"/>
      <c r="EO2142" s="55"/>
      <c r="EP2142" s="55"/>
      <c r="EQ2142" s="55"/>
      <c r="ER2142" s="55"/>
      <c r="ES2142" s="55"/>
      <c r="ET2142" s="55"/>
      <c r="EU2142" s="55"/>
      <c r="EV2142" s="55"/>
      <c r="EW2142" s="55"/>
      <c r="EX2142" s="55"/>
      <c r="EY2142" s="55"/>
      <c r="EZ2142" s="55"/>
      <c r="FA2142" s="55"/>
      <c r="FB2142" s="55"/>
      <c r="FC2142" s="55"/>
      <c r="FD2142" s="55"/>
      <c r="FK2142" s="479"/>
      <c r="FL2142" s="479"/>
      <c r="FM2142" s="479"/>
      <c r="FN2142" s="479"/>
      <c r="FQ2142" s="479"/>
      <c r="FR2142" s="479"/>
      <c r="FS2142" s="479"/>
      <c r="FT2142" s="479"/>
      <c r="FU2142" s="479"/>
      <c r="FV2142" s="479"/>
      <c r="FW2142" s="479"/>
      <c r="FX2142" s="479"/>
      <c r="FY2142" s="479"/>
    </row>
    <row r="2143" spans="1:181" s="135" customFormat="1">
      <c r="A2143" s="165"/>
      <c r="B2143" s="161"/>
      <c r="C2143" s="161"/>
      <c r="D2143" s="161"/>
      <c r="E2143" s="161"/>
      <c r="F2143" s="161"/>
      <c r="G2143" s="161"/>
      <c r="H2143" s="161"/>
      <c r="I2143" s="161"/>
      <c r="J2143" s="161"/>
      <c r="K2143" s="161"/>
      <c r="L2143" s="161"/>
      <c r="M2143" s="161"/>
      <c r="N2143" s="161"/>
      <c r="O2143" s="161"/>
      <c r="P2143" s="161"/>
      <c r="Q2143" s="161"/>
      <c r="R2143" s="161"/>
      <c r="S2143" s="161"/>
      <c r="T2143" s="161"/>
      <c r="U2143" s="161"/>
      <c r="V2143" s="161"/>
      <c r="W2143" s="161"/>
      <c r="X2143" s="161"/>
      <c r="Y2143" s="161"/>
      <c r="Z2143" s="161"/>
      <c r="AA2143" s="161"/>
      <c r="AB2143" s="161"/>
      <c r="AC2143" s="161"/>
      <c r="AD2143" s="161"/>
      <c r="AE2143" s="161"/>
      <c r="AF2143" s="161"/>
      <c r="AG2143" s="161"/>
      <c r="AH2143" s="161"/>
      <c r="AI2143" s="161"/>
      <c r="AJ2143" s="161"/>
      <c r="AK2143" s="161"/>
      <c r="AL2143" s="161"/>
      <c r="AM2143" s="161"/>
      <c r="AN2143" s="161"/>
      <c r="AO2143" s="161"/>
      <c r="AP2143" s="161"/>
      <c r="AQ2143" s="161"/>
      <c r="AR2143" s="161"/>
      <c r="AS2143" s="161"/>
      <c r="AT2143" s="161"/>
      <c r="AU2143" s="161"/>
      <c r="AV2143" s="161"/>
      <c r="AW2143" s="54"/>
      <c r="AX2143" s="54"/>
      <c r="AY2143" s="54"/>
      <c r="AZ2143" s="54"/>
      <c r="BA2143" s="54"/>
      <c r="BB2143" s="54"/>
      <c r="BC2143" s="54"/>
      <c r="BD2143" s="54"/>
      <c r="BE2143" s="54"/>
      <c r="BF2143" s="54"/>
      <c r="BG2143" s="54"/>
      <c r="BH2143" s="54"/>
      <c r="BI2143" s="54"/>
      <c r="BJ2143" s="54"/>
      <c r="BK2143" s="54"/>
      <c r="BL2143" s="54"/>
      <c r="BM2143" s="54"/>
      <c r="BN2143" s="54"/>
      <c r="BO2143" s="54"/>
      <c r="BP2143" s="54"/>
      <c r="BQ2143" s="54"/>
      <c r="BR2143" s="54"/>
      <c r="BS2143" s="54"/>
      <c r="BT2143" s="54"/>
      <c r="BU2143" s="54"/>
      <c r="BV2143" s="55"/>
      <c r="BW2143" s="55"/>
      <c r="BX2143" s="55"/>
      <c r="BY2143" s="55"/>
      <c r="BZ2143" s="55"/>
      <c r="CA2143" s="55"/>
      <c r="CB2143" s="54"/>
      <c r="CC2143" s="54"/>
      <c r="CD2143" s="54"/>
      <c r="CE2143" s="54"/>
      <c r="CF2143" s="54"/>
      <c r="CG2143" s="54"/>
      <c r="CH2143" s="55"/>
      <c r="CI2143" s="55"/>
      <c r="CJ2143" s="55"/>
      <c r="CK2143" s="55"/>
      <c r="CL2143" s="55"/>
      <c r="CM2143" s="55"/>
      <c r="CN2143" s="55"/>
      <c r="CO2143" s="55"/>
      <c r="CP2143" s="55"/>
      <c r="CQ2143" s="55"/>
      <c r="CR2143" s="55"/>
      <c r="CS2143" s="55"/>
      <c r="CT2143" s="55"/>
      <c r="CU2143" s="55"/>
      <c r="CV2143" s="55"/>
      <c r="CW2143" s="55"/>
      <c r="CX2143" s="55"/>
      <c r="CY2143" s="55"/>
      <c r="CZ2143" s="55"/>
      <c r="DA2143" s="55"/>
      <c r="DB2143" s="55"/>
      <c r="DC2143" s="55"/>
      <c r="DD2143" s="55"/>
      <c r="DE2143" s="55"/>
      <c r="DF2143" s="55"/>
      <c r="DG2143" s="55"/>
      <c r="DH2143" s="55"/>
      <c r="DI2143" s="55"/>
      <c r="DJ2143" s="55"/>
      <c r="DK2143" s="55"/>
      <c r="DL2143" s="55"/>
      <c r="DM2143" s="55"/>
      <c r="DN2143" s="55"/>
      <c r="DO2143" s="55"/>
      <c r="DP2143" s="55"/>
      <c r="DQ2143" s="55"/>
      <c r="DR2143" s="55"/>
      <c r="DS2143" s="55"/>
      <c r="DT2143" s="55"/>
      <c r="DU2143" s="55"/>
      <c r="DV2143" s="55"/>
      <c r="DW2143" s="55"/>
      <c r="DX2143" s="55"/>
      <c r="DY2143" s="55"/>
      <c r="DZ2143" s="55"/>
      <c r="EA2143" s="55"/>
      <c r="EB2143" s="55"/>
      <c r="EC2143" s="55"/>
      <c r="EJ2143" s="55"/>
      <c r="EK2143" s="55"/>
      <c r="EL2143" s="55"/>
      <c r="EM2143" s="55"/>
      <c r="EN2143" s="55"/>
      <c r="EO2143" s="55"/>
      <c r="EP2143" s="55"/>
      <c r="EQ2143" s="55"/>
      <c r="ER2143" s="55"/>
      <c r="ES2143" s="55"/>
      <c r="ET2143" s="55"/>
      <c r="EU2143" s="55"/>
      <c r="EV2143" s="55"/>
      <c r="EW2143" s="55"/>
      <c r="EX2143" s="55"/>
      <c r="EY2143" s="55"/>
      <c r="EZ2143" s="55"/>
      <c r="FA2143" s="55"/>
      <c r="FB2143" s="55"/>
      <c r="FC2143" s="55"/>
      <c r="FD2143" s="55"/>
      <c r="FK2143" s="479"/>
      <c r="FL2143" s="479"/>
      <c r="FM2143" s="479"/>
      <c r="FN2143" s="479"/>
      <c r="FQ2143" s="479"/>
      <c r="FR2143" s="479"/>
      <c r="FS2143" s="479"/>
      <c r="FT2143" s="479"/>
      <c r="FU2143" s="479"/>
      <c r="FV2143" s="479"/>
      <c r="FW2143" s="479"/>
      <c r="FX2143" s="479"/>
      <c r="FY2143" s="479"/>
    </row>
    <row r="2144" spans="1:181" s="135" customFormat="1">
      <c r="A2144" s="165"/>
      <c r="B2144" s="161"/>
      <c r="C2144" s="161"/>
      <c r="D2144" s="161"/>
      <c r="E2144" s="161"/>
      <c r="F2144" s="161"/>
      <c r="G2144" s="161"/>
      <c r="H2144" s="161"/>
      <c r="I2144" s="161"/>
      <c r="J2144" s="161"/>
      <c r="K2144" s="161"/>
      <c r="L2144" s="161"/>
      <c r="M2144" s="161"/>
      <c r="N2144" s="161"/>
      <c r="O2144" s="161"/>
      <c r="P2144" s="161"/>
      <c r="Q2144" s="161"/>
      <c r="R2144" s="161"/>
      <c r="S2144" s="161"/>
      <c r="T2144" s="161"/>
      <c r="U2144" s="161"/>
      <c r="V2144" s="161"/>
      <c r="W2144" s="161"/>
      <c r="X2144" s="161"/>
      <c r="Y2144" s="161"/>
      <c r="Z2144" s="161"/>
      <c r="AA2144" s="161"/>
      <c r="AB2144" s="161"/>
      <c r="AC2144" s="161"/>
      <c r="AD2144" s="161"/>
      <c r="AE2144" s="161"/>
      <c r="AF2144" s="161"/>
      <c r="AG2144" s="161"/>
      <c r="AH2144" s="161"/>
      <c r="AI2144" s="161"/>
      <c r="AJ2144" s="161"/>
      <c r="AK2144" s="161"/>
      <c r="AL2144" s="161"/>
      <c r="AM2144" s="161"/>
      <c r="AN2144" s="161"/>
      <c r="AO2144" s="161"/>
      <c r="AP2144" s="161"/>
      <c r="AQ2144" s="161"/>
      <c r="AR2144" s="161"/>
      <c r="AS2144" s="161"/>
      <c r="AT2144" s="161"/>
      <c r="AU2144" s="161"/>
      <c r="AV2144" s="161"/>
      <c r="AW2144" s="54"/>
      <c r="AX2144" s="54"/>
      <c r="AY2144" s="54"/>
      <c r="AZ2144" s="54"/>
      <c r="BA2144" s="54"/>
      <c r="BB2144" s="54"/>
      <c r="BC2144" s="54"/>
      <c r="BD2144" s="54"/>
      <c r="BE2144" s="54"/>
      <c r="BF2144" s="54"/>
      <c r="BG2144" s="54"/>
      <c r="BH2144" s="54"/>
      <c r="BI2144" s="54"/>
      <c r="BJ2144" s="54"/>
      <c r="BK2144" s="54"/>
      <c r="BL2144" s="54"/>
      <c r="BM2144" s="54"/>
      <c r="BN2144" s="54"/>
      <c r="BO2144" s="54"/>
      <c r="BP2144" s="54"/>
      <c r="BQ2144" s="54"/>
      <c r="BR2144" s="54"/>
      <c r="BS2144" s="54"/>
      <c r="BT2144" s="54"/>
      <c r="BU2144" s="54"/>
      <c r="BV2144" s="55"/>
      <c r="BW2144" s="55"/>
      <c r="BX2144" s="55"/>
      <c r="BY2144" s="55"/>
      <c r="BZ2144" s="55"/>
      <c r="CA2144" s="55"/>
      <c r="CB2144" s="54"/>
      <c r="CC2144" s="54"/>
      <c r="CD2144" s="54"/>
      <c r="CE2144" s="54"/>
      <c r="CF2144" s="54"/>
      <c r="CG2144" s="54"/>
      <c r="CH2144" s="55"/>
      <c r="CI2144" s="55"/>
      <c r="CJ2144" s="55"/>
      <c r="CK2144" s="55"/>
      <c r="CL2144" s="55"/>
      <c r="CM2144" s="55"/>
      <c r="CN2144" s="55"/>
      <c r="CO2144" s="55"/>
      <c r="CP2144" s="55"/>
      <c r="CQ2144" s="55"/>
      <c r="CR2144" s="55"/>
      <c r="CS2144" s="55"/>
      <c r="CT2144" s="55"/>
      <c r="CU2144" s="55"/>
      <c r="CV2144" s="55"/>
      <c r="CW2144" s="55"/>
      <c r="CX2144" s="55"/>
      <c r="CY2144" s="55"/>
      <c r="CZ2144" s="55"/>
      <c r="DA2144" s="55"/>
      <c r="DB2144" s="55"/>
      <c r="DC2144" s="55"/>
      <c r="DD2144" s="55"/>
      <c r="DE2144" s="55"/>
      <c r="DF2144" s="55"/>
      <c r="DG2144" s="55"/>
      <c r="DH2144" s="55"/>
      <c r="DI2144" s="55"/>
      <c r="DJ2144" s="55"/>
      <c r="DK2144" s="55"/>
      <c r="DL2144" s="55"/>
      <c r="DM2144" s="55"/>
      <c r="DN2144" s="55"/>
      <c r="DO2144" s="55"/>
      <c r="DP2144" s="55"/>
      <c r="DQ2144" s="55"/>
      <c r="DR2144" s="55"/>
      <c r="DS2144" s="55"/>
      <c r="DT2144" s="55"/>
      <c r="DU2144" s="55"/>
      <c r="DV2144" s="55"/>
      <c r="DW2144" s="55"/>
      <c r="DX2144" s="55"/>
      <c r="DY2144" s="55"/>
      <c r="DZ2144" s="55"/>
      <c r="EA2144" s="55"/>
      <c r="EB2144" s="55"/>
      <c r="EC2144" s="55"/>
      <c r="EJ2144" s="55"/>
      <c r="EK2144" s="55"/>
      <c r="EL2144" s="55"/>
      <c r="EM2144" s="55"/>
      <c r="EN2144" s="55"/>
      <c r="EO2144" s="55"/>
      <c r="EP2144" s="55"/>
      <c r="EQ2144" s="55"/>
      <c r="ER2144" s="55"/>
      <c r="ES2144" s="55"/>
      <c r="ET2144" s="55"/>
      <c r="EU2144" s="55"/>
      <c r="EV2144" s="55"/>
      <c r="EW2144" s="55"/>
      <c r="EX2144" s="55"/>
      <c r="EY2144" s="55"/>
      <c r="EZ2144" s="55"/>
      <c r="FA2144" s="55"/>
      <c r="FB2144" s="55"/>
      <c r="FC2144" s="55"/>
      <c r="FD2144" s="55"/>
      <c r="FK2144" s="479"/>
      <c r="FL2144" s="479"/>
      <c r="FM2144" s="479"/>
      <c r="FN2144" s="479"/>
      <c r="FQ2144" s="479"/>
      <c r="FR2144" s="479"/>
      <c r="FS2144" s="479"/>
      <c r="FT2144" s="479"/>
      <c r="FU2144" s="479"/>
      <c r="FV2144" s="479"/>
      <c r="FW2144" s="479"/>
      <c r="FX2144" s="479"/>
      <c r="FY2144" s="479"/>
    </row>
    <row r="2145" spans="1:181" s="135" customFormat="1">
      <c r="A2145" s="165"/>
      <c r="B2145" s="161"/>
      <c r="C2145" s="161"/>
      <c r="D2145" s="161"/>
      <c r="E2145" s="161"/>
      <c r="F2145" s="161"/>
      <c r="G2145" s="161"/>
      <c r="H2145" s="161"/>
      <c r="I2145" s="161"/>
      <c r="J2145" s="161"/>
      <c r="K2145" s="161"/>
      <c r="L2145" s="161"/>
      <c r="M2145" s="161"/>
      <c r="N2145" s="161"/>
      <c r="O2145" s="161"/>
      <c r="P2145" s="161"/>
      <c r="Q2145" s="161"/>
      <c r="R2145" s="161"/>
      <c r="S2145" s="161"/>
      <c r="T2145" s="161"/>
      <c r="U2145" s="161"/>
      <c r="V2145" s="161"/>
      <c r="W2145" s="161"/>
      <c r="X2145" s="161"/>
      <c r="Y2145" s="161"/>
      <c r="Z2145" s="161"/>
      <c r="AA2145" s="161"/>
      <c r="AB2145" s="161"/>
      <c r="AC2145" s="161"/>
      <c r="AD2145" s="161"/>
      <c r="AE2145" s="161"/>
      <c r="AF2145" s="161"/>
      <c r="AG2145" s="161"/>
      <c r="AH2145" s="161"/>
      <c r="AI2145" s="161"/>
      <c r="AJ2145" s="161"/>
      <c r="AK2145" s="161"/>
      <c r="AL2145" s="161"/>
      <c r="AM2145" s="161"/>
      <c r="AN2145" s="161"/>
      <c r="AO2145" s="161"/>
      <c r="AP2145" s="161"/>
      <c r="AQ2145" s="161"/>
      <c r="AR2145" s="161"/>
      <c r="AS2145" s="161"/>
      <c r="AT2145" s="161"/>
      <c r="AU2145" s="161"/>
      <c r="AV2145" s="161"/>
      <c r="AW2145" s="54"/>
      <c r="AX2145" s="54"/>
      <c r="AY2145" s="54"/>
      <c r="AZ2145" s="54"/>
      <c r="BA2145" s="54"/>
      <c r="BB2145" s="54"/>
      <c r="BC2145" s="54"/>
      <c r="BD2145" s="54"/>
      <c r="BE2145" s="54"/>
      <c r="BF2145" s="54"/>
      <c r="BG2145" s="54"/>
      <c r="BH2145" s="54"/>
      <c r="BI2145" s="54"/>
      <c r="BJ2145" s="54"/>
      <c r="BK2145" s="54"/>
      <c r="BL2145" s="54"/>
      <c r="BM2145" s="54"/>
      <c r="BN2145" s="54"/>
      <c r="BO2145" s="54"/>
      <c r="BP2145" s="54"/>
      <c r="BQ2145" s="54"/>
      <c r="BR2145" s="54"/>
      <c r="BS2145" s="54"/>
      <c r="BT2145" s="54"/>
      <c r="BU2145" s="54"/>
      <c r="BV2145" s="55"/>
      <c r="BW2145" s="55"/>
      <c r="BX2145" s="55"/>
      <c r="BY2145" s="55"/>
      <c r="BZ2145" s="55"/>
      <c r="CA2145" s="55"/>
      <c r="CB2145" s="54"/>
      <c r="CC2145" s="54"/>
      <c r="CD2145" s="54"/>
      <c r="CE2145" s="54"/>
      <c r="CF2145" s="54"/>
      <c r="CG2145" s="54"/>
      <c r="CH2145" s="55"/>
      <c r="CI2145" s="55"/>
      <c r="CJ2145" s="55"/>
      <c r="CK2145" s="55"/>
      <c r="CL2145" s="55"/>
      <c r="CM2145" s="55"/>
      <c r="CN2145" s="55"/>
      <c r="CO2145" s="55"/>
      <c r="CP2145" s="55"/>
      <c r="CQ2145" s="55"/>
      <c r="CR2145" s="55"/>
      <c r="CS2145" s="55"/>
      <c r="CT2145" s="55"/>
      <c r="CU2145" s="55"/>
      <c r="CV2145" s="55"/>
      <c r="CW2145" s="55"/>
      <c r="CX2145" s="55"/>
      <c r="CY2145" s="55"/>
      <c r="CZ2145" s="55"/>
      <c r="DA2145" s="55"/>
      <c r="DB2145" s="55"/>
      <c r="DC2145" s="55"/>
      <c r="DD2145" s="55"/>
      <c r="DE2145" s="55"/>
      <c r="DF2145" s="55"/>
      <c r="DG2145" s="55"/>
      <c r="DH2145" s="55"/>
      <c r="DI2145" s="55"/>
      <c r="DJ2145" s="55"/>
      <c r="DK2145" s="55"/>
      <c r="DL2145" s="55"/>
      <c r="DM2145" s="55"/>
      <c r="DN2145" s="55"/>
      <c r="DO2145" s="55"/>
      <c r="DP2145" s="55"/>
      <c r="DQ2145" s="55"/>
      <c r="DR2145" s="55"/>
      <c r="DS2145" s="55"/>
      <c r="DT2145" s="55"/>
      <c r="DU2145" s="55"/>
      <c r="DV2145" s="55"/>
      <c r="DW2145" s="55"/>
      <c r="DX2145" s="55"/>
      <c r="DY2145" s="55"/>
      <c r="DZ2145" s="55"/>
      <c r="EA2145" s="55"/>
      <c r="EB2145" s="55"/>
      <c r="EC2145" s="55"/>
      <c r="EJ2145" s="55"/>
      <c r="EK2145" s="55"/>
      <c r="EL2145" s="55"/>
      <c r="EM2145" s="55"/>
      <c r="EN2145" s="55"/>
      <c r="EO2145" s="55"/>
      <c r="EP2145" s="55"/>
      <c r="EQ2145" s="55"/>
      <c r="ER2145" s="55"/>
      <c r="ES2145" s="55"/>
      <c r="ET2145" s="55"/>
      <c r="EU2145" s="55"/>
      <c r="EV2145" s="55"/>
      <c r="EW2145" s="55"/>
      <c r="EX2145" s="55"/>
      <c r="EY2145" s="55"/>
      <c r="EZ2145" s="55"/>
      <c r="FA2145" s="55"/>
      <c r="FB2145" s="55"/>
      <c r="FC2145" s="55"/>
      <c r="FD2145" s="55"/>
      <c r="FK2145" s="479"/>
      <c r="FL2145" s="479"/>
      <c r="FM2145" s="479"/>
      <c r="FN2145" s="479"/>
      <c r="FQ2145" s="479"/>
      <c r="FR2145" s="479"/>
      <c r="FS2145" s="479"/>
      <c r="FT2145" s="479"/>
      <c r="FU2145" s="479"/>
      <c r="FV2145" s="479"/>
      <c r="FW2145" s="479"/>
      <c r="FX2145" s="479"/>
      <c r="FY2145" s="479"/>
    </row>
    <row r="2146" spans="1:181" s="135" customFormat="1">
      <c r="A2146" s="165"/>
      <c r="B2146" s="161"/>
      <c r="C2146" s="161"/>
      <c r="D2146" s="161"/>
      <c r="E2146" s="161"/>
      <c r="F2146" s="161"/>
      <c r="G2146" s="161"/>
      <c r="H2146" s="161"/>
      <c r="I2146" s="161"/>
      <c r="J2146" s="161"/>
      <c r="K2146" s="161"/>
      <c r="L2146" s="161"/>
      <c r="M2146" s="161"/>
      <c r="N2146" s="161"/>
      <c r="O2146" s="161"/>
      <c r="P2146" s="161"/>
      <c r="Q2146" s="161"/>
      <c r="R2146" s="161"/>
      <c r="S2146" s="161"/>
      <c r="T2146" s="161"/>
      <c r="U2146" s="161"/>
      <c r="V2146" s="161"/>
      <c r="W2146" s="161"/>
      <c r="X2146" s="161"/>
      <c r="Y2146" s="161"/>
      <c r="Z2146" s="161"/>
      <c r="AA2146" s="161"/>
      <c r="AB2146" s="161"/>
      <c r="AC2146" s="161"/>
      <c r="AD2146" s="161"/>
      <c r="AE2146" s="161"/>
      <c r="AF2146" s="161"/>
      <c r="AG2146" s="161"/>
      <c r="AH2146" s="161"/>
      <c r="AI2146" s="161"/>
      <c r="AJ2146" s="161"/>
      <c r="AK2146" s="161"/>
      <c r="AL2146" s="161"/>
      <c r="AM2146" s="161"/>
      <c r="AN2146" s="161"/>
      <c r="AO2146" s="161"/>
      <c r="AP2146" s="161"/>
      <c r="AQ2146" s="161"/>
      <c r="AR2146" s="161"/>
      <c r="AS2146" s="161"/>
      <c r="AT2146" s="161"/>
      <c r="AU2146" s="161"/>
      <c r="AV2146" s="161"/>
      <c r="AW2146" s="54"/>
      <c r="AX2146" s="54"/>
      <c r="AY2146" s="54"/>
      <c r="AZ2146" s="54"/>
      <c r="BA2146" s="54"/>
      <c r="BB2146" s="54"/>
      <c r="BC2146" s="54"/>
      <c r="BD2146" s="54"/>
      <c r="BE2146" s="54"/>
      <c r="BF2146" s="54"/>
      <c r="BG2146" s="54"/>
      <c r="BH2146" s="54"/>
      <c r="BI2146" s="54"/>
      <c r="BJ2146" s="54"/>
      <c r="BK2146" s="54"/>
      <c r="BL2146" s="54"/>
      <c r="BM2146" s="54"/>
      <c r="BN2146" s="54"/>
      <c r="BO2146" s="54"/>
      <c r="BP2146" s="54"/>
      <c r="BQ2146" s="54"/>
      <c r="BR2146" s="54"/>
      <c r="BS2146" s="54"/>
      <c r="BT2146" s="54"/>
      <c r="BU2146" s="54"/>
      <c r="BV2146" s="55"/>
      <c r="BW2146" s="55"/>
      <c r="BX2146" s="55"/>
      <c r="BY2146" s="55"/>
      <c r="BZ2146" s="55"/>
      <c r="CA2146" s="55"/>
      <c r="CB2146" s="54"/>
      <c r="CC2146" s="54"/>
      <c r="CD2146" s="54"/>
      <c r="CE2146" s="54"/>
      <c r="CF2146" s="54"/>
      <c r="CG2146" s="54"/>
      <c r="CH2146" s="55"/>
      <c r="CI2146" s="55"/>
      <c r="CJ2146" s="55"/>
      <c r="CK2146" s="55"/>
      <c r="CL2146" s="55"/>
      <c r="CM2146" s="55"/>
      <c r="CN2146" s="55"/>
      <c r="CO2146" s="55"/>
      <c r="CP2146" s="55"/>
      <c r="CQ2146" s="55"/>
      <c r="CR2146" s="55"/>
      <c r="CS2146" s="55"/>
      <c r="CT2146" s="55"/>
      <c r="CU2146" s="55"/>
      <c r="CV2146" s="55"/>
      <c r="CW2146" s="55"/>
      <c r="CX2146" s="55"/>
      <c r="CY2146" s="55"/>
      <c r="CZ2146" s="55"/>
      <c r="DA2146" s="55"/>
      <c r="DB2146" s="55"/>
      <c r="DC2146" s="55"/>
      <c r="DD2146" s="55"/>
      <c r="DE2146" s="55"/>
      <c r="DF2146" s="55"/>
      <c r="DG2146" s="55"/>
      <c r="DH2146" s="55"/>
      <c r="DI2146" s="55"/>
      <c r="DJ2146" s="55"/>
      <c r="DK2146" s="55"/>
      <c r="DL2146" s="55"/>
      <c r="DM2146" s="55"/>
      <c r="DN2146" s="55"/>
      <c r="DO2146" s="55"/>
      <c r="DP2146" s="55"/>
      <c r="DQ2146" s="55"/>
      <c r="DR2146" s="55"/>
      <c r="DS2146" s="55"/>
      <c r="DT2146" s="55"/>
      <c r="DU2146" s="55"/>
      <c r="DV2146" s="55"/>
      <c r="DW2146" s="55"/>
      <c r="DX2146" s="55"/>
      <c r="DY2146" s="55"/>
      <c r="DZ2146" s="55"/>
      <c r="EA2146" s="55"/>
      <c r="EB2146" s="55"/>
      <c r="EC2146" s="55"/>
      <c r="EJ2146" s="55"/>
      <c r="EK2146" s="55"/>
      <c r="EL2146" s="55"/>
      <c r="EM2146" s="55"/>
      <c r="EN2146" s="55"/>
      <c r="EO2146" s="55"/>
      <c r="EP2146" s="55"/>
      <c r="EQ2146" s="55"/>
      <c r="ER2146" s="55"/>
      <c r="ES2146" s="55"/>
      <c r="ET2146" s="55"/>
      <c r="EU2146" s="55"/>
      <c r="EV2146" s="55"/>
      <c r="EW2146" s="55"/>
      <c r="EX2146" s="55"/>
      <c r="EY2146" s="55"/>
      <c r="EZ2146" s="55"/>
      <c r="FA2146" s="55"/>
      <c r="FB2146" s="55"/>
      <c r="FC2146" s="55"/>
      <c r="FD2146" s="55"/>
      <c r="FK2146" s="479"/>
      <c r="FL2146" s="479"/>
      <c r="FM2146" s="479"/>
      <c r="FN2146" s="479"/>
      <c r="FQ2146" s="479"/>
      <c r="FR2146" s="479"/>
      <c r="FS2146" s="479"/>
      <c r="FT2146" s="479"/>
      <c r="FU2146" s="479"/>
      <c r="FV2146" s="479"/>
      <c r="FW2146" s="479"/>
      <c r="FX2146" s="479"/>
      <c r="FY2146" s="479"/>
    </row>
    <row r="2147" spans="1:181" s="135" customFormat="1">
      <c r="A2147" s="165"/>
      <c r="B2147" s="161"/>
      <c r="C2147" s="161"/>
      <c r="D2147" s="161"/>
      <c r="E2147" s="161"/>
      <c r="F2147" s="161"/>
      <c r="G2147" s="161"/>
      <c r="H2147" s="161"/>
      <c r="I2147" s="161"/>
      <c r="J2147" s="161"/>
      <c r="K2147" s="161"/>
      <c r="L2147" s="161"/>
      <c r="M2147" s="161"/>
      <c r="N2147" s="161"/>
      <c r="O2147" s="161"/>
      <c r="P2147" s="161"/>
      <c r="Q2147" s="161"/>
      <c r="R2147" s="161"/>
      <c r="S2147" s="161"/>
      <c r="T2147" s="161"/>
      <c r="U2147" s="161"/>
      <c r="V2147" s="161"/>
      <c r="W2147" s="161"/>
      <c r="X2147" s="161"/>
      <c r="Y2147" s="161"/>
      <c r="Z2147" s="161"/>
      <c r="AA2147" s="161"/>
      <c r="AB2147" s="161"/>
      <c r="AC2147" s="161"/>
      <c r="AD2147" s="161"/>
      <c r="AE2147" s="161"/>
      <c r="AF2147" s="161"/>
      <c r="AG2147" s="161"/>
      <c r="AH2147" s="161"/>
      <c r="AI2147" s="161"/>
      <c r="AJ2147" s="161"/>
      <c r="AK2147" s="161"/>
      <c r="AL2147" s="161"/>
      <c r="AM2147" s="161"/>
      <c r="AN2147" s="161"/>
      <c r="AO2147" s="161"/>
      <c r="AP2147" s="161"/>
      <c r="AQ2147" s="161"/>
      <c r="AR2147" s="161"/>
      <c r="AS2147" s="161"/>
      <c r="AT2147" s="161"/>
      <c r="AU2147" s="161"/>
      <c r="AV2147" s="161"/>
      <c r="AW2147" s="54"/>
      <c r="AX2147" s="54"/>
      <c r="AY2147" s="54"/>
      <c r="AZ2147" s="54"/>
      <c r="BA2147" s="54"/>
      <c r="BB2147" s="54"/>
      <c r="BC2147" s="54"/>
      <c r="BD2147" s="54"/>
      <c r="BE2147" s="54"/>
      <c r="BF2147" s="54"/>
      <c r="BG2147" s="54"/>
      <c r="BH2147" s="54"/>
      <c r="BI2147" s="54"/>
      <c r="BJ2147" s="54"/>
      <c r="BK2147" s="54"/>
      <c r="BL2147" s="54"/>
      <c r="BM2147" s="54"/>
      <c r="BN2147" s="54"/>
      <c r="BO2147" s="54"/>
      <c r="BP2147" s="54"/>
      <c r="BQ2147" s="54"/>
      <c r="BR2147" s="54"/>
      <c r="BS2147" s="54"/>
      <c r="BT2147" s="54"/>
      <c r="BU2147" s="54"/>
      <c r="BV2147" s="55"/>
      <c r="BW2147" s="55"/>
      <c r="BX2147" s="55"/>
      <c r="BY2147" s="55"/>
      <c r="BZ2147" s="55"/>
      <c r="CA2147" s="55"/>
      <c r="CB2147" s="54"/>
      <c r="CC2147" s="54"/>
      <c r="CD2147" s="54"/>
      <c r="CE2147" s="54"/>
      <c r="CF2147" s="54"/>
      <c r="CG2147" s="54"/>
      <c r="CH2147" s="55"/>
      <c r="CI2147" s="55"/>
      <c r="CJ2147" s="55"/>
      <c r="CK2147" s="55"/>
      <c r="CL2147" s="55"/>
      <c r="CM2147" s="55"/>
      <c r="CN2147" s="55"/>
      <c r="CO2147" s="55"/>
      <c r="CP2147" s="55"/>
      <c r="CQ2147" s="55"/>
      <c r="CR2147" s="55"/>
      <c r="CS2147" s="55"/>
      <c r="CT2147" s="55"/>
      <c r="CU2147" s="55"/>
      <c r="CV2147" s="55"/>
      <c r="CW2147" s="55"/>
      <c r="CX2147" s="55"/>
      <c r="CY2147" s="55"/>
      <c r="CZ2147" s="55"/>
      <c r="DA2147" s="55"/>
      <c r="DB2147" s="55"/>
      <c r="DC2147" s="55"/>
      <c r="DD2147" s="55"/>
      <c r="DE2147" s="55"/>
      <c r="DF2147" s="55"/>
      <c r="DG2147" s="55"/>
      <c r="DH2147" s="55"/>
      <c r="DI2147" s="55"/>
      <c r="DJ2147" s="55"/>
      <c r="DK2147" s="55"/>
      <c r="DL2147" s="55"/>
      <c r="DM2147" s="55"/>
      <c r="DN2147" s="55"/>
      <c r="DO2147" s="55"/>
      <c r="DP2147" s="55"/>
      <c r="DQ2147" s="55"/>
      <c r="DR2147" s="55"/>
      <c r="DS2147" s="55"/>
      <c r="DT2147" s="55"/>
      <c r="DU2147" s="55"/>
      <c r="DV2147" s="55"/>
      <c r="DW2147" s="55"/>
      <c r="DX2147" s="55"/>
      <c r="DY2147" s="55"/>
      <c r="DZ2147" s="55"/>
      <c r="EA2147" s="55"/>
      <c r="EB2147" s="55"/>
      <c r="EC2147" s="55"/>
      <c r="EJ2147" s="55"/>
      <c r="EK2147" s="55"/>
      <c r="EL2147" s="55"/>
      <c r="EM2147" s="55"/>
      <c r="EN2147" s="55"/>
      <c r="EO2147" s="55"/>
      <c r="EP2147" s="55"/>
      <c r="EQ2147" s="55"/>
      <c r="ER2147" s="55"/>
      <c r="ES2147" s="55"/>
      <c r="ET2147" s="55"/>
      <c r="EU2147" s="55"/>
      <c r="EV2147" s="55"/>
      <c r="EW2147" s="55"/>
      <c r="EX2147" s="55"/>
      <c r="EY2147" s="55"/>
      <c r="EZ2147" s="55"/>
      <c r="FA2147" s="55"/>
      <c r="FB2147" s="55"/>
      <c r="FC2147" s="55"/>
      <c r="FD2147" s="55"/>
      <c r="FK2147" s="479"/>
      <c r="FL2147" s="479"/>
      <c r="FM2147" s="479"/>
      <c r="FN2147" s="479"/>
      <c r="FQ2147" s="479"/>
      <c r="FR2147" s="479"/>
      <c r="FS2147" s="479"/>
      <c r="FT2147" s="479"/>
      <c r="FU2147" s="479"/>
      <c r="FV2147" s="479"/>
      <c r="FW2147" s="479"/>
      <c r="FX2147" s="479"/>
      <c r="FY2147" s="479"/>
    </row>
    <row r="2148" spans="1:181" s="135" customFormat="1">
      <c r="A2148" s="165"/>
      <c r="B2148" s="161"/>
      <c r="C2148" s="161"/>
      <c r="D2148" s="161"/>
      <c r="E2148" s="161"/>
      <c r="F2148" s="161"/>
      <c r="G2148" s="161"/>
      <c r="H2148" s="161"/>
      <c r="I2148" s="161"/>
      <c r="J2148" s="161"/>
      <c r="K2148" s="161"/>
      <c r="L2148" s="161"/>
      <c r="M2148" s="161"/>
      <c r="N2148" s="161"/>
      <c r="O2148" s="161"/>
      <c r="P2148" s="161"/>
      <c r="Q2148" s="161"/>
      <c r="R2148" s="161"/>
      <c r="S2148" s="161"/>
      <c r="T2148" s="161"/>
      <c r="U2148" s="161"/>
      <c r="V2148" s="161"/>
      <c r="W2148" s="161"/>
      <c r="X2148" s="161"/>
      <c r="Y2148" s="161"/>
      <c r="Z2148" s="161"/>
      <c r="AA2148" s="161"/>
      <c r="AB2148" s="161"/>
      <c r="AC2148" s="161"/>
      <c r="AD2148" s="161"/>
      <c r="AE2148" s="161"/>
      <c r="AF2148" s="161"/>
      <c r="AG2148" s="161"/>
      <c r="AH2148" s="161"/>
      <c r="AI2148" s="161"/>
      <c r="AJ2148" s="161"/>
      <c r="AK2148" s="161"/>
      <c r="AL2148" s="161"/>
      <c r="AM2148" s="161"/>
      <c r="AN2148" s="161"/>
      <c r="AO2148" s="161"/>
      <c r="AP2148" s="161"/>
      <c r="AQ2148" s="161"/>
      <c r="AR2148" s="161"/>
      <c r="AS2148" s="161"/>
      <c r="AT2148" s="161"/>
      <c r="AU2148" s="161"/>
      <c r="AV2148" s="161"/>
      <c r="AW2148" s="54"/>
      <c r="AX2148" s="54"/>
      <c r="AY2148" s="54"/>
      <c r="AZ2148" s="54"/>
      <c r="BA2148" s="54"/>
      <c r="BB2148" s="54"/>
      <c r="BC2148" s="54"/>
      <c r="BD2148" s="54"/>
      <c r="BE2148" s="54"/>
      <c r="BF2148" s="54"/>
      <c r="BG2148" s="54"/>
      <c r="BH2148" s="54"/>
      <c r="BI2148" s="54"/>
      <c r="BJ2148" s="54"/>
      <c r="BK2148" s="54"/>
      <c r="BL2148" s="54"/>
      <c r="BM2148" s="54"/>
      <c r="BN2148" s="54"/>
      <c r="BO2148" s="54"/>
      <c r="BP2148" s="54"/>
      <c r="BQ2148" s="54"/>
      <c r="BR2148" s="54"/>
      <c r="BS2148" s="54"/>
      <c r="BT2148" s="54"/>
      <c r="BU2148" s="54"/>
      <c r="BV2148" s="55"/>
      <c r="BW2148" s="55"/>
      <c r="BX2148" s="55"/>
      <c r="BY2148" s="55"/>
      <c r="BZ2148" s="55"/>
      <c r="CA2148" s="55"/>
      <c r="CB2148" s="54"/>
      <c r="CC2148" s="54"/>
      <c r="CD2148" s="54"/>
      <c r="CE2148" s="54"/>
      <c r="CF2148" s="54"/>
      <c r="CG2148" s="54"/>
      <c r="CH2148" s="55"/>
      <c r="CI2148" s="55"/>
      <c r="CJ2148" s="55"/>
      <c r="CK2148" s="55"/>
      <c r="CL2148" s="55"/>
      <c r="CM2148" s="55"/>
      <c r="CN2148" s="55"/>
      <c r="CO2148" s="55"/>
      <c r="CP2148" s="55"/>
      <c r="CQ2148" s="55"/>
      <c r="CR2148" s="55"/>
      <c r="CS2148" s="55"/>
      <c r="CT2148" s="55"/>
      <c r="CU2148" s="55"/>
      <c r="CV2148" s="55"/>
      <c r="CW2148" s="55"/>
      <c r="CX2148" s="55"/>
      <c r="CY2148" s="55"/>
      <c r="CZ2148" s="55"/>
      <c r="DA2148" s="55"/>
      <c r="DB2148" s="55"/>
      <c r="DC2148" s="55"/>
      <c r="DD2148" s="55"/>
      <c r="DE2148" s="55"/>
      <c r="DF2148" s="55"/>
      <c r="DG2148" s="55"/>
      <c r="DH2148" s="55"/>
      <c r="DI2148" s="55"/>
      <c r="DJ2148" s="55"/>
      <c r="DK2148" s="55"/>
      <c r="DL2148" s="55"/>
      <c r="DM2148" s="55"/>
      <c r="DN2148" s="55"/>
      <c r="DO2148" s="55"/>
      <c r="DP2148" s="55"/>
      <c r="DQ2148" s="55"/>
      <c r="DR2148" s="55"/>
      <c r="DS2148" s="55"/>
      <c r="DT2148" s="55"/>
      <c r="DU2148" s="55"/>
      <c r="DV2148" s="55"/>
      <c r="DW2148" s="55"/>
      <c r="DX2148" s="55"/>
      <c r="DY2148" s="55"/>
      <c r="DZ2148" s="55"/>
      <c r="EA2148" s="55"/>
      <c r="EB2148" s="55"/>
      <c r="EC2148" s="55"/>
      <c r="EJ2148" s="55"/>
      <c r="EK2148" s="55"/>
      <c r="EL2148" s="55"/>
      <c r="EM2148" s="55"/>
      <c r="EN2148" s="55"/>
      <c r="EO2148" s="55"/>
      <c r="EP2148" s="55"/>
      <c r="EQ2148" s="55"/>
      <c r="ER2148" s="55"/>
      <c r="ES2148" s="55"/>
      <c r="ET2148" s="55"/>
      <c r="EU2148" s="55"/>
      <c r="EV2148" s="55"/>
      <c r="EW2148" s="55"/>
      <c r="EX2148" s="55"/>
      <c r="EY2148" s="55"/>
      <c r="EZ2148" s="55"/>
      <c r="FA2148" s="55"/>
      <c r="FB2148" s="55"/>
      <c r="FC2148" s="55"/>
      <c r="FD2148" s="55"/>
      <c r="FK2148" s="479"/>
      <c r="FL2148" s="479"/>
      <c r="FM2148" s="479"/>
      <c r="FN2148" s="479"/>
      <c r="FQ2148" s="479"/>
      <c r="FR2148" s="479"/>
      <c r="FS2148" s="479"/>
      <c r="FT2148" s="479"/>
      <c r="FU2148" s="479"/>
      <c r="FV2148" s="479"/>
      <c r="FW2148" s="479"/>
      <c r="FX2148" s="479"/>
      <c r="FY2148" s="479"/>
    </row>
    <row r="2149" spans="1:181" s="135" customFormat="1">
      <c r="A2149" s="165"/>
      <c r="B2149" s="161"/>
      <c r="C2149" s="161"/>
      <c r="D2149" s="161"/>
      <c r="E2149" s="161"/>
      <c r="F2149" s="161"/>
      <c r="G2149" s="161"/>
      <c r="H2149" s="161"/>
      <c r="I2149" s="161"/>
      <c r="J2149" s="161"/>
      <c r="K2149" s="161"/>
      <c r="L2149" s="161"/>
      <c r="M2149" s="161"/>
      <c r="N2149" s="161"/>
      <c r="O2149" s="161"/>
      <c r="P2149" s="161"/>
      <c r="Q2149" s="161"/>
      <c r="R2149" s="161"/>
      <c r="S2149" s="161"/>
      <c r="T2149" s="161"/>
      <c r="U2149" s="161"/>
      <c r="V2149" s="161"/>
      <c r="W2149" s="161"/>
      <c r="X2149" s="161"/>
      <c r="Y2149" s="161"/>
      <c r="Z2149" s="161"/>
      <c r="AA2149" s="161"/>
      <c r="AB2149" s="161"/>
      <c r="AC2149" s="161"/>
      <c r="AD2149" s="161"/>
      <c r="AE2149" s="161"/>
      <c r="AF2149" s="161"/>
      <c r="AG2149" s="161"/>
      <c r="AH2149" s="161"/>
      <c r="AI2149" s="161"/>
      <c r="AJ2149" s="161"/>
      <c r="AK2149" s="161"/>
      <c r="AL2149" s="161"/>
      <c r="AM2149" s="161"/>
      <c r="AN2149" s="161"/>
      <c r="AO2149" s="161"/>
      <c r="AP2149" s="161"/>
      <c r="AQ2149" s="161"/>
      <c r="AR2149" s="161"/>
      <c r="AS2149" s="161"/>
      <c r="AT2149" s="161"/>
      <c r="AU2149" s="161"/>
      <c r="AV2149" s="161"/>
      <c r="AW2149" s="54"/>
      <c r="AX2149" s="54"/>
      <c r="AY2149" s="54"/>
      <c r="AZ2149" s="54"/>
      <c r="BA2149" s="54"/>
      <c r="BB2149" s="54"/>
      <c r="BC2149" s="54"/>
      <c r="BD2149" s="54"/>
      <c r="BE2149" s="54"/>
      <c r="BF2149" s="54"/>
      <c r="BG2149" s="54"/>
      <c r="BH2149" s="54"/>
      <c r="BI2149" s="54"/>
      <c r="BJ2149" s="54"/>
      <c r="BK2149" s="54"/>
      <c r="BL2149" s="54"/>
      <c r="BM2149" s="54"/>
      <c r="BN2149" s="54"/>
      <c r="BO2149" s="54"/>
      <c r="BP2149" s="54"/>
      <c r="BQ2149" s="54"/>
      <c r="BR2149" s="54"/>
      <c r="BS2149" s="54"/>
      <c r="BT2149" s="54"/>
      <c r="BU2149" s="54"/>
      <c r="BV2149" s="55"/>
      <c r="BW2149" s="55"/>
      <c r="BX2149" s="55"/>
      <c r="BY2149" s="55"/>
      <c r="BZ2149" s="55"/>
      <c r="CA2149" s="55"/>
      <c r="CB2149" s="54"/>
      <c r="CC2149" s="54"/>
      <c r="CD2149" s="54"/>
      <c r="CE2149" s="54"/>
      <c r="CF2149" s="54"/>
      <c r="CG2149" s="54"/>
      <c r="CH2149" s="55"/>
      <c r="CI2149" s="55"/>
      <c r="CJ2149" s="55"/>
      <c r="CK2149" s="55"/>
      <c r="CL2149" s="55"/>
      <c r="CM2149" s="55"/>
      <c r="CN2149" s="55"/>
      <c r="CO2149" s="55"/>
      <c r="CP2149" s="55"/>
      <c r="CQ2149" s="55"/>
      <c r="CR2149" s="55"/>
      <c r="CS2149" s="55"/>
      <c r="CT2149" s="55"/>
      <c r="CU2149" s="55"/>
      <c r="CV2149" s="55"/>
      <c r="CW2149" s="55"/>
      <c r="CX2149" s="55"/>
      <c r="CY2149" s="55"/>
      <c r="CZ2149" s="55"/>
      <c r="DA2149" s="55"/>
      <c r="DB2149" s="55"/>
      <c r="DC2149" s="55"/>
      <c r="DD2149" s="55"/>
      <c r="DE2149" s="55"/>
      <c r="DF2149" s="55"/>
      <c r="DG2149" s="55"/>
      <c r="DH2149" s="55"/>
      <c r="DI2149" s="55"/>
      <c r="DJ2149" s="55"/>
      <c r="DK2149" s="55"/>
      <c r="DL2149" s="55"/>
      <c r="DM2149" s="55"/>
      <c r="DN2149" s="55"/>
      <c r="DO2149" s="55"/>
      <c r="DP2149" s="55"/>
      <c r="DQ2149" s="55"/>
      <c r="DR2149" s="55"/>
      <c r="DS2149" s="55"/>
      <c r="DT2149" s="55"/>
      <c r="DU2149" s="55"/>
      <c r="DV2149" s="55"/>
      <c r="DW2149" s="55"/>
      <c r="DX2149" s="55"/>
      <c r="DY2149" s="55"/>
      <c r="DZ2149" s="55"/>
      <c r="EA2149" s="55"/>
      <c r="EB2149" s="55"/>
      <c r="EC2149" s="55"/>
      <c r="EJ2149" s="55"/>
      <c r="EK2149" s="55"/>
      <c r="EL2149" s="55"/>
      <c r="EM2149" s="55"/>
      <c r="EN2149" s="55"/>
      <c r="EO2149" s="55"/>
      <c r="EP2149" s="55"/>
      <c r="EQ2149" s="55"/>
      <c r="ER2149" s="55"/>
      <c r="ES2149" s="55"/>
      <c r="ET2149" s="55"/>
      <c r="EU2149" s="55"/>
      <c r="EV2149" s="55"/>
      <c r="EW2149" s="55"/>
      <c r="EX2149" s="55"/>
      <c r="EY2149" s="55"/>
      <c r="EZ2149" s="55"/>
      <c r="FA2149" s="55"/>
      <c r="FB2149" s="55"/>
      <c r="FC2149" s="55"/>
      <c r="FD2149" s="55"/>
      <c r="FK2149" s="479"/>
      <c r="FL2149" s="479"/>
      <c r="FM2149" s="479"/>
      <c r="FN2149" s="479"/>
      <c r="FQ2149" s="479"/>
      <c r="FR2149" s="479"/>
      <c r="FS2149" s="479"/>
      <c r="FT2149" s="479"/>
      <c r="FU2149" s="479"/>
      <c r="FV2149" s="479"/>
      <c r="FW2149" s="479"/>
      <c r="FX2149" s="479"/>
      <c r="FY2149" s="479"/>
    </row>
    <row r="2150" spans="1:181" s="135" customFormat="1">
      <c r="A2150" s="165"/>
      <c r="B2150" s="161"/>
      <c r="C2150" s="161"/>
      <c r="D2150" s="161"/>
      <c r="E2150" s="161"/>
      <c r="F2150" s="161"/>
      <c r="G2150" s="161"/>
      <c r="H2150" s="161"/>
      <c r="I2150" s="161"/>
      <c r="J2150" s="161"/>
      <c r="K2150" s="161"/>
      <c r="L2150" s="161"/>
      <c r="M2150" s="161"/>
      <c r="N2150" s="161"/>
      <c r="O2150" s="161"/>
      <c r="P2150" s="161"/>
      <c r="Q2150" s="161"/>
      <c r="R2150" s="161"/>
      <c r="S2150" s="161"/>
      <c r="T2150" s="161"/>
      <c r="U2150" s="161"/>
      <c r="V2150" s="161"/>
      <c r="W2150" s="161"/>
      <c r="X2150" s="161"/>
      <c r="Y2150" s="161"/>
      <c r="Z2150" s="161"/>
      <c r="AA2150" s="161"/>
      <c r="AB2150" s="161"/>
      <c r="AC2150" s="161"/>
      <c r="AD2150" s="161"/>
      <c r="AE2150" s="161"/>
      <c r="AF2150" s="161"/>
      <c r="AG2150" s="161"/>
      <c r="AH2150" s="161"/>
      <c r="AI2150" s="161"/>
      <c r="AJ2150" s="161"/>
      <c r="AK2150" s="161"/>
      <c r="AL2150" s="161"/>
      <c r="AM2150" s="161"/>
      <c r="AN2150" s="161"/>
      <c r="AO2150" s="161"/>
      <c r="AP2150" s="161"/>
      <c r="AQ2150" s="161"/>
      <c r="AR2150" s="161"/>
      <c r="AS2150" s="161"/>
      <c r="AT2150" s="161"/>
      <c r="AU2150" s="161"/>
      <c r="AV2150" s="161"/>
      <c r="AW2150" s="54"/>
      <c r="AX2150" s="54"/>
      <c r="AY2150" s="54"/>
      <c r="AZ2150" s="54"/>
      <c r="BA2150" s="54"/>
      <c r="BB2150" s="54"/>
      <c r="BC2150" s="54"/>
      <c r="BD2150" s="54"/>
      <c r="BE2150" s="54"/>
      <c r="BF2150" s="54"/>
      <c r="BG2150" s="54"/>
      <c r="BH2150" s="54"/>
      <c r="BI2150" s="54"/>
      <c r="BJ2150" s="54"/>
      <c r="BK2150" s="54"/>
      <c r="BL2150" s="54"/>
      <c r="BM2150" s="54"/>
      <c r="BN2150" s="54"/>
      <c r="BO2150" s="54"/>
      <c r="BP2150" s="54"/>
      <c r="BQ2150" s="54"/>
      <c r="BR2150" s="54"/>
      <c r="BS2150" s="54"/>
      <c r="BT2150" s="54"/>
      <c r="BU2150" s="54"/>
      <c r="BV2150" s="55"/>
      <c r="BW2150" s="55"/>
      <c r="BX2150" s="55"/>
      <c r="BY2150" s="55"/>
      <c r="BZ2150" s="55"/>
      <c r="CA2150" s="55"/>
      <c r="CB2150" s="54"/>
      <c r="CC2150" s="54"/>
      <c r="CD2150" s="54"/>
      <c r="CE2150" s="54"/>
      <c r="CF2150" s="54"/>
      <c r="CG2150" s="54"/>
      <c r="CH2150" s="55"/>
      <c r="CI2150" s="55"/>
      <c r="CJ2150" s="55"/>
      <c r="CK2150" s="55"/>
      <c r="CL2150" s="55"/>
      <c r="CM2150" s="55"/>
      <c r="CN2150" s="55"/>
      <c r="CO2150" s="55"/>
      <c r="CP2150" s="55"/>
      <c r="CQ2150" s="55"/>
      <c r="CR2150" s="55"/>
      <c r="CS2150" s="55"/>
      <c r="CT2150" s="55"/>
      <c r="CU2150" s="55"/>
      <c r="CV2150" s="55"/>
      <c r="CW2150" s="55"/>
      <c r="CX2150" s="55"/>
      <c r="CY2150" s="55"/>
      <c r="CZ2150" s="55"/>
      <c r="DA2150" s="55"/>
      <c r="DB2150" s="55"/>
      <c r="DC2150" s="55"/>
      <c r="DD2150" s="55"/>
      <c r="DE2150" s="55"/>
      <c r="DF2150" s="55"/>
      <c r="DG2150" s="55"/>
      <c r="DH2150" s="55"/>
      <c r="DI2150" s="55"/>
      <c r="DJ2150" s="55"/>
      <c r="DK2150" s="55"/>
      <c r="DL2150" s="55"/>
      <c r="DM2150" s="55"/>
      <c r="DN2150" s="55"/>
      <c r="DO2150" s="55"/>
      <c r="DP2150" s="55"/>
      <c r="DQ2150" s="55"/>
      <c r="DR2150" s="55"/>
      <c r="DS2150" s="55"/>
      <c r="DT2150" s="55"/>
      <c r="DU2150" s="55"/>
      <c r="DV2150" s="55"/>
      <c r="DW2150" s="55"/>
      <c r="DX2150" s="55"/>
      <c r="DY2150" s="55"/>
      <c r="DZ2150" s="55"/>
      <c r="EA2150" s="55"/>
      <c r="EB2150" s="55"/>
      <c r="EC2150" s="55"/>
      <c r="EJ2150" s="55"/>
      <c r="EK2150" s="55"/>
      <c r="EL2150" s="55"/>
      <c r="EM2150" s="55"/>
      <c r="EN2150" s="55"/>
      <c r="EO2150" s="55"/>
      <c r="EP2150" s="55"/>
      <c r="EQ2150" s="55"/>
      <c r="ER2150" s="55"/>
      <c r="ES2150" s="55"/>
      <c r="ET2150" s="55"/>
      <c r="EU2150" s="55"/>
      <c r="EV2150" s="55"/>
      <c r="EW2150" s="55"/>
      <c r="EX2150" s="55"/>
      <c r="EY2150" s="55"/>
      <c r="EZ2150" s="55"/>
      <c r="FA2150" s="55"/>
      <c r="FB2150" s="55"/>
      <c r="FC2150" s="55"/>
      <c r="FD2150" s="55"/>
      <c r="FK2150" s="479"/>
      <c r="FL2150" s="479"/>
      <c r="FM2150" s="479"/>
      <c r="FN2150" s="479"/>
      <c r="FQ2150" s="479"/>
      <c r="FR2150" s="479"/>
      <c r="FS2150" s="479"/>
      <c r="FT2150" s="479"/>
      <c r="FU2150" s="479"/>
      <c r="FV2150" s="479"/>
      <c r="FW2150" s="479"/>
      <c r="FX2150" s="479"/>
      <c r="FY2150" s="479"/>
    </row>
    <row r="2151" spans="1:181" s="135" customFormat="1">
      <c r="A2151" s="165"/>
      <c r="B2151" s="161"/>
      <c r="C2151" s="161"/>
      <c r="D2151" s="161"/>
      <c r="E2151" s="161"/>
      <c r="F2151" s="161"/>
      <c r="G2151" s="161"/>
      <c r="H2151" s="161"/>
      <c r="I2151" s="161"/>
      <c r="J2151" s="161"/>
      <c r="K2151" s="161"/>
      <c r="L2151" s="161"/>
      <c r="M2151" s="161"/>
      <c r="N2151" s="161"/>
      <c r="O2151" s="161"/>
      <c r="P2151" s="161"/>
      <c r="Q2151" s="161"/>
      <c r="R2151" s="161"/>
      <c r="S2151" s="161"/>
      <c r="T2151" s="161"/>
      <c r="U2151" s="161"/>
      <c r="V2151" s="161"/>
      <c r="W2151" s="161"/>
      <c r="X2151" s="161"/>
      <c r="Y2151" s="161"/>
      <c r="Z2151" s="161"/>
      <c r="AA2151" s="161"/>
      <c r="AB2151" s="161"/>
      <c r="AC2151" s="161"/>
      <c r="AD2151" s="161"/>
      <c r="AE2151" s="161"/>
      <c r="AF2151" s="161"/>
      <c r="AG2151" s="161"/>
      <c r="AH2151" s="161"/>
      <c r="AI2151" s="161"/>
      <c r="AJ2151" s="161"/>
      <c r="AK2151" s="161"/>
      <c r="AL2151" s="161"/>
      <c r="AM2151" s="161"/>
      <c r="AN2151" s="161"/>
      <c r="AO2151" s="161"/>
      <c r="AP2151" s="161"/>
      <c r="AQ2151" s="161"/>
      <c r="AR2151" s="161"/>
      <c r="AS2151" s="161"/>
      <c r="AT2151" s="161"/>
      <c r="AU2151" s="161"/>
      <c r="AV2151" s="161"/>
      <c r="AW2151" s="54"/>
      <c r="AX2151" s="54"/>
      <c r="AY2151" s="54"/>
      <c r="AZ2151" s="54"/>
      <c r="BA2151" s="54"/>
      <c r="BB2151" s="54"/>
      <c r="BC2151" s="54"/>
      <c r="BD2151" s="54"/>
      <c r="BE2151" s="54"/>
      <c r="BF2151" s="54"/>
      <c r="BG2151" s="54"/>
      <c r="BH2151" s="54"/>
      <c r="BI2151" s="54"/>
      <c r="BJ2151" s="54"/>
      <c r="BK2151" s="54"/>
      <c r="BL2151" s="54"/>
      <c r="BM2151" s="54"/>
      <c r="BN2151" s="54"/>
      <c r="BO2151" s="54"/>
      <c r="BP2151" s="54"/>
      <c r="BQ2151" s="54"/>
      <c r="BR2151" s="54"/>
      <c r="BS2151" s="54"/>
      <c r="BT2151" s="54"/>
      <c r="BU2151" s="54"/>
      <c r="BV2151" s="55"/>
      <c r="BW2151" s="55"/>
      <c r="BX2151" s="55"/>
      <c r="BY2151" s="55"/>
      <c r="BZ2151" s="55"/>
      <c r="CA2151" s="55"/>
      <c r="CB2151" s="54"/>
      <c r="CC2151" s="54"/>
      <c r="CD2151" s="54"/>
      <c r="CE2151" s="54"/>
      <c r="CF2151" s="54"/>
      <c r="CG2151" s="54"/>
      <c r="CH2151" s="55"/>
      <c r="CI2151" s="55"/>
      <c r="CJ2151" s="55"/>
      <c r="CK2151" s="55"/>
      <c r="CL2151" s="55"/>
      <c r="CM2151" s="55"/>
      <c r="CN2151" s="55"/>
      <c r="CO2151" s="55"/>
      <c r="CP2151" s="55"/>
      <c r="CQ2151" s="55"/>
      <c r="CR2151" s="55"/>
      <c r="CS2151" s="55"/>
      <c r="CT2151" s="55"/>
      <c r="CU2151" s="55"/>
      <c r="CV2151" s="55"/>
      <c r="CW2151" s="55"/>
      <c r="CX2151" s="55"/>
      <c r="CY2151" s="55"/>
      <c r="CZ2151" s="55"/>
      <c r="DA2151" s="55"/>
      <c r="DB2151" s="55"/>
      <c r="DC2151" s="55"/>
      <c r="DD2151" s="55"/>
      <c r="DE2151" s="55"/>
      <c r="DF2151" s="55"/>
      <c r="DG2151" s="55"/>
      <c r="DH2151" s="55"/>
      <c r="DI2151" s="55"/>
      <c r="DJ2151" s="55"/>
      <c r="DK2151" s="55"/>
      <c r="DL2151" s="55"/>
      <c r="DM2151" s="55"/>
      <c r="DN2151" s="55"/>
      <c r="DO2151" s="55"/>
      <c r="DP2151" s="55"/>
      <c r="DQ2151" s="55"/>
      <c r="DR2151" s="55"/>
      <c r="DS2151" s="55"/>
      <c r="DT2151" s="55"/>
      <c r="DU2151" s="55"/>
      <c r="DV2151" s="55"/>
      <c r="DW2151" s="55"/>
      <c r="DX2151" s="55"/>
      <c r="DY2151" s="55"/>
      <c r="DZ2151" s="55"/>
      <c r="EA2151" s="55"/>
      <c r="EB2151" s="55"/>
      <c r="EC2151" s="55"/>
      <c r="EJ2151" s="55"/>
      <c r="EK2151" s="55"/>
      <c r="EL2151" s="55"/>
      <c r="EM2151" s="55"/>
      <c r="EN2151" s="55"/>
      <c r="EO2151" s="55"/>
      <c r="EP2151" s="55"/>
      <c r="EQ2151" s="55"/>
      <c r="ER2151" s="55"/>
      <c r="ES2151" s="55"/>
      <c r="ET2151" s="55"/>
      <c r="EU2151" s="55"/>
      <c r="EV2151" s="55"/>
      <c r="EW2151" s="55"/>
      <c r="EX2151" s="55"/>
      <c r="EY2151" s="55"/>
      <c r="EZ2151" s="55"/>
      <c r="FA2151" s="55"/>
      <c r="FB2151" s="55"/>
      <c r="FC2151" s="55"/>
      <c r="FD2151" s="55"/>
      <c r="FK2151" s="479"/>
      <c r="FL2151" s="479"/>
      <c r="FM2151" s="479"/>
      <c r="FN2151" s="479"/>
      <c r="FQ2151" s="479"/>
      <c r="FR2151" s="479"/>
      <c r="FS2151" s="479"/>
      <c r="FT2151" s="479"/>
      <c r="FU2151" s="479"/>
      <c r="FV2151" s="479"/>
      <c r="FW2151" s="479"/>
      <c r="FX2151" s="479"/>
      <c r="FY2151" s="479"/>
    </row>
    <row r="2152" spans="1:181" s="135" customFormat="1">
      <c r="A2152" s="165"/>
      <c r="B2152" s="161"/>
      <c r="C2152" s="161"/>
      <c r="D2152" s="161"/>
      <c r="E2152" s="161"/>
      <c r="F2152" s="161"/>
      <c r="G2152" s="161"/>
      <c r="H2152" s="161"/>
      <c r="I2152" s="161"/>
      <c r="J2152" s="161"/>
      <c r="K2152" s="161"/>
      <c r="L2152" s="161"/>
      <c r="M2152" s="161"/>
      <c r="N2152" s="161"/>
      <c r="O2152" s="161"/>
      <c r="P2152" s="161"/>
      <c r="Q2152" s="161"/>
      <c r="R2152" s="161"/>
      <c r="S2152" s="161"/>
      <c r="T2152" s="161"/>
      <c r="U2152" s="161"/>
      <c r="V2152" s="161"/>
      <c r="W2152" s="161"/>
      <c r="X2152" s="161"/>
      <c r="Y2152" s="161"/>
      <c r="Z2152" s="161"/>
      <c r="AA2152" s="161"/>
      <c r="AB2152" s="161"/>
      <c r="AC2152" s="161"/>
      <c r="AD2152" s="161"/>
      <c r="AE2152" s="161"/>
      <c r="AF2152" s="161"/>
      <c r="AG2152" s="161"/>
      <c r="AH2152" s="161"/>
      <c r="AI2152" s="161"/>
      <c r="AJ2152" s="161"/>
      <c r="AK2152" s="161"/>
      <c r="AL2152" s="161"/>
      <c r="AM2152" s="161"/>
      <c r="AN2152" s="161"/>
      <c r="AO2152" s="161"/>
      <c r="AP2152" s="161"/>
      <c r="AQ2152" s="161"/>
      <c r="AR2152" s="161"/>
      <c r="AS2152" s="161"/>
      <c r="AT2152" s="161"/>
      <c r="AU2152" s="161"/>
      <c r="AV2152" s="161"/>
      <c r="AW2152" s="54"/>
      <c r="AX2152" s="54"/>
      <c r="AY2152" s="54"/>
      <c r="AZ2152" s="54"/>
      <c r="BA2152" s="54"/>
      <c r="BB2152" s="54"/>
      <c r="BC2152" s="54"/>
      <c r="BD2152" s="54"/>
      <c r="BE2152" s="54"/>
      <c r="BF2152" s="54"/>
      <c r="BG2152" s="54"/>
      <c r="BH2152" s="54"/>
      <c r="BI2152" s="54"/>
      <c r="BJ2152" s="54"/>
      <c r="BK2152" s="54"/>
      <c r="BL2152" s="54"/>
      <c r="BM2152" s="54"/>
      <c r="BN2152" s="54"/>
      <c r="BO2152" s="54"/>
      <c r="BP2152" s="54"/>
      <c r="BQ2152" s="54"/>
      <c r="BR2152" s="54"/>
      <c r="BS2152" s="54"/>
      <c r="BT2152" s="54"/>
      <c r="BU2152" s="54"/>
      <c r="BV2152" s="55"/>
      <c r="BW2152" s="55"/>
      <c r="BX2152" s="55"/>
      <c r="BY2152" s="55"/>
      <c r="BZ2152" s="55"/>
      <c r="CA2152" s="55"/>
      <c r="CB2152" s="54"/>
      <c r="CC2152" s="54"/>
      <c r="CD2152" s="54"/>
      <c r="CE2152" s="54"/>
      <c r="CF2152" s="54"/>
      <c r="CG2152" s="54"/>
      <c r="CH2152" s="55"/>
      <c r="CI2152" s="55"/>
      <c r="CJ2152" s="55"/>
      <c r="CK2152" s="55"/>
      <c r="CL2152" s="55"/>
      <c r="CM2152" s="55"/>
      <c r="CN2152" s="55"/>
      <c r="CO2152" s="55"/>
      <c r="CP2152" s="55"/>
      <c r="CQ2152" s="55"/>
      <c r="CR2152" s="55"/>
      <c r="CS2152" s="55"/>
      <c r="CT2152" s="55"/>
      <c r="CU2152" s="55"/>
      <c r="CV2152" s="55"/>
      <c r="CW2152" s="55"/>
      <c r="CX2152" s="55"/>
      <c r="CY2152" s="55"/>
      <c r="CZ2152" s="55"/>
      <c r="DA2152" s="55"/>
      <c r="DB2152" s="55"/>
      <c r="DC2152" s="55"/>
      <c r="DD2152" s="55"/>
      <c r="DE2152" s="55"/>
      <c r="DF2152" s="55"/>
      <c r="DG2152" s="55"/>
      <c r="DH2152" s="55"/>
      <c r="DI2152" s="55"/>
      <c r="DJ2152" s="55"/>
      <c r="DK2152" s="55"/>
      <c r="DL2152" s="55"/>
      <c r="DM2152" s="55"/>
      <c r="DN2152" s="55"/>
      <c r="DO2152" s="55"/>
      <c r="DP2152" s="55"/>
      <c r="DQ2152" s="55"/>
      <c r="DR2152" s="55"/>
      <c r="DS2152" s="55"/>
      <c r="DT2152" s="55"/>
      <c r="DU2152" s="55"/>
      <c r="DV2152" s="55"/>
      <c r="DW2152" s="55"/>
      <c r="DX2152" s="55"/>
      <c r="DY2152" s="55"/>
      <c r="DZ2152" s="55"/>
      <c r="EA2152" s="55"/>
      <c r="EB2152" s="55"/>
      <c r="EC2152" s="55"/>
      <c r="EJ2152" s="55"/>
      <c r="EK2152" s="55"/>
      <c r="EL2152" s="55"/>
      <c r="EM2152" s="55"/>
      <c r="EN2152" s="55"/>
      <c r="EO2152" s="55"/>
      <c r="EP2152" s="55"/>
      <c r="EQ2152" s="55"/>
      <c r="ER2152" s="55"/>
      <c r="ES2152" s="55"/>
      <c r="ET2152" s="55"/>
      <c r="EU2152" s="55"/>
      <c r="EV2152" s="55"/>
      <c r="EW2152" s="55"/>
      <c r="EX2152" s="55"/>
      <c r="EY2152" s="55"/>
      <c r="EZ2152" s="55"/>
      <c r="FA2152" s="55"/>
      <c r="FB2152" s="55"/>
      <c r="FC2152" s="55"/>
      <c r="FD2152" s="55"/>
      <c r="FK2152" s="479"/>
      <c r="FL2152" s="479"/>
      <c r="FM2152" s="479"/>
      <c r="FN2152" s="479"/>
      <c r="FQ2152" s="479"/>
      <c r="FR2152" s="479"/>
      <c r="FS2152" s="479"/>
      <c r="FT2152" s="479"/>
      <c r="FU2152" s="479"/>
      <c r="FV2152" s="479"/>
      <c r="FW2152" s="479"/>
      <c r="FX2152" s="479"/>
      <c r="FY2152" s="479"/>
    </row>
    <row r="2153" spans="1:181" s="135" customFormat="1">
      <c r="A2153" s="165"/>
      <c r="B2153" s="161"/>
      <c r="C2153" s="161"/>
      <c r="D2153" s="161"/>
      <c r="E2153" s="161"/>
      <c r="F2153" s="161"/>
      <c r="G2153" s="161"/>
      <c r="H2153" s="161"/>
      <c r="I2153" s="161"/>
      <c r="J2153" s="161"/>
      <c r="K2153" s="161"/>
      <c r="L2153" s="161"/>
      <c r="M2153" s="161"/>
      <c r="N2153" s="161"/>
      <c r="O2153" s="161"/>
      <c r="P2153" s="161"/>
      <c r="Q2153" s="161"/>
      <c r="R2153" s="161"/>
      <c r="S2153" s="161"/>
      <c r="T2153" s="161"/>
      <c r="U2153" s="161"/>
      <c r="V2153" s="161"/>
      <c r="W2153" s="161"/>
      <c r="X2153" s="161"/>
      <c r="Y2153" s="161"/>
      <c r="Z2153" s="161"/>
      <c r="AA2153" s="161"/>
      <c r="AB2153" s="161"/>
      <c r="AC2153" s="161"/>
      <c r="AD2153" s="161"/>
      <c r="AE2153" s="161"/>
      <c r="AF2153" s="161"/>
      <c r="AG2153" s="161"/>
      <c r="AH2153" s="161"/>
      <c r="AI2153" s="161"/>
      <c r="AJ2153" s="161"/>
      <c r="AK2153" s="161"/>
      <c r="AL2153" s="161"/>
      <c r="AM2153" s="161"/>
      <c r="AN2153" s="161"/>
      <c r="AO2153" s="161"/>
      <c r="AP2153" s="161"/>
      <c r="AQ2153" s="161"/>
      <c r="AR2153" s="161"/>
      <c r="AS2153" s="161"/>
      <c r="AT2153" s="161"/>
      <c r="AU2153" s="161"/>
      <c r="AV2153" s="161"/>
      <c r="AW2153" s="54"/>
      <c r="AX2153" s="54"/>
      <c r="AY2153" s="54"/>
      <c r="AZ2153" s="54"/>
      <c r="BA2153" s="54"/>
      <c r="BB2153" s="54"/>
      <c r="BC2153" s="54"/>
      <c r="BD2153" s="54"/>
      <c r="BE2153" s="54"/>
      <c r="BF2153" s="54"/>
      <c r="BG2153" s="54"/>
      <c r="BH2153" s="54"/>
      <c r="BI2153" s="54"/>
      <c r="BJ2153" s="54"/>
      <c r="BK2153" s="54"/>
      <c r="BL2153" s="54"/>
      <c r="BM2153" s="54"/>
      <c r="BN2153" s="54"/>
      <c r="BO2153" s="54"/>
      <c r="BP2153" s="54"/>
      <c r="BQ2153" s="54"/>
      <c r="BR2153" s="54"/>
      <c r="BS2153" s="54"/>
      <c r="BT2153" s="54"/>
      <c r="BU2153" s="54"/>
      <c r="BV2153" s="55"/>
      <c r="BW2153" s="55"/>
      <c r="BX2153" s="55"/>
      <c r="BY2153" s="55"/>
      <c r="BZ2153" s="55"/>
      <c r="CA2153" s="55"/>
      <c r="CB2153" s="54"/>
      <c r="CC2153" s="54"/>
      <c r="CD2153" s="54"/>
      <c r="CE2153" s="54"/>
      <c r="CF2153" s="54"/>
      <c r="CG2153" s="54"/>
      <c r="CH2153" s="55"/>
      <c r="CI2153" s="55"/>
      <c r="CJ2153" s="55"/>
      <c r="CK2153" s="55"/>
      <c r="CL2153" s="55"/>
      <c r="CM2153" s="55"/>
      <c r="CN2153" s="55"/>
      <c r="CO2153" s="55"/>
      <c r="CP2153" s="55"/>
      <c r="CQ2153" s="55"/>
      <c r="CR2153" s="55"/>
      <c r="CS2153" s="55"/>
      <c r="CT2153" s="55"/>
      <c r="CU2153" s="55"/>
      <c r="CV2153" s="55"/>
      <c r="CW2153" s="55"/>
      <c r="CX2153" s="55"/>
      <c r="CY2153" s="55"/>
      <c r="CZ2153" s="55"/>
      <c r="DA2153" s="55"/>
      <c r="DB2153" s="55"/>
      <c r="DC2153" s="55"/>
      <c r="DD2153" s="55"/>
      <c r="DE2153" s="55"/>
      <c r="DF2153" s="55"/>
      <c r="DG2153" s="55"/>
      <c r="DH2153" s="55"/>
      <c r="DI2153" s="55"/>
      <c r="DJ2153" s="55"/>
      <c r="DK2153" s="55"/>
      <c r="DL2153" s="55"/>
      <c r="DM2153" s="55"/>
      <c r="DN2153" s="55"/>
      <c r="DO2153" s="55"/>
      <c r="DP2153" s="55"/>
      <c r="DQ2153" s="55"/>
      <c r="DR2153" s="55"/>
      <c r="DS2153" s="55"/>
      <c r="DT2153" s="55"/>
      <c r="DU2153" s="55"/>
      <c r="DV2153" s="55"/>
      <c r="DW2153" s="55"/>
      <c r="DX2153" s="55"/>
      <c r="DY2153" s="55"/>
      <c r="DZ2153" s="55"/>
      <c r="EA2153" s="55"/>
      <c r="EB2153" s="55"/>
      <c r="EC2153" s="55"/>
      <c r="EJ2153" s="55"/>
      <c r="EK2153" s="55"/>
      <c r="EL2153" s="55"/>
      <c r="EM2153" s="55"/>
      <c r="EN2153" s="55"/>
      <c r="EO2153" s="55"/>
      <c r="EP2153" s="55"/>
      <c r="EQ2153" s="55"/>
      <c r="ER2153" s="55"/>
      <c r="ES2153" s="55"/>
      <c r="ET2153" s="55"/>
      <c r="EU2153" s="55"/>
      <c r="EV2153" s="55"/>
      <c r="EW2153" s="55"/>
      <c r="EX2153" s="55"/>
      <c r="EY2153" s="55"/>
      <c r="EZ2153" s="55"/>
      <c r="FA2153" s="55"/>
      <c r="FB2153" s="55"/>
      <c r="FC2153" s="55"/>
      <c r="FD2153" s="55"/>
      <c r="FK2153" s="479"/>
      <c r="FL2153" s="479"/>
      <c r="FM2153" s="479"/>
      <c r="FN2153" s="479"/>
      <c r="FQ2153" s="479"/>
      <c r="FR2153" s="479"/>
      <c r="FS2153" s="479"/>
      <c r="FT2153" s="479"/>
      <c r="FU2153" s="479"/>
      <c r="FV2153" s="479"/>
      <c r="FW2153" s="479"/>
      <c r="FX2153" s="479"/>
      <c r="FY2153" s="479"/>
    </row>
    <row r="2154" spans="1:181" s="135" customFormat="1">
      <c r="A2154" s="165"/>
      <c r="B2154" s="161"/>
      <c r="C2154" s="161"/>
      <c r="D2154" s="161"/>
      <c r="E2154" s="161"/>
      <c r="F2154" s="161"/>
      <c r="G2154" s="161"/>
      <c r="H2154" s="161"/>
      <c r="I2154" s="161"/>
      <c r="J2154" s="161"/>
      <c r="K2154" s="161"/>
      <c r="L2154" s="161"/>
      <c r="M2154" s="161"/>
      <c r="N2154" s="161"/>
      <c r="O2154" s="161"/>
      <c r="P2154" s="161"/>
      <c r="Q2154" s="161"/>
      <c r="R2154" s="161"/>
      <c r="S2154" s="161"/>
      <c r="T2154" s="161"/>
      <c r="U2154" s="161"/>
      <c r="V2154" s="161"/>
      <c r="W2154" s="161"/>
      <c r="X2154" s="161"/>
      <c r="Y2154" s="161"/>
      <c r="Z2154" s="161"/>
      <c r="AA2154" s="161"/>
      <c r="AB2154" s="161"/>
      <c r="AC2154" s="161"/>
      <c r="AD2154" s="161"/>
      <c r="AE2154" s="161"/>
      <c r="AF2154" s="161"/>
      <c r="AG2154" s="161"/>
      <c r="AH2154" s="161"/>
      <c r="AI2154" s="161"/>
      <c r="AJ2154" s="161"/>
      <c r="AK2154" s="161"/>
      <c r="AL2154" s="161"/>
      <c r="AM2154" s="161"/>
      <c r="AN2154" s="161"/>
      <c r="AO2154" s="161"/>
      <c r="AP2154" s="161"/>
      <c r="AQ2154" s="161"/>
      <c r="AR2154" s="161"/>
      <c r="AS2154" s="161"/>
      <c r="AT2154" s="161"/>
      <c r="AU2154" s="161"/>
      <c r="AV2154" s="161"/>
      <c r="AW2154" s="54"/>
      <c r="AX2154" s="54"/>
      <c r="AY2154" s="54"/>
      <c r="AZ2154" s="54"/>
      <c r="BA2154" s="54"/>
      <c r="BB2154" s="54"/>
      <c r="BC2154" s="54"/>
      <c r="BD2154" s="54"/>
      <c r="BE2154" s="54"/>
      <c r="BF2154" s="54"/>
      <c r="BG2154" s="54"/>
      <c r="BH2154" s="54"/>
      <c r="BI2154" s="54"/>
      <c r="BJ2154" s="54"/>
      <c r="BK2154" s="54"/>
      <c r="BL2154" s="54"/>
      <c r="BM2154" s="54"/>
      <c r="BN2154" s="54"/>
      <c r="BO2154" s="54"/>
      <c r="BP2154" s="54"/>
      <c r="BQ2154" s="54"/>
      <c r="BR2154" s="54"/>
      <c r="BS2154" s="54"/>
      <c r="BT2154" s="54"/>
      <c r="BU2154" s="54"/>
      <c r="BV2154" s="55"/>
      <c r="BW2154" s="55"/>
      <c r="BX2154" s="55"/>
      <c r="BY2154" s="55"/>
      <c r="BZ2154" s="55"/>
      <c r="CA2154" s="55"/>
      <c r="CB2154" s="54"/>
      <c r="CC2154" s="54"/>
      <c r="CD2154" s="54"/>
      <c r="CE2154" s="54"/>
      <c r="CF2154" s="54"/>
      <c r="CG2154" s="54"/>
      <c r="CH2154" s="55"/>
      <c r="CI2154" s="55"/>
      <c r="CJ2154" s="55"/>
      <c r="CK2154" s="55"/>
      <c r="CL2154" s="55"/>
      <c r="CM2154" s="55"/>
      <c r="CN2154" s="55"/>
      <c r="CO2154" s="55"/>
      <c r="CP2154" s="55"/>
      <c r="CQ2154" s="55"/>
      <c r="CR2154" s="55"/>
      <c r="CS2154" s="55"/>
      <c r="CT2154" s="55"/>
      <c r="CU2154" s="55"/>
      <c r="CV2154" s="55"/>
      <c r="CW2154" s="55"/>
      <c r="CX2154" s="55"/>
      <c r="CY2154" s="55"/>
      <c r="CZ2154" s="55"/>
      <c r="DA2154" s="55"/>
      <c r="DB2154" s="55"/>
      <c r="DC2154" s="55"/>
      <c r="DD2154" s="55"/>
      <c r="DE2154" s="55"/>
      <c r="DF2154" s="55"/>
      <c r="DG2154" s="55"/>
      <c r="DH2154" s="55"/>
      <c r="DI2154" s="55"/>
      <c r="DJ2154" s="55"/>
      <c r="DK2154" s="55"/>
      <c r="DL2154" s="55"/>
      <c r="DM2154" s="55"/>
      <c r="DN2154" s="55"/>
      <c r="DO2154" s="55"/>
      <c r="DP2154" s="55"/>
      <c r="DQ2154" s="55"/>
      <c r="DR2154" s="55"/>
      <c r="DS2154" s="55"/>
      <c r="DT2154" s="55"/>
      <c r="DU2154" s="55"/>
      <c r="DV2154" s="55"/>
      <c r="DW2154" s="55"/>
      <c r="DX2154" s="55"/>
      <c r="DY2154" s="55"/>
      <c r="DZ2154" s="55"/>
      <c r="EA2154" s="55"/>
      <c r="EB2154" s="55"/>
      <c r="EC2154" s="55"/>
      <c r="EJ2154" s="55"/>
      <c r="EK2154" s="55"/>
      <c r="EL2154" s="55"/>
      <c r="EM2154" s="55"/>
      <c r="EN2154" s="55"/>
      <c r="EO2154" s="55"/>
      <c r="EP2154" s="55"/>
      <c r="EQ2154" s="55"/>
      <c r="ER2154" s="55"/>
      <c r="ES2154" s="55"/>
      <c r="ET2154" s="55"/>
      <c r="EU2154" s="55"/>
      <c r="EV2154" s="55"/>
      <c r="EW2154" s="55"/>
      <c r="EX2154" s="55"/>
      <c r="EY2154" s="55"/>
      <c r="EZ2154" s="55"/>
      <c r="FA2154" s="55"/>
      <c r="FB2154" s="55"/>
      <c r="FC2154" s="55"/>
      <c r="FD2154" s="55"/>
      <c r="FK2154" s="479"/>
      <c r="FL2154" s="479"/>
      <c r="FM2154" s="479"/>
      <c r="FN2154" s="479"/>
      <c r="FQ2154" s="479"/>
      <c r="FR2154" s="479"/>
      <c r="FS2154" s="479"/>
      <c r="FT2154" s="479"/>
      <c r="FU2154" s="479"/>
      <c r="FV2154" s="479"/>
      <c r="FW2154" s="479"/>
      <c r="FX2154" s="479"/>
      <c r="FY2154" s="479"/>
    </row>
    <row r="2155" spans="1:181" s="135" customFormat="1">
      <c r="A2155" s="165"/>
      <c r="B2155" s="161"/>
      <c r="C2155" s="161"/>
      <c r="D2155" s="161"/>
      <c r="E2155" s="161"/>
      <c r="F2155" s="161"/>
      <c r="G2155" s="161"/>
      <c r="H2155" s="161"/>
      <c r="I2155" s="161"/>
      <c r="J2155" s="161"/>
      <c r="K2155" s="161"/>
      <c r="L2155" s="161"/>
      <c r="M2155" s="161"/>
      <c r="N2155" s="161"/>
      <c r="O2155" s="161"/>
      <c r="P2155" s="161"/>
      <c r="Q2155" s="161"/>
      <c r="R2155" s="161"/>
      <c r="S2155" s="161"/>
      <c r="T2155" s="161"/>
      <c r="U2155" s="161"/>
      <c r="V2155" s="161"/>
      <c r="W2155" s="161"/>
      <c r="X2155" s="161"/>
      <c r="Y2155" s="161"/>
      <c r="Z2155" s="161"/>
      <c r="AA2155" s="161"/>
      <c r="AB2155" s="161"/>
      <c r="AC2155" s="161"/>
      <c r="AD2155" s="161"/>
      <c r="AE2155" s="161"/>
      <c r="AF2155" s="161"/>
      <c r="AG2155" s="161"/>
      <c r="AH2155" s="161"/>
      <c r="AI2155" s="161"/>
      <c r="AJ2155" s="161"/>
      <c r="AK2155" s="161"/>
      <c r="AL2155" s="161"/>
      <c r="AM2155" s="161"/>
      <c r="AN2155" s="161"/>
      <c r="AO2155" s="161"/>
      <c r="AP2155" s="161"/>
      <c r="AQ2155" s="161"/>
      <c r="AR2155" s="161"/>
      <c r="AS2155" s="161"/>
      <c r="AT2155" s="161"/>
      <c r="AU2155" s="161"/>
      <c r="AV2155" s="161"/>
      <c r="AW2155" s="54"/>
      <c r="AX2155" s="54"/>
      <c r="AY2155" s="54"/>
      <c r="AZ2155" s="54"/>
      <c r="BA2155" s="54"/>
      <c r="BB2155" s="54"/>
      <c r="BC2155" s="54"/>
      <c r="BD2155" s="54"/>
      <c r="BE2155" s="54"/>
      <c r="BF2155" s="54"/>
      <c r="BG2155" s="54"/>
      <c r="BH2155" s="54"/>
      <c r="BI2155" s="54"/>
      <c r="BJ2155" s="54"/>
      <c r="BK2155" s="54"/>
      <c r="BL2155" s="54"/>
      <c r="BM2155" s="54"/>
      <c r="BN2155" s="54"/>
      <c r="BO2155" s="54"/>
      <c r="BP2155" s="54"/>
      <c r="BQ2155" s="54"/>
      <c r="BR2155" s="54"/>
      <c r="BS2155" s="54"/>
      <c r="BT2155" s="54"/>
      <c r="BU2155" s="54"/>
      <c r="BV2155" s="55"/>
      <c r="BW2155" s="55"/>
      <c r="BX2155" s="55"/>
      <c r="BY2155" s="55"/>
      <c r="BZ2155" s="55"/>
      <c r="CA2155" s="55"/>
      <c r="CB2155" s="54"/>
      <c r="CC2155" s="54"/>
      <c r="CD2155" s="54"/>
      <c r="CE2155" s="54"/>
      <c r="CF2155" s="54"/>
      <c r="CG2155" s="54"/>
      <c r="CH2155" s="55"/>
      <c r="CI2155" s="55"/>
      <c r="CJ2155" s="55"/>
      <c r="CK2155" s="55"/>
      <c r="CL2155" s="55"/>
      <c r="CM2155" s="55"/>
      <c r="CN2155" s="55"/>
      <c r="CO2155" s="55"/>
      <c r="CP2155" s="55"/>
      <c r="CQ2155" s="55"/>
      <c r="CR2155" s="55"/>
      <c r="CS2155" s="55"/>
      <c r="CT2155" s="55"/>
      <c r="CU2155" s="55"/>
      <c r="CV2155" s="55"/>
      <c r="CW2155" s="55"/>
      <c r="CX2155" s="55"/>
      <c r="CY2155" s="55"/>
      <c r="CZ2155" s="55"/>
      <c r="DA2155" s="55"/>
      <c r="DB2155" s="55"/>
      <c r="DC2155" s="55"/>
      <c r="DD2155" s="55"/>
      <c r="DE2155" s="55"/>
      <c r="DF2155" s="55"/>
      <c r="DG2155" s="55"/>
      <c r="DH2155" s="55"/>
      <c r="DI2155" s="55"/>
      <c r="DJ2155" s="55"/>
      <c r="DK2155" s="55"/>
      <c r="DL2155" s="55"/>
      <c r="DM2155" s="55"/>
      <c r="DN2155" s="55"/>
      <c r="DO2155" s="55"/>
      <c r="DP2155" s="55"/>
      <c r="DQ2155" s="55"/>
      <c r="DR2155" s="55"/>
      <c r="DS2155" s="55"/>
      <c r="DT2155" s="55"/>
      <c r="DU2155" s="55"/>
      <c r="DV2155" s="55"/>
      <c r="DW2155" s="55"/>
      <c r="DX2155" s="55"/>
      <c r="DY2155" s="55"/>
      <c r="DZ2155" s="55"/>
      <c r="EA2155" s="55"/>
      <c r="EB2155" s="55"/>
      <c r="EC2155" s="55"/>
      <c r="EJ2155" s="55"/>
      <c r="EK2155" s="55"/>
      <c r="EL2155" s="55"/>
      <c r="EM2155" s="55"/>
      <c r="EN2155" s="55"/>
      <c r="EO2155" s="55"/>
      <c r="EP2155" s="55"/>
      <c r="EQ2155" s="55"/>
      <c r="ER2155" s="55"/>
      <c r="ES2155" s="55"/>
      <c r="ET2155" s="55"/>
      <c r="EU2155" s="55"/>
      <c r="EV2155" s="55"/>
      <c r="EW2155" s="55"/>
      <c r="EX2155" s="55"/>
      <c r="EY2155" s="55"/>
      <c r="EZ2155" s="55"/>
      <c r="FA2155" s="55"/>
      <c r="FB2155" s="55"/>
      <c r="FC2155" s="55"/>
      <c r="FD2155" s="55"/>
      <c r="FK2155" s="479"/>
      <c r="FL2155" s="479"/>
      <c r="FM2155" s="479"/>
      <c r="FN2155" s="479"/>
      <c r="FQ2155" s="479"/>
      <c r="FR2155" s="479"/>
      <c r="FS2155" s="479"/>
      <c r="FT2155" s="479"/>
      <c r="FU2155" s="479"/>
      <c r="FV2155" s="479"/>
      <c r="FW2155" s="479"/>
      <c r="FX2155" s="479"/>
      <c r="FY2155" s="479"/>
    </row>
    <row r="2156" spans="1:181" s="135" customFormat="1">
      <c r="A2156" s="165"/>
      <c r="B2156" s="161"/>
      <c r="C2156" s="161"/>
      <c r="D2156" s="161"/>
      <c r="E2156" s="161"/>
      <c r="F2156" s="161"/>
      <c r="G2156" s="161"/>
      <c r="H2156" s="161"/>
      <c r="I2156" s="161"/>
      <c r="J2156" s="161"/>
      <c r="K2156" s="161"/>
      <c r="L2156" s="161"/>
      <c r="M2156" s="161"/>
      <c r="N2156" s="161"/>
      <c r="O2156" s="161"/>
      <c r="P2156" s="161"/>
      <c r="Q2156" s="161"/>
      <c r="R2156" s="161"/>
      <c r="S2156" s="161"/>
      <c r="T2156" s="161"/>
      <c r="U2156" s="161"/>
      <c r="V2156" s="161"/>
      <c r="W2156" s="161"/>
      <c r="X2156" s="161"/>
      <c r="Y2156" s="161"/>
      <c r="Z2156" s="161"/>
      <c r="AA2156" s="161"/>
      <c r="AB2156" s="161"/>
      <c r="AC2156" s="161"/>
      <c r="AD2156" s="161"/>
      <c r="AE2156" s="161"/>
      <c r="AF2156" s="161"/>
      <c r="AG2156" s="161"/>
      <c r="AH2156" s="161"/>
      <c r="AI2156" s="161"/>
      <c r="AJ2156" s="161"/>
      <c r="AK2156" s="161"/>
      <c r="AL2156" s="161"/>
      <c r="AM2156" s="161"/>
      <c r="AN2156" s="161"/>
      <c r="AO2156" s="161"/>
      <c r="AP2156" s="161"/>
      <c r="AQ2156" s="161"/>
      <c r="AR2156" s="161"/>
      <c r="AS2156" s="161"/>
      <c r="AT2156" s="161"/>
      <c r="AU2156" s="161"/>
      <c r="AV2156" s="161"/>
      <c r="AW2156" s="54"/>
      <c r="AX2156" s="54"/>
      <c r="AY2156" s="54"/>
      <c r="AZ2156" s="54"/>
      <c r="BA2156" s="54"/>
      <c r="BB2156" s="54"/>
      <c r="BC2156" s="54"/>
      <c r="BD2156" s="54"/>
      <c r="BE2156" s="54"/>
      <c r="BF2156" s="54"/>
      <c r="BG2156" s="54"/>
      <c r="BH2156" s="54"/>
      <c r="BI2156" s="54"/>
      <c r="BJ2156" s="54"/>
      <c r="BK2156" s="54"/>
      <c r="BL2156" s="54"/>
      <c r="BM2156" s="54"/>
      <c r="BN2156" s="54"/>
      <c r="BO2156" s="54"/>
      <c r="BP2156" s="54"/>
      <c r="BQ2156" s="54"/>
      <c r="BR2156" s="54"/>
      <c r="BS2156" s="54"/>
      <c r="BT2156" s="54"/>
      <c r="BU2156" s="54"/>
      <c r="BV2156" s="55"/>
      <c r="BW2156" s="55"/>
      <c r="BX2156" s="55"/>
      <c r="BY2156" s="55"/>
      <c r="BZ2156" s="55"/>
      <c r="CA2156" s="55"/>
      <c r="CB2156" s="54"/>
      <c r="CC2156" s="54"/>
      <c r="CD2156" s="54"/>
      <c r="CE2156" s="54"/>
      <c r="CF2156" s="54"/>
      <c r="CG2156" s="54"/>
      <c r="CH2156" s="55"/>
      <c r="CI2156" s="55"/>
      <c r="CJ2156" s="55"/>
      <c r="CK2156" s="55"/>
      <c r="CL2156" s="55"/>
      <c r="CM2156" s="55"/>
      <c r="CN2156" s="55"/>
      <c r="CO2156" s="55"/>
      <c r="CP2156" s="55"/>
      <c r="CQ2156" s="55"/>
      <c r="CR2156" s="55"/>
      <c r="CS2156" s="55"/>
      <c r="CT2156" s="55"/>
      <c r="CU2156" s="55"/>
      <c r="CV2156" s="55"/>
      <c r="CW2156" s="55"/>
      <c r="CX2156" s="55"/>
      <c r="CY2156" s="55"/>
      <c r="CZ2156" s="55"/>
      <c r="DA2156" s="55"/>
      <c r="DB2156" s="55"/>
      <c r="DC2156" s="55"/>
      <c r="DD2156" s="55"/>
      <c r="DE2156" s="55"/>
      <c r="DF2156" s="55"/>
      <c r="DG2156" s="55"/>
      <c r="DH2156" s="55"/>
      <c r="DI2156" s="55"/>
      <c r="DJ2156" s="55"/>
      <c r="DK2156" s="55"/>
      <c r="DL2156" s="55"/>
      <c r="DM2156" s="55"/>
      <c r="DN2156" s="55"/>
      <c r="DO2156" s="55"/>
      <c r="DP2156" s="55"/>
      <c r="DQ2156" s="55"/>
      <c r="DR2156" s="55"/>
      <c r="DS2156" s="55"/>
      <c r="DT2156" s="55"/>
      <c r="DU2156" s="55"/>
      <c r="DV2156" s="55"/>
      <c r="DW2156" s="55"/>
      <c r="DX2156" s="55"/>
      <c r="DY2156" s="55"/>
      <c r="DZ2156" s="55"/>
      <c r="EA2156" s="55"/>
      <c r="EB2156" s="55"/>
      <c r="EC2156" s="55"/>
      <c r="EJ2156" s="55"/>
      <c r="EK2156" s="55"/>
      <c r="EL2156" s="55"/>
      <c r="EM2156" s="55"/>
      <c r="EN2156" s="55"/>
      <c r="EO2156" s="55"/>
      <c r="EP2156" s="55"/>
      <c r="EQ2156" s="55"/>
      <c r="ER2156" s="55"/>
      <c r="ES2156" s="55"/>
      <c r="ET2156" s="55"/>
      <c r="EU2156" s="55"/>
      <c r="EV2156" s="55"/>
      <c r="EW2156" s="55"/>
      <c r="EX2156" s="55"/>
      <c r="EY2156" s="55"/>
      <c r="EZ2156" s="55"/>
      <c r="FA2156" s="55"/>
      <c r="FB2156" s="55"/>
      <c r="FC2156" s="55"/>
      <c r="FD2156" s="55"/>
      <c r="FK2156" s="479"/>
      <c r="FL2156" s="479"/>
      <c r="FM2156" s="479"/>
      <c r="FN2156" s="479"/>
      <c r="FQ2156" s="479"/>
      <c r="FR2156" s="479"/>
      <c r="FS2156" s="479"/>
      <c r="FT2156" s="479"/>
      <c r="FU2156" s="479"/>
      <c r="FV2156" s="479"/>
      <c r="FW2156" s="479"/>
      <c r="FX2156" s="479"/>
      <c r="FY2156" s="479"/>
    </row>
    <row r="2157" spans="1:181" s="135" customFormat="1">
      <c r="A2157" s="165"/>
      <c r="B2157" s="161"/>
      <c r="C2157" s="161"/>
      <c r="D2157" s="161"/>
      <c r="E2157" s="161"/>
      <c r="F2157" s="161"/>
      <c r="G2157" s="161"/>
      <c r="H2157" s="161"/>
      <c r="I2157" s="161"/>
      <c r="J2157" s="161"/>
      <c r="K2157" s="161"/>
      <c r="L2157" s="161"/>
      <c r="M2157" s="161"/>
      <c r="N2157" s="161"/>
      <c r="O2157" s="161"/>
      <c r="P2157" s="161"/>
      <c r="Q2157" s="161"/>
      <c r="R2157" s="161"/>
      <c r="S2157" s="161"/>
      <c r="T2157" s="161"/>
      <c r="U2157" s="161"/>
      <c r="V2157" s="161"/>
      <c r="W2157" s="161"/>
      <c r="X2157" s="161"/>
      <c r="Y2157" s="161"/>
      <c r="Z2157" s="161"/>
      <c r="AA2157" s="161"/>
      <c r="AB2157" s="161"/>
      <c r="AC2157" s="161"/>
      <c r="AD2157" s="161"/>
      <c r="AE2157" s="161"/>
      <c r="AF2157" s="161"/>
      <c r="AG2157" s="161"/>
      <c r="AH2157" s="161"/>
      <c r="AI2157" s="161"/>
      <c r="AJ2157" s="161"/>
      <c r="AK2157" s="161"/>
      <c r="AL2157" s="161"/>
      <c r="AM2157" s="161"/>
      <c r="AN2157" s="161"/>
      <c r="AO2157" s="161"/>
      <c r="AP2157" s="161"/>
      <c r="AQ2157" s="161"/>
      <c r="AR2157" s="161"/>
      <c r="AS2157" s="161"/>
      <c r="AT2157" s="161"/>
      <c r="AU2157" s="161"/>
      <c r="AV2157" s="161"/>
      <c r="AW2157" s="54"/>
      <c r="AX2157" s="54"/>
      <c r="AY2157" s="54"/>
      <c r="AZ2157" s="54"/>
      <c r="BA2157" s="54"/>
      <c r="BB2157" s="54"/>
      <c r="BC2157" s="54"/>
      <c r="BD2157" s="54"/>
      <c r="BE2157" s="54"/>
      <c r="BF2157" s="54"/>
      <c r="BG2157" s="54"/>
      <c r="BH2157" s="54"/>
      <c r="BI2157" s="54"/>
      <c r="BJ2157" s="54"/>
      <c r="BK2157" s="54"/>
      <c r="BL2157" s="54"/>
      <c r="BM2157" s="54"/>
      <c r="BN2157" s="54"/>
      <c r="BO2157" s="54"/>
      <c r="BP2157" s="54"/>
      <c r="BQ2157" s="54"/>
      <c r="BR2157" s="54"/>
      <c r="BS2157" s="54"/>
      <c r="BT2157" s="54"/>
      <c r="BU2157" s="54"/>
      <c r="BV2157" s="55"/>
      <c r="BW2157" s="55"/>
      <c r="BX2157" s="55"/>
      <c r="BY2157" s="55"/>
      <c r="BZ2157" s="55"/>
      <c r="CA2157" s="55"/>
      <c r="CB2157" s="54"/>
      <c r="CC2157" s="54"/>
      <c r="CD2157" s="54"/>
      <c r="CE2157" s="54"/>
      <c r="CF2157" s="54"/>
      <c r="CG2157" s="54"/>
      <c r="CH2157" s="55"/>
      <c r="CI2157" s="55"/>
      <c r="CJ2157" s="55"/>
      <c r="CK2157" s="55"/>
      <c r="CL2157" s="55"/>
      <c r="CM2157" s="55"/>
      <c r="CN2157" s="55"/>
      <c r="CO2157" s="55"/>
      <c r="CP2157" s="55"/>
      <c r="CQ2157" s="55"/>
      <c r="CR2157" s="55"/>
      <c r="CS2157" s="55"/>
      <c r="CT2157" s="55"/>
      <c r="CU2157" s="55"/>
      <c r="CV2157" s="55"/>
      <c r="CW2157" s="55"/>
      <c r="CX2157" s="55"/>
      <c r="CY2157" s="55"/>
      <c r="CZ2157" s="55"/>
      <c r="DA2157" s="55"/>
      <c r="DB2157" s="55"/>
      <c r="DC2157" s="55"/>
      <c r="DD2157" s="55"/>
      <c r="DE2157" s="55"/>
      <c r="DF2157" s="55"/>
      <c r="DG2157" s="55"/>
      <c r="DH2157" s="55"/>
      <c r="DI2157" s="55"/>
      <c r="DJ2157" s="55"/>
      <c r="DK2157" s="55"/>
      <c r="DL2157" s="55"/>
      <c r="DM2157" s="55"/>
      <c r="DN2157" s="55"/>
      <c r="DO2157" s="55"/>
      <c r="DP2157" s="55"/>
      <c r="DQ2157" s="55"/>
      <c r="DR2157" s="55"/>
      <c r="DS2157" s="55"/>
      <c r="DT2157" s="55"/>
      <c r="DU2157" s="55"/>
      <c r="DV2157" s="55"/>
      <c r="DW2157" s="55"/>
      <c r="DX2157" s="55"/>
      <c r="DY2157" s="55"/>
      <c r="DZ2157" s="55"/>
      <c r="EA2157" s="55"/>
      <c r="EB2157" s="55"/>
      <c r="EC2157" s="55"/>
      <c r="EJ2157" s="55"/>
      <c r="EK2157" s="55"/>
      <c r="EL2157" s="55"/>
      <c r="EM2157" s="55"/>
      <c r="EN2157" s="55"/>
      <c r="EO2157" s="55"/>
      <c r="EP2157" s="55"/>
      <c r="EQ2157" s="55"/>
      <c r="ER2157" s="55"/>
      <c r="ES2157" s="55"/>
      <c r="ET2157" s="55"/>
      <c r="EU2157" s="55"/>
      <c r="EV2157" s="55"/>
      <c r="EW2157" s="55"/>
      <c r="EX2157" s="55"/>
      <c r="EY2157" s="55"/>
      <c r="EZ2157" s="55"/>
      <c r="FA2157" s="55"/>
      <c r="FB2157" s="55"/>
      <c r="FC2157" s="55"/>
      <c r="FD2157" s="55"/>
      <c r="FK2157" s="479"/>
      <c r="FL2157" s="479"/>
      <c r="FM2157" s="479"/>
      <c r="FN2157" s="479"/>
      <c r="FQ2157" s="479"/>
      <c r="FR2157" s="479"/>
      <c r="FS2157" s="479"/>
      <c r="FT2157" s="479"/>
      <c r="FU2157" s="479"/>
      <c r="FV2157" s="479"/>
      <c r="FW2157" s="479"/>
      <c r="FX2157" s="479"/>
      <c r="FY2157" s="479"/>
    </row>
    <row r="2158" spans="1:181" s="135" customFormat="1">
      <c r="A2158" s="165"/>
      <c r="B2158" s="161"/>
      <c r="C2158" s="161"/>
      <c r="D2158" s="161"/>
      <c r="E2158" s="161"/>
      <c r="F2158" s="161"/>
      <c r="G2158" s="161"/>
      <c r="H2158" s="161"/>
      <c r="I2158" s="161"/>
      <c r="J2158" s="161"/>
      <c r="K2158" s="161"/>
      <c r="L2158" s="161"/>
      <c r="M2158" s="161"/>
      <c r="N2158" s="161"/>
      <c r="O2158" s="161"/>
      <c r="P2158" s="161"/>
      <c r="Q2158" s="161"/>
      <c r="R2158" s="161"/>
      <c r="S2158" s="161"/>
      <c r="T2158" s="161"/>
      <c r="U2158" s="161"/>
      <c r="V2158" s="161"/>
      <c r="W2158" s="161"/>
      <c r="X2158" s="161"/>
      <c r="Y2158" s="161"/>
      <c r="Z2158" s="161"/>
      <c r="AA2158" s="161"/>
      <c r="AB2158" s="161"/>
      <c r="AC2158" s="161"/>
      <c r="AD2158" s="161"/>
      <c r="AE2158" s="161"/>
      <c r="AF2158" s="161"/>
      <c r="AG2158" s="161"/>
      <c r="AH2158" s="161"/>
      <c r="AI2158" s="161"/>
      <c r="AJ2158" s="161"/>
      <c r="AK2158" s="161"/>
      <c r="AL2158" s="161"/>
      <c r="AM2158" s="161"/>
      <c r="AN2158" s="161"/>
      <c r="AO2158" s="161"/>
      <c r="AP2158" s="161"/>
      <c r="AQ2158" s="161"/>
      <c r="AR2158" s="161"/>
      <c r="AS2158" s="161"/>
      <c r="AT2158" s="161"/>
      <c r="AU2158" s="161"/>
      <c r="AV2158" s="161"/>
      <c r="AW2158" s="54"/>
      <c r="AX2158" s="54"/>
      <c r="AY2158" s="54"/>
      <c r="AZ2158" s="54"/>
      <c r="BA2158" s="54"/>
      <c r="BB2158" s="54"/>
      <c r="BC2158" s="54"/>
      <c r="BD2158" s="54"/>
      <c r="BE2158" s="54"/>
      <c r="BF2158" s="54"/>
      <c r="BG2158" s="54"/>
      <c r="BH2158" s="54"/>
      <c r="BI2158" s="54"/>
      <c r="BJ2158" s="54"/>
      <c r="BK2158" s="54"/>
      <c r="BL2158" s="54"/>
      <c r="BM2158" s="54"/>
      <c r="BN2158" s="54"/>
      <c r="BO2158" s="54"/>
      <c r="BP2158" s="54"/>
      <c r="BQ2158" s="54"/>
      <c r="BR2158" s="54"/>
      <c r="BS2158" s="54"/>
      <c r="BT2158" s="54"/>
      <c r="BU2158" s="54"/>
      <c r="BV2158" s="55"/>
      <c r="BW2158" s="55"/>
      <c r="BX2158" s="55"/>
      <c r="BY2158" s="55"/>
      <c r="BZ2158" s="55"/>
      <c r="CA2158" s="55"/>
      <c r="CB2158" s="54"/>
      <c r="CC2158" s="54"/>
      <c r="CD2158" s="54"/>
      <c r="CE2158" s="54"/>
      <c r="CF2158" s="54"/>
      <c r="CG2158" s="54"/>
      <c r="CH2158" s="55"/>
      <c r="CI2158" s="55"/>
      <c r="CJ2158" s="55"/>
      <c r="CK2158" s="55"/>
      <c r="CL2158" s="55"/>
      <c r="CM2158" s="55"/>
      <c r="CN2158" s="55"/>
      <c r="CO2158" s="55"/>
      <c r="CP2158" s="55"/>
      <c r="CQ2158" s="55"/>
      <c r="CR2158" s="55"/>
      <c r="CS2158" s="55"/>
      <c r="CT2158" s="55"/>
      <c r="CU2158" s="55"/>
      <c r="CV2158" s="55"/>
      <c r="CW2158" s="55"/>
      <c r="CX2158" s="55"/>
      <c r="CY2158" s="55"/>
      <c r="CZ2158" s="55"/>
      <c r="DA2158" s="55"/>
      <c r="DB2158" s="55"/>
      <c r="DC2158" s="55"/>
      <c r="DD2158" s="55"/>
      <c r="DE2158" s="55"/>
      <c r="DF2158" s="55"/>
      <c r="DG2158" s="55"/>
      <c r="DH2158" s="55"/>
      <c r="DI2158" s="55"/>
      <c r="DJ2158" s="55"/>
      <c r="DK2158" s="55"/>
      <c r="DL2158" s="55"/>
      <c r="DM2158" s="55"/>
      <c r="DN2158" s="55"/>
      <c r="DO2158" s="55"/>
      <c r="DP2158" s="55"/>
      <c r="DQ2158" s="55"/>
      <c r="DR2158" s="55"/>
      <c r="DS2158" s="55"/>
      <c r="DT2158" s="55"/>
      <c r="DU2158" s="55"/>
      <c r="DV2158" s="55"/>
      <c r="DW2158" s="55"/>
      <c r="DX2158" s="55"/>
      <c r="DY2158" s="55"/>
      <c r="DZ2158" s="55"/>
      <c r="EA2158" s="55"/>
      <c r="EB2158" s="55"/>
      <c r="EC2158" s="55"/>
      <c r="EJ2158" s="55"/>
      <c r="EK2158" s="55"/>
      <c r="EL2158" s="55"/>
      <c r="EM2158" s="55"/>
      <c r="EN2158" s="55"/>
      <c r="EO2158" s="55"/>
      <c r="EP2158" s="55"/>
      <c r="EQ2158" s="55"/>
      <c r="ER2158" s="55"/>
      <c r="ES2158" s="55"/>
      <c r="ET2158" s="55"/>
      <c r="EU2158" s="55"/>
      <c r="EV2158" s="55"/>
      <c r="EW2158" s="55"/>
      <c r="EX2158" s="55"/>
      <c r="EY2158" s="55"/>
      <c r="EZ2158" s="55"/>
      <c r="FA2158" s="55"/>
      <c r="FB2158" s="55"/>
      <c r="FC2158" s="55"/>
      <c r="FD2158" s="55"/>
      <c r="FK2158" s="479"/>
      <c r="FL2158" s="479"/>
      <c r="FM2158" s="479"/>
      <c r="FN2158" s="479"/>
      <c r="FQ2158" s="479"/>
      <c r="FR2158" s="479"/>
      <c r="FS2158" s="479"/>
      <c r="FT2158" s="479"/>
      <c r="FU2158" s="479"/>
      <c r="FV2158" s="479"/>
      <c r="FW2158" s="479"/>
      <c r="FX2158" s="479"/>
      <c r="FY2158" s="479"/>
    </row>
    <row r="2159" spans="1:181" s="135" customFormat="1">
      <c r="A2159" s="165"/>
      <c r="B2159" s="161"/>
      <c r="C2159" s="161"/>
      <c r="D2159" s="161"/>
      <c r="E2159" s="161"/>
      <c r="F2159" s="161"/>
      <c r="G2159" s="161"/>
      <c r="H2159" s="161"/>
      <c r="I2159" s="161"/>
      <c r="J2159" s="161"/>
      <c r="K2159" s="161"/>
      <c r="L2159" s="161"/>
      <c r="M2159" s="161"/>
      <c r="N2159" s="161"/>
      <c r="O2159" s="161"/>
      <c r="P2159" s="161"/>
      <c r="Q2159" s="161"/>
      <c r="R2159" s="161"/>
      <c r="S2159" s="161"/>
      <c r="T2159" s="161"/>
      <c r="U2159" s="161"/>
      <c r="V2159" s="161"/>
      <c r="W2159" s="161"/>
      <c r="X2159" s="161"/>
      <c r="Y2159" s="161"/>
      <c r="Z2159" s="161"/>
      <c r="AA2159" s="161"/>
      <c r="AB2159" s="161"/>
      <c r="AC2159" s="161"/>
      <c r="AD2159" s="161"/>
      <c r="AE2159" s="161"/>
      <c r="AF2159" s="161"/>
      <c r="AG2159" s="161"/>
      <c r="AH2159" s="161"/>
      <c r="AI2159" s="161"/>
      <c r="AJ2159" s="161"/>
      <c r="AK2159" s="161"/>
      <c r="AL2159" s="161"/>
      <c r="AM2159" s="161"/>
      <c r="AN2159" s="161"/>
      <c r="AO2159" s="161"/>
      <c r="AP2159" s="161"/>
      <c r="AQ2159" s="161"/>
      <c r="AR2159" s="161"/>
      <c r="AS2159" s="161"/>
      <c r="AT2159" s="161"/>
      <c r="AU2159" s="161"/>
      <c r="AV2159" s="161"/>
      <c r="AW2159" s="54"/>
      <c r="AX2159" s="54"/>
      <c r="AY2159" s="54"/>
      <c r="AZ2159" s="54"/>
      <c r="BA2159" s="54"/>
      <c r="BB2159" s="54"/>
      <c r="BC2159" s="54"/>
      <c r="BD2159" s="54"/>
      <c r="BE2159" s="54"/>
      <c r="BF2159" s="54"/>
      <c r="BG2159" s="54"/>
      <c r="BH2159" s="54"/>
      <c r="BI2159" s="54"/>
      <c r="BJ2159" s="54"/>
      <c r="BK2159" s="54"/>
      <c r="BL2159" s="54"/>
      <c r="BM2159" s="54"/>
      <c r="BN2159" s="54"/>
      <c r="BO2159" s="54"/>
      <c r="BP2159" s="54"/>
      <c r="BQ2159" s="54"/>
      <c r="BR2159" s="54"/>
      <c r="BS2159" s="54"/>
      <c r="BT2159" s="54"/>
      <c r="BU2159" s="54"/>
      <c r="BV2159" s="55"/>
      <c r="BW2159" s="55"/>
      <c r="BX2159" s="55"/>
      <c r="BY2159" s="55"/>
      <c r="BZ2159" s="55"/>
      <c r="CA2159" s="55"/>
      <c r="CB2159" s="54"/>
      <c r="CC2159" s="54"/>
      <c r="CD2159" s="54"/>
      <c r="CE2159" s="54"/>
      <c r="CF2159" s="54"/>
      <c r="CG2159" s="54"/>
      <c r="CH2159" s="55"/>
      <c r="CI2159" s="55"/>
      <c r="CJ2159" s="55"/>
      <c r="CK2159" s="55"/>
      <c r="CL2159" s="55"/>
      <c r="CM2159" s="55"/>
      <c r="CN2159" s="55"/>
      <c r="CO2159" s="55"/>
      <c r="CP2159" s="55"/>
      <c r="CQ2159" s="55"/>
      <c r="CR2159" s="55"/>
      <c r="CS2159" s="55"/>
      <c r="CT2159" s="55"/>
      <c r="CU2159" s="55"/>
      <c r="CV2159" s="55"/>
      <c r="CW2159" s="55"/>
      <c r="CX2159" s="55"/>
      <c r="CY2159" s="55"/>
      <c r="CZ2159" s="55"/>
      <c r="DA2159" s="55"/>
      <c r="DB2159" s="55"/>
      <c r="DC2159" s="55"/>
      <c r="DD2159" s="55"/>
      <c r="DE2159" s="55"/>
      <c r="DF2159" s="55"/>
      <c r="DG2159" s="55"/>
      <c r="DH2159" s="55"/>
      <c r="DI2159" s="55"/>
      <c r="DJ2159" s="55"/>
      <c r="DK2159" s="55"/>
      <c r="DL2159" s="55"/>
      <c r="DM2159" s="55"/>
      <c r="DN2159" s="55"/>
      <c r="DO2159" s="55"/>
      <c r="DP2159" s="55"/>
      <c r="DQ2159" s="55"/>
      <c r="DR2159" s="55"/>
      <c r="DS2159" s="55"/>
      <c r="DT2159" s="55"/>
      <c r="DU2159" s="55"/>
      <c r="DV2159" s="55"/>
      <c r="DW2159" s="55"/>
      <c r="DX2159" s="55"/>
      <c r="DY2159" s="55"/>
      <c r="DZ2159" s="55"/>
      <c r="EA2159" s="55"/>
      <c r="EB2159" s="55"/>
      <c r="EC2159" s="55"/>
      <c r="EJ2159" s="55"/>
      <c r="EK2159" s="55"/>
      <c r="EL2159" s="55"/>
      <c r="EM2159" s="55"/>
      <c r="EN2159" s="55"/>
      <c r="EO2159" s="55"/>
      <c r="EP2159" s="55"/>
      <c r="EQ2159" s="55"/>
      <c r="ER2159" s="55"/>
      <c r="ES2159" s="55"/>
      <c r="ET2159" s="55"/>
      <c r="EU2159" s="55"/>
      <c r="EV2159" s="55"/>
      <c r="EW2159" s="55"/>
      <c r="EX2159" s="55"/>
      <c r="EY2159" s="55"/>
      <c r="EZ2159" s="55"/>
      <c r="FA2159" s="55"/>
      <c r="FB2159" s="55"/>
      <c r="FC2159" s="55"/>
      <c r="FD2159" s="55"/>
      <c r="FK2159" s="479"/>
      <c r="FL2159" s="479"/>
      <c r="FM2159" s="479"/>
      <c r="FN2159" s="479"/>
      <c r="FQ2159" s="479"/>
      <c r="FR2159" s="479"/>
      <c r="FS2159" s="479"/>
      <c r="FT2159" s="479"/>
      <c r="FU2159" s="479"/>
      <c r="FV2159" s="479"/>
      <c r="FW2159" s="479"/>
      <c r="FX2159" s="479"/>
      <c r="FY2159" s="479"/>
    </row>
    <row r="2160" spans="1:181" s="135" customFormat="1">
      <c r="A2160" s="165"/>
      <c r="B2160" s="161"/>
      <c r="C2160" s="161"/>
      <c r="D2160" s="161"/>
      <c r="E2160" s="161"/>
      <c r="F2160" s="161"/>
      <c r="G2160" s="161"/>
      <c r="H2160" s="161"/>
      <c r="I2160" s="161"/>
      <c r="J2160" s="161"/>
      <c r="K2160" s="161"/>
      <c r="L2160" s="161"/>
      <c r="M2160" s="161"/>
      <c r="N2160" s="161"/>
      <c r="O2160" s="161"/>
      <c r="P2160" s="161"/>
      <c r="Q2160" s="161"/>
      <c r="R2160" s="161"/>
      <c r="S2160" s="161"/>
      <c r="T2160" s="161"/>
      <c r="U2160" s="161"/>
      <c r="V2160" s="161"/>
      <c r="W2160" s="161"/>
      <c r="X2160" s="161"/>
      <c r="Y2160" s="161"/>
      <c r="Z2160" s="161"/>
      <c r="AA2160" s="161"/>
      <c r="AB2160" s="161"/>
      <c r="AC2160" s="161"/>
      <c r="AD2160" s="161"/>
      <c r="AE2160" s="161"/>
      <c r="AF2160" s="161"/>
      <c r="AG2160" s="161"/>
      <c r="AH2160" s="161"/>
      <c r="AI2160" s="161"/>
      <c r="AJ2160" s="161"/>
      <c r="AK2160" s="161"/>
      <c r="AL2160" s="161"/>
      <c r="AM2160" s="161"/>
      <c r="AN2160" s="161"/>
      <c r="AO2160" s="161"/>
      <c r="AP2160" s="161"/>
      <c r="AQ2160" s="161"/>
      <c r="AR2160" s="161"/>
      <c r="AS2160" s="161"/>
      <c r="AT2160" s="161"/>
      <c r="AU2160" s="161"/>
      <c r="AV2160" s="161"/>
      <c r="AW2160" s="54"/>
      <c r="AX2160" s="54"/>
      <c r="AY2160" s="54"/>
      <c r="AZ2160" s="54"/>
      <c r="BA2160" s="54"/>
      <c r="BB2160" s="54"/>
      <c r="BC2160" s="54"/>
      <c r="BD2160" s="54"/>
      <c r="BE2160" s="54"/>
      <c r="BF2160" s="54"/>
      <c r="BG2160" s="54"/>
      <c r="BH2160" s="54"/>
      <c r="BI2160" s="54"/>
      <c r="BJ2160" s="54"/>
      <c r="BK2160" s="54"/>
      <c r="BL2160" s="54"/>
      <c r="BM2160" s="54"/>
      <c r="BN2160" s="54"/>
      <c r="BO2160" s="54"/>
      <c r="BP2160" s="54"/>
      <c r="BQ2160" s="54"/>
      <c r="BR2160" s="54"/>
      <c r="BS2160" s="54"/>
      <c r="BT2160" s="54"/>
      <c r="BU2160" s="54"/>
      <c r="BV2160" s="55"/>
      <c r="BW2160" s="55"/>
      <c r="BX2160" s="55"/>
      <c r="BY2160" s="55"/>
      <c r="BZ2160" s="55"/>
      <c r="CA2160" s="55"/>
      <c r="CB2160" s="54"/>
      <c r="CC2160" s="54"/>
      <c r="CD2160" s="54"/>
      <c r="CE2160" s="54"/>
      <c r="CF2160" s="54"/>
      <c r="CG2160" s="54"/>
      <c r="CH2160" s="55"/>
      <c r="CI2160" s="55"/>
      <c r="CJ2160" s="55"/>
      <c r="CK2160" s="55"/>
      <c r="CL2160" s="55"/>
      <c r="CM2160" s="55"/>
      <c r="CN2160" s="55"/>
      <c r="CO2160" s="55"/>
      <c r="CP2160" s="55"/>
      <c r="CQ2160" s="55"/>
      <c r="CR2160" s="55"/>
      <c r="CS2160" s="55"/>
      <c r="CT2160" s="55"/>
      <c r="CU2160" s="55"/>
      <c r="CV2160" s="55"/>
      <c r="CW2160" s="55"/>
      <c r="CX2160" s="55"/>
      <c r="CY2160" s="55"/>
      <c r="CZ2160" s="55"/>
      <c r="DA2160" s="55"/>
      <c r="DB2160" s="55"/>
      <c r="DC2160" s="55"/>
      <c r="DD2160" s="55"/>
      <c r="DE2160" s="55"/>
      <c r="DF2160" s="55"/>
      <c r="DG2160" s="55"/>
      <c r="DH2160" s="55"/>
      <c r="DI2160" s="55"/>
      <c r="DJ2160" s="55"/>
      <c r="DK2160" s="55"/>
      <c r="DL2160" s="55"/>
      <c r="DM2160" s="55"/>
      <c r="DN2160" s="55"/>
      <c r="DO2160" s="55"/>
      <c r="DP2160" s="55"/>
      <c r="DQ2160" s="55"/>
      <c r="DR2160" s="55"/>
      <c r="DS2160" s="55"/>
      <c r="DT2160" s="55"/>
      <c r="DU2160" s="55"/>
      <c r="DV2160" s="55"/>
      <c r="DW2160" s="55"/>
      <c r="DX2160" s="55"/>
      <c r="DY2160" s="55"/>
      <c r="DZ2160" s="55"/>
      <c r="EA2160" s="55"/>
      <c r="EB2160" s="55"/>
      <c r="EC2160" s="55"/>
      <c r="EJ2160" s="55"/>
      <c r="EK2160" s="55"/>
      <c r="EL2160" s="55"/>
      <c r="EM2160" s="55"/>
      <c r="EN2160" s="55"/>
      <c r="EO2160" s="55"/>
      <c r="EP2160" s="55"/>
      <c r="EQ2160" s="55"/>
      <c r="ER2160" s="55"/>
      <c r="ES2160" s="55"/>
      <c r="ET2160" s="55"/>
      <c r="EU2160" s="55"/>
      <c r="EV2160" s="55"/>
      <c r="EW2160" s="55"/>
      <c r="EX2160" s="55"/>
      <c r="EY2160" s="55"/>
      <c r="EZ2160" s="55"/>
      <c r="FA2160" s="55"/>
      <c r="FB2160" s="55"/>
      <c r="FC2160" s="55"/>
      <c r="FD2160" s="55"/>
      <c r="FK2160" s="479"/>
      <c r="FL2160" s="479"/>
      <c r="FM2160" s="479"/>
      <c r="FN2160" s="479"/>
      <c r="FQ2160" s="479"/>
      <c r="FR2160" s="479"/>
      <c r="FS2160" s="479"/>
      <c r="FT2160" s="479"/>
      <c r="FU2160" s="479"/>
      <c r="FV2160" s="479"/>
      <c r="FW2160" s="479"/>
      <c r="FX2160" s="479"/>
      <c r="FY2160" s="479"/>
    </row>
    <row r="2161" spans="1:181" s="135" customFormat="1">
      <c r="A2161" s="165"/>
      <c r="B2161" s="161"/>
      <c r="C2161" s="161"/>
      <c r="D2161" s="161"/>
      <c r="E2161" s="161"/>
      <c r="F2161" s="161"/>
      <c r="G2161" s="161"/>
      <c r="H2161" s="161"/>
      <c r="I2161" s="161"/>
      <c r="J2161" s="161"/>
      <c r="K2161" s="161"/>
      <c r="L2161" s="161"/>
      <c r="M2161" s="161"/>
      <c r="N2161" s="161"/>
      <c r="O2161" s="161"/>
      <c r="P2161" s="161"/>
      <c r="Q2161" s="161"/>
      <c r="R2161" s="161"/>
      <c r="S2161" s="161"/>
      <c r="T2161" s="161"/>
      <c r="U2161" s="161"/>
      <c r="V2161" s="161"/>
      <c r="W2161" s="161"/>
      <c r="X2161" s="161"/>
      <c r="Y2161" s="161"/>
      <c r="Z2161" s="161"/>
      <c r="AA2161" s="161"/>
      <c r="AB2161" s="161"/>
      <c r="AC2161" s="161"/>
      <c r="AD2161" s="161"/>
      <c r="AE2161" s="161"/>
      <c r="AF2161" s="161"/>
      <c r="AG2161" s="161"/>
      <c r="AH2161" s="161"/>
      <c r="AI2161" s="161"/>
      <c r="AJ2161" s="161"/>
      <c r="AK2161" s="161"/>
      <c r="AL2161" s="161"/>
      <c r="AM2161" s="161"/>
      <c r="AN2161" s="161"/>
      <c r="AO2161" s="161"/>
      <c r="AP2161" s="161"/>
      <c r="AQ2161" s="161"/>
      <c r="AR2161" s="161"/>
      <c r="AS2161" s="161"/>
      <c r="AT2161" s="161"/>
      <c r="AU2161" s="161"/>
      <c r="AV2161" s="161"/>
      <c r="AW2161" s="54"/>
      <c r="AX2161" s="54"/>
      <c r="AY2161" s="54"/>
      <c r="AZ2161" s="54"/>
      <c r="BA2161" s="54"/>
      <c r="BB2161" s="54"/>
      <c r="BC2161" s="54"/>
      <c r="BD2161" s="54"/>
      <c r="BE2161" s="54"/>
      <c r="BF2161" s="54"/>
      <c r="BG2161" s="54"/>
      <c r="BH2161" s="54"/>
      <c r="BI2161" s="54"/>
      <c r="BJ2161" s="54"/>
      <c r="BK2161" s="54"/>
      <c r="BL2161" s="54"/>
      <c r="BM2161" s="54"/>
      <c r="BN2161" s="54"/>
      <c r="BO2161" s="54"/>
      <c r="BP2161" s="54"/>
      <c r="BQ2161" s="54"/>
      <c r="BR2161" s="54"/>
      <c r="BS2161" s="54"/>
      <c r="BT2161" s="54"/>
      <c r="BU2161" s="54"/>
      <c r="BV2161" s="55"/>
      <c r="BW2161" s="55"/>
      <c r="BX2161" s="55"/>
      <c r="BY2161" s="55"/>
      <c r="BZ2161" s="55"/>
      <c r="CA2161" s="55"/>
      <c r="CB2161" s="54"/>
      <c r="CC2161" s="54"/>
      <c r="CD2161" s="54"/>
      <c r="CE2161" s="54"/>
      <c r="CF2161" s="54"/>
      <c r="CG2161" s="54"/>
      <c r="CH2161" s="55"/>
      <c r="CI2161" s="55"/>
      <c r="CJ2161" s="55"/>
      <c r="CK2161" s="55"/>
      <c r="CL2161" s="55"/>
      <c r="CM2161" s="55"/>
      <c r="CN2161" s="55"/>
      <c r="CO2161" s="55"/>
      <c r="CP2161" s="55"/>
      <c r="CQ2161" s="55"/>
      <c r="CR2161" s="55"/>
      <c r="CS2161" s="55"/>
      <c r="CT2161" s="55"/>
      <c r="CU2161" s="55"/>
      <c r="CV2161" s="55"/>
      <c r="CW2161" s="55"/>
      <c r="CX2161" s="55"/>
      <c r="CY2161" s="55"/>
      <c r="CZ2161" s="55"/>
      <c r="DA2161" s="55"/>
      <c r="DB2161" s="55"/>
      <c r="DC2161" s="55"/>
      <c r="DD2161" s="55"/>
      <c r="DE2161" s="55"/>
      <c r="DF2161" s="55"/>
      <c r="DG2161" s="55"/>
      <c r="DH2161" s="55"/>
      <c r="DI2161" s="55"/>
      <c r="DJ2161" s="55"/>
      <c r="DK2161" s="55"/>
      <c r="DL2161" s="55"/>
      <c r="DM2161" s="55"/>
      <c r="DN2161" s="55"/>
      <c r="DO2161" s="55"/>
      <c r="DP2161" s="55"/>
      <c r="DQ2161" s="55"/>
      <c r="DR2161" s="55"/>
      <c r="DS2161" s="55"/>
      <c r="DT2161" s="55"/>
      <c r="DU2161" s="55"/>
      <c r="DV2161" s="55"/>
      <c r="DW2161" s="55"/>
      <c r="DX2161" s="55"/>
      <c r="DY2161" s="55"/>
      <c r="DZ2161" s="55"/>
      <c r="EA2161" s="55"/>
      <c r="EB2161" s="55"/>
      <c r="EC2161" s="55"/>
      <c r="EJ2161" s="55"/>
      <c r="EK2161" s="55"/>
      <c r="EL2161" s="55"/>
      <c r="EM2161" s="55"/>
      <c r="EN2161" s="55"/>
      <c r="EO2161" s="55"/>
      <c r="EP2161" s="55"/>
      <c r="EQ2161" s="55"/>
      <c r="ER2161" s="55"/>
      <c r="ES2161" s="55"/>
      <c r="ET2161" s="55"/>
      <c r="EU2161" s="55"/>
      <c r="EV2161" s="55"/>
      <c r="EW2161" s="55"/>
      <c r="EX2161" s="55"/>
      <c r="EY2161" s="55"/>
      <c r="EZ2161" s="55"/>
      <c r="FA2161" s="55"/>
      <c r="FB2161" s="55"/>
      <c r="FC2161" s="55"/>
      <c r="FD2161" s="55"/>
      <c r="FK2161" s="479"/>
      <c r="FL2161" s="479"/>
      <c r="FM2161" s="479"/>
      <c r="FN2161" s="479"/>
      <c r="FQ2161" s="479"/>
      <c r="FR2161" s="479"/>
      <c r="FS2161" s="479"/>
      <c r="FT2161" s="479"/>
      <c r="FU2161" s="479"/>
      <c r="FV2161" s="479"/>
      <c r="FW2161" s="479"/>
      <c r="FX2161" s="479"/>
      <c r="FY2161" s="479"/>
    </row>
    <row r="2162" spans="1:181" s="135" customFormat="1">
      <c r="A2162" s="165"/>
      <c r="B2162" s="161"/>
      <c r="C2162" s="161"/>
      <c r="D2162" s="161"/>
      <c r="E2162" s="161"/>
      <c r="F2162" s="161"/>
      <c r="G2162" s="161"/>
      <c r="H2162" s="161"/>
      <c r="I2162" s="161"/>
      <c r="J2162" s="161"/>
      <c r="K2162" s="161"/>
      <c r="L2162" s="161"/>
      <c r="M2162" s="161"/>
      <c r="N2162" s="161"/>
      <c r="O2162" s="161"/>
      <c r="P2162" s="161"/>
      <c r="Q2162" s="161"/>
      <c r="R2162" s="161"/>
      <c r="S2162" s="161"/>
      <c r="T2162" s="161"/>
      <c r="U2162" s="161"/>
      <c r="V2162" s="161"/>
      <c r="W2162" s="161"/>
      <c r="X2162" s="161"/>
      <c r="Y2162" s="161"/>
      <c r="Z2162" s="161"/>
      <c r="AA2162" s="161"/>
      <c r="AB2162" s="161"/>
      <c r="AC2162" s="161"/>
      <c r="AD2162" s="161"/>
      <c r="AE2162" s="161"/>
      <c r="AF2162" s="161"/>
      <c r="AG2162" s="161"/>
      <c r="AH2162" s="161"/>
      <c r="AI2162" s="161"/>
      <c r="AJ2162" s="161"/>
      <c r="AK2162" s="161"/>
      <c r="AL2162" s="161"/>
      <c r="AM2162" s="161"/>
      <c r="AN2162" s="161"/>
      <c r="AO2162" s="161"/>
      <c r="AP2162" s="161"/>
      <c r="AQ2162" s="161"/>
      <c r="AR2162" s="161"/>
      <c r="AS2162" s="161"/>
      <c r="AT2162" s="161"/>
      <c r="AU2162" s="161"/>
      <c r="AV2162" s="161"/>
      <c r="AW2162" s="54"/>
      <c r="AX2162" s="54"/>
      <c r="AY2162" s="54"/>
      <c r="AZ2162" s="54"/>
      <c r="BA2162" s="54"/>
      <c r="BB2162" s="54"/>
      <c r="BC2162" s="54"/>
      <c r="BD2162" s="54"/>
      <c r="BE2162" s="54"/>
      <c r="BF2162" s="54"/>
      <c r="BG2162" s="54"/>
      <c r="BH2162" s="54"/>
      <c r="BI2162" s="54"/>
      <c r="BJ2162" s="54"/>
      <c r="BK2162" s="54"/>
      <c r="BL2162" s="54"/>
      <c r="BM2162" s="54"/>
      <c r="BN2162" s="54"/>
      <c r="BO2162" s="54"/>
      <c r="BP2162" s="54"/>
      <c r="BQ2162" s="54"/>
      <c r="BR2162" s="54"/>
      <c r="BS2162" s="54"/>
      <c r="BT2162" s="54"/>
      <c r="BU2162" s="54"/>
      <c r="BV2162" s="55"/>
      <c r="BW2162" s="55"/>
      <c r="BX2162" s="55"/>
      <c r="BY2162" s="55"/>
      <c r="BZ2162" s="55"/>
      <c r="CA2162" s="55"/>
      <c r="CB2162" s="54"/>
      <c r="CC2162" s="54"/>
      <c r="CD2162" s="54"/>
      <c r="CE2162" s="54"/>
      <c r="CF2162" s="54"/>
      <c r="CG2162" s="54"/>
      <c r="CH2162" s="55"/>
      <c r="CI2162" s="55"/>
      <c r="CJ2162" s="55"/>
      <c r="CK2162" s="55"/>
      <c r="CL2162" s="55"/>
      <c r="CM2162" s="55"/>
      <c r="CN2162" s="55"/>
      <c r="CO2162" s="55"/>
      <c r="CP2162" s="55"/>
      <c r="CQ2162" s="55"/>
      <c r="CR2162" s="55"/>
      <c r="CS2162" s="55"/>
      <c r="CT2162" s="55"/>
      <c r="CU2162" s="55"/>
      <c r="CV2162" s="55"/>
      <c r="CW2162" s="55"/>
      <c r="CX2162" s="55"/>
      <c r="CY2162" s="55"/>
      <c r="CZ2162" s="55"/>
      <c r="DA2162" s="55"/>
      <c r="DB2162" s="55"/>
      <c r="DC2162" s="55"/>
      <c r="DD2162" s="55"/>
      <c r="DE2162" s="55"/>
      <c r="DF2162" s="55"/>
      <c r="DG2162" s="55"/>
      <c r="DH2162" s="55"/>
      <c r="DI2162" s="55"/>
      <c r="DJ2162" s="55"/>
      <c r="DK2162" s="55"/>
      <c r="DL2162" s="55"/>
      <c r="DM2162" s="55"/>
      <c r="DN2162" s="55"/>
      <c r="DO2162" s="55"/>
      <c r="DP2162" s="55"/>
      <c r="DQ2162" s="55"/>
      <c r="DR2162" s="55"/>
      <c r="DS2162" s="55"/>
      <c r="DT2162" s="55"/>
      <c r="DU2162" s="55"/>
      <c r="DV2162" s="55"/>
      <c r="DW2162" s="55"/>
      <c r="DX2162" s="55"/>
      <c r="DY2162" s="55"/>
      <c r="DZ2162" s="55"/>
      <c r="EA2162" s="55"/>
      <c r="EB2162" s="55"/>
      <c r="EC2162" s="55"/>
      <c r="EJ2162" s="55"/>
      <c r="EK2162" s="55"/>
      <c r="EL2162" s="55"/>
      <c r="EM2162" s="55"/>
      <c r="EN2162" s="55"/>
      <c r="EO2162" s="55"/>
      <c r="EP2162" s="55"/>
      <c r="EQ2162" s="55"/>
      <c r="ER2162" s="55"/>
      <c r="ES2162" s="55"/>
      <c r="ET2162" s="55"/>
      <c r="EU2162" s="55"/>
      <c r="EV2162" s="55"/>
      <c r="EW2162" s="55"/>
      <c r="EX2162" s="55"/>
      <c r="EY2162" s="55"/>
      <c r="EZ2162" s="55"/>
      <c r="FA2162" s="55"/>
      <c r="FB2162" s="55"/>
      <c r="FC2162" s="55"/>
      <c r="FD2162" s="55"/>
      <c r="FK2162" s="479"/>
      <c r="FL2162" s="479"/>
      <c r="FM2162" s="479"/>
      <c r="FN2162" s="479"/>
      <c r="FQ2162" s="479"/>
      <c r="FR2162" s="479"/>
      <c r="FS2162" s="479"/>
      <c r="FT2162" s="479"/>
      <c r="FU2162" s="479"/>
      <c r="FV2162" s="479"/>
      <c r="FW2162" s="479"/>
      <c r="FX2162" s="479"/>
      <c r="FY2162" s="479"/>
    </row>
    <row r="2163" spans="1:181" s="135" customFormat="1">
      <c r="A2163" s="165"/>
      <c r="B2163" s="161"/>
      <c r="C2163" s="161"/>
      <c r="D2163" s="161"/>
      <c r="E2163" s="161"/>
      <c r="F2163" s="161"/>
      <c r="G2163" s="161"/>
      <c r="H2163" s="161"/>
      <c r="I2163" s="161"/>
      <c r="J2163" s="161"/>
      <c r="K2163" s="161"/>
      <c r="L2163" s="161"/>
      <c r="M2163" s="161"/>
      <c r="N2163" s="161"/>
      <c r="O2163" s="161"/>
      <c r="P2163" s="161"/>
      <c r="Q2163" s="161"/>
      <c r="R2163" s="161"/>
      <c r="S2163" s="161"/>
      <c r="T2163" s="161"/>
      <c r="U2163" s="161"/>
      <c r="V2163" s="161"/>
      <c r="W2163" s="161"/>
      <c r="X2163" s="161"/>
      <c r="Y2163" s="161"/>
      <c r="Z2163" s="161"/>
      <c r="AA2163" s="161"/>
      <c r="AB2163" s="161"/>
      <c r="AC2163" s="161"/>
      <c r="AD2163" s="161"/>
      <c r="AE2163" s="161"/>
      <c r="AF2163" s="161"/>
      <c r="AG2163" s="161"/>
      <c r="AH2163" s="161"/>
      <c r="AI2163" s="161"/>
      <c r="AJ2163" s="161"/>
      <c r="AK2163" s="161"/>
      <c r="AL2163" s="161"/>
      <c r="AM2163" s="161"/>
      <c r="AN2163" s="161"/>
      <c r="AO2163" s="161"/>
      <c r="AP2163" s="161"/>
      <c r="AQ2163" s="161"/>
      <c r="AR2163" s="161"/>
      <c r="AS2163" s="161"/>
      <c r="AT2163" s="161"/>
      <c r="AU2163" s="161"/>
      <c r="AV2163" s="161"/>
      <c r="AW2163" s="54"/>
      <c r="AX2163" s="54"/>
      <c r="AY2163" s="54"/>
      <c r="AZ2163" s="54"/>
      <c r="BA2163" s="54"/>
      <c r="BB2163" s="54"/>
      <c r="BC2163" s="54"/>
      <c r="BD2163" s="54"/>
      <c r="BE2163" s="54"/>
      <c r="BF2163" s="54"/>
      <c r="BG2163" s="54"/>
      <c r="BH2163" s="54"/>
      <c r="BI2163" s="54"/>
      <c r="BJ2163" s="54"/>
      <c r="BK2163" s="54"/>
      <c r="BL2163" s="54"/>
      <c r="BM2163" s="54"/>
      <c r="BN2163" s="54"/>
      <c r="BO2163" s="54"/>
      <c r="BP2163" s="54"/>
      <c r="BQ2163" s="54"/>
      <c r="BR2163" s="54"/>
      <c r="BS2163" s="54"/>
      <c r="BT2163" s="54"/>
      <c r="BU2163" s="54"/>
      <c r="BV2163" s="55"/>
      <c r="BW2163" s="55"/>
      <c r="BX2163" s="55"/>
      <c r="BY2163" s="55"/>
      <c r="BZ2163" s="55"/>
      <c r="CA2163" s="55"/>
      <c r="CB2163" s="54"/>
      <c r="CC2163" s="54"/>
      <c r="CD2163" s="54"/>
      <c r="CE2163" s="54"/>
      <c r="CF2163" s="54"/>
      <c r="CG2163" s="54"/>
      <c r="CH2163" s="55"/>
      <c r="CI2163" s="55"/>
      <c r="CJ2163" s="55"/>
      <c r="CK2163" s="55"/>
      <c r="CL2163" s="55"/>
      <c r="CM2163" s="55"/>
      <c r="CN2163" s="55"/>
      <c r="CO2163" s="55"/>
      <c r="CP2163" s="55"/>
      <c r="CQ2163" s="55"/>
      <c r="CR2163" s="55"/>
      <c r="CS2163" s="55"/>
      <c r="CT2163" s="55"/>
      <c r="CU2163" s="55"/>
      <c r="CV2163" s="55"/>
      <c r="CW2163" s="55"/>
      <c r="CX2163" s="55"/>
      <c r="CY2163" s="55"/>
      <c r="CZ2163" s="55"/>
      <c r="DA2163" s="55"/>
      <c r="DB2163" s="55"/>
      <c r="DC2163" s="55"/>
      <c r="DD2163" s="55"/>
      <c r="DE2163" s="55"/>
      <c r="DF2163" s="55"/>
      <c r="DG2163" s="55"/>
      <c r="DH2163" s="55"/>
      <c r="DI2163" s="55"/>
      <c r="DJ2163" s="55"/>
      <c r="DK2163" s="55"/>
      <c r="DL2163" s="55"/>
      <c r="DM2163" s="55"/>
      <c r="DN2163" s="55"/>
      <c r="DO2163" s="55"/>
      <c r="DP2163" s="55"/>
      <c r="DQ2163" s="55"/>
      <c r="DR2163" s="55"/>
      <c r="DS2163" s="55"/>
      <c r="DT2163" s="55"/>
      <c r="DU2163" s="55"/>
      <c r="DV2163" s="55"/>
      <c r="DW2163" s="55"/>
      <c r="DX2163" s="55"/>
      <c r="DY2163" s="55"/>
      <c r="DZ2163" s="55"/>
      <c r="EA2163" s="55"/>
      <c r="EB2163" s="55"/>
      <c r="EC2163" s="55"/>
      <c r="EJ2163" s="55"/>
      <c r="EK2163" s="55"/>
      <c r="EL2163" s="55"/>
      <c r="EM2163" s="55"/>
      <c r="EN2163" s="55"/>
      <c r="EO2163" s="55"/>
      <c r="EP2163" s="55"/>
      <c r="EQ2163" s="55"/>
      <c r="ER2163" s="55"/>
      <c r="ES2163" s="55"/>
      <c r="ET2163" s="55"/>
      <c r="EU2163" s="55"/>
      <c r="EV2163" s="55"/>
      <c r="EW2163" s="55"/>
      <c r="EX2163" s="55"/>
      <c r="EY2163" s="55"/>
      <c r="EZ2163" s="55"/>
      <c r="FA2163" s="55"/>
      <c r="FB2163" s="55"/>
      <c r="FC2163" s="55"/>
      <c r="FD2163" s="55"/>
      <c r="FK2163" s="479"/>
      <c r="FL2163" s="479"/>
      <c r="FM2163" s="479"/>
      <c r="FN2163" s="479"/>
      <c r="FQ2163" s="479"/>
      <c r="FR2163" s="479"/>
      <c r="FS2163" s="479"/>
      <c r="FT2163" s="479"/>
      <c r="FU2163" s="479"/>
      <c r="FV2163" s="479"/>
      <c r="FW2163" s="479"/>
      <c r="FX2163" s="479"/>
      <c r="FY2163" s="479"/>
    </row>
    <row r="2164" spans="1:181" s="135" customFormat="1">
      <c r="A2164" s="165"/>
      <c r="B2164" s="161"/>
      <c r="C2164" s="161"/>
      <c r="D2164" s="161"/>
      <c r="E2164" s="161"/>
      <c r="F2164" s="161"/>
      <c r="G2164" s="161"/>
      <c r="H2164" s="161"/>
      <c r="I2164" s="161"/>
      <c r="J2164" s="161"/>
      <c r="K2164" s="161"/>
      <c r="L2164" s="161"/>
      <c r="M2164" s="161"/>
      <c r="N2164" s="161"/>
      <c r="O2164" s="161"/>
      <c r="P2164" s="161"/>
      <c r="Q2164" s="161"/>
      <c r="R2164" s="161"/>
      <c r="S2164" s="161"/>
      <c r="T2164" s="161"/>
      <c r="U2164" s="161"/>
      <c r="V2164" s="161"/>
      <c r="W2164" s="161"/>
      <c r="X2164" s="161"/>
      <c r="Y2164" s="161"/>
      <c r="Z2164" s="161"/>
      <c r="AA2164" s="161"/>
      <c r="AB2164" s="161"/>
      <c r="AC2164" s="161"/>
      <c r="AD2164" s="161"/>
      <c r="AE2164" s="161"/>
      <c r="AF2164" s="161"/>
      <c r="AG2164" s="161"/>
      <c r="AH2164" s="161"/>
      <c r="AI2164" s="161"/>
      <c r="AJ2164" s="161"/>
      <c r="AK2164" s="161"/>
      <c r="AL2164" s="161"/>
      <c r="AM2164" s="161"/>
      <c r="AN2164" s="161"/>
      <c r="AO2164" s="161"/>
      <c r="AP2164" s="161"/>
      <c r="AQ2164" s="161"/>
      <c r="AR2164" s="161"/>
      <c r="AS2164" s="161"/>
      <c r="AT2164" s="161"/>
      <c r="AU2164" s="161"/>
      <c r="AV2164" s="161"/>
      <c r="AW2164" s="54"/>
      <c r="AX2164" s="54"/>
      <c r="AY2164" s="54"/>
      <c r="AZ2164" s="54"/>
      <c r="BA2164" s="54"/>
      <c r="BB2164" s="54"/>
      <c r="BC2164" s="54"/>
      <c r="BD2164" s="54"/>
      <c r="BE2164" s="54"/>
      <c r="BF2164" s="54"/>
      <c r="BG2164" s="54"/>
      <c r="BH2164" s="54"/>
      <c r="BI2164" s="54"/>
      <c r="BJ2164" s="54"/>
      <c r="BK2164" s="54"/>
      <c r="BL2164" s="54"/>
      <c r="BM2164" s="54"/>
      <c r="BN2164" s="54"/>
      <c r="BO2164" s="54"/>
      <c r="BP2164" s="54"/>
      <c r="BQ2164" s="54"/>
      <c r="BR2164" s="54"/>
      <c r="BS2164" s="54"/>
      <c r="BT2164" s="54"/>
      <c r="BU2164" s="54"/>
      <c r="BV2164" s="55"/>
      <c r="BW2164" s="55"/>
      <c r="BX2164" s="55"/>
      <c r="BY2164" s="55"/>
      <c r="BZ2164" s="55"/>
      <c r="CA2164" s="55"/>
      <c r="CB2164" s="54"/>
      <c r="CC2164" s="54"/>
      <c r="CD2164" s="54"/>
      <c r="CE2164" s="54"/>
      <c r="CF2164" s="54"/>
      <c r="CG2164" s="54"/>
      <c r="CH2164" s="55"/>
      <c r="CI2164" s="55"/>
      <c r="CJ2164" s="55"/>
      <c r="CK2164" s="55"/>
      <c r="CL2164" s="55"/>
      <c r="CM2164" s="55"/>
      <c r="CN2164" s="55"/>
      <c r="CO2164" s="55"/>
      <c r="CP2164" s="55"/>
      <c r="CQ2164" s="55"/>
      <c r="CR2164" s="55"/>
      <c r="CS2164" s="55"/>
      <c r="CT2164" s="55"/>
      <c r="CU2164" s="55"/>
      <c r="CV2164" s="55"/>
      <c r="CW2164" s="55"/>
      <c r="CX2164" s="55"/>
      <c r="CY2164" s="55"/>
      <c r="CZ2164" s="55"/>
      <c r="DA2164" s="55"/>
      <c r="DB2164" s="55"/>
      <c r="DC2164" s="55"/>
      <c r="DD2164" s="55"/>
      <c r="DE2164" s="55"/>
      <c r="DF2164" s="55"/>
      <c r="DG2164" s="55"/>
      <c r="DH2164" s="55"/>
      <c r="DI2164" s="55"/>
      <c r="DJ2164" s="55"/>
      <c r="DK2164" s="55"/>
      <c r="DL2164" s="55"/>
      <c r="DM2164" s="55"/>
      <c r="DN2164" s="55"/>
      <c r="DO2164" s="55"/>
      <c r="DP2164" s="55"/>
      <c r="DQ2164" s="55"/>
      <c r="DR2164" s="55"/>
      <c r="DS2164" s="55"/>
      <c r="DT2164" s="55"/>
      <c r="DU2164" s="55"/>
      <c r="DV2164" s="55"/>
      <c r="DW2164" s="55"/>
      <c r="DX2164" s="55"/>
      <c r="DY2164" s="55"/>
      <c r="DZ2164" s="55"/>
      <c r="EA2164" s="55"/>
      <c r="EB2164" s="55"/>
      <c r="EC2164" s="55"/>
      <c r="EJ2164" s="55"/>
      <c r="EK2164" s="55"/>
      <c r="EL2164" s="55"/>
      <c r="EM2164" s="55"/>
      <c r="EN2164" s="55"/>
      <c r="EO2164" s="55"/>
      <c r="EP2164" s="55"/>
      <c r="EQ2164" s="55"/>
      <c r="ER2164" s="55"/>
      <c r="ES2164" s="55"/>
      <c r="ET2164" s="55"/>
      <c r="EU2164" s="55"/>
      <c r="EV2164" s="55"/>
      <c r="EW2164" s="55"/>
      <c r="EX2164" s="55"/>
      <c r="EY2164" s="55"/>
      <c r="EZ2164" s="55"/>
      <c r="FA2164" s="55"/>
      <c r="FB2164" s="55"/>
      <c r="FC2164" s="55"/>
      <c r="FD2164" s="55"/>
      <c r="FK2164" s="479"/>
      <c r="FL2164" s="479"/>
      <c r="FM2164" s="479"/>
      <c r="FN2164" s="479"/>
      <c r="FQ2164" s="479"/>
      <c r="FR2164" s="479"/>
      <c r="FS2164" s="479"/>
      <c r="FT2164" s="479"/>
      <c r="FU2164" s="479"/>
      <c r="FV2164" s="479"/>
      <c r="FW2164" s="479"/>
      <c r="FX2164" s="479"/>
      <c r="FY2164" s="479"/>
    </row>
    <row r="2165" spans="1:181" s="135" customFormat="1">
      <c r="A2165" s="165"/>
      <c r="B2165" s="161"/>
      <c r="C2165" s="161"/>
      <c r="D2165" s="161"/>
      <c r="E2165" s="161"/>
      <c r="F2165" s="161"/>
      <c r="G2165" s="161"/>
      <c r="H2165" s="161"/>
      <c r="I2165" s="161"/>
      <c r="J2165" s="161"/>
      <c r="K2165" s="161"/>
      <c r="L2165" s="161"/>
      <c r="M2165" s="161"/>
      <c r="N2165" s="161"/>
      <c r="O2165" s="161"/>
      <c r="P2165" s="161"/>
      <c r="Q2165" s="161"/>
      <c r="R2165" s="161"/>
      <c r="S2165" s="161"/>
      <c r="T2165" s="161"/>
      <c r="U2165" s="161"/>
      <c r="V2165" s="161"/>
      <c r="W2165" s="161"/>
      <c r="X2165" s="161"/>
      <c r="Y2165" s="161"/>
      <c r="Z2165" s="161"/>
      <c r="AA2165" s="161"/>
      <c r="AB2165" s="161"/>
      <c r="AC2165" s="161"/>
      <c r="AD2165" s="161"/>
      <c r="AE2165" s="161"/>
      <c r="AF2165" s="161"/>
      <c r="AG2165" s="161"/>
      <c r="AH2165" s="161"/>
      <c r="AI2165" s="161"/>
      <c r="AJ2165" s="161"/>
      <c r="AK2165" s="161"/>
      <c r="AL2165" s="161"/>
      <c r="AM2165" s="161"/>
      <c r="AN2165" s="161"/>
      <c r="AO2165" s="161"/>
      <c r="AP2165" s="161"/>
      <c r="AQ2165" s="161"/>
      <c r="AR2165" s="161"/>
      <c r="AS2165" s="161"/>
      <c r="AT2165" s="161"/>
      <c r="AU2165" s="161"/>
      <c r="AV2165" s="161"/>
      <c r="AW2165" s="54"/>
      <c r="AX2165" s="54"/>
      <c r="AY2165" s="54"/>
      <c r="AZ2165" s="54"/>
      <c r="BA2165" s="54"/>
      <c r="BB2165" s="54"/>
      <c r="BC2165" s="54"/>
      <c r="BD2165" s="54"/>
      <c r="BE2165" s="54"/>
      <c r="BF2165" s="54"/>
      <c r="BG2165" s="54"/>
      <c r="BH2165" s="54"/>
      <c r="BI2165" s="54"/>
      <c r="BJ2165" s="54"/>
      <c r="BK2165" s="54"/>
      <c r="BL2165" s="54"/>
      <c r="BM2165" s="54"/>
      <c r="BN2165" s="54"/>
      <c r="BO2165" s="54"/>
      <c r="BP2165" s="54"/>
      <c r="BQ2165" s="54"/>
      <c r="BR2165" s="54"/>
      <c r="BS2165" s="54"/>
      <c r="BT2165" s="54"/>
      <c r="BU2165" s="54"/>
      <c r="BV2165" s="55"/>
      <c r="BW2165" s="55"/>
      <c r="BX2165" s="55"/>
      <c r="BY2165" s="55"/>
      <c r="BZ2165" s="55"/>
      <c r="CA2165" s="55"/>
      <c r="CB2165" s="54"/>
      <c r="CC2165" s="54"/>
      <c r="CD2165" s="54"/>
      <c r="CE2165" s="54"/>
      <c r="CF2165" s="54"/>
      <c r="CG2165" s="54"/>
      <c r="CH2165" s="55"/>
      <c r="CI2165" s="55"/>
      <c r="CJ2165" s="55"/>
      <c r="CK2165" s="55"/>
      <c r="CL2165" s="55"/>
      <c r="CM2165" s="55"/>
      <c r="CN2165" s="55"/>
      <c r="CO2165" s="55"/>
      <c r="CP2165" s="55"/>
      <c r="CQ2165" s="55"/>
      <c r="CR2165" s="55"/>
      <c r="CS2165" s="55"/>
      <c r="CT2165" s="55"/>
      <c r="CU2165" s="55"/>
      <c r="CV2165" s="55"/>
      <c r="CW2165" s="55"/>
      <c r="CX2165" s="55"/>
      <c r="CY2165" s="55"/>
      <c r="CZ2165" s="55"/>
      <c r="DA2165" s="55"/>
      <c r="DB2165" s="55"/>
      <c r="DC2165" s="55"/>
      <c r="DD2165" s="55"/>
      <c r="DE2165" s="55"/>
      <c r="DF2165" s="55"/>
      <c r="DG2165" s="55"/>
      <c r="DH2165" s="55"/>
      <c r="DI2165" s="55"/>
      <c r="DJ2165" s="55"/>
      <c r="DK2165" s="55"/>
      <c r="DL2165" s="55"/>
      <c r="DM2165" s="55"/>
      <c r="DN2165" s="55"/>
      <c r="DO2165" s="55"/>
      <c r="DP2165" s="55"/>
      <c r="DQ2165" s="55"/>
      <c r="DR2165" s="55"/>
      <c r="DS2165" s="55"/>
      <c r="DT2165" s="55"/>
      <c r="DU2165" s="55"/>
      <c r="DV2165" s="55"/>
      <c r="DW2165" s="55"/>
      <c r="DX2165" s="55"/>
      <c r="DY2165" s="55"/>
      <c r="DZ2165" s="55"/>
      <c r="EA2165" s="55"/>
      <c r="EB2165" s="55"/>
      <c r="EC2165" s="55"/>
      <c r="EJ2165" s="55"/>
      <c r="EK2165" s="55"/>
      <c r="EL2165" s="55"/>
      <c r="EM2165" s="55"/>
      <c r="EN2165" s="55"/>
      <c r="EO2165" s="55"/>
      <c r="EP2165" s="55"/>
      <c r="EQ2165" s="55"/>
      <c r="ER2165" s="55"/>
      <c r="ES2165" s="55"/>
      <c r="ET2165" s="55"/>
      <c r="EU2165" s="55"/>
      <c r="EV2165" s="55"/>
      <c r="EW2165" s="55"/>
      <c r="EX2165" s="55"/>
      <c r="EY2165" s="55"/>
      <c r="EZ2165" s="55"/>
      <c r="FA2165" s="55"/>
      <c r="FB2165" s="55"/>
      <c r="FC2165" s="55"/>
      <c r="FD2165" s="55"/>
      <c r="FK2165" s="479"/>
      <c r="FL2165" s="479"/>
      <c r="FM2165" s="479"/>
      <c r="FN2165" s="479"/>
      <c r="FQ2165" s="479"/>
      <c r="FR2165" s="479"/>
      <c r="FS2165" s="479"/>
      <c r="FT2165" s="479"/>
      <c r="FU2165" s="479"/>
      <c r="FV2165" s="479"/>
      <c r="FW2165" s="479"/>
      <c r="FX2165" s="479"/>
      <c r="FY2165" s="479"/>
    </row>
    <row r="2166" spans="1:181" s="135" customFormat="1">
      <c r="A2166" s="165"/>
      <c r="B2166" s="161"/>
      <c r="C2166" s="161"/>
      <c r="D2166" s="161"/>
      <c r="E2166" s="161"/>
      <c r="F2166" s="161"/>
      <c r="G2166" s="161"/>
      <c r="H2166" s="161"/>
      <c r="I2166" s="161"/>
      <c r="J2166" s="161"/>
      <c r="K2166" s="161"/>
      <c r="L2166" s="161"/>
      <c r="M2166" s="161"/>
      <c r="N2166" s="161"/>
      <c r="O2166" s="161"/>
      <c r="P2166" s="161"/>
      <c r="Q2166" s="161"/>
      <c r="R2166" s="161"/>
      <c r="S2166" s="161"/>
      <c r="T2166" s="161"/>
      <c r="U2166" s="161"/>
      <c r="V2166" s="161"/>
      <c r="W2166" s="161"/>
      <c r="X2166" s="161"/>
      <c r="Y2166" s="161"/>
      <c r="Z2166" s="161"/>
      <c r="AA2166" s="161"/>
      <c r="AB2166" s="161"/>
      <c r="AC2166" s="161"/>
      <c r="AD2166" s="161"/>
      <c r="AE2166" s="161"/>
      <c r="AF2166" s="161"/>
      <c r="AG2166" s="161"/>
      <c r="AH2166" s="161"/>
      <c r="AI2166" s="161"/>
      <c r="AJ2166" s="161"/>
      <c r="AK2166" s="161"/>
      <c r="AL2166" s="161"/>
      <c r="AM2166" s="161"/>
      <c r="AN2166" s="161"/>
      <c r="AO2166" s="161"/>
      <c r="AP2166" s="161"/>
      <c r="AQ2166" s="161"/>
      <c r="AR2166" s="161"/>
      <c r="AS2166" s="161"/>
      <c r="AT2166" s="161"/>
      <c r="AU2166" s="161"/>
      <c r="AV2166" s="161"/>
      <c r="AW2166" s="54"/>
      <c r="AX2166" s="54"/>
      <c r="AY2166" s="54"/>
      <c r="AZ2166" s="54"/>
      <c r="BA2166" s="54"/>
      <c r="BB2166" s="54"/>
      <c r="BC2166" s="54"/>
      <c r="BD2166" s="54"/>
      <c r="BE2166" s="54"/>
      <c r="BF2166" s="54"/>
      <c r="BG2166" s="54"/>
      <c r="BH2166" s="54"/>
      <c r="BI2166" s="54"/>
      <c r="BJ2166" s="54"/>
      <c r="BK2166" s="54"/>
      <c r="BL2166" s="54"/>
      <c r="BM2166" s="54"/>
      <c r="BN2166" s="54"/>
      <c r="BO2166" s="54"/>
      <c r="BP2166" s="54"/>
      <c r="BQ2166" s="54"/>
      <c r="BR2166" s="54"/>
      <c r="BS2166" s="54"/>
      <c r="BT2166" s="54"/>
      <c r="BU2166" s="54"/>
      <c r="BV2166" s="55"/>
      <c r="BW2166" s="55"/>
      <c r="BX2166" s="55"/>
      <c r="BY2166" s="55"/>
      <c r="BZ2166" s="55"/>
      <c r="CA2166" s="55"/>
      <c r="CB2166" s="54"/>
      <c r="CC2166" s="54"/>
      <c r="CD2166" s="54"/>
      <c r="CE2166" s="54"/>
      <c r="CF2166" s="54"/>
      <c r="CG2166" s="54"/>
      <c r="CH2166" s="55"/>
      <c r="CI2166" s="55"/>
      <c r="CJ2166" s="55"/>
      <c r="CK2166" s="55"/>
      <c r="CL2166" s="55"/>
      <c r="CM2166" s="55"/>
      <c r="CN2166" s="55"/>
      <c r="CO2166" s="55"/>
      <c r="CP2166" s="55"/>
      <c r="CQ2166" s="55"/>
      <c r="CR2166" s="55"/>
      <c r="CS2166" s="55"/>
      <c r="CT2166" s="55"/>
      <c r="CU2166" s="55"/>
      <c r="CV2166" s="55"/>
      <c r="CW2166" s="55"/>
      <c r="CX2166" s="55"/>
      <c r="CY2166" s="55"/>
      <c r="CZ2166" s="55"/>
      <c r="DA2166" s="55"/>
      <c r="DB2166" s="55"/>
      <c r="DC2166" s="55"/>
      <c r="DD2166" s="55"/>
      <c r="DE2166" s="55"/>
      <c r="DF2166" s="55"/>
      <c r="DG2166" s="55"/>
      <c r="DH2166" s="55"/>
      <c r="DI2166" s="55"/>
      <c r="DJ2166" s="55"/>
      <c r="DK2166" s="55"/>
      <c r="DL2166" s="55"/>
      <c r="DM2166" s="55"/>
      <c r="DN2166" s="55"/>
      <c r="DO2166" s="55"/>
      <c r="DP2166" s="55"/>
      <c r="DQ2166" s="55"/>
      <c r="DR2166" s="55"/>
      <c r="DS2166" s="55"/>
      <c r="DT2166" s="55"/>
      <c r="DU2166" s="55"/>
      <c r="DV2166" s="55"/>
      <c r="DW2166" s="55"/>
      <c r="DX2166" s="55"/>
      <c r="DY2166" s="55"/>
      <c r="DZ2166" s="55"/>
      <c r="EA2166" s="55"/>
      <c r="EB2166" s="55"/>
      <c r="EC2166" s="55"/>
      <c r="EJ2166" s="55"/>
      <c r="EK2166" s="55"/>
      <c r="EL2166" s="55"/>
      <c r="EM2166" s="55"/>
      <c r="EN2166" s="55"/>
      <c r="EO2166" s="55"/>
      <c r="EP2166" s="55"/>
      <c r="EQ2166" s="55"/>
      <c r="ER2166" s="55"/>
      <c r="ES2166" s="55"/>
      <c r="ET2166" s="55"/>
      <c r="EU2166" s="55"/>
      <c r="EV2166" s="55"/>
      <c r="EW2166" s="55"/>
      <c r="EX2166" s="55"/>
      <c r="EY2166" s="55"/>
      <c r="EZ2166" s="55"/>
      <c r="FA2166" s="55"/>
      <c r="FB2166" s="55"/>
      <c r="FC2166" s="55"/>
      <c r="FD2166" s="55"/>
      <c r="FK2166" s="479"/>
      <c r="FL2166" s="479"/>
      <c r="FM2166" s="479"/>
      <c r="FN2166" s="479"/>
      <c r="FQ2166" s="479"/>
      <c r="FR2166" s="479"/>
      <c r="FS2166" s="479"/>
      <c r="FT2166" s="479"/>
      <c r="FU2166" s="479"/>
      <c r="FV2166" s="479"/>
      <c r="FW2166" s="479"/>
      <c r="FX2166" s="479"/>
      <c r="FY2166" s="479"/>
    </row>
    <row r="2167" spans="1:181" s="135" customFormat="1">
      <c r="A2167" s="165"/>
      <c r="B2167" s="161"/>
      <c r="C2167" s="161"/>
      <c r="D2167" s="161"/>
      <c r="E2167" s="161"/>
      <c r="F2167" s="161"/>
      <c r="G2167" s="161"/>
      <c r="H2167" s="161"/>
      <c r="I2167" s="161"/>
      <c r="J2167" s="161"/>
      <c r="K2167" s="161"/>
      <c r="L2167" s="161"/>
      <c r="M2167" s="161"/>
      <c r="N2167" s="161"/>
      <c r="O2167" s="161"/>
      <c r="P2167" s="161"/>
      <c r="Q2167" s="161"/>
      <c r="R2167" s="161"/>
      <c r="S2167" s="161"/>
      <c r="T2167" s="161"/>
      <c r="U2167" s="161"/>
      <c r="V2167" s="161"/>
      <c r="W2167" s="161"/>
      <c r="X2167" s="161"/>
      <c r="Y2167" s="161"/>
      <c r="Z2167" s="161"/>
      <c r="AA2167" s="161"/>
      <c r="AB2167" s="161"/>
      <c r="AC2167" s="161"/>
      <c r="AD2167" s="161"/>
      <c r="AE2167" s="161"/>
      <c r="AF2167" s="161"/>
      <c r="AG2167" s="161"/>
      <c r="AH2167" s="161"/>
      <c r="AI2167" s="161"/>
      <c r="AJ2167" s="161"/>
      <c r="AK2167" s="161"/>
      <c r="AL2167" s="161"/>
      <c r="AM2167" s="161"/>
      <c r="AN2167" s="161"/>
      <c r="AO2167" s="161"/>
      <c r="AP2167" s="161"/>
      <c r="AQ2167" s="161"/>
      <c r="AR2167" s="161"/>
      <c r="AS2167" s="161"/>
      <c r="AT2167" s="161"/>
      <c r="AU2167" s="161"/>
      <c r="AV2167" s="161"/>
      <c r="AW2167" s="54"/>
      <c r="AX2167" s="54"/>
      <c r="AY2167" s="54"/>
      <c r="AZ2167" s="54"/>
      <c r="BA2167" s="54"/>
      <c r="BB2167" s="54"/>
      <c r="BC2167" s="54"/>
      <c r="BD2167" s="54"/>
      <c r="BE2167" s="54"/>
      <c r="BF2167" s="54"/>
      <c r="BG2167" s="54"/>
      <c r="BH2167" s="54"/>
      <c r="BI2167" s="54"/>
      <c r="BJ2167" s="54"/>
      <c r="BK2167" s="54"/>
      <c r="BL2167" s="54"/>
      <c r="BM2167" s="54"/>
      <c r="BN2167" s="54"/>
      <c r="BO2167" s="54"/>
      <c r="BP2167" s="54"/>
      <c r="BQ2167" s="54"/>
      <c r="BR2167" s="54"/>
      <c r="BS2167" s="54"/>
      <c r="BT2167" s="54"/>
      <c r="BU2167" s="54"/>
      <c r="BV2167" s="55"/>
      <c r="BW2167" s="55"/>
      <c r="BX2167" s="55"/>
      <c r="BY2167" s="55"/>
      <c r="BZ2167" s="55"/>
      <c r="CA2167" s="55"/>
      <c r="CB2167" s="54"/>
      <c r="CC2167" s="54"/>
      <c r="CD2167" s="54"/>
      <c r="CE2167" s="54"/>
      <c r="CF2167" s="54"/>
      <c r="CG2167" s="54"/>
      <c r="CH2167" s="55"/>
      <c r="CI2167" s="55"/>
      <c r="CJ2167" s="55"/>
      <c r="CK2167" s="55"/>
      <c r="CL2167" s="55"/>
      <c r="CM2167" s="55"/>
      <c r="CN2167" s="55"/>
      <c r="CO2167" s="55"/>
      <c r="CP2167" s="55"/>
      <c r="CQ2167" s="55"/>
      <c r="CR2167" s="55"/>
      <c r="CS2167" s="55"/>
      <c r="CT2167" s="55"/>
      <c r="CU2167" s="55"/>
      <c r="CV2167" s="55"/>
      <c r="CW2167" s="55"/>
      <c r="CX2167" s="55"/>
      <c r="CY2167" s="55"/>
      <c r="CZ2167" s="55"/>
      <c r="DA2167" s="55"/>
      <c r="DB2167" s="55"/>
      <c r="DC2167" s="55"/>
      <c r="DD2167" s="55"/>
      <c r="DE2167" s="55"/>
      <c r="DF2167" s="55"/>
      <c r="DG2167" s="55"/>
      <c r="DH2167" s="55"/>
      <c r="DI2167" s="55"/>
      <c r="DJ2167" s="55"/>
      <c r="DK2167" s="55"/>
      <c r="DL2167" s="55"/>
      <c r="DM2167" s="55"/>
      <c r="DN2167" s="55"/>
      <c r="DO2167" s="55"/>
      <c r="DP2167" s="55"/>
      <c r="DQ2167" s="55"/>
      <c r="DR2167" s="55"/>
      <c r="DS2167" s="55"/>
      <c r="DT2167" s="55"/>
      <c r="DU2167" s="55"/>
      <c r="DV2167" s="55"/>
      <c r="DW2167" s="55"/>
      <c r="DX2167" s="55"/>
      <c r="DY2167" s="55"/>
      <c r="DZ2167" s="55"/>
      <c r="EA2167" s="55"/>
      <c r="EB2167" s="55"/>
      <c r="EC2167" s="55"/>
      <c r="EJ2167" s="55"/>
      <c r="EK2167" s="55"/>
      <c r="EL2167" s="55"/>
      <c r="EM2167" s="55"/>
      <c r="EN2167" s="55"/>
      <c r="EO2167" s="55"/>
      <c r="EP2167" s="55"/>
      <c r="EQ2167" s="55"/>
      <c r="ER2167" s="55"/>
      <c r="ES2167" s="55"/>
      <c r="ET2167" s="55"/>
      <c r="EU2167" s="55"/>
      <c r="EV2167" s="55"/>
      <c r="EW2167" s="55"/>
      <c r="EX2167" s="55"/>
      <c r="EY2167" s="55"/>
      <c r="EZ2167" s="55"/>
      <c r="FA2167" s="55"/>
      <c r="FB2167" s="55"/>
      <c r="FC2167" s="55"/>
      <c r="FD2167" s="55"/>
      <c r="FK2167" s="479"/>
      <c r="FL2167" s="479"/>
      <c r="FM2167" s="479"/>
      <c r="FN2167" s="479"/>
      <c r="FQ2167" s="479"/>
      <c r="FR2167" s="479"/>
      <c r="FS2167" s="479"/>
      <c r="FT2167" s="479"/>
      <c r="FU2167" s="479"/>
      <c r="FV2167" s="479"/>
      <c r="FW2167" s="479"/>
      <c r="FX2167" s="479"/>
      <c r="FY2167" s="479"/>
    </row>
    <row r="2168" spans="1:181" s="135" customFormat="1">
      <c r="A2168" s="165"/>
      <c r="B2168" s="161"/>
      <c r="C2168" s="161"/>
      <c r="D2168" s="161"/>
      <c r="E2168" s="161"/>
      <c r="F2168" s="161"/>
      <c r="G2168" s="161"/>
      <c r="H2168" s="161"/>
      <c r="I2168" s="161"/>
      <c r="J2168" s="161"/>
      <c r="K2168" s="161"/>
      <c r="L2168" s="161"/>
      <c r="M2168" s="161"/>
      <c r="N2168" s="161"/>
      <c r="O2168" s="161"/>
      <c r="P2168" s="161"/>
      <c r="Q2168" s="161"/>
      <c r="R2168" s="161"/>
      <c r="S2168" s="161"/>
      <c r="T2168" s="161"/>
      <c r="U2168" s="161"/>
      <c r="V2168" s="161"/>
      <c r="W2168" s="161"/>
      <c r="X2168" s="161"/>
      <c r="Y2168" s="161"/>
      <c r="Z2168" s="161"/>
      <c r="AA2168" s="161"/>
      <c r="AB2168" s="161"/>
      <c r="AC2168" s="161"/>
      <c r="AD2168" s="161"/>
      <c r="AE2168" s="161"/>
      <c r="AF2168" s="161"/>
      <c r="AG2168" s="161"/>
      <c r="AH2168" s="161"/>
      <c r="AI2168" s="161"/>
      <c r="AJ2168" s="161"/>
      <c r="AK2168" s="161"/>
      <c r="AL2168" s="161"/>
      <c r="AM2168" s="161"/>
      <c r="AN2168" s="161"/>
      <c r="AO2168" s="161"/>
      <c r="AP2168" s="161"/>
      <c r="AQ2168" s="161"/>
      <c r="AR2168" s="161"/>
      <c r="AS2168" s="161"/>
      <c r="AT2168" s="161"/>
      <c r="AU2168" s="161"/>
      <c r="AV2168" s="161"/>
      <c r="AW2168" s="54"/>
      <c r="AX2168" s="54"/>
      <c r="AY2168" s="54"/>
      <c r="AZ2168" s="54"/>
      <c r="BA2168" s="54"/>
      <c r="BB2168" s="54"/>
      <c r="BC2168" s="54"/>
      <c r="BD2168" s="54"/>
      <c r="BE2168" s="54"/>
      <c r="BF2168" s="54"/>
      <c r="BG2168" s="54"/>
      <c r="BH2168" s="54"/>
      <c r="BI2168" s="54"/>
      <c r="BJ2168" s="54"/>
      <c r="BK2168" s="54"/>
      <c r="BL2168" s="54"/>
      <c r="BM2168" s="54"/>
      <c r="BN2168" s="54"/>
      <c r="BO2168" s="54"/>
      <c r="BP2168" s="54"/>
      <c r="BQ2168" s="54"/>
      <c r="BR2168" s="54"/>
      <c r="BS2168" s="54"/>
      <c r="BT2168" s="54"/>
      <c r="BU2168" s="54"/>
      <c r="BV2168" s="55"/>
      <c r="BW2168" s="55"/>
      <c r="BX2168" s="55"/>
      <c r="BY2168" s="55"/>
      <c r="BZ2168" s="55"/>
      <c r="CA2168" s="55"/>
      <c r="CB2168" s="54"/>
      <c r="CC2168" s="54"/>
      <c r="CD2168" s="54"/>
      <c r="CE2168" s="54"/>
      <c r="CF2168" s="54"/>
      <c r="CG2168" s="54"/>
      <c r="CH2168" s="55"/>
      <c r="CI2168" s="55"/>
      <c r="CJ2168" s="55"/>
      <c r="CK2168" s="55"/>
      <c r="CL2168" s="55"/>
      <c r="CM2168" s="55"/>
      <c r="CN2168" s="55"/>
      <c r="CO2168" s="55"/>
      <c r="CP2168" s="55"/>
      <c r="CQ2168" s="55"/>
      <c r="CR2168" s="55"/>
      <c r="CS2168" s="55"/>
      <c r="CT2168" s="55"/>
      <c r="CU2168" s="55"/>
      <c r="CV2168" s="55"/>
      <c r="CW2168" s="55"/>
      <c r="CX2168" s="55"/>
      <c r="CY2168" s="55"/>
      <c r="CZ2168" s="55"/>
      <c r="DA2168" s="55"/>
      <c r="DB2168" s="55"/>
      <c r="DC2168" s="55"/>
      <c r="DD2168" s="55"/>
      <c r="DE2168" s="55"/>
      <c r="DF2168" s="55"/>
      <c r="DG2168" s="55"/>
      <c r="DH2168" s="55"/>
      <c r="DI2168" s="55"/>
      <c r="DJ2168" s="55"/>
      <c r="DK2168" s="55"/>
      <c r="DL2168" s="55"/>
      <c r="DM2168" s="55"/>
      <c r="DN2168" s="55"/>
      <c r="DO2168" s="55"/>
      <c r="DP2168" s="55"/>
      <c r="DQ2168" s="55"/>
      <c r="DR2168" s="55"/>
      <c r="DS2168" s="55"/>
      <c r="DT2168" s="55"/>
      <c r="DU2168" s="55"/>
      <c r="DV2168" s="55"/>
      <c r="DW2168" s="55"/>
      <c r="DX2168" s="55"/>
      <c r="DY2168" s="55"/>
      <c r="DZ2168" s="55"/>
      <c r="EA2168" s="55"/>
      <c r="EB2168" s="55"/>
      <c r="EC2168" s="55"/>
      <c r="EJ2168" s="55"/>
      <c r="EK2168" s="55"/>
      <c r="EL2168" s="55"/>
      <c r="EM2168" s="55"/>
      <c r="EN2168" s="55"/>
      <c r="EO2168" s="55"/>
      <c r="EP2168" s="55"/>
      <c r="EQ2168" s="55"/>
      <c r="ER2168" s="55"/>
      <c r="ES2168" s="55"/>
      <c r="ET2168" s="55"/>
      <c r="EU2168" s="55"/>
      <c r="EV2168" s="55"/>
      <c r="EW2168" s="55"/>
      <c r="EX2168" s="55"/>
      <c r="EY2168" s="55"/>
      <c r="EZ2168" s="55"/>
      <c r="FA2168" s="55"/>
      <c r="FB2168" s="55"/>
      <c r="FC2168" s="55"/>
      <c r="FD2168" s="55"/>
      <c r="FK2168" s="479"/>
      <c r="FL2168" s="479"/>
      <c r="FM2168" s="479"/>
      <c r="FN2168" s="479"/>
      <c r="FQ2168" s="479"/>
      <c r="FR2168" s="479"/>
      <c r="FS2168" s="479"/>
      <c r="FT2168" s="479"/>
      <c r="FU2168" s="479"/>
      <c r="FV2168" s="479"/>
      <c r="FW2168" s="479"/>
      <c r="FX2168" s="479"/>
      <c r="FY2168" s="479"/>
    </row>
    <row r="2169" spans="1:181" s="135" customFormat="1">
      <c r="A2169" s="165"/>
      <c r="B2169" s="161"/>
      <c r="C2169" s="161"/>
      <c r="D2169" s="161"/>
      <c r="E2169" s="161"/>
      <c r="F2169" s="161"/>
      <c r="G2169" s="161"/>
      <c r="H2169" s="161"/>
      <c r="I2169" s="161"/>
      <c r="J2169" s="161"/>
      <c r="K2169" s="161"/>
      <c r="L2169" s="161"/>
      <c r="M2169" s="161"/>
      <c r="N2169" s="161"/>
      <c r="O2169" s="161"/>
      <c r="P2169" s="161"/>
      <c r="Q2169" s="161"/>
      <c r="R2169" s="161"/>
      <c r="S2169" s="161"/>
      <c r="T2169" s="161"/>
      <c r="U2169" s="161"/>
      <c r="V2169" s="161"/>
      <c r="W2169" s="161"/>
      <c r="X2169" s="161"/>
      <c r="Y2169" s="161"/>
      <c r="Z2169" s="161"/>
      <c r="AA2169" s="161"/>
      <c r="AB2169" s="161"/>
      <c r="AC2169" s="161"/>
      <c r="AD2169" s="161"/>
      <c r="AE2169" s="161"/>
      <c r="AF2169" s="161"/>
      <c r="AG2169" s="161"/>
      <c r="AH2169" s="161"/>
      <c r="AI2169" s="161"/>
      <c r="AJ2169" s="161"/>
      <c r="AK2169" s="161"/>
      <c r="AL2169" s="161"/>
      <c r="AM2169" s="161"/>
      <c r="AN2169" s="161"/>
      <c r="AO2169" s="161"/>
      <c r="AP2169" s="161"/>
      <c r="AQ2169" s="161"/>
      <c r="AR2169" s="161"/>
      <c r="AS2169" s="161"/>
      <c r="AT2169" s="161"/>
      <c r="AU2169" s="161"/>
      <c r="AV2169" s="161"/>
      <c r="AW2169" s="54"/>
      <c r="AX2169" s="54"/>
      <c r="AY2169" s="54"/>
      <c r="AZ2169" s="54"/>
      <c r="BA2169" s="54"/>
      <c r="BB2169" s="54"/>
      <c r="BC2169" s="54"/>
      <c r="BD2169" s="54"/>
      <c r="BE2169" s="54"/>
      <c r="BF2169" s="54"/>
      <c r="BG2169" s="54"/>
      <c r="BH2169" s="54"/>
      <c r="BI2169" s="54"/>
      <c r="BJ2169" s="54"/>
      <c r="BK2169" s="54"/>
      <c r="BL2169" s="54"/>
      <c r="BM2169" s="54"/>
      <c r="BN2169" s="54"/>
      <c r="BO2169" s="54"/>
      <c r="BP2169" s="54"/>
      <c r="BQ2169" s="54"/>
      <c r="BR2169" s="54"/>
      <c r="BS2169" s="54"/>
      <c r="BT2169" s="54"/>
      <c r="BU2169" s="54"/>
      <c r="BV2169" s="55"/>
      <c r="BW2169" s="55"/>
      <c r="BX2169" s="55"/>
      <c r="BY2169" s="55"/>
      <c r="BZ2169" s="55"/>
      <c r="CA2169" s="55"/>
      <c r="CB2169" s="54"/>
      <c r="CC2169" s="54"/>
      <c r="CD2169" s="54"/>
      <c r="CE2169" s="54"/>
      <c r="CF2169" s="54"/>
      <c r="CG2169" s="54"/>
      <c r="CH2169" s="55"/>
      <c r="CI2169" s="55"/>
      <c r="CJ2169" s="55"/>
      <c r="CK2169" s="55"/>
      <c r="CL2169" s="55"/>
      <c r="CM2169" s="55"/>
      <c r="CN2169" s="55"/>
      <c r="CO2169" s="55"/>
      <c r="CP2169" s="55"/>
      <c r="CQ2169" s="55"/>
      <c r="CR2169" s="55"/>
      <c r="CS2169" s="55"/>
      <c r="CT2169" s="55"/>
      <c r="CU2169" s="55"/>
      <c r="CV2169" s="55"/>
      <c r="CW2169" s="55"/>
      <c r="CX2169" s="55"/>
      <c r="CY2169" s="55"/>
      <c r="CZ2169" s="55"/>
      <c r="DA2169" s="55"/>
      <c r="DB2169" s="55"/>
      <c r="DC2169" s="55"/>
      <c r="DD2169" s="55"/>
      <c r="DE2169" s="55"/>
      <c r="DF2169" s="55"/>
      <c r="DG2169" s="55"/>
      <c r="DH2169" s="55"/>
      <c r="DI2169" s="55"/>
      <c r="DJ2169" s="55"/>
      <c r="DK2169" s="55"/>
      <c r="DL2169" s="55"/>
      <c r="DM2169" s="55"/>
      <c r="DN2169" s="55"/>
      <c r="DO2169" s="55"/>
      <c r="DP2169" s="55"/>
      <c r="DQ2169" s="55"/>
      <c r="DR2169" s="55"/>
      <c r="DS2169" s="55"/>
      <c r="DT2169" s="55"/>
      <c r="DU2169" s="55"/>
      <c r="DV2169" s="55"/>
      <c r="DW2169" s="55"/>
      <c r="DX2169" s="55"/>
      <c r="DY2169" s="55"/>
      <c r="DZ2169" s="55"/>
      <c r="EA2169" s="55"/>
      <c r="EB2169" s="55"/>
      <c r="EC2169" s="55"/>
      <c r="EJ2169" s="55"/>
      <c r="EK2169" s="55"/>
      <c r="EL2169" s="55"/>
      <c r="EM2169" s="55"/>
      <c r="EN2169" s="55"/>
      <c r="EO2169" s="55"/>
      <c r="EP2169" s="55"/>
      <c r="EQ2169" s="55"/>
      <c r="ER2169" s="55"/>
      <c r="ES2169" s="55"/>
      <c r="ET2169" s="55"/>
      <c r="EU2169" s="55"/>
      <c r="EV2169" s="55"/>
      <c r="EW2169" s="55"/>
      <c r="EX2169" s="55"/>
      <c r="EY2169" s="55"/>
      <c r="EZ2169" s="55"/>
      <c r="FA2169" s="55"/>
      <c r="FB2169" s="55"/>
      <c r="FC2169" s="55"/>
      <c r="FD2169" s="55"/>
      <c r="FK2169" s="479"/>
      <c r="FL2169" s="479"/>
      <c r="FM2169" s="479"/>
      <c r="FN2169" s="479"/>
      <c r="FQ2169" s="479"/>
      <c r="FR2169" s="479"/>
      <c r="FS2169" s="479"/>
      <c r="FT2169" s="479"/>
      <c r="FU2169" s="479"/>
      <c r="FV2169" s="479"/>
      <c r="FW2169" s="479"/>
      <c r="FX2169" s="479"/>
      <c r="FY2169" s="479"/>
    </row>
    <row r="2170" spans="1:181" s="135" customFormat="1">
      <c r="A2170" s="165"/>
      <c r="B2170" s="161"/>
      <c r="C2170" s="161"/>
      <c r="D2170" s="161"/>
      <c r="E2170" s="161"/>
      <c r="F2170" s="161"/>
      <c r="G2170" s="161"/>
      <c r="H2170" s="161"/>
      <c r="I2170" s="161"/>
      <c r="J2170" s="161"/>
      <c r="K2170" s="161"/>
      <c r="L2170" s="161"/>
      <c r="M2170" s="161"/>
      <c r="N2170" s="161"/>
      <c r="O2170" s="161"/>
      <c r="P2170" s="161"/>
      <c r="Q2170" s="161"/>
      <c r="R2170" s="161"/>
      <c r="S2170" s="161"/>
      <c r="T2170" s="161"/>
      <c r="U2170" s="161"/>
      <c r="V2170" s="161"/>
      <c r="W2170" s="161"/>
      <c r="X2170" s="161"/>
      <c r="Y2170" s="161"/>
      <c r="Z2170" s="161"/>
      <c r="AA2170" s="161"/>
      <c r="AB2170" s="161"/>
      <c r="AC2170" s="161"/>
      <c r="AD2170" s="161"/>
      <c r="AE2170" s="161"/>
      <c r="AF2170" s="161"/>
      <c r="AG2170" s="161"/>
      <c r="AH2170" s="161"/>
      <c r="AI2170" s="161"/>
      <c r="AJ2170" s="161"/>
      <c r="AK2170" s="161"/>
      <c r="AL2170" s="161"/>
      <c r="AM2170" s="161"/>
      <c r="AN2170" s="161"/>
      <c r="AO2170" s="161"/>
      <c r="AP2170" s="161"/>
      <c r="AQ2170" s="161"/>
      <c r="AR2170" s="161"/>
      <c r="AS2170" s="161"/>
      <c r="AT2170" s="161"/>
      <c r="AU2170" s="161"/>
      <c r="AV2170" s="161"/>
      <c r="AW2170" s="54"/>
      <c r="AX2170" s="54"/>
      <c r="AY2170" s="54"/>
      <c r="AZ2170" s="54"/>
      <c r="BA2170" s="54"/>
      <c r="BB2170" s="54"/>
      <c r="BC2170" s="54"/>
      <c r="BD2170" s="54"/>
      <c r="BE2170" s="54"/>
      <c r="BF2170" s="54"/>
      <c r="BG2170" s="54"/>
      <c r="BH2170" s="54"/>
      <c r="BI2170" s="54"/>
      <c r="BJ2170" s="54"/>
      <c r="BK2170" s="54"/>
      <c r="BL2170" s="54"/>
      <c r="BM2170" s="54"/>
      <c r="BN2170" s="54"/>
      <c r="BO2170" s="54"/>
      <c r="BP2170" s="54"/>
      <c r="BQ2170" s="54"/>
      <c r="BR2170" s="54"/>
      <c r="BS2170" s="54"/>
      <c r="BT2170" s="54"/>
      <c r="BU2170" s="54"/>
      <c r="BV2170" s="55"/>
      <c r="BW2170" s="55"/>
      <c r="BX2170" s="55"/>
      <c r="BY2170" s="55"/>
      <c r="BZ2170" s="55"/>
      <c r="CA2170" s="55"/>
      <c r="CB2170" s="54"/>
      <c r="CC2170" s="54"/>
      <c r="CD2170" s="54"/>
      <c r="CE2170" s="54"/>
      <c r="CF2170" s="54"/>
      <c r="CG2170" s="54"/>
      <c r="CH2170" s="55"/>
      <c r="CI2170" s="55"/>
      <c r="CJ2170" s="55"/>
      <c r="CK2170" s="55"/>
      <c r="CL2170" s="55"/>
      <c r="CM2170" s="55"/>
      <c r="CN2170" s="55"/>
      <c r="CO2170" s="55"/>
      <c r="CP2170" s="55"/>
      <c r="CQ2170" s="55"/>
      <c r="CR2170" s="55"/>
      <c r="CS2170" s="55"/>
      <c r="CT2170" s="55"/>
      <c r="CU2170" s="55"/>
      <c r="CV2170" s="55"/>
      <c r="CW2170" s="55"/>
      <c r="CX2170" s="55"/>
      <c r="CY2170" s="55"/>
      <c r="CZ2170" s="55"/>
      <c r="DA2170" s="55"/>
      <c r="DB2170" s="55"/>
      <c r="DC2170" s="55"/>
      <c r="DD2170" s="55"/>
      <c r="DE2170" s="55"/>
      <c r="DF2170" s="55"/>
      <c r="DG2170" s="55"/>
      <c r="DH2170" s="55"/>
      <c r="DI2170" s="55"/>
      <c r="DJ2170" s="55"/>
      <c r="DK2170" s="55"/>
      <c r="DL2170" s="55"/>
      <c r="DM2170" s="55"/>
      <c r="DN2170" s="55"/>
      <c r="DO2170" s="55"/>
      <c r="DP2170" s="55"/>
      <c r="DQ2170" s="55"/>
      <c r="DR2170" s="55"/>
      <c r="DS2170" s="55"/>
      <c r="DT2170" s="55"/>
      <c r="DU2170" s="55"/>
      <c r="DV2170" s="55"/>
      <c r="DW2170" s="55"/>
      <c r="DX2170" s="55"/>
      <c r="DY2170" s="55"/>
      <c r="DZ2170" s="55"/>
      <c r="EA2170" s="55"/>
      <c r="EB2170" s="55"/>
      <c r="EC2170" s="55"/>
      <c r="EJ2170" s="55"/>
      <c r="EK2170" s="55"/>
      <c r="EL2170" s="55"/>
      <c r="EM2170" s="55"/>
      <c r="EN2170" s="55"/>
      <c r="EO2170" s="55"/>
      <c r="EP2170" s="55"/>
      <c r="EQ2170" s="55"/>
      <c r="ER2170" s="55"/>
      <c r="ES2170" s="55"/>
      <c r="ET2170" s="55"/>
      <c r="EU2170" s="55"/>
      <c r="EV2170" s="55"/>
      <c r="EW2170" s="55"/>
      <c r="EX2170" s="55"/>
      <c r="EY2170" s="55"/>
      <c r="EZ2170" s="55"/>
      <c r="FA2170" s="55"/>
      <c r="FB2170" s="55"/>
      <c r="FC2170" s="55"/>
      <c r="FD2170" s="55"/>
      <c r="FK2170" s="479"/>
      <c r="FL2170" s="479"/>
      <c r="FM2170" s="479"/>
      <c r="FN2170" s="479"/>
      <c r="FQ2170" s="479"/>
      <c r="FR2170" s="479"/>
      <c r="FS2170" s="479"/>
      <c r="FT2170" s="479"/>
      <c r="FU2170" s="479"/>
      <c r="FV2170" s="479"/>
      <c r="FW2170" s="479"/>
      <c r="FX2170" s="479"/>
      <c r="FY2170" s="479"/>
    </row>
    <row r="2171" spans="1:181" s="135" customFormat="1">
      <c r="A2171" s="165"/>
      <c r="B2171" s="161"/>
      <c r="C2171" s="161"/>
      <c r="D2171" s="161"/>
      <c r="E2171" s="161"/>
      <c r="F2171" s="161"/>
      <c r="G2171" s="161"/>
      <c r="H2171" s="161"/>
      <c r="I2171" s="161"/>
      <c r="J2171" s="161"/>
      <c r="K2171" s="161"/>
      <c r="L2171" s="161"/>
      <c r="M2171" s="161"/>
      <c r="N2171" s="161"/>
      <c r="O2171" s="161"/>
      <c r="P2171" s="161"/>
      <c r="Q2171" s="161"/>
      <c r="R2171" s="161"/>
      <c r="S2171" s="161"/>
      <c r="T2171" s="161"/>
      <c r="U2171" s="161"/>
      <c r="V2171" s="161"/>
      <c r="W2171" s="161"/>
      <c r="X2171" s="161"/>
      <c r="Y2171" s="161"/>
      <c r="Z2171" s="161"/>
      <c r="AA2171" s="161"/>
      <c r="AB2171" s="161"/>
      <c r="AC2171" s="161"/>
      <c r="AD2171" s="161"/>
      <c r="AE2171" s="161"/>
      <c r="AF2171" s="161"/>
      <c r="AG2171" s="161"/>
      <c r="AH2171" s="161"/>
      <c r="AI2171" s="161"/>
      <c r="AJ2171" s="161"/>
      <c r="AK2171" s="161"/>
      <c r="AL2171" s="161"/>
      <c r="AM2171" s="161"/>
      <c r="AN2171" s="161"/>
      <c r="AO2171" s="161"/>
      <c r="AP2171" s="161"/>
      <c r="AQ2171" s="161"/>
      <c r="AR2171" s="161"/>
      <c r="AS2171" s="161"/>
      <c r="AT2171" s="161"/>
      <c r="AU2171" s="161"/>
      <c r="AV2171" s="161"/>
      <c r="AW2171" s="54"/>
      <c r="AX2171" s="54"/>
      <c r="AY2171" s="54"/>
      <c r="AZ2171" s="54"/>
      <c r="BA2171" s="54"/>
      <c r="BB2171" s="54"/>
      <c r="BC2171" s="54"/>
      <c r="BD2171" s="54"/>
      <c r="BE2171" s="54"/>
      <c r="BF2171" s="54"/>
      <c r="BG2171" s="54"/>
      <c r="BH2171" s="54"/>
      <c r="BI2171" s="54"/>
      <c r="BJ2171" s="54"/>
      <c r="BK2171" s="54"/>
      <c r="BL2171" s="54"/>
      <c r="BM2171" s="54"/>
      <c r="BN2171" s="54"/>
      <c r="BO2171" s="54"/>
      <c r="BP2171" s="54"/>
      <c r="BQ2171" s="54"/>
      <c r="BR2171" s="54"/>
      <c r="BS2171" s="54"/>
      <c r="BT2171" s="54"/>
      <c r="BU2171" s="54"/>
      <c r="BV2171" s="55"/>
      <c r="BW2171" s="55"/>
      <c r="BX2171" s="55"/>
      <c r="BY2171" s="55"/>
      <c r="BZ2171" s="55"/>
      <c r="CA2171" s="55"/>
      <c r="CB2171" s="54"/>
      <c r="CC2171" s="54"/>
      <c r="CD2171" s="54"/>
      <c r="CE2171" s="54"/>
      <c r="CF2171" s="54"/>
      <c r="CG2171" s="54"/>
      <c r="CH2171" s="55"/>
      <c r="CI2171" s="55"/>
      <c r="CJ2171" s="55"/>
      <c r="CK2171" s="55"/>
      <c r="CL2171" s="55"/>
      <c r="CM2171" s="55"/>
      <c r="CN2171" s="55"/>
      <c r="CO2171" s="55"/>
      <c r="CP2171" s="55"/>
      <c r="CQ2171" s="55"/>
      <c r="CR2171" s="55"/>
      <c r="CS2171" s="55"/>
      <c r="CT2171" s="55"/>
      <c r="CU2171" s="55"/>
      <c r="CV2171" s="55"/>
      <c r="CW2171" s="55"/>
      <c r="CX2171" s="55"/>
      <c r="CY2171" s="55"/>
      <c r="CZ2171" s="55"/>
      <c r="DA2171" s="55"/>
      <c r="DB2171" s="55"/>
      <c r="DC2171" s="55"/>
      <c r="DD2171" s="55"/>
      <c r="DE2171" s="55"/>
      <c r="DF2171" s="55"/>
      <c r="DG2171" s="55"/>
      <c r="DH2171" s="55"/>
      <c r="DI2171" s="55"/>
      <c r="DJ2171" s="55"/>
      <c r="DK2171" s="55"/>
      <c r="DL2171" s="55"/>
      <c r="DM2171" s="55"/>
      <c r="DN2171" s="55"/>
      <c r="DO2171" s="55"/>
      <c r="DP2171" s="55"/>
      <c r="DQ2171" s="55"/>
      <c r="DR2171" s="55"/>
      <c r="DS2171" s="55"/>
      <c r="DT2171" s="55"/>
      <c r="DU2171" s="55"/>
      <c r="DV2171" s="55"/>
      <c r="DW2171" s="55"/>
      <c r="DX2171" s="55"/>
      <c r="DY2171" s="55"/>
      <c r="DZ2171" s="55"/>
      <c r="EA2171" s="55"/>
      <c r="EB2171" s="55"/>
      <c r="EC2171" s="55"/>
      <c r="EJ2171" s="55"/>
      <c r="EK2171" s="55"/>
      <c r="EL2171" s="55"/>
      <c r="EM2171" s="55"/>
      <c r="EN2171" s="55"/>
      <c r="EO2171" s="55"/>
      <c r="EP2171" s="55"/>
      <c r="EQ2171" s="55"/>
      <c r="ER2171" s="55"/>
      <c r="ES2171" s="55"/>
      <c r="ET2171" s="55"/>
      <c r="EU2171" s="55"/>
      <c r="EV2171" s="55"/>
      <c r="EW2171" s="55"/>
      <c r="EX2171" s="55"/>
      <c r="EY2171" s="55"/>
      <c r="EZ2171" s="55"/>
      <c r="FA2171" s="55"/>
      <c r="FB2171" s="55"/>
      <c r="FC2171" s="55"/>
      <c r="FD2171" s="55"/>
      <c r="FK2171" s="479"/>
      <c r="FL2171" s="479"/>
      <c r="FM2171" s="479"/>
      <c r="FN2171" s="479"/>
      <c r="FQ2171" s="479"/>
      <c r="FR2171" s="479"/>
      <c r="FS2171" s="479"/>
      <c r="FT2171" s="479"/>
      <c r="FU2171" s="479"/>
      <c r="FV2171" s="479"/>
      <c r="FW2171" s="479"/>
      <c r="FX2171" s="479"/>
      <c r="FY2171" s="479"/>
    </row>
    <row r="2172" spans="1:181" s="135" customFormat="1">
      <c r="A2172" s="165"/>
      <c r="B2172" s="161"/>
      <c r="C2172" s="161"/>
      <c r="D2172" s="161"/>
      <c r="E2172" s="161"/>
      <c r="F2172" s="161"/>
      <c r="G2172" s="161"/>
      <c r="H2172" s="161"/>
      <c r="I2172" s="161"/>
      <c r="J2172" s="161"/>
      <c r="K2172" s="161"/>
      <c r="L2172" s="161"/>
      <c r="M2172" s="161"/>
      <c r="N2172" s="161"/>
      <c r="O2172" s="161"/>
      <c r="P2172" s="161"/>
      <c r="Q2172" s="161"/>
      <c r="R2172" s="161"/>
      <c r="S2172" s="161"/>
      <c r="T2172" s="161"/>
      <c r="U2172" s="161"/>
      <c r="V2172" s="161"/>
      <c r="W2172" s="161"/>
      <c r="X2172" s="161"/>
      <c r="Y2172" s="161"/>
      <c r="Z2172" s="161"/>
      <c r="AA2172" s="161"/>
      <c r="AB2172" s="161"/>
      <c r="AC2172" s="161"/>
      <c r="AD2172" s="161"/>
      <c r="AE2172" s="161"/>
      <c r="AF2172" s="161"/>
      <c r="AG2172" s="161"/>
      <c r="AH2172" s="161"/>
      <c r="AI2172" s="161"/>
      <c r="AJ2172" s="161"/>
      <c r="AK2172" s="161"/>
      <c r="AL2172" s="161"/>
      <c r="AM2172" s="161"/>
      <c r="AN2172" s="161"/>
      <c r="AO2172" s="161"/>
      <c r="AP2172" s="161"/>
      <c r="AQ2172" s="161"/>
      <c r="AR2172" s="161"/>
      <c r="AS2172" s="161"/>
      <c r="AT2172" s="161"/>
      <c r="AU2172" s="161"/>
      <c r="AV2172" s="161"/>
      <c r="AW2172" s="54"/>
      <c r="AX2172" s="54"/>
      <c r="AY2172" s="54"/>
      <c r="AZ2172" s="54"/>
      <c r="BA2172" s="54"/>
      <c r="BB2172" s="54"/>
      <c r="BC2172" s="54"/>
      <c r="BD2172" s="54"/>
      <c r="BE2172" s="54"/>
      <c r="BF2172" s="54"/>
      <c r="BG2172" s="54"/>
      <c r="BH2172" s="54"/>
      <c r="BI2172" s="54"/>
      <c r="BJ2172" s="54"/>
      <c r="BK2172" s="54"/>
      <c r="BL2172" s="54"/>
      <c r="BM2172" s="54"/>
      <c r="BN2172" s="54"/>
      <c r="BO2172" s="54"/>
      <c r="BP2172" s="54"/>
      <c r="BQ2172" s="54"/>
      <c r="BR2172" s="54"/>
      <c r="BS2172" s="54"/>
      <c r="BT2172" s="54"/>
      <c r="BU2172" s="54"/>
      <c r="BV2172" s="55"/>
      <c r="BW2172" s="55"/>
      <c r="BX2172" s="55"/>
      <c r="BY2172" s="55"/>
      <c r="BZ2172" s="55"/>
      <c r="CA2172" s="55"/>
      <c r="CB2172" s="54"/>
      <c r="CC2172" s="54"/>
      <c r="CD2172" s="54"/>
      <c r="CE2172" s="54"/>
      <c r="CF2172" s="54"/>
      <c r="CG2172" s="54"/>
      <c r="CH2172" s="55"/>
      <c r="CI2172" s="55"/>
      <c r="CJ2172" s="55"/>
      <c r="CK2172" s="55"/>
      <c r="CL2172" s="55"/>
      <c r="CM2172" s="55"/>
      <c r="CN2172" s="55"/>
      <c r="CO2172" s="55"/>
      <c r="CP2172" s="55"/>
      <c r="CQ2172" s="55"/>
      <c r="CR2172" s="55"/>
      <c r="CS2172" s="55"/>
      <c r="CT2172" s="55"/>
      <c r="CU2172" s="55"/>
      <c r="CV2172" s="55"/>
      <c r="CW2172" s="55"/>
      <c r="CX2172" s="55"/>
      <c r="CY2172" s="55"/>
      <c r="CZ2172" s="55"/>
      <c r="DA2172" s="55"/>
      <c r="DB2172" s="55"/>
      <c r="DC2172" s="55"/>
      <c r="DD2172" s="55"/>
      <c r="DE2172" s="55"/>
      <c r="DF2172" s="55"/>
      <c r="DG2172" s="55"/>
      <c r="DH2172" s="55"/>
      <c r="DI2172" s="55"/>
      <c r="DJ2172" s="55"/>
      <c r="DK2172" s="55"/>
      <c r="DL2172" s="55"/>
      <c r="DM2172" s="55"/>
      <c r="DN2172" s="55"/>
      <c r="DO2172" s="55"/>
      <c r="DP2172" s="55"/>
      <c r="DQ2172" s="55"/>
      <c r="DR2172" s="55"/>
      <c r="DS2172" s="55"/>
      <c r="DT2172" s="55"/>
      <c r="DU2172" s="55"/>
      <c r="DV2172" s="55"/>
      <c r="DW2172" s="55"/>
      <c r="DX2172" s="55"/>
      <c r="DY2172" s="55"/>
      <c r="DZ2172" s="55"/>
      <c r="EA2172" s="55"/>
      <c r="EB2172" s="55"/>
      <c r="EC2172" s="55"/>
      <c r="EJ2172" s="55"/>
      <c r="EK2172" s="55"/>
      <c r="EL2172" s="55"/>
      <c r="EM2172" s="55"/>
      <c r="EN2172" s="55"/>
      <c r="EO2172" s="55"/>
      <c r="EP2172" s="55"/>
      <c r="EQ2172" s="55"/>
      <c r="ER2172" s="55"/>
      <c r="ES2172" s="55"/>
      <c r="ET2172" s="55"/>
      <c r="EU2172" s="55"/>
      <c r="EV2172" s="55"/>
      <c r="EW2172" s="55"/>
      <c r="EX2172" s="55"/>
      <c r="EY2172" s="55"/>
      <c r="EZ2172" s="55"/>
      <c r="FA2172" s="55"/>
      <c r="FB2172" s="55"/>
      <c r="FC2172" s="55"/>
      <c r="FD2172" s="55"/>
      <c r="FK2172" s="479"/>
      <c r="FL2172" s="479"/>
      <c r="FM2172" s="479"/>
      <c r="FN2172" s="479"/>
      <c r="FQ2172" s="479"/>
      <c r="FR2172" s="479"/>
      <c r="FS2172" s="479"/>
      <c r="FT2172" s="479"/>
      <c r="FU2172" s="479"/>
      <c r="FV2172" s="479"/>
      <c r="FW2172" s="479"/>
      <c r="FX2172" s="479"/>
      <c r="FY2172" s="479"/>
    </row>
    <row r="2173" spans="1:181" s="135" customFormat="1">
      <c r="A2173" s="165"/>
      <c r="B2173" s="161"/>
      <c r="C2173" s="161"/>
      <c r="D2173" s="161"/>
      <c r="E2173" s="161"/>
      <c r="F2173" s="161"/>
      <c r="G2173" s="161"/>
      <c r="H2173" s="161"/>
      <c r="I2173" s="161"/>
      <c r="J2173" s="161"/>
      <c r="K2173" s="161"/>
      <c r="L2173" s="161"/>
      <c r="M2173" s="161"/>
      <c r="N2173" s="161"/>
      <c r="O2173" s="161"/>
      <c r="P2173" s="161"/>
      <c r="Q2173" s="161"/>
      <c r="R2173" s="161"/>
      <c r="S2173" s="161"/>
      <c r="T2173" s="161"/>
      <c r="U2173" s="161"/>
      <c r="V2173" s="161"/>
      <c r="W2173" s="161"/>
      <c r="X2173" s="161"/>
      <c r="Y2173" s="161"/>
      <c r="Z2173" s="161"/>
      <c r="AA2173" s="161"/>
      <c r="AB2173" s="161"/>
      <c r="AC2173" s="161"/>
      <c r="AD2173" s="161"/>
      <c r="AE2173" s="161"/>
      <c r="AF2173" s="161"/>
      <c r="AG2173" s="161"/>
      <c r="AH2173" s="161"/>
      <c r="AI2173" s="161"/>
      <c r="AJ2173" s="161"/>
      <c r="AK2173" s="161"/>
      <c r="AL2173" s="161"/>
      <c r="AM2173" s="161"/>
      <c r="AN2173" s="161"/>
      <c r="AO2173" s="161"/>
      <c r="AP2173" s="161"/>
      <c r="AQ2173" s="161"/>
      <c r="AR2173" s="161"/>
      <c r="AS2173" s="161"/>
      <c r="AT2173" s="161"/>
      <c r="AU2173" s="161"/>
      <c r="AV2173" s="161"/>
      <c r="AW2173" s="54"/>
      <c r="AX2173" s="54"/>
      <c r="AY2173" s="54"/>
      <c r="AZ2173" s="54"/>
      <c r="BA2173" s="54"/>
      <c r="BB2173" s="54"/>
      <c r="BC2173" s="54"/>
      <c r="BD2173" s="54"/>
      <c r="BE2173" s="54"/>
      <c r="BF2173" s="54"/>
      <c r="BG2173" s="54"/>
      <c r="BH2173" s="54"/>
      <c r="BI2173" s="54"/>
      <c r="BJ2173" s="54"/>
      <c r="BK2173" s="54"/>
      <c r="BL2173" s="54"/>
      <c r="BM2173" s="54"/>
      <c r="BN2173" s="54"/>
      <c r="BO2173" s="54"/>
      <c r="BP2173" s="54"/>
      <c r="BQ2173" s="54"/>
      <c r="BR2173" s="54"/>
      <c r="BS2173" s="54"/>
      <c r="BT2173" s="54"/>
      <c r="BU2173" s="54"/>
      <c r="BV2173" s="55"/>
      <c r="BW2173" s="55"/>
      <c r="BX2173" s="55"/>
      <c r="BY2173" s="55"/>
      <c r="BZ2173" s="55"/>
      <c r="CA2173" s="55"/>
      <c r="CB2173" s="54"/>
      <c r="CC2173" s="54"/>
      <c r="CD2173" s="54"/>
      <c r="CE2173" s="54"/>
      <c r="CF2173" s="54"/>
      <c r="CG2173" s="54"/>
      <c r="CH2173" s="55"/>
      <c r="CI2173" s="55"/>
      <c r="CJ2173" s="55"/>
      <c r="CK2173" s="55"/>
      <c r="CL2173" s="55"/>
      <c r="CM2173" s="55"/>
      <c r="CN2173" s="55"/>
      <c r="CO2173" s="55"/>
      <c r="CP2173" s="55"/>
      <c r="CQ2173" s="55"/>
      <c r="CR2173" s="55"/>
      <c r="CS2173" s="55"/>
      <c r="CT2173" s="55"/>
      <c r="CU2173" s="55"/>
      <c r="CV2173" s="55"/>
      <c r="CW2173" s="55"/>
      <c r="CX2173" s="55"/>
      <c r="CY2173" s="55"/>
      <c r="CZ2173" s="55"/>
      <c r="DA2173" s="55"/>
      <c r="DB2173" s="55"/>
      <c r="DC2173" s="55"/>
      <c r="DD2173" s="55"/>
      <c r="DE2173" s="55"/>
      <c r="DF2173" s="55"/>
      <c r="DG2173" s="55"/>
      <c r="DH2173" s="55"/>
      <c r="DI2173" s="55"/>
      <c r="DJ2173" s="55"/>
      <c r="DK2173" s="55"/>
      <c r="DL2173" s="55"/>
      <c r="DM2173" s="55"/>
      <c r="DN2173" s="55"/>
      <c r="DO2173" s="55"/>
      <c r="DP2173" s="55"/>
      <c r="DQ2173" s="55"/>
      <c r="DR2173" s="55"/>
      <c r="DS2173" s="55"/>
      <c r="DT2173" s="55"/>
      <c r="DU2173" s="55"/>
      <c r="DV2173" s="55"/>
      <c r="DW2173" s="55"/>
      <c r="DX2173" s="55"/>
      <c r="DY2173" s="55"/>
      <c r="DZ2173" s="55"/>
      <c r="EA2173" s="55"/>
      <c r="EB2173" s="55"/>
      <c r="EC2173" s="55"/>
      <c r="EJ2173" s="55"/>
      <c r="EK2173" s="55"/>
      <c r="EL2173" s="55"/>
      <c r="EM2173" s="55"/>
      <c r="EN2173" s="55"/>
      <c r="EO2173" s="55"/>
      <c r="EP2173" s="55"/>
      <c r="EQ2173" s="55"/>
      <c r="ER2173" s="55"/>
      <c r="ES2173" s="55"/>
      <c r="ET2173" s="55"/>
      <c r="EU2173" s="55"/>
      <c r="EV2173" s="55"/>
      <c r="EW2173" s="55"/>
      <c r="EX2173" s="55"/>
      <c r="EY2173" s="55"/>
      <c r="EZ2173" s="55"/>
      <c r="FA2173" s="55"/>
      <c r="FB2173" s="55"/>
      <c r="FC2173" s="55"/>
      <c r="FD2173" s="55"/>
      <c r="FK2173" s="479"/>
      <c r="FL2173" s="479"/>
      <c r="FM2173" s="479"/>
      <c r="FN2173" s="479"/>
      <c r="FQ2173" s="479"/>
      <c r="FR2173" s="479"/>
      <c r="FS2173" s="479"/>
      <c r="FT2173" s="479"/>
      <c r="FU2173" s="479"/>
      <c r="FV2173" s="479"/>
      <c r="FW2173" s="479"/>
      <c r="FX2173" s="479"/>
      <c r="FY2173" s="479"/>
    </row>
    <row r="2174" spans="1:181" s="135" customFormat="1">
      <c r="A2174" s="165"/>
      <c r="B2174" s="161"/>
      <c r="C2174" s="161"/>
      <c r="D2174" s="161"/>
      <c r="E2174" s="161"/>
      <c r="F2174" s="161"/>
      <c r="G2174" s="161"/>
      <c r="H2174" s="161"/>
      <c r="I2174" s="161"/>
      <c r="J2174" s="161"/>
      <c r="K2174" s="161"/>
      <c r="L2174" s="161"/>
      <c r="M2174" s="161"/>
      <c r="N2174" s="161"/>
      <c r="O2174" s="161"/>
      <c r="P2174" s="161"/>
      <c r="Q2174" s="161"/>
      <c r="R2174" s="161"/>
      <c r="S2174" s="161"/>
      <c r="T2174" s="161"/>
      <c r="U2174" s="161"/>
      <c r="V2174" s="161"/>
      <c r="W2174" s="161"/>
      <c r="X2174" s="161"/>
      <c r="Y2174" s="161"/>
      <c r="Z2174" s="161"/>
      <c r="AA2174" s="161"/>
      <c r="AB2174" s="161"/>
      <c r="AC2174" s="161"/>
      <c r="AD2174" s="161"/>
      <c r="AE2174" s="161"/>
      <c r="AF2174" s="161"/>
      <c r="AG2174" s="161"/>
      <c r="AH2174" s="161"/>
      <c r="AI2174" s="161"/>
      <c r="AJ2174" s="161"/>
      <c r="AK2174" s="161"/>
      <c r="AL2174" s="161"/>
      <c r="AM2174" s="161"/>
      <c r="AN2174" s="161"/>
      <c r="AO2174" s="161"/>
      <c r="AP2174" s="161"/>
      <c r="AQ2174" s="161"/>
      <c r="AR2174" s="161"/>
      <c r="AS2174" s="161"/>
      <c r="AT2174" s="161"/>
      <c r="AU2174" s="161"/>
      <c r="AV2174" s="161"/>
      <c r="AW2174" s="54"/>
      <c r="AX2174" s="54"/>
      <c r="AY2174" s="54"/>
      <c r="AZ2174" s="54"/>
      <c r="BA2174" s="54"/>
      <c r="BB2174" s="54"/>
      <c r="BC2174" s="54"/>
      <c r="BD2174" s="54"/>
      <c r="BE2174" s="54"/>
      <c r="BF2174" s="54"/>
      <c r="BG2174" s="54"/>
      <c r="BH2174" s="54"/>
      <c r="BI2174" s="54"/>
      <c r="BJ2174" s="54"/>
      <c r="BK2174" s="54"/>
      <c r="BL2174" s="54"/>
      <c r="BM2174" s="54"/>
      <c r="BN2174" s="54"/>
      <c r="BO2174" s="54"/>
      <c r="BP2174" s="54"/>
      <c r="BQ2174" s="54"/>
      <c r="BR2174" s="54"/>
      <c r="BS2174" s="54"/>
      <c r="BT2174" s="54"/>
      <c r="BU2174" s="54"/>
      <c r="BV2174" s="55"/>
      <c r="BW2174" s="55"/>
      <c r="BX2174" s="55"/>
      <c r="BY2174" s="55"/>
      <c r="BZ2174" s="55"/>
      <c r="CA2174" s="55"/>
      <c r="CB2174" s="54"/>
      <c r="CC2174" s="54"/>
      <c r="CD2174" s="54"/>
      <c r="CE2174" s="54"/>
      <c r="CF2174" s="54"/>
      <c r="CG2174" s="54"/>
      <c r="CH2174" s="55"/>
      <c r="CI2174" s="55"/>
      <c r="CJ2174" s="55"/>
      <c r="CK2174" s="55"/>
      <c r="CL2174" s="55"/>
      <c r="CM2174" s="55"/>
      <c r="CN2174" s="55"/>
      <c r="CO2174" s="55"/>
      <c r="CP2174" s="55"/>
      <c r="CQ2174" s="55"/>
      <c r="CR2174" s="55"/>
      <c r="CS2174" s="55"/>
      <c r="CT2174" s="55"/>
      <c r="CU2174" s="55"/>
      <c r="CV2174" s="55"/>
      <c r="CW2174" s="55"/>
      <c r="CX2174" s="55"/>
      <c r="CY2174" s="55"/>
      <c r="CZ2174" s="55"/>
      <c r="DA2174" s="55"/>
      <c r="DB2174" s="55"/>
      <c r="DC2174" s="55"/>
      <c r="DD2174" s="55"/>
      <c r="DE2174" s="55"/>
      <c r="DF2174" s="55"/>
      <c r="DG2174" s="55"/>
      <c r="DH2174" s="55"/>
      <c r="DI2174" s="55"/>
      <c r="DJ2174" s="55"/>
      <c r="DK2174" s="55"/>
      <c r="DL2174" s="55"/>
      <c r="DM2174" s="55"/>
      <c r="DN2174" s="55"/>
      <c r="DO2174" s="55"/>
      <c r="DP2174" s="55"/>
      <c r="DQ2174" s="55"/>
      <c r="DR2174" s="55"/>
      <c r="DS2174" s="55"/>
      <c r="DT2174" s="55"/>
      <c r="DU2174" s="55"/>
      <c r="DV2174" s="55"/>
      <c r="DW2174" s="55"/>
      <c r="DX2174" s="55"/>
      <c r="DY2174" s="55"/>
      <c r="DZ2174" s="55"/>
      <c r="EA2174" s="55"/>
      <c r="EB2174" s="55"/>
      <c r="EC2174" s="55"/>
      <c r="EJ2174" s="55"/>
      <c r="EK2174" s="55"/>
      <c r="EL2174" s="55"/>
      <c r="EM2174" s="55"/>
      <c r="EN2174" s="55"/>
      <c r="EO2174" s="55"/>
      <c r="EP2174" s="55"/>
      <c r="EQ2174" s="55"/>
      <c r="ER2174" s="55"/>
      <c r="ES2174" s="55"/>
      <c r="ET2174" s="55"/>
      <c r="EU2174" s="55"/>
      <c r="EV2174" s="55"/>
      <c r="EW2174" s="55"/>
      <c r="EX2174" s="55"/>
      <c r="EY2174" s="55"/>
      <c r="EZ2174" s="55"/>
      <c r="FA2174" s="55"/>
      <c r="FB2174" s="55"/>
      <c r="FC2174" s="55"/>
      <c r="FD2174" s="55"/>
      <c r="FK2174" s="479"/>
      <c r="FL2174" s="479"/>
      <c r="FM2174" s="479"/>
      <c r="FN2174" s="479"/>
      <c r="FQ2174" s="479"/>
      <c r="FR2174" s="479"/>
      <c r="FS2174" s="479"/>
      <c r="FT2174" s="479"/>
      <c r="FU2174" s="479"/>
      <c r="FV2174" s="479"/>
      <c r="FW2174" s="479"/>
      <c r="FX2174" s="479"/>
      <c r="FY2174" s="479"/>
    </row>
    <row r="2175" spans="1:181" s="135" customFormat="1">
      <c r="A2175" s="165"/>
      <c r="B2175" s="161"/>
      <c r="C2175" s="161"/>
      <c r="D2175" s="161"/>
      <c r="E2175" s="161"/>
      <c r="F2175" s="161"/>
      <c r="G2175" s="161"/>
      <c r="H2175" s="161"/>
      <c r="I2175" s="161"/>
      <c r="J2175" s="161"/>
      <c r="K2175" s="161"/>
      <c r="L2175" s="161"/>
      <c r="M2175" s="161"/>
      <c r="N2175" s="161"/>
      <c r="O2175" s="161"/>
      <c r="P2175" s="161"/>
      <c r="Q2175" s="161"/>
      <c r="R2175" s="161"/>
      <c r="S2175" s="161"/>
      <c r="T2175" s="161"/>
      <c r="U2175" s="161"/>
      <c r="V2175" s="161"/>
      <c r="W2175" s="161"/>
      <c r="X2175" s="161"/>
      <c r="Y2175" s="161"/>
      <c r="Z2175" s="161"/>
      <c r="AA2175" s="161"/>
      <c r="AB2175" s="161"/>
      <c r="AC2175" s="161"/>
      <c r="AD2175" s="161"/>
      <c r="AE2175" s="161"/>
      <c r="AF2175" s="161"/>
      <c r="AG2175" s="161"/>
      <c r="AH2175" s="161"/>
      <c r="AI2175" s="161"/>
      <c r="AJ2175" s="161"/>
      <c r="AK2175" s="161"/>
      <c r="AL2175" s="161"/>
      <c r="AM2175" s="161"/>
      <c r="AN2175" s="161"/>
      <c r="AO2175" s="161"/>
      <c r="AP2175" s="161"/>
      <c r="AQ2175" s="161"/>
      <c r="AR2175" s="161"/>
      <c r="AS2175" s="161"/>
      <c r="AT2175" s="161"/>
      <c r="AU2175" s="161"/>
      <c r="AV2175" s="161"/>
      <c r="AW2175" s="54"/>
      <c r="AX2175" s="54"/>
      <c r="AY2175" s="54"/>
      <c r="AZ2175" s="54"/>
      <c r="BA2175" s="54"/>
      <c r="BB2175" s="54"/>
      <c r="BC2175" s="54"/>
      <c r="BD2175" s="54"/>
      <c r="BE2175" s="54"/>
      <c r="BF2175" s="54"/>
      <c r="BG2175" s="54"/>
      <c r="BH2175" s="54"/>
      <c r="BI2175" s="54"/>
      <c r="BJ2175" s="54"/>
      <c r="BK2175" s="54"/>
      <c r="BL2175" s="54"/>
      <c r="BM2175" s="54"/>
      <c r="BN2175" s="54"/>
      <c r="BO2175" s="54"/>
      <c r="BP2175" s="54"/>
      <c r="BQ2175" s="54"/>
      <c r="BR2175" s="54"/>
      <c r="BS2175" s="54"/>
      <c r="BT2175" s="54"/>
      <c r="BU2175" s="54"/>
      <c r="BV2175" s="55"/>
      <c r="BW2175" s="55"/>
      <c r="BX2175" s="55"/>
      <c r="BY2175" s="55"/>
      <c r="BZ2175" s="55"/>
      <c r="CA2175" s="55"/>
      <c r="CB2175" s="54"/>
      <c r="CC2175" s="54"/>
      <c r="CD2175" s="54"/>
      <c r="CE2175" s="54"/>
      <c r="CF2175" s="54"/>
      <c r="CG2175" s="54"/>
      <c r="CH2175" s="55"/>
      <c r="CI2175" s="55"/>
      <c r="CJ2175" s="55"/>
      <c r="CK2175" s="55"/>
      <c r="CL2175" s="55"/>
      <c r="CM2175" s="55"/>
      <c r="CN2175" s="55"/>
      <c r="CO2175" s="55"/>
      <c r="CP2175" s="55"/>
      <c r="CQ2175" s="55"/>
      <c r="CR2175" s="55"/>
      <c r="CS2175" s="55"/>
      <c r="CT2175" s="55"/>
      <c r="CU2175" s="55"/>
      <c r="CV2175" s="55"/>
      <c r="CW2175" s="55"/>
      <c r="CX2175" s="55"/>
      <c r="CY2175" s="55"/>
      <c r="CZ2175" s="55"/>
      <c r="DA2175" s="55"/>
      <c r="DB2175" s="55"/>
      <c r="DC2175" s="55"/>
      <c r="DD2175" s="55"/>
      <c r="DE2175" s="55"/>
      <c r="DF2175" s="55"/>
      <c r="DG2175" s="55"/>
      <c r="DH2175" s="55"/>
      <c r="DI2175" s="55"/>
      <c r="DJ2175" s="55"/>
      <c r="DK2175" s="55"/>
      <c r="DL2175" s="55"/>
      <c r="DM2175" s="55"/>
      <c r="DN2175" s="55"/>
      <c r="DO2175" s="55"/>
      <c r="DP2175" s="55"/>
      <c r="DQ2175" s="55"/>
      <c r="DR2175" s="55"/>
      <c r="DS2175" s="55"/>
      <c r="DT2175" s="55"/>
      <c r="DU2175" s="55"/>
      <c r="DV2175" s="55"/>
      <c r="DW2175" s="55"/>
      <c r="DX2175" s="55"/>
      <c r="DY2175" s="55"/>
      <c r="DZ2175" s="55"/>
      <c r="EA2175" s="55"/>
      <c r="EB2175" s="55"/>
      <c r="EC2175" s="55"/>
      <c r="EJ2175" s="55"/>
      <c r="EK2175" s="55"/>
      <c r="EL2175" s="55"/>
      <c r="EM2175" s="55"/>
      <c r="EN2175" s="55"/>
      <c r="EO2175" s="55"/>
      <c r="EP2175" s="55"/>
      <c r="EQ2175" s="55"/>
      <c r="ER2175" s="55"/>
      <c r="ES2175" s="55"/>
      <c r="ET2175" s="55"/>
      <c r="EU2175" s="55"/>
      <c r="EV2175" s="55"/>
      <c r="EW2175" s="55"/>
      <c r="EX2175" s="55"/>
      <c r="EY2175" s="55"/>
      <c r="EZ2175" s="55"/>
      <c r="FA2175" s="55"/>
      <c r="FB2175" s="55"/>
      <c r="FC2175" s="55"/>
      <c r="FD2175" s="55"/>
      <c r="FK2175" s="479"/>
      <c r="FL2175" s="479"/>
      <c r="FM2175" s="479"/>
      <c r="FN2175" s="479"/>
      <c r="FQ2175" s="479"/>
      <c r="FR2175" s="479"/>
      <c r="FS2175" s="479"/>
      <c r="FT2175" s="479"/>
      <c r="FU2175" s="479"/>
      <c r="FV2175" s="479"/>
      <c r="FW2175" s="479"/>
      <c r="FX2175" s="479"/>
      <c r="FY2175" s="479"/>
    </row>
    <row r="2176" spans="1:181" s="135" customFormat="1">
      <c r="A2176" s="165"/>
      <c r="B2176" s="161"/>
      <c r="C2176" s="161"/>
      <c r="D2176" s="161"/>
      <c r="E2176" s="161"/>
      <c r="F2176" s="161"/>
      <c r="G2176" s="161"/>
      <c r="H2176" s="161"/>
      <c r="I2176" s="161"/>
      <c r="J2176" s="161"/>
      <c r="K2176" s="161"/>
      <c r="L2176" s="161"/>
      <c r="M2176" s="161"/>
      <c r="N2176" s="161"/>
      <c r="O2176" s="161"/>
      <c r="P2176" s="161"/>
      <c r="Q2176" s="161"/>
      <c r="R2176" s="161"/>
      <c r="S2176" s="161"/>
      <c r="T2176" s="161"/>
      <c r="U2176" s="161"/>
      <c r="V2176" s="161"/>
      <c r="W2176" s="161"/>
      <c r="X2176" s="161"/>
      <c r="Y2176" s="161"/>
      <c r="Z2176" s="161"/>
      <c r="AA2176" s="161"/>
      <c r="AB2176" s="161"/>
      <c r="AC2176" s="161"/>
      <c r="AD2176" s="161"/>
      <c r="AE2176" s="161"/>
      <c r="AF2176" s="161"/>
      <c r="AG2176" s="161"/>
      <c r="AH2176" s="161"/>
      <c r="AI2176" s="161"/>
      <c r="AJ2176" s="161"/>
      <c r="AK2176" s="161"/>
      <c r="AL2176" s="161"/>
      <c r="AM2176" s="161"/>
      <c r="AN2176" s="161"/>
      <c r="AO2176" s="161"/>
      <c r="AP2176" s="161"/>
      <c r="AQ2176" s="161"/>
      <c r="AR2176" s="161"/>
      <c r="AS2176" s="161"/>
      <c r="AT2176" s="161"/>
      <c r="AU2176" s="161"/>
      <c r="AV2176" s="161"/>
      <c r="AW2176" s="54"/>
      <c r="AX2176" s="54"/>
      <c r="AY2176" s="54"/>
      <c r="AZ2176" s="54"/>
      <c r="BA2176" s="54"/>
      <c r="BB2176" s="54"/>
      <c r="BC2176" s="54"/>
      <c r="BD2176" s="54"/>
      <c r="BE2176" s="54"/>
      <c r="BF2176" s="54"/>
      <c r="BG2176" s="54"/>
      <c r="BH2176" s="54"/>
      <c r="BI2176" s="54"/>
      <c r="BJ2176" s="54"/>
      <c r="BK2176" s="54"/>
      <c r="BL2176" s="54"/>
      <c r="BM2176" s="54"/>
      <c r="BN2176" s="54"/>
      <c r="BO2176" s="54"/>
      <c r="BP2176" s="54"/>
      <c r="BQ2176" s="54"/>
      <c r="BR2176" s="54"/>
      <c r="BS2176" s="54"/>
      <c r="BT2176" s="54"/>
      <c r="BU2176" s="54"/>
      <c r="BV2176" s="55"/>
      <c r="BW2176" s="55"/>
      <c r="BX2176" s="55"/>
      <c r="BY2176" s="55"/>
      <c r="BZ2176" s="55"/>
      <c r="CA2176" s="55"/>
      <c r="CB2176" s="54"/>
      <c r="CC2176" s="54"/>
      <c r="CD2176" s="54"/>
      <c r="CE2176" s="54"/>
      <c r="CF2176" s="54"/>
      <c r="CG2176" s="54"/>
      <c r="CH2176" s="55"/>
      <c r="CI2176" s="55"/>
      <c r="CJ2176" s="55"/>
      <c r="CK2176" s="55"/>
      <c r="CL2176" s="55"/>
      <c r="CM2176" s="55"/>
      <c r="CN2176" s="55"/>
      <c r="CO2176" s="55"/>
      <c r="CP2176" s="55"/>
      <c r="CQ2176" s="55"/>
      <c r="CR2176" s="55"/>
      <c r="CS2176" s="55"/>
      <c r="CT2176" s="55"/>
      <c r="CU2176" s="55"/>
      <c r="CV2176" s="55"/>
      <c r="CW2176" s="55"/>
      <c r="CX2176" s="55"/>
      <c r="CY2176" s="55"/>
      <c r="CZ2176" s="55"/>
      <c r="DA2176" s="55"/>
      <c r="DB2176" s="55"/>
      <c r="DC2176" s="55"/>
      <c r="DD2176" s="55"/>
      <c r="DE2176" s="55"/>
      <c r="DF2176" s="55"/>
      <c r="DG2176" s="55"/>
      <c r="DH2176" s="55"/>
      <c r="DI2176" s="55"/>
      <c r="DJ2176" s="55"/>
      <c r="DK2176" s="55"/>
      <c r="DL2176" s="55"/>
      <c r="DM2176" s="55"/>
      <c r="DN2176" s="55"/>
      <c r="DO2176" s="55"/>
      <c r="DP2176" s="55"/>
      <c r="DQ2176" s="55"/>
      <c r="DR2176" s="55"/>
      <c r="DS2176" s="55"/>
      <c r="DT2176" s="55"/>
      <c r="DU2176" s="55"/>
      <c r="DV2176" s="55"/>
      <c r="DW2176" s="55"/>
      <c r="DX2176" s="55"/>
      <c r="DY2176" s="55"/>
      <c r="DZ2176" s="55"/>
      <c r="EA2176" s="55"/>
      <c r="EB2176" s="55"/>
      <c r="EC2176" s="55"/>
      <c r="EJ2176" s="55"/>
      <c r="EK2176" s="55"/>
      <c r="EL2176" s="55"/>
      <c r="EM2176" s="55"/>
      <c r="EN2176" s="55"/>
      <c r="EO2176" s="55"/>
      <c r="EP2176" s="55"/>
      <c r="EQ2176" s="55"/>
      <c r="ER2176" s="55"/>
      <c r="ES2176" s="55"/>
      <c r="ET2176" s="55"/>
      <c r="EU2176" s="55"/>
      <c r="EV2176" s="55"/>
      <c r="EW2176" s="55"/>
      <c r="EX2176" s="55"/>
      <c r="EY2176" s="55"/>
      <c r="EZ2176" s="55"/>
      <c r="FA2176" s="55"/>
      <c r="FB2176" s="55"/>
      <c r="FC2176" s="55"/>
      <c r="FD2176" s="55"/>
      <c r="FK2176" s="479"/>
      <c r="FL2176" s="479"/>
      <c r="FM2176" s="479"/>
      <c r="FN2176" s="479"/>
      <c r="FQ2176" s="479"/>
      <c r="FR2176" s="479"/>
      <c r="FS2176" s="479"/>
      <c r="FT2176" s="479"/>
      <c r="FU2176" s="479"/>
      <c r="FV2176" s="479"/>
      <c r="FW2176" s="479"/>
      <c r="FX2176" s="479"/>
      <c r="FY2176" s="479"/>
    </row>
    <row r="2177" spans="1:181" s="135" customFormat="1">
      <c r="A2177" s="165"/>
      <c r="B2177" s="161"/>
      <c r="C2177" s="161"/>
      <c r="D2177" s="161"/>
      <c r="E2177" s="161"/>
      <c r="F2177" s="161"/>
      <c r="G2177" s="161"/>
      <c r="H2177" s="161"/>
      <c r="I2177" s="161"/>
      <c r="J2177" s="161"/>
      <c r="K2177" s="161"/>
      <c r="L2177" s="161"/>
      <c r="M2177" s="161"/>
      <c r="N2177" s="161"/>
      <c r="O2177" s="161"/>
      <c r="P2177" s="161"/>
      <c r="Q2177" s="161"/>
      <c r="R2177" s="161"/>
      <c r="S2177" s="161"/>
      <c r="T2177" s="161"/>
      <c r="U2177" s="161"/>
      <c r="V2177" s="161"/>
      <c r="W2177" s="161"/>
      <c r="X2177" s="161"/>
      <c r="Y2177" s="161"/>
      <c r="Z2177" s="161"/>
      <c r="AA2177" s="161"/>
      <c r="AB2177" s="161"/>
      <c r="AC2177" s="161"/>
      <c r="AD2177" s="161"/>
      <c r="AE2177" s="161"/>
      <c r="AF2177" s="161"/>
      <c r="AG2177" s="161"/>
      <c r="AH2177" s="161"/>
      <c r="AI2177" s="161"/>
      <c r="AJ2177" s="161"/>
      <c r="AK2177" s="161"/>
      <c r="AL2177" s="161"/>
      <c r="AM2177" s="161"/>
      <c r="AN2177" s="161"/>
      <c r="AO2177" s="161"/>
      <c r="AP2177" s="161"/>
      <c r="AQ2177" s="161"/>
      <c r="AR2177" s="161"/>
      <c r="AS2177" s="161"/>
      <c r="AT2177" s="161"/>
      <c r="AU2177" s="161"/>
      <c r="AV2177" s="161"/>
      <c r="AW2177" s="54"/>
      <c r="AX2177" s="54"/>
      <c r="AY2177" s="54"/>
      <c r="AZ2177" s="54"/>
      <c r="BA2177" s="54"/>
      <c r="BB2177" s="54"/>
      <c r="BC2177" s="54"/>
      <c r="BD2177" s="54"/>
      <c r="BE2177" s="54"/>
      <c r="BF2177" s="54"/>
      <c r="BG2177" s="54"/>
      <c r="BH2177" s="54"/>
      <c r="BI2177" s="54"/>
      <c r="BJ2177" s="54"/>
      <c r="BK2177" s="54"/>
      <c r="BL2177" s="54"/>
      <c r="BM2177" s="54"/>
      <c r="BN2177" s="54"/>
      <c r="BO2177" s="54"/>
      <c r="BP2177" s="54"/>
      <c r="BQ2177" s="54"/>
      <c r="BR2177" s="54"/>
      <c r="BS2177" s="54"/>
      <c r="BT2177" s="54"/>
      <c r="BU2177" s="54"/>
      <c r="BV2177" s="55"/>
      <c r="BW2177" s="55"/>
      <c r="BX2177" s="55"/>
      <c r="BY2177" s="55"/>
      <c r="BZ2177" s="55"/>
      <c r="CA2177" s="55"/>
      <c r="CB2177" s="54"/>
      <c r="CC2177" s="54"/>
      <c r="CD2177" s="54"/>
      <c r="CE2177" s="54"/>
      <c r="CF2177" s="54"/>
      <c r="CG2177" s="54"/>
      <c r="CH2177" s="55"/>
      <c r="CI2177" s="55"/>
      <c r="CJ2177" s="55"/>
      <c r="CK2177" s="55"/>
      <c r="CL2177" s="55"/>
      <c r="CM2177" s="55"/>
      <c r="CN2177" s="55"/>
      <c r="CO2177" s="55"/>
      <c r="CP2177" s="55"/>
      <c r="CQ2177" s="55"/>
      <c r="CR2177" s="55"/>
      <c r="CS2177" s="55"/>
      <c r="CT2177" s="55"/>
      <c r="CU2177" s="55"/>
      <c r="CV2177" s="55"/>
      <c r="CW2177" s="55"/>
      <c r="CX2177" s="55"/>
      <c r="CY2177" s="55"/>
      <c r="CZ2177" s="55"/>
      <c r="DA2177" s="55"/>
      <c r="DB2177" s="55"/>
      <c r="DC2177" s="55"/>
      <c r="DD2177" s="55"/>
      <c r="DE2177" s="55"/>
      <c r="DF2177" s="55"/>
      <c r="DG2177" s="55"/>
      <c r="DH2177" s="55"/>
      <c r="DI2177" s="55"/>
      <c r="DJ2177" s="55"/>
      <c r="DK2177" s="55"/>
      <c r="DL2177" s="55"/>
      <c r="DM2177" s="55"/>
      <c r="DN2177" s="55"/>
      <c r="DO2177" s="55"/>
      <c r="DP2177" s="55"/>
      <c r="DQ2177" s="55"/>
      <c r="DR2177" s="55"/>
      <c r="DS2177" s="55"/>
      <c r="DT2177" s="55"/>
      <c r="DU2177" s="55"/>
      <c r="DV2177" s="55"/>
      <c r="DW2177" s="55"/>
      <c r="DX2177" s="55"/>
      <c r="DY2177" s="55"/>
      <c r="DZ2177" s="55"/>
      <c r="EA2177" s="55"/>
      <c r="EB2177" s="55"/>
      <c r="EC2177" s="55"/>
      <c r="EJ2177" s="55"/>
      <c r="EK2177" s="55"/>
      <c r="EL2177" s="55"/>
      <c r="EM2177" s="55"/>
      <c r="EN2177" s="55"/>
      <c r="EO2177" s="55"/>
      <c r="EP2177" s="55"/>
      <c r="EQ2177" s="55"/>
      <c r="ER2177" s="55"/>
      <c r="ES2177" s="55"/>
      <c r="ET2177" s="55"/>
      <c r="EU2177" s="55"/>
      <c r="EV2177" s="55"/>
      <c r="EW2177" s="55"/>
      <c r="EX2177" s="55"/>
      <c r="EY2177" s="55"/>
      <c r="EZ2177" s="55"/>
      <c r="FA2177" s="55"/>
      <c r="FB2177" s="55"/>
      <c r="FC2177" s="55"/>
      <c r="FD2177" s="55"/>
      <c r="FK2177" s="479"/>
      <c r="FL2177" s="479"/>
      <c r="FM2177" s="479"/>
      <c r="FN2177" s="479"/>
      <c r="FQ2177" s="479"/>
      <c r="FR2177" s="479"/>
      <c r="FS2177" s="479"/>
      <c r="FT2177" s="479"/>
      <c r="FU2177" s="479"/>
      <c r="FV2177" s="479"/>
      <c r="FW2177" s="479"/>
      <c r="FX2177" s="479"/>
      <c r="FY2177" s="479"/>
    </row>
    <row r="2178" spans="1:181" s="135" customFormat="1">
      <c r="A2178" s="165"/>
      <c r="B2178" s="161"/>
      <c r="C2178" s="161"/>
      <c r="D2178" s="161"/>
      <c r="E2178" s="161"/>
      <c r="F2178" s="161"/>
      <c r="G2178" s="161"/>
      <c r="H2178" s="161"/>
      <c r="I2178" s="161"/>
      <c r="J2178" s="161"/>
      <c r="K2178" s="161"/>
      <c r="L2178" s="161"/>
      <c r="M2178" s="161"/>
      <c r="N2178" s="161"/>
      <c r="O2178" s="161"/>
      <c r="P2178" s="161"/>
      <c r="Q2178" s="161"/>
      <c r="R2178" s="161"/>
      <c r="S2178" s="161"/>
      <c r="T2178" s="161"/>
      <c r="U2178" s="161"/>
      <c r="V2178" s="161"/>
      <c r="W2178" s="161"/>
      <c r="X2178" s="161"/>
      <c r="Y2178" s="161"/>
      <c r="Z2178" s="161"/>
      <c r="AA2178" s="161"/>
      <c r="AB2178" s="161"/>
      <c r="AC2178" s="161"/>
      <c r="AD2178" s="161"/>
      <c r="AE2178" s="161"/>
      <c r="AF2178" s="161"/>
      <c r="AG2178" s="161"/>
      <c r="AH2178" s="161"/>
      <c r="AI2178" s="161"/>
      <c r="AJ2178" s="161"/>
      <c r="AK2178" s="161"/>
      <c r="AL2178" s="161"/>
      <c r="AM2178" s="161"/>
      <c r="AN2178" s="161"/>
      <c r="AO2178" s="161"/>
      <c r="AP2178" s="161"/>
      <c r="AQ2178" s="161"/>
      <c r="AR2178" s="161"/>
      <c r="AS2178" s="161"/>
      <c r="AT2178" s="161"/>
      <c r="AU2178" s="161"/>
      <c r="AV2178" s="161"/>
      <c r="AW2178" s="54"/>
      <c r="AX2178" s="54"/>
      <c r="AY2178" s="54"/>
      <c r="AZ2178" s="54"/>
      <c r="BA2178" s="54"/>
      <c r="BB2178" s="54"/>
      <c r="BC2178" s="54"/>
      <c r="BD2178" s="54"/>
      <c r="BE2178" s="54"/>
      <c r="BF2178" s="54"/>
      <c r="BG2178" s="54"/>
      <c r="BH2178" s="54"/>
      <c r="BI2178" s="54"/>
      <c r="BJ2178" s="54"/>
      <c r="BK2178" s="54"/>
      <c r="BL2178" s="54"/>
      <c r="BM2178" s="54"/>
      <c r="BN2178" s="54"/>
      <c r="BO2178" s="54"/>
      <c r="BP2178" s="54"/>
      <c r="BQ2178" s="54"/>
      <c r="BR2178" s="54"/>
      <c r="BS2178" s="54"/>
      <c r="BT2178" s="54"/>
      <c r="BU2178" s="54"/>
      <c r="BV2178" s="55"/>
      <c r="BW2178" s="55"/>
      <c r="BX2178" s="55"/>
      <c r="BY2178" s="55"/>
      <c r="BZ2178" s="55"/>
      <c r="CA2178" s="55"/>
      <c r="CB2178" s="54"/>
      <c r="CC2178" s="54"/>
      <c r="CD2178" s="54"/>
      <c r="CE2178" s="54"/>
      <c r="CF2178" s="54"/>
      <c r="CG2178" s="54"/>
      <c r="CH2178" s="55"/>
      <c r="CI2178" s="55"/>
      <c r="CJ2178" s="55"/>
      <c r="CK2178" s="55"/>
      <c r="CL2178" s="55"/>
      <c r="CM2178" s="55"/>
      <c r="CN2178" s="55"/>
      <c r="CO2178" s="55"/>
      <c r="CP2178" s="55"/>
      <c r="CQ2178" s="55"/>
      <c r="CR2178" s="55"/>
      <c r="CS2178" s="55"/>
      <c r="CT2178" s="55"/>
      <c r="CU2178" s="55"/>
      <c r="CV2178" s="55"/>
      <c r="CW2178" s="55"/>
      <c r="CX2178" s="55"/>
      <c r="CY2178" s="55"/>
      <c r="CZ2178" s="55"/>
      <c r="DA2178" s="55"/>
      <c r="DB2178" s="55"/>
      <c r="DC2178" s="55"/>
      <c r="DD2178" s="55"/>
      <c r="DE2178" s="55"/>
      <c r="DF2178" s="55"/>
      <c r="DG2178" s="55"/>
      <c r="DH2178" s="55"/>
      <c r="DI2178" s="55"/>
      <c r="DJ2178" s="55"/>
      <c r="DK2178" s="55"/>
      <c r="DL2178" s="55"/>
      <c r="DM2178" s="55"/>
      <c r="DN2178" s="55"/>
      <c r="DO2178" s="55"/>
      <c r="DP2178" s="55"/>
      <c r="DQ2178" s="55"/>
      <c r="DR2178" s="55"/>
      <c r="DS2178" s="55"/>
      <c r="DT2178" s="55"/>
      <c r="DU2178" s="55"/>
      <c r="DV2178" s="55"/>
      <c r="DW2178" s="55"/>
      <c r="DX2178" s="55"/>
      <c r="DY2178" s="55"/>
      <c r="DZ2178" s="55"/>
      <c r="EA2178" s="55"/>
      <c r="EB2178" s="55"/>
      <c r="EC2178" s="55"/>
      <c r="EJ2178" s="55"/>
      <c r="EK2178" s="55"/>
      <c r="EL2178" s="55"/>
      <c r="EM2178" s="55"/>
      <c r="EN2178" s="55"/>
      <c r="EO2178" s="55"/>
      <c r="EP2178" s="55"/>
      <c r="EQ2178" s="55"/>
      <c r="ER2178" s="55"/>
      <c r="ES2178" s="55"/>
      <c r="ET2178" s="55"/>
      <c r="EU2178" s="55"/>
      <c r="EV2178" s="55"/>
      <c r="EW2178" s="55"/>
      <c r="EX2178" s="55"/>
      <c r="EY2178" s="55"/>
      <c r="EZ2178" s="55"/>
      <c r="FA2178" s="55"/>
      <c r="FB2178" s="55"/>
      <c r="FC2178" s="55"/>
      <c r="FD2178" s="55"/>
      <c r="FK2178" s="479"/>
      <c r="FL2178" s="479"/>
      <c r="FM2178" s="479"/>
      <c r="FN2178" s="479"/>
      <c r="FQ2178" s="479"/>
      <c r="FR2178" s="479"/>
      <c r="FS2178" s="479"/>
      <c r="FT2178" s="479"/>
      <c r="FU2178" s="479"/>
      <c r="FV2178" s="479"/>
      <c r="FW2178" s="479"/>
      <c r="FX2178" s="479"/>
      <c r="FY2178" s="479"/>
    </row>
    <row r="2179" spans="1:181" s="135" customFormat="1">
      <c r="A2179" s="165"/>
      <c r="B2179" s="161"/>
      <c r="C2179" s="161"/>
      <c r="D2179" s="161"/>
      <c r="E2179" s="161"/>
      <c r="F2179" s="161"/>
      <c r="G2179" s="161"/>
      <c r="H2179" s="161"/>
      <c r="I2179" s="161"/>
      <c r="J2179" s="161"/>
      <c r="K2179" s="161"/>
      <c r="L2179" s="161"/>
      <c r="M2179" s="161"/>
      <c r="N2179" s="161"/>
      <c r="O2179" s="161"/>
      <c r="P2179" s="161"/>
      <c r="Q2179" s="161"/>
      <c r="R2179" s="161"/>
      <c r="S2179" s="161"/>
      <c r="T2179" s="161"/>
      <c r="U2179" s="161"/>
      <c r="V2179" s="161"/>
      <c r="W2179" s="161"/>
      <c r="X2179" s="161"/>
      <c r="Y2179" s="161"/>
      <c r="Z2179" s="161"/>
      <c r="AA2179" s="161"/>
      <c r="AB2179" s="161"/>
      <c r="AC2179" s="161"/>
      <c r="AD2179" s="161"/>
      <c r="AE2179" s="161"/>
      <c r="AF2179" s="161"/>
      <c r="AG2179" s="161"/>
      <c r="AH2179" s="161"/>
      <c r="AI2179" s="161"/>
      <c r="AJ2179" s="161"/>
      <c r="AK2179" s="161"/>
      <c r="AL2179" s="161"/>
      <c r="AM2179" s="161"/>
      <c r="AN2179" s="161"/>
      <c r="AO2179" s="161"/>
      <c r="AP2179" s="161"/>
      <c r="AQ2179" s="161"/>
      <c r="AR2179" s="161"/>
      <c r="AS2179" s="161"/>
      <c r="AT2179" s="161"/>
      <c r="AU2179" s="161"/>
      <c r="AV2179" s="161"/>
      <c r="AW2179" s="54"/>
      <c r="AX2179" s="54"/>
      <c r="AY2179" s="54"/>
      <c r="AZ2179" s="54"/>
      <c r="BA2179" s="54"/>
      <c r="BB2179" s="54"/>
      <c r="BC2179" s="54"/>
      <c r="BD2179" s="54"/>
      <c r="BE2179" s="54"/>
      <c r="BF2179" s="54"/>
      <c r="BG2179" s="54"/>
      <c r="BH2179" s="54"/>
      <c r="BI2179" s="54"/>
      <c r="BJ2179" s="54"/>
      <c r="BK2179" s="54"/>
      <c r="BL2179" s="54"/>
      <c r="BM2179" s="54"/>
      <c r="BN2179" s="54"/>
      <c r="BO2179" s="54"/>
      <c r="BP2179" s="54"/>
      <c r="BQ2179" s="54"/>
      <c r="BR2179" s="54"/>
      <c r="BS2179" s="54"/>
      <c r="BT2179" s="54"/>
      <c r="BU2179" s="54"/>
      <c r="BV2179" s="55"/>
      <c r="BW2179" s="55"/>
      <c r="BX2179" s="55"/>
      <c r="BY2179" s="55"/>
      <c r="BZ2179" s="55"/>
      <c r="CA2179" s="55"/>
      <c r="CB2179" s="54"/>
      <c r="CC2179" s="54"/>
      <c r="CD2179" s="54"/>
      <c r="CE2179" s="54"/>
      <c r="CF2179" s="54"/>
      <c r="CG2179" s="54"/>
      <c r="CH2179" s="55"/>
      <c r="CI2179" s="55"/>
      <c r="CJ2179" s="55"/>
      <c r="CK2179" s="55"/>
      <c r="CL2179" s="55"/>
      <c r="CM2179" s="55"/>
      <c r="CN2179" s="55"/>
      <c r="CO2179" s="55"/>
      <c r="CP2179" s="55"/>
      <c r="CQ2179" s="55"/>
      <c r="CR2179" s="55"/>
      <c r="CS2179" s="55"/>
      <c r="CT2179" s="55"/>
      <c r="CU2179" s="55"/>
      <c r="CV2179" s="55"/>
      <c r="CW2179" s="55"/>
      <c r="CX2179" s="55"/>
      <c r="CY2179" s="55"/>
      <c r="CZ2179" s="55"/>
      <c r="DA2179" s="55"/>
      <c r="DB2179" s="55"/>
      <c r="DC2179" s="55"/>
      <c r="DD2179" s="55"/>
      <c r="DE2179" s="55"/>
      <c r="DF2179" s="55"/>
      <c r="DG2179" s="55"/>
      <c r="DH2179" s="55"/>
      <c r="DI2179" s="55"/>
      <c r="DJ2179" s="55"/>
      <c r="DK2179" s="55"/>
      <c r="DL2179" s="55"/>
      <c r="DM2179" s="55"/>
      <c r="DN2179" s="55"/>
      <c r="DO2179" s="55"/>
      <c r="DP2179" s="55"/>
      <c r="DQ2179" s="55"/>
      <c r="DR2179" s="55"/>
      <c r="DS2179" s="55"/>
      <c r="DT2179" s="55"/>
      <c r="DU2179" s="55"/>
      <c r="DV2179" s="55"/>
      <c r="DW2179" s="55"/>
      <c r="DX2179" s="55"/>
      <c r="DY2179" s="55"/>
      <c r="DZ2179" s="55"/>
      <c r="EA2179" s="55"/>
      <c r="EB2179" s="55"/>
      <c r="EC2179" s="55"/>
      <c r="EJ2179" s="55"/>
      <c r="EK2179" s="55"/>
      <c r="EL2179" s="55"/>
      <c r="EM2179" s="55"/>
      <c r="EN2179" s="55"/>
      <c r="EO2179" s="55"/>
      <c r="EP2179" s="55"/>
      <c r="EQ2179" s="55"/>
      <c r="ER2179" s="55"/>
      <c r="ES2179" s="55"/>
      <c r="ET2179" s="55"/>
      <c r="EU2179" s="55"/>
      <c r="EV2179" s="55"/>
      <c r="EW2179" s="55"/>
      <c r="EX2179" s="55"/>
      <c r="EY2179" s="55"/>
      <c r="EZ2179" s="55"/>
      <c r="FA2179" s="55"/>
      <c r="FB2179" s="55"/>
      <c r="FC2179" s="55"/>
      <c r="FD2179" s="55"/>
      <c r="FK2179" s="479"/>
      <c r="FL2179" s="479"/>
      <c r="FM2179" s="479"/>
      <c r="FN2179" s="479"/>
      <c r="FQ2179" s="479"/>
      <c r="FR2179" s="479"/>
      <c r="FS2179" s="479"/>
      <c r="FT2179" s="479"/>
      <c r="FU2179" s="479"/>
      <c r="FV2179" s="479"/>
      <c r="FW2179" s="479"/>
      <c r="FX2179" s="479"/>
      <c r="FY2179" s="479"/>
    </row>
    <row r="2180" spans="1:181" s="135" customFormat="1">
      <c r="A2180" s="165"/>
      <c r="B2180" s="161"/>
      <c r="C2180" s="161"/>
      <c r="D2180" s="161"/>
      <c r="E2180" s="161"/>
      <c r="F2180" s="161"/>
      <c r="G2180" s="161"/>
      <c r="H2180" s="161"/>
      <c r="I2180" s="161"/>
      <c r="J2180" s="161"/>
      <c r="K2180" s="161"/>
      <c r="L2180" s="161"/>
      <c r="M2180" s="161"/>
      <c r="N2180" s="161"/>
      <c r="O2180" s="161"/>
      <c r="P2180" s="161"/>
      <c r="Q2180" s="161"/>
      <c r="R2180" s="161"/>
      <c r="S2180" s="161"/>
      <c r="T2180" s="161"/>
      <c r="U2180" s="161"/>
      <c r="V2180" s="161"/>
      <c r="W2180" s="161"/>
      <c r="X2180" s="161"/>
      <c r="Y2180" s="161"/>
      <c r="Z2180" s="161"/>
      <c r="AA2180" s="161"/>
      <c r="AB2180" s="161"/>
      <c r="AC2180" s="161"/>
      <c r="AD2180" s="161"/>
      <c r="AE2180" s="161"/>
      <c r="AF2180" s="161"/>
      <c r="AG2180" s="161"/>
      <c r="AH2180" s="161"/>
      <c r="AI2180" s="161"/>
      <c r="AJ2180" s="161"/>
      <c r="AK2180" s="161"/>
      <c r="AL2180" s="161"/>
      <c r="AM2180" s="161"/>
      <c r="AN2180" s="161"/>
      <c r="AO2180" s="161"/>
      <c r="AP2180" s="161"/>
      <c r="AQ2180" s="161"/>
      <c r="AR2180" s="161"/>
      <c r="AS2180" s="161"/>
      <c r="AT2180" s="161"/>
      <c r="AU2180" s="161"/>
      <c r="AV2180" s="161"/>
      <c r="AW2180" s="54"/>
      <c r="AX2180" s="54"/>
      <c r="AY2180" s="54"/>
      <c r="AZ2180" s="54"/>
      <c r="BA2180" s="54"/>
      <c r="BB2180" s="54"/>
      <c r="BC2180" s="54"/>
      <c r="BD2180" s="54"/>
      <c r="BE2180" s="54"/>
      <c r="BF2180" s="54"/>
      <c r="BG2180" s="54"/>
      <c r="BH2180" s="54"/>
      <c r="BI2180" s="54"/>
      <c r="BJ2180" s="54"/>
      <c r="BK2180" s="54"/>
      <c r="BL2180" s="54"/>
      <c r="BM2180" s="54"/>
      <c r="BN2180" s="54"/>
      <c r="BO2180" s="54"/>
      <c r="BP2180" s="54"/>
      <c r="BQ2180" s="54"/>
      <c r="BR2180" s="54"/>
      <c r="BS2180" s="54"/>
      <c r="BT2180" s="54"/>
      <c r="BU2180" s="54"/>
      <c r="BV2180" s="55"/>
      <c r="BW2180" s="55"/>
      <c r="BX2180" s="55"/>
      <c r="BY2180" s="55"/>
      <c r="BZ2180" s="55"/>
      <c r="CA2180" s="55"/>
      <c r="CB2180" s="54"/>
      <c r="CC2180" s="54"/>
      <c r="CD2180" s="54"/>
      <c r="CE2180" s="54"/>
      <c r="CF2180" s="54"/>
      <c r="CG2180" s="54"/>
      <c r="CH2180" s="55"/>
      <c r="CI2180" s="55"/>
      <c r="CJ2180" s="55"/>
      <c r="CK2180" s="55"/>
      <c r="CL2180" s="55"/>
      <c r="CM2180" s="55"/>
      <c r="CN2180" s="55"/>
      <c r="CO2180" s="55"/>
      <c r="CP2180" s="55"/>
      <c r="CQ2180" s="55"/>
      <c r="CR2180" s="55"/>
      <c r="CS2180" s="55"/>
      <c r="CT2180" s="55"/>
      <c r="CU2180" s="55"/>
      <c r="CV2180" s="55"/>
      <c r="CW2180" s="55"/>
      <c r="CX2180" s="55"/>
      <c r="CY2180" s="55"/>
      <c r="CZ2180" s="55"/>
      <c r="DA2180" s="55"/>
      <c r="DB2180" s="55"/>
      <c r="DC2180" s="55"/>
      <c r="DD2180" s="55"/>
      <c r="DE2180" s="55"/>
      <c r="DF2180" s="55"/>
      <c r="DG2180" s="55"/>
      <c r="DH2180" s="55"/>
      <c r="DI2180" s="55"/>
      <c r="DJ2180" s="55"/>
      <c r="DK2180" s="55"/>
      <c r="DL2180" s="55"/>
      <c r="DM2180" s="55"/>
      <c r="DN2180" s="55"/>
      <c r="DO2180" s="55"/>
      <c r="DP2180" s="55"/>
      <c r="DQ2180" s="55"/>
      <c r="DR2180" s="55"/>
      <c r="DS2180" s="55"/>
      <c r="DT2180" s="55"/>
      <c r="DU2180" s="55"/>
      <c r="DV2180" s="55"/>
      <c r="DW2180" s="55"/>
      <c r="DX2180" s="55"/>
      <c r="DY2180" s="55"/>
      <c r="DZ2180" s="55"/>
      <c r="EA2180" s="55"/>
      <c r="EB2180" s="55"/>
      <c r="EC2180" s="55"/>
      <c r="EJ2180" s="55"/>
      <c r="EK2180" s="55"/>
      <c r="EL2180" s="55"/>
      <c r="EM2180" s="55"/>
      <c r="EN2180" s="55"/>
      <c r="EO2180" s="55"/>
      <c r="EP2180" s="55"/>
      <c r="EQ2180" s="55"/>
      <c r="ER2180" s="55"/>
      <c r="ES2180" s="55"/>
      <c r="ET2180" s="55"/>
      <c r="EU2180" s="55"/>
      <c r="EV2180" s="55"/>
      <c r="EW2180" s="55"/>
      <c r="EX2180" s="55"/>
      <c r="EY2180" s="55"/>
      <c r="EZ2180" s="55"/>
      <c r="FA2180" s="55"/>
      <c r="FB2180" s="55"/>
      <c r="FC2180" s="55"/>
      <c r="FD2180" s="55"/>
      <c r="FK2180" s="479"/>
      <c r="FL2180" s="479"/>
      <c r="FM2180" s="479"/>
      <c r="FN2180" s="479"/>
      <c r="FQ2180" s="479"/>
      <c r="FR2180" s="479"/>
      <c r="FS2180" s="479"/>
      <c r="FT2180" s="479"/>
      <c r="FU2180" s="479"/>
      <c r="FV2180" s="479"/>
      <c r="FW2180" s="479"/>
      <c r="FX2180" s="479"/>
      <c r="FY2180" s="479"/>
    </row>
    <row r="2181" spans="1:181" s="135" customFormat="1">
      <c r="A2181" s="165"/>
      <c r="B2181" s="161"/>
      <c r="C2181" s="161"/>
      <c r="D2181" s="161"/>
      <c r="E2181" s="161"/>
      <c r="F2181" s="161"/>
      <c r="G2181" s="161"/>
      <c r="H2181" s="161"/>
      <c r="I2181" s="161"/>
      <c r="J2181" s="161"/>
      <c r="K2181" s="161"/>
      <c r="L2181" s="161"/>
      <c r="M2181" s="161"/>
      <c r="N2181" s="161"/>
      <c r="O2181" s="161"/>
      <c r="P2181" s="161"/>
      <c r="Q2181" s="161"/>
      <c r="R2181" s="161"/>
      <c r="S2181" s="161"/>
      <c r="T2181" s="161"/>
      <c r="U2181" s="161"/>
      <c r="V2181" s="161"/>
      <c r="W2181" s="161"/>
      <c r="X2181" s="161"/>
      <c r="Y2181" s="161"/>
      <c r="Z2181" s="161"/>
      <c r="AA2181" s="161"/>
      <c r="AB2181" s="161"/>
      <c r="AC2181" s="161"/>
      <c r="AD2181" s="161"/>
      <c r="AE2181" s="161"/>
      <c r="AF2181" s="161"/>
      <c r="AG2181" s="161"/>
      <c r="AH2181" s="161"/>
      <c r="AI2181" s="161"/>
      <c r="AJ2181" s="161"/>
      <c r="AK2181" s="161"/>
      <c r="AL2181" s="161"/>
      <c r="AM2181" s="161"/>
      <c r="AN2181" s="161"/>
      <c r="AO2181" s="161"/>
      <c r="AP2181" s="161"/>
      <c r="AQ2181" s="161"/>
      <c r="AR2181" s="161"/>
      <c r="AS2181" s="161"/>
      <c r="AT2181" s="161"/>
      <c r="AU2181" s="161"/>
      <c r="AV2181" s="161"/>
      <c r="AW2181" s="54"/>
      <c r="AX2181" s="54"/>
      <c r="AY2181" s="54"/>
      <c r="AZ2181" s="54"/>
      <c r="BA2181" s="54"/>
      <c r="BB2181" s="54"/>
      <c r="BC2181" s="54"/>
      <c r="BD2181" s="54"/>
      <c r="BE2181" s="54"/>
      <c r="BF2181" s="54"/>
      <c r="BG2181" s="54"/>
      <c r="BH2181" s="54"/>
      <c r="BI2181" s="54"/>
      <c r="BJ2181" s="54"/>
      <c r="BK2181" s="54"/>
      <c r="BL2181" s="54"/>
      <c r="BM2181" s="54"/>
      <c r="BN2181" s="54"/>
      <c r="BO2181" s="54"/>
      <c r="BP2181" s="54"/>
      <c r="BQ2181" s="54"/>
      <c r="BR2181" s="54"/>
      <c r="BS2181" s="54"/>
      <c r="BT2181" s="54"/>
      <c r="BU2181" s="54"/>
      <c r="BV2181" s="55"/>
      <c r="BW2181" s="55"/>
      <c r="BX2181" s="55"/>
      <c r="BY2181" s="55"/>
      <c r="BZ2181" s="55"/>
      <c r="CA2181" s="55"/>
      <c r="CB2181" s="54"/>
      <c r="CC2181" s="54"/>
      <c r="CD2181" s="54"/>
      <c r="CE2181" s="54"/>
      <c r="CF2181" s="54"/>
      <c r="CG2181" s="54"/>
      <c r="CH2181" s="55"/>
      <c r="CI2181" s="55"/>
      <c r="CJ2181" s="55"/>
      <c r="CK2181" s="55"/>
      <c r="CL2181" s="55"/>
      <c r="CM2181" s="55"/>
      <c r="CN2181" s="55"/>
      <c r="CO2181" s="55"/>
      <c r="CP2181" s="55"/>
      <c r="CQ2181" s="55"/>
      <c r="CR2181" s="55"/>
      <c r="CS2181" s="55"/>
      <c r="CT2181" s="55"/>
      <c r="CU2181" s="55"/>
      <c r="CV2181" s="55"/>
      <c r="CW2181" s="55"/>
      <c r="CX2181" s="55"/>
      <c r="CY2181" s="55"/>
      <c r="CZ2181" s="55"/>
      <c r="DA2181" s="55"/>
      <c r="DB2181" s="55"/>
      <c r="DC2181" s="55"/>
      <c r="DD2181" s="55"/>
      <c r="DE2181" s="55"/>
      <c r="DF2181" s="55"/>
      <c r="DG2181" s="55"/>
      <c r="DH2181" s="55"/>
      <c r="DI2181" s="55"/>
      <c r="DJ2181" s="55"/>
      <c r="DK2181" s="55"/>
      <c r="DL2181" s="55"/>
      <c r="DM2181" s="55"/>
      <c r="DN2181" s="55"/>
      <c r="DO2181" s="55"/>
      <c r="DP2181" s="55"/>
      <c r="DQ2181" s="55"/>
      <c r="DR2181" s="55"/>
      <c r="DS2181" s="55"/>
      <c r="DT2181" s="55"/>
      <c r="DU2181" s="55"/>
      <c r="DV2181" s="55"/>
      <c r="DW2181" s="55"/>
      <c r="DX2181" s="55"/>
      <c r="DY2181" s="55"/>
      <c r="DZ2181" s="55"/>
      <c r="EA2181" s="55"/>
      <c r="EB2181" s="55"/>
      <c r="EC2181" s="55"/>
      <c r="EJ2181" s="55"/>
      <c r="EK2181" s="55"/>
      <c r="EL2181" s="55"/>
      <c r="EM2181" s="55"/>
      <c r="EN2181" s="55"/>
      <c r="EO2181" s="55"/>
      <c r="EP2181" s="55"/>
      <c r="EQ2181" s="55"/>
      <c r="ER2181" s="55"/>
      <c r="ES2181" s="55"/>
      <c r="ET2181" s="55"/>
      <c r="EU2181" s="55"/>
      <c r="EV2181" s="55"/>
      <c r="EW2181" s="55"/>
      <c r="EX2181" s="55"/>
      <c r="EY2181" s="55"/>
      <c r="EZ2181" s="55"/>
      <c r="FA2181" s="55"/>
      <c r="FB2181" s="55"/>
      <c r="FC2181" s="55"/>
      <c r="FD2181" s="55"/>
      <c r="FK2181" s="479"/>
      <c r="FL2181" s="479"/>
      <c r="FM2181" s="479"/>
      <c r="FN2181" s="479"/>
      <c r="FQ2181" s="479"/>
      <c r="FR2181" s="479"/>
      <c r="FS2181" s="479"/>
      <c r="FT2181" s="479"/>
      <c r="FU2181" s="479"/>
      <c r="FV2181" s="479"/>
      <c r="FW2181" s="479"/>
      <c r="FX2181" s="479"/>
      <c r="FY2181" s="479"/>
    </row>
    <row r="2182" spans="1:181" s="135" customFormat="1">
      <c r="A2182" s="165"/>
      <c r="B2182" s="161"/>
      <c r="C2182" s="161"/>
      <c r="D2182" s="161"/>
      <c r="E2182" s="161"/>
      <c r="F2182" s="161"/>
      <c r="G2182" s="161"/>
      <c r="H2182" s="161"/>
      <c r="I2182" s="161"/>
      <c r="J2182" s="161"/>
      <c r="K2182" s="161"/>
      <c r="L2182" s="161"/>
      <c r="M2182" s="161"/>
      <c r="N2182" s="161"/>
      <c r="O2182" s="161"/>
      <c r="P2182" s="161"/>
      <c r="Q2182" s="161"/>
      <c r="R2182" s="161"/>
      <c r="S2182" s="161"/>
      <c r="T2182" s="161"/>
      <c r="U2182" s="161"/>
      <c r="V2182" s="161"/>
      <c r="W2182" s="161"/>
      <c r="X2182" s="161"/>
      <c r="Y2182" s="161"/>
      <c r="Z2182" s="161"/>
      <c r="AA2182" s="161"/>
      <c r="AB2182" s="161"/>
      <c r="AC2182" s="161"/>
      <c r="AD2182" s="161"/>
      <c r="AE2182" s="161"/>
      <c r="AF2182" s="161"/>
      <c r="AG2182" s="161"/>
      <c r="AH2182" s="161"/>
      <c r="AI2182" s="161"/>
      <c r="AJ2182" s="161"/>
      <c r="AK2182" s="161"/>
      <c r="AL2182" s="161"/>
      <c r="AM2182" s="161"/>
      <c r="AN2182" s="161"/>
      <c r="AO2182" s="161"/>
      <c r="AP2182" s="161"/>
      <c r="AQ2182" s="161"/>
      <c r="AR2182" s="161"/>
      <c r="AS2182" s="161"/>
      <c r="AT2182" s="161"/>
      <c r="AU2182" s="161"/>
      <c r="AV2182" s="161"/>
      <c r="AW2182" s="54"/>
      <c r="AX2182" s="54"/>
      <c r="AY2182" s="54"/>
      <c r="AZ2182" s="54"/>
      <c r="BA2182" s="54"/>
      <c r="BB2182" s="54"/>
      <c r="BC2182" s="54"/>
      <c r="BD2182" s="54"/>
      <c r="BE2182" s="54"/>
      <c r="BF2182" s="54"/>
      <c r="BG2182" s="54"/>
      <c r="BH2182" s="54"/>
      <c r="BI2182" s="54"/>
      <c r="BJ2182" s="54"/>
      <c r="BK2182" s="54"/>
      <c r="BL2182" s="54"/>
      <c r="BM2182" s="54"/>
      <c r="BN2182" s="54"/>
      <c r="BO2182" s="54"/>
      <c r="BP2182" s="54"/>
      <c r="BQ2182" s="54"/>
      <c r="BR2182" s="54"/>
      <c r="BS2182" s="54"/>
      <c r="BT2182" s="54"/>
      <c r="BU2182" s="54"/>
      <c r="BV2182" s="55"/>
      <c r="BW2182" s="55"/>
      <c r="BX2182" s="55"/>
      <c r="BY2182" s="55"/>
      <c r="BZ2182" s="55"/>
      <c r="CA2182" s="55"/>
      <c r="CB2182" s="54"/>
      <c r="CC2182" s="54"/>
      <c r="CD2182" s="54"/>
      <c r="CE2182" s="54"/>
      <c r="CF2182" s="54"/>
      <c r="CG2182" s="54"/>
      <c r="CH2182" s="55"/>
      <c r="CI2182" s="55"/>
      <c r="CJ2182" s="55"/>
      <c r="CK2182" s="55"/>
      <c r="CL2182" s="55"/>
      <c r="CM2182" s="55"/>
      <c r="CN2182" s="55"/>
      <c r="CO2182" s="55"/>
      <c r="CP2182" s="55"/>
      <c r="CQ2182" s="55"/>
      <c r="CR2182" s="55"/>
      <c r="CS2182" s="55"/>
      <c r="CT2182" s="55"/>
      <c r="CU2182" s="55"/>
      <c r="CV2182" s="55"/>
      <c r="CW2182" s="55"/>
      <c r="CX2182" s="55"/>
      <c r="CY2182" s="55"/>
      <c r="CZ2182" s="55"/>
      <c r="DA2182" s="55"/>
      <c r="DB2182" s="55"/>
      <c r="DC2182" s="55"/>
      <c r="DD2182" s="55"/>
      <c r="DE2182" s="55"/>
      <c r="DF2182" s="55"/>
      <c r="DG2182" s="55"/>
      <c r="DH2182" s="55"/>
      <c r="DI2182" s="55"/>
      <c r="DJ2182" s="55"/>
      <c r="DK2182" s="55"/>
      <c r="DL2182" s="55"/>
      <c r="DM2182" s="55"/>
      <c r="DN2182" s="55"/>
      <c r="DO2182" s="55"/>
      <c r="DP2182" s="55"/>
      <c r="DQ2182" s="55"/>
      <c r="DR2182" s="55"/>
      <c r="DS2182" s="55"/>
      <c r="DT2182" s="55"/>
      <c r="DU2182" s="55"/>
      <c r="DV2182" s="55"/>
      <c r="DW2182" s="55"/>
      <c r="DX2182" s="55"/>
      <c r="DY2182" s="55"/>
      <c r="DZ2182" s="55"/>
      <c r="EA2182" s="55"/>
      <c r="EB2182" s="55"/>
      <c r="EC2182" s="55"/>
      <c r="EJ2182" s="55"/>
      <c r="EK2182" s="55"/>
      <c r="EL2182" s="55"/>
      <c r="EM2182" s="55"/>
      <c r="EN2182" s="55"/>
      <c r="EO2182" s="55"/>
      <c r="EP2182" s="55"/>
      <c r="EQ2182" s="55"/>
      <c r="ER2182" s="55"/>
      <c r="ES2182" s="55"/>
      <c r="ET2182" s="55"/>
      <c r="EU2182" s="55"/>
      <c r="EV2182" s="55"/>
      <c r="EW2182" s="55"/>
      <c r="EX2182" s="55"/>
      <c r="EY2182" s="55"/>
      <c r="EZ2182" s="55"/>
      <c r="FA2182" s="55"/>
      <c r="FB2182" s="55"/>
      <c r="FC2182" s="55"/>
      <c r="FD2182" s="55"/>
      <c r="FK2182" s="479"/>
      <c r="FL2182" s="479"/>
      <c r="FM2182" s="479"/>
      <c r="FN2182" s="479"/>
      <c r="FQ2182" s="479"/>
      <c r="FR2182" s="479"/>
      <c r="FS2182" s="479"/>
      <c r="FT2182" s="479"/>
      <c r="FU2182" s="479"/>
      <c r="FV2182" s="479"/>
      <c r="FW2182" s="479"/>
      <c r="FX2182" s="479"/>
      <c r="FY2182" s="479"/>
    </row>
    <row r="2183" spans="1:181" s="135" customFormat="1">
      <c r="A2183" s="165"/>
      <c r="B2183" s="161"/>
      <c r="C2183" s="161"/>
      <c r="D2183" s="161"/>
      <c r="E2183" s="161"/>
      <c r="F2183" s="161"/>
      <c r="G2183" s="161"/>
      <c r="H2183" s="161"/>
      <c r="I2183" s="161"/>
      <c r="J2183" s="161"/>
      <c r="K2183" s="161"/>
      <c r="L2183" s="161"/>
      <c r="M2183" s="161"/>
      <c r="N2183" s="161"/>
      <c r="O2183" s="161"/>
      <c r="P2183" s="161"/>
      <c r="Q2183" s="161"/>
      <c r="R2183" s="161"/>
      <c r="S2183" s="161"/>
      <c r="T2183" s="161"/>
      <c r="U2183" s="161"/>
      <c r="V2183" s="161"/>
      <c r="W2183" s="161"/>
      <c r="X2183" s="161"/>
      <c r="Y2183" s="161"/>
      <c r="Z2183" s="161"/>
      <c r="AA2183" s="161"/>
      <c r="AB2183" s="161"/>
      <c r="AC2183" s="161"/>
      <c r="AD2183" s="161"/>
      <c r="AE2183" s="161"/>
      <c r="AF2183" s="161"/>
      <c r="AG2183" s="161"/>
      <c r="AH2183" s="161"/>
      <c r="AI2183" s="161"/>
      <c r="AJ2183" s="161"/>
      <c r="AK2183" s="161"/>
      <c r="AL2183" s="161"/>
      <c r="AM2183" s="161"/>
      <c r="AN2183" s="161"/>
      <c r="AO2183" s="161"/>
      <c r="AP2183" s="161"/>
      <c r="AQ2183" s="161"/>
      <c r="AR2183" s="161"/>
      <c r="AS2183" s="161"/>
      <c r="AT2183" s="161"/>
      <c r="AU2183" s="161"/>
      <c r="AV2183" s="161"/>
      <c r="AW2183" s="54"/>
      <c r="AX2183" s="54"/>
      <c r="AY2183" s="54"/>
      <c r="AZ2183" s="54"/>
      <c r="BA2183" s="54"/>
      <c r="BB2183" s="54"/>
      <c r="BC2183" s="54"/>
      <c r="BD2183" s="54"/>
      <c r="BE2183" s="54"/>
      <c r="BF2183" s="54"/>
      <c r="BG2183" s="54"/>
      <c r="BH2183" s="54"/>
      <c r="BI2183" s="54"/>
      <c r="BJ2183" s="54"/>
      <c r="BK2183" s="54"/>
      <c r="BL2183" s="54"/>
      <c r="BM2183" s="54"/>
      <c r="BN2183" s="54"/>
      <c r="BO2183" s="54"/>
      <c r="BP2183" s="54"/>
      <c r="BQ2183" s="54"/>
      <c r="BR2183" s="54"/>
      <c r="BS2183" s="54"/>
      <c r="BT2183" s="54"/>
      <c r="BU2183" s="54"/>
      <c r="BV2183" s="55"/>
      <c r="BW2183" s="55"/>
      <c r="BX2183" s="55"/>
      <c r="BY2183" s="55"/>
      <c r="BZ2183" s="55"/>
      <c r="CA2183" s="55"/>
      <c r="CB2183" s="54"/>
      <c r="CC2183" s="54"/>
      <c r="CD2183" s="54"/>
      <c r="CE2183" s="54"/>
      <c r="CF2183" s="54"/>
      <c r="CG2183" s="54"/>
      <c r="CH2183" s="55"/>
      <c r="CI2183" s="55"/>
      <c r="CJ2183" s="55"/>
      <c r="CK2183" s="55"/>
      <c r="CL2183" s="55"/>
      <c r="CM2183" s="55"/>
      <c r="CN2183" s="55"/>
      <c r="CO2183" s="55"/>
      <c r="CP2183" s="55"/>
      <c r="CQ2183" s="55"/>
      <c r="CR2183" s="55"/>
      <c r="CS2183" s="55"/>
      <c r="CT2183" s="55"/>
      <c r="CU2183" s="55"/>
      <c r="CV2183" s="55"/>
      <c r="CW2183" s="55"/>
      <c r="CX2183" s="55"/>
      <c r="CY2183" s="55"/>
      <c r="CZ2183" s="55"/>
      <c r="DA2183" s="55"/>
      <c r="DB2183" s="55"/>
      <c r="DC2183" s="55"/>
      <c r="DD2183" s="55"/>
      <c r="DE2183" s="55"/>
      <c r="DF2183" s="55"/>
      <c r="DG2183" s="55"/>
      <c r="DH2183" s="55"/>
      <c r="DI2183" s="55"/>
      <c r="DJ2183" s="55"/>
      <c r="DK2183" s="55"/>
      <c r="DL2183" s="55"/>
      <c r="DM2183" s="55"/>
      <c r="DN2183" s="55"/>
      <c r="DO2183" s="55"/>
      <c r="DP2183" s="55"/>
      <c r="DQ2183" s="55"/>
      <c r="DR2183" s="55"/>
      <c r="DS2183" s="55"/>
      <c r="DT2183" s="55"/>
      <c r="DU2183" s="55"/>
      <c r="DV2183" s="55"/>
      <c r="DW2183" s="55"/>
      <c r="DX2183" s="55"/>
      <c r="DY2183" s="55"/>
      <c r="DZ2183" s="55"/>
      <c r="EA2183" s="55"/>
      <c r="EB2183" s="55"/>
      <c r="EC2183" s="55"/>
      <c r="EJ2183" s="55"/>
      <c r="EK2183" s="55"/>
      <c r="EL2183" s="55"/>
      <c r="EM2183" s="55"/>
      <c r="EN2183" s="55"/>
      <c r="EO2183" s="55"/>
      <c r="EP2183" s="55"/>
      <c r="EQ2183" s="55"/>
      <c r="ER2183" s="55"/>
      <c r="ES2183" s="55"/>
      <c r="ET2183" s="55"/>
      <c r="EU2183" s="55"/>
      <c r="EV2183" s="55"/>
      <c r="EW2183" s="55"/>
      <c r="EX2183" s="55"/>
      <c r="EY2183" s="55"/>
      <c r="EZ2183" s="55"/>
      <c r="FA2183" s="55"/>
      <c r="FB2183" s="55"/>
      <c r="FC2183" s="55"/>
      <c r="FD2183" s="55"/>
      <c r="FK2183" s="479"/>
      <c r="FL2183" s="479"/>
      <c r="FM2183" s="479"/>
      <c r="FN2183" s="479"/>
      <c r="FQ2183" s="479"/>
      <c r="FR2183" s="479"/>
      <c r="FS2183" s="479"/>
      <c r="FT2183" s="479"/>
      <c r="FU2183" s="479"/>
      <c r="FV2183" s="479"/>
      <c r="FW2183" s="479"/>
      <c r="FX2183" s="479"/>
      <c r="FY2183" s="479"/>
    </row>
    <row r="2184" spans="1:181" s="135" customFormat="1">
      <c r="A2184" s="165"/>
      <c r="B2184" s="161"/>
      <c r="C2184" s="161"/>
      <c r="D2184" s="161"/>
      <c r="E2184" s="161"/>
      <c r="F2184" s="161"/>
      <c r="G2184" s="161"/>
      <c r="H2184" s="161"/>
      <c r="I2184" s="161"/>
      <c r="J2184" s="161"/>
      <c r="K2184" s="161"/>
      <c r="L2184" s="161"/>
      <c r="M2184" s="161"/>
      <c r="N2184" s="161"/>
      <c r="O2184" s="161"/>
      <c r="P2184" s="161"/>
      <c r="Q2184" s="161"/>
      <c r="R2184" s="161"/>
      <c r="S2184" s="161"/>
      <c r="T2184" s="161"/>
      <c r="U2184" s="161"/>
      <c r="V2184" s="161"/>
      <c r="W2184" s="161"/>
      <c r="X2184" s="161"/>
      <c r="Y2184" s="161"/>
      <c r="Z2184" s="161"/>
      <c r="AA2184" s="161"/>
      <c r="AB2184" s="161"/>
      <c r="AC2184" s="161"/>
      <c r="AD2184" s="161"/>
      <c r="AE2184" s="161"/>
      <c r="AF2184" s="161"/>
      <c r="AG2184" s="161"/>
      <c r="AH2184" s="161"/>
      <c r="AI2184" s="161"/>
      <c r="AJ2184" s="161"/>
      <c r="AK2184" s="161"/>
      <c r="AL2184" s="161"/>
      <c r="AM2184" s="161"/>
      <c r="AN2184" s="161"/>
      <c r="AO2184" s="161"/>
      <c r="AP2184" s="161"/>
      <c r="AQ2184" s="161"/>
      <c r="AR2184" s="161"/>
      <c r="AS2184" s="161"/>
      <c r="AT2184" s="161"/>
      <c r="AU2184" s="161"/>
      <c r="AV2184" s="161"/>
      <c r="AW2184" s="54"/>
      <c r="AX2184" s="54"/>
      <c r="AY2184" s="54"/>
      <c r="AZ2184" s="54"/>
      <c r="BA2184" s="54"/>
      <c r="BB2184" s="54"/>
      <c r="BC2184" s="54"/>
      <c r="BD2184" s="54"/>
      <c r="BE2184" s="54"/>
      <c r="BF2184" s="54"/>
      <c r="BG2184" s="54"/>
      <c r="BH2184" s="54"/>
      <c r="BI2184" s="54"/>
      <c r="BJ2184" s="54"/>
      <c r="BK2184" s="54"/>
      <c r="BL2184" s="54"/>
      <c r="BM2184" s="54"/>
      <c r="BN2184" s="54"/>
      <c r="BO2184" s="54"/>
      <c r="BP2184" s="54"/>
      <c r="BQ2184" s="54"/>
      <c r="BR2184" s="54"/>
      <c r="BS2184" s="54"/>
      <c r="BT2184" s="54"/>
      <c r="BU2184" s="54"/>
      <c r="BV2184" s="55"/>
      <c r="BW2184" s="55"/>
      <c r="BX2184" s="55"/>
      <c r="BY2184" s="55"/>
      <c r="BZ2184" s="55"/>
      <c r="CA2184" s="55"/>
      <c r="CB2184" s="54"/>
      <c r="CC2184" s="54"/>
      <c r="CD2184" s="54"/>
      <c r="CE2184" s="54"/>
      <c r="CF2184" s="54"/>
      <c r="CG2184" s="54"/>
      <c r="CH2184" s="55"/>
      <c r="CI2184" s="55"/>
      <c r="CJ2184" s="55"/>
      <c r="CK2184" s="55"/>
      <c r="CL2184" s="55"/>
      <c r="CM2184" s="55"/>
      <c r="CN2184" s="55"/>
      <c r="CO2184" s="55"/>
      <c r="CP2184" s="55"/>
      <c r="CQ2184" s="55"/>
      <c r="CR2184" s="55"/>
      <c r="CS2184" s="55"/>
      <c r="CT2184" s="55"/>
      <c r="CU2184" s="55"/>
      <c r="CV2184" s="55"/>
      <c r="CW2184" s="55"/>
      <c r="CX2184" s="55"/>
      <c r="CY2184" s="55"/>
      <c r="CZ2184" s="55"/>
      <c r="DA2184" s="55"/>
      <c r="DB2184" s="55"/>
      <c r="DC2184" s="55"/>
      <c r="DD2184" s="55"/>
      <c r="DE2184" s="55"/>
      <c r="DF2184" s="55"/>
      <c r="DG2184" s="55"/>
      <c r="DH2184" s="55"/>
      <c r="DI2184" s="55"/>
      <c r="DJ2184" s="55"/>
      <c r="DK2184" s="55"/>
      <c r="DL2184" s="55"/>
      <c r="DM2184" s="55"/>
      <c r="DN2184" s="55"/>
      <c r="DO2184" s="55"/>
      <c r="DP2184" s="55"/>
      <c r="DQ2184" s="55"/>
      <c r="DR2184" s="55"/>
      <c r="DS2184" s="55"/>
      <c r="DT2184" s="55"/>
      <c r="DU2184" s="55"/>
      <c r="DV2184" s="55"/>
      <c r="DW2184" s="55"/>
      <c r="DX2184" s="55"/>
      <c r="DY2184" s="55"/>
      <c r="DZ2184" s="55"/>
      <c r="EA2184" s="55"/>
      <c r="EB2184" s="55"/>
      <c r="EC2184" s="55"/>
      <c r="EJ2184" s="55"/>
      <c r="EK2184" s="55"/>
      <c r="EL2184" s="55"/>
      <c r="EM2184" s="55"/>
      <c r="EN2184" s="55"/>
      <c r="EO2184" s="55"/>
      <c r="EP2184" s="55"/>
      <c r="EQ2184" s="55"/>
      <c r="ER2184" s="55"/>
      <c r="ES2184" s="55"/>
      <c r="ET2184" s="55"/>
      <c r="EU2184" s="55"/>
      <c r="EV2184" s="55"/>
      <c r="EW2184" s="55"/>
      <c r="EX2184" s="55"/>
      <c r="EY2184" s="55"/>
      <c r="EZ2184" s="55"/>
      <c r="FA2184" s="55"/>
      <c r="FB2184" s="55"/>
      <c r="FC2184" s="55"/>
      <c r="FD2184" s="55"/>
      <c r="FK2184" s="479"/>
      <c r="FL2184" s="479"/>
      <c r="FM2184" s="479"/>
      <c r="FN2184" s="479"/>
      <c r="FQ2184" s="479"/>
      <c r="FR2184" s="479"/>
      <c r="FS2184" s="479"/>
      <c r="FT2184" s="479"/>
      <c r="FU2184" s="479"/>
      <c r="FV2184" s="479"/>
      <c r="FW2184" s="479"/>
      <c r="FX2184" s="479"/>
      <c r="FY2184" s="479"/>
    </row>
    <row r="2185" spans="1:181" s="135" customFormat="1">
      <c r="A2185" s="165"/>
      <c r="B2185" s="161"/>
      <c r="C2185" s="161"/>
      <c r="D2185" s="161"/>
      <c r="E2185" s="161"/>
      <c r="F2185" s="161"/>
      <c r="G2185" s="161"/>
      <c r="H2185" s="161"/>
      <c r="I2185" s="161"/>
      <c r="J2185" s="161"/>
      <c r="K2185" s="161"/>
      <c r="L2185" s="161"/>
      <c r="M2185" s="161"/>
      <c r="N2185" s="161"/>
      <c r="O2185" s="161"/>
      <c r="P2185" s="161"/>
      <c r="Q2185" s="161"/>
      <c r="R2185" s="161"/>
      <c r="S2185" s="161"/>
      <c r="T2185" s="161"/>
      <c r="U2185" s="161"/>
      <c r="V2185" s="161"/>
      <c r="W2185" s="161"/>
      <c r="X2185" s="161"/>
      <c r="Y2185" s="161"/>
      <c r="Z2185" s="161"/>
      <c r="AA2185" s="161"/>
      <c r="AB2185" s="161"/>
      <c r="AC2185" s="161"/>
      <c r="AD2185" s="161"/>
      <c r="AE2185" s="161"/>
      <c r="AF2185" s="161"/>
      <c r="AG2185" s="161"/>
      <c r="AH2185" s="161"/>
      <c r="AI2185" s="161"/>
      <c r="AJ2185" s="161"/>
      <c r="AK2185" s="161"/>
      <c r="AL2185" s="161"/>
      <c r="AM2185" s="161"/>
      <c r="AN2185" s="161"/>
      <c r="AO2185" s="161"/>
      <c r="AP2185" s="161"/>
      <c r="AQ2185" s="161"/>
      <c r="AR2185" s="161"/>
      <c r="AS2185" s="161"/>
      <c r="AT2185" s="161"/>
      <c r="AU2185" s="161"/>
      <c r="AV2185" s="161"/>
      <c r="AW2185" s="54"/>
      <c r="AX2185" s="54"/>
      <c r="AY2185" s="54"/>
      <c r="AZ2185" s="54"/>
      <c r="BA2185" s="54"/>
      <c r="BB2185" s="54"/>
      <c r="BC2185" s="54"/>
      <c r="BD2185" s="54"/>
      <c r="BE2185" s="54"/>
      <c r="BF2185" s="54"/>
      <c r="BG2185" s="54"/>
      <c r="BH2185" s="54"/>
      <c r="BI2185" s="54"/>
      <c r="BJ2185" s="54"/>
      <c r="BK2185" s="54"/>
      <c r="BL2185" s="54"/>
      <c r="BM2185" s="54"/>
      <c r="BN2185" s="54"/>
      <c r="BO2185" s="54"/>
      <c r="BP2185" s="54"/>
      <c r="BQ2185" s="54"/>
      <c r="BR2185" s="54"/>
      <c r="BS2185" s="54"/>
      <c r="BT2185" s="54"/>
      <c r="BU2185" s="54"/>
      <c r="BV2185" s="55"/>
      <c r="BW2185" s="55"/>
      <c r="BX2185" s="55"/>
      <c r="BY2185" s="55"/>
      <c r="BZ2185" s="55"/>
      <c r="CA2185" s="55"/>
      <c r="CB2185" s="54"/>
      <c r="CC2185" s="54"/>
      <c r="CD2185" s="54"/>
      <c r="CE2185" s="54"/>
      <c r="CF2185" s="54"/>
      <c r="CG2185" s="54"/>
      <c r="CH2185" s="55"/>
      <c r="CI2185" s="55"/>
      <c r="CJ2185" s="55"/>
      <c r="CK2185" s="55"/>
      <c r="CL2185" s="55"/>
      <c r="CM2185" s="55"/>
      <c r="CN2185" s="55"/>
      <c r="CO2185" s="55"/>
      <c r="CP2185" s="55"/>
      <c r="CQ2185" s="55"/>
      <c r="CR2185" s="55"/>
      <c r="CS2185" s="55"/>
      <c r="CT2185" s="55"/>
      <c r="CU2185" s="55"/>
      <c r="CV2185" s="55"/>
      <c r="CW2185" s="55"/>
      <c r="CX2185" s="55"/>
      <c r="CY2185" s="55"/>
      <c r="CZ2185" s="55"/>
      <c r="DA2185" s="55"/>
      <c r="DB2185" s="55"/>
      <c r="DC2185" s="55"/>
      <c r="DD2185" s="55"/>
      <c r="DE2185" s="55"/>
      <c r="DF2185" s="55"/>
      <c r="DG2185" s="55"/>
      <c r="DH2185" s="55"/>
      <c r="DI2185" s="55"/>
      <c r="DJ2185" s="55"/>
      <c r="DK2185" s="55"/>
      <c r="DL2185" s="55"/>
      <c r="DM2185" s="55"/>
      <c r="DN2185" s="55"/>
      <c r="DO2185" s="55"/>
      <c r="DP2185" s="55"/>
      <c r="DQ2185" s="55"/>
      <c r="DR2185" s="55"/>
      <c r="DS2185" s="55"/>
      <c r="DT2185" s="55"/>
      <c r="DU2185" s="55"/>
      <c r="DV2185" s="55"/>
      <c r="DW2185" s="55"/>
      <c r="DX2185" s="55"/>
      <c r="DY2185" s="55"/>
      <c r="DZ2185" s="55"/>
      <c r="EA2185" s="55"/>
      <c r="EB2185" s="55"/>
      <c r="EC2185" s="55"/>
      <c r="EJ2185" s="55"/>
      <c r="EK2185" s="55"/>
      <c r="EL2185" s="55"/>
      <c r="EM2185" s="55"/>
      <c r="EN2185" s="55"/>
      <c r="EO2185" s="55"/>
      <c r="EP2185" s="55"/>
      <c r="EQ2185" s="55"/>
      <c r="ER2185" s="55"/>
      <c r="ES2185" s="55"/>
      <c r="ET2185" s="55"/>
      <c r="EU2185" s="55"/>
      <c r="EV2185" s="55"/>
      <c r="EW2185" s="55"/>
      <c r="EX2185" s="55"/>
      <c r="EY2185" s="55"/>
      <c r="EZ2185" s="55"/>
      <c r="FA2185" s="55"/>
      <c r="FB2185" s="55"/>
      <c r="FC2185" s="55"/>
      <c r="FD2185" s="55"/>
      <c r="FK2185" s="479"/>
      <c r="FL2185" s="479"/>
      <c r="FM2185" s="479"/>
      <c r="FN2185" s="479"/>
      <c r="FQ2185" s="479"/>
      <c r="FR2185" s="479"/>
      <c r="FS2185" s="479"/>
      <c r="FT2185" s="479"/>
      <c r="FU2185" s="479"/>
      <c r="FV2185" s="479"/>
      <c r="FW2185" s="479"/>
      <c r="FX2185" s="479"/>
      <c r="FY2185" s="479"/>
    </row>
    <row r="2186" spans="1:181" s="135" customFormat="1">
      <c r="A2186" s="165"/>
      <c r="B2186" s="161"/>
      <c r="C2186" s="161"/>
      <c r="D2186" s="161"/>
      <c r="E2186" s="161"/>
      <c r="F2186" s="161"/>
      <c r="G2186" s="161"/>
      <c r="H2186" s="161"/>
      <c r="I2186" s="161"/>
      <c r="J2186" s="161"/>
      <c r="K2186" s="161"/>
      <c r="L2186" s="161"/>
      <c r="M2186" s="161"/>
      <c r="N2186" s="161"/>
      <c r="O2186" s="161"/>
      <c r="P2186" s="161"/>
      <c r="Q2186" s="161"/>
      <c r="R2186" s="161"/>
      <c r="S2186" s="161"/>
      <c r="T2186" s="161"/>
      <c r="U2186" s="161"/>
      <c r="V2186" s="161"/>
      <c r="W2186" s="161"/>
      <c r="X2186" s="161"/>
      <c r="Y2186" s="161"/>
      <c r="Z2186" s="161"/>
      <c r="AA2186" s="161"/>
      <c r="AB2186" s="161"/>
      <c r="AC2186" s="161"/>
      <c r="AD2186" s="161"/>
      <c r="AE2186" s="161"/>
      <c r="AF2186" s="161"/>
      <c r="AG2186" s="161"/>
      <c r="AH2186" s="161"/>
      <c r="AI2186" s="161"/>
      <c r="AJ2186" s="161"/>
      <c r="AK2186" s="161"/>
      <c r="AL2186" s="161"/>
      <c r="AM2186" s="161"/>
      <c r="AN2186" s="161"/>
      <c r="AO2186" s="161"/>
      <c r="AP2186" s="161"/>
      <c r="AQ2186" s="161"/>
      <c r="AR2186" s="161"/>
      <c r="AS2186" s="161"/>
      <c r="AT2186" s="161"/>
      <c r="AU2186" s="161"/>
      <c r="AV2186" s="161"/>
      <c r="AW2186" s="54"/>
      <c r="AX2186" s="54"/>
      <c r="AY2186" s="54"/>
      <c r="AZ2186" s="54"/>
      <c r="BA2186" s="54"/>
      <c r="BB2186" s="54"/>
      <c r="BC2186" s="54"/>
      <c r="BD2186" s="54"/>
      <c r="BE2186" s="54"/>
      <c r="BF2186" s="54"/>
      <c r="BG2186" s="54"/>
      <c r="BH2186" s="54"/>
      <c r="BI2186" s="54"/>
      <c r="BJ2186" s="54"/>
      <c r="BK2186" s="54"/>
      <c r="BL2186" s="54"/>
      <c r="BM2186" s="54"/>
      <c r="BN2186" s="54"/>
      <c r="BO2186" s="54"/>
      <c r="BP2186" s="54"/>
      <c r="BQ2186" s="54"/>
      <c r="BR2186" s="54"/>
      <c r="BS2186" s="54"/>
      <c r="BT2186" s="54"/>
      <c r="BU2186" s="54"/>
      <c r="BV2186" s="55"/>
      <c r="BW2186" s="55"/>
      <c r="BX2186" s="55"/>
      <c r="BY2186" s="55"/>
      <c r="BZ2186" s="55"/>
      <c r="CA2186" s="55"/>
      <c r="CB2186" s="54"/>
      <c r="CC2186" s="54"/>
      <c r="CD2186" s="54"/>
      <c r="CE2186" s="54"/>
      <c r="CF2186" s="54"/>
      <c r="CG2186" s="54"/>
      <c r="CH2186" s="55"/>
      <c r="CI2186" s="55"/>
      <c r="CJ2186" s="55"/>
      <c r="CK2186" s="55"/>
      <c r="CL2186" s="55"/>
      <c r="CM2186" s="55"/>
      <c r="CN2186" s="55"/>
      <c r="CO2186" s="55"/>
      <c r="CP2186" s="55"/>
      <c r="CQ2186" s="55"/>
      <c r="CR2186" s="55"/>
      <c r="CS2186" s="55"/>
      <c r="CT2186" s="55"/>
      <c r="CU2186" s="55"/>
      <c r="CV2186" s="55"/>
      <c r="CW2186" s="55"/>
      <c r="CX2186" s="55"/>
      <c r="CY2186" s="55"/>
      <c r="CZ2186" s="55"/>
      <c r="DA2186" s="55"/>
      <c r="DB2186" s="55"/>
      <c r="DC2186" s="55"/>
      <c r="DD2186" s="55"/>
      <c r="DE2186" s="55"/>
      <c r="DF2186" s="55"/>
      <c r="DG2186" s="55"/>
      <c r="DH2186" s="55"/>
      <c r="DI2186" s="55"/>
      <c r="DJ2186" s="55"/>
      <c r="DK2186" s="55"/>
      <c r="DL2186" s="55"/>
      <c r="DM2186" s="55"/>
      <c r="DN2186" s="55"/>
      <c r="DO2186" s="55"/>
      <c r="DP2186" s="55"/>
      <c r="DQ2186" s="55"/>
      <c r="DR2186" s="55"/>
      <c r="DS2186" s="55"/>
      <c r="DT2186" s="55"/>
      <c r="DU2186" s="55"/>
      <c r="DV2186" s="55"/>
      <c r="DW2186" s="55"/>
      <c r="DX2186" s="55"/>
      <c r="DY2186" s="55"/>
      <c r="DZ2186" s="55"/>
      <c r="EA2186" s="55"/>
      <c r="EB2186" s="55"/>
      <c r="EC2186" s="55"/>
      <c r="EJ2186" s="55"/>
      <c r="EK2186" s="55"/>
      <c r="EL2186" s="55"/>
      <c r="EM2186" s="55"/>
      <c r="EN2186" s="55"/>
      <c r="EO2186" s="55"/>
      <c r="EP2186" s="55"/>
      <c r="EQ2186" s="55"/>
      <c r="ER2186" s="55"/>
      <c r="ES2186" s="55"/>
      <c r="ET2186" s="55"/>
      <c r="EU2186" s="55"/>
      <c r="EV2186" s="55"/>
      <c r="EW2186" s="55"/>
      <c r="EX2186" s="55"/>
      <c r="EY2186" s="55"/>
      <c r="EZ2186" s="55"/>
      <c r="FA2186" s="55"/>
      <c r="FB2186" s="55"/>
      <c r="FC2186" s="55"/>
      <c r="FD2186" s="55"/>
      <c r="FK2186" s="479"/>
      <c r="FL2186" s="479"/>
      <c r="FM2186" s="479"/>
      <c r="FN2186" s="479"/>
      <c r="FQ2186" s="479"/>
      <c r="FR2186" s="479"/>
      <c r="FS2186" s="479"/>
      <c r="FT2186" s="479"/>
      <c r="FU2186" s="479"/>
      <c r="FV2186" s="479"/>
      <c r="FW2186" s="479"/>
      <c r="FX2186" s="479"/>
      <c r="FY2186" s="479"/>
    </row>
    <row r="2187" spans="1:181" s="135" customFormat="1">
      <c r="A2187" s="165"/>
      <c r="B2187" s="161"/>
      <c r="C2187" s="161"/>
      <c r="D2187" s="161"/>
      <c r="E2187" s="161"/>
      <c r="F2187" s="161"/>
      <c r="G2187" s="161"/>
      <c r="H2187" s="161"/>
      <c r="I2187" s="161"/>
      <c r="J2187" s="161"/>
      <c r="K2187" s="161"/>
      <c r="L2187" s="161"/>
      <c r="M2187" s="161"/>
      <c r="N2187" s="161"/>
      <c r="O2187" s="161"/>
      <c r="P2187" s="161"/>
      <c r="Q2187" s="161"/>
      <c r="R2187" s="161"/>
      <c r="S2187" s="161"/>
      <c r="T2187" s="161"/>
      <c r="U2187" s="161"/>
      <c r="V2187" s="161"/>
      <c r="W2187" s="161"/>
      <c r="X2187" s="161"/>
      <c r="Y2187" s="161"/>
      <c r="Z2187" s="161"/>
      <c r="AA2187" s="161"/>
      <c r="AB2187" s="161"/>
      <c r="AC2187" s="161"/>
      <c r="AD2187" s="161"/>
      <c r="AE2187" s="161"/>
      <c r="AF2187" s="161"/>
      <c r="AG2187" s="161"/>
      <c r="AH2187" s="161"/>
      <c r="AI2187" s="161"/>
      <c r="AJ2187" s="161"/>
      <c r="AK2187" s="161"/>
      <c r="AL2187" s="161"/>
      <c r="AM2187" s="161"/>
      <c r="AN2187" s="161"/>
      <c r="AO2187" s="161"/>
      <c r="AP2187" s="161"/>
      <c r="AQ2187" s="161"/>
      <c r="AR2187" s="161"/>
      <c r="AS2187" s="161"/>
      <c r="AT2187" s="161"/>
      <c r="AU2187" s="161"/>
      <c r="AV2187" s="161"/>
      <c r="AW2187" s="54"/>
      <c r="AX2187" s="54"/>
      <c r="AY2187" s="54"/>
      <c r="AZ2187" s="54"/>
      <c r="BA2187" s="54"/>
      <c r="BB2187" s="54"/>
      <c r="BC2187" s="54"/>
      <c r="BD2187" s="54"/>
      <c r="BE2187" s="54"/>
      <c r="BF2187" s="54"/>
      <c r="BG2187" s="54"/>
      <c r="BH2187" s="54"/>
      <c r="BI2187" s="54"/>
      <c r="BJ2187" s="54"/>
      <c r="BK2187" s="54"/>
      <c r="BL2187" s="54"/>
      <c r="BM2187" s="54"/>
      <c r="BN2187" s="54"/>
      <c r="BO2187" s="54"/>
      <c r="BP2187" s="54"/>
      <c r="BQ2187" s="54"/>
      <c r="BR2187" s="54"/>
      <c r="BS2187" s="54"/>
      <c r="BT2187" s="54"/>
      <c r="BU2187" s="54"/>
      <c r="BV2187" s="55"/>
      <c r="BW2187" s="55"/>
      <c r="BX2187" s="55"/>
      <c r="BY2187" s="55"/>
      <c r="BZ2187" s="55"/>
      <c r="CA2187" s="55"/>
      <c r="CB2187" s="54"/>
      <c r="CC2187" s="54"/>
      <c r="CD2187" s="54"/>
      <c r="CE2187" s="54"/>
      <c r="CF2187" s="54"/>
      <c r="CG2187" s="54"/>
      <c r="CH2187" s="55"/>
      <c r="CI2187" s="55"/>
      <c r="CJ2187" s="55"/>
      <c r="CK2187" s="55"/>
      <c r="CL2187" s="55"/>
      <c r="CM2187" s="55"/>
      <c r="CN2187" s="55"/>
      <c r="CO2187" s="55"/>
      <c r="CP2187" s="55"/>
      <c r="CQ2187" s="55"/>
      <c r="CR2187" s="55"/>
      <c r="CS2187" s="55"/>
      <c r="CT2187" s="55"/>
      <c r="CU2187" s="55"/>
      <c r="CV2187" s="55"/>
      <c r="CW2187" s="55"/>
      <c r="CX2187" s="55"/>
      <c r="CY2187" s="55"/>
      <c r="CZ2187" s="55"/>
      <c r="DA2187" s="55"/>
      <c r="DB2187" s="55"/>
      <c r="DC2187" s="55"/>
      <c r="DD2187" s="55"/>
      <c r="DE2187" s="55"/>
      <c r="DF2187" s="55"/>
      <c r="DG2187" s="55"/>
      <c r="DH2187" s="55"/>
      <c r="DI2187" s="55"/>
      <c r="DJ2187" s="55"/>
      <c r="DK2187" s="55"/>
      <c r="DL2187" s="55"/>
      <c r="DM2187" s="55"/>
      <c r="DN2187" s="55"/>
      <c r="DO2187" s="55"/>
      <c r="DP2187" s="55"/>
      <c r="DQ2187" s="55"/>
      <c r="DR2187" s="55"/>
      <c r="DS2187" s="55"/>
      <c r="DT2187" s="55"/>
      <c r="DU2187" s="55"/>
      <c r="DV2187" s="55"/>
      <c r="DW2187" s="55"/>
      <c r="DX2187" s="55"/>
      <c r="DY2187" s="55"/>
      <c r="DZ2187" s="55"/>
      <c r="EA2187" s="55"/>
      <c r="EB2187" s="55"/>
      <c r="EC2187" s="55"/>
      <c r="EJ2187" s="55"/>
      <c r="EK2187" s="55"/>
      <c r="EL2187" s="55"/>
      <c r="EM2187" s="55"/>
      <c r="EN2187" s="55"/>
      <c r="EO2187" s="55"/>
      <c r="EP2187" s="55"/>
      <c r="EQ2187" s="55"/>
      <c r="ER2187" s="55"/>
      <c r="ES2187" s="55"/>
      <c r="ET2187" s="55"/>
      <c r="EU2187" s="55"/>
      <c r="EV2187" s="55"/>
      <c r="EW2187" s="55"/>
      <c r="EX2187" s="55"/>
      <c r="EY2187" s="55"/>
      <c r="EZ2187" s="55"/>
      <c r="FA2187" s="55"/>
      <c r="FB2187" s="55"/>
      <c r="FC2187" s="55"/>
      <c r="FD2187" s="55"/>
      <c r="FK2187" s="479"/>
      <c r="FL2187" s="479"/>
      <c r="FM2187" s="479"/>
      <c r="FN2187" s="479"/>
      <c r="FQ2187" s="479"/>
      <c r="FR2187" s="479"/>
      <c r="FS2187" s="479"/>
      <c r="FT2187" s="479"/>
      <c r="FU2187" s="479"/>
      <c r="FV2187" s="479"/>
      <c r="FW2187" s="479"/>
      <c r="FX2187" s="479"/>
      <c r="FY2187" s="479"/>
    </row>
    <row r="2188" spans="1:181" s="135" customFormat="1">
      <c r="A2188" s="165"/>
      <c r="B2188" s="161"/>
      <c r="C2188" s="161"/>
      <c r="D2188" s="161"/>
      <c r="E2188" s="161"/>
      <c r="F2188" s="161"/>
      <c r="G2188" s="161"/>
      <c r="H2188" s="161"/>
      <c r="I2188" s="161"/>
      <c r="J2188" s="161"/>
      <c r="K2188" s="161"/>
      <c r="L2188" s="161"/>
      <c r="M2188" s="161"/>
      <c r="N2188" s="161"/>
      <c r="O2188" s="161"/>
      <c r="P2188" s="161"/>
      <c r="Q2188" s="161"/>
      <c r="R2188" s="161"/>
      <c r="S2188" s="161"/>
      <c r="T2188" s="161"/>
      <c r="U2188" s="161"/>
      <c r="V2188" s="161"/>
      <c r="W2188" s="161"/>
      <c r="X2188" s="161"/>
      <c r="Y2188" s="161"/>
      <c r="Z2188" s="161"/>
      <c r="AA2188" s="161"/>
      <c r="AB2188" s="161"/>
      <c r="AC2188" s="161"/>
      <c r="AD2188" s="161"/>
      <c r="AE2188" s="161"/>
      <c r="AF2188" s="161"/>
      <c r="AG2188" s="161"/>
      <c r="AH2188" s="161"/>
      <c r="AI2188" s="161"/>
      <c r="AJ2188" s="161"/>
      <c r="AK2188" s="161"/>
      <c r="AL2188" s="161"/>
      <c r="AM2188" s="161"/>
      <c r="AN2188" s="161"/>
      <c r="AO2188" s="161"/>
      <c r="AP2188" s="161"/>
      <c r="AQ2188" s="161"/>
      <c r="AR2188" s="161"/>
      <c r="AS2188" s="161"/>
      <c r="AT2188" s="161"/>
      <c r="AU2188" s="161"/>
      <c r="AV2188" s="161"/>
      <c r="AW2188" s="54"/>
      <c r="AX2188" s="54"/>
      <c r="AY2188" s="54"/>
      <c r="AZ2188" s="54"/>
      <c r="BA2188" s="54"/>
      <c r="BB2188" s="54"/>
      <c r="BC2188" s="54"/>
      <c r="BD2188" s="54"/>
      <c r="BE2188" s="54"/>
      <c r="BF2188" s="54"/>
      <c r="BG2188" s="54"/>
      <c r="BH2188" s="54"/>
      <c r="BI2188" s="54"/>
      <c r="BJ2188" s="54"/>
      <c r="BK2188" s="54"/>
      <c r="BL2188" s="54"/>
      <c r="BM2188" s="54"/>
      <c r="BN2188" s="54"/>
      <c r="BO2188" s="54"/>
      <c r="BP2188" s="54"/>
      <c r="BQ2188" s="54"/>
      <c r="BR2188" s="54"/>
      <c r="BS2188" s="54"/>
      <c r="BT2188" s="54"/>
      <c r="BU2188" s="54"/>
      <c r="BV2188" s="55"/>
      <c r="BW2188" s="55"/>
      <c r="BX2188" s="55"/>
      <c r="BY2188" s="55"/>
      <c r="BZ2188" s="55"/>
      <c r="CA2188" s="55"/>
      <c r="CB2188" s="54"/>
      <c r="CC2188" s="54"/>
      <c r="CD2188" s="54"/>
      <c r="CE2188" s="54"/>
      <c r="CF2188" s="54"/>
      <c r="CG2188" s="54"/>
      <c r="CH2188" s="55"/>
      <c r="CI2188" s="55"/>
      <c r="CJ2188" s="55"/>
      <c r="CK2188" s="55"/>
      <c r="CL2188" s="55"/>
      <c r="CM2188" s="55"/>
      <c r="CN2188" s="55"/>
      <c r="CO2188" s="55"/>
      <c r="CP2188" s="55"/>
      <c r="CQ2188" s="55"/>
      <c r="CR2188" s="55"/>
      <c r="CS2188" s="55"/>
      <c r="CT2188" s="55"/>
      <c r="CU2188" s="55"/>
      <c r="CV2188" s="55"/>
      <c r="CW2188" s="55"/>
      <c r="CX2188" s="55"/>
      <c r="CY2188" s="55"/>
      <c r="CZ2188" s="55"/>
      <c r="DA2188" s="55"/>
      <c r="DB2188" s="55"/>
      <c r="DC2188" s="55"/>
      <c r="DD2188" s="55"/>
      <c r="DE2188" s="55"/>
      <c r="DF2188" s="55"/>
      <c r="DG2188" s="55"/>
      <c r="DH2188" s="55"/>
      <c r="DI2188" s="55"/>
      <c r="DJ2188" s="55"/>
      <c r="DK2188" s="55"/>
      <c r="DL2188" s="55"/>
      <c r="DM2188" s="55"/>
      <c r="DN2188" s="55"/>
      <c r="DO2188" s="55"/>
      <c r="DP2188" s="55"/>
      <c r="DQ2188" s="55"/>
      <c r="DR2188" s="55"/>
      <c r="DS2188" s="55"/>
      <c r="DT2188" s="55"/>
      <c r="DU2188" s="55"/>
      <c r="DV2188" s="55"/>
      <c r="DW2188" s="55"/>
      <c r="DX2188" s="55"/>
      <c r="DY2188" s="55"/>
      <c r="DZ2188" s="55"/>
      <c r="EA2188" s="55"/>
      <c r="EB2188" s="55"/>
      <c r="EC2188" s="55"/>
      <c r="EJ2188" s="55"/>
      <c r="EK2188" s="55"/>
      <c r="EL2188" s="55"/>
      <c r="EM2188" s="55"/>
      <c r="EN2188" s="55"/>
      <c r="EO2188" s="55"/>
      <c r="EP2188" s="55"/>
      <c r="EQ2188" s="55"/>
      <c r="ER2188" s="55"/>
      <c r="ES2188" s="55"/>
      <c r="ET2188" s="55"/>
      <c r="EU2188" s="55"/>
      <c r="EV2188" s="55"/>
      <c r="EW2188" s="55"/>
      <c r="EX2188" s="55"/>
      <c r="EY2188" s="55"/>
      <c r="EZ2188" s="55"/>
      <c r="FA2188" s="55"/>
      <c r="FB2188" s="55"/>
      <c r="FC2188" s="55"/>
      <c r="FD2188" s="55"/>
      <c r="FK2188" s="479"/>
      <c r="FL2188" s="479"/>
      <c r="FM2188" s="479"/>
      <c r="FN2188" s="479"/>
      <c r="FQ2188" s="479"/>
      <c r="FR2188" s="479"/>
      <c r="FS2188" s="479"/>
      <c r="FT2188" s="479"/>
      <c r="FU2188" s="479"/>
      <c r="FV2188" s="479"/>
      <c r="FW2188" s="479"/>
      <c r="FX2188" s="479"/>
      <c r="FY2188" s="479"/>
    </row>
    <row r="2189" spans="1:181" s="135" customFormat="1">
      <c r="A2189" s="165"/>
      <c r="B2189" s="161"/>
      <c r="C2189" s="161"/>
      <c r="D2189" s="161"/>
      <c r="E2189" s="161"/>
      <c r="F2189" s="161"/>
      <c r="G2189" s="161"/>
      <c r="H2189" s="161"/>
      <c r="I2189" s="161"/>
      <c r="J2189" s="161"/>
      <c r="K2189" s="161"/>
      <c r="L2189" s="161"/>
      <c r="M2189" s="161"/>
      <c r="N2189" s="161"/>
      <c r="O2189" s="161"/>
      <c r="P2189" s="161"/>
      <c r="Q2189" s="161"/>
      <c r="R2189" s="161"/>
      <c r="S2189" s="161"/>
      <c r="T2189" s="161"/>
      <c r="U2189" s="161"/>
      <c r="V2189" s="161"/>
      <c r="W2189" s="161"/>
      <c r="X2189" s="161"/>
      <c r="Y2189" s="161"/>
      <c r="Z2189" s="161"/>
      <c r="AA2189" s="161"/>
      <c r="AB2189" s="161"/>
      <c r="AC2189" s="161"/>
      <c r="AD2189" s="161"/>
      <c r="AE2189" s="161"/>
      <c r="AF2189" s="161"/>
      <c r="AG2189" s="161"/>
      <c r="AH2189" s="161"/>
      <c r="AI2189" s="161"/>
      <c r="AJ2189" s="161"/>
      <c r="AK2189" s="161"/>
      <c r="AL2189" s="161"/>
      <c r="AM2189" s="161"/>
      <c r="AN2189" s="161"/>
      <c r="AO2189" s="161"/>
      <c r="AP2189" s="161"/>
      <c r="AQ2189" s="161"/>
      <c r="AR2189" s="161"/>
      <c r="AS2189" s="161"/>
      <c r="AT2189" s="161"/>
      <c r="AU2189" s="161"/>
      <c r="AV2189" s="161"/>
      <c r="AW2189" s="54"/>
      <c r="AX2189" s="54"/>
      <c r="AY2189" s="54"/>
      <c r="AZ2189" s="54"/>
      <c r="BA2189" s="54"/>
      <c r="BB2189" s="54"/>
      <c r="BC2189" s="54"/>
      <c r="BD2189" s="54"/>
      <c r="BE2189" s="54"/>
      <c r="BF2189" s="54"/>
      <c r="BG2189" s="54"/>
      <c r="BH2189" s="54"/>
      <c r="BI2189" s="54"/>
      <c r="BJ2189" s="54"/>
      <c r="BK2189" s="54"/>
      <c r="BL2189" s="54"/>
      <c r="BM2189" s="54"/>
      <c r="BN2189" s="54"/>
      <c r="BO2189" s="54"/>
      <c r="BP2189" s="54"/>
      <c r="BQ2189" s="54"/>
      <c r="BR2189" s="54"/>
      <c r="BS2189" s="54"/>
      <c r="BT2189" s="54"/>
      <c r="BU2189" s="54"/>
      <c r="BV2189" s="55"/>
      <c r="BW2189" s="55"/>
      <c r="BX2189" s="55"/>
      <c r="BY2189" s="55"/>
      <c r="BZ2189" s="55"/>
      <c r="CA2189" s="55"/>
      <c r="CB2189" s="54"/>
      <c r="CC2189" s="54"/>
      <c r="CD2189" s="54"/>
      <c r="CE2189" s="54"/>
      <c r="CF2189" s="54"/>
      <c r="CG2189" s="54"/>
      <c r="CH2189" s="55"/>
      <c r="CI2189" s="55"/>
      <c r="CJ2189" s="55"/>
      <c r="CK2189" s="55"/>
      <c r="CL2189" s="55"/>
      <c r="CM2189" s="55"/>
      <c r="CN2189" s="55"/>
      <c r="CO2189" s="55"/>
      <c r="CP2189" s="55"/>
      <c r="CQ2189" s="55"/>
      <c r="CR2189" s="55"/>
      <c r="CS2189" s="55"/>
      <c r="CT2189" s="55"/>
      <c r="CU2189" s="55"/>
      <c r="CV2189" s="55"/>
      <c r="CW2189" s="55"/>
      <c r="CX2189" s="55"/>
      <c r="CY2189" s="55"/>
      <c r="CZ2189" s="55"/>
      <c r="DA2189" s="55"/>
      <c r="DB2189" s="55"/>
      <c r="DC2189" s="55"/>
      <c r="DD2189" s="55"/>
      <c r="DE2189" s="55"/>
      <c r="DF2189" s="55"/>
      <c r="DG2189" s="55"/>
      <c r="DH2189" s="55"/>
      <c r="DI2189" s="55"/>
      <c r="DJ2189" s="55"/>
      <c r="DK2189" s="55"/>
      <c r="DL2189" s="55"/>
      <c r="DM2189" s="55"/>
      <c r="DN2189" s="55"/>
      <c r="DO2189" s="55"/>
      <c r="DP2189" s="55"/>
      <c r="DQ2189" s="55"/>
      <c r="DR2189" s="55"/>
      <c r="DS2189" s="55"/>
      <c r="DT2189" s="55"/>
      <c r="DU2189" s="55"/>
      <c r="DV2189" s="55"/>
      <c r="DW2189" s="55"/>
      <c r="DX2189" s="55"/>
      <c r="DY2189" s="55"/>
      <c r="DZ2189" s="55"/>
      <c r="EA2189" s="55"/>
      <c r="EB2189" s="55"/>
      <c r="EC2189" s="55"/>
      <c r="EJ2189" s="55"/>
      <c r="EK2189" s="55"/>
      <c r="EL2189" s="55"/>
      <c r="EM2189" s="55"/>
      <c r="EN2189" s="55"/>
      <c r="EO2189" s="55"/>
      <c r="EP2189" s="55"/>
      <c r="EQ2189" s="55"/>
      <c r="ER2189" s="55"/>
      <c r="ES2189" s="55"/>
      <c r="ET2189" s="55"/>
      <c r="EU2189" s="55"/>
      <c r="EV2189" s="55"/>
      <c r="EW2189" s="55"/>
      <c r="EX2189" s="55"/>
      <c r="EY2189" s="55"/>
      <c r="EZ2189" s="55"/>
      <c r="FA2189" s="55"/>
      <c r="FB2189" s="55"/>
      <c r="FC2189" s="55"/>
      <c r="FD2189" s="55"/>
      <c r="FK2189" s="479"/>
      <c r="FL2189" s="479"/>
      <c r="FM2189" s="479"/>
      <c r="FN2189" s="479"/>
      <c r="FQ2189" s="479"/>
      <c r="FR2189" s="479"/>
      <c r="FS2189" s="479"/>
      <c r="FT2189" s="479"/>
      <c r="FU2189" s="479"/>
      <c r="FV2189" s="479"/>
      <c r="FW2189" s="479"/>
      <c r="FX2189" s="479"/>
      <c r="FY2189" s="479"/>
    </row>
    <row r="2190" spans="1:181" s="135" customFormat="1">
      <c r="A2190" s="165"/>
      <c r="B2190" s="161"/>
      <c r="C2190" s="161"/>
      <c r="D2190" s="161"/>
      <c r="E2190" s="161"/>
      <c r="F2190" s="161"/>
      <c r="G2190" s="161"/>
      <c r="H2190" s="161"/>
      <c r="I2190" s="161"/>
      <c r="J2190" s="161"/>
      <c r="K2190" s="161"/>
      <c r="L2190" s="161"/>
      <c r="M2190" s="161"/>
      <c r="N2190" s="161"/>
      <c r="O2190" s="161"/>
      <c r="P2190" s="161"/>
      <c r="Q2190" s="161"/>
      <c r="R2190" s="161"/>
      <c r="S2190" s="161"/>
      <c r="T2190" s="161"/>
      <c r="U2190" s="161"/>
      <c r="V2190" s="161"/>
      <c r="W2190" s="161"/>
      <c r="X2190" s="161"/>
      <c r="Y2190" s="161"/>
      <c r="Z2190" s="161"/>
      <c r="AA2190" s="161"/>
      <c r="AB2190" s="161"/>
      <c r="AC2190" s="161"/>
      <c r="AD2190" s="161"/>
      <c r="AE2190" s="161"/>
      <c r="AF2190" s="161"/>
      <c r="AG2190" s="161"/>
      <c r="AH2190" s="161"/>
      <c r="AI2190" s="161"/>
      <c r="AJ2190" s="161"/>
      <c r="AK2190" s="161"/>
      <c r="AL2190" s="161"/>
      <c r="AM2190" s="161"/>
      <c r="AN2190" s="161"/>
      <c r="AO2190" s="161"/>
      <c r="AP2190" s="161"/>
      <c r="AQ2190" s="161"/>
      <c r="AR2190" s="161"/>
      <c r="AS2190" s="161"/>
      <c r="AT2190" s="161"/>
      <c r="AU2190" s="161"/>
      <c r="AV2190" s="161"/>
      <c r="AW2190" s="54"/>
      <c r="AX2190" s="54"/>
      <c r="AY2190" s="54"/>
      <c r="AZ2190" s="54"/>
      <c r="BA2190" s="54"/>
      <c r="BB2190" s="54"/>
      <c r="BC2190" s="54"/>
      <c r="BD2190" s="54"/>
      <c r="BE2190" s="54"/>
      <c r="BF2190" s="54"/>
      <c r="BG2190" s="54"/>
      <c r="BH2190" s="54"/>
      <c r="BI2190" s="54"/>
      <c r="BJ2190" s="54"/>
      <c r="BK2190" s="54"/>
      <c r="BL2190" s="54"/>
      <c r="BM2190" s="54"/>
      <c r="BN2190" s="54"/>
      <c r="BO2190" s="54"/>
      <c r="BP2190" s="54"/>
      <c r="BQ2190" s="54"/>
      <c r="BR2190" s="54"/>
      <c r="BS2190" s="54"/>
      <c r="BT2190" s="54"/>
      <c r="BU2190" s="54"/>
      <c r="BV2190" s="55"/>
      <c r="BW2190" s="55"/>
      <c r="BX2190" s="55"/>
      <c r="BY2190" s="55"/>
      <c r="BZ2190" s="55"/>
      <c r="CA2190" s="55"/>
      <c r="CB2190" s="54"/>
      <c r="CC2190" s="54"/>
      <c r="CD2190" s="54"/>
      <c r="CE2190" s="54"/>
      <c r="CF2190" s="54"/>
      <c r="CG2190" s="54"/>
      <c r="CH2190" s="55"/>
      <c r="CI2190" s="55"/>
      <c r="CJ2190" s="55"/>
      <c r="CK2190" s="55"/>
      <c r="CL2190" s="55"/>
      <c r="CM2190" s="55"/>
      <c r="CN2190" s="55"/>
      <c r="CO2190" s="55"/>
      <c r="CP2190" s="55"/>
      <c r="CQ2190" s="55"/>
      <c r="CR2190" s="55"/>
      <c r="CS2190" s="55"/>
      <c r="CT2190" s="55"/>
      <c r="CU2190" s="55"/>
      <c r="CV2190" s="55"/>
      <c r="CW2190" s="55"/>
      <c r="CX2190" s="55"/>
      <c r="CY2190" s="55"/>
      <c r="CZ2190" s="55"/>
      <c r="DA2190" s="55"/>
      <c r="DB2190" s="55"/>
      <c r="DC2190" s="55"/>
      <c r="DD2190" s="55"/>
      <c r="DE2190" s="55"/>
      <c r="DF2190" s="55"/>
      <c r="DG2190" s="55"/>
      <c r="DH2190" s="55"/>
      <c r="DI2190" s="55"/>
      <c r="DJ2190" s="55"/>
      <c r="DK2190" s="55"/>
      <c r="DL2190" s="55"/>
      <c r="DM2190" s="55"/>
      <c r="DN2190" s="55"/>
      <c r="DO2190" s="55"/>
      <c r="DP2190" s="55"/>
      <c r="DQ2190" s="55"/>
      <c r="DR2190" s="55"/>
      <c r="DS2190" s="55"/>
      <c r="DT2190" s="55"/>
      <c r="DU2190" s="55"/>
      <c r="DV2190" s="55"/>
      <c r="DW2190" s="55"/>
      <c r="DX2190" s="55"/>
      <c r="DY2190" s="55"/>
      <c r="DZ2190" s="55"/>
      <c r="EA2190" s="55"/>
      <c r="EB2190" s="55"/>
      <c r="EC2190" s="55"/>
      <c r="EJ2190" s="55"/>
      <c r="EK2190" s="55"/>
      <c r="EL2190" s="55"/>
      <c r="EM2190" s="55"/>
      <c r="EN2190" s="55"/>
      <c r="EO2190" s="55"/>
      <c r="EP2190" s="55"/>
      <c r="EQ2190" s="55"/>
      <c r="ER2190" s="55"/>
      <c r="ES2190" s="55"/>
      <c r="ET2190" s="55"/>
      <c r="EU2190" s="55"/>
      <c r="EV2190" s="55"/>
      <c r="EW2190" s="55"/>
      <c r="EX2190" s="55"/>
      <c r="EY2190" s="55"/>
      <c r="EZ2190" s="55"/>
      <c r="FA2190" s="55"/>
      <c r="FB2190" s="55"/>
      <c r="FC2190" s="55"/>
      <c r="FD2190" s="55"/>
      <c r="FK2190" s="479"/>
      <c r="FL2190" s="479"/>
      <c r="FM2190" s="479"/>
      <c r="FN2190" s="479"/>
      <c r="FQ2190" s="479"/>
      <c r="FR2190" s="479"/>
      <c r="FS2190" s="479"/>
      <c r="FT2190" s="479"/>
      <c r="FU2190" s="479"/>
      <c r="FV2190" s="479"/>
      <c r="FW2190" s="479"/>
      <c r="FX2190" s="479"/>
      <c r="FY2190" s="479"/>
    </row>
    <row r="2191" spans="1:181" s="135" customFormat="1">
      <c r="A2191" s="165"/>
      <c r="B2191" s="161"/>
      <c r="C2191" s="161"/>
      <c r="D2191" s="161"/>
      <c r="E2191" s="161"/>
      <c r="F2191" s="161"/>
      <c r="G2191" s="161"/>
      <c r="H2191" s="161"/>
      <c r="I2191" s="161"/>
      <c r="J2191" s="161"/>
      <c r="K2191" s="161"/>
      <c r="L2191" s="161"/>
      <c r="M2191" s="161"/>
      <c r="N2191" s="161"/>
      <c r="O2191" s="161"/>
      <c r="P2191" s="161"/>
      <c r="Q2191" s="161"/>
      <c r="R2191" s="161"/>
      <c r="S2191" s="161"/>
      <c r="T2191" s="161"/>
      <c r="U2191" s="161"/>
      <c r="V2191" s="161"/>
      <c r="W2191" s="161"/>
      <c r="X2191" s="161"/>
      <c r="Y2191" s="161"/>
      <c r="Z2191" s="161"/>
      <c r="AA2191" s="161"/>
      <c r="AB2191" s="161"/>
      <c r="AC2191" s="161"/>
      <c r="AD2191" s="161"/>
      <c r="AE2191" s="161"/>
      <c r="AF2191" s="161"/>
      <c r="AG2191" s="161"/>
      <c r="AH2191" s="161"/>
      <c r="AI2191" s="161"/>
      <c r="AJ2191" s="161"/>
      <c r="AK2191" s="161"/>
      <c r="AL2191" s="161"/>
      <c r="AM2191" s="161"/>
      <c r="AN2191" s="161"/>
      <c r="AO2191" s="161"/>
      <c r="AP2191" s="161"/>
      <c r="AQ2191" s="161"/>
      <c r="AR2191" s="161"/>
      <c r="AS2191" s="161"/>
      <c r="AT2191" s="161"/>
      <c r="AU2191" s="161"/>
      <c r="AV2191" s="161"/>
      <c r="AW2191" s="54"/>
      <c r="AX2191" s="54"/>
      <c r="AY2191" s="54"/>
      <c r="AZ2191" s="54"/>
      <c r="BA2191" s="54"/>
      <c r="BB2191" s="54"/>
      <c r="BC2191" s="54"/>
      <c r="BD2191" s="54"/>
      <c r="BE2191" s="54"/>
      <c r="BF2191" s="54"/>
      <c r="BG2191" s="54"/>
      <c r="BH2191" s="54"/>
      <c r="BI2191" s="54"/>
      <c r="BJ2191" s="54"/>
      <c r="BK2191" s="54"/>
      <c r="BL2191" s="54"/>
      <c r="BM2191" s="54"/>
      <c r="BN2191" s="54"/>
      <c r="BO2191" s="54"/>
      <c r="BP2191" s="54"/>
      <c r="BQ2191" s="54"/>
      <c r="BR2191" s="54"/>
      <c r="BS2191" s="54"/>
      <c r="BT2191" s="54"/>
      <c r="BU2191" s="54"/>
      <c r="BV2191" s="55"/>
      <c r="BW2191" s="55"/>
      <c r="BX2191" s="55"/>
      <c r="BY2191" s="55"/>
      <c r="BZ2191" s="55"/>
      <c r="CA2191" s="55"/>
      <c r="CB2191" s="54"/>
      <c r="CC2191" s="54"/>
      <c r="CD2191" s="54"/>
      <c r="CE2191" s="54"/>
      <c r="CF2191" s="54"/>
      <c r="CG2191" s="54"/>
      <c r="CH2191" s="55"/>
      <c r="CI2191" s="55"/>
      <c r="CJ2191" s="55"/>
      <c r="CK2191" s="55"/>
      <c r="CL2191" s="55"/>
      <c r="CM2191" s="55"/>
      <c r="CN2191" s="55"/>
      <c r="CO2191" s="55"/>
      <c r="CP2191" s="55"/>
      <c r="CQ2191" s="55"/>
      <c r="CR2191" s="55"/>
      <c r="CS2191" s="55"/>
      <c r="CT2191" s="55"/>
      <c r="CU2191" s="55"/>
      <c r="CV2191" s="55"/>
      <c r="CW2191" s="55"/>
      <c r="CX2191" s="55"/>
      <c r="CY2191" s="55"/>
      <c r="CZ2191" s="55"/>
      <c r="DA2191" s="55"/>
      <c r="DB2191" s="55"/>
      <c r="DC2191" s="55"/>
      <c r="DD2191" s="55"/>
      <c r="DE2191" s="55"/>
      <c r="DF2191" s="55"/>
      <c r="DG2191" s="55"/>
      <c r="DH2191" s="55"/>
      <c r="DI2191" s="55"/>
      <c r="DJ2191" s="55"/>
      <c r="DK2191" s="55"/>
      <c r="DL2191" s="55"/>
      <c r="DM2191" s="55"/>
      <c r="DN2191" s="55"/>
      <c r="DO2191" s="55"/>
      <c r="DP2191" s="55"/>
      <c r="DQ2191" s="55"/>
      <c r="DR2191" s="55"/>
      <c r="DS2191" s="55"/>
      <c r="DT2191" s="55"/>
      <c r="DU2191" s="55"/>
      <c r="DV2191" s="55"/>
      <c r="DW2191" s="55"/>
      <c r="DX2191" s="55"/>
      <c r="DY2191" s="55"/>
      <c r="DZ2191" s="55"/>
      <c r="EA2191" s="55"/>
      <c r="EB2191" s="55"/>
      <c r="EC2191" s="55"/>
      <c r="EJ2191" s="55"/>
      <c r="EK2191" s="55"/>
      <c r="EL2191" s="55"/>
      <c r="EM2191" s="55"/>
      <c r="EN2191" s="55"/>
      <c r="EO2191" s="55"/>
      <c r="EP2191" s="55"/>
      <c r="EQ2191" s="55"/>
      <c r="ER2191" s="55"/>
      <c r="ES2191" s="55"/>
      <c r="ET2191" s="55"/>
      <c r="EU2191" s="55"/>
      <c r="EV2191" s="55"/>
      <c r="EW2191" s="55"/>
      <c r="EX2191" s="55"/>
      <c r="EY2191" s="55"/>
      <c r="EZ2191" s="55"/>
      <c r="FA2191" s="55"/>
      <c r="FB2191" s="55"/>
      <c r="FC2191" s="55"/>
      <c r="FD2191" s="55"/>
      <c r="FK2191" s="479"/>
      <c r="FL2191" s="479"/>
      <c r="FM2191" s="479"/>
      <c r="FN2191" s="479"/>
      <c r="FQ2191" s="479"/>
      <c r="FR2191" s="479"/>
      <c r="FS2191" s="479"/>
      <c r="FT2191" s="479"/>
      <c r="FU2191" s="479"/>
      <c r="FV2191" s="479"/>
      <c r="FW2191" s="479"/>
      <c r="FX2191" s="479"/>
      <c r="FY2191" s="479"/>
    </row>
    <row r="2192" spans="1:181" s="135" customFormat="1">
      <c r="A2192" s="165"/>
      <c r="B2192" s="161"/>
      <c r="C2192" s="161"/>
      <c r="D2192" s="161"/>
      <c r="E2192" s="161"/>
      <c r="F2192" s="161"/>
      <c r="G2192" s="161"/>
      <c r="H2192" s="161"/>
      <c r="I2192" s="161"/>
      <c r="J2192" s="161"/>
      <c r="K2192" s="161"/>
      <c r="L2192" s="161"/>
      <c r="M2192" s="161"/>
      <c r="N2192" s="161"/>
      <c r="O2192" s="161"/>
      <c r="P2192" s="161"/>
      <c r="Q2192" s="161"/>
      <c r="R2192" s="161"/>
      <c r="S2192" s="161"/>
      <c r="T2192" s="161"/>
      <c r="U2192" s="161"/>
      <c r="V2192" s="161"/>
      <c r="W2192" s="161"/>
      <c r="X2192" s="161"/>
      <c r="Y2192" s="161"/>
      <c r="Z2192" s="161"/>
      <c r="AA2192" s="161"/>
      <c r="AB2192" s="161"/>
      <c r="AC2192" s="161"/>
      <c r="AD2192" s="161"/>
      <c r="AE2192" s="161"/>
      <c r="AF2192" s="161"/>
      <c r="AG2192" s="161"/>
      <c r="AH2192" s="161"/>
      <c r="AI2192" s="161"/>
      <c r="AJ2192" s="161"/>
      <c r="AK2192" s="161"/>
      <c r="AL2192" s="161"/>
      <c r="AM2192" s="161"/>
      <c r="AN2192" s="161"/>
      <c r="AO2192" s="161"/>
      <c r="AP2192" s="161"/>
      <c r="AQ2192" s="161"/>
      <c r="AR2192" s="161"/>
      <c r="AS2192" s="161"/>
      <c r="AT2192" s="161"/>
      <c r="AU2192" s="161"/>
      <c r="AV2192" s="161"/>
      <c r="AW2192" s="54"/>
      <c r="AX2192" s="54"/>
      <c r="AY2192" s="54"/>
      <c r="AZ2192" s="54"/>
      <c r="BA2192" s="54"/>
      <c r="BB2192" s="54"/>
      <c r="BC2192" s="54"/>
      <c r="BD2192" s="54"/>
      <c r="BE2192" s="54"/>
      <c r="BF2192" s="54"/>
      <c r="BG2192" s="54"/>
      <c r="BH2192" s="54"/>
      <c r="BI2192" s="54"/>
      <c r="BJ2192" s="54"/>
      <c r="BK2192" s="54"/>
      <c r="BL2192" s="54"/>
      <c r="BM2192" s="54"/>
      <c r="BN2192" s="54"/>
      <c r="BO2192" s="54"/>
      <c r="BP2192" s="54"/>
      <c r="BQ2192" s="54"/>
      <c r="BR2192" s="54"/>
      <c r="BS2192" s="54"/>
      <c r="BT2192" s="54"/>
      <c r="BU2192" s="54"/>
      <c r="BV2192" s="55"/>
      <c r="BW2192" s="55"/>
      <c r="BX2192" s="55"/>
      <c r="BY2192" s="55"/>
      <c r="BZ2192" s="55"/>
      <c r="CA2192" s="55"/>
      <c r="CB2192" s="54"/>
      <c r="CC2192" s="54"/>
      <c r="CD2192" s="54"/>
      <c r="CE2192" s="54"/>
      <c r="CF2192" s="54"/>
      <c r="CG2192" s="54"/>
      <c r="CH2192" s="55"/>
      <c r="CI2192" s="55"/>
      <c r="CJ2192" s="55"/>
      <c r="CK2192" s="55"/>
      <c r="CL2192" s="55"/>
      <c r="CM2192" s="55"/>
      <c r="CN2192" s="55"/>
      <c r="CO2192" s="55"/>
      <c r="CP2192" s="55"/>
      <c r="CQ2192" s="55"/>
      <c r="CR2192" s="55"/>
      <c r="CS2192" s="55"/>
      <c r="CT2192" s="55"/>
      <c r="CU2192" s="55"/>
      <c r="CV2192" s="55"/>
      <c r="CW2192" s="55"/>
      <c r="CX2192" s="55"/>
      <c r="CY2192" s="55"/>
      <c r="CZ2192" s="55"/>
      <c r="DA2192" s="55"/>
      <c r="DB2192" s="55"/>
      <c r="DC2192" s="55"/>
      <c r="DD2192" s="55"/>
      <c r="DE2192" s="55"/>
      <c r="DF2192" s="55"/>
      <c r="DG2192" s="55"/>
      <c r="DH2192" s="55"/>
      <c r="DI2192" s="55"/>
      <c r="DJ2192" s="55"/>
      <c r="DK2192" s="55"/>
      <c r="DL2192" s="55"/>
      <c r="DM2192" s="55"/>
      <c r="DN2192" s="55"/>
      <c r="DO2192" s="55"/>
      <c r="DP2192" s="55"/>
      <c r="DQ2192" s="55"/>
      <c r="DR2192" s="55"/>
      <c r="DS2192" s="55"/>
      <c r="DT2192" s="55"/>
      <c r="DU2192" s="55"/>
      <c r="DV2192" s="55"/>
      <c r="DW2192" s="55"/>
      <c r="DX2192" s="55"/>
      <c r="DY2192" s="55"/>
      <c r="DZ2192" s="55"/>
      <c r="EA2192" s="55"/>
      <c r="EB2192" s="55"/>
      <c r="EC2192" s="55"/>
      <c r="EJ2192" s="55"/>
      <c r="EK2192" s="55"/>
      <c r="EL2192" s="55"/>
      <c r="EM2192" s="55"/>
      <c r="EN2192" s="55"/>
      <c r="EO2192" s="55"/>
      <c r="EP2192" s="55"/>
      <c r="EQ2192" s="55"/>
      <c r="ER2192" s="55"/>
      <c r="ES2192" s="55"/>
      <c r="ET2192" s="55"/>
      <c r="EU2192" s="55"/>
      <c r="EV2192" s="55"/>
      <c r="EW2192" s="55"/>
      <c r="EX2192" s="55"/>
      <c r="EY2192" s="55"/>
      <c r="EZ2192" s="55"/>
      <c r="FA2192" s="55"/>
      <c r="FB2192" s="55"/>
      <c r="FC2192" s="55"/>
      <c r="FD2192" s="55"/>
      <c r="FK2192" s="479"/>
      <c r="FL2192" s="479"/>
      <c r="FM2192" s="479"/>
      <c r="FN2192" s="479"/>
      <c r="FQ2192" s="479"/>
      <c r="FR2192" s="479"/>
      <c r="FS2192" s="479"/>
      <c r="FT2192" s="479"/>
      <c r="FU2192" s="479"/>
      <c r="FV2192" s="479"/>
      <c r="FW2192" s="479"/>
      <c r="FX2192" s="479"/>
      <c r="FY2192" s="479"/>
    </row>
    <row r="2193" spans="1:181" s="135" customFormat="1">
      <c r="A2193" s="165"/>
      <c r="B2193" s="161"/>
      <c r="C2193" s="161"/>
      <c r="D2193" s="161"/>
      <c r="E2193" s="161"/>
      <c r="F2193" s="161"/>
      <c r="G2193" s="161"/>
      <c r="H2193" s="161"/>
      <c r="I2193" s="161"/>
      <c r="J2193" s="161"/>
      <c r="K2193" s="161"/>
      <c r="L2193" s="161"/>
      <c r="M2193" s="161"/>
      <c r="N2193" s="161"/>
      <c r="O2193" s="161"/>
      <c r="P2193" s="161"/>
      <c r="Q2193" s="161"/>
      <c r="R2193" s="161"/>
      <c r="S2193" s="161"/>
      <c r="T2193" s="161"/>
      <c r="U2193" s="161"/>
      <c r="V2193" s="161"/>
      <c r="W2193" s="161"/>
      <c r="X2193" s="161"/>
      <c r="Y2193" s="161"/>
      <c r="Z2193" s="161"/>
      <c r="AA2193" s="161"/>
      <c r="AB2193" s="161"/>
      <c r="AC2193" s="161"/>
      <c r="AD2193" s="161"/>
      <c r="AE2193" s="161"/>
      <c r="AF2193" s="161"/>
      <c r="AG2193" s="161"/>
      <c r="AH2193" s="161"/>
      <c r="AI2193" s="161"/>
      <c r="AJ2193" s="161"/>
      <c r="AK2193" s="161"/>
      <c r="AL2193" s="161"/>
      <c r="AM2193" s="161"/>
      <c r="AN2193" s="161"/>
      <c r="AO2193" s="161"/>
      <c r="AP2193" s="161"/>
      <c r="AQ2193" s="161"/>
      <c r="AR2193" s="161"/>
      <c r="AS2193" s="161"/>
      <c r="AT2193" s="161"/>
      <c r="AU2193" s="161"/>
      <c r="AV2193" s="161"/>
      <c r="AW2193" s="54"/>
      <c r="AX2193" s="54"/>
      <c r="AY2193" s="54"/>
      <c r="AZ2193" s="54"/>
      <c r="BA2193" s="54"/>
      <c r="BB2193" s="54"/>
      <c r="BC2193" s="54"/>
      <c r="BD2193" s="54"/>
      <c r="BE2193" s="54"/>
      <c r="BF2193" s="54"/>
      <c r="BG2193" s="54"/>
      <c r="BH2193" s="54"/>
      <c r="BI2193" s="54"/>
      <c r="BJ2193" s="54"/>
      <c r="BK2193" s="54"/>
      <c r="BL2193" s="54"/>
      <c r="BM2193" s="54"/>
      <c r="BN2193" s="54"/>
      <c r="BO2193" s="54"/>
      <c r="BP2193" s="54"/>
      <c r="BQ2193" s="54"/>
      <c r="BR2193" s="54"/>
      <c r="BS2193" s="54"/>
      <c r="BT2193" s="54"/>
      <c r="BU2193" s="54"/>
      <c r="BV2193" s="55"/>
      <c r="BW2193" s="55"/>
      <c r="BX2193" s="55"/>
      <c r="BY2193" s="55"/>
      <c r="BZ2193" s="55"/>
      <c r="CA2193" s="55"/>
      <c r="CB2193" s="54"/>
      <c r="CC2193" s="54"/>
      <c r="CD2193" s="54"/>
      <c r="CE2193" s="54"/>
      <c r="CF2193" s="54"/>
      <c r="CG2193" s="54"/>
      <c r="CH2193" s="55"/>
      <c r="CI2193" s="55"/>
      <c r="CJ2193" s="55"/>
      <c r="CK2193" s="55"/>
      <c r="CL2193" s="55"/>
      <c r="CM2193" s="55"/>
      <c r="CN2193" s="55"/>
      <c r="CO2193" s="55"/>
      <c r="CP2193" s="55"/>
      <c r="CQ2193" s="55"/>
      <c r="CR2193" s="55"/>
      <c r="CS2193" s="55"/>
      <c r="CT2193" s="55"/>
      <c r="CU2193" s="55"/>
      <c r="CV2193" s="55"/>
      <c r="CW2193" s="55"/>
      <c r="CX2193" s="55"/>
      <c r="CY2193" s="55"/>
      <c r="CZ2193" s="55"/>
      <c r="DA2193" s="55"/>
      <c r="DB2193" s="55"/>
      <c r="DC2193" s="55"/>
      <c r="DD2193" s="55"/>
      <c r="DE2193" s="55"/>
      <c r="DF2193" s="55"/>
      <c r="DG2193" s="55"/>
      <c r="DH2193" s="55"/>
      <c r="DI2193" s="55"/>
      <c r="DJ2193" s="55"/>
      <c r="DK2193" s="55"/>
      <c r="DL2193" s="55"/>
      <c r="DM2193" s="55"/>
      <c r="DN2193" s="55"/>
      <c r="DO2193" s="55"/>
      <c r="DP2193" s="55"/>
      <c r="DQ2193" s="55"/>
      <c r="DR2193" s="55"/>
      <c r="DS2193" s="55"/>
      <c r="DT2193" s="55"/>
      <c r="DU2193" s="55"/>
      <c r="DV2193" s="55"/>
      <c r="DW2193" s="55"/>
      <c r="DX2193" s="55"/>
      <c r="DY2193" s="55"/>
      <c r="DZ2193" s="55"/>
      <c r="EA2193" s="55"/>
      <c r="EB2193" s="55"/>
      <c r="EC2193" s="55"/>
      <c r="EJ2193" s="55"/>
      <c r="EK2193" s="55"/>
      <c r="EL2193" s="55"/>
      <c r="EM2193" s="55"/>
      <c r="EN2193" s="55"/>
      <c r="EO2193" s="55"/>
      <c r="EP2193" s="55"/>
      <c r="EQ2193" s="55"/>
      <c r="ER2193" s="55"/>
      <c r="ES2193" s="55"/>
      <c r="ET2193" s="55"/>
      <c r="EU2193" s="55"/>
      <c r="EV2193" s="55"/>
      <c r="EW2193" s="55"/>
      <c r="EX2193" s="55"/>
      <c r="EY2193" s="55"/>
      <c r="EZ2193" s="55"/>
      <c r="FA2193" s="55"/>
      <c r="FB2193" s="55"/>
      <c r="FC2193" s="55"/>
      <c r="FD2193" s="55"/>
      <c r="FK2193" s="479"/>
      <c r="FL2193" s="479"/>
      <c r="FM2193" s="479"/>
      <c r="FN2193" s="479"/>
      <c r="FQ2193" s="479"/>
      <c r="FR2193" s="479"/>
      <c r="FS2193" s="479"/>
      <c r="FT2193" s="479"/>
      <c r="FU2193" s="479"/>
      <c r="FV2193" s="479"/>
      <c r="FW2193" s="479"/>
      <c r="FX2193" s="479"/>
      <c r="FY2193" s="479"/>
    </row>
    <row r="2194" spans="1:181" s="135" customFormat="1">
      <c r="A2194" s="165"/>
      <c r="B2194" s="161"/>
      <c r="C2194" s="161"/>
      <c r="D2194" s="161"/>
      <c r="E2194" s="161"/>
      <c r="F2194" s="161"/>
      <c r="G2194" s="161"/>
      <c r="H2194" s="161"/>
      <c r="I2194" s="161"/>
      <c r="J2194" s="161"/>
      <c r="K2194" s="161"/>
      <c r="L2194" s="161"/>
      <c r="M2194" s="161"/>
      <c r="N2194" s="161"/>
      <c r="O2194" s="161"/>
      <c r="P2194" s="161"/>
      <c r="Q2194" s="161"/>
      <c r="R2194" s="161"/>
      <c r="S2194" s="161"/>
      <c r="T2194" s="161"/>
      <c r="U2194" s="161"/>
      <c r="V2194" s="161"/>
      <c r="W2194" s="161"/>
      <c r="X2194" s="161"/>
      <c r="Y2194" s="161"/>
      <c r="Z2194" s="161"/>
      <c r="AA2194" s="161"/>
      <c r="AB2194" s="161"/>
      <c r="AC2194" s="161"/>
      <c r="AD2194" s="161"/>
      <c r="AE2194" s="161"/>
      <c r="AF2194" s="161"/>
      <c r="AG2194" s="161"/>
      <c r="AH2194" s="161"/>
      <c r="AI2194" s="161"/>
      <c r="AJ2194" s="161"/>
      <c r="AK2194" s="161"/>
      <c r="AL2194" s="161"/>
      <c r="AM2194" s="161"/>
      <c r="AN2194" s="161"/>
      <c r="AO2194" s="161"/>
      <c r="AP2194" s="161"/>
      <c r="AQ2194" s="161"/>
      <c r="AR2194" s="161"/>
      <c r="AS2194" s="161"/>
      <c r="AT2194" s="161"/>
      <c r="AU2194" s="161"/>
      <c r="AV2194" s="161"/>
      <c r="AW2194" s="54"/>
      <c r="AX2194" s="54"/>
      <c r="AY2194" s="54"/>
      <c r="AZ2194" s="54"/>
      <c r="BA2194" s="54"/>
      <c r="BB2194" s="54"/>
      <c r="BC2194" s="54"/>
      <c r="BD2194" s="54"/>
      <c r="BE2194" s="54"/>
      <c r="BF2194" s="54"/>
      <c r="BG2194" s="54"/>
      <c r="BH2194" s="54"/>
      <c r="BI2194" s="54"/>
      <c r="BJ2194" s="54"/>
      <c r="BK2194" s="54"/>
      <c r="BL2194" s="54"/>
      <c r="BM2194" s="54"/>
      <c r="BN2194" s="54"/>
      <c r="BO2194" s="54"/>
      <c r="BP2194" s="54"/>
      <c r="BQ2194" s="54"/>
      <c r="BR2194" s="54"/>
      <c r="BS2194" s="54"/>
      <c r="BT2194" s="54"/>
      <c r="BU2194" s="54"/>
      <c r="BV2194" s="55"/>
      <c r="BW2194" s="55"/>
      <c r="BX2194" s="55"/>
      <c r="BY2194" s="55"/>
      <c r="BZ2194" s="55"/>
      <c r="CA2194" s="55"/>
      <c r="CB2194" s="54"/>
      <c r="CC2194" s="54"/>
      <c r="CD2194" s="54"/>
      <c r="CE2194" s="54"/>
      <c r="CF2194" s="54"/>
      <c r="CG2194" s="54"/>
      <c r="CH2194" s="55"/>
      <c r="CI2194" s="55"/>
      <c r="CJ2194" s="55"/>
      <c r="CK2194" s="55"/>
      <c r="CL2194" s="55"/>
      <c r="CM2194" s="55"/>
      <c r="CN2194" s="55"/>
      <c r="CO2194" s="55"/>
      <c r="CP2194" s="55"/>
      <c r="CQ2194" s="55"/>
      <c r="CR2194" s="55"/>
      <c r="CS2194" s="55"/>
      <c r="CT2194" s="55"/>
      <c r="CU2194" s="55"/>
      <c r="CV2194" s="55"/>
      <c r="CW2194" s="55"/>
      <c r="CX2194" s="55"/>
      <c r="CY2194" s="55"/>
      <c r="CZ2194" s="55"/>
      <c r="DA2194" s="55"/>
      <c r="DB2194" s="55"/>
      <c r="DC2194" s="55"/>
      <c r="DD2194" s="55"/>
      <c r="DE2194" s="55"/>
      <c r="DF2194" s="55"/>
      <c r="DG2194" s="55"/>
      <c r="DH2194" s="55"/>
      <c r="DI2194" s="55"/>
      <c r="DJ2194" s="55"/>
      <c r="DK2194" s="55"/>
      <c r="DL2194" s="55"/>
      <c r="DM2194" s="55"/>
      <c r="DN2194" s="55"/>
      <c r="DO2194" s="55"/>
      <c r="DP2194" s="55"/>
      <c r="DQ2194" s="55"/>
      <c r="DR2194" s="55"/>
      <c r="DS2194" s="55"/>
      <c r="DT2194" s="55"/>
      <c r="DU2194" s="55"/>
      <c r="DV2194" s="55"/>
      <c r="DW2194" s="55"/>
      <c r="DX2194" s="55"/>
      <c r="DY2194" s="55"/>
      <c r="DZ2194" s="55"/>
      <c r="EA2194" s="55"/>
      <c r="EB2194" s="55"/>
      <c r="EC2194" s="55"/>
      <c r="EJ2194" s="55"/>
      <c r="EK2194" s="55"/>
      <c r="EL2194" s="55"/>
      <c r="EM2194" s="55"/>
      <c r="EN2194" s="55"/>
      <c r="EO2194" s="55"/>
      <c r="EP2194" s="55"/>
      <c r="EQ2194" s="55"/>
      <c r="ER2194" s="55"/>
      <c r="ES2194" s="55"/>
      <c r="ET2194" s="55"/>
      <c r="EU2194" s="55"/>
      <c r="EV2194" s="55"/>
      <c r="EW2194" s="55"/>
      <c r="EX2194" s="55"/>
      <c r="EY2194" s="55"/>
      <c r="EZ2194" s="55"/>
      <c r="FA2194" s="55"/>
      <c r="FB2194" s="55"/>
      <c r="FC2194" s="55"/>
      <c r="FD2194" s="55"/>
      <c r="FK2194" s="479"/>
      <c r="FL2194" s="479"/>
      <c r="FM2194" s="479"/>
      <c r="FN2194" s="479"/>
      <c r="FQ2194" s="479"/>
      <c r="FR2194" s="479"/>
      <c r="FS2194" s="479"/>
      <c r="FT2194" s="479"/>
      <c r="FU2194" s="479"/>
      <c r="FV2194" s="479"/>
      <c r="FW2194" s="479"/>
      <c r="FX2194" s="479"/>
      <c r="FY2194" s="479"/>
    </row>
    <row r="2195" spans="1:181" s="135" customFormat="1">
      <c r="A2195" s="165"/>
      <c r="B2195" s="161"/>
      <c r="C2195" s="161"/>
      <c r="D2195" s="161"/>
      <c r="E2195" s="161"/>
      <c r="F2195" s="161"/>
      <c r="G2195" s="161"/>
      <c r="H2195" s="161"/>
      <c r="I2195" s="161"/>
      <c r="J2195" s="161"/>
      <c r="K2195" s="161"/>
      <c r="L2195" s="161"/>
      <c r="M2195" s="161"/>
      <c r="N2195" s="161"/>
      <c r="O2195" s="161"/>
      <c r="P2195" s="161"/>
      <c r="Q2195" s="161"/>
      <c r="R2195" s="161"/>
      <c r="S2195" s="161"/>
      <c r="T2195" s="161"/>
      <c r="U2195" s="161"/>
      <c r="V2195" s="161"/>
      <c r="W2195" s="161"/>
      <c r="X2195" s="161"/>
      <c r="Y2195" s="161"/>
      <c r="Z2195" s="161"/>
      <c r="AA2195" s="161"/>
      <c r="AB2195" s="161"/>
      <c r="AC2195" s="161"/>
      <c r="AD2195" s="161"/>
      <c r="AE2195" s="161"/>
      <c r="AF2195" s="161"/>
      <c r="AG2195" s="161"/>
      <c r="AH2195" s="161"/>
      <c r="AI2195" s="161"/>
      <c r="AJ2195" s="161"/>
      <c r="AK2195" s="161"/>
      <c r="AL2195" s="161"/>
      <c r="AM2195" s="161"/>
      <c r="AN2195" s="161"/>
      <c r="AO2195" s="161"/>
      <c r="AP2195" s="161"/>
      <c r="AQ2195" s="161"/>
      <c r="AR2195" s="161"/>
      <c r="AS2195" s="161"/>
      <c r="AT2195" s="161"/>
      <c r="AU2195" s="161"/>
      <c r="AV2195" s="161"/>
      <c r="AW2195" s="54"/>
      <c r="AX2195" s="54"/>
      <c r="AY2195" s="54"/>
      <c r="AZ2195" s="54"/>
      <c r="BA2195" s="54"/>
      <c r="BB2195" s="54"/>
      <c r="BC2195" s="54"/>
      <c r="BD2195" s="54"/>
      <c r="BE2195" s="54"/>
      <c r="BF2195" s="54"/>
      <c r="BG2195" s="54"/>
      <c r="BH2195" s="54"/>
      <c r="BI2195" s="54"/>
      <c r="BJ2195" s="54"/>
      <c r="BK2195" s="54"/>
      <c r="BL2195" s="54"/>
      <c r="BM2195" s="54"/>
      <c r="BN2195" s="54"/>
      <c r="BO2195" s="54"/>
      <c r="BP2195" s="54"/>
      <c r="BQ2195" s="54"/>
      <c r="BR2195" s="54"/>
      <c r="BS2195" s="54"/>
      <c r="BT2195" s="54"/>
      <c r="BU2195" s="54"/>
      <c r="BV2195" s="55"/>
      <c r="BW2195" s="55"/>
      <c r="BX2195" s="55"/>
      <c r="BY2195" s="55"/>
      <c r="BZ2195" s="55"/>
      <c r="CA2195" s="55"/>
      <c r="CB2195" s="54"/>
      <c r="CC2195" s="54"/>
      <c r="CD2195" s="54"/>
      <c r="CE2195" s="54"/>
      <c r="CF2195" s="54"/>
      <c r="CG2195" s="54"/>
      <c r="CH2195" s="55"/>
      <c r="CI2195" s="55"/>
      <c r="CJ2195" s="55"/>
      <c r="CK2195" s="55"/>
      <c r="CL2195" s="55"/>
      <c r="CM2195" s="55"/>
      <c r="CN2195" s="55"/>
      <c r="CO2195" s="55"/>
      <c r="CP2195" s="55"/>
      <c r="CQ2195" s="55"/>
      <c r="CR2195" s="55"/>
      <c r="CS2195" s="55"/>
      <c r="CT2195" s="55"/>
      <c r="CU2195" s="55"/>
      <c r="CV2195" s="55"/>
      <c r="CW2195" s="55"/>
      <c r="CX2195" s="55"/>
      <c r="CY2195" s="55"/>
      <c r="CZ2195" s="55"/>
      <c r="DA2195" s="55"/>
      <c r="DB2195" s="55"/>
      <c r="DC2195" s="55"/>
      <c r="DD2195" s="55"/>
      <c r="DE2195" s="55"/>
      <c r="DF2195" s="55"/>
      <c r="DG2195" s="55"/>
      <c r="DH2195" s="55"/>
      <c r="DI2195" s="55"/>
      <c r="DJ2195" s="55"/>
      <c r="DK2195" s="55"/>
      <c r="DL2195" s="55"/>
      <c r="DM2195" s="55"/>
      <c r="DN2195" s="55"/>
      <c r="DO2195" s="55"/>
      <c r="DP2195" s="55"/>
      <c r="DQ2195" s="55"/>
      <c r="DR2195" s="55"/>
      <c r="DS2195" s="55"/>
      <c r="DT2195" s="55"/>
      <c r="DU2195" s="55"/>
      <c r="DV2195" s="55"/>
      <c r="DW2195" s="55"/>
      <c r="DX2195" s="55"/>
      <c r="DY2195" s="55"/>
      <c r="DZ2195" s="55"/>
      <c r="EA2195" s="55"/>
      <c r="EB2195" s="55"/>
      <c r="EC2195" s="55"/>
      <c r="EJ2195" s="55"/>
      <c r="EK2195" s="55"/>
      <c r="EL2195" s="55"/>
      <c r="EM2195" s="55"/>
      <c r="EN2195" s="55"/>
      <c r="EO2195" s="55"/>
      <c r="EP2195" s="55"/>
      <c r="EQ2195" s="55"/>
      <c r="ER2195" s="55"/>
      <c r="ES2195" s="55"/>
      <c r="ET2195" s="55"/>
      <c r="EU2195" s="55"/>
      <c r="EV2195" s="55"/>
      <c r="EW2195" s="55"/>
      <c r="EX2195" s="55"/>
      <c r="EY2195" s="55"/>
      <c r="EZ2195" s="55"/>
      <c r="FA2195" s="55"/>
      <c r="FB2195" s="55"/>
      <c r="FC2195" s="55"/>
      <c r="FD2195" s="55"/>
      <c r="FK2195" s="479"/>
      <c r="FL2195" s="479"/>
      <c r="FM2195" s="479"/>
      <c r="FN2195" s="479"/>
      <c r="FQ2195" s="479"/>
      <c r="FR2195" s="479"/>
      <c r="FS2195" s="479"/>
      <c r="FT2195" s="479"/>
      <c r="FU2195" s="479"/>
      <c r="FV2195" s="479"/>
      <c r="FW2195" s="479"/>
      <c r="FX2195" s="479"/>
      <c r="FY2195" s="479"/>
    </row>
    <row r="2196" spans="1:181" s="135" customFormat="1">
      <c r="A2196" s="165"/>
      <c r="B2196" s="161"/>
      <c r="C2196" s="161"/>
      <c r="D2196" s="161"/>
      <c r="E2196" s="161"/>
      <c r="F2196" s="161"/>
      <c r="G2196" s="161"/>
      <c r="H2196" s="161"/>
      <c r="I2196" s="161"/>
      <c r="J2196" s="161"/>
      <c r="K2196" s="161"/>
      <c r="L2196" s="161"/>
      <c r="M2196" s="161"/>
      <c r="N2196" s="161"/>
      <c r="O2196" s="161"/>
      <c r="P2196" s="161"/>
      <c r="Q2196" s="161"/>
      <c r="R2196" s="161"/>
      <c r="S2196" s="161"/>
      <c r="T2196" s="161"/>
      <c r="U2196" s="161"/>
      <c r="V2196" s="161"/>
      <c r="W2196" s="161"/>
      <c r="X2196" s="161"/>
      <c r="Y2196" s="161"/>
      <c r="Z2196" s="161"/>
      <c r="AA2196" s="161"/>
      <c r="AB2196" s="161"/>
      <c r="AC2196" s="161"/>
      <c r="AD2196" s="161"/>
      <c r="AE2196" s="161"/>
      <c r="AF2196" s="161"/>
      <c r="AG2196" s="161"/>
      <c r="AH2196" s="161"/>
      <c r="AI2196" s="161"/>
      <c r="AJ2196" s="161"/>
      <c r="AK2196" s="161"/>
      <c r="AL2196" s="161"/>
      <c r="AM2196" s="161"/>
      <c r="AN2196" s="161"/>
      <c r="AO2196" s="161"/>
      <c r="AP2196" s="161"/>
      <c r="AQ2196" s="161"/>
      <c r="AR2196" s="161"/>
      <c r="AS2196" s="161"/>
      <c r="AT2196" s="161"/>
      <c r="AU2196" s="161"/>
      <c r="AV2196" s="161"/>
      <c r="AW2196" s="54"/>
      <c r="AX2196" s="54"/>
      <c r="AY2196" s="54"/>
      <c r="AZ2196" s="54"/>
      <c r="BA2196" s="54"/>
      <c r="BB2196" s="54"/>
      <c r="BC2196" s="54"/>
      <c r="BD2196" s="54"/>
      <c r="BE2196" s="54"/>
      <c r="BF2196" s="54"/>
      <c r="BG2196" s="54"/>
      <c r="BH2196" s="54"/>
      <c r="BI2196" s="54"/>
      <c r="BJ2196" s="54"/>
      <c r="BK2196" s="54"/>
      <c r="BL2196" s="54"/>
      <c r="BM2196" s="54"/>
      <c r="BN2196" s="54"/>
      <c r="BO2196" s="54"/>
      <c r="BP2196" s="54"/>
      <c r="BQ2196" s="54"/>
      <c r="BR2196" s="54"/>
      <c r="BS2196" s="54"/>
      <c r="BT2196" s="54"/>
      <c r="BU2196" s="54"/>
      <c r="BV2196" s="55"/>
      <c r="BW2196" s="55"/>
      <c r="BX2196" s="55"/>
      <c r="BY2196" s="55"/>
      <c r="BZ2196" s="55"/>
      <c r="CA2196" s="55"/>
      <c r="CB2196" s="54"/>
      <c r="CC2196" s="54"/>
      <c r="CD2196" s="54"/>
      <c r="CE2196" s="54"/>
      <c r="CF2196" s="54"/>
      <c r="CG2196" s="54"/>
      <c r="CH2196" s="55"/>
      <c r="CI2196" s="55"/>
      <c r="CJ2196" s="55"/>
      <c r="CK2196" s="55"/>
      <c r="CL2196" s="55"/>
      <c r="CM2196" s="55"/>
      <c r="CN2196" s="55"/>
      <c r="CO2196" s="55"/>
      <c r="CP2196" s="55"/>
      <c r="CQ2196" s="55"/>
      <c r="CR2196" s="55"/>
      <c r="CS2196" s="55"/>
      <c r="CT2196" s="55"/>
      <c r="CU2196" s="55"/>
      <c r="CV2196" s="55"/>
      <c r="CW2196" s="55"/>
      <c r="CX2196" s="55"/>
      <c r="CY2196" s="55"/>
      <c r="CZ2196" s="55"/>
      <c r="DA2196" s="55"/>
      <c r="DB2196" s="55"/>
      <c r="DC2196" s="55"/>
      <c r="DD2196" s="55"/>
      <c r="DE2196" s="55"/>
      <c r="DF2196" s="55"/>
      <c r="DG2196" s="55"/>
      <c r="DH2196" s="55"/>
      <c r="DI2196" s="55"/>
      <c r="DJ2196" s="55"/>
      <c r="DK2196" s="55"/>
      <c r="DL2196" s="55"/>
      <c r="DM2196" s="55"/>
      <c r="DN2196" s="55"/>
      <c r="DO2196" s="55"/>
      <c r="DP2196" s="55"/>
      <c r="DQ2196" s="55"/>
      <c r="DR2196" s="55"/>
      <c r="DS2196" s="55"/>
      <c r="DT2196" s="55"/>
      <c r="DU2196" s="55"/>
      <c r="DV2196" s="55"/>
      <c r="DW2196" s="55"/>
      <c r="DX2196" s="55"/>
      <c r="DY2196" s="55"/>
      <c r="DZ2196" s="55"/>
      <c r="EA2196" s="55"/>
      <c r="EB2196" s="55"/>
      <c r="EC2196" s="55"/>
      <c r="EJ2196" s="55"/>
      <c r="EK2196" s="55"/>
      <c r="EL2196" s="55"/>
      <c r="EM2196" s="55"/>
      <c r="EN2196" s="55"/>
      <c r="EO2196" s="55"/>
      <c r="EP2196" s="55"/>
      <c r="EQ2196" s="55"/>
      <c r="ER2196" s="55"/>
      <c r="ES2196" s="55"/>
      <c r="ET2196" s="55"/>
      <c r="EU2196" s="55"/>
      <c r="EV2196" s="55"/>
      <c r="EW2196" s="55"/>
      <c r="EX2196" s="55"/>
      <c r="EY2196" s="55"/>
      <c r="EZ2196" s="55"/>
      <c r="FA2196" s="55"/>
      <c r="FB2196" s="55"/>
      <c r="FC2196" s="55"/>
      <c r="FD2196" s="55"/>
      <c r="FK2196" s="479"/>
      <c r="FL2196" s="479"/>
      <c r="FM2196" s="479"/>
      <c r="FN2196" s="479"/>
      <c r="FQ2196" s="479"/>
      <c r="FR2196" s="479"/>
      <c r="FS2196" s="479"/>
      <c r="FT2196" s="479"/>
      <c r="FU2196" s="479"/>
      <c r="FV2196" s="479"/>
      <c r="FW2196" s="479"/>
      <c r="FX2196" s="479"/>
      <c r="FY2196" s="479"/>
    </row>
    <row r="2197" spans="1:181" s="135" customFormat="1">
      <c r="A2197" s="165"/>
      <c r="B2197" s="161"/>
      <c r="C2197" s="161"/>
      <c r="D2197" s="161"/>
      <c r="E2197" s="161"/>
      <c r="F2197" s="161"/>
      <c r="G2197" s="161"/>
      <c r="H2197" s="161"/>
      <c r="I2197" s="161"/>
      <c r="J2197" s="161"/>
      <c r="K2197" s="161"/>
      <c r="L2197" s="161"/>
      <c r="M2197" s="161"/>
      <c r="N2197" s="161"/>
      <c r="O2197" s="161"/>
      <c r="P2197" s="161"/>
      <c r="Q2197" s="161"/>
      <c r="R2197" s="161"/>
      <c r="S2197" s="161"/>
      <c r="T2197" s="161"/>
      <c r="U2197" s="161"/>
      <c r="V2197" s="161"/>
      <c r="W2197" s="161"/>
      <c r="X2197" s="161"/>
      <c r="Y2197" s="161"/>
      <c r="Z2197" s="161"/>
      <c r="AA2197" s="161"/>
      <c r="AB2197" s="161"/>
      <c r="AC2197" s="161"/>
      <c r="AD2197" s="161"/>
      <c r="AE2197" s="161"/>
      <c r="AF2197" s="161"/>
      <c r="AG2197" s="161"/>
      <c r="AH2197" s="161"/>
      <c r="AI2197" s="161"/>
      <c r="AJ2197" s="161"/>
      <c r="AK2197" s="161"/>
      <c r="AL2197" s="161"/>
      <c r="AM2197" s="161"/>
      <c r="AN2197" s="161"/>
      <c r="AO2197" s="161"/>
      <c r="AP2197" s="161"/>
      <c r="AQ2197" s="161"/>
      <c r="AR2197" s="161"/>
      <c r="AS2197" s="161"/>
      <c r="AT2197" s="161"/>
      <c r="AU2197" s="161"/>
      <c r="AV2197" s="161"/>
      <c r="AW2197" s="54"/>
      <c r="AX2197" s="54"/>
      <c r="AY2197" s="54"/>
      <c r="AZ2197" s="54"/>
      <c r="BA2197" s="54"/>
      <c r="BB2197" s="54"/>
      <c r="BC2197" s="54"/>
      <c r="BD2197" s="54"/>
      <c r="BE2197" s="54"/>
      <c r="BF2197" s="54"/>
      <c r="BG2197" s="54"/>
      <c r="BH2197" s="54"/>
      <c r="BI2197" s="54"/>
      <c r="BJ2197" s="54"/>
      <c r="BK2197" s="54"/>
      <c r="BL2197" s="54"/>
      <c r="BM2197" s="54"/>
      <c r="BN2197" s="54"/>
      <c r="BO2197" s="54"/>
      <c r="BP2197" s="54"/>
      <c r="BQ2197" s="54"/>
      <c r="BR2197" s="54"/>
      <c r="BS2197" s="54"/>
      <c r="BT2197" s="54"/>
      <c r="BU2197" s="54"/>
      <c r="BV2197" s="55"/>
      <c r="BW2197" s="55"/>
      <c r="BX2197" s="55"/>
      <c r="BY2197" s="55"/>
      <c r="BZ2197" s="55"/>
      <c r="CA2197" s="55"/>
      <c r="CB2197" s="54"/>
      <c r="CC2197" s="54"/>
      <c r="CD2197" s="54"/>
      <c r="CE2197" s="54"/>
      <c r="CF2197" s="54"/>
      <c r="CG2197" s="54"/>
      <c r="CH2197" s="55"/>
      <c r="CI2197" s="55"/>
      <c r="CJ2197" s="55"/>
      <c r="CK2197" s="55"/>
      <c r="CL2197" s="55"/>
      <c r="CM2197" s="55"/>
      <c r="CN2197" s="55"/>
      <c r="CO2197" s="55"/>
      <c r="CP2197" s="55"/>
      <c r="CQ2197" s="55"/>
      <c r="CR2197" s="55"/>
      <c r="CS2197" s="55"/>
      <c r="CT2197" s="55"/>
      <c r="CU2197" s="55"/>
      <c r="CV2197" s="55"/>
      <c r="CW2197" s="55"/>
      <c r="CX2197" s="55"/>
      <c r="CY2197" s="55"/>
      <c r="CZ2197" s="55"/>
      <c r="DA2197" s="55"/>
      <c r="DB2197" s="55"/>
      <c r="DC2197" s="55"/>
      <c r="DD2197" s="55"/>
      <c r="DE2197" s="55"/>
      <c r="DF2197" s="55"/>
      <c r="DG2197" s="55"/>
      <c r="DH2197" s="55"/>
      <c r="DI2197" s="55"/>
      <c r="DJ2197" s="55"/>
      <c r="DK2197" s="55"/>
      <c r="DL2197" s="55"/>
      <c r="DM2197" s="55"/>
      <c r="DN2197" s="55"/>
      <c r="DO2197" s="55"/>
      <c r="DP2197" s="55"/>
      <c r="DQ2197" s="55"/>
      <c r="DR2197" s="55"/>
      <c r="DS2197" s="55"/>
      <c r="DT2197" s="55"/>
      <c r="DU2197" s="55"/>
      <c r="DV2197" s="55"/>
      <c r="DW2197" s="55"/>
      <c r="DX2197" s="55"/>
      <c r="DY2197" s="55"/>
      <c r="DZ2197" s="55"/>
      <c r="EA2197" s="55"/>
      <c r="EB2197" s="55"/>
      <c r="EC2197" s="55"/>
      <c r="EJ2197" s="55"/>
      <c r="EK2197" s="55"/>
      <c r="EL2197" s="55"/>
      <c r="EM2197" s="55"/>
      <c r="EN2197" s="55"/>
      <c r="EO2197" s="55"/>
      <c r="EP2197" s="55"/>
      <c r="EQ2197" s="55"/>
      <c r="ER2197" s="55"/>
      <c r="ES2197" s="55"/>
      <c r="ET2197" s="55"/>
      <c r="EU2197" s="55"/>
      <c r="EV2197" s="55"/>
      <c r="EW2197" s="55"/>
      <c r="EX2197" s="55"/>
      <c r="EY2197" s="55"/>
      <c r="EZ2197" s="55"/>
      <c r="FA2197" s="55"/>
      <c r="FB2197" s="55"/>
      <c r="FC2197" s="55"/>
      <c r="FD2197" s="55"/>
      <c r="FK2197" s="479"/>
      <c r="FL2197" s="479"/>
      <c r="FM2197" s="479"/>
      <c r="FN2197" s="479"/>
      <c r="FQ2197" s="479"/>
      <c r="FR2197" s="479"/>
      <c r="FS2197" s="479"/>
      <c r="FT2197" s="479"/>
      <c r="FU2197" s="479"/>
      <c r="FV2197" s="479"/>
      <c r="FW2197" s="479"/>
      <c r="FX2197" s="479"/>
      <c r="FY2197" s="479"/>
    </row>
    <row r="2198" spans="1:181" s="135" customFormat="1">
      <c r="A2198" s="165"/>
      <c r="B2198" s="161"/>
      <c r="C2198" s="161"/>
      <c r="D2198" s="161"/>
      <c r="E2198" s="161"/>
      <c r="F2198" s="161"/>
      <c r="G2198" s="161"/>
      <c r="H2198" s="161"/>
      <c r="I2198" s="161"/>
      <c r="J2198" s="161"/>
      <c r="K2198" s="161"/>
      <c r="L2198" s="161"/>
      <c r="M2198" s="161"/>
      <c r="N2198" s="161"/>
      <c r="O2198" s="161"/>
      <c r="P2198" s="161"/>
      <c r="Q2198" s="161"/>
      <c r="R2198" s="161"/>
      <c r="S2198" s="161"/>
      <c r="T2198" s="161"/>
      <c r="U2198" s="161"/>
      <c r="V2198" s="161"/>
      <c r="W2198" s="161"/>
      <c r="X2198" s="161"/>
      <c r="Y2198" s="161"/>
      <c r="Z2198" s="161"/>
      <c r="AA2198" s="161"/>
      <c r="AB2198" s="161"/>
      <c r="AC2198" s="161"/>
      <c r="AD2198" s="161"/>
      <c r="AE2198" s="161"/>
      <c r="AF2198" s="161"/>
      <c r="AG2198" s="161"/>
      <c r="AH2198" s="161"/>
      <c r="AI2198" s="161"/>
      <c r="AJ2198" s="161"/>
      <c r="AK2198" s="161"/>
      <c r="AL2198" s="161"/>
      <c r="AM2198" s="161"/>
      <c r="AN2198" s="161"/>
      <c r="AO2198" s="161"/>
      <c r="AP2198" s="161"/>
      <c r="AQ2198" s="161"/>
      <c r="AR2198" s="161"/>
      <c r="AS2198" s="161"/>
      <c r="AT2198" s="161"/>
      <c r="AU2198" s="161"/>
      <c r="AV2198" s="161"/>
      <c r="AW2198" s="54"/>
      <c r="AX2198" s="54"/>
      <c r="AY2198" s="54"/>
      <c r="AZ2198" s="54"/>
      <c r="BA2198" s="54"/>
      <c r="BB2198" s="54"/>
      <c r="BC2198" s="54"/>
      <c r="BD2198" s="54"/>
      <c r="BE2198" s="54"/>
      <c r="BF2198" s="54"/>
      <c r="BG2198" s="54"/>
      <c r="BH2198" s="54"/>
      <c r="BI2198" s="54"/>
      <c r="BJ2198" s="54"/>
      <c r="BK2198" s="54"/>
      <c r="BL2198" s="54"/>
      <c r="BM2198" s="54"/>
      <c r="BN2198" s="54"/>
      <c r="BO2198" s="54"/>
      <c r="BP2198" s="54"/>
      <c r="BQ2198" s="54"/>
      <c r="BR2198" s="54"/>
      <c r="BS2198" s="54"/>
      <c r="BT2198" s="54"/>
      <c r="BU2198" s="54"/>
      <c r="BV2198" s="55"/>
      <c r="BW2198" s="55"/>
      <c r="BX2198" s="55"/>
      <c r="BY2198" s="55"/>
      <c r="BZ2198" s="55"/>
      <c r="CA2198" s="55"/>
      <c r="CB2198" s="54"/>
      <c r="CC2198" s="54"/>
      <c r="CD2198" s="54"/>
      <c r="CE2198" s="54"/>
      <c r="CF2198" s="54"/>
      <c r="CG2198" s="54"/>
      <c r="CH2198" s="55"/>
      <c r="CI2198" s="55"/>
      <c r="CJ2198" s="55"/>
      <c r="CK2198" s="55"/>
      <c r="CL2198" s="55"/>
      <c r="CM2198" s="55"/>
      <c r="CN2198" s="55"/>
      <c r="CO2198" s="55"/>
      <c r="CP2198" s="55"/>
      <c r="CQ2198" s="55"/>
      <c r="CR2198" s="55"/>
      <c r="CS2198" s="55"/>
      <c r="CT2198" s="55"/>
      <c r="CU2198" s="55"/>
      <c r="CV2198" s="55"/>
      <c r="CW2198" s="55"/>
      <c r="CX2198" s="55"/>
      <c r="CY2198" s="55"/>
      <c r="CZ2198" s="55"/>
      <c r="DA2198" s="55"/>
      <c r="DB2198" s="55"/>
      <c r="DC2198" s="55"/>
      <c r="DD2198" s="55"/>
      <c r="DE2198" s="55"/>
      <c r="DF2198" s="55"/>
      <c r="DG2198" s="55"/>
      <c r="DH2198" s="55"/>
      <c r="DI2198" s="55"/>
      <c r="DJ2198" s="55"/>
      <c r="DK2198" s="55"/>
      <c r="DL2198" s="55"/>
      <c r="DM2198" s="55"/>
      <c r="DN2198" s="55"/>
      <c r="DO2198" s="55"/>
      <c r="DP2198" s="55"/>
      <c r="DQ2198" s="55"/>
      <c r="DR2198" s="55"/>
      <c r="DS2198" s="55"/>
      <c r="DT2198" s="55"/>
      <c r="DU2198" s="55"/>
      <c r="DV2198" s="55"/>
      <c r="DW2198" s="55"/>
      <c r="DX2198" s="55"/>
      <c r="DY2198" s="55"/>
      <c r="DZ2198" s="55"/>
      <c r="EA2198" s="55"/>
      <c r="EB2198" s="55"/>
      <c r="EC2198" s="55"/>
      <c r="EJ2198" s="55"/>
      <c r="EK2198" s="55"/>
      <c r="EL2198" s="55"/>
      <c r="EM2198" s="55"/>
      <c r="EN2198" s="55"/>
      <c r="EO2198" s="55"/>
      <c r="EP2198" s="55"/>
      <c r="EQ2198" s="55"/>
      <c r="ER2198" s="55"/>
      <c r="ES2198" s="55"/>
      <c r="ET2198" s="55"/>
      <c r="EU2198" s="55"/>
      <c r="EV2198" s="55"/>
      <c r="EW2198" s="55"/>
      <c r="EX2198" s="55"/>
      <c r="EY2198" s="55"/>
      <c r="EZ2198" s="55"/>
      <c r="FA2198" s="55"/>
      <c r="FB2198" s="55"/>
      <c r="FC2198" s="55"/>
      <c r="FD2198" s="55"/>
      <c r="FK2198" s="479"/>
      <c r="FL2198" s="479"/>
      <c r="FM2198" s="479"/>
      <c r="FN2198" s="479"/>
      <c r="FQ2198" s="479"/>
      <c r="FR2198" s="479"/>
      <c r="FS2198" s="479"/>
      <c r="FT2198" s="479"/>
      <c r="FU2198" s="479"/>
      <c r="FV2198" s="479"/>
      <c r="FW2198" s="479"/>
      <c r="FX2198" s="479"/>
      <c r="FY2198" s="479"/>
    </row>
    <row r="2199" spans="1:181" s="135" customFormat="1">
      <c r="A2199" s="165"/>
      <c r="B2199" s="161"/>
      <c r="C2199" s="161"/>
      <c r="D2199" s="161"/>
      <c r="E2199" s="161"/>
      <c r="F2199" s="161"/>
      <c r="G2199" s="161"/>
      <c r="H2199" s="161"/>
      <c r="I2199" s="161"/>
      <c r="J2199" s="161"/>
      <c r="K2199" s="161"/>
      <c r="L2199" s="161"/>
      <c r="M2199" s="161"/>
      <c r="N2199" s="161"/>
      <c r="O2199" s="161"/>
      <c r="P2199" s="161"/>
      <c r="Q2199" s="161"/>
      <c r="R2199" s="161"/>
      <c r="S2199" s="161"/>
      <c r="T2199" s="161"/>
      <c r="U2199" s="161"/>
      <c r="V2199" s="161"/>
      <c r="W2199" s="161"/>
      <c r="X2199" s="161"/>
      <c r="Y2199" s="161"/>
      <c r="Z2199" s="161"/>
      <c r="AA2199" s="161"/>
      <c r="AB2199" s="161"/>
      <c r="AC2199" s="161"/>
      <c r="AD2199" s="161"/>
      <c r="AE2199" s="161"/>
      <c r="AF2199" s="161"/>
      <c r="AG2199" s="161"/>
      <c r="AH2199" s="161"/>
      <c r="AI2199" s="161"/>
      <c r="AJ2199" s="161"/>
      <c r="AK2199" s="161"/>
      <c r="AL2199" s="161"/>
      <c r="AM2199" s="161"/>
      <c r="AN2199" s="161"/>
      <c r="AO2199" s="161"/>
      <c r="AP2199" s="161"/>
      <c r="AQ2199" s="161"/>
      <c r="AR2199" s="161"/>
      <c r="AS2199" s="161"/>
      <c r="AT2199" s="161"/>
      <c r="AU2199" s="161"/>
      <c r="AV2199" s="161"/>
      <c r="AW2199" s="54"/>
      <c r="AX2199" s="54"/>
      <c r="AY2199" s="54"/>
      <c r="AZ2199" s="54"/>
      <c r="BA2199" s="54"/>
      <c r="BB2199" s="54"/>
      <c r="BC2199" s="54"/>
      <c r="BD2199" s="54"/>
      <c r="BE2199" s="54"/>
      <c r="BF2199" s="54"/>
      <c r="BG2199" s="54"/>
      <c r="BH2199" s="54"/>
      <c r="BI2199" s="54"/>
      <c r="BJ2199" s="54"/>
      <c r="BK2199" s="54"/>
      <c r="BL2199" s="54"/>
      <c r="BM2199" s="54"/>
      <c r="BN2199" s="54"/>
      <c r="BO2199" s="54"/>
      <c r="BP2199" s="54"/>
      <c r="BQ2199" s="54"/>
      <c r="BR2199" s="54"/>
      <c r="BS2199" s="54"/>
      <c r="BT2199" s="54"/>
      <c r="BU2199" s="54"/>
      <c r="BV2199" s="55"/>
      <c r="BW2199" s="55"/>
      <c r="BX2199" s="55"/>
      <c r="BY2199" s="55"/>
      <c r="BZ2199" s="55"/>
      <c r="CA2199" s="55"/>
      <c r="CB2199" s="54"/>
      <c r="CC2199" s="54"/>
      <c r="CD2199" s="54"/>
      <c r="CE2199" s="54"/>
      <c r="CF2199" s="54"/>
      <c r="CG2199" s="54"/>
      <c r="CH2199" s="55"/>
      <c r="CI2199" s="55"/>
      <c r="CJ2199" s="55"/>
      <c r="CK2199" s="55"/>
      <c r="CL2199" s="55"/>
      <c r="CM2199" s="55"/>
      <c r="CN2199" s="55"/>
      <c r="CO2199" s="55"/>
      <c r="CP2199" s="55"/>
      <c r="CQ2199" s="55"/>
      <c r="CR2199" s="55"/>
      <c r="CS2199" s="55"/>
      <c r="CT2199" s="55"/>
      <c r="CU2199" s="55"/>
      <c r="CV2199" s="55"/>
      <c r="CW2199" s="55"/>
      <c r="CX2199" s="55"/>
      <c r="CY2199" s="55"/>
      <c r="CZ2199" s="55"/>
      <c r="DA2199" s="55"/>
      <c r="DB2199" s="55"/>
      <c r="DC2199" s="55"/>
      <c r="DD2199" s="55"/>
      <c r="DE2199" s="55"/>
      <c r="DF2199" s="55"/>
      <c r="DG2199" s="55"/>
      <c r="DH2199" s="55"/>
      <c r="DI2199" s="55"/>
      <c r="DJ2199" s="55"/>
      <c r="DK2199" s="55"/>
      <c r="DL2199" s="55"/>
      <c r="DM2199" s="55"/>
      <c r="DN2199" s="55"/>
      <c r="DO2199" s="55"/>
      <c r="DP2199" s="55"/>
      <c r="DQ2199" s="55"/>
      <c r="DR2199" s="55"/>
      <c r="DS2199" s="55"/>
      <c r="DT2199" s="55"/>
      <c r="DU2199" s="55"/>
      <c r="DV2199" s="55"/>
      <c r="DW2199" s="55"/>
      <c r="DX2199" s="55"/>
      <c r="DY2199" s="55"/>
      <c r="DZ2199" s="55"/>
      <c r="EA2199" s="55"/>
      <c r="EB2199" s="55"/>
      <c r="EC2199" s="55"/>
      <c r="EJ2199" s="55"/>
      <c r="EK2199" s="55"/>
      <c r="EL2199" s="55"/>
      <c r="EM2199" s="55"/>
      <c r="EN2199" s="55"/>
      <c r="EO2199" s="55"/>
      <c r="EP2199" s="55"/>
      <c r="EQ2199" s="55"/>
      <c r="ER2199" s="55"/>
      <c r="ES2199" s="55"/>
      <c r="ET2199" s="55"/>
      <c r="EU2199" s="55"/>
      <c r="EV2199" s="55"/>
      <c r="EW2199" s="55"/>
      <c r="EX2199" s="55"/>
      <c r="EY2199" s="55"/>
      <c r="EZ2199" s="55"/>
      <c r="FA2199" s="55"/>
      <c r="FB2199" s="55"/>
      <c r="FC2199" s="55"/>
      <c r="FD2199" s="55"/>
      <c r="FK2199" s="479"/>
      <c r="FL2199" s="479"/>
      <c r="FM2199" s="479"/>
      <c r="FN2199" s="479"/>
      <c r="FQ2199" s="479"/>
      <c r="FR2199" s="479"/>
      <c r="FS2199" s="479"/>
      <c r="FT2199" s="479"/>
      <c r="FU2199" s="479"/>
      <c r="FV2199" s="479"/>
      <c r="FW2199" s="479"/>
      <c r="FX2199" s="479"/>
      <c r="FY2199" s="479"/>
    </row>
    <row r="2200" spans="1:181" s="135" customFormat="1">
      <c r="A2200" s="165"/>
      <c r="B2200" s="161"/>
      <c r="C2200" s="161"/>
      <c r="D2200" s="161"/>
      <c r="E2200" s="161"/>
      <c r="F2200" s="161"/>
      <c r="G2200" s="161"/>
      <c r="H2200" s="161"/>
      <c r="I2200" s="161"/>
      <c r="J2200" s="161"/>
      <c r="K2200" s="161"/>
      <c r="L2200" s="161"/>
      <c r="M2200" s="161"/>
      <c r="N2200" s="161"/>
      <c r="O2200" s="161"/>
      <c r="P2200" s="161"/>
      <c r="Q2200" s="161"/>
      <c r="R2200" s="161"/>
      <c r="S2200" s="161"/>
      <c r="T2200" s="161"/>
      <c r="U2200" s="161"/>
      <c r="V2200" s="161"/>
      <c r="W2200" s="161"/>
      <c r="X2200" s="161"/>
      <c r="Y2200" s="161"/>
      <c r="Z2200" s="161"/>
      <c r="AA2200" s="161"/>
      <c r="AB2200" s="161"/>
      <c r="AC2200" s="161"/>
      <c r="AD2200" s="161"/>
      <c r="AE2200" s="161"/>
      <c r="AF2200" s="161"/>
      <c r="AG2200" s="161"/>
      <c r="AH2200" s="161"/>
      <c r="AI2200" s="161"/>
      <c r="AJ2200" s="161"/>
      <c r="AK2200" s="161"/>
      <c r="AL2200" s="161"/>
      <c r="AM2200" s="161"/>
      <c r="AN2200" s="161"/>
      <c r="AO2200" s="161"/>
      <c r="AP2200" s="161"/>
      <c r="AQ2200" s="161"/>
      <c r="AR2200" s="161"/>
      <c r="AS2200" s="161"/>
      <c r="AT2200" s="161"/>
      <c r="AU2200" s="161"/>
      <c r="AV2200" s="161"/>
      <c r="AW2200" s="54"/>
      <c r="AX2200" s="54"/>
      <c r="AY2200" s="54"/>
      <c r="AZ2200" s="54"/>
      <c r="BA2200" s="54"/>
      <c r="BB2200" s="54"/>
      <c r="BC2200" s="54"/>
      <c r="BD2200" s="54"/>
      <c r="BE2200" s="54"/>
      <c r="BF2200" s="54"/>
      <c r="BG2200" s="54"/>
      <c r="BH2200" s="54"/>
      <c r="BI2200" s="54"/>
      <c r="BJ2200" s="54"/>
      <c r="BK2200" s="54"/>
      <c r="BL2200" s="54"/>
      <c r="BM2200" s="54"/>
      <c r="BN2200" s="54"/>
      <c r="BO2200" s="54"/>
      <c r="BP2200" s="54"/>
      <c r="BQ2200" s="54"/>
      <c r="BR2200" s="54"/>
      <c r="BS2200" s="54"/>
      <c r="BT2200" s="54"/>
      <c r="BU2200" s="54"/>
      <c r="BV2200" s="55"/>
      <c r="BW2200" s="55"/>
      <c r="BX2200" s="55"/>
      <c r="BY2200" s="55"/>
      <c r="BZ2200" s="55"/>
      <c r="CA2200" s="55"/>
      <c r="CB2200" s="54"/>
      <c r="CC2200" s="54"/>
      <c r="CD2200" s="54"/>
      <c r="CE2200" s="54"/>
      <c r="CF2200" s="54"/>
      <c r="CG2200" s="54"/>
      <c r="CH2200" s="55"/>
      <c r="CI2200" s="55"/>
      <c r="CJ2200" s="55"/>
      <c r="CK2200" s="55"/>
      <c r="CL2200" s="55"/>
      <c r="CM2200" s="55"/>
      <c r="CN2200" s="55"/>
      <c r="CO2200" s="55"/>
      <c r="CP2200" s="55"/>
      <c r="CQ2200" s="55"/>
      <c r="CR2200" s="55"/>
      <c r="CS2200" s="55"/>
      <c r="CT2200" s="55"/>
      <c r="CU2200" s="55"/>
      <c r="CV2200" s="55"/>
      <c r="CW2200" s="55"/>
      <c r="CX2200" s="55"/>
      <c r="CY2200" s="55"/>
      <c r="CZ2200" s="55"/>
      <c r="DA2200" s="55"/>
      <c r="DB2200" s="55"/>
      <c r="DC2200" s="55"/>
      <c r="DD2200" s="55"/>
      <c r="DE2200" s="55"/>
      <c r="DF2200" s="55"/>
      <c r="DG2200" s="55"/>
      <c r="DH2200" s="55"/>
      <c r="DI2200" s="55"/>
      <c r="DJ2200" s="55"/>
      <c r="DK2200" s="55"/>
      <c r="DL2200" s="55"/>
      <c r="DM2200" s="55"/>
      <c r="DN2200" s="55"/>
      <c r="DO2200" s="55"/>
      <c r="DP2200" s="55"/>
      <c r="DQ2200" s="55"/>
      <c r="DR2200" s="55"/>
      <c r="DS2200" s="55"/>
      <c r="DT2200" s="55"/>
      <c r="DU2200" s="55"/>
      <c r="DV2200" s="55"/>
      <c r="DW2200" s="55"/>
      <c r="DX2200" s="55"/>
      <c r="DY2200" s="55"/>
      <c r="DZ2200" s="55"/>
      <c r="EA2200" s="55"/>
      <c r="EB2200" s="55"/>
      <c r="EC2200" s="55"/>
      <c r="EJ2200" s="55"/>
      <c r="EK2200" s="55"/>
      <c r="EL2200" s="55"/>
      <c r="EM2200" s="55"/>
      <c r="EN2200" s="55"/>
      <c r="EO2200" s="55"/>
      <c r="EP2200" s="55"/>
      <c r="EQ2200" s="55"/>
      <c r="ER2200" s="55"/>
      <c r="ES2200" s="55"/>
      <c r="ET2200" s="55"/>
      <c r="EU2200" s="55"/>
      <c r="EV2200" s="55"/>
      <c r="EW2200" s="55"/>
      <c r="EX2200" s="55"/>
      <c r="EY2200" s="55"/>
      <c r="EZ2200" s="55"/>
      <c r="FA2200" s="55"/>
      <c r="FB2200" s="55"/>
      <c r="FC2200" s="55"/>
      <c r="FD2200" s="55"/>
      <c r="FK2200" s="479"/>
      <c r="FL2200" s="479"/>
      <c r="FM2200" s="479"/>
      <c r="FN2200" s="479"/>
      <c r="FQ2200" s="479"/>
      <c r="FR2200" s="479"/>
      <c r="FS2200" s="479"/>
      <c r="FT2200" s="479"/>
      <c r="FU2200" s="479"/>
      <c r="FV2200" s="479"/>
      <c r="FW2200" s="479"/>
      <c r="FX2200" s="479"/>
      <c r="FY2200" s="479"/>
    </row>
    <row r="2201" spans="1:181" s="135" customFormat="1">
      <c r="A2201" s="165"/>
      <c r="B2201" s="161"/>
      <c r="C2201" s="161"/>
      <c r="D2201" s="161"/>
      <c r="E2201" s="161"/>
      <c r="F2201" s="161"/>
      <c r="G2201" s="161"/>
      <c r="H2201" s="161"/>
      <c r="I2201" s="161"/>
      <c r="J2201" s="161"/>
      <c r="K2201" s="161"/>
      <c r="L2201" s="161"/>
      <c r="M2201" s="161"/>
      <c r="N2201" s="161"/>
      <c r="O2201" s="161"/>
      <c r="P2201" s="161"/>
      <c r="Q2201" s="161"/>
      <c r="R2201" s="161"/>
      <c r="S2201" s="161"/>
      <c r="T2201" s="161"/>
      <c r="U2201" s="161"/>
      <c r="V2201" s="161"/>
      <c r="W2201" s="161"/>
      <c r="X2201" s="161"/>
      <c r="Y2201" s="161"/>
      <c r="Z2201" s="161"/>
      <c r="AA2201" s="161"/>
      <c r="AB2201" s="161"/>
      <c r="AC2201" s="161"/>
      <c r="AD2201" s="161"/>
      <c r="AE2201" s="161"/>
      <c r="AF2201" s="161"/>
      <c r="AG2201" s="161"/>
      <c r="AH2201" s="161"/>
      <c r="AI2201" s="161"/>
      <c r="AJ2201" s="161"/>
      <c r="AK2201" s="161"/>
      <c r="AL2201" s="161"/>
      <c r="AM2201" s="161"/>
      <c r="AN2201" s="161"/>
      <c r="AO2201" s="161"/>
      <c r="AP2201" s="161"/>
      <c r="AQ2201" s="161"/>
      <c r="AR2201" s="161"/>
      <c r="AS2201" s="161"/>
      <c r="AT2201" s="161"/>
      <c r="AU2201" s="161"/>
      <c r="AV2201" s="161"/>
      <c r="AW2201" s="54"/>
      <c r="AX2201" s="54"/>
      <c r="AY2201" s="54"/>
      <c r="AZ2201" s="54"/>
      <c r="BA2201" s="54"/>
      <c r="BB2201" s="54"/>
      <c r="BC2201" s="54"/>
      <c r="BD2201" s="54"/>
      <c r="BE2201" s="54"/>
      <c r="BF2201" s="54"/>
      <c r="BG2201" s="54"/>
      <c r="BH2201" s="54"/>
      <c r="BI2201" s="54"/>
      <c r="BJ2201" s="54"/>
      <c r="BK2201" s="54"/>
      <c r="BL2201" s="54"/>
      <c r="BM2201" s="54"/>
      <c r="BN2201" s="54"/>
      <c r="BO2201" s="54"/>
      <c r="BP2201" s="54"/>
      <c r="BQ2201" s="54"/>
      <c r="BR2201" s="54"/>
      <c r="BS2201" s="54"/>
      <c r="BT2201" s="54"/>
      <c r="BU2201" s="54"/>
      <c r="BV2201" s="55"/>
      <c r="BW2201" s="55"/>
      <c r="BX2201" s="55"/>
      <c r="BY2201" s="55"/>
      <c r="BZ2201" s="55"/>
      <c r="CA2201" s="55"/>
      <c r="CB2201" s="54"/>
      <c r="CC2201" s="54"/>
      <c r="CD2201" s="54"/>
      <c r="CE2201" s="54"/>
      <c r="CF2201" s="54"/>
      <c r="CG2201" s="54"/>
      <c r="CH2201" s="55"/>
      <c r="CI2201" s="55"/>
      <c r="CJ2201" s="55"/>
      <c r="CK2201" s="55"/>
      <c r="CL2201" s="55"/>
      <c r="CM2201" s="55"/>
      <c r="CN2201" s="55"/>
      <c r="CO2201" s="55"/>
      <c r="CP2201" s="55"/>
      <c r="CQ2201" s="55"/>
      <c r="CR2201" s="55"/>
      <c r="CS2201" s="55"/>
      <c r="CT2201" s="55"/>
      <c r="CU2201" s="55"/>
      <c r="CV2201" s="55"/>
      <c r="CW2201" s="55"/>
      <c r="CX2201" s="55"/>
      <c r="CY2201" s="55"/>
      <c r="CZ2201" s="55"/>
      <c r="DA2201" s="55"/>
      <c r="DB2201" s="55"/>
      <c r="DC2201" s="55"/>
      <c r="DD2201" s="55"/>
      <c r="DE2201" s="55"/>
      <c r="DF2201" s="55"/>
      <c r="DG2201" s="55"/>
      <c r="DH2201" s="55"/>
      <c r="DI2201" s="55"/>
      <c r="DJ2201" s="55"/>
      <c r="DK2201" s="55"/>
      <c r="DL2201" s="55"/>
      <c r="DM2201" s="55"/>
      <c r="DN2201" s="55"/>
      <c r="DO2201" s="55"/>
      <c r="DP2201" s="55"/>
      <c r="DQ2201" s="55"/>
      <c r="DR2201" s="55"/>
      <c r="DS2201" s="55"/>
      <c r="DT2201" s="55"/>
      <c r="DU2201" s="55"/>
      <c r="DV2201" s="55"/>
      <c r="DW2201" s="55"/>
      <c r="DX2201" s="55"/>
      <c r="DY2201" s="55"/>
      <c r="DZ2201" s="55"/>
      <c r="EA2201" s="55"/>
      <c r="EB2201" s="55"/>
      <c r="EC2201" s="55"/>
      <c r="EJ2201" s="55"/>
      <c r="EK2201" s="55"/>
      <c r="EL2201" s="55"/>
      <c r="EM2201" s="55"/>
      <c r="EN2201" s="55"/>
      <c r="EO2201" s="55"/>
      <c r="EP2201" s="55"/>
      <c r="EQ2201" s="55"/>
      <c r="ER2201" s="55"/>
      <c r="ES2201" s="55"/>
      <c r="ET2201" s="55"/>
      <c r="EU2201" s="55"/>
      <c r="EV2201" s="55"/>
      <c r="EW2201" s="55"/>
      <c r="EX2201" s="55"/>
      <c r="EY2201" s="55"/>
      <c r="EZ2201" s="55"/>
      <c r="FA2201" s="55"/>
      <c r="FB2201" s="55"/>
      <c r="FC2201" s="55"/>
      <c r="FD2201" s="55"/>
      <c r="FK2201" s="479"/>
      <c r="FL2201" s="479"/>
      <c r="FM2201" s="479"/>
      <c r="FN2201" s="479"/>
      <c r="FQ2201" s="479"/>
      <c r="FR2201" s="479"/>
      <c r="FS2201" s="479"/>
      <c r="FT2201" s="479"/>
      <c r="FU2201" s="479"/>
      <c r="FV2201" s="479"/>
      <c r="FW2201" s="479"/>
      <c r="FX2201" s="479"/>
      <c r="FY2201" s="479"/>
    </row>
    <row r="2202" spans="1:181" s="135" customFormat="1">
      <c r="A2202" s="165"/>
      <c r="B2202" s="161"/>
      <c r="C2202" s="161"/>
      <c r="D2202" s="161"/>
      <c r="E2202" s="161"/>
      <c r="F2202" s="161"/>
      <c r="G2202" s="161"/>
      <c r="H2202" s="161"/>
      <c r="I2202" s="161"/>
      <c r="J2202" s="161"/>
      <c r="K2202" s="161"/>
      <c r="L2202" s="161"/>
      <c r="M2202" s="161"/>
      <c r="N2202" s="161"/>
      <c r="O2202" s="161"/>
      <c r="P2202" s="161"/>
      <c r="Q2202" s="161"/>
      <c r="R2202" s="161"/>
      <c r="S2202" s="161"/>
      <c r="T2202" s="161"/>
      <c r="U2202" s="161"/>
      <c r="V2202" s="161"/>
      <c r="W2202" s="161"/>
      <c r="X2202" s="161"/>
      <c r="Y2202" s="161"/>
      <c r="Z2202" s="161"/>
      <c r="AA2202" s="161"/>
      <c r="AB2202" s="161"/>
      <c r="AC2202" s="161"/>
      <c r="AD2202" s="161"/>
      <c r="AE2202" s="161"/>
      <c r="AF2202" s="161"/>
      <c r="AG2202" s="161"/>
      <c r="AH2202" s="161"/>
      <c r="AI2202" s="161"/>
      <c r="AJ2202" s="161"/>
      <c r="AK2202" s="161"/>
      <c r="AL2202" s="161"/>
      <c r="AM2202" s="161"/>
      <c r="AN2202" s="161"/>
      <c r="AO2202" s="161"/>
      <c r="AP2202" s="161"/>
      <c r="AQ2202" s="161"/>
      <c r="AR2202" s="161"/>
      <c r="AS2202" s="161"/>
      <c r="AT2202" s="161"/>
      <c r="AU2202" s="161"/>
      <c r="AV2202" s="161"/>
      <c r="AW2202" s="54"/>
      <c r="AX2202" s="54"/>
      <c r="AY2202" s="54"/>
      <c r="AZ2202" s="54"/>
      <c r="BA2202" s="54"/>
      <c r="BB2202" s="54"/>
      <c r="BC2202" s="54"/>
      <c r="BD2202" s="54"/>
      <c r="BE2202" s="54"/>
      <c r="BF2202" s="54"/>
      <c r="BG2202" s="54"/>
      <c r="BH2202" s="54"/>
      <c r="BI2202" s="54"/>
      <c r="BJ2202" s="54"/>
      <c r="BK2202" s="54"/>
      <c r="BL2202" s="54"/>
      <c r="BM2202" s="54"/>
      <c r="BN2202" s="54"/>
      <c r="BO2202" s="54"/>
      <c r="BP2202" s="54"/>
      <c r="BQ2202" s="54"/>
      <c r="BR2202" s="54"/>
      <c r="BS2202" s="54"/>
      <c r="BT2202" s="54"/>
      <c r="BU2202" s="54"/>
      <c r="BV2202" s="55"/>
      <c r="BW2202" s="55"/>
      <c r="BX2202" s="55"/>
      <c r="BY2202" s="55"/>
      <c r="BZ2202" s="55"/>
      <c r="CA2202" s="55"/>
      <c r="CB2202" s="54"/>
      <c r="CC2202" s="54"/>
      <c r="CD2202" s="54"/>
      <c r="CE2202" s="54"/>
      <c r="CF2202" s="54"/>
      <c r="CG2202" s="54"/>
      <c r="CH2202" s="55"/>
      <c r="CI2202" s="55"/>
      <c r="CJ2202" s="55"/>
      <c r="CK2202" s="55"/>
      <c r="CL2202" s="55"/>
      <c r="CM2202" s="55"/>
      <c r="CN2202" s="55"/>
      <c r="CO2202" s="55"/>
      <c r="CP2202" s="55"/>
      <c r="CQ2202" s="55"/>
      <c r="CR2202" s="55"/>
      <c r="CS2202" s="55"/>
      <c r="CT2202" s="55"/>
      <c r="CU2202" s="55"/>
      <c r="CV2202" s="55"/>
      <c r="CW2202" s="55"/>
      <c r="CX2202" s="55"/>
      <c r="CY2202" s="55"/>
      <c r="CZ2202" s="55"/>
      <c r="DA2202" s="55"/>
      <c r="DB2202" s="55"/>
      <c r="DC2202" s="55"/>
      <c r="DD2202" s="55"/>
      <c r="DE2202" s="55"/>
      <c r="DF2202" s="55"/>
      <c r="DG2202" s="55"/>
      <c r="DH2202" s="55"/>
      <c r="DI2202" s="55"/>
      <c r="DJ2202" s="55"/>
      <c r="DK2202" s="55"/>
      <c r="DL2202" s="55"/>
      <c r="DM2202" s="55"/>
      <c r="DN2202" s="55"/>
      <c r="DO2202" s="55"/>
      <c r="DP2202" s="55"/>
      <c r="DQ2202" s="55"/>
      <c r="DR2202" s="55"/>
      <c r="DS2202" s="55"/>
      <c r="DT2202" s="55"/>
      <c r="DU2202" s="55"/>
      <c r="DV2202" s="55"/>
      <c r="DW2202" s="55"/>
      <c r="DX2202" s="55"/>
      <c r="DY2202" s="55"/>
      <c r="DZ2202" s="55"/>
      <c r="EA2202" s="55"/>
      <c r="EB2202" s="55"/>
      <c r="EC2202" s="55"/>
      <c r="EJ2202" s="55"/>
      <c r="EK2202" s="55"/>
      <c r="EL2202" s="55"/>
      <c r="EM2202" s="55"/>
      <c r="EN2202" s="55"/>
      <c r="EO2202" s="55"/>
      <c r="EP2202" s="55"/>
      <c r="EQ2202" s="55"/>
      <c r="ER2202" s="55"/>
      <c r="ES2202" s="55"/>
      <c r="ET2202" s="55"/>
      <c r="EU2202" s="55"/>
      <c r="EV2202" s="55"/>
      <c r="EW2202" s="55"/>
      <c r="EX2202" s="55"/>
      <c r="EY2202" s="55"/>
      <c r="EZ2202" s="55"/>
      <c r="FA2202" s="55"/>
      <c r="FB2202" s="55"/>
      <c r="FC2202" s="55"/>
      <c r="FD2202" s="55"/>
      <c r="FK2202" s="479"/>
      <c r="FL2202" s="479"/>
      <c r="FM2202" s="479"/>
      <c r="FN2202" s="479"/>
      <c r="FQ2202" s="479"/>
      <c r="FR2202" s="479"/>
      <c r="FS2202" s="479"/>
      <c r="FT2202" s="479"/>
      <c r="FU2202" s="479"/>
      <c r="FV2202" s="479"/>
      <c r="FW2202" s="479"/>
      <c r="FX2202" s="479"/>
      <c r="FY2202" s="479"/>
    </row>
    <row r="2203" spans="1:181" s="135" customFormat="1">
      <c r="A2203" s="165"/>
      <c r="B2203" s="161"/>
      <c r="C2203" s="161"/>
      <c r="D2203" s="161"/>
      <c r="E2203" s="161"/>
      <c r="F2203" s="161"/>
      <c r="G2203" s="161"/>
      <c r="H2203" s="161"/>
      <c r="I2203" s="161"/>
      <c r="J2203" s="161"/>
      <c r="K2203" s="161"/>
      <c r="L2203" s="161"/>
      <c r="M2203" s="161"/>
      <c r="N2203" s="161"/>
      <c r="O2203" s="161"/>
      <c r="P2203" s="161"/>
      <c r="Q2203" s="161"/>
      <c r="R2203" s="161"/>
      <c r="S2203" s="161"/>
      <c r="T2203" s="161"/>
      <c r="U2203" s="161"/>
      <c r="V2203" s="161"/>
      <c r="W2203" s="161"/>
      <c r="X2203" s="161"/>
      <c r="Y2203" s="161"/>
      <c r="Z2203" s="161"/>
      <c r="AA2203" s="161"/>
      <c r="AB2203" s="161"/>
      <c r="AC2203" s="161"/>
      <c r="AD2203" s="161"/>
      <c r="AE2203" s="161"/>
      <c r="AF2203" s="161"/>
      <c r="AG2203" s="161"/>
      <c r="AH2203" s="161"/>
      <c r="AI2203" s="161"/>
      <c r="AJ2203" s="161"/>
      <c r="AK2203" s="161"/>
      <c r="AL2203" s="161"/>
      <c r="AM2203" s="161"/>
      <c r="AN2203" s="161"/>
      <c r="AO2203" s="161"/>
      <c r="AP2203" s="161"/>
      <c r="AQ2203" s="161"/>
      <c r="AR2203" s="161"/>
      <c r="AS2203" s="161"/>
      <c r="AT2203" s="161"/>
      <c r="AU2203" s="161"/>
      <c r="AV2203" s="161"/>
      <c r="AW2203" s="54"/>
      <c r="AX2203" s="54"/>
      <c r="AY2203" s="54"/>
      <c r="AZ2203" s="54"/>
      <c r="BA2203" s="54"/>
      <c r="BB2203" s="54"/>
      <c r="BC2203" s="54"/>
      <c r="BD2203" s="54"/>
      <c r="BE2203" s="54"/>
      <c r="BF2203" s="54"/>
      <c r="BG2203" s="54"/>
      <c r="BH2203" s="54"/>
      <c r="BI2203" s="54"/>
      <c r="BJ2203" s="54"/>
      <c r="BK2203" s="54"/>
      <c r="BL2203" s="54"/>
      <c r="BM2203" s="54"/>
      <c r="BN2203" s="54"/>
      <c r="BO2203" s="54"/>
      <c r="BP2203" s="54"/>
      <c r="BQ2203" s="54"/>
      <c r="BR2203" s="54"/>
      <c r="BS2203" s="54"/>
      <c r="BT2203" s="54"/>
      <c r="BU2203" s="54"/>
      <c r="BV2203" s="55"/>
      <c r="BW2203" s="55"/>
      <c r="BX2203" s="55"/>
      <c r="BY2203" s="55"/>
      <c r="BZ2203" s="55"/>
      <c r="CA2203" s="55"/>
      <c r="CB2203" s="54"/>
      <c r="CC2203" s="54"/>
      <c r="CD2203" s="54"/>
      <c r="CE2203" s="54"/>
      <c r="CF2203" s="54"/>
      <c r="CG2203" s="54"/>
      <c r="CH2203" s="55"/>
      <c r="CI2203" s="55"/>
      <c r="CJ2203" s="55"/>
      <c r="CK2203" s="55"/>
      <c r="CL2203" s="55"/>
      <c r="CM2203" s="55"/>
      <c r="CN2203" s="55"/>
      <c r="CO2203" s="55"/>
      <c r="CP2203" s="55"/>
      <c r="CQ2203" s="55"/>
      <c r="CR2203" s="55"/>
      <c r="CS2203" s="55"/>
      <c r="CT2203" s="55"/>
      <c r="CU2203" s="55"/>
      <c r="CV2203" s="55"/>
      <c r="CW2203" s="55"/>
      <c r="CX2203" s="55"/>
      <c r="CY2203" s="55"/>
      <c r="CZ2203" s="55"/>
      <c r="DA2203" s="55"/>
      <c r="DB2203" s="55"/>
      <c r="DC2203" s="55"/>
      <c r="DD2203" s="55"/>
      <c r="DE2203" s="55"/>
      <c r="DF2203" s="55"/>
      <c r="DG2203" s="55"/>
      <c r="DH2203" s="55"/>
      <c r="DI2203" s="55"/>
      <c r="DJ2203" s="55"/>
      <c r="DK2203" s="55"/>
      <c r="DL2203" s="55"/>
      <c r="DM2203" s="55"/>
      <c r="DN2203" s="55"/>
      <c r="DO2203" s="55"/>
      <c r="DP2203" s="55"/>
      <c r="DQ2203" s="55"/>
      <c r="DR2203" s="55"/>
      <c r="DS2203" s="55"/>
      <c r="DT2203" s="55"/>
      <c r="DU2203" s="55"/>
      <c r="DV2203" s="55"/>
      <c r="DW2203" s="55"/>
      <c r="DX2203" s="55"/>
      <c r="DY2203" s="55"/>
      <c r="DZ2203" s="55"/>
      <c r="EA2203" s="55"/>
      <c r="EB2203" s="55"/>
      <c r="EC2203" s="55"/>
      <c r="EJ2203" s="55"/>
      <c r="EK2203" s="55"/>
      <c r="EL2203" s="55"/>
      <c r="EM2203" s="55"/>
      <c r="EN2203" s="55"/>
      <c r="EO2203" s="55"/>
      <c r="EP2203" s="55"/>
      <c r="EQ2203" s="55"/>
      <c r="ER2203" s="55"/>
      <c r="ES2203" s="55"/>
      <c r="ET2203" s="55"/>
      <c r="EU2203" s="55"/>
      <c r="EV2203" s="55"/>
      <c r="EW2203" s="55"/>
      <c r="EX2203" s="55"/>
      <c r="EY2203" s="55"/>
      <c r="EZ2203" s="55"/>
      <c r="FA2203" s="55"/>
      <c r="FB2203" s="55"/>
      <c r="FC2203" s="55"/>
      <c r="FD2203" s="55"/>
      <c r="FK2203" s="479"/>
      <c r="FL2203" s="479"/>
      <c r="FM2203" s="479"/>
      <c r="FN2203" s="479"/>
      <c r="FQ2203" s="479"/>
      <c r="FR2203" s="479"/>
      <c r="FS2203" s="479"/>
      <c r="FT2203" s="479"/>
      <c r="FU2203" s="479"/>
      <c r="FV2203" s="479"/>
      <c r="FW2203" s="479"/>
      <c r="FX2203" s="479"/>
      <c r="FY2203" s="479"/>
    </row>
    <row r="2204" spans="1:181" s="135" customFormat="1">
      <c r="A2204" s="165"/>
      <c r="B2204" s="161"/>
      <c r="C2204" s="161"/>
      <c r="D2204" s="161"/>
      <c r="E2204" s="161"/>
      <c r="F2204" s="161"/>
      <c r="G2204" s="161"/>
      <c r="H2204" s="161"/>
      <c r="I2204" s="161"/>
      <c r="J2204" s="161"/>
      <c r="K2204" s="161"/>
      <c r="L2204" s="161"/>
      <c r="M2204" s="161"/>
      <c r="N2204" s="161"/>
      <c r="O2204" s="161"/>
      <c r="P2204" s="161"/>
      <c r="Q2204" s="161"/>
      <c r="R2204" s="161"/>
      <c r="S2204" s="161"/>
      <c r="T2204" s="161"/>
      <c r="U2204" s="161"/>
      <c r="V2204" s="161"/>
      <c r="W2204" s="161"/>
      <c r="X2204" s="161"/>
      <c r="Y2204" s="161"/>
      <c r="Z2204" s="161"/>
      <c r="AA2204" s="161"/>
      <c r="AB2204" s="161"/>
      <c r="AC2204" s="161"/>
      <c r="AD2204" s="161"/>
      <c r="AE2204" s="161"/>
      <c r="AF2204" s="161"/>
      <c r="AG2204" s="161"/>
      <c r="AH2204" s="161"/>
      <c r="AI2204" s="161"/>
      <c r="AJ2204" s="161"/>
      <c r="AK2204" s="161"/>
      <c r="AL2204" s="161"/>
      <c r="AM2204" s="161"/>
      <c r="AN2204" s="161"/>
      <c r="AO2204" s="161"/>
      <c r="AP2204" s="161"/>
      <c r="AQ2204" s="161"/>
      <c r="AR2204" s="161"/>
      <c r="AS2204" s="161"/>
      <c r="AT2204" s="161"/>
      <c r="AU2204" s="161"/>
      <c r="AV2204" s="161"/>
      <c r="AW2204" s="54"/>
      <c r="AX2204" s="54"/>
      <c r="AY2204" s="54"/>
      <c r="AZ2204" s="54"/>
      <c r="BA2204" s="54"/>
      <c r="BB2204" s="54"/>
      <c r="BC2204" s="54"/>
      <c r="BD2204" s="54"/>
      <c r="BE2204" s="54"/>
      <c r="BF2204" s="54"/>
      <c r="BG2204" s="54"/>
      <c r="BH2204" s="54"/>
      <c r="BI2204" s="54"/>
      <c r="BJ2204" s="54"/>
      <c r="BK2204" s="54"/>
      <c r="BL2204" s="54"/>
      <c r="BM2204" s="54"/>
      <c r="BN2204" s="54"/>
      <c r="BO2204" s="54"/>
      <c r="BP2204" s="54"/>
      <c r="BQ2204" s="54"/>
      <c r="BR2204" s="54"/>
      <c r="BS2204" s="54"/>
      <c r="BT2204" s="54"/>
      <c r="BU2204" s="54"/>
      <c r="BV2204" s="55"/>
      <c r="BW2204" s="55"/>
      <c r="BX2204" s="55"/>
      <c r="BY2204" s="55"/>
      <c r="BZ2204" s="55"/>
      <c r="CA2204" s="55"/>
      <c r="CB2204" s="54"/>
      <c r="CC2204" s="54"/>
      <c r="CD2204" s="54"/>
      <c r="CE2204" s="54"/>
      <c r="CF2204" s="54"/>
      <c r="CG2204" s="54"/>
      <c r="CH2204" s="55"/>
      <c r="CI2204" s="55"/>
      <c r="CJ2204" s="55"/>
      <c r="CK2204" s="55"/>
      <c r="CL2204" s="55"/>
      <c r="CM2204" s="55"/>
      <c r="CN2204" s="55"/>
      <c r="CO2204" s="55"/>
      <c r="CP2204" s="55"/>
      <c r="CQ2204" s="55"/>
      <c r="CR2204" s="55"/>
      <c r="CS2204" s="55"/>
      <c r="CT2204" s="55"/>
      <c r="CU2204" s="55"/>
      <c r="CV2204" s="55"/>
      <c r="CW2204" s="55"/>
      <c r="CX2204" s="55"/>
      <c r="CY2204" s="55"/>
      <c r="CZ2204" s="55"/>
      <c r="DA2204" s="55"/>
      <c r="DB2204" s="55"/>
      <c r="DC2204" s="55"/>
      <c r="DD2204" s="55"/>
      <c r="DE2204" s="55"/>
      <c r="DF2204" s="55"/>
      <c r="DG2204" s="55"/>
      <c r="DH2204" s="55"/>
      <c r="DI2204" s="55"/>
      <c r="DJ2204" s="55"/>
      <c r="DK2204" s="55"/>
      <c r="DL2204" s="55"/>
      <c r="DM2204" s="55"/>
      <c r="DN2204" s="55"/>
      <c r="DO2204" s="55"/>
      <c r="DP2204" s="55"/>
      <c r="DQ2204" s="55"/>
      <c r="DR2204" s="55"/>
      <c r="DS2204" s="55"/>
      <c r="DT2204" s="55"/>
      <c r="DU2204" s="55"/>
      <c r="DV2204" s="55"/>
      <c r="DW2204" s="55"/>
      <c r="DX2204" s="55"/>
      <c r="DY2204" s="55"/>
      <c r="DZ2204" s="55"/>
      <c r="EA2204" s="55"/>
      <c r="EB2204" s="55"/>
      <c r="EC2204" s="55"/>
      <c r="EJ2204" s="55"/>
      <c r="EK2204" s="55"/>
      <c r="EL2204" s="55"/>
      <c r="EM2204" s="55"/>
      <c r="EN2204" s="55"/>
      <c r="EO2204" s="55"/>
      <c r="EP2204" s="55"/>
      <c r="EQ2204" s="55"/>
      <c r="ER2204" s="55"/>
      <c r="ES2204" s="55"/>
      <c r="ET2204" s="55"/>
      <c r="EU2204" s="55"/>
      <c r="EV2204" s="55"/>
      <c r="EW2204" s="55"/>
      <c r="EX2204" s="55"/>
      <c r="EY2204" s="55"/>
      <c r="EZ2204" s="55"/>
      <c r="FA2204" s="55"/>
      <c r="FB2204" s="55"/>
      <c r="FC2204" s="55"/>
      <c r="FD2204" s="55"/>
      <c r="FK2204" s="479"/>
      <c r="FL2204" s="479"/>
      <c r="FM2204" s="479"/>
      <c r="FN2204" s="479"/>
      <c r="FQ2204" s="479"/>
      <c r="FR2204" s="479"/>
      <c r="FS2204" s="479"/>
      <c r="FT2204" s="479"/>
      <c r="FU2204" s="479"/>
      <c r="FV2204" s="479"/>
      <c r="FW2204" s="479"/>
      <c r="FX2204" s="479"/>
      <c r="FY2204" s="479"/>
    </row>
    <row r="2205" spans="1:181" s="135" customFormat="1">
      <c r="A2205" s="165"/>
      <c r="B2205" s="161"/>
      <c r="C2205" s="161"/>
      <c r="D2205" s="161"/>
      <c r="E2205" s="161"/>
      <c r="F2205" s="161"/>
      <c r="G2205" s="161"/>
      <c r="H2205" s="161"/>
      <c r="I2205" s="161"/>
      <c r="J2205" s="161"/>
      <c r="K2205" s="161"/>
      <c r="L2205" s="161"/>
      <c r="M2205" s="161"/>
      <c r="N2205" s="161"/>
      <c r="O2205" s="161"/>
      <c r="P2205" s="161"/>
      <c r="Q2205" s="161"/>
      <c r="R2205" s="161"/>
      <c r="S2205" s="161"/>
      <c r="T2205" s="161"/>
      <c r="U2205" s="161"/>
      <c r="V2205" s="161"/>
      <c r="W2205" s="161"/>
      <c r="X2205" s="161"/>
      <c r="Y2205" s="161"/>
      <c r="Z2205" s="161"/>
      <c r="AA2205" s="161"/>
      <c r="AB2205" s="161"/>
      <c r="AC2205" s="161"/>
      <c r="AD2205" s="161"/>
      <c r="AE2205" s="161"/>
      <c r="AF2205" s="161"/>
      <c r="AG2205" s="161"/>
      <c r="AH2205" s="161"/>
      <c r="AI2205" s="161"/>
      <c r="AJ2205" s="161"/>
      <c r="AK2205" s="161"/>
      <c r="AL2205" s="161"/>
      <c r="AM2205" s="161"/>
      <c r="AN2205" s="161"/>
      <c r="AO2205" s="161"/>
      <c r="AP2205" s="161"/>
      <c r="AQ2205" s="161"/>
      <c r="AR2205" s="161"/>
      <c r="AS2205" s="161"/>
      <c r="AT2205" s="161"/>
      <c r="AU2205" s="161"/>
      <c r="AV2205" s="161"/>
      <c r="AW2205" s="54"/>
      <c r="AX2205" s="54"/>
      <c r="AY2205" s="54"/>
      <c r="AZ2205" s="54"/>
      <c r="BA2205" s="54"/>
      <c r="BB2205" s="54"/>
      <c r="BC2205" s="54"/>
      <c r="BD2205" s="54"/>
      <c r="BE2205" s="54"/>
      <c r="BF2205" s="54"/>
      <c r="BG2205" s="54"/>
      <c r="BH2205" s="54"/>
      <c r="BI2205" s="54"/>
      <c r="BJ2205" s="54"/>
      <c r="BK2205" s="54"/>
      <c r="BL2205" s="54"/>
      <c r="BM2205" s="54"/>
      <c r="BN2205" s="54"/>
      <c r="BO2205" s="54"/>
      <c r="BP2205" s="54"/>
      <c r="BQ2205" s="54"/>
      <c r="BR2205" s="54"/>
      <c r="BS2205" s="54"/>
      <c r="BT2205" s="54"/>
      <c r="BU2205" s="54"/>
      <c r="BV2205" s="55"/>
      <c r="BW2205" s="55"/>
      <c r="BX2205" s="55"/>
      <c r="BY2205" s="55"/>
      <c r="BZ2205" s="55"/>
      <c r="CA2205" s="55"/>
      <c r="CB2205" s="54"/>
      <c r="CC2205" s="54"/>
      <c r="CD2205" s="54"/>
      <c r="CE2205" s="54"/>
      <c r="CF2205" s="54"/>
      <c r="CG2205" s="54"/>
      <c r="CH2205" s="55"/>
      <c r="CI2205" s="55"/>
      <c r="CJ2205" s="55"/>
      <c r="CK2205" s="55"/>
      <c r="CL2205" s="55"/>
      <c r="CM2205" s="55"/>
      <c r="CN2205" s="55"/>
      <c r="CO2205" s="55"/>
      <c r="CP2205" s="55"/>
      <c r="CQ2205" s="55"/>
      <c r="CR2205" s="55"/>
      <c r="CS2205" s="55"/>
      <c r="CT2205" s="55"/>
      <c r="CU2205" s="55"/>
      <c r="CV2205" s="55"/>
      <c r="CW2205" s="55"/>
      <c r="CX2205" s="55"/>
      <c r="CY2205" s="55"/>
      <c r="CZ2205" s="55"/>
      <c r="DA2205" s="55"/>
      <c r="DB2205" s="55"/>
      <c r="DC2205" s="55"/>
      <c r="DD2205" s="55"/>
      <c r="DE2205" s="55"/>
      <c r="DF2205" s="55"/>
      <c r="DG2205" s="55"/>
      <c r="DH2205" s="55"/>
      <c r="DI2205" s="55"/>
      <c r="DJ2205" s="55"/>
      <c r="DK2205" s="55"/>
      <c r="DL2205" s="55"/>
      <c r="DM2205" s="55"/>
      <c r="DN2205" s="55"/>
      <c r="DO2205" s="55"/>
      <c r="DP2205" s="55"/>
      <c r="DQ2205" s="55"/>
      <c r="DR2205" s="55"/>
      <c r="DS2205" s="55"/>
      <c r="DT2205" s="55"/>
      <c r="DU2205" s="55"/>
      <c r="DV2205" s="55"/>
      <c r="DW2205" s="55"/>
      <c r="DX2205" s="55"/>
      <c r="DY2205" s="55"/>
      <c r="DZ2205" s="55"/>
      <c r="EA2205" s="55"/>
      <c r="EB2205" s="55"/>
      <c r="EC2205" s="55"/>
      <c r="EJ2205" s="55"/>
      <c r="EK2205" s="55"/>
      <c r="EL2205" s="55"/>
      <c r="EM2205" s="55"/>
      <c r="EN2205" s="55"/>
      <c r="EO2205" s="55"/>
      <c r="EP2205" s="55"/>
      <c r="EQ2205" s="55"/>
      <c r="ER2205" s="55"/>
      <c r="ES2205" s="55"/>
      <c r="ET2205" s="55"/>
      <c r="EU2205" s="55"/>
      <c r="EV2205" s="55"/>
      <c r="EW2205" s="55"/>
      <c r="EX2205" s="55"/>
      <c r="EY2205" s="55"/>
      <c r="EZ2205" s="55"/>
      <c r="FA2205" s="55"/>
      <c r="FB2205" s="55"/>
      <c r="FC2205" s="55"/>
      <c r="FD2205" s="55"/>
      <c r="FK2205" s="479"/>
      <c r="FL2205" s="479"/>
      <c r="FM2205" s="479"/>
      <c r="FN2205" s="479"/>
      <c r="FQ2205" s="479"/>
      <c r="FR2205" s="479"/>
      <c r="FS2205" s="479"/>
      <c r="FT2205" s="479"/>
      <c r="FU2205" s="479"/>
      <c r="FV2205" s="479"/>
      <c r="FW2205" s="479"/>
      <c r="FX2205" s="479"/>
      <c r="FY2205" s="479"/>
    </row>
    <row r="2206" spans="1:181" s="135" customFormat="1">
      <c r="A2206" s="165"/>
      <c r="B2206" s="161"/>
      <c r="C2206" s="161"/>
      <c r="D2206" s="161"/>
      <c r="E2206" s="161"/>
      <c r="F2206" s="161"/>
      <c r="G2206" s="161"/>
      <c r="H2206" s="161"/>
      <c r="I2206" s="161"/>
      <c r="J2206" s="161"/>
      <c r="K2206" s="161"/>
      <c r="L2206" s="161"/>
      <c r="M2206" s="161"/>
      <c r="N2206" s="161"/>
      <c r="O2206" s="161"/>
      <c r="P2206" s="161"/>
      <c r="Q2206" s="161"/>
      <c r="R2206" s="161"/>
      <c r="S2206" s="161"/>
      <c r="T2206" s="161"/>
      <c r="U2206" s="161"/>
      <c r="V2206" s="161"/>
      <c r="W2206" s="161"/>
      <c r="X2206" s="161"/>
      <c r="Y2206" s="161"/>
      <c r="Z2206" s="161"/>
      <c r="AA2206" s="161"/>
      <c r="AB2206" s="161"/>
      <c r="AC2206" s="161"/>
      <c r="AD2206" s="161"/>
      <c r="AE2206" s="161"/>
      <c r="AF2206" s="161"/>
      <c r="AG2206" s="161"/>
      <c r="AH2206" s="161"/>
      <c r="AI2206" s="161"/>
      <c r="AJ2206" s="161"/>
      <c r="AK2206" s="161"/>
      <c r="AL2206" s="161"/>
      <c r="AM2206" s="161"/>
      <c r="AN2206" s="161"/>
      <c r="AO2206" s="161"/>
      <c r="AP2206" s="161"/>
      <c r="AQ2206" s="161"/>
      <c r="AR2206" s="161"/>
      <c r="AS2206" s="161"/>
      <c r="AT2206" s="161"/>
      <c r="AU2206" s="161"/>
      <c r="AV2206" s="161"/>
      <c r="AW2206" s="54"/>
      <c r="AX2206" s="54"/>
      <c r="AY2206" s="54"/>
      <c r="AZ2206" s="54"/>
      <c r="BA2206" s="54"/>
      <c r="BB2206" s="54"/>
      <c r="BC2206" s="54"/>
      <c r="BD2206" s="54"/>
      <c r="BE2206" s="54"/>
      <c r="BF2206" s="54"/>
      <c r="BG2206" s="54"/>
      <c r="BH2206" s="54"/>
      <c r="BI2206" s="54"/>
      <c r="BJ2206" s="54"/>
      <c r="BK2206" s="54"/>
      <c r="BL2206" s="54"/>
      <c r="BM2206" s="54"/>
      <c r="BN2206" s="54"/>
      <c r="BO2206" s="54"/>
      <c r="BP2206" s="54"/>
      <c r="BQ2206" s="54"/>
      <c r="BR2206" s="54"/>
      <c r="BS2206" s="54"/>
      <c r="BT2206" s="54"/>
      <c r="BU2206" s="54"/>
      <c r="BV2206" s="55"/>
      <c r="BW2206" s="55"/>
      <c r="BX2206" s="55"/>
      <c r="BY2206" s="55"/>
      <c r="BZ2206" s="55"/>
      <c r="CA2206" s="55"/>
      <c r="CB2206" s="54"/>
      <c r="CC2206" s="54"/>
      <c r="CD2206" s="54"/>
      <c r="CE2206" s="54"/>
      <c r="CF2206" s="54"/>
      <c r="CG2206" s="54"/>
      <c r="CH2206" s="55"/>
      <c r="CI2206" s="55"/>
      <c r="CJ2206" s="55"/>
      <c r="CK2206" s="55"/>
      <c r="CL2206" s="55"/>
      <c r="CM2206" s="55"/>
      <c r="CN2206" s="55"/>
      <c r="CO2206" s="55"/>
      <c r="CP2206" s="55"/>
      <c r="CQ2206" s="55"/>
      <c r="CR2206" s="55"/>
      <c r="CS2206" s="55"/>
      <c r="CT2206" s="55"/>
      <c r="CU2206" s="55"/>
      <c r="CV2206" s="55"/>
      <c r="CW2206" s="55"/>
      <c r="CX2206" s="55"/>
      <c r="CY2206" s="55"/>
      <c r="CZ2206" s="55"/>
      <c r="DA2206" s="55"/>
      <c r="DB2206" s="55"/>
      <c r="DC2206" s="55"/>
      <c r="DD2206" s="55"/>
      <c r="DE2206" s="55"/>
      <c r="DF2206" s="55"/>
      <c r="DG2206" s="55"/>
      <c r="DH2206" s="55"/>
      <c r="DI2206" s="55"/>
      <c r="DJ2206" s="55"/>
      <c r="DK2206" s="55"/>
      <c r="DL2206" s="55"/>
      <c r="DM2206" s="55"/>
      <c r="DN2206" s="55"/>
      <c r="DO2206" s="55"/>
      <c r="DP2206" s="55"/>
      <c r="DQ2206" s="55"/>
      <c r="DR2206" s="55"/>
      <c r="DS2206" s="55"/>
      <c r="DT2206" s="55"/>
      <c r="DU2206" s="55"/>
      <c r="DV2206" s="55"/>
      <c r="DW2206" s="55"/>
      <c r="DX2206" s="55"/>
      <c r="DY2206" s="55"/>
      <c r="DZ2206" s="55"/>
      <c r="EA2206" s="55"/>
      <c r="EB2206" s="55"/>
      <c r="EC2206" s="55"/>
      <c r="EJ2206" s="55"/>
      <c r="EK2206" s="55"/>
      <c r="EL2206" s="55"/>
      <c r="EM2206" s="55"/>
      <c r="EN2206" s="55"/>
      <c r="EO2206" s="55"/>
      <c r="EP2206" s="55"/>
      <c r="EQ2206" s="55"/>
      <c r="ER2206" s="55"/>
      <c r="ES2206" s="55"/>
      <c r="ET2206" s="55"/>
      <c r="EU2206" s="55"/>
      <c r="EV2206" s="55"/>
      <c r="EW2206" s="55"/>
      <c r="EX2206" s="55"/>
      <c r="EY2206" s="55"/>
      <c r="EZ2206" s="55"/>
      <c r="FA2206" s="55"/>
      <c r="FB2206" s="55"/>
      <c r="FC2206" s="55"/>
      <c r="FD2206" s="55"/>
      <c r="FK2206" s="479"/>
      <c r="FL2206" s="479"/>
      <c r="FM2206" s="479"/>
      <c r="FN2206" s="479"/>
      <c r="FQ2206" s="479"/>
      <c r="FR2206" s="479"/>
      <c r="FS2206" s="479"/>
      <c r="FT2206" s="479"/>
      <c r="FU2206" s="479"/>
      <c r="FV2206" s="479"/>
      <c r="FW2206" s="479"/>
      <c r="FX2206" s="479"/>
      <c r="FY2206" s="479"/>
    </row>
    <row r="2207" spans="1:181" s="135" customFormat="1">
      <c r="A2207" s="165"/>
      <c r="B2207" s="161"/>
      <c r="C2207" s="161"/>
      <c r="D2207" s="161"/>
      <c r="E2207" s="161"/>
      <c r="F2207" s="161"/>
      <c r="G2207" s="161"/>
      <c r="H2207" s="161"/>
      <c r="I2207" s="161"/>
      <c r="J2207" s="161"/>
      <c r="K2207" s="161"/>
      <c r="L2207" s="161"/>
      <c r="M2207" s="161"/>
      <c r="N2207" s="161"/>
      <c r="O2207" s="161"/>
      <c r="P2207" s="161"/>
      <c r="Q2207" s="161"/>
      <c r="R2207" s="161"/>
      <c r="S2207" s="161"/>
      <c r="T2207" s="161"/>
      <c r="U2207" s="161"/>
      <c r="V2207" s="161"/>
      <c r="W2207" s="161"/>
      <c r="X2207" s="161"/>
      <c r="Y2207" s="161"/>
      <c r="Z2207" s="161"/>
      <c r="AA2207" s="161"/>
      <c r="AB2207" s="161"/>
      <c r="AC2207" s="161"/>
      <c r="AD2207" s="161"/>
      <c r="AE2207" s="161"/>
      <c r="AF2207" s="161"/>
      <c r="AG2207" s="161"/>
      <c r="AH2207" s="161"/>
      <c r="AI2207" s="161"/>
      <c r="AJ2207" s="161"/>
      <c r="AK2207" s="161"/>
      <c r="AL2207" s="161"/>
      <c r="AM2207" s="161"/>
      <c r="AN2207" s="161"/>
      <c r="AO2207" s="161"/>
      <c r="AP2207" s="161"/>
      <c r="AQ2207" s="161"/>
      <c r="AR2207" s="161"/>
      <c r="AS2207" s="161"/>
      <c r="AT2207" s="161"/>
      <c r="AU2207" s="161"/>
      <c r="AV2207" s="161"/>
      <c r="AW2207" s="54"/>
      <c r="AX2207" s="54"/>
      <c r="AY2207" s="54"/>
      <c r="AZ2207" s="54"/>
      <c r="BA2207" s="54"/>
      <c r="BB2207" s="54"/>
      <c r="BC2207" s="54"/>
      <c r="BD2207" s="54"/>
      <c r="BE2207" s="54"/>
      <c r="BF2207" s="54"/>
      <c r="BG2207" s="54"/>
      <c r="BH2207" s="54"/>
      <c r="BI2207" s="54"/>
      <c r="BJ2207" s="54"/>
      <c r="BK2207" s="54"/>
      <c r="BL2207" s="54"/>
      <c r="BM2207" s="54"/>
      <c r="BN2207" s="54"/>
      <c r="BO2207" s="54"/>
      <c r="BP2207" s="54"/>
      <c r="BQ2207" s="54"/>
      <c r="BR2207" s="54"/>
      <c r="BS2207" s="54"/>
      <c r="BT2207" s="54"/>
      <c r="BU2207" s="54"/>
      <c r="BV2207" s="55"/>
      <c r="BW2207" s="55"/>
      <c r="BX2207" s="55"/>
      <c r="BY2207" s="55"/>
      <c r="BZ2207" s="55"/>
      <c r="CA2207" s="55"/>
      <c r="CB2207" s="54"/>
      <c r="CC2207" s="54"/>
      <c r="CD2207" s="54"/>
      <c r="CE2207" s="54"/>
      <c r="CF2207" s="54"/>
      <c r="CG2207" s="54"/>
      <c r="CH2207" s="55"/>
      <c r="CI2207" s="55"/>
      <c r="CJ2207" s="55"/>
      <c r="CK2207" s="55"/>
      <c r="CL2207" s="55"/>
      <c r="CM2207" s="55"/>
      <c r="CN2207" s="55"/>
      <c r="CO2207" s="55"/>
      <c r="CP2207" s="55"/>
      <c r="CQ2207" s="55"/>
      <c r="CR2207" s="55"/>
      <c r="CS2207" s="55"/>
      <c r="CT2207" s="55"/>
      <c r="CU2207" s="55"/>
      <c r="CV2207" s="55"/>
      <c r="CW2207" s="55"/>
      <c r="CX2207" s="55"/>
      <c r="CY2207" s="55"/>
      <c r="CZ2207" s="55"/>
      <c r="DA2207" s="55"/>
      <c r="DB2207" s="55"/>
      <c r="DC2207" s="55"/>
      <c r="DD2207" s="55"/>
      <c r="DE2207" s="55"/>
      <c r="DF2207" s="55"/>
      <c r="DG2207" s="55"/>
      <c r="DH2207" s="55"/>
      <c r="DI2207" s="55"/>
      <c r="DJ2207" s="55"/>
      <c r="DK2207" s="55"/>
      <c r="DL2207" s="55"/>
      <c r="DM2207" s="55"/>
      <c r="DN2207" s="55"/>
      <c r="DO2207" s="55"/>
      <c r="DP2207" s="55"/>
      <c r="DQ2207" s="55"/>
      <c r="DR2207" s="55"/>
      <c r="DS2207" s="55"/>
      <c r="DT2207" s="55"/>
      <c r="DU2207" s="55"/>
      <c r="DV2207" s="55"/>
      <c r="DW2207" s="55"/>
      <c r="DX2207" s="55"/>
      <c r="DY2207" s="55"/>
      <c r="DZ2207" s="55"/>
      <c r="EA2207" s="55"/>
      <c r="EB2207" s="55"/>
      <c r="EC2207" s="55"/>
      <c r="EJ2207" s="55"/>
      <c r="EK2207" s="55"/>
      <c r="EL2207" s="55"/>
      <c r="EM2207" s="55"/>
      <c r="EN2207" s="55"/>
      <c r="EO2207" s="55"/>
      <c r="EP2207" s="55"/>
      <c r="EQ2207" s="55"/>
      <c r="ER2207" s="55"/>
      <c r="ES2207" s="55"/>
      <c r="ET2207" s="55"/>
      <c r="EU2207" s="55"/>
      <c r="EV2207" s="55"/>
      <c r="EW2207" s="55"/>
      <c r="EX2207" s="55"/>
      <c r="EY2207" s="55"/>
      <c r="EZ2207" s="55"/>
      <c r="FA2207" s="55"/>
      <c r="FB2207" s="55"/>
      <c r="FC2207" s="55"/>
      <c r="FD2207" s="55"/>
      <c r="FK2207" s="479"/>
      <c r="FL2207" s="479"/>
      <c r="FM2207" s="479"/>
      <c r="FN2207" s="479"/>
      <c r="FQ2207" s="479"/>
      <c r="FR2207" s="479"/>
      <c r="FS2207" s="479"/>
      <c r="FT2207" s="479"/>
      <c r="FU2207" s="479"/>
      <c r="FV2207" s="479"/>
      <c r="FW2207" s="479"/>
      <c r="FX2207" s="479"/>
      <c r="FY2207" s="479"/>
    </row>
    <row r="2208" spans="1:181" s="135" customFormat="1">
      <c r="A2208" s="165"/>
      <c r="B2208" s="161"/>
      <c r="C2208" s="161"/>
      <c r="D2208" s="161"/>
      <c r="E2208" s="161"/>
      <c r="F2208" s="161"/>
      <c r="G2208" s="161"/>
      <c r="H2208" s="161"/>
      <c r="I2208" s="161"/>
      <c r="J2208" s="161"/>
      <c r="K2208" s="161"/>
      <c r="L2208" s="161"/>
      <c r="M2208" s="161"/>
      <c r="N2208" s="161"/>
      <c r="O2208" s="161"/>
      <c r="P2208" s="161"/>
      <c r="Q2208" s="161"/>
      <c r="R2208" s="161"/>
      <c r="S2208" s="161"/>
      <c r="T2208" s="161"/>
      <c r="U2208" s="161"/>
      <c r="V2208" s="161"/>
      <c r="W2208" s="161"/>
      <c r="X2208" s="161"/>
      <c r="Y2208" s="161"/>
      <c r="Z2208" s="161"/>
      <c r="AA2208" s="161"/>
      <c r="AB2208" s="161"/>
      <c r="AC2208" s="161"/>
      <c r="AD2208" s="161"/>
      <c r="AE2208" s="161"/>
      <c r="AF2208" s="161"/>
      <c r="AG2208" s="161"/>
      <c r="AH2208" s="161"/>
      <c r="AI2208" s="161"/>
      <c r="AJ2208" s="161"/>
      <c r="AK2208" s="161"/>
      <c r="AL2208" s="161"/>
      <c r="AM2208" s="161"/>
      <c r="AN2208" s="161"/>
      <c r="AO2208" s="161"/>
      <c r="AP2208" s="161"/>
      <c r="AQ2208" s="161"/>
      <c r="AR2208" s="161"/>
      <c r="AS2208" s="161"/>
      <c r="AT2208" s="161"/>
      <c r="AU2208" s="161"/>
      <c r="AV2208" s="161"/>
      <c r="AW2208" s="54"/>
      <c r="AX2208" s="54"/>
      <c r="AY2208" s="54"/>
      <c r="AZ2208" s="54"/>
      <c r="BA2208" s="54"/>
      <c r="BB2208" s="54"/>
      <c r="BC2208" s="54"/>
      <c r="BD2208" s="54"/>
      <c r="BE2208" s="54"/>
      <c r="BF2208" s="54"/>
      <c r="BG2208" s="54"/>
      <c r="BH2208" s="54"/>
      <c r="BI2208" s="54"/>
      <c r="BJ2208" s="54"/>
      <c r="BK2208" s="54"/>
      <c r="BL2208" s="54"/>
      <c r="BM2208" s="54"/>
      <c r="BN2208" s="54"/>
      <c r="BO2208" s="54"/>
      <c r="BP2208" s="54"/>
      <c r="BQ2208" s="54"/>
      <c r="BR2208" s="54"/>
      <c r="BS2208" s="54"/>
      <c r="BT2208" s="54"/>
      <c r="BU2208" s="54"/>
      <c r="BV2208" s="55"/>
      <c r="BW2208" s="55"/>
      <c r="BX2208" s="55"/>
      <c r="BY2208" s="55"/>
      <c r="BZ2208" s="55"/>
      <c r="CA2208" s="55"/>
      <c r="CB2208" s="54"/>
      <c r="CC2208" s="54"/>
      <c r="CD2208" s="54"/>
      <c r="CE2208" s="54"/>
      <c r="CF2208" s="54"/>
      <c r="CG2208" s="54"/>
      <c r="CH2208" s="55"/>
      <c r="CI2208" s="55"/>
      <c r="CJ2208" s="55"/>
      <c r="CK2208" s="55"/>
      <c r="CL2208" s="55"/>
      <c r="CM2208" s="55"/>
      <c r="CN2208" s="55"/>
      <c r="CO2208" s="55"/>
      <c r="CP2208" s="55"/>
      <c r="CQ2208" s="55"/>
      <c r="CR2208" s="55"/>
      <c r="CS2208" s="55"/>
      <c r="CT2208" s="55"/>
      <c r="CU2208" s="55"/>
      <c r="CV2208" s="55"/>
      <c r="CW2208" s="55"/>
      <c r="CX2208" s="55"/>
      <c r="CY2208" s="55"/>
      <c r="CZ2208" s="55"/>
      <c r="DA2208" s="55"/>
      <c r="DB2208" s="55"/>
      <c r="DC2208" s="55"/>
      <c r="DD2208" s="55"/>
      <c r="DE2208" s="55"/>
      <c r="DF2208" s="55"/>
      <c r="DG2208" s="55"/>
      <c r="DH2208" s="55"/>
      <c r="DI2208" s="55"/>
      <c r="DJ2208" s="55"/>
      <c r="DK2208" s="55"/>
      <c r="DL2208" s="55"/>
      <c r="DM2208" s="55"/>
      <c r="DN2208" s="55"/>
      <c r="DO2208" s="55"/>
      <c r="DP2208" s="55"/>
      <c r="DQ2208" s="55"/>
      <c r="DR2208" s="55"/>
      <c r="DS2208" s="55"/>
      <c r="DT2208" s="55"/>
      <c r="DU2208" s="55"/>
      <c r="DV2208" s="55"/>
      <c r="DW2208" s="55"/>
      <c r="DX2208" s="55"/>
      <c r="DY2208" s="55"/>
      <c r="DZ2208" s="55"/>
      <c r="EA2208" s="55"/>
      <c r="EB2208" s="55"/>
      <c r="EC2208" s="55"/>
      <c r="EJ2208" s="55"/>
      <c r="EK2208" s="55"/>
      <c r="EL2208" s="55"/>
      <c r="EM2208" s="55"/>
      <c r="EN2208" s="55"/>
      <c r="EO2208" s="55"/>
      <c r="EP2208" s="55"/>
      <c r="EQ2208" s="55"/>
      <c r="ER2208" s="55"/>
      <c r="ES2208" s="55"/>
      <c r="ET2208" s="55"/>
      <c r="EU2208" s="55"/>
      <c r="EV2208" s="55"/>
      <c r="EW2208" s="55"/>
      <c r="EX2208" s="55"/>
      <c r="EY2208" s="55"/>
      <c r="EZ2208" s="55"/>
      <c r="FA2208" s="55"/>
      <c r="FB2208" s="55"/>
      <c r="FC2208" s="55"/>
      <c r="FD2208" s="55"/>
      <c r="FK2208" s="479"/>
      <c r="FL2208" s="479"/>
      <c r="FM2208" s="479"/>
      <c r="FN2208" s="479"/>
      <c r="FQ2208" s="479"/>
      <c r="FR2208" s="479"/>
      <c r="FS2208" s="479"/>
      <c r="FT2208" s="479"/>
      <c r="FU2208" s="479"/>
      <c r="FV2208" s="479"/>
      <c r="FW2208" s="479"/>
      <c r="FX2208" s="479"/>
      <c r="FY2208" s="479"/>
    </row>
    <row r="2209" spans="1:181" s="135" customFormat="1">
      <c r="A2209" s="165"/>
      <c r="B2209" s="161"/>
      <c r="C2209" s="161"/>
      <c r="D2209" s="161"/>
      <c r="E2209" s="161"/>
      <c r="F2209" s="161"/>
      <c r="G2209" s="161"/>
      <c r="H2209" s="161"/>
      <c r="I2209" s="161"/>
      <c r="J2209" s="161"/>
      <c r="K2209" s="161"/>
      <c r="L2209" s="161"/>
      <c r="M2209" s="161"/>
      <c r="N2209" s="161"/>
      <c r="O2209" s="161"/>
      <c r="P2209" s="161"/>
      <c r="Q2209" s="161"/>
      <c r="R2209" s="161"/>
      <c r="S2209" s="161"/>
      <c r="T2209" s="161"/>
      <c r="U2209" s="161"/>
      <c r="V2209" s="161"/>
      <c r="W2209" s="161"/>
      <c r="X2209" s="161"/>
      <c r="Y2209" s="161"/>
      <c r="Z2209" s="161"/>
      <c r="AA2209" s="161"/>
      <c r="AB2209" s="161"/>
      <c r="AC2209" s="161"/>
      <c r="AD2209" s="161"/>
      <c r="AE2209" s="161"/>
      <c r="AF2209" s="161"/>
      <c r="AG2209" s="161"/>
      <c r="AH2209" s="161"/>
      <c r="AI2209" s="161"/>
      <c r="AJ2209" s="161"/>
      <c r="AK2209" s="161"/>
      <c r="AL2209" s="161"/>
      <c r="AM2209" s="161"/>
      <c r="AN2209" s="161"/>
      <c r="AO2209" s="161"/>
      <c r="AP2209" s="161"/>
      <c r="AQ2209" s="161"/>
      <c r="AR2209" s="161"/>
      <c r="AS2209" s="161"/>
      <c r="AT2209" s="161"/>
      <c r="AU2209" s="161"/>
      <c r="AV2209" s="161"/>
      <c r="AW2209" s="54"/>
      <c r="AX2209" s="54"/>
      <c r="AY2209" s="54"/>
      <c r="AZ2209" s="54"/>
      <c r="BA2209" s="54"/>
      <c r="BB2209" s="54"/>
      <c r="BC2209" s="54"/>
      <c r="BD2209" s="54"/>
      <c r="BE2209" s="54"/>
      <c r="BF2209" s="54"/>
      <c r="BG2209" s="54"/>
      <c r="BH2209" s="54"/>
      <c r="BI2209" s="54"/>
      <c r="BJ2209" s="54"/>
      <c r="BK2209" s="54"/>
      <c r="BL2209" s="54"/>
      <c r="BM2209" s="54"/>
      <c r="BN2209" s="54"/>
      <c r="BO2209" s="54"/>
      <c r="BP2209" s="54"/>
      <c r="BQ2209" s="54"/>
      <c r="BR2209" s="54"/>
      <c r="BS2209" s="54"/>
      <c r="BT2209" s="54"/>
      <c r="BU2209" s="54"/>
      <c r="BV2209" s="55"/>
      <c r="BW2209" s="55"/>
      <c r="BX2209" s="55"/>
      <c r="BY2209" s="55"/>
      <c r="BZ2209" s="55"/>
      <c r="CA2209" s="55"/>
      <c r="CB2209" s="54"/>
      <c r="CC2209" s="54"/>
      <c r="CD2209" s="54"/>
      <c r="CE2209" s="54"/>
      <c r="CF2209" s="54"/>
      <c r="CG2209" s="54"/>
      <c r="CH2209" s="55"/>
      <c r="CI2209" s="55"/>
      <c r="CJ2209" s="55"/>
      <c r="CK2209" s="55"/>
      <c r="CL2209" s="55"/>
      <c r="CM2209" s="55"/>
      <c r="CN2209" s="55"/>
      <c r="CO2209" s="55"/>
      <c r="CP2209" s="55"/>
      <c r="CQ2209" s="55"/>
      <c r="CR2209" s="55"/>
      <c r="CS2209" s="55"/>
      <c r="CT2209" s="55"/>
      <c r="CU2209" s="55"/>
      <c r="CV2209" s="55"/>
      <c r="CW2209" s="55"/>
      <c r="CX2209" s="55"/>
      <c r="CY2209" s="55"/>
      <c r="CZ2209" s="55"/>
      <c r="DA2209" s="55"/>
      <c r="DB2209" s="55"/>
      <c r="DC2209" s="55"/>
      <c r="DD2209" s="55"/>
      <c r="DE2209" s="55"/>
      <c r="DF2209" s="55"/>
      <c r="DG2209" s="55"/>
      <c r="DH2209" s="55"/>
      <c r="DI2209" s="55"/>
      <c r="DJ2209" s="55"/>
      <c r="DK2209" s="55"/>
      <c r="DL2209" s="55"/>
      <c r="DM2209" s="55"/>
      <c r="DN2209" s="55"/>
      <c r="DO2209" s="55"/>
      <c r="DP2209" s="55"/>
      <c r="DQ2209" s="55"/>
      <c r="DR2209" s="55"/>
      <c r="DS2209" s="55"/>
      <c r="DT2209" s="55"/>
      <c r="DU2209" s="55"/>
      <c r="DV2209" s="55"/>
      <c r="DW2209" s="55"/>
      <c r="DX2209" s="55"/>
      <c r="DY2209" s="55"/>
      <c r="DZ2209" s="55"/>
      <c r="EA2209" s="55"/>
      <c r="EB2209" s="55"/>
      <c r="EC2209" s="55"/>
      <c r="EJ2209" s="55"/>
      <c r="EK2209" s="55"/>
      <c r="EL2209" s="55"/>
      <c r="EM2209" s="55"/>
      <c r="EN2209" s="55"/>
      <c r="EO2209" s="55"/>
      <c r="EP2209" s="55"/>
      <c r="EQ2209" s="55"/>
      <c r="ER2209" s="55"/>
      <c r="ES2209" s="55"/>
      <c r="ET2209" s="55"/>
      <c r="EU2209" s="55"/>
      <c r="EV2209" s="55"/>
      <c r="EW2209" s="55"/>
      <c r="EX2209" s="55"/>
      <c r="EY2209" s="55"/>
      <c r="EZ2209" s="55"/>
      <c r="FA2209" s="55"/>
      <c r="FB2209" s="55"/>
      <c r="FC2209" s="55"/>
      <c r="FD2209" s="55"/>
      <c r="FK2209" s="479"/>
      <c r="FL2209" s="479"/>
      <c r="FM2209" s="479"/>
      <c r="FN2209" s="479"/>
      <c r="FQ2209" s="479"/>
      <c r="FR2209" s="479"/>
      <c r="FS2209" s="479"/>
      <c r="FT2209" s="479"/>
      <c r="FU2209" s="479"/>
      <c r="FV2209" s="479"/>
      <c r="FW2209" s="479"/>
      <c r="FX2209" s="479"/>
      <c r="FY2209" s="479"/>
    </row>
    <row r="2210" spans="1:181" s="135" customFormat="1">
      <c r="A2210" s="165"/>
      <c r="B2210" s="161"/>
      <c r="C2210" s="161"/>
      <c r="D2210" s="161"/>
      <c r="E2210" s="161"/>
      <c r="F2210" s="161"/>
      <c r="G2210" s="161"/>
      <c r="H2210" s="161"/>
      <c r="I2210" s="161"/>
      <c r="J2210" s="161"/>
      <c r="K2210" s="161"/>
      <c r="L2210" s="161"/>
      <c r="M2210" s="161"/>
      <c r="N2210" s="161"/>
      <c r="O2210" s="161"/>
      <c r="P2210" s="161"/>
      <c r="Q2210" s="161"/>
      <c r="R2210" s="161"/>
      <c r="S2210" s="161"/>
      <c r="T2210" s="161"/>
      <c r="U2210" s="161"/>
      <c r="V2210" s="161"/>
      <c r="W2210" s="161"/>
      <c r="X2210" s="161"/>
      <c r="Y2210" s="161"/>
      <c r="Z2210" s="161"/>
      <c r="AA2210" s="161"/>
      <c r="AB2210" s="161"/>
      <c r="AC2210" s="161"/>
      <c r="AD2210" s="161"/>
      <c r="AE2210" s="161"/>
      <c r="AF2210" s="161"/>
      <c r="AG2210" s="161"/>
      <c r="AH2210" s="161"/>
      <c r="AI2210" s="161"/>
      <c r="AJ2210" s="161"/>
      <c r="AK2210" s="161"/>
      <c r="AL2210" s="161"/>
      <c r="AM2210" s="161"/>
      <c r="AN2210" s="161"/>
      <c r="AO2210" s="161"/>
      <c r="AP2210" s="161"/>
      <c r="AQ2210" s="161"/>
      <c r="AR2210" s="161"/>
      <c r="AS2210" s="161"/>
      <c r="AT2210" s="161"/>
      <c r="AU2210" s="161"/>
      <c r="AV2210" s="161"/>
      <c r="AW2210" s="54"/>
      <c r="AX2210" s="54"/>
      <c r="AY2210" s="54"/>
      <c r="AZ2210" s="54"/>
      <c r="BA2210" s="54"/>
      <c r="BB2210" s="54"/>
      <c r="BC2210" s="54"/>
      <c r="BD2210" s="54"/>
      <c r="BE2210" s="54"/>
      <c r="BF2210" s="54"/>
      <c r="BG2210" s="54"/>
      <c r="BH2210" s="54"/>
      <c r="BI2210" s="54"/>
      <c r="BJ2210" s="54"/>
      <c r="BK2210" s="54"/>
      <c r="BL2210" s="54"/>
      <c r="BM2210" s="54"/>
      <c r="BN2210" s="54"/>
      <c r="BO2210" s="54"/>
      <c r="BP2210" s="54"/>
      <c r="BQ2210" s="54"/>
      <c r="BR2210" s="54"/>
      <c r="BS2210" s="54"/>
      <c r="BT2210" s="54"/>
      <c r="BU2210" s="54"/>
      <c r="BV2210" s="55"/>
      <c r="BW2210" s="55"/>
      <c r="BX2210" s="55"/>
      <c r="BY2210" s="55"/>
      <c r="BZ2210" s="55"/>
      <c r="CA2210" s="55"/>
      <c r="CB2210" s="54"/>
      <c r="CC2210" s="54"/>
      <c r="CD2210" s="54"/>
      <c r="CE2210" s="54"/>
      <c r="CF2210" s="54"/>
      <c r="CG2210" s="54"/>
      <c r="CH2210" s="55"/>
      <c r="CI2210" s="55"/>
      <c r="CJ2210" s="55"/>
      <c r="CK2210" s="55"/>
      <c r="CL2210" s="55"/>
      <c r="CM2210" s="55"/>
      <c r="CN2210" s="55"/>
      <c r="CO2210" s="55"/>
      <c r="CP2210" s="55"/>
      <c r="CQ2210" s="55"/>
      <c r="CR2210" s="55"/>
      <c r="CS2210" s="55"/>
      <c r="CT2210" s="55"/>
      <c r="CU2210" s="55"/>
      <c r="CV2210" s="55"/>
      <c r="CW2210" s="55"/>
      <c r="CX2210" s="55"/>
      <c r="CY2210" s="55"/>
      <c r="CZ2210" s="55"/>
      <c r="DA2210" s="55"/>
      <c r="DB2210" s="55"/>
      <c r="DC2210" s="55"/>
      <c r="DD2210" s="55"/>
      <c r="DE2210" s="55"/>
      <c r="DF2210" s="55"/>
      <c r="DG2210" s="55"/>
      <c r="DH2210" s="55"/>
      <c r="DI2210" s="55"/>
      <c r="DJ2210" s="55"/>
      <c r="DK2210" s="55"/>
      <c r="DL2210" s="55"/>
      <c r="DM2210" s="55"/>
      <c r="DN2210" s="55"/>
      <c r="DO2210" s="55"/>
      <c r="DP2210" s="55"/>
      <c r="DQ2210" s="55"/>
      <c r="DR2210" s="55"/>
      <c r="DS2210" s="55"/>
      <c r="DT2210" s="55"/>
      <c r="DU2210" s="55"/>
      <c r="DV2210" s="55"/>
      <c r="DW2210" s="55"/>
      <c r="DX2210" s="55"/>
      <c r="DY2210" s="55"/>
      <c r="DZ2210" s="55"/>
      <c r="EA2210" s="55"/>
      <c r="EB2210" s="55"/>
      <c r="EC2210" s="55"/>
      <c r="EJ2210" s="55"/>
      <c r="EK2210" s="55"/>
      <c r="EL2210" s="55"/>
      <c r="EM2210" s="55"/>
      <c r="EN2210" s="55"/>
      <c r="EO2210" s="55"/>
      <c r="EP2210" s="55"/>
      <c r="EQ2210" s="55"/>
      <c r="ER2210" s="55"/>
      <c r="ES2210" s="55"/>
      <c r="ET2210" s="55"/>
      <c r="EU2210" s="55"/>
      <c r="EV2210" s="55"/>
      <c r="EW2210" s="55"/>
      <c r="EX2210" s="55"/>
      <c r="EY2210" s="55"/>
      <c r="EZ2210" s="55"/>
      <c r="FA2210" s="55"/>
      <c r="FB2210" s="55"/>
      <c r="FC2210" s="55"/>
      <c r="FD2210" s="55"/>
      <c r="FK2210" s="479"/>
      <c r="FL2210" s="479"/>
      <c r="FM2210" s="479"/>
      <c r="FN2210" s="479"/>
      <c r="FQ2210" s="479"/>
      <c r="FR2210" s="479"/>
      <c r="FS2210" s="479"/>
      <c r="FT2210" s="479"/>
      <c r="FU2210" s="479"/>
      <c r="FV2210" s="479"/>
      <c r="FW2210" s="479"/>
      <c r="FX2210" s="479"/>
      <c r="FY2210" s="479"/>
    </row>
    <row r="2211" spans="1:181" s="135" customFormat="1">
      <c r="A2211" s="165"/>
      <c r="B2211" s="161"/>
      <c r="C2211" s="161"/>
      <c r="D2211" s="161"/>
      <c r="E2211" s="161"/>
      <c r="F2211" s="161"/>
      <c r="G2211" s="161"/>
      <c r="H2211" s="161"/>
      <c r="I2211" s="161"/>
      <c r="J2211" s="161"/>
      <c r="K2211" s="161"/>
      <c r="L2211" s="161"/>
      <c r="M2211" s="161"/>
      <c r="N2211" s="161"/>
      <c r="O2211" s="161"/>
      <c r="P2211" s="161"/>
      <c r="Q2211" s="161"/>
      <c r="R2211" s="161"/>
      <c r="S2211" s="161"/>
      <c r="T2211" s="161"/>
      <c r="U2211" s="161"/>
      <c r="V2211" s="161"/>
      <c r="W2211" s="161"/>
      <c r="X2211" s="161"/>
      <c r="Y2211" s="161"/>
      <c r="Z2211" s="161"/>
      <c r="AA2211" s="161"/>
      <c r="AB2211" s="161"/>
      <c r="AC2211" s="161"/>
      <c r="AD2211" s="161"/>
      <c r="AE2211" s="161"/>
      <c r="AF2211" s="161"/>
      <c r="AG2211" s="161"/>
      <c r="AH2211" s="161"/>
      <c r="AI2211" s="161"/>
      <c r="AJ2211" s="161"/>
      <c r="AK2211" s="161"/>
      <c r="AL2211" s="161"/>
      <c r="AM2211" s="161"/>
      <c r="AN2211" s="161"/>
      <c r="AO2211" s="161"/>
      <c r="AP2211" s="161"/>
      <c r="AQ2211" s="161"/>
      <c r="AR2211" s="161"/>
      <c r="AS2211" s="161"/>
      <c r="AT2211" s="161"/>
      <c r="AU2211" s="161"/>
      <c r="AV2211" s="161"/>
      <c r="AW2211" s="54"/>
      <c r="AX2211" s="54"/>
      <c r="AY2211" s="54"/>
      <c r="AZ2211" s="54"/>
      <c r="BA2211" s="54"/>
      <c r="BB2211" s="54"/>
      <c r="BC2211" s="54"/>
      <c r="BD2211" s="54"/>
      <c r="BE2211" s="54"/>
      <c r="BF2211" s="54"/>
      <c r="BG2211" s="54"/>
      <c r="BH2211" s="54"/>
      <c r="BI2211" s="54"/>
      <c r="BJ2211" s="54"/>
      <c r="BK2211" s="54"/>
      <c r="BL2211" s="54"/>
      <c r="BM2211" s="54"/>
      <c r="BN2211" s="54"/>
      <c r="BO2211" s="54"/>
      <c r="BP2211" s="54"/>
      <c r="BQ2211" s="54"/>
      <c r="BR2211" s="54"/>
      <c r="BS2211" s="54"/>
      <c r="BT2211" s="54"/>
      <c r="BU2211" s="54"/>
      <c r="BV2211" s="55"/>
      <c r="BW2211" s="55"/>
      <c r="BX2211" s="55"/>
      <c r="BY2211" s="55"/>
      <c r="BZ2211" s="55"/>
      <c r="CA2211" s="55"/>
      <c r="CB2211" s="54"/>
      <c r="CC2211" s="54"/>
      <c r="CD2211" s="54"/>
      <c r="CE2211" s="54"/>
      <c r="CF2211" s="54"/>
      <c r="CG2211" s="54"/>
      <c r="CH2211" s="55"/>
      <c r="CI2211" s="55"/>
      <c r="CJ2211" s="55"/>
      <c r="CK2211" s="55"/>
      <c r="CL2211" s="55"/>
      <c r="CM2211" s="55"/>
      <c r="CN2211" s="55"/>
      <c r="CO2211" s="55"/>
      <c r="CP2211" s="55"/>
      <c r="CQ2211" s="55"/>
      <c r="CR2211" s="55"/>
      <c r="CS2211" s="55"/>
      <c r="CT2211" s="55"/>
      <c r="CU2211" s="55"/>
      <c r="CV2211" s="55"/>
      <c r="CW2211" s="55"/>
      <c r="CX2211" s="55"/>
      <c r="CY2211" s="55"/>
      <c r="CZ2211" s="55"/>
      <c r="DA2211" s="55"/>
      <c r="DB2211" s="55"/>
      <c r="DC2211" s="55"/>
      <c r="DD2211" s="55"/>
      <c r="DE2211" s="55"/>
      <c r="DF2211" s="55"/>
      <c r="DG2211" s="55"/>
      <c r="DH2211" s="55"/>
      <c r="DI2211" s="55"/>
      <c r="DJ2211" s="55"/>
      <c r="DK2211" s="55"/>
      <c r="DL2211" s="55"/>
      <c r="DM2211" s="55"/>
      <c r="DN2211" s="55"/>
      <c r="DO2211" s="55"/>
      <c r="DP2211" s="55"/>
      <c r="DQ2211" s="55"/>
      <c r="DR2211" s="55"/>
      <c r="DS2211" s="55"/>
      <c r="DT2211" s="55"/>
      <c r="DU2211" s="55"/>
      <c r="DV2211" s="55"/>
      <c r="DW2211" s="55"/>
      <c r="DX2211" s="55"/>
      <c r="DY2211" s="55"/>
      <c r="DZ2211" s="55"/>
      <c r="EA2211" s="55"/>
      <c r="EB2211" s="55"/>
      <c r="EC2211" s="55"/>
      <c r="EJ2211" s="55"/>
      <c r="EK2211" s="55"/>
      <c r="EL2211" s="55"/>
      <c r="EM2211" s="55"/>
      <c r="EN2211" s="55"/>
      <c r="EO2211" s="55"/>
      <c r="EP2211" s="55"/>
      <c r="EQ2211" s="55"/>
      <c r="ER2211" s="55"/>
      <c r="ES2211" s="55"/>
      <c r="ET2211" s="55"/>
      <c r="EU2211" s="55"/>
      <c r="EV2211" s="55"/>
      <c r="EW2211" s="55"/>
      <c r="EX2211" s="55"/>
      <c r="EY2211" s="55"/>
      <c r="EZ2211" s="55"/>
      <c r="FA2211" s="55"/>
      <c r="FB2211" s="55"/>
      <c r="FC2211" s="55"/>
      <c r="FD2211" s="55"/>
      <c r="FK2211" s="479"/>
      <c r="FL2211" s="479"/>
      <c r="FM2211" s="479"/>
      <c r="FN2211" s="479"/>
      <c r="FQ2211" s="479"/>
      <c r="FR2211" s="479"/>
      <c r="FS2211" s="479"/>
      <c r="FT2211" s="479"/>
      <c r="FU2211" s="479"/>
      <c r="FV2211" s="479"/>
      <c r="FW2211" s="479"/>
      <c r="FX2211" s="479"/>
      <c r="FY2211" s="479"/>
    </row>
    <row r="2212" spans="1:181" s="135" customFormat="1">
      <c r="A2212" s="165"/>
      <c r="B2212" s="161"/>
      <c r="C2212" s="161"/>
      <c r="D2212" s="161"/>
      <c r="E2212" s="161"/>
      <c r="F2212" s="161"/>
      <c r="G2212" s="161"/>
      <c r="H2212" s="161"/>
      <c r="I2212" s="161"/>
      <c r="J2212" s="161"/>
      <c r="K2212" s="161"/>
      <c r="L2212" s="161"/>
      <c r="M2212" s="161"/>
      <c r="N2212" s="161"/>
      <c r="O2212" s="161"/>
      <c r="P2212" s="161"/>
      <c r="Q2212" s="161"/>
      <c r="R2212" s="161"/>
      <c r="S2212" s="161"/>
      <c r="T2212" s="161"/>
      <c r="U2212" s="161"/>
      <c r="V2212" s="161"/>
      <c r="W2212" s="161"/>
      <c r="X2212" s="161"/>
      <c r="Y2212" s="161"/>
      <c r="Z2212" s="161"/>
      <c r="AA2212" s="161"/>
      <c r="AB2212" s="161"/>
      <c r="AC2212" s="161"/>
      <c r="AD2212" s="161"/>
      <c r="AE2212" s="161"/>
      <c r="AF2212" s="161"/>
      <c r="AG2212" s="161"/>
      <c r="AH2212" s="161"/>
      <c r="AI2212" s="161"/>
      <c r="AJ2212" s="161"/>
      <c r="AK2212" s="161"/>
      <c r="AL2212" s="161"/>
      <c r="AM2212" s="161"/>
      <c r="AN2212" s="161"/>
      <c r="AO2212" s="161"/>
      <c r="AP2212" s="161"/>
      <c r="AQ2212" s="161"/>
      <c r="AR2212" s="161"/>
      <c r="AS2212" s="161"/>
      <c r="AT2212" s="161"/>
      <c r="AU2212" s="161"/>
      <c r="AV2212" s="161"/>
      <c r="AW2212" s="54"/>
      <c r="AX2212" s="54"/>
      <c r="AY2212" s="54"/>
      <c r="AZ2212" s="54"/>
      <c r="BA2212" s="54"/>
      <c r="BB2212" s="54"/>
      <c r="BC2212" s="54"/>
      <c r="BD2212" s="54"/>
      <c r="BE2212" s="54"/>
      <c r="BF2212" s="54"/>
      <c r="BG2212" s="54"/>
      <c r="BH2212" s="54"/>
      <c r="BI2212" s="54"/>
      <c r="BJ2212" s="54"/>
      <c r="BK2212" s="54"/>
      <c r="BL2212" s="54"/>
      <c r="BM2212" s="54"/>
      <c r="BN2212" s="54"/>
      <c r="BO2212" s="54"/>
      <c r="BP2212" s="54"/>
      <c r="BQ2212" s="54"/>
      <c r="BR2212" s="54"/>
      <c r="BS2212" s="54"/>
      <c r="BT2212" s="54"/>
      <c r="BU2212" s="54"/>
      <c r="BV2212" s="55"/>
      <c r="BW2212" s="55"/>
      <c r="BX2212" s="55"/>
      <c r="BY2212" s="55"/>
      <c r="BZ2212" s="55"/>
      <c r="CA2212" s="55"/>
      <c r="CB2212" s="54"/>
      <c r="CC2212" s="54"/>
      <c r="CD2212" s="54"/>
      <c r="CE2212" s="54"/>
      <c r="CF2212" s="54"/>
      <c r="CG2212" s="54"/>
      <c r="CH2212" s="55"/>
      <c r="CI2212" s="55"/>
      <c r="CJ2212" s="55"/>
      <c r="CK2212" s="55"/>
      <c r="CL2212" s="55"/>
      <c r="CM2212" s="55"/>
      <c r="CN2212" s="55"/>
      <c r="CO2212" s="55"/>
      <c r="CP2212" s="55"/>
      <c r="CQ2212" s="55"/>
      <c r="CR2212" s="55"/>
      <c r="CS2212" s="55"/>
      <c r="CT2212" s="55"/>
      <c r="CU2212" s="55"/>
      <c r="CV2212" s="55"/>
      <c r="CW2212" s="55"/>
      <c r="CX2212" s="55"/>
      <c r="CY2212" s="55"/>
      <c r="CZ2212" s="55"/>
      <c r="DA2212" s="55"/>
      <c r="DB2212" s="55"/>
      <c r="DC2212" s="55"/>
      <c r="DD2212" s="55"/>
      <c r="DE2212" s="55"/>
      <c r="DF2212" s="55"/>
      <c r="DG2212" s="55"/>
      <c r="DH2212" s="55"/>
      <c r="DI2212" s="55"/>
      <c r="DJ2212" s="55"/>
      <c r="DK2212" s="55"/>
      <c r="DL2212" s="55"/>
      <c r="DM2212" s="55"/>
      <c r="DN2212" s="55"/>
      <c r="DO2212" s="55"/>
      <c r="DP2212" s="55"/>
      <c r="DQ2212" s="55"/>
      <c r="DR2212" s="55"/>
      <c r="DS2212" s="55"/>
      <c r="DT2212" s="55"/>
      <c r="DU2212" s="55"/>
      <c r="DV2212" s="55"/>
      <c r="DW2212" s="55"/>
      <c r="DX2212" s="55"/>
      <c r="DY2212" s="55"/>
      <c r="DZ2212" s="55"/>
      <c r="EA2212" s="55"/>
      <c r="EB2212" s="55"/>
      <c r="EC2212" s="55"/>
      <c r="EJ2212" s="55"/>
      <c r="EK2212" s="55"/>
      <c r="EL2212" s="55"/>
      <c r="EM2212" s="55"/>
      <c r="EN2212" s="55"/>
      <c r="EO2212" s="55"/>
      <c r="EP2212" s="55"/>
      <c r="EQ2212" s="55"/>
      <c r="ER2212" s="55"/>
      <c r="ES2212" s="55"/>
      <c r="ET2212" s="55"/>
      <c r="EU2212" s="55"/>
      <c r="EV2212" s="55"/>
      <c r="EW2212" s="55"/>
      <c r="EX2212" s="55"/>
      <c r="EY2212" s="55"/>
      <c r="EZ2212" s="55"/>
      <c r="FA2212" s="55"/>
      <c r="FB2212" s="55"/>
      <c r="FC2212" s="55"/>
      <c r="FD2212" s="55"/>
      <c r="FK2212" s="479"/>
      <c r="FL2212" s="479"/>
      <c r="FM2212" s="479"/>
      <c r="FN2212" s="479"/>
      <c r="FQ2212" s="479"/>
      <c r="FR2212" s="479"/>
      <c r="FS2212" s="479"/>
      <c r="FT2212" s="479"/>
      <c r="FU2212" s="479"/>
      <c r="FV2212" s="479"/>
      <c r="FW2212" s="479"/>
      <c r="FX2212" s="479"/>
      <c r="FY2212" s="479"/>
    </row>
    <row r="2213" spans="1:181" s="135" customFormat="1">
      <c r="A2213" s="165"/>
      <c r="B2213" s="161"/>
      <c r="C2213" s="161"/>
      <c r="D2213" s="161"/>
      <c r="E2213" s="161"/>
      <c r="F2213" s="161"/>
      <c r="G2213" s="161"/>
      <c r="H2213" s="161"/>
      <c r="I2213" s="161"/>
      <c r="J2213" s="161"/>
      <c r="K2213" s="161"/>
      <c r="L2213" s="161"/>
      <c r="M2213" s="161"/>
      <c r="N2213" s="161"/>
      <c r="O2213" s="161"/>
      <c r="P2213" s="161"/>
      <c r="Q2213" s="161"/>
      <c r="R2213" s="161"/>
      <c r="S2213" s="161"/>
      <c r="T2213" s="161"/>
      <c r="U2213" s="161"/>
      <c r="V2213" s="161"/>
      <c r="W2213" s="161"/>
      <c r="X2213" s="161"/>
      <c r="Y2213" s="161"/>
      <c r="Z2213" s="161"/>
      <c r="AA2213" s="161"/>
      <c r="AB2213" s="161"/>
      <c r="AC2213" s="161"/>
      <c r="AD2213" s="161"/>
      <c r="AE2213" s="161"/>
      <c r="AF2213" s="161"/>
      <c r="AG2213" s="161"/>
      <c r="AH2213" s="161"/>
      <c r="AI2213" s="161"/>
      <c r="AJ2213" s="161"/>
      <c r="AK2213" s="161"/>
      <c r="AL2213" s="161"/>
      <c r="AM2213" s="161"/>
      <c r="AN2213" s="161"/>
      <c r="AO2213" s="161"/>
      <c r="AP2213" s="161"/>
      <c r="AQ2213" s="161"/>
      <c r="AR2213" s="161"/>
      <c r="AS2213" s="161"/>
      <c r="AT2213" s="161"/>
      <c r="AU2213" s="161"/>
      <c r="AV2213" s="161"/>
      <c r="AW2213" s="54"/>
      <c r="AX2213" s="54"/>
      <c r="AY2213" s="54"/>
      <c r="AZ2213" s="54"/>
      <c r="BA2213" s="54"/>
      <c r="BB2213" s="54"/>
      <c r="BC2213" s="54"/>
      <c r="BD2213" s="54"/>
      <c r="BE2213" s="54"/>
      <c r="BF2213" s="54"/>
      <c r="BG2213" s="54"/>
      <c r="BH2213" s="54"/>
      <c r="BI2213" s="54"/>
      <c r="BJ2213" s="54"/>
      <c r="BK2213" s="54"/>
      <c r="BL2213" s="54"/>
      <c r="BM2213" s="54"/>
      <c r="BN2213" s="54"/>
      <c r="BO2213" s="54"/>
      <c r="BP2213" s="54"/>
      <c r="BQ2213" s="54"/>
      <c r="BR2213" s="54"/>
      <c r="BS2213" s="54"/>
      <c r="BT2213" s="54"/>
      <c r="BU2213" s="54"/>
      <c r="BV2213" s="55"/>
      <c r="BW2213" s="55"/>
      <c r="BX2213" s="55"/>
      <c r="BY2213" s="55"/>
      <c r="BZ2213" s="55"/>
      <c r="CA2213" s="55"/>
      <c r="CB2213" s="54"/>
      <c r="CC2213" s="54"/>
      <c r="CD2213" s="54"/>
      <c r="CE2213" s="54"/>
      <c r="CF2213" s="54"/>
      <c r="CG2213" s="54"/>
      <c r="CH2213" s="55"/>
      <c r="CI2213" s="55"/>
      <c r="CJ2213" s="55"/>
      <c r="CK2213" s="55"/>
      <c r="CL2213" s="55"/>
      <c r="CM2213" s="55"/>
      <c r="CN2213" s="55"/>
      <c r="CO2213" s="55"/>
      <c r="CP2213" s="55"/>
      <c r="CQ2213" s="55"/>
      <c r="CR2213" s="55"/>
      <c r="CS2213" s="55"/>
      <c r="CT2213" s="55"/>
      <c r="CU2213" s="55"/>
      <c r="CV2213" s="55"/>
      <c r="CW2213" s="55"/>
      <c r="CX2213" s="55"/>
      <c r="CY2213" s="55"/>
      <c r="CZ2213" s="55"/>
      <c r="DA2213" s="55"/>
      <c r="DB2213" s="55"/>
      <c r="DC2213" s="55"/>
      <c r="DD2213" s="55"/>
      <c r="DE2213" s="55"/>
      <c r="DF2213" s="55"/>
      <c r="DG2213" s="55"/>
      <c r="DH2213" s="55"/>
      <c r="DI2213" s="55"/>
      <c r="DJ2213" s="55"/>
      <c r="DK2213" s="55"/>
      <c r="DL2213" s="55"/>
      <c r="DM2213" s="55"/>
      <c r="DN2213" s="55"/>
      <c r="DO2213" s="55"/>
      <c r="DP2213" s="55"/>
      <c r="DQ2213" s="55"/>
      <c r="DR2213" s="55"/>
      <c r="DS2213" s="55"/>
      <c r="DT2213" s="55"/>
      <c r="DU2213" s="55"/>
      <c r="DV2213" s="55"/>
      <c r="DW2213" s="55"/>
      <c r="DX2213" s="55"/>
      <c r="DY2213" s="55"/>
      <c r="DZ2213" s="55"/>
      <c r="EA2213" s="55"/>
      <c r="EB2213" s="55"/>
      <c r="EC2213" s="55"/>
      <c r="EJ2213" s="55"/>
      <c r="EK2213" s="55"/>
      <c r="EL2213" s="55"/>
      <c r="EM2213" s="55"/>
      <c r="EN2213" s="55"/>
      <c r="EO2213" s="55"/>
      <c r="EP2213" s="55"/>
      <c r="EQ2213" s="55"/>
      <c r="ER2213" s="55"/>
      <c r="ES2213" s="55"/>
      <c r="ET2213" s="55"/>
      <c r="EU2213" s="55"/>
      <c r="EV2213" s="55"/>
      <c r="EW2213" s="55"/>
      <c r="EX2213" s="55"/>
      <c r="EY2213" s="55"/>
      <c r="EZ2213" s="55"/>
      <c r="FA2213" s="55"/>
      <c r="FB2213" s="55"/>
      <c r="FC2213" s="55"/>
      <c r="FD2213" s="55"/>
      <c r="FK2213" s="479"/>
      <c r="FL2213" s="479"/>
      <c r="FM2213" s="479"/>
      <c r="FN2213" s="479"/>
      <c r="FQ2213" s="479"/>
      <c r="FR2213" s="479"/>
      <c r="FS2213" s="479"/>
      <c r="FT2213" s="479"/>
      <c r="FU2213" s="479"/>
      <c r="FV2213" s="479"/>
      <c r="FW2213" s="479"/>
      <c r="FX2213" s="479"/>
      <c r="FY2213" s="479"/>
    </row>
    <row r="2214" spans="1:181" s="135" customFormat="1">
      <c r="A2214" s="165"/>
      <c r="B2214" s="161"/>
      <c r="C2214" s="161"/>
      <c r="D2214" s="161"/>
      <c r="E2214" s="161"/>
      <c r="F2214" s="161"/>
      <c r="G2214" s="161"/>
      <c r="H2214" s="161"/>
      <c r="I2214" s="161"/>
      <c r="J2214" s="161"/>
      <c r="K2214" s="161"/>
      <c r="L2214" s="161"/>
      <c r="M2214" s="161"/>
      <c r="N2214" s="161"/>
      <c r="O2214" s="161"/>
      <c r="P2214" s="161"/>
      <c r="Q2214" s="161"/>
      <c r="R2214" s="161"/>
      <c r="S2214" s="161"/>
      <c r="T2214" s="161"/>
      <c r="U2214" s="161"/>
      <c r="V2214" s="161"/>
      <c r="W2214" s="161"/>
      <c r="X2214" s="161"/>
      <c r="Y2214" s="161"/>
      <c r="Z2214" s="161"/>
      <c r="AA2214" s="161"/>
      <c r="AB2214" s="161"/>
      <c r="AC2214" s="161"/>
      <c r="AD2214" s="161"/>
      <c r="AE2214" s="161"/>
      <c r="AF2214" s="161"/>
      <c r="AG2214" s="161"/>
      <c r="AH2214" s="161"/>
      <c r="AI2214" s="161"/>
      <c r="AJ2214" s="161"/>
      <c r="AK2214" s="161"/>
      <c r="AL2214" s="161"/>
      <c r="AM2214" s="161"/>
      <c r="AN2214" s="161"/>
      <c r="AO2214" s="161"/>
      <c r="AP2214" s="161"/>
      <c r="AQ2214" s="161"/>
      <c r="AR2214" s="161"/>
      <c r="AS2214" s="161"/>
      <c r="AT2214" s="161"/>
      <c r="AU2214" s="161"/>
      <c r="AV2214" s="161"/>
      <c r="AW2214" s="54"/>
      <c r="AX2214" s="54"/>
      <c r="AY2214" s="54"/>
      <c r="AZ2214" s="54"/>
      <c r="BA2214" s="54"/>
      <c r="BB2214" s="54"/>
      <c r="BC2214" s="54"/>
      <c r="BD2214" s="54"/>
      <c r="BE2214" s="54"/>
      <c r="BF2214" s="54"/>
      <c r="BG2214" s="54"/>
      <c r="BH2214" s="54"/>
      <c r="BI2214" s="54"/>
      <c r="BJ2214" s="54"/>
      <c r="BK2214" s="54"/>
      <c r="BL2214" s="54"/>
      <c r="BM2214" s="54"/>
      <c r="BN2214" s="54"/>
      <c r="BO2214" s="54"/>
      <c r="BP2214" s="54"/>
      <c r="BQ2214" s="54"/>
      <c r="BR2214" s="54"/>
      <c r="BS2214" s="54"/>
      <c r="BT2214" s="54"/>
      <c r="BU2214" s="54"/>
      <c r="BV2214" s="55"/>
      <c r="BW2214" s="55"/>
      <c r="BX2214" s="55"/>
      <c r="BY2214" s="55"/>
      <c r="BZ2214" s="55"/>
      <c r="CA2214" s="55"/>
      <c r="CB2214" s="54"/>
      <c r="CC2214" s="54"/>
      <c r="CD2214" s="54"/>
      <c r="CE2214" s="54"/>
      <c r="CF2214" s="54"/>
      <c r="CG2214" s="54"/>
      <c r="CH2214" s="55"/>
      <c r="CI2214" s="55"/>
      <c r="CJ2214" s="55"/>
      <c r="CK2214" s="55"/>
      <c r="CL2214" s="55"/>
      <c r="CM2214" s="55"/>
      <c r="CN2214" s="55"/>
      <c r="CO2214" s="55"/>
      <c r="CP2214" s="55"/>
      <c r="CQ2214" s="55"/>
      <c r="CR2214" s="55"/>
      <c r="CS2214" s="55"/>
      <c r="CT2214" s="55"/>
      <c r="CU2214" s="55"/>
      <c r="CV2214" s="55"/>
      <c r="CW2214" s="55"/>
      <c r="CX2214" s="55"/>
      <c r="CY2214" s="55"/>
      <c r="CZ2214" s="55"/>
      <c r="DA2214" s="55"/>
      <c r="DB2214" s="55"/>
      <c r="DC2214" s="55"/>
      <c r="DD2214" s="55"/>
      <c r="DE2214" s="55"/>
      <c r="DF2214" s="55"/>
      <c r="DG2214" s="55"/>
      <c r="DH2214" s="55"/>
      <c r="DI2214" s="55"/>
      <c r="DJ2214" s="55"/>
      <c r="DK2214" s="55"/>
      <c r="DL2214" s="55"/>
      <c r="DM2214" s="55"/>
      <c r="DN2214" s="55"/>
      <c r="DO2214" s="55"/>
      <c r="DP2214" s="55"/>
      <c r="DQ2214" s="55"/>
      <c r="DR2214" s="55"/>
      <c r="DS2214" s="55"/>
      <c r="DT2214" s="55"/>
      <c r="DU2214" s="55"/>
      <c r="DV2214" s="55"/>
      <c r="DW2214" s="55"/>
      <c r="DX2214" s="55"/>
      <c r="DY2214" s="55"/>
      <c r="DZ2214" s="55"/>
      <c r="EA2214" s="55"/>
      <c r="EB2214" s="55"/>
      <c r="EC2214" s="55"/>
      <c r="EJ2214" s="55"/>
      <c r="EK2214" s="55"/>
      <c r="EL2214" s="55"/>
      <c r="EM2214" s="55"/>
      <c r="EN2214" s="55"/>
      <c r="EO2214" s="55"/>
      <c r="EP2214" s="55"/>
      <c r="EQ2214" s="55"/>
      <c r="ER2214" s="55"/>
      <c r="ES2214" s="55"/>
      <c r="ET2214" s="55"/>
      <c r="EU2214" s="55"/>
      <c r="EV2214" s="55"/>
      <c r="EW2214" s="55"/>
      <c r="EX2214" s="55"/>
      <c r="EY2214" s="55"/>
      <c r="EZ2214" s="55"/>
      <c r="FA2214" s="55"/>
      <c r="FB2214" s="55"/>
      <c r="FC2214" s="55"/>
      <c r="FD2214" s="55"/>
      <c r="FK2214" s="479"/>
      <c r="FL2214" s="479"/>
      <c r="FM2214" s="479"/>
      <c r="FN2214" s="479"/>
      <c r="FQ2214" s="479"/>
      <c r="FR2214" s="479"/>
      <c r="FS2214" s="479"/>
      <c r="FT2214" s="479"/>
      <c r="FU2214" s="479"/>
      <c r="FV2214" s="479"/>
      <c r="FW2214" s="479"/>
      <c r="FX2214" s="479"/>
      <c r="FY2214" s="479"/>
    </row>
    <row r="2215" spans="1:181" s="135" customFormat="1">
      <c r="A2215" s="165"/>
      <c r="B2215" s="161"/>
      <c r="C2215" s="161"/>
      <c r="D2215" s="161"/>
      <c r="E2215" s="161"/>
      <c r="F2215" s="161"/>
      <c r="G2215" s="161"/>
      <c r="H2215" s="161"/>
      <c r="I2215" s="161"/>
      <c r="J2215" s="161"/>
      <c r="K2215" s="161"/>
      <c r="L2215" s="161"/>
      <c r="M2215" s="161"/>
      <c r="N2215" s="161"/>
      <c r="O2215" s="161"/>
      <c r="P2215" s="161"/>
      <c r="Q2215" s="161"/>
      <c r="R2215" s="161"/>
      <c r="S2215" s="161"/>
      <c r="T2215" s="161"/>
      <c r="U2215" s="161"/>
      <c r="V2215" s="161"/>
      <c r="W2215" s="161"/>
      <c r="X2215" s="161"/>
      <c r="Y2215" s="161"/>
      <c r="Z2215" s="161"/>
      <c r="AA2215" s="161"/>
      <c r="AB2215" s="161"/>
      <c r="AC2215" s="161"/>
      <c r="AD2215" s="161"/>
      <c r="AE2215" s="161"/>
      <c r="AF2215" s="161"/>
      <c r="AG2215" s="161"/>
      <c r="AH2215" s="161"/>
      <c r="AI2215" s="161"/>
      <c r="AJ2215" s="161"/>
      <c r="AK2215" s="161"/>
      <c r="AL2215" s="161"/>
      <c r="AM2215" s="161"/>
      <c r="AN2215" s="161"/>
      <c r="AO2215" s="161"/>
      <c r="AP2215" s="161"/>
      <c r="AQ2215" s="161"/>
      <c r="AR2215" s="161"/>
      <c r="AS2215" s="161"/>
      <c r="AT2215" s="161"/>
      <c r="AU2215" s="161"/>
      <c r="AV2215" s="161"/>
      <c r="AW2215" s="54"/>
      <c r="AX2215" s="54"/>
      <c r="AY2215" s="54"/>
      <c r="AZ2215" s="54"/>
      <c r="BA2215" s="54"/>
      <c r="BB2215" s="54"/>
      <c r="BC2215" s="54"/>
      <c r="BD2215" s="54"/>
      <c r="BE2215" s="54"/>
      <c r="BF2215" s="54"/>
      <c r="BG2215" s="54"/>
      <c r="BH2215" s="54"/>
      <c r="BI2215" s="54"/>
      <c r="BJ2215" s="54"/>
      <c r="BK2215" s="54"/>
      <c r="BL2215" s="54"/>
      <c r="BM2215" s="54"/>
      <c r="BN2215" s="54"/>
      <c r="BO2215" s="54"/>
      <c r="BP2215" s="54"/>
      <c r="BQ2215" s="54"/>
      <c r="BR2215" s="54"/>
      <c r="BS2215" s="54"/>
      <c r="BT2215" s="54"/>
      <c r="BU2215" s="54"/>
      <c r="BV2215" s="55"/>
      <c r="BW2215" s="55"/>
      <c r="BX2215" s="55"/>
      <c r="BY2215" s="55"/>
      <c r="BZ2215" s="55"/>
      <c r="CA2215" s="55"/>
      <c r="CB2215" s="54"/>
      <c r="CC2215" s="54"/>
      <c r="CD2215" s="54"/>
      <c r="CE2215" s="54"/>
      <c r="CF2215" s="54"/>
      <c r="CG2215" s="54"/>
      <c r="CH2215" s="55"/>
      <c r="CI2215" s="55"/>
      <c r="CJ2215" s="55"/>
      <c r="CK2215" s="55"/>
      <c r="CL2215" s="55"/>
      <c r="CM2215" s="55"/>
      <c r="CN2215" s="55"/>
      <c r="CO2215" s="55"/>
      <c r="CP2215" s="55"/>
      <c r="CQ2215" s="55"/>
      <c r="CR2215" s="55"/>
      <c r="CS2215" s="55"/>
      <c r="CT2215" s="55"/>
      <c r="CU2215" s="55"/>
      <c r="CV2215" s="55"/>
      <c r="CW2215" s="55"/>
      <c r="CX2215" s="55"/>
      <c r="CY2215" s="55"/>
      <c r="CZ2215" s="55"/>
      <c r="DA2215" s="55"/>
      <c r="DB2215" s="55"/>
      <c r="DC2215" s="55"/>
      <c r="DD2215" s="55"/>
      <c r="DE2215" s="55"/>
      <c r="DF2215" s="55"/>
      <c r="DG2215" s="55"/>
      <c r="DH2215" s="55"/>
      <c r="DI2215" s="55"/>
      <c r="DJ2215" s="55"/>
      <c r="DK2215" s="55"/>
      <c r="DL2215" s="55"/>
      <c r="DM2215" s="55"/>
      <c r="DN2215" s="55"/>
      <c r="DO2215" s="55"/>
      <c r="DP2215" s="55"/>
      <c r="DQ2215" s="55"/>
      <c r="DR2215" s="55"/>
      <c r="DS2215" s="55"/>
      <c r="DT2215" s="55"/>
      <c r="DU2215" s="55"/>
      <c r="DV2215" s="55"/>
      <c r="DW2215" s="55"/>
      <c r="DX2215" s="55"/>
      <c r="DY2215" s="55"/>
      <c r="DZ2215" s="55"/>
      <c r="EA2215" s="55"/>
      <c r="EB2215" s="55"/>
      <c r="EC2215" s="55"/>
      <c r="EJ2215" s="55"/>
      <c r="EK2215" s="55"/>
      <c r="EL2215" s="55"/>
      <c r="EM2215" s="55"/>
      <c r="EN2215" s="55"/>
      <c r="EO2215" s="55"/>
      <c r="EP2215" s="55"/>
      <c r="EQ2215" s="55"/>
      <c r="ER2215" s="55"/>
      <c r="ES2215" s="55"/>
      <c r="ET2215" s="55"/>
      <c r="EU2215" s="55"/>
      <c r="EV2215" s="55"/>
      <c r="EW2215" s="55"/>
      <c r="EX2215" s="55"/>
      <c r="EY2215" s="55"/>
      <c r="EZ2215" s="55"/>
      <c r="FA2215" s="55"/>
      <c r="FB2215" s="55"/>
      <c r="FC2215" s="55"/>
      <c r="FD2215" s="55"/>
      <c r="FK2215" s="479"/>
      <c r="FL2215" s="479"/>
      <c r="FM2215" s="479"/>
      <c r="FN2215" s="479"/>
      <c r="FQ2215" s="479"/>
      <c r="FR2215" s="479"/>
      <c r="FS2215" s="479"/>
      <c r="FT2215" s="479"/>
      <c r="FU2215" s="479"/>
      <c r="FV2215" s="479"/>
      <c r="FW2215" s="479"/>
      <c r="FX2215" s="479"/>
      <c r="FY2215" s="479"/>
    </row>
    <row r="2216" spans="1:181" s="135" customFormat="1">
      <c r="A2216" s="165"/>
      <c r="B2216" s="161"/>
      <c r="C2216" s="161"/>
      <c r="D2216" s="161"/>
      <c r="E2216" s="161"/>
      <c r="F2216" s="161"/>
      <c r="G2216" s="161"/>
      <c r="H2216" s="161"/>
      <c r="I2216" s="161"/>
      <c r="J2216" s="161"/>
      <c r="K2216" s="161"/>
      <c r="L2216" s="161"/>
      <c r="M2216" s="161"/>
      <c r="N2216" s="161"/>
      <c r="O2216" s="161"/>
      <c r="P2216" s="161"/>
      <c r="Q2216" s="161"/>
      <c r="R2216" s="161"/>
      <c r="S2216" s="161"/>
      <c r="T2216" s="161"/>
      <c r="U2216" s="161"/>
      <c r="V2216" s="161"/>
      <c r="W2216" s="161"/>
      <c r="X2216" s="161"/>
      <c r="Y2216" s="161"/>
      <c r="Z2216" s="161"/>
      <c r="AA2216" s="161"/>
      <c r="AB2216" s="161"/>
      <c r="AC2216" s="161"/>
      <c r="AD2216" s="161"/>
      <c r="AE2216" s="161"/>
      <c r="AF2216" s="161"/>
      <c r="AG2216" s="161"/>
      <c r="AH2216" s="161"/>
      <c r="AI2216" s="161"/>
      <c r="AJ2216" s="161"/>
      <c r="AK2216" s="161"/>
      <c r="AL2216" s="161"/>
      <c r="AM2216" s="161"/>
      <c r="AN2216" s="161"/>
      <c r="AO2216" s="161"/>
      <c r="AP2216" s="161"/>
      <c r="AQ2216" s="161"/>
      <c r="AR2216" s="161"/>
      <c r="AS2216" s="161"/>
      <c r="AT2216" s="161"/>
      <c r="AU2216" s="161"/>
      <c r="AV2216" s="161"/>
      <c r="AW2216" s="54"/>
      <c r="AX2216" s="54"/>
      <c r="AY2216" s="54"/>
      <c r="AZ2216" s="54"/>
      <c r="BA2216" s="54"/>
      <c r="BB2216" s="54"/>
      <c r="BC2216" s="54"/>
      <c r="BD2216" s="54"/>
      <c r="BE2216" s="54"/>
      <c r="BF2216" s="54"/>
      <c r="BG2216" s="54"/>
      <c r="BH2216" s="54"/>
      <c r="BI2216" s="54"/>
      <c r="BJ2216" s="54"/>
      <c r="BK2216" s="54"/>
      <c r="BL2216" s="54"/>
      <c r="BM2216" s="54"/>
      <c r="BN2216" s="54"/>
      <c r="BO2216" s="54"/>
      <c r="BP2216" s="54"/>
      <c r="BQ2216" s="54"/>
      <c r="BR2216" s="54"/>
      <c r="BS2216" s="54"/>
      <c r="BT2216" s="54"/>
      <c r="BU2216" s="54"/>
      <c r="BV2216" s="55"/>
      <c r="BW2216" s="55"/>
      <c r="BX2216" s="55"/>
      <c r="BY2216" s="55"/>
      <c r="BZ2216" s="55"/>
      <c r="CA2216" s="55"/>
      <c r="CB2216" s="54"/>
      <c r="CC2216" s="54"/>
      <c r="CD2216" s="54"/>
      <c r="CE2216" s="54"/>
      <c r="CF2216" s="54"/>
      <c r="CG2216" s="54"/>
      <c r="CH2216" s="55"/>
      <c r="CI2216" s="55"/>
      <c r="CJ2216" s="55"/>
      <c r="CK2216" s="55"/>
      <c r="CL2216" s="55"/>
      <c r="CM2216" s="55"/>
      <c r="CN2216" s="55"/>
      <c r="CO2216" s="55"/>
      <c r="CP2216" s="55"/>
      <c r="CQ2216" s="55"/>
      <c r="CR2216" s="55"/>
      <c r="CS2216" s="55"/>
      <c r="CT2216" s="55"/>
      <c r="CU2216" s="55"/>
      <c r="CV2216" s="55"/>
      <c r="CW2216" s="55"/>
      <c r="CX2216" s="55"/>
      <c r="CY2216" s="55"/>
      <c r="CZ2216" s="55"/>
      <c r="DA2216" s="55"/>
      <c r="DB2216" s="55"/>
      <c r="DC2216" s="55"/>
      <c r="DD2216" s="55"/>
      <c r="DE2216" s="55"/>
      <c r="DF2216" s="55"/>
      <c r="DG2216" s="55"/>
      <c r="DH2216" s="55"/>
      <c r="DI2216" s="55"/>
      <c r="DJ2216" s="55"/>
      <c r="DK2216" s="55"/>
      <c r="DL2216" s="55"/>
      <c r="DM2216" s="55"/>
      <c r="DN2216" s="55"/>
      <c r="DO2216" s="55"/>
      <c r="DP2216" s="55"/>
      <c r="DQ2216" s="55"/>
      <c r="DR2216" s="55"/>
      <c r="DS2216" s="55"/>
      <c r="DT2216" s="55"/>
      <c r="DU2216" s="55"/>
      <c r="DV2216" s="55"/>
      <c r="DW2216" s="55"/>
      <c r="DX2216" s="55"/>
      <c r="DY2216" s="55"/>
      <c r="DZ2216" s="55"/>
      <c r="EA2216" s="55"/>
      <c r="EB2216" s="55"/>
      <c r="EC2216" s="55"/>
      <c r="EJ2216" s="55"/>
      <c r="EK2216" s="55"/>
      <c r="EL2216" s="55"/>
      <c r="EM2216" s="55"/>
      <c r="EN2216" s="55"/>
      <c r="EO2216" s="55"/>
      <c r="EP2216" s="55"/>
      <c r="EQ2216" s="55"/>
      <c r="ER2216" s="55"/>
      <c r="ES2216" s="55"/>
      <c r="ET2216" s="55"/>
      <c r="EU2216" s="55"/>
      <c r="EV2216" s="55"/>
      <c r="EW2216" s="55"/>
      <c r="EX2216" s="55"/>
      <c r="EY2216" s="55"/>
      <c r="EZ2216" s="55"/>
      <c r="FA2216" s="55"/>
      <c r="FB2216" s="55"/>
      <c r="FC2216" s="55"/>
      <c r="FD2216" s="55"/>
      <c r="FK2216" s="479"/>
      <c r="FL2216" s="479"/>
      <c r="FM2216" s="479"/>
      <c r="FN2216" s="479"/>
      <c r="FQ2216" s="479"/>
      <c r="FR2216" s="479"/>
      <c r="FS2216" s="479"/>
      <c r="FT2216" s="479"/>
      <c r="FU2216" s="479"/>
      <c r="FV2216" s="479"/>
      <c r="FW2216" s="479"/>
      <c r="FX2216" s="479"/>
      <c r="FY2216" s="479"/>
    </row>
    <row r="2217" spans="1:181" s="135" customFormat="1">
      <c r="A2217" s="165"/>
      <c r="B2217" s="161"/>
      <c r="C2217" s="161"/>
      <c r="D2217" s="161"/>
      <c r="E2217" s="161"/>
      <c r="F2217" s="161"/>
      <c r="G2217" s="161"/>
      <c r="H2217" s="161"/>
      <c r="I2217" s="161"/>
      <c r="J2217" s="161"/>
      <c r="K2217" s="161"/>
      <c r="L2217" s="161"/>
      <c r="M2217" s="161"/>
      <c r="N2217" s="161"/>
      <c r="O2217" s="161"/>
      <c r="P2217" s="161"/>
      <c r="Q2217" s="161"/>
      <c r="R2217" s="161"/>
      <c r="S2217" s="161"/>
      <c r="T2217" s="161"/>
      <c r="U2217" s="161"/>
      <c r="V2217" s="161"/>
      <c r="W2217" s="161"/>
      <c r="X2217" s="161"/>
      <c r="Y2217" s="161"/>
      <c r="Z2217" s="161"/>
      <c r="AA2217" s="161"/>
      <c r="AB2217" s="161"/>
      <c r="AC2217" s="161"/>
      <c r="AD2217" s="161"/>
      <c r="AE2217" s="161"/>
      <c r="AF2217" s="161"/>
      <c r="AG2217" s="161"/>
      <c r="AH2217" s="161"/>
      <c r="AI2217" s="161"/>
      <c r="AJ2217" s="161"/>
      <c r="AK2217" s="161"/>
      <c r="AL2217" s="161"/>
      <c r="AM2217" s="161"/>
      <c r="AN2217" s="161"/>
      <c r="AO2217" s="161"/>
      <c r="AP2217" s="161"/>
      <c r="AQ2217" s="161"/>
      <c r="AR2217" s="161"/>
      <c r="AS2217" s="161"/>
      <c r="AT2217" s="161"/>
      <c r="AU2217" s="161"/>
      <c r="AV2217" s="161"/>
      <c r="AW2217" s="54"/>
      <c r="AX2217" s="54"/>
      <c r="AY2217" s="54"/>
      <c r="AZ2217" s="54"/>
      <c r="BA2217" s="54"/>
      <c r="BB2217" s="54"/>
      <c r="BC2217" s="54"/>
      <c r="BD2217" s="54"/>
      <c r="BE2217" s="54"/>
      <c r="BF2217" s="54"/>
      <c r="BG2217" s="54"/>
      <c r="BH2217" s="54"/>
      <c r="BI2217" s="54"/>
      <c r="BJ2217" s="54"/>
      <c r="BK2217" s="54"/>
      <c r="BL2217" s="54"/>
      <c r="BM2217" s="54"/>
      <c r="BN2217" s="54"/>
      <c r="BO2217" s="54"/>
      <c r="BP2217" s="54"/>
      <c r="BQ2217" s="54"/>
      <c r="BR2217" s="54"/>
      <c r="BS2217" s="54"/>
      <c r="BT2217" s="54"/>
      <c r="BU2217" s="54"/>
      <c r="BV2217" s="55"/>
      <c r="BW2217" s="55"/>
      <c r="BX2217" s="55"/>
      <c r="BY2217" s="55"/>
      <c r="BZ2217" s="55"/>
      <c r="CA2217" s="55"/>
      <c r="CB2217" s="54"/>
      <c r="CC2217" s="54"/>
      <c r="CD2217" s="54"/>
      <c r="CE2217" s="54"/>
      <c r="CF2217" s="54"/>
      <c r="CG2217" s="54"/>
      <c r="CH2217" s="55"/>
      <c r="CI2217" s="55"/>
      <c r="CJ2217" s="55"/>
      <c r="CK2217" s="55"/>
      <c r="CL2217" s="55"/>
      <c r="CM2217" s="55"/>
      <c r="CN2217" s="55"/>
      <c r="CO2217" s="55"/>
      <c r="CP2217" s="55"/>
      <c r="CQ2217" s="55"/>
      <c r="CR2217" s="55"/>
      <c r="CS2217" s="55"/>
      <c r="CT2217" s="55"/>
      <c r="CU2217" s="55"/>
      <c r="CV2217" s="55"/>
      <c r="CW2217" s="55"/>
      <c r="CX2217" s="55"/>
      <c r="CY2217" s="55"/>
      <c r="CZ2217" s="55"/>
      <c r="DA2217" s="55"/>
      <c r="DB2217" s="55"/>
      <c r="DC2217" s="55"/>
      <c r="DD2217" s="55"/>
      <c r="DE2217" s="55"/>
      <c r="DF2217" s="55"/>
      <c r="DG2217" s="55"/>
      <c r="DH2217" s="55"/>
      <c r="DI2217" s="55"/>
      <c r="DJ2217" s="55"/>
      <c r="DK2217" s="55"/>
      <c r="DL2217" s="55"/>
      <c r="DM2217" s="55"/>
      <c r="DN2217" s="55"/>
      <c r="DO2217" s="55"/>
      <c r="DP2217" s="55"/>
      <c r="DQ2217" s="55"/>
      <c r="DR2217" s="55"/>
      <c r="DS2217" s="55"/>
      <c r="DT2217" s="55"/>
      <c r="DU2217" s="55"/>
      <c r="DV2217" s="55"/>
      <c r="DW2217" s="55"/>
      <c r="DX2217" s="55"/>
      <c r="DY2217" s="55"/>
      <c r="DZ2217" s="55"/>
      <c r="EA2217" s="55"/>
      <c r="EB2217" s="55"/>
      <c r="EC2217" s="55"/>
      <c r="EJ2217" s="55"/>
      <c r="EK2217" s="55"/>
      <c r="EL2217" s="55"/>
      <c r="EM2217" s="55"/>
      <c r="EN2217" s="55"/>
      <c r="EO2217" s="55"/>
      <c r="EP2217" s="55"/>
      <c r="EQ2217" s="55"/>
      <c r="ER2217" s="55"/>
      <c r="ES2217" s="55"/>
      <c r="ET2217" s="55"/>
      <c r="EU2217" s="55"/>
      <c r="EV2217" s="55"/>
      <c r="EW2217" s="55"/>
      <c r="EX2217" s="55"/>
      <c r="EY2217" s="55"/>
      <c r="EZ2217" s="55"/>
      <c r="FA2217" s="55"/>
      <c r="FB2217" s="55"/>
      <c r="FC2217" s="55"/>
      <c r="FD2217" s="55"/>
      <c r="FK2217" s="479"/>
      <c r="FL2217" s="479"/>
      <c r="FM2217" s="479"/>
      <c r="FN2217" s="479"/>
      <c r="FQ2217" s="479"/>
      <c r="FR2217" s="479"/>
      <c r="FS2217" s="479"/>
      <c r="FT2217" s="479"/>
      <c r="FU2217" s="479"/>
      <c r="FV2217" s="479"/>
      <c r="FW2217" s="479"/>
      <c r="FX2217" s="479"/>
      <c r="FY2217" s="479"/>
    </row>
    <row r="2218" spans="1:181" s="135" customFormat="1">
      <c r="A2218" s="165"/>
      <c r="B2218" s="161"/>
      <c r="C2218" s="161"/>
      <c r="D2218" s="161"/>
      <c r="E2218" s="161"/>
      <c r="F2218" s="161"/>
      <c r="G2218" s="161"/>
      <c r="H2218" s="161"/>
      <c r="I2218" s="161"/>
      <c r="J2218" s="161"/>
      <c r="K2218" s="161"/>
      <c r="L2218" s="161"/>
      <c r="M2218" s="161"/>
      <c r="N2218" s="161"/>
      <c r="O2218" s="161"/>
      <c r="P2218" s="161"/>
      <c r="Q2218" s="161"/>
      <c r="R2218" s="161"/>
      <c r="S2218" s="161"/>
      <c r="T2218" s="161"/>
      <c r="U2218" s="161"/>
      <c r="V2218" s="161"/>
      <c r="W2218" s="161"/>
      <c r="X2218" s="161"/>
      <c r="Y2218" s="161"/>
      <c r="Z2218" s="161"/>
      <c r="AA2218" s="161"/>
      <c r="AB2218" s="161"/>
      <c r="AC2218" s="161"/>
      <c r="AD2218" s="161"/>
      <c r="AE2218" s="161"/>
      <c r="AF2218" s="161"/>
      <c r="AG2218" s="161"/>
      <c r="AH2218" s="161"/>
      <c r="AI2218" s="161"/>
      <c r="AJ2218" s="161"/>
      <c r="AK2218" s="161"/>
      <c r="AL2218" s="161"/>
      <c r="AM2218" s="161"/>
      <c r="AN2218" s="161"/>
      <c r="AO2218" s="161"/>
      <c r="AP2218" s="161"/>
      <c r="AQ2218" s="161"/>
      <c r="AR2218" s="161"/>
      <c r="AS2218" s="161"/>
      <c r="AT2218" s="161"/>
      <c r="AU2218" s="161"/>
      <c r="AV2218" s="161"/>
      <c r="AW2218" s="54"/>
      <c r="AX2218" s="54"/>
      <c r="AY2218" s="54"/>
      <c r="AZ2218" s="54"/>
      <c r="BA2218" s="54"/>
      <c r="BB2218" s="54"/>
      <c r="BC2218" s="54"/>
      <c r="BD2218" s="54"/>
      <c r="BE2218" s="54"/>
      <c r="BF2218" s="54"/>
      <c r="BG2218" s="54"/>
      <c r="BH2218" s="54"/>
      <c r="BI2218" s="54"/>
      <c r="BJ2218" s="54"/>
      <c r="BK2218" s="54"/>
      <c r="BL2218" s="54"/>
      <c r="BM2218" s="54"/>
      <c r="BN2218" s="54"/>
      <c r="BO2218" s="54"/>
      <c r="BP2218" s="54"/>
      <c r="BQ2218" s="54"/>
      <c r="BR2218" s="54"/>
      <c r="BS2218" s="54"/>
      <c r="BT2218" s="54"/>
      <c r="BU2218" s="54"/>
      <c r="BV2218" s="55"/>
      <c r="BW2218" s="55"/>
      <c r="BX2218" s="55"/>
      <c r="BY2218" s="55"/>
      <c r="BZ2218" s="55"/>
      <c r="CA2218" s="55"/>
      <c r="CB2218" s="54"/>
      <c r="CC2218" s="54"/>
      <c r="CD2218" s="54"/>
      <c r="CE2218" s="54"/>
      <c r="CF2218" s="54"/>
      <c r="CG2218" s="54"/>
      <c r="CH2218" s="55"/>
      <c r="CI2218" s="55"/>
      <c r="CJ2218" s="55"/>
      <c r="CK2218" s="55"/>
      <c r="CL2218" s="55"/>
      <c r="CM2218" s="55"/>
      <c r="CN2218" s="55"/>
      <c r="CO2218" s="55"/>
      <c r="CP2218" s="55"/>
      <c r="CQ2218" s="55"/>
      <c r="CR2218" s="55"/>
      <c r="CS2218" s="55"/>
      <c r="CT2218" s="55"/>
      <c r="CU2218" s="55"/>
      <c r="CV2218" s="55"/>
      <c r="CW2218" s="55"/>
      <c r="CX2218" s="55"/>
      <c r="CY2218" s="55"/>
      <c r="CZ2218" s="55"/>
      <c r="DA2218" s="55"/>
      <c r="DB2218" s="55"/>
      <c r="DC2218" s="55"/>
      <c r="DD2218" s="55"/>
      <c r="DE2218" s="55"/>
      <c r="DF2218" s="55"/>
      <c r="DG2218" s="55"/>
      <c r="DH2218" s="55"/>
      <c r="DI2218" s="55"/>
      <c r="DJ2218" s="55"/>
      <c r="DK2218" s="55"/>
      <c r="DL2218" s="55"/>
      <c r="DM2218" s="55"/>
      <c r="DN2218" s="55"/>
      <c r="DO2218" s="55"/>
      <c r="DP2218" s="55"/>
      <c r="DQ2218" s="55"/>
      <c r="DR2218" s="55"/>
      <c r="DS2218" s="55"/>
      <c r="DT2218" s="55"/>
      <c r="DU2218" s="55"/>
      <c r="DV2218" s="55"/>
      <c r="DW2218" s="55"/>
      <c r="DX2218" s="55"/>
      <c r="DY2218" s="55"/>
      <c r="DZ2218" s="55"/>
      <c r="EA2218" s="55"/>
      <c r="EB2218" s="55"/>
      <c r="EC2218" s="55"/>
      <c r="EJ2218" s="55"/>
      <c r="EK2218" s="55"/>
      <c r="EL2218" s="55"/>
      <c r="EM2218" s="55"/>
      <c r="EN2218" s="55"/>
      <c r="EO2218" s="55"/>
      <c r="EP2218" s="55"/>
      <c r="EQ2218" s="55"/>
      <c r="ER2218" s="55"/>
      <c r="ES2218" s="55"/>
      <c r="ET2218" s="55"/>
      <c r="EU2218" s="55"/>
      <c r="EV2218" s="55"/>
      <c r="EW2218" s="55"/>
      <c r="EX2218" s="55"/>
      <c r="EY2218" s="55"/>
      <c r="EZ2218" s="55"/>
      <c r="FA2218" s="55"/>
      <c r="FB2218" s="55"/>
      <c r="FC2218" s="55"/>
      <c r="FD2218" s="55"/>
      <c r="FK2218" s="479"/>
      <c r="FL2218" s="479"/>
      <c r="FM2218" s="479"/>
      <c r="FN2218" s="479"/>
      <c r="FQ2218" s="479"/>
      <c r="FR2218" s="479"/>
      <c r="FS2218" s="479"/>
      <c r="FT2218" s="479"/>
      <c r="FU2218" s="479"/>
      <c r="FV2218" s="479"/>
      <c r="FW2218" s="479"/>
      <c r="FX2218" s="479"/>
      <c r="FY2218" s="479"/>
    </row>
    <row r="2219" spans="1:181" s="135" customFormat="1">
      <c r="A2219" s="165"/>
      <c r="B2219" s="161"/>
      <c r="C2219" s="161"/>
      <c r="D2219" s="161"/>
      <c r="E2219" s="161"/>
      <c r="F2219" s="161"/>
      <c r="G2219" s="161"/>
      <c r="H2219" s="161"/>
      <c r="I2219" s="161"/>
      <c r="J2219" s="161"/>
      <c r="K2219" s="161"/>
      <c r="L2219" s="161"/>
      <c r="M2219" s="161"/>
      <c r="N2219" s="161"/>
      <c r="O2219" s="161"/>
      <c r="P2219" s="161"/>
      <c r="Q2219" s="161"/>
      <c r="R2219" s="161"/>
      <c r="S2219" s="161"/>
      <c r="T2219" s="161"/>
      <c r="U2219" s="161"/>
      <c r="V2219" s="161"/>
      <c r="W2219" s="161"/>
      <c r="X2219" s="161"/>
      <c r="Y2219" s="161"/>
      <c r="Z2219" s="161"/>
      <c r="AA2219" s="161"/>
      <c r="AB2219" s="161"/>
      <c r="AC2219" s="161"/>
      <c r="AD2219" s="161"/>
      <c r="AE2219" s="161"/>
      <c r="AF2219" s="161"/>
      <c r="AG2219" s="161"/>
      <c r="AH2219" s="161"/>
      <c r="AI2219" s="161"/>
      <c r="AJ2219" s="161"/>
      <c r="AK2219" s="161"/>
      <c r="AL2219" s="161"/>
      <c r="AM2219" s="161"/>
      <c r="AN2219" s="161"/>
      <c r="AO2219" s="161"/>
      <c r="AP2219" s="161"/>
      <c r="AQ2219" s="161"/>
      <c r="AR2219" s="161"/>
      <c r="AS2219" s="161"/>
      <c r="AT2219" s="161"/>
      <c r="AU2219" s="161"/>
      <c r="AV2219" s="161"/>
      <c r="AW2219" s="54"/>
      <c r="AX2219" s="54"/>
      <c r="AY2219" s="54"/>
      <c r="AZ2219" s="54"/>
      <c r="BA2219" s="54"/>
      <c r="BB2219" s="54"/>
      <c r="BC2219" s="54"/>
      <c r="BD2219" s="54"/>
      <c r="BE2219" s="54"/>
      <c r="BF2219" s="54"/>
      <c r="BG2219" s="54"/>
      <c r="BH2219" s="54"/>
      <c r="BI2219" s="54"/>
      <c r="BJ2219" s="54"/>
      <c r="BK2219" s="54"/>
      <c r="BL2219" s="54"/>
      <c r="BM2219" s="54"/>
      <c r="BN2219" s="54"/>
      <c r="BO2219" s="54"/>
      <c r="BP2219" s="54"/>
      <c r="BQ2219" s="54"/>
      <c r="BR2219" s="54"/>
      <c r="BS2219" s="54"/>
      <c r="BT2219" s="54"/>
      <c r="BU2219" s="54"/>
      <c r="BV2219" s="55"/>
      <c r="BW2219" s="55"/>
      <c r="BX2219" s="55"/>
      <c r="BY2219" s="55"/>
      <c r="BZ2219" s="55"/>
      <c r="CA2219" s="55"/>
      <c r="CB2219" s="54"/>
      <c r="CC2219" s="54"/>
      <c r="CD2219" s="54"/>
      <c r="CE2219" s="54"/>
      <c r="CF2219" s="54"/>
      <c r="CG2219" s="54"/>
      <c r="CH2219" s="55"/>
      <c r="CI2219" s="55"/>
      <c r="CJ2219" s="55"/>
      <c r="CK2219" s="55"/>
      <c r="CL2219" s="55"/>
      <c r="CM2219" s="55"/>
      <c r="CN2219" s="55"/>
      <c r="CO2219" s="55"/>
      <c r="CP2219" s="55"/>
      <c r="CQ2219" s="55"/>
      <c r="CR2219" s="55"/>
      <c r="CS2219" s="55"/>
      <c r="CT2219" s="55"/>
      <c r="CU2219" s="55"/>
      <c r="CV2219" s="55"/>
      <c r="CW2219" s="55"/>
      <c r="CX2219" s="55"/>
      <c r="CY2219" s="55"/>
      <c r="CZ2219" s="55"/>
      <c r="DA2219" s="55"/>
      <c r="DB2219" s="55"/>
      <c r="DC2219" s="55"/>
      <c r="DD2219" s="55"/>
      <c r="DE2219" s="55"/>
      <c r="DF2219" s="55"/>
      <c r="DG2219" s="55"/>
      <c r="DH2219" s="55"/>
      <c r="DI2219" s="55"/>
      <c r="DJ2219" s="55"/>
      <c r="DK2219" s="55"/>
      <c r="DL2219" s="55"/>
      <c r="DM2219" s="55"/>
      <c r="DN2219" s="55"/>
      <c r="DO2219" s="55"/>
      <c r="DP2219" s="55"/>
      <c r="DQ2219" s="55"/>
      <c r="DR2219" s="55"/>
      <c r="DS2219" s="55"/>
      <c r="DT2219" s="55"/>
      <c r="DU2219" s="55"/>
      <c r="DV2219" s="55"/>
      <c r="DW2219" s="55"/>
      <c r="DX2219" s="55"/>
      <c r="DY2219" s="55"/>
      <c r="DZ2219" s="55"/>
      <c r="EA2219" s="55"/>
      <c r="EB2219" s="55"/>
      <c r="EC2219" s="55"/>
      <c r="EJ2219" s="55"/>
      <c r="EK2219" s="55"/>
      <c r="EL2219" s="55"/>
      <c r="EM2219" s="55"/>
      <c r="EN2219" s="55"/>
      <c r="EO2219" s="55"/>
      <c r="EP2219" s="55"/>
      <c r="EQ2219" s="55"/>
      <c r="ER2219" s="55"/>
      <c r="ES2219" s="55"/>
      <c r="ET2219" s="55"/>
      <c r="EU2219" s="55"/>
      <c r="EV2219" s="55"/>
      <c r="EW2219" s="55"/>
      <c r="EX2219" s="55"/>
      <c r="EY2219" s="55"/>
      <c r="EZ2219" s="55"/>
      <c r="FA2219" s="55"/>
      <c r="FB2219" s="55"/>
      <c r="FC2219" s="55"/>
      <c r="FD2219" s="55"/>
      <c r="FK2219" s="479"/>
      <c r="FL2219" s="479"/>
      <c r="FM2219" s="479"/>
      <c r="FN2219" s="479"/>
      <c r="FQ2219" s="479"/>
      <c r="FR2219" s="479"/>
      <c r="FS2219" s="479"/>
      <c r="FT2219" s="479"/>
      <c r="FU2219" s="479"/>
      <c r="FV2219" s="479"/>
      <c r="FW2219" s="479"/>
      <c r="FX2219" s="479"/>
      <c r="FY2219" s="479"/>
    </row>
    <row r="2220" spans="1:181" s="135" customFormat="1">
      <c r="A2220" s="165"/>
      <c r="B2220" s="161"/>
      <c r="C2220" s="161"/>
      <c r="D2220" s="161"/>
      <c r="E2220" s="161"/>
      <c r="F2220" s="161"/>
      <c r="G2220" s="161"/>
      <c r="H2220" s="161"/>
      <c r="I2220" s="161"/>
      <c r="J2220" s="161"/>
      <c r="K2220" s="161"/>
      <c r="L2220" s="161"/>
      <c r="M2220" s="161"/>
      <c r="N2220" s="161"/>
      <c r="O2220" s="161"/>
      <c r="P2220" s="161"/>
      <c r="Q2220" s="161"/>
      <c r="R2220" s="161"/>
      <c r="S2220" s="161"/>
      <c r="T2220" s="161"/>
      <c r="U2220" s="161"/>
      <c r="V2220" s="161"/>
      <c r="W2220" s="161"/>
      <c r="X2220" s="161"/>
      <c r="Y2220" s="161"/>
      <c r="Z2220" s="161"/>
      <c r="AA2220" s="161"/>
      <c r="AB2220" s="161"/>
      <c r="AC2220" s="161"/>
      <c r="AD2220" s="161"/>
      <c r="AE2220" s="161"/>
      <c r="AF2220" s="161"/>
      <c r="AG2220" s="161"/>
      <c r="AH2220" s="161"/>
      <c r="AI2220" s="161"/>
      <c r="AJ2220" s="161"/>
      <c r="AK2220" s="161"/>
      <c r="AL2220" s="161"/>
      <c r="AM2220" s="161"/>
      <c r="AN2220" s="161"/>
      <c r="AO2220" s="161"/>
      <c r="AP2220" s="161"/>
      <c r="AQ2220" s="161"/>
      <c r="AR2220" s="161"/>
      <c r="AS2220" s="161"/>
      <c r="AT2220" s="161"/>
      <c r="AU2220" s="161"/>
      <c r="AV2220" s="161"/>
      <c r="AW2220" s="54"/>
      <c r="AX2220" s="54"/>
      <c r="AY2220" s="54"/>
      <c r="AZ2220" s="54"/>
      <c r="BA2220" s="54"/>
      <c r="BB2220" s="54"/>
      <c r="BC2220" s="54"/>
      <c r="BD2220" s="54"/>
      <c r="BE2220" s="54"/>
      <c r="BF2220" s="54"/>
      <c r="BG2220" s="54"/>
      <c r="BH2220" s="54"/>
      <c r="BI2220" s="54"/>
      <c r="BJ2220" s="54"/>
      <c r="BK2220" s="54"/>
      <c r="BL2220" s="54"/>
      <c r="BM2220" s="54"/>
      <c r="BN2220" s="54"/>
      <c r="BO2220" s="54"/>
      <c r="BP2220" s="54"/>
      <c r="BQ2220" s="54"/>
      <c r="BR2220" s="54"/>
      <c r="BS2220" s="54"/>
      <c r="BT2220" s="54"/>
      <c r="BU2220" s="54"/>
      <c r="BV2220" s="55"/>
      <c r="BW2220" s="55"/>
      <c r="BX2220" s="55"/>
      <c r="BY2220" s="55"/>
      <c r="BZ2220" s="55"/>
      <c r="CA2220" s="55"/>
      <c r="CB2220" s="54"/>
      <c r="CC2220" s="54"/>
      <c r="CD2220" s="54"/>
      <c r="CE2220" s="54"/>
      <c r="CF2220" s="54"/>
      <c r="CG2220" s="54"/>
      <c r="CH2220" s="55"/>
      <c r="CI2220" s="55"/>
      <c r="CJ2220" s="55"/>
      <c r="CK2220" s="55"/>
      <c r="CL2220" s="55"/>
      <c r="CM2220" s="55"/>
      <c r="CN2220" s="55"/>
      <c r="CO2220" s="55"/>
      <c r="CP2220" s="55"/>
      <c r="CQ2220" s="55"/>
      <c r="CR2220" s="55"/>
      <c r="CS2220" s="55"/>
      <c r="CT2220" s="55"/>
      <c r="CU2220" s="55"/>
      <c r="CV2220" s="55"/>
      <c r="CW2220" s="55"/>
      <c r="CX2220" s="55"/>
      <c r="CY2220" s="55"/>
      <c r="CZ2220" s="55"/>
      <c r="DA2220" s="55"/>
      <c r="DB2220" s="55"/>
      <c r="DC2220" s="55"/>
      <c r="DD2220" s="55"/>
      <c r="DE2220" s="55"/>
      <c r="DF2220" s="55"/>
      <c r="DG2220" s="55"/>
      <c r="DH2220" s="55"/>
      <c r="DI2220" s="55"/>
      <c r="DJ2220" s="55"/>
      <c r="DK2220" s="55"/>
      <c r="DL2220" s="55"/>
      <c r="DM2220" s="55"/>
      <c r="DN2220" s="55"/>
      <c r="DO2220" s="55"/>
      <c r="DP2220" s="55"/>
      <c r="DQ2220" s="55"/>
      <c r="DR2220" s="55"/>
      <c r="DS2220" s="55"/>
      <c r="DT2220" s="55"/>
      <c r="DU2220" s="55"/>
      <c r="DV2220" s="55"/>
      <c r="DW2220" s="55"/>
      <c r="DX2220" s="55"/>
      <c r="DY2220" s="55"/>
      <c r="DZ2220" s="55"/>
      <c r="EA2220" s="55"/>
      <c r="EB2220" s="55"/>
      <c r="EC2220" s="55"/>
      <c r="EJ2220" s="55"/>
      <c r="EK2220" s="55"/>
      <c r="EL2220" s="55"/>
      <c r="EM2220" s="55"/>
      <c r="EN2220" s="55"/>
      <c r="EO2220" s="55"/>
      <c r="EP2220" s="55"/>
      <c r="EQ2220" s="55"/>
      <c r="ER2220" s="55"/>
      <c r="ES2220" s="55"/>
      <c r="ET2220" s="55"/>
      <c r="EU2220" s="55"/>
      <c r="EV2220" s="55"/>
      <c r="EW2220" s="55"/>
      <c r="EX2220" s="55"/>
      <c r="EY2220" s="55"/>
      <c r="EZ2220" s="55"/>
      <c r="FA2220" s="55"/>
      <c r="FB2220" s="55"/>
      <c r="FC2220" s="55"/>
      <c r="FD2220" s="55"/>
      <c r="FK2220" s="479"/>
      <c r="FL2220" s="479"/>
      <c r="FM2220" s="479"/>
      <c r="FN2220" s="479"/>
      <c r="FQ2220" s="479"/>
      <c r="FR2220" s="479"/>
      <c r="FS2220" s="479"/>
      <c r="FT2220" s="479"/>
      <c r="FU2220" s="479"/>
      <c r="FV2220" s="479"/>
      <c r="FW2220" s="479"/>
      <c r="FX2220" s="479"/>
      <c r="FY2220" s="479"/>
    </row>
    <row r="2221" spans="1:181" s="135" customFormat="1">
      <c r="A2221" s="165"/>
      <c r="B2221" s="161"/>
      <c r="C2221" s="161"/>
      <c r="D2221" s="161"/>
      <c r="E2221" s="161"/>
      <c r="F2221" s="161"/>
      <c r="G2221" s="161"/>
      <c r="H2221" s="161"/>
      <c r="I2221" s="161"/>
      <c r="J2221" s="161"/>
      <c r="K2221" s="161"/>
      <c r="L2221" s="161"/>
      <c r="M2221" s="161"/>
      <c r="N2221" s="161"/>
      <c r="O2221" s="161"/>
      <c r="P2221" s="161"/>
      <c r="Q2221" s="161"/>
      <c r="R2221" s="161"/>
      <c r="S2221" s="161"/>
      <c r="T2221" s="161"/>
      <c r="U2221" s="161"/>
      <c r="V2221" s="161"/>
      <c r="W2221" s="161"/>
      <c r="X2221" s="161"/>
      <c r="Y2221" s="161"/>
      <c r="Z2221" s="161"/>
      <c r="AA2221" s="161"/>
      <c r="AB2221" s="161"/>
      <c r="AC2221" s="161"/>
      <c r="AD2221" s="161"/>
      <c r="AE2221" s="161"/>
      <c r="AF2221" s="161"/>
      <c r="AG2221" s="161"/>
      <c r="AH2221" s="161"/>
      <c r="AI2221" s="161"/>
      <c r="AJ2221" s="161"/>
      <c r="AK2221" s="161"/>
      <c r="AL2221" s="161"/>
      <c r="AM2221" s="161"/>
      <c r="AN2221" s="161"/>
      <c r="AO2221" s="161"/>
      <c r="AP2221" s="161"/>
      <c r="AQ2221" s="161"/>
      <c r="AR2221" s="161"/>
      <c r="AS2221" s="161"/>
      <c r="AT2221" s="161"/>
      <c r="AU2221" s="161"/>
      <c r="AV2221" s="161"/>
      <c r="AW2221" s="54"/>
      <c r="AX2221" s="54"/>
      <c r="AY2221" s="54"/>
      <c r="AZ2221" s="54"/>
      <c r="BA2221" s="54"/>
      <c r="BB2221" s="54"/>
      <c r="BC2221" s="54"/>
      <c r="BD2221" s="54"/>
      <c r="BE2221" s="54"/>
      <c r="BF2221" s="54"/>
      <c r="BG2221" s="54"/>
      <c r="BH2221" s="54"/>
      <c r="BI2221" s="54"/>
      <c r="BJ2221" s="54"/>
      <c r="BK2221" s="54"/>
      <c r="BL2221" s="54"/>
      <c r="BM2221" s="54"/>
      <c r="BN2221" s="54"/>
      <c r="BO2221" s="54"/>
      <c r="BP2221" s="54"/>
      <c r="BQ2221" s="54"/>
      <c r="BR2221" s="54"/>
      <c r="BS2221" s="54"/>
      <c r="BT2221" s="54"/>
      <c r="BU2221" s="54"/>
      <c r="BV2221" s="55"/>
      <c r="BW2221" s="55"/>
      <c r="BX2221" s="55"/>
      <c r="BY2221" s="55"/>
      <c r="BZ2221" s="55"/>
      <c r="CA2221" s="55"/>
      <c r="CB2221" s="54"/>
      <c r="CC2221" s="54"/>
      <c r="CD2221" s="54"/>
      <c r="CE2221" s="54"/>
      <c r="CF2221" s="54"/>
      <c r="CG2221" s="54"/>
      <c r="CH2221" s="55"/>
      <c r="CI2221" s="55"/>
      <c r="CJ2221" s="55"/>
      <c r="CK2221" s="55"/>
      <c r="CL2221" s="55"/>
      <c r="CM2221" s="55"/>
      <c r="CN2221" s="55"/>
      <c r="CO2221" s="55"/>
      <c r="CP2221" s="55"/>
      <c r="CQ2221" s="55"/>
      <c r="CR2221" s="55"/>
      <c r="CS2221" s="55"/>
      <c r="CT2221" s="55"/>
      <c r="CU2221" s="55"/>
      <c r="CV2221" s="55"/>
      <c r="CW2221" s="55"/>
      <c r="CX2221" s="55"/>
      <c r="CY2221" s="55"/>
      <c r="CZ2221" s="55"/>
      <c r="DA2221" s="55"/>
      <c r="DB2221" s="55"/>
      <c r="DC2221" s="55"/>
      <c r="DD2221" s="55"/>
      <c r="DE2221" s="55"/>
      <c r="DF2221" s="55"/>
      <c r="DG2221" s="55"/>
      <c r="DH2221" s="55"/>
      <c r="DI2221" s="55"/>
      <c r="DJ2221" s="55"/>
      <c r="DK2221" s="55"/>
      <c r="DL2221" s="55"/>
      <c r="DM2221" s="55"/>
      <c r="DN2221" s="55"/>
      <c r="DO2221" s="55"/>
      <c r="DP2221" s="55"/>
      <c r="DQ2221" s="55"/>
      <c r="DR2221" s="55"/>
      <c r="DS2221" s="55"/>
      <c r="DT2221" s="55"/>
      <c r="DU2221" s="55"/>
      <c r="DV2221" s="55"/>
      <c r="DW2221" s="55"/>
      <c r="DX2221" s="55"/>
      <c r="DY2221" s="55"/>
      <c r="DZ2221" s="55"/>
      <c r="EA2221" s="55"/>
      <c r="EB2221" s="55"/>
      <c r="EC2221" s="55"/>
      <c r="EJ2221" s="55"/>
      <c r="EK2221" s="55"/>
      <c r="EL2221" s="55"/>
      <c r="EM2221" s="55"/>
      <c r="EN2221" s="55"/>
      <c r="EO2221" s="55"/>
      <c r="EP2221" s="55"/>
      <c r="EQ2221" s="55"/>
      <c r="ER2221" s="55"/>
      <c r="ES2221" s="55"/>
      <c r="ET2221" s="55"/>
      <c r="EU2221" s="55"/>
      <c r="EV2221" s="55"/>
      <c r="EW2221" s="55"/>
      <c r="EX2221" s="55"/>
      <c r="EY2221" s="55"/>
      <c r="EZ2221" s="55"/>
      <c r="FA2221" s="55"/>
      <c r="FB2221" s="55"/>
      <c r="FC2221" s="55"/>
      <c r="FD2221" s="55"/>
      <c r="FK2221" s="479"/>
      <c r="FL2221" s="479"/>
      <c r="FM2221" s="479"/>
      <c r="FN2221" s="479"/>
      <c r="FQ2221" s="479"/>
      <c r="FR2221" s="479"/>
      <c r="FS2221" s="479"/>
      <c r="FT2221" s="479"/>
      <c r="FU2221" s="479"/>
      <c r="FV2221" s="479"/>
      <c r="FW2221" s="479"/>
      <c r="FX2221" s="479"/>
      <c r="FY2221" s="479"/>
    </row>
    <row r="2222" spans="1:181" s="135" customFormat="1">
      <c r="A2222" s="165"/>
      <c r="B2222" s="161"/>
      <c r="C2222" s="161"/>
      <c r="D2222" s="161"/>
      <c r="E2222" s="161"/>
      <c r="F2222" s="161"/>
      <c r="G2222" s="161"/>
      <c r="H2222" s="161"/>
      <c r="I2222" s="161"/>
      <c r="J2222" s="161"/>
      <c r="K2222" s="161"/>
      <c r="L2222" s="161"/>
      <c r="M2222" s="161"/>
      <c r="N2222" s="161"/>
      <c r="O2222" s="161"/>
      <c r="P2222" s="161"/>
      <c r="Q2222" s="161"/>
      <c r="R2222" s="161"/>
      <c r="S2222" s="161"/>
      <c r="T2222" s="161"/>
      <c r="U2222" s="161"/>
      <c r="V2222" s="161"/>
      <c r="W2222" s="161"/>
      <c r="X2222" s="161"/>
      <c r="Y2222" s="161"/>
      <c r="Z2222" s="161"/>
      <c r="AA2222" s="161"/>
      <c r="AB2222" s="161"/>
      <c r="AC2222" s="161"/>
      <c r="AD2222" s="161"/>
      <c r="AE2222" s="161"/>
      <c r="AF2222" s="161"/>
      <c r="AG2222" s="161"/>
      <c r="AH2222" s="161"/>
      <c r="AI2222" s="161"/>
      <c r="AJ2222" s="161"/>
      <c r="AK2222" s="161"/>
      <c r="AL2222" s="161"/>
      <c r="AM2222" s="161"/>
      <c r="AN2222" s="161"/>
      <c r="AO2222" s="161"/>
      <c r="AP2222" s="161"/>
      <c r="AQ2222" s="161"/>
      <c r="AR2222" s="161"/>
      <c r="AS2222" s="161"/>
      <c r="AT2222" s="161"/>
      <c r="AU2222" s="161"/>
      <c r="AV2222" s="161"/>
      <c r="AW2222" s="54"/>
      <c r="AX2222" s="54"/>
      <c r="AY2222" s="54"/>
      <c r="AZ2222" s="54"/>
      <c r="BA2222" s="54"/>
      <c r="BB2222" s="54"/>
      <c r="BC2222" s="54"/>
      <c r="BD2222" s="54"/>
      <c r="BE2222" s="54"/>
      <c r="BF2222" s="54"/>
      <c r="BG2222" s="54"/>
      <c r="BH2222" s="54"/>
      <c r="BI2222" s="54"/>
      <c r="BJ2222" s="54"/>
      <c r="BK2222" s="54"/>
      <c r="BL2222" s="54"/>
      <c r="BM2222" s="54"/>
      <c r="BN2222" s="54"/>
      <c r="BO2222" s="54"/>
      <c r="BP2222" s="54"/>
      <c r="BQ2222" s="54"/>
      <c r="BR2222" s="54"/>
      <c r="BS2222" s="54"/>
      <c r="BT2222" s="54"/>
      <c r="BU2222" s="54"/>
      <c r="BV2222" s="55"/>
      <c r="BW2222" s="55"/>
      <c r="BX2222" s="55"/>
      <c r="BY2222" s="55"/>
      <c r="BZ2222" s="55"/>
      <c r="CA2222" s="55"/>
      <c r="CB2222" s="54"/>
      <c r="CC2222" s="54"/>
      <c r="CD2222" s="54"/>
      <c r="CE2222" s="54"/>
      <c r="CF2222" s="54"/>
      <c r="CG2222" s="54"/>
      <c r="CH2222" s="55"/>
      <c r="CI2222" s="55"/>
      <c r="CJ2222" s="55"/>
      <c r="CK2222" s="55"/>
      <c r="CL2222" s="55"/>
      <c r="CM2222" s="55"/>
      <c r="CN2222" s="55"/>
      <c r="CO2222" s="55"/>
      <c r="CP2222" s="55"/>
      <c r="CQ2222" s="55"/>
      <c r="CR2222" s="55"/>
      <c r="CS2222" s="55"/>
      <c r="CT2222" s="55"/>
      <c r="CU2222" s="55"/>
      <c r="CV2222" s="55"/>
      <c r="CW2222" s="55"/>
      <c r="CX2222" s="55"/>
      <c r="CY2222" s="55"/>
      <c r="CZ2222" s="55"/>
      <c r="DA2222" s="55"/>
      <c r="DB2222" s="55"/>
      <c r="DC2222" s="55"/>
      <c r="DD2222" s="55"/>
      <c r="DE2222" s="55"/>
      <c r="DF2222" s="55"/>
      <c r="DG2222" s="55"/>
      <c r="DH2222" s="55"/>
      <c r="DI2222" s="55"/>
      <c r="DJ2222" s="55"/>
      <c r="DK2222" s="55"/>
      <c r="DL2222" s="55"/>
      <c r="DM2222" s="55"/>
      <c r="DN2222" s="55"/>
      <c r="DO2222" s="55"/>
      <c r="DP2222" s="55"/>
      <c r="DQ2222" s="55"/>
      <c r="DR2222" s="55"/>
      <c r="DS2222" s="55"/>
      <c r="DT2222" s="55"/>
      <c r="DU2222" s="55"/>
      <c r="DV2222" s="55"/>
      <c r="DW2222" s="55"/>
      <c r="DX2222" s="55"/>
      <c r="DY2222" s="55"/>
      <c r="DZ2222" s="55"/>
      <c r="EA2222" s="55"/>
      <c r="EB2222" s="55"/>
      <c r="EC2222" s="55"/>
      <c r="EJ2222" s="55"/>
      <c r="EK2222" s="55"/>
      <c r="EL2222" s="55"/>
      <c r="EM2222" s="55"/>
      <c r="EN2222" s="55"/>
      <c r="EO2222" s="55"/>
      <c r="EP2222" s="55"/>
      <c r="EQ2222" s="55"/>
      <c r="ER2222" s="55"/>
      <c r="ES2222" s="55"/>
      <c r="ET2222" s="55"/>
      <c r="EU2222" s="55"/>
      <c r="EV2222" s="55"/>
      <c r="EW2222" s="55"/>
      <c r="EX2222" s="55"/>
      <c r="EY2222" s="55"/>
      <c r="EZ2222" s="55"/>
      <c r="FA2222" s="55"/>
      <c r="FB2222" s="55"/>
      <c r="FC2222" s="55"/>
      <c r="FD2222" s="55"/>
      <c r="FK2222" s="479"/>
      <c r="FL2222" s="479"/>
      <c r="FM2222" s="479"/>
      <c r="FN2222" s="479"/>
      <c r="FQ2222" s="479"/>
      <c r="FR2222" s="479"/>
      <c r="FS2222" s="479"/>
      <c r="FT2222" s="479"/>
      <c r="FU2222" s="479"/>
      <c r="FV2222" s="479"/>
      <c r="FW2222" s="479"/>
      <c r="FX2222" s="479"/>
      <c r="FY2222" s="479"/>
    </row>
    <row r="2223" spans="1:181" s="135" customFormat="1">
      <c r="A2223" s="165"/>
      <c r="B2223" s="161"/>
      <c r="C2223" s="161"/>
      <c r="D2223" s="161"/>
      <c r="E2223" s="161"/>
      <c r="F2223" s="161"/>
      <c r="G2223" s="161"/>
      <c r="H2223" s="161"/>
      <c r="I2223" s="161"/>
      <c r="J2223" s="161"/>
      <c r="K2223" s="161"/>
      <c r="L2223" s="161"/>
      <c r="M2223" s="161"/>
      <c r="N2223" s="161"/>
      <c r="O2223" s="161"/>
      <c r="P2223" s="161"/>
      <c r="Q2223" s="161"/>
      <c r="R2223" s="161"/>
      <c r="S2223" s="161"/>
      <c r="T2223" s="161"/>
      <c r="U2223" s="161"/>
      <c r="V2223" s="161"/>
      <c r="W2223" s="161"/>
      <c r="X2223" s="161"/>
      <c r="Y2223" s="161"/>
      <c r="Z2223" s="161"/>
      <c r="AA2223" s="161"/>
      <c r="AB2223" s="161"/>
      <c r="AC2223" s="161"/>
      <c r="AD2223" s="161"/>
      <c r="AE2223" s="161"/>
      <c r="AF2223" s="161"/>
      <c r="AG2223" s="161"/>
      <c r="AH2223" s="161"/>
      <c r="AI2223" s="161"/>
      <c r="AJ2223" s="161"/>
      <c r="AK2223" s="161"/>
      <c r="AL2223" s="161"/>
      <c r="AM2223" s="161"/>
      <c r="AN2223" s="161"/>
      <c r="AO2223" s="161"/>
      <c r="AP2223" s="161"/>
      <c r="AQ2223" s="161"/>
      <c r="AR2223" s="161"/>
      <c r="AS2223" s="161"/>
      <c r="AT2223" s="161"/>
      <c r="AU2223" s="161"/>
      <c r="AV2223" s="161"/>
      <c r="AW2223" s="54"/>
      <c r="AX2223" s="54"/>
      <c r="AY2223" s="54"/>
      <c r="AZ2223" s="54"/>
      <c r="BA2223" s="54"/>
      <c r="BB2223" s="54"/>
      <c r="BC2223" s="54"/>
      <c r="BD2223" s="54"/>
      <c r="BE2223" s="54"/>
      <c r="BF2223" s="54"/>
      <c r="BG2223" s="54"/>
      <c r="BH2223" s="54"/>
      <c r="BI2223" s="54"/>
      <c r="BJ2223" s="54"/>
      <c r="BK2223" s="54"/>
      <c r="BL2223" s="54"/>
      <c r="BM2223" s="54"/>
      <c r="BN2223" s="54"/>
      <c r="BO2223" s="54"/>
      <c r="BP2223" s="54"/>
      <c r="BQ2223" s="54"/>
      <c r="BR2223" s="54"/>
      <c r="BS2223" s="54"/>
      <c r="BT2223" s="54"/>
      <c r="BU2223" s="54"/>
      <c r="BV2223" s="55"/>
      <c r="BW2223" s="55"/>
      <c r="BX2223" s="55"/>
      <c r="BY2223" s="55"/>
      <c r="BZ2223" s="55"/>
      <c r="CA2223" s="55"/>
      <c r="CB2223" s="54"/>
      <c r="CC2223" s="54"/>
      <c r="CD2223" s="54"/>
      <c r="CE2223" s="54"/>
      <c r="CF2223" s="54"/>
      <c r="CG2223" s="54"/>
      <c r="CH2223" s="55"/>
      <c r="CI2223" s="55"/>
      <c r="CJ2223" s="55"/>
      <c r="CK2223" s="55"/>
      <c r="CL2223" s="55"/>
      <c r="CM2223" s="55"/>
      <c r="CN2223" s="55"/>
      <c r="CO2223" s="55"/>
      <c r="CP2223" s="55"/>
      <c r="CQ2223" s="55"/>
      <c r="CR2223" s="55"/>
      <c r="CS2223" s="55"/>
      <c r="CT2223" s="55"/>
      <c r="CU2223" s="55"/>
      <c r="CV2223" s="55"/>
      <c r="CW2223" s="55"/>
      <c r="CX2223" s="55"/>
      <c r="CY2223" s="55"/>
      <c r="CZ2223" s="55"/>
      <c r="DA2223" s="55"/>
      <c r="DB2223" s="55"/>
      <c r="DC2223" s="55"/>
      <c r="DD2223" s="55"/>
      <c r="DE2223" s="55"/>
      <c r="DF2223" s="55"/>
      <c r="DG2223" s="55"/>
      <c r="DH2223" s="55"/>
      <c r="DI2223" s="55"/>
      <c r="DJ2223" s="55"/>
      <c r="DK2223" s="55"/>
      <c r="DL2223" s="55"/>
      <c r="DM2223" s="55"/>
      <c r="DN2223" s="55"/>
      <c r="DO2223" s="55"/>
      <c r="DP2223" s="55"/>
      <c r="DQ2223" s="55"/>
      <c r="DR2223" s="55"/>
      <c r="DS2223" s="55"/>
      <c r="DT2223" s="55"/>
      <c r="DU2223" s="55"/>
      <c r="DV2223" s="55"/>
      <c r="DW2223" s="55"/>
      <c r="DX2223" s="55"/>
      <c r="DY2223" s="55"/>
      <c r="DZ2223" s="55"/>
      <c r="EA2223" s="55"/>
      <c r="EB2223" s="55"/>
      <c r="EC2223" s="55"/>
      <c r="EJ2223" s="55"/>
      <c r="EK2223" s="55"/>
      <c r="EL2223" s="55"/>
      <c r="EM2223" s="55"/>
      <c r="EN2223" s="55"/>
      <c r="EO2223" s="55"/>
      <c r="EP2223" s="55"/>
      <c r="EQ2223" s="55"/>
      <c r="ER2223" s="55"/>
      <c r="ES2223" s="55"/>
      <c r="ET2223" s="55"/>
      <c r="EU2223" s="55"/>
      <c r="EV2223" s="55"/>
      <c r="EW2223" s="55"/>
      <c r="EX2223" s="55"/>
      <c r="EY2223" s="55"/>
      <c r="EZ2223" s="55"/>
      <c r="FA2223" s="55"/>
      <c r="FB2223" s="55"/>
      <c r="FC2223" s="55"/>
      <c r="FD2223" s="55"/>
      <c r="FK2223" s="479"/>
      <c r="FL2223" s="479"/>
      <c r="FM2223" s="479"/>
      <c r="FN2223" s="479"/>
      <c r="FQ2223" s="479"/>
      <c r="FR2223" s="479"/>
      <c r="FS2223" s="479"/>
      <c r="FT2223" s="479"/>
      <c r="FU2223" s="479"/>
      <c r="FV2223" s="479"/>
      <c r="FW2223" s="479"/>
      <c r="FX2223" s="479"/>
      <c r="FY2223" s="479"/>
    </row>
    <row r="2224" spans="1:181" s="135" customFormat="1">
      <c r="A2224" s="165"/>
      <c r="B2224" s="161"/>
      <c r="C2224" s="161"/>
      <c r="D2224" s="161"/>
      <c r="E2224" s="161"/>
      <c r="F2224" s="161"/>
      <c r="G2224" s="161"/>
      <c r="H2224" s="161"/>
      <c r="I2224" s="161"/>
      <c r="J2224" s="161"/>
      <c r="K2224" s="161"/>
      <c r="L2224" s="161"/>
      <c r="M2224" s="161"/>
      <c r="N2224" s="161"/>
      <c r="O2224" s="161"/>
      <c r="P2224" s="161"/>
      <c r="Q2224" s="161"/>
      <c r="R2224" s="161"/>
      <c r="S2224" s="161"/>
      <c r="T2224" s="161"/>
      <c r="U2224" s="161"/>
      <c r="V2224" s="161"/>
      <c r="W2224" s="161"/>
      <c r="X2224" s="161"/>
      <c r="Y2224" s="161"/>
      <c r="Z2224" s="161"/>
      <c r="AA2224" s="161"/>
      <c r="AB2224" s="161"/>
      <c r="AC2224" s="161"/>
      <c r="AD2224" s="161"/>
      <c r="AE2224" s="161"/>
      <c r="AF2224" s="161"/>
      <c r="AG2224" s="161"/>
      <c r="AH2224" s="161"/>
      <c r="AI2224" s="161"/>
      <c r="AJ2224" s="161"/>
      <c r="AK2224" s="161"/>
      <c r="AL2224" s="161"/>
      <c r="AM2224" s="161"/>
      <c r="AN2224" s="161"/>
      <c r="AO2224" s="161"/>
      <c r="AP2224" s="161"/>
      <c r="AQ2224" s="161"/>
      <c r="AR2224" s="161"/>
      <c r="AS2224" s="161"/>
      <c r="AT2224" s="161"/>
      <c r="AU2224" s="161"/>
      <c r="AV2224" s="161"/>
      <c r="AW2224" s="54"/>
      <c r="AX2224" s="54"/>
      <c r="AY2224" s="54"/>
      <c r="AZ2224" s="54"/>
      <c r="BA2224" s="54"/>
      <c r="BB2224" s="54"/>
      <c r="BC2224" s="54"/>
      <c r="BD2224" s="54"/>
      <c r="BE2224" s="54"/>
      <c r="BF2224" s="54"/>
      <c r="BG2224" s="54"/>
      <c r="BH2224" s="54"/>
      <c r="BI2224" s="54"/>
      <c r="BJ2224" s="54"/>
      <c r="BK2224" s="54"/>
      <c r="BL2224" s="54"/>
      <c r="BM2224" s="54"/>
      <c r="BN2224" s="54"/>
      <c r="BO2224" s="54"/>
      <c r="BP2224" s="54"/>
      <c r="BQ2224" s="54"/>
      <c r="BR2224" s="54"/>
      <c r="BS2224" s="54"/>
      <c r="BT2224" s="54"/>
      <c r="BU2224" s="54"/>
      <c r="BV2224" s="55"/>
      <c r="BW2224" s="55"/>
      <c r="BX2224" s="55"/>
      <c r="BY2224" s="55"/>
      <c r="BZ2224" s="55"/>
      <c r="CA2224" s="55"/>
      <c r="CB2224" s="54"/>
      <c r="CC2224" s="54"/>
      <c r="CD2224" s="54"/>
      <c r="CE2224" s="54"/>
      <c r="CF2224" s="54"/>
      <c r="CG2224" s="54"/>
      <c r="CH2224" s="55"/>
      <c r="CI2224" s="55"/>
      <c r="CJ2224" s="55"/>
      <c r="CK2224" s="55"/>
      <c r="CL2224" s="55"/>
      <c r="CM2224" s="55"/>
      <c r="CN2224" s="55"/>
      <c r="CO2224" s="55"/>
      <c r="CP2224" s="55"/>
      <c r="CQ2224" s="55"/>
      <c r="CR2224" s="55"/>
      <c r="CS2224" s="55"/>
      <c r="CT2224" s="55"/>
      <c r="CU2224" s="55"/>
      <c r="CV2224" s="55"/>
      <c r="CW2224" s="55"/>
      <c r="CX2224" s="55"/>
      <c r="CY2224" s="55"/>
      <c r="CZ2224" s="55"/>
      <c r="DA2224" s="55"/>
      <c r="DB2224" s="55"/>
      <c r="DC2224" s="55"/>
      <c r="DD2224" s="55"/>
      <c r="DE2224" s="55"/>
      <c r="DF2224" s="55"/>
      <c r="DG2224" s="55"/>
      <c r="DH2224" s="55"/>
      <c r="DI2224" s="55"/>
      <c r="DJ2224" s="55"/>
      <c r="DK2224" s="55"/>
      <c r="DL2224" s="55"/>
      <c r="DM2224" s="55"/>
      <c r="DN2224" s="55"/>
      <c r="DO2224" s="55"/>
      <c r="DP2224" s="55"/>
      <c r="DQ2224" s="55"/>
      <c r="DR2224" s="55"/>
      <c r="DS2224" s="55"/>
      <c r="DT2224" s="55"/>
      <c r="DU2224" s="55"/>
      <c r="DV2224" s="55"/>
      <c r="DW2224" s="55"/>
      <c r="DX2224" s="55"/>
      <c r="DY2224" s="55"/>
      <c r="DZ2224" s="55"/>
      <c r="EA2224" s="55"/>
      <c r="EB2224" s="55"/>
      <c r="EC2224" s="55"/>
      <c r="EJ2224" s="55"/>
      <c r="EK2224" s="55"/>
      <c r="EL2224" s="55"/>
      <c r="EM2224" s="55"/>
      <c r="EN2224" s="55"/>
      <c r="EO2224" s="55"/>
      <c r="EP2224" s="55"/>
      <c r="EQ2224" s="55"/>
      <c r="ER2224" s="55"/>
      <c r="ES2224" s="55"/>
      <c r="ET2224" s="55"/>
      <c r="EU2224" s="55"/>
      <c r="EV2224" s="55"/>
      <c r="EW2224" s="55"/>
      <c r="EX2224" s="55"/>
      <c r="EY2224" s="55"/>
      <c r="EZ2224" s="55"/>
      <c r="FA2224" s="55"/>
      <c r="FB2224" s="55"/>
      <c r="FC2224" s="55"/>
      <c r="FD2224" s="55"/>
      <c r="FK2224" s="479"/>
      <c r="FL2224" s="479"/>
      <c r="FM2224" s="479"/>
      <c r="FN2224" s="479"/>
      <c r="FQ2224" s="479"/>
      <c r="FR2224" s="479"/>
      <c r="FS2224" s="479"/>
      <c r="FT2224" s="479"/>
      <c r="FU2224" s="479"/>
      <c r="FV2224" s="479"/>
      <c r="FW2224" s="479"/>
      <c r="FX2224" s="479"/>
      <c r="FY2224" s="479"/>
    </row>
    <row r="2225" spans="1:181" s="135" customFormat="1">
      <c r="A2225" s="165"/>
      <c r="B2225" s="161"/>
      <c r="C2225" s="161"/>
      <c r="D2225" s="161"/>
      <c r="E2225" s="161"/>
      <c r="F2225" s="161"/>
      <c r="G2225" s="161"/>
      <c r="H2225" s="161"/>
      <c r="I2225" s="161"/>
      <c r="J2225" s="161"/>
      <c r="K2225" s="161"/>
      <c r="L2225" s="161"/>
      <c r="M2225" s="161"/>
      <c r="N2225" s="161"/>
      <c r="O2225" s="161"/>
      <c r="P2225" s="161"/>
      <c r="Q2225" s="161"/>
      <c r="R2225" s="161"/>
      <c r="S2225" s="161"/>
      <c r="T2225" s="161"/>
      <c r="U2225" s="161"/>
      <c r="V2225" s="161"/>
      <c r="W2225" s="161"/>
      <c r="X2225" s="161"/>
      <c r="Y2225" s="161"/>
      <c r="Z2225" s="161"/>
      <c r="AA2225" s="161"/>
      <c r="AB2225" s="161"/>
      <c r="AC2225" s="161"/>
      <c r="AD2225" s="161"/>
      <c r="AE2225" s="161"/>
      <c r="AF2225" s="161"/>
      <c r="AG2225" s="161"/>
      <c r="AH2225" s="161"/>
      <c r="AI2225" s="161"/>
      <c r="AJ2225" s="161"/>
      <c r="AK2225" s="161"/>
      <c r="AL2225" s="161"/>
      <c r="AM2225" s="161"/>
      <c r="AN2225" s="161"/>
      <c r="AO2225" s="161"/>
      <c r="AP2225" s="161"/>
      <c r="AQ2225" s="161"/>
      <c r="AR2225" s="161"/>
      <c r="AS2225" s="161"/>
      <c r="AT2225" s="161"/>
      <c r="AU2225" s="161"/>
      <c r="AV2225" s="161"/>
      <c r="AW2225" s="54"/>
      <c r="AX2225" s="54"/>
      <c r="AY2225" s="54"/>
      <c r="AZ2225" s="54"/>
      <c r="BA2225" s="54"/>
      <c r="BB2225" s="54"/>
      <c r="BC2225" s="54"/>
      <c r="BD2225" s="54"/>
      <c r="BE2225" s="54"/>
      <c r="BF2225" s="54"/>
      <c r="BG2225" s="54"/>
      <c r="BH2225" s="54"/>
      <c r="BI2225" s="54"/>
      <c r="BJ2225" s="54"/>
      <c r="BK2225" s="54"/>
      <c r="BL2225" s="54"/>
      <c r="BM2225" s="54"/>
      <c r="BN2225" s="54"/>
      <c r="BO2225" s="54"/>
      <c r="BP2225" s="54"/>
      <c r="BQ2225" s="54"/>
      <c r="BR2225" s="54"/>
      <c r="BS2225" s="54"/>
      <c r="BT2225" s="54"/>
      <c r="BU2225" s="54"/>
      <c r="BV2225" s="55"/>
      <c r="BW2225" s="55"/>
      <c r="BX2225" s="55"/>
      <c r="BY2225" s="55"/>
      <c r="BZ2225" s="55"/>
      <c r="CA2225" s="55"/>
      <c r="CB2225" s="54"/>
      <c r="CC2225" s="54"/>
      <c r="CD2225" s="54"/>
      <c r="CE2225" s="54"/>
      <c r="CF2225" s="54"/>
      <c r="CG2225" s="54"/>
      <c r="CH2225" s="55"/>
      <c r="CI2225" s="55"/>
      <c r="CJ2225" s="55"/>
      <c r="CK2225" s="55"/>
      <c r="CL2225" s="55"/>
      <c r="CM2225" s="55"/>
      <c r="CN2225" s="55"/>
      <c r="CO2225" s="55"/>
      <c r="CP2225" s="55"/>
      <c r="CQ2225" s="55"/>
      <c r="CR2225" s="55"/>
      <c r="CS2225" s="55"/>
      <c r="CT2225" s="55"/>
      <c r="CU2225" s="55"/>
      <c r="CV2225" s="55"/>
      <c r="CW2225" s="55"/>
      <c r="CX2225" s="55"/>
      <c r="CY2225" s="55"/>
      <c r="CZ2225" s="55"/>
      <c r="DA2225" s="55"/>
      <c r="DB2225" s="55"/>
      <c r="DC2225" s="55"/>
      <c r="DD2225" s="55"/>
      <c r="DE2225" s="55"/>
      <c r="DF2225" s="55"/>
      <c r="DG2225" s="55"/>
      <c r="DH2225" s="55"/>
      <c r="DI2225" s="55"/>
      <c r="DJ2225" s="55"/>
      <c r="DK2225" s="55"/>
      <c r="DL2225" s="55"/>
      <c r="DM2225" s="55"/>
      <c r="DN2225" s="55"/>
      <c r="DO2225" s="55"/>
      <c r="DP2225" s="55"/>
      <c r="DQ2225" s="55"/>
      <c r="DR2225" s="55"/>
      <c r="DS2225" s="55"/>
      <c r="DT2225" s="55"/>
      <c r="DU2225" s="55"/>
      <c r="DV2225" s="55"/>
      <c r="DW2225" s="55"/>
      <c r="DX2225" s="55"/>
      <c r="DY2225" s="55"/>
      <c r="DZ2225" s="55"/>
      <c r="EA2225" s="55"/>
      <c r="EB2225" s="55"/>
      <c r="EC2225" s="55"/>
      <c r="EJ2225" s="55"/>
      <c r="EK2225" s="55"/>
      <c r="EL2225" s="55"/>
      <c r="EM2225" s="55"/>
      <c r="EN2225" s="55"/>
      <c r="EO2225" s="55"/>
      <c r="EP2225" s="55"/>
      <c r="EQ2225" s="55"/>
      <c r="ER2225" s="55"/>
      <c r="ES2225" s="55"/>
      <c r="ET2225" s="55"/>
      <c r="EU2225" s="55"/>
      <c r="EV2225" s="55"/>
      <c r="EW2225" s="55"/>
      <c r="EX2225" s="55"/>
      <c r="EY2225" s="55"/>
      <c r="EZ2225" s="55"/>
      <c r="FA2225" s="55"/>
      <c r="FB2225" s="55"/>
      <c r="FC2225" s="55"/>
      <c r="FD2225" s="55"/>
      <c r="FK2225" s="479"/>
      <c r="FL2225" s="479"/>
      <c r="FM2225" s="479"/>
      <c r="FN2225" s="479"/>
      <c r="FQ2225" s="479"/>
      <c r="FR2225" s="479"/>
      <c r="FS2225" s="479"/>
      <c r="FT2225" s="479"/>
      <c r="FU2225" s="479"/>
      <c r="FV2225" s="479"/>
      <c r="FW2225" s="479"/>
      <c r="FX2225" s="479"/>
      <c r="FY2225" s="479"/>
    </row>
    <row r="2226" spans="1:181" s="135" customFormat="1">
      <c r="A2226" s="165"/>
      <c r="B2226" s="161"/>
      <c r="C2226" s="161"/>
      <c r="D2226" s="161"/>
      <c r="E2226" s="161"/>
      <c r="F2226" s="161"/>
      <c r="G2226" s="161"/>
      <c r="H2226" s="161"/>
      <c r="I2226" s="161"/>
      <c r="J2226" s="161"/>
      <c r="K2226" s="161"/>
      <c r="L2226" s="161"/>
      <c r="M2226" s="161"/>
      <c r="N2226" s="161"/>
      <c r="O2226" s="161"/>
      <c r="P2226" s="161"/>
      <c r="Q2226" s="161"/>
      <c r="R2226" s="161"/>
      <c r="S2226" s="161"/>
      <c r="T2226" s="161"/>
      <c r="U2226" s="161"/>
      <c r="V2226" s="161"/>
      <c r="W2226" s="161"/>
      <c r="X2226" s="161"/>
      <c r="Y2226" s="161"/>
      <c r="Z2226" s="161"/>
      <c r="AA2226" s="161"/>
      <c r="AB2226" s="161"/>
      <c r="AC2226" s="161"/>
      <c r="AD2226" s="161"/>
      <c r="AE2226" s="161"/>
      <c r="AF2226" s="161"/>
      <c r="AG2226" s="161"/>
      <c r="AH2226" s="161"/>
      <c r="AI2226" s="161"/>
      <c r="AJ2226" s="161"/>
      <c r="AK2226" s="161"/>
      <c r="AL2226" s="161"/>
      <c r="AM2226" s="161"/>
      <c r="AN2226" s="161"/>
      <c r="AO2226" s="161"/>
      <c r="AP2226" s="161"/>
      <c r="AQ2226" s="161"/>
      <c r="AR2226" s="161"/>
      <c r="AS2226" s="161"/>
      <c r="AT2226" s="161"/>
      <c r="AU2226" s="161"/>
      <c r="AV2226" s="161"/>
      <c r="AW2226" s="54"/>
      <c r="AX2226" s="54"/>
      <c r="AY2226" s="54"/>
      <c r="AZ2226" s="54"/>
      <c r="BA2226" s="54"/>
      <c r="BB2226" s="54"/>
      <c r="BC2226" s="54"/>
      <c r="BD2226" s="54"/>
      <c r="BE2226" s="54"/>
      <c r="BF2226" s="54"/>
      <c r="BG2226" s="54"/>
      <c r="BH2226" s="54"/>
      <c r="BI2226" s="54"/>
      <c r="BJ2226" s="54"/>
      <c r="BK2226" s="54"/>
      <c r="BL2226" s="54"/>
      <c r="BM2226" s="54"/>
      <c r="BN2226" s="54"/>
      <c r="BO2226" s="54"/>
      <c r="BP2226" s="54"/>
      <c r="BQ2226" s="54"/>
      <c r="BR2226" s="54"/>
      <c r="BS2226" s="54"/>
      <c r="BT2226" s="54"/>
      <c r="BU2226" s="54"/>
      <c r="BV2226" s="55"/>
      <c r="BW2226" s="55"/>
      <c r="BX2226" s="55"/>
      <c r="BY2226" s="55"/>
      <c r="BZ2226" s="55"/>
      <c r="CA2226" s="55"/>
      <c r="CB2226" s="54"/>
      <c r="CC2226" s="54"/>
      <c r="CD2226" s="54"/>
      <c r="CE2226" s="54"/>
      <c r="CF2226" s="54"/>
      <c r="CG2226" s="54"/>
      <c r="CH2226" s="55"/>
      <c r="CI2226" s="55"/>
      <c r="CJ2226" s="55"/>
      <c r="CK2226" s="55"/>
      <c r="CL2226" s="55"/>
      <c r="CM2226" s="55"/>
      <c r="CN2226" s="55"/>
      <c r="CO2226" s="55"/>
      <c r="CP2226" s="55"/>
      <c r="CQ2226" s="55"/>
      <c r="CR2226" s="55"/>
      <c r="CS2226" s="55"/>
      <c r="CT2226" s="55"/>
      <c r="CU2226" s="55"/>
      <c r="CV2226" s="55"/>
      <c r="CW2226" s="55"/>
      <c r="CX2226" s="55"/>
      <c r="CY2226" s="55"/>
      <c r="CZ2226" s="55"/>
      <c r="DA2226" s="55"/>
      <c r="DB2226" s="55"/>
      <c r="DC2226" s="55"/>
      <c r="DD2226" s="55"/>
      <c r="DE2226" s="55"/>
      <c r="DF2226" s="55"/>
      <c r="DG2226" s="55"/>
      <c r="DH2226" s="55"/>
      <c r="DI2226" s="55"/>
      <c r="DJ2226" s="55"/>
      <c r="DK2226" s="55"/>
      <c r="DL2226" s="55"/>
      <c r="DM2226" s="55"/>
      <c r="DN2226" s="55"/>
      <c r="DO2226" s="55"/>
      <c r="DP2226" s="55"/>
      <c r="DQ2226" s="55"/>
      <c r="DR2226" s="55"/>
      <c r="DS2226" s="55"/>
      <c r="DT2226" s="55"/>
      <c r="DU2226" s="55"/>
      <c r="DV2226" s="55"/>
      <c r="DW2226" s="55"/>
      <c r="DX2226" s="55"/>
      <c r="DY2226" s="55"/>
      <c r="DZ2226" s="55"/>
      <c r="EA2226" s="55"/>
      <c r="EB2226" s="55"/>
      <c r="EC2226" s="55"/>
      <c r="EJ2226" s="55"/>
      <c r="EK2226" s="55"/>
      <c r="EL2226" s="55"/>
      <c r="EM2226" s="55"/>
      <c r="EN2226" s="55"/>
      <c r="EO2226" s="55"/>
      <c r="EP2226" s="55"/>
      <c r="EQ2226" s="55"/>
      <c r="ER2226" s="55"/>
      <c r="ES2226" s="55"/>
      <c r="ET2226" s="55"/>
      <c r="EU2226" s="55"/>
      <c r="EV2226" s="55"/>
      <c r="EW2226" s="55"/>
      <c r="EX2226" s="55"/>
      <c r="EY2226" s="55"/>
      <c r="EZ2226" s="55"/>
      <c r="FA2226" s="55"/>
      <c r="FB2226" s="55"/>
      <c r="FC2226" s="55"/>
      <c r="FD2226" s="55"/>
      <c r="FK2226" s="479"/>
      <c r="FL2226" s="479"/>
      <c r="FM2226" s="479"/>
      <c r="FN2226" s="479"/>
      <c r="FQ2226" s="479"/>
      <c r="FR2226" s="479"/>
      <c r="FS2226" s="479"/>
      <c r="FT2226" s="479"/>
      <c r="FU2226" s="479"/>
      <c r="FV2226" s="479"/>
      <c r="FW2226" s="479"/>
      <c r="FX2226" s="479"/>
      <c r="FY2226" s="479"/>
    </row>
    <row r="2227" spans="1:181" s="135" customFormat="1">
      <c r="A2227" s="165"/>
      <c r="B2227" s="161"/>
      <c r="C2227" s="161"/>
      <c r="D2227" s="161"/>
      <c r="E2227" s="161"/>
      <c r="F2227" s="161"/>
      <c r="G2227" s="161"/>
      <c r="H2227" s="161"/>
      <c r="I2227" s="161"/>
      <c r="J2227" s="161"/>
      <c r="K2227" s="161"/>
      <c r="L2227" s="161"/>
      <c r="M2227" s="161"/>
      <c r="N2227" s="161"/>
      <c r="O2227" s="161"/>
      <c r="P2227" s="161"/>
      <c r="Q2227" s="161"/>
      <c r="R2227" s="161"/>
      <c r="S2227" s="161"/>
      <c r="T2227" s="161"/>
      <c r="U2227" s="161"/>
      <c r="V2227" s="161"/>
      <c r="W2227" s="161"/>
      <c r="X2227" s="161"/>
      <c r="Y2227" s="161"/>
      <c r="Z2227" s="161"/>
      <c r="AA2227" s="161"/>
      <c r="AB2227" s="161"/>
      <c r="AC2227" s="161"/>
      <c r="AD2227" s="161"/>
      <c r="AE2227" s="161"/>
      <c r="AF2227" s="161"/>
      <c r="AG2227" s="161"/>
      <c r="AH2227" s="161"/>
      <c r="AI2227" s="161"/>
      <c r="AJ2227" s="161"/>
      <c r="AK2227" s="161"/>
      <c r="AL2227" s="161"/>
      <c r="AM2227" s="161"/>
      <c r="AN2227" s="161"/>
      <c r="AO2227" s="161"/>
      <c r="AP2227" s="161"/>
      <c r="AQ2227" s="161"/>
      <c r="AR2227" s="161"/>
      <c r="AS2227" s="161"/>
      <c r="AT2227" s="161"/>
      <c r="AU2227" s="161"/>
      <c r="AV2227" s="161"/>
      <c r="AW2227" s="54"/>
      <c r="AX2227" s="54"/>
      <c r="AY2227" s="54"/>
      <c r="AZ2227" s="54"/>
      <c r="BA2227" s="54"/>
      <c r="BB2227" s="54"/>
      <c r="BC2227" s="54"/>
      <c r="BD2227" s="54"/>
      <c r="BE2227" s="54"/>
      <c r="BF2227" s="54"/>
      <c r="BG2227" s="54"/>
      <c r="BH2227" s="54"/>
      <c r="BI2227" s="54"/>
      <c r="BJ2227" s="54"/>
      <c r="BK2227" s="54"/>
      <c r="BL2227" s="54"/>
      <c r="BM2227" s="54"/>
      <c r="BN2227" s="54"/>
      <c r="BO2227" s="54"/>
      <c r="BP2227" s="54"/>
      <c r="BQ2227" s="54"/>
      <c r="BR2227" s="54"/>
      <c r="BS2227" s="54"/>
      <c r="BT2227" s="54"/>
      <c r="BU2227" s="54"/>
      <c r="BV2227" s="55"/>
      <c r="BW2227" s="55"/>
      <c r="BX2227" s="55"/>
      <c r="BY2227" s="55"/>
      <c r="BZ2227" s="55"/>
      <c r="CA2227" s="55"/>
      <c r="CB2227" s="54"/>
      <c r="CC2227" s="54"/>
      <c r="CD2227" s="54"/>
      <c r="CE2227" s="54"/>
      <c r="CF2227" s="54"/>
      <c r="CG2227" s="54"/>
      <c r="CH2227" s="55"/>
      <c r="CI2227" s="55"/>
      <c r="CJ2227" s="55"/>
      <c r="CK2227" s="55"/>
      <c r="CL2227" s="55"/>
      <c r="CM2227" s="55"/>
      <c r="CN2227" s="55"/>
      <c r="CO2227" s="55"/>
      <c r="CP2227" s="55"/>
      <c r="CQ2227" s="55"/>
      <c r="CR2227" s="55"/>
      <c r="CS2227" s="55"/>
      <c r="CT2227" s="55"/>
      <c r="CU2227" s="55"/>
      <c r="CV2227" s="55"/>
      <c r="CW2227" s="55"/>
      <c r="CX2227" s="55"/>
      <c r="CY2227" s="55"/>
      <c r="CZ2227" s="55"/>
      <c r="DA2227" s="55"/>
      <c r="DB2227" s="55"/>
      <c r="DC2227" s="55"/>
      <c r="DD2227" s="55"/>
      <c r="DE2227" s="55"/>
      <c r="DF2227" s="55"/>
      <c r="DG2227" s="55"/>
      <c r="DH2227" s="55"/>
      <c r="DI2227" s="55"/>
      <c r="DJ2227" s="55"/>
      <c r="DK2227" s="55"/>
      <c r="DL2227" s="55"/>
      <c r="DM2227" s="55"/>
      <c r="DN2227" s="55"/>
      <c r="DO2227" s="55"/>
      <c r="DP2227" s="55"/>
      <c r="DQ2227" s="55"/>
      <c r="DR2227" s="55"/>
      <c r="DS2227" s="55"/>
      <c r="DT2227" s="55"/>
      <c r="DU2227" s="55"/>
      <c r="DV2227" s="55"/>
      <c r="DW2227" s="55"/>
      <c r="DX2227" s="55"/>
      <c r="DY2227" s="55"/>
      <c r="DZ2227" s="55"/>
      <c r="EA2227" s="55"/>
      <c r="EB2227" s="55"/>
      <c r="EC2227" s="55"/>
      <c r="EJ2227" s="55"/>
      <c r="EK2227" s="55"/>
      <c r="EL2227" s="55"/>
      <c r="EM2227" s="55"/>
      <c r="EN2227" s="55"/>
      <c r="EO2227" s="55"/>
      <c r="EP2227" s="55"/>
      <c r="EQ2227" s="55"/>
      <c r="ER2227" s="55"/>
      <c r="ES2227" s="55"/>
      <c r="ET2227" s="55"/>
      <c r="EU2227" s="55"/>
      <c r="EV2227" s="55"/>
      <c r="EW2227" s="55"/>
      <c r="EX2227" s="55"/>
      <c r="EY2227" s="55"/>
      <c r="EZ2227" s="55"/>
      <c r="FA2227" s="55"/>
      <c r="FB2227" s="55"/>
      <c r="FC2227" s="55"/>
      <c r="FD2227" s="55"/>
      <c r="FK2227" s="479"/>
      <c r="FL2227" s="479"/>
      <c r="FM2227" s="479"/>
      <c r="FN2227" s="479"/>
      <c r="FQ2227" s="479"/>
      <c r="FR2227" s="479"/>
      <c r="FS2227" s="479"/>
      <c r="FT2227" s="479"/>
      <c r="FU2227" s="479"/>
      <c r="FV2227" s="479"/>
      <c r="FW2227" s="479"/>
      <c r="FX2227" s="479"/>
      <c r="FY2227" s="479"/>
    </row>
    <row r="2228" spans="1:181" s="135" customFormat="1">
      <c r="A2228" s="165"/>
      <c r="B2228" s="161"/>
      <c r="C2228" s="161"/>
      <c r="D2228" s="161"/>
      <c r="E2228" s="161"/>
      <c r="F2228" s="161"/>
      <c r="G2228" s="161"/>
      <c r="H2228" s="161"/>
      <c r="I2228" s="161"/>
      <c r="J2228" s="161"/>
      <c r="K2228" s="161"/>
      <c r="L2228" s="161"/>
      <c r="M2228" s="161"/>
      <c r="N2228" s="161"/>
      <c r="O2228" s="161"/>
      <c r="P2228" s="161"/>
      <c r="Q2228" s="161"/>
      <c r="R2228" s="161"/>
      <c r="S2228" s="161"/>
      <c r="T2228" s="161"/>
      <c r="U2228" s="161"/>
      <c r="V2228" s="161"/>
      <c r="W2228" s="161"/>
      <c r="X2228" s="161"/>
      <c r="Y2228" s="161"/>
      <c r="Z2228" s="161"/>
      <c r="AA2228" s="161"/>
      <c r="AB2228" s="161"/>
      <c r="AC2228" s="161"/>
      <c r="AD2228" s="161"/>
      <c r="AE2228" s="161"/>
      <c r="AF2228" s="161"/>
      <c r="AG2228" s="161"/>
      <c r="AH2228" s="161"/>
      <c r="AI2228" s="161"/>
      <c r="AJ2228" s="161"/>
      <c r="AK2228" s="161"/>
      <c r="AL2228" s="161"/>
      <c r="AM2228" s="161"/>
      <c r="AN2228" s="161"/>
      <c r="AO2228" s="161"/>
      <c r="AP2228" s="161"/>
      <c r="AQ2228" s="161"/>
      <c r="AR2228" s="161"/>
      <c r="AS2228" s="161"/>
      <c r="AT2228" s="161"/>
      <c r="AU2228" s="161"/>
      <c r="AV2228" s="161"/>
      <c r="AW2228" s="54"/>
      <c r="AX2228" s="54"/>
      <c r="AY2228" s="54"/>
      <c r="AZ2228" s="54"/>
      <c r="BA2228" s="54"/>
      <c r="BB2228" s="54"/>
      <c r="BC2228" s="54"/>
      <c r="BD2228" s="54"/>
      <c r="BE2228" s="54"/>
      <c r="BF2228" s="54"/>
      <c r="BG2228" s="54"/>
      <c r="BH2228" s="54"/>
      <c r="BI2228" s="54"/>
      <c r="BJ2228" s="54"/>
      <c r="BK2228" s="54"/>
      <c r="BL2228" s="54"/>
      <c r="BM2228" s="54"/>
      <c r="BN2228" s="54"/>
      <c r="BO2228" s="54"/>
      <c r="BP2228" s="54"/>
      <c r="BQ2228" s="54"/>
      <c r="BR2228" s="54"/>
      <c r="BS2228" s="54"/>
      <c r="BT2228" s="54"/>
      <c r="BU2228" s="54"/>
      <c r="BV2228" s="55"/>
      <c r="BW2228" s="55"/>
      <c r="BX2228" s="55"/>
      <c r="BY2228" s="55"/>
      <c r="BZ2228" s="55"/>
      <c r="CA2228" s="55"/>
      <c r="CB2228" s="54"/>
      <c r="CC2228" s="54"/>
      <c r="CD2228" s="54"/>
      <c r="CE2228" s="54"/>
      <c r="CF2228" s="54"/>
      <c r="CG2228" s="54"/>
      <c r="CH2228" s="55"/>
      <c r="CI2228" s="55"/>
      <c r="CJ2228" s="55"/>
      <c r="CK2228" s="55"/>
      <c r="CL2228" s="55"/>
      <c r="CM2228" s="55"/>
      <c r="CN2228" s="55"/>
      <c r="CO2228" s="55"/>
      <c r="CP2228" s="55"/>
      <c r="CQ2228" s="55"/>
      <c r="CR2228" s="55"/>
      <c r="CS2228" s="55"/>
      <c r="CT2228" s="55"/>
      <c r="CU2228" s="55"/>
      <c r="CV2228" s="55"/>
      <c r="CW2228" s="55"/>
      <c r="CX2228" s="55"/>
      <c r="CY2228" s="55"/>
      <c r="CZ2228" s="55"/>
      <c r="DA2228" s="55"/>
      <c r="DB2228" s="55"/>
      <c r="DC2228" s="55"/>
      <c r="DD2228" s="55"/>
      <c r="DE2228" s="55"/>
      <c r="DF2228" s="55"/>
      <c r="DG2228" s="55"/>
      <c r="DH2228" s="55"/>
      <c r="DI2228" s="55"/>
      <c r="DJ2228" s="55"/>
      <c r="DK2228" s="55"/>
      <c r="DL2228" s="55"/>
      <c r="DM2228" s="55"/>
      <c r="DN2228" s="55"/>
      <c r="DO2228" s="55"/>
      <c r="DP2228" s="55"/>
      <c r="DQ2228" s="55"/>
      <c r="DR2228" s="55"/>
      <c r="DS2228" s="55"/>
      <c r="DT2228" s="55"/>
      <c r="DU2228" s="55"/>
      <c r="DV2228" s="55"/>
      <c r="DW2228" s="55"/>
      <c r="DX2228" s="55"/>
      <c r="DY2228" s="55"/>
      <c r="DZ2228" s="55"/>
      <c r="EA2228" s="55"/>
      <c r="EB2228" s="55"/>
      <c r="EC2228" s="55"/>
      <c r="EJ2228" s="55"/>
      <c r="EK2228" s="55"/>
      <c r="EL2228" s="55"/>
      <c r="EM2228" s="55"/>
      <c r="EN2228" s="55"/>
      <c r="EO2228" s="55"/>
      <c r="EP2228" s="55"/>
      <c r="EQ2228" s="55"/>
      <c r="ER2228" s="55"/>
      <c r="ES2228" s="55"/>
      <c r="ET2228" s="55"/>
      <c r="EU2228" s="55"/>
      <c r="EV2228" s="55"/>
      <c r="EW2228" s="55"/>
      <c r="EX2228" s="55"/>
      <c r="EY2228" s="55"/>
      <c r="EZ2228" s="55"/>
      <c r="FA2228" s="55"/>
      <c r="FB2228" s="55"/>
      <c r="FC2228" s="55"/>
      <c r="FD2228" s="55"/>
      <c r="FK2228" s="479"/>
      <c r="FL2228" s="479"/>
      <c r="FM2228" s="479"/>
      <c r="FN2228" s="479"/>
      <c r="FQ2228" s="479"/>
      <c r="FR2228" s="479"/>
      <c r="FS2228" s="479"/>
      <c r="FT2228" s="479"/>
      <c r="FU2228" s="479"/>
      <c r="FV2228" s="479"/>
      <c r="FW2228" s="479"/>
      <c r="FX2228" s="479"/>
      <c r="FY2228" s="479"/>
    </row>
    <row r="2229" spans="1:181" s="135" customFormat="1">
      <c r="A2229" s="165"/>
      <c r="B2229" s="161"/>
      <c r="C2229" s="161"/>
      <c r="D2229" s="161"/>
      <c r="E2229" s="161"/>
      <c r="F2229" s="161"/>
      <c r="G2229" s="161"/>
      <c r="H2229" s="161"/>
      <c r="I2229" s="161"/>
      <c r="J2229" s="161"/>
      <c r="K2229" s="161"/>
      <c r="L2229" s="161"/>
      <c r="M2229" s="161"/>
      <c r="N2229" s="161"/>
      <c r="O2229" s="161"/>
      <c r="P2229" s="161"/>
      <c r="Q2229" s="161"/>
      <c r="R2229" s="161"/>
      <c r="S2229" s="161"/>
      <c r="T2229" s="161"/>
      <c r="U2229" s="161"/>
      <c r="V2229" s="161"/>
      <c r="W2229" s="161"/>
      <c r="X2229" s="161"/>
      <c r="Y2229" s="161"/>
      <c r="Z2229" s="161"/>
      <c r="AA2229" s="161"/>
      <c r="AB2229" s="161"/>
      <c r="AC2229" s="161"/>
      <c r="AD2229" s="161"/>
      <c r="AE2229" s="161"/>
      <c r="AF2229" s="161"/>
      <c r="AG2229" s="161"/>
      <c r="AH2229" s="161"/>
      <c r="AI2229" s="161"/>
      <c r="AJ2229" s="161"/>
      <c r="AK2229" s="161"/>
      <c r="AL2229" s="161"/>
      <c r="AM2229" s="161"/>
      <c r="AN2229" s="161"/>
      <c r="AO2229" s="161"/>
      <c r="AP2229" s="161"/>
      <c r="AQ2229" s="161"/>
      <c r="AR2229" s="161"/>
      <c r="AS2229" s="161"/>
      <c r="AT2229" s="161"/>
      <c r="AU2229" s="161"/>
      <c r="AV2229" s="161"/>
      <c r="AW2229" s="54"/>
      <c r="AX2229" s="54"/>
      <c r="AY2229" s="54"/>
      <c r="AZ2229" s="54"/>
      <c r="BA2229" s="54"/>
      <c r="BB2229" s="54"/>
      <c r="BC2229" s="54"/>
      <c r="BD2229" s="54"/>
      <c r="BE2229" s="54"/>
      <c r="BF2229" s="54"/>
      <c r="BG2229" s="54"/>
      <c r="BH2229" s="54"/>
      <c r="BI2229" s="54"/>
      <c r="BJ2229" s="54"/>
      <c r="BK2229" s="54"/>
      <c r="BL2229" s="54"/>
      <c r="BM2229" s="54"/>
      <c r="BN2229" s="54"/>
      <c r="BO2229" s="54"/>
      <c r="BP2229" s="54"/>
      <c r="BQ2229" s="54"/>
      <c r="BR2229" s="54"/>
      <c r="BS2229" s="54"/>
      <c r="BT2229" s="54"/>
      <c r="BU2229" s="54"/>
      <c r="BV2229" s="55"/>
      <c r="BW2229" s="55"/>
      <c r="BX2229" s="55"/>
      <c r="BY2229" s="55"/>
      <c r="BZ2229" s="55"/>
      <c r="CA2229" s="55"/>
      <c r="CB2229" s="54"/>
      <c r="CC2229" s="54"/>
      <c r="CD2229" s="54"/>
      <c r="CE2229" s="54"/>
      <c r="CF2229" s="54"/>
      <c r="CG2229" s="54"/>
      <c r="CH2229" s="55"/>
      <c r="CI2229" s="55"/>
      <c r="CJ2229" s="55"/>
      <c r="CK2229" s="55"/>
      <c r="CL2229" s="55"/>
      <c r="CM2229" s="55"/>
      <c r="CN2229" s="55"/>
      <c r="CO2229" s="55"/>
      <c r="CP2229" s="55"/>
      <c r="CQ2229" s="55"/>
      <c r="CR2229" s="55"/>
      <c r="CS2229" s="55"/>
      <c r="CT2229" s="55"/>
      <c r="CU2229" s="55"/>
      <c r="CV2229" s="55"/>
      <c r="CW2229" s="55"/>
      <c r="CX2229" s="55"/>
      <c r="CY2229" s="55"/>
      <c r="CZ2229" s="55"/>
      <c r="DA2229" s="55"/>
      <c r="DB2229" s="55"/>
      <c r="DC2229" s="55"/>
      <c r="DD2229" s="55"/>
      <c r="DE2229" s="55"/>
      <c r="DF2229" s="55"/>
      <c r="DG2229" s="55"/>
      <c r="DH2229" s="55"/>
      <c r="DI2229" s="55"/>
      <c r="DJ2229" s="55"/>
      <c r="DK2229" s="55"/>
      <c r="DL2229" s="55"/>
      <c r="DM2229" s="55"/>
      <c r="DN2229" s="55"/>
      <c r="DO2229" s="55"/>
      <c r="DP2229" s="55"/>
      <c r="DQ2229" s="55"/>
      <c r="DR2229" s="55"/>
      <c r="DS2229" s="55"/>
      <c r="DT2229" s="55"/>
      <c r="DU2229" s="55"/>
      <c r="DV2229" s="55"/>
      <c r="DW2229" s="55"/>
      <c r="DX2229" s="55"/>
      <c r="DY2229" s="55"/>
      <c r="DZ2229" s="55"/>
      <c r="EA2229" s="55"/>
      <c r="EB2229" s="55"/>
      <c r="EC2229" s="55"/>
      <c r="EJ2229" s="55"/>
      <c r="EK2229" s="55"/>
      <c r="EL2229" s="55"/>
      <c r="EM2229" s="55"/>
      <c r="EN2229" s="55"/>
      <c r="EO2229" s="55"/>
      <c r="EP2229" s="55"/>
      <c r="EQ2229" s="55"/>
      <c r="ER2229" s="55"/>
      <c r="ES2229" s="55"/>
      <c r="ET2229" s="55"/>
      <c r="EU2229" s="55"/>
      <c r="EV2229" s="55"/>
      <c r="EW2229" s="55"/>
      <c r="EX2229" s="55"/>
      <c r="EY2229" s="55"/>
      <c r="EZ2229" s="55"/>
      <c r="FA2229" s="55"/>
      <c r="FB2229" s="55"/>
      <c r="FC2229" s="55"/>
      <c r="FD2229" s="55"/>
      <c r="FK2229" s="479"/>
      <c r="FL2229" s="479"/>
      <c r="FM2229" s="479"/>
      <c r="FN2229" s="479"/>
      <c r="FQ2229" s="479"/>
      <c r="FR2229" s="479"/>
      <c r="FS2229" s="479"/>
      <c r="FT2229" s="479"/>
      <c r="FU2229" s="479"/>
      <c r="FV2229" s="479"/>
      <c r="FW2229" s="479"/>
      <c r="FX2229" s="479"/>
      <c r="FY2229" s="479"/>
    </row>
    <row r="2230" spans="1:181" s="135" customFormat="1">
      <c r="A2230" s="165"/>
      <c r="B2230" s="161"/>
      <c r="C2230" s="161"/>
      <c r="D2230" s="161"/>
      <c r="E2230" s="161"/>
      <c r="F2230" s="161"/>
      <c r="G2230" s="161"/>
      <c r="H2230" s="161"/>
      <c r="I2230" s="161"/>
      <c r="J2230" s="161"/>
      <c r="K2230" s="161"/>
      <c r="L2230" s="161"/>
      <c r="M2230" s="161"/>
      <c r="N2230" s="161"/>
      <c r="O2230" s="161"/>
      <c r="P2230" s="161"/>
      <c r="Q2230" s="161"/>
      <c r="R2230" s="161"/>
      <c r="S2230" s="161"/>
      <c r="T2230" s="161"/>
      <c r="U2230" s="161"/>
      <c r="V2230" s="161"/>
      <c r="W2230" s="161"/>
      <c r="X2230" s="161"/>
      <c r="Y2230" s="161"/>
      <c r="Z2230" s="161"/>
      <c r="AA2230" s="161"/>
      <c r="AB2230" s="161"/>
      <c r="AC2230" s="161"/>
      <c r="AD2230" s="161"/>
      <c r="AE2230" s="161"/>
      <c r="AF2230" s="161"/>
      <c r="AG2230" s="161"/>
      <c r="AH2230" s="161"/>
      <c r="AI2230" s="161"/>
      <c r="AJ2230" s="161"/>
      <c r="AK2230" s="161"/>
      <c r="AL2230" s="161"/>
      <c r="AM2230" s="161"/>
      <c r="AN2230" s="161"/>
      <c r="AO2230" s="161"/>
      <c r="AP2230" s="161"/>
      <c r="AQ2230" s="161"/>
      <c r="AR2230" s="161"/>
      <c r="AS2230" s="161"/>
      <c r="AT2230" s="161"/>
      <c r="AU2230" s="161"/>
      <c r="AV2230" s="161"/>
      <c r="AW2230" s="54"/>
      <c r="AX2230" s="54"/>
      <c r="AY2230" s="54"/>
      <c r="AZ2230" s="54"/>
      <c r="BA2230" s="54"/>
      <c r="BB2230" s="54"/>
      <c r="BC2230" s="54"/>
      <c r="BD2230" s="54"/>
      <c r="BE2230" s="54"/>
      <c r="BF2230" s="54"/>
      <c r="BG2230" s="54"/>
      <c r="BH2230" s="54"/>
      <c r="BI2230" s="54"/>
      <c r="BJ2230" s="54"/>
      <c r="BK2230" s="54"/>
      <c r="BL2230" s="54"/>
      <c r="BM2230" s="54"/>
      <c r="BN2230" s="54"/>
      <c r="BO2230" s="54"/>
      <c r="BP2230" s="54"/>
      <c r="BQ2230" s="54"/>
      <c r="BR2230" s="54"/>
      <c r="BS2230" s="54"/>
      <c r="BT2230" s="54"/>
      <c r="BU2230" s="54"/>
      <c r="BV2230" s="55"/>
      <c r="BW2230" s="55"/>
      <c r="BX2230" s="55"/>
      <c r="BY2230" s="55"/>
      <c r="BZ2230" s="55"/>
      <c r="CA2230" s="55"/>
      <c r="CB2230" s="54"/>
      <c r="CC2230" s="54"/>
      <c r="CD2230" s="54"/>
      <c r="CE2230" s="54"/>
      <c r="CF2230" s="54"/>
      <c r="CG2230" s="54"/>
      <c r="CH2230" s="55"/>
      <c r="CI2230" s="55"/>
      <c r="CJ2230" s="55"/>
      <c r="CK2230" s="55"/>
      <c r="CL2230" s="55"/>
      <c r="CM2230" s="55"/>
      <c r="CN2230" s="55"/>
      <c r="CO2230" s="55"/>
      <c r="CP2230" s="55"/>
      <c r="CQ2230" s="55"/>
      <c r="CR2230" s="55"/>
      <c r="CS2230" s="55"/>
      <c r="CT2230" s="55"/>
      <c r="CU2230" s="55"/>
      <c r="CV2230" s="55"/>
      <c r="CW2230" s="55"/>
      <c r="CX2230" s="55"/>
      <c r="CY2230" s="55"/>
      <c r="CZ2230" s="55"/>
      <c r="DA2230" s="55"/>
      <c r="DB2230" s="55"/>
      <c r="DC2230" s="55"/>
      <c r="DD2230" s="55"/>
      <c r="DE2230" s="55"/>
      <c r="DF2230" s="55"/>
      <c r="DG2230" s="55"/>
      <c r="DH2230" s="55"/>
      <c r="DI2230" s="55"/>
      <c r="DJ2230" s="55"/>
      <c r="DK2230" s="55"/>
      <c r="DL2230" s="55"/>
      <c r="DM2230" s="55"/>
      <c r="DN2230" s="55"/>
      <c r="DO2230" s="55"/>
      <c r="DP2230" s="55"/>
      <c r="DQ2230" s="55"/>
      <c r="DR2230" s="55"/>
      <c r="DS2230" s="55"/>
      <c r="DT2230" s="55"/>
      <c r="DU2230" s="55"/>
      <c r="DV2230" s="55"/>
      <c r="DW2230" s="55"/>
      <c r="DX2230" s="55"/>
      <c r="DY2230" s="55"/>
      <c r="DZ2230" s="55"/>
      <c r="EA2230" s="55"/>
      <c r="EB2230" s="55"/>
      <c r="EC2230" s="55"/>
      <c r="EJ2230" s="55"/>
      <c r="EK2230" s="55"/>
      <c r="EL2230" s="55"/>
      <c r="EM2230" s="55"/>
      <c r="EN2230" s="55"/>
      <c r="EO2230" s="55"/>
      <c r="EP2230" s="55"/>
      <c r="EQ2230" s="55"/>
      <c r="ER2230" s="55"/>
      <c r="ES2230" s="55"/>
      <c r="ET2230" s="55"/>
      <c r="EU2230" s="55"/>
      <c r="EV2230" s="55"/>
      <c r="EW2230" s="55"/>
      <c r="EX2230" s="55"/>
      <c r="EY2230" s="55"/>
      <c r="EZ2230" s="55"/>
      <c r="FA2230" s="55"/>
      <c r="FB2230" s="55"/>
      <c r="FC2230" s="55"/>
      <c r="FD2230" s="55"/>
      <c r="FK2230" s="479"/>
      <c r="FL2230" s="479"/>
      <c r="FM2230" s="479"/>
      <c r="FN2230" s="479"/>
      <c r="FQ2230" s="479"/>
      <c r="FR2230" s="479"/>
      <c r="FS2230" s="479"/>
      <c r="FT2230" s="479"/>
      <c r="FU2230" s="479"/>
      <c r="FV2230" s="479"/>
      <c r="FW2230" s="479"/>
      <c r="FX2230" s="479"/>
      <c r="FY2230" s="479"/>
    </row>
    <row r="2231" spans="1:181" s="135" customFormat="1">
      <c r="A2231" s="165"/>
      <c r="B2231" s="161"/>
      <c r="C2231" s="161"/>
      <c r="D2231" s="161"/>
      <c r="E2231" s="161"/>
      <c r="F2231" s="161"/>
      <c r="G2231" s="161"/>
      <c r="H2231" s="161"/>
      <c r="I2231" s="161"/>
      <c r="J2231" s="161"/>
      <c r="K2231" s="161"/>
      <c r="L2231" s="161"/>
      <c r="M2231" s="161"/>
      <c r="N2231" s="161"/>
      <c r="O2231" s="161"/>
      <c r="P2231" s="161"/>
      <c r="Q2231" s="161"/>
      <c r="R2231" s="161"/>
      <c r="S2231" s="161"/>
      <c r="T2231" s="161"/>
      <c r="U2231" s="161"/>
      <c r="V2231" s="161"/>
      <c r="W2231" s="161"/>
      <c r="X2231" s="161"/>
      <c r="Y2231" s="161"/>
      <c r="Z2231" s="161"/>
      <c r="AA2231" s="161"/>
      <c r="AB2231" s="161"/>
      <c r="AC2231" s="161"/>
      <c r="AD2231" s="161"/>
      <c r="AE2231" s="161"/>
      <c r="AF2231" s="161"/>
      <c r="AG2231" s="161"/>
      <c r="AH2231" s="161"/>
      <c r="AI2231" s="161"/>
      <c r="AJ2231" s="161"/>
      <c r="AK2231" s="161"/>
      <c r="AL2231" s="161"/>
      <c r="AM2231" s="161"/>
      <c r="AN2231" s="161"/>
      <c r="AO2231" s="161"/>
      <c r="AP2231" s="161"/>
      <c r="AQ2231" s="161"/>
      <c r="AR2231" s="161"/>
      <c r="AS2231" s="161"/>
      <c r="AT2231" s="161"/>
      <c r="AU2231" s="161"/>
      <c r="AV2231" s="161"/>
      <c r="AW2231" s="54"/>
      <c r="AX2231" s="54"/>
      <c r="AY2231" s="54"/>
      <c r="AZ2231" s="54"/>
      <c r="BA2231" s="54"/>
      <c r="BB2231" s="54"/>
      <c r="BC2231" s="54"/>
      <c r="BD2231" s="54"/>
      <c r="BE2231" s="54"/>
      <c r="BF2231" s="54"/>
      <c r="BG2231" s="54"/>
      <c r="BH2231" s="54"/>
      <c r="BI2231" s="54"/>
      <c r="BJ2231" s="54"/>
      <c r="BK2231" s="54"/>
      <c r="BL2231" s="54"/>
      <c r="BM2231" s="54"/>
      <c r="BN2231" s="54"/>
      <c r="BO2231" s="54"/>
      <c r="BP2231" s="54"/>
      <c r="BQ2231" s="54"/>
      <c r="BR2231" s="54"/>
      <c r="BS2231" s="54"/>
      <c r="BT2231" s="54"/>
      <c r="BU2231" s="54"/>
      <c r="BV2231" s="55"/>
      <c r="BW2231" s="55"/>
      <c r="BX2231" s="55"/>
      <c r="BY2231" s="55"/>
      <c r="BZ2231" s="55"/>
      <c r="CA2231" s="55"/>
      <c r="CB2231" s="54"/>
      <c r="CC2231" s="54"/>
      <c r="CD2231" s="54"/>
      <c r="CE2231" s="54"/>
      <c r="CF2231" s="54"/>
      <c r="CG2231" s="54"/>
      <c r="CH2231" s="55"/>
      <c r="CI2231" s="55"/>
      <c r="CJ2231" s="55"/>
      <c r="CK2231" s="55"/>
      <c r="CL2231" s="55"/>
      <c r="CM2231" s="55"/>
      <c r="CN2231" s="55"/>
      <c r="CO2231" s="55"/>
      <c r="CP2231" s="55"/>
      <c r="CQ2231" s="55"/>
      <c r="CR2231" s="55"/>
      <c r="CS2231" s="55"/>
      <c r="CT2231" s="55"/>
      <c r="CU2231" s="55"/>
      <c r="CV2231" s="55"/>
      <c r="CW2231" s="55"/>
      <c r="CX2231" s="55"/>
      <c r="CY2231" s="55"/>
      <c r="CZ2231" s="55"/>
      <c r="DA2231" s="55"/>
      <c r="DB2231" s="55"/>
      <c r="DC2231" s="55"/>
      <c r="DD2231" s="55"/>
      <c r="DE2231" s="55"/>
      <c r="DF2231" s="55"/>
      <c r="DG2231" s="55"/>
      <c r="DH2231" s="55"/>
      <c r="DI2231" s="55"/>
      <c r="DJ2231" s="55"/>
      <c r="DK2231" s="55"/>
      <c r="DL2231" s="55"/>
      <c r="DM2231" s="55"/>
      <c r="DN2231" s="55"/>
      <c r="DO2231" s="55"/>
      <c r="DP2231" s="55"/>
      <c r="DQ2231" s="55"/>
      <c r="DR2231" s="55"/>
      <c r="DS2231" s="55"/>
      <c r="DT2231" s="55"/>
      <c r="DU2231" s="55"/>
      <c r="DV2231" s="55"/>
      <c r="DW2231" s="55"/>
      <c r="DX2231" s="55"/>
      <c r="DY2231" s="55"/>
      <c r="DZ2231" s="55"/>
      <c r="EA2231" s="55"/>
      <c r="EB2231" s="55"/>
      <c r="EC2231" s="55"/>
      <c r="EJ2231" s="55"/>
      <c r="EK2231" s="55"/>
      <c r="EL2231" s="55"/>
      <c r="EM2231" s="55"/>
      <c r="EN2231" s="55"/>
      <c r="EO2231" s="55"/>
      <c r="EP2231" s="55"/>
      <c r="EQ2231" s="55"/>
      <c r="ER2231" s="55"/>
      <c r="ES2231" s="55"/>
      <c r="ET2231" s="55"/>
      <c r="EU2231" s="55"/>
      <c r="EV2231" s="55"/>
      <c r="EW2231" s="55"/>
      <c r="EX2231" s="55"/>
      <c r="EY2231" s="55"/>
      <c r="EZ2231" s="55"/>
      <c r="FA2231" s="55"/>
      <c r="FB2231" s="55"/>
      <c r="FC2231" s="55"/>
      <c r="FD2231" s="55"/>
      <c r="FK2231" s="479"/>
      <c r="FL2231" s="479"/>
      <c r="FM2231" s="479"/>
      <c r="FN2231" s="479"/>
      <c r="FQ2231" s="479"/>
      <c r="FR2231" s="479"/>
      <c r="FS2231" s="479"/>
      <c r="FT2231" s="479"/>
      <c r="FU2231" s="479"/>
      <c r="FV2231" s="479"/>
      <c r="FW2231" s="479"/>
      <c r="FX2231" s="479"/>
      <c r="FY2231" s="479"/>
    </row>
    <row r="2232" spans="1:181" s="135" customFormat="1">
      <c r="A2232" s="165"/>
      <c r="B2232" s="161"/>
      <c r="C2232" s="161"/>
      <c r="D2232" s="161"/>
      <c r="E2232" s="161"/>
      <c r="F2232" s="161"/>
      <c r="G2232" s="161"/>
      <c r="H2232" s="161"/>
      <c r="I2232" s="161"/>
      <c r="J2232" s="161"/>
      <c r="K2232" s="161"/>
      <c r="L2232" s="161"/>
      <c r="M2232" s="161"/>
      <c r="N2232" s="161"/>
      <c r="O2232" s="161"/>
      <c r="P2232" s="161"/>
      <c r="Q2232" s="161"/>
      <c r="R2232" s="161"/>
      <c r="S2232" s="161"/>
      <c r="T2232" s="161"/>
      <c r="U2232" s="161"/>
      <c r="V2232" s="161"/>
      <c r="W2232" s="161"/>
      <c r="X2232" s="161"/>
      <c r="Y2232" s="161"/>
      <c r="Z2232" s="161"/>
      <c r="AA2232" s="161"/>
      <c r="AB2232" s="161"/>
      <c r="AC2232" s="161"/>
      <c r="AD2232" s="161"/>
      <c r="AE2232" s="161"/>
      <c r="AF2232" s="161"/>
      <c r="AG2232" s="161"/>
      <c r="AH2232" s="161"/>
      <c r="AI2232" s="161"/>
      <c r="AJ2232" s="161"/>
      <c r="AK2232" s="161"/>
      <c r="AL2232" s="161"/>
      <c r="AM2232" s="161"/>
      <c r="AN2232" s="161"/>
      <c r="AO2232" s="161"/>
      <c r="AP2232" s="161"/>
      <c r="AQ2232" s="161"/>
      <c r="AR2232" s="161"/>
      <c r="AS2232" s="161"/>
      <c r="AT2232" s="161"/>
      <c r="AU2232" s="161"/>
      <c r="AV2232" s="161"/>
      <c r="AW2232" s="54"/>
      <c r="AX2232" s="54"/>
      <c r="AY2232" s="54"/>
      <c r="AZ2232" s="54"/>
      <c r="BA2232" s="54"/>
      <c r="BB2232" s="54"/>
      <c r="BC2232" s="54"/>
      <c r="BD2232" s="54"/>
      <c r="BE2232" s="54"/>
      <c r="BF2232" s="54"/>
      <c r="BG2232" s="54"/>
      <c r="BH2232" s="54"/>
      <c r="BI2232" s="54"/>
      <c r="BJ2232" s="54"/>
      <c r="BK2232" s="54"/>
      <c r="BL2232" s="54"/>
      <c r="BM2232" s="54"/>
      <c r="BN2232" s="54"/>
      <c r="BO2232" s="54"/>
      <c r="BP2232" s="54"/>
      <c r="BQ2232" s="54"/>
      <c r="BR2232" s="54"/>
      <c r="BS2232" s="54"/>
      <c r="BT2232" s="54"/>
      <c r="BU2232" s="54"/>
      <c r="BV2232" s="55"/>
      <c r="BW2232" s="55"/>
      <c r="BX2232" s="55"/>
      <c r="BY2232" s="55"/>
      <c r="BZ2232" s="55"/>
      <c r="CA2232" s="55"/>
      <c r="CB2232" s="54"/>
      <c r="CC2232" s="54"/>
      <c r="CD2232" s="54"/>
      <c r="CE2232" s="54"/>
      <c r="CF2232" s="54"/>
      <c r="CG2232" s="54"/>
      <c r="CH2232" s="55"/>
      <c r="CI2232" s="55"/>
      <c r="CJ2232" s="55"/>
      <c r="CK2232" s="55"/>
      <c r="CL2232" s="55"/>
      <c r="CM2232" s="55"/>
      <c r="CN2232" s="55"/>
      <c r="CO2232" s="55"/>
      <c r="CP2232" s="55"/>
      <c r="CQ2232" s="55"/>
      <c r="CR2232" s="55"/>
      <c r="CS2232" s="55"/>
      <c r="CT2232" s="55"/>
      <c r="CU2232" s="55"/>
      <c r="CV2232" s="55"/>
      <c r="CW2232" s="55"/>
      <c r="CX2232" s="55"/>
      <c r="CY2232" s="55"/>
      <c r="CZ2232" s="55"/>
      <c r="DA2232" s="55"/>
      <c r="DB2232" s="55"/>
      <c r="DC2232" s="55"/>
      <c r="DD2232" s="55"/>
      <c r="DE2232" s="55"/>
      <c r="DF2232" s="55"/>
      <c r="DG2232" s="55"/>
      <c r="DH2232" s="55"/>
      <c r="DI2232" s="55"/>
      <c r="DJ2232" s="55"/>
      <c r="DK2232" s="55"/>
      <c r="DL2232" s="55"/>
      <c r="DM2232" s="55"/>
      <c r="DN2232" s="55"/>
      <c r="DO2232" s="55"/>
      <c r="DP2232" s="55"/>
      <c r="DQ2232" s="55"/>
      <c r="DR2232" s="55"/>
      <c r="DS2232" s="55"/>
      <c r="DT2232" s="55"/>
      <c r="DU2232" s="55"/>
      <c r="DV2232" s="55"/>
      <c r="DW2232" s="55"/>
      <c r="DX2232" s="55"/>
      <c r="DY2232" s="55"/>
      <c r="DZ2232" s="55"/>
      <c r="EA2232" s="55"/>
      <c r="EB2232" s="55"/>
      <c r="EC2232" s="55"/>
      <c r="EJ2232" s="55"/>
      <c r="EK2232" s="55"/>
      <c r="EL2232" s="55"/>
      <c r="EM2232" s="55"/>
      <c r="EN2232" s="55"/>
      <c r="EO2232" s="55"/>
      <c r="EP2232" s="55"/>
      <c r="EQ2232" s="55"/>
      <c r="ER2232" s="55"/>
      <c r="ES2232" s="55"/>
      <c r="ET2232" s="55"/>
      <c r="EU2232" s="55"/>
      <c r="EV2232" s="55"/>
      <c r="EW2232" s="55"/>
      <c r="EX2232" s="55"/>
      <c r="EY2232" s="55"/>
      <c r="EZ2232" s="55"/>
      <c r="FA2232" s="55"/>
      <c r="FB2232" s="55"/>
      <c r="FC2232" s="55"/>
      <c r="FD2232" s="55"/>
      <c r="FK2232" s="479"/>
      <c r="FL2232" s="479"/>
      <c r="FM2232" s="479"/>
      <c r="FN2232" s="479"/>
      <c r="FQ2232" s="479"/>
      <c r="FR2232" s="479"/>
      <c r="FS2232" s="479"/>
      <c r="FT2232" s="479"/>
      <c r="FU2232" s="479"/>
      <c r="FV2232" s="479"/>
      <c r="FW2232" s="479"/>
      <c r="FX2232" s="479"/>
      <c r="FY2232" s="479"/>
    </row>
    <row r="2233" spans="1:181" s="135" customFormat="1">
      <c r="A2233" s="165"/>
      <c r="B2233" s="161"/>
      <c r="C2233" s="161"/>
      <c r="D2233" s="161"/>
      <c r="E2233" s="161"/>
      <c r="F2233" s="161"/>
      <c r="G2233" s="161"/>
      <c r="H2233" s="161"/>
      <c r="I2233" s="161"/>
      <c r="J2233" s="161"/>
      <c r="K2233" s="161"/>
      <c r="L2233" s="161"/>
      <c r="M2233" s="161"/>
      <c r="N2233" s="161"/>
      <c r="O2233" s="161"/>
      <c r="P2233" s="161"/>
      <c r="Q2233" s="161"/>
      <c r="R2233" s="161"/>
      <c r="S2233" s="161"/>
      <c r="T2233" s="161"/>
      <c r="U2233" s="161"/>
      <c r="V2233" s="161"/>
      <c r="W2233" s="161"/>
      <c r="X2233" s="161"/>
      <c r="Y2233" s="161"/>
      <c r="Z2233" s="161"/>
      <c r="AA2233" s="161"/>
      <c r="AB2233" s="161"/>
      <c r="AC2233" s="161"/>
      <c r="AD2233" s="161"/>
      <c r="AE2233" s="161"/>
      <c r="AF2233" s="161"/>
      <c r="AG2233" s="161"/>
      <c r="AH2233" s="161"/>
      <c r="AI2233" s="161"/>
      <c r="AJ2233" s="161"/>
      <c r="AK2233" s="161"/>
      <c r="AL2233" s="161"/>
      <c r="AM2233" s="161"/>
      <c r="AN2233" s="161"/>
      <c r="AO2233" s="161"/>
      <c r="AP2233" s="161"/>
      <c r="AQ2233" s="161"/>
      <c r="AR2233" s="161"/>
      <c r="AS2233" s="161"/>
      <c r="AT2233" s="161"/>
      <c r="AU2233" s="161"/>
      <c r="AV2233" s="161"/>
      <c r="AW2233" s="54"/>
      <c r="AX2233" s="54"/>
      <c r="AY2233" s="54"/>
      <c r="AZ2233" s="54"/>
      <c r="BA2233" s="54"/>
      <c r="BB2233" s="54"/>
      <c r="BC2233" s="54"/>
      <c r="BD2233" s="54"/>
      <c r="BE2233" s="54"/>
      <c r="BF2233" s="54"/>
      <c r="BG2233" s="54"/>
      <c r="BH2233" s="54"/>
      <c r="BI2233" s="54"/>
      <c r="BJ2233" s="54"/>
      <c r="BK2233" s="54"/>
      <c r="BL2233" s="54"/>
      <c r="BM2233" s="54"/>
      <c r="BN2233" s="54"/>
      <c r="BO2233" s="54"/>
      <c r="BP2233" s="54"/>
      <c r="BQ2233" s="54"/>
      <c r="BR2233" s="54"/>
      <c r="BS2233" s="54"/>
      <c r="BT2233" s="54"/>
      <c r="BU2233" s="54"/>
      <c r="BV2233" s="55"/>
      <c r="BW2233" s="55"/>
      <c r="BX2233" s="55"/>
      <c r="BY2233" s="55"/>
      <c r="BZ2233" s="55"/>
      <c r="CA2233" s="55"/>
      <c r="CB2233" s="54"/>
      <c r="CC2233" s="54"/>
      <c r="CD2233" s="54"/>
      <c r="CE2233" s="54"/>
      <c r="CF2233" s="54"/>
      <c r="CG2233" s="54"/>
      <c r="CH2233" s="55"/>
      <c r="CI2233" s="55"/>
      <c r="CJ2233" s="55"/>
      <c r="CK2233" s="55"/>
      <c r="CL2233" s="55"/>
      <c r="CM2233" s="55"/>
      <c r="CN2233" s="55"/>
      <c r="CO2233" s="55"/>
      <c r="CP2233" s="55"/>
      <c r="CQ2233" s="55"/>
      <c r="CR2233" s="55"/>
      <c r="CS2233" s="55"/>
      <c r="CT2233" s="55"/>
      <c r="CU2233" s="55"/>
      <c r="CV2233" s="55"/>
      <c r="CW2233" s="55"/>
      <c r="CX2233" s="55"/>
      <c r="CY2233" s="55"/>
      <c r="CZ2233" s="55"/>
      <c r="DA2233" s="55"/>
      <c r="DB2233" s="55"/>
      <c r="DC2233" s="55"/>
      <c r="DD2233" s="55"/>
      <c r="DE2233" s="55"/>
      <c r="DF2233" s="55"/>
      <c r="DG2233" s="55"/>
      <c r="DH2233" s="55"/>
      <c r="DI2233" s="55"/>
      <c r="DJ2233" s="55"/>
      <c r="DK2233" s="55"/>
      <c r="DL2233" s="55"/>
      <c r="DM2233" s="55"/>
      <c r="DN2233" s="55"/>
      <c r="DO2233" s="55"/>
      <c r="DP2233" s="55"/>
      <c r="DQ2233" s="55"/>
      <c r="DR2233" s="55"/>
      <c r="DS2233" s="55"/>
      <c r="DT2233" s="55"/>
      <c r="DU2233" s="55"/>
      <c r="DV2233" s="55"/>
      <c r="DW2233" s="55"/>
      <c r="DX2233" s="55"/>
      <c r="DY2233" s="55"/>
      <c r="DZ2233" s="55"/>
      <c r="EA2233" s="55"/>
      <c r="EB2233" s="55"/>
      <c r="EC2233" s="55"/>
      <c r="EJ2233" s="55"/>
      <c r="EK2233" s="55"/>
      <c r="EL2233" s="55"/>
      <c r="EM2233" s="55"/>
      <c r="EN2233" s="55"/>
      <c r="EO2233" s="55"/>
      <c r="EP2233" s="55"/>
      <c r="EQ2233" s="55"/>
      <c r="ER2233" s="55"/>
      <c r="ES2233" s="55"/>
      <c r="ET2233" s="55"/>
      <c r="EU2233" s="55"/>
      <c r="EV2233" s="55"/>
      <c r="EW2233" s="55"/>
      <c r="EX2233" s="55"/>
      <c r="EY2233" s="55"/>
      <c r="EZ2233" s="55"/>
      <c r="FA2233" s="55"/>
      <c r="FB2233" s="55"/>
      <c r="FC2233" s="55"/>
      <c r="FD2233" s="55"/>
      <c r="FK2233" s="479"/>
      <c r="FL2233" s="479"/>
      <c r="FM2233" s="479"/>
      <c r="FN2233" s="479"/>
      <c r="FQ2233" s="479"/>
      <c r="FR2233" s="479"/>
      <c r="FS2233" s="479"/>
      <c r="FT2233" s="479"/>
      <c r="FU2233" s="479"/>
      <c r="FV2233" s="479"/>
      <c r="FW2233" s="479"/>
      <c r="FX2233" s="479"/>
      <c r="FY2233" s="479"/>
    </row>
    <row r="2234" spans="1:181" s="135" customFormat="1">
      <c r="A2234" s="165"/>
      <c r="B2234" s="161"/>
      <c r="C2234" s="161"/>
      <c r="D2234" s="161"/>
      <c r="E2234" s="161"/>
      <c r="F2234" s="161"/>
      <c r="G2234" s="161"/>
      <c r="H2234" s="161"/>
      <c r="I2234" s="161"/>
      <c r="J2234" s="161"/>
      <c r="K2234" s="161"/>
      <c r="L2234" s="161"/>
      <c r="M2234" s="161"/>
      <c r="N2234" s="161"/>
      <c r="O2234" s="161"/>
      <c r="P2234" s="161"/>
      <c r="Q2234" s="161"/>
      <c r="R2234" s="161"/>
      <c r="S2234" s="161"/>
      <c r="T2234" s="161"/>
      <c r="U2234" s="161"/>
      <c r="V2234" s="161"/>
      <c r="W2234" s="161"/>
      <c r="X2234" s="161"/>
      <c r="Y2234" s="161"/>
      <c r="Z2234" s="161"/>
      <c r="AA2234" s="161"/>
      <c r="AB2234" s="161"/>
      <c r="AC2234" s="161"/>
      <c r="AD2234" s="161"/>
      <c r="AE2234" s="161"/>
      <c r="AF2234" s="161"/>
      <c r="AG2234" s="161"/>
      <c r="AH2234" s="161"/>
      <c r="AI2234" s="161"/>
      <c r="AJ2234" s="161"/>
      <c r="AK2234" s="161"/>
      <c r="AL2234" s="161"/>
      <c r="AM2234" s="161"/>
      <c r="AN2234" s="161"/>
      <c r="AO2234" s="161"/>
      <c r="AP2234" s="161"/>
      <c r="AQ2234" s="161"/>
      <c r="AR2234" s="161"/>
      <c r="AS2234" s="161"/>
      <c r="AT2234" s="161"/>
      <c r="AU2234" s="161"/>
      <c r="AV2234" s="161"/>
      <c r="AW2234" s="54"/>
      <c r="AX2234" s="54"/>
      <c r="AY2234" s="54"/>
      <c r="AZ2234" s="54"/>
      <c r="BA2234" s="54"/>
      <c r="BB2234" s="54"/>
      <c r="BC2234" s="54"/>
      <c r="BD2234" s="54"/>
      <c r="BE2234" s="54"/>
      <c r="BF2234" s="54"/>
      <c r="BG2234" s="54"/>
      <c r="BH2234" s="54"/>
      <c r="BI2234" s="54"/>
      <c r="BJ2234" s="54"/>
      <c r="BK2234" s="54"/>
      <c r="BL2234" s="54"/>
      <c r="BM2234" s="54"/>
      <c r="BN2234" s="54"/>
      <c r="BO2234" s="54"/>
      <c r="BP2234" s="54"/>
      <c r="BQ2234" s="54"/>
      <c r="BR2234" s="54"/>
      <c r="BS2234" s="54"/>
      <c r="BT2234" s="54"/>
      <c r="BU2234" s="54"/>
      <c r="BV2234" s="55"/>
      <c r="BW2234" s="55"/>
      <c r="BX2234" s="55"/>
      <c r="BY2234" s="55"/>
      <c r="BZ2234" s="55"/>
      <c r="CA2234" s="55"/>
      <c r="CB2234" s="54"/>
      <c r="CC2234" s="54"/>
      <c r="CD2234" s="54"/>
      <c r="CE2234" s="54"/>
      <c r="CF2234" s="54"/>
      <c r="CG2234" s="54"/>
      <c r="CH2234" s="55"/>
      <c r="CI2234" s="55"/>
      <c r="CJ2234" s="55"/>
      <c r="CK2234" s="55"/>
      <c r="CL2234" s="55"/>
      <c r="CM2234" s="55"/>
      <c r="CN2234" s="55"/>
      <c r="CO2234" s="55"/>
      <c r="CP2234" s="55"/>
      <c r="CQ2234" s="55"/>
      <c r="CR2234" s="55"/>
      <c r="CS2234" s="55"/>
      <c r="CT2234" s="55"/>
      <c r="CU2234" s="55"/>
      <c r="CV2234" s="55"/>
      <c r="CW2234" s="55"/>
      <c r="CX2234" s="55"/>
      <c r="CY2234" s="55"/>
      <c r="CZ2234" s="55"/>
      <c r="DA2234" s="55"/>
      <c r="DB2234" s="55"/>
      <c r="DC2234" s="55"/>
      <c r="DD2234" s="55"/>
      <c r="DE2234" s="55"/>
      <c r="DF2234" s="55"/>
      <c r="DG2234" s="55"/>
      <c r="DH2234" s="55"/>
      <c r="DI2234" s="55"/>
      <c r="DJ2234" s="55"/>
      <c r="DK2234" s="55"/>
      <c r="DL2234" s="55"/>
      <c r="DM2234" s="55"/>
      <c r="DN2234" s="55"/>
      <c r="DO2234" s="55"/>
      <c r="DP2234" s="55"/>
      <c r="DQ2234" s="55"/>
      <c r="DR2234" s="55"/>
      <c r="DS2234" s="55"/>
      <c r="DT2234" s="55"/>
      <c r="DU2234" s="55"/>
      <c r="DV2234" s="55"/>
      <c r="DW2234" s="55"/>
      <c r="DX2234" s="55"/>
      <c r="DY2234" s="55"/>
      <c r="DZ2234" s="55"/>
      <c r="EA2234" s="55"/>
      <c r="EB2234" s="55"/>
      <c r="EC2234" s="55"/>
      <c r="EJ2234" s="55"/>
      <c r="EK2234" s="55"/>
      <c r="EL2234" s="55"/>
      <c r="EM2234" s="55"/>
      <c r="EN2234" s="55"/>
      <c r="EO2234" s="55"/>
      <c r="EP2234" s="55"/>
      <c r="EQ2234" s="55"/>
      <c r="ER2234" s="55"/>
      <c r="ES2234" s="55"/>
      <c r="ET2234" s="55"/>
      <c r="EU2234" s="55"/>
      <c r="EV2234" s="55"/>
      <c r="EW2234" s="55"/>
      <c r="EX2234" s="55"/>
      <c r="EY2234" s="55"/>
      <c r="EZ2234" s="55"/>
      <c r="FA2234" s="55"/>
      <c r="FB2234" s="55"/>
      <c r="FC2234" s="55"/>
      <c r="FD2234" s="55"/>
      <c r="FK2234" s="479"/>
      <c r="FL2234" s="479"/>
      <c r="FM2234" s="479"/>
      <c r="FN2234" s="479"/>
      <c r="FQ2234" s="479"/>
      <c r="FR2234" s="479"/>
      <c r="FS2234" s="479"/>
      <c r="FT2234" s="479"/>
      <c r="FU2234" s="479"/>
      <c r="FV2234" s="479"/>
      <c r="FW2234" s="479"/>
      <c r="FX2234" s="479"/>
      <c r="FY2234" s="479"/>
    </row>
    <row r="2235" spans="1:181" s="135" customFormat="1">
      <c r="A2235" s="165"/>
      <c r="B2235" s="161"/>
      <c r="C2235" s="161"/>
      <c r="D2235" s="161"/>
      <c r="E2235" s="161"/>
      <c r="F2235" s="161"/>
      <c r="G2235" s="161"/>
      <c r="H2235" s="161"/>
      <c r="I2235" s="161"/>
      <c r="J2235" s="161"/>
      <c r="K2235" s="161"/>
      <c r="L2235" s="161"/>
      <c r="M2235" s="161"/>
      <c r="N2235" s="161"/>
      <c r="O2235" s="161"/>
      <c r="P2235" s="161"/>
      <c r="Q2235" s="161"/>
      <c r="R2235" s="161"/>
      <c r="S2235" s="161"/>
      <c r="T2235" s="161"/>
      <c r="U2235" s="161"/>
      <c r="V2235" s="161"/>
      <c r="W2235" s="161"/>
      <c r="X2235" s="161"/>
      <c r="Y2235" s="161"/>
      <c r="Z2235" s="161"/>
      <c r="AA2235" s="161"/>
      <c r="AB2235" s="161"/>
      <c r="AC2235" s="161"/>
      <c r="AD2235" s="161"/>
      <c r="AE2235" s="161"/>
      <c r="AF2235" s="161"/>
      <c r="AG2235" s="161"/>
      <c r="AH2235" s="161"/>
      <c r="AI2235" s="161"/>
      <c r="AJ2235" s="161"/>
      <c r="AK2235" s="161"/>
      <c r="AL2235" s="161"/>
      <c r="AM2235" s="161"/>
      <c r="AN2235" s="161"/>
      <c r="AO2235" s="161"/>
      <c r="AP2235" s="161"/>
      <c r="AQ2235" s="161"/>
      <c r="AR2235" s="161"/>
      <c r="AS2235" s="161"/>
      <c r="AT2235" s="161"/>
      <c r="AU2235" s="161"/>
      <c r="AV2235" s="161"/>
      <c r="AW2235" s="54"/>
      <c r="AX2235" s="54"/>
      <c r="AY2235" s="54"/>
      <c r="AZ2235" s="54"/>
      <c r="BA2235" s="54"/>
      <c r="BB2235" s="54"/>
      <c r="BC2235" s="54"/>
      <c r="BD2235" s="54"/>
      <c r="BE2235" s="54"/>
      <c r="BF2235" s="54"/>
      <c r="BG2235" s="54"/>
      <c r="BH2235" s="54"/>
      <c r="BI2235" s="54"/>
      <c r="BJ2235" s="54"/>
      <c r="BK2235" s="54"/>
      <c r="BL2235" s="54"/>
      <c r="BM2235" s="54"/>
      <c r="BN2235" s="54"/>
      <c r="BO2235" s="54"/>
      <c r="BP2235" s="54"/>
      <c r="BQ2235" s="54"/>
      <c r="BR2235" s="54"/>
      <c r="BS2235" s="54"/>
      <c r="BT2235" s="54"/>
      <c r="BU2235" s="54"/>
      <c r="BV2235" s="55"/>
      <c r="BW2235" s="55"/>
      <c r="BX2235" s="55"/>
      <c r="BY2235" s="55"/>
      <c r="BZ2235" s="55"/>
      <c r="CA2235" s="55"/>
      <c r="CB2235" s="54"/>
      <c r="CC2235" s="54"/>
      <c r="CD2235" s="54"/>
      <c r="CE2235" s="54"/>
      <c r="CF2235" s="54"/>
      <c r="CG2235" s="54"/>
      <c r="CH2235" s="55"/>
      <c r="CI2235" s="55"/>
      <c r="CJ2235" s="55"/>
      <c r="CK2235" s="55"/>
      <c r="CL2235" s="55"/>
      <c r="CM2235" s="55"/>
      <c r="CN2235" s="55"/>
      <c r="CO2235" s="55"/>
      <c r="CP2235" s="55"/>
      <c r="CQ2235" s="55"/>
      <c r="CR2235" s="55"/>
      <c r="CS2235" s="55"/>
      <c r="CT2235" s="55"/>
      <c r="CU2235" s="55"/>
      <c r="CV2235" s="55"/>
      <c r="CW2235" s="55"/>
      <c r="CX2235" s="55"/>
      <c r="CY2235" s="55"/>
      <c r="CZ2235" s="55"/>
      <c r="DA2235" s="55"/>
      <c r="DB2235" s="55"/>
      <c r="DC2235" s="55"/>
      <c r="DD2235" s="55"/>
      <c r="DE2235" s="55"/>
      <c r="DF2235" s="55"/>
      <c r="DG2235" s="55"/>
      <c r="DH2235" s="55"/>
      <c r="DI2235" s="55"/>
      <c r="DJ2235" s="55"/>
      <c r="DK2235" s="55"/>
      <c r="DL2235" s="55"/>
      <c r="DM2235" s="55"/>
      <c r="DN2235" s="55"/>
      <c r="DO2235" s="55"/>
      <c r="DP2235" s="55"/>
      <c r="DQ2235" s="55"/>
      <c r="DR2235" s="55"/>
      <c r="DS2235" s="55"/>
      <c r="DT2235" s="55"/>
      <c r="DU2235" s="55"/>
      <c r="DV2235" s="55"/>
      <c r="DW2235" s="55"/>
      <c r="DX2235" s="55"/>
      <c r="DY2235" s="55"/>
      <c r="DZ2235" s="55"/>
      <c r="EA2235" s="55"/>
      <c r="EB2235" s="55"/>
      <c r="EC2235" s="55"/>
      <c r="EJ2235" s="55"/>
      <c r="EK2235" s="55"/>
      <c r="EL2235" s="55"/>
      <c r="EM2235" s="55"/>
      <c r="EN2235" s="55"/>
      <c r="EO2235" s="55"/>
      <c r="EP2235" s="55"/>
      <c r="EQ2235" s="55"/>
      <c r="ER2235" s="55"/>
      <c r="ES2235" s="55"/>
      <c r="ET2235" s="55"/>
      <c r="EU2235" s="55"/>
      <c r="EV2235" s="55"/>
      <c r="EW2235" s="55"/>
      <c r="EX2235" s="55"/>
      <c r="EY2235" s="55"/>
      <c r="EZ2235" s="55"/>
      <c r="FA2235" s="55"/>
      <c r="FB2235" s="55"/>
      <c r="FC2235" s="55"/>
      <c r="FD2235" s="55"/>
      <c r="FK2235" s="479"/>
      <c r="FL2235" s="479"/>
      <c r="FM2235" s="479"/>
      <c r="FN2235" s="479"/>
      <c r="FQ2235" s="479"/>
      <c r="FR2235" s="479"/>
      <c r="FS2235" s="479"/>
      <c r="FT2235" s="479"/>
      <c r="FU2235" s="479"/>
      <c r="FV2235" s="479"/>
      <c r="FW2235" s="479"/>
      <c r="FX2235" s="479"/>
      <c r="FY2235" s="479"/>
    </row>
    <row r="2236" spans="1:181" s="135" customFormat="1">
      <c r="A2236" s="165"/>
      <c r="B2236" s="161"/>
      <c r="C2236" s="161"/>
      <c r="D2236" s="161"/>
      <c r="E2236" s="161"/>
      <c r="F2236" s="161"/>
      <c r="G2236" s="161"/>
      <c r="H2236" s="161"/>
      <c r="I2236" s="161"/>
      <c r="J2236" s="161"/>
      <c r="K2236" s="161"/>
      <c r="L2236" s="161"/>
      <c r="M2236" s="161"/>
      <c r="N2236" s="161"/>
      <c r="O2236" s="161"/>
      <c r="P2236" s="161"/>
      <c r="Q2236" s="161"/>
      <c r="R2236" s="161"/>
      <c r="S2236" s="161"/>
      <c r="T2236" s="161"/>
      <c r="U2236" s="161"/>
      <c r="V2236" s="161"/>
      <c r="W2236" s="161"/>
      <c r="X2236" s="161"/>
      <c r="Y2236" s="161"/>
      <c r="Z2236" s="161"/>
      <c r="AA2236" s="161"/>
      <c r="AB2236" s="161"/>
      <c r="AC2236" s="161"/>
      <c r="AD2236" s="161"/>
      <c r="AE2236" s="161"/>
      <c r="AF2236" s="161"/>
      <c r="AG2236" s="161"/>
      <c r="AH2236" s="161"/>
      <c r="AI2236" s="161"/>
      <c r="AJ2236" s="161"/>
      <c r="AK2236" s="161"/>
      <c r="AL2236" s="161"/>
      <c r="AM2236" s="161"/>
      <c r="AN2236" s="161"/>
      <c r="AO2236" s="161"/>
      <c r="AP2236" s="161"/>
      <c r="AQ2236" s="161"/>
      <c r="AR2236" s="161"/>
      <c r="AS2236" s="161"/>
      <c r="AT2236" s="161"/>
      <c r="AU2236" s="161"/>
      <c r="AV2236" s="161"/>
      <c r="AW2236" s="54"/>
      <c r="AX2236" s="54"/>
      <c r="AY2236" s="54"/>
      <c r="AZ2236" s="54"/>
      <c r="BA2236" s="54"/>
      <c r="BB2236" s="54"/>
      <c r="BC2236" s="54"/>
      <c r="BD2236" s="54"/>
      <c r="BE2236" s="54"/>
      <c r="BF2236" s="54"/>
      <c r="BG2236" s="54"/>
      <c r="BH2236" s="54"/>
      <c r="BI2236" s="54"/>
      <c r="BJ2236" s="54"/>
      <c r="BK2236" s="54"/>
      <c r="BL2236" s="54"/>
      <c r="BM2236" s="54"/>
      <c r="BN2236" s="54"/>
      <c r="BO2236" s="54"/>
      <c r="BP2236" s="54"/>
      <c r="BQ2236" s="54"/>
      <c r="BR2236" s="54"/>
      <c r="BS2236" s="54"/>
      <c r="BT2236" s="54"/>
      <c r="BU2236" s="54"/>
      <c r="BV2236" s="55"/>
      <c r="BW2236" s="55"/>
      <c r="BX2236" s="55"/>
      <c r="BY2236" s="55"/>
      <c r="BZ2236" s="55"/>
      <c r="CA2236" s="55"/>
      <c r="CB2236" s="54"/>
      <c r="CC2236" s="54"/>
      <c r="CD2236" s="54"/>
      <c r="CE2236" s="54"/>
      <c r="CF2236" s="54"/>
      <c r="CG2236" s="54"/>
      <c r="CH2236" s="55"/>
      <c r="CI2236" s="55"/>
      <c r="CJ2236" s="55"/>
      <c r="CK2236" s="55"/>
      <c r="CL2236" s="55"/>
      <c r="CM2236" s="55"/>
      <c r="CN2236" s="55"/>
      <c r="CO2236" s="55"/>
      <c r="CP2236" s="55"/>
      <c r="CQ2236" s="55"/>
      <c r="CR2236" s="55"/>
      <c r="CS2236" s="55"/>
      <c r="CT2236" s="55"/>
      <c r="CU2236" s="55"/>
      <c r="CV2236" s="55"/>
      <c r="CW2236" s="55"/>
      <c r="CX2236" s="55"/>
      <c r="CY2236" s="55"/>
      <c r="CZ2236" s="55"/>
      <c r="DA2236" s="55"/>
      <c r="DB2236" s="55"/>
      <c r="DC2236" s="55"/>
      <c r="DD2236" s="55"/>
      <c r="DE2236" s="55"/>
      <c r="DF2236" s="55"/>
      <c r="DG2236" s="55"/>
      <c r="DH2236" s="55"/>
      <c r="DI2236" s="55"/>
      <c r="DJ2236" s="55"/>
      <c r="DK2236" s="55"/>
      <c r="DL2236" s="55"/>
      <c r="DM2236" s="55"/>
      <c r="DN2236" s="55"/>
      <c r="DO2236" s="55"/>
      <c r="DP2236" s="55"/>
      <c r="DQ2236" s="55"/>
      <c r="DR2236" s="55"/>
      <c r="DS2236" s="55"/>
      <c r="DT2236" s="55"/>
      <c r="DU2236" s="55"/>
      <c r="DV2236" s="55"/>
      <c r="DW2236" s="55"/>
      <c r="DX2236" s="55"/>
      <c r="DY2236" s="55"/>
      <c r="DZ2236" s="55"/>
      <c r="EA2236" s="55"/>
      <c r="EB2236" s="55"/>
      <c r="EC2236" s="55"/>
      <c r="EJ2236" s="55"/>
      <c r="EK2236" s="55"/>
      <c r="EL2236" s="55"/>
      <c r="EM2236" s="55"/>
      <c r="EN2236" s="55"/>
      <c r="EO2236" s="55"/>
      <c r="EP2236" s="55"/>
      <c r="EQ2236" s="55"/>
      <c r="ER2236" s="55"/>
      <c r="ES2236" s="55"/>
      <c r="ET2236" s="55"/>
      <c r="EU2236" s="55"/>
      <c r="EV2236" s="55"/>
      <c r="EW2236" s="55"/>
      <c r="EX2236" s="55"/>
      <c r="EY2236" s="55"/>
      <c r="EZ2236" s="55"/>
      <c r="FA2236" s="55"/>
      <c r="FB2236" s="55"/>
      <c r="FC2236" s="55"/>
      <c r="FD2236" s="55"/>
      <c r="FK2236" s="479"/>
      <c r="FL2236" s="479"/>
      <c r="FM2236" s="479"/>
      <c r="FN2236" s="479"/>
      <c r="FQ2236" s="479"/>
      <c r="FR2236" s="479"/>
      <c r="FS2236" s="479"/>
      <c r="FT2236" s="479"/>
      <c r="FU2236" s="479"/>
      <c r="FV2236" s="479"/>
      <c r="FW2236" s="479"/>
      <c r="FX2236" s="479"/>
      <c r="FY2236" s="479"/>
    </row>
    <row r="2237" spans="1:181" s="135" customFormat="1">
      <c r="A2237" s="165"/>
      <c r="B2237" s="161"/>
      <c r="C2237" s="161"/>
      <c r="D2237" s="161"/>
      <c r="E2237" s="161"/>
      <c r="F2237" s="161"/>
      <c r="G2237" s="161"/>
      <c r="H2237" s="161"/>
      <c r="I2237" s="161"/>
      <c r="J2237" s="161"/>
      <c r="K2237" s="161"/>
      <c r="L2237" s="161"/>
      <c r="M2237" s="161"/>
      <c r="N2237" s="161"/>
      <c r="O2237" s="161"/>
      <c r="P2237" s="161"/>
      <c r="Q2237" s="161"/>
      <c r="R2237" s="161"/>
      <c r="S2237" s="161"/>
      <c r="T2237" s="161"/>
      <c r="U2237" s="161"/>
      <c r="V2237" s="161"/>
      <c r="W2237" s="161"/>
      <c r="X2237" s="161"/>
      <c r="Y2237" s="161"/>
      <c r="Z2237" s="161"/>
      <c r="AA2237" s="161"/>
      <c r="AB2237" s="161"/>
      <c r="AC2237" s="161"/>
      <c r="AD2237" s="161"/>
      <c r="AE2237" s="161"/>
      <c r="AF2237" s="161"/>
      <c r="AG2237" s="161"/>
      <c r="AH2237" s="161"/>
      <c r="AI2237" s="161"/>
      <c r="AJ2237" s="161"/>
      <c r="AK2237" s="161"/>
      <c r="AL2237" s="161"/>
      <c r="AM2237" s="161"/>
      <c r="AN2237" s="161"/>
      <c r="AO2237" s="161"/>
      <c r="AP2237" s="161"/>
      <c r="AQ2237" s="161"/>
      <c r="AR2237" s="161"/>
      <c r="AS2237" s="161"/>
      <c r="AT2237" s="161"/>
      <c r="AU2237" s="161"/>
      <c r="AV2237" s="161"/>
      <c r="AW2237" s="54"/>
      <c r="AX2237" s="54"/>
      <c r="AY2237" s="54"/>
      <c r="AZ2237" s="54"/>
      <c r="BA2237" s="54"/>
      <c r="BB2237" s="54"/>
      <c r="BC2237" s="54"/>
      <c r="BD2237" s="54"/>
      <c r="BE2237" s="54"/>
      <c r="BF2237" s="54"/>
      <c r="BG2237" s="54"/>
      <c r="BH2237" s="54"/>
      <c r="BI2237" s="54"/>
      <c r="BJ2237" s="54"/>
      <c r="BK2237" s="54"/>
      <c r="BL2237" s="54"/>
      <c r="BM2237" s="54"/>
      <c r="BN2237" s="54"/>
      <c r="BO2237" s="54"/>
      <c r="BP2237" s="54"/>
      <c r="BQ2237" s="54"/>
      <c r="BR2237" s="54"/>
      <c r="BS2237" s="54"/>
      <c r="BT2237" s="54"/>
      <c r="BU2237" s="54"/>
      <c r="BV2237" s="55"/>
      <c r="BW2237" s="55"/>
      <c r="BX2237" s="55"/>
      <c r="BY2237" s="55"/>
      <c r="BZ2237" s="55"/>
      <c r="CA2237" s="55"/>
      <c r="CB2237" s="54"/>
      <c r="CC2237" s="54"/>
      <c r="CD2237" s="54"/>
      <c r="CE2237" s="54"/>
      <c r="CF2237" s="54"/>
      <c r="CG2237" s="54"/>
      <c r="CH2237" s="55"/>
      <c r="CI2237" s="55"/>
      <c r="CJ2237" s="55"/>
      <c r="CK2237" s="55"/>
      <c r="CL2237" s="55"/>
      <c r="CM2237" s="55"/>
      <c r="CN2237" s="55"/>
      <c r="CO2237" s="55"/>
      <c r="CP2237" s="55"/>
      <c r="CQ2237" s="55"/>
      <c r="CR2237" s="55"/>
      <c r="CS2237" s="55"/>
      <c r="CT2237" s="55"/>
      <c r="CU2237" s="55"/>
      <c r="CV2237" s="55"/>
      <c r="CW2237" s="55"/>
      <c r="CX2237" s="55"/>
      <c r="CY2237" s="55"/>
      <c r="CZ2237" s="55"/>
      <c r="DA2237" s="55"/>
      <c r="DB2237" s="55"/>
      <c r="DC2237" s="55"/>
      <c r="DD2237" s="55"/>
      <c r="DE2237" s="55"/>
      <c r="DF2237" s="55"/>
      <c r="DG2237" s="55"/>
      <c r="DH2237" s="55"/>
      <c r="DI2237" s="55"/>
      <c r="DJ2237" s="55"/>
      <c r="DK2237" s="55"/>
      <c r="DL2237" s="55"/>
      <c r="DM2237" s="55"/>
      <c r="DN2237" s="55"/>
      <c r="DO2237" s="55"/>
      <c r="DP2237" s="55"/>
      <c r="DQ2237" s="55"/>
      <c r="DR2237" s="55"/>
      <c r="DS2237" s="55"/>
      <c r="DT2237" s="55"/>
      <c r="DU2237" s="55"/>
      <c r="DV2237" s="55"/>
      <c r="DW2237" s="55"/>
      <c r="DX2237" s="55"/>
      <c r="DY2237" s="55"/>
      <c r="DZ2237" s="55"/>
      <c r="EA2237" s="55"/>
      <c r="EB2237" s="55"/>
      <c r="EC2237" s="55"/>
      <c r="EJ2237" s="55"/>
      <c r="EK2237" s="55"/>
      <c r="EL2237" s="55"/>
      <c r="EM2237" s="55"/>
      <c r="EN2237" s="55"/>
      <c r="EO2237" s="55"/>
      <c r="EP2237" s="55"/>
      <c r="EQ2237" s="55"/>
      <c r="ER2237" s="55"/>
      <c r="ES2237" s="55"/>
      <c r="ET2237" s="55"/>
      <c r="EU2237" s="55"/>
      <c r="EV2237" s="55"/>
      <c r="EW2237" s="55"/>
      <c r="EX2237" s="55"/>
      <c r="EY2237" s="55"/>
      <c r="EZ2237" s="55"/>
      <c r="FA2237" s="55"/>
      <c r="FB2237" s="55"/>
      <c r="FC2237" s="55"/>
      <c r="FD2237" s="55"/>
      <c r="FK2237" s="479"/>
      <c r="FL2237" s="479"/>
      <c r="FM2237" s="479"/>
      <c r="FN2237" s="479"/>
      <c r="FQ2237" s="479"/>
      <c r="FR2237" s="479"/>
      <c r="FS2237" s="479"/>
      <c r="FT2237" s="479"/>
      <c r="FU2237" s="479"/>
      <c r="FV2237" s="479"/>
      <c r="FW2237" s="479"/>
      <c r="FX2237" s="479"/>
      <c r="FY2237" s="479"/>
    </row>
    <row r="2238" spans="1:181" s="135" customFormat="1">
      <c r="A2238" s="165"/>
      <c r="B2238" s="161"/>
      <c r="C2238" s="161"/>
      <c r="D2238" s="161"/>
      <c r="E2238" s="161"/>
      <c r="F2238" s="161"/>
      <c r="G2238" s="161"/>
      <c r="H2238" s="161"/>
      <c r="I2238" s="161"/>
      <c r="J2238" s="161"/>
      <c r="K2238" s="161"/>
      <c r="L2238" s="161"/>
      <c r="M2238" s="161"/>
      <c r="N2238" s="161"/>
      <c r="O2238" s="161"/>
      <c r="P2238" s="161"/>
      <c r="Q2238" s="161"/>
      <c r="R2238" s="161"/>
      <c r="S2238" s="161"/>
      <c r="T2238" s="161"/>
      <c r="U2238" s="161"/>
      <c r="V2238" s="161"/>
      <c r="W2238" s="161"/>
      <c r="X2238" s="161"/>
      <c r="Y2238" s="161"/>
      <c r="Z2238" s="161"/>
      <c r="AA2238" s="161"/>
      <c r="AB2238" s="161"/>
      <c r="AC2238" s="161"/>
      <c r="AD2238" s="161"/>
      <c r="AE2238" s="161"/>
      <c r="AF2238" s="161"/>
      <c r="AG2238" s="161"/>
      <c r="AH2238" s="161"/>
      <c r="AI2238" s="161"/>
      <c r="AJ2238" s="161"/>
      <c r="AK2238" s="161"/>
      <c r="AL2238" s="161"/>
      <c r="AM2238" s="161"/>
      <c r="AN2238" s="161"/>
      <c r="AO2238" s="161"/>
      <c r="AP2238" s="161"/>
      <c r="AQ2238" s="161"/>
      <c r="AR2238" s="161"/>
      <c r="AS2238" s="161"/>
      <c r="AT2238" s="161"/>
      <c r="AU2238" s="161"/>
      <c r="AV2238" s="161"/>
      <c r="AW2238" s="54"/>
      <c r="AX2238" s="54"/>
      <c r="AY2238" s="54"/>
      <c r="AZ2238" s="54"/>
      <c r="BA2238" s="54"/>
      <c r="BB2238" s="54"/>
      <c r="BC2238" s="54"/>
      <c r="BD2238" s="54"/>
      <c r="BE2238" s="54"/>
      <c r="BF2238" s="54"/>
      <c r="BG2238" s="54"/>
      <c r="BH2238" s="54"/>
      <c r="BI2238" s="54"/>
      <c r="BJ2238" s="54"/>
      <c r="BK2238" s="54"/>
      <c r="BL2238" s="54"/>
      <c r="BM2238" s="54"/>
      <c r="BN2238" s="54"/>
      <c r="BO2238" s="54"/>
      <c r="BP2238" s="54"/>
      <c r="BQ2238" s="54"/>
      <c r="BR2238" s="54"/>
      <c r="BS2238" s="54"/>
      <c r="BT2238" s="54"/>
      <c r="BU2238" s="54"/>
      <c r="BV2238" s="55"/>
      <c r="BW2238" s="55"/>
      <c r="BX2238" s="55"/>
      <c r="BY2238" s="55"/>
      <c r="BZ2238" s="55"/>
      <c r="CA2238" s="55"/>
      <c r="CB2238" s="54"/>
      <c r="CC2238" s="54"/>
      <c r="CD2238" s="54"/>
      <c r="CE2238" s="54"/>
      <c r="CF2238" s="54"/>
      <c r="CG2238" s="54"/>
      <c r="CH2238" s="55"/>
      <c r="CI2238" s="55"/>
      <c r="CJ2238" s="55"/>
      <c r="CK2238" s="55"/>
      <c r="CL2238" s="55"/>
      <c r="CM2238" s="55"/>
      <c r="CN2238" s="55"/>
      <c r="CO2238" s="55"/>
      <c r="CP2238" s="55"/>
      <c r="CQ2238" s="55"/>
      <c r="CR2238" s="55"/>
      <c r="CS2238" s="55"/>
      <c r="CT2238" s="55"/>
      <c r="CU2238" s="55"/>
      <c r="CV2238" s="55"/>
      <c r="CW2238" s="55"/>
      <c r="CX2238" s="55"/>
      <c r="CY2238" s="55"/>
      <c r="CZ2238" s="55"/>
      <c r="DA2238" s="55"/>
      <c r="DB2238" s="55"/>
      <c r="DC2238" s="55"/>
      <c r="DD2238" s="55"/>
      <c r="DE2238" s="55"/>
      <c r="DF2238" s="55"/>
      <c r="DG2238" s="55"/>
      <c r="DH2238" s="55"/>
      <c r="DI2238" s="55"/>
      <c r="DJ2238" s="55"/>
      <c r="DK2238" s="55"/>
      <c r="DL2238" s="55"/>
      <c r="DM2238" s="55"/>
      <c r="DN2238" s="55"/>
      <c r="DO2238" s="55"/>
      <c r="DP2238" s="55"/>
      <c r="DQ2238" s="55"/>
      <c r="DR2238" s="55"/>
      <c r="DS2238" s="55"/>
      <c r="DT2238" s="55"/>
      <c r="DU2238" s="55"/>
      <c r="DV2238" s="55"/>
      <c r="DW2238" s="55"/>
      <c r="DX2238" s="55"/>
      <c r="DY2238" s="55"/>
      <c r="DZ2238" s="55"/>
      <c r="EA2238" s="55"/>
      <c r="EB2238" s="55"/>
      <c r="EC2238" s="55"/>
      <c r="EJ2238" s="55"/>
      <c r="EK2238" s="55"/>
      <c r="EL2238" s="55"/>
      <c r="EM2238" s="55"/>
      <c r="EN2238" s="55"/>
      <c r="EO2238" s="55"/>
      <c r="EP2238" s="55"/>
      <c r="EQ2238" s="55"/>
      <c r="ER2238" s="55"/>
      <c r="ES2238" s="55"/>
      <c r="ET2238" s="55"/>
      <c r="EU2238" s="55"/>
      <c r="EV2238" s="55"/>
      <c r="EW2238" s="55"/>
      <c r="EX2238" s="55"/>
      <c r="EY2238" s="55"/>
      <c r="EZ2238" s="55"/>
      <c r="FA2238" s="55"/>
      <c r="FB2238" s="55"/>
      <c r="FC2238" s="55"/>
      <c r="FD2238" s="55"/>
      <c r="FK2238" s="479"/>
      <c r="FL2238" s="479"/>
      <c r="FM2238" s="479"/>
      <c r="FN2238" s="479"/>
      <c r="FQ2238" s="479"/>
      <c r="FR2238" s="479"/>
      <c r="FS2238" s="479"/>
      <c r="FT2238" s="479"/>
      <c r="FU2238" s="479"/>
      <c r="FV2238" s="479"/>
      <c r="FW2238" s="479"/>
      <c r="FX2238" s="479"/>
      <c r="FY2238" s="479"/>
    </row>
    <row r="2239" spans="1:181" s="135" customFormat="1">
      <c r="A2239" s="165"/>
      <c r="B2239" s="161"/>
      <c r="C2239" s="161"/>
      <c r="D2239" s="161"/>
      <c r="E2239" s="161"/>
      <c r="F2239" s="161"/>
      <c r="G2239" s="161"/>
      <c r="H2239" s="161"/>
      <c r="I2239" s="161"/>
      <c r="J2239" s="161"/>
      <c r="K2239" s="161"/>
      <c r="L2239" s="161"/>
      <c r="M2239" s="161"/>
      <c r="N2239" s="161"/>
      <c r="O2239" s="161"/>
      <c r="P2239" s="161"/>
      <c r="Q2239" s="161"/>
      <c r="R2239" s="161"/>
      <c r="S2239" s="161"/>
      <c r="T2239" s="161"/>
      <c r="U2239" s="161"/>
      <c r="V2239" s="161"/>
      <c r="W2239" s="161"/>
      <c r="X2239" s="161"/>
      <c r="Y2239" s="161"/>
      <c r="Z2239" s="161"/>
      <c r="AA2239" s="161"/>
      <c r="AB2239" s="161"/>
      <c r="AC2239" s="161"/>
      <c r="AD2239" s="161"/>
      <c r="AE2239" s="161"/>
      <c r="AF2239" s="161"/>
      <c r="AG2239" s="161"/>
      <c r="AH2239" s="161"/>
      <c r="AI2239" s="161"/>
      <c r="AJ2239" s="161"/>
      <c r="AK2239" s="161"/>
      <c r="AL2239" s="161"/>
      <c r="AM2239" s="161"/>
      <c r="AN2239" s="161"/>
      <c r="AO2239" s="161"/>
      <c r="AP2239" s="161"/>
      <c r="AQ2239" s="161"/>
      <c r="AR2239" s="161"/>
      <c r="AS2239" s="161"/>
      <c r="AT2239" s="161"/>
      <c r="AU2239" s="161"/>
      <c r="AV2239" s="161"/>
      <c r="AW2239" s="54"/>
      <c r="AX2239" s="54"/>
      <c r="AY2239" s="54"/>
      <c r="AZ2239" s="54"/>
      <c r="BA2239" s="54"/>
      <c r="BB2239" s="54"/>
      <c r="BC2239" s="54"/>
      <c r="BD2239" s="54"/>
      <c r="BE2239" s="54"/>
      <c r="BF2239" s="54"/>
      <c r="BG2239" s="54"/>
      <c r="BH2239" s="54"/>
      <c r="BI2239" s="54"/>
      <c r="BJ2239" s="54"/>
      <c r="BK2239" s="54"/>
      <c r="BL2239" s="54"/>
      <c r="BM2239" s="54"/>
      <c r="BN2239" s="54"/>
      <c r="BO2239" s="54"/>
      <c r="BP2239" s="54"/>
      <c r="BQ2239" s="54"/>
      <c r="BR2239" s="54"/>
      <c r="BS2239" s="54"/>
      <c r="BT2239" s="54"/>
      <c r="BU2239" s="54"/>
      <c r="BV2239" s="55"/>
      <c r="BW2239" s="55"/>
      <c r="BX2239" s="55"/>
      <c r="BY2239" s="55"/>
      <c r="BZ2239" s="55"/>
      <c r="CA2239" s="55"/>
      <c r="CB2239" s="54"/>
      <c r="CC2239" s="54"/>
      <c r="CD2239" s="54"/>
      <c r="CE2239" s="54"/>
      <c r="CF2239" s="54"/>
      <c r="CG2239" s="54"/>
      <c r="CH2239" s="55"/>
      <c r="CI2239" s="55"/>
      <c r="CJ2239" s="55"/>
      <c r="CK2239" s="55"/>
      <c r="CL2239" s="55"/>
      <c r="CM2239" s="55"/>
      <c r="CN2239" s="55"/>
      <c r="CO2239" s="55"/>
      <c r="CP2239" s="55"/>
      <c r="CQ2239" s="55"/>
      <c r="CR2239" s="55"/>
      <c r="CS2239" s="55"/>
      <c r="CT2239" s="55"/>
      <c r="CU2239" s="55"/>
      <c r="CV2239" s="55"/>
      <c r="CW2239" s="55"/>
      <c r="CX2239" s="55"/>
      <c r="CY2239" s="55"/>
      <c r="CZ2239" s="55"/>
      <c r="DA2239" s="55"/>
      <c r="DB2239" s="55"/>
      <c r="DC2239" s="55"/>
      <c r="DD2239" s="55"/>
      <c r="DE2239" s="55"/>
      <c r="DF2239" s="55"/>
      <c r="DG2239" s="55"/>
      <c r="DH2239" s="55"/>
      <c r="DI2239" s="55"/>
      <c r="DJ2239" s="55"/>
      <c r="DK2239" s="55"/>
      <c r="DL2239" s="55"/>
      <c r="DM2239" s="55"/>
      <c r="DN2239" s="55"/>
      <c r="DO2239" s="55"/>
      <c r="DP2239" s="55"/>
      <c r="DQ2239" s="55"/>
      <c r="DR2239" s="55"/>
      <c r="DS2239" s="55"/>
      <c r="DT2239" s="55"/>
      <c r="DU2239" s="55"/>
      <c r="DV2239" s="55"/>
      <c r="DW2239" s="55"/>
      <c r="DX2239" s="55"/>
      <c r="DY2239" s="55"/>
      <c r="DZ2239" s="55"/>
      <c r="EA2239" s="55"/>
      <c r="EB2239" s="55"/>
      <c r="EC2239" s="55"/>
      <c r="EJ2239" s="55"/>
      <c r="EK2239" s="55"/>
      <c r="EL2239" s="55"/>
      <c r="EM2239" s="55"/>
      <c r="EN2239" s="55"/>
      <c r="EO2239" s="55"/>
      <c r="EP2239" s="55"/>
      <c r="EQ2239" s="55"/>
      <c r="ER2239" s="55"/>
      <c r="ES2239" s="55"/>
      <c r="ET2239" s="55"/>
      <c r="EU2239" s="55"/>
      <c r="EV2239" s="55"/>
      <c r="EW2239" s="55"/>
      <c r="EX2239" s="55"/>
      <c r="EY2239" s="55"/>
      <c r="EZ2239" s="55"/>
      <c r="FA2239" s="55"/>
      <c r="FB2239" s="55"/>
      <c r="FC2239" s="55"/>
      <c r="FD2239" s="55"/>
      <c r="FK2239" s="479"/>
      <c r="FL2239" s="479"/>
      <c r="FM2239" s="479"/>
      <c r="FN2239" s="479"/>
      <c r="FQ2239" s="479"/>
      <c r="FR2239" s="479"/>
      <c r="FS2239" s="479"/>
      <c r="FT2239" s="479"/>
      <c r="FU2239" s="479"/>
      <c r="FV2239" s="479"/>
      <c r="FW2239" s="479"/>
      <c r="FX2239" s="479"/>
      <c r="FY2239" s="479"/>
    </row>
    <row r="2240" spans="1:181" s="135" customFormat="1">
      <c r="A2240" s="165"/>
      <c r="B2240" s="161"/>
      <c r="C2240" s="161"/>
      <c r="D2240" s="161"/>
      <c r="E2240" s="161"/>
      <c r="F2240" s="161"/>
      <c r="G2240" s="161"/>
      <c r="H2240" s="161"/>
      <c r="I2240" s="161"/>
      <c r="J2240" s="161"/>
      <c r="K2240" s="161"/>
      <c r="L2240" s="161"/>
      <c r="M2240" s="161"/>
      <c r="N2240" s="161"/>
      <c r="O2240" s="161"/>
      <c r="P2240" s="161"/>
      <c r="Q2240" s="161"/>
      <c r="R2240" s="161"/>
      <c r="S2240" s="161"/>
      <c r="T2240" s="161"/>
      <c r="U2240" s="161"/>
      <c r="V2240" s="161"/>
      <c r="W2240" s="161"/>
      <c r="X2240" s="161"/>
      <c r="Y2240" s="161"/>
      <c r="Z2240" s="161"/>
      <c r="AA2240" s="161"/>
      <c r="AB2240" s="161"/>
      <c r="AC2240" s="161"/>
      <c r="AD2240" s="161"/>
      <c r="AE2240" s="161"/>
      <c r="AF2240" s="161"/>
      <c r="AG2240" s="161"/>
      <c r="AH2240" s="161"/>
      <c r="AI2240" s="161"/>
      <c r="AJ2240" s="161"/>
      <c r="AK2240" s="161"/>
      <c r="AL2240" s="161"/>
      <c r="AM2240" s="161"/>
      <c r="AN2240" s="161"/>
      <c r="AO2240" s="161"/>
      <c r="AP2240" s="161"/>
      <c r="AQ2240" s="161"/>
      <c r="AR2240" s="161"/>
      <c r="AS2240" s="161"/>
      <c r="AT2240" s="161"/>
      <c r="AU2240" s="161"/>
      <c r="AV2240" s="161"/>
      <c r="AW2240" s="54"/>
      <c r="AX2240" s="54"/>
      <c r="AY2240" s="54"/>
      <c r="AZ2240" s="54"/>
      <c r="BA2240" s="54"/>
      <c r="BB2240" s="54"/>
      <c r="BC2240" s="54"/>
      <c r="BD2240" s="54"/>
      <c r="BE2240" s="54"/>
      <c r="BF2240" s="54"/>
      <c r="BG2240" s="54"/>
      <c r="BH2240" s="54"/>
      <c r="BI2240" s="54"/>
      <c r="BJ2240" s="54"/>
      <c r="BK2240" s="54"/>
      <c r="BL2240" s="54"/>
      <c r="BM2240" s="54"/>
      <c r="BN2240" s="54"/>
      <c r="BO2240" s="54"/>
      <c r="BP2240" s="54"/>
      <c r="BQ2240" s="54"/>
      <c r="BR2240" s="54"/>
      <c r="BS2240" s="54"/>
      <c r="BT2240" s="54"/>
      <c r="BU2240" s="54"/>
      <c r="BV2240" s="55"/>
      <c r="BW2240" s="55"/>
      <c r="BX2240" s="55"/>
      <c r="BY2240" s="55"/>
      <c r="BZ2240" s="55"/>
      <c r="CA2240" s="55"/>
      <c r="CB2240" s="54"/>
      <c r="CC2240" s="54"/>
      <c r="CD2240" s="54"/>
      <c r="CE2240" s="54"/>
      <c r="CF2240" s="54"/>
      <c r="CG2240" s="54"/>
      <c r="CH2240" s="55"/>
      <c r="CI2240" s="55"/>
      <c r="CJ2240" s="55"/>
      <c r="CK2240" s="55"/>
      <c r="CL2240" s="55"/>
      <c r="CM2240" s="55"/>
      <c r="CN2240" s="55"/>
      <c r="CO2240" s="55"/>
      <c r="CP2240" s="55"/>
      <c r="CQ2240" s="55"/>
      <c r="CR2240" s="55"/>
      <c r="CS2240" s="55"/>
      <c r="CT2240" s="55"/>
      <c r="CU2240" s="55"/>
      <c r="CV2240" s="55"/>
      <c r="CW2240" s="55"/>
      <c r="CX2240" s="55"/>
      <c r="CY2240" s="55"/>
      <c r="CZ2240" s="55"/>
      <c r="DA2240" s="55"/>
      <c r="DB2240" s="55"/>
      <c r="DC2240" s="55"/>
      <c r="DD2240" s="55"/>
      <c r="DE2240" s="55"/>
      <c r="DF2240" s="55"/>
      <c r="DG2240" s="55"/>
      <c r="DH2240" s="55"/>
      <c r="DI2240" s="55"/>
      <c r="DJ2240" s="55"/>
      <c r="DK2240" s="55"/>
      <c r="DL2240" s="55"/>
      <c r="DM2240" s="55"/>
      <c r="DN2240" s="55"/>
      <c r="DO2240" s="55"/>
      <c r="DP2240" s="55"/>
      <c r="DQ2240" s="55"/>
      <c r="DR2240" s="55"/>
      <c r="DS2240" s="55"/>
      <c r="DT2240" s="55"/>
      <c r="DU2240" s="55"/>
      <c r="DV2240" s="55"/>
      <c r="DW2240" s="55"/>
      <c r="DX2240" s="55"/>
      <c r="DY2240" s="55"/>
      <c r="DZ2240" s="55"/>
      <c r="EA2240" s="55"/>
      <c r="EB2240" s="55"/>
      <c r="EC2240" s="55"/>
      <c r="EJ2240" s="55"/>
      <c r="EK2240" s="55"/>
      <c r="EL2240" s="55"/>
      <c r="EM2240" s="55"/>
      <c r="EN2240" s="55"/>
      <c r="EO2240" s="55"/>
      <c r="EP2240" s="55"/>
      <c r="EQ2240" s="55"/>
      <c r="ER2240" s="55"/>
      <c r="ES2240" s="55"/>
      <c r="ET2240" s="55"/>
      <c r="EU2240" s="55"/>
      <c r="EV2240" s="55"/>
      <c r="EW2240" s="55"/>
      <c r="EX2240" s="55"/>
      <c r="EY2240" s="55"/>
      <c r="EZ2240" s="55"/>
      <c r="FA2240" s="55"/>
      <c r="FB2240" s="55"/>
      <c r="FC2240" s="55"/>
      <c r="FD2240" s="55"/>
      <c r="FK2240" s="479"/>
      <c r="FL2240" s="479"/>
      <c r="FM2240" s="479"/>
      <c r="FN2240" s="479"/>
      <c r="FQ2240" s="479"/>
      <c r="FR2240" s="479"/>
      <c r="FS2240" s="479"/>
      <c r="FT2240" s="479"/>
      <c r="FU2240" s="479"/>
      <c r="FV2240" s="479"/>
      <c r="FW2240" s="479"/>
      <c r="FX2240" s="479"/>
      <c r="FY2240" s="479"/>
    </row>
    <row r="2241" spans="1:181" s="135" customFormat="1">
      <c r="A2241" s="165"/>
      <c r="B2241" s="161"/>
      <c r="C2241" s="161"/>
      <c r="D2241" s="161"/>
      <c r="E2241" s="161"/>
      <c r="F2241" s="161"/>
      <c r="G2241" s="161"/>
      <c r="H2241" s="161"/>
      <c r="I2241" s="161"/>
      <c r="J2241" s="161"/>
      <c r="K2241" s="161"/>
      <c r="L2241" s="161"/>
      <c r="M2241" s="161"/>
      <c r="N2241" s="161"/>
      <c r="O2241" s="161"/>
      <c r="P2241" s="161"/>
      <c r="Q2241" s="161"/>
      <c r="R2241" s="161"/>
      <c r="S2241" s="161"/>
      <c r="T2241" s="161"/>
      <c r="U2241" s="161"/>
      <c r="V2241" s="161"/>
      <c r="W2241" s="161"/>
      <c r="X2241" s="161"/>
      <c r="Y2241" s="161"/>
      <c r="Z2241" s="161"/>
      <c r="AA2241" s="161"/>
      <c r="AB2241" s="161"/>
      <c r="AC2241" s="161"/>
      <c r="AD2241" s="161"/>
      <c r="AE2241" s="161"/>
      <c r="AF2241" s="161"/>
      <c r="AG2241" s="161"/>
      <c r="AH2241" s="161"/>
      <c r="AI2241" s="161"/>
      <c r="AJ2241" s="161"/>
      <c r="AK2241" s="161"/>
      <c r="AL2241" s="161"/>
      <c r="AM2241" s="161"/>
      <c r="AN2241" s="161"/>
      <c r="AO2241" s="161"/>
      <c r="AP2241" s="161"/>
      <c r="AQ2241" s="161"/>
      <c r="AR2241" s="161"/>
      <c r="AS2241" s="161"/>
      <c r="AT2241" s="161"/>
      <c r="AU2241" s="161"/>
      <c r="AV2241" s="161"/>
      <c r="AW2241" s="54"/>
      <c r="AX2241" s="54"/>
      <c r="AY2241" s="54"/>
      <c r="AZ2241" s="54"/>
      <c r="BA2241" s="54"/>
      <c r="BB2241" s="54"/>
      <c r="BC2241" s="54"/>
      <c r="BD2241" s="54"/>
      <c r="BE2241" s="54"/>
      <c r="BF2241" s="54"/>
      <c r="BG2241" s="54"/>
      <c r="BH2241" s="54"/>
      <c r="BI2241" s="54"/>
      <c r="BJ2241" s="54"/>
      <c r="BK2241" s="54"/>
      <c r="BL2241" s="54"/>
      <c r="BM2241" s="54"/>
      <c r="BN2241" s="54"/>
      <c r="BO2241" s="54"/>
      <c r="BP2241" s="54"/>
      <c r="BQ2241" s="54"/>
      <c r="BR2241" s="54"/>
      <c r="BS2241" s="54"/>
      <c r="BT2241" s="54"/>
      <c r="BU2241" s="54"/>
      <c r="BV2241" s="55"/>
      <c r="BW2241" s="55"/>
      <c r="BX2241" s="55"/>
      <c r="BY2241" s="55"/>
      <c r="BZ2241" s="55"/>
      <c r="CA2241" s="55"/>
      <c r="CB2241" s="54"/>
      <c r="CC2241" s="54"/>
      <c r="CD2241" s="54"/>
      <c r="CE2241" s="54"/>
      <c r="CF2241" s="54"/>
      <c r="CG2241" s="54"/>
      <c r="CH2241" s="55"/>
      <c r="CI2241" s="55"/>
      <c r="CJ2241" s="55"/>
      <c r="CK2241" s="55"/>
      <c r="CL2241" s="55"/>
      <c r="CM2241" s="55"/>
      <c r="CN2241" s="55"/>
      <c r="CO2241" s="55"/>
      <c r="CP2241" s="55"/>
      <c r="CQ2241" s="55"/>
      <c r="CR2241" s="55"/>
      <c r="CS2241" s="55"/>
      <c r="CT2241" s="55"/>
      <c r="CU2241" s="55"/>
      <c r="CV2241" s="55"/>
      <c r="CW2241" s="55"/>
      <c r="CX2241" s="55"/>
      <c r="CY2241" s="55"/>
      <c r="CZ2241" s="55"/>
      <c r="DA2241" s="55"/>
      <c r="DB2241" s="55"/>
      <c r="DC2241" s="55"/>
      <c r="DD2241" s="55"/>
      <c r="DE2241" s="55"/>
      <c r="DF2241" s="55"/>
      <c r="DG2241" s="55"/>
      <c r="DH2241" s="55"/>
      <c r="DI2241" s="55"/>
      <c r="DJ2241" s="55"/>
      <c r="DK2241" s="55"/>
      <c r="DL2241" s="55"/>
      <c r="DM2241" s="55"/>
      <c r="DN2241" s="55"/>
      <c r="DO2241" s="55"/>
      <c r="DP2241" s="55"/>
      <c r="DQ2241" s="55"/>
      <c r="DR2241" s="55"/>
      <c r="DS2241" s="55"/>
      <c r="DT2241" s="55"/>
      <c r="DU2241" s="55"/>
      <c r="DV2241" s="55"/>
      <c r="DW2241" s="55"/>
      <c r="DX2241" s="55"/>
      <c r="DY2241" s="55"/>
      <c r="DZ2241" s="55"/>
      <c r="EA2241" s="55"/>
      <c r="EB2241" s="55"/>
      <c r="EC2241" s="55"/>
      <c r="EJ2241" s="55"/>
      <c r="EK2241" s="55"/>
      <c r="EL2241" s="55"/>
      <c r="EM2241" s="55"/>
      <c r="EN2241" s="55"/>
      <c r="EO2241" s="55"/>
      <c r="EP2241" s="55"/>
      <c r="EQ2241" s="55"/>
      <c r="ER2241" s="55"/>
      <c r="ES2241" s="55"/>
      <c r="ET2241" s="55"/>
      <c r="EU2241" s="55"/>
      <c r="EV2241" s="55"/>
      <c r="EW2241" s="55"/>
      <c r="EX2241" s="55"/>
      <c r="EY2241" s="55"/>
      <c r="EZ2241" s="55"/>
      <c r="FA2241" s="55"/>
      <c r="FB2241" s="55"/>
      <c r="FC2241" s="55"/>
      <c r="FD2241" s="55"/>
      <c r="FK2241" s="479"/>
      <c r="FL2241" s="479"/>
      <c r="FM2241" s="479"/>
      <c r="FN2241" s="479"/>
      <c r="FQ2241" s="479"/>
      <c r="FR2241" s="479"/>
      <c r="FS2241" s="479"/>
      <c r="FT2241" s="479"/>
      <c r="FU2241" s="479"/>
      <c r="FV2241" s="479"/>
      <c r="FW2241" s="479"/>
      <c r="FX2241" s="479"/>
      <c r="FY2241" s="479"/>
    </row>
    <row r="2242" spans="1:181" s="135" customFormat="1">
      <c r="A2242" s="165"/>
      <c r="B2242" s="161"/>
      <c r="C2242" s="161"/>
      <c r="D2242" s="161"/>
      <c r="E2242" s="161"/>
      <c r="F2242" s="161"/>
      <c r="G2242" s="161"/>
      <c r="H2242" s="161"/>
      <c r="I2242" s="161"/>
      <c r="J2242" s="161"/>
      <c r="K2242" s="161"/>
      <c r="L2242" s="161"/>
      <c r="M2242" s="161"/>
      <c r="N2242" s="161"/>
      <c r="O2242" s="161"/>
      <c r="P2242" s="161"/>
      <c r="Q2242" s="161"/>
      <c r="R2242" s="161"/>
      <c r="S2242" s="161"/>
      <c r="T2242" s="161"/>
      <c r="U2242" s="161"/>
      <c r="V2242" s="161"/>
      <c r="W2242" s="161"/>
      <c r="X2242" s="161"/>
      <c r="Y2242" s="161"/>
      <c r="Z2242" s="161"/>
      <c r="AA2242" s="161"/>
      <c r="AB2242" s="161"/>
      <c r="AC2242" s="161"/>
      <c r="AD2242" s="161"/>
      <c r="AE2242" s="161"/>
      <c r="AF2242" s="161"/>
      <c r="AG2242" s="161"/>
      <c r="AH2242" s="161"/>
      <c r="AI2242" s="161"/>
      <c r="AJ2242" s="161"/>
      <c r="AK2242" s="161"/>
      <c r="AL2242" s="161"/>
      <c r="AM2242" s="161"/>
      <c r="AN2242" s="161"/>
      <c r="AO2242" s="161"/>
      <c r="AP2242" s="161"/>
      <c r="AQ2242" s="161"/>
      <c r="AR2242" s="161"/>
      <c r="AS2242" s="161"/>
      <c r="AT2242" s="161"/>
      <c r="AU2242" s="161"/>
      <c r="AV2242" s="161"/>
      <c r="AW2242" s="54"/>
      <c r="AX2242" s="54"/>
      <c r="AY2242" s="54"/>
      <c r="AZ2242" s="54"/>
      <c r="BA2242" s="54"/>
      <c r="BB2242" s="54"/>
      <c r="BC2242" s="54"/>
      <c r="BD2242" s="54"/>
      <c r="BE2242" s="54"/>
      <c r="BF2242" s="54"/>
      <c r="BG2242" s="54"/>
      <c r="BH2242" s="54"/>
      <c r="BI2242" s="54"/>
      <c r="BJ2242" s="54"/>
      <c r="BK2242" s="54"/>
      <c r="BL2242" s="54"/>
      <c r="BM2242" s="54"/>
      <c r="BN2242" s="54"/>
      <c r="BO2242" s="54"/>
      <c r="BP2242" s="54"/>
      <c r="BQ2242" s="54"/>
      <c r="BR2242" s="54"/>
      <c r="BS2242" s="54"/>
      <c r="BT2242" s="54"/>
      <c r="BU2242" s="54"/>
      <c r="BV2242" s="55"/>
      <c r="BW2242" s="55"/>
      <c r="BX2242" s="55"/>
      <c r="BY2242" s="55"/>
      <c r="BZ2242" s="55"/>
      <c r="CA2242" s="55"/>
      <c r="CB2242" s="54"/>
      <c r="CC2242" s="54"/>
      <c r="CD2242" s="54"/>
      <c r="CE2242" s="54"/>
      <c r="CF2242" s="54"/>
      <c r="CG2242" s="54"/>
      <c r="CH2242" s="55"/>
      <c r="CI2242" s="55"/>
      <c r="CJ2242" s="55"/>
      <c r="CK2242" s="55"/>
      <c r="CL2242" s="55"/>
      <c r="CM2242" s="55"/>
      <c r="CN2242" s="55"/>
      <c r="CO2242" s="55"/>
      <c r="CP2242" s="55"/>
      <c r="CQ2242" s="55"/>
      <c r="CR2242" s="55"/>
      <c r="CS2242" s="55"/>
      <c r="CT2242" s="55"/>
      <c r="CU2242" s="55"/>
      <c r="CV2242" s="55"/>
      <c r="CW2242" s="55"/>
      <c r="CX2242" s="55"/>
      <c r="CY2242" s="55"/>
      <c r="CZ2242" s="55"/>
      <c r="DA2242" s="55"/>
      <c r="DB2242" s="55"/>
      <c r="DC2242" s="55"/>
      <c r="DD2242" s="55"/>
      <c r="DE2242" s="55"/>
      <c r="DF2242" s="55"/>
      <c r="DG2242" s="55"/>
      <c r="DH2242" s="55"/>
      <c r="DI2242" s="55"/>
      <c r="DJ2242" s="55"/>
      <c r="DK2242" s="55"/>
      <c r="DL2242" s="55"/>
      <c r="DM2242" s="55"/>
      <c r="DN2242" s="55"/>
      <c r="DO2242" s="55"/>
      <c r="DP2242" s="55"/>
      <c r="DQ2242" s="55"/>
      <c r="DR2242" s="55"/>
      <c r="DS2242" s="55"/>
      <c r="DT2242" s="55"/>
      <c r="DU2242" s="55"/>
      <c r="DV2242" s="55"/>
      <c r="DW2242" s="55"/>
      <c r="DX2242" s="55"/>
      <c r="DY2242" s="55"/>
      <c r="DZ2242" s="55"/>
      <c r="EA2242" s="55"/>
      <c r="EB2242" s="55"/>
      <c r="EC2242" s="55"/>
      <c r="EJ2242" s="55"/>
      <c r="EK2242" s="55"/>
      <c r="EL2242" s="55"/>
      <c r="EM2242" s="55"/>
      <c r="EN2242" s="55"/>
      <c r="EO2242" s="55"/>
      <c r="EP2242" s="55"/>
      <c r="EQ2242" s="55"/>
      <c r="ER2242" s="55"/>
      <c r="ES2242" s="55"/>
      <c r="ET2242" s="55"/>
      <c r="EU2242" s="55"/>
      <c r="EV2242" s="55"/>
      <c r="EW2242" s="55"/>
      <c r="EX2242" s="55"/>
      <c r="EY2242" s="55"/>
      <c r="EZ2242" s="55"/>
      <c r="FA2242" s="55"/>
      <c r="FB2242" s="55"/>
      <c r="FC2242" s="55"/>
      <c r="FD2242" s="55"/>
      <c r="FK2242" s="479"/>
      <c r="FL2242" s="479"/>
      <c r="FM2242" s="479"/>
      <c r="FN2242" s="479"/>
      <c r="FQ2242" s="479"/>
      <c r="FR2242" s="479"/>
      <c r="FS2242" s="479"/>
      <c r="FT2242" s="479"/>
      <c r="FU2242" s="479"/>
      <c r="FV2242" s="479"/>
      <c r="FW2242" s="479"/>
      <c r="FX2242" s="479"/>
      <c r="FY2242" s="479"/>
    </row>
    <row r="2243" spans="1:181" s="135" customFormat="1">
      <c r="A2243" s="165"/>
      <c r="B2243" s="161"/>
      <c r="C2243" s="161"/>
      <c r="D2243" s="161"/>
      <c r="E2243" s="161"/>
      <c r="F2243" s="161"/>
      <c r="G2243" s="161"/>
      <c r="H2243" s="161"/>
      <c r="I2243" s="161"/>
      <c r="J2243" s="161"/>
      <c r="K2243" s="161"/>
      <c r="L2243" s="161"/>
      <c r="M2243" s="161"/>
      <c r="N2243" s="161"/>
      <c r="O2243" s="161"/>
      <c r="P2243" s="161"/>
      <c r="Q2243" s="161"/>
      <c r="R2243" s="161"/>
      <c r="S2243" s="161"/>
      <c r="T2243" s="161"/>
      <c r="U2243" s="161"/>
      <c r="V2243" s="161"/>
      <c r="W2243" s="161"/>
      <c r="X2243" s="161"/>
      <c r="Y2243" s="161"/>
      <c r="Z2243" s="161"/>
      <c r="AA2243" s="161"/>
      <c r="AB2243" s="161"/>
      <c r="AC2243" s="161"/>
      <c r="AD2243" s="161"/>
      <c r="AE2243" s="161"/>
      <c r="AF2243" s="161"/>
      <c r="AG2243" s="161"/>
      <c r="AH2243" s="161"/>
      <c r="AI2243" s="161"/>
      <c r="AJ2243" s="161"/>
      <c r="AK2243" s="161"/>
      <c r="AL2243" s="161"/>
      <c r="AM2243" s="161"/>
      <c r="AN2243" s="161"/>
      <c r="AO2243" s="161"/>
      <c r="AP2243" s="161"/>
      <c r="AQ2243" s="161"/>
      <c r="AR2243" s="161"/>
      <c r="AS2243" s="161"/>
      <c r="AT2243" s="161"/>
      <c r="AU2243" s="161"/>
      <c r="AV2243" s="161"/>
      <c r="AW2243" s="54"/>
      <c r="AX2243" s="54"/>
      <c r="AY2243" s="54"/>
      <c r="AZ2243" s="54"/>
      <c r="BA2243" s="54"/>
      <c r="BB2243" s="54"/>
      <c r="BC2243" s="54"/>
      <c r="BD2243" s="54"/>
      <c r="BE2243" s="54"/>
      <c r="BF2243" s="54"/>
      <c r="BG2243" s="54"/>
      <c r="BH2243" s="54"/>
      <c r="BI2243" s="54"/>
      <c r="BJ2243" s="54"/>
      <c r="BK2243" s="54"/>
      <c r="BL2243" s="54"/>
      <c r="BM2243" s="54"/>
      <c r="BN2243" s="54"/>
      <c r="BO2243" s="54"/>
      <c r="BP2243" s="54"/>
      <c r="BQ2243" s="54"/>
      <c r="BR2243" s="54"/>
      <c r="BS2243" s="54"/>
      <c r="BT2243" s="54"/>
      <c r="BU2243" s="54"/>
      <c r="BV2243" s="55"/>
      <c r="BW2243" s="55"/>
      <c r="BX2243" s="55"/>
      <c r="BY2243" s="55"/>
      <c r="BZ2243" s="55"/>
      <c r="CA2243" s="55"/>
      <c r="CB2243" s="54"/>
      <c r="CC2243" s="54"/>
      <c r="CD2243" s="54"/>
      <c r="CE2243" s="54"/>
      <c r="CF2243" s="54"/>
      <c r="CG2243" s="54"/>
      <c r="CH2243" s="55"/>
      <c r="CI2243" s="55"/>
      <c r="CJ2243" s="55"/>
      <c r="CK2243" s="55"/>
      <c r="CL2243" s="55"/>
      <c r="CM2243" s="55"/>
      <c r="CN2243" s="55"/>
      <c r="CO2243" s="55"/>
      <c r="CP2243" s="55"/>
      <c r="CQ2243" s="55"/>
      <c r="CR2243" s="55"/>
      <c r="CS2243" s="55"/>
      <c r="CT2243" s="55"/>
      <c r="CU2243" s="55"/>
      <c r="CV2243" s="55"/>
      <c r="CW2243" s="55"/>
      <c r="CX2243" s="55"/>
      <c r="CY2243" s="55"/>
      <c r="CZ2243" s="55"/>
      <c r="DA2243" s="55"/>
      <c r="DB2243" s="55"/>
      <c r="DC2243" s="55"/>
      <c r="DD2243" s="55"/>
      <c r="DE2243" s="55"/>
      <c r="DF2243" s="55"/>
      <c r="DG2243" s="55"/>
      <c r="DH2243" s="55"/>
      <c r="DI2243" s="55"/>
      <c r="DJ2243" s="55"/>
      <c r="DK2243" s="55"/>
      <c r="DL2243" s="55"/>
      <c r="DM2243" s="55"/>
      <c r="DN2243" s="55"/>
      <c r="DO2243" s="55"/>
      <c r="DP2243" s="55"/>
      <c r="DQ2243" s="55"/>
      <c r="DR2243" s="55"/>
      <c r="DS2243" s="55"/>
      <c r="DT2243" s="55"/>
      <c r="DU2243" s="55"/>
      <c r="DV2243" s="55"/>
      <c r="DW2243" s="55"/>
      <c r="DX2243" s="55"/>
      <c r="DY2243" s="55"/>
      <c r="DZ2243" s="55"/>
      <c r="EA2243" s="55"/>
      <c r="EB2243" s="55"/>
      <c r="EC2243" s="55"/>
      <c r="EJ2243" s="55"/>
      <c r="EK2243" s="55"/>
      <c r="EL2243" s="55"/>
      <c r="EM2243" s="55"/>
      <c r="EN2243" s="55"/>
      <c r="EO2243" s="55"/>
      <c r="EP2243" s="55"/>
      <c r="EQ2243" s="55"/>
      <c r="ER2243" s="55"/>
      <c r="ES2243" s="55"/>
      <c r="ET2243" s="55"/>
      <c r="EU2243" s="55"/>
      <c r="EV2243" s="55"/>
      <c r="EW2243" s="55"/>
      <c r="EX2243" s="55"/>
      <c r="EY2243" s="55"/>
      <c r="EZ2243" s="55"/>
      <c r="FA2243" s="55"/>
      <c r="FB2243" s="55"/>
      <c r="FC2243" s="55"/>
      <c r="FD2243" s="55"/>
      <c r="FK2243" s="479"/>
      <c r="FL2243" s="479"/>
      <c r="FM2243" s="479"/>
      <c r="FN2243" s="479"/>
      <c r="FQ2243" s="479"/>
      <c r="FR2243" s="479"/>
      <c r="FS2243" s="479"/>
      <c r="FT2243" s="479"/>
      <c r="FU2243" s="479"/>
      <c r="FV2243" s="479"/>
      <c r="FW2243" s="479"/>
      <c r="FX2243" s="479"/>
      <c r="FY2243" s="479"/>
    </row>
    <row r="2244" spans="1:181" s="135" customFormat="1">
      <c r="A2244" s="165"/>
      <c r="B2244" s="161"/>
      <c r="C2244" s="161"/>
      <c r="D2244" s="161"/>
      <c r="E2244" s="161"/>
      <c r="F2244" s="161"/>
      <c r="G2244" s="161"/>
      <c r="H2244" s="161"/>
      <c r="I2244" s="161"/>
      <c r="J2244" s="161"/>
      <c r="K2244" s="161"/>
      <c r="L2244" s="161"/>
      <c r="M2244" s="161"/>
      <c r="N2244" s="161"/>
      <c r="O2244" s="161"/>
      <c r="P2244" s="161"/>
      <c r="Q2244" s="161"/>
      <c r="R2244" s="161"/>
      <c r="S2244" s="161"/>
      <c r="T2244" s="161"/>
      <c r="U2244" s="161"/>
      <c r="V2244" s="161"/>
      <c r="W2244" s="161"/>
      <c r="X2244" s="161"/>
      <c r="Y2244" s="161"/>
      <c r="Z2244" s="161"/>
      <c r="AA2244" s="161"/>
      <c r="AB2244" s="161"/>
      <c r="AC2244" s="161"/>
      <c r="AD2244" s="161"/>
      <c r="AE2244" s="161"/>
      <c r="AF2244" s="161"/>
      <c r="AG2244" s="161"/>
      <c r="AH2244" s="161"/>
      <c r="AI2244" s="161"/>
      <c r="AJ2244" s="161"/>
      <c r="AK2244" s="161"/>
      <c r="AL2244" s="161"/>
      <c r="AM2244" s="161"/>
      <c r="AN2244" s="161"/>
      <c r="AO2244" s="161"/>
      <c r="AP2244" s="161"/>
      <c r="AQ2244" s="161"/>
      <c r="AR2244" s="161"/>
      <c r="AS2244" s="161"/>
      <c r="AT2244" s="161"/>
      <c r="AU2244" s="161"/>
      <c r="AV2244" s="161"/>
      <c r="AW2244" s="54"/>
      <c r="AX2244" s="54"/>
      <c r="AY2244" s="54"/>
      <c r="AZ2244" s="54"/>
      <c r="BA2244" s="54"/>
      <c r="BB2244" s="54"/>
      <c r="BC2244" s="54"/>
      <c r="BD2244" s="54"/>
      <c r="BE2244" s="54"/>
      <c r="BF2244" s="54"/>
      <c r="BG2244" s="54"/>
      <c r="BH2244" s="54"/>
      <c r="BI2244" s="54"/>
      <c r="BJ2244" s="54"/>
      <c r="BK2244" s="54"/>
      <c r="BL2244" s="54"/>
      <c r="BM2244" s="54"/>
      <c r="BN2244" s="54"/>
      <c r="BO2244" s="54"/>
      <c r="BP2244" s="54"/>
      <c r="BQ2244" s="54"/>
      <c r="BR2244" s="54"/>
      <c r="BS2244" s="54"/>
      <c r="BT2244" s="54"/>
      <c r="BU2244" s="54"/>
      <c r="BV2244" s="55"/>
      <c r="BW2244" s="55"/>
      <c r="BX2244" s="55"/>
      <c r="BY2244" s="55"/>
      <c r="BZ2244" s="55"/>
      <c r="CA2244" s="55"/>
      <c r="CB2244" s="54"/>
      <c r="CC2244" s="54"/>
      <c r="CD2244" s="54"/>
      <c r="CE2244" s="54"/>
      <c r="CF2244" s="54"/>
      <c r="CG2244" s="54"/>
      <c r="CH2244" s="55"/>
      <c r="CI2244" s="55"/>
      <c r="CJ2244" s="55"/>
      <c r="CK2244" s="55"/>
      <c r="CL2244" s="55"/>
      <c r="CM2244" s="55"/>
      <c r="CN2244" s="55"/>
      <c r="CO2244" s="55"/>
      <c r="CP2244" s="55"/>
      <c r="CQ2244" s="55"/>
      <c r="CR2244" s="55"/>
      <c r="CS2244" s="55"/>
      <c r="CT2244" s="55"/>
      <c r="CU2244" s="55"/>
      <c r="CV2244" s="55"/>
      <c r="CW2244" s="55"/>
      <c r="CX2244" s="55"/>
      <c r="CY2244" s="55"/>
      <c r="CZ2244" s="55"/>
      <c r="DA2244" s="55"/>
      <c r="DB2244" s="55"/>
      <c r="DC2244" s="55"/>
      <c r="DD2244" s="55"/>
      <c r="DE2244" s="55"/>
      <c r="DF2244" s="55"/>
      <c r="DG2244" s="55"/>
      <c r="DH2244" s="55"/>
      <c r="DI2244" s="55"/>
      <c r="DJ2244" s="55"/>
      <c r="DK2244" s="55"/>
      <c r="DL2244" s="55"/>
      <c r="DM2244" s="55"/>
      <c r="DN2244" s="55"/>
      <c r="DO2244" s="55"/>
      <c r="DP2244" s="55"/>
      <c r="DQ2244" s="55"/>
      <c r="DR2244" s="55"/>
      <c r="DS2244" s="55"/>
      <c r="DT2244" s="55"/>
      <c r="DU2244" s="55"/>
      <c r="DV2244" s="55"/>
      <c r="DW2244" s="55"/>
      <c r="DX2244" s="55"/>
      <c r="DY2244" s="55"/>
      <c r="DZ2244" s="55"/>
      <c r="EA2244" s="55"/>
      <c r="EB2244" s="55"/>
      <c r="EC2244" s="55"/>
      <c r="EJ2244" s="55"/>
      <c r="EK2244" s="55"/>
      <c r="EL2244" s="55"/>
      <c r="EM2244" s="55"/>
      <c r="EN2244" s="55"/>
      <c r="EO2244" s="55"/>
      <c r="EP2244" s="55"/>
      <c r="EQ2244" s="55"/>
      <c r="ER2244" s="55"/>
      <c r="ES2244" s="55"/>
      <c r="ET2244" s="55"/>
      <c r="EU2244" s="55"/>
      <c r="EV2244" s="55"/>
      <c r="EW2244" s="55"/>
      <c r="EX2244" s="55"/>
      <c r="EY2244" s="55"/>
      <c r="EZ2244" s="55"/>
      <c r="FA2244" s="55"/>
      <c r="FB2244" s="55"/>
      <c r="FC2244" s="55"/>
      <c r="FD2244" s="55"/>
      <c r="FK2244" s="479"/>
      <c r="FL2244" s="479"/>
      <c r="FM2244" s="479"/>
      <c r="FN2244" s="479"/>
      <c r="FQ2244" s="479"/>
      <c r="FR2244" s="479"/>
      <c r="FS2244" s="479"/>
      <c r="FT2244" s="479"/>
      <c r="FU2244" s="479"/>
      <c r="FV2244" s="479"/>
      <c r="FW2244" s="479"/>
      <c r="FX2244" s="479"/>
      <c r="FY2244" s="479"/>
    </row>
    <row r="2245" spans="1:181" s="135" customFormat="1">
      <c r="A2245" s="165"/>
      <c r="B2245" s="161"/>
      <c r="C2245" s="161"/>
      <c r="D2245" s="161"/>
      <c r="E2245" s="161"/>
      <c r="F2245" s="161"/>
      <c r="G2245" s="161"/>
      <c r="H2245" s="161"/>
      <c r="I2245" s="161"/>
      <c r="J2245" s="161"/>
      <c r="K2245" s="161"/>
      <c r="L2245" s="161"/>
      <c r="M2245" s="161"/>
      <c r="N2245" s="161"/>
      <c r="O2245" s="161"/>
      <c r="P2245" s="161"/>
      <c r="Q2245" s="161"/>
      <c r="R2245" s="161"/>
      <c r="S2245" s="161"/>
      <c r="T2245" s="161"/>
      <c r="U2245" s="161"/>
      <c r="V2245" s="161"/>
      <c r="W2245" s="161"/>
      <c r="X2245" s="161"/>
      <c r="Y2245" s="161"/>
      <c r="Z2245" s="161"/>
      <c r="AA2245" s="161"/>
      <c r="AB2245" s="161"/>
      <c r="AC2245" s="161"/>
      <c r="AD2245" s="161"/>
      <c r="AE2245" s="161"/>
      <c r="AF2245" s="161"/>
      <c r="AG2245" s="161"/>
      <c r="AH2245" s="161"/>
      <c r="AI2245" s="161"/>
      <c r="AJ2245" s="161"/>
      <c r="AK2245" s="161"/>
      <c r="AL2245" s="161"/>
      <c r="AM2245" s="161"/>
      <c r="AN2245" s="161"/>
      <c r="AO2245" s="161"/>
      <c r="AP2245" s="161"/>
      <c r="AQ2245" s="161"/>
      <c r="AR2245" s="161"/>
      <c r="AS2245" s="161"/>
      <c r="AT2245" s="161"/>
      <c r="AU2245" s="161"/>
      <c r="AV2245" s="161"/>
      <c r="AW2245" s="54"/>
      <c r="AX2245" s="54"/>
      <c r="AY2245" s="54"/>
      <c r="AZ2245" s="54"/>
      <c r="BA2245" s="54"/>
      <c r="BB2245" s="54"/>
      <c r="BC2245" s="54"/>
      <c r="BD2245" s="54"/>
      <c r="BE2245" s="54"/>
      <c r="BF2245" s="54"/>
      <c r="BG2245" s="54"/>
      <c r="BH2245" s="54"/>
      <c r="BI2245" s="54"/>
      <c r="BJ2245" s="54"/>
      <c r="BK2245" s="54"/>
      <c r="BL2245" s="54"/>
      <c r="BM2245" s="54"/>
      <c r="BN2245" s="54"/>
      <c r="BO2245" s="54"/>
      <c r="BP2245" s="54"/>
      <c r="BQ2245" s="54"/>
      <c r="BR2245" s="54"/>
      <c r="BS2245" s="54"/>
      <c r="BT2245" s="54"/>
      <c r="BU2245" s="54"/>
      <c r="BV2245" s="55"/>
      <c r="BW2245" s="55"/>
      <c r="BX2245" s="55"/>
      <c r="BY2245" s="55"/>
      <c r="BZ2245" s="55"/>
      <c r="CA2245" s="55"/>
      <c r="CB2245" s="54"/>
      <c r="CC2245" s="54"/>
      <c r="CD2245" s="54"/>
      <c r="CE2245" s="54"/>
      <c r="CF2245" s="54"/>
      <c r="CG2245" s="54"/>
      <c r="CH2245" s="55"/>
      <c r="CI2245" s="55"/>
      <c r="CJ2245" s="55"/>
      <c r="CK2245" s="55"/>
      <c r="CL2245" s="55"/>
      <c r="CM2245" s="55"/>
      <c r="CN2245" s="55"/>
      <c r="CO2245" s="55"/>
      <c r="CP2245" s="55"/>
      <c r="CQ2245" s="55"/>
      <c r="CR2245" s="55"/>
      <c r="CS2245" s="55"/>
      <c r="CT2245" s="55"/>
      <c r="CU2245" s="55"/>
      <c r="CV2245" s="55"/>
      <c r="CW2245" s="55"/>
      <c r="CX2245" s="55"/>
      <c r="CY2245" s="55"/>
      <c r="CZ2245" s="55"/>
      <c r="DA2245" s="55"/>
      <c r="DB2245" s="55"/>
      <c r="DC2245" s="55"/>
      <c r="DD2245" s="55"/>
      <c r="DE2245" s="55"/>
      <c r="DF2245" s="55"/>
      <c r="DG2245" s="55"/>
      <c r="DH2245" s="55"/>
      <c r="DI2245" s="55"/>
      <c r="DJ2245" s="55"/>
      <c r="DK2245" s="55"/>
      <c r="DL2245" s="55"/>
      <c r="DM2245" s="55"/>
      <c r="DN2245" s="55"/>
      <c r="DO2245" s="55"/>
      <c r="DP2245" s="55"/>
      <c r="DQ2245" s="55"/>
      <c r="DR2245" s="55"/>
      <c r="DS2245" s="55"/>
      <c r="DT2245" s="55"/>
      <c r="DU2245" s="55"/>
      <c r="DV2245" s="55"/>
      <c r="DW2245" s="55"/>
      <c r="DX2245" s="55"/>
      <c r="DY2245" s="55"/>
      <c r="DZ2245" s="55"/>
      <c r="EA2245" s="55"/>
      <c r="EB2245" s="55"/>
      <c r="EC2245" s="55"/>
      <c r="EJ2245" s="55"/>
      <c r="EK2245" s="55"/>
      <c r="EL2245" s="55"/>
      <c r="EM2245" s="55"/>
      <c r="EN2245" s="55"/>
      <c r="EO2245" s="55"/>
      <c r="EP2245" s="55"/>
      <c r="EQ2245" s="55"/>
      <c r="ER2245" s="55"/>
      <c r="ES2245" s="55"/>
      <c r="ET2245" s="55"/>
      <c r="EU2245" s="55"/>
      <c r="EV2245" s="55"/>
      <c r="EW2245" s="55"/>
      <c r="EX2245" s="55"/>
      <c r="EY2245" s="55"/>
      <c r="EZ2245" s="55"/>
      <c r="FA2245" s="55"/>
      <c r="FB2245" s="55"/>
      <c r="FC2245" s="55"/>
      <c r="FD2245" s="55"/>
      <c r="FK2245" s="479"/>
      <c r="FL2245" s="479"/>
      <c r="FM2245" s="479"/>
      <c r="FN2245" s="479"/>
      <c r="FQ2245" s="479"/>
      <c r="FR2245" s="479"/>
      <c r="FS2245" s="479"/>
      <c r="FT2245" s="479"/>
      <c r="FU2245" s="479"/>
      <c r="FV2245" s="479"/>
      <c r="FW2245" s="479"/>
      <c r="FX2245" s="479"/>
      <c r="FY2245" s="479"/>
    </row>
    <row r="2246" spans="1:181" s="135" customFormat="1">
      <c r="A2246" s="165"/>
      <c r="B2246" s="161"/>
      <c r="C2246" s="161"/>
      <c r="D2246" s="161"/>
      <c r="E2246" s="161"/>
      <c r="F2246" s="161"/>
      <c r="G2246" s="161"/>
      <c r="H2246" s="161"/>
      <c r="I2246" s="161"/>
      <c r="J2246" s="161"/>
      <c r="K2246" s="161"/>
      <c r="L2246" s="161"/>
      <c r="M2246" s="161"/>
      <c r="N2246" s="161"/>
      <c r="O2246" s="161"/>
      <c r="P2246" s="161"/>
      <c r="Q2246" s="161"/>
      <c r="R2246" s="161"/>
      <c r="S2246" s="161"/>
      <c r="T2246" s="161"/>
      <c r="U2246" s="161"/>
      <c r="V2246" s="161"/>
      <c r="W2246" s="161"/>
      <c r="X2246" s="161"/>
      <c r="Y2246" s="161"/>
      <c r="Z2246" s="161"/>
      <c r="AA2246" s="161"/>
      <c r="AB2246" s="161"/>
      <c r="AC2246" s="161"/>
      <c r="AD2246" s="161"/>
      <c r="AE2246" s="161"/>
      <c r="AF2246" s="161"/>
      <c r="AG2246" s="161"/>
      <c r="AH2246" s="161"/>
      <c r="AI2246" s="161"/>
      <c r="AJ2246" s="161"/>
      <c r="AK2246" s="161"/>
      <c r="AL2246" s="161"/>
      <c r="AM2246" s="161"/>
      <c r="AN2246" s="161"/>
      <c r="AO2246" s="161"/>
      <c r="AP2246" s="161"/>
      <c r="AQ2246" s="161"/>
      <c r="AR2246" s="161"/>
      <c r="AS2246" s="161"/>
      <c r="AT2246" s="161"/>
      <c r="AU2246" s="161"/>
      <c r="AV2246" s="161"/>
      <c r="AW2246" s="54"/>
      <c r="AX2246" s="54"/>
      <c r="AY2246" s="54"/>
      <c r="AZ2246" s="54"/>
      <c r="BA2246" s="54"/>
      <c r="BB2246" s="54"/>
      <c r="BC2246" s="54"/>
      <c r="BD2246" s="54"/>
      <c r="BE2246" s="54"/>
      <c r="BF2246" s="54"/>
      <c r="BG2246" s="54"/>
      <c r="BH2246" s="54"/>
      <c r="BI2246" s="54"/>
      <c r="BJ2246" s="54"/>
      <c r="BK2246" s="54"/>
      <c r="BL2246" s="54"/>
      <c r="BM2246" s="54"/>
      <c r="BN2246" s="54"/>
      <c r="BO2246" s="54"/>
      <c r="BP2246" s="54"/>
      <c r="BQ2246" s="54"/>
      <c r="BR2246" s="54"/>
      <c r="BS2246" s="54"/>
      <c r="BT2246" s="54"/>
      <c r="BU2246" s="54"/>
      <c r="BV2246" s="55"/>
      <c r="BW2246" s="55"/>
      <c r="BX2246" s="55"/>
      <c r="BY2246" s="55"/>
      <c r="BZ2246" s="55"/>
      <c r="CA2246" s="55"/>
      <c r="CB2246" s="54"/>
      <c r="CC2246" s="54"/>
      <c r="CD2246" s="54"/>
      <c r="CE2246" s="54"/>
      <c r="CF2246" s="54"/>
      <c r="CG2246" s="54"/>
      <c r="CH2246" s="55"/>
      <c r="CI2246" s="55"/>
      <c r="CJ2246" s="55"/>
      <c r="CK2246" s="55"/>
      <c r="CL2246" s="55"/>
      <c r="CM2246" s="55"/>
      <c r="CN2246" s="55"/>
      <c r="CO2246" s="55"/>
      <c r="CP2246" s="55"/>
      <c r="CQ2246" s="55"/>
      <c r="CR2246" s="55"/>
      <c r="CS2246" s="55"/>
      <c r="CT2246" s="55"/>
      <c r="CU2246" s="55"/>
      <c r="CV2246" s="55"/>
      <c r="CW2246" s="55"/>
      <c r="CX2246" s="55"/>
      <c r="CY2246" s="55"/>
      <c r="CZ2246" s="55"/>
      <c r="DA2246" s="55"/>
      <c r="DB2246" s="55"/>
      <c r="DC2246" s="55"/>
      <c r="DD2246" s="55"/>
      <c r="DE2246" s="55"/>
      <c r="DF2246" s="55"/>
      <c r="DG2246" s="55"/>
      <c r="DH2246" s="55"/>
      <c r="DI2246" s="55"/>
      <c r="DJ2246" s="55"/>
      <c r="DK2246" s="55"/>
      <c r="DL2246" s="55"/>
      <c r="DM2246" s="55"/>
      <c r="DN2246" s="55"/>
      <c r="DO2246" s="55"/>
      <c r="DP2246" s="55"/>
      <c r="DQ2246" s="55"/>
      <c r="DR2246" s="55"/>
      <c r="DS2246" s="55"/>
      <c r="DT2246" s="55"/>
      <c r="DU2246" s="55"/>
      <c r="DV2246" s="55"/>
      <c r="DW2246" s="55"/>
      <c r="DX2246" s="55"/>
      <c r="DY2246" s="55"/>
      <c r="DZ2246" s="55"/>
      <c r="EA2246" s="55"/>
      <c r="EB2246" s="55"/>
      <c r="EC2246" s="55"/>
      <c r="EJ2246" s="55"/>
      <c r="EK2246" s="55"/>
      <c r="EL2246" s="55"/>
      <c r="EM2246" s="55"/>
      <c r="EN2246" s="55"/>
      <c r="EO2246" s="55"/>
      <c r="EP2246" s="55"/>
      <c r="EQ2246" s="55"/>
      <c r="ER2246" s="55"/>
      <c r="ES2246" s="55"/>
      <c r="ET2246" s="55"/>
      <c r="EU2246" s="55"/>
      <c r="EV2246" s="55"/>
      <c r="EW2246" s="55"/>
      <c r="EX2246" s="55"/>
      <c r="EY2246" s="55"/>
      <c r="EZ2246" s="55"/>
      <c r="FA2246" s="55"/>
      <c r="FB2246" s="55"/>
      <c r="FC2246" s="55"/>
      <c r="FD2246" s="55"/>
      <c r="FK2246" s="479"/>
      <c r="FL2246" s="479"/>
      <c r="FM2246" s="479"/>
      <c r="FN2246" s="479"/>
      <c r="FQ2246" s="479"/>
      <c r="FR2246" s="479"/>
      <c r="FS2246" s="479"/>
      <c r="FT2246" s="479"/>
      <c r="FU2246" s="479"/>
      <c r="FV2246" s="479"/>
      <c r="FW2246" s="479"/>
      <c r="FX2246" s="479"/>
      <c r="FY2246" s="479"/>
    </row>
    <row r="2247" spans="1:181" s="135" customFormat="1">
      <c r="A2247" s="165"/>
      <c r="B2247" s="161"/>
      <c r="C2247" s="161"/>
      <c r="D2247" s="161"/>
      <c r="E2247" s="161"/>
      <c r="F2247" s="161"/>
      <c r="G2247" s="161"/>
      <c r="H2247" s="161"/>
      <c r="I2247" s="161"/>
      <c r="J2247" s="161"/>
      <c r="K2247" s="161"/>
      <c r="L2247" s="161"/>
      <c r="M2247" s="161"/>
      <c r="N2247" s="161"/>
      <c r="O2247" s="161"/>
      <c r="P2247" s="161"/>
      <c r="Q2247" s="161"/>
      <c r="R2247" s="161"/>
      <c r="S2247" s="161"/>
      <c r="T2247" s="161"/>
      <c r="U2247" s="161"/>
      <c r="V2247" s="161"/>
      <c r="W2247" s="161"/>
      <c r="X2247" s="161"/>
      <c r="Y2247" s="161"/>
      <c r="Z2247" s="161"/>
      <c r="AA2247" s="161"/>
      <c r="AB2247" s="161"/>
      <c r="AC2247" s="161"/>
      <c r="AD2247" s="161"/>
      <c r="AE2247" s="161"/>
      <c r="AF2247" s="161"/>
      <c r="AG2247" s="161"/>
      <c r="AH2247" s="161"/>
      <c r="AI2247" s="161"/>
      <c r="AJ2247" s="161"/>
      <c r="AK2247" s="161"/>
      <c r="AL2247" s="161"/>
      <c r="AM2247" s="161"/>
      <c r="AN2247" s="161"/>
      <c r="AO2247" s="161"/>
      <c r="AP2247" s="161"/>
      <c r="AQ2247" s="161"/>
      <c r="AR2247" s="161"/>
      <c r="AS2247" s="161"/>
      <c r="AT2247" s="161"/>
      <c r="AU2247" s="161"/>
      <c r="AV2247" s="161"/>
      <c r="AW2247" s="54"/>
      <c r="AX2247" s="54"/>
      <c r="AY2247" s="54"/>
      <c r="AZ2247" s="54"/>
      <c r="BA2247" s="54"/>
      <c r="BB2247" s="54"/>
      <c r="BC2247" s="54"/>
      <c r="BD2247" s="54"/>
      <c r="BE2247" s="54"/>
      <c r="BF2247" s="54"/>
      <c r="BG2247" s="54"/>
      <c r="BH2247" s="54"/>
      <c r="BI2247" s="54"/>
      <c r="BJ2247" s="54"/>
      <c r="BK2247" s="54"/>
      <c r="BL2247" s="54"/>
      <c r="BM2247" s="54"/>
      <c r="BN2247" s="54"/>
      <c r="BO2247" s="54"/>
      <c r="BP2247" s="54"/>
      <c r="BQ2247" s="54"/>
      <c r="BR2247" s="54"/>
      <c r="BS2247" s="54"/>
      <c r="BT2247" s="54"/>
      <c r="BU2247" s="54"/>
      <c r="BV2247" s="55"/>
      <c r="BW2247" s="55"/>
      <c r="BX2247" s="55"/>
      <c r="BY2247" s="55"/>
      <c r="BZ2247" s="55"/>
      <c r="CA2247" s="55"/>
      <c r="CB2247" s="54"/>
      <c r="CC2247" s="54"/>
      <c r="CD2247" s="54"/>
      <c r="CE2247" s="54"/>
      <c r="CF2247" s="54"/>
      <c r="CG2247" s="54"/>
      <c r="CH2247" s="55"/>
      <c r="CI2247" s="55"/>
      <c r="CJ2247" s="55"/>
      <c r="CK2247" s="55"/>
      <c r="CL2247" s="55"/>
      <c r="CM2247" s="55"/>
      <c r="CN2247" s="55"/>
      <c r="CO2247" s="55"/>
      <c r="CP2247" s="55"/>
      <c r="CQ2247" s="55"/>
      <c r="CR2247" s="55"/>
      <c r="CS2247" s="55"/>
      <c r="CT2247" s="55"/>
      <c r="CU2247" s="55"/>
      <c r="CV2247" s="55"/>
      <c r="CW2247" s="55"/>
      <c r="CX2247" s="55"/>
      <c r="CY2247" s="55"/>
      <c r="CZ2247" s="55"/>
      <c r="DA2247" s="55"/>
      <c r="DB2247" s="55"/>
      <c r="DC2247" s="55"/>
      <c r="DD2247" s="55"/>
      <c r="DE2247" s="55"/>
      <c r="DF2247" s="55"/>
      <c r="DG2247" s="55"/>
      <c r="DH2247" s="55"/>
      <c r="DI2247" s="55"/>
      <c r="DJ2247" s="55"/>
      <c r="DK2247" s="55"/>
      <c r="DL2247" s="55"/>
      <c r="DM2247" s="55"/>
      <c r="DN2247" s="55"/>
      <c r="DO2247" s="55"/>
      <c r="DP2247" s="55"/>
      <c r="DQ2247" s="55"/>
      <c r="DR2247" s="55"/>
      <c r="DS2247" s="55"/>
      <c r="DT2247" s="55"/>
      <c r="DU2247" s="55"/>
      <c r="DV2247" s="55"/>
      <c r="DW2247" s="55"/>
      <c r="DX2247" s="55"/>
      <c r="DY2247" s="55"/>
      <c r="DZ2247" s="55"/>
      <c r="EA2247" s="55"/>
      <c r="EB2247" s="55"/>
      <c r="EC2247" s="55"/>
      <c r="EJ2247" s="55"/>
      <c r="EK2247" s="55"/>
      <c r="EL2247" s="55"/>
      <c r="EM2247" s="55"/>
      <c r="EN2247" s="55"/>
      <c r="EO2247" s="55"/>
      <c r="EP2247" s="55"/>
      <c r="EQ2247" s="55"/>
      <c r="ER2247" s="55"/>
      <c r="ES2247" s="55"/>
      <c r="ET2247" s="55"/>
      <c r="EU2247" s="55"/>
      <c r="EV2247" s="55"/>
      <c r="EW2247" s="55"/>
      <c r="EX2247" s="55"/>
      <c r="EY2247" s="55"/>
      <c r="EZ2247" s="55"/>
      <c r="FA2247" s="55"/>
      <c r="FB2247" s="55"/>
      <c r="FC2247" s="55"/>
      <c r="FD2247" s="55"/>
      <c r="FK2247" s="479"/>
      <c r="FL2247" s="479"/>
      <c r="FM2247" s="479"/>
      <c r="FN2247" s="479"/>
      <c r="FQ2247" s="479"/>
      <c r="FR2247" s="479"/>
      <c r="FS2247" s="479"/>
      <c r="FT2247" s="479"/>
      <c r="FU2247" s="479"/>
      <c r="FV2247" s="479"/>
      <c r="FW2247" s="479"/>
      <c r="FX2247" s="479"/>
      <c r="FY2247" s="479"/>
    </row>
    <row r="2248" spans="1:181" s="135" customFormat="1">
      <c r="A2248" s="165"/>
      <c r="B2248" s="161"/>
      <c r="C2248" s="161"/>
      <c r="D2248" s="161"/>
      <c r="E2248" s="161"/>
      <c r="F2248" s="161"/>
      <c r="G2248" s="161"/>
      <c r="H2248" s="161"/>
      <c r="I2248" s="161"/>
      <c r="J2248" s="161"/>
      <c r="K2248" s="161"/>
      <c r="L2248" s="161"/>
      <c r="M2248" s="161"/>
      <c r="N2248" s="161"/>
      <c r="O2248" s="161"/>
      <c r="P2248" s="161"/>
      <c r="Q2248" s="161"/>
      <c r="R2248" s="161"/>
      <c r="S2248" s="161"/>
      <c r="T2248" s="161"/>
      <c r="U2248" s="161"/>
      <c r="V2248" s="161"/>
      <c r="W2248" s="161"/>
      <c r="X2248" s="161"/>
      <c r="Y2248" s="161"/>
      <c r="Z2248" s="161"/>
      <c r="AA2248" s="161"/>
      <c r="AB2248" s="161"/>
      <c r="AC2248" s="161"/>
      <c r="AD2248" s="161"/>
      <c r="AE2248" s="161"/>
      <c r="AF2248" s="161"/>
      <c r="AG2248" s="161"/>
      <c r="AH2248" s="161"/>
      <c r="AI2248" s="161"/>
      <c r="AJ2248" s="161"/>
      <c r="AK2248" s="161"/>
      <c r="AL2248" s="161"/>
      <c r="AM2248" s="161"/>
      <c r="AN2248" s="161"/>
      <c r="AO2248" s="161"/>
      <c r="AP2248" s="161"/>
      <c r="AQ2248" s="161"/>
      <c r="AR2248" s="161"/>
      <c r="AS2248" s="161"/>
      <c r="AT2248" s="161"/>
      <c r="AU2248" s="161"/>
      <c r="AV2248" s="161"/>
      <c r="AW2248" s="54"/>
      <c r="AX2248" s="54"/>
      <c r="AY2248" s="54"/>
      <c r="AZ2248" s="54"/>
      <c r="BA2248" s="54"/>
      <c r="BB2248" s="54"/>
      <c r="BC2248" s="54"/>
      <c r="BD2248" s="54"/>
      <c r="BE2248" s="54"/>
      <c r="BF2248" s="54"/>
      <c r="BG2248" s="54"/>
      <c r="BH2248" s="54"/>
      <c r="BI2248" s="54"/>
      <c r="BJ2248" s="54"/>
      <c r="BK2248" s="54"/>
      <c r="BL2248" s="54"/>
      <c r="BM2248" s="54"/>
      <c r="BN2248" s="54"/>
      <c r="BO2248" s="54"/>
      <c r="BP2248" s="54"/>
      <c r="BQ2248" s="54"/>
      <c r="BR2248" s="54"/>
      <c r="BS2248" s="54"/>
      <c r="BT2248" s="54"/>
      <c r="BU2248" s="54"/>
      <c r="BV2248" s="55"/>
      <c r="BW2248" s="55"/>
      <c r="BX2248" s="55"/>
      <c r="BY2248" s="55"/>
      <c r="BZ2248" s="55"/>
      <c r="CA2248" s="55"/>
      <c r="CB2248" s="54"/>
      <c r="CC2248" s="54"/>
      <c r="CD2248" s="54"/>
      <c r="CE2248" s="54"/>
      <c r="CF2248" s="54"/>
      <c r="CG2248" s="54"/>
      <c r="CH2248" s="55"/>
      <c r="CI2248" s="55"/>
      <c r="CJ2248" s="55"/>
      <c r="CK2248" s="55"/>
      <c r="CL2248" s="55"/>
      <c r="CM2248" s="55"/>
      <c r="CN2248" s="55"/>
      <c r="CO2248" s="55"/>
      <c r="CP2248" s="55"/>
      <c r="CQ2248" s="55"/>
      <c r="CR2248" s="55"/>
      <c r="CS2248" s="55"/>
      <c r="CT2248" s="55"/>
      <c r="CU2248" s="55"/>
      <c r="CV2248" s="55"/>
      <c r="CW2248" s="55"/>
      <c r="CX2248" s="55"/>
      <c r="CY2248" s="55"/>
      <c r="CZ2248" s="55"/>
      <c r="DA2248" s="55"/>
      <c r="DB2248" s="55"/>
      <c r="DC2248" s="55"/>
      <c r="DD2248" s="55"/>
      <c r="DE2248" s="55"/>
      <c r="DF2248" s="55"/>
      <c r="DG2248" s="55"/>
      <c r="DH2248" s="55"/>
      <c r="DI2248" s="55"/>
      <c r="DJ2248" s="55"/>
      <c r="DK2248" s="55"/>
      <c r="DL2248" s="55"/>
      <c r="DM2248" s="55"/>
      <c r="DN2248" s="55"/>
      <c r="DO2248" s="55"/>
      <c r="DP2248" s="55"/>
      <c r="DQ2248" s="55"/>
      <c r="DR2248" s="55"/>
      <c r="DS2248" s="55"/>
      <c r="DT2248" s="55"/>
      <c r="DU2248" s="55"/>
      <c r="DV2248" s="55"/>
      <c r="DW2248" s="55"/>
      <c r="DX2248" s="55"/>
      <c r="DY2248" s="55"/>
      <c r="DZ2248" s="55"/>
      <c r="EA2248" s="55"/>
      <c r="EB2248" s="55"/>
      <c r="EC2248" s="55"/>
      <c r="EJ2248" s="55"/>
      <c r="EK2248" s="55"/>
      <c r="EL2248" s="55"/>
      <c r="EM2248" s="55"/>
      <c r="EN2248" s="55"/>
      <c r="EO2248" s="55"/>
      <c r="EP2248" s="55"/>
      <c r="EQ2248" s="55"/>
      <c r="ER2248" s="55"/>
      <c r="ES2248" s="55"/>
      <c r="ET2248" s="55"/>
      <c r="EU2248" s="55"/>
      <c r="EV2248" s="55"/>
      <c r="EW2248" s="55"/>
      <c r="EX2248" s="55"/>
      <c r="EY2248" s="55"/>
      <c r="EZ2248" s="55"/>
      <c r="FA2248" s="55"/>
      <c r="FB2248" s="55"/>
      <c r="FC2248" s="55"/>
      <c r="FD2248" s="55"/>
      <c r="FK2248" s="479"/>
      <c r="FL2248" s="479"/>
      <c r="FM2248" s="479"/>
      <c r="FN2248" s="479"/>
      <c r="FQ2248" s="479"/>
      <c r="FR2248" s="479"/>
      <c r="FS2248" s="479"/>
      <c r="FT2248" s="479"/>
      <c r="FU2248" s="479"/>
      <c r="FV2248" s="479"/>
      <c r="FW2248" s="479"/>
      <c r="FX2248" s="479"/>
      <c r="FY2248" s="479"/>
    </row>
    <row r="2249" spans="1:181" s="135" customFormat="1">
      <c r="A2249" s="165"/>
      <c r="B2249" s="161"/>
      <c r="C2249" s="161"/>
      <c r="D2249" s="161"/>
      <c r="E2249" s="161"/>
      <c r="F2249" s="161"/>
      <c r="G2249" s="161"/>
      <c r="H2249" s="161"/>
      <c r="I2249" s="161"/>
      <c r="J2249" s="161"/>
      <c r="K2249" s="161"/>
      <c r="L2249" s="161"/>
      <c r="M2249" s="161"/>
      <c r="N2249" s="161"/>
      <c r="O2249" s="161"/>
      <c r="P2249" s="161"/>
      <c r="Q2249" s="161"/>
      <c r="R2249" s="161"/>
      <c r="S2249" s="161"/>
      <c r="T2249" s="161"/>
      <c r="U2249" s="161"/>
      <c r="V2249" s="161"/>
      <c r="W2249" s="161"/>
      <c r="X2249" s="161"/>
      <c r="Y2249" s="161"/>
      <c r="Z2249" s="161"/>
      <c r="AA2249" s="161"/>
      <c r="AB2249" s="161"/>
      <c r="AC2249" s="161"/>
      <c r="AD2249" s="161"/>
      <c r="AE2249" s="161"/>
      <c r="AF2249" s="161"/>
      <c r="AG2249" s="161"/>
      <c r="AH2249" s="161"/>
      <c r="AI2249" s="161"/>
      <c r="AJ2249" s="161"/>
      <c r="AK2249" s="161"/>
      <c r="AL2249" s="161"/>
      <c r="AM2249" s="161"/>
      <c r="AN2249" s="161"/>
      <c r="AO2249" s="161"/>
      <c r="AP2249" s="161"/>
      <c r="AQ2249" s="161"/>
      <c r="AR2249" s="161"/>
      <c r="AS2249" s="161"/>
      <c r="AT2249" s="161"/>
      <c r="AU2249" s="161"/>
      <c r="AV2249" s="161"/>
      <c r="AW2249" s="54"/>
      <c r="AX2249" s="54"/>
      <c r="AY2249" s="54"/>
      <c r="AZ2249" s="54"/>
      <c r="BA2249" s="54"/>
      <c r="BB2249" s="54"/>
      <c r="BC2249" s="54"/>
      <c r="BD2249" s="54"/>
      <c r="BE2249" s="54"/>
      <c r="BF2249" s="54"/>
      <c r="BG2249" s="54"/>
      <c r="BH2249" s="54"/>
      <c r="BI2249" s="54"/>
      <c r="BJ2249" s="54"/>
      <c r="BK2249" s="54"/>
      <c r="BL2249" s="54"/>
      <c r="BM2249" s="54"/>
      <c r="BN2249" s="54"/>
      <c r="BO2249" s="54"/>
      <c r="BP2249" s="54"/>
      <c r="BQ2249" s="54"/>
      <c r="BR2249" s="54"/>
      <c r="BS2249" s="54"/>
      <c r="BT2249" s="54"/>
      <c r="BU2249" s="54"/>
      <c r="BV2249" s="55"/>
      <c r="BW2249" s="55"/>
      <c r="BX2249" s="55"/>
      <c r="BY2249" s="55"/>
      <c r="BZ2249" s="55"/>
      <c r="CA2249" s="55"/>
      <c r="CB2249" s="54"/>
      <c r="CC2249" s="54"/>
      <c r="CD2249" s="54"/>
      <c r="CE2249" s="54"/>
      <c r="CF2249" s="54"/>
      <c r="CG2249" s="54"/>
      <c r="CH2249" s="55"/>
      <c r="CI2249" s="55"/>
      <c r="CJ2249" s="55"/>
      <c r="CK2249" s="55"/>
      <c r="CL2249" s="55"/>
      <c r="CM2249" s="55"/>
      <c r="CN2249" s="55"/>
      <c r="CO2249" s="55"/>
      <c r="CP2249" s="55"/>
      <c r="CQ2249" s="55"/>
      <c r="CR2249" s="55"/>
      <c r="CS2249" s="55"/>
      <c r="CT2249" s="55"/>
      <c r="CU2249" s="55"/>
      <c r="CV2249" s="55"/>
      <c r="CW2249" s="55"/>
      <c r="CX2249" s="55"/>
      <c r="CY2249" s="55"/>
      <c r="CZ2249" s="55"/>
      <c r="DA2249" s="55"/>
      <c r="DB2249" s="55"/>
      <c r="DC2249" s="55"/>
      <c r="DD2249" s="55"/>
      <c r="DE2249" s="55"/>
      <c r="DF2249" s="55"/>
      <c r="DG2249" s="55"/>
      <c r="DH2249" s="55"/>
      <c r="DI2249" s="55"/>
      <c r="DJ2249" s="55"/>
      <c r="DK2249" s="55"/>
      <c r="DL2249" s="55"/>
      <c r="DM2249" s="55"/>
      <c r="DN2249" s="55"/>
      <c r="DO2249" s="55"/>
      <c r="DP2249" s="55"/>
      <c r="DQ2249" s="55"/>
      <c r="DR2249" s="55"/>
      <c r="DS2249" s="55"/>
      <c r="DT2249" s="55"/>
      <c r="DU2249" s="55"/>
      <c r="DV2249" s="55"/>
      <c r="DW2249" s="55"/>
      <c r="DX2249" s="55"/>
      <c r="DY2249" s="55"/>
      <c r="DZ2249" s="55"/>
      <c r="EA2249" s="55"/>
      <c r="EB2249" s="55"/>
      <c r="EC2249" s="55"/>
      <c r="EJ2249" s="55"/>
      <c r="EK2249" s="55"/>
      <c r="EL2249" s="55"/>
      <c r="EM2249" s="55"/>
      <c r="EN2249" s="55"/>
      <c r="EO2249" s="55"/>
      <c r="EP2249" s="55"/>
      <c r="EQ2249" s="55"/>
      <c r="ER2249" s="55"/>
      <c r="ES2249" s="55"/>
      <c r="ET2249" s="55"/>
      <c r="EU2249" s="55"/>
      <c r="EV2249" s="55"/>
      <c r="EW2249" s="55"/>
      <c r="EX2249" s="55"/>
      <c r="EY2249" s="55"/>
      <c r="EZ2249" s="55"/>
      <c r="FA2249" s="55"/>
      <c r="FB2249" s="55"/>
      <c r="FC2249" s="55"/>
      <c r="FD2249" s="55"/>
      <c r="FK2249" s="479"/>
      <c r="FL2249" s="479"/>
      <c r="FM2249" s="479"/>
      <c r="FN2249" s="479"/>
      <c r="FQ2249" s="479"/>
      <c r="FR2249" s="479"/>
      <c r="FS2249" s="479"/>
      <c r="FT2249" s="479"/>
      <c r="FU2249" s="479"/>
      <c r="FV2249" s="479"/>
      <c r="FW2249" s="479"/>
      <c r="FX2249" s="479"/>
      <c r="FY2249" s="479"/>
    </row>
    <row r="2250" spans="1:181" s="135" customFormat="1">
      <c r="A2250" s="165"/>
      <c r="B2250" s="161"/>
      <c r="C2250" s="161"/>
      <c r="D2250" s="161"/>
      <c r="E2250" s="161"/>
      <c r="F2250" s="161"/>
      <c r="G2250" s="161"/>
      <c r="H2250" s="161"/>
      <c r="I2250" s="161"/>
      <c r="J2250" s="161"/>
      <c r="K2250" s="161"/>
      <c r="L2250" s="161"/>
      <c r="M2250" s="161"/>
      <c r="N2250" s="161"/>
      <c r="O2250" s="161"/>
      <c r="P2250" s="161"/>
      <c r="Q2250" s="161"/>
      <c r="R2250" s="161"/>
      <c r="S2250" s="161"/>
      <c r="T2250" s="161"/>
      <c r="U2250" s="161"/>
      <c r="V2250" s="161"/>
      <c r="W2250" s="161"/>
      <c r="X2250" s="161"/>
      <c r="Y2250" s="161"/>
      <c r="Z2250" s="161"/>
      <c r="AA2250" s="161"/>
      <c r="AB2250" s="161"/>
      <c r="AC2250" s="161"/>
      <c r="AD2250" s="161"/>
      <c r="AE2250" s="161"/>
      <c r="AF2250" s="161"/>
      <c r="AG2250" s="161"/>
      <c r="AH2250" s="161"/>
      <c r="AI2250" s="161"/>
      <c r="AJ2250" s="161"/>
      <c r="AK2250" s="161"/>
      <c r="AL2250" s="161"/>
      <c r="AM2250" s="161"/>
      <c r="AN2250" s="161"/>
      <c r="AO2250" s="161"/>
      <c r="AP2250" s="161"/>
      <c r="AQ2250" s="161"/>
      <c r="AR2250" s="161"/>
      <c r="AS2250" s="161"/>
      <c r="AT2250" s="161"/>
      <c r="AU2250" s="161"/>
      <c r="AV2250" s="161"/>
      <c r="AW2250" s="54"/>
      <c r="AX2250" s="54"/>
      <c r="AY2250" s="54"/>
      <c r="AZ2250" s="54"/>
      <c r="BA2250" s="54"/>
      <c r="BB2250" s="54"/>
      <c r="BC2250" s="54"/>
      <c r="BD2250" s="54"/>
      <c r="BE2250" s="54"/>
      <c r="BF2250" s="54"/>
      <c r="BG2250" s="54"/>
      <c r="BH2250" s="54"/>
      <c r="BI2250" s="54"/>
      <c r="BJ2250" s="54"/>
      <c r="BK2250" s="54"/>
      <c r="BL2250" s="54"/>
      <c r="BM2250" s="54"/>
      <c r="BN2250" s="54"/>
      <c r="BO2250" s="54"/>
      <c r="BP2250" s="54"/>
      <c r="BQ2250" s="54"/>
      <c r="BR2250" s="54"/>
      <c r="BS2250" s="54"/>
      <c r="BT2250" s="54"/>
      <c r="BU2250" s="54"/>
      <c r="BV2250" s="55"/>
      <c r="BW2250" s="55"/>
      <c r="BX2250" s="55"/>
      <c r="BY2250" s="55"/>
      <c r="BZ2250" s="55"/>
      <c r="CA2250" s="55"/>
      <c r="CB2250" s="54"/>
      <c r="CC2250" s="54"/>
      <c r="CD2250" s="54"/>
      <c r="CE2250" s="54"/>
      <c r="CF2250" s="54"/>
      <c r="CG2250" s="54"/>
      <c r="CH2250" s="55"/>
      <c r="CI2250" s="55"/>
      <c r="CJ2250" s="55"/>
      <c r="CK2250" s="55"/>
      <c r="CL2250" s="55"/>
      <c r="CM2250" s="55"/>
      <c r="CN2250" s="55"/>
      <c r="CO2250" s="55"/>
      <c r="CP2250" s="55"/>
      <c r="CQ2250" s="55"/>
      <c r="CR2250" s="55"/>
      <c r="CS2250" s="55"/>
      <c r="CT2250" s="55"/>
      <c r="CU2250" s="55"/>
      <c r="CV2250" s="55"/>
      <c r="CW2250" s="55"/>
      <c r="CX2250" s="55"/>
      <c r="CY2250" s="55"/>
      <c r="CZ2250" s="55"/>
      <c r="DA2250" s="55"/>
      <c r="DB2250" s="55"/>
      <c r="DC2250" s="55"/>
      <c r="DD2250" s="55"/>
      <c r="DE2250" s="55"/>
      <c r="DF2250" s="55"/>
      <c r="DG2250" s="55"/>
      <c r="DH2250" s="55"/>
      <c r="DI2250" s="55"/>
      <c r="DJ2250" s="55"/>
      <c r="DK2250" s="55"/>
      <c r="DL2250" s="55"/>
      <c r="DM2250" s="55"/>
      <c r="DN2250" s="55"/>
      <c r="DO2250" s="55"/>
      <c r="DP2250" s="55"/>
      <c r="DQ2250" s="55"/>
      <c r="DR2250" s="55"/>
      <c r="DS2250" s="55"/>
      <c r="DT2250" s="55"/>
      <c r="DU2250" s="55"/>
      <c r="DV2250" s="55"/>
      <c r="DW2250" s="55"/>
      <c r="DX2250" s="55"/>
      <c r="DY2250" s="55"/>
      <c r="DZ2250" s="55"/>
      <c r="EA2250" s="55"/>
      <c r="EB2250" s="55"/>
      <c r="EC2250" s="55"/>
      <c r="EJ2250" s="55"/>
      <c r="EK2250" s="55"/>
      <c r="EL2250" s="55"/>
      <c r="EM2250" s="55"/>
      <c r="EN2250" s="55"/>
      <c r="EO2250" s="55"/>
      <c r="EP2250" s="55"/>
      <c r="EQ2250" s="55"/>
      <c r="ER2250" s="55"/>
      <c r="ES2250" s="55"/>
      <c r="ET2250" s="55"/>
      <c r="EU2250" s="55"/>
      <c r="EV2250" s="55"/>
      <c r="EW2250" s="55"/>
      <c r="EX2250" s="55"/>
      <c r="EY2250" s="55"/>
      <c r="EZ2250" s="55"/>
      <c r="FA2250" s="55"/>
      <c r="FB2250" s="55"/>
      <c r="FC2250" s="55"/>
      <c r="FD2250" s="55"/>
      <c r="FK2250" s="479"/>
      <c r="FL2250" s="479"/>
      <c r="FM2250" s="479"/>
      <c r="FN2250" s="479"/>
      <c r="FQ2250" s="479"/>
      <c r="FR2250" s="479"/>
      <c r="FS2250" s="479"/>
      <c r="FT2250" s="479"/>
      <c r="FU2250" s="479"/>
      <c r="FV2250" s="479"/>
      <c r="FW2250" s="479"/>
      <c r="FX2250" s="479"/>
      <c r="FY2250" s="479"/>
    </row>
    <row r="2251" spans="1:181" s="135" customFormat="1">
      <c r="A2251" s="165"/>
      <c r="B2251" s="161"/>
      <c r="C2251" s="161"/>
      <c r="D2251" s="161"/>
      <c r="E2251" s="161"/>
      <c r="F2251" s="161"/>
      <c r="G2251" s="161"/>
      <c r="H2251" s="161"/>
      <c r="I2251" s="161"/>
      <c r="J2251" s="161"/>
      <c r="K2251" s="161"/>
      <c r="L2251" s="161"/>
      <c r="M2251" s="161"/>
      <c r="N2251" s="161"/>
      <c r="O2251" s="161"/>
      <c r="P2251" s="161"/>
      <c r="Q2251" s="161"/>
      <c r="R2251" s="161"/>
      <c r="S2251" s="161"/>
      <c r="T2251" s="161"/>
      <c r="U2251" s="161"/>
      <c r="V2251" s="161"/>
      <c r="W2251" s="161"/>
      <c r="X2251" s="161"/>
      <c r="Y2251" s="161"/>
      <c r="Z2251" s="161"/>
      <c r="AA2251" s="161"/>
      <c r="AB2251" s="161"/>
      <c r="AC2251" s="161"/>
      <c r="AD2251" s="161"/>
      <c r="AE2251" s="161"/>
      <c r="AF2251" s="161"/>
      <c r="AG2251" s="161"/>
      <c r="AH2251" s="161"/>
      <c r="AI2251" s="161"/>
      <c r="AJ2251" s="161"/>
      <c r="AK2251" s="161"/>
      <c r="AL2251" s="161"/>
      <c r="AM2251" s="161"/>
      <c r="AN2251" s="161"/>
      <c r="AO2251" s="161"/>
      <c r="AP2251" s="161"/>
      <c r="AQ2251" s="161"/>
      <c r="AR2251" s="161"/>
      <c r="AS2251" s="161"/>
      <c r="AT2251" s="161"/>
      <c r="AU2251" s="161"/>
      <c r="AV2251" s="161"/>
      <c r="AW2251" s="54"/>
      <c r="AX2251" s="54"/>
      <c r="AY2251" s="54"/>
      <c r="AZ2251" s="54"/>
      <c r="BA2251" s="54"/>
      <c r="BB2251" s="54"/>
      <c r="BC2251" s="54"/>
      <c r="BD2251" s="54"/>
      <c r="BE2251" s="54"/>
      <c r="BF2251" s="54"/>
      <c r="BG2251" s="54"/>
      <c r="BH2251" s="54"/>
      <c r="BI2251" s="54"/>
      <c r="BJ2251" s="54"/>
      <c r="BK2251" s="54"/>
      <c r="BL2251" s="54"/>
      <c r="BM2251" s="54"/>
      <c r="BN2251" s="54"/>
      <c r="BO2251" s="54"/>
      <c r="BP2251" s="54"/>
      <c r="BQ2251" s="54"/>
      <c r="BR2251" s="54"/>
      <c r="BS2251" s="54"/>
      <c r="BT2251" s="54"/>
      <c r="BU2251" s="54"/>
      <c r="BV2251" s="55"/>
      <c r="BW2251" s="55"/>
      <c r="BX2251" s="55"/>
      <c r="BY2251" s="55"/>
      <c r="BZ2251" s="55"/>
      <c r="CA2251" s="55"/>
      <c r="CB2251" s="54"/>
      <c r="CC2251" s="54"/>
      <c r="CD2251" s="54"/>
      <c r="CE2251" s="54"/>
      <c r="CF2251" s="54"/>
      <c r="CG2251" s="54"/>
      <c r="CH2251" s="55"/>
      <c r="CI2251" s="55"/>
      <c r="CJ2251" s="55"/>
      <c r="CK2251" s="55"/>
      <c r="CL2251" s="55"/>
      <c r="CM2251" s="55"/>
      <c r="CN2251" s="55"/>
      <c r="CO2251" s="55"/>
      <c r="CP2251" s="55"/>
      <c r="CQ2251" s="55"/>
      <c r="CR2251" s="55"/>
      <c r="CS2251" s="55"/>
      <c r="CT2251" s="55"/>
      <c r="CU2251" s="55"/>
      <c r="CV2251" s="55"/>
      <c r="CW2251" s="55"/>
      <c r="CX2251" s="55"/>
      <c r="CY2251" s="55"/>
      <c r="CZ2251" s="55"/>
      <c r="DA2251" s="55"/>
      <c r="DB2251" s="55"/>
      <c r="DC2251" s="55"/>
      <c r="DD2251" s="55"/>
      <c r="DE2251" s="55"/>
      <c r="DF2251" s="55"/>
      <c r="DG2251" s="55"/>
      <c r="DH2251" s="55"/>
      <c r="DI2251" s="55"/>
      <c r="DJ2251" s="55"/>
      <c r="DK2251" s="55"/>
      <c r="DL2251" s="55"/>
      <c r="DM2251" s="55"/>
      <c r="DN2251" s="55"/>
      <c r="DO2251" s="55"/>
      <c r="DP2251" s="55"/>
      <c r="DQ2251" s="55"/>
      <c r="DR2251" s="55"/>
      <c r="DS2251" s="55"/>
      <c r="DT2251" s="55"/>
      <c r="DU2251" s="55"/>
      <c r="DV2251" s="55"/>
      <c r="DW2251" s="55"/>
      <c r="DX2251" s="55"/>
      <c r="DY2251" s="55"/>
      <c r="DZ2251" s="55"/>
      <c r="EA2251" s="55"/>
      <c r="EB2251" s="55"/>
      <c r="EC2251" s="55"/>
      <c r="EJ2251" s="55"/>
      <c r="EK2251" s="55"/>
      <c r="EL2251" s="55"/>
      <c r="EM2251" s="55"/>
      <c r="EN2251" s="55"/>
      <c r="EO2251" s="55"/>
      <c r="EP2251" s="55"/>
      <c r="EQ2251" s="55"/>
      <c r="ER2251" s="55"/>
      <c r="ES2251" s="55"/>
      <c r="ET2251" s="55"/>
      <c r="EU2251" s="55"/>
      <c r="EV2251" s="55"/>
      <c r="EW2251" s="55"/>
      <c r="EX2251" s="55"/>
      <c r="EY2251" s="55"/>
      <c r="EZ2251" s="55"/>
      <c r="FA2251" s="55"/>
      <c r="FB2251" s="55"/>
      <c r="FC2251" s="55"/>
      <c r="FD2251" s="55"/>
      <c r="FK2251" s="479"/>
      <c r="FL2251" s="479"/>
      <c r="FM2251" s="479"/>
      <c r="FN2251" s="479"/>
      <c r="FQ2251" s="479"/>
      <c r="FR2251" s="479"/>
      <c r="FS2251" s="479"/>
      <c r="FT2251" s="479"/>
      <c r="FU2251" s="479"/>
      <c r="FV2251" s="479"/>
      <c r="FW2251" s="479"/>
      <c r="FX2251" s="479"/>
      <c r="FY2251" s="479"/>
    </row>
    <row r="2252" spans="1:181" s="135" customFormat="1">
      <c r="A2252" s="165"/>
      <c r="B2252" s="161"/>
      <c r="C2252" s="161"/>
      <c r="D2252" s="161"/>
      <c r="E2252" s="161"/>
      <c r="F2252" s="161"/>
      <c r="G2252" s="161"/>
      <c r="H2252" s="161"/>
      <c r="I2252" s="161"/>
      <c r="J2252" s="161"/>
      <c r="K2252" s="161"/>
      <c r="L2252" s="161"/>
      <c r="M2252" s="161"/>
      <c r="N2252" s="161"/>
      <c r="O2252" s="161"/>
      <c r="P2252" s="161"/>
      <c r="Q2252" s="161"/>
      <c r="R2252" s="161"/>
      <c r="S2252" s="161"/>
      <c r="T2252" s="161"/>
      <c r="U2252" s="161"/>
      <c r="V2252" s="161"/>
      <c r="W2252" s="161"/>
      <c r="X2252" s="161"/>
      <c r="Y2252" s="161"/>
      <c r="Z2252" s="161"/>
      <c r="AA2252" s="161"/>
      <c r="AB2252" s="161"/>
      <c r="AC2252" s="161"/>
      <c r="AD2252" s="161"/>
      <c r="AE2252" s="161"/>
      <c r="AF2252" s="161"/>
      <c r="AG2252" s="161"/>
      <c r="AH2252" s="161"/>
      <c r="AI2252" s="161"/>
      <c r="AJ2252" s="161"/>
      <c r="AK2252" s="161"/>
      <c r="AL2252" s="161"/>
      <c r="AM2252" s="161"/>
      <c r="AN2252" s="161"/>
      <c r="AO2252" s="161"/>
      <c r="AP2252" s="161"/>
      <c r="AQ2252" s="161"/>
      <c r="AR2252" s="161"/>
      <c r="AS2252" s="161"/>
      <c r="AT2252" s="161"/>
      <c r="AU2252" s="161"/>
      <c r="AV2252" s="161"/>
      <c r="AW2252" s="54"/>
      <c r="AX2252" s="54"/>
      <c r="AY2252" s="54"/>
      <c r="AZ2252" s="54"/>
      <c r="BA2252" s="54"/>
      <c r="BB2252" s="54"/>
      <c r="BC2252" s="54"/>
      <c r="BD2252" s="54"/>
      <c r="BE2252" s="54"/>
      <c r="BF2252" s="54"/>
      <c r="BG2252" s="54"/>
      <c r="BH2252" s="54"/>
      <c r="BI2252" s="54"/>
      <c r="BJ2252" s="54"/>
      <c r="BK2252" s="54"/>
      <c r="BL2252" s="54"/>
      <c r="BM2252" s="54"/>
      <c r="BN2252" s="54"/>
      <c r="BO2252" s="54"/>
      <c r="BP2252" s="54"/>
      <c r="BQ2252" s="54"/>
      <c r="BR2252" s="54"/>
      <c r="BS2252" s="54"/>
      <c r="BT2252" s="54"/>
      <c r="BU2252" s="54"/>
      <c r="BV2252" s="55"/>
      <c r="BW2252" s="55"/>
      <c r="BX2252" s="55"/>
      <c r="BY2252" s="55"/>
      <c r="BZ2252" s="55"/>
      <c r="CA2252" s="55"/>
      <c r="CB2252" s="54"/>
      <c r="CC2252" s="54"/>
      <c r="CD2252" s="54"/>
      <c r="CE2252" s="54"/>
      <c r="CF2252" s="54"/>
      <c r="CG2252" s="54"/>
      <c r="CH2252" s="55"/>
      <c r="CI2252" s="55"/>
      <c r="CJ2252" s="55"/>
      <c r="CK2252" s="55"/>
      <c r="CL2252" s="55"/>
      <c r="CM2252" s="55"/>
      <c r="CN2252" s="55"/>
      <c r="CO2252" s="55"/>
      <c r="CP2252" s="55"/>
      <c r="CQ2252" s="55"/>
      <c r="CR2252" s="55"/>
      <c r="CS2252" s="55"/>
      <c r="CT2252" s="55"/>
      <c r="CU2252" s="55"/>
      <c r="CV2252" s="55"/>
      <c r="CW2252" s="55"/>
      <c r="CX2252" s="55"/>
      <c r="CY2252" s="55"/>
      <c r="CZ2252" s="55"/>
      <c r="DA2252" s="55"/>
      <c r="DB2252" s="55"/>
      <c r="DC2252" s="55"/>
      <c r="DD2252" s="55"/>
      <c r="DE2252" s="55"/>
      <c r="DF2252" s="55"/>
      <c r="DG2252" s="55"/>
      <c r="DH2252" s="55"/>
      <c r="DI2252" s="55"/>
      <c r="DJ2252" s="55"/>
      <c r="DK2252" s="55"/>
      <c r="DL2252" s="55"/>
      <c r="DM2252" s="55"/>
      <c r="DN2252" s="55"/>
      <c r="DO2252" s="55"/>
      <c r="DP2252" s="55"/>
      <c r="DQ2252" s="55"/>
      <c r="DR2252" s="55"/>
      <c r="DS2252" s="55"/>
      <c r="DT2252" s="55"/>
      <c r="DU2252" s="55"/>
      <c r="DV2252" s="55"/>
      <c r="DW2252" s="55"/>
      <c r="DX2252" s="55"/>
      <c r="DY2252" s="55"/>
      <c r="DZ2252" s="55"/>
      <c r="EA2252" s="55"/>
      <c r="EB2252" s="55"/>
      <c r="EC2252" s="55"/>
      <c r="EJ2252" s="55"/>
      <c r="EK2252" s="55"/>
      <c r="EL2252" s="55"/>
      <c r="EM2252" s="55"/>
      <c r="EN2252" s="55"/>
      <c r="EO2252" s="55"/>
      <c r="EP2252" s="55"/>
      <c r="EQ2252" s="55"/>
      <c r="ER2252" s="55"/>
      <c r="ES2252" s="55"/>
      <c r="ET2252" s="55"/>
      <c r="EU2252" s="55"/>
      <c r="EV2252" s="55"/>
      <c r="EW2252" s="55"/>
      <c r="EX2252" s="55"/>
      <c r="EY2252" s="55"/>
      <c r="EZ2252" s="55"/>
      <c r="FA2252" s="55"/>
      <c r="FB2252" s="55"/>
      <c r="FC2252" s="55"/>
      <c r="FD2252" s="55"/>
      <c r="FK2252" s="479"/>
      <c r="FL2252" s="479"/>
      <c r="FM2252" s="479"/>
      <c r="FN2252" s="479"/>
      <c r="FQ2252" s="479"/>
      <c r="FR2252" s="479"/>
      <c r="FS2252" s="479"/>
      <c r="FT2252" s="479"/>
      <c r="FU2252" s="479"/>
      <c r="FV2252" s="479"/>
      <c r="FW2252" s="479"/>
      <c r="FX2252" s="479"/>
      <c r="FY2252" s="479"/>
    </row>
    <row r="2253" spans="1:181" s="135" customFormat="1">
      <c r="A2253" s="165"/>
      <c r="B2253" s="161"/>
      <c r="C2253" s="161"/>
      <c r="D2253" s="161"/>
      <c r="E2253" s="161"/>
      <c r="F2253" s="161"/>
      <c r="G2253" s="161"/>
      <c r="H2253" s="161"/>
      <c r="I2253" s="161"/>
      <c r="J2253" s="161"/>
      <c r="K2253" s="161"/>
      <c r="L2253" s="161"/>
      <c r="M2253" s="161"/>
      <c r="N2253" s="161"/>
      <c r="O2253" s="161"/>
      <c r="P2253" s="161"/>
      <c r="Q2253" s="161"/>
      <c r="R2253" s="161"/>
      <c r="S2253" s="161"/>
      <c r="T2253" s="161"/>
      <c r="U2253" s="161"/>
      <c r="V2253" s="161"/>
      <c r="W2253" s="161"/>
      <c r="X2253" s="161"/>
      <c r="Y2253" s="161"/>
      <c r="Z2253" s="161"/>
      <c r="AA2253" s="161"/>
      <c r="AB2253" s="161"/>
      <c r="AC2253" s="161"/>
      <c r="AD2253" s="161"/>
      <c r="AE2253" s="161"/>
      <c r="AF2253" s="161"/>
      <c r="AG2253" s="161"/>
      <c r="AH2253" s="161"/>
      <c r="AI2253" s="161"/>
      <c r="AJ2253" s="161"/>
      <c r="AK2253" s="161"/>
      <c r="AL2253" s="161"/>
      <c r="AM2253" s="161"/>
      <c r="AN2253" s="161"/>
      <c r="AO2253" s="161"/>
      <c r="AP2253" s="161"/>
      <c r="AQ2253" s="161"/>
      <c r="AR2253" s="161"/>
      <c r="AS2253" s="161"/>
      <c r="AT2253" s="161"/>
      <c r="AU2253" s="161"/>
      <c r="AV2253" s="161"/>
      <c r="AW2253" s="54"/>
      <c r="AX2253" s="54"/>
      <c r="AY2253" s="54"/>
      <c r="AZ2253" s="54"/>
      <c r="BA2253" s="54"/>
      <c r="BB2253" s="54"/>
      <c r="BC2253" s="54"/>
      <c r="BD2253" s="54"/>
      <c r="BE2253" s="54"/>
      <c r="BF2253" s="54"/>
      <c r="BG2253" s="54"/>
      <c r="BH2253" s="54"/>
      <c r="BI2253" s="54"/>
      <c r="BJ2253" s="54"/>
      <c r="BK2253" s="54"/>
      <c r="BL2253" s="54"/>
      <c r="BM2253" s="54"/>
      <c r="BN2253" s="54"/>
      <c r="BO2253" s="54"/>
      <c r="BP2253" s="54"/>
      <c r="BQ2253" s="54"/>
      <c r="BR2253" s="54"/>
      <c r="BS2253" s="54"/>
      <c r="BT2253" s="54"/>
      <c r="BU2253" s="54"/>
      <c r="BV2253" s="55"/>
      <c r="BW2253" s="55"/>
      <c r="BX2253" s="55"/>
      <c r="BY2253" s="55"/>
      <c r="BZ2253" s="55"/>
      <c r="CA2253" s="55"/>
      <c r="CB2253" s="54"/>
      <c r="CC2253" s="54"/>
      <c r="CD2253" s="54"/>
      <c r="CE2253" s="54"/>
      <c r="CF2253" s="54"/>
      <c r="CG2253" s="54"/>
      <c r="CH2253" s="55"/>
      <c r="CI2253" s="55"/>
      <c r="CJ2253" s="55"/>
      <c r="CK2253" s="55"/>
      <c r="CL2253" s="55"/>
      <c r="CM2253" s="55"/>
      <c r="CN2253" s="55"/>
      <c r="CO2253" s="55"/>
      <c r="CP2253" s="55"/>
      <c r="CQ2253" s="55"/>
      <c r="CR2253" s="55"/>
      <c r="CS2253" s="55"/>
      <c r="CT2253" s="55"/>
      <c r="CU2253" s="55"/>
      <c r="CV2253" s="55"/>
      <c r="CW2253" s="55"/>
      <c r="CX2253" s="55"/>
      <c r="CY2253" s="55"/>
      <c r="CZ2253" s="55"/>
      <c r="DA2253" s="55"/>
      <c r="DB2253" s="55"/>
      <c r="DC2253" s="55"/>
      <c r="DD2253" s="55"/>
      <c r="DE2253" s="55"/>
      <c r="DF2253" s="55"/>
      <c r="DG2253" s="55"/>
      <c r="DH2253" s="55"/>
      <c r="DI2253" s="55"/>
      <c r="DJ2253" s="55"/>
      <c r="DK2253" s="55"/>
      <c r="DL2253" s="55"/>
      <c r="DM2253" s="55"/>
      <c r="DN2253" s="55"/>
      <c r="DO2253" s="55"/>
      <c r="DP2253" s="55"/>
      <c r="DQ2253" s="55"/>
      <c r="DR2253" s="55"/>
      <c r="DS2253" s="55"/>
      <c r="DT2253" s="55"/>
      <c r="DU2253" s="55"/>
      <c r="DV2253" s="55"/>
      <c r="DW2253" s="55"/>
      <c r="DX2253" s="55"/>
      <c r="DY2253" s="55"/>
      <c r="DZ2253" s="55"/>
      <c r="EA2253" s="55"/>
      <c r="EB2253" s="55"/>
      <c r="EC2253" s="55"/>
      <c r="EJ2253" s="55"/>
      <c r="EK2253" s="55"/>
      <c r="EL2253" s="55"/>
      <c r="EM2253" s="55"/>
      <c r="EN2253" s="55"/>
      <c r="EO2253" s="55"/>
      <c r="EP2253" s="55"/>
      <c r="EQ2253" s="55"/>
      <c r="ER2253" s="55"/>
      <c r="ES2253" s="55"/>
      <c r="ET2253" s="55"/>
      <c r="EU2253" s="55"/>
      <c r="EV2253" s="55"/>
      <c r="EW2253" s="55"/>
      <c r="EX2253" s="55"/>
      <c r="EY2253" s="55"/>
      <c r="EZ2253" s="55"/>
      <c r="FA2253" s="55"/>
      <c r="FB2253" s="55"/>
      <c r="FC2253" s="55"/>
      <c r="FD2253" s="55"/>
      <c r="FK2253" s="479"/>
      <c r="FL2253" s="479"/>
      <c r="FM2253" s="479"/>
      <c r="FN2253" s="479"/>
      <c r="FQ2253" s="479"/>
      <c r="FR2253" s="479"/>
      <c r="FS2253" s="479"/>
      <c r="FT2253" s="479"/>
      <c r="FU2253" s="479"/>
      <c r="FV2253" s="479"/>
      <c r="FW2253" s="479"/>
      <c r="FX2253" s="479"/>
      <c r="FY2253" s="479"/>
    </row>
    <row r="2254" spans="1:181" s="135" customFormat="1">
      <c r="A2254" s="165"/>
      <c r="B2254" s="161"/>
      <c r="C2254" s="161"/>
      <c r="D2254" s="161"/>
      <c r="E2254" s="161"/>
      <c r="F2254" s="161"/>
      <c r="G2254" s="161"/>
      <c r="H2254" s="161"/>
      <c r="I2254" s="161"/>
      <c r="J2254" s="161"/>
      <c r="K2254" s="161"/>
      <c r="L2254" s="161"/>
      <c r="M2254" s="161"/>
      <c r="N2254" s="161"/>
      <c r="O2254" s="161"/>
      <c r="P2254" s="161"/>
      <c r="Q2254" s="161"/>
      <c r="R2254" s="161"/>
      <c r="S2254" s="161"/>
      <c r="T2254" s="161"/>
      <c r="U2254" s="161"/>
      <c r="V2254" s="161"/>
      <c r="W2254" s="161"/>
      <c r="X2254" s="161"/>
      <c r="Y2254" s="161"/>
      <c r="Z2254" s="161"/>
      <c r="AA2254" s="161"/>
      <c r="AB2254" s="161"/>
      <c r="AC2254" s="161"/>
      <c r="AD2254" s="161"/>
      <c r="AE2254" s="161"/>
      <c r="AF2254" s="161"/>
      <c r="AG2254" s="161"/>
      <c r="AH2254" s="161"/>
      <c r="AI2254" s="161"/>
      <c r="AJ2254" s="161"/>
      <c r="AK2254" s="161"/>
      <c r="AL2254" s="161"/>
      <c r="AM2254" s="161"/>
      <c r="AN2254" s="161"/>
      <c r="AO2254" s="161"/>
      <c r="AP2254" s="161"/>
      <c r="AQ2254" s="161"/>
      <c r="AR2254" s="161"/>
      <c r="AS2254" s="161"/>
      <c r="AT2254" s="161"/>
      <c r="AU2254" s="161"/>
      <c r="AV2254" s="161"/>
      <c r="AW2254" s="54"/>
      <c r="AX2254" s="54"/>
      <c r="AY2254" s="54"/>
      <c r="AZ2254" s="54"/>
      <c r="BA2254" s="54"/>
      <c r="BB2254" s="54"/>
      <c r="BC2254" s="54"/>
      <c r="BD2254" s="54"/>
      <c r="BE2254" s="54"/>
      <c r="BF2254" s="54"/>
      <c r="BG2254" s="54"/>
      <c r="BH2254" s="54"/>
      <c r="BI2254" s="54"/>
      <c r="BJ2254" s="54"/>
      <c r="BK2254" s="54"/>
      <c r="BL2254" s="54"/>
      <c r="BM2254" s="54"/>
      <c r="BN2254" s="54"/>
      <c r="BO2254" s="54"/>
      <c r="BP2254" s="54"/>
      <c r="BQ2254" s="54"/>
      <c r="BR2254" s="54"/>
      <c r="BS2254" s="54"/>
      <c r="BT2254" s="54"/>
      <c r="BU2254" s="54"/>
      <c r="BV2254" s="55"/>
      <c r="BW2254" s="55"/>
      <c r="BX2254" s="55"/>
      <c r="BY2254" s="55"/>
      <c r="BZ2254" s="55"/>
      <c r="CA2254" s="55"/>
      <c r="CB2254" s="54"/>
      <c r="CC2254" s="54"/>
      <c r="CD2254" s="54"/>
      <c r="CE2254" s="54"/>
      <c r="CF2254" s="54"/>
      <c r="CG2254" s="54"/>
      <c r="CH2254" s="55"/>
      <c r="CI2254" s="55"/>
      <c r="CJ2254" s="55"/>
      <c r="CK2254" s="55"/>
      <c r="CL2254" s="55"/>
      <c r="CM2254" s="55"/>
      <c r="CN2254" s="55"/>
      <c r="CO2254" s="55"/>
      <c r="CP2254" s="55"/>
      <c r="CQ2254" s="55"/>
      <c r="CR2254" s="55"/>
      <c r="CS2254" s="55"/>
      <c r="CT2254" s="55"/>
      <c r="CU2254" s="55"/>
      <c r="CV2254" s="55"/>
      <c r="CW2254" s="55"/>
      <c r="CX2254" s="55"/>
      <c r="CY2254" s="55"/>
      <c r="CZ2254" s="55"/>
      <c r="DA2254" s="55"/>
      <c r="DB2254" s="55"/>
      <c r="DC2254" s="55"/>
      <c r="DD2254" s="55"/>
      <c r="DE2254" s="55"/>
      <c r="DF2254" s="55"/>
      <c r="DG2254" s="55"/>
      <c r="DH2254" s="55"/>
      <c r="DI2254" s="55"/>
      <c r="DJ2254" s="55"/>
      <c r="DK2254" s="55"/>
      <c r="DL2254" s="55"/>
      <c r="DM2254" s="55"/>
      <c r="DN2254" s="55"/>
      <c r="DO2254" s="55"/>
      <c r="DP2254" s="55"/>
      <c r="DQ2254" s="55"/>
      <c r="DR2254" s="55"/>
      <c r="DS2254" s="55"/>
      <c r="DT2254" s="55"/>
      <c r="DU2254" s="55"/>
      <c r="DV2254" s="55"/>
      <c r="DW2254" s="55"/>
      <c r="DX2254" s="55"/>
      <c r="DY2254" s="55"/>
      <c r="DZ2254" s="55"/>
      <c r="EA2254" s="55"/>
      <c r="EB2254" s="55"/>
      <c r="EC2254" s="55"/>
      <c r="EJ2254" s="55"/>
      <c r="EK2254" s="55"/>
      <c r="EL2254" s="55"/>
      <c r="EM2254" s="55"/>
      <c r="EN2254" s="55"/>
      <c r="EO2254" s="55"/>
      <c r="EP2254" s="55"/>
      <c r="EQ2254" s="55"/>
      <c r="ER2254" s="55"/>
      <c r="ES2254" s="55"/>
      <c r="ET2254" s="55"/>
      <c r="EU2254" s="55"/>
      <c r="EV2254" s="55"/>
      <c r="EW2254" s="55"/>
      <c r="EX2254" s="55"/>
      <c r="EY2254" s="55"/>
      <c r="EZ2254" s="55"/>
      <c r="FA2254" s="55"/>
      <c r="FB2254" s="55"/>
      <c r="FC2254" s="55"/>
      <c r="FD2254" s="55"/>
      <c r="FK2254" s="479"/>
      <c r="FL2254" s="479"/>
      <c r="FM2254" s="479"/>
      <c r="FN2254" s="479"/>
      <c r="FQ2254" s="479"/>
      <c r="FR2254" s="479"/>
      <c r="FS2254" s="479"/>
      <c r="FT2254" s="479"/>
      <c r="FU2254" s="479"/>
      <c r="FV2254" s="479"/>
      <c r="FW2254" s="479"/>
      <c r="FX2254" s="479"/>
      <c r="FY2254" s="479"/>
    </row>
    <row r="2255" spans="1:181" s="135" customFormat="1">
      <c r="A2255" s="165"/>
      <c r="B2255" s="161"/>
      <c r="C2255" s="161"/>
      <c r="D2255" s="161"/>
      <c r="E2255" s="161"/>
      <c r="F2255" s="161"/>
      <c r="G2255" s="161"/>
      <c r="H2255" s="161"/>
      <c r="I2255" s="161"/>
      <c r="J2255" s="161"/>
      <c r="K2255" s="161"/>
      <c r="L2255" s="161"/>
      <c r="M2255" s="161"/>
      <c r="N2255" s="161"/>
      <c r="O2255" s="161"/>
      <c r="P2255" s="161"/>
      <c r="Q2255" s="161"/>
      <c r="R2255" s="161"/>
      <c r="S2255" s="161"/>
      <c r="T2255" s="161"/>
      <c r="U2255" s="161"/>
      <c r="V2255" s="161"/>
      <c r="W2255" s="161"/>
      <c r="X2255" s="161"/>
      <c r="Y2255" s="161"/>
      <c r="Z2255" s="161"/>
      <c r="AA2255" s="161"/>
      <c r="AB2255" s="161"/>
      <c r="AC2255" s="161"/>
      <c r="AD2255" s="161"/>
      <c r="AE2255" s="161"/>
      <c r="AF2255" s="161"/>
      <c r="AG2255" s="161"/>
      <c r="AH2255" s="161"/>
      <c r="AI2255" s="161"/>
      <c r="AJ2255" s="161"/>
      <c r="AK2255" s="161"/>
      <c r="AL2255" s="161"/>
      <c r="AM2255" s="161"/>
      <c r="AN2255" s="161"/>
      <c r="AO2255" s="161"/>
      <c r="AP2255" s="161"/>
      <c r="AQ2255" s="161"/>
      <c r="AR2255" s="161"/>
      <c r="AS2255" s="161"/>
      <c r="AT2255" s="161"/>
      <c r="AU2255" s="161"/>
      <c r="AV2255" s="161"/>
      <c r="AW2255" s="54"/>
      <c r="AX2255" s="54"/>
      <c r="AY2255" s="54"/>
      <c r="AZ2255" s="54"/>
      <c r="BA2255" s="54"/>
      <c r="BB2255" s="54"/>
      <c r="BC2255" s="54"/>
      <c r="BD2255" s="54"/>
      <c r="BE2255" s="54"/>
      <c r="BF2255" s="54"/>
      <c r="BG2255" s="54"/>
      <c r="BH2255" s="54"/>
      <c r="BI2255" s="54"/>
      <c r="BJ2255" s="54"/>
      <c r="BK2255" s="54"/>
      <c r="BL2255" s="54"/>
      <c r="BM2255" s="54"/>
      <c r="BN2255" s="54"/>
      <c r="BO2255" s="54"/>
      <c r="BP2255" s="54"/>
      <c r="BQ2255" s="54"/>
      <c r="BR2255" s="54"/>
      <c r="BS2255" s="54"/>
      <c r="BT2255" s="54"/>
      <c r="BU2255" s="54"/>
      <c r="BV2255" s="55"/>
      <c r="BW2255" s="55"/>
      <c r="BX2255" s="55"/>
      <c r="BY2255" s="55"/>
      <c r="BZ2255" s="55"/>
      <c r="CA2255" s="55"/>
      <c r="CB2255" s="54"/>
      <c r="CC2255" s="54"/>
      <c r="CD2255" s="54"/>
      <c r="CE2255" s="54"/>
      <c r="CF2255" s="54"/>
      <c r="CG2255" s="54"/>
      <c r="CH2255" s="55"/>
      <c r="CI2255" s="55"/>
      <c r="CJ2255" s="55"/>
      <c r="CK2255" s="55"/>
      <c r="CL2255" s="55"/>
      <c r="CM2255" s="55"/>
      <c r="CN2255" s="55"/>
      <c r="CO2255" s="55"/>
      <c r="CP2255" s="55"/>
      <c r="CQ2255" s="55"/>
      <c r="CR2255" s="55"/>
      <c r="CS2255" s="55"/>
      <c r="CT2255" s="55"/>
      <c r="CU2255" s="55"/>
      <c r="CV2255" s="55"/>
      <c r="CW2255" s="55"/>
      <c r="CX2255" s="55"/>
      <c r="CY2255" s="55"/>
      <c r="CZ2255" s="55"/>
      <c r="DA2255" s="55"/>
      <c r="DB2255" s="55"/>
      <c r="DC2255" s="55"/>
      <c r="DD2255" s="55"/>
      <c r="DE2255" s="55"/>
      <c r="DF2255" s="55"/>
      <c r="DG2255" s="55"/>
      <c r="DH2255" s="55"/>
      <c r="DI2255" s="55"/>
      <c r="DJ2255" s="55"/>
      <c r="DK2255" s="55"/>
      <c r="DL2255" s="55"/>
      <c r="DM2255" s="55"/>
      <c r="DN2255" s="55"/>
      <c r="DO2255" s="55"/>
      <c r="DP2255" s="55"/>
      <c r="DQ2255" s="55"/>
      <c r="DR2255" s="55"/>
      <c r="DS2255" s="55"/>
      <c r="DT2255" s="55"/>
      <c r="DU2255" s="55"/>
      <c r="DV2255" s="55"/>
      <c r="DW2255" s="55"/>
      <c r="DX2255" s="55"/>
      <c r="DY2255" s="55"/>
      <c r="DZ2255" s="55"/>
      <c r="EA2255" s="55"/>
      <c r="EB2255" s="55"/>
      <c r="EC2255" s="55"/>
      <c r="EJ2255" s="55"/>
      <c r="EK2255" s="55"/>
      <c r="EL2255" s="55"/>
      <c r="EM2255" s="55"/>
      <c r="EN2255" s="55"/>
      <c r="EO2255" s="55"/>
      <c r="EP2255" s="55"/>
      <c r="EQ2255" s="55"/>
      <c r="ER2255" s="55"/>
      <c r="ES2255" s="55"/>
      <c r="ET2255" s="55"/>
      <c r="EU2255" s="55"/>
      <c r="EV2255" s="55"/>
      <c r="EW2255" s="55"/>
      <c r="EX2255" s="55"/>
      <c r="EY2255" s="55"/>
      <c r="EZ2255" s="55"/>
      <c r="FA2255" s="55"/>
      <c r="FB2255" s="55"/>
      <c r="FC2255" s="55"/>
      <c r="FD2255" s="55"/>
      <c r="FK2255" s="479"/>
      <c r="FL2255" s="479"/>
      <c r="FM2255" s="479"/>
      <c r="FN2255" s="479"/>
      <c r="FQ2255" s="479"/>
      <c r="FR2255" s="479"/>
      <c r="FS2255" s="479"/>
      <c r="FT2255" s="479"/>
      <c r="FU2255" s="479"/>
      <c r="FV2255" s="479"/>
      <c r="FW2255" s="479"/>
      <c r="FX2255" s="479"/>
      <c r="FY2255" s="479"/>
    </row>
    <row r="2256" spans="1:181" s="135" customFormat="1">
      <c r="A2256" s="165"/>
      <c r="B2256" s="161"/>
      <c r="C2256" s="161"/>
      <c r="D2256" s="161"/>
      <c r="E2256" s="161"/>
      <c r="F2256" s="161"/>
      <c r="G2256" s="161"/>
      <c r="H2256" s="161"/>
      <c r="I2256" s="161"/>
      <c r="J2256" s="161"/>
      <c r="K2256" s="161"/>
      <c r="L2256" s="161"/>
      <c r="M2256" s="161"/>
      <c r="N2256" s="161"/>
      <c r="O2256" s="161"/>
      <c r="P2256" s="161"/>
      <c r="Q2256" s="161"/>
      <c r="R2256" s="161"/>
      <c r="S2256" s="161"/>
      <c r="T2256" s="161"/>
      <c r="U2256" s="161"/>
      <c r="V2256" s="161"/>
      <c r="W2256" s="161"/>
      <c r="X2256" s="161"/>
      <c r="Y2256" s="161"/>
      <c r="Z2256" s="161"/>
      <c r="AA2256" s="161"/>
      <c r="AB2256" s="161"/>
      <c r="AC2256" s="161"/>
      <c r="AD2256" s="161"/>
      <c r="AE2256" s="161"/>
      <c r="AF2256" s="161"/>
      <c r="AG2256" s="161"/>
      <c r="AH2256" s="161"/>
      <c r="AI2256" s="161"/>
      <c r="AJ2256" s="161"/>
      <c r="AK2256" s="161"/>
      <c r="AL2256" s="161"/>
      <c r="AM2256" s="161"/>
      <c r="AN2256" s="161"/>
      <c r="AO2256" s="161"/>
      <c r="AP2256" s="161"/>
      <c r="AQ2256" s="161"/>
      <c r="AR2256" s="161"/>
      <c r="AS2256" s="161"/>
      <c r="AT2256" s="161"/>
      <c r="AU2256" s="161"/>
      <c r="AV2256" s="161"/>
      <c r="AW2256" s="54"/>
      <c r="AX2256" s="54"/>
      <c r="AY2256" s="54"/>
      <c r="AZ2256" s="54"/>
      <c r="BA2256" s="54"/>
      <c r="BB2256" s="54"/>
      <c r="BC2256" s="54"/>
      <c r="BD2256" s="54"/>
      <c r="BE2256" s="54"/>
      <c r="BF2256" s="54"/>
      <c r="BG2256" s="54"/>
      <c r="BH2256" s="54"/>
      <c r="BI2256" s="54"/>
      <c r="BJ2256" s="54"/>
      <c r="BK2256" s="54"/>
      <c r="BL2256" s="54"/>
      <c r="BM2256" s="54"/>
      <c r="BN2256" s="54"/>
      <c r="BO2256" s="54"/>
      <c r="BP2256" s="54"/>
      <c r="BQ2256" s="54"/>
      <c r="BR2256" s="54"/>
      <c r="BS2256" s="54"/>
      <c r="BT2256" s="54"/>
      <c r="BU2256" s="54"/>
      <c r="BV2256" s="55"/>
      <c r="BW2256" s="55"/>
      <c r="BX2256" s="55"/>
      <c r="BY2256" s="55"/>
      <c r="BZ2256" s="55"/>
      <c r="CA2256" s="55"/>
      <c r="CB2256" s="54"/>
      <c r="CC2256" s="54"/>
      <c r="CD2256" s="54"/>
      <c r="CE2256" s="54"/>
      <c r="CF2256" s="54"/>
      <c r="CG2256" s="54"/>
      <c r="CH2256" s="55"/>
      <c r="CI2256" s="55"/>
      <c r="CJ2256" s="55"/>
      <c r="CK2256" s="55"/>
      <c r="CL2256" s="55"/>
      <c r="CM2256" s="55"/>
      <c r="CN2256" s="55"/>
      <c r="CO2256" s="55"/>
      <c r="CP2256" s="55"/>
      <c r="CQ2256" s="55"/>
      <c r="CR2256" s="55"/>
      <c r="CS2256" s="55"/>
      <c r="CT2256" s="55"/>
      <c r="CU2256" s="55"/>
      <c r="CV2256" s="55"/>
      <c r="CW2256" s="55"/>
      <c r="CX2256" s="55"/>
      <c r="CY2256" s="55"/>
      <c r="CZ2256" s="55"/>
      <c r="DA2256" s="55"/>
      <c r="DB2256" s="55"/>
      <c r="DC2256" s="55"/>
      <c r="DD2256" s="55"/>
      <c r="DE2256" s="55"/>
      <c r="DF2256" s="55"/>
      <c r="DG2256" s="55"/>
      <c r="DH2256" s="55"/>
      <c r="DI2256" s="55"/>
      <c r="DJ2256" s="55"/>
      <c r="DK2256" s="55"/>
      <c r="DL2256" s="55"/>
      <c r="DM2256" s="55"/>
      <c r="DN2256" s="55"/>
      <c r="DO2256" s="55"/>
      <c r="DP2256" s="55"/>
      <c r="DQ2256" s="55"/>
      <c r="DR2256" s="55"/>
      <c r="DS2256" s="55"/>
      <c r="DT2256" s="55"/>
      <c r="DU2256" s="55"/>
      <c r="DV2256" s="55"/>
      <c r="DW2256" s="55"/>
      <c r="DX2256" s="55"/>
      <c r="DY2256" s="55"/>
      <c r="DZ2256" s="55"/>
      <c r="EA2256" s="55"/>
      <c r="EB2256" s="55"/>
      <c r="EC2256" s="55"/>
      <c r="EJ2256" s="55"/>
      <c r="EK2256" s="55"/>
      <c r="EL2256" s="55"/>
      <c r="EM2256" s="55"/>
      <c r="EN2256" s="55"/>
      <c r="EO2256" s="55"/>
      <c r="EP2256" s="55"/>
      <c r="EQ2256" s="55"/>
      <c r="ER2256" s="55"/>
      <c r="ES2256" s="55"/>
      <c r="ET2256" s="55"/>
      <c r="EU2256" s="55"/>
      <c r="EV2256" s="55"/>
      <c r="EW2256" s="55"/>
      <c r="EX2256" s="55"/>
      <c r="EY2256" s="55"/>
      <c r="EZ2256" s="55"/>
      <c r="FA2256" s="55"/>
      <c r="FB2256" s="55"/>
      <c r="FC2256" s="55"/>
      <c r="FD2256" s="55"/>
      <c r="FK2256" s="479"/>
      <c r="FL2256" s="479"/>
      <c r="FM2256" s="479"/>
      <c r="FN2256" s="479"/>
      <c r="FQ2256" s="479"/>
      <c r="FR2256" s="479"/>
      <c r="FS2256" s="479"/>
      <c r="FT2256" s="479"/>
      <c r="FU2256" s="479"/>
      <c r="FV2256" s="479"/>
      <c r="FW2256" s="479"/>
      <c r="FX2256" s="479"/>
      <c r="FY2256" s="479"/>
    </row>
    <row r="2257" spans="1:181" s="135" customFormat="1">
      <c r="A2257" s="165"/>
      <c r="B2257" s="161"/>
      <c r="C2257" s="161"/>
      <c r="D2257" s="161"/>
      <c r="E2257" s="161"/>
      <c r="F2257" s="161"/>
      <c r="G2257" s="161"/>
      <c r="H2257" s="161"/>
      <c r="I2257" s="161"/>
      <c r="J2257" s="161"/>
      <c r="K2257" s="161"/>
      <c r="L2257" s="161"/>
      <c r="M2257" s="161"/>
      <c r="N2257" s="161"/>
      <c r="O2257" s="161"/>
      <c r="P2257" s="161"/>
      <c r="Q2257" s="161"/>
      <c r="R2257" s="161"/>
      <c r="S2257" s="161"/>
      <c r="T2257" s="161"/>
      <c r="U2257" s="161"/>
      <c r="V2257" s="161"/>
      <c r="W2257" s="161"/>
      <c r="X2257" s="161"/>
      <c r="Y2257" s="161"/>
      <c r="Z2257" s="161"/>
      <c r="AA2257" s="161"/>
      <c r="AB2257" s="161"/>
      <c r="AC2257" s="161"/>
      <c r="AD2257" s="161"/>
      <c r="AE2257" s="161"/>
      <c r="AF2257" s="161"/>
      <c r="AG2257" s="161"/>
      <c r="AH2257" s="161"/>
      <c r="AI2257" s="161"/>
      <c r="AJ2257" s="161"/>
      <c r="AK2257" s="161"/>
      <c r="AL2257" s="161"/>
      <c r="AM2257" s="161"/>
      <c r="AN2257" s="161"/>
      <c r="AO2257" s="161"/>
      <c r="AP2257" s="161"/>
      <c r="AQ2257" s="161"/>
      <c r="AR2257" s="161"/>
      <c r="AS2257" s="161"/>
      <c r="AT2257" s="161"/>
      <c r="AU2257" s="161"/>
      <c r="AV2257" s="161"/>
      <c r="AW2257" s="54"/>
      <c r="AX2257" s="54"/>
      <c r="AY2257" s="54"/>
      <c r="AZ2257" s="54"/>
      <c r="BA2257" s="54"/>
      <c r="BB2257" s="54"/>
      <c r="BC2257" s="54"/>
      <c r="BD2257" s="54"/>
      <c r="BE2257" s="54"/>
      <c r="BF2257" s="54"/>
      <c r="BG2257" s="54"/>
      <c r="BH2257" s="54"/>
      <c r="BI2257" s="54"/>
      <c r="BJ2257" s="54"/>
      <c r="BK2257" s="54"/>
      <c r="BL2257" s="54"/>
      <c r="BM2257" s="54"/>
      <c r="BN2257" s="54"/>
      <c r="BO2257" s="54"/>
      <c r="BP2257" s="54"/>
      <c r="BQ2257" s="54"/>
      <c r="BR2257" s="54"/>
      <c r="BS2257" s="54"/>
      <c r="BT2257" s="54"/>
      <c r="BU2257" s="54"/>
      <c r="BV2257" s="55"/>
      <c r="BW2257" s="55"/>
      <c r="BX2257" s="55"/>
      <c r="BY2257" s="55"/>
      <c r="BZ2257" s="55"/>
      <c r="CA2257" s="55"/>
      <c r="CB2257" s="54"/>
      <c r="CC2257" s="54"/>
      <c r="CD2257" s="54"/>
      <c r="CE2257" s="54"/>
      <c r="CF2257" s="54"/>
      <c r="CG2257" s="54"/>
      <c r="CH2257" s="55"/>
      <c r="CI2257" s="55"/>
      <c r="CJ2257" s="55"/>
      <c r="CK2257" s="55"/>
      <c r="CL2257" s="55"/>
      <c r="CM2257" s="55"/>
      <c r="CN2257" s="55"/>
      <c r="CO2257" s="55"/>
      <c r="CP2257" s="55"/>
      <c r="CQ2257" s="55"/>
      <c r="CR2257" s="55"/>
      <c r="CS2257" s="55"/>
      <c r="CT2257" s="55"/>
      <c r="CU2257" s="55"/>
      <c r="CV2257" s="55"/>
      <c r="CW2257" s="55"/>
      <c r="CX2257" s="55"/>
      <c r="CY2257" s="55"/>
      <c r="CZ2257" s="55"/>
      <c r="DA2257" s="55"/>
      <c r="DB2257" s="55"/>
      <c r="DC2257" s="55"/>
      <c r="DD2257" s="55"/>
      <c r="DE2257" s="55"/>
      <c r="DF2257" s="55"/>
      <c r="DG2257" s="55"/>
      <c r="DH2257" s="55"/>
      <c r="DI2257" s="55"/>
      <c r="DJ2257" s="55"/>
      <c r="DK2257" s="55"/>
      <c r="DL2257" s="55"/>
      <c r="DM2257" s="55"/>
      <c r="DN2257" s="55"/>
      <c r="DO2257" s="55"/>
      <c r="DP2257" s="55"/>
      <c r="DQ2257" s="55"/>
      <c r="DR2257" s="55"/>
      <c r="DS2257" s="55"/>
      <c r="DT2257" s="55"/>
      <c r="DU2257" s="55"/>
      <c r="DV2257" s="55"/>
      <c r="DW2257" s="55"/>
      <c r="DX2257" s="55"/>
      <c r="DY2257" s="55"/>
      <c r="DZ2257" s="55"/>
      <c r="EA2257" s="55"/>
      <c r="EB2257" s="55"/>
      <c r="EC2257" s="55"/>
      <c r="EJ2257" s="55"/>
      <c r="EK2257" s="55"/>
      <c r="EL2257" s="55"/>
      <c r="EM2257" s="55"/>
      <c r="EN2257" s="55"/>
      <c r="EO2257" s="55"/>
      <c r="EP2257" s="55"/>
      <c r="EQ2257" s="55"/>
      <c r="ER2257" s="55"/>
      <c r="ES2257" s="55"/>
      <c r="ET2257" s="55"/>
      <c r="EU2257" s="55"/>
      <c r="EV2257" s="55"/>
      <c r="EW2257" s="55"/>
      <c r="EX2257" s="55"/>
      <c r="EY2257" s="55"/>
      <c r="EZ2257" s="55"/>
      <c r="FA2257" s="55"/>
      <c r="FB2257" s="55"/>
      <c r="FC2257" s="55"/>
      <c r="FD2257" s="55"/>
      <c r="FK2257" s="479"/>
      <c r="FL2257" s="479"/>
      <c r="FM2257" s="479"/>
      <c r="FN2257" s="479"/>
      <c r="FQ2257" s="479"/>
      <c r="FR2257" s="479"/>
      <c r="FS2257" s="479"/>
      <c r="FT2257" s="479"/>
      <c r="FU2257" s="479"/>
      <c r="FV2257" s="479"/>
      <c r="FW2257" s="479"/>
      <c r="FX2257" s="479"/>
      <c r="FY2257" s="479"/>
    </row>
    <row r="2258" spans="1:181" s="135" customFormat="1">
      <c r="A2258" s="165"/>
      <c r="B2258" s="161"/>
      <c r="C2258" s="161"/>
      <c r="D2258" s="161"/>
      <c r="E2258" s="161"/>
      <c r="F2258" s="161"/>
      <c r="G2258" s="161"/>
      <c r="H2258" s="161"/>
      <c r="I2258" s="161"/>
      <c r="J2258" s="161"/>
      <c r="K2258" s="161"/>
      <c r="L2258" s="161"/>
      <c r="M2258" s="161"/>
      <c r="N2258" s="161"/>
      <c r="O2258" s="161"/>
      <c r="P2258" s="161"/>
      <c r="Q2258" s="161"/>
      <c r="R2258" s="161"/>
      <c r="S2258" s="161"/>
      <c r="T2258" s="161"/>
      <c r="U2258" s="161"/>
      <c r="V2258" s="161"/>
      <c r="W2258" s="161"/>
      <c r="X2258" s="161"/>
      <c r="Y2258" s="161"/>
      <c r="Z2258" s="161"/>
      <c r="AA2258" s="161"/>
      <c r="AB2258" s="161"/>
      <c r="AC2258" s="161"/>
      <c r="AD2258" s="161"/>
      <c r="AE2258" s="161"/>
      <c r="AF2258" s="161"/>
      <c r="AG2258" s="161"/>
      <c r="AH2258" s="161"/>
      <c r="AI2258" s="161"/>
      <c r="AJ2258" s="161"/>
      <c r="AK2258" s="161"/>
      <c r="AL2258" s="161"/>
      <c r="AM2258" s="161"/>
      <c r="AN2258" s="161"/>
      <c r="AO2258" s="161"/>
      <c r="AP2258" s="161"/>
      <c r="AQ2258" s="161"/>
      <c r="AR2258" s="161"/>
      <c r="AS2258" s="161"/>
      <c r="AT2258" s="161"/>
      <c r="AU2258" s="161"/>
      <c r="AV2258" s="161"/>
      <c r="AW2258" s="54"/>
      <c r="AX2258" s="54"/>
      <c r="AY2258" s="54"/>
      <c r="AZ2258" s="54"/>
      <c r="BA2258" s="54"/>
      <c r="BB2258" s="54"/>
      <c r="BC2258" s="54"/>
      <c r="BD2258" s="54"/>
      <c r="BE2258" s="54"/>
      <c r="BF2258" s="54"/>
      <c r="BG2258" s="54"/>
      <c r="BH2258" s="54"/>
      <c r="BI2258" s="54"/>
      <c r="BJ2258" s="54"/>
      <c r="BK2258" s="54"/>
      <c r="BL2258" s="54"/>
      <c r="BM2258" s="54"/>
      <c r="BN2258" s="54"/>
      <c r="BO2258" s="54"/>
      <c r="BP2258" s="54"/>
      <c r="BQ2258" s="54"/>
      <c r="BR2258" s="54"/>
      <c r="BS2258" s="54"/>
      <c r="BT2258" s="54"/>
      <c r="BU2258" s="54"/>
      <c r="BV2258" s="55"/>
      <c r="BW2258" s="55"/>
      <c r="BX2258" s="55"/>
      <c r="BY2258" s="55"/>
      <c r="BZ2258" s="55"/>
      <c r="CA2258" s="55"/>
      <c r="CB2258" s="54"/>
      <c r="CC2258" s="54"/>
      <c r="CD2258" s="54"/>
      <c r="CE2258" s="54"/>
      <c r="CF2258" s="54"/>
      <c r="CG2258" s="54"/>
      <c r="CH2258" s="55"/>
      <c r="CI2258" s="55"/>
      <c r="CJ2258" s="55"/>
      <c r="CK2258" s="55"/>
      <c r="CL2258" s="55"/>
      <c r="CM2258" s="55"/>
      <c r="CN2258" s="55"/>
      <c r="CO2258" s="55"/>
      <c r="CP2258" s="55"/>
      <c r="CQ2258" s="55"/>
      <c r="CR2258" s="55"/>
      <c r="CS2258" s="55"/>
      <c r="CT2258" s="55"/>
      <c r="CU2258" s="55"/>
      <c r="CV2258" s="55"/>
      <c r="CW2258" s="55"/>
      <c r="CX2258" s="55"/>
      <c r="CY2258" s="55"/>
      <c r="CZ2258" s="55"/>
      <c r="DA2258" s="55"/>
      <c r="DB2258" s="55"/>
      <c r="DC2258" s="55"/>
      <c r="DD2258" s="55"/>
      <c r="DE2258" s="55"/>
      <c r="DF2258" s="55"/>
      <c r="DG2258" s="55"/>
      <c r="DH2258" s="55"/>
      <c r="DI2258" s="55"/>
      <c r="DJ2258" s="55"/>
      <c r="DK2258" s="55"/>
      <c r="DL2258" s="55"/>
      <c r="DM2258" s="55"/>
      <c r="DN2258" s="55"/>
      <c r="DO2258" s="55"/>
      <c r="DP2258" s="55"/>
      <c r="DQ2258" s="55"/>
      <c r="DR2258" s="55"/>
      <c r="DS2258" s="55"/>
      <c r="DT2258" s="55"/>
      <c r="DU2258" s="55"/>
      <c r="DV2258" s="55"/>
      <c r="DW2258" s="55"/>
      <c r="DX2258" s="55"/>
      <c r="DY2258" s="55"/>
      <c r="DZ2258" s="55"/>
      <c r="EA2258" s="55"/>
      <c r="EB2258" s="55"/>
      <c r="EC2258" s="55"/>
      <c r="EJ2258" s="55"/>
      <c r="EK2258" s="55"/>
      <c r="EL2258" s="55"/>
      <c r="EM2258" s="55"/>
      <c r="EN2258" s="55"/>
      <c r="EO2258" s="55"/>
      <c r="EP2258" s="55"/>
      <c r="EQ2258" s="55"/>
      <c r="ER2258" s="55"/>
      <c r="ES2258" s="55"/>
      <c r="ET2258" s="55"/>
      <c r="EU2258" s="55"/>
      <c r="EV2258" s="55"/>
      <c r="EW2258" s="55"/>
      <c r="EX2258" s="55"/>
      <c r="EY2258" s="55"/>
      <c r="EZ2258" s="55"/>
      <c r="FA2258" s="55"/>
      <c r="FB2258" s="55"/>
      <c r="FC2258" s="55"/>
      <c r="FD2258" s="55"/>
      <c r="FK2258" s="479"/>
      <c r="FL2258" s="479"/>
      <c r="FM2258" s="479"/>
      <c r="FN2258" s="479"/>
      <c r="FQ2258" s="479"/>
      <c r="FR2258" s="479"/>
      <c r="FS2258" s="479"/>
      <c r="FT2258" s="479"/>
      <c r="FU2258" s="479"/>
      <c r="FV2258" s="479"/>
      <c r="FW2258" s="479"/>
      <c r="FX2258" s="479"/>
      <c r="FY2258" s="479"/>
    </row>
    <row r="2259" spans="1:181" s="135" customFormat="1">
      <c r="A2259" s="165"/>
      <c r="B2259" s="161"/>
      <c r="C2259" s="161"/>
      <c r="D2259" s="161"/>
      <c r="E2259" s="161"/>
      <c r="F2259" s="161"/>
      <c r="G2259" s="161"/>
      <c r="H2259" s="161"/>
      <c r="I2259" s="161"/>
      <c r="J2259" s="161"/>
      <c r="K2259" s="161"/>
      <c r="L2259" s="161"/>
      <c r="M2259" s="161"/>
      <c r="N2259" s="161"/>
      <c r="O2259" s="161"/>
      <c r="P2259" s="161"/>
      <c r="Q2259" s="161"/>
      <c r="R2259" s="161"/>
      <c r="S2259" s="161"/>
      <c r="T2259" s="161"/>
      <c r="U2259" s="161"/>
      <c r="V2259" s="161"/>
      <c r="W2259" s="161"/>
      <c r="X2259" s="161"/>
      <c r="Y2259" s="161"/>
      <c r="Z2259" s="161"/>
      <c r="AA2259" s="161"/>
      <c r="AB2259" s="161"/>
      <c r="AC2259" s="161"/>
      <c r="AD2259" s="161"/>
      <c r="AE2259" s="161"/>
      <c r="AF2259" s="161"/>
      <c r="AG2259" s="161"/>
      <c r="AH2259" s="161"/>
      <c r="AI2259" s="161"/>
      <c r="AJ2259" s="161"/>
      <c r="AK2259" s="161"/>
      <c r="AL2259" s="161"/>
      <c r="AM2259" s="161"/>
      <c r="AN2259" s="161"/>
      <c r="AO2259" s="161"/>
      <c r="AP2259" s="161"/>
      <c r="AQ2259" s="161"/>
      <c r="AR2259" s="161"/>
      <c r="AS2259" s="161"/>
      <c r="AT2259" s="161"/>
      <c r="AU2259" s="161"/>
      <c r="AV2259" s="161"/>
      <c r="AW2259" s="54"/>
      <c r="AX2259" s="54"/>
      <c r="AY2259" s="54"/>
      <c r="AZ2259" s="54"/>
      <c r="BA2259" s="54"/>
      <c r="BB2259" s="54"/>
      <c r="BC2259" s="54"/>
      <c r="BD2259" s="54"/>
      <c r="BE2259" s="54"/>
      <c r="BF2259" s="54"/>
      <c r="BG2259" s="54"/>
      <c r="BH2259" s="54"/>
      <c r="BI2259" s="54"/>
      <c r="BJ2259" s="54"/>
      <c r="BK2259" s="54"/>
      <c r="BL2259" s="54"/>
      <c r="BM2259" s="54"/>
      <c r="BN2259" s="54"/>
      <c r="BO2259" s="54"/>
      <c r="BP2259" s="54"/>
      <c r="BQ2259" s="54"/>
      <c r="BR2259" s="54"/>
      <c r="BS2259" s="54"/>
      <c r="BT2259" s="54"/>
      <c r="BU2259" s="54"/>
      <c r="BV2259" s="55"/>
      <c r="BW2259" s="55"/>
      <c r="BX2259" s="55"/>
      <c r="BY2259" s="55"/>
      <c r="BZ2259" s="55"/>
      <c r="CA2259" s="55"/>
      <c r="CB2259" s="54"/>
      <c r="CC2259" s="54"/>
      <c r="CD2259" s="54"/>
      <c r="CE2259" s="54"/>
      <c r="CF2259" s="54"/>
      <c r="CG2259" s="54"/>
      <c r="CH2259" s="55"/>
      <c r="CI2259" s="55"/>
      <c r="CJ2259" s="55"/>
      <c r="CK2259" s="55"/>
      <c r="CL2259" s="55"/>
      <c r="CM2259" s="55"/>
      <c r="CN2259" s="55"/>
      <c r="CO2259" s="55"/>
      <c r="CP2259" s="55"/>
      <c r="CQ2259" s="55"/>
      <c r="CR2259" s="55"/>
      <c r="CS2259" s="55"/>
      <c r="CT2259" s="55"/>
      <c r="CU2259" s="55"/>
      <c r="CV2259" s="55"/>
      <c r="CW2259" s="55"/>
      <c r="CX2259" s="55"/>
      <c r="CY2259" s="55"/>
      <c r="CZ2259" s="55"/>
      <c r="DA2259" s="55"/>
      <c r="DB2259" s="55"/>
      <c r="DC2259" s="55"/>
      <c r="DD2259" s="55"/>
      <c r="DE2259" s="55"/>
      <c r="DF2259" s="55"/>
      <c r="DG2259" s="55"/>
      <c r="DH2259" s="55"/>
      <c r="DI2259" s="55"/>
      <c r="DJ2259" s="55"/>
      <c r="DK2259" s="55"/>
      <c r="DL2259" s="55"/>
      <c r="DM2259" s="55"/>
      <c r="DN2259" s="55"/>
      <c r="DO2259" s="55"/>
      <c r="DP2259" s="55"/>
      <c r="DQ2259" s="55"/>
      <c r="DR2259" s="55"/>
      <c r="DS2259" s="55"/>
      <c r="DT2259" s="55"/>
      <c r="DU2259" s="55"/>
      <c r="DV2259" s="55"/>
      <c r="DW2259" s="55"/>
      <c r="DX2259" s="55"/>
      <c r="DY2259" s="55"/>
      <c r="DZ2259" s="55"/>
      <c r="EA2259" s="55"/>
      <c r="EB2259" s="55"/>
      <c r="EC2259" s="55"/>
      <c r="EJ2259" s="55"/>
      <c r="EK2259" s="55"/>
      <c r="EL2259" s="55"/>
      <c r="EM2259" s="55"/>
      <c r="EN2259" s="55"/>
      <c r="EO2259" s="55"/>
      <c r="EP2259" s="55"/>
      <c r="EQ2259" s="55"/>
      <c r="ER2259" s="55"/>
      <c r="ES2259" s="55"/>
      <c r="ET2259" s="55"/>
      <c r="EU2259" s="55"/>
      <c r="EV2259" s="55"/>
      <c r="EW2259" s="55"/>
      <c r="EX2259" s="55"/>
      <c r="EY2259" s="55"/>
      <c r="EZ2259" s="55"/>
      <c r="FA2259" s="55"/>
      <c r="FB2259" s="55"/>
      <c r="FC2259" s="55"/>
      <c r="FD2259" s="55"/>
      <c r="FK2259" s="479"/>
      <c r="FL2259" s="479"/>
      <c r="FM2259" s="479"/>
      <c r="FN2259" s="479"/>
      <c r="FQ2259" s="479"/>
      <c r="FR2259" s="479"/>
      <c r="FS2259" s="479"/>
      <c r="FT2259" s="479"/>
      <c r="FU2259" s="479"/>
      <c r="FV2259" s="479"/>
      <c r="FW2259" s="479"/>
      <c r="FX2259" s="479"/>
      <c r="FY2259" s="479"/>
    </row>
    <row r="2260" spans="1:181" s="135" customFormat="1">
      <c r="A2260" s="165"/>
      <c r="B2260" s="161"/>
      <c r="C2260" s="161"/>
      <c r="D2260" s="161"/>
      <c r="E2260" s="161"/>
      <c r="F2260" s="161"/>
      <c r="G2260" s="161"/>
      <c r="H2260" s="161"/>
      <c r="I2260" s="161"/>
      <c r="J2260" s="161"/>
      <c r="K2260" s="161"/>
      <c r="L2260" s="161"/>
      <c r="M2260" s="161"/>
      <c r="N2260" s="161"/>
      <c r="O2260" s="161"/>
      <c r="P2260" s="161"/>
      <c r="Q2260" s="161"/>
      <c r="R2260" s="161"/>
      <c r="S2260" s="161"/>
      <c r="T2260" s="161"/>
      <c r="U2260" s="161"/>
      <c r="V2260" s="161"/>
      <c r="W2260" s="161"/>
      <c r="X2260" s="161"/>
      <c r="Y2260" s="161"/>
      <c r="Z2260" s="161"/>
      <c r="AA2260" s="161"/>
      <c r="AB2260" s="161"/>
      <c r="AC2260" s="161"/>
      <c r="AD2260" s="161"/>
      <c r="AE2260" s="161"/>
      <c r="AF2260" s="161"/>
      <c r="AG2260" s="161"/>
      <c r="AH2260" s="161"/>
      <c r="AI2260" s="161"/>
      <c r="AJ2260" s="161"/>
      <c r="AK2260" s="161"/>
      <c r="AL2260" s="161"/>
      <c r="AM2260" s="161"/>
      <c r="AN2260" s="161"/>
      <c r="AO2260" s="161"/>
      <c r="AP2260" s="161"/>
      <c r="AQ2260" s="161"/>
      <c r="AR2260" s="161"/>
      <c r="AS2260" s="161"/>
      <c r="AT2260" s="161"/>
      <c r="AU2260" s="161"/>
      <c r="AV2260" s="161"/>
      <c r="AW2260" s="54"/>
      <c r="AX2260" s="54"/>
      <c r="AY2260" s="54"/>
      <c r="AZ2260" s="54"/>
      <c r="BA2260" s="54"/>
      <c r="BB2260" s="54"/>
      <c r="BC2260" s="54"/>
      <c r="BD2260" s="54"/>
      <c r="BE2260" s="54"/>
      <c r="BF2260" s="54"/>
      <c r="BG2260" s="54"/>
      <c r="BH2260" s="54"/>
      <c r="BI2260" s="54"/>
      <c r="BJ2260" s="54"/>
      <c r="BK2260" s="54"/>
      <c r="BL2260" s="54"/>
      <c r="BM2260" s="54"/>
      <c r="BN2260" s="54"/>
      <c r="BO2260" s="54"/>
      <c r="BP2260" s="54"/>
      <c r="BQ2260" s="54"/>
      <c r="BR2260" s="54"/>
      <c r="BS2260" s="54"/>
      <c r="BT2260" s="54"/>
      <c r="BU2260" s="54"/>
      <c r="BV2260" s="55"/>
      <c r="BW2260" s="55"/>
      <c r="BX2260" s="55"/>
      <c r="BY2260" s="55"/>
      <c r="BZ2260" s="55"/>
      <c r="CA2260" s="55"/>
      <c r="CB2260" s="54"/>
      <c r="CC2260" s="54"/>
      <c r="CD2260" s="54"/>
      <c r="CE2260" s="54"/>
      <c r="CF2260" s="54"/>
      <c r="CG2260" s="54"/>
      <c r="CH2260" s="55"/>
      <c r="CI2260" s="55"/>
      <c r="CJ2260" s="55"/>
      <c r="CK2260" s="55"/>
      <c r="CL2260" s="55"/>
      <c r="CM2260" s="55"/>
      <c r="CN2260" s="55"/>
      <c r="CO2260" s="55"/>
      <c r="CP2260" s="55"/>
      <c r="CQ2260" s="55"/>
      <c r="CR2260" s="55"/>
      <c r="CS2260" s="55"/>
      <c r="CT2260" s="55"/>
      <c r="CU2260" s="55"/>
      <c r="CV2260" s="55"/>
      <c r="CW2260" s="55"/>
      <c r="CX2260" s="55"/>
      <c r="CY2260" s="55"/>
      <c r="CZ2260" s="55"/>
      <c r="DA2260" s="55"/>
      <c r="DB2260" s="55"/>
      <c r="DC2260" s="55"/>
      <c r="DD2260" s="55"/>
      <c r="DE2260" s="55"/>
      <c r="DF2260" s="55"/>
      <c r="DG2260" s="55"/>
      <c r="DH2260" s="55"/>
      <c r="DI2260" s="55"/>
      <c r="DJ2260" s="55"/>
      <c r="DK2260" s="55"/>
      <c r="DL2260" s="55"/>
      <c r="DM2260" s="55"/>
      <c r="DN2260" s="55"/>
      <c r="DO2260" s="55"/>
      <c r="DP2260" s="55"/>
      <c r="DQ2260" s="55"/>
      <c r="DR2260" s="55"/>
      <c r="DS2260" s="55"/>
      <c r="DT2260" s="55"/>
      <c r="DU2260" s="55"/>
      <c r="DV2260" s="55"/>
      <c r="DW2260" s="55"/>
      <c r="DX2260" s="55"/>
      <c r="DY2260" s="55"/>
      <c r="DZ2260" s="55"/>
      <c r="EA2260" s="55"/>
      <c r="EB2260" s="55"/>
      <c r="EC2260" s="55"/>
      <c r="EJ2260" s="55"/>
      <c r="EK2260" s="55"/>
      <c r="EL2260" s="55"/>
      <c r="EM2260" s="55"/>
      <c r="EN2260" s="55"/>
      <c r="EO2260" s="55"/>
      <c r="EP2260" s="55"/>
      <c r="EQ2260" s="55"/>
      <c r="ER2260" s="55"/>
      <c r="ES2260" s="55"/>
      <c r="ET2260" s="55"/>
      <c r="EU2260" s="55"/>
      <c r="EV2260" s="55"/>
      <c r="EW2260" s="55"/>
      <c r="EX2260" s="55"/>
      <c r="EY2260" s="55"/>
      <c r="EZ2260" s="55"/>
      <c r="FA2260" s="55"/>
      <c r="FB2260" s="55"/>
      <c r="FC2260" s="55"/>
      <c r="FD2260" s="55"/>
      <c r="FK2260" s="479"/>
      <c r="FL2260" s="479"/>
      <c r="FM2260" s="479"/>
      <c r="FN2260" s="479"/>
      <c r="FQ2260" s="479"/>
      <c r="FR2260" s="479"/>
      <c r="FS2260" s="479"/>
      <c r="FT2260" s="479"/>
      <c r="FU2260" s="479"/>
      <c r="FV2260" s="479"/>
      <c r="FW2260" s="479"/>
      <c r="FX2260" s="479"/>
      <c r="FY2260" s="479"/>
    </row>
    <row r="2261" spans="1:181" s="135" customFormat="1">
      <c r="A2261" s="165"/>
      <c r="B2261" s="161"/>
      <c r="C2261" s="161"/>
      <c r="D2261" s="161"/>
      <c r="E2261" s="161"/>
      <c r="F2261" s="161"/>
      <c r="G2261" s="161"/>
      <c r="H2261" s="161"/>
      <c r="I2261" s="161"/>
      <c r="J2261" s="161"/>
      <c r="K2261" s="161"/>
      <c r="L2261" s="161"/>
      <c r="M2261" s="161"/>
      <c r="N2261" s="161"/>
      <c r="O2261" s="161"/>
      <c r="P2261" s="161"/>
      <c r="Q2261" s="161"/>
      <c r="R2261" s="161"/>
      <c r="S2261" s="161"/>
      <c r="T2261" s="161"/>
      <c r="U2261" s="161"/>
      <c r="V2261" s="161"/>
      <c r="W2261" s="161"/>
      <c r="X2261" s="161"/>
      <c r="Y2261" s="161"/>
      <c r="Z2261" s="161"/>
      <c r="AA2261" s="161"/>
      <c r="AB2261" s="161"/>
      <c r="AC2261" s="161"/>
      <c r="AD2261" s="161"/>
      <c r="AE2261" s="161"/>
      <c r="AF2261" s="161"/>
      <c r="AG2261" s="161"/>
      <c r="AH2261" s="161"/>
      <c r="AI2261" s="161"/>
      <c r="AJ2261" s="161"/>
      <c r="AK2261" s="161"/>
      <c r="AL2261" s="161"/>
      <c r="AM2261" s="161"/>
      <c r="AN2261" s="161"/>
      <c r="AO2261" s="161"/>
      <c r="AP2261" s="161"/>
      <c r="AQ2261" s="161"/>
      <c r="AR2261" s="161"/>
      <c r="AS2261" s="161"/>
      <c r="AT2261" s="161"/>
      <c r="AU2261" s="161"/>
      <c r="AV2261" s="161"/>
      <c r="AW2261" s="54"/>
      <c r="AX2261" s="54"/>
      <c r="AY2261" s="54"/>
      <c r="AZ2261" s="54"/>
      <c r="BA2261" s="54"/>
      <c r="BB2261" s="54"/>
      <c r="BC2261" s="54"/>
      <c r="BD2261" s="54"/>
      <c r="BE2261" s="54"/>
      <c r="BF2261" s="54"/>
      <c r="BG2261" s="54"/>
      <c r="BH2261" s="54"/>
      <c r="BI2261" s="54"/>
      <c r="BJ2261" s="54"/>
      <c r="BK2261" s="54"/>
      <c r="BL2261" s="54"/>
      <c r="BM2261" s="54"/>
      <c r="BN2261" s="54"/>
      <c r="BO2261" s="54"/>
      <c r="BP2261" s="54"/>
      <c r="BQ2261" s="54"/>
      <c r="BR2261" s="54"/>
      <c r="BS2261" s="54"/>
      <c r="BT2261" s="54"/>
      <c r="BU2261" s="54"/>
      <c r="BV2261" s="55"/>
      <c r="BW2261" s="55"/>
      <c r="BX2261" s="55"/>
      <c r="BY2261" s="55"/>
      <c r="BZ2261" s="55"/>
      <c r="CA2261" s="55"/>
      <c r="CB2261" s="54"/>
      <c r="CC2261" s="54"/>
      <c r="CD2261" s="54"/>
      <c r="CE2261" s="54"/>
      <c r="CF2261" s="54"/>
      <c r="CG2261" s="54"/>
      <c r="CH2261" s="55"/>
      <c r="CI2261" s="55"/>
      <c r="CJ2261" s="55"/>
      <c r="CK2261" s="55"/>
      <c r="CL2261" s="55"/>
      <c r="CM2261" s="55"/>
      <c r="CN2261" s="55"/>
      <c r="CO2261" s="55"/>
      <c r="CP2261" s="55"/>
      <c r="CQ2261" s="55"/>
      <c r="CR2261" s="55"/>
      <c r="CS2261" s="55"/>
      <c r="CT2261" s="55"/>
      <c r="CU2261" s="55"/>
      <c r="CV2261" s="55"/>
      <c r="CW2261" s="55"/>
      <c r="CX2261" s="55"/>
      <c r="CY2261" s="55"/>
      <c r="CZ2261" s="55"/>
      <c r="DA2261" s="55"/>
      <c r="DB2261" s="55"/>
      <c r="DC2261" s="55"/>
      <c r="DD2261" s="55"/>
      <c r="DE2261" s="55"/>
      <c r="DF2261" s="55"/>
      <c r="DG2261" s="55"/>
      <c r="DH2261" s="55"/>
      <c r="DI2261" s="55"/>
      <c r="DJ2261" s="55"/>
      <c r="DK2261" s="55"/>
      <c r="DL2261" s="55"/>
      <c r="DM2261" s="55"/>
      <c r="DN2261" s="55"/>
      <c r="DO2261" s="55"/>
      <c r="DP2261" s="55"/>
      <c r="DQ2261" s="55"/>
      <c r="DR2261" s="55"/>
      <c r="DS2261" s="55"/>
      <c r="DT2261" s="55"/>
      <c r="DU2261" s="55"/>
      <c r="DV2261" s="55"/>
      <c r="DW2261" s="55"/>
      <c r="DX2261" s="55"/>
      <c r="DY2261" s="55"/>
      <c r="DZ2261" s="55"/>
      <c r="EA2261" s="55"/>
      <c r="EB2261" s="55"/>
      <c r="EC2261" s="55"/>
      <c r="EJ2261" s="55"/>
      <c r="EK2261" s="55"/>
      <c r="EL2261" s="55"/>
      <c r="EM2261" s="55"/>
      <c r="EN2261" s="55"/>
      <c r="EO2261" s="55"/>
      <c r="EP2261" s="55"/>
      <c r="EQ2261" s="55"/>
      <c r="ER2261" s="55"/>
      <c r="ES2261" s="55"/>
      <c r="ET2261" s="55"/>
      <c r="EU2261" s="55"/>
      <c r="EV2261" s="55"/>
      <c r="EW2261" s="55"/>
      <c r="EX2261" s="55"/>
      <c r="EY2261" s="55"/>
      <c r="EZ2261" s="55"/>
      <c r="FA2261" s="55"/>
      <c r="FB2261" s="55"/>
      <c r="FC2261" s="55"/>
      <c r="FD2261" s="55"/>
      <c r="FK2261" s="479"/>
      <c r="FL2261" s="479"/>
      <c r="FM2261" s="479"/>
      <c r="FN2261" s="479"/>
      <c r="FQ2261" s="479"/>
      <c r="FR2261" s="479"/>
      <c r="FS2261" s="479"/>
      <c r="FT2261" s="479"/>
      <c r="FU2261" s="479"/>
      <c r="FV2261" s="479"/>
      <c r="FW2261" s="479"/>
      <c r="FX2261" s="479"/>
      <c r="FY2261" s="479"/>
    </row>
    <row r="2262" spans="1:181" s="135" customFormat="1">
      <c r="A2262" s="165"/>
      <c r="B2262" s="161"/>
      <c r="C2262" s="161"/>
      <c r="D2262" s="161"/>
      <c r="E2262" s="161"/>
      <c r="F2262" s="161"/>
      <c r="G2262" s="161"/>
      <c r="H2262" s="161"/>
      <c r="I2262" s="161"/>
      <c r="J2262" s="161"/>
      <c r="K2262" s="161"/>
      <c r="L2262" s="161"/>
      <c r="M2262" s="161"/>
      <c r="N2262" s="161"/>
      <c r="O2262" s="161"/>
      <c r="P2262" s="161"/>
      <c r="Q2262" s="161"/>
      <c r="R2262" s="161"/>
      <c r="S2262" s="161"/>
      <c r="T2262" s="161"/>
      <c r="U2262" s="161"/>
      <c r="V2262" s="161"/>
      <c r="W2262" s="161"/>
      <c r="X2262" s="161"/>
      <c r="Y2262" s="161"/>
      <c r="Z2262" s="161"/>
      <c r="AA2262" s="161"/>
      <c r="AB2262" s="161"/>
      <c r="AC2262" s="161"/>
      <c r="AD2262" s="161"/>
      <c r="AE2262" s="161"/>
      <c r="AF2262" s="161"/>
      <c r="AG2262" s="161"/>
      <c r="AH2262" s="161"/>
      <c r="AI2262" s="161"/>
      <c r="AJ2262" s="161"/>
      <c r="AK2262" s="161"/>
      <c r="AL2262" s="161"/>
      <c r="AM2262" s="161"/>
      <c r="AN2262" s="161"/>
      <c r="AO2262" s="161"/>
      <c r="AP2262" s="161"/>
      <c r="AQ2262" s="161"/>
      <c r="AR2262" s="161"/>
      <c r="AS2262" s="161"/>
      <c r="AT2262" s="161"/>
      <c r="AU2262" s="161"/>
      <c r="AV2262" s="161"/>
      <c r="AW2262" s="54"/>
      <c r="AX2262" s="54"/>
      <c r="AY2262" s="54"/>
      <c r="AZ2262" s="54"/>
      <c r="BA2262" s="54"/>
      <c r="BB2262" s="54"/>
      <c r="BC2262" s="54"/>
      <c r="BD2262" s="54"/>
      <c r="BE2262" s="54"/>
      <c r="BF2262" s="54"/>
      <c r="BG2262" s="54"/>
      <c r="BH2262" s="54"/>
      <c r="BI2262" s="54"/>
      <c r="BJ2262" s="54"/>
      <c r="BK2262" s="54"/>
      <c r="BL2262" s="54"/>
      <c r="BM2262" s="54"/>
      <c r="BN2262" s="54"/>
      <c r="BO2262" s="54"/>
      <c r="BP2262" s="54"/>
      <c r="BQ2262" s="54"/>
      <c r="BR2262" s="54"/>
      <c r="BS2262" s="54"/>
      <c r="BT2262" s="54"/>
      <c r="BU2262" s="54"/>
      <c r="BV2262" s="55"/>
      <c r="BW2262" s="55"/>
      <c r="BX2262" s="55"/>
      <c r="BY2262" s="55"/>
      <c r="BZ2262" s="55"/>
      <c r="CA2262" s="55"/>
      <c r="CB2262" s="54"/>
      <c r="CC2262" s="54"/>
      <c r="CD2262" s="54"/>
      <c r="CE2262" s="54"/>
      <c r="CF2262" s="54"/>
      <c r="CG2262" s="54"/>
      <c r="CH2262" s="55"/>
      <c r="CI2262" s="55"/>
      <c r="CJ2262" s="55"/>
      <c r="CK2262" s="55"/>
      <c r="CL2262" s="55"/>
      <c r="CM2262" s="55"/>
      <c r="CN2262" s="55"/>
      <c r="CO2262" s="55"/>
      <c r="CP2262" s="55"/>
      <c r="CQ2262" s="55"/>
      <c r="CR2262" s="55"/>
      <c r="CS2262" s="55"/>
      <c r="CT2262" s="55"/>
      <c r="CU2262" s="55"/>
      <c r="CV2262" s="55"/>
      <c r="CW2262" s="55"/>
      <c r="CX2262" s="55"/>
      <c r="CY2262" s="55"/>
      <c r="CZ2262" s="55"/>
      <c r="DA2262" s="55"/>
      <c r="DB2262" s="55"/>
      <c r="DC2262" s="55"/>
      <c r="DD2262" s="55"/>
      <c r="DE2262" s="55"/>
      <c r="DF2262" s="55"/>
      <c r="DG2262" s="55"/>
      <c r="DH2262" s="55"/>
      <c r="DI2262" s="55"/>
      <c r="DJ2262" s="55"/>
      <c r="DK2262" s="55"/>
      <c r="DL2262" s="55"/>
      <c r="DM2262" s="55"/>
      <c r="DN2262" s="55"/>
      <c r="DO2262" s="55"/>
      <c r="DP2262" s="55"/>
      <c r="DQ2262" s="55"/>
      <c r="DR2262" s="55"/>
      <c r="DS2262" s="55"/>
      <c r="DT2262" s="55"/>
      <c r="DU2262" s="55"/>
      <c r="DV2262" s="55"/>
      <c r="DW2262" s="55"/>
      <c r="DX2262" s="55"/>
      <c r="DY2262" s="55"/>
      <c r="DZ2262" s="55"/>
      <c r="EA2262" s="55"/>
      <c r="EB2262" s="55"/>
      <c r="EC2262" s="55"/>
      <c r="EJ2262" s="55"/>
      <c r="EK2262" s="55"/>
      <c r="EL2262" s="55"/>
      <c r="EM2262" s="55"/>
      <c r="EN2262" s="55"/>
      <c r="EO2262" s="55"/>
      <c r="EP2262" s="55"/>
      <c r="EQ2262" s="55"/>
      <c r="ER2262" s="55"/>
      <c r="ES2262" s="55"/>
      <c r="ET2262" s="55"/>
      <c r="EU2262" s="55"/>
      <c r="EV2262" s="55"/>
      <c r="EW2262" s="55"/>
      <c r="EX2262" s="55"/>
      <c r="EY2262" s="55"/>
      <c r="EZ2262" s="55"/>
      <c r="FA2262" s="55"/>
      <c r="FB2262" s="55"/>
      <c r="FC2262" s="55"/>
      <c r="FD2262" s="55"/>
      <c r="FK2262" s="479"/>
      <c r="FL2262" s="479"/>
      <c r="FM2262" s="479"/>
      <c r="FN2262" s="479"/>
      <c r="FQ2262" s="479"/>
      <c r="FR2262" s="479"/>
      <c r="FS2262" s="479"/>
      <c r="FT2262" s="479"/>
      <c r="FU2262" s="479"/>
      <c r="FV2262" s="479"/>
      <c r="FW2262" s="479"/>
      <c r="FX2262" s="479"/>
      <c r="FY2262" s="479"/>
    </row>
    <row r="2263" spans="1:181" s="135" customFormat="1">
      <c r="A2263" s="165"/>
      <c r="B2263" s="161"/>
      <c r="C2263" s="161"/>
      <c r="D2263" s="161"/>
      <c r="E2263" s="161"/>
      <c r="F2263" s="161"/>
      <c r="G2263" s="161"/>
      <c r="H2263" s="161"/>
      <c r="I2263" s="161"/>
      <c r="J2263" s="161"/>
      <c r="K2263" s="161"/>
      <c r="L2263" s="161"/>
      <c r="M2263" s="161"/>
      <c r="N2263" s="161"/>
      <c r="O2263" s="161"/>
      <c r="P2263" s="161"/>
      <c r="Q2263" s="161"/>
      <c r="R2263" s="161"/>
      <c r="S2263" s="161"/>
      <c r="T2263" s="161"/>
      <c r="U2263" s="161"/>
      <c r="V2263" s="161"/>
      <c r="W2263" s="161"/>
      <c r="X2263" s="161"/>
      <c r="Y2263" s="161"/>
      <c r="Z2263" s="161"/>
      <c r="AA2263" s="161"/>
      <c r="AB2263" s="161"/>
      <c r="AC2263" s="161"/>
      <c r="AD2263" s="161"/>
      <c r="AE2263" s="161"/>
      <c r="AF2263" s="161"/>
      <c r="AG2263" s="161"/>
      <c r="AH2263" s="161"/>
      <c r="AI2263" s="161"/>
      <c r="AJ2263" s="161"/>
      <c r="AK2263" s="161"/>
      <c r="AL2263" s="161"/>
      <c r="AM2263" s="161"/>
      <c r="AN2263" s="161"/>
      <c r="AO2263" s="161"/>
      <c r="AP2263" s="161"/>
      <c r="AQ2263" s="161"/>
      <c r="AR2263" s="161"/>
      <c r="AS2263" s="161"/>
      <c r="AT2263" s="161"/>
      <c r="AU2263" s="161"/>
      <c r="AV2263" s="161"/>
      <c r="AW2263" s="54"/>
      <c r="AX2263" s="54"/>
      <c r="AY2263" s="54"/>
      <c r="AZ2263" s="54"/>
      <c r="BA2263" s="54"/>
      <c r="BB2263" s="54"/>
      <c r="BC2263" s="54"/>
      <c r="BD2263" s="54"/>
      <c r="BE2263" s="54"/>
      <c r="BF2263" s="54"/>
      <c r="BG2263" s="54"/>
      <c r="BH2263" s="54"/>
      <c r="BI2263" s="54"/>
      <c r="BJ2263" s="54"/>
      <c r="BK2263" s="54"/>
      <c r="BL2263" s="54"/>
      <c r="BM2263" s="54"/>
      <c r="BN2263" s="54"/>
      <c r="BO2263" s="54"/>
      <c r="BP2263" s="54"/>
      <c r="BQ2263" s="54"/>
      <c r="BR2263" s="54"/>
      <c r="BS2263" s="54"/>
      <c r="BT2263" s="54"/>
      <c r="BU2263" s="54"/>
      <c r="BV2263" s="55"/>
      <c r="BW2263" s="55"/>
      <c r="BX2263" s="55"/>
      <c r="BY2263" s="55"/>
      <c r="BZ2263" s="55"/>
      <c r="CA2263" s="55"/>
      <c r="CB2263" s="54"/>
      <c r="CC2263" s="54"/>
      <c r="CD2263" s="54"/>
      <c r="CE2263" s="54"/>
      <c r="CF2263" s="54"/>
      <c r="CG2263" s="54"/>
      <c r="CH2263" s="55"/>
      <c r="CI2263" s="55"/>
      <c r="CJ2263" s="55"/>
      <c r="CK2263" s="55"/>
      <c r="CL2263" s="55"/>
      <c r="CM2263" s="55"/>
      <c r="CN2263" s="55"/>
      <c r="CO2263" s="55"/>
      <c r="CP2263" s="55"/>
      <c r="CQ2263" s="55"/>
      <c r="CR2263" s="55"/>
      <c r="CS2263" s="55"/>
      <c r="CT2263" s="55"/>
      <c r="CU2263" s="55"/>
      <c r="CV2263" s="55"/>
      <c r="CW2263" s="55"/>
      <c r="CX2263" s="55"/>
      <c r="CY2263" s="55"/>
      <c r="CZ2263" s="55"/>
      <c r="DA2263" s="55"/>
      <c r="DB2263" s="55"/>
      <c r="DC2263" s="55"/>
      <c r="DD2263" s="55"/>
      <c r="DE2263" s="55"/>
      <c r="DF2263" s="55"/>
      <c r="DG2263" s="55"/>
      <c r="DH2263" s="55"/>
      <c r="DI2263" s="55"/>
      <c r="DJ2263" s="55"/>
      <c r="DK2263" s="55"/>
      <c r="DL2263" s="55"/>
      <c r="DM2263" s="55"/>
      <c r="DN2263" s="55"/>
      <c r="DO2263" s="55"/>
      <c r="DP2263" s="55"/>
      <c r="DQ2263" s="55"/>
      <c r="DR2263" s="55"/>
      <c r="DS2263" s="55"/>
      <c r="DT2263" s="55"/>
      <c r="DU2263" s="55"/>
      <c r="DV2263" s="55"/>
      <c r="DW2263" s="55"/>
      <c r="DX2263" s="55"/>
      <c r="DY2263" s="55"/>
      <c r="DZ2263" s="55"/>
      <c r="EA2263" s="55"/>
      <c r="EB2263" s="55"/>
      <c r="EC2263" s="55"/>
      <c r="EJ2263" s="55"/>
      <c r="EK2263" s="55"/>
      <c r="EL2263" s="55"/>
      <c r="EM2263" s="55"/>
      <c r="EN2263" s="55"/>
      <c r="EO2263" s="55"/>
      <c r="EP2263" s="55"/>
      <c r="EQ2263" s="55"/>
      <c r="ER2263" s="55"/>
      <c r="ES2263" s="55"/>
      <c r="ET2263" s="55"/>
      <c r="EU2263" s="55"/>
      <c r="EV2263" s="55"/>
      <c r="EW2263" s="55"/>
      <c r="EX2263" s="55"/>
      <c r="EY2263" s="55"/>
      <c r="EZ2263" s="55"/>
      <c r="FA2263" s="55"/>
      <c r="FB2263" s="55"/>
      <c r="FC2263" s="55"/>
      <c r="FD2263" s="55"/>
      <c r="FK2263" s="479"/>
      <c r="FL2263" s="479"/>
      <c r="FM2263" s="479"/>
      <c r="FN2263" s="479"/>
      <c r="FQ2263" s="479"/>
      <c r="FR2263" s="479"/>
      <c r="FS2263" s="479"/>
      <c r="FT2263" s="479"/>
      <c r="FU2263" s="479"/>
      <c r="FV2263" s="479"/>
      <c r="FW2263" s="479"/>
      <c r="FX2263" s="479"/>
      <c r="FY2263" s="479"/>
    </row>
    <row r="2264" spans="1:181" s="135" customFormat="1">
      <c r="A2264" s="165"/>
      <c r="B2264" s="161"/>
      <c r="C2264" s="161"/>
      <c r="D2264" s="161"/>
      <c r="E2264" s="161"/>
      <c r="F2264" s="161"/>
      <c r="G2264" s="161"/>
      <c r="H2264" s="161"/>
      <c r="I2264" s="161"/>
      <c r="J2264" s="161"/>
      <c r="K2264" s="161"/>
      <c r="L2264" s="161"/>
      <c r="M2264" s="161"/>
      <c r="N2264" s="161"/>
      <c r="O2264" s="161"/>
      <c r="P2264" s="161"/>
      <c r="Q2264" s="161"/>
      <c r="R2264" s="161"/>
      <c r="S2264" s="161"/>
      <c r="T2264" s="161"/>
      <c r="U2264" s="161"/>
      <c r="V2264" s="161"/>
      <c r="W2264" s="161"/>
      <c r="X2264" s="161"/>
      <c r="Y2264" s="161"/>
      <c r="Z2264" s="161"/>
      <c r="AA2264" s="161"/>
      <c r="AB2264" s="161"/>
      <c r="AC2264" s="161"/>
      <c r="AD2264" s="161"/>
      <c r="AE2264" s="161"/>
      <c r="AF2264" s="161"/>
      <c r="AG2264" s="161"/>
      <c r="AH2264" s="161"/>
      <c r="AI2264" s="161"/>
      <c r="AJ2264" s="161"/>
      <c r="AK2264" s="161"/>
      <c r="AL2264" s="161"/>
      <c r="AM2264" s="161"/>
      <c r="AN2264" s="161"/>
      <c r="AO2264" s="161"/>
      <c r="AP2264" s="161"/>
      <c r="AQ2264" s="161"/>
      <c r="AR2264" s="161"/>
      <c r="AS2264" s="161"/>
      <c r="AT2264" s="161"/>
      <c r="AU2264" s="161"/>
      <c r="AV2264" s="161"/>
      <c r="AW2264" s="54"/>
      <c r="AX2264" s="54"/>
      <c r="AY2264" s="54"/>
      <c r="AZ2264" s="54"/>
      <c r="BA2264" s="54"/>
      <c r="BB2264" s="54"/>
      <c r="BC2264" s="54"/>
      <c r="BD2264" s="54"/>
      <c r="BE2264" s="54"/>
      <c r="BF2264" s="54"/>
      <c r="BG2264" s="54"/>
      <c r="BH2264" s="54"/>
      <c r="BI2264" s="54"/>
      <c r="BJ2264" s="54"/>
      <c r="BK2264" s="54"/>
      <c r="BL2264" s="54"/>
      <c r="BM2264" s="54"/>
      <c r="BN2264" s="54"/>
      <c r="BO2264" s="54"/>
      <c r="BP2264" s="54"/>
      <c r="BQ2264" s="54"/>
      <c r="BR2264" s="54"/>
      <c r="BS2264" s="54"/>
      <c r="BT2264" s="54"/>
      <c r="BU2264" s="54"/>
      <c r="BV2264" s="55"/>
      <c r="BW2264" s="55"/>
      <c r="BX2264" s="55"/>
      <c r="BY2264" s="55"/>
      <c r="BZ2264" s="55"/>
      <c r="CA2264" s="55"/>
      <c r="CB2264" s="54"/>
      <c r="CC2264" s="54"/>
      <c r="CD2264" s="54"/>
      <c r="CE2264" s="54"/>
      <c r="CF2264" s="54"/>
      <c r="CG2264" s="54"/>
      <c r="CH2264" s="55"/>
      <c r="CI2264" s="55"/>
      <c r="CJ2264" s="55"/>
      <c r="CK2264" s="55"/>
      <c r="CL2264" s="55"/>
      <c r="CM2264" s="55"/>
      <c r="CN2264" s="55"/>
      <c r="CO2264" s="55"/>
      <c r="CP2264" s="55"/>
      <c r="CQ2264" s="55"/>
      <c r="CR2264" s="55"/>
      <c r="CS2264" s="55"/>
      <c r="CT2264" s="55"/>
      <c r="CU2264" s="55"/>
      <c r="CV2264" s="55"/>
      <c r="CW2264" s="55"/>
      <c r="CX2264" s="55"/>
      <c r="CY2264" s="55"/>
      <c r="CZ2264" s="55"/>
      <c r="DA2264" s="55"/>
      <c r="DB2264" s="55"/>
      <c r="DC2264" s="55"/>
      <c r="DD2264" s="55"/>
      <c r="DE2264" s="55"/>
      <c r="DF2264" s="55"/>
      <c r="DG2264" s="55"/>
      <c r="DH2264" s="55"/>
      <c r="DI2264" s="55"/>
      <c r="DJ2264" s="55"/>
      <c r="DK2264" s="55"/>
      <c r="DL2264" s="55"/>
      <c r="DM2264" s="55"/>
      <c r="DN2264" s="55"/>
      <c r="DO2264" s="55"/>
      <c r="DP2264" s="55"/>
      <c r="DQ2264" s="55"/>
      <c r="DR2264" s="55"/>
      <c r="DS2264" s="55"/>
      <c r="DT2264" s="55"/>
      <c r="DU2264" s="55"/>
      <c r="DV2264" s="55"/>
      <c r="DW2264" s="55"/>
      <c r="DX2264" s="55"/>
      <c r="DY2264" s="55"/>
      <c r="DZ2264" s="55"/>
      <c r="EA2264" s="55"/>
      <c r="EB2264" s="55"/>
      <c r="EC2264" s="55"/>
      <c r="EJ2264" s="55"/>
      <c r="EK2264" s="55"/>
      <c r="EL2264" s="55"/>
      <c r="EM2264" s="55"/>
      <c r="EN2264" s="55"/>
      <c r="EO2264" s="55"/>
      <c r="EP2264" s="55"/>
      <c r="EQ2264" s="55"/>
      <c r="ER2264" s="55"/>
      <c r="ES2264" s="55"/>
      <c r="ET2264" s="55"/>
      <c r="EU2264" s="55"/>
      <c r="EV2264" s="55"/>
      <c r="EW2264" s="55"/>
      <c r="EX2264" s="55"/>
      <c r="EY2264" s="55"/>
      <c r="EZ2264" s="55"/>
      <c r="FA2264" s="55"/>
      <c r="FB2264" s="55"/>
      <c r="FC2264" s="55"/>
      <c r="FD2264" s="55"/>
      <c r="FK2264" s="479"/>
      <c r="FL2264" s="479"/>
      <c r="FM2264" s="479"/>
      <c r="FN2264" s="479"/>
      <c r="FQ2264" s="479"/>
      <c r="FR2264" s="479"/>
      <c r="FS2264" s="479"/>
      <c r="FT2264" s="479"/>
      <c r="FU2264" s="479"/>
      <c r="FV2264" s="479"/>
      <c r="FW2264" s="479"/>
      <c r="FX2264" s="479"/>
      <c r="FY2264" s="479"/>
    </row>
    <row r="2265" spans="1:181" s="135" customFormat="1">
      <c r="A2265" s="165"/>
      <c r="B2265" s="161"/>
      <c r="C2265" s="161"/>
      <c r="D2265" s="161"/>
      <c r="E2265" s="161"/>
      <c r="F2265" s="161"/>
      <c r="G2265" s="161"/>
      <c r="H2265" s="161"/>
      <c r="I2265" s="161"/>
      <c r="J2265" s="161"/>
      <c r="K2265" s="161"/>
      <c r="L2265" s="161"/>
      <c r="M2265" s="161"/>
      <c r="N2265" s="161"/>
      <c r="O2265" s="161"/>
      <c r="P2265" s="161"/>
      <c r="Q2265" s="161"/>
      <c r="R2265" s="161"/>
      <c r="S2265" s="161"/>
      <c r="T2265" s="161"/>
      <c r="U2265" s="161"/>
      <c r="V2265" s="161"/>
      <c r="W2265" s="161"/>
      <c r="X2265" s="161"/>
      <c r="Y2265" s="161"/>
      <c r="Z2265" s="161"/>
      <c r="AA2265" s="161"/>
      <c r="AB2265" s="161"/>
      <c r="AC2265" s="161"/>
      <c r="AD2265" s="161"/>
      <c r="AE2265" s="161"/>
      <c r="AF2265" s="161"/>
      <c r="AG2265" s="161"/>
      <c r="AH2265" s="161"/>
      <c r="AI2265" s="161"/>
      <c r="AJ2265" s="161"/>
      <c r="AK2265" s="161"/>
      <c r="AL2265" s="161"/>
      <c r="AM2265" s="161"/>
      <c r="AN2265" s="161"/>
      <c r="AO2265" s="161"/>
      <c r="AP2265" s="161"/>
      <c r="AQ2265" s="161"/>
      <c r="AR2265" s="161"/>
      <c r="AS2265" s="161"/>
      <c r="AT2265" s="161"/>
      <c r="AU2265" s="161"/>
      <c r="AV2265" s="161"/>
      <c r="AW2265" s="54"/>
      <c r="AX2265" s="54"/>
      <c r="AY2265" s="54"/>
      <c r="AZ2265" s="54"/>
      <c r="BA2265" s="54"/>
      <c r="BB2265" s="54"/>
      <c r="BC2265" s="54"/>
      <c r="BD2265" s="54"/>
      <c r="BE2265" s="54"/>
      <c r="BF2265" s="54"/>
      <c r="BG2265" s="54"/>
      <c r="BH2265" s="54"/>
      <c r="BI2265" s="54"/>
      <c r="BJ2265" s="54"/>
      <c r="BK2265" s="54"/>
      <c r="BL2265" s="54"/>
      <c r="BM2265" s="54"/>
      <c r="BN2265" s="54"/>
      <c r="BO2265" s="54"/>
      <c r="BP2265" s="54"/>
      <c r="BQ2265" s="54"/>
      <c r="BR2265" s="54"/>
      <c r="BS2265" s="54"/>
      <c r="BT2265" s="54"/>
      <c r="BU2265" s="54"/>
      <c r="BV2265" s="55"/>
      <c r="BW2265" s="55"/>
      <c r="BX2265" s="55"/>
      <c r="BY2265" s="55"/>
      <c r="BZ2265" s="55"/>
      <c r="CA2265" s="55"/>
      <c r="CB2265" s="54"/>
      <c r="CC2265" s="54"/>
      <c r="CD2265" s="54"/>
      <c r="CE2265" s="54"/>
      <c r="CF2265" s="54"/>
      <c r="CG2265" s="54"/>
      <c r="CH2265" s="55"/>
      <c r="CI2265" s="55"/>
      <c r="CJ2265" s="55"/>
      <c r="CK2265" s="55"/>
      <c r="CL2265" s="55"/>
      <c r="CM2265" s="55"/>
      <c r="CN2265" s="55"/>
      <c r="CO2265" s="55"/>
      <c r="CP2265" s="55"/>
      <c r="CQ2265" s="55"/>
      <c r="CR2265" s="55"/>
      <c r="CS2265" s="55"/>
      <c r="CT2265" s="55"/>
      <c r="CU2265" s="55"/>
      <c r="CV2265" s="55"/>
      <c r="CW2265" s="55"/>
      <c r="CX2265" s="55"/>
      <c r="CY2265" s="55"/>
      <c r="CZ2265" s="55"/>
      <c r="DA2265" s="55"/>
      <c r="DB2265" s="55"/>
      <c r="DC2265" s="55"/>
      <c r="DD2265" s="55"/>
      <c r="DE2265" s="55"/>
      <c r="DF2265" s="55"/>
      <c r="DG2265" s="55"/>
      <c r="DH2265" s="55"/>
      <c r="DI2265" s="55"/>
      <c r="DJ2265" s="55"/>
      <c r="DK2265" s="55"/>
      <c r="DL2265" s="55"/>
      <c r="DM2265" s="55"/>
      <c r="DN2265" s="55"/>
      <c r="DO2265" s="55"/>
      <c r="DP2265" s="55"/>
      <c r="DQ2265" s="55"/>
      <c r="DR2265" s="55"/>
      <c r="DS2265" s="55"/>
      <c r="DT2265" s="55"/>
      <c r="DU2265" s="55"/>
      <c r="DV2265" s="55"/>
      <c r="DW2265" s="55"/>
      <c r="DX2265" s="55"/>
      <c r="DY2265" s="55"/>
      <c r="DZ2265" s="55"/>
      <c r="EA2265" s="55"/>
      <c r="EB2265" s="55"/>
      <c r="EC2265" s="55"/>
      <c r="EJ2265" s="55"/>
      <c r="EK2265" s="55"/>
      <c r="EL2265" s="55"/>
      <c r="EM2265" s="55"/>
      <c r="EN2265" s="55"/>
      <c r="EO2265" s="55"/>
      <c r="EP2265" s="55"/>
      <c r="EQ2265" s="55"/>
      <c r="ER2265" s="55"/>
      <c r="ES2265" s="55"/>
      <c r="ET2265" s="55"/>
      <c r="EU2265" s="55"/>
      <c r="EV2265" s="55"/>
      <c r="EW2265" s="55"/>
      <c r="EX2265" s="55"/>
      <c r="EY2265" s="55"/>
      <c r="EZ2265" s="55"/>
      <c r="FA2265" s="55"/>
      <c r="FB2265" s="55"/>
      <c r="FC2265" s="55"/>
      <c r="FD2265" s="55"/>
      <c r="FK2265" s="479"/>
      <c r="FL2265" s="479"/>
      <c r="FM2265" s="479"/>
      <c r="FN2265" s="479"/>
      <c r="FQ2265" s="479"/>
      <c r="FR2265" s="479"/>
      <c r="FS2265" s="479"/>
      <c r="FT2265" s="479"/>
      <c r="FU2265" s="479"/>
      <c r="FV2265" s="479"/>
      <c r="FW2265" s="479"/>
      <c r="FX2265" s="479"/>
      <c r="FY2265" s="479"/>
    </row>
    <row r="2266" spans="1:181" s="135" customFormat="1">
      <c r="A2266" s="165"/>
      <c r="B2266" s="161"/>
      <c r="C2266" s="161"/>
      <c r="D2266" s="161"/>
      <c r="E2266" s="161"/>
      <c r="F2266" s="161"/>
      <c r="G2266" s="161"/>
      <c r="H2266" s="161"/>
      <c r="I2266" s="161"/>
      <c r="J2266" s="161"/>
      <c r="K2266" s="161"/>
      <c r="L2266" s="161"/>
      <c r="M2266" s="161"/>
      <c r="N2266" s="161"/>
      <c r="O2266" s="161"/>
      <c r="P2266" s="161"/>
      <c r="Q2266" s="161"/>
      <c r="R2266" s="161"/>
      <c r="S2266" s="161"/>
      <c r="T2266" s="161"/>
      <c r="U2266" s="161"/>
      <c r="V2266" s="161"/>
      <c r="W2266" s="161"/>
      <c r="X2266" s="161"/>
      <c r="Y2266" s="161"/>
      <c r="Z2266" s="161"/>
      <c r="AA2266" s="161"/>
      <c r="AB2266" s="161"/>
      <c r="AC2266" s="161"/>
      <c r="AD2266" s="161"/>
      <c r="AE2266" s="161"/>
      <c r="AF2266" s="161"/>
      <c r="AG2266" s="161"/>
      <c r="AH2266" s="161"/>
      <c r="AI2266" s="161"/>
      <c r="AJ2266" s="161"/>
      <c r="AK2266" s="161"/>
      <c r="AL2266" s="161"/>
      <c r="AM2266" s="161"/>
      <c r="AN2266" s="161"/>
      <c r="AO2266" s="161"/>
      <c r="AP2266" s="161"/>
      <c r="AQ2266" s="161"/>
      <c r="AR2266" s="161"/>
      <c r="AS2266" s="161"/>
      <c r="AT2266" s="161"/>
      <c r="AU2266" s="161"/>
      <c r="AV2266" s="161"/>
      <c r="AW2266" s="54"/>
      <c r="AX2266" s="54"/>
      <c r="AY2266" s="54"/>
      <c r="AZ2266" s="54"/>
      <c r="BA2266" s="54"/>
      <c r="BB2266" s="54"/>
      <c r="BC2266" s="54"/>
      <c r="BD2266" s="54"/>
      <c r="BE2266" s="54"/>
      <c r="BF2266" s="54"/>
      <c r="BG2266" s="54"/>
      <c r="BH2266" s="54"/>
      <c r="BI2266" s="54"/>
      <c r="BJ2266" s="54"/>
      <c r="BK2266" s="54"/>
      <c r="BL2266" s="54"/>
      <c r="BM2266" s="54"/>
      <c r="BN2266" s="54"/>
      <c r="BO2266" s="54"/>
      <c r="BP2266" s="54"/>
      <c r="BQ2266" s="54"/>
      <c r="BR2266" s="54"/>
      <c r="BS2266" s="54"/>
      <c r="BT2266" s="54"/>
      <c r="BU2266" s="54"/>
      <c r="BV2266" s="55"/>
      <c r="BW2266" s="55"/>
      <c r="BX2266" s="55"/>
      <c r="BY2266" s="55"/>
      <c r="BZ2266" s="55"/>
      <c r="CA2266" s="55"/>
      <c r="CB2266" s="54"/>
      <c r="CC2266" s="54"/>
      <c r="CD2266" s="54"/>
      <c r="CE2266" s="54"/>
      <c r="CF2266" s="54"/>
      <c r="CG2266" s="54"/>
      <c r="CH2266" s="55"/>
      <c r="CI2266" s="55"/>
      <c r="CJ2266" s="55"/>
      <c r="CK2266" s="55"/>
      <c r="CL2266" s="55"/>
      <c r="CM2266" s="55"/>
      <c r="CN2266" s="55"/>
      <c r="CO2266" s="55"/>
      <c r="CP2266" s="55"/>
      <c r="CQ2266" s="55"/>
      <c r="CR2266" s="55"/>
      <c r="CS2266" s="55"/>
      <c r="CT2266" s="55"/>
      <c r="CU2266" s="55"/>
      <c r="CV2266" s="55"/>
      <c r="CW2266" s="55"/>
      <c r="CX2266" s="55"/>
      <c r="CY2266" s="55"/>
      <c r="CZ2266" s="55"/>
      <c r="DA2266" s="55"/>
      <c r="DB2266" s="55"/>
      <c r="DC2266" s="55"/>
      <c r="DD2266" s="55"/>
      <c r="DE2266" s="55"/>
      <c r="DF2266" s="55"/>
      <c r="DG2266" s="55"/>
      <c r="DH2266" s="55"/>
      <c r="DI2266" s="55"/>
      <c r="DJ2266" s="55"/>
      <c r="DK2266" s="55"/>
      <c r="DL2266" s="55"/>
      <c r="DM2266" s="55"/>
      <c r="DN2266" s="55"/>
      <c r="DO2266" s="55"/>
      <c r="DP2266" s="55"/>
      <c r="DQ2266" s="55"/>
      <c r="DR2266" s="55"/>
      <c r="DS2266" s="55"/>
      <c r="DT2266" s="55"/>
      <c r="DU2266" s="55"/>
      <c r="DV2266" s="55"/>
      <c r="DW2266" s="55"/>
      <c r="DX2266" s="55"/>
      <c r="DY2266" s="55"/>
      <c r="DZ2266" s="55"/>
      <c r="EA2266" s="55"/>
      <c r="EB2266" s="55"/>
      <c r="EC2266" s="55"/>
      <c r="EJ2266" s="55"/>
      <c r="EK2266" s="55"/>
      <c r="EL2266" s="55"/>
      <c r="EM2266" s="55"/>
      <c r="EN2266" s="55"/>
      <c r="EO2266" s="55"/>
      <c r="EP2266" s="55"/>
      <c r="EQ2266" s="55"/>
      <c r="ER2266" s="55"/>
      <c r="ES2266" s="55"/>
      <c r="ET2266" s="55"/>
      <c r="EU2266" s="55"/>
      <c r="EV2266" s="55"/>
      <c r="EW2266" s="55"/>
      <c r="EX2266" s="55"/>
      <c r="EY2266" s="55"/>
      <c r="EZ2266" s="55"/>
      <c r="FA2266" s="55"/>
      <c r="FB2266" s="55"/>
      <c r="FC2266" s="55"/>
      <c r="FD2266" s="55"/>
      <c r="FK2266" s="479"/>
      <c r="FL2266" s="479"/>
      <c r="FM2266" s="479"/>
      <c r="FN2266" s="479"/>
      <c r="FQ2266" s="479"/>
      <c r="FR2266" s="479"/>
      <c r="FS2266" s="479"/>
      <c r="FT2266" s="479"/>
      <c r="FU2266" s="479"/>
      <c r="FV2266" s="479"/>
      <c r="FW2266" s="479"/>
      <c r="FX2266" s="479"/>
      <c r="FY2266" s="479"/>
    </row>
    <row r="2267" spans="1:181" s="135" customFormat="1">
      <c r="A2267" s="165"/>
      <c r="B2267" s="161"/>
      <c r="C2267" s="161"/>
      <c r="D2267" s="161"/>
      <c r="E2267" s="161"/>
      <c r="F2267" s="161"/>
      <c r="G2267" s="161"/>
      <c r="H2267" s="161"/>
      <c r="I2267" s="161"/>
      <c r="J2267" s="161"/>
      <c r="K2267" s="161"/>
      <c r="L2267" s="161"/>
      <c r="M2267" s="161"/>
      <c r="N2267" s="161"/>
      <c r="O2267" s="161"/>
      <c r="P2267" s="161"/>
      <c r="Q2267" s="161"/>
      <c r="R2267" s="161"/>
      <c r="S2267" s="161"/>
      <c r="T2267" s="161"/>
      <c r="U2267" s="161"/>
      <c r="V2267" s="161"/>
      <c r="W2267" s="161"/>
      <c r="X2267" s="161"/>
      <c r="Y2267" s="161"/>
      <c r="Z2267" s="161"/>
      <c r="AA2267" s="161"/>
      <c r="AB2267" s="161"/>
      <c r="AC2267" s="161"/>
      <c r="AD2267" s="161"/>
      <c r="AE2267" s="161"/>
      <c r="AF2267" s="161"/>
      <c r="AG2267" s="161"/>
      <c r="AH2267" s="161"/>
      <c r="AI2267" s="161"/>
      <c r="AJ2267" s="161"/>
      <c r="AK2267" s="161"/>
      <c r="AL2267" s="161"/>
      <c r="AM2267" s="161"/>
      <c r="AN2267" s="161"/>
      <c r="AO2267" s="161"/>
      <c r="AP2267" s="161"/>
      <c r="AQ2267" s="161"/>
      <c r="AR2267" s="161"/>
      <c r="AS2267" s="161"/>
      <c r="AT2267" s="161"/>
      <c r="AU2267" s="161"/>
      <c r="AV2267" s="161"/>
      <c r="AW2267" s="54"/>
      <c r="AX2267" s="54"/>
      <c r="AY2267" s="54"/>
      <c r="AZ2267" s="54"/>
      <c r="BA2267" s="54"/>
      <c r="BB2267" s="54"/>
      <c r="BC2267" s="54"/>
      <c r="BD2267" s="54"/>
      <c r="BE2267" s="54"/>
      <c r="BF2267" s="54"/>
      <c r="BG2267" s="54"/>
      <c r="BH2267" s="54"/>
      <c r="BI2267" s="54"/>
      <c r="BJ2267" s="54"/>
      <c r="BK2267" s="54"/>
      <c r="BL2267" s="54"/>
      <c r="BM2267" s="54"/>
      <c r="BN2267" s="54"/>
      <c r="BO2267" s="54"/>
      <c r="BP2267" s="54"/>
      <c r="BQ2267" s="54"/>
      <c r="BR2267" s="54"/>
      <c r="BS2267" s="54"/>
      <c r="BT2267" s="54"/>
      <c r="BU2267" s="54"/>
      <c r="BV2267" s="55"/>
      <c r="BW2267" s="55"/>
      <c r="BX2267" s="55"/>
      <c r="BY2267" s="55"/>
      <c r="BZ2267" s="55"/>
      <c r="CA2267" s="55"/>
      <c r="CB2267" s="54"/>
      <c r="CC2267" s="54"/>
      <c r="CD2267" s="54"/>
      <c r="CE2267" s="54"/>
      <c r="CF2267" s="54"/>
      <c r="CG2267" s="54"/>
      <c r="CH2267" s="55"/>
      <c r="CI2267" s="55"/>
      <c r="CJ2267" s="55"/>
      <c r="CK2267" s="55"/>
      <c r="CL2267" s="55"/>
      <c r="CM2267" s="55"/>
      <c r="CN2267" s="55"/>
      <c r="CO2267" s="55"/>
      <c r="CP2267" s="55"/>
      <c r="CQ2267" s="55"/>
      <c r="CR2267" s="55"/>
      <c r="CS2267" s="55"/>
      <c r="CT2267" s="55"/>
      <c r="CU2267" s="55"/>
      <c r="CV2267" s="55"/>
      <c r="CW2267" s="55"/>
      <c r="CX2267" s="55"/>
      <c r="CY2267" s="55"/>
      <c r="CZ2267" s="55"/>
      <c r="DA2267" s="55"/>
      <c r="DB2267" s="55"/>
      <c r="DC2267" s="55"/>
      <c r="DD2267" s="55"/>
      <c r="DE2267" s="55"/>
      <c r="DF2267" s="55"/>
      <c r="DG2267" s="55"/>
      <c r="DH2267" s="55"/>
      <c r="DI2267" s="55"/>
      <c r="DJ2267" s="55"/>
      <c r="DK2267" s="55"/>
      <c r="DL2267" s="55"/>
      <c r="DM2267" s="55"/>
      <c r="DN2267" s="55"/>
      <c r="DO2267" s="55"/>
      <c r="DP2267" s="55"/>
      <c r="DQ2267" s="55"/>
      <c r="DR2267" s="55"/>
      <c r="DS2267" s="55"/>
      <c r="DT2267" s="55"/>
      <c r="DU2267" s="55"/>
      <c r="DV2267" s="55"/>
      <c r="DW2267" s="55"/>
      <c r="DX2267" s="55"/>
      <c r="DY2267" s="55"/>
      <c r="DZ2267" s="55"/>
      <c r="EA2267" s="55"/>
      <c r="EB2267" s="55"/>
      <c r="EC2267" s="55"/>
      <c r="EJ2267" s="55"/>
      <c r="EK2267" s="55"/>
      <c r="EL2267" s="55"/>
      <c r="EM2267" s="55"/>
      <c r="EN2267" s="55"/>
      <c r="EO2267" s="55"/>
      <c r="EP2267" s="55"/>
      <c r="EQ2267" s="55"/>
      <c r="ER2267" s="55"/>
      <c r="ES2267" s="55"/>
      <c r="ET2267" s="55"/>
      <c r="EU2267" s="55"/>
      <c r="EV2267" s="55"/>
      <c r="EW2267" s="55"/>
      <c r="EX2267" s="55"/>
      <c r="EY2267" s="55"/>
      <c r="EZ2267" s="55"/>
      <c r="FA2267" s="55"/>
      <c r="FB2267" s="55"/>
      <c r="FC2267" s="55"/>
      <c r="FD2267" s="55"/>
      <c r="FK2267" s="479"/>
      <c r="FL2267" s="479"/>
      <c r="FM2267" s="479"/>
      <c r="FN2267" s="479"/>
      <c r="FQ2267" s="479"/>
      <c r="FR2267" s="479"/>
      <c r="FS2267" s="479"/>
      <c r="FT2267" s="479"/>
      <c r="FU2267" s="479"/>
      <c r="FV2267" s="479"/>
      <c r="FW2267" s="479"/>
      <c r="FX2267" s="479"/>
      <c r="FY2267" s="479"/>
    </row>
    <row r="2268" spans="1:181" s="135" customFormat="1">
      <c r="A2268" s="165"/>
      <c r="B2268" s="161"/>
      <c r="C2268" s="161"/>
      <c r="D2268" s="161"/>
      <c r="E2268" s="161"/>
      <c r="F2268" s="161"/>
      <c r="G2268" s="161"/>
      <c r="H2268" s="161"/>
      <c r="I2268" s="161"/>
      <c r="J2268" s="161"/>
      <c r="K2268" s="161"/>
      <c r="L2268" s="161"/>
      <c r="M2268" s="161"/>
      <c r="N2268" s="161"/>
      <c r="O2268" s="161"/>
      <c r="P2268" s="161"/>
      <c r="Q2268" s="161"/>
      <c r="R2268" s="161"/>
      <c r="S2268" s="161"/>
      <c r="T2268" s="161"/>
      <c r="U2268" s="161"/>
      <c r="V2268" s="161"/>
      <c r="W2268" s="161"/>
      <c r="X2268" s="161"/>
      <c r="Y2268" s="161"/>
      <c r="Z2268" s="161"/>
      <c r="AA2268" s="161"/>
      <c r="AB2268" s="161"/>
      <c r="AC2268" s="161"/>
      <c r="AD2268" s="161"/>
      <c r="AE2268" s="161"/>
      <c r="AF2268" s="161"/>
      <c r="AG2268" s="161"/>
      <c r="AH2268" s="161"/>
      <c r="AI2268" s="161"/>
      <c r="AJ2268" s="161"/>
      <c r="AK2268" s="161"/>
      <c r="AL2268" s="161"/>
      <c r="AM2268" s="161"/>
      <c r="AN2268" s="161"/>
      <c r="AO2268" s="161"/>
      <c r="AP2268" s="161"/>
      <c r="AQ2268" s="161"/>
      <c r="AR2268" s="161"/>
      <c r="AS2268" s="161"/>
      <c r="AT2268" s="161"/>
      <c r="AU2268" s="161"/>
      <c r="AV2268" s="161"/>
      <c r="AW2268" s="54"/>
      <c r="AX2268" s="54"/>
      <c r="AY2268" s="54"/>
      <c r="AZ2268" s="54"/>
      <c r="BA2268" s="54"/>
      <c r="BB2268" s="54"/>
      <c r="BC2268" s="54"/>
      <c r="BD2268" s="54"/>
      <c r="BE2268" s="54"/>
      <c r="BF2268" s="54"/>
      <c r="BG2268" s="54"/>
      <c r="BH2268" s="54"/>
      <c r="BI2268" s="54"/>
      <c r="BJ2268" s="54"/>
      <c r="BK2268" s="54"/>
      <c r="BL2268" s="54"/>
      <c r="BM2268" s="54"/>
      <c r="BN2268" s="54"/>
      <c r="BO2268" s="54"/>
      <c r="BP2268" s="54"/>
      <c r="BQ2268" s="54"/>
      <c r="BR2268" s="54"/>
      <c r="BS2268" s="54"/>
      <c r="BT2268" s="54"/>
      <c r="BU2268" s="54"/>
      <c r="BV2268" s="55"/>
      <c r="BW2268" s="55"/>
      <c r="BX2268" s="55"/>
      <c r="BY2268" s="55"/>
      <c r="BZ2268" s="55"/>
      <c r="CA2268" s="55"/>
      <c r="CB2268" s="54"/>
      <c r="CC2268" s="54"/>
      <c r="CD2268" s="54"/>
      <c r="CE2268" s="54"/>
      <c r="CF2268" s="54"/>
      <c r="CG2268" s="54"/>
      <c r="CH2268" s="55"/>
      <c r="CI2268" s="55"/>
      <c r="CJ2268" s="55"/>
      <c r="CK2268" s="55"/>
      <c r="CL2268" s="55"/>
      <c r="CM2268" s="55"/>
      <c r="CN2268" s="55"/>
      <c r="CO2268" s="55"/>
      <c r="CP2268" s="55"/>
      <c r="CQ2268" s="55"/>
      <c r="CR2268" s="55"/>
      <c r="CS2268" s="55"/>
      <c r="CT2268" s="55"/>
      <c r="CU2268" s="55"/>
      <c r="CV2268" s="55"/>
      <c r="CW2268" s="55"/>
      <c r="CX2268" s="55"/>
      <c r="CY2268" s="55"/>
      <c r="CZ2268" s="55"/>
      <c r="DA2268" s="55"/>
      <c r="DB2268" s="55"/>
      <c r="DC2268" s="55"/>
      <c r="DD2268" s="55"/>
      <c r="DE2268" s="55"/>
      <c r="DF2268" s="55"/>
      <c r="DG2268" s="55"/>
      <c r="DH2268" s="55"/>
      <c r="DI2268" s="55"/>
      <c r="DJ2268" s="55"/>
      <c r="DK2268" s="55"/>
      <c r="DL2268" s="55"/>
      <c r="DM2268" s="55"/>
      <c r="DN2268" s="55"/>
      <c r="DO2268" s="55"/>
      <c r="DP2268" s="55"/>
      <c r="DQ2268" s="55"/>
      <c r="DR2268" s="55"/>
      <c r="DS2268" s="55"/>
      <c r="DT2268" s="55"/>
      <c r="DU2268" s="55"/>
      <c r="DV2268" s="55"/>
      <c r="DW2268" s="55"/>
      <c r="DX2268" s="55"/>
      <c r="DY2268" s="55"/>
      <c r="DZ2268" s="55"/>
      <c r="EA2268" s="55"/>
      <c r="EB2268" s="55"/>
      <c r="EC2268" s="55"/>
      <c r="EJ2268" s="55"/>
      <c r="EK2268" s="55"/>
      <c r="EL2268" s="55"/>
      <c r="EM2268" s="55"/>
      <c r="EN2268" s="55"/>
      <c r="EO2268" s="55"/>
      <c r="EP2268" s="55"/>
      <c r="EQ2268" s="55"/>
      <c r="ER2268" s="55"/>
      <c r="ES2268" s="55"/>
      <c r="ET2268" s="55"/>
      <c r="EU2268" s="55"/>
      <c r="EV2268" s="55"/>
      <c r="EW2268" s="55"/>
      <c r="EX2268" s="55"/>
      <c r="EY2268" s="55"/>
      <c r="EZ2268" s="55"/>
      <c r="FA2268" s="55"/>
      <c r="FB2268" s="55"/>
      <c r="FC2268" s="55"/>
      <c r="FD2268" s="55"/>
      <c r="FK2268" s="479"/>
      <c r="FL2268" s="479"/>
      <c r="FM2268" s="479"/>
      <c r="FN2268" s="479"/>
      <c r="FQ2268" s="479"/>
      <c r="FR2268" s="479"/>
      <c r="FS2268" s="479"/>
      <c r="FT2268" s="479"/>
      <c r="FU2268" s="479"/>
      <c r="FV2268" s="479"/>
      <c r="FW2268" s="479"/>
      <c r="FX2268" s="479"/>
      <c r="FY2268" s="479"/>
    </row>
    <row r="2269" spans="1:181" s="135" customFormat="1">
      <c r="A2269" s="165"/>
      <c r="B2269" s="161"/>
      <c r="C2269" s="161"/>
      <c r="D2269" s="161"/>
      <c r="E2269" s="161"/>
      <c r="F2269" s="161"/>
      <c r="G2269" s="161"/>
      <c r="H2269" s="161"/>
      <c r="I2269" s="161"/>
      <c r="J2269" s="161"/>
      <c r="K2269" s="161"/>
      <c r="L2269" s="161"/>
      <c r="M2269" s="161"/>
      <c r="N2269" s="161"/>
      <c r="O2269" s="161"/>
      <c r="P2269" s="161"/>
      <c r="Q2269" s="161"/>
      <c r="R2269" s="161"/>
      <c r="S2269" s="161"/>
      <c r="T2269" s="161"/>
      <c r="U2269" s="161"/>
      <c r="V2269" s="161"/>
      <c r="W2269" s="161"/>
      <c r="X2269" s="161"/>
      <c r="Y2269" s="161"/>
      <c r="Z2269" s="161"/>
      <c r="AA2269" s="161"/>
      <c r="AB2269" s="161"/>
      <c r="AC2269" s="161"/>
      <c r="AD2269" s="161"/>
      <c r="AE2269" s="161"/>
      <c r="AF2269" s="161"/>
      <c r="AG2269" s="161"/>
      <c r="AH2269" s="161"/>
      <c r="AI2269" s="161"/>
      <c r="AJ2269" s="161"/>
      <c r="AK2269" s="161"/>
      <c r="AL2269" s="161"/>
      <c r="AM2269" s="161"/>
      <c r="AN2269" s="161"/>
      <c r="AO2269" s="161"/>
      <c r="AP2269" s="161"/>
      <c r="AQ2269" s="161"/>
      <c r="AR2269" s="161"/>
      <c r="AS2269" s="161"/>
      <c r="AT2269" s="161"/>
      <c r="AU2269" s="161"/>
      <c r="AV2269" s="161"/>
      <c r="AW2269" s="54"/>
      <c r="AX2269" s="54"/>
      <c r="AY2269" s="54"/>
      <c r="AZ2269" s="54"/>
      <c r="BA2269" s="54"/>
      <c r="BB2269" s="54"/>
      <c r="BC2269" s="54"/>
      <c r="BD2269" s="54"/>
      <c r="BE2269" s="54"/>
      <c r="BF2269" s="54"/>
      <c r="BG2269" s="54"/>
      <c r="BH2269" s="54"/>
      <c r="BI2269" s="54"/>
      <c r="BJ2269" s="54"/>
      <c r="BK2269" s="54"/>
      <c r="BL2269" s="54"/>
      <c r="BM2269" s="54"/>
      <c r="BN2269" s="54"/>
      <c r="BO2269" s="54"/>
      <c r="BP2269" s="54"/>
      <c r="BQ2269" s="54"/>
      <c r="BR2269" s="54"/>
      <c r="BS2269" s="54"/>
      <c r="BT2269" s="54"/>
      <c r="BU2269" s="54"/>
      <c r="BV2269" s="55"/>
      <c r="BW2269" s="55"/>
      <c r="BX2269" s="55"/>
      <c r="BY2269" s="55"/>
      <c r="BZ2269" s="55"/>
      <c r="CA2269" s="55"/>
      <c r="CB2269" s="54"/>
      <c r="CC2269" s="54"/>
      <c r="CD2269" s="54"/>
      <c r="CE2269" s="54"/>
      <c r="CF2269" s="54"/>
      <c r="CG2269" s="54"/>
      <c r="CH2269" s="55"/>
      <c r="CI2269" s="55"/>
      <c r="CJ2269" s="55"/>
      <c r="CK2269" s="55"/>
      <c r="CL2269" s="55"/>
      <c r="CM2269" s="55"/>
      <c r="CN2269" s="55"/>
      <c r="CO2269" s="55"/>
      <c r="CP2269" s="55"/>
      <c r="CQ2269" s="55"/>
      <c r="CR2269" s="55"/>
      <c r="CS2269" s="55"/>
      <c r="CT2269" s="55"/>
      <c r="CU2269" s="55"/>
      <c r="CV2269" s="55"/>
      <c r="CW2269" s="55"/>
      <c r="CX2269" s="55"/>
      <c r="CY2269" s="55"/>
      <c r="CZ2269" s="55"/>
      <c r="DA2269" s="55"/>
      <c r="DB2269" s="55"/>
      <c r="DC2269" s="55"/>
      <c r="DD2269" s="55"/>
      <c r="DE2269" s="55"/>
      <c r="DF2269" s="55"/>
      <c r="DG2269" s="55"/>
      <c r="DH2269" s="55"/>
      <c r="DI2269" s="55"/>
      <c r="DJ2269" s="55"/>
      <c r="DK2269" s="55"/>
      <c r="DL2269" s="55"/>
      <c r="DM2269" s="55"/>
      <c r="DN2269" s="55"/>
      <c r="DO2269" s="55"/>
      <c r="DP2269" s="55"/>
      <c r="DQ2269" s="55"/>
      <c r="DR2269" s="55"/>
      <c r="DS2269" s="55"/>
      <c r="DT2269" s="55"/>
      <c r="DU2269" s="55"/>
      <c r="DV2269" s="55"/>
      <c r="DW2269" s="55"/>
      <c r="DX2269" s="55"/>
      <c r="DY2269" s="55"/>
      <c r="DZ2269" s="55"/>
      <c r="EA2269" s="55"/>
      <c r="EB2269" s="55"/>
      <c r="EC2269" s="55"/>
      <c r="EJ2269" s="55"/>
      <c r="EK2269" s="55"/>
      <c r="EL2269" s="55"/>
      <c r="EM2269" s="55"/>
      <c r="EN2269" s="55"/>
      <c r="EO2269" s="55"/>
      <c r="EP2269" s="55"/>
      <c r="EQ2269" s="55"/>
      <c r="ER2269" s="55"/>
      <c r="ES2269" s="55"/>
      <c r="ET2269" s="55"/>
      <c r="EU2269" s="55"/>
      <c r="EV2269" s="55"/>
      <c r="EW2269" s="55"/>
      <c r="EX2269" s="55"/>
      <c r="EY2269" s="55"/>
      <c r="EZ2269" s="55"/>
      <c r="FA2269" s="55"/>
      <c r="FB2269" s="55"/>
      <c r="FC2269" s="55"/>
      <c r="FD2269" s="55"/>
      <c r="FK2269" s="479"/>
      <c r="FL2269" s="479"/>
      <c r="FM2269" s="479"/>
      <c r="FN2269" s="479"/>
      <c r="FQ2269" s="479"/>
      <c r="FR2269" s="479"/>
      <c r="FS2269" s="479"/>
      <c r="FT2269" s="479"/>
      <c r="FU2269" s="479"/>
      <c r="FV2269" s="479"/>
      <c r="FW2269" s="479"/>
      <c r="FX2269" s="479"/>
      <c r="FY2269" s="479"/>
    </row>
    <row r="2270" spans="1:181" s="135" customFormat="1">
      <c r="A2270" s="165"/>
      <c r="B2270" s="161"/>
      <c r="C2270" s="161"/>
      <c r="D2270" s="161"/>
      <c r="E2270" s="161"/>
      <c r="F2270" s="161"/>
      <c r="G2270" s="161"/>
      <c r="H2270" s="161"/>
      <c r="I2270" s="161"/>
      <c r="J2270" s="161"/>
      <c r="K2270" s="161"/>
      <c r="L2270" s="161"/>
      <c r="M2270" s="161"/>
      <c r="N2270" s="161"/>
      <c r="O2270" s="161"/>
      <c r="P2270" s="161"/>
      <c r="Q2270" s="161"/>
      <c r="R2270" s="161"/>
      <c r="S2270" s="161"/>
      <c r="T2270" s="161"/>
      <c r="U2270" s="161"/>
      <c r="V2270" s="161"/>
      <c r="W2270" s="161"/>
      <c r="X2270" s="161"/>
      <c r="Y2270" s="161"/>
      <c r="Z2270" s="161"/>
      <c r="AA2270" s="161"/>
      <c r="AB2270" s="161"/>
      <c r="AC2270" s="161"/>
      <c r="AD2270" s="161"/>
      <c r="AE2270" s="161"/>
      <c r="AF2270" s="161"/>
      <c r="AG2270" s="161"/>
      <c r="AH2270" s="161"/>
      <c r="AI2270" s="161"/>
      <c r="AJ2270" s="161"/>
      <c r="AK2270" s="161"/>
      <c r="AL2270" s="161"/>
      <c r="AM2270" s="161"/>
      <c r="AN2270" s="161"/>
      <c r="AO2270" s="161"/>
      <c r="AP2270" s="161"/>
      <c r="AQ2270" s="161"/>
      <c r="AR2270" s="161"/>
      <c r="AS2270" s="161"/>
      <c r="AT2270" s="161"/>
      <c r="AU2270" s="161"/>
      <c r="AV2270" s="161"/>
      <c r="AW2270" s="54"/>
      <c r="AX2270" s="54"/>
      <c r="AY2270" s="54"/>
      <c r="AZ2270" s="54"/>
      <c r="BA2270" s="54"/>
      <c r="BB2270" s="54"/>
      <c r="BC2270" s="54"/>
      <c r="BD2270" s="54"/>
      <c r="BE2270" s="54"/>
      <c r="BF2270" s="54"/>
      <c r="BG2270" s="54"/>
      <c r="BH2270" s="54"/>
      <c r="BI2270" s="54"/>
      <c r="BJ2270" s="54"/>
      <c r="BK2270" s="54"/>
      <c r="BL2270" s="54"/>
      <c r="BM2270" s="54"/>
      <c r="BN2270" s="54"/>
      <c r="BO2270" s="54"/>
      <c r="BP2270" s="54"/>
      <c r="BQ2270" s="54"/>
      <c r="BR2270" s="54"/>
      <c r="BS2270" s="54"/>
      <c r="BT2270" s="54"/>
      <c r="BU2270" s="54"/>
      <c r="BV2270" s="55"/>
      <c r="BW2270" s="55"/>
      <c r="BX2270" s="55"/>
      <c r="BY2270" s="55"/>
      <c r="BZ2270" s="55"/>
      <c r="CA2270" s="55"/>
      <c r="CB2270" s="54"/>
      <c r="CC2270" s="54"/>
      <c r="CD2270" s="54"/>
      <c r="CE2270" s="54"/>
      <c r="CF2270" s="54"/>
      <c r="CG2270" s="54"/>
      <c r="CH2270" s="55"/>
      <c r="CI2270" s="55"/>
      <c r="CJ2270" s="55"/>
      <c r="CK2270" s="55"/>
      <c r="CL2270" s="55"/>
      <c r="CM2270" s="55"/>
      <c r="CN2270" s="55"/>
      <c r="CO2270" s="55"/>
      <c r="CP2270" s="55"/>
      <c r="CQ2270" s="55"/>
      <c r="CR2270" s="55"/>
      <c r="CS2270" s="55"/>
      <c r="CT2270" s="55"/>
      <c r="CU2270" s="55"/>
      <c r="CV2270" s="55"/>
      <c r="CW2270" s="55"/>
      <c r="CX2270" s="55"/>
      <c r="CY2270" s="55"/>
      <c r="CZ2270" s="55"/>
      <c r="DA2270" s="55"/>
      <c r="DB2270" s="55"/>
      <c r="DC2270" s="55"/>
      <c r="DD2270" s="55"/>
      <c r="DE2270" s="55"/>
      <c r="DF2270" s="55"/>
      <c r="DG2270" s="55"/>
      <c r="DH2270" s="55"/>
      <c r="DI2270" s="55"/>
      <c r="DJ2270" s="55"/>
      <c r="DK2270" s="55"/>
      <c r="DL2270" s="55"/>
      <c r="DM2270" s="55"/>
      <c r="DN2270" s="55"/>
      <c r="DO2270" s="55"/>
      <c r="DP2270" s="55"/>
      <c r="DQ2270" s="55"/>
      <c r="DR2270" s="55"/>
      <c r="DS2270" s="55"/>
      <c r="DT2270" s="55"/>
      <c r="DU2270" s="55"/>
      <c r="DV2270" s="55"/>
      <c r="DW2270" s="55"/>
      <c r="DX2270" s="55"/>
      <c r="DY2270" s="55"/>
      <c r="DZ2270" s="55"/>
      <c r="EA2270" s="55"/>
      <c r="EB2270" s="55"/>
      <c r="EC2270" s="55"/>
      <c r="EJ2270" s="55"/>
      <c r="EK2270" s="55"/>
      <c r="EL2270" s="55"/>
      <c r="EM2270" s="55"/>
      <c r="EN2270" s="55"/>
      <c r="EO2270" s="55"/>
      <c r="EP2270" s="55"/>
      <c r="EQ2270" s="55"/>
      <c r="ER2270" s="55"/>
      <c r="ES2270" s="55"/>
      <c r="ET2270" s="55"/>
      <c r="EU2270" s="55"/>
      <c r="EV2270" s="55"/>
      <c r="EW2270" s="55"/>
      <c r="EX2270" s="55"/>
      <c r="EY2270" s="55"/>
      <c r="EZ2270" s="55"/>
      <c r="FA2270" s="55"/>
      <c r="FB2270" s="55"/>
      <c r="FC2270" s="55"/>
      <c r="FD2270" s="55"/>
      <c r="FK2270" s="479"/>
      <c r="FL2270" s="479"/>
      <c r="FM2270" s="479"/>
      <c r="FN2270" s="479"/>
      <c r="FQ2270" s="479"/>
      <c r="FR2270" s="479"/>
      <c r="FS2270" s="479"/>
      <c r="FT2270" s="479"/>
      <c r="FU2270" s="479"/>
      <c r="FV2270" s="479"/>
      <c r="FW2270" s="479"/>
      <c r="FX2270" s="479"/>
      <c r="FY2270" s="479"/>
    </row>
    <row r="2271" spans="1:181" s="135" customFormat="1">
      <c r="A2271" s="165"/>
      <c r="B2271" s="161"/>
      <c r="C2271" s="161"/>
      <c r="D2271" s="161"/>
      <c r="E2271" s="161"/>
      <c r="F2271" s="161"/>
      <c r="G2271" s="161"/>
      <c r="H2271" s="161"/>
      <c r="I2271" s="161"/>
      <c r="J2271" s="161"/>
      <c r="K2271" s="161"/>
      <c r="L2271" s="161"/>
      <c r="M2271" s="161"/>
      <c r="N2271" s="161"/>
      <c r="O2271" s="161"/>
      <c r="P2271" s="161"/>
      <c r="Q2271" s="161"/>
      <c r="R2271" s="161"/>
      <c r="S2271" s="161"/>
      <c r="T2271" s="161"/>
      <c r="U2271" s="161"/>
      <c r="V2271" s="161"/>
      <c r="W2271" s="161"/>
      <c r="X2271" s="161"/>
      <c r="Y2271" s="161"/>
      <c r="Z2271" s="161"/>
      <c r="AA2271" s="161"/>
      <c r="AB2271" s="161"/>
      <c r="AC2271" s="161"/>
      <c r="AD2271" s="161"/>
      <c r="AE2271" s="161"/>
      <c r="AF2271" s="161"/>
      <c r="AG2271" s="161"/>
      <c r="AH2271" s="161"/>
      <c r="AI2271" s="161"/>
      <c r="AJ2271" s="161"/>
      <c r="AK2271" s="161"/>
      <c r="AL2271" s="161"/>
      <c r="AM2271" s="161"/>
      <c r="AN2271" s="161"/>
      <c r="AO2271" s="161"/>
      <c r="AP2271" s="161"/>
      <c r="AQ2271" s="161"/>
      <c r="AR2271" s="161"/>
      <c r="AS2271" s="161"/>
      <c r="AT2271" s="161"/>
      <c r="AU2271" s="161"/>
      <c r="AV2271" s="161"/>
      <c r="AW2271" s="54"/>
      <c r="AX2271" s="54"/>
      <c r="AY2271" s="54"/>
      <c r="AZ2271" s="54"/>
      <c r="BA2271" s="54"/>
      <c r="BB2271" s="54"/>
      <c r="BC2271" s="54"/>
      <c r="BD2271" s="54"/>
      <c r="BE2271" s="54"/>
      <c r="BF2271" s="54"/>
      <c r="BG2271" s="54"/>
      <c r="BH2271" s="54"/>
      <c r="BI2271" s="54"/>
      <c r="BJ2271" s="54"/>
      <c r="BK2271" s="54"/>
      <c r="BL2271" s="54"/>
      <c r="BM2271" s="54"/>
      <c r="BN2271" s="54"/>
      <c r="BO2271" s="54"/>
      <c r="BP2271" s="54"/>
      <c r="BQ2271" s="54"/>
      <c r="BR2271" s="54"/>
      <c r="BS2271" s="54"/>
      <c r="BT2271" s="54"/>
      <c r="BU2271" s="54"/>
      <c r="BV2271" s="55"/>
      <c r="BW2271" s="55"/>
      <c r="BX2271" s="55"/>
      <c r="BY2271" s="55"/>
      <c r="BZ2271" s="55"/>
      <c r="CA2271" s="55"/>
      <c r="CB2271" s="54"/>
      <c r="CC2271" s="54"/>
      <c r="CD2271" s="54"/>
      <c r="CE2271" s="54"/>
      <c r="CF2271" s="54"/>
      <c r="CG2271" s="54"/>
      <c r="CH2271" s="55"/>
      <c r="CI2271" s="55"/>
      <c r="CJ2271" s="55"/>
      <c r="CK2271" s="55"/>
      <c r="CL2271" s="55"/>
      <c r="CM2271" s="55"/>
      <c r="CN2271" s="55"/>
      <c r="CO2271" s="55"/>
      <c r="CP2271" s="55"/>
      <c r="CQ2271" s="55"/>
      <c r="CR2271" s="55"/>
      <c r="CS2271" s="55"/>
      <c r="CT2271" s="55"/>
      <c r="CU2271" s="55"/>
      <c r="CV2271" s="55"/>
      <c r="CW2271" s="55"/>
      <c r="CX2271" s="55"/>
      <c r="CY2271" s="55"/>
      <c r="CZ2271" s="55"/>
      <c r="DA2271" s="55"/>
      <c r="DB2271" s="55"/>
      <c r="DC2271" s="55"/>
      <c r="DD2271" s="55"/>
      <c r="DE2271" s="55"/>
      <c r="DF2271" s="55"/>
      <c r="DG2271" s="55"/>
      <c r="DH2271" s="55"/>
      <c r="DI2271" s="55"/>
      <c r="DJ2271" s="55"/>
      <c r="DK2271" s="55"/>
      <c r="DL2271" s="55"/>
      <c r="DM2271" s="55"/>
      <c r="DN2271" s="55"/>
      <c r="DO2271" s="55"/>
      <c r="DP2271" s="55"/>
      <c r="DQ2271" s="55"/>
      <c r="DR2271" s="55"/>
      <c r="DS2271" s="55"/>
      <c r="DT2271" s="55"/>
      <c r="DU2271" s="55"/>
      <c r="DV2271" s="55"/>
      <c r="DW2271" s="55"/>
      <c r="DX2271" s="55"/>
      <c r="DY2271" s="55"/>
      <c r="DZ2271" s="55"/>
      <c r="EA2271" s="55"/>
      <c r="EB2271" s="55"/>
      <c r="EC2271" s="55"/>
      <c r="EJ2271" s="55"/>
      <c r="EK2271" s="55"/>
      <c r="EL2271" s="55"/>
      <c r="EM2271" s="55"/>
      <c r="EN2271" s="55"/>
      <c r="EO2271" s="55"/>
      <c r="EP2271" s="55"/>
      <c r="EQ2271" s="55"/>
      <c r="ER2271" s="55"/>
      <c r="ES2271" s="55"/>
      <c r="ET2271" s="55"/>
      <c r="EU2271" s="55"/>
      <c r="EV2271" s="55"/>
      <c r="EW2271" s="55"/>
      <c r="EX2271" s="55"/>
      <c r="EY2271" s="55"/>
      <c r="EZ2271" s="55"/>
      <c r="FA2271" s="55"/>
      <c r="FB2271" s="55"/>
      <c r="FC2271" s="55"/>
      <c r="FD2271" s="55"/>
      <c r="FK2271" s="479"/>
      <c r="FL2271" s="479"/>
      <c r="FM2271" s="479"/>
      <c r="FN2271" s="479"/>
      <c r="FQ2271" s="479"/>
      <c r="FR2271" s="479"/>
      <c r="FS2271" s="479"/>
      <c r="FT2271" s="479"/>
      <c r="FU2271" s="479"/>
      <c r="FV2271" s="479"/>
      <c r="FW2271" s="479"/>
      <c r="FX2271" s="479"/>
      <c r="FY2271" s="479"/>
    </row>
    <row r="2272" spans="1:181" s="135" customFormat="1">
      <c r="A2272" s="165"/>
      <c r="B2272" s="161"/>
      <c r="C2272" s="161"/>
      <c r="D2272" s="161"/>
      <c r="E2272" s="161"/>
      <c r="F2272" s="161"/>
      <c r="G2272" s="161"/>
      <c r="H2272" s="161"/>
      <c r="I2272" s="161"/>
      <c r="J2272" s="161"/>
      <c r="K2272" s="161"/>
      <c r="L2272" s="161"/>
      <c r="M2272" s="161"/>
      <c r="N2272" s="161"/>
      <c r="O2272" s="161"/>
      <c r="P2272" s="161"/>
      <c r="Q2272" s="161"/>
      <c r="R2272" s="161"/>
      <c r="S2272" s="161"/>
      <c r="T2272" s="161"/>
      <c r="U2272" s="161"/>
      <c r="V2272" s="161"/>
      <c r="W2272" s="161"/>
      <c r="X2272" s="161"/>
      <c r="Y2272" s="161"/>
      <c r="Z2272" s="161"/>
      <c r="AA2272" s="161"/>
      <c r="AB2272" s="161"/>
      <c r="AC2272" s="161"/>
      <c r="AD2272" s="161"/>
      <c r="AE2272" s="161"/>
      <c r="AF2272" s="161"/>
      <c r="AG2272" s="161"/>
      <c r="AH2272" s="161"/>
      <c r="AI2272" s="161"/>
      <c r="AJ2272" s="161"/>
      <c r="AK2272" s="161"/>
      <c r="AL2272" s="161"/>
      <c r="AM2272" s="161"/>
      <c r="AN2272" s="161"/>
      <c r="AO2272" s="161"/>
      <c r="AP2272" s="161"/>
      <c r="AQ2272" s="161"/>
      <c r="AR2272" s="161"/>
      <c r="AS2272" s="161"/>
      <c r="AT2272" s="161"/>
      <c r="AU2272" s="161"/>
      <c r="AV2272" s="161"/>
      <c r="AW2272" s="54"/>
      <c r="AX2272" s="54"/>
      <c r="AY2272" s="54"/>
      <c r="AZ2272" s="54"/>
      <c r="BA2272" s="54"/>
      <c r="BB2272" s="54"/>
      <c r="BC2272" s="54"/>
      <c r="BD2272" s="54"/>
      <c r="BE2272" s="54"/>
      <c r="BF2272" s="54"/>
      <c r="BG2272" s="54"/>
      <c r="BH2272" s="54"/>
      <c r="BI2272" s="54"/>
      <c r="BJ2272" s="54"/>
      <c r="BK2272" s="54"/>
      <c r="BL2272" s="54"/>
      <c r="BM2272" s="54"/>
      <c r="BN2272" s="54"/>
      <c r="BO2272" s="54"/>
      <c r="BP2272" s="54"/>
      <c r="BQ2272" s="54"/>
      <c r="BR2272" s="54"/>
      <c r="BS2272" s="54"/>
      <c r="BT2272" s="54"/>
      <c r="BU2272" s="54"/>
      <c r="BV2272" s="55"/>
      <c r="BW2272" s="55"/>
      <c r="BX2272" s="55"/>
      <c r="BY2272" s="55"/>
      <c r="BZ2272" s="55"/>
      <c r="CA2272" s="55"/>
      <c r="CB2272" s="54"/>
      <c r="CC2272" s="54"/>
      <c r="CD2272" s="54"/>
      <c r="CE2272" s="54"/>
      <c r="CF2272" s="54"/>
      <c r="CG2272" s="54"/>
      <c r="CH2272" s="55"/>
      <c r="CI2272" s="55"/>
      <c r="CJ2272" s="55"/>
      <c r="CK2272" s="55"/>
      <c r="CL2272" s="55"/>
      <c r="CM2272" s="55"/>
      <c r="CN2272" s="55"/>
      <c r="CO2272" s="55"/>
      <c r="CP2272" s="55"/>
      <c r="CQ2272" s="55"/>
      <c r="CR2272" s="55"/>
      <c r="CS2272" s="55"/>
      <c r="CT2272" s="55"/>
      <c r="CU2272" s="55"/>
      <c r="CV2272" s="55"/>
      <c r="CW2272" s="55"/>
      <c r="CX2272" s="55"/>
      <c r="CY2272" s="55"/>
      <c r="CZ2272" s="55"/>
      <c r="DA2272" s="55"/>
      <c r="DB2272" s="55"/>
      <c r="DC2272" s="55"/>
      <c r="DD2272" s="55"/>
      <c r="DE2272" s="55"/>
      <c r="DF2272" s="55"/>
      <c r="DG2272" s="55"/>
      <c r="DH2272" s="55"/>
      <c r="DI2272" s="55"/>
      <c r="DJ2272" s="55"/>
      <c r="DK2272" s="55"/>
      <c r="DL2272" s="55"/>
      <c r="DM2272" s="55"/>
      <c r="DN2272" s="55"/>
      <c r="DO2272" s="55"/>
      <c r="DP2272" s="55"/>
      <c r="DQ2272" s="55"/>
      <c r="DR2272" s="55"/>
      <c r="DS2272" s="55"/>
      <c r="DT2272" s="55"/>
      <c r="DU2272" s="55"/>
      <c r="DV2272" s="55"/>
      <c r="DW2272" s="55"/>
      <c r="DX2272" s="55"/>
      <c r="DY2272" s="55"/>
      <c r="DZ2272" s="55"/>
      <c r="EA2272" s="55"/>
      <c r="EB2272" s="55"/>
      <c r="EC2272" s="55"/>
      <c r="EJ2272" s="55"/>
      <c r="EK2272" s="55"/>
      <c r="EL2272" s="55"/>
      <c r="EM2272" s="55"/>
      <c r="EN2272" s="55"/>
      <c r="EO2272" s="55"/>
      <c r="EP2272" s="55"/>
      <c r="EQ2272" s="55"/>
      <c r="ER2272" s="55"/>
      <c r="ES2272" s="55"/>
      <c r="ET2272" s="55"/>
      <c r="EU2272" s="55"/>
      <c r="EV2272" s="55"/>
      <c r="EW2272" s="55"/>
      <c r="EX2272" s="55"/>
      <c r="EY2272" s="55"/>
      <c r="EZ2272" s="55"/>
      <c r="FA2272" s="55"/>
      <c r="FB2272" s="55"/>
      <c r="FC2272" s="55"/>
      <c r="FD2272" s="55"/>
      <c r="FK2272" s="479"/>
      <c r="FL2272" s="479"/>
      <c r="FM2272" s="479"/>
      <c r="FN2272" s="479"/>
      <c r="FQ2272" s="479"/>
      <c r="FR2272" s="479"/>
      <c r="FS2272" s="479"/>
      <c r="FT2272" s="479"/>
      <c r="FU2272" s="479"/>
      <c r="FV2272" s="479"/>
      <c r="FW2272" s="479"/>
      <c r="FX2272" s="479"/>
      <c r="FY2272" s="479"/>
    </row>
    <row r="2273" spans="1:181" s="135" customFormat="1">
      <c r="A2273" s="165"/>
      <c r="B2273" s="161"/>
      <c r="C2273" s="161"/>
      <c r="D2273" s="161"/>
      <c r="E2273" s="161"/>
      <c r="F2273" s="161"/>
      <c r="G2273" s="161"/>
      <c r="H2273" s="161"/>
      <c r="I2273" s="161"/>
      <c r="J2273" s="161"/>
      <c r="K2273" s="161"/>
      <c r="L2273" s="161"/>
      <c r="M2273" s="161"/>
      <c r="N2273" s="161"/>
      <c r="O2273" s="161"/>
      <c r="P2273" s="161"/>
      <c r="Q2273" s="161"/>
      <c r="R2273" s="161"/>
      <c r="S2273" s="161"/>
      <c r="T2273" s="161"/>
      <c r="U2273" s="161"/>
      <c r="V2273" s="161"/>
      <c r="W2273" s="161"/>
      <c r="X2273" s="161"/>
      <c r="Y2273" s="161"/>
      <c r="Z2273" s="161"/>
      <c r="AA2273" s="161"/>
      <c r="AB2273" s="161"/>
      <c r="AC2273" s="161"/>
      <c r="AD2273" s="161"/>
      <c r="AE2273" s="161"/>
      <c r="AF2273" s="161"/>
      <c r="AG2273" s="161"/>
      <c r="AH2273" s="161"/>
      <c r="AI2273" s="161"/>
      <c r="AJ2273" s="161"/>
      <c r="AK2273" s="161"/>
      <c r="AL2273" s="161"/>
      <c r="AM2273" s="161"/>
      <c r="AN2273" s="161"/>
      <c r="AO2273" s="161"/>
      <c r="AP2273" s="161"/>
      <c r="AQ2273" s="161"/>
      <c r="AR2273" s="161"/>
      <c r="AS2273" s="161"/>
      <c r="AT2273" s="161"/>
      <c r="AU2273" s="161"/>
      <c r="AV2273" s="161"/>
      <c r="AW2273" s="54"/>
      <c r="AX2273" s="54"/>
      <c r="AY2273" s="54"/>
      <c r="AZ2273" s="54"/>
      <c r="BA2273" s="54"/>
      <c r="BB2273" s="54"/>
      <c r="BC2273" s="54"/>
      <c r="BD2273" s="54"/>
      <c r="BE2273" s="54"/>
      <c r="BF2273" s="54"/>
      <c r="BG2273" s="54"/>
      <c r="BH2273" s="54"/>
      <c r="BI2273" s="54"/>
      <c r="BJ2273" s="54"/>
      <c r="BK2273" s="54"/>
      <c r="BL2273" s="54"/>
      <c r="BM2273" s="54"/>
      <c r="BN2273" s="54"/>
      <c r="BO2273" s="54"/>
      <c r="BP2273" s="54"/>
      <c r="BQ2273" s="54"/>
      <c r="BR2273" s="54"/>
      <c r="BS2273" s="54"/>
      <c r="BT2273" s="54"/>
      <c r="BU2273" s="54"/>
      <c r="BV2273" s="55"/>
      <c r="BW2273" s="55"/>
      <c r="BX2273" s="55"/>
      <c r="BY2273" s="55"/>
      <c r="BZ2273" s="55"/>
      <c r="CA2273" s="55"/>
      <c r="CB2273" s="54"/>
      <c r="CC2273" s="54"/>
      <c r="CD2273" s="54"/>
      <c r="CE2273" s="54"/>
      <c r="CF2273" s="54"/>
      <c r="CG2273" s="54"/>
      <c r="CH2273" s="55"/>
      <c r="CI2273" s="55"/>
      <c r="CJ2273" s="55"/>
      <c r="CK2273" s="55"/>
      <c r="CL2273" s="55"/>
      <c r="CM2273" s="55"/>
      <c r="CN2273" s="55"/>
      <c r="CO2273" s="55"/>
      <c r="CP2273" s="55"/>
      <c r="CQ2273" s="55"/>
      <c r="CR2273" s="55"/>
      <c r="CS2273" s="55"/>
      <c r="CT2273" s="55"/>
      <c r="CU2273" s="55"/>
      <c r="CV2273" s="55"/>
      <c r="CW2273" s="55"/>
      <c r="CX2273" s="55"/>
      <c r="CY2273" s="55"/>
      <c r="CZ2273" s="55"/>
      <c r="DA2273" s="55"/>
      <c r="DB2273" s="55"/>
      <c r="DC2273" s="55"/>
      <c r="DD2273" s="55"/>
      <c r="DE2273" s="55"/>
      <c r="DF2273" s="55"/>
      <c r="DG2273" s="55"/>
      <c r="DH2273" s="55"/>
      <c r="DI2273" s="55"/>
      <c r="DJ2273" s="55"/>
      <c r="DK2273" s="55"/>
      <c r="DL2273" s="55"/>
      <c r="DM2273" s="55"/>
      <c r="DN2273" s="55"/>
      <c r="DO2273" s="55"/>
      <c r="DP2273" s="55"/>
      <c r="DQ2273" s="55"/>
      <c r="DR2273" s="55"/>
      <c r="DS2273" s="55"/>
      <c r="DT2273" s="55"/>
      <c r="DU2273" s="55"/>
      <c r="DV2273" s="55"/>
      <c r="DW2273" s="55"/>
      <c r="DX2273" s="55"/>
      <c r="DY2273" s="55"/>
      <c r="DZ2273" s="55"/>
      <c r="EA2273" s="55"/>
      <c r="EB2273" s="55"/>
      <c r="EC2273" s="55"/>
      <c r="EJ2273" s="55"/>
      <c r="EK2273" s="55"/>
      <c r="EL2273" s="55"/>
      <c r="EM2273" s="55"/>
      <c r="EN2273" s="55"/>
      <c r="EO2273" s="55"/>
      <c r="EP2273" s="55"/>
      <c r="EQ2273" s="55"/>
      <c r="ER2273" s="55"/>
      <c r="ES2273" s="55"/>
      <c r="ET2273" s="55"/>
      <c r="EU2273" s="55"/>
      <c r="EV2273" s="55"/>
      <c r="EW2273" s="55"/>
      <c r="EX2273" s="55"/>
      <c r="EY2273" s="55"/>
      <c r="EZ2273" s="55"/>
      <c r="FA2273" s="55"/>
      <c r="FB2273" s="55"/>
      <c r="FC2273" s="55"/>
      <c r="FD2273" s="55"/>
      <c r="FK2273" s="479"/>
      <c r="FL2273" s="479"/>
      <c r="FM2273" s="479"/>
      <c r="FN2273" s="479"/>
      <c r="FQ2273" s="479"/>
      <c r="FR2273" s="479"/>
      <c r="FS2273" s="479"/>
      <c r="FT2273" s="479"/>
      <c r="FU2273" s="479"/>
      <c r="FV2273" s="479"/>
      <c r="FW2273" s="479"/>
      <c r="FX2273" s="479"/>
      <c r="FY2273" s="479"/>
    </row>
    <row r="2274" spans="1:181" s="135" customFormat="1">
      <c r="A2274" s="165"/>
      <c r="B2274" s="161"/>
      <c r="C2274" s="161"/>
      <c r="D2274" s="161"/>
      <c r="E2274" s="161"/>
      <c r="F2274" s="161"/>
      <c r="G2274" s="161"/>
      <c r="H2274" s="161"/>
      <c r="I2274" s="161"/>
      <c r="J2274" s="161"/>
      <c r="K2274" s="161"/>
      <c r="L2274" s="161"/>
      <c r="M2274" s="161"/>
      <c r="N2274" s="161"/>
      <c r="O2274" s="161"/>
      <c r="P2274" s="161"/>
      <c r="Q2274" s="161"/>
      <c r="R2274" s="161"/>
      <c r="S2274" s="161"/>
      <c r="T2274" s="161"/>
      <c r="U2274" s="161"/>
      <c r="V2274" s="161"/>
      <c r="W2274" s="161"/>
      <c r="X2274" s="161"/>
      <c r="Y2274" s="161"/>
      <c r="Z2274" s="161"/>
      <c r="AA2274" s="161"/>
      <c r="AB2274" s="161"/>
      <c r="AC2274" s="161"/>
      <c r="AD2274" s="161"/>
      <c r="AE2274" s="161"/>
      <c r="AF2274" s="161"/>
      <c r="AG2274" s="161"/>
      <c r="AH2274" s="161"/>
      <c r="AI2274" s="161"/>
      <c r="AJ2274" s="161"/>
      <c r="AK2274" s="161"/>
      <c r="AL2274" s="161"/>
      <c r="AM2274" s="161"/>
      <c r="AN2274" s="161"/>
      <c r="AO2274" s="161"/>
      <c r="AP2274" s="161"/>
      <c r="AQ2274" s="161"/>
      <c r="AR2274" s="161"/>
      <c r="AS2274" s="161"/>
      <c r="AT2274" s="161"/>
      <c r="AU2274" s="161"/>
      <c r="AV2274" s="161"/>
      <c r="AW2274" s="54"/>
      <c r="AX2274" s="54"/>
      <c r="AY2274" s="54"/>
      <c r="AZ2274" s="54"/>
      <c r="BA2274" s="54"/>
      <c r="BB2274" s="54"/>
      <c r="BC2274" s="54"/>
      <c r="BD2274" s="54"/>
      <c r="BE2274" s="54"/>
      <c r="BF2274" s="54"/>
      <c r="BG2274" s="54"/>
      <c r="BH2274" s="54"/>
      <c r="BI2274" s="54"/>
      <c r="BJ2274" s="54"/>
      <c r="BK2274" s="54"/>
      <c r="BL2274" s="54"/>
      <c r="BM2274" s="54"/>
      <c r="BN2274" s="54"/>
      <c r="BO2274" s="54"/>
      <c r="BP2274" s="54"/>
      <c r="BQ2274" s="54"/>
      <c r="BR2274" s="54"/>
      <c r="BS2274" s="54"/>
      <c r="BT2274" s="54"/>
      <c r="BU2274" s="54"/>
      <c r="BV2274" s="55"/>
      <c r="BW2274" s="55"/>
      <c r="BX2274" s="55"/>
      <c r="BY2274" s="55"/>
      <c r="BZ2274" s="55"/>
      <c r="CA2274" s="55"/>
      <c r="CB2274" s="54"/>
      <c r="CC2274" s="54"/>
      <c r="CD2274" s="54"/>
      <c r="CE2274" s="54"/>
      <c r="CF2274" s="54"/>
      <c r="CG2274" s="54"/>
      <c r="CH2274" s="55"/>
      <c r="CI2274" s="55"/>
      <c r="CJ2274" s="55"/>
      <c r="CK2274" s="55"/>
      <c r="CL2274" s="55"/>
      <c r="CM2274" s="55"/>
      <c r="CN2274" s="55"/>
      <c r="CO2274" s="55"/>
      <c r="CP2274" s="55"/>
      <c r="CQ2274" s="55"/>
      <c r="CR2274" s="55"/>
      <c r="CS2274" s="55"/>
      <c r="CT2274" s="55"/>
      <c r="CU2274" s="55"/>
      <c r="CV2274" s="55"/>
      <c r="CW2274" s="55"/>
      <c r="CX2274" s="55"/>
      <c r="CY2274" s="55"/>
      <c r="CZ2274" s="55"/>
      <c r="DA2274" s="55"/>
      <c r="DB2274" s="55"/>
      <c r="DC2274" s="55"/>
      <c r="DD2274" s="55"/>
      <c r="DE2274" s="55"/>
      <c r="DF2274" s="55"/>
      <c r="DG2274" s="55"/>
      <c r="DH2274" s="55"/>
      <c r="DI2274" s="55"/>
      <c r="DJ2274" s="55"/>
      <c r="DK2274" s="55"/>
      <c r="DL2274" s="55"/>
      <c r="DM2274" s="55"/>
      <c r="DN2274" s="55"/>
      <c r="DO2274" s="55"/>
      <c r="DP2274" s="55"/>
      <c r="DQ2274" s="55"/>
      <c r="DR2274" s="55"/>
      <c r="DS2274" s="55"/>
      <c r="DT2274" s="55"/>
      <c r="DU2274" s="55"/>
      <c r="DV2274" s="55"/>
      <c r="DW2274" s="55"/>
      <c r="DX2274" s="55"/>
      <c r="DY2274" s="55"/>
      <c r="DZ2274" s="55"/>
      <c r="EA2274" s="55"/>
      <c r="EB2274" s="55"/>
      <c r="EC2274" s="55"/>
      <c r="EJ2274" s="55"/>
      <c r="EK2274" s="55"/>
      <c r="EL2274" s="55"/>
      <c r="EM2274" s="55"/>
      <c r="EN2274" s="55"/>
      <c r="EO2274" s="55"/>
      <c r="EP2274" s="55"/>
      <c r="EQ2274" s="55"/>
      <c r="ER2274" s="55"/>
      <c r="ES2274" s="55"/>
      <c r="ET2274" s="55"/>
      <c r="EU2274" s="55"/>
      <c r="EV2274" s="55"/>
      <c r="EW2274" s="55"/>
      <c r="EX2274" s="55"/>
      <c r="EY2274" s="55"/>
      <c r="EZ2274" s="55"/>
      <c r="FA2274" s="55"/>
      <c r="FB2274" s="55"/>
      <c r="FC2274" s="55"/>
      <c r="FD2274" s="55"/>
      <c r="FK2274" s="479"/>
      <c r="FL2274" s="479"/>
      <c r="FM2274" s="479"/>
      <c r="FN2274" s="479"/>
      <c r="FQ2274" s="479"/>
      <c r="FR2274" s="479"/>
      <c r="FS2274" s="479"/>
      <c r="FT2274" s="479"/>
      <c r="FU2274" s="479"/>
      <c r="FV2274" s="479"/>
      <c r="FW2274" s="479"/>
      <c r="FX2274" s="479"/>
      <c r="FY2274" s="479"/>
    </row>
    <row r="2275" spans="1:181" s="135" customFormat="1">
      <c r="A2275" s="165"/>
      <c r="B2275" s="161"/>
      <c r="C2275" s="161"/>
      <c r="D2275" s="161"/>
      <c r="E2275" s="161"/>
      <c r="F2275" s="161"/>
      <c r="G2275" s="161"/>
      <c r="H2275" s="161"/>
      <c r="I2275" s="161"/>
      <c r="J2275" s="161"/>
      <c r="K2275" s="161"/>
      <c r="L2275" s="161"/>
      <c r="M2275" s="161"/>
      <c r="N2275" s="161"/>
      <c r="O2275" s="161"/>
      <c r="P2275" s="161"/>
      <c r="Q2275" s="161"/>
      <c r="R2275" s="161"/>
      <c r="S2275" s="161"/>
      <c r="T2275" s="161"/>
      <c r="U2275" s="161"/>
      <c r="V2275" s="161"/>
      <c r="W2275" s="161"/>
      <c r="X2275" s="161"/>
      <c r="Y2275" s="161"/>
      <c r="Z2275" s="161"/>
      <c r="AA2275" s="161"/>
      <c r="AB2275" s="161"/>
      <c r="AC2275" s="161"/>
      <c r="AD2275" s="161"/>
      <c r="AE2275" s="161"/>
      <c r="AF2275" s="161"/>
      <c r="AG2275" s="161"/>
      <c r="AH2275" s="161"/>
      <c r="AI2275" s="161"/>
      <c r="AJ2275" s="161"/>
      <c r="AK2275" s="161"/>
      <c r="AL2275" s="161"/>
      <c r="AM2275" s="161"/>
      <c r="AN2275" s="161"/>
      <c r="AO2275" s="161"/>
      <c r="AP2275" s="161"/>
      <c r="AQ2275" s="161"/>
      <c r="AR2275" s="161"/>
      <c r="AS2275" s="161"/>
      <c r="AT2275" s="161"/>
      <c r="AU2275" s="161"/>
      <c r="AV2275" s="161"/>
      <c r="AW2275" s="54"/>
      <c r="AX2275" s="54"/>
      <c r="AY2275" s="54"/>
      <c r="AZ2275" s="54"/>
      <c r="BA2275" s="54"/>
      <c r="BB2275" s="54"/>
      <c r="BC2275" s="54"/>
      <c r="BD2275" s="54"/>
      <c r="BE2275" s="54"/>
      <c r="BF2275" s="54"/>
      <c r="BG2275" s="54"/>
      <c r="BH2275" s="54"/>
      <c r="BI2275" s="54"/>
      <c r="BJ2275" s="54"/>
      <c r="BK2275" s="54"/>
      <c r="BL2275" s="54"/>
      <c r="BM2275" s="54"/>
      <c r="BN2275" s="54"/>
      <c r="BO2275" s="54"/>
      <c r="BP2275" s="54"/>
      <c r="BQ2275" s="54"/>
      <c r="BR2275" s="54"/>
      <c r="BS2275" s="54"/>
      <c r="BT2275" s="54"/>
      <c r="BU2275" s="54"/>
      <c r="BV2275" s="55"/>
      <c r="BW2275" s="55"/>
      <c r="BX2275" s="55"/>
      <c r="BY2275" s="55"/>
      <c r="BZ2275" s="55"/>
      <c r="CA2275" s="55"/>
      <c r="CB2275" s="54"/>
      <c r="CC2275" s="54"/>
      <c r="CD2275" s="54"/>
      <c r="CE2275" s="54"/>
      <c r="CF2275" s="54"/>
      <c r="CG2275" s="54"/>
      <c r="CH2275" s="55"/>
      <c r="CI2275" s="55"/>
      <c r="CJ2275" s="55"/>
      <c r="CK2275" s="55"/>
      <c r="CL2275" s="55"/>
      <c r="CM2275" s="55"/>
      <c r="CN2275" s="55"/>
      <c r="CO2275" s="55"/>
      <c r="CP2275" s="55"/>
      <c r="CQ2275" s="55"/>
      <c r="CR2275" s="55"/>
      <c r="CS2275" s="55"/>
      <c r="CT2275" s="55"/>
      <c r="CU2275" s="55"/>
      <c r="CV2275" s="55"/>
      <c r="CW2275" s="55"/>
      <c r="CX2275" s="55"/>
      <c r="CY2275" s="55"/>
      <c r="CZ2275" s="55"/>
      <c r="DA2275" s="55"/>
      <c r="DB2275" s="55"/>
      <c r="DC2275" s="55"/>
      <c r="DD2275" s="55"/>
      <c r="DE2275" s="55"/>
      <c r="DF2275" s="55"/>
      <c r="DG2275" s="55"/>
      <c r="DH2275" s="55"/>
      <c r="DI2275" s="55"/>
      <c r="DJ2275" s="55"/>
      <c r="DK2275" s="55"/>
      <c r="DL2275" s="55"/>
      <c r="DM2275" s="55"/>
      <c r="DN2275" s="55"/>
      <c r="DO2275" s="55"/>
      <c r="DP2275" s="55"/>
      <c r="DQ2275" s="55"/>
      <c r="DR2275" s="55"/>
      <c r="DS2275" s="55"/>
      <c r="DT2275" s="55"/>
      <c r="DU2275" s="55"/>
      <c r="DV2275" s="55"/>
      <c r="DW2275" s="55"/>
      <c r="DX2275" s="55"/>
      <c r="DY2275" s="55"/>
      <c r="DZ2275" s="55"/>
      <c r="EA2275" s="55"/>
      <c r="EB2275" s="55"/>
      <c r="EC2275" s="55"/>
      <c r="EJ2275" s="55"/>
      <c r="EK2275" s="55"/>
      <c r="EL2275" s="55"/>
      <c r="EM2275" s="55"/>
      <c r="EN2275" s="55"/>
      <c r="EO2275" s="55"/>
      <c r="EP2275" s="55"/>
      <c r="EQ2275" s="55"/>
      <c r="ER2275" s="55"/>
      <c r="ES2275" s="55"/>
      <c r="ET2275" s="55"/>
      <c r="EU2275" s="55"/>
      <c r="EV2275" s="55"/>
      <c r="EW2275" s="55"/>
      <c r="EX2275" s="55"/>
      <c r="EY2275" s="55"/>
      <c r="EZ2275" s="55"/>
      <c r="FA2275" s="55"/>
      <c r="FB2275" s="55"/>
      <c r="FC2275" s="55"/>
      <c r="FD2275" s="55"/>
      <c r="FK2275" s="479"/>
      <c r="FL2275" s="479"/>
      <c r="FM2275" s="479"/>
      <c r="FN2275" s="479"/>
      <c r="FQ2275" s="479"/>
      <c r="FR2275" s="479"/>
      <c r="FS2275" s="479"/>
      <c r="FT2275" s="479"/>
      <c r="FU2275" s="479"/>
      <c r="FV2275" s="479"/>
      <c r="FW2275" s="479"/>
      <c r="FX2275" s="479"/>
      <c r="FY2275" s="479"/>
    </row>
    <row r="2276" spans="1:181" s="135" customFormat="1">
      <c r="A2276" s="165"/>
      <c r="B2276" s="161"/>
      <c r="C2276" s="161"/>
      <c r="D2276" s="161"/>
      <c r="E2276" s="161"/>
      <c r="F2276" s="161"/>
      <c r="G2276" s="161"/>
      <c r="H2276" s="161"/>
      <c r="I2276" s="161"/>
      <c r="J2276" s="161"/>
      <c r="K2276" s="161"/>
      <c r="L2276" s="161"/>
      <c r="M2276" s="161"/>
      <c r="N2276" s="161"/>
      <c r="O2276" s="161"/>
      <c r="P2276" s="161"/>
      <c r="Q2276" s="161"/>
      <c r="R2276" s="161"/>
      <c r="S2276" s="161"/>
      <c r="T2276" s="161"/>
      <c r="U2276" s="161"/>
      <c r="V2276" s="161"/>
      <c r="W2276" s="161"/>
      <c r="X2276" s="161"/>
      <c r="Y2276" s="161"/>
      <c r="Z2276" s="161"/>
      <c r="AA2276" s="161"/>
      <c r="AB2276" s="161"/>
      <c r="AC2276" s="161"/>
      <c r="AD2276" s="161"/>
      <c r="AE2276" s="161"/>
      <c r="AF2276" s="161"/>
      <c r="AG2276" s="161"/>
      <c r="AH2276" s="161"/>
      <c r="AI2276" s="161"/>
      <c r="AJ2276" s="161"/>
      <c r="AK2276" s="161"/>
      <c r="AL2276" s="161"/>
      <c r="AM2276" s="161"/>
      <c r="AN2276" s="161"/>
      <c r="AO2276" s="161"/>
      <c r="AP2276" s="161"/>
      <c r="AQ2276" s="161"/>
      <c r="AR2276" s="161"/>
      <c r="AS2276" s="161"/>
      <c r="AT2276" s="161"/>
      <c r="AU2276" s="161"/>
      <c r="AV2276" s="161"/>
      <c r="AW2276" s="54"/>
      <c r="AX2276" s="54"/>
      <c r="AY2276" s="54"/>
      <c r="AZ2276" s="54"/>
      <c r="BA2276" s="54"/>
      <c r="BB2276" s="54"/>
      <c r="BC2276" s="54"/>
      <c r="BD2276" s="54"/>
      <c r="BE2276" s="54"/>
      <c r="BF2276" s="54"/>
      <c r="BG2276" s="54"/>
      <c r="BH2276" s="54"/>
      <c r="BI2276" s="54"/>
      <c r="BJ2276" s="54"/>
      <c r="BK2276" s="54"/>
      <c r="BL2276" s="54"/>
      <c r="BM2276" s="54"/>
      <c r="BN2276" s="54"/>
      <c r="BO2276" s="54"/>
      <c r="BP2276" s="54"/>
      <c r="BQ2276" s="54"/>
      <c r="BR2276" s="54"/>
      <c r="BS2276" s="54"/>
      <c r="BT2276" s="54"/>
      <c r="BU2276" s="54"/>
      <c r="BV2276" s="55"/>
      <c r="BW2276" s="55"/>
      <c r="BX2276" s="55"/>
      <c r="BY2276" s="55"/>
      <c r="BZ2276" s="55"/>
      <c r="CA2276" s="55"/>
      <c r="CB2276" s="54"/>
      <c r="CC2276" s="54"/>
      <c r="CD2276" s="54"/>
      <c r="CE2276" s="54"/>
      <c r="CF2276" s="54"/>
      <c r="CG2276" s="54"/>
      <c r="CH2276" s="55"/>
      <c r="CI2276" s="55"/>
      <c r="CJ2276" s="55"/>
      <c r="CK2276" s="55"/>
      <c r="CL2276" s="55"/>
      <c r="CM2276" s="55"/>
      <c r="CN2276" s="55"/>
      <c r="CO2276" s="55"/>
      <c r="CP2276" s="55"/>
      <c r="CQ2276" s="55"/>
      <c r="CR2276" s="55"/>
      <c r="CS2276" s="55"/>
      <c r="CT2276" s="55"/>
      <c r="CU2276" s="55"/>
      <c r="CV2276" s="55"/>
      <c r="CW2276" s="55"/>
      <c r="CX2276" s="55"/>
      <c r="CY2276" s="55"/>
      <c r="CZ2276" s="55"/>
      <c r="DA2276" s="55"/>
      <c r="DB2276" s="55"/>
      <c r="DC2276" s="55"/>
      <c r="DD2276" s="55"/>
      <c r="DE2276" s="55"/>
      <c r="DF2276" s="55"/>
      <c r="DG2276" s="55"/>
      <c r="DH2276" s="55"/>
      <c r="DI2276" s="55"/>
      <c r="DJ2276" s="55"/>
      <c r="DK2276" s="55"/>
      <c r="DL2276" s="55"/>
      <c r="DM2276" s="55"/>
      <c r="DN2276" s="55"/>
      <c r="DO2276" s="55"/>
      <c r="DP2276" s="55"/>
      <c r="DQ2276" s="55"/>
      <c r="DR2276" s="55"/>
      <c r="DS2276" s="55"/>
      <c r="DT2276" s="55"/>
      <c r="DU2276" s="55"/>
      <c r="DV2276" s="55"/>
      <c r="DW2276" s="55"/>
      <c r="DX2276" s="55"/>
      <c r="DY2276" s="55"/>
      <c r="DZ2276" s="55"/>
      <c r="EA2276" s="55"/>
      <c r="EB2276" s="55"/>
      <c r="EC2276" s="55"/>
      <c r="EJ2276" s="55"/>
      <c r="EK2276" s="55"/>
      <c r="EL2276" s="55"/>
      <c r="EM2276" s="55"/>
      <c r="EN2276" s="55"/>
      <c r="EO2276" s="55"/>
      <c r="EP2276" s="55"/>
      <c r="EQ2276" s="55"/>
      <c r="ER2276" s="55"/>
      <c r="ES2276" s="55"/>
      <c r="ET2276" s="55"/>
      <c r="EU2276" s="55"/>
      <c r="EV2276" s="55"/>
      <c r="EW2276" s="55"/>
      <c r="EX2276" s="55"/>
      <c r="EY2276" s="55"/>
      <c r="EZ2276" s="55"/>
      <c r="FA2276" s="55"/>
      <c r="FB2276" s="55"/>
      <c r="FC2276" s="55"/>
      <c r="FD2276" s="55"/>
      <c r="FK2276" s="479"/>
      <c r="FL2276" s="479"/>
      <c r="FM2276" s="479"/>
      <c r="FN2276" s="479"/>
      <c r="FQ2276" s="479"/>
      <c r="FR2276" s="479"/>
      <c r="FS2276" s="479"/>
      <c r="FT2276" s="479"/>
      <c r="FU2276" s="479"/>
      <c r="FV2276" s="479"/>
      <c r="FW2276" s="479"/>
      <c r="FX2276" s="479"/>
      <c r="FY2276" s="479"/>
    </row>
    <row r="2277" spans="1:181" s="135" customFormat="1">
      <c r="A2277" s="165"/>
      <c r="B2277" s="161"/>
      <c r="C2277" s="161"/>
      <c r="D2277" s="161"/>
      <c r="E2277" s="161"/>
      <c r="F2277" s="161"/>
      <c r="G2277" s="161"/>
      <c r="H2277" s="161"/>
      <c r="I2277" s="161"/>
      <c r="J2277" s="161"/>
      <c r="K2277" s="161"/>
      <c r="L2277" s="161"/>
      <c r="M2277" s="161"/>
      <c r="N2277" s="161"/>
      <c r="O2277" s="161"/>
      <c r="P2277" s="161"/>
      <c r="Q2277" s="161"/>
      <c r="R2277" s="161"/>
      <c r="S2277" s="161"/>
      <c r="T2277" s="161"/>
      <c r="U2277" s="161"/>
      <c r="V2277" s="161"/>
      <c r="W2277" s="161"/>
      <c r="X2277" s="161"/>
      <c r="Y2277" s="161"/>
      <c r="Z2277" s="161"/>
      <c r="AA2277" s="161"/>
      <c r="AB2277" s="161"/>
      <c r="AC2277" s="161"/>
      <c r="AD2277" s="161"/>
      <c r="AE2277" s="161"/>
      <c r="AF2277" s="161"/>
      <c r="AG2277" s="161"/>
      <c r="AH2277" s="161"/>
      <c r="AI2277" s="161"/>
      <c r="AJ2277" s="161"/>
      <c r="AK2277" s="161"/>
      <c r="AL2277" s="161"/>
      <c r="AM2277" s="161"/>
      <c r="AN2277" s="161"/>
      <c r="AO2277" s="161"/>
      <c r="AP2277" s="161"/>
      <c r="AQ2277" s="161"/>
      <c r="AR2277" s="161"/>
      <c r="AS2277" s="161"/>
      <c r="AT2277" s="161"/>
      <c r="AU2277" s="161"/>
      <c r="AV2277" s="161"/>
      <c r="AW2277" s="54"/>
      <c r="AX2277" s="54"/>
      <c r="AY2277" s="54"/>
      <c r="AZ2277" s="54"/>
      <c r="BA2277" s="54"/>
      <c r="BB2277" s="54"/>
      <c r="BC2277" s="54"/>
      <c r="BD2277" s="54"/>
      <c r="BE2277" s="54"/>
      <c r="BF2277" s="54"/>
      <c r="BG2277" s="54"/>
      <c r="BH2277" s="54"/>
      <c r="BI2277" s="54"/>
      <c r="BJ2277" s="54"/>
      <c r="BK2277" s="54"/>
      <c r="BL2277" s="54"/>
      <c r="BM2277" s="54"/>
      <c r="BN2277" s="54"/>
      <c r="BO2277" s="54"/>
      <c r="BP2277" s="54"/>
      <c r="BQ2277" s="54"/>
      <c r="BR2277" s="54"/>
      <c r="BS2277" s="54"/>
      <c r="BT2277" s="54"/>
      <c r="BU2277" s="54"/>
      <c r="BV2277" s="55"/>
      <c r="BW2277" s="55"/>
      <c r="BX2277" s="55"/>
      <c r="BY2277" s="55"/>
      <c r="BZ2277" s="55"/>
      <c r="CA2277" s="55"/>
      <c r="CB2277" s="54"/>
      <c r="CC2277" s="54"/>
      <c r="CD2277" s="54"/>
      <c r="CE2277" s="54"/>
      <c r="CF2277" s="54"/>
      <c r="CG2277" s="54"/>
      <c r="CH2277" s="55"/>
      <c r="CI2277" s="55"/>
      <c r="CJ2277" s="55"/>
      <c r="CK2277" s="55"/>
      <c r="CL2277" s="55"/>
      <c r="CM2277" s="55"/>
      <c r="CN2277" s="55"/>
      <c r="CO2277" s="55"/>
      <c r="CP2277" s="55"/>
      <c r="CQ2277" s="55"/>
      <c r="CR2277" s="55"/>
      <c r="CS2277" s="55"/>
      <c r="CT2277" s="55"/>
      <c r="CU2277" s="55"/>
      <c r="CV2277" s="55"/>
      <c r="CW2277" s="55"/>
      <c r="CX2277" s="55"/>
      <c r="CY2277" s="55"/>
      <c r="CZ2277" s="55"/>
      <c r="DA2277" s="55"/>
      <c r="DB2277" s="55"/>
      <c r="DC2277" s="55"/>
      <c r="DD2277" s="55"/>
      <c r="DE2277" s="55"/>
      <c r="DF2277" s="55"/>
      <c r="DG2277" s="55"/>
      <c r="DH2277" s="55"/>
      <c r="DI2277" s="55"/>
      <c r="DJ2277" s="55"/>
      <c r="DK2277" s="55"/>
      <c r="DL2277" s="55"/>
      <c r="DM2277" s="55"/>
      <c r="DN2277" s="55"/>
      <c r="DO2277" s="55"/>
      <c r="DP2277" s="55"/>
      <c r="DQ2277" s="55"/>
      <c r="DR2277" s="55"/>
      <c r="DS2277" s="55"/>
      <c r="DT2277" s="55"/>
      <c r="DU2277" s="55"/>
      <c r="DV2277" s="55"/>
      <c r="DW2277" s="55"/>
      <c r="DX2277" s="55"/>
      <c r="DY2277" s="55"/>
      <c r="DZ2277" s="55"/>
      <c r="EA2277" s="55"/>
      <c r="EB2277" s="55"/>
      <c r="EC2277" s="55"/>
      <c r="EJ2277" s="55"/>
      <c r="EK2277" s="55"/>
      <c r="EL2277" s="55"/>
      <c r="EM2277" s="55"/>
      <c r="EN2277" s="55"/>
      <c r="EO2277" s="55"/>
      <c r="EP2277" s="55"/>
      <c r="EQ2277" s="55"/>
      <c r="ER2277" s="55"/>
      <c r="ES2277" s="55"/>
      <c r="ET2277" s="55"/>
      <c r="EU2277" s="55"/>
      <c r="EV2277" s="55"/>
      <c r="EW2277" s="55"/>
      <c r="EX2277" s="55"/>
      <c r="EY2277" s="55"/>
      <c r="EZ2277" s="55"/>
      <c r="FA2277" s="55"/>
      <c r="FB2277" s="55"/>
      <c r="FC2277" s="55"/>
      <c r="FD2277" s="55"/>
      <c r="FK2277" s="479"/>
      <c r="FL2277" s="479"/>
      <c r="FM2277" s="479"/>
      <c r="FN2277" s="479"/>
      <c r="FQ2277" s="479"/>
      <c r="FR2277" s="479"/>
      <c r="FS2277" s="479"/>
      <c r="FT2277" s="479"/>
      <c r="FU2277" s="479"/>
      <c r="FV2277" s="479"/>
      <c r="FW2277" s="479"/>
      <c r="FX2277" s="479"/>
      <c r="FY2277" s="479"/>
    </row>
    <row r="2278" spans="1:181" s="135" customFormat="1">
      <c r="A2278" s="165"/>
      <c r="B2278" s="161"/>
      <c r="C2278" s="161"/>
      <c r="D2278" s="161"/>
      <c r="E2278" s="161"/>
      <c r="F2278" s="161"/>
      <c r="G2278" s="161"/>
      <c r="H2278" s="161"/>
      <c r="I2278" s="161"/>
      <c r="J2278" s="161"/>
      <c r="K2278" s="161"/>
      <c r="L2278" s="161"/>
      <c r="M2278" s="161"/>
      <c r="N2278" s="161"/>
      <c r="O2278" s="161"/>
      <c r="P2278" s="161"/>
      <c r="Q2278" s="161"/>
      <c r="R2278" s="161"/>
      <c r="S2278" s="161"/>
      <c r="T2278" s="161"/>
      <c r="U2278" s="161"/>
      <c r="V2278" s="161"/>
      <c r="W2278" s="161"/>
      <c r="X2278" s="161"/>
      <c r="Y2278" s="161"/>
      <c r="Z2278" s="161"/>
      <c r="AA2278" s="161"/>
      <c r="AB2278" s="161"/>
      <c r="AC2278" s="161"/>
      <c r="AD2278" s="161"/>
      <c r="AE2278" s="161"/>
      <c r="AF2278" s="161"/>
      <c r="AG2278" s="161"/>
      <c r="AH2278" s="161"/>
      <c r="AI2278" s="161"/>
      <c r="AJ2278" s="161"/>
      <c r="AK2278" s="161"/>
      <c r="AL2278" s="161"/>
      <c r="AM2278" s="161"/>
      <c r="AN2278" s="161"/>
      <c r="AO2278" s="161"/>
      <c r="AP2278" s="161"/>
      <c r="AQ2278" s="161"/>
      <c r="AR2278" s="161"/>
      <c r="AS2278" s="161"/>
      <c r="AT2278" s="161"/>
      <c r="AU2278" s="161"/>
      <c r="AV2278" s="161"/>
      <c r="AW2278" s="54"/>
      <c r="AX2278" s="54"/>
      <c r="AY2278" s="54"/>
      <c r="AZ2278" s="54"/>
      <c r="BA2278" s="54"/>
      <c r="BB2278" s="54"/>
      <c r="BC2278" s="54"/>
      <c r="BD2278" s="54"/>
      <c r="BE2278" s="54"/>
      <c r="BF2278" s="54"/>
      <c r="BG2278" s="54"/>
      <c r="BH2278" s="54"/>
      <c r="BI2278" s="54"/>
      <c r="BJ2278" s="54"/>
      <c r="BK2278" s="54"/>
      <c r="BL2278" s="54"/>
      <c r="BM2278" s="54"/>
      <c r="BN2278" s="54"/>
      <c r="BO2278" s="54"/>
      <c r="BP2278" s="54"/>
      <c r="BQ2278" s="54"/>
      <c r="BR2278" s="54"/>
      <c r="BS2278" s="54"/>
      <c r="BT2278" s="54"/>
      <c r="BU2278" s="54"/>
      <c r="BV2278" s="55"/>
      <c r="BW2278" s="55"/>
      <c r="BX2278" s="55"/>
      <c r="BY2278" s="55"/>
      <c r="BZ2278" s="55"/>
      <c r="CA2278" s="55"/>
      <c r="CB2278" s="54"/>
      <c r="CC2278" s="54"/>
      <c r="CD2278" s="54"/>
      <c r="CE2278" s="54"/>
      <c r="CF2278" s="54"/>
      <c r="CG2278" s="54"/>
      <c r="CH2278" s="55"/>
      <c r="CI2278" s="55"/>
      <c r="CJ2278" s="55"/>
      <c r="CK2278" s="55"/>
      <c r="CL2278" s="55"/>
      <c r="CM2278" s="55"/>
      <c r="CN2278" s="55"/>
      <c r="CO2278" s="55"/>
      <c r="CP2278" s="55"/>
      <c r="CQ2278" s="55"/>
      <c r="CR2278" s="55"/>
      <c r="CS2278" s="55"/>
      <c r="CT2278" s="55"/>
      <c r="CU2278" s="55"/>
      <c r="CV2278" s="55"/>
      <c r="CW2278" s="55"/>
      <c r="CX2278" s="55"/>
      <c r="CY2278" s="55"/>
      <c r="CZ2278" s="55"/>
      <c r="DA2278" s="55"/>
      <c r="DB2278" s="55"/>
      <c r="DC2278" s="55"/>
      <c r="DD2278" s="55"/>
      <c r="DE2278" s="55"/>
      <c r="DF2278" s="55"/>
      <c r="DG2278" s="55"/>
      <c r="DH2278" s="55"/>
      <c r="DI2278" s="55"/>
      <c r="DJ2278" s="55"/>
      <c r="DK2278" s="55"/>
      <c r="DL2278" s="55"/>
      <c r="DM2278" s="55"/>
      <c r="DN2278" s="55"/>
      <c r="DO2278" s="55"/>
      <c r="DP2278" s="55"/>
      <c r="DQ2278" s="55"/>
      <c r="DR2278" s="55"/>
      <c r="DS2278" s="55"/>
      <c r="DT2278" s="55"/>
      <c r="DU2278" s="55"/>
      <c r="DV2278" s="55"/>
      <c r="DW2278" s="55"/>
      <c r="DX2278" s="55"/>
      <c r="DY2278" s="55"/>
      <c r="DZ2278" s="55"/>
      <c r="EA2278" s="55"/>
      <c r="EB2278" s="55"/>
      <c r="EC2278" s="55"/>
      <c r="EJ2278" s="55"/>
      <c r="EK2278" s="55"/>
      <c r="EL2278" s="55"/>
      <c r="EM2278" s="55"/>
      <c r="EN2278" s="55"/>
      <c r="EO2278" s="55"/>
      <c r="EP2278" s="55"/>
      <c r="EQ2278" s="55"/>
      <c r="ER2278" s="55"/>
      <c r="ES2278" s="55"/>
      <c r="ET2278" s="55"/>
      <c r="EU2278" s="55"/>
      <c r="EV2278" s="55"/>
      <c r="EW2278" s="55"/>
      <c r="EX2278" s="55"/>
      <c r="EY2278" s="55"/>
      <c r="EZ2278" s="55"/>
      <c r="FA2278" s="55"/>
      <c r="FB2278" s="55"/>
      <c r="FC2278" s="55"/>
      <c r="FD2278" s="55"/>
      <c r="FK2278" s="479"/>
      <c r="FL2278" s="479"/>
      <c r="FM2278" s="479"/>
      <c r="FN2278" s="479"/>
      <c r="FQ2278" s="479"/>
      <c r="FR2278" s="479"/>
      <c r="FS2278" s="479"/>
      <c r="FT2278" s="479"/>
      <c r="FU2278" s="479"/>
      <c r="FV2278" s="479"/>
      <c r="FW2278" s="479"/>
      <c r="FX2278" s="479"/>
      <c r="FY2278" s="479"/>
    </row>
    <row r="2279" spans="1:181" s="135" customFormat="1">
      <c r="A2279" s="165"/>
      <c r="B2279" s="161"/>
      <c r="C2279" s="161"/>
      <c r="D2279" s="161"/>
      <c r="E2279" s="161"/>
      <c r="F2279" s="161"/>
      <c r="G2279" s="161"/>
      <c r="H2279" s="161"/>
      <c r="I2279" s="161"/>
      <c r="J2279" s="161"/>
      <c r="K2279" s="161"/>
      <c r="L2279" s="161"/>
      <c r="M2279" s="161"/>
      <c r="N2279" s="161"/>
      <c r="O2279" s="161"/>
      <c r="P2279" s="161"/>
      <c r="Q2279" s="161"/>
      <c r="R2279" s="161"/>
      <c r="S2279" s="161"/>
      <c r="T2279" s="161"/>
      <c r="U2279" s="161"/>
      <c r="V2279" s="161"/>
      <c r="W2279" s="161"/>
      <c r="X2279" s="161"/>
      <c r="Y2279" s="161"/>
      <c r="Z2279" s="161"/>
      <c r="AA2279" s="161"/>
      <c r="AB2279" s="161"/>
      <c r="AC2279" s="161"/>
      <c r="AD2279" s="161"/>
      <c r="AE2279" s="161"/>
      <c r="AF2279" s="161"/>
      <c r="AG2279" s="161"/>
      <c r="AH2279" s="161"/>
      <c r="AI2279" s="161"/>
      <c r="AJ2279" s="161"/>
      <c r="AK2279" s="161"/>
      <c r="AL2279" s="161"/>
      <c r="AM2279" s="161"/>
      <c r="AN2279" s="161"/>
      <c r="AO2279" s="161"/>
      <c r="AP2279" s="161"/>
      <c r="AQ2279" s="161"/>
      <c r="AR2279" s="161"/>
      <c r="AS2279" s="161"/>
      <c r="AT2279" s="161"/>
      <c r="AU2279" s="161"/>
      <c r="AV2279" s="161"/>
      <c r="AW2279" s="54"/>
      <c r="AX2279" s="54"/>
      <c r="AY2279" s="54"/>
      <c r="AZ2279" s="54"/>
      <c r="BA2279" s="54"/>
      <c r="BB2279" s="54"/>
      <c r="BC2279" s="54"/>
      <c r="BD2279" s="54"/>
      <c r="BE2279" s="54"/>
      <c r="BF2279" s="54"/>
      <c r="BG2279" s="54"/>
      <c r="BH2279" s="54"/>
      <c r="BI2279" s="54"/>
      <c r="BJ2279" s="54"/>
      <c r="BK2279" s="54"/>
      <c r="BL2279" s="54"/>
      <c r="BM2279" s="54"/>
      <c r="BN2279" s="54"/>
      <c r="BO2279" s="54"/>
      <c r="BP2279" s="54"/>
      <c r="BQ2279" s="54"/>
      <c r="BR2279" s="54"/>
      <c r="BS2279" s="54"/>
      <c r="BT2279" s="54"/>
      <c r="BU2279" s="54"/>
      <c r="BV2279" s="55"/>
      <c r="BW2279" s="55"/>
      <c r="BX2279" s="55"/>
      <c r="BY2279" s="55"/>
      <c r="BZ2279" s="55"/>
      <c r="CA2279" s="55"/>
      <c r="CB2279" s="54"/>
      <c r="CC2279" s="54"/>
      <c r="CD2279" s="54"/>
      <c r="CE2279" s="54"/>
      <c r="CF2279" s="54"/>
      <c r="CG2279" s="54"/>
      <c r="CH2279" s="55"/>
      <c r="CI2279" s="55"/>
      <c r="CJ2279" s="55"/>
      <c r="CK2279" s="55"/>
      <c r="CL2279" s="55"/>
      <c r="CM2279" s="55"/>
      <c r="CN2279" s="55"/>
      <c r="CO2279" s="55"/>
      <c r="CP2279" s="55"/>
      <c r="CQ2279" s="55"/>
      <c r="CR2279" s="55"/>
      <c r="CS2279" s="55"/>
      <c r="CT2279" s="55"/>
      <c r="CU2279" s="55"/>
      <c r="CV2279" s="55"/>
      <c r="CW2279" s="55"/>
      <c r="CX2279" s="55"/>
      <c r="CY2279" s="55"/>
      <c r="CZ2279" s="55"/>
      <c r="DA2279" s="55"/>
      <c r="DB2279" s="55"/>
      <c r="DC2279" s="55"/>
      <c r="DD2279" s="55"/>
      <c r="DE2279" s="55"/>
      <c r="DF2279" s="55"/>
      <c r="DG2279" s="55"/>
      <c r="DH2279" s="55"/>
      <c r="DI2279" s="55"/>
      <c r="DJ2279" s="55"/>
      <c r="DK2279" s="55"/>
      <c r="DL2279" s="55"/>
      <c r="DM2279" s="55"/>
      <c r="DN2279" s="55"/>
      <c r="DO2279" s="55"/>
      <c r="DP2279" s="55"/>
      <c r="DQ2279" s="55"/>
      <c r="DR2279" s="55"/>
      <c r="DS2279" s="55"/>
      <c r="DT2279" s="55"/>
      <c r="DU2279" s="55"/>
      <c r="DV2279" s="55"/>
      <c r="DW2279" s="55"/>
      <c r="DX2279" s="55"/>
      <c r="DY2279" s="55"/>
      <c r="DZ2279" s="55"/>
      <c r="EA2279" s="55"/>
      <c r="EB2279" s="55"/>
      <c r="EC2279" s="55"/>
      <c r="EJ2279" s="55"/>
      <c r="EK2279" s="55"/>
      <c r="EL2279" s="55"/>
      <c r="EM2279" s="55"/>
      <c r="EN2279" s="55"/>
      <c r="EO2279" s="55"/>
      <c r="EP2279" s="55"/>
      <c r="EQ2279" s="55"/>
      <c r="ER2279" s="55"/>
      <c r="ES2279" s="55"/>
      <c r="ET2279" s="55"/>
      <c r="EU2279" s="55"/>
      <c r="EV2279" s="55"/>
      <c r="EW2279" s="55"/>
      <c r="EX2279" s="55"/>
      <c r="EY2279" s="55"/>
      <c r="EZ2279" s="55"/>
      <c r="FA2279" s="55"/>
      <c r="FB2279" s="55"/>
      <c r="FC2279" s="55"/>
      <c r="FD2279" s="55"/>
      <c r="FK2279" s="479"/>
      <c r="FL2279" s="479"/>
      <c r="FM2279" s="479"/>
      <c r="FN2279" s="479"/>
      <c r="FQ2279" s="479"/>
      <c r="FR2279" s="479"/>
      <c r="FS2279" s="479"/>
      <c r="FT2279" s="479"/>
      <c r="FU2279" s="479"/>
      <c r="FV2279" s="479"/>
      <c r="FW2279" s="479"/>
      <c r="FX2279" s="479"/>
      <c r="FY2279" s="479"/>
    </row>
    <row r="2280" spans="1:181" s="135" customFormat="1">
      <c r="A2280" s="165"/>
      <c r="B2280" s="161"/>
      <c r="C2280" s="161"/>
      <c r="D2280" s="161"/>
      <c r="E2280" s="161"/>
      <c r="F2280" s="161"/>
      <c r="G2280" s="161"/>
      <c r="H2280" s="161"/>
      <c r="I2280" s="161"/>
      <c r="J2280" s="161"/>
      <c r="K2280" s="161"/>
      <c r="L2280" s="161"/>
      <c r="M2280" s="161"/>
      <c r="N2280" s="161"/>
      <c r="O2280" s="161"/>
      <c r="P2280" s="161"/>
      <c r="Q2280" s="161"/>
      <c r="R2280" s="161"/>
      <c r="S2280" s="161"/>
      <c r="T2280" s="161"/>
      <c r="U2280" s="161"/>
      <c r="V2280" s="161"/>
      <c r="W2280" s="161"/>
      <c r="X2280" s="161"/>
      <c r="Y2280" s="161"/>
      <c r="Z2280" s="161"/>
      <c r="AA2280" s="161"/>
      <c r="AB2280" s="161"/>
      <c r="AC2280" s="161"/>
      <c r="AD2280" s="161"/>
      <c r="AE2280" s="161"/>
      <c r="AF2280" s="161"/>
      <c r="AG2280" s="161"/>
      <c r="AH2280" s="161"/>
      <c r="AI2280" s="161"/>
      <c r="AJ2280" s="161"/>
      <c r="AK2280" s="161"/>
      <c r="AL2280" s="161"/>
      <c r="AM2280" s="161"/>
      <c r="AN2280" s="161"/>
      <c r="AO2280" s="161"/>
      <c r="AP2280" s="161"/>
      <c r="AQ2280" s="161"/>
      <c r="AR2280" s="161"/>
      <c r="AS2280" s="161"/>
      <c r="AT2280" s="161"/>
      <c r="AU2280" s="161"/>
      <c r="AV2280" s="161"/>
      <c r="AW2280" s="54"/>
      <c r="AX2280" s="54"/>
      <c r="AY2280" s="54"/>
      <c r="AZ2280" s="54"/>
      <c r="BA2280" s="54"/>
      <c r="BB2280" s="54"/>
      <c r="BC2280" s="54"/>
      <c r="BD2280" s="54"/>
      <c r="BE2280" s="54"/>
      <c r="BF2280" s="54"/>
      <c r="BG2280" s="54"/>
      <c r="BH2280" s="54"/>
      <c r="BI2280" s="54"/>
      <c r="BJ2280" s="54"/>
      <c r="BK2280" s="54"/>
      <c r="BL2280" s="54"/>
      <c r="BM2280" s="54"/>
      <c r="BN2280" s="54"/>
      <c r="BO2280" s="54"/>
      <c r="BP2280" s="54"/>
      <c r="BQ2280" s="54"/>
      <c r="BR2280" s="54"/>
      <c r="BS2280" s="54"/>
      <c r="BT2280" s="54"/>
      <c r="BU2280" s="54"/>
      <c r="BV2280" s="55"/>
      <c r="BW2280" s="55"/>
      <c r="BX2280" s="55"/>
      <c r="BY2280" s="55"/>
      <c r="BZ2280" s="55"/>
      <c r="CA2280" s="55"/>
      <c r="CB2280" s="54"/>
      <c r="CC2280" s="54"/>
      <c r="CD2280" s="54"/>
      <c r="CE2280" s="54"/>
      <c r="CF2280" s="54"/>
      <c r="CG2280" s="54"/>
      <c r="CH2280" s="55"/>
      <c r="CI2280" s="55"/>
      <c r="CJ2280" s="55"/>
      <c r="CK2280" s="55"/>
      <c r="CL2280" s="55"/>
      <c r="CM2280" s="55"/>
      <c r="CN2280" s="55"/>
      <c r="CO2280" s="55"/>
      <c r="CP2280" s="55"/>
      <c r="CQ2280" s="55"/>
      <c r="CR2280" s="55"/>
      <c r="CS2280" s="55"/>
      <c r="CT2280" s="55"/>
      <c r="CU2280" s="55"/>
      <c r="CV2280" s="55"/>
      <c r="CW2280" s="55"/>
      <c r="CX2280" s="55"/>
      <c r="CY2280" s="55"/>
      <c r="CZ2280" s="55"/>
      <c r="DA2280" s="55"/>
      <c r="DB2280" s="55"/>
      <c r="DC2280" s="55"/>
      <c r="DD2280" s="55"/>
      <c r="DE2280" s="55"/>
      <c r="DF2280" s="55"/>
      <c r="DG2280" s="55"/>
      <c r="DH2280" s="55"/>
      <c r="DI2280" s="55"/>
      <c r="DJ2280" s="55"/>
      <c r="DK2280" s="55"/>
      <c r="DL2280" s="55"/>
      <c r="DM2280" s="55"/>
      <c r="DN2280" s="55"/>
      <c r="DO2280" s="55"/>
      <c r="DP2280" s="55"/>
      <c r="DQ2280" s="55"/>
      <c r="DR2280" s="55"/>
      <c r="DS2280" s="55"/>
      <c r="DT2280" s="55"/>
      <c r="DU2280" s="55"/>
      <c r="DV2280" s="55"/>
      <c r="DW2280" s="55"/>
      <c r="DX2280" s="55"/>
      <c r="DY2280" s="55"/>
      <c r="DZ2280" s="55"/>
      <c r="EA2280" s="55"/>
      <c r="EB2280" s="55"/>
      <c r="EC2280" s="55"/>
      <c r="EJ2280" s="55"/>
      <c r="EK2280" s="55"/>
      <c r="EL2280" s="55"/>
      <c r="EM2280" s="55"/>
      <c r="EN2280" s="55"/>
      <c r="EO2280" s="55"/>
      <c r="EP2280" s="55"/>
      <c r="EQ2280" s="55"/>
      <c r="ER2280" s="55"/>
      <c r="ES2280" s="55"/>
      <c r="ET2280" s="55"/>
      <c r="EU2280" s="55"/>
      <c r="EV2280" s="55"/>
      <c r="EW2280" s="55"/>
      <c r="EX2280" s="55"/>
      <c r="EY2280" s="55"/>
      <c r="EZ2280" s="55"/>
      <c r="FA2280" s="55"/>
      <c r="FB2280" s="55"/>
      <c r="FC2280" s="55"/>
      <c r="FD2280" s="55"/>
      <c r="FK2280" s="479"/>
      <c r="FL2280" s="479"/>
      <c r="FM2280" s="479"/>
      <c r="FN2280" s="479"/>
      <c r="FQ2280" s="479"/>
      <c r="FR2280" s="479"/>
      <c r="FS2280" s="479"/>
      <c r="FT2280" s="479"/>
      <c r="FU2280" s="479"/>
      <c r="FV2280" s="479"/>
      <c r="FW2280" s="479"/>
      <c r="FX2280" s="479"/>
      <c r="FY2280" s="479"/>
    </row>
    <row r="2281" spans="1:181" s="135" customFormat="1">
      <c r="A2281" s="165"/>
      <c r="B2281" s="161"/>
      <c r="C2281" s="161"/>
      <c r="D2281" s="161"/>
      <c r="E2281" s="161"/>
      <c r="F2281" s="161"/>
      <c r="G2281" s="161"/>
      <c r="H2281" s="161"/>
      <c r="I2281" s="161"/>
      <c r="J2281" s="161"/>
      <c r="K2281" s="161"/>
      <c r="L2281" s="161"/>
      <c r="M2281" s="161"/>
      <c r="N2281" s="161"/>
      <c r="O2281" s="161"/>
      <c r="P2281" s="161"/>
      <c r="Q2281" s="161"/>
      <c r="R2281" s="161"/>
      <c r="S2281" s="161"/>
      <c r="T2281" s="161"/>
      <c r="U2281" s="161"/>
      <c r="V2281" s="161"/>
      <c r="W2281" s="161"/>
      <c r="X2281" s="161"/>
      <c r="Y2281" s="161"/>
      <c r="Z2281" s="161"/>
      <c r="AA2281" s="161"/>
      <c r="AB2281" s="161"/>
      <c r="AC2281" s="161"/>
      <c r="AD2281" s="161"/>
      <c r="AE2281" s="161"/>
      <c r="AF2281" s="161"/>
      <c r="AG2281" s="161"/>
      <c r="AH2281" s="161"/>
      <c r="AI2281" s="161"/>
      <c r="AJ2281" s="161"/>
      <c r="AK2281" s="161"/>
      <c r="AL2281" s="161"/>
      <c r="AM2281" s="161"/>
      <c r="AN2281" s="161"/>
      <c r="AO2281" s="161"/>
      <c r="AP2281" s="161"/>
      <c r="AQ2281" s="161"/>
      <c r="AR2281" s="161"/>
      <c r="AS2281" s="161"/>
      <c r="AT2281" s="161"/>
      <c r="AU2281" s="161"/>
      <c r="AV2281" s="161"/>
      <c r="AW2281" s="54"/>
      <c r="AX2281" s="54"/>
      <c r="AY2281" s="54"/>
      <c r="AZ2281" s="54"/>
      <c r="BA2281" s="54"/>
      <c r="BB2281" s="54"/>
      <c r="BC2281" s="54"/>
      <c r="BD2281" s="54"/>
      <c r="BE2281" s="54"/>
      <c r="BF2281" s="54"/>
      <c r="BG2281" s="54"/>
      <c r="BH2281" s="54"/>
      <c r="BI2281" s="54"/>
      <c r="BJ2281" s="54"/>
      <c r="BK2281" s="54"/>
      <c r="BL2281" s="54"/>
      <c r="BM2281" s="54"/>
      <c r="BN2281" s="54"/>
      <c r="BO2281" s="54"/>
      <c r="BP2281" s="54"/>
      <c r="BQ2281" s="54"/>
      <c r="BR2281" s="54"/>
      <c r="BS2281" s="54"/>
      <c r="BT2281" s="54"/>
      <c r="BU2281" s="54"/>
      <c r="BV2281" s="55"/>
      <c r="BW2281" s="55"/>
      <c r="BX2281" s="55"/>
      <c r="BY2281" s="55"/>
      <c r="BZ2281" s="55"/>
      <c r="CA2281" s="55"/>
      <c r="CB2281" s="54"/>
      <c r="CC2281" s="54"/>
      <c r="CD2281" s="54"/>
      <c r="CE2281" s="54"/>
      <c r="CF2281" s="54"/>
      <c r="CG2281" s="54"/>
      <c r="CH2281" s="55"/>
      <c r="CI2281" s="55"/>
      <c r="CJ2281" s="55"/>
      <c r="CK2281" s="55"/>
      <c r="CL2281" s="55"/>
      <c r="CM2281" s="55"/>
      <c r="CN2281" s="55"/>
      <c r="CO2281" s="55"/>
      <c r="CP2281" s="55"/>
      <c r="CQ2281" s="55"/>
      <c r="CR2281" s="55"/>
      <c r="CS2281" s="55"/>
      <c r="CT2281" s="55"/>
      <c r="CU2281" s="55"/>
      <c r="CV2281" s="55"/>
      <c r="CW2281" s="55"/>
      <c r="CX2281" s="55"/>
      <c r="CY2281" s="55"/>
      <c r="CZ2281" s="55"/>
      <c r="DA2281" s="55"/>
      <c r="DB2281" s="55"/>
      <c r="DC2281" s="55"/>
      <c r="DD2281" s="55"/>
      <c r="DE2281" s="55"/>
      <c r="DF2281" s="55"/>
      <c r="DG2281" s="55"/>
      <c r="DH2281" s="55"/>
      <c r="DI2281" s="55"/>
      <c r="DJ2281" s="55"/>
      <c r="DK2281" s="55"/>
      <c r="DL2281" s="55"/>
      <c r="DM2281" s="55"/>
      <c r="DN2281" s="55"/>
      <c r="DO2281" s="55"/>
      <c r="DP2281" s="55"/>
      <c r="DQ2281" s="55"/>
      <c r="DR2281" s="55"/>
      <c r="DS2281" s="55"/>
      <c r="DT2281" s="55"/>
      <c r="DU2281" s="55"/>
      <c r="DV2281" s="55"/>
      <c r="DW2281" s="55"/>
      <c r="DX2281" s="55"/>
      <c r="DY2281" s="55"/>
      <c r="DZ2281" s="55"/>
      <c r="EA2281" s="55"/>
      <c r="EB2281" s="55"/>
      <c r="EC2281" s="55"/>
      <c r="EJ2281" s="55"/>
      <c r="EK2281" s="55"/>
      <c r="EL2281" s="55"/>
      <c r="EM2281" s="55"/>
      <c r="EN2281" s="55"/>
      <c r="EO2281" s="55"/>
      <c r="EP2281" s="55"/>
      <c r="EQ2281" s="55"/>
      <c r="ER2281" s="55"/>
      <c r="ES2281" s="55"/>
      <c r="ET2281" s="55"/>
      <c r="EU2281" s="55"/>
      <c r="EV2281" s="55"/>
      <c r="EW2281" s="55"/>
      <c r="EX2281" s="55"/>
      <c r="EY2281" s="55"/>
      <c r="EZ2281" s="55"/>
      <c r="FA2281" s="55"/>
      <c r="FB2281" s="55"/>
      <c r="FC2281" s="55"/>
      <c r="FD2281" s="55"/>
      <c r="FK2281" s="479"/>
      <c r="FL2281" s="479"/>
      <c r="FM2281" s="479"/>
      <c r="FN2281" s="479"/>
      <c r="FQ2281" s="479"/>
      <c r="FR2281" s="479"/>
      <c r="FS2281" s="479"/>
      <c r="FT2281" s="479"/>
      <c r="FU2281" s="479"/>
      <c r="FV2281" s="479"/>
      <c r="FW2281" s="479"/>
      <c r="FX2281" s="479"/>
      <c r="FY2281" s="479"/>
    </row>
    <row r="2282" spans="1:181" s="135" customFormat="1">
      <c r="A2282" s="165"/>
      <c r="B2282" s="161"/>
      <c r="C2282" s="161"/>
      <c r="D2282" s="161"/>
      <c r="E2282" s="161"/>
      <c r="F2282" s="161"/>
      <c r="G2282" s="161"/>
      <c r="H2282" s="161"/>
      <c r="I2282" s="161"/>
      <c r="J2282" s="161"/>
      <c r="K2282" s="161"/>
      <c r="L2282" s="161"/>
      <c r="M2282" s="161"/>
      <c r="N2282" s="161"/>
      <c r="O2282" s="161"/>
      <c r="P2282" s="161"/>
      <c r="Q2282" s="161"/>
      <c r="R2282" s="161"/>
      <c r="S2282" s="161"/>
      <c r="T2282" s="161"/>
      <c r="U2282" s="161"/>
      <c r="V2282" s="161"/>
      <c r="W2282" s="161"/>
      <c r="X2282" s="161"/>
      <c r="Y2282" s="161"/>
      <c r="Z2282" s="161"/>
      <c r="AA2282" s="161"/>
      <c r="AB2282" s="161"/>
      <c r="AC2282" s="161"/>
      <c r="AD2282" s="161"/>
      <c r="AE2282" s="161"/>
      <c r="AF2282" s="161"/>
      <c r="AG2282" s="161"/>
      <c r="AH2282" s="161"/>
      <c r="AI2282" s="161"/>
      <c r="AJ2282" s="161"/>
      <c r="AK2282" s="161"/>
      <c r="AL2282" s="161"/>
      <c r="AM2282" s="161"/>
      <c r="AN2282" s="161"/>
      <c r="AO2282" s="161"/>
      <c r="AP2282" s="161"/>
      <c r="AQ2282" s="161"/>
      <c r="AR2282" s="161"/>
      <c r="AS2282" s="161"/>
      <c r="AT2282" s="161"/>
      <c r="AU2282" s="161"/>
      <c r="AV2282" s="161"/>
      <c r="AW2282" s="54"/>
      <c r="AX2282" s="54"/>
      <c r="AY2282" s="54"/>
      <c r="AZ2282" s="54"/>
      <c r="BA2282" s="54"/>
      <c r="BB2282" s="54"/>
      <c r="BC2282" s="54"/>
      <c r="BD2282" s="54"/>
      <c r="BE2282" s="54"/>
      <c r="BF2282" s="54"/>
      <c r="BG2282" s="54"/>
      <c r="BH2282" s="54"/>
      <c r="BI2282" s="54"/>
      <c r="BJ2282" s="54"/>
      <c r="BK2282" s="54"/>
      <c r="BL2282" s="54"/>
      <c r="BM2282" s="54"/>
      <c r="BN2282" s="54"/>
      <c r="BO2282" s="54"/>
      <c r="BP2282" s="54"/>
      <c r="BQ2282" s="54"/>
      <c r="BR2282" s="54"/>
      <c r="BS2282" s="54"/>
      <c r="BT2282" s="54"/>
      <c r="BU2282" s="54"/>
      <c r="BV2282" s="55"/>
      <c r="BW2282" s="55"/>
      <c r="BX2282" s="55"/>
      <c r="BY2282" s="55"/>
      <c r="BZ2282" s="55"/>
      <c r="CA2282" s="55"/>
      <c r="CB2282" s="54"/>
      <c r="CC2282" s="54"/>
      <c r="CD2282" s="54"/>
      <c r="CE2282" s="54"/>
      <c r="CF2282" s="54"/>
      <c r="CG2282" s="54"/>
      <c r="CH2282" s="55"/>
      <c r="CI2282" s="55"/>
      <c r="CJ2282" s="55"/>
      <c r="CK2282" s="55"/>
      <c r="CL2282" s="55"/>
      <c r="CM2282" s="55"/>
      <c r="CN2282" s="55"/>
      <c r="CO2282" s="55"/>
      <c r="CP2282" s="55"/>
      <c r="CQ2282" s="55"/>
      <c r="CR2282" s="55"/>
      <c r="CS2282" s="55"/>
      <c r="CT2282" s="55"/>
      <c r="CU2282" s="55"/>
      <c r="CV2282" s="55"/>
      <c r="CW2282" s="55"/>
      <c r="CX2282" s="55"/>
      <c r="CY2282" s="55"/>
      <c r="CZ2282" s="55"/>
      <c r="DA2282" s="55"/>
      <c r="DB2282" s="55"/>
      <c r="DC2282" s="55"/>
      <c r="DD2282" s="55"/>
      <c r="DE2282" s="55"/>
      <c r="DF2282" s="55"/>
      <c r="DG2282" s="55"/>
      <c r="DH2282" s="55"/>
      <c r="DI2282" s="55"/>
      <c r="DJ2282" s="55"/>
      <c r="DK2282" s="55"/>
      <c r="DL2282" s="55"/>
      <c r="DM2282" s="55"/>
      <c r="DN2282" s="55"/>
      <c r="DO2282" s="55"/>
      <c r="DP2282" s="55"/>
      <c r="DQ2282" s="55"/>
      <c r="DR2282" s="55"/>
      <c r="DS2282" s="55"/>
      <c r="DT2282" s="55"/>
      <c r="DU2282" s="55"/>
      <c r="DV2282" s="55"/>
      <c r="DW2282" s="55"/>
      <c r="DX2282" s="55"/>
      <c r="DY2282" s="55"/>
      <c r="DZ2282" s="55"/>
      <c r="EA2282" s="55"/>
      <c r="EB2282" s="55"/>
      <c r="EC2282" s="55"/>
      <c r="EJ2282" s="55"/>
      <c r="EK2282" s="55"/>
      <c r="EL2282" s="55"/>
      <c r="EM2282" s="55"/>
      <c r="EN2282" s="55"/>
      <c r="EO2282" s="55"/>
      <c r="EP2282" s="55"/>
      <c r="EQ2282" s="55"/>
      <c r="ER2282" s="55"/>
      <c r="ES2282" s="55"/>
      <c r="ET2282" s="55"/>
      <c r="EU2282" s="55"/>
      <c r="EV2282" s="55"/>
      <c r="EW2282" s="55"/>
      <c r="EX2282" s="55"/>
      <c r="EY2282" s="55"/>
      <c r="EZ2282" s="55"/>
      <c r="FA2282" s="55"/>
      <c r="FB2282" s="55"/>
      <c r="FC2282" s="55"/>
      <c r="FD2282" s="55"/>
      <c r="FK2282" s="479"/>
      <c r="FL2282" s="479"/>
      <c r="FM2282" s="479"/>
      <c r="FN2282" s="479"/>
      <c r="FQ2282" s="479"/>
      <c r="FR2282" s="479"/>
      <c r="FS2282" s="479"/>
      <c r="FT2282" s="479"/>
      <c r="FU2282" s="479"/>
      <c r="FV2282" s="479"/>
      <c r="FW2282" s="479"/>
      <c r="FX2282" s="479"/>
      <c r="FY2282" s="479"/>
    </row>
    <row r="2283" spans="1:181" s="135" customFormat="1">
      <c r="A2283" s="165"/>
      <c r="B2283" s="161"/>
      <c r="C2283" s="161"/>
      <c r="D2283" s="161"/>
      <c r="E2283" s="161"/>
      <c r="F2283" s="161"/>
      <c r="G2283" s="161"/>
      <c r="H2283" s="161"/>
      <c r="I2283" s="161"/>
      <c r="J2283" s="161"/>
      <c r="K2283" s="161"/>
      <c r="L2283" s="161"/>
      <c r="M2283" s="161"/>
      <c r="N2283" s="161"/>
      <c r="O2283" s="161"/>
      <c r="P2283" s="161"/>
      <c r="Q2283" s="161"/>
      <c r="R2283" s="161"/>
      <c r="S2283" s="161"/>
      <c r="T2283" s="161"/>
      <c r="U2283" s="161"/>
      <c r="V2283" s="161"/>
      <c r="W2283" s="161"/>
      <c r="X2283" s="161"/>
      <c r="Y2283" s="161"/>
      <c r="Z2283" s="161"/>
      <c r="AA2283" s="161"/>
      <c r="AB2283" s="161"/>
      <c r="AC2283" s="161"/>
      <c r="AD2283" s="161"/>
      <c r="AE2283" s="161"/>
      <c r="AF2283" s="161"/>
      <c r="AG2283" s="161"/>
      <c r="AH2283" s="161"/>
      <c r="AI2283" s="161"/>
      <c r="AJ2283" s="161"/>
      <c r="AK2283" s="161"/>
      <c r="AL2283" s="161"/>
      <c r="AM2283" s="161"/>
      <c r="AN2283" s="161"/>
      <c r="AO2283" s="161"/>
      <c r="AP2283" s="161"/>
      <c r="AQ2283" s="161"/>
      <c r="AR2283" s="161"/>
      <c r="AS2283" s="161"/>
      <c r="AT2283" s="161"/>
      <c r="AU2283" s="161"/>
      <c r="AV2283" s="161"/>
      <c r="AW2283" s="54"/>
      <c r="AX2283" s="54"/>
      <c r="AY2283" s="54"/>
      <c r="AZ2283" s="54"/>
      <c r="BA2283" s="54"/>
      <c r="BB2283" s="54"/>
      <c r="BC2283" s="54"/>
      <c r="BD2283" s="54"/>
      <c r="BE2283" s="54"/>
      <c r="BF2283" s="54"/>
      <c r="BG2283" s="54"/>
      <c r="BH2283" s="54"/>
      <c r="BI2283" s="54"/>
      <c r="BJ2283" s="54"/>
      <c r="BK2283" s="54"/>
      <c r="BL2283" s="54"/>
      <c r="BM2283" s="54"/>
      <c r="BN2283" s="54"/>
      <c r="BO2283" s="54"/>
      <c r="BP2283" s="54"/>
      <c r="BQ2283" s="54"/>
      <c r="BR2283" s="54"/>
      <c r="BS2283" s="54"/>
      <c r="BT2283" s="54"/>
      <c r="BU2283" s="54"/>
      <c r="BV2283" s="55"/>
      <c r="BW2283" s="55"/>
      <c r="BX2283" s="55"/>
      <c r="BY2283" s="55"/>
      <c r="BZ2283" s="55"/>
      <c r="CA2283" s="55"/>
      <c r="CB2283" s="54"/>
      <c r="CC2283" s="54"/>
      <c r="CD2283" s="54"/>
      <c r="CE2283" s="54"/>
      <c r="CF2283" s="54"/>
      <c r="CG2283" s="54"/>
      <c r="CH2283" s="55"/>
      <c r="CI2283" s="55"/>
      <c r="CJ2283" s="55"/>
      <c r="CK2283" s="55"/>
      <c r="CL2283" s="55"/>
      <c r="CM2283" s="55"/>
      <c r="CN2283" s="55"/>
      <c r="CO2283" s="55"/>
      <c r="CP2283" s="55"/>
      <c r="CQ2283" s="55"/>
      <c r="CR2283" s="55"/>
      <c r="CS2283" s="55"/>
      <c r="CT2283" s="55"/>
      <c r="CU2283" s="55"/>
      <c r="CV2283" s="55"/>
      <c r="CW2283" s="55"/>
      <c r="CX2283" s="55"/>
      <c r="CY2283" s="55"/>
      <c r="CZ2283" s="55"/>
      <c r="DA2283" s="55"/>
      <c r="DB2283" s="55"/>
      <c r="DC2283" s="55"/>
      <c r="DD2283" s="55"/>
      <c r="DE2283" s="55"/>
      <c r="DF2283" s="55"/>
      <c r="DG2283" s="55"/>
      <c r="DH2283" s="55"/>
      <c r="DI2283" s="55"/>
      <c r="DJ2283" s="55"/>
      <c r="DK2283" s="55"/>
      <c r="DL2283" s="55"/>
      <c r="DM2283" s="55"/>
      <c r="DN2283" s="55"/>
      <c r="DO2283" s="55"/>
      <c r="DP2283" s="55"/>
      <c r="DQ2283" s="55"/>
      <c r="DR2283" s="55"/>
      <c r="DS2283" s="55"/>
      <c r="DT2283" s="55"/>
      <c r="DU2283" s="55"/>
      <c r="DV2283" s="55"/>
      <c r="DW2283" s="55"/>
      <c r="DX2283" s="55"/>
      <c r="DY2283" s="55"/>
      <c r="DZ2283" s="55"/>
      <c r="EA2283" s="55"/>
      <c r="EB2283" s="55"/>
      <c r="EC2283" s="55"/>
      <c r="EJ2283" s="55"/>
      <c r="EK2283" s="55"/>
      <c r="EL2283" s="55"/>
      <c r="EM2283" s="55"/>
      <c r="EN2283" s="55"/>
      <c r="EO2283" s="55"/>
      <c r="EP2283" s="55"/>
      <c r="EQ2283" s="55"/>
      <c r="ER2283" s="55"/>
      <c r="ES2283" s="55"/>
      <c r="ET2283" s="55"/>
      <c r="EU2283" s="55"/>
      <c r="EV2283" s="55"/>
      <c r="EW2283" s="55"/>
      <c r="EX2283" s="55"/>
      <c r="EY2283" s="55"/>
      <c r="EZ2283" s="55"/>
      <c r="FA2283" s="55"/>
      <c r="FB2283" s="55"/>
      <c r="FC2283" s="55"/>
      <c r="FD2283" s="55"/>
      <c r="FK2283" s="479"/>
      <c r="FL2283" s="479"/>
      <c r="FM2283" s="479"/>
      <c r="FN2283" s="479"/>
      <c r="FQ2283" s="479"/>
      <c r="FR2283" s="479"/>
      <c r="FS2283" s="479"/>
      <c r="FT2283" s="479"/>
      <c r="FU2283" s="479"/>
      <c r="FV2283" s="479"/>
      <c r="FW2283" s="479"/>
      <c r="FX2283" s="479"/>
      <c r="FY2283" s="479"/>
    </row>
    <row r="2284" spans="1:181" s="135" customFormat="1">
      <c r="A2284" s="165"/>
      <c r="B2284" s="161"/>
      <c r="C2284" s="161"/>
      <c r="D2284" s="161"/>
      <c r="E2284" s="161"/>
      <c r="F2284" s="161"/>
      <c r="G2284" s="161"/>
      <c r="H2284" s="161"/>
      <c r="I2284" s="161"/>
      <c r="J2284" s="161"/>
      <c r="K2284" s="161"/>
      <c r="L2284" s="161"/>
      <c r="M2284" s="161"/>
      <c r="N2284" s="161"/>
      <c r="O2284" s="161"/>
      <c r="P2284" s="161"/>
      <c r="Q2284" s="161"/>
      <c r="R2284" s="161"/>
      <c r="S2284" s="161"/>
      <c r="T2284" s="161"/>
      <c r="U2284" s="161"/>
      <c r="V2284" s="161"/>
      <c r="W2284" s="161"/>
      <c r="X2284" s="161"/>
      <c r="Y2284" s="161"/>
      <c r="Z2284" s="161"/>
      <c r="AA2284" s="161"/>
      <c r="AB2284" s="161"/>
      <c r="AC2284" s="161"/>
      <c r="AD2284" s="161"/>
      <c r="AE2284" s="161"/>
      <c r="AF2284" s="161"/>
      <c r="AG2284" s="161"/>
      <c r="AH2284" s="161"/>
      <c r="AI2284" s="161"/>
      <c r="AJ2284" s="161"/>
      <c r="AK2284" s="161"/>
      <c r="AL2284" s="161"/>
      <c r="AM2284" s="161"/>
      <c r="AN2284" s="161"/>
      <c r="AO2284" s="161"/>
      <c r="AP2284" s="161"/>
      <c r="AQ2284" s="161"/>
      <c r="AR2284" s="161"/>
      <c r="AS2284" s="161"/>
      <c r="AT2284" s="161"/>
      <c r="AU2284" s="161"/>
      <c r="AV2284" s="161"/>
      <c r="AW2284" s="54"/>
      <c r="AX2284" s="54"/>
      <c r="AY2284" s="54"/>
      <c r="AZ2284" s="54"/>
      <c r="BA2284" s="54"/>
      <c r="BB2284" s="54"/>
      <c r="BC2284" s="54"/>
      <c r="BD2284" s="54"/>
      <c r="BE2284" s="54"/>
      <c r="BF2284" s="54"/>
      <c r="BG2284" s="54"/>
      <c r="BH2284" s="54"/>
      <c r="BI2284" s="54"/>
      <c r="BJ2284" s="54"/>
      <c r="BK2284" s="54"/>
      <c r="BL2284" s="54"/>
      <c r="BM2284" s="54"/>
      <c r="BN2284" s="54"/>
      <c r="BO2284" s="54"/>
      <c r="BP2284" s="54"/>
      <c r="BQ2284" s="54"/>
      <c r="BR2284" s="54"/>
      <c r="BS2284" s="54"/>
      <c r="BT2284" s="54"/>
      <c r="BU2284" s="54"/>
      <c r="BV2284" s="55"/>
      <c r="BW2284" s="55"/>
      <c r="BX2284" s="55"/>
      <c r="BY2284" s="55"/>
      <c r="BZ2284" s="55"/>
      <c r="CA2284" s="55"/>
      <c r="CB2284" s="54"/>
      <c r="CC2284" s="54"/>
      <c r="CD2284" s="54"/>
      <c r="CE2284" s="54"/>
      <c r="CF2284" s="54"/>
      <c r="CG2284" s="54"/>
      <c r="CH2284" s="55"/>
      <c r="CI2284" s="55"/>
      <c r="CJ2284" s="55"/>
      <c r="CK2284" s="55"/>
      <c r="CL2284" s="55"/>
      <c r="CM2284" s="55"/>
      <c r="CN2284" s="55"/>
      <c r="CO2284" s="55"/>
      <c r="CP2284" s="55"/>
      <c r="CQ2284" s="55"/>
      <c r="CR2284" s="55"/>
      <c r="CS2284" s="55"/>
      <c r="CT2284" s="55"/>
      <c r="CU2284" s="55"/>
      <c r="CV2284" s="55"/>
      <c r="CW2284" s="55"/>
      <c r="CX2284" s="55"/>
      <c r="CY2284" s="55"/>
      <c r="CZ2284" s="55"/>
      <c r="DA2284" s="55"/>
      <c r="DB2284" s="55"/>
      <c r="DC2284" s="55"/>
      <c r="DD2284" s="55"/>
      <c r="DE2284" s="55"/>
      <c r="DF2284" s="55"/>
      <c r="DG2284" s="55"/>
      <c r="DH2284" s="55"/>
      <c r="DI2284" s="55"/>
      <c r="DJ2284" s="55"/>
      <c r="DK2284" s="55"/>
      <c r="DL2284" s="55"/>
      <c r="DM2284" s="55"/>
      <c r="DN2284" s="55"/>
      <c r="DO2284" s="55"/>
      <c r="DP2284" s="55"/>
      <c r="DQ2284" s="55"/>
      <c r="DR2284" s="55"/>
      <c r="DS2284" s="55"/>
      <c r="DT2284" s="55"/>
      <c r="DU2284" s="55"/>
      <c r="DV2284" s="55"/>
      <c r="DW2284" s="55"/>
      <c r="DX2284" s="55"/>
      <c r="DY2284" s="55"/>
      <c r="DZ2284" s="55"/>
      <c r="EA2284" s="55"/>
      <c r="EB2284" s="55"/>
      <c r="EC2284" s="55"/>
      <c r="EJ2284" s="55"/>
      <c r="EK2284" s="55"/>
      <c r="EL2284" s="55"/>
      <c r="EM2284" s="55"/>
      <c r="EN2284" s="55"/>
      <c r="EO2284" s="55"/>
      <c r="EP2284" s="55"/>
      <c r="EQ2284" s="55"/>
      <c r="ER2284" s="55"/>
      <c r="ES2284" s="55"/>
      <c r="ET2284" s="55"/>
      <c r="EU2284" s="55"/>
      <c r="EV2284" s="55"/>
      <c r="EW2284" s="55"/>
      <c r="EX2284" s="55"/>
      <c r="EY2284" s="55"/>
      <c r="EZ2284" s="55"/>
      <c r="FA2284" s="55"/>
      <c r="FB2284" s="55"/>
      <c r="FC2284" s="55"/>
      <c r="FD2284" s="55"/>
      <c r="FK2284" s="479"/>
      <c r="FL2284" s="479"/>
      <c r="FM2284" s="479"/>
      <c r="FN2284" s="479"/>
      <c r="FQ2284" s="479"/>
      <c r="FR2284" s="479"/>
      <c r="FS2284" s="479"/>
      <c r="FT2284" s="479"/>
      <c r="FU2284" s="479"/>
      <c r="FV2284" s="479"/>
      <c r="FW2284" s="479"/>
      <c r="FX2284" s="479"/>
      <c r="FY2284" s="479"/>
    </row>
    <row r="2285" spans="1:181" s="135" customFormat="1">
      <c r="A2285" s="165"/>
      <c r="B2285" s="161"/>
      <c r="C2285" s="161"/>
      <c r="D2285" s="161"/>
      <c r="E2285" s="161"/>
      <c r="F2285" s="161"/>
      <c r="G2285" s="161"/>
      <c r="H2285" s="161"/>
      <c r="I2285" s="161"/>
      <c r="J2285" s="161"/>
      <c r="K2285" s="161"/>
      <c r="L2285" s="161"/>
      <c r="M2285" s="161"/>
      <c r="N2285" s="161"/>
      <c r="O2285" s="161"/>
      <c r="P2285" s="161"/>
      <c r="Q2285" s="161"/>
      <c r="R2285" s="161"/>
      <c r="S2285" s="161"/>
      <c r="T2285" s="161"/>
      <c r="U2285" s="161"/>
      <c r="V2285" s="161"/>
      <c r="W2285" s="161"/>
      <c r="X2285" s="161"/>
      <c r="Y2285" s="161"/>
      <c r="Z2285" s="161"/>
      <c r="AA2285" s="161"/>
      <c r="AB2285" s="161"/>
      <c r="AC2285" s="161"/>
      <c r="AD2285" s="161"/>
      <c r="AE2285" s="161"/>
      <c r="AF2285" s="161"/>
      <c r="AG2285" s="161"/>
      <c r="AH2285" s="161"/>
      <c r="AI2285" s="161"/>
      <c r="AJ2285" s="161"/>
      <c r="AK2285" s="161"/>
      <c r="AL2285" s="161"/>
      <c r="AM2285" s="161"/>
      <c r="AN2285" s="161"/>
      <c r="AO2285" s="161"/>
      <c r="AP2285" s="161"/>
      <c r="AQ2285" s="161"/>
      <c r="AR2285" s="161"/>
      <c r="AS2285" s="161"/>
      <c r="AT2285" s="161"/>
      <c r="AU2285" s="161"/>
      <c r="AV2285" s="161"/>
      <c r="AW2285" s="54"/>
      <c r="AX2285" s="54"/>
      <c r="AY2285" s="54"/>
      <c r="AZ2285" s="54"/>
      <c r="BA2285" s="54"/>
      <c r="BB2285" s="54"/>
      <c r="BC2285" s="54"/>
      <c r="BD2285" s="54"/>
      <c r="BE2285" s="54"/>
      <c r="BF2285" s="54"/>
      <c r="BG2285" s="54"/>
      <c r="BH2285" s="54"/>
      <c r="BI2285" s="54"/>
      <c r="BJ2285" s="54"/>
      <c r="BK2285" s="54"/>
      <c r="BL2285" s="54"/>
      <c r="BM2285" s="54"/>
      <c r="BN2285" s="54"/>
      <c r="BO2285" s="54"/>
      <c r="BP2285" s="54"/>
      <c r="BQ2285" s="54"/>
      <c r="BR2285" s="54"/>
      <c r="BS2285" s="54"/>
      <c r="BT2285" s="54"/>
      <c r="BU2285" s="54"/>
      <c r="BV2285" s="55"/>
      <c r="BW2285" s="55"/>
      <c r="BX2285" s="55"/>
      <c r="BY2285" s="55"/>
      <c r="BZ2285" s="55"/>
      <c r="CA2285" s="55"/>
      <c r="CB2285" s="54"/>
      <c r="CC2285" s="54"/>
      <c r="CD2285" s="54"/>
      <c r="CE2285" s="54"/>
      <c r="CF2285" s="54"/>
      <c r="CG2285" s="54"/>
      <c r="CH2285" s="55"/>
      <c r="CI2285" s="55"/>
      <c r="CJ2285" s="55"/>
      <c r="CK2285" s="55"/>
      <c r="CL2285" s="55"/>
      <c r="CM2285" s="55"/>
      <c r="CN2285" s="55"/>
      <c r="CO2285" s="55"/>
      <c r="CP2285" s="55"/>
      <c r="CQ2285" s="55"/>
      <c r="CR2285" s="55"/>
      <c r="CS2285" s="55"/>
      <c r="CT2285" s="55"/>
      <c r="CU2285" s="55"/>
      <c r="CV2285" s="55"/>
      <c r="CW2285" s="55"/>
      <c r="CX2285" s="55"/>
      <c r="CY2285" s="55"/>
      <c r="CZ2285" s="55"/>
      <c r="DA2285" s="55"/>
      <c r="DB2285" s="55"/>
      <c r="DC2285" s="55"/>
      <c r="DD2285" s="55"/>
      <c r="DE2285" s="55"/>
      <c r="DF2285" s="55"/>
      <c r="DG2285" s="55"/>
      <c r="DH2285" s="55"/>
      <c r="DI2285" s="55"/>
      <c r="DJ2285" s="55"/>
      <c r="DK2285" s="55"/>
      <c r="DL2285" s="55"/>
      <c r="DM2285" s="55"/>
      <c r="DN2285" s="55"/>
      <c r="DO2285" s="55"/>
      <c r="DP2285" s="55"/>
      <c r="DQ2285" s="55"/>
      <c r="DR2285" s="55"/>
      <c r="DS2285" s="55"/>
      <c r="DT2285" s="55"/>
      <c r="DU2285" s="55"/>
      <c r="DV2285" s="55"/>
      <c r="DW2285" s="55"/>
      <c r="DX2285" s="55"/>
      <c r="DY2285" s="55"/>
      <c r="DZ2285" s="55"/>
      <c r="EA2285" s="55"/>
      <c r="EB2285" s="55"/>
      <c r="EC2285" s="55"/>
      <c r="EJ2285" s="55"/>
      <c r="EK2285" s="55"/>
      <c r="EL2285" s="55"/>
      <c r="EM2285" s="55"/>
      <c r="EN2285" s="55"/>
      <c r="EO2285" s="55"/>
      <c r="EP2285" s="55"/>
      <c r="EQ2285" s="55"/>
      <c r="ER2285" s="55"/>
      <c r="ES2285" s="55"/>
      <c r="ET2285" s="55"/>
      <c r="EU2285" s="55"/>
      <c r="EV2285" s="55"/>
      <c r="EW2285" s="55"/>
      <c r="EX2285" s="55"/>
      <c r="EY2285" s="55"/>
      <c r="EZ2285" s="55"/>
      <c r="FA2285" s="55"/>
      <c r="FB2285" s="55"/>
      <c r="FC2285" s="55"/>
      <c r="FD2285" s="55"/>
      <c r="FK2285" s="479"/>
      <c r="FL2285" s="479"/>
      <c r="FM2285" s="479"/>
      <c r="FN2285" s="479"/>
      <c r="FQ2285" s="479"/>
      <c r="FR2285" s="479"/>
      <c r="FS2285" s="479"/>
      <c r="FT2285" s="479"/>
      <c r="FU2285" s="479"/>
      <c r="FV2285" s="479"/>
      <c r="FW2285" s="479"/>
      <c r="FX2285" s="479"/>
      <c r="FY2285" s="479"/>
    </row>
    <row r="2286" spans="1:181" s="135" customFormat="1">
      <c r="A2286" s="165"/>
      <c r="B2286" s="161"/>
      <c r="C2286" s="161"/>
      <c r="D2286" s="161"/>
      <c r="E2286" s="161"/>
      <c r="F2286" s="161"/>
      <c r="G2286" s="161"/>
      <c r="H2286" s="161"/>
      <c r="I2286" s="161"/>
      <c r="J2286" s="161"/>
      <c r="K2286" s="161"/>
      <c r="L2286" s="161"/>
      <c r="M2286" s="161"/>
      <c r="N2286" s="161"/>
      <c r="O2286" s="161"/>
      <c r="P2286" s="161"/>
      <c r="Q2286" s="161"/>
      <c r="R2286" s="161"/>
      <c r="S2286" s="161"/>
      <c r="T2286" s="161"/>
      <c r="U2286" s="161"/>
      <c r="V2286" s="161"/>
      <c r="W2286" s="161"/>
      <c r="X2286" s="161"/>
      <c r="Y2286" s="161"/>
      <c r="Z2286" s="161"/>
      <c r="AA2286" s="161"/>
      <c r="AB2286" s="161"/>
      <c r="AC2286" s="161"/>
      <c r="AD2286" s="161"/>
      <c r="AE2286" s="161"/>
      <c r="AF2286" s="161"/>
      <c r="AG2286" s="161"/>
      <c r="AH2286" s="161"/>
      <c r="AI2286" s="161"/>
      <c r="AJ2286" s="161"/>
      <c r="AK2286" s="161"/>
      <c r="AL2286" s="161"/>
      <c r="AM2286" s="161"/>
      <c r="AN2286" s="161"/>
      <c r="AO2286" s="161"/>
      <c r="AP2286" s="161"/>
      <c r="AQ2286" s="161"/>
      <c r="AR2286" s="161"/>
      <c r="AS2286" s="161"/>
      <c r="AT2286" s="161"/>
      <c r="AU2286" s="161"/>
      <c r="AV2286" s="161"/>
      <c r="AW2286" s="54"/>
      <c r="AX2286" s="54"/>
      <c r="AY2286" s="54"/>
      <c r="AZ2286" s="54"/>
      <c r="BA2286" s="54"/>
      <c r="BB2286" s="54"/>
      <c r="BC2286" s="54"/>
      <c r="BD2286" s="54"/>
      <c r="BE2286" s="54"/>
      <c r="BF2286" s="54"/>
      <c r="BG2286" s="54"/>
      <c r="BH2286" s="54"/>
      <c r="BI2286" s="54"/>
      <c r="BJ2286" s="54"/>
      <c r="BK2286" s="54"/>
      <c r="BL2286" s="54"/>
      <c r="BM2286" s="54"/>
      <c r="BN2286" s="54"/>
      <c r="BO2286" s="54"/>
      <c r="BP2286" s="54"/>
      <c r="BQ2286" s="54"/>
      <c r="BR2286" s="54"/>
      <c r="BS2286" s="54"/>
      <c r="BT2286" s="54"/>
      <c r="BU2286" s="54"/>
      <c r="BV2286" s="55"/>
      <c r="BW2286" s="55"/>
      <c r="BX2286" s="55"/>
      <c r="BY2286" s="55"/>
      <c r="BZ2286" s="55"/>
      <c r="CA2286" s="55"/>
      <c r="CB2286" s="54"/>
      <c r="CC2286" s="54"/>
      <c r="CD2286" s="54"/>
      <c r="CE2286" s="54"/>
      <c r="CF2286" s="54"/>
      <c r="CG2286" s="54"/>
      <c r="CH2286" s="55"/>
      <c r="CI2286" s="55"/>
      <c r="CJ2286" s="55"/>
      <c r="CK2286" s="55"/>
      <c r="CL2286" s="55"/>
      <c r="CM2286" s="55"/>
      <c r="CN2286" s="55"/>
      <c r="CO2286" s="55"/>
      <c r="CP2286" s="55"/>
      <c r="CQ2286" s="55"/>
      <c r="CR2286" s="55"/>
      <c r="CS2286" s="55"/>
      <c r="CT2286" s="55"/>
      <c r="CU2286" s="55"/>
      <c r="CV2286" s="55"/>
      <c r="CW2286" s="55"/>
      <c r="CX2286" s="55"/>
      <c r="CY2286" s="55"/>
      <c r="CZ2286" s="55"/>
      <c r="DA2286" s="55"/>
      <c r="DB2286" s="55"/>
      <c r="DC2286" s="55"/>
      <c r="DD2286" s="55"/>
      <c r="DE2286" s="55"/>
      <c r="DF2286" s="55"/>
      <c r="DG2286" s="55"/>
      <c r="DH2286" s="55"/>
      <c r="DI2286" s="55"/>
      <c r="DJ2286" s="55"/>
      <c r="DK2286" s="55"/>
      <c r="DL2286" s="55"/>
      <c r="DM2286" s="55"/>
      <c r="DN2286" s="55"/>
      <c r="DO2286" s="55"/>
      <c r="DP2286" s="55"/>
      <c r="DQ2286" s="55"/>
      <c r="DR2286" s="55"/>
      <c r="DS2286" s="55"/>
      <c r="DT2286" s="55"/>
      <c r="DU2286" s="55"/>
      <c r="DV2286" s="55"/>
      <c r="DW2286" s="55"/>
      <c r="DX2286" s="55"/>
      <c r="DY2286" s="55"/>
      <c r="DZ2286" s="55"/>
      <c r="EA2286" s="55"/>
      <c r="EB2286" s="55"/>
      <c r="EC2286" s="55"/>
      <c r="EJ2286" s="55"/>
      <c r="EK2286" s="55"/>
      <c r="EL2286" s="55"/>
      <c r="EM2286" s="55"/>
      <c r="EN2286" s="55"/>
      <c r="EO2286" s="55"/>
      <c r="EP2286" s="55"/>
      <c r="EQ2286" s="55"/>
      <c r="ER2286" s="55"/>
      <c r="ES2286" s="55"/>
      <c r="ET2286" s="55"/>
      <c r="EU2286" s="55"/>
      <c r="EV2286" s="55"/>
      <c r="EW2286" s="55"/>
      <c r="EX2286" s="55"/>
      <c r="EY2286" s="55"/>
      <c r="EZ2286" s="55"/>
      <c r="FA2286" s="55"/>
      <c r="FB2286" s="55"/>
      <c r="FC2286" s="55"/>
      <c r="FD2286" s="55"/>
      <c r="FK2286" s="479"/>
      <c r="FL2286" s="479"/>
      <c r="FM2286" s="479"/>
      <c r="FN2286" s="479"/>
      <c r="FQ2286" s="479"/>
      <c r="FR2286" s="479"/>
      <c r="FS2286" s="479"/>
      <c r="FT2286" s="479"/>
      <c r="FU2286" s="479"/>
      <c r="FV2286" s="479"/>
      <c r="FW2286" s="479"/>
      <c r="FX2286" s="479"/>
      <c r="FY2286" s="479"/>
    </row>
    <row r="2287" spans="1:181" s="135" customFormat="1">
      <c r="A2287" s="165"/>
      <c r="B2287" s="161"/>
      <c r="C2287" s="161"/>
      <c r="D2287" s="161"/>
      <c r="E2287" s="161"/>
      <c r="F2287" s="161"/>
      <c r="G2287" s="161"/>
      <c r="H2287" s="161"/>
      <c r="I2287" s="161"/>
      <c r="J2287" s="161"/>
      <c r="K2287" s="161"/>
      <c r="L2287" s="161"/>
      <c r="M2287" s="161"/>
      <c r="N2287" s="161"/>
      <c r="O2287" s="161"/>
      <c r="P2287" s="161"/>
      <c r="Q2287" s="161"/>
      <c r="R2287" s="161"/>
      <c r="S2287" s="161"/>
      <c r="T2287" s="161"/>
      <c r="U2287" s="161"/>
      <c r="V2287" s="161"/>
      <c r="W2287" s="161"/>
      <c r="X2287" s="161"/>
      <c r="Y2287" s="161"/>
      <c r="Z2287" s="161"/>
      <c r="AA2287" s="161"/>
      <c r="AB2287" s="161"/>
      <c r="AC2287" s="161"/>
      <c r="AD2287" s="161"/>
      <c r="AE2287" s="161"/>
      <c r="AF2287" s="161"/>
      <c r="AG2287" s="161"/>
      <c r="AH2287" s="161"/>
      <c r="AI2287" s="161"/>
      <c r="AJ2287" s="161"/>
      <c r="AK2287" s="161"/>
      <c r="AL2287" s="161"/>
      <c r="AM2287" s="161"/>
      <c r="AN2287" s="161"/>
      <c r="AO2287" s="161"/>
      <c r="AP2287" s="161"/>
      <c r="AQ2287" s="161"/>
      <c r="AR2287" s="161"/>
      <c r="AS2287" s="161"/>
      <c r="AT2287" s="161"/>
      <c r="AU2287" s="161"/>
      <c r="AV2287" s="161"/>
      <c r="AW2287" s="54"/>
      <c r="AX2287" s="54"/>
      <c r="AY2287" s="54"/>
      <c r="AZ2287" s="54"/>
      <c r="BA2287" s="54"/>
      <c r="BB2287" s="54"/>
      <c r="BC2287" s="54"/>
      <c r="BD2287" s="54"/>
      <c r="BE2287" s="54"/>
      <c r="BF2287" s="54"/>
      <c r="BG2287" s="54"/>
      <c r="BH2287" s="54"/>
      <c r="BI2287" s="54"/>
      <c r="BJ2287" s="54"/>
      <c r="BK2287" s="54"/>
      <c r="BL2287" s="54"/>
      <c r="BM2287" s="54"/>
      <c r="BN2287" s="54"/>
      <c r="BO2287" s="54"/>
      <c r="BP2287" s="54"/>
      <c r="BQ2287" s="54"/>
      <c r="BR2287" s="54"/>
      <c r="BS2287" s="54"/>
      <c r="BT2287" s="54"/>
      <c r="BU2287" s="54"/>
      <c r="BV2287" s="55"/>
      <c r="BW2287" s="55"/>
      <c r="BX2287" s="55"/>
      <c r="BY2287" s="55"/>
      <c r="BZ2287" s="55"/>
      <c r="CA2287" s="55"/>
      <c r="CB2287" s="54"/>
      <c r="CC2287" s="54"/>
      <c r="CD2287" s="54"/>
      <c r="CE2287" s="54"/>
      <c r="CF2287" s="54"/>
      <c r="CG2287" s="54"/>
      <c r="CH2287" s="55"/>
      <c r="CI2287" s="55"/>
      <c r="CJ2287" s="55"/>
      <c r="CK2287" s="55"/>
      <c r="CL2287" s="55"/>
      <c r="CM2287" s="55"/>
      <c r="CN2287" s="55"/>
      <c r="CO2287" s="55"/>
      <c r="CP2287" s="55"/>
      <c r="CQ2287" s="55"/>
      <c r="CR2287" s="55"/>
      <c r="CS2287" s="55"/>
      <c r="CT2287" s="55"/>
      <c r="CU2287" s="55"/>
      <c r="CV2287" s="55"/>
      <c r="CW2287" s="55"/>
      <c r="CX2287" s="55"/>
      <c r="CY2287" s="55"/>
      <c r="CZ2287" s="55"/>
      <c r="DA2287" s="55"/>
      <c r="DB2287" s="55"/>
      <c r="DC2287" s="55"/>
      <c r="DD2287" s="55"/>
      <c r="DE2287" s="55"/>
      <c r="DF2287" s="55"/>
      <c r="DG2287" s="55"/>
      <c r="DH2287" s="55"/>
      <c r="DI2287" s="55"/>
      <c r="DJ2287" s="55"/>
      <c r="DK2287" s="55"/>
      <c r="DL2287" s="55"/>
      <c r="DM2287" s="55"/>
      <c r="DN2287" s="55"/>
      <c r="DO2287" s="55"/>
      <c r="DP2287" s="55"/>
      <c r="DQ2287" s="55"/>
      <c r="DR2287" s="55"/>
      <c r="DS2287" s="55"/>
      <c r="DT2287" s="55"/>
      <c r="DU2287" s="55"/>
      <c r="DV2287" s="55"/>
      <c r="DW2287" s="55"/>
      <c r="DX2287" s="55"/>
      <c r="DY2287" s="55"/>
      <c r="DZ2287" s="55"/>
      <c r="EA2287" s="55"/>
      <c r="EB2287" s="55"/>
      <c r="EC2287" s="55"/>
      <c r="EJ2287" s="55"/>
      <c r="EK2287" s="55"/>
      <c r="EL2287" s="55"/>
      <c r="EM2287" s="55"/>
      <c r="EN2287" s="55"/>
      <c r="EO2287" s="55"/>
      <c r="EP2287" s="55"/>
      <c r="EQ2287" s="55"/>
      <c r="ER2287" s="55"/>
      <c r="ES2287" s="55"/>
      <c r="ET2287" s="55"/>
      <c r="EU2287" s="55"/>
      <c r="EV2287" s="55"/>
      <c r="EW2287" s="55"/>
      <c r="EX2287" s="55"/>
      <c r="EY2287" s="55"/>
      <c r="EZ2287" s="55"/>
      <c r="FA2287" s="55"/>
      <c r="FB2287" s="55"/>
      <c r="FC2287" s="55"/>
      <c r="FD2287" s="55"/>
      <c r="FK2287" s="479"/>
      <c r="FL2287" s="479"/>
      <c r="FM2287" s="479"/>
      <c r="FN2287" s="479"/>
      <c r="FQ2287" s="479"/>
      <c r="FR2287" s="479"/>
      <c r="FS2287" s="479"/>
      <c r="FT2287" s="479"/>
      <c r="FU2287" s="479"/>
      <c r="FV2287" s="479"/>
      <c r="FW2287" s="479"/>
      <c r="FX2287" s="479"/>
      <c r="FY2287" s="479"/>
    </row>
    <row r="2288" spans="1:181" s="135" customFormat="1">
      <c r="A2288" s="165"/>
      <c r="B2288" s="161"/>
      <c r="C2288" s="161"/>
      <c r="D2288" s="161"/>
      <c r="E2288" s="161"/>
      <c r="F2288" s="161"/>
      <c r="G2288" s="161"/>
      <c r="H2288" s="161"/>
      <c r="I2288" s="161"/>
      <c r="J2288" s="161"/>
      <c r="K2288" s="161"/>
      <c r="L2288" s="161"/>
      <c r="M2288" s="161"/>
      <c r="N2288" s="161"/>
      <c r="O2288" s="161"/>
      <c r="P2288" s="161"/>
      <c r="Q2288" s="161"/>
      <c r="R2288" s="161"/>
      <c r="S2288" s="161"/>
      <c r="T2288" s="161"/>
      <c r="U2288" s="161"/>
      <c r="V2288" s="161"/>
      <c r="W2288" s="161"/>
      <c r="X2288" s="161"/>
      <c r="Y2288" s="161"/>
      <c r="Z2288" s="161"/>
      <c r="AA2288" s="161"/>
      <c r="AB2288" s="161"/>
      <c r="AC2288" s="161"/>
      <c r="AD2288" s="161"/>
      <c r="AE2288" s="161"/>
      <c r="AF2288" s="161"/>
      <c r="AG2288" s="161"/>
      <c r="AH2288" s="161"/>
      <c r="AI2288" s="161"/>
      <c r="AJ2288" s="161"/>
      <c r="AK2288" s="161"/>
      <c r="AL2288" s="161"/>
      <c r="AM2288" s="161"/>
      <c r="AN2288" s="161"/>
      <c r="AO2288" s="161"/>
      <c r="AP2288" s="161"/>
      <c r="AQ2288" s="161"/>
      <c r="AR2288" s="161"/>
      <c r="AS2288" s="161"/>
      <c r="AT2288" s="161"/>
      <c r="AU2288" s="161"/>
      <c r="AV2288" s="161"/>
      <c r="AW2288" s="54"/>
      <c r="AX2288" s="54"/>
      <c r="AY2288" s="54"/>
      <c r="AZ2288" s="54"/>
      <c r="BA2288" s="54"/>
      <c r="BB2288" s="54"/>
      <c r="BC2288" s="54"/>
      <c r="BD2288" s="54"/>
      <c r="BE2288" s="54"/>
      <c r="BF2288" s="54"/>
      <c r="BG2288" s="54"/>
      <c r="BH2288" s="54"/>
      <c r="BI2288" s="54"/>
      <c r="BJ2288" s="54"/>
      <c r="BK2288" s="54"/>
      <c r="BL2288" s="54"/>
      <c r="BM2288" s="54"/>
      <c r="BN2288" s="54"/>
      <c r="BO2288" s="54"/>
      <c r="BP2288" s="54"/>
      <c r="BQ2288" s="54"/>
      <c r="BR2288" s="54"/>
      <c r="BS2288" s="54"/>
      <c r="BT2288" s="54"/>
      <c r="BU2288" s="54"/>
      <c r="BV2288" s="55"/>
      <c r="BW2288" s="55"/>
      <c r="BX2288" s="55"/>
      <c r="BY2288" s="55"/>
      <c r="BZ2288" s="55"/>
      <c r="CA2288" s="55"/>
      <c r="CB2288" s="54"/>
      <c r="CC2288" s="54"/>
      <c r="CD2288" s="54"/>
      <c r="CE2288" s="54"/>
      <c r="CF2288" s="54"/>
      <c r="CG2288" s="54"/>
      <c r="CH2288" s="55"/>
      <c r="CI2288" s="55"/>
      <c r="CJ2288" s="55"/>
      <c r="CK2288" s="55"/>
      <c r="CL2288" s="55"/>
      <c r="CM2288" s="55"/>
      <c r="CN2288" s="55"/>
      <c r="CO2288" s="55"/>
      <c r="CP2288" s="55"/>
      <c r="CQ2288" s="55"/>
      <c r="CR2288" s="55"/>
      <c r="CS2288" s="55"/>
      <c r="CT2288" s="55"/>
      <c r="CU2288" s="55"/>
      <c r="CV2288" s="55"/>
      <c r="CW2288" s="55"/>
      <c r="CX2288" s="55"/>
      <c r="CY2288" s="55"/>
      <c r="CZ2288" s="55"/>
      <c r="DA2288" s="55"/>
      <c r="DB2288" s="55"/>
      <c r="DC2288" s="55"/>
      <c r="DD2288" s="55"/>
      <c r="DE2288" s="55"/>
      <c r="DF2288" s="55"/>
      <c r="DG2288" s="55"/>
      <c r="DH2288" s="55"/>
      <c r="DI2288" s="55"/>
      <c r="DJ2288" s="55"/>
      <c r="DK2288" s="55"/>
      <c r="DL2288" s="55"/>
      <c r="DM2288" s="55"/>
      <c r="DN2288" s="55"/>
      <c r="DO2288" s="55"/>
      <c r="DP2288" s="55"/>
      <c r="DQ2288" s="55"/>
      <c r="DR2288" s="55"/>
      <c r="DS2288" s="55"/>
      <c r="DT2288" s="55"/>
      <c r="DU2288" s="55"/>
      <c r="DV2288" s="55"/>
      <c r="DW2288" s="55"/>
      <c r="DX2288" s="55"/>
      <c r="DY2288" s="55"/>
      <c r="DZ2288" s="55"/>
      <c r="EA2288" s="55"/>
      <c r="EB2288" s="55"/>
      <c r="EC2288" s="55"/>
      <c r="EJ2288" s="55"/>
      <c r="EK2288" s="55"/>
      <c r="EL2288" s="55"/>
      <c r="EM2288" s="55"/>
      <c r="EN2288" s="55"/>
      <c r="EO2288" s="55"/>
      <c r="EP2288" s="55"/>
      <c r="EQ2288" s="55"/>
      <c r="ER2288" s="55"/>
      <c r="ES2288" s="55"/>
      <c r="ET2288" s="55"/>
      <c r="EU2288" s="55"/>
      <c r="EV2288" s="55"/>
      <c r="EW2288" s="55"/>
      <c r="EX2288" s="55"/>
      <c r="EY2288" s="55"/>
      <c r="EZ2288" s="55"/>
      <c r="FA2288" s="55"/>
      <c r="FB2288" s="55"/>
      <c r="FC2288" s="55"/>
      <c r="FD2288" s="55"/>
      <c r="FK2288" s="479"/>
      <c r="FL2288" s="479"/>
      <c r="FM2288" s="479"/>
      <c r="FN2288" s="479"/>
      <c r="FQ2288" s="479"/>
      <c r="FR2288" s="479"/>
      <c r="FS2288" s="479"/>
      <c r="FT2288" s="479"/>
      <c r="FU2288" s="479"/>
      <c r="FV2288" s="479"/>
      <c r="FW2288" s="479"/>
      <c r="FX2288" s="479"/>
      <c r="FY2288" s="479"/>
    </row>
    <row r="2289" spans="1:181" s="135" customFormat="1">
      <c r="A2289" s="165"/>
      <c r="B2289" s="161"/>
      <c r="C2289" s="161"/>
      <c r="D2289" s="161"/>
      <c r="E2289" s="161"/>
      <c r="F2289" s="161"/>
      <c r="G2289" s="161"/>
      <c r="H2289" s="161"/>
      <c r="I2289" s="161"/>
      <c r="J2289" s="161"/>
      <c r="K2289" s="161"/>
      <c r="L2289" s="161"/>
      <c r="M2289" s="161"/>
      <c r="N2289" s="161"/>
      <c r="O2289" s="161"/>
      <c r="P2289" s="161"/>
      <c r="Q2289" s="161"/>
      <c r="R2289" s="161"/>
      <c r="S2289" s="161"/>
      <c r="T2289" s="161"/>
      <c r="U2289" s="161"/>
      <c r="V2289" s="161"/>
      <c r="W2289" s="161"/>
      <c r="X2289" s="161"/>
      <c r="Y2289" s="161"/>
      <c r="Z2289" s="161"/>
      <c r="AA2289" s="161"/>
      <c r="AB2289" s="161"/>
      <c r="AC2289" s="161"/>
      <c r="AD2289" s="161"/>
      <c r="AE2289" s="161"/>
      <c r="AF2289" s="161"/>
      <c r="AG2289" s="161"/>
      <c r="AH2289" s="161"/>
      <c r="AI2289" s="161"/>
      <c r="AJ2289" s="161"/>
      <c r="AK2289" s="161"/>
      <c r="AL2289" s="161"/>
      <c r="AM2289" s="161"/>
      <c r="AN2289" s="161"/>
      <c r="AO2289" s="161"/>
      <c r="AP2289" s="161"/>
      <c r="AQ2289" s="161"/>
      <c r="AR2289" s="161"/>
      <c r="AS2289" s="161"/>
      <c r="AT2289" s="161"/>
      <c r="AU2289" s="161"/>
      <c r="AV2289" s="161"/>
      <c r="AW2289" s="54"/>
      <c r="AX2289" s="54"/>
      <c r="AY2289" s="54"/>
      <c r="AZ2289" s="54"/>
      <c r="BA2289" s="54"/>
      <c r="BB2289" s="54"/>
      <c r="BC2289" s="54"/>
      <c r="BD2289" s="54"/>
      <c r="BE2289" s="54"/>
      <c r="BF2289" s="54"/>
      <c r="BG2289" s="54"/>
      <c r="BH2289" s="54"/>
      <c r="BI2289" s="54"/>
      <c r="BJ2289" s="54"/>
      <c r="BK2289" s="54"/>
      <c r="BL2289" s="54"/>
      <c r="BM2289" s="54"/>
      <c r="BN2289" s="54"/>
      <c r="BO2289" s="54"/>
      <c r="BP2289" s="54"/>
      <c r="BQ2289" s="54"/>
      <c r="BR2289" s="54"/>
      <c r="BS2289" s="54"/>
      <c r="BT2289" s="54"/>
      <c r="BU2289" s="54"/>
      <c r="BV2289" s="55"/>
      <c r="BW2289" s="55"/>
      <c r="BX2289" s="55"/>
      <c r="BY2289" s="55"/>
      <c r="BZ2289" s="55"/>
      <c r="CA2289" s="55"/>
      <c r="CB2289" s="54"/>
      <c r="CC2289" s="54"/>
      <c r="CD2289" s="54"/>
      <c r="CE2289" s="54"/>
      <c r="CF2289" s="54"/>
      <c r="CG2289" s="54"/>
      <c r="CH2289" s="55"/>
      <c r="CI2289" s="55"/>
      <c r="CJ2289" s="55"/>
      <c r="CK2289" s="55"/>
      <c r="CL2289" s="55"/>
      <c r="CM2289" s="55"/>
      <c r="CN2289" s="55"/>
      <c r="CO2289" s="55"/>
      <c r="CP2289" s="55"/>
      <c r="CQ2289" s="55"/>
      <c r="CR2289" s="55"/>
      <c r="CS2289" s="55"/>
      <c r="CT2289" s="55"/>
      <c r="CU2289" s="55"/>
      <c r="CV2289" s="55"/>
      <c r="CW2289" s="55"/>
      <c r="CX2289" s="55"/>
      <c r="CY2289" s="55"/>
      <c r="CZ2289" s="55"/>
      <c r="DA2289" s="55"/>
      <c r="DB2289" s="55"/>
      <c r="DC2289" s="55"/>
      <c r="DD2289" s="55"/>
      <c r="DE2289" s="55"/>
      <c r="DF2289" s="55"/>
      <c r="DG2289" s="55"/>
      <c r="DH2289" s="55"/>
      <c r="DI2289" s="55"/>
      <c r="DJ2289" s="55"/>
      <c r="DK2289" s="55"/>
      <c r="DL2289" s="55"/>
      <c r="DM2289" s="55"/>
      <c r="DN2289" s="55"/>
      <c r="DO2289" s="55"/>
      <c r="DP2289" s="55"/>
      <c r="DQ2289" s="55"/>
      <c r="DR2289" s="55"/>
      <c r="DS2289" s="55"/>
      <c r="DT2289" s="55"/>
      <c r="DU2289" s="55"/>
      <c r="DV2289" s="55"/>
      <c r="DW2289" s="55"/>
      <c r="DX2289" s="55"/>
      <c r="DY2289" s="55"/>
      <c r="DZ2289" s="55"/>
      <c r="EA2289" s="55"/>
      <c r="EB2289" s="55"/>
      <c r="EC2289" s="55"/>
      <c r="EJ2289" s="55"/>
      <c r="EK2289" s="55"/>
      <c r="EL2289" s="55"/>
      <c r="EM2289" s="55"/>
      <c r="EN2289" s="55"/>
      <c r="EO2289" s="55"/>
      <c r="EP2289" s="55"/>
      <c r="EQ2289" s="55"/>
      <c r="ER2289" s="55"/>
      <c r="ES2289" s="55"/>
      <c r="ET2289" s="55"/>
      <c r="EU2289" s="55"/>
      <c r="EV2289" s="55"/>
      <c r="EW2289" s="55"/>
      <c r="EX2289" s="55"/>
      <c r="EY2289" s="55"/>
      <c r="EZ2289" s="55"/>
      <c r="FA2289" s="55"/>
      <c r="FB2289" s="55"/>
      <c r="FC2289" s="55"/>
      <c r="FD2289" s="55"/>
      <c r="FK2289" s="479"/>
      <c r="FL2289" s="479"/>
      <c r="FM2289" s="479"/>
      <c r="FN2289" s="479"/>
      <c r="FQ2289" s="479"/>
      <c r="FR2289" s="479"/>
      <c r="FS2289" s="479"/>
      <c r="FT2289" s="479"/>
      <c r="FU2289" s="479"/>
      <c r="FV2289" s="479"/>
      <c r="FW2289" s="479"/>
      <c r="FX2289" s="479"/>
      <c r="FY2289" s="479"/>
    </row>
    <row r="2290" spans="1:181" s="135" customFormat="1">
      <c r="A2290" s="165"/>
      <c r="B2290" s="161"/>
      <c r="C2290" s="161"/>
      <c r="D2290" s="161"/>
      <c r="E2290" s="161"/>
      <c r="F2290" s="161"/>
      <c r="G2290" s="161"/>
      <c r="H2290" s="161"/>
      <c r="I2290" s="161"/>
      <c r="J2290" s="161"/>
      <c r="K2290" s="161"/>
      <c r="L2290" s="161"/>
      <c r="M2290" s="161"/>
      <c r="N2290" s="161"/>
      <c r="O2290" s="161"/>
      <c r="P2290" s="161"/>
      <c r="Q2290" s="161"/>
      <c r="R2290" s="161"/>
      <c r="S2290" s="161"/>
      <c r="T2290" s="161"/>
      <c r="U2290" s="161"/>
      <c r="V2290" s="161"/>
      <c r="W2290" s="161"/>
      <c r="X2290" s="161"/>
      <c r="Y2290" s="161"/>
      <c r="Z2290" s="161"/>
      <c r="AA2290" s="161"/>
      <c r="AB2290" s="161"/>
      <c r="AC2290" s="161"/>
      <c r="AD2290" s="161"/>
      <c r="AE2290" s="161"/>
      <c r="AF2290" s="161"/>
      <c r="AG2290" s="161"/>
      <c r="AH2290" s="161"/>
      <c r="AI2290" s="161"/>
      <c r="AJ2290" s="161"/>
      <c r="AK2290" s="161"/>
      <c r="AL2290" s="161"/>
      <c r="AM2290" s="161"/>
      <c r="AN2290" s="161"/>
      <c r="AO2290" s="161"/>
      <c r="AP2290" s="161"/>
      <c r="AQ2290" s="161"/>
      <c r="AR2290" s="161"/>
      <c r="AS2290" s="161"/>
      <c r="AT2290" s="161"/>
      <c r="AU2290" s="161"/>
      <c r="AV2290" s="161"/>
      <c r="AW2290" s="54"/>
      <c r="AX2290" s="54"/>
      <c r="AY2290" s="54"/>
      <c r="AZ2290" s="54"/>
      <c r="BA2290" s="54"/>
      <c r="BB2290" s="54"/>
      <c r="BC2290" s="54"/>
      <c r="BD2290" s="54"/>
      <c r="BE2290" s="54"/>
      <c r="BF2290" s="54"/>
      <c r="BG2290" s="54"/>
      <c r="BH2290" s="54"/>
      <c r="BI2290" s="54"/>
      <c r="BJ2290" s="54"/>
      <c r="BK2290" s="54"/>
      <c r="BL2290" s="54"/>
      <c r="BM2290" s="54"/>
      <c r="BN2290" s="54"/>
      <c r="BO2290" s="54"/>
      <c r="BP2290" s="54"/>
      <c r="BQ2290" s="54"/>
      <c r="BR2290" s="54"/>
      <c r="BS2290" s="54"/>
      <c r="BT2290" s="54"/>
      <c r="BU2290" s="54"/>
      <c r="BV2290" s="55"/>
      <c r="BW2290" s="55"/>
      <c r="BX2290" s="55"/>
      <c r="BY2290" s="55"/>
      <c r="BZ2290" s="55"/>
      <c r="CA2290" s="55"/>
      <c r="CB2290" s="54"/>
      <c r="CC2290" s="54"/>
      <c r="CD2290" s="54"/>
      <c r="CE2290" s="54"/>
      <c r="CF2290" s="54"/>
      <c r="CG2290" s="54"/>
      <c r="CH2290" s="55"/>
      <c r="CI2290" s="55"/>
      <c r="CJ2290" s="55"/>
      <c r="CK2290" s="55"/>
      <c r="CL2290" s="55"/>
      <c r="CM2290" s="55"/>
      <c r="CN2290" s="55"/>
      <c r="CO2290" s="55"/>
      <c r="CP2290" s="55"/>
      <c r="CQ2290" s="55"/>
      <c r="CR2290" s="55"/>
      <c r="CS2290" s="55"/>
      <c r="CT2290" s="55"/>
      <c r="CU2290" s="55"/>
      <c r="CV2290" s="55"/>
      <c r="CW2290" s="55"/>
      <c r="CX2290" s="55"/>
      <c r="CY2290" s="55"/>
      <c r="CZ2290" s="55"/>
      <c r="DA2290" s="55"/>
      <c r="DB2290" s="55"/>
      <c r="DC2290" s="55"/>
      <c r="DD2290" s="55"/>
      <c r="DE2290" s="55"/>
      <c r="DF2290" s="55"/>
      <c r="DG2290" s="55"/>
      <c r="DH2290" s="55"/>
      <c r="DI2290" s="55"/>
      <c r="DJ2290" s="55"/>
      <c r="DK2290" s="55"/>
      <c r="DL2290" s="55"/>
      <c r="DM2290" s="55"/>
      <c r="DN2290" s="55"/>
      <c r="DO2290" s="55"/>
      <c r="DP2290" s="55"/>
      <c r="DQ2290" s="55"/>
      <c r="DR2290" s="55"/>
      <c r="DS2290" s="55"/>
      <c r="DT2290" s="55"/>
      <c r="DU2290" s="55"/>
      <c r="DV2290" s="55"/>
      <c r="DW2290" s="55"/>
      <c r="DX2290" s="55"/>
      <c r="DY2290" s="55"/>
      <c r="DZ2290" s="55"/>
      <c r="EA2290" s="55"/>
      <c r="EB2290" s="55"/>
      <c r="EC2290" s="55"/>
      <c r="EJ2290" s="55"/>
      <c r="EK2290" s="55"/>
      <c r="EL2290" s="55"/>
      <c r="EM2290" s="55"/>
      <c r="EN2290" s="55"/>
      <c r="EO2290" s="55"/>
      <c r="EP2290" s="55"/>
      <c r="EQ2290" s="55"/>
      <c r="ER2290" s="55"/>
      <c r="ES2290" s="55"/>
      <c r="ET2290" s="55"/>
      <c r="EU2290" s="55"/>
      <c r="EV2290" s="55"/>
      <c r="EW2290" s="55"/>
      <c r="EX2290" s="55"/>
      <c r="EY2290" s="55"/>
      <c r="EZ2290" s="55"/>
      <c r="FA2290" s="55"/>
      <c r="FB2290" s="55"/>
      <c r="FC2290" s="55"/>
      <c r="FD2290" s="55"/>
      <c r="FK2290" s="479"/>
      <c r="FL2290" s="479"/>
      <c r="FM2290" s="479"/>
      <c r="FN2290" s="479"/>
      <c r="FQ2290" s="479"/>
      <c r="FR2290" s="479"/>
      <c r="FS2290" s="479"/>
      <c r="FT2290" s="479"/>
      <c r="FU2290" s="479"/>
      <c r="FV2290" s="479"/>
      <c r="FW2290" s="479"/>
      <c r="FX2290" s="479"/>
      <c r="FY2290" s="479"/>
    </row>
    <row r="2291" spans="1:181" s="135" customFormat="1">
      <c r="A2291" s="165"/>
      <c r="B2291" s="161"/>
      <c r="C2291" s="161"/>
      <c r="D2291" s="161"/>
      <c r="E2291" s="161"/>
      <c r="F2291" s="161"/>
      <c r="G2291" s="161"/>
      <c r="H2291" s="161"/>
      <c r="I2291" s="161"/>
      <c r="J2291" s="161"/>
      <c r="K2291" s="161"/>
      <c r="L2291" s="161"/>
      <c r="M2291" s="161"/>
      <c r="N2291" s="161"/>
      <c r="O2291" s="161"/>
      <c r="P2291" s="161"/>
      <c r="Q2291" s="161"/>
      <c r="R2291" s="161"/>
      <c r="S2291" s="161"/>
      <c r="T2291" s="161"/>
      <c r="U2291" s="161"/>
      <c r="V2291" s="161"/>
      <c r="W2291" s="161"/>
      <c r="X2291" s="161"/>
      <c r="Y2291" s="161"/>
      <c r="Z2291" s="161"/>
      <c r="AA2291" s="161"/>
      <c r="AB2291" s="161"/>
      <c r="AC2291" s="161"/>
      <c r="AD2291" s="161"/>
      <c r="AE2291" s="161"/>
      <c r="AF2291" s="161"/>
      <c r="AG2291" s="161"/>
      <c r="AH2291" s="161"/>
      <c r="AI2291" s="161"/>
      <c r="AJ2291" s="161"/>
      <c r="AK2291" s="161"/>
      <c r="AL2291" s="161"/>
      <c r="AM2291" s="161"/>
      <c r="AN2291" s="161"/>
      <c r="AO2291" s="161"/>
      <c r="AP2291" s="161"/>
      <c r="AQ2291" s="161"/>
      <c r="AR2291" s="161"/>
      <c r="AS2291" s="161"/>
      <c r="AT2291" s="161"/>
      <c r="AU2291" s="161"/>
      <c r="AV2291" s="161"/>
      <c r="AW2291" s="54"/>
      <c r="AX2291" s="54"/>
      <c r="AY2291" s="54"/>
      <c r="AZ2291" s="54"/>
      <c r="BA2291" s="54"/>
      <c r="BB2291" s="54"/>
      <c r="BC2291" s="54"/>
      <c r="BD2291" s="54"/>
      <c r="BE2291" s="54"/>
      <c r="BF2291" s="54"/>
      <c r="BG2291" s="54"/>
      <c r="BH2291" s="54"/>
      <c r="BI2291" s="54"/>
      <c r="BJ2291" s="54"/>
      <c r="BK2291" s="54"/>
      <c r="BL2291" s="54"/>
      <c r="BM2291" s="54"/>
      <c r="BN2291" s="54"/>
      <c r="BO2291" s="54"/>
      <c r="BP2291" s="54"/>
      <c r="BQ2291" s="54"/>
      <c r="BR2291" s="54"/>
      <c r="BS2291" s="54"/>
      <c r="BT2291" s="54"/>
      <c r="BU2291" s="54"/>
      <c r="BV2291" s="55"/>
      <c r="BW2291" s="55"/>
      <c r="BX2291" s="55"/>
      <c r="BY2291" s="55"/>
      <c r="BZ2291" s="55"/>
      <c r="CA2291" s="55"/>
      <c r="CB2291" s="54"/>
      <c r="CC2291" s="54"/>
      <c r="CD2291" s="54"/>
      <c r="CE2291" s="54"/>
      <c r="CF2291" s="54"/>
      <c r="CG2291" s="54"/>
      <c r="CH2291" s="55"/>
      <c r="CI2291" s="55"/>
      <c r="CJ2291" s="55"/>
      <c r="CK2291" s="55"/>
      <c r="CL2291" s="55"/>
      <c r="CM2291" s="55"/>
      <c r="CN2291" s="55"/>
      <c r="CO2291" s="55"/>
      <c r="CP2291" s="55"/>
      <c r="CQ2291" s="55"/>
      <c r="CR2291" s="55"/>
      <c r="CS2291" s="55"/>
      <c r="CT2291" s="55"/>
      <c r="CU2291" s="55"/>
      <c r="CV2291" s="55"/>
      <c r="CW2291" s="55"/>
      <c r="CX2291" s="55"/>
      <c r="CY2291" s="55"/>
      <c r="CZ2291" s="55"/>
      <c r="DA2291" s="55"/>
      <c r="DB2291" s="55"/>
      <c r="DC2291" s="55"/>
      <c r="DD2291" s="55"/>
      <c r="DE2291" s="55"/>
      <c r="DF2291" s="55"/>
      <c r="DG2291" s="55"/>
      <c r="DH2291" s="55"/>
      <c r="DI2291" s="55"/>
      <c r="DJ2291" s="55"/>
      <c r="DK2291" s="55"/>
      <c r="DL2291" s="55"/>
      <c r="DM2291" s="55"/>
      <c r="DN2291" s="55"/>
      <c r="DO2291" s="55"/>
      <c r="DP2291" s="55"/>
      <c r="DQ2291" s="55"/>
      <c r="DR2291" s="55"/>
      <c r="DS2291" s="55"/>
      <c r="DT2291" s="55"/>
      <c r="DU2291" s="55"/>
      <c r="DV2291" s="55"/>
      <c r="DW2291" s="55"/>
      <c r="DX2291" s="55"/>
      <c r="DY2291" s="55"/>
      <c r="DZ2291" s="55"/>
      <c r="EA2291" s="55"/>
      <c r="EB2291" s="55"/>
      <c r="EC2291" s="55"/>
      <c r="EJ2291" s="55"/>
      <c r="EK2291" s="55"/>
      <c r="EL2291" s="55"/>
      <c r="EM2291" s="55"/>
      <c r="EN2291" s="55"/>
      <c r="EO2291" s="55"/>
      <c r="EP2291" s="55"/>
      <c r="EQ2291" s="55"/>
      <c r="ER2291" s="55"/>
      <c r="ES2291" s="55"/>
      <c r="ET2291" s="55"/>
      <c r="EU2291" s="55"/>
      <c r="EV2291" s="55"/>
      <c r="EW2291" s="55"/>
      <c r="EX2291" s="55"/>
      <c r="EY2291" s="55"/>
      <c r="EZ2291" s="55"/>
      <c r="FA2291" s="55"/>
      <c r="FB2291" s="55"/>
      <c r="FC2291" s="55"/>
      <c r="FD2291" s="55"/>
      <c r="FK2291" s="479"/>
      <c r="FL2291" s="479"/>
      <c r="FM2291" s="479"/>
      <c r="FN2291" s="479"/>
      <c r="FQ2291" s="479"/>
      <c r="FR2291" s="479"/>
      <c r="FS2291" s="479"/>
      <c r="FT2291" s="479"/>
      <c r="FU2291" s="479"/>
      <c r="FV2291" s="479"/>
      <c r="FW2291" s="479"/>
      <c r="FX2291" s="479"/>
      <c r="FY2291" s="479"/>
    </row>
    <row r="2292" spans="1:181" s="135" customFormat="1">
      <c r="A2292" s="165"/>
      <c r="B2292" s="161"/>
      <c r="C2292" s="161"/>
      <c r="D2292" s="161"/>
      <c r="E2292" s="161"/>
      <c r="F2292" s="161"/>
      <c r="G2292" s="161"/>
      <c r="H2292" s="161"/>
      <c r="I2292" s="161"/>
      <c r="J2292" s="161"/>
      <c r="K2292" s="161"/>
      <c r="L2292" s="161"/>
      <c r="M2292" s="161"/>
      <c r="N2292" s="161"/>
      <c r="O2292" s="161"/>
      <c r="P2292" s="161"/>
      <c r="Q2292" s="161"/>
      <c r="R2292" s="161"/>
      <c r="S2292" s="161"/>
      <c r="T2292" s="161"/>
      <c r="U2292" s="161"/>
      <c r="V2292" s="161"/>
      <c r="W2292" s="161"/>
      <c r="X2292" s="161"/>
      <c r="Y2292" s="161"/>
      <c r="Z2292" s="161"/>
      <c r="AA2292" s="161"/>
      <c r="AB2292" s="161"/>
      <c r="AC2292" s="161"/>
      <c r="AD2292" s="161"/>
      <c r="AE2292" s="161"/>
      <c r="AF2292" s="161"/>
      <c r="AG2292" s="161"/>
      <c r="AH2292" s="161"/>
      <c r="AI2292" s="161"/>
      <c r="AJ2292" s="161"/>
      <c r="AK2292" s="161"/>
      <c r="AL2292" s="161"/>
      <c r="AM2292" s="161"/>
      <c r="AN2292" s="161"/>
      <c r="AO2292" s="161"/>
      <c r="AP2292" s="161"/>
      <c r="AQ2292" s="161"/>
      <c r="AR2292" s="161"/>
      <c r="AS2292" s="161"/>
      <c r="AT2292" s="161"/>
      <c r="AU2292" s="161"/>
      <c r="AV2292" s="161"/>
      <c r="AW2292" s="54"/>
      <c r="AX2292" s="54"/>
      <c r="AY2292" s="54"/>
      <c r="AZ2292" s="54"/>
      <c r="BA2292" s="54"/>
      <c r="BB2292" s="54"/>
      <c r="BC2292" s="54"/>
      <c r="BD2292" s="54"/>
      <c r="BE2292" s="54"/>
      <c r="BF2292" s="54"/>
      <c r="BG2292" s="54"/>
      <c r="BH2292" s="54"/>
      <c r="BI2292" s="54"/>
      <c r="BJ2292" s="54"/>
      <c r="BK2292" s="54"/>
      <c r="BL2292" s="54"/>
      <c r="BM2292" s="54"/>
      <c r="BN2292" s="54"/>
      <c r="BO2292" s="54"/>
      <c r="BP2292" s="54"/>
      <c r="BQ2292" s="54"/>
      <c r="BR2292" s="54"/>
      <c r="BS2292" s="54"/>
      <c r="BT2292" s="54"/>
      <c r="BU2292" s="54"/>
      <c r="BV2292" s="55"/>
      <c r="BW2292" s="55"/>
      <c r="BX2292" s="55"/>
      <c r="BY2292" s="55"/>
      <c r="BZ2292" s="55"/>
      <c r="CA2292" s="55"/>
      <c r="CB2292" s="54"/>
      <c r="CC2292" s="54"/>
      <c r="CD2292" s="54"/>
      <c r="CE2292" s="54"/>
      <c r="CF2292" s="54"/>
      <c r="CG2292" s="54"/>
      <c r="CH2292" s="55"/>
      <c r="CI2292" s="55"/>
      <c r="CJ2292" s="55"/>
      <c r="CK2292" s="55"/>
      <c r="CL2292" s="55"/>
      <c r="CM2292" s="55"/>
      <c r="CN2292" s="55"/>
      <c r="CO2292" s="55"/>
      <c r="CP2292" s="55"/>
      <c r="CQ2292" s="55"/>
      <c r="CR2292" s="55"/>
      <c r="CS2292" s="55"/>
      <c r="CT2292" s="55"/>
      <c r="CU2292" s="55"/>
      <c r="CV2292" s="55"/>
      <c r="CW2292" s="55"/>
      <c r="CX2292" s="55"/>
      <c r="CY2292" s="55"/>
      <c r="CZ2292" s="55"/>
      <c r="DA2292" s="55"/>
      <c r="DB2292" s="55"/>
      <c r="DC2292" s="55"/>
      <c r="DD2292" s="55"/>
      <c r="DE2292" s="55"/>
      <c r="DF2292" s="55"/>
      <c r="DG2292" s="55"/>
      <c r="DH2292" s="55"/>
      <c r="DI2292" s="55"/>
      <c r="DJ2292" s="55"/>
      <c r="DK2292" s="55"/>
      <c r="DL2292" s="55"/>
      <c r="DM2292" s="55"/>
      <c r="DN2292" s="55"/>
      <c r="DO2292" s="55"/>
      <c r="DP2292" s="55"/>
      <c r="DQ2292" s="55"/>
      <c r="DR2292" s="55"/>
      <c r="DS2292" s="55"/>
      <c r="DT2292" s="55"/>
      <c r="DU2292" s="55"/>
      <c r="DV2292" s="55"/>
      <c r="DW2292" s="55"/>
      <c r="DX2292" s="55"/>
      <c r="DY2292" s="55"/>
      <c r="DZ2292" s="55"/>
      <c r="EA2292" s="55"/>
      <c r="EB2292" s="55"/>
      <c r="EC2292" s="55"/>
      <c r="EJ2292" s="55"/>
      <c r="EK2292" s="55"/>
      <c r="EL2292" s="55"/>
      <c r="EM2292" s="55"/>
      <c r="EN2292" s="55"/>
      <c r="EO2292" s="55"/>
      <c r="EP2292" s="55"/>
      <c r="EQ2292" s="55"/>
      <c r="ER2292" s="55"/>
      <c r="ES2292" s="55"/>
      <c r="ET2292" s="55"/>
      <c r="EU2292" s="55"/>
      <c r="EV2292" s="55"/>
      <c r="EW2292" s="55"/>
      <c r="EX2292" s="55"/>
      <c r="EY2292" s="55"/>
      <c r="EZ2292" s="55"/>
      <c r="FA2292" s="55"/>
      <c r="FB2292" s="55"/>
      <c r="FC2292" s="55"/>
      <c r="FD2292" s="55"/>
      <c r="FK2292" s="479"/>
      <c r="FL2292" s="479"/>
      <c r="FM2292" s="479"/>
      <c r="FN2292" s="479"/>
      <c r="FQ2292" s="479"/>
      <c r="FR2292" s="479"/>
      <c r="FS2292" s="479"/>
      <c r="FT2292" s="479"/>
      <c r="FU2292" s="479"/>
      <c r="FV2292" s="479"/>
      <c r="FW2292" s="479"/>
      <c r="FX2292" s="479"/>
      <c r="FY2292" s="479"/>
    </row>
    <row r="2293" spans="1:181" s="135" customFormat="1">
      <c r="A2293" s="165"/>
      <c r="B2293" s="161"/>
      <c r="C2293" s="161"/>
      <c r="D2293" s="161"/>
      <c r="E2293" s="161"/>
      <c r="F2293" s="161"/>
      <c r="G2293" s="161"/>
      <c r="H2293" s="161"/>
      <c r="I2293" s="161"/>
      <c r="J2293" s="161"/>
      <c r="K2293" s="161"/>
      <c r="L2293" s="161"/>
      <c r="M2293" s="161"/>
      <c r="N2293" s="161"/>
      <c r="O2293" s="161"/>
      <c r="P2293" s="161"/>
      <c r="Q2293" s="161"/>
      <c r="R2293" s="161"/>
      <c r="S2293" s="161"/>
      <c r="T2293" s="161"/>
      <c r="U2293" s="161"/>
      <c r="V2293" s="161"/>
      <c r="W2293" s="161"/>
      <c r="X2293" s="161"/>
      <c r="Y2293" s="161"/>
      <c r="Z2293" s="161"/>
      <c r="AA2293" s="161"/>
      <c r="AB2293" s="161"/>
      <c r="AC2293" s="161"/>
      <c r="AD2293" s="161"/>
      <c r="AE2293" s="161"/>
      <c r="AF2293" s="161"/>
      <c r="AG2293" s="161"/>
      <c r="AH2293" s="161"/>
      <c r="AI2293" s="161"/>
      <c r="AJ2293" s="161"/>
      <c r="AK2293" s="161"/>
      <c r="AL2293" s="161"/>
      <c r="AM2293" s="161"/>
      <c r="AN2293" s="161"/>
      <c r="AO2293" s="161"/>
      <c r="AP2293" s="161"/>
      <c r="AQ2293" s="161"/>
      <c r="AR2293" s="161"/>
      <c r="AS2293" s="161"/>
      <c r="AT2293" s="161"/>
      <c r="AU2293" s="161"/>
      <c r="AV2293" s="161"/>
      <c r="AW2293" s="54"/>
      <c r="AX2293" s="54"/>
      <c r="AY2293" s="54"/>
      <c r="AZ2293" s="54"/>
      <c r="BA2293" s="54"/>
      <c r="BB2293" s="54"/>
      <c r="BC2293" s="54"/>
      <c r="BD2293" s="54"/>
      <c r="BE2293" s="54"/>
      <c r="BF2293" s="54"/>
      <c r="BG2293" s="54"/>
      <c r="BH2293" s="54"/>
      <c r="BI2293" s="54"/>
      <c r="BJ2293" s="54"/>
      <c r="BK2293" s="54"/>
      <c r="BL2293" s="54"/>
      <c r="BM2293" s="54"/>
      <c r="BN2293" s="54"/>
      <c r="BO2293" s="54"/>
      <c r="BP2293" s="54"/>
      <c r="BQ2293" s="54"/>
      <c r="BR2293" s="54"/>
      <c r="BS2293" s="54"/>
      <c r="BT2293" s="54"/>
      <c r="BU2293" s="54"/>
      <c r="BV2293" s="55"/>
      <c r="BW2293" s="55"/>
      <c r="BX2293" s="55"/>
      <c r="BY2293" s="55"/>
      <c r="BZ2293" s="55"/>
      <c r="CA2293" s="55"/>
      <c r="CB2293" s="54"/>
      <c r="CC2293" s="54"/>
      <c r="CD2293" s="54"/>
      <c r="CE2293" s="54"/>
      <c r="CF2293" s="54"/>
      <c r="CG2293" s="54"/>
      <c r="CH2293" s="55"/>
      <c r="CI2293" s="55"/>
      <c r="CJ2293" s="55"/>
      <c r="CK2293" s="55"/>
      <c r="CL2293" s="55"/>
      <c r="CM2293" s="55"/>
      <c r="CN2293" s="55"/>
      <c r="CO2293" s="55"/>
      <c r="CP2293" s="55"/>
      <c r="CQ2293" s="55"/>
      <c r="CR2293" s="55"/>
      <c r="CS2293" s="55"/>
      <c r="CT2293" s="55"/>
      <c r="CU2293" s="55"/>
      <c r="CV2293" s="55"/>
      <c r="CW2293" s="55"/>
      <c r="CX2293" s="55"/>
      <c r="CY2293" s="55"/>
      <c r="CZ2293" s="55"/>
      <c r="DA2293" s="55"/>
      <c r="DB2293" s="55"/>
      <c r="DC2293" s="55"/>
      <c r="DD2293" s="55"/>
      <c r="DE2293" s="55"/>
      <c r="DF2293" s="55"/>
      <c r="DG2293" s="55"/>
      <c r="DH2293" s="55"/>
      <c r="DI2293" s="55"/>
      <c r="DJ2293" s="55"/>
      <c r="DK2293" s="55"/>
      <c r="DL2293" s="55"/>
      <c r="DM2293" s="55"/>
      <c r="DN2293" s="55"/>
      <c r="DO2293" s="55"/>
      <c r="DP2293" s="55"/>
      <c r="DQ2293" s="55"/>
      <c r="DR2293" s="55"/>
      <c r="DS2293" s="55"/>
      <c r="DT2293" s="55"/>
      <c r="DU2293" s="55"/>
      <c r="DV2293" s="55"/>
      <c r="DW2293" s="55"/>
      <c r="DX2293" s="55"/>
      <c r="DY2293" s="55"/>
      <c r="DZ2293" s="55"/>
      <c r="EA2293" s="55"/>
      <c r="EB2293" s="55"/>
      <c r="EC2293" s="55"/>
      <c r="EJ2293" s="55"/>
      <c r="EK2293" s="55"/>
      <c r="EL2293" s="55"/>
      <c r="EM2293" s="55"/>
      <c r="EN2293" s="55"/>
      <c r="EO2293" s="55"/>
      <c r="EP2293" s="55"/>
      <c r="EQ2293" s="55"/>
      <c r="ER2293" s="55"/>
      <c r="ES2293" s="55"/>
      <c r="ET2293" s="55"/>
      <c r="EU2293" s="55"/>
      <c r="EV2293" s="55"/>
      <c r="EW2293" s="55"/>
      <c r="EX2293" s="55"/>
      <c r="EY2293" s="55"/>
      <c r="EZ2293" s="55"/>
      <c r="FA2293" s="55"/>
      <c r="FB2293" s="55"/>
      <c r="FC2293" s="55"/>
      <c r="FD2293" s="55"/>
      <c r="FK2293" s="479"/>
      <c r="FL2293" s="479"/>
      <c r="FM2293" s="479"/>
      <c r="FN2293" s="479"/>
      <c r="FQ2293" s="479"/>
      <c r="FR2293" s="479"/>
      <c r="FS2293" s="479"/>
      <c r="FT2293" s="479"/>
      <c r="FU2293" s="479"/>
      <c r="FV2293" s="479"/>
      <c r="FW2293" s="479"/>
      <c r="FX2293" s="479"/>
      <c r="FY2293" s="479"/>
    </row>
    <row r="2294" spans="1:181" s="135" customFormat="1">
      <c r="A2294" s="165"/>
      <c r="B2294" s="161"/>
      <c r="C2294" s="161"/>
      <c r="D2294" s="161"/>
      <c r="E2294" s="161"/>
      <c r="F2294" s="161"/>
      <c r="G2294" s="161"/>
      <c r="H2294" s="161"/>
      <c r="I2294" s="161"/>
      <c r="J2294" s="161"/>
      <c r="K2294" s="161"/>
      <c r="L2294" s="161"/>
      <c r="M2294" s="161"/>
      <c r="N2294" s="161"/>
      <c r="O2294" s="161"/>
      <c r="P2294" s="161"/>
      <c r="Q2294" s="161"/>
      <c r="R2294" s="161"/>
      <c r="S2294" s="161"/>
      <c r="T2294" s="161"/>
      <c r="U2294" s="161"/>
      <c r="V2294" s="161"/>
      <c r="W2294" s="161"/>
      <c r="X2294" s="161"/>
      <c r="Y2294" s="161"/>
      <c r="Z2294" s="161"/>
      <c r="AA2294" s="161"/>
      <c r="AB2294" s="161"/>
      <c r="AC2294" s="161"/>
      <c r="AD2294" s="161"/>
      <c r="AE2294" s="161"/>
      <c r="AF2294" s="161"/>
      <c r="AG2294" s="161"/>
      <c r="AH2294" s="161"/>
      <c r="AI2294" s="161"/>
      <c r="AJ2294" s="161"/>
      <c r="AK2294" s="161"/>
      <c r="AL2294" s="161"/>
      <c r="AM2294" s="161"/>
      <c r="AN2294" s="161"/>
      <c r="AO2294" s="161"/>
      <c r="AP2294" s="161"/>
      <c r="AQ2294" s="161"/>
      <c r="AR2294" s="161"/>
      <c r="AS2294" s="161"/>
      <c r="AT2294" s="161"/>
      <c r="AU2294" s="161"/>
      <c r="AV2294" s="161"/>
      <c r="AW2294" s="54"/>
      <c r="AX2294" s="54"/>
      <c r="AY2294" s="54"/>
      <c r="AZ2294" s="54"/>
      <c r="BA2294" s="54"/>
      <c r="BB2294" s="54"/>
      <c r="BC2294" s="54"/>
      <c r="BD2294" s="54"/>
      <c r="BE2294" s="54"/>
      <c r="BF2294" s="54"/>
      <c r="BG2294" s="54"/>
      <c r="BH2294" s="54"/>
      <c r="BI2294" s="54"/>
      <c r="BJ2294" s="54"/>
      <c r="BK2294" s="54"/>
      <c r="BL2294" s="54"/>
      <c r="BM2294" s="54"/>
      <c r="BN2294" s="54"/>
      <c r="BO2294" s="54"/>
      <c r="BP2294" s="54"/>
      <c r="BQ2294" s="54"/>
      <c r="BR2294" s="54"/>
      <c r="BS2294" s="54"/>
      <c r="BT2294" s="54"/>
      <c r="BU2294" s="54"/>
      <c r="BV2294" s="55"/>
      <c r="BW2294" s="55"/>
      <c r="BX2294" s="55"/>
      <c r="BY2294" s="55"/>
      <c r="BZ2294" s="55"/>
      <c r="CA2294" s="55"/>
      <c r="CB2294" s="54"/>
      <c r="CC2294" s="54"/>
      <c r="CD2294" s="54"/>
      <c r="CE2294" s="54"/>
      <c r="CF2294" s="54"/>
      <c r="CG2294" s="54"/>
      <c r="CH2294" s="55"/>
      <c r="CI2294" s="55"/>
      <c r="CJ2294" s="55"/>
      <c r="CK2294" s="55"/>
      <c r="CL2294" s="55"/>
      <c r="CM2294" s="55"/>
      <c r="CN2294" s="55"/>
      <c r="CO2294" s="55"/>
      <c r="CP2294" s="55"/>
      <c r="CQ2294" s="55"/>
      <c r="CR2294" s="55"/>
      <c r="CS2294" s="55"/>
      <c r="CT2294" s="55"/>
      <c r="CU2294" s="55"/>
      <c r="CV2294" s="55"/>
      <c r="CW2294" s="55"/>
      <c r="CX2294" s="55"/>
      <c r="CY2294" s="55"/>
      <c r="CZ2294" s="55"/>
      <c r="DA2294" s="55"/>
      <c r="DB2294" s="55"/>
      <c r="DC2294" s="55"/>
      <c r="DD2294" s="55"/>
      <c r="DE2294" s="55"/>
      <c r="DF2294" s="55"/>
      <c r="DG2294" s="55"/>
      <c r="DH2294" s="55"/>
      <c r="DI2294" s="55"/>
      <c r="DJ2294" s="55"/>
      <c r="DK2294" s="55"/>
      <c r="DL2294" s="55"/>
      <c r="DM2294" s="55"/>
      <c r="DN2294" s="55"/>
      <c r="DO2294" s="55"/>
      <c r="DP2294" s="55"/>
      <c r="DQ2294" s="55"/>
      <c r="DR2294" s="55"/>
      <c r="DS2294" s="55"/>
      <c r="DT2294" s="55"/>
      <c r="DU2294" s="55"/>
      <c r="DV2294" s="55"/>
      <c r="DW2294" s="55"/>
      <c r="DX2294" s="55"/>
      <c r="DY2294" s="55"/>
      <c r="DZ2294" s="55"/>
      <c r="EA2294" s="55"/>
      <c r="EB2294" s="55"/>
      <c r="EC2294" s="55"/>
      <c r="EJ2294" s="55"/>
      <c r="EK2294" s="55"/>
      <c r="EL2294" s="55"/>
      <c r="EM2294" s="55"/>
      <c r="EN2294" s="55"/>
      <c r="EO2294" s="55"/>
      <c r="EP2294" s="55"/>
      <c r="EQ2294" s="55"/>
      <c r="ER2294" s="55"/>
      <c r="ES2294" s="55"/>
      <c r="ET2294" s="55"/>
      <c r="EU2294" s="55"/>
      <c r="EV2294" s="55"/>
      <c r="EW2294" s="55"/>
      <c r="EX2294" s="55"/>
      <c r="EY2294" s="55"/>
      <c r="EZ2294" s="55"/>
      <c r="FA2294" s="55"/>
      <c r="FB2294" s="55"/>
      <c r="FC2294" s="55"/>
      <c r="FD2294" s="55"/>
      <c r="FK2294" s="479"/>
      <c r="FL2294" s="479"/>
      <c r="FM2294" s="479"/>
      <c r="FN2294" s="479"/>
      <c r="FQ2294" s="479"/>
      <c r="FR2294" s="479"/>
      <c r="FS2294" s="479"/>
      <c r="FT2294" s="479"/>
      <c r="FU2294" s="479"/>
      <c r="FV2294" s="479"/>
      <c r="FW2294" s="479"/>
      <c r="FX2294" s="479"/>
      <c r="FY2294" s="479"/>
    </row>
    <row r="2295" spans="1:181" s="135" customFormat="1">
      <c r="A2295" s="165"/>
      <c r="B2295" s="161"/>
      <c r="C2295" s="161"/>
      <c r="D2295" s="161"/>
      <c r="E2295" s="161"/>
      <c r="F2295" s="161"/>
      <c r="G2295" s="161"/>
      <c r="H2295" s="161"/>
      <c r="I2295" s="161"/>
      <c r="J2295" s="161"/>
      <c r="K2295" s="161"/>
      <c r="L2295" s="161"/>
      <c r="M2295" s="161"/>
      <c r="N2295" s="161"/>
      <c r="O2295" s="161"/>
      <c r="P2295" s="161"/>
      <c r="Q2295" s="161"/>
      <c r="R2295" s="161"/>
      <c r="S2295" s="161"/>
      <c r="T2295" s="161"/>
      <c r="U2295" s="161"/>
      <c r="V2295" s="161"/>
      <c r="W2295" s="161"/>
      <c r="X2295" s="161"/>
      <c r="Y2295" s="161"/>
      <c r="Z2295" s="161"/>
      <c r="AA2295" s="161"/>
      <c r="AB2295" s="161"/>
      <c r="AC2295" s="161"/>
      <c r="AD2295" s="161"/>
      <c r="AE2295" s="161"/>
      <c r="AF2295" s="161"/>
      <c r="AG2295" s="161"/>
      <c r="AH2295" s="161"/>
      <c r="AI2295" s="161"/>
      <c r="AJ2295" s="161"/>
      <c r="AK2295" s="161"/>
      <c r="AL2295" s="161"/>
      <c r="AM2295" s="161"/>
      <c r="AN2295" s="161"/>
      <c r="AO2295" s="161"/>
      <c r="AP2295" s="161"/>
      <c r="AQ2295" s="161"/>
      <c r="AR2295" s="161"/>
      <c r="AS2295" s="161"/>
      <c r="AT2295" s="161"/>
      <c r="AU2295" s="161"/>
      <c r="AV2295" s="161"/>
      <c r="AW2295" s="54"/>
      <c r="AX2295" s="54"/>
      <c r="AY2295" s="54"/>
      <c r="AZ2295" s="54"/>
      <c r="BA2295" s="54"/>
      <c r="BB2295" s="54"/>
      <c r="BC2295" s="54"/>
      <c r="BD2295" s="54"/>
      <c r="BE2295" s="54"/>
      <c r="BF2295" s="54"/>
      <c r="BG2295" s="54"/>
      <c r="BH2295" s="54"/>
      <c r="BI2295" s="54"/>
      <c r="BJ2295" s="54"/>
      <c r="BK2295" s="54"/>
      <c r="BL2295" s="54"/>
      <c r="BM2295" s="54"/>
      <c r="BN2295" s="54"/>
      <c r="BO2295" s="54"/>
      <c r="BP2295" s="54"/>
      <c r="BQ2295" s="54"/>
      <c r="BR2295" s="54"/>
      <c r="BS2295" s="54"/>
      <c r="BT2295" s="54"/>
      <c r="BU2295" s="54"/>
      <c r="BV2295" s="55"/>
      <c r="BW2295" s="55"/>
      <c r="BX2295" s="55"/>
      <c r="BY2295" s="55"/>
      <c r="BZ2295" s="55"/>
      <c r="CA2295" s="55"/>
      <c r="CB2295" s="54"/>
      <c r="CC2295" s="54"/>
      <c r="CD2295" s="54"/>
      <c r="CE2295" s="54"/>
      <c r="CF2295" s="54"/>
      <c r="CG2295" s="54"/>
      <c r="CH2295" s="55"/>
      <c r="CI2295" s="55"/>
      <c r="CJ2295" s="55"/>
      <c r="CK2295" s="55"/>
      <c r="CL2295" s="55"/>
      <c r="CM2295" s="55"/>
      <c r="CN2295" s="55"/>
      <c r="CO2295" s="55"/>
      <c r="CP2295" s="55"/>
      <c r="CQ2295" s="55"/>
      <c r="CR2295" s="55"/>
      <c r="CS2295" s="55"/>
      <c r="CT2295" s="55"/>
      <c r="CU2295" s="55"/>
      <c r="CV2295" s="55"/>
      <c r="CW2295" s="55"/>
      <c r="CX2295" s="55"/>
      <c r="CY2295" s="55"/>
      <c r="CZ2295" s="55"/>
      <c r="DA2295" s="55"/>
      <c r="DB2295" s="55"/>
      <c r="DC2295" s="55"/>
      <c r="DD2295" s="55"/>
      <c r="DE2295" s="55"/>
      <c r="DF2295" s="55"/>
      <c r="DG2295" s="55"/>
      <c r="DH2295" s="55"/>
      <c r="DI2295" s="55"/>
      <c r="DJ2295" s="55"/>
      <c r="DK2295" s="55"/>
      <c r="DL2295" s="55"/>
      <c r="DM2295" s="55"/>
      <c r="DN2295" s="55"/>
      <c r="DO2295" s="55"/>
      <c r="DP2295" s="55"/>
      <c r="DQ2295" s="55"/>
      <c r="DR2295" s="55"/>
      <c r="DS2295" s="55"/>
      <c r="DT2295" s="55"/>
      <c r="DU2295" s="55"/>
      <c r="DV2295" s="55"/>
      <c r="DW2295" s="55"/>
      <c r="DX2295" s="55"/>
      <c r="DY2295" s="55"/>
      <c r="DZ2295" s="55"/>
      <c r="EA2295" s="55"/>
      <c r="EB2295" s="55"/>
      <c r="EC2295" s="55"/>
      <c r="EJ2295" s="55"/>
      <c r="EK2295" s="55"/>
      <c r="EL2295" s="55"/>
      <c r="EM2295" s="55"/>
      <c r="EN2295" s="55"/>
      <c r="EO2295" s="55"/>
      <c r="EP2295" s="55"/>
      <c r="EQ2295" s="55"/>
      <c r="ER2295" s="55"/>
      <c r="ES2295" s="55"/>
      <c r="ET2295" s="55"/>
      <c r="EU2295" s="55"/>
      <c r="EV2295" s="55"/>
      <c r="EW2295" s="55"/>
      <c r="EX2295" s="55"/>
      <c r="EY2295" s="55"/>
      <c r="EZ2295" s="55"/>
      <c r="FA2295" s="55"/>
      <c r="FB2295" s="55"/>
      <c r="FC2295" s="55"/>
      <c r="FD2295" s="55"/>
      <c r="FK2295" s="479"/>
      <c r="FL2295" s="479"/>
      <c r="FM2295" s="479"/>
      <c r="FN2295" s="479"/>
      <c r="FQ2295" s="479"/>
      <c r="FR2295" s="479"/>
      <c r="FS2295" s="479"/>
      <c r="FT2295" s="479"/>
      <c r="FU2295" s="479"/>
      <c r="FV2295" s="479"/>
      <c r="FW2295" s="479"/>
      <c r="FX2295" s="479"/>
      <c r="FY2295" s="479"/>
    </row>
    <row r="2296" spans="1:181" s="135" customFormat="1">
      <c r="A2296" s="165"/>
      <c r="B2296" s="161"/>
      <c r="C2296" s="161"/>
      <c r="D2296" s="161"/>
      <c r="E2296" s="161"/>
      <c r="F2296" s="161"/>
      <c r="G2296" s="161"/>
      <c r="H2296" s="161"/>
      <c r="I2296" s="161"/>
      <c r="J2296" s="161"/>
      <c r="K2296" s="161"/>
      <c r="L2296" s="161"/>
      <c r="M2296" s="161"/>
      <c r="N2296" s="161"/>
      <c r="O2296" s="161"/>
      <c r="P2296" s="161"/>
      <c r="Q2296" s="161"/>
      <c r="R2296" s="161"/>
      <c r="S2296" s="161"/>
      <c r="T2296" s="161"/>
      <c r="U2296" s="161"/>
      <c r="V2296" s="161"/>
      <c r="W2296" s="161"/>
      <c r="X2296" s="161"/>
      <c r="Y2296" s="161"/>
      <c r="Z2296" s="161"/>
      <c r="AA2296" s="161"/>
      <c r="AB2296" s="161"/>
      <c r="AC2296" s="161"/>
      <c r="AD2296" s="161"/>
      <c r="AE2296" s="161"/>
      <c r="AF2296" s="161"/>
      <c r="AG2296" s="161"/>
      <c r="AH2296" s="161"/>
      <c r="AI2296" s="161"/>
      <c r="AJ2296" s="161"/>
      <c r="AK2296" s="161"/>
      <c r="AL2296" s="161"/>
      <c r="AM2296" s="161"/>
      <c r="AN2296" s="161"/>
      <c r="AO2296" s="161"/>
      <c r="AP2296" s="161"/>
      <c r="AQ2296" s="161"/>
      <c r="AR2296" s="161"/>
      <c r="AS2296" s="161"/>
      <c r="AT2296" s="161"/>
      <c r="AU2296" s="161"/>
      <c r="AV2296" s="161"/>
      <c r="AW2296" s="54"/>
      <c r="AX2296" s="54"/>
      <c r="AY2296" s="54"/>
      <c r="AZ2296" s="54"/>
      <c r="BA2296" s="54"/>
      <c r="BB2296" s="54"/>
      <c r="BC2296" s="54"/>
      <c r="BD2296" s="54"/>
      <c r="BE2296" s="54"/>
      <c r="BF2296" s="54"/>
      <c r="BG2296" s="54"/>
      <c r="BH2296" s="54"/>
      <c r="BI2296" s="54"/>
      <c r="BJ2296" s="54"/>
      <c r="BK2296" s="54"/>
      <c r="BL2296" s="54"/>
      <c r="BM2296" s="54"/>
      <c r="BN2296" s="54"/>
      <c r="BO2296" s="54"/>
      <c r="BP2296" s="54"/>
      <c r="BQ2296" s="54"/>
      <c r="BR2296" s="54"/>
      <c r="BS2296" s="54"/>
      <c r="BT2296" s="54"/>
      <c r="BU2296" s="54"/>
      <c r="BV2296" s="55"/>
      <c r="BW2296" s="55"/>
      <c r="BX2296" s="55"/>
      <c r="BY2296" s="55"/>
      <c r="BZ2296" s="55"/>
      <c r="CA2296" s="55"/>
      <c r="CB2296" s="54"/>
      <c r="CC2296" s="54"/>
      <c r="CD2296" s="54"/>
      <c r="CE2296" s="54"/>
      <c r="CF2296" s="54"/>
      <c r="CG2296" s="54"/>
      <c r="CH2296" s="55"/>
      <c r="CI2296" s="55"/>
      <c r="CJ2296" s="55"/>
      <c r="CK2296" s="55"/>
      <c r="CL2296" s="55"/>
      <c r="CM2296" s="55"/>
      <c r="CN2296" s="55"/>
      <c r="CO2296" s="55"/>
      <c r="CP2296" s="55"/>
      <c r="CQ2296" s="55"/>
      <c r="CR2296" s="55"/>
      <c r="CS2296" s="55"/>
      <c r="CT2296" s="55"/>
      <c r="CU2296" s="55"/>
      <c r="CV2296" s="55"/>
      <c r="CW2296" s="55"/>
      <c r="CX2296" s="55"/>
      <c r="CY2296" s="55"/>
      <c r="CZ2296" s="55"/>
      <c r="DA2296" s="55"/>
      <c r="DB2296" s="55"/>
      <c r="DC2296" s="55"/>
      <c r="DD2296" s="55"/>
      <c r="DE2296" s="55"/>
      <c r="DF2296" s="55"/>
      <c r="DG2296" s="55"/>
      <c r="DH2296" s="55"/>
      <c r="DI2296" s="55"/>
      <c r="DJ2296" s="55"/>
      <c r="DK2296" s="55"/>
      <c r="DL2296" s="55"/>
      <c r="DM2296" s="55"/>
      <c r="DN2296" s="55"/>
      <c r="DO2296" s="55"/>
      <c r="DP2296" s="55"/>
      <c r="DQ2296" s="55"/>
      <c r="DR2296" s="55"/>
      <c r="DS2296" s="55"/>
      <c r="DT2296" s="55"/>
      <c r="DU2296" s="55"/>
      <c r="DV2296" s="55"/>
      <c r="DW2296" s="55"/>
      <c r="DX2296" s="55"/>
      <c r="DY2296" s="55"/>
      <c r="DZ2296" s="55"/>
      <c r="EA2296" s="55"/>
      <c r="EB2296" s="55"/>
      <c r="EC2296" s="55"/>
      <c r="EJ2296" s="55"/>
      <c r="EK2296" s="55"/>
      <c r="EL2296" s="55"/>
      <c r="EM2296" s="55"/>
      <c r="EN2296" s="55"/>
      <c r="EO2296" s="55"/>
      <c r="EP2296" s="55"/>
      <c r="EQ2296" s="55"/>
      <c r="ER2296" s="55"/>
      <c r="ES2296" s="55"/>
      <c r="ET2296" s="55"/>
      <c r="EU2296" s="55"/>
      <c r="EV2296" s="55"/>
      <c r="EW2296" s="55"/>
      <c r="EX2296" s="55"/>
      <c r="EY2296" s="55"/>
      <c r="EZ2296" s="55"/>
      <c r="FA2296" s="55"/>
      <c r="FB2296" s="55"/>
      <c r="FC2296" s="55"/>
      <c r="FD2296" s="55"/>
      <c r="FK2296" s="479"/>
      <c r="FL2296" s="479"/>
      <c r="FM2296" s="479"/>
      <c r="FN2296" s="479"/>
      <c r="FQ2296" s="479"/>
      <c r="FR2296" s="479"/>
      <c r="FS2296" s="479"/>
      <c r="FT2296" s="479"/>
      <c r="FU2296" s="479"/>
      <c r="FV2296" s="479"/>
      <c r="FW2296" s="479"/>
      <c r="FX2296" s="479"/>
      <c r="FY2296" s="479"/>
    </row>
    <row r="2297" spans="1:181" s="135" customFormat="1">
      <c r="A2297" s="165"/>
      <c r="B2297" s="161"/>
      <c r="C2297" s="161"/>
      <c r="D2297" s="161"/>
      <c r="E2297" s="161"/>
      <c r="F2297" s="161"/>
      <c r="G2297" s="161"/>
      <c r="H2297" s="161"/>
      <c r="I2297" s="161"/>
      <c r="J2297" s="161"/>
      <c r="K2297" s="161"/>
      <c r="L2297" s="161"/>
      <c r="M2297" s="161"/>
      <c r="N2297" s="161"/>
      <c r="O2297" s="161"/>
      <c r="P2297" s="161"/>
      <c r="Q2297" s="161"/>
      <c r="R2297" s="161"/>
      <c r="S2297" s="161"/>
      <c r="T2297" s="161"/>
      <c r="U2297" s="161"/>
      <c r="V2297" s="161"/>
      <c r="W2297" s="161"/>
      <c r="X2297" s="161"/>
      <c r="Y2297" s="161"/>
      <c r="Z2297" s="161"/>
      <c r="AA2297" s="161"/>
      <c r="AB2297" s="161"/>
      <c r="AC2297" s="161"/>
      <c r="AD2297" s="161"/>
      <c r="AE2297" s="161"/>
      <c r="AF2297" s="161"/>
      <c r="AG2297" s="161"/>
      <c r="AH2297" s="161"/>
      <c r="AI2297" s="161"/>
      <c r="AJ2297" s="161"/>
      <c r="AK2297" s="161"/>
      <c r="AL2297" s="161"/>
      <c r="AM2297" s="161"/>
      <c r="AN2297" s="161"/>
      <c r="AO2297" s="161"/>
      <c r="AP2297" s="161"/>
      <c r="AQ2297" s="161"/>
      <c r="AR2297" s="161"/>
      <c r="AS2297" s="161"/>
      <c r="AT2297" s="161"/>
      <c r="AU2297" s="161"/>
      <c r="AV2297" s="161"/>
      <c r="AW2297" s="54"/>
      <c r="AX2297" s="54"/>
      <c r="AY2297" s="54"/>
      <c r="AZ2297" s="54"/>
      <c r="BA2297" s="54"/>
      <c r="BB2297" s="54"/>
      <c r="BC2297" s="54"/>
      <c r="BD2297" s="54"/>
      <c r="BE2297" s="54"/>
      <c r="BF2297" s="54"/>
      <c r="BG2297" s="54"/>
      <c r="BH2297" s="54"/>
      <c r="BI2297" s="54"/>
      <c r="BJ2297" s="54"/>
      <c r="BK2297" s="54"/>
      <c r="BL2297" s="54"/>
      <c r="BM2297" s="54"/>
      <c r="BN2297" s="54"/>
      <c r="BO2297" s="54"/>
      <c r="BP2297" s="54"/>
      <c r="BQ2297" s="54"/>
      <c r="BR2297" s="54"/>
      <c r="BS2297" s="54"/>
      <c r="BT2297" s="54"/>
      <c r="BU2297" s="54"/>
      <c r="BV2297" s="55"/>
      <c r="BW2297" s="55"/>
      <c r="BX2297" s="55"/>
      <c r="BY2297" s="55"/>
      <c r="BZ2297" s="55"/>
      <c r="CA2297" s="55"/>
      <c r="CB2297" s="54"/>
      <c r="CC2297" s="54"/>
      <c r="CD2297" s="54"/>
      <c r="CE2297" s="54"/>
      <c r="CF2297" s="54"/>
      <c r="CG2297" s="54"/>
      <c r="CH2297" s="55"/>
      <c r="CI2297" s="55"/>
      <c r="CJ2297" s="55"/>
      <c r="CK2297" s="55"/>
      <c r="CL2297" s="55"/>
      <c r="CM2297" s="55"/>
      <c r="CN2297" s="55"/>
      <c r="CO2297" s="55"/>
      <c r="CP2297" s="55"/>
      <c r="CQ2297" s="55"/>
      <c r="CR2297" s="55"/>
      <c r="CS2297" s="55"/>
      <c r="CT2297" s="55"/>
      <c r="CU2297" s="55"/>
      <c r="CV2297" s="55"/>
      <c r="CW2297" s="55"/>
      <c r="CX2297" s="55"/>
      <c r="CY2297" s="55"/>
      <c r="CZ2297" s="55"/>
      <c r="DA2297" s="55"/>
      <c r="DB2297" s="55"/>
      <c r="DC2297" s="55"/>
      <c r="DD2297" s="55"/>
      <c r="DE2297" s="55"/>
      <c r="DF2297" s="55"/>
      <c r="DG2297" s="55"/>
      <c r="DH2297" s="55"/>
      <c r="DI2297" s="55"/>
      <c r="DJ2297" s="55"/>
      <c r="DK2297" s="55"/>
      <c r="DL2297" s="55"/>
      <c r="DM2297" s="55"/>
      <c r="DN2297" s="55"/>
      <c r="DO2297" s="55"/>
      <c r="DP2297" s="55"/>
      <c r="DQ2297" s="55"/>
      <c r="DR2297" s="55"/>
      <c r="DS2297" s="55"/>
      <c r="DT2297" s="55"/>
      <c r="DU2297" s="55"/>
      <c r="DV2297" s="55"/>
      <c r="DW2297" s="55"/>
      <c r="DX2297" s="55"/>
      <c r="DY2297" s="55"/>
      <c r="DZ2297" s="55"/>
      <c r="EA2297" s="55"/>
      <c r="EB2297" s="55"/>
      <c r="EC2297" s="55"/>
      <c r="EJ2297" s="55"/>
      <c r="EK2297" s="55"/>
      <c r="EL2297" s="55"/>
      <c r="EM2297" s="55"/>
      <c r="EN2297" s="55"/>
      <c r="EO2297" s="55"/>
      <c r="EP2297" s="55"/>
      <c r="EQ2297" s="55"/>
      <c r="ER2297" s="55"/>
      <c r="ES2297" s="55"/>
      <c r="ET2297" s="55"/>
      <c r="EU2297" s="55"/>
      <c r="EV2297" s="55"/>
      <c r="EW2297" s="55"/>
      <c r="EX2297" s="55"/>
      <c r="EY2297" s="55"/>
      <c r="EZ2297" s="55"/>
      <c r="FA2297" s="55"/>
      <c r="FB2297" s="55"/>
      <c r="FC2297" s="55"/>
      <c r="FD2297" s="55"/>
      <c r="FK2297" s="479"/>
      <c r="FL2297" s="479"/>
      <c r="FM2297" s="479"/>
      <c r="FN2297" s="479"/>
      <c r="FQ2297" s="479"/>
      <c r="FR2297" s="479"/>
      <c r="FS2297" s="479"/>
      <c r="FT2297" s="479"/>
      <c r="FU2297" s="479"/>
      <c r="FV2297" s="479"/>
      <c r="FW2297" s="479"/>
      <c r="FX2297" s="479"/>
      <c r="FY2297" s="479"/>
    </row>
    <row r="2298" spans="1:181" s="135" customFormat="1">
      <c r="A2298" s="165"/>
      <c r="B2298" s="161"/>
      <c r="C2298" s="161"/>
      <c r="D2298" s="161"/>
      <c r="E2298" s="161"/>
      <c r="F2298" s="161"/>
      <c r="G2298" s="161"/>
      <c r="H2298" s="161"/>
      <c r="I2298" s="161"/>
      <c r="J2298" s="161"/>
      <c r="K2298" s="161"/>
      <c r="L2298" s="161"/>
      <c r="M2298" s="161"/>
      <c r="N2298" s="161"/>
      <c r="O2298" s="161"/>
      <c r="P2298" s="161"/>
      <c r="Q2298" s="161"/>
      <c r="R2298" s="161"/>
      <c r="S2298" s="161"/>
      <c r="T2298" s="161"/>
      <c r="U2298" s="161"/>
      <c r="V2298" s="161"/>
      <c r="W2298" s="161"/>
      <c r="X2298" s="161"/>
      <c r="Y2298" s="161"/>
      <c r="Z2298" s="161"/>
      <c r="AA2298" s="161"/>
      <c r="AB2298" s="161"/>
      <c r="AC2298" s="161"/>
      <c r="AD2298" s="161"/>
      <c r="AE2298" s="161"/>
      <c r="AF2298" s="161"/>
      <c r="AG2298" s="161"/>
      <c r="AH2298" s="161"/>
      <c r="AI2298" s="161"/>
      <c r="AJ2298" s="161"/>
      <c r="AK2298" s="161"/>
      <c r="AL2298" s="161"/>
      <c r="AM2298" s="161"/>
      <c r="AN2298" s="161"/>
      <c r="AO2298" s="161"/>
      <c r="AP2298" s="161"/>
      <c r="AQ2298" s="161"/>
      <c r="AR2298" s="161"/>
      <c r="AS2298" s="161"/>
      <c r="AT2298" s="161"/>
      <c r="AU2298" s="161"/>
      <c r="AV2298" s="161"/>
      <c r="AW2298" s="54"/>
      <c r="AX2298" s="54"/>
      <c r="AY2298" s="54"/>
      <c r="AZ2298" s="54"/>
      <c r="BA2298" s="54"/>
      <c r="BB2298" s="54"/>
      <c r="BC2298" s="54"/>
      <c r="BD2298" s="54"/>
      <c r="BE2298" s="54"/>
      <c r="BF2298" s="54"/>
      <c r="BG2298" s="54"/>
      <c r="BH2298" s="54"/>
      <c r="BI2298" s="54"/>
      <c r="BJ2298" s="54"/>
      <c r="BK2298" s="54"/>
      <c r="BL2298" s="54"/>
      <c r="BM2298" s="54"/>
      <c r="BN2298" s="54"/>
      <c r="BO2298" s="54"/>
      <c r="BP2298" s="54"/>
      <c r="BQ2298" s="54"/>
      <c r="BR2298" s="54"/>
      <c r="BS2298" s="54"/>
      <c r="BT2298" s="54"/>
      <c r="BU2298" s="54"/>
      <c r="BV2298" s="55"/>
      <c r="BW2298" s="55"/>
      <c r="BX2298" s="55"/>
      <c r="BY2298" s="55"/>
      <c r="BZ2298" s="55"/>
      <c r="CA2298" s="55"/>
      <c r="CB2298" s="54"/>
      <c r="CC2298" s="54"/>
      <c r="CD2298" s="54"/>
      <c r="CE2298" s="54"/>
      <c r="CF2298" s="54"/>
      <c r="CG2298" s="54"/>
      <c r="CH2298" s="55"/>
      <c r="CI2298" s="55"/>
      <c r="CJ2298" s="55"/>
      <c r="CK2298" s="55"/>
      <c r="CL2298" s="55"/>
      <c r="CM2298" s="55"/>
      <c r="CN2298" s="55"/>
      <c r="CO2298" s="55"/>
      <c r="CP2298" s="55"/>
      <c r="CQ2298" s="55"/>
      <c r="CR2298" s="55"/>
      <c r="CS2298" s="55"/>
      <c r="CT2298" s="55"/>
      <c r="CU2298" s="55"/>
      <c r="CV2298" s="55"/>
      <c r="CW2298" s="55"/>
      <c r="CX2298" s="55"/>
      <c r="CY2298" s="55"/>
      <c r="CZ2298" s="55"/>
      <c r="DA2298" s="55"/>
      <c r="DB2298" s="55"/>
      <c r="DC2298" s="55"/>
      <c r="DD2298" s="55"/>
      <c r="DE2298" s="55"/>
      <c r="DF2298" s="55"/>
      <c r="DG2298" s="55"/>
      <c r="DH2298" s="55"/>
      <c r="DI2298" s="55"/>
      <c r="DJ2298" s="55"/>
      <c r="DK2298" s="55"/>
      <c r="DL2298" s="55"/>
      <c r="DM2298" s="55"/>
      <c r="DN2298" s="55"/>
      <c r="DO2298" s="55"/>
      <c r="DP2298" s="55"/>
      <c r="DQ2298" s="55"/>
      <c r="DR2298" s="55"/>
      <c r="DS2298" s="55"/>
      <c r="DT2298" s="55"/>
      <c r="DU2298" s="55"/>
      <c r="DV2298" s="55"/>
      <c r="DW2298" s="55"/>
      <c r="DX2298" s="55"/>
      <c r="DY2298" s="55"/>
      <c r="DZ2298" s="55"/>
      <c r="EA2298" s="55"/>
      <c r="EB2298" s="55"/>
      <c r="EC2298" s="55"/>
      <c r="EJ2298" s="55"/>
      <c r="EK2298" s="55"/>
      <c r="EL2298" s="55"/>
      <c r="EM2298" s="55"/>
      <c r="EN2298" s="55"/>
      <c r="EO2298" s="55"/>
      <c r="EP2298" s="55"/>
      <c r="EQ2298" s="55"/>
      <c r="ER2298" s="55"/>
      <c r="ES2298" s="55"/>
      <c r="ET2298" s="55"/>
      <c r="EU2298" s="55"/>
      <c r="EV2298" s="55"/>
      <c r="EW2298" s="55"/>
      <c r="EX2298" s="55"/>
      <c r="EY2298" s="55"/>
      <c r="EZ2298" s="55"/>
      <c r="FA2298" s="55"/>
      <c r="FB2298" s="55"/>
      <c r="FC2298" s="55"/>
      <c r="FD2298" s="55"/>
      <c r="FK2298" s="479"/>
      <c r="FL2298" s="479"/>
      <c r="FM2298" s="479"/>
      <c r="FN2298" s="479"/>
      <c r="FQ2298" s="479"/>
      <c r="FR2298" s="479"/>
      <c r="FS2298" s="479"/>
      <c r="FT2298" s="479"/>
      <c r="FU2298" s="479"/>
      <c r="FV2298" s="479"/>
      <c r="FW2298" s="479"/>
      <c r="FX2298" s="479"/>
      <c r="FY2298" s="479"/>
    </row>
    <row r="2299" spans="1:181" s="135" customFormat="1">
      <c r="A2299" s="165"/>
      <c r="B2299" s="161"/>
      <c r="C2299" s="161"/>
      <c r="D2299" s="161"/>
      <c r="E2299" s="161"/>
      <c r="F2299" s="161"/>
      <c r="G2299" s="161"/>
      <c r="H2299" s="161"/>
      <c r="I2299" s="161"/>
      <c r="J2299" s="161"/>
      <c r="K2299" s="161"/>
      <c r="L2299" s="161"/>
      <c r="M2299" s="161"/>
      <c r="N2299" s="161"/>
      <c r="O2299" s="161"/>
      <c r="P2299" s="161"/>
      <c r="Q2299" s="161"/>
      <c r="R2299" s="161"/>
      <c r="S2299" s="161"/>
      <c r="T2299" s="161"/>
      <c r="U2299" s="161"/>
      <c r="V2299" s="161"/>
      <c r="W2299" s="161"/>
      <c r="X2299" s="161"/>
      <c r="Y2299" s="161"/>
      <c r="Z2299" s="161"/>
      <c r="AA2299" s="161"/>
      <c r="AB2299" s="161"/>
      <c r="AC2299" s="161"/>
      <c r="AD2299" s="161"/>
      <c r="AE2299" s="161"/>
      <c r="AF2299" s="161"/>
      <c r="AG2299" s="161"/>
      <c r="AH2299" s="161"/>
      <c r="AI2299" s="161"/>
      <c r="AJ2299" s="161"/>
      <c r="AK2299" s="161"/>
      <c r="AL2299" s="161"/>
      <c r="AM2299" s="161"/>
      <c r="AN2299" s="161"/>
      <c r="AO2299" s="161"/>
      <c r="AP2299" s="161"/>
      <c r="AQ2299" s="161"/>
      <c r="AR2299" s="161"/>
      <c r="AS2299" s="161"/>
      <c r="AT2299" s="161"/>
      <c r="AU2299" s="161"/>
      <c r="AV2299" s="161"/>
      <c r="AW2299" s="54"/>
      <c r="AX2299" s="54"/>
      <c r="AY2299" s="54"/>
      <c r="AZ2299" s="54"/>
      <c r="BA2299" s="54"/>
      <c r="BB2299" s="54"/>
      <c r="BC2299" s="54"/>
      <c r="BD2299" s="54"/>
      <c r="BE2299" s="54"/>
      <c r="BF2299" s="54"/>
      <c r="BG2299" s="54"/>
      <c r="BH2299" s="54"/>
      <c r="BI2299" s="54"/>
      <c r="BJ2299" s="54"/>
      <c r="BK2299" s="54"/>
      <c r="BL2299" s="54"/>
      <c r="BM2299" s="54"/>
      <c r="BN2299" s="54"/>
      <c r="BO2299" s="54"/>
      <c r="BP2299" s="54"/>
      <c r="BQ2299" s="54"/>
      <c r="BR2299" s="54"/>
      <c r="BS2299" s="54"/>
      <c r="BT2299" s="54"/>
      <c r="BU2299" s="54"/>
      <c r="BV2299" s="55"/>
      <c r="BW2299" s="55"/>
      <c r="BX2299" s="55"/>
      <c r="BY2299" s="55"/>
      <c r="BZ2299" s="55"/>
      <c r="CA2299" s="55"/>
      <c r="CB2299" s="54"/>
      <c r="CC2299" s="54"/>
      <c r="CD2299" s="54"/>
      <c r="CE2299" s="54"/>
      <c r="CF2299" s="54"/>
      <c r="CG2299" s="54"/>
      <c r="CH2299" s="55"/>
      <c r="CI2299" s="55"/>
      <c r="CJ2299" s="55"/>
      <c r="CK2299" s="55"/>
      <c r="CL2299" s="55"/>
      <c r="CM2299" s="55"/>
      <c r="CN2299" s="55"/>
      <c r="CO2299" s="55"/>
      <c r="CP2299" s="55"/>
      <c r="CQ2299" s="55"/>
      <c r="CR2299" s="55"/>
      <c r="CS2299" s="55"/>
      <c r="CT2299" s="55"/>
      <c r="CU2299" s="55"/>
      <c r="CV2299" s="55"/>
      <c r="CW2299" s="55"/>
      <c r="CX2299" s="55"/>
      <c r="CY2299" s="55"/>
      <c r="CZ2299" s="55"/>
      <c r="DA2299" s="55"/>
      <c r="DB2299" s="55"/>
      <c r="DC2299" s="55"/>
      <c r="DD2299" s="55"/>
      <c r="DE2299" s="55"/>
      <c r="DF2299" s="55"/>
      <c r="DG2299" s="55"/>
      <c r="DH2299" s="55"/>
      <c r="DI2299" s="55"/>
      <c r="DJ2299" s="55"/>
      <c r="DK2299" s="55"/>
      <c r="DL2299" s="55"/>
      <c r="DM2299" s="55"/>
      <c r="DN2299" s="55"/>
      <c r="DO2299" s="55"/>
      <c r="DP2299" s="55"/>
      <c r="DQ2299" s="55"/>
      <c r="DR2299" s="55"/>
      <c r="DS2299" s="55"/>
      <c r="DT2299" s="55"/>
      <c r="DU2299" s="55"/>
      <c r="DV2299" s="55"/>
      <c r="DW2299" s="55"/>
      <c r="DX2299" s="55"/>
      <c r="DY2299" s="55"/>
      <c r="DZ2299" s="55"/>
      <c r="EA2299" s="55"/>
      <c r="EB2299" s="55"/>
      <c r="EC2299" s="55"/>
      <c r="EJ2299" s="55"/>
      <c r="EK2299" s="55"/>
      <c r="EL2299" s="55"/>
      <c r="EM2299" s="55"/>
      <c r="EN2299" s="55"/>
      <c r="EO2299" s="55"/>
      <c r="EP2299" s="55"/>
      <c r="EQ2299" s="55"/>
      <c r="ER2299" s="55"/>
      <c r="ES2299" s="55"/>
      <c r="ET2299" s="55"/>
      <c r="EU2299" s="55"/>
      <c r="EV2299" s="55"/>
      <c r="EW2299" s="55"/>
      <c r="EX2299" s="55"/>
      <c r="EY2299" s="55"/>
      <c r="EZ2299" s="55"/>
      <c r="FA2299" s="55"/>
      <c r="FB2299" s="55"/>
      <c r="FC2299" s="55"/>
      <c r="FD2299" s="55"/>
      <c r="FK2299" s="479"/>
      <c r="FL2299" s="479"/>
      <c r="FM2299" s="479"/>
      <c r="FN2299" s="479"/>
      <c r="FQ2299" s="479"/>
      <c r="FR2299" s="479"/>
      <c r="FS2299" s="479"/>
      <c r="FT2299" s="479"/>
      <c r="FU2299" s="479"/>
      <c r="FV2299" s="479"/>
      <c r="FW2299" s="479"/>
      <c r="FX2299" s="479"/>
      <c r="FY2299" s="479"/>
    </row>
    <row r="2300" spans="1:181" s="135" customFormat="1">
      <c r="A2300" s="165"/>
      <c r="B2300" s="161"/>
      <c r="C2300" s="161"/>
      <c r="D2300" s="161"/>
      <c r="E2300" s="161"/>
      <c r="F2300" s="161"/>
      <c r="G2300" s="161"/>
      <c r="H2300" s="161"/>
      <c r="I2300" s="161"/>
      <c r="J2300" s="161"/>
      <c r="K2300" s="161"/>
      <c r="L2300" s="161"/>
      <c r="M2300" s="161"/>
      <c r="N2300" s="161"/>
      <c r="O2300" s="161"/>
      <c r="P2300" s="161"/>
      <c r="Q2300" s="161"/>
      <c r="R2300" s="161"/>
      <c r="S2300" s="161"/>
      <c r="T2300" s="161"/>
      <c r="U2300" s="161"/>
      <c r="V2300" s="161"/>
      <c r="W2300" s="161"/>
      <c r="X2300" s="161"/>
      <c r="Y2300" s="161"/>
      <c r="Z2300" s="161"/>
      <c r="AA2300" s="161"/>
      <c r="AB2300" s="161"/>
      <c r="AC2300" s="161"/>
      <c r="AD2300" s="161"/>
      <c r="AE2300" s="161"/>
      <c r="AF2300" s="161"/>
      <c r="AG2300" s="161"/>
      <c r="AH2300" s="161"/>
      <c r="AI2300" s="161"/>
      <c r="AJ2300" s="161"/>
      <c r="AK2300" s="161"/>
      <c r="AL2300" s="161"/>
      <c r="AM2300" s="161"/>
      <c r="AN2300" s="161"/>
      <c r="AO2300" s="161"/>
      <c r="AP2300" s="161"/>
      <c r="AQ2300" s="161"/>
      <c r="AR2300" s="161"/>
      <c r="AS2300" s="161"/>
      <c r="AT2300" s="161"/>
      <c r="AU2300" s="161"/>
      <c r="AV2300" s="161"/>
      <c r="AW2300" s="54"/>
      <c r="AX2300" s="54"/>
      <c r="AY2300" s="54"/>
      <c r="AZ2300" s="54"/>
      <c r="BA2300" s="54"/>
      <c r="BB2300" s="54"/>
      <c r="BC2300" s="54"/>
      <c r="BD2300" s="54"/>
      <c r="BE2300" s="54"/>
      <c r="BF2300" s="54"/>
      <c r="BG2300" s="54"/>
      <c r="BH2300" s="54"/>
      <c r="BI2300" s="54"/>
      <c r="BJ2300" s="54"/>
      <c r="BK2300" s="54"/>
      <c r="BL2300" s="54"/>
      <c r="BM2300" s="54"/>
      <c r="BN2300" s="54"/>
      <c r="BO2300" s="54"/>
      <c r="BP2300" s="54"/>
      <c r="BQ2300" s="54"/>
      <c r="BR2300" s="54"/>
      <c r="BS2300" s="54"/>
      <c r="BT2300" s="54"/>
      <c r="BU2300" s="54"/>
      <c r="BV2300" s="55"/>
      <c r="BW2300" s="55"/>
      <c r="BX2300" s="55"/>
      <c r="BY2300" s="55"/>
      <c r="BZ2300" s="55"/>
      <c r="CA2300" s="55"/>
      <c r="CB2300" s="54"/>
      <c r="CC2300" s="54"/>
      <c r="CD2300" s="54"/>
      <c r="CE2300" s="54"/>
      <c r="CF2300" s="54"/>
      <c r="CG2300" s="54"/>
      <c r="CH2300" s="55"/>
      <c r="CI2300" s="55"/>
      <c r="CJ2300" s="55"/>
      <c r="CK2300" s="55"/>
      <c r="CL2300" s="55"/>
      <c r="CM2300" s="55"/>
      <c r="CN2300" s="55"/>
      <c r="CO2300" s="55"/>
      <c r="CP2300" s="55"/>
      <c r="CQ2300" s="55"/>
      <c r="CR2300" s="55"/>
      <c r="CS2300" s="55"/>
      <c r="CT2300" s="55"/>
      <c r="CU2300" s="55"/>
      <c r="CV2300" s="55"/>
      <c r="CW2300" s="55"/>
      <c r="CX2300" s="55"/>
      <c r="CY2300" s="55"/>
      <c r="CZ2300" s="55"/>
      <c r="DA2300" s="55"/>
      <c r="DB2300" s="55"/>
      <c r="DC2300" s="55"/>
      <c r="DD2300" s="55"/>
      <c r="DE2300" s="55"/>
      <c r="DF2300" s="55"/>
      <c r="DG2300" s="55"/>
      <c r="DH2300" s="55"/>
      <c r="DI2300" s="55"/>
      <c r="DJ2300" s="55"/>
      <c r="DK2300" s="55"/>
      <c r="DL2300" s="55"/>
      <c r="DM2300" s="55"/>
      <c r="DN2300" s="55"/>
      <c r="DO2300" s="55"/>
      <c r="DP2300" s="55"/>
      <c r="DQ2300" s="55"/>
      <c r="DR2300" s="55"/>
      <c r="DS2300" s="55"/>
      <c r="DT2300" s="55"/>
      <c r="DU2300" s="55"/>
      <c r="DV2300" s="55"/>
      <c r="DW2300" s="55"/>
      <c r="DX2300" s="55"/>
      <c r="DY2300" s="55"/>
      <c r="DZ2300" s="55"/>
      <c r="EA2300" s="55"/>
      <c r="EB2300" s="55"/>
      <c r="EC2300" s="55"/>
      <c r="EJ2300" s="55"/>
      <c r="EK2300" s="55"/>
      <c r="EL2300" s="55"/>
      <c r="EM2300" s="55"/>
      <c r="EN2300" s="55"/>
      <c r="EO2300" s="55"/>
      <c r="EP2300" s="55"/>
      <c r="EQ2300" s="55"/>
      <c r="ER2300" s="55"/>
      <c r="ES2300" s="55"/>
      <c r="ET2300" s="55"/>
      <c r="EU2300" s="55"/>
      <c r="EV2300" s="55"/>
      <c r="EW2300" s="55"/>
      <c r="EX2300" s="55"/>
      <c r="EY2300" s="55"/>
      <c r="EZ2300" s="55"/>
      <c r="FA2300" s="55"/>
      <c r="FB2300" s="55"/>
      <c r="FC2300" s="55"/>
      <c r="FD2300" s="55"/>
      <c r="FK2300" s="479"/>
      <c r="FL2300" s="479"/>
      <c r="FM2300" s="479"/>
      <c r="FN2300" s="479"/>
      <c r="FQ2300" s="479"/>
      <c r="FR2300" s="479"/>
      <c r="FS2300" s="479"/>
      <c r="FT2300" s="479"/>
      <c r="FU2300" s="479"/>
      <c r="FV2300" s="479"/>
      <c r="FW2300" s="479"/>
      <c r="FX2300" s="479"/>
      <c r="FY2300" s="479"/>
    </row>
    <row r="2301" spans="1:181" s="135" customFormat="1">
      <c r="A2301" s="165"/>
      <c r="B2301" s="161"/>
      <c r="C2301" s="161"/>
      <c r="D2301" s="161"/>
      <c r="E2301" s="161"/>
      <c r="F2301" s="161"/>
      <c r="G2301" s="161"/>
      <c r="H2301" s="161"/>
      <c r="I2301" s="161"/>
      <c r="J2301" s="161"/>
      <c r="K2301" s="161"/>
      <c r="L2301" s="161"/>
      <c r="M2301" s="161"/>
      <c r="N2301" s="161"/>
      <c r="O2301" s="161"/>
      <c r="P2301" s="161"/>
      <c r="Q2301" s="161"/>
      <c r="R2301" s="161"/>
      <c r="S2301" s="161"/>
      <c r="T2301" s="161"/>
      <c r="U2301" s="161"/>
      <c r="V2301" s="161"/>
      <c r="W2301" s="161"/>
      <c r="X2301" s="161"/>
      <c r="Y2301" s="161"/>
      <c r="Z2301" s="161"/>
      <c r="AA2301" s="161"/>
      <c r="AB2301" s="161"/>
      <c r="AC2301" s="161"/>
      <c r="AD2301" s="161"/>
      <c r="AE2301" s="161"/>
      <c r="AF2301" s="161"/>
      <c r="AG2301" s="161"/>
      <c r="AH2301" s="161"/>
      <c r="AI2301" s="161"/>
      <c r="AJ2301" s="161"/>
      <c r="AK2301" s="161"/>
      <c r="AL2301" s="161"/>
      <c r="AM2301" s="161"/>
      <c r="AN2301" s="161"/>
      <c r="AO2301" s="161"/>
      <c r="AP2301" s="161"/>
      <c r="AQ2301" s="161"/>
      <c r="AR2301" s="161"/>
      <c r="AS2301" s="161"/>
      <c r="AT2301" s="161"/>
      <c r="AU2301" s="161"/>
      <c r="AV2301" s="161"/>
      <c r="AW2301" s="54"/>
      <c r="AX2301" s="54"/>
      <c r="AY2301" s="54"/>
      <c r="AZ2301" s="54"/>
      <c r="BA2301" s="54"/>
      <c r="BB2301" s="54"/>
      <c r="BC2301" s="54"/>
      <c r="BD2301" s="54"/>
      <c r="BE2301" s="54"/>
      <c r="BF2301" s="54"/>
      <c r="BG2301" s="54"/>
      <c r="BH2301" s="54"/>
      <c r="BI2301" s="54"/>
      <c r="BJ2301" s="54"/>
      <c r="BK2301" s="54"/>
      <c r="BL2301" s="54"/>
      <c r="BM2301" s="54"/>
      <c r="BN2301" s="54"/>
      <c r="BO2301" s="54"/>
      <c r="BP2301" s="54"/>
      <c r="BQ2301" s="54"/>
      <c r="BR2301" s="54"/>
      <c r="BS2301" s="54"/>
      <c r="BT2301" s="54"/>
      <c r="BU2301" s="54"/>
      <c r="BV2301" s="55"/>
      <c r="BW2301" s="55"/>
      <c r="BX2301" s="55"/>
      <c r="BY2301" s="55"/>
      <c r="BZ2301" s="55"/>
      <c r="CA2301" s="55"/>
      <c r="CB2301" s="54"/>
      <c r="CC2301" s="54"/>
      <c r="CD2301" s="54"/>
      <c r="CE2301" s="54"/>
      <c r="CF2301" s="54"/>
      <c r="CG2301" s="54"/>
      <c r="CH2301" s="55"/>
      <c r="CI2301" s="55"/>
      <c r="CJ2301" s="55"/>
      <c r="CK2301" s="55"/>
      <c r="CL2301" s="55"/>
      <c r="CM2301" s="55"/>
      <c r="CN2301" s="55"/>
      <c r="CO2301" s="55"/>
      <c r="CP2301" s="55"/>
      <c r="CQ2301" s="55"/>
      <c r="CR2301" s="55"/>
      <c r="CS2301" s="55"/>
      <c r="CT2301" s="55"/>
      <c r="CU2301" s="55"/>
      <c r="CV2301" s="55"/>
      <c r="CW2301" s="55"/>
      <c r="CX2301" s="55"/>
      <c r="CY2301" s="55"/>
      <c r="CZ2301" s="55"/>
      <c r="DA2301" s="55"/>
      <c r="DB2301" s="55"/>
      <c r="DC2301" s="55"/>
      <c r="DD2301" s="55"/>
      <c r="DE2301" s="55"/>
      <c r="DF2301" s="55"/>
      <c r="DG2301" s="55"/>
      <c r="DH2301" s="55"/>
      <c r="DI2301" s="55"/>
      <c r="DJ2301" s="55"/>
      <c r="DK2301" s="55"/>
      <c r="DL2301" s="55"/>
      <c r="DM2301" s="55"/>
      <c r="DN2301" s="55"/>
      <c r="DO2301" s="55"/>
      <c r="DP2301" s="55"/>
      <c r="DQ2301" s="55"/>
      <c r="DR2301" s="55"/>
      <c r="DS2301" s="55"/>
      <c r="DT2301" s="55"/>
      <c r="DU2301" s="55"/>
      <c r="DV2301" s="55"/>
      <c r="DW2301" s="55"/>
      <c r="DX2301" s="55"/>
      <c r="DY2301" s="55"/>
      <c r="DZ2301" s="55"/>
      <c r="EA2301" s="55"/>
      <c r="EB2301" s="55"/>
      <c r="EC2301" s="55"/>
      <c r="EJ2301" s="55"/>
      <c r="EK2301" s="55"/>
      <c r="EL2301" s="55"/>
      <c r="EM2301" s="55"/>
      <c r="EN2301" s="55"/>
      <c r="EO2301" s="55"/>
      <c r="EP2301" s="55"/>
      <c r="EQ2301" s="55"/>
      <c r="ER2301" s="55"/>
      <c r="ES2301" s="55"/>
      <c r="ET2301" s="55"/>
      <c r="EU2301" s="55"/>
      <c r="EV2301" s="55"/>
      <c r="EW2301" s="55"/>
      <c r="EX2301" s="55"/>
      <c r="EY2301" s="55"/>
      <c r="EZ2301" s="55"/>
      <c r="FA2301" s="55"/>
      <c r="FB2301" s="55"/>
      <c r="FC2301" s="55"/>
      <c r="FD2301" s="55"/>
      <c r="FK2301" s="479"/>
      <c r="FL2301" s="479"/>
      <c r="FM2301" s="479"/>
      <c r="FN2301" s="479"/>
      <c r="FQ2301" s="479"/>
      <c r="FR2301" s="479"/>
      <c r="FS2301" s="479"/>
      <c r="FT2301" s="479"/>
      <c r="FU2301" s="479"/>
      <c r="FV2301" s="479"/>
      <c r="FW2301" s="479"/>
      <c r="FX2301" s="479"/>
      <c r="FY2301" s="479"/>
    </row>
    <row r="2302" spans="1:181" s="135" customFormat="1">
      <c r="A2302" s="165"/>
      <c r="B2302" s="161"/>
      <c r="C2302" s="161"/>
      <c r="D2302" s="161"/>
      <c r="E2302" s="161"/>
      <c r="F2302" s="161"/>
      <c r="G2302" s="161"/>
      <c r="H2302" s="161"/>
      <c r="I2302" s="161"/>
      <c r="J2302" s="161"/>
      <c r="K2302" s="161"/>
      <c r="L2302" s="161"/>
      <c r="M2302" s="161"/>
      <c r="N2302" s="161"/>
      <c r="O2302" s="161"/>
      <c r="P2302" s="161"/>
      <c r="Q2302" s="161"/>
      <c r="R2302" s="161"/>
      <c r="S2302" s="161"/>
      <c r="T2302" s="161"/>
      <c r="U2302" s="161"/>
      <c r="V2302" s="161"/>
      <c r="W2302" s="161"/>
      <c r="X2302" s="161"/>
      <c r="Y2302" s="161"/>
      <c r="Z2302" s="161"/>
      <c r="AA2302" s="161"/>
      <c r="AB2302" s="161"/>
      <c r="AC2302" s="161"/>
      <c r="AD2302" s="161"/>
      <c r="AE2302" s="161"/>
      <c r="AF2302" s="161"/>
      <c r="AG2302" s="161"/>
      <c r="AH2302" s="161"/>
      <c r="AI2302" s="161"/>
      <c r="AJ2302" s="161"/>
      <c r="AK2302" s="161"/>
      <c r="AL2302" s="161"/>
      <c r="AM2302" s="161"/>
      <c r="AN2302" s="161"/>
      <c r="AO2302" s="161"/>
      <c r="AP2302" s="161"/>
      <c r="AQ2302" s="161"/>
      <c r="AR2302" s="161"/>
      <c r="AS2302" s="161"/>
      <c r="AT2302" s="161"/>
      <c r="AU2302" s="161"/>
      <c r="AV2302" s="161"/>
      <c r="AW2302" s="54"/>
      <c r="AX2302" s="54"/>
      <c r="AY2302" s="54"/>
      <c r="AZ2302" s="54"/>
      <c r="BA2302" s="54"/>
      <c r="BB2302" s="54"/>
      <c r="BC2302" s="54"/>
      <c r="BD2302" s="54"/>
      <c r="BE2302" s="54"/>
      <c r="BF2302" s="54"/>
      <c r="BG2302" s="54"/>
      <c r="BH2302" s="54"/>
      <c r="BI2302" s="54"/>
      <c r="BJ2302" s="54"/>
      <c r="BK2302" s="54"/>
      <c r="BL2302" s="54"/>
      <c r="BM2302" s="54"/>
      <c r="BN2302" s="54"/>
      <c r="BO2302" s="54"/>
      <c r="BP2302" s="54"/>
      <c r="BQ2302" s="54"/>
      <c r="BR2302" s="54"/>
      <c r="BS2302" s="54"/>
      <c r="BT2302" s="54"/>
      <c r="BU2302" s="54"/>
      <c r="BV2302" s="55"/>
      <c r="BW2302" s="55"/>
      <c r="BX2302" s="55"/>
      <c r="BY2302" s="55"/>
      <c r="BZ2302" s="55"/>
      <c r="CA2302" s="55"/>
      <c r="CB2302" s="54"/>
      <c r="CC2302" s="54"/>
      <c r="CD2302" s="54"/>
      <c r="CE2302" s="54"/>
      <c r="CF2302" s="54"/>
      <c r="CG2302" s="54"/>
      <c r="CH2302" s="55"/>
      <c r="CI2302" s="55"/>
      <c r="CJ2302" s="55"/>
      <c r="CK2302" s="55"/>
      <c r="CL2302" s="55"/>
      <c r="CM2302" s="55"/>
      <c r="CN2302" s="55"/>
      <c r="CO2302" s="55"/>
      <c r="CP2302" s="55"/>
      <c r="CQ2302" s="55"/>
      <c r="CR2302" s="55"/>
      <c r="CS2302" s="55"/>
      <c r="CT2302" s="55"/>
      <c r="CU2302" s="55"/>
      <c r="CV2302" s="55"/>
      <c r="CW2302" s="55"/>
      <c r="CX2302" s="55"/>
      <c r="CY2302" s="55"/>
      <c r="CZ2302" s="55"/>
      <c r="DA2302" s="55"/>
      <c r="DB2302" s="55"/>
      <c r="DC2302" s="55"/>
      <c r="DD2302" s="55"/>
      <c r="DE2302" s="55"/>
      <c r="DF2302" s="55"/>
      <c r="DG2302" s="55"/>
      <c r="DH2302" s="55"/>
      <c r="DI2302" s="55"/>
      <c r="DJ2302" s="55"/>
      <c r="DK2302" s="55"/>
      <c r="DL2302" s="55"/>
      <c r="DM2302" s="55"/>
      <c r="DN2302" s="55"/>
      <c r="DO2302" s="55"/>
      <c r="DP2302" s="55"/>
      <c r="DQ2302" s="55"/>
      <c r="DR2302" s="55"/>
      <c r="DS2302" s="55"/>
      <c r="DT2302" s="55"/>
      <c r="DU2302" s="55"/>
      <c r="DV2302" s="55"/>
      <c r="DW2302" s="55"/>
      <c r="DX2302" s="55"/>
      <c r="DY2302" s="55"/>
      <c r="DZ2302" s="55"/>
      <c r="EA2302" s="55"/>
      <c r="EB2302" s="55"/>
      <c r="EC2302" s="55"/>
      <c r="EJ2302" s="55"/>
      <c r="EK2302" s="55"/>
      <c r="EL2302" s="55"/>
      <c r="EM2302" s="55"/>
      <c r="EN2302" s="55"/>
      <c r="EO2302" s="55"/>
      <c r="EP2302" s="55"/>
      <c r="EQ2302" s="55"/>
      <c r="ER2302" s="55"/>
      <c r="ES2302" s="55"/>
      <c r="ET2302" s="55"/>
      <c r="EU2302" s="55"/>
      <c r="EV2302" s="55"/>
      <c r="EW2302" s="55"/>
      <c r="EX2302" s="55"/>
      <c r="EY2302" s="55"/>
      <c r="EZ2302" s="55"/>
      <c r="FA2302" s="55"/>
      <c r="FB2302" s="55"/>
      <c r="FC2302" s="55"/>
      <c r="FD2302" s="55"/>
      <c r="FK2302" s="479"/>
      <c r="FL2302" s="479"/>
      <c r="FM2302" s="479"/>
      <c r="FN2302" s="479"/>
      <c r="FQ2302" s="479"/>
      <c r="FR2302" s="479"/>
      <c r="FS2302" s="479"/>
      <c r="FT2302" s="479"/>
      <c r="FU2302" s="479"/>
      <c r="FV2302" s="479"/>
      <c r="FW2302" s="479"/>
      <c r="FX2302" s="479"/>
      <c r="FY2302" s="479"/>
    </row>
    <row r="2303" spans="1:181" s="135" customFormat="1">
      <c r="A2303" s="165"/>
      <c r="B2303" s="161"/>
      <c r="C2303" s="161"/>
      <c r="D2303" s="161"/>
      <c r="E2303" s="161"/>
      <c r="F2303" s="161"/>
      <c r="G2303" s="161"/>
      <c r="H2303" s="161"/>
      <c r="I2303" s="161"/>
      <c r="J2303" s="161"/>
      <c r="K2303" s="161"/>
      <c r="L2303" s="161"/>
      <c r="M2303" s="161"/>
      <c r="N2303" s="161"/>
      <c r="O2303" s="161"/>
      <c r="P2303" s="161"/>
      <c r="Q2303" s="161"/>
      <c r="R2303" s="161"/>
      <c r="S2303" s="161"/>
      <c r="T2303" s="161"/>
      <c r="U2303" s="161"/>
      <c r="V2303" s="161"/>
      <c r="W2303" s="161"/>
      <c r="X2303" s="161"/>
      <c r="Y2303" s="161"/>
      <c r="Z2303" s="161"/>
      <c r="AA2303" s="161"/>
      <c r="AB2303" s="161"/>
      <c r="AC2303" s="161"/>
      <c r="AD2303" s="161"/>
      <c r="AE2303" s="161"/>
      <c r="AF2303" s="161"/>
      <c r="AG2303" s="161"/>
      <c r="AH2303" s="161"/>
      <c r="AI2303" s="161"/>
      <c r="AJ2303" s="161"/>
      <c r="AK2303" s="161"/>
      <c r="AL2303" s="161"/>
      <c r="AM2303" s="161"/>
      <c r="AN2303" s="161"/>
      <c r="AO2303" s="161"/>
      <c r="AP2303" s="161"/>
      <c r="AQ2303" s="161"/>
      <c r="AR2303" s="161"/>
      <c r="AS2303" s="161"/>
      <c r="AT2303" s="161"/>
      <c r="AU2303" s="161"/>
      <c r="AV2303" s="161"/>
      <c r="AW2303" s="54"/>
      <c r="AX2303" s="54"/>
      <c r="AY2303" s="54"/>
      <c r="AZ2303" s="54"/>
      <c r="BA2303" s="54"/>
      <c r="BB2303" s="54"/>
      <c r="BC2303" s="54"/>
      <c r="BD2303" s="54"/>
      <c r="BE2303" s="54"/>
      <c r="BF2303" s="54"/>
      <c r="BG2303" s="54"/>
      <c r="BH2303" s="54"/>
      <c r="BI2303" s="54"/>
      <c r="BJ2303" s="54"/>
      <c r="BK2303" s="54"/>
      <c r="BL2303" s="54"/>
      <c r="BM2303" s="54"/>
      <c r="BN2303" s="54"/>
      <c r="BO2303" s="54"/>
      <c r="BP2303" s="54"/>
      <c r="BQ2303" s="54"/>
      <c r="BR2303" s="54"/>
      <c r="BS2303" s="54"/>
      <c r="BT2303" s="54"/>
      <c r="BU2303" s="54"/>
      <c r="BV2303" s="55"/>
      <c r="BW2303" s="55"/>
      <c r="BX2303" s="55"/>
      <c r="BY2303" s="55"/>
      <c r="BZ2303" s="55"/>
      <c r="CA2303" s="55"/>
      <c r="CB2303" s="54"/>
      <c r="CC2303" s="54"/>
      <c r="CD2303" s="54"/>
      <c r="CE2303" s="54"/>
      <c r="CF2303" s="54"/>
      <c r="CG2303" s="54"/>
      <c r="CH2303" s="55"/>
      <c r="CI2303" s="55"/>
      <c r="CJ2303" s="55"/>
      <c r="CK2303" s="55"/>
      <c r="CL2303" s="55"/>
      <c r="CM2303" s="55"/>
      <c r="CN2303" s="55"/>
      <c r="CO2303" s="55"/>
      <c r="CP2303" s="55"/>
      <c r="CQ2303" s="55"/>
      <c r="CR2303" s="55"/>
      <c r="CS2303" s="55"/>
      <c r="CT2303" s="55"/>
      <c r="CU2303" s="55"/>
      <c r="CV2303" s="55"/>
      <c r="CW2303" s="55"/>
      <c r="CX2303" s="55"/>
      <c r="CY2303" s="55"/>
      <c r="CZ2303" s="55"/>
      <c r="DA2303" s="55"/>
      <c r="DB2303" s="55"/>
      <c r="DC2303" s="55"/>
      <c r="DD2303" s="55"/>
      <c r="DE2303" s="55"/>
      <c r="DF2303" s="55"/>
      <c r="DG2303" s="55"/>
      <c r="DH2303" s="55"/>
      <c r="DI2303" s="55"/>
      <c r="DJ2303" s="55"/>
      <c r="DK2303" s="55"/>
      <c r="DL2303" s="55"/>
      <c r="DM2303" s="55"/>
      <c r="DN2303" s="55"/>
      <c r="DO2303" s="55"/>
      <c r="DP2303" s="55"/>
      <c r="DQ2303" s="55"/>
      <c r="DR2303" s="55"/>
      <c r="DS2303" s="55"/>
      <c r="DT2303" s="55"/>
      <c r="DU2303" s="55"/>
      <c r="DV2303" s="55"/>
      <c r="DW2303" s="55"/>
      <c r="DX2303" s="55"/>
      <c r="DY2303" s="55"/>
      <c r="DZ2303" s="55"/>
      <c r="EA2303" s="55"/>
      <c r="EB2303" s="55"/>
      <c r="EC2303" s="55"/>
      <c r="EJ2303" s="55"/>
      <c r="EK2303" s="55"/>
      <c r="EL2303" s="55"/>
      <c r="EM2303" s="55"/>
      <c r="EN2303" s="55"/>
      <c r="EO2303" s="55"/>
      <c r="EP2303" s="55"/>
      <c r="EQ2303" s="55"/>
      <c r="ER2303" s="55"/>
      <c r="ES2303" s="55"/>
      <c r="ET2303" s="55"/>
      <c r="EU2303" s="55"/>
      <c r="EV2303" s="55"/>
      <c r="EW2303" s="55"/>
      <c r="EX2303" s="55"/>
      <c r="EY2303" s="55"/>
      <c r="EZ2303" s="55"/>
      <c r="FA2303" s="55"/>
      <c r="FB2303" s="55"/>
      <c r="FC2303" s="55"/>
      <c r="FD2303" s="55"/>
      <c r="FK2303" s="479"/>
      <c r="FL2303" s="479"/>
      <c r="FM2303" s="479"/>
      <c r="FN2303" s="479"/>
      <c r="FQ2303" s="479"/>
      <c r="FR2303" s="479"/>
      <c r="FS2303" s="479"/>
      <c r="FT2303" s="479"/>
      <c r="FU2303" s="479"/>
      <c r="FV2303" s="479"/>
      <c r="FW2303" s="479"/>
      <c r="FX2303" s="479"/>
      <c r="FY2303" s="479"/>
    </row>
    <row r="2304" spans="1:181" s="135" customFormat="1">
      <c r="A2304" s="165"/>
      <c r="B2304" s="161"/>
      <c r="C2304" s="161"/>
      <c r="D2304" s="161"/>
      <c r="E2304" s="161"/>
      <c r="F2304" s="161"/>
      <c r="G2304" s="161"/>
      <c r="H2304" s="161"/>
      <c r="I2304" s="161"/>
      <c r="J2304" s="161"/>
      <c r="K2304" s="161"/>
      <c r="L2304" s="161"/>
      <c r="M2304" s="161"/>
      <c r="N2304" s="161"/>
      <c r="O2304" s="161"/>
      <c r="P2304" s="161"/>
      <c r="Q2304" s="161"/>
      <c r="R2304" s="161"/>
      <c r="S2304" s="161"/>
      <c r="T2304" s="161"/>
      <c r="U2304" s="161"/>
      <c r="V2304" s="161"/>
      <c r="W2304" s="161"/>
      <c r="X2304" s="161"/>
      <c r="Y2304" s="161"/>
      <c r="Z2304" s="161"/>
      <c r="AA2304" s="161"/>
      <c r="AB2304" s="161"/>
      <c r="AC2304" s="161"/>
      <c r="AD2304" s="161"/>
      <c r="AE2304" s="161"/>
      <c r="AF2304" s="161"/>
      <c r="AG2304" s="161"/>
      <c r="AH2304" s="161"/>
      <c r="AI2304" s="161"/>
      <c r="AJ2304" s="161"/>
      <c r="AK2304" s="161"/>
      <c r="AL2304" s="161"/>
      <c r="AM2304" s="161"/>
      <c r="AN2304" s="161"/>
      <c r="AO2304" s="161"/>
      <c r="AP2304" s="161"/>
      <c r="AQ2304" s="161"/>
      <c r="AR2304" s="161"/>
      <c r="AS2304" s="161"/>
      <c r="AT2304" s="161"/>
      <c r="AU2304" s="161"/>
      <c r="AV2304" s="161"/>
      <c r="AW2304" s="54"/>
      <c r="AX2304" s="54"/>
      <c r="AY2304" s="54"/>
      <c r="AZ2304" s="54"/>
      <c r="BA2304" s="54"/>
      <c r="BB2304" s="54"/>
      <c r="BC2304" s="54"/>
      <c r="BD2304" s="54"/>
      <c r="BE2304" s="54"/>
      <c r="BF2304" s="54"/>
      <c r="BG2304" s="54"/>
      <c r="BH2304" s="54"/>
      <c r="BI2304" s="54"/>
      <c r="BJ2304" s="54"/>
      <c r="BK2304" s="54"/>
      <c r="BL2304" s="54"/>
      <c r="BM2304" s="54"/>
      <c r="BN2304" s="54"/>
      <c r="BO2304" s="54"/>
      <c r="BP2304" s="54"/>
      <c r="BQ2304" s="54"/>
      <c r="BR2304" s="54"/>
      <c r="BS2304" s="54"/>
      <c r="BT2304" s="54"/>
      <c r="BU2304" s="54"/>
      <c r="BV2304" s="55"/>
      <c r="BW2304" s="55"/>
      <c r="BX2304" s="55"/>
      <c r="BY2304" s="55"/>
      <c r="BZ2304" s="55"/>
      <c r="CA2304" s="55"/>
      <c r="CB2304" s="54"/>
      <c r="CC2304" s="54"/>
      <c r="CD2304" s="54"/>
      <c r="CE2304" s="54"/>
      <c r="CF2304" s="54"/>
      <c r="CG2304" s="54"/>
      <c r="CH2304" s="55"/>
      <c r="CI2304" s="55"/>
      <c r="CJ2304" s="55"/>
      <c r="CK2304" s="55"/>
      <c r="CL2304" s="55"/>
      <c r="CM2304" s="55"/>
      <c r="CN2304" s="55"/>
      <c r="CO2304" s="55"/>
      <c r="CP2304" s="55"/>
      <c r="CQ2304" s="55"/>
      <c r="CR2304" s="55"/>
      <c r="CS2304" s="55"/>
      <c r="CT2304" s="55"/>
      <c r="CU2304" s="55"/>
      <c r="CV2304" s="55"/>
      <c r="CW2304" s="55"/>
      <c r="CX2304" s="55"/>
      <c r="CY2304" s="55"/>
      <c r="CZ2304" s="55"/>
      <c r="DA2304" s="55"/>
      <c r="DB2304" s="55"/>
      <c r="DC2304" s="55"/>
      <c r="DD2304" s="55"/>
      <c r="DE2304" s="55"/>
      <c r="DF2304" s="55"/>
      <c r="DG2304" s="55"/>
      <c r="DH2304" s="55"/>
      <c r="DI2304" s="55"/>
      <c r="DJ2304" s="55"/>
      <c r="DK2304" s="55"/>
      <c r="DL2304" s="55"/>
      <c r="DM2304" s="55"/>
      <c r="DN2304" s="55"/>
      <c r="DO2304" s="55"/>
      <c r="DP2304" s="55"/>
      <c r="DQ2304" s="55"/>
      <c r="DR2304" s="55"/>
      <c r="DS2304" s="55"/>
      <c r="DT2304" s="55"/>
      <c r="DU2304" s="55"/>
      <c r="DV2304" s="55"/>
      <c r="DW2304" s="55"/>
      <c r="DX2304" s="55"/>
      <c r="DY2304" s="55"/>
      <c r="DZ2304" s="55"/>
      <c r="EA2304" s="55"/>
      <c r="EB2304" s="55"/>
      <c r="EC2304" s="55"/>
      <c r="EJ2304" s="55"/>
      <c r="EK2304" s="55"/>
      <c r="EL2304" s="55"/>
      <c r="EM2304" s="55"/>
      <c r="EN2304" s="55"/>
      <c r="EO2304" s="55"/>
      <c r="EP2304" s="55"/>
      <c r="EQ2304" s="55"/>
      <c r="ER2304" s="55"/>
      <c r="ES2304" s="55"/>
      <c r="ET2304" s="55"/>
      <c r="EU2304" s="55"/>
      <c r="EV2304" s="55"/>
      <c r="EW2304" s="55"/>
      <c r="EX2304" s="55"/>
      <c r="EY2304" s="55"/>
      <c r="EZ2304" s="55"/>
      <c r="FA2304" s="55"/>
      <c r="FB2304" s="55"/>
      <c r="FC2304" s="55"/>
      <c r="FD2304" s="55"/>
      <c r="FK2304" s="479"/>
      <c r="FL2304" s="479"/>
      <c r="FM2304" s="479"/>
      <c r="FN2304" s="479"/>
      <c r="FQ2304" s="479"/>
      <c r="FR2304" s="479"/>
      <c r="FS2304" s="479"/>
      <c r="FT2304" s="479"/>
      <c r="FU2304" s="479"/>
      <c r="FV2304" s="479"/>
      <c r="FW2304" s="479"/>
      <c r="FX2304" s="479"/>
      <c r="FY2304" s="479"/>
    </row>
    <row r="2305" spans="1:181" s="135" customFormat="1">
      <c r="A2305" s="165"/>
      <c r="B2305" s="161"/>
      <c r="C2305" s="161"/>
      <c r="D2305" s="161"/>
      <c r="E2305" s="161"/>
      <c r="F2305" s="161"/>
      <c r="G2305" s="161"/>
      <c r="H2305" s="161"/>
      <c r="I2305" s="161"/>
      <c r="J2305" s="161"/>
      <c r="K2305" s="161"/>
      <c r="L2305" s="161"/>
      <c r="M2305" s="161"/>
      <c r="N2305" s="161"/>
      <c r="O2305" s="161"/>
      <c r="P2305" s="161"/>
      <c r="Q2305" s="161"/>
      <c r="R2305" s="161"/>
      <c r="S2305" s="161"/>
      <c r="T2305" s="161"/>
      <c r="U2305" s="161"/>
      <c r="V2305" s="161"/>
      <c r="W2305" s="161"/>
      <c r="X2305" s="161"/>
      <c r="Y2305" s="161"/>
      <c r="Z2305" s="161"/>
      <c r="AA2305" s="161"/>
      <c r="AB2305" s="161"/>
      <c r="AC2305" s="161"/>
      <c r="AD2305" s="161"/>
      <c r="AE2305" s="161"/>
      <c r="AF2305" s="161"/>
      <c r="AG2305" s="161"/>
      <c r="AH2305" s="161"/>
      <c r="AI2305" s="161"/>
      <c r="AJ2305" s="161"/>
      <c r="AK2305" s="161"/>
      <c r="AL2305" s="161"/>
      <c r="AM2305" s="161"/>
      <c r="AN2305" s="161"/>
      <c r="AO2305" s="161"/>
      <c r="AP2305" s="161"/>
      <c r="AQ2305" s="161"/>
      <c r="AR2305" s="161"/>
      <c r="AS2305" s="161"/>
      <c r="AT2305" s="161"/>
      <c r="AU2305" s="161"/>
      <c r="AV2305" s="161"/>
      <c r="AW2305" s="54"/>
      <c r="AX2305" s="54"/>
      <c r="AY2305" s="54"/>
      <c r="AZ2305" s="54"/>
      <c r="BA2305" s="54"/>
      <c r="BB2305" s="54"/>
      <c r="BC2305" s="54"/>
      <c r="BD2305" s="54"/>
      <c r="BE2305" s="54"/>
      <c r="BF2305" s="54"/>
      <c r="BG2305" s="54"/>
      <c r="BH2305" s="54"/>
      <c r="BI2305" s="54"/>
      <c r="BJ2305" s="54"/>
      <c r="BK2305" s="54"/>
      <c r="BL2305" s="54"/>
      <c r="BM2305" s="54"/>
      <c r="BN2305" s="54"/>
      <c r="BO2305" s="54"/>
      <c r="BP2305" s="54"/>
      <c r="BQ2305" s="54"/>
      <c r="BR2305" s="54"/>
      <c r="BS2305" s="54"/>
      <c r="BT2305" s="54"/>
      <c r="BU2305" s="54"/>
      <c r="BV2305" s="55"/>
      <c r="BW2305" s="55"/>
      <c r="BX2305" s="55"/>
      <c r="BY2305" s="55"/>
      <c r="BZ2305" s="55"/>
      <c r="CA2305" s="55"/>
      <c r="CB2305" s="54"/>
      <c r="CC2305" s="54"/>
      <c r="CD2305" s="54"/>
      <c r="CE2305" s="54"/>
      <c r="CF2305" s="54"/>
      <c r="CG2305" s="54"/>
      <c r="CH2305" s="55"/>
      <c r="CI2305" s="55"/>
      <c r="CJ2305" s="55"/>
      <c r="CK2305" s="55"/>
      <c r="CL2305" s="55"/>
      <c r="CM2305" s="55"/>
      <c r="CN2305" s="55"/>
      <c r="CO2305" s="55"/>
      <c r="CP2305" s="55"/>
      <c r="CQ2305" s="55"/>
      <c r="CR2305" s="55"/>
      <c r="CS2305" s="55"/>
      <c r="CT2305" s="55"/>
      <c r="CU2305" s="55"/>
      <c r="CV2305" s="55"/>
      <c r="CW2305" s="55"/>
      <c r="CX2305" s="55"/>
      <c r="CY2305" s="55"/>
      <c r="CZ2305" s="55"/>
      <c r="DA2305" s="55"/>
      <c r="DB2305" s="55"/>
      <c r="DC2305" s="55"/>
      <c r="DD2305" s="55"/>
      <c r="DE2305" s="55"/>
      <c r="DF2305" s="55"/>
      <c r="DG2305" s="55"/>
      <c r="DH2305" s="55"/>
      <c r="DI2305" s="55"/>
      <c r="DJ2305" s="55"/>
      <c r="DK2305" s="55"/>
      <c r="DL2305" s="55"/>
      <c r="DM2305" s="55"/>
      <c r="DN2305" s="55"/>
      <c r="DO2305" s="55"/>
      <c r="DP2305" s="55"/>
      <c r="DQ2305" s="55"/>
      <c r="DR2305" s="55"/>
      <c r="DS2305" s="55"/>
      <c r="DT2305" s="55"/>
      <c r="DU2305" s="55"/>
      <c r="DV2305" s="55"/>
      <c r="DW2305" s="55"/>
      <c r="DX2305" s="55"/>
      <c r="DY2305" s="55"/>
      <c r="DZ2305" s="55"/>
      <c r="EA2305" s="55"/>
      <c r="EB2305" s="55"/>
      <c r="EC2305" s="55"/>
      <c r="EJ2305" s="55"/>
      <c r="EK2305" s="55"/>
      <c r="EL2305" s="55"/>
      <c r="EM2305" s="55"/>
      <c r="EN2305" s="55"/>
      <c r="EO2305" s="55"/>
      <c r="EP2305" s="55"/>
      <c r="EQ2305" s="55"/>
      <c r="ER2305" s="55"/>
      <c r="ES2305" s="55"/>
      <c r="ET2305" s="55"/>
      <c r="EU2305" s="55"/>
      <c r="EV2305" s="55"/>
      <c r="EW2305" s="55"/>
      <c r="EX2305" s="55"/>
      <c r="EY2305" s="55"/>
      <c r="EZ2305" s="55"/>
      <c r="FA2305" s="55"/>
      <c r="FB2305" s="55"/>
      <c r="FC2305" s="55"/>
      <c r="FD2305" s="55"/>
      <c r="FK2305" s="479"/>
      <c r="FL2305" s="479"/>
      <c r="FM2305" s="479"/>
      <c r="FN2305" s="479"/>
      <c r="FQ2305" s="479"/>
      <c r="FR2305" s="479"/>
      <c r="FS2305" s="479"/>
      <c r="FT2305" s="479"/>
      <c r="FU2305" s="479"/>
      <c r="FV2305" s="479"/>
      <c r="FW2305" s="479"/>
      <c r="FX2305" s="479"/>
      <c r="FY2305" s="479"/>
    </row>
    <row r="2306" spans="1:181" s="135" customFormat="1">
      <c r="A2306" s="165"/>
      <c r="B2306" s="161"/>
      <c r="C2306" s="161"/>
      <c r="D2306" s="161"/>
      <c r="E2306" s="161"/>
      <c r="F2306" s="161"/>
      <c r="G2306" s="161"/>
      <c r="H2306" s="161"/>
      <c r="I2306" s="161"/>
      <c r="J2306" s="161"/>
      <c r="K2306" s="161"/>
      <c r="L2306" s="161"/>
      <c r="M2306" s="161"/>
      <c r="N2306" s="161"/>
      <c r="O2306" s="161"/>
      <c r="P2306" s="161"/>
      <c r="Q2306" s="161"/>
      <c r="R2306" s="161"/>
      <c r="S2306" s="161"/>
      <c r="T2306" s="161"/>
      <c r="U2306" s="161"/>
      <c r="V2306" s="161"/>
      <c r="W2306" s="161"/>
      <c r="X2306" s="161"/>
      <c r="Y2306" s="161"/>
      <c r="Z2306" s="161"/>
      <c r="AA2306" s="161"/>
      <c r="AB2306" s="161"/>
      <c r="AC2306" s="161"/>
      <c r="AD2306" s="161"/>
      <c r="AE2306" s="161"/>
      <c r="AF2306" s="161"/>
      <c r="AG2306" s="161"/>
      <c r="AH2306" s="161"/>
      <c r="AI2306" s="161"/>
      <c r="AJ2306" s="161"/>
      <c r="AK2306" s="161"/>
      <c r="AL2306" s="161"/>
      <c r="AM2306" s="161"/>
      <c r="AN2306" s="161"/>
      <c r="AO2306" s="161"/>
      <c r="AP2306" s="161"/>
      <c r="AQ2306" s="161"/>
      <c r="AR2306" s="161"/>
      <c r="AS2306" s="161"/>
      <c r="AT2306" s="161"/>
      <c r="AU2306" s="161"/>
      <c r="AV2306" s="161"/>
      <c r="AW2306" s="54"/>
      <c r="AX2306" s="54"/>
      <c r="AY2306" s="54"/>
      <c r="AZ2306" s="54"/>
      <c r="BA2306" s="54"/>
      <c r="BB2306" s="54"/>
      <c r="BC2306" s="54"/>
      <c r="BD2306" s="54"/>
      <c r="BE2306" s="54"/>
      <c r="BF2306" s="54"/>
      <c r="BG2306" s="54"/>
      <c r="BH2306" s="54"/>
      <c r="BI2306" s="54"/>
      <c r="BJ2306" s="54"/>
      <c r="BK2306" s="54"/>
      <c r="BL2306" s="54"/>
      <c r="BM2306" s="54"/>
      <c r="BN2306" s="54"/>
      <c r="BO2306" s="54"/>
      <c r="BP2306" s="54"/>
      <c r="BQ2306" s="54"/>
      <c r="BR2306" s="54"/>
      <c r="BS2306" s="54"/>
      <c r="BT2306" s="54"/>
      <c r="BU2306" s="54"/>
      <c r="BV2306" s="55"/>
      <c r="BW2306" s="55"/>
      <c r="BX2306" s="55"/>
      <c r="BY2306" s="55"/>
      <c r="BZ2306" s="55"/>
      <c r="CA2306" s="55"/>
      <c r="CB2306" s="54"/>
      <c r="CC2306" s="54"/>
      <c r="CD2306" s="54"/>
      <c r="CE2306" s="54"/>
      <c r="CF2306" s="54"/>
      <c r="CG2306" s="54"/>
      <c r="CH2306" s="55"/>
      <c r="CI2306" s="55"/>
      <c r="CJ2306" s="55"/>
      <c r="CK2306" s="55"/>
      <c r="CL2306" s="55"/>
      <c r="CM2306" s="55"/>
      <c r="CN2306" s="55"/>
      <c r="CO2306" s="55"/>
      <c r="CP2306" s="55"/>
      <c r="CQ2306" s="55"/>
      <c r="CR2306" s="55"/>
      <c r="CS2306" s="55"/>
      <c r="CT2306" s="55"/>
      <c r="CU2306" s="55"/>
      <c r="CV2306" s="55"/>
      <c r="CW2306" s="55"/>
      <c r="CX2306" s="55"/>
      <c r="CY2306" s="55"/>
      <c r="CZ2306" s="55"/>
      <c r="DA2306" s="55"/>
      <c r="DB2306" s="55"/>
      <c r="DC2306" s="55"/>
      <c r="DD2306" s="55"/>
      <c r="DE2306" s="55"/>
      <c r="DF2306" s="55"/>
      <c r="DG2306" s="55"/>
      <c r="DH2306" s="55"/>
      <c r="DI2306" s="55"/>
      <c r="DJ2306" s="55"/>
      <c r="DK2306" s="55"/>
      <c r="DL2306" s="55"/>
      <c r="DM2306" s="55"/>
      <c r="DN2306" s="55"/>
      <c r="DO2306" s="55"/>
      <c r="DP2306" s="55"/>
      <c r="DQ2306" s="55"/>
      <c r="DR2306" s="55"/>
      <c r="DS2306" s="55"/>
      <c r="DT2306" s="55"/>
      <c r="DU2306" s="55"/>
      <c r="DV2306" s="55"/>
      <c r="DW2306" s="55"/>
      <c r="DX2306" s="55"/>
      <c r="DY2306" s="55"/>
      <c r="DZ2306" s="55"/>
      <c r="EA2306" s="55"/>
      <c r="EB2306" s="55"/>
      <c r="EC2306" s="55"/>
      <c r="EJ2306" s="55"/>
      <c r="EK2306" s="55"/>
      <c r="EL2306" s="55"/>
      <c r="EM2306" s="55"/>
      <c r="EN2306" s="55"/>
      <c r="EO2306" s="55"/>
      <c r="EP2306" s="55"/>
      <c r="EQ2306" s="55"/>
      <c r="ER2306" s="55"/>
      <c r="ES2306" s="55"/>
      <c r="ET2306" s="55"/>
      <c r="EU2306" s="55"/>
      <c r="EV2306" s="55"/>
      <c r="EW2306" s="55"/>
      <c r="EX2306" s="55"/>
      <c r="EY2306" s="55"/>
      <c r="EZ2306" s="55"/>
      <c r="FA2306" s="55"/>
      <c r="FB2306" s="55"/>
      <c r="FC2306" s="55"/>
      <c r="FD2306" s="55"/>
      <c r="FK2306" s="479"/>
      <c r="FL2306" s="479"/>
      <c r="FM2306" s="479"/>
      <c r="FN2306" s="479"/>
      <c r="FQ2306" s="479"/>
      <c r="FR2306" s="479"/>
      <c r="FS2306" s="479"/>
      <c r="FT2306" s="479"/>
      <c r="FU2306" s="479"/>
      <c r="FV2306" s="479"/>
      <c r="FW2306" s="479"/>
      <c r="FX2306" s="479"/>
      <c r="FY2306" s="479"/>
    </row>
    <row r="2307" spans="1:181" s="135" customFormat="1">
      <c r="A2307" s="165"/>
      <c r="B2307" s="161"/>
      <c r="C2307" s="161"/>
      <c r="D2307" s="161"/>
      <c r="E2307" s="161"/>
      <c r="F2307" s="161"/>
      <c r="G2307" s="161"/>
      <c r="H2307" s="161"/>
      <c r="I2307" s="161"/>
      <c r="J2307" s="161"/>
      <c r="K2307" s="161"/>
      <c r="L2307" s="161"/>
      <c r="M2307" s="161"/>
      <c r="N2307" s="161"/>
      <c r="O2307" s="161"/>
      <c r="P2307" s="161"/>
      <c r="Q2307" s="161"/>
      <c r="R2307" s="161"/>
      <c r="S2307" s="161"/>
      <c r="T2307" s="161"/>
      <c r="U2307" s="161"/>
      <c r="V2307" s="161"/>
      <c r="W2307" s="161"/>
      <c r="X2307" s="161"/>
      <c r="Y2307" s="161"/>
      <c r="Z2307" s="161"/>
      <c r="AA2307" s="161"/>
      <c r="AB2307" s="161"/>
      <c r="AC2307" s="161"/>
      <c r="AD2307" s="161"/>
      <c r="AE2307" s="161"/>
      <c r="AF2307" s="161"/>
      <c r="AG2307" s="161"/>
      <c r="AH2307" s="161"/>
      <c r="AI2307" s="161"/>
      <c r="AJ2307" s="161"/>
      <c r="AK2307" s="161"/>
      <c r="AL2307" s="161"/>
      <c r="AM2307" s="161"/>
      <c r="AN2307" s="161"/>
      <c r="AO2307" s="161"/>
      <c r="AP2307" s="161"/>
      <c r="AQ2307" s="161"/>
      <c r="AR2307" s="161"/>
      <c r="AS2307" s="161"/>
      <c r="AT2307" s="161"/>
      <c r="AU2307" s="161"/>
      <c r="AV2307" s="161"/>
      <c r="AW2307" s="54"/>
      <c r="AX2307" s="54"/>
      <c r="AY2307" s="54"/>
      <c r="AZ2307" s="54"/>
      <c r="BA2307" s="54"/>
      <c r="BB2307" s="54"/>
      <c r="BC2307" s="54"/>
      <c r="BD2307" s="54"/>
      <c r="BE2307" s="54"/>
      <c r="BF2307" s="54"/>
      <c r="BG2307" s="54"/>
      <c r="BH2307" s="54"/>
      <c r="BI2307" s="54"/>
      <c r="BJ2307" s="54"/>
      <c r="BK2307" s="54"/>
      <c r="BL2307" s="54"/>
      <c r="BM2307" s="54"/>
      <c r="BN2307" s="54"/>
      <c r="BO2307" s="54"/>
      <c r="BP2307" s="54"/>
      <c r="BQ2307" s="54"/>
      <c r="BR2307" s="54"/>
      <c r="BS2307" s="54"/>
      <c r="BT2307" s="54"/>
      <c r="BU2307" s="54"/>
      <c r="BV2307" s="55"/>
      <c r="BW2307" s="55"/>
      <c r="BX2307" s="55"/>
      <c r="BY2307" s="55"/>
      <c r="BZ2307" s="55"/>
      <c r="CA2307" s="55"/>
      <c r="CB2307" s="54"/>
      <c r="CC2307" s="54"/>
      <c r="CD2307" s="54"/>
      <c r="CE2307" s="54"/>
      <c r="CF2307" s="54"/>
      <c r="CG2307" s="54"/>
      <c r="CH2307" s="55"/>
      <c r="CI2307" s="55"/>
      <c r="CJ2307" s="55"/>
      <c r="CK2307" s="55"/>
      <c r="CL2307" s="55"/>
      <c r="CM2307" s="55"/>
      <c r="CN2307" s="55"/>
      <c r="CO2307" s="55"/>
      <c r="CP2307" s="55"/>
      <c r="CQ2307" s="55"/>
      <c r="CR2307" s="55"/>
      <c r="CS2307" s="55"/>
      <c r="CT2307" s="55"/>
      <c r="CU2307" s="55"/>
      <c r="CV2307" s="55"/>
      <c r="CW2307" s="55"/>
      <c r="CX2307" s="55"/>
      <c r="CY2307" s="55"/>
      <c r="CZ2307" s="55"/>
      <c r="DA2307" s="55"/>
      <c r="DB2307" s="55"/>
      <c r="DC2307" s="55"/>
      <c r="DD2307" s="55"/>
      <c r="DE2307" s="55"/>
      <c r="DF2307" s="55"/>
      <c r="DG2307" s="55"/>
      <c r="DH2307" s="55"/>
      <c r="DI2307" s="55"/>
      <c r="DJ2307" s="55"/>
      <c r="DK2307" s="55"/>
      <c r="DL2307" s="55"/>
      <c r="DM2307" s="55"/>
      <c r="DN2307" s="55"/>
      <c r="DO2307" s="55"/>
      <c r="DP2307" s="55"/>
      <c r="DQ2307" s="55"/>
      <c r="DR2307" s="55"/>
      <c r="DS2307" s="55"/>
      <c r="DT2307" s="55"/>
      <c r="DU2307" s="55"/>
      <c r="DV2307" s="55"/>
      <c r="DW2307" s="55"/>
      <c r="DX2307" s="55"/>
      <c r="DY2307" s="55"/>
      <c r="DZ2307" s="55"/>
      <c r="EA2307" s="55"/>
      <c r="EB2307" s="55"/>
      <c r="EC2307" s="55"/>
      <c r="EJ2307" s="55"/>
      <c r="EK2307" s="55"/>
      <c r="EL2307" s="55"/>
      <c r="EM2307" s="55"/>
      <c r="EN2307" s="55"/>
      <c r="EO2307" s="55"/>
      <c r="EP2307" s="55"/>
      <c r="EQ2307" s="55"/>
      <c r="ER2307" s="55"/>
      <c r="ES2307" s="55"/>
      <c r="ET2307" s="55"/>
      <c r="EU2307" s="55"/>
      <c r="EV2307" s="55"/>
      <c r="EW2307" s="55"/>
      <c r="EX2307" s="55"/>
      <c r="EY2307" s="55"/>
      <c r="EZ2307" s="55"/>
      <c r="FA2307" s="55"/>
      <c r="FB2307" s="55"/>
      <c r="FC2307" s="55"/>
      <c r="FD2307" s="55"/>
      <c r="FK2307" s="479"/>
      <c r="FL2307" s="479"/>
      <c r="FM2307" s="479"/>
      <c r="FN2307" s="479"/>
      <c r="FQ2307" s="479"/>
      <c r="FR2307" s="479"/>
      <c r="FS2307" s="479"/>
      <c r="FT2307" s="479"/>
      <c r="FU2307" s="479"/>
      <c r="FV2307" s="479"/>
      <c r="FW2307" s="479"/>
      <c r="FX2307" s="479"/>
      <c r="FY2307" s="479"/>
    </row>
    <row r="2308" spans="1:181" s="135" customFormat="1">
      <c r="A2308" s="165"/>
      <c r="B2308" s="161"/>
      <c r="C2308" s="161"/>
      <c r="D2308" s="161"/>
      <c r="E2308" s="161"/>
      <c r="F2308" s="161"/>
      <c r="G2308" s="161"/>
      <c r="H2308" s="161"/>
      <c r="I2308" s="161"/>
      <c r="J2308" s="161"/>
      <c r="K2308" s="161"/>
      <c r="L2308" s="161"/>
      <c r="M2308" s="161"/>
      <c r="N2308" s="161"/>
      <c r="O2308" s="161"/>
      <c r="P2308" s="161"/>
      <c r="Q2308" s="161"/>
      <c r="R2308" s="161"/>
      <c r="S2308" s="161"/>
      <c r="T2308" s="161"/>
      <c r="U2308" s="161"/>
      <c r="V2308" s="161"/>
      <c r="W2308" s="161"/>
      <c r="X2308" s="161"/>
      <c r="Y2308" s="161"/>
      <c r="Z2308" s="161"/>
      <c r="AA2308" s="161"/>
      <c r="AB2308" s="161"/>
      <c r="AC2308" s="161"/>
      <c r="AD2308" s="161"/>
      <c r="AE2308" s="161"/>
      <c r="AF2308" s="161"/>
      <c r="AG2308" s="161"/>
      <c r="AH2308" s="161"/>
      <c r="AI2308" s="161"/>
      <c r="AJ2308" s="161"/>
      <c r="AK2308" s="161"/>
      <c r="AL2308" s="161"/>
      <c r="AM2308" s="161"/>
      <c r="AN2308" s="161"/>
      <c r="AO2308" s="161"/>
      <c r="AP2308" s="161"/>
      <c r="AQ2308" s="161"/>
      <c r="AR2308" s="161"/>
      <c r="AS2308" s="161"/>
      <c r="AT2308" s="161"/>
      <c r="AU2308" s="161"/>
      <c r="AV2308" s="161"/>
      <c r="AW2308" s="54"/>
      <c r="AX2308" s="54"/>
      <c r="AY2308" s="54"/>
      <c r="AZ2308" s="54"/>
      <c r="BA2308" s="54"/>
      <c r="BB2308" s="54"/>
      <c r="BC2308" s="54"/>
      <c r="BD2308" s="54"/>
      <c r="BE2308" s="54"/>
      <c r="BF2308" s="54"/>
      <c r="BG2308" s="54"/>
      <c r="BH2308" s="54"/>
      <c r="BI2308" s="54"/>
      <c r="BJ2308" s="54"/>
      <c r="BK2308" s="54"/>
      <c r="BL2308" s="54"/>
      <c r="BM2308" s="54"/>
      <c r="BN2308" s="54"/>
      <c r="BO2308" s="54"/>
      <c r="BP2308" s="54"/>
      <c r="BQ2308" s="54"/>
      <c r="BR2308" s="54"/>
      <c r="BS2308" s="54"/>
      <c r="BT2308" s="54"/>
      <c r="BU2308" s="54"/>
      <c r="BV2308" s="55"/>
      <c r="BW2308" s="55"/>
      <c r="BX2308" s="55"/>
      <c r="BY2308" s="55"/>
      <c r="BZ2308" s="55"/>
      <c r="CA2308" s="55"/>
      <c r="CB2308" s="54"/>
      <c r="CC2308" s="54"/>
      <c r="CD2308" s="54"/>
      <c r="CE2308" s="54"/>
      <c r="CF2308" s="54"/>
      <c r="CG2308" s="54"/>
      <c r="CH2308" s="55"/>
      <c r="CI2308" s="55"/>
      <c r="CJ2308" s="55"/>
      <c r="CK2308" s="55"/>
      <c r="CL2308" s="55"/>
      <c r="CM2308" s="55"/>
      <c r="CN2308" s="55"/>
      <c r="CO2308" s="55"/>
      <c r="CP2308" s="55"/>
      <c r="CQ2308" s="55"/>
      <c r="CR2308" s="55"/>
      <c r="CS2308" s="55"/>
      <c r="CT2308" s="55"/>
      <c r="CU2308" s="55"/>
      <c r="CV2308" s="55"/>
      <c r="CW2308" s="55"/>
      <c r="CX2308" s="55"/>
      <c r="CY2308" s="55"/>
      <c r="CZ2308" s="55"/>
      <c r="DA2308" s="55"/>
      <c r="DB2308" s="55"/>
      <c r="DC2308" s="55"/>
      <c r="DD2308" s="55"/>
      <c r="DE2308" s="55"/>
      <c r="DF2308" s="55"/>
      <c r="DG2308" s="55"/>
      <c r="DH2308" s="55"/>
      <c r="DI2308" s="55"/>
      <c r="DJ2308" s="55"/>
      <c r="DK2308" s="55"/>
      <c r="DL2308" s="55"/>
      <c r="DM2308" s="55"/>
      <c r="DN2308" s="55"/>
      <c r="DO2308" s="55"/>
      <c r="DP2308" s="55"/>
      <c r="DQ2308" s="55"/>
      <c r="DR2308" s="55"/>
      <c r="DS2308" s="55"/>
      <c r="DT2308" s="55"/>
      <c r="DU2308" s="55"/>
      <c r="DV2308" s="55"/>
      <c r="DW2308" s="55"/>
      <c r="DX2308" s="55"/>
      <c r="DY2308" s="55"/>
      <c r="DZ2308" s="55"/>
      <c r="EA2308" s="55"/>
      <c r="EB2308" s="55"/>
      <c r="EC2308" s="55"/>
      <c r="EJ2308" s="55"/>
      <c r="EK2308" s="55"/>
      <c r="EL2308" s="55"/>
      <c r="EM2308" s="55"/>
      <c r="EN2308" s="55"/>
      <c r="EO2308" s="55"/>
      <c r="EP2308" s="55"/>
      <c r="EQ2308" s="55"/>
      <c r="ER2308" s="55"/>
      <c r="ES2308" s="55"/>
      <c r="ET2308" s="55"/>
      <c r="EU2308" s="55"/>
      <c r="EV2308" s="55"/>
      <c r="EW2308" s="55"/>
      <c r="EX2308" s="55"/>
      <c r="EY2308" s="55"/>
      <c r="EZ2308" s="55"/>
      <c r="FA2308" s="55"/>
      <c r="FB2308" s="55"/>
      <c r="FC2308" s="55"/>
      <c r="FD2308" s="55"/>
      <c r="FK2308" s="479"/>
      <c r="FL2308" s="479"/>
      <c r="FM2308" s="479"/>
      <c r="FN2308" s="479"/>
      <c r="FQ2308" s="479"/>
      <c r="FR2308" s="479"/>
      <c r="FS2308" s="479"/>
      <c r="FT2308" s="479"/>
      <c r="FU2308" s="479"/>
      <c r="FV2308" s="479"/>
      <c r="FW2308" s="479"/>
      <c r="FX2308" s="479"/>
      <c r="FY2308" s="479"/>
    </row>
    <row r="2309" spans="1:181" s="135" customFormat="1">
      <c r="A2309" s="165"/>
      <c r="B2309" s="161"/>
      <c r="C2309" s="161"/>
      <c r="D2309" s="161"/>
      <c r="E2309" s="161"/>
      <c r="F2309" s="161"/>
      <c r="G2309" s="161"/>
      <c r="H2309" s="161"/>
      <c r="I2309" s="161"/>
      <c r="J2309" s="161"/>
      <c r="K2309" s="161"/>
      <c r="L2309" s="161"/>
      <c r="M2309" s="161"/>
      <c r="N2309" s="161"/>
      <c r="O2309" s="161"/>
      <c r="P2309" s="161"/>
      <c r="Q2309" s="161"/>
      <c r="R2309" s="161"/>
      <c r="S2309" s="161"/>
      <c r="T2309" s="161"/>
      <c r="U2309" s="161"/>
      <c r="V2309" s="161"/>
      <c r="W2309" s="161"/>
      <c r="X2309" s="161"/>
      <c r="Y2309" s="161"/>
      <c r="Z2309" s="161"/>
      <c r="AA2309" s="161"/>
      <c r="AB2309" s="161"/>
      <c r="AC2309" s="161"/>
      <c r="AD2309" s="161"/>
      <c r="AE2309" s="161"/>
      <c r="AF2309" s="161"/>
      <c r="AG2309" s="161"/>
      <c r="AH2309" s="161"/>
      <c r="AI2309" s="161"/>
      <c r="AJ2309" s="161"/>
      <c r="AK2309" s="161"/>
      <c r="AL2309" s="161"/>
      <c r="AM2309" s="161"/>
      <c r="AN2309" s="161"/>
      <c r="AO2309" s="161"/>
      <c r="AP2309" s="161"/>
      <c r="AQ2309" s="161"/>
      <c r="AR2309" s="161"/>
      <c r="AS2309" s="161"/>
      <c r="AT2309" s="161"/>
      <c r="AU2309" s="161"/>
      <c r="AV2309" s="161"/>
      <c r="AW2309" s="54"/>
      <c r="AX2309" s="54"/>
      <c r="AY2309" s="54"/>
      <c r="AZ2309" s="54"/>
      <c r="BA2309" s="54"/>
      <c r="BB2309" s="54"/>
      <c r="BC2309" s="54"/>
      <c r="BD2309" s="54"/>
      <c r="BE2309" s="54"/>
      <c r="BF2309" s="54"/>
      <c r="BG2309" s="54"/>
      <c r="BH2309" s="54"/>
      <c r="BI2309" s="54"/>
      <c r="BJ2309" s="54"/>
      <c r="BK2309" s="54"/>
      <c r="BL2309" s="54"/>
      <c r="BM2309" s="54"/>
      <c r="BN2309" s="54"/>
      <c r="BO2309" s="54"/>
      <c r="BP2309" s="54"/>
      <c r="BQ2309" s="54"/>
      <c r="BR2309" s="54"/>
      <c r="BS2309" s="54"/>
      <c r="BT2309" s="54"/>
      <c r="BU2309" s="54"/>
      <c r="BV2309" s="55"/>
      <c r="BW2309" s="55"/>
      <c r="BX2309" s="55"/>
      <c r="BY2309" s="55"/>
      <c r="BZ2309" s="55"/>
      <c r="CA2309" s="55"/>
      <c r="CB2309" s="54"/>
      <c r="CC2309" s="54"/>
      <c r="CD2309" s="54"/>
      <c r="CE2309" s="54"/>
      <c r="CF2309" s="54"/>
      <c r="CG2309" s="54"/>
      <c r="CH2309" s="55"/>
      <c r="CI2309" s="55"/>
      <c r="CJ2309" s="55"/>
      <c r="CK2309" s="55"/>
      <c r="CL2309" s="55"/>
      <c r="CM2309" s="55"/>
      <c r="CN2309" s="55"/>
      <c r="CO2309" s="55"/>
      <c r="CP2309" s="55"/>
      <c r="CQ2309" s="55"/>
      <c r="CR2309" s="55"/>
      <c r="CS2309" s="55"/>
      <c r="CT2309" s="55"/>
      <c r="CU2309" s="55"/>
      <c r="CV2309" s="55"/>
      <c r="CW2309" s="55"/>
      <c r="CX2309" s="55"/>
      <c r="CY2309" s="55"/>
      <c r="CZ2309" s="55"/>
      <c r="DA2309" s="55"/>
      <c r="DB2309" s="55"/>
      <c r="DC2309" s="55"/>
      <c r="DD2309" s="55"/>
      <c r="DE2309" s="55"/>
      <c r="DF2309" s="55"/>
      <c r="DG2309" s="55"/>
      <c r="DH2309" s="55"/>
      <c r="DI2309" s="55"/>
      <c r="DJ2309" s="55"/>
      <c r="DK2309" s="55"/>
      <c r="DL2309" s="55"/>
      <c r="DM2309" s="55"/>
      <c r="DN2309" s="55"/>
      <c r="DO2309" s="55"/>
      <c r="DP2309" s="55"/>
      <c r="DQ2309" s="55"/>
      <c r="DR2309" s="55"/>
      <c r="DS2309" s="55"/>
      <c r="DT2309" s="55"/>
      <c r="DU2309" s="55"/>
      <c r="DV2309" s="55"/>
      <c r="DW2309" s="55"/>
      <c r="DX2309" s="55"/>
      <c r="DY2309" s="55"/>
      <c r="DZ2309" s="55"/>
      <c r="EA2309" s="55"/>
      <c r="EB2309" s="55"/>
      <c r="EC2309" s="55"/>
      <c r="EJ2309" s="55"/>
      <c r="EK2309" s="55"/>
      <c r="EL2309" s="55"/>
      <c r="EM2309" s="55"/>
      <c r="EN2309" s="55"/>
      <c r="EO2309" s="55"/>
      <c r="EP2309" s="55"/>
      <c r="EQ2309" s="55"/>
      <c r="ER2309" s="55"/>
      <c r="ES2309" s="55"/>
      <c r="ET2309" s="55"/>
      <c r="EU2309" s="55"/>
      <c r="EV2309" s="55"/>
      <c r="EW2309" s="55"/>
      <c r="EX2309" s="55"/>
      <c r="EY2309" s="55"/>
      <c r="EZ2309" s="55"/>
      <c r="FA2309" s="55"/>
      <c r="FB2309" s="55"/>
      <c r="FC2309" s="55"/>
      <c r="FD2309" s="55"/>
      <c r="FK2309" s="479"/>
      <c r="FL2309" s="479"/>
      <c r="FM2309" s="479"/>
      <c r="FN2309" s="479"/>
      <c r="FQ2309" s="479"/>
      <c r="FR2309" s="479"/>
      <c r="FS2309" s="479"/>
      <c r="FT2309" s="479"/>
      <c r="FU2309" s="479"/>
      <c r="FV2309" s="479"/>
      <c r="FW2309" s="479"/>
      <c r="FX2309" s="479"/>
      <c r="FY2309" s="479"/>
    </row>
    <row r="2310" spans="1:181" s="135" customFormat="1">
      <c r="A2310" s="165"/>
      <c r="B2310" s="161"/>
      <c r="C2310" s="161"/>
      <c r="D2310" s="161"/>
      <c r="E2310" s="161"/>
      <c r="F2310" s="161"/>
      <c r="G2310" s="161"/>
      <c r="H2310" s="161"/>
      <c r="I2310" s="161"/>
      <c r="J2310" s="161"/>
      <c r="K2310" s="161"/>
      <c r="L2310" s="161"/>
      <c r="M2310" s="161"/>
      <c r="N2310" s="161"/>
      <c r="O2310" s="161"/>
      <c r="P2310" s="161"/>
      <c r="Q2310" s="161"/>
      <c r="R2310" s="161"/>
      <c r="S2310" s="161"/>
      <c r="T2310" s="161"/>
      <c r="U2310" s="161"/>
      <c r="V2310" s="161"/>
      <c r="W2310" s="161"/>
      <c r="X2310" s="161"/>
      <c r="Y2310" s="161"/>
      <c r="Z2310" s="161"/>
      <c r="AA2310" s="161"/>
      <c r="AB2310" s="161"/>
      <c r="AC2310" s="161"/>
      <c r="AD2310" s="161"/>
      <c r="AE2310" s="161"/>
      <c r="AF2310" s="161"/>
      <c r="AG2310" s="161"/>
      <c r="AH2310" s="161"/>
      <c r="AI2310" s="161"/>
      <c r="AJ2310" s="161"/>
      <c r="AK2310" s="161"/>
      <c r="AL2310" s="161"/>
      <c r="AM2310" s="161"/>
      <c r="AN2310" s="161"/>
      <c r="AO2310" s="161"/>
      <c r="AP2310" s="161"/>
      <c r="AQ2310" s="161"/>
      <c r="AR2310" s="161"/>
      <c r="AS2310" s="161"/>
      <c r="AT2310" s="161"/>
      <c r="AU2310" s="161"/>
      <c r="AV2310" s="161"/>
      <c r="AW2310" s="54"/>
      <c r="AX2310" s="54"/>
      <c r="AY2310" s="54"/>
      <c r="AZ2310" s="54"/>
      <c r="BA2310" s="54"/>
      <c r="BB2310" s="54"/>
      <c r="BC2310" s="54"/>
      <c r="BD2310" s="54"/>
      <c r="BE2310" s="54"/>
      <c r="BF2310" s="54"/>
      <c r="BG2310" s="54"/>
      <c r="BH2310" s="54"/>
      <c r="BI2310" s="54"/>
      <c r="BJ2310" s="54"/>
      <c r="BK2310" s="54"/>
      <c r="BL2310" s="54"/>
      <c r="BM2310" s="54"/>
      <c r="BN2310" s="54"/>
      <c r="BO2310" s="54"/>
      <c r="BP2310" s="54"/>
      <c r="BQ2310" s="54"/>
      <c r="BR2310" s="54"/>
      <c r="BS2310" s="54"/>
      <c r="BT2310" s="54"/>
      <c r="BU2310" s="54"/>
      <c r="BV2310" s="55"/>
      <c r="BW2310" s="55"/>
      <c r="BX2310" s="55"/>
      <c r="BY2310" s="55"/>
      <c r="BZ2310" s="55"/>
      <c r="CA2310" s="55"/>
      <c r="CB2310" s="54"/>
      <c r="CC2310" s="54"/>
      <c r="CD2310" s="54"/>
      <c r="CE2310" s="54"/>
      <c r="CF2310" s="54"/>
      <c r="CG2310" s="54"/>
      <c r="CH2310" s="55"/>
      <c r="CI2310" s="55"/>
      <c r="CJ2310" s="55"/>
      <c r="CK2310" s="55"/>
      <c r="CL2310" s="55"/>
      <c r="CM2310" s="55"/>
      <c r="CN2310" s="55"/>
      <c r="CO2310" s="55"/>
      <c r="CP2310" s="55"/>
      <c r="CQ2310" s="55"/>
      <c r="CR2310" s="55"/>
      <c r="CS2310" s="55"/>
      <c r="CT2310" s="55"/>
      <c r="CU2310" s="55"/>
      <c r="CV2310" s="55"/>
      <c r="CW2310" s="55"/>
      <c r="CX2310" s="55"/>
      <c r="CY2310" s="55"/>
      <c r="CZ2310" s="55"/>
      <c r="DA2310" s="55"/>
      <c r="DB2310" s="55"/>
      <c r="DC2310" s="55"/>
      <c r="DD2310" s="55"/>
      <c r="DE2310" s="55"/>
      <c r="DF2310" s="55"/>
      <c r="DG2310" s="55"/>
      <c r="DH2310" s="55"/>
      <c r="DI2310" s="55"/>
      <c r="DJ2310" s="55"/>
      <c r="DK2310" s="55"/>
      <c r="DL2310" s="55"/>
      <c r="DM2310" s="55"/>
      <c r="DN2310" s="55"/>
      <c r="DO2310" s="55"/>
      <c r="DP2310" s="55"/>
      <c r="DQ2310" s="55"/>
      <c r="DR2310" s="55"/>
      <c r="DS2310" s="55"/>
      <c r="DT2310" s="55"/>
      <c r="DU2310" s="55"/>
      <c r="DV2310" s="55"/>
      <c r="DW2310" s="55"/>
      <c r="DX2310" s="55"/>
      <c r="DY2310" s="55"/>
      <c r="DZ2310" s="55"/>
      <c r="EA2310" s="55"/>
      <c r="EB2310" s="55"/>
      <c r="EC2310" s="55"/>
      <c r="EJ2310" s="55"/>
      <c r="EK2310" s="55"/>
      <c r="EL2310" s="55"/>
      <c r="EM2310" s="55"/>
      <c r="EN2310" s="55"/>
      <c r="EO2310" s="55"/>
      <c r="EP2310" s="55"/>
      <c r="EQ2310" s="55"/>
      <c r="ER2310" s="55"/>
      <c r="ES2310" s="55"/>
      <c r="ET2310" s="55"/>
      <c r="EU2310" s="55"/>
      <c r="EV2310" s="55"/>
      <c r="EW2310" s="55"/>
      <c r="EX2310" s="55"/>
      <c r="EY2310" s="55"/>
      <c r="EZ2310" s="55"/>
      <c r="FA2310" s="55"/>
      <c r="FB2310" s="55"/>
      <c r="FC2310" s="55"/>
      <c r="FD2310" s="55"/>
      <c r="FK2310" s="479"/>
      <c r="FL2310" s="479"/>
      <c r="FM2310" s="479"/>
      <c r="FN2310" s="479"/>
      <c r="FQ2310" s="479"/>
      <c r="FR2310" s="479"/>
      <c r="FS2310" s="479"/>
      <c r="FT2310" s="479"/>
      <c r="FU2310" s="479"/>
      <c r="FV2310" s="479"/>
      <c r="FW2310" s="479"/>
      <c r="FX2310" s="479"/>
      <c r="FY2310" s="479"/>
    </row>
    <row r="2311" spans="1:181" s="135" customFormat="1">
      <c r="A2311" s="165"/>
      <c r="B2311" s="161"/>
      <c r="C2311" s="161"/>
      <c r="D2311" s="161"/>
      <c r="E2311" s="161"/>
      <c r="F2311" s="161"/>
      <c r="G2311" s="161"/>
      <c r="H2311" s="161"/>
      <c r="I2311" s="161"/>
      <c r="J2311" s="161"/>
      <c r="K2311" s="161"/>
      <c r="L2311" s="161"/>
      <c r="M2311" s="161"/>
      <c r="N2311" s="161"/>
      <c r="O2311" s="161"/>
      <c r="P2311" s="161"/>
      <c r="Q2311" s="161"/>
      <c r="R2311" s="161"/>
      <c r="S2311" s="161"/>
      <c r="T2311" s="161"/>
      <c r="U2311" s="161"/>
      <c r="V2311" s="161"/>
      <c r="W2311" s="161"/>
      <c r="X2311" s="161"/>
      <c r="Y2311" s="161"/>
      <c r="Z2311" s="161"/>
      <c r="AA2311" s="161"/>
      <c r="AB2311" s="161"/>
      <c r="AC2311" s="161"/>
      <c r="AD2311" s="161"/>
      <c r="AE2311" s="161"/>
      <c r="AF2311" s="161"/>
      <c r="AG2311" s="161"/>
      <c r="AH2311" s="161"/>
      <c r="AI2311" s="161"/>
      <c r="AJ2311" s="161"/>
      <c r="AK2311" s="161"/>
      <c r="AL2311" s="161"/>
      <c r="AM2311" s="161"/>
      <c r="AN2311" s="161"/>
      <c r="AO2311" s="161"/>
      <c r="AP2311" s="161"/>
      <c r="AQ2311" s="161"/>
      <c r="AR2311" s="161"/>
      <c r="AS2311" s="161"/>
      <c r="AT2311" s="161"/>
      <c r="AU2311" s="161"/>
      <c r="AV2311" s="161"/>
      <c r="AW2311" s="54"/>
      <c r="AX2311" s="54"/>
      <c r="AY2311" s="54"/>
      <c r="AZ2311" s="54"/>
      <c r="BA2311" s="54"/>
      <c r="BB2311" s="54"/>
      <c r="BC2311" s="54"/>
      <c r="BD2311" s="54"/>
      <c r="BE2311" s="54"/>
      <c r="BF2311" s="54"/>
      <c r="BG2311" s="54"/>
      <c r="BH2311" s="54"/>
      <c r="BI2311" s="54"/>
      <c r="BJ2311" s="54"/>
      <c r="BK2311" s="54"/>
      <c r="BL2311" s="54"/>
      <c r="BM2311" s="54"/>
      <c r="BN2311" s="54"/>
      <c r="BO2311" s="54"/>
      <c r="BP2311" s="54"/>
      <c r="BQ2311" s="54"/>
      <c r="BR2311" s="54"/>
      <c r="BS2311" s="54"/>
      <c r="BT2311" s="54"/>
      <c r="BU2311" s="54"/>
      <c r="BV2311" s="55"/>
      <c r="BW2311" s="55"/>
      <c r="BX2311" s="55"/>
      <c r="BY2311" s="55"/>
      <c r="BZ2311" s="55"/>
      <c r="CA2311" s="55"/>
      <c r="CB2311" s="54"/>
      <c r="CC2311" s="54"/>
      <c r="CD2311" s="54"/>
      <c r="CE2311" s="54"/>
      <c r="CF2311" s="54"/>
      <c r="CG2311" s="54"/>
      <c r="CH2311" s="55"/>
      <c r="CI2311" s="55"/>
      <c r="CJ2311" s="55"/>
      <c r="CK2311" s="55"/>
      <c r="CL2311" s="55"/>
      <c r="CM2311" s="55"/>
      <c r="CN2311" s="55"/>
      <c r="CO2311" s="55"/>
      <c r="CP2311" s="55"/>
      <c r="CQ2311" s="55"/>
      <c r="CR2311" s="55"/>
      <c r="CS2311" s="55"/>
      <c r="CT2311" s="55"/>
      <c r="CU2311" s="55"/>
      <c r="CV2311" s="55"/>
      <c r="CW2311" s="55"/>
      <c r="CX2311" s="55"/>
      <c r="CY2311" s="55"/>
      <c r="CZ2311" s="55"/>
      <c r="DA2311" s="55"/>
      <c r="DB2311" s="55"/>
      <c r="DC2311" s="55"/>
      <c r="DD2311" s="55"/>
      <c r="DE2311" s="55"/>
      <c r="DF2311" s="55"/>
      <c r="DG2311" s="55"/>
      <c r="DH2311" s="55"/>
      <c r="DI2311" s="55"/>
      <c r="DJ2311" s="55"/>
      <c r="DK2311" s="55"/>
      <c r="DL2311" s="55"/>
      <c r="DM2311" s="55"/>
      <c r="DN2311" s="55"/>
      <c r="DO2311" s="55"/>
      <c r="DP2311" s="55"/>
      <c r="DQ2311" s="55"/>
      <c r="DR2311" s="55"/>
      <c r="DS2311" s="55"/>
      <c r="DT2311" s="55"/>
      <c r="DU2311" s="55"/>
      <c r="DV2311" s="55"/>
      <c r="DW2311" s="55"/>
      <c r="DX2311" s="55"/>
      <c r="DY2311" s="55"/>
      <c r="DZ2311" s="55"/>
      <c r="EA2311" s="55"/>
      <c r="EB2311" s="55"/>
      <c r="EC2311" s="55"/>
      <c r="EJ2311" s="55"/>
      <c r="EK2311" s="55"/>
      <c r="EL2311" s="55"/>
      <c r="EM2311" s="55"/>
      <c r="EN2311" s="55"/>
      <c r="EO2311" s="55"/>
      <c r="EP2311" s="55"/>
      <c r="EQ2311" s="55"/>
      <c r="ER2311" s="55"/>
      <c r="ES2311" s="55"/>
      <c r="ET2311" s="55"/>
      <c r="EU2311" s="55"/>
      <c r="EV2311" s="55"/>
      <c r="EW2311" s="55"/>
      <c r="EX2311" s="55"/>
      <c r="EY2311" s="55"/>
      <c r="EZ2311" s="55"/>
      <c r="FA2311" s="55"/>
      <c r="FB2311" s="55"/>
      <c r="FC2311" s="55"/>
      <c r="FD2311" s="55"/>
      <c r="FK2311" s="479"/>
      <c r="FL2311" s="479"/>
      <c r="FM2311" s="479"/>
      <c r="FN2311" s="479"/>
      <c r="FQ2311" s="479"/>
      <c r="FR2311" s="479"/>
      <c r="FS2311" s="479"/>
      <c r="FT2311" s="479"/>
      <c r="FU2311" s="479"/>
      <c r="FV2311" s="479"/>
      <c r="FW2311" s="479"/>
      <c r="FX2311" s="479"/>
      <c r="FY2311" s="479"/>
    </row>
    <row r="2312" spans="1:181" s="135" customFormat="1">
      <c r="A2312" s="165"/>
      <c r="B2312" s="161"/>
      <c r="C2312" s="161"/>
      <c r="D2312" s="161"/>
      <c r="E2312" s="161"/>
      <c r="F2312" s="161"/>
      <c r="G2312" s="161"/>
      <c r="H2312" s="161"/>
      <c r="I2312" s="161"/>
      <c r="J2312" s="161"/>
      <c r="K2312" s="161"/>
      <c r="L2312" s="161"/>
      <c r="M2312" s="161"/>
      <c r="N2312" s="161"/>
      <c r="O2312" s="161"/>
      <c r="P2312" s="161"/>
      <c r="Q2312" s="161"/>
      <c r="R2312" s="161"/>
      <c r="S2312" s="161"/>
      <c r="T2312" s="161"/>
      <c r="U2312" s="161"/>
      <c r="V2312" s="161"/>
      <c r="W2312" s="161"/>
      <c r="X2312" s="161"/>
      <c r="Y2312" s="161"/>
      <c r="Z2312" s="161"/>
      <c r="AA2312" s="161"/>
      <c r="AB2312" s="161"/>
      <c r="AC2312" s="161"/>
      <c r="AD2312" s="161"/>
      <c r="AE2312" s="161"/>
      <c r="AF2312" s="161"/>
      <c r="AG2312" s="161"/>
      <c r="AH2312" s="161"/>
      <c r="AI2312" s="161"/>
      <c r="AJ2312" s="161"/>
      <c r="AK2312" s="161"/>
      <c r="AL2312" s="161"/>
      <c r="AM2312" s="161"/>
      <c r="AN2312" s="161"/>
      <c r="AO2312" s="161"/>
      <c r="AP2312" s="161"/>
      <c r="AQ2312" s="161"/>
      <c r="AR2312" s="161"/>
      <c r="AS2312" s="161"/>
      <c r="AT2312" s="161"/>
      <c r="AU2312" s="161"/>
      <c r="AV2312" s="161"/>
      <c r="AW2312" s="54"/>
      <c r="AX2312" s="54"/>
      <c r="AY2312" s="54"/>
      <c r="AZ2312" s="54"/>
      <c r="BA2312" s="54"/>
      <c r="BB2312" s="54"/>
      <c r="BC2312" s="54"/>
      <c r="BD2312" s="54"/>
      <c r="BE2312" s="54"/>
      <c r="BF2312" s="54"/>
      <c r="BG2312" s="54"/>
      <c r="BH2312" s="54"/>
      <c r="BI2312" s="54"/>
      <c r="BJ2312" s="54"/>
      <c r="BK2312" s="54"/>
      <c r="BL2312" s="54"/>
      <c r="BM2312" s="54"/>
      <c r="BN2312" s="54"/>
      <c r="BO2312" s="54"/>
      <c r="BP2312" s="54"/>
      <c r="BQ2312" s="54"/>
      <c r="BR2312" s="54"/>
      <c r="BS2312" s="54"/>
      <c r="BT2312" s="54"/>
      <c r="BU2312" s="54"/>
      <c r="BV2312" s="55"/>
      <c r="BW2312" s="55"/>
      <c r="BX2312" s="55"/>
      <c r="BY2312" s="55"/>
      <c r="BZ2312" s="55"/>
      <c r="CA2312" s="55"/>
      <c r="CB2312" s="54"/>
      <c r="CC2312" s="54"/>
      <c r="CD2312" s="54"/>
      <c r="CE2312" s="54"/>
      <c r="CF2312" s="54"/>
      <c r="CG2312" s="54"/>
      <c r="CH2312" s="55"/>
      <c r="CI2312" s="55"/>
      <c r="CJ2312" s="55"/>
      <c r="CK2312" s="55"/>
      <c r="CL2312" s="55"/>
      <c r="CM2312" s="55"/>
      <c r="CN2312" s="55"/>
      <c r="CO2312" s="55"/>
      <c r="CP2312" s="55"/>
      <c r="CQ2312" s="55"/>
      <c r="CR2312" s="55"/>
      <c r="CS2312" s="55"/>
      <c r="CT2312" s="55"/>
      <c r="CU2312" s="55"/>
      <c r="CV2312" s="55"/>
      <c r="CW2312" s="55"/>
      <c r="CX2312" s="55"/>
      <c r="CY2312" s="55"/>
      <c r="CZ2312" s="55"/>
      <c r="DA2312" s="55"/>
      <c r="DB2312" s="55"/>
      <c r="DC2312" s="55"/>
      <c r="DD2312" s="55"/>
      <c r="DE2312" s="55"/>
      <c r="DF2312" s="55"/>
      <c r="DG2312" s="55"/>
      <c r="DH2312" s="55"/>
      <c r="DI2312" s="55"/>
      <c r="DJ2312" s="55"/>
      <c r="DK2312" s="55"/>
      <c r="DL2312" s="55"/>
      <c r="DM2312" s="55"/>
      <c r="DN2312" s="55"/>
      <c r="DO2312" s="55"/>
      <c r="DP2312" s="55"/>
      <c r="DQ2312" s="55"/>
      <c r="DR2312" s="55"/>
      <c r="DS2312" s="55"/>
      <c r="DT2312" s="55"/>
      <c r="DU2312" s="55"/>
      <c r="DV2312" s="55"/>
      <c r="DW2312" s="55"/>
      <c r="DX2312" s="55"/>
      <c r="DY2312" s="55"/>
      <c r="DZ2312" s="55"/>
      <c r="EA2312" s="55"/>
      <c r="EB2312" s="55"/>
      <c r="EC2312" s="55"/>
      <c r="EJ2312" s="55"/>
      <c r="EK2312" s="55"/>
      <c r="EL2312" s="55"/>
      <c r="EM2312" s="55"/>
      <c r="EN2312" s="55"/>
      <c r="EO2312" s="55"/>
      <c r="EP2312" s="55"/>
      <c r="EQ2312" s="55"/>
      <c r="ER2312" s="55"/>
      <c r="ES2312" s="55"/>
      <c r="ET2312" s="55"/>
      <c r="EU2312" s="55"/>
      <c r="EV2312" s="55"/>
      <c r="EW2312" s="55"/>
      <c r="EX2312" s="55"/>
      <c r="EY2312" s="55"/>
      <c r="EZ2312" s="55"/>
      <c r="FA2312" s="55"/>
      <c r="FB2312" s="55"/>
      <c r="FC2312" s="55"/>
      <c r="FD2312" s="55"/>
      <c r="FK2312" s="479"/>
      <c r="FL2312" s="479"/>
      <c r="FM2312" s="479"/>
      <c r="FN2312" s="479"/>
      <c r="FQ2312" s="479"/>
      <c r="FR2312" s="479"/>
      <c r="FS2312" s="479"/>
      <c r="FT2312" s="479"/>
      <c r="FU2312" s="479"/>
      <c r="FV2312" s="479"/>
      <c r="FW2312" s="479"/>
      <c r="FX2312" s="479"/>
      <c r="FY2312" s="479"/>
    </row>
    <row r="2313" spans="1:181" s="135" customFormat="1">
      <c r="A2313" s="165"/>
      <c r="B2313" s="161"/>
      <c r="C2313" s="161"/>
      <c r="D2313" s="161"/>
      <c r="E2313" s="161"/>
      <c r="F2313" s="161"/>
      <c r="G2313" s="161"/>
      <c r="H2313" s="161"/>
      <c r="I2313" s="161"/>
      <c r="J2313" s="161"/>
      <c r="K2313" s="161"/>
      <c r="L2313" s="161"/>
      <c r="M2313" s="161"/>
      <c r="N2313" s="161"/>
      <c r="O2313" s="161"/>
      <c r="P2313" s="161"/>
      <c r="Q2313" s="161"/>
      <c r="R2313" s="161"/>
      <c r="S2313" s="161"/>
      <c r="T2313" s="161"/>
      <c r="U2313" s="161"/>
      <c r="V2313" s="161"/>
      <c r="W2313" s="161"/>
      <c r="X2313" s="161"/>
      <c r="Y2313" s="161"/>
      <c r="Z2313" s="161"/>
      <c r="AA2313" s="161"/>
      <c r="AB2313" s="161"/>
      <c r="AC2313" s="161"/>
      <c r="AD2313" s="161"/>
      <c r="AE2313" s="161"/>
      <c r="AF2313" s="161"/>
      <c r="AG2313" s="161"/>
      <c r="AH2313" s="161"/>
      <c r="AI2313" s="161"/>
      <c r="AJ2313" s="161"/>
      <c r="AK2313" s="161"/>
      <c r="AL2313" s="161"/>
      <c r="AM2313" s="161"/>
      <c r="AN2313" s="161"/>
      <c r="AO2313" s="161"/>
      <c r="AP2313" s="161"/>
      <c r="AQ2313" s="161"/>
      <c r="AR2313" s="161"/>
      <c r="AS2313" s="161"/>
      <c r="AT2313" s="161"/>
      <c r="AU2313" s="161"/>
      <c r="AV2313" s="161"/>
      <c r="AW2313" s="54"/>
      <c r="AX2313" s="54"/>
      <c r="AY2313" s="54"/>
      <c r="AZ2313" s="54"/>
      <c r="BA2313" s="54"/>
      <c r="BB2313" s="54"/>
      <c r="BC2313" s="54"/>
      <c r="BD2313" s="54"/>
      <c r="BE2313" s="54"/>
      <c r="BF2313" s="54"/>
      <c r="BG2313" s="54"/>
      <c r="BH2313" s="54"/>
      <c r="BI2313" s="54"/>
      <c r="BJ2313" s="54"/>
      <c r="BK2313" s="54"/>
      <c r="BL2313" s="54"/>
      <c r="BM2313" s="54"/>
      <c r="BN2313" s="54"/>
      <c r="BO2313" s="54"/>
      <c r="BP2313" s="54"/>
      <c r="BQ2313" s="54"/>
      <c r="BR2313" s="54"/>
      <c r="BS2313" s="54"/>
      <c r="BT2313" s="54"/>
      <c r="BU2313" s="54"/>
      <c r="BV2313" s="55"/>
      <c r="BW2313" s="55"/>
      <c r="BX2313" s="55"/>
      <c r="BY2313" s="55"/>
      <c r="BZ2313" s="55"/>
      <c r="CA2313" s="55"/>
      <c r="CB2313" s="54"/>
      <c r="CC2313" s="54"/>
      <c r="CD2313" s="54"/>
      <c r="CE2313" s="54"/>
      <c r="CF2313" s="54"/>
      <c r="CG2313" s="54"/>
      <c r="CH2313" s="55"/>
      <c r="CI2313" s="55"/>
      <c r="CJ2313" s="55"/>
      <c r="CK2313" s="55"/>
      <c r="CL2313" s="55"/>
      <c r="CM2313" s="55"/>
      <c r="CN2313" s="55"/>
      <c r="CO2313" s="55"/>
      <c r="CP2313" s="55"/>
      <c r="CQ2313" s="55"/>
      <c r="CR2313" s="55"/>
      <c r="CS2313" s="55"/>
      <c r="CT2313" s="55"/>
      <c r="CU2313" s="55"/>
      <c r="CV2313" s="55"/>
      <c r="CW2313" s="55"/>
      <c r="CX2313" s="55"/>
      <c r="CY2313" s="55"/>
      <c r="CZ2313" s="55"/>
      <c r="DA2313" s="55"/>
      <c r="DB2313" s="55"/>
      <c r="DC2313" s="55"/>
      <c r="DD2313" s="55"/>
      <c r="DE2313" s="55"/>
      <c r="DF2313" s="55"/>
      <c r="DG2313" s="55"/>
      <c r="DH2313" s="55"/>
      <c r="DI2313" s="55"/>
      <c r="DJ2313" s="55"/>
      <c r="DK2313" s="55"/>
      <c r="DL2313" s="55"/>
      <c r="DM2313" s="55"/>
      <c r="DN2313" s="55"/>
      <c r="DO2313" s="55"/>
      <c r="DP2313" s="55"/>
      <c r="DQ2313" s="55"/>
      <c r="DR2313" s="55"/>
      <c r="DS2313" s="55"/>
      <c r="DT2313" s="55"/>
      <c r="DU2313" s="55"/>
      <c r="DV2313" s="55"/>
      <c r="DW2313" s="55"/>
      <c r="DX2313" s="55"/>
      <c r="DY2313" s="55"/>
      <c r="DZ2313" s="55"/>
      <c r="EA2313" s="55"/>
      <c r="EB2313" s="55"/>
      <c r="EC2313" s="55"/>
      <c r="EJ2313" s="55"/>
      <c r="EK2313" s="55"/>
      <c r="EL2313" s="55"/>
      <c r="EM2313" s="55"/>
      <c r="EN2313" s="55"/>
      <c r="EO2313" s="55"/>
      <c r="EP2313" s="55"/>
      <c r="EQ2313" s="55"/>
      <c r="ER2313" s="55"/>
      <c r="ES2313" s="55"/>
      <c r="ET2313" s="55"/>
      <c r="EU2313" s="55"/>
      <c r="EV2313" s="55"/>
      <c r="EW2313" s="55"/>
      <c r="EX2313" s="55"/>
      <c r="EY2313" s="55"/>
      <c r="EZ2313" s="55"/>
      <c r="FA2313" s="55"/>
      <c r="FB2313" s="55"/>
      <c r="FC2313" s="55"/>
      <c r="FD2313" s="55"/>
      <c r="FK2313" s="479"/>
      <c r="FL2313" s="479"/>
      <c r="FM2313" s="479"/>
      <c r="FN2313" s="479"/>
      <c r="FQ2313" s="479"/>
      <c r="FR2313" s="479"/>
      <c r="FS2313" s="479"/>
      <c r="FT2313" s="479"/>
      <c r="FU2313" s="479"/>
      <c r="FV2313" s="479"/>
      <c r="FW2313" s="479"/>
      <c r="FX2313" s="479"/>
      <c r="FY2313" s="479"/>
    </row>
    <row r="2314" spans="1:181" s="135" customFormat="1">
      <c r="A2314" s="165"/>
      <c r="B2314" s="161"/>
      <c r="C2314" s="161"/>
      <c r="D2314" s="161"/>
      <c r="E2314" s="161"/>
      <c r="F2314" s="161"/>
      <c r="G2314" s="161"/>
      <c r="H2314" s="161"/>
      <c r="I2314" s="161"/>
      <c r="J2314" s="161"/>
      <c r="K2314" s="161"/>
      <c r="L2314" s="161"/>
      <c r="M2314" s="161"/>
      <c r="N2314" s="161"/>
      <c r="O2314" s="161"/>
      <c r="P2314" s="161"/>
      <c r="Q2314" s="161"/>
      <c r="R2314" s="161"/>
      <c r="S2314" s="161"/>
      <c r="T2314" s="161"/>
      <c r="U2314" s="161"/>
      <c r="V2314" s="161"/>
      <c r="W2314" s="161"/>
      <c r="X2314" s="161"/>
      <c r="Y2314" s="161"/>
      <c r="Z2314" s="161"/>
      <c r="AA2314" s="161"/>
      <c r="AB2314" s="161"/>
      <c r="AC2314" s="161"/>
      <c r="AD2314" s="161"/>
      <c r="AE2314" s="161"/>
      <c r="AF2314" s="161"/>
      <c r="AG2314" s="161"/>
      <c r="AH2314" s="161"/>
      <c r="AI2314" s="161"/>
      <c r="AJ2314" s="161"/>
      <c r="AK2314" s="161"/>
      <c r="AL2314" s="161"/>
      <c r="AM2314" s="161"/>
      <c r="AN2314" s="161"/>
      <c r="AO2314" s="161"/>
      <c r="AP2314" s="161"/>
      <c r="AQ2314" s="161"/>
      <c r="AR2314" s="161"/>
      <c r="AS2314" s="161"/>
      <c r="AT2314" s="161"/>
      <c r="AU2314" s="161"/>
      <c r="AV2314" s="161"/>
      <c r="AW2314" s="54"/>
      <c r="AX2314" s="54"/>
      <c r="AY2314" s="54"/>
      <c r="AZ2314" s="54"/>
      <c r="BA2314" s="54"/>
      <c r="BB2314" s="54"/>
      <c r="BC2314" s="54"/>
      <c r="BD2314" s="54"/>
      <c r="BE2314" s="54"/>
      <c r="BF2314" s="54"/>
      <c r="BG2314" s="54"/>
      <c r="BH2314" s="54"/>
      <c r="BI2314" s="54"/>
      <c r="BJ2314" s="54"/>
      <c r="BK2314" s="54"/>
      <c r="BL2314" s="54"/>
      <c r="BM2314" s="54"/>
      <c r="BN2314" s="54"/>
      <c r="BO2314" s="54"/>
      <c r="BP2314" s="54"/>
      <c r="BQ2314" s="54"/>
      <c r="BR2314" s="54"/>
      <c r="BS2314" s="54"/>
      <c r="BT2314" s="54"/>
      <c r="BU2314" s="54"/>
      <c r="BV2314" s="55"/>
      <c r="BW2314" s="55"/>
      <c r="BX2314" s="55"/>
      <c r="BY2314" s="55"/>
      <c r="BZ2314" s="55"/>
      <c r="CA2314" s="55"/>
      <c r="CB2314" s="54"/>
      <c r="CC2314" s="54"/>
      <c r="CD2314" s="54"/>
      <c r="CE2314" s="54"/>
      <c r="CF2314" s="54"/>
      <c r="CG2314" s="54"/>
      <c r="CH2314" s="55"/>
      <c r="CI2314" s="55"/>
      <c r="CJ2314" s="55"/>
      <c r="CK2314" s="55"/>
      <c r="CL2314" s="55"/>
      <c r="CM2314" s="55"/>
      <c r="CN2314" s="55"/>
      <c r="CO2314" s="55"/>
      <c r="CP2314" s="55"/>
      <c r="CQ2314" s="55"/>
      <c r="CR2314" s="55"/>
      <c r="CS2314" s="55"/>
      <c r="CT2314" s="55"/>
      <c r="CU2314" s="55"/>
      <c r="CV2314" s="55"/>
      <c r="CW2314" s="55"/>
      <c r="CX2314" s="55"/>
      <c r="CY2314" s="55"/>
      <c r="CZ2314" s="55"/>
      <c r="DA2314" s="55"/>
      <c r="DB2314" s="55"/>
      <c r="DC2314" s="55"/>
      <c r="DD2314" s="55"/>
      <c r="DE2314" s="55"/>
      <c r="DF2314" s="55"/>
      <c r="DG2314" s="55"/>
      <c r="DH2314" s="55"/>
      <c r="DI2314" s="55"/>
      <c r="DJ2314" s="55"/>
      <c r="DK2314" s="55"/>
      <c r="DL2314" s="55"/>
      <c r="DM2314" s="55"/>
      <c r="DN2314" s="55"/>
      <c r="DO2314" s="55"/>
      <c r="DP2314" s="55"/>
      <c r="DQ2314" s="55"/>
      <c r="DR2314" s="55"/>
      <c r="DS2314" s="55"/>
      <c r="DT2314" s="55"/>
      <c r="DU2314" s="55"/>
      <c r="DV2314" s="55"/>
      <c r="DW2314" s="55"/>
      <c r="DX2314" s="55"/>
      <c r="DY2314" s="55"/>
      <c r="DZ2314" s="55"/>
      <c r="EA2314" s="55"/>
      <c r="EB2314" s="55"/>
      <c r="EC2314" s="55"/>
      <c r="EJ2314" s="55"/>
      <c r="EK2314" s="55"/>
      <c r="EL2314" s="55"/>
      <c r="EM2314" s="55"/>
      <c r="EN2314" s="55"/>
      <c r="EO2314" s="55"/>
      <c r="EP2314" s="55"/>
      <c r="EQ2314" s="55"/>
      <c r="ER2314" s="55"/>
      <c r="ES2314" s="55"/>
      <c r="ET2314" s="55"/>
      <c r="EU2314" s="55"/>
      <c r="EV2314" s="55"/>
      <c r="EW2314" s="55"/>
      <c r="EX2314" s="55"/>
      <c r="EY2314" s="55"/>
      <c r="EZ2314" s="55"/>
      <c r="FA2314" s="55"/>
      <c r="FB2314" s="55"/>
      <c r="FC2314" s="55"/>
      <c r="FD2314" s="55"/>
      <c r="FK2314" s="479"/>
      <c r="FL2314" s="479"/>
      <c r="FM2314" s="479"/>
      <c r="FN2314" s="479"/>
      <c r="FQ2314" s="479"/>
      <c r="FR2314" s="479"/>
      <c r="FS2314" s="479"/>
      <c r="FT2314" s="479"/>
      <c r="FU2314" s="479"/>
      <c r="FV2314" s="479"/>
      <c r="FW2314" s="479"/>
      <c r="FX2314" s="479"/>
      <c r="FY2314" s="479"/>
    </row>
    <row r="2315" spans="1:181" s="135" customFormat="1">
      <c r="A2315" s="165"/>
      <c r="B2315" s="161"/>
      <c r="C2315" s="161"/>
      <c r="D2315" s="161"/>
      <c r="E2315" s="161"/>
      <c r="F2315" s="161"/>
      <c r="G2315" s="161"/>
      <c r="H2315" s="161"/>
      <c r="I2315" s="161"/>
      <c r="J2315" s="161"/>
      <c r="K2315" s="161"/>
      <c r="L2315" s="161"/>
      <c r="M2315" s="161"/>
      <c r="N2315" s="161"/>
      <c r="O2315" s="161"/>
      <c r="P2315" s="161"/>
      <c r="Q2315" s="161"/>
      <c r="R2315" s="161"/>
      <c r="S2315" s="161"/>
      <c r="T2315" s="161"/>
      <c r="U2315" s="161"/>
      <c r="V2315" s="161"/>
      <c r="W2315" s="161"/>
      <c r="X2315" s="161"/>
      <c r="Y2315" s="161"/>
      <c r="Z2315" s="161"/>
      <c r="AA2315" s="161"/>
      <c r="AB2315" s="161"/>
      <c r="AC2315" s="161"/>
      <c r="AD2315" s="161"/>
      <c r="AE2315" s="161"/>
      <c r="AF2315" s="161"/>
      <c r="AG2315" s="161"/>
      <c r="AH2315" s="161"/>
      <c r="AI2315" s="161"/>
      <c r="AJ2315" s="161"/>
      <c r="AK2315" s="161"/>
      <c r="AL2315" s="161"/>
      <c r="AM2315" s="161"/>
      <c r="AN2315" s="161"/>
      <c r="AO2315" s="161"/>
      <c r="AP2315" s="161"/>
      <c r="AQ2315" s="161"/>
      <c r="AR2315" s="161"/>
      <c r="AS2315" s="161"/>
      <c r="AT2315" s="161"/>
      <c r="AU2315" s="161"/>
      <c r="AV2315" s="161"/>
      <c r="AW2315" s="54"/>
      <c r="AX2315" s="54"/>
      <c r="AY2315" s="54"/>
      <c r="AZ2315" s="54"/>
      <c r="BA2315" s="54"/>
      <c r="BB2315" s="54"/>
      <c r="BC2315" s="54"/>
      <c r="BD2315" s="54"/>
      <c r="BE2315" s="54"/>
      <c r="BF2315" s="54"/>
      <c r="BG2315" s="54"/>
      <c r="BH2315" s="54"/>
      <c r="BI2315" s="54"/>
      <c r="BJ2315" s="54"/>
      <c r="BK2315" s="54"/>
      <c r="BL2315" s="54"/>
      <c r="BM2315" s="54"/>
      <c r="BN2315" s="54"/>
      <c r="BO2315" s="54"/>
      <c r="BP2315" s="54"/>
      <c r="BQ2315" s="54"/>
      <c r="BR2315" s="54"/>
      <c r="BS2315" s="54"/>
      <c r="BT2315" s="54"/>
      <c r="BU2315" s="54"/>
      <c r="BV2315" s="55"/>
      <c r="BW2315" s="55"/>
      <c r="BX2315" s="55"/>
      <c r="BY2315" s="55"/>
      <c r="BZ2315" s="55"/>
      <c r="CA2315" s="55"/>
      <c r="CB2315" s="54"/>
      <c r="CC2315" s="54"/>
      <c r="CD2315" s="54"/>
      <c r="CE2315" s="54"/>
      <c r="CF2315" s="54"/>
      <c r="CG2315" s="54"/>
      <c r="CH2315" s="55"/>
      <c r="CI2315" s="55"/>
      <c r="CJ2315" s="55"/>
      <c r="CK2315" s="55"/>
      <c r="CL2315" s="55"/>
      <c r="CM2315" s="55"/>
      <c r="CN2315" s="55"/>
      <c r="CO2315" s="55"/>
      <c r="CP2315" s="55"/>
      <c r="CQ2315" s="55"/>
      <c r="CR2315" s="55"/>
      <c r="CS2315" s="55"/>
      <c r="CT2315" s="55"/>
      <c r="CU2315" s="55"/>
      <c r="CV2315" s="55"/>
      <c r="CW2315" s="55"/>
      <c r="CX2315" s="55"/>
      <c r="CY2315" s="55"/>
      <c r="CZ2315" s="55"/>
      <c r="DA2315" s="55"/>
      <c r="DB2315" s="55"/>
      <c r="DC2315" s="55"/>
      <c r="DD2315" s="55"/>
      <c r="DE2315" s="55"/>
      <c r="DF2315" s="55"/>
      <c r="DG2315" s="55"/>
      <c r="DH2315" s="55"/>
      <c r="DI2315" s="55"/>
      <c r="DJ2315" s="55"/>
      <c r="DK2315" s="55"/>
      <c r="DL2315" s="55"/>
      <c r="DM2315" s="55"/>
      <c r="DN2315" s="55"/>
      <c r="DO2315" s="55"/>
      <c r="DP2315" s="55"/>
      <c r="DQ2315" s="55"/>
      <c r="DR2315" s="55"/>
      <c r="DS2315" s="55"/>
      <c r="DT2315" s="55"/>
      <c r="DU2315" s="55"/>
      <c r="DV2315" s="55"/>
      <c r="DW2315" s="55"/>
      <c r="DX2315" s="55"/>
      <c r="DY2315" s="55"/>
      <c r="DZ2315" s="55"/>
      <c r="EA2315" s="55"/>
      <c r="EB2315" s="55"/>
      <c r="EC2315" s="55"/>
      <c r="EJ2315" s="55"/>
      <c r="EK2315" s="55"/>
      <c r="EL2315" s="55"/>
      <c r="EM2315" s="55"/>
      <c r="EN2315" s="55"/>
      <c r="EO2315" s="55"/>
      <c r="EP2315" s="55"/>
      <c r="EQ2315" s="55"/>
      <c r="ER2315" s="55"/>
      <c r="ES2315" s="55"/>
      <c r="ET2315" s="55"/>
      <c r="EU2315" s="55"/>
      <c r="EV2315" s="55"/>
      <c r="EW2315" s="55"/>
      <c r="EX2315" s="55"/>
      <c r="EY2315" s="55"/>
      <c r="EZ2315" s="55"/>
      <c r="FA2315" s="55"/>
      <c r="FB2315" s="55"/>
      <c r="FC2315" s="55"/>
      <c r="FD2315" s="55"/>
      <c r="FK2315" s="479"/>
      <c r="FL2315" s="479"/>
      <c r="FM2315" s="479"/>
      <c r="FN2315" s="479"/>
      <c r="FQ2315" s="479"/>
      <c r="FR2315" s="479"/>
      <c r="FS2315" s="479"/>
      <c r="FT2315" s="479"/>
      <c r="FU2315" s="479"/>
      <c r="FV2315" s="479"/>
      <c r="FW2315" s="479"/>
      <c r="FX2315" s="479"/>
      <c r="FY2315" s="479"/>
    </row>
    <row r="2316" spans="1:181" s="135" customFormat="1">
      <c r="A2316" s="165"/>
      <c r="B2316" s="161"/>
      <c r="C2316" s="161"/>
      <c r="D2316" s="161"/>
      <c r="E2316" s="161"/>
      <c r="F2316" s="161"/>
      <c r="G2316" s="161"/>
      <c r="H2316" s="161"/>
      <c r="I2316" s="161"/>
      <c r="J2316" s="161"/>
      <c r="K2316" s="161"/>
      <c r="L2316" s="161"/>
      <c r="M2316" s="161"/>
      <c r="N2316" s="161"/>
      <c r="O2316" s="161"/>
      <c r="P2316" s="161"/>
      <c r="Q2316" s="161"/>
      <c r="R2316" s="161"/>
      <c r="S2316" s="161"/>
      <c r="T2316" s="161"/>
      <c r="U2316" s="161"/>
      <c r="V2316" s="161"/>
      <c r="W2316" s="161"/>
      <c r="X2316" s="161"/>
      <c r="Y2316" s="161"/>
      <c r="Z2316" s="161"/>
      <c r="AA2316" s="161"/>
      <c r="AB2316" s="161"/>
      <c r="AC2316" s="161"/>
      <c r="AD2316" s="161"/>
      <c r="AE2316" s="161"/>
      <c r="AF2316" s="161"/>
      <c r="AG2316" s="161"/>
      <c r="AH2316" s="161"/>
      <c r="AI2316" s="161"/>
      <c r="AJ2316" s="161"/>
      <c r="AK2316" s="161"/>
      <c r="AL2316" s="161"/>
      <c r="AM2316" s="161"/>
      <c r="AN2316" s="161"/>
      <c r="AO2316" s="161"/>
      <c r="AP2316" s="161"/>
      <c r="AQ2316" s="161"/>
      <c r="AR2316" s="161"/>
      <c r="AS2316" s="161"/>
      <c r="AT2316" s="161"/>
      <c r="AU2316" s="161"/>
      <c r="AV2316" s="161"/>
      <c r="AW2316" s="54"/>
      <c r="AX2316" s="54"/>
      <c r="AY2316" s="54"/>
      <c r="AZ2316" s="54"/>
      <c r="BA2316" s="54"/>
      <c r="BB2316" s="54"/>
      <c r="BC2316" s="54"/>
      <c r="BD2316" s="54"/>
      <c r="BE2316" s="54"/>
      <c r="BF2316" s="54"/>
      <c r="BG2316" s="54"/>
      <c r="BH2316" s="54"/>
      <c r="BI2316" s="54"/>
      <c r="BJ2316" s="54"/>
      <c r="BK2316" s="54"/>
      <c r="BL2316" s="54"/>
      <c r="BM2316" s="54"/>
      <c r="BN2316" s="54"/>
      <c r="BO2316" s="54"/>
      <c r="BP2316" s="54"/>
      <c r="BQ2316" s="54"/>
      <c r="BR2316" s="54"/>
      <c r="BS2316" s="54"/>
      <c r="BT2316" s="54"/>
      <c r="BU2316" s="54"/>
      <c r="BV2316" s="55"/>
      <c r="BW2316" s="55"/>
      <c r="BX2316" s="55"/>
      <c r="BY2316" s="55"/>
      <c r="BZ2316" s="55"/>
      <c r="CA2316" s="55"/>
      <c r="CB2316" s="54"/>
      <c r="CC2316" s="54"/>
      <c r="CD2316" s="54"/>
      <c r="CE2316" s="54"/>
      <c r="CF2316" s="54"/>
      <c r="CG2316" s="54"/>
      <c r="CH2316" s="55"/>
      <c r="CI2316" s="55"/>
      <c r="CJ2316" s="55"/>
      <c r="CK2316" s="55"/>
      <c r="CL2316" s="55"/>
      <c r="CM2316" s="55"/>
      <c r="CN2316" s="55"/>
      <c r="CO2316" s="55"/>
      <c r="CP2316" s="55"/>
      <c r="CQ2316" s="55"/>
      <c r="CR2316" s="55"/>
      <c r="CS2316" s="55"/>
      <c r="CT2316" s="55"/>
      <c r="CU2316" s="55"/>
      <c r="CV2316" s="55"/>
      <c r="CW2316" s="55"/>
      <c r="CX2316" s="55"/>
      <c r="CY2316" s="55"/>
      <c r="CZ2316" s="55"/>
      <c r="DA2316" s="55"/>
      <c r="DB2316" s="55"/>
      <c r="DC2316" s="55"/>
      <c r="DD2316" s="55"/>
      <c r="DE2316" s="55"/>
      <c r="DF2316" s="55"/>
      <c r="DG2316" s="55"/>
      <c r="DH2316" s="55"/>
      <c r="DI2316" s="55"/>
      <c r="DJ2316" s="55"/>
      <c r="DK2316" s="55"/>
      <c r="DL2316" s="55"/>
      <c r="DM2316" s="55"/>
      <c r="DN2316" s="55"/>
      <c r="DO2316" s="55"/>
      <c r="DP2316" s="55"/>
      <c r="DQ2316" s="55"/>
      <c r="DR2316" s="55"/>
      <c r="DS2316" s="55"/>
      <c r="DT2316" s="55"/>
      <c r="DU2316" s="55"/>
      <c r="DV2316" s="55"/>
      <c r="DW2316" s="55"/>
      <c r="DX2316" s="55"/>
      <c r="DY2316" s="55"/>
      <c r="DZ2316" s="55"/>
      <c r="EA2316" s="55"/>
      <c r="EB2316" s="55"/>
      <c r="EC2316" s="55"/>
      <c r="EJ2316" s="55"/>
      <c r="EK2316" s="55"/>
      <c r="EL2316" s="55"/>
      <c r="EM2316" s="55"/>
      <c r="EN2316" s="55"/>
      <c r="EO2316" s="55"/>
      <c r="EP2316" s="55"/>
      <c r="EQ2316" s="55"/>
      <c r="ER2316" s="55"/>
      <c r="ES2316" s="55"/>
      <c r="ET2316" s="55"/>
      <c r="EU2316" s="55"/>
      <c r="EV2316" s="55"/>
      <c r="EW2316" s="55"/>
      <c r="EX2316" s="55"/>
      <c r="EY2316" s="55"/>
      <c r="EZ2316" s="55"/>
      <c r="FA2316" s="55"/>
      <c r="FB2316" s="55"/>
      <c r="FC2316" s="55"/>
      <c r="FD2316" s="55"/>
      <c r="FK2316" s="479"/>
      <c r="FL2316" s="479"/>
      <c r="FM2316" s="479"/>
      <c r="FN2316" s="479"/>
      <c r="FQ2316" s="479"/>
      <c r="FR2316" s="479"/>
      <c r="FS2316" s="479"/>
      <c r="FT2316" s="479"/>
      <c r="FU2316" s="479"/>
      <c r="FV2316" s="479"/>
      <c r="FW2316" s="479"/>
      <c r="FX2316" s="479"/>
      <c r="FY2316" s="479"/>
    </row>
    <row r="2317" spans="1:181" s="135" customFormat="1">
      <c r="A2317" s="165"/>
      <c r="B2317" s="161"/>
      <c r="C2317" s="161"/>
      <c r="D2317" s="161"/>
      <c r="E2317" s="161"/>
      <c r="F2317" s="161"/>
      <c r="G2317" s="161"/>
      <c r="H2317" s="161"/>
      <c r="I2317" s="161"/>
      <c r="J2317" s="161"/>
      <c r="K2317" s="161"/>
      <c r="L2317" s="161"/>
      <c r="M2317" s="161"/>
      <c r="N2317" s="161"/>
      <c r="O2317" s="161"/>
      <c r="P2317" s="161"/>
      <c r="Q2317" s="161"/>
      <c r="R2317" s="161"/>
      <c r="S2317" s="161"/>
      <c r="T2317" s="161"/>
      <c r="U2317" s="161"/>
      <c r="V2317" s="161"/>
      <c r="W2317" s="161"/>
      <c r="X2317" s="161"/>
      <c r="Y2317" s="161"/>
      <c r="Z2317" s="161"/>
      <c r="AA2317" s="161"/>
      <c r="AB2317" s="161"/>
      <c r="AC2317" s="161"/>
      <c r="AD2317" s="161"/>
      <c r="AE2317" s="161"/>
      <c r="AF2317" s="161"/>
      <c r="AG2317" s="161"/>
      <c r="AH2317" s="161"/>
      <c r="AI2317" s="161"/>
      <c r="AJ2317" s="161"/>
      <c r="AK2317" s="161"/>
      <c r="AL2317" s="161"/>
      <c r="AM2317" s="161"/>
      <c r="AN2317" s="161"/>
      <c r="AO2317" s="161"/>
      <c r="AP2317" s="161"/>
      <c r="AQ2317" s="161"/>
      <c r="AR2317" s="161"/>
      <c r="AS2317" s="161"/>
      <c r="AT2317" s="161"/>
      <c r="AU2317" s="161"/>
      <c r="AV2317" s="161"/>
      <c r="AW2317" s="54"/>
      <c r="AX2317" s="54"/>
      <c r="AY2317" s="54"/>
      <c r="AZ2317" s="54"/>
      <c r="BA2317" s="54"/>
      <c r="BB2317" s="54"/>
      <c r="BC2317" s="54"/>
      <c r="BD2317" s="54"/>
      <c r="BE2317" s="54"/>
      <c r="BF2317" s="54"/>
      <c r="BG2317" s="54"/>
      <c r="BH2317" s="54"/>
      <c r="BI2317" s="54"/>
      <c r="BJ2317" s="54"/>
      <c r="BK2317" s="54"/>
      <c r="BL2317" s="54"/>
      <c r="BM2317" s="54"/>
      <c r="BN2317" s="54"/>
      <c r="BO2317" s="54"/>
      <c r="BP2317" s="54"/>
      <c r="BQ2317" s="54"/>
      <c r="BR2317" s="54"/>
      <c r="BS2317" s="54"/>
      <c r="BT2317" s="54"/>
      <c r="BU2317" s="54"/>
      <c r="BV2317" s="55"/>
      <c r="BW2317" s="55"/>
      <c r="BX2317" s="55"/>
      <c r="BY2317" s="55"/>
      <c r="BZ2317" s="55"/>
      <c r="CA2317" s="55"/>
      <c r="CB2317" s="54"/>
      <c r="CC2317" s="54"/>
      <c r="CD2317" s="54"/>
      <c r="CE2317" s="54"/>
      <c r="CF2317" s="54"/>
      <c r="CG2317" s="54"/>
      <c r="CH2317" s="55"/>
      <c r="CI2317" s="55"/>
      <c r="CJ2317" s="55"/>
      <c r="CK2317" s="55"/>
      <c r="CL2317" s="55"/>
      <c r="CM2317" s="55"/>
      <c r="CN2317" s="55"/>
      <c r="CO2317" s="55"/>
      <c r="CP2317" s="55"/>
      <c r="CQ2317" s="55"/>
      <c r="CR2317" s="55"/>
      <c r="CS2317" s="55"/>
      <c r="CT2317" s="55"/>
      <c r="CU2317" s="55"/>
      <c r="CV2317" s="55"/>
      <c r="CW2317" s="55"/>
      <c r="CX2317" s="55"/>
      <c r="CY2317" s="55"/>
      <c r="CZ2317" s="55"/>
      <c r="DA2317" s="55"/>
      <c r="DB2317" s="55"/>
      <c r="DC2317" s="55"/>
      <c r="DD2317" s="55"/>
      <c r="DE2317" s="55"/>
      <c r="DF2317" s="55"/>
      <c r="DG2317" s="55"/>
      <c r="DH2317" s="55"/>
      <c r="DI2317" s="55"/>
      <c r="DJ2317" s="55"/>
      <c r="DK2317" s="55"/>
      <c r="DL2317" s="55"/>
      <c r="DM2317" s="55"/>
      <c r="DN2317" s="55"/>
      <c r="DO2317" s="55"/>
      <c r="DP2317" s="55"/>
      <c r="DQ2317" s="55"/>
      <c r="DR2317" s="55"/>
      <c r="DS2317" s="55"/>
      <c r="DT2317" s="55"/>
      <c r="DU2317" s="55"/>
      <c r="DV2317" s="55"/>
      <c r="DW2317" s="55"/>
      <c r="DX2317" s="55"/>
      <c r="DY2317" s="55"/>
      <c r="DZ2317" s="55"/>
      <c r="EA2317" s="55"/>
      <c r="EB2317" s="55"/>
      <c r="EC2317" s="55"/>
      <c r="EJ2317" s="55"/>
      <c r="EK2317" s="55"/>
      <c r="EL2317" s="55"/>
      <c r="EM2317" s="55"/>
      <c r="EN2317" s="55"/>
      <c r="EO2317" s="55"/>
      <c r="EP2317" s="55"/>
      <c r="EQ2317" s="55"/>
      <c r="ER2317" s="55"/>
      <c r="ES2317" s="55"/>
      <c r="ET2317" s="55"/>
      <c r="EU2317" s="55"/>
      <c r="EV2317" s="55"/>
      <c r="EW2317" s="55"/>
      <c r="EX2317" s="55"/>
      <c r="EY2317" s="55"/>
      <c r="EZ2317" s="55"/>
      <c r="FA2317" s="55"/>
      <c r="FB2317" s="55"/>
      <c r="FC2317" s="55"/>
      <c r="FD2317" s="55"/>
      <c r="FK2317" s="479"/>
      <c r="FL2317" s="479"/>
      <c r="FM2317" s="479"/>
      <c r="FN2317" s="479"/>
      <c r="FQ2317" s="479"/>
      <c r="FR2317" s="479"/>
      <c r="FS2317" s="479"/>
      <c r="FT2317" s="479"/>
      <c r="FU2317" s="479"/>
      <c r="FV2317" s="479"/>
      <c r="FW2317" s="479"/>
      <c r="FX2317" s="479"/>
      <c r="FY2317" s="479"/>
    </row>
    <row r="2318" spans="1:181" s="135" customFormat="1">
      <c r="A2318" s="165"/>
      <c r="B2318" s="161"/>
      <c r="C2318" s="161"/>
      <c r="D2318" s="161"/>
      <c r="E2318" s="161"/>
      <c r="F2318" s="161"/>
      <c r="G2318" s="161"/>
      <c r="H2318" s="161"/>
      <c r="I2318" s="161"/>
      <c r="J2318" s="161"/>
      <c r="K2318" s="161"/>
      <c r="L2318" s="161"/>
      <c r="M2318" s="161"/>
      <c r="N2318" s="161"/>
      <c r="O2318" s="161"/>
      <c r="P2318" s="161"/>
      <c r="Q2318" s="161"/>
      <c r="R2318" s="161"/>
      <c r="S2318" s="161"/>
      <c r="T2318" s="161"/>
      <c r="U2318" s="161"/>
      <c r="V2318" s="161"/>
      <c r="W2318" s="161"/>
      <c r="X2318" s="161"/>
      <c r="Y2318" s="161"/>
      <c r="Z2318" s="161"/>
      <c r="AA2318" s="161"/>
      <c r="AB2318" s="161"/>
      <c r="AC2318" s="161"/>
      <c r="AD2318" s="161"/>
      <c r="AE2318" s="161"/>
      <c r="AF2318" s="161"/>
      <c r="AG2318" s="161"/>
      <c r="AH2318" s="161"/>
      <c r="AI2318" s="161"/>
      <c r="AJ2318" s="161"/>
      <c r="AK2318" s="161"/>
      <c r="AL2318" s="161"/>
      <c r="AM2318" s="161"/>
      <c r="AN2318" s="161"/>
      <c r="AO2318" s="161"/>
      <c r="AP2318" s="161"/>
      <c r="AQ2318" s="161"/>
      <c r="AR2318" s="161"/>
      <c r="AS2318" s="161"/>
      <c r="AT2318" s="161"/>
      <c r="AU2318" s="161"/>
      <c r="AV2318" s="161"/>
      <c r="AW2318" s="54"/>
      <c r="AX2318" s="54"/>
      <c r="AY2318" s="54"/>
      <c r="AZ2318" s="54"/>
      <c r="BA2318" s="54"/>
      <c r="BB2318" s="54"/>
      <c r="BC2318" s="54"/>
      <c r="BD2318" s="54"/>
      <c r="BE2318" s="54"/>
      <c r="BF2318" s="54"/>
      <c r="BG2318" s="54"/>
      <c r="BH2318" s="54"/>
      <c r="BI2318" s="54"/>
      <c r="BJ2318" s="54"/>
      <c r="BK2318" s="54"/>
      <c r="BL2318" s="54"/>
      <c r="BM2318" s="54"/>
      <c r="BN2318" s="54"/>
      <c r="BO2318" s="54"/>
      <c r="BP2318" s="54"/>
      <c r="BQ2318" s="54"/>
      <c r="BR2318" s="54"/>
      <c r="BS2318" s="54"/>
      <c r="BT2318" s="54"/>
      <c r="BU2318" s="54"/>
      <c r="BV2318" s="55"/>
      <c r="BW2318" s="55"/>
      <c r="BX2318" s="55"/>
      <c r="BY2318" s="55"/>
      <c r="BZ2318" s="55"/>
      <c r="CA2318" s="55"/>
      <c r="CB2318" s="54"/>
      <c r="CC2318" s="54"/>
      <c r="CD2318" s="54"/>
      <c r="CE2318" s="54"/>
      <c r="CF2318" s="54"/>
      <c r="CG2318" s="54"/>
      <c r="CH2318" s="55"/>
      <c r="CI2318" s="55"/>
      <c r="CJ2318" s="55"/>
      <c r="CK2318" s="55"/>
      <c r="CL2318" s="55"/>
      <c r="CM2318" s="55"/>
      <c r="CN2318" s="55"/>
      <c r="CO2318" s="55"/>
      <c r="CP2318" s="55"/>
      <c r="CQ2318" s="55"/>
      <c r="CR2318" s="55"/>
      <c r="CS2318" s="55"/>
      <c r="CT2318" s="55"/>
      <c r="CU2318" s="55"/>
      <c r="CV2318" s="55"/>
      <c r="CW2318" s="55"/>
      <c r="CX2318" s="55"/>
      <c r="CY2318" s="55"/>
      <c r="CZ2318" s="55"/>
      <c r="DA2318" s="55"/>
      <c r="DB2318" s="55"/>
      <c r="DC2318" s="55"/>
      <c r="DD2318" s="55"/>
      <c r="DE2318" s="55"/>
      <c r="DF2318" s="55"/>
      <c r="DG2318" s="55"/>
      <c r="DH2318" s="55"/>
      <c r="DI2318" s="55"/>
      <c r="DJ2318" s="55"/>
      <c r="DK2318" s="55"/>
      <c r="DL2318" s="55"/>
      <c r="DM2318" s="55"/>
      <c r="DN2318" s="55"/>
      <c r="DO2318" s="55"/>
      <c r="DP2318" s="55"/>
      <c r="DQ2318" s="55"/>
      <c r="DR2318" s="55"/>
      <c r="DS2318" s="55"/>
      <c r="DT2318" s="55"/>
      <c r="DU2318" s="55"/>
      <c r="DV2318" s="55"/>
      <c r="DW2318" s="55"/>
      <c r="DX2318" s="55"/>
      <c r="DY2318" s="55"/>
      <c r="DZ2318" s="55"/>
      <c r="EA2318" s="55"/>
      <c r="EB2318" s="55"/>
      <c r="EC2318" s="55"/>
      <c r="EJ2318" s="55"/>
      <c r="EK2318" s="55"/>
      <c r="EL2318" s="55"/>
      <c r="EM2318" s="55"/>
      <c r="EN2318" s="55"/>
      <c r="EO2318" s="55"/>
      <c r="EP2318" s="55"/>
      <c r="EQ2318" s="55"/>
      <c r="ER2318" s="55"/>
      <c r="ES2318" s="55"/>
      <c r="ET2318" s="55"/>
      <c r="EU2318" s="55"/>
      <c r="EV2318" s="55"/>
      <c r="EW2318" s="55"/>
      <c r="EX2318" s="55"/>
      <c r="EY2318" s="55"/>
      <c r="EZ2318" s="55"/>
      <c r="FA2318" s="55"/>
      <c r="FB2318" s="55"/>
      <c r="FC2318" s="55"/>
      <c r="FD2318" s="55"/>
      <c r="FK2318" s="479"/>
      <c r="FL2318" s="479"/>
      <c r="FM2318" s="479"/>
      <c r="FN2318" s="479"/>
      <c r="FQ2318" s="479"/>
      <c r="FR2318" s="479"/>
      <c r="FS2318" s="479"/>
      <c r="FT2318" s="479"/>
      <c r="FU2318" s="479"/>
      <c r="FV2318" s="479"/>
      <c r="FW2318" s="479"/>
      <c r="FX2318" s="479"/>
      <c r="FY2318" s="479"/>
    </row>
    <row r="2319" spans="1:181" s="135" customFormat="1">
      <c r="A2319" s="165"/>
      <c r="B2319" s="161"/>
      <c r="C2319" s="161"/>
      <c r="D2319" s="161"/>
      <c r="E2319" s="161"/>
      <c r="F2319" s="161"/>
      <c r="G2319" s="161"/>
      <c r="H2319" s="161"/>
      <c r="I2319" s="161"/>
      <c r="J2319" s="161"/>
      <c r="K2319" s="161"/>
      <c r="L2319" s="161"/>
      <c r="M2319" s="161"/>
      <c r="N2319" s="161"/>
      <c r="O2319" s="161"/>
      <c r="P2319" s="161"/>
      <c r="Q2319" s="161"/>
      <c r="R2319" s="161"/>
      <c r="S2319" s="161"/>
      <c r="T2319" s="161"/>
      <c r="U2319" s="161"/>
      <c r="V2319" s="161"/>
      <c r="W2319" s="161"/>
      <c r="X2319" s="161"/>
      <c r="Y2319" s="161"/>
      <c r="Z2319" s="161"/>
      <c r="AA2319" s="161"/>
      <c r="AB2319" s="161"/>
      <c r="AC2319" s="161"/>
      <c r="AD2319" s="161"/>
      <c r="AE2319" s="161"/>
      <c r="AF2319" s="161"/>
      <c r="AG2319" s="161"/>
      <c r="AH2319" s="161"/>
      <c r="AI2319" s="161"/>
      <c r="AJ2319" s="161"/>
      <c r="AK2319" s="161"/>
      <c r="AL2319" s="161"/>
      <c r="AM2319" s="161"/>
      <c r="AN2319" s="161"/>
      <c r="AO2319" s="161"/>
      <c r="AP2319" s="161"/>
      <c r="AQ2319" s="161"/>
      <c r="AR2319" s="161"/>
      <c r="AS2319" s="161"/>
      <c r="AT2319" s="161"/>
      <c r="AU2319" s="161"/>
      <c r="AV2319" s="161"/>
      <c r="AW2319" s="54"/>
      <c r="AX2319" s="54"/>
      <c r="AY2319" s="54"/>
      <c r="AZ2319" s="54"/>
      <c r="BA2319" s="54"/>
      <c r="BB2319" s="54"/>
      <c r="BC2319" s="54"/>
      <c r="BD2319" s="54"/>
      <c r="BE2319" s="54"/>
      <c r="BF2319" s="54"/>
      <c r="BG2319" s="54"/>
      <c r="BH2319" s="54"/>
      <c r="BI2319" s="54"/>
      <c r="BJ2319" s="54"/>
      <c r="BK2319" s="54"/>
      <c r="BL2319" s="54"/>
      <c r="BM2319" s="54"/>
      <c r="BN2319" s="54"/>
      <c r="BO2319" s="54"/>
      <c r="BP2319" s="54"/>
      <c r="BQ2319" s="54"/>
      <c r="BR2319" s="54"/>
      <c r="BS2319" s="54"/>
      <c r="BT2319" s="54"/>
      <c r="BU2319" s="54"/>
      <c r="BV2319" s="55"/>
      <c r="BW2319" s="55"/>
      <c r="BX2319" s="55"/>
      <c r="BY2319" s="55"/>
      <c r="BZ2319" s="55"/>
      <c r="CA2319" s="55"/>
      <c r="CB2319" s="54"/>
      <c r="CC2319" s="54"/>
      <c r="CD2319" s="54"/>
      <c r="CE2319" s="54"/>
      <c r="CF2319" s="54"/>
      <c r="CG2319" s="54"/>
      <c r="CH2319" s="55"/>
      <c r="CI2319" s="55"/>
      <c r="CJ2319" s="55"/>
      <c r="CK2319" s="55"/>
      <c r="CL2319" s="55"/>
      <c r="CM2319" s="55"/>
      <c r="CN2319" s="55"/>
      <c r="CO2319" s="55"/>
      <c r="CP2319" s="55"/>
      <c r="CQ2319" s="55"/>
      <c r="CR2319" s="55"/>
      <c r="CS2319" s="55"/>
      <c r="CT2319" s="55"/>
      <c r="CU2319" s="55"/>
      <c r="CV2319" s="55"/>
      <c r="CW2319" s="55"/>
      <c r="CX2319" s="55"/>
      <c r="CY2319" s="55"/>
      <c r="CZ2319" s="55"/>
      <c r="DA2319" s="55"/>
      <c r="DB2319" s="55"/>
      <c r="DC2319" s="55"/>
      <c r="DD2319" s="55"/>
      <c r="DE2319" s="55"/>
      <c r="DF2319" s="55"/>
      <c r="DG2319" s="55"/>
      <c r="DH2319" s="55"/>
      <c r="DI2319" s="55"/>
      <c r="DJ2319" s="55"/>
      <c r="DK2319" s="55"/>
      <c r="DL2319" s="55"/>
      <c r="DM2319" s="55"/>
      <c r="DN2319" s="55"/>
      <c r="DO2319" s="55"/>
      <c r="DP2319" s="55"/>
      <c r="DQ2319" s="55"/>
      <c r="DR2319" s="55"/>
      <c r="DS2319" s="55"/>
      <c r="DT2319" s="55"/>
      <c r="DU2319" s="55"/>
      <c r="DV2319" s="55"/>
      <c r="DW2319" s="55"/>
      <c r="DX2319" s="55"/>
      <c r="DY2319" s="55"/>
      <c r="DZ2319" s="55"/>
      <c r="EA2319" s="55"/>
      <c r="EB2319" s="55"/>
      <c r="EC2319" s="55"/>
      <c r="EJ2319" s="55"/>
      <c r="EK2319" s="55"/>
      <c r="EL2319" s="55"/>
      <c r="EM2319" s="55"/>
      <c r="EN2319" s="55"/>
      <c r="EO2319" s="55"/>
      <c r="EP2319" s="55"/>
      <c r="EQ2319" s="55"/>
      <c r="ER2319" s="55"/>
      <c r="ES2319" s="55"/>
      <c r="ET2319" s="55"/>
      <c r="EU2319" s="55"/>
      <c r="EV2319" s="55"/>
      <c r="EW2319" s="55"/>
      <c r="EX2319" s="55"/>
      <c r="EY2319" s="55"/>
      <c r="EZ2319" s="55"/>
      <c r="FA2319" s="55"/>
      <c r="FB2319" s="55"/>
      <c r="FC2319" s="55"/>
      <c r="FD2319" s="55"/>
      <c r="FK2319" s="479"/>
      <c r="FL2319" s="479"/>
      <c r="FM2319" s="479"/>
      <c r="FN2319" s="479"/>
      <c r="FQ2319" s="479"/>
      <c r="FR2319" s="479"/>
      <c r="FS2319" s="479"/>
      <c r="FT2319" s="479"/>
      <c r="FU2319" s="479"/>
      <c r="FV2319" s="479"/>
      <c r="FW2319" s="479"/>
      <c r="FX2319" s="479"/>
      <c r="FY2319" s="479"/>
    </row>
    <row r="2320" spans="1:181" s="135" customFormat="1">
      <c r="A2320" s="165"/>
      <c r="B2320" s="161"/>
      <c r="C2320" s="161"/>
      <c r="D2320" s="161"/>
      <c r="E2320" s="161"/>
      <c r="F2320" s="161"/>
      <c r="G2320" s="161"/>
      <c r="H2320" s="161"/>
      <c r="I2320" s="161"/>
      <c r="J2320" s="161"/>
      <c r="K2320" s="161"/>
      <c r="L2320" s="161"/>
      <c r="M2320" s="161"/>
      <c r="N2320" s="161"/>
      <c r="O2320" s="161"/>
      <c r="P2320" s="161"/>
      <c r="Q2320" s="161"/>
      <c r="R2320" s="161"/>
      <c r="S2320" s="161"/>
      <c r="T2320" s="161"/>
      <c r="U2320" s="161"/>
      <c r="V2320" s="161"/>
      <c r="W2320" s="161"/>
      <c r="X2320" s="161"/>
      <c r="Y2320" s="161"/>
      <c r="Z2320" s="161"/>
      <c r="AA2320" s="161"/>
      <c r="AB2320" s="161"/>
      <c r="AC2320" s="161"/>
      <c r="AD2320" s="161"/>
      <c r="AE2320" s="161"/>
      <c r="AF2320" s="161"/>
      <c r="AG2320" s="161"/>
      <c r="AH2320" s="161"/>
      <c r="AI2320" s="161"/>
      <c r="AJ2320" s="161"/>
      <c r="AK2320" s="161"/>
      <c r="AL2320" s="161"/>
      <c r="AM2320" s="161"/>
      <c r="AN2320" s="161"/>
      <c r="AO2320" s="161"/>
      <c r="AP2320" s="161"/>
      <c r="AQ2320" s="161"/>
      <c r="AR2320" s="161"/>
      <c r="AS2320" s="161"/>
      <c r="AT2320" s="161"/>
      <c r="AU2320" s="161"/>
      <c r="AV2320" s="161"/>
      <c r="AW2320" s="54"/>
      <c r="AX2320" s="54"/>
      <c r="AY2320" s="54"/>
      <c r="AZ2320" s="54"/>
      <c r="BA2320" s="54"/>
      <c r="BB2320" s="54"/>
      <c r="BC2320" s="54"/>
      <c r="BD2320" s="54"/>
      <c r="BE2320" s="54"/>
      <c r="BF2320" s="54"/>
      <c r="BG2320" s="54"/>
      <c r="BH2320" s="54"/>
      <c r="BI2320" s="54"/>
      <c r="BJ2320" s="54"/>
      <c r="BK2320" s="54"/>
      <c r="BL2320" s="54"/>
      <c r="BM2320" s="54"/>
      <c r="BN2320" s="54"/>
      <c r="BO2320" s="54"/>
      <c r="BP2320" s="54"/>
      <c r="BQ2320" s="54"/>
      <c r="BR2320" s="54"/>
      <c r="BS2320" s="54"/>
      <c r="BT2320" s="54"/>
      <c r="BU2320" s="54"/>
      <c r="BV2320" s="55"/>
      <c r="BW2320" s="55"/>
      <c r="BX2320" s="55"/>
      <c r="BY2320" s="55"/>
      <c r="BZ2320" s="55"/>
      <c r="CA2320" s="55"/>
      <c r="CB2320" s="54"/>
      <c r="CC2320" s="54"/>
      <c r="CD2320" s="54"/>
      <c r="CE2320" s="54"/>
      <c r="CF2320" s="54"/>
      <c r="CG2320" s="54"/>
      <c r="CH2320" s="55"/>
      <c r="CI2320" s="55"/>
      <c r="CJ2320" s="55"/>
      <c r="CK2320" s="55"/>
      <c r="CL2320" s="55"/>
      <c r="CM2320" s="55"/>
      <c r="CN2320" s="55"/>
      <c r="CO2320" s="55"/>
      <c r="CP2320" s="55"/>
      <c r="CQ2320" s="55"/>
      <c r="CR2320" s="55"/>
      <c r="CS2320" s="55"/>
      <c r="CT2320" s="55"/>
      <c r="CU2320" s="55"/>
      <c r="CV2320" s="55"/>
      <c r="CW2320" s="55"/>
      <c r="CX2320" s="55"/>
      <c r="CY2320" s="55"/>
      <c r="CZ2320" s="55"/>
      <c r="DA2320" s="55"/>
      <c r="DB2320" s="55"/>
      <c r="DC2320" s="55"/>
      <c r="DD2320" s="55"/>
      <c r="DE2320" s="55"/>
      <c r="DF2320" s="55"/>
      <c r="DG2320" s="55"/>
      <c r="DH2320" s="55"/>
      <c r="DI2320" s="55"/>
      <c r="DJ2320" s="55"/>
      <c r="DK2320" s="55"/>
      <c r="DL2320" s="55"/>
      <c r="DM2320" s="55"/>
      <c r="DN2320" s="55"/>
      <c r="DO2320" s="55"/>
      <c r="DP2320" s="55"/>
      <c r="DQ2320" s="55"/>
      <c r="DR2320" s="55"/>
      <c r="DS2320" s="55"/>
      <c r="DT2320" s="55"/>
      <c r="DU2320" s="55"/>
      <c r="DV2320" s="55"/>
      <c r="DW2320" s="55"/>
      <c r="DX2320" s="55"/>
      <c r="DY2320" s="55"/>
      <c r="DZ2320" s="55"/>
      <c r="EA2320" s="55"/>
      <c r="EB2320" s="55"/>
      <c r="EC2320" s="55"/>
      <c r="EJ2320" s="55"/>
      <c r="EK2320" s="55"/>
      <c r="EL2320" s="55"/>
      <c r="EM2320" s="55"/>
      <c r="EN2320" s="55"/>
      <c r="EO2320" s="55"/>
      <c r="EP2320" s="55"/>
      <c r="EQ2320" s="55"/>
      <c r="ER2320" s="55"/>
      <c r="ES2320" s="55"/>
      <c r="ET2320" s="55"/>
      <c r="EU2320" s="55"/>
      <c r="EV2320" s="55"/>
      <c r="EW2320" s="55"/>
      <c r="EX2320" s="55"/>
      <c r="EY2320" s="55"/>
      <c r="EZ2320" s="55"/>
      <c r="FA2320" s="55"/>
      <c r="FB2320" s="55"/>
      <c r="FC2320" s="55"/>
      <c r="FD2320" s="55"/>
      <c r="FK2320" s="479"/>
      <c r="FL2320" s="479"/>
      <c r="FM2320" s="479"/>
      <c r="FN2320" s="479"/>
      <c r="FQ2320" s="479"/>
      <c r="FR2320" s="479"/>
      <c r="FS2320" s="479"/>
      <c r="FT2320" s="479"/>
      <c r="FU2320" s="479"/>
      <c r="FV2320" s="479"/>
      <c r="FW2320" s="479"/>
      <c r="FX2320" s="479"/>
      <c r="FY2320" s="479"/>
    </row>
    <row r="2321" spans="1:181" s="135" customFormat="1">
      <c r="A2321" s="165"/>
      <c r="B2321" s="161"/>
      <c r="C2321" s="161"/>
      <c r="D2321" s="161"/>
      <c r="E2321" s="161"/>
      <c r="F2321" s="161"/>
      <c r="G2321" s="161"/>
      <c r="H2321" s="161"/>
      <c r="I2321" s="161"/>
      <c r="J2321" s="161"/>
      <c r="K2321" s="161"/>
      <c r="L2321" s="161"/>
      <c r="M2321" s="161"/>
      <c r="N2321" s="161"/>
      <c r="O2321" s="161"/>
      <c r="P2321" s="161"/>
      <c r="Q2321" s="161"/>
      <c r="R2321" s="161"/>
      <c r="S2321" s="161"/>
      <c r="T2321" s="161"/>
      <c r="U2321" s="161"/>
      <c r="V2321" s="161"/>
      <c r="W2321" s="161"/>
      <c r="X2321" s="161"/>
      <c r="Y2321" s="161"/>
      <c r="Z2321" s="161"/>
      <c r="AA2321" s="161"/>
      <c r="AB2321" s="161"/>
      <c r="AC2321" s="161"/>
      <c r="AD2321" s="161"/>
      <c r="AE2321" s="161"/>
      <c r="AF2321" s="161"/>
      <c r="AG2321" s="161"/>
      <c r="AH2321" s="161"/>
      <c r="AI2321" s="161"/>
      <c r="AJ2321" s="161"/>
      <c r="AK2321" s="161"/>
      <c r="AL2321" s="161"/>
      <c r="AM2321" s="161"/>
      <c r="AN2321" s="161"/>
      <c r="AO2321" s="161"/>
      <c r="AP2321" s="161"/>
      <c r="AQ2321" s="161"/>
      <c r="AR2321" s="161"/>
      <c r="AS2321" s="161"/>
      <c r="AT2321" s="161"/>
      <c r="AU2321" s="161"/>
      <c r="AV2321" s="161"/>
      <c r="AW2321" s="54"/>
      <c r="AX2321" s="54"/>
      <c r="AY2321" s="54"/>
      <c r="AZ2321" s="54"/>
      <c r="BA2321" s="54"/>
      <c r="BB2321" s="54"/>
      <c r="BC2321" s="54"/>
      <c r="BD2321" s="54"/>
      <c r="BE2321" s="54"/>
      <c r="BF2321" s="54"/>
      <c r="BG2321" s="54"/>
      <c r="BH2321" s="54"/>
      <c r="BI2321" s="54"/>
      <c r="BJ2321" s="54"/>
      <c r="BK2321" s="54"/>
      <c r="BL2321" s="54"/>
      <c r="BM2321" s="54"/>
      <c r="BN2321" s="54"/>
      <c r="BO2321" s="54"/>
      <c r="BP2321" s="54"/>
      <c r="BQ2321" s="54"/>
      <c r="BR2321" s="54"/>
      <c r="BS2321" s="54"/>
      <c r="BT2321" s="54"/>
      <c r="BU2321" s="54"/>
      <c r="BV2321" s="55"/>
      <c r="BW2321" s="55"/>
      <c r="BX2321" s="55"/>
      <c r="BY2321" s="55"/>
      <c r="BZ2321" s="55"/>
      <c r="CA2321" s="55"/>
      <c r="CB2321" s="54"/>
      <c r="CC2321" s="54"/>
      <c r="CD2321" s="54"/>
      <c r="CE2321" s="54"/>
      <c r="CF2321" s="54"/>
      <c r="CG2321" s="54"/>
      <c r="CH2321" s="55"/>
      <c r="CI2321" s="55"/>
      <c r="CJ2321" s="55"/>
      <c r="CK2321" s="55"/>
      <c r="CL2321" s="55"/>
      <c r="CM2321" s="55"/>
      <c r="CN2321" s="55"/>
      <c r="CO2321" s="55"/>
      <c r="CP2321" s="55"/>
      <c r="CQ2321" s="55"/>
      <c r="CR2321" s="55"/>
      <c r="CS2321" s="55"/>
      <c r="CT2321" s="55"/>
      <c r="CU2321" s="55"/>
      <c r="CV2321" s="55"/>
      <c r="CW2321" s="55"/>
      <c r="CX2321" s="55"/>
      <c r="CY2321" s="55"/>
      <c r="CZ2321" s="55"/>
      <c r="DA2321" s="55"/>
      <c r="DB2321" s="55"/>
      <c r="DC2321" s="55"/>
      <c r="DD2321" s="55"/>
      <c r="DE2321" s="55"/>
      <c r="DF2321" s="55"/>
      <c r="DG2321" s="55"/>
      <c r="DH2321" s="55"/>
      <c r="DI2321" s="55"/>
      <c r="DJ2321" s="55"/>
      <c r="DK2321" s="55"/>
      <c r="DL2321" s="55"/>
      <c r="DM2321" s="55"/>
      <c r="DN2321" s="55"/>
      <c r="DO2321" s="55"/>
      <c r="DP2321" s="55"/>
      <c r="DQ2321" s="55"/>
      <c r="DR2321" s="55"/>
      <c r="DS2321" s="55"/>
      <c r="DT2321" s="55"/>
      <c r="DU2321" s="55"/>
      <c r="DV2321" s="55"/>
      <c r="DW2321" s="55"/>
      <c r="DX2321" s="55"/>
      <c r="DY2321" s="55"/>
      <c r="DZ2321" s="55"/>
      <c r="EA2321" s="55"/>
      <c r="EB2321" s="55"/>
      <c r="EC2321" s="55"/>
      <c r="EJ2321" s="55"/>
      <c r="EK2321" s="55"/>
      <c r="EL2321" s="55"/>
      <c r="EM2321" s="55"/>
      <c r="EN2321" s="55"/>
      <c r="EO2321" s="55"/>
      <c r="EP2321" s="55"/>
      <c r="EQ2321" s="55"/>
      <c r="ER2321" s="55"/>
      <c r="ES2321" s="55"/>
      <c r="ET2321" s="55"/>
      <c r="EU2321" s="55"/>
      <c r="EV2321" s="55"/>
      <c r="EW2321" s="55"/>
      <c r="EX2321" s="55"/>
      <c r="EY2321" s="55"/>
      <c r="EZ2321" s="55"/>
      <c r="FA2321" s="55"/>
      <c r="FB2321" s="55"/>
      <c r="FC2321" s="55"/>
      <c r="FD2321" s="55"/>
      <c r="FK2321" s="479"/>
      <c r="FL2321" s="479"/>
      <c r="FM2321" s="479"/>
      <c r="FN2321" s="479"/>
      <c r="FQ2321" s="479"/>
      <c r="FR2321" s="479"/>
      <c r="FS2321" s="479"/>
      <c r="FT2321" s="479"/>
      <c r="FU2321" s="479"/>
      <c r="FV2321" s="479"/>
      <c r="FW2321" s="479"/>
      <c r="FX2321" s="479"/>
      <c r="FY2321" s="479"/>
    </row>
    <row r="2322" spans="1:181" s="135" customFormat="1">
      <c r="A2322" s="165"/>
      <c r="B2322" s="161"/>
      <c r="C2322" s="161"/>
      <c r="D2322" s="161"/>
      <c r="E2322" s="161"/>
      <c r="F2322" s="161"/>
      <c r="G2322" s="161"/>
      <c r="H2322" s="161"/>
      <c r="I2322" s="161"/>
      <c r="J2322" s="161"/>
      <c r="K2322" s="161"/>
      <c r="L2322" s="161"/>
      <c r="M2322" s="161"/>
      <c r="N2322" s="161"/>
      <c r="O2322" s="161"/>
      <c r="P2322" s="161"/>
      <c r="Q2322" s="161"/>
      <c r="R2322" s="161"/>
      <c r="S2322" s="161"/>
      <c r="T2322" s="161"/>
      <c r="U2322" s="161"/>
      <c r="V2322" s="161"/>
      <c r="W2322" s="161"/>
      <c r="X2322" s="161"/>
      <c r="Y2322" s="161"/>
      <c r="Z2322" s="161"/>
      <c r="AA2322" s="161"/>
      <c r="AB2322" s="161"/>
      <c r="AC2322" s="161"/>
      <c r="AD2322" s="161"/>
      <c r="AE2322" s="161"/>
      <c r="AF2322" s="161"/>
      <c r="AG2322" s="161"/>
      <c r="AH2322" s="161"/>
      <c r="AI2322" s="161"/>
      <c r="AJ2322" s="161"/>
      <c r="AK2322" s="161"/>
      <c r="AL2322" s="161"/>
      <c r="AM2322" s="161"/>
      <c r="AN2322" s="161"/>
      <c r="AO2322" s="161"/>
      <c r="AP2322" s="161"/>
      <c r="AQ2322" s="161"/>
      <c r="AR2322" s="161"/>
      <c r="AS2322" s="161"/>
      <c r="AT2322" s="161"/>
      <c r="AU2322" s="161"/>
      <c r="AV2322" s="161"/>
      <c r="AW2322" s="54"/>
      <c r="AX2322" s="54"/>
      <c r="AY2322" s="54"/>
      <c r="AZ2322" s="54"/>
      <c r="BA2322" s="54"/>
      <c r="BB2322" s="54"/>
      <c r="BC2322" s="54"/>
      <c r="BD2322" s="54"/>
      <c r="BE2322" s="54"/>
      <c r="BF2322" s="54"/>
      <c r="BG2322" s="54"/>
      <c r="BH2322" s="54"/>
      <c r="BI2322" s="54"/>
      <c r="BJ2322" s="54"/>
      <c r="BK2322" s="54"/>
      <c r="BL2322" s="54"/>
      <c r="BM2322" s="54"/>
      <c r="BN2322" s="54"/>
      <c r="BO2322" s="54"/>
      <c r="BP2322" s="54"/>
      <c r="BQ2322" s="54"/>
      <c r="BR2322" s="54"/>
      <c r="BS2322" s="54"/>
      <c r="BT2322" s="54"/>
      <c r="BU2322" s="54"/>
      <c r="BV2322" s="55"/>
      <c r="BW2322" s="55"/>
      <c r="BX2322" s="55"/>
      <c r="BY2322" s="55"/>
      <c r="BZ2322" s="55"/>
      <c r="CA2322" s="55"/>
      <c r="CB2322" s="54"/>
      <c r="CC2322" s="54"/>
      <c r="CD2322" s="54"/>
      <c r="CE2322" s="54"/>
      <c r="CF2322" s="54"/>
      <c r="CG2322" s="54"/>
      <c r="CH2322" s="55"/>
      <c r="CI2322" s="55"/>
      <c r="CJ2322" s="55"/>
      <c r="CK2322" s="55"/>
      <c r="CL2322" s="55"/>
      <c r="CM2322" s="55"/>
      <c r="CN2322" s="55"/>
      <c r="CO2322" s="55"/>
      <c r="CP2322" s="55"/>
      <c r="CQ2322" s="55"/>
      <c r="CR2322" s="55"/>
      <c r="CS2322" s="55"/>
      <c r="CT2322" s="55"/>
      <c r="CU2322" s="55"/>
      <c r="CV2322" s="55"/>
      <c r="CW2322" s="55"/>
      <c r="CX2322" s="55"/>
      <c r="CY2322" s="55"/>
      <c r="CZ2322" s="55"/>
      <c r="DA2322" s="55"/>
      <c r="DB2322" s="55"/>
      <c r="DC2322" s="55"/>
      <c r="DD2322" s="55"/>
      <c r="DE2322" s="55"/>
      <c r="DF2322" s="55"/>
      <c r="DG2322" s="55"/>
      <c r="DH2322" s="55"/>
      <c r="DI2322" s="55"/>
      <c r="DJ2322" s="55"/>
      <c r="DK2322" s="55"/>
      <c r="DL2322" s="55"/>
      <c r="DM2322" s="55"/>
      <c r="DN2322" s="55"/>
      <c r="DO2322" s="55"/>
      <c r="DP2322" s="55"/>
      <c r="DQ2322" s="55"/>
      <c r="DR2322" s="55"/>
      <c r="DS2322" s="55"/>
      <c r="DT2322" s="55"/>
      <c r="DU2322" s="55"/>
      <c r="DV2322" s="55"/>
      <c r="DW2322" s="55"/>
      <c r="DX2322" s="55"/>
      <c r="DY2322" s="55"/>
      <c r="DZ2322" s="55"/>
      <c r="EA2322" s="55"/>
      <c r="EB2322" s="55"/>
      <c r="EC2322" s="55"/>
      <c r="EJ2322" s="55"/>
      <c r="EK2322" s="55"/>
      <c r="EL2322" s="55"/>
      <c r="EM2322" s="55"/>
      <c r="EN2322" s="55"/>
      <c r="EO2322" s="55"/>
      <c r="EP2322" s="55"/>
      <c r="EQ2322" s="55"/>
      <c r="ER2322" s="55"/>
      <c r="ES2322" s="55"/>
      <c r="ET2322" s="55"/>
      <c r="EU2322" s="55"/>
      <c r="EV2322" s="55"/>
      <c r="EW2322" s="55"/>
      <c r="EX2322" s="55"/>
      <c r="EY2322" s="55"/>
      <c r="EZ2322" s="55"/>
      <c r="FA2322" s="55"/>
      <c r="FB2322" s="55"/>
      <c r="FC2322" s="55"/>
      <c r="FD2322" s="55"/>
      <c r="FK2322" s="479"/>
      <c r="FL2322" s="479"/>
      <c r="FM2322" s="479"/>
      <c r="FN2322" s="479"/>
      <c r="FQ2322" s="479"/>
      <c r="FR2322" s="479"/>
      <c r="FS2322" s="479"/>
      <c r="FT2322" s="479"/>
      <c r="FU2322" s="479"/>
      <c r="FV2322" s="479"/>
      <c r="FW2322" s="479"/>
      <c r="FX2322" s="479"/>
      <c r="FY2322" s="479"/>
    </row>
    <row r="2323" spans="1:181" s="135" customFormat="1">
      <c r="A2323" s="165"/>
      <c r="B2323" s="161"/>
      <c r="C2323" s="161"/>
      <c r="D2323" s="161"/>
      <c r="E2323" s="161"/>
      <c r="F2323" s="161"/>
      <c r="G2323" s="161"/>
      <c r="H2323" s="161"/>
      <c r="I2323" s="161"/>
      <c r="J2323" s="161"/>
      <c r="K2323" s="161"/>
      <c r="L2323" s="161"/>
      <c r="M2323" s="161"/>
      <c r="N2323" s="161"/>
      <c r="O2323" s="161"/>
      <c r="P2323" s="161"/>
      <c r="Q2323" s="161"/>
      <c r="R2323" s="161"/>
      <c r="S2323" s="161"/>
      <c r="T2323" s="161"/>
      <c r="U2323" s="161"/>
      <c r="V2323" s="161"/>
      <c r="W2323" s="161"/>
      <c r="X2323" s="161"/>
      <c r="Y2323" s="161"/>
      <c r="Z2323" s="161"/>
      <c r="AA2323" s="161"/>
      <c r="AB2323" s="161"/>
      <c r="AC2323" s="161"/>
      <c r="AD2323" s="161"/>
      <c r="AE2323" s="161"/>
      <c r="AF2323" s="161"/>
      <c r="AG2323" s="161"/>
      <c r="AH2323" s="161"/>
      <c r="AI2323" s="161"/>
      <c r="AJ2323" s="161"/>
      <c r="AK2323" s="161"/>
      <c r="AL2323" s="161"/>
      <c r="AM2323" s="161"/>
      <c r="AN2323" s="161"/>
      <c r="AO2323" s="161"/>
      <c r="AP2323" s="161"/>
      <c r="AQ2323" s="161"/>
      <c r="AR2323" s="161"/>
      <c r="AS2323" s="161"/>
      <c r="AT2323" s="161"/>
      <c r="AU2323" s="161"/>
      <c r="AV2323" s="161"/>
      <c r="AW2323" s="54"/>
      <c r="AX2323" s="54"/>
      <c r="AY2323" s="54"/>
      <c r="AZ2323" s="54"/>
      <c r="BA2323" s="54"/>
      <c r="BB2323" s="54"/>
      <c r="BC2323" s="54"/>
      <c r="BD2323" s="54"/>
      <c r="BE2323" s="54"/>
      <c r="BF2323" s="54"/>
      <c r="BG2323" s="54"/>
      <c r="BH2323" s="54"/>
      <c r="BI2323" s="54"/>
      <c r="BJ2323" s="54"/>
      <c r="BK2323" s="54"/>
      <c r="BL2323" s="54"/>
      <c r="BM2323" s="54"/>
      <c r="BN2323" s="54"/>
      <c r="BO2323" s="54"/>
      <c r="BP2323" s="54"/>
      <c r="BQ2323" s="54"/>
      <c r="BR2323" s="54"/>
      <c r="BS2323" s="54"/>
      <c r="BT2323" s="54"/>
      <c r="BU2323" s="54"/>
      <c r="BV2323" s="55"/>
      <c r="BW2323" s="55"/>
      <c r="BX2323" s="55"/>
      <c r="BY2323" s="55"/>
      <c r="BZ2323" s="55"/>
      <c r="CA2323" s="55"/>
      <c r="CB2323" s="54"/>
      <c r="CC2323" s="54"/>
      <c r="CD2323" s="54"/>
      <c r="CE2323" s="54"/>
      <c r="CF2323" s="54"/>
      <c r="CG2323" s="54"/>
      <c r="CH2323" s="55"/>
      <c r="CI2323" s="55"/>
      <c r="CJ2323" s="55"/>
      <c r="CK2323" s="55"/>
      <c r="CL2323" s="55"/>
      <c r="CM2323" s="55"/>
      <c r="CN2323" s="55"/>
      <c r="CO2323" s="55"/>
      <c r="CP2323" s="55"/>
      <c r="CQ2323" s="55"/>
      <c r="CR2323" s="55"/>
      <c r="CS2323" s="55"/>
      <c r="CT2323" s="55"/>
      <c r="CU2323" s="55"/>
      <c r="CV2323" s="55"/>
      <c r="CW2323" s="55"/>
      <c r="CX2323" s="55"/>
      <c r="CY2323" s="55"/>
      <c r="CZ2323" s="55"/>
      <c r="DA2323" s="55"/>
      <c r="DB2323" s="55"/>
      <c r="DC2323" s="55"/>
      <c r="DD2323" s="55"/>
      <c r="DE2323" s="55"/>
      <c r="DF2323" s="55"/>
      <c r="DG2323" s="55"/>
      <c r="DH2323" s="55"/>
      <c r="DI2323" s="55"/>
      <c r="DJ2323" s="55"/>
      <c r="DK2323" s="55"/>
      <c r="DL2323" s="55"/>
      <c r="DM2323" s="55"/>
      <c r="DN2323" s="55"/>
      <c r="DO2323" s="55"/>
      <c r="DP2323" s="55"/>
      <c r="DQ2323" s="55"/>
      <c r="DR2323" s="55"/>
      <c r="DS2323" s="55"/>
      <c r="DT2323" s="55"/>
      <c r="DU2323" s="55"/>
      <c r="DV2323" s="55"/>
      <c r="DW2323" s="55"/>
      <c r="DX2323" s="55"/>
      <c r="DY2323" s="55"/>
      <c r="DZ2323" s="55"/>
      <c r="EA2323" s="55"/>
      <c r="EB2323" s="55"/>
      <c r="EC2323" s="55"/>
      <c r="EJ2323" s="55"/>
      <c r="EK2323" s="55"/>
      <c r="EL2323" s="55"/>
      <c r="EM2323" s="55"/>
      <c r="EN2323" s="55"/>
      <c r="EO2323" s="55"/>
      <c r="EP2323" s="55"/>
      <c r="EQ2323" s="55"/>
      <c r="ER2323" s="55"/>
      <c r="ES2323" s="55"/>
      <c r="ET2323" s="55"/>
      <c r="EU2323" s="55"/>
      <c r="EV2323" s="55"/>
      <c r="EW2323" s="55"/>
      <c r="EX2323" s="55"/>
      <c r="EY2323" s="55"/>
      <c r="EZ2323" s="55"/>
      <c r="FA2323" s="55"/>
      <c r="FB2323" s="55"/>
      <c r="FC2323" s="55"/>
      <c r="FD2323" s="55"/>
      <c r="FK2323" s="479"/>
      <c r="FL2323" s="479"/>
      <c r="FM2323" s="479"/>
      <c r="FN2323" s="479"/>
      <c r="FQ2323" s="479"/>
      <c r="FR2323" s="479"/>
      <c r="FS2323" s="479"/>
      <c r="FT2323" s="479"/>
      <c r="FU2323" s="479"/>
      <c r="FV2323" s="479"/>
      <c r="FW2323" s="479"/>
      <c r="FX2323" s="479"/>
      <c r="FY2323" s="479"/>
    </row>
    <row r="2324" spans="1:181" s="135" customFormat="1">
      <c r="A2324" s="165"/>
      <c r="B2324" s="161"/>
      <c r="C2324" s="161"/>
      <c r="D2324" s="161"/>
      <c r="E2324" s="161"/>
      <c r="F2324" s="161"/>
      <c r="G2324" s="161"/>
      <c r="H2324" s="161"/>
      <c r="I2324" s="161"/>
      <c r="J2324" s="161"/>
      <c r="K2324" s="161"/>
      <c r="L2324" s="161"/>
      <c r="M2324" s="161"/>
      <c r="N2324" s="161"/>
      <c r="O2324" s="161"/>
      <c r="P2324" s="161"/>
      <c r="Q2324" s="161"/>
      <c r="R2324" s="161"/>
      <c r="S2324" s="161"/>
      <c r="T2324" s="161"/>
      <c r="U2324" s="161"/>
      <c r="V2324" s="161"/>
      <c r="W2324" s="161"/>
      <c r="X2324" s="161"/>
      <c r="Y2324" s="161"/>
      <c r="Z2324" s="161"/>
      <c r="AA2324" s="161"/>
      <c r="AB2324" s="161"/>
      <c r="AC2324" s="161"/>
      <c r="AD2324" s="161"/>
      <c r="AE2324" s="161"/>
      <c r="AF2324" s="161"/>
      <c r="AG2324" s="161"/>
      <c r="AH2324" s="161"/>
      <c r="AI2324" s="161"/>
      <c r="AJ2324" s="161"/>
      <c r="AK2324" s="161"/>
      <c r="AL2324" s="161"/>
      <c r="AM2324" s="161"/>
      <c r="AN2324" s="161"/>
      <c r="AO2324" s="161"/>
      <c r="AP2324" s="161"/>
      <c r="AQ2324" s="161"/>
      <c r="AR2324" s="161"/>
      <c r="AS2324" s="161"/>
      <c r="AT2324" s="161"/>
      <c r="AU2324" s="161"/>
      <c r="AV2324" s="161"/>
      <c r="AW2324" s="54"/>
      <c r="AX2324" s="54"/>
      <c r="AY2324" s="54"/>
      <c r="AZ2324" s="54"/>
      <c r="BA2324" s="54"/>
      <c r="BB2324" s="54"/>
      <c r="BC2324" s="54"/>
      <c r="BD2324" s="54"/>
      <c r="BE2324" s="54"/>
      <c r="BF2324" s="54"/>
      <c r="BG2324" s="54"/>
      <c r="BH2324" s="54"/>
      <c r="BI2324" s="54"/>
      <c r="BJ2324" s="54"/>
      <c r="BK2324" s="54"/>
      <c r="BL2324" s="54"/>
      <c r="BM2324" s="54"/>
      <c r="BN2324" s="54"/>
      <c r="BO2324" s="54"/>
      <c r="BP2324" s="54"/>
      <c r="BQ2324" s="54"/>
      <c r="BR2324" s="54"/>
      <c r="BS2324" s="54"/>
      <c r="BT2324" s="54"/>
      <c r="BU2324" s="54"/>
      <c r="BV2324" s="55"/>
      <c r="BW2324" s="55"/>
      <c r="BX2324" s="55"/>
      <c r="BY2324" s="55"/>
      <c r="BZ2324" s="55"/>
      <c r="CA2324" s="55"/>
      <c r="CB2324" s="54"/>
      <c r="CC2324" s="54"/>
      <c r="CD2324" s="54"/>
      <c r="CE2324" s="54"/>
      <c r="CF2324" s="54"/>
      <c r="CG2324" s="54"/>
      <c r="CH2324" s="55"/>
      <c r="CI2324" s="55"/>
      <c r="CJ2324" s="55"/>
      <c r="CK2324" s="55"/>
      <c r="CL2324" s="55"/>
      <c r="CM2324" s="55"/>
      <c r="CN2324" s="55"/>
      <c r="CO2324" s="55"/>
      <c r="CP2324" s="55"/>
      <c r="CQ2324" s="55"/>
      <c r="CR2324" s="55"/>
      <c r="CS2324" s="55"/>
      <c r="CT2324" s="55"/>
      <c r="CU2324" s="55"/>
      <c r="CV2324" s="55"/>
      <c r="CW2324" s="55"/>
      <c r="CX2324" s="55"/>
      <c r="CY2324" s="55"/>
      <c r="CZ2324" s="55"/>
      <c r="DA2324" s="55"/>
      <c r="DB2324" s="55"/>
      <c r="DC2324" s="55"/>
      <c r="DD2324" s="55"/>
      <c r="DE2324" s="55"/>
      <c r="DF2324" s="55"/>
      <c r="DG2324" s="55"/>
      <c r="DH2324" s="55"/>
      <c r="DI2324" s="55"/>
      <c r="DJ2324" s="55"/>
      <c r="DK2324" s="55"/>
      <c r="DL2324" s="55"/>
      <c r="DM2324" s="55"/>
      <c r="DN2324" s="55"/>
      <c r="DO2324" s="55"/>
      <c r="DP2324" s="55"/>
      <c r="DQ2324" s="55"/>
      <c r="DR2324" s="55"/>
      <c r="DS2324" s="55"/>
      <c r="DT2324" s="55"/>
      <c r="DU2324" s="55"/>
      <c r="DV2324" s="55"/>
      <c r="DW2324" s="55"/>
      <c r="DX2324" s="55"/>
      <c r="DY2324" s="55"/>
      <c r="DZ2324" s="55"/>
      <c r="EA2324" s="55"/>
      <c r="EB2324" s="55"/>
      <c r="EC2324" s="55"/>
      <c r="EJ2324" s="55"/>
      <c r="EK2324" s="55"/>
      <c r="EL2324" s="55"/>
      <c r="EM2324" s="55"/>
      <c r="EN2324" s="55"/>
      <c r="EO2324" s="55"/>
      <c r="EP2324" s="55"/>
      <c r="EQ2324" s="55"/>
      <c r="ER2324" s="55"/>
      <c r="ES2324" s="55"/>
      <c r="ET2324" s="55"/>
      <c r="EU2324" s="55"/>
      <c r="EV2324" s="55"/>
      <c r="EW2324" s="55"/>
      <c r="EX2324" s="55"/>
      <c r="EY2324" s="55"/>
      <c r="EZ2324" s="55"/>
      <c r="FA2324" s="55"/>
      <c r="FB2324" s="55"/>
      <c r="FC2324" s="55"/>
      <c r="FD2324" s="55"/>
      <c r="FK2324" s="479"/>
      <c r="FL2324" s="479"/>
      <c r="FM2324" s="479"/>
      <c r="FN2324" s="479"/>
      <c r="FQ2324" s="479"/>
      <c r="FR2324" s="479"/>
      <c r="FS2324" s="479"/>
      <c r="FT2324" s="479"/>
      <c r="FU2324" s="479"/>
      <c r="FV2324" s="479"/>
      <c r="FW2324" s="479"/>
      <c r="FX2324" s="479"/>
      <c r="FY2324" s="479"/>
    </row>
    <row r="2325" spans="1:181" s="135" customFormat="1">
      <c r="A2325" s="165"/>
      <c r="B2325" s="161"/>
      <c r="C2325" s="161"/>
      <c r="D2325" s="161"/>
      <c r="E2325" s="161"/>
      <c r="F2325" s="161"/>
      <c r="G2325" s="161"/>
      <c r="H2325" s="161"/>
      <c r="I2325" s="161"/>
      <c r="J2325" s="161"/>
      <c r="K2325" s="161"/>
      <c r="L2325" s="161"/>
      <c r="M2325" s="161"/>
      <c r="N2325" s="161"/>
      <c r="O2325" s="161"/>
      <c r="P2325" s="161"/>
      <c r="Q2325" s="161"/>
      <c r="R2325" s="161"/>
      <c r="S2325" s="161"/>
      <c r="T2325" s="161"/>
      <c r="U2325" s="161"/>
      <c r="V2325" s="161"/>
      <c r="W2325" s="161"/>
      <c r="X2325" s="161"/>
      <c r="Y2325" s="161"/>
      <c r="Z2325" s="161"/>
      <c r="AA2325" s="161"/>
      <c r="AB2325" s="161"/>
      <c r="AC2325" s="161"/>
      <c r="AD2325" s="161"/>
      <c r="AE2325" s="161"/>
      <c r="AF2325" s="161"/>
      <c r="AG2325" s="161"/>
      <c r="AH2325" s="161"/>
      <c r="AI2325" s="161"/>
      <c r="AJ2325" s="161"/>
      <c r="AK2325" s="161"/>
      <c r="AL2325" s="161"/>
      <c r="AM2325" s="161"/>
      <c r="AN2325" s="161"/>
      <c r="AO2325" s="161"/>
      <c r="AP2325" s="161"/>
      <c r="AQ2325" s="161"/>
      <c r="AR2325" s="161"/>
      <c r="AS2325" s="161"/>
      <c r="AT2325" s="161"/>
      <c r="AU2325" s="161"/>
      <c r="AV2325" s="161"/>
      <c r="AW2325" s="54"/>
      <c r="AX2325" s="54"/>
      <c r="AY2325" s="54"/>
      <c r="AZ2325" s="54"/>
      <c r="BA2325" s="54"/>
      <c r="BB2325" s="54"/>
      <c r="BC2325" s="54"/>
      <c r="BD2325" s="54"/>
      <c r="BE2325" s="54"/>
      <c r="BF2325" s="54"/>
      <c r="BG2325" s="54"/>
      <c r="BH2325" s="54"/>
      <c r="BI2325" s="54"/>
      <c r="BJ2325" s="54"/>
      <c r="BK2325" s="54"/>
      <c r="BL2325" s="54"/>
      <c r="BM2325" s="54"/>
      <c r="BN2325" s="54"/>
      <c r="BO2325" s="54"/>
      <c r="BP2325" s="54"/>
      <c r="BQ2325" s="54"/>
      <c r="BR2325" s="54"/>
      <c r="BS2325" s="54"/>
      <c r="BT2325" s="54"/>
      <c r="BU2325" s="54"/>
      <c r="BV2325" s="55"/>
      <c r="BW2325" s="55"/>
      <c r="BX2325" s="55"/>
      <c r="BY2325" s="55"/>
      <c r="BZ2325" s="55"/>
      <c r="CA2325" s="55"/>
      <c r="CB2325" s="54"/>
      <c r="CC2325" s="54"/>
      <c r="CD2325" s="54"/>
      <c r="CE2325" s="54"/>
      <c r="CF2325" s="54"/>
      <c r="CG2325" s="54"/>
      <c r="CH2325" s="55"/>
      <c r="CI2325" s="55"/>
      <c r="CJ2325" s="55"/>
      <c r="CK2325" s="55"/>
      <c r="CL2325" s="55"/>
      <c r="CM2325" s="55"/>
      <c r="CN2325" s="55"/>
      <c r="CO2325" s="55"/>
      <c r="CP2325" s="55"/>
      <c r="CQ2325" s="55"/>
      <c r="CR2325" s="55"/>
      <c r="CS2325" s="55"/>
      <c r="CT2325" s="55"/>
      <c r="CU2325" s="55"/>
      <c r="CV2325" s="55"/>
      <c r="CW2325" s="55"/>
      <c r="CX2325" s="55"/>
      <c r="CY2325" s="55"/>
      <c r="CZ2325" s="55"/>
      <c r="DA2325" s="55"/>
      <c r="DB2325" s="55"/>
      <c r="DC2325" s="55"/>
      <c r="DD2325" s="55"/>
      <c r="DE2325" s="55"/>
      <c r="DF2325" s="55"/>
      <c r="DG2325" s="55"/>
      <c r="DH2325" s="55"/>
      <c r="DI2325" s="55"/>
      <c r="DJ2325" s="55"/>
      <c r="DK2325" s="55"/>
      <c r="DL2325" s="55"/>
      <c r="DM2325" s="55"/>
      <c r="DN2325" s="55"/>
      <c r="DO2325" s="55"/>
      <c r="DP2325" s="55"/>
      <c r="DQ2325" s="55"/>
      <c r="DR2325" s="55"/>
      <c r="DS2325" s="55"/>
      <c r="DT2325" s="55"/>
      <c r="DU2325" s="55"/>
      <c r="DV2325" s="55"/>
      <c r="DW2325" s="55"/>
      <c r="DX2325" s="55"/>
      <c r="DY2325" s="55"/>
      <c r="DZ2325" s="55"/>
      <c r="EA2325" s="55"/>
      <c r="EB2325" s="55"/>
      <c r="EC2325" s="55"/>
      <c r="EJ2325" s="55"/>
      <c r="EK2325" s="55"/>
      <c r="EL2325" s="55"/>
      <c r="EM2325" s="55"/>
      <c r="EN2325" s="55"/>
      <c r="EO2325" s="55"/>
      <c r="EP2325" s="55"/>
      <c r="EQ2325" s="55"/>
      <c r="ER2325" s="55"/>
      <c r="ES2325" s="55"/>
      <c r="ET2325" s="55"/>
      <c r="EU2325" s="55"/>
      <c r="EV2325" s="55"/>
      <c r="EW2325" s="55"/>
      <c r="EX2325" s="55"/>
      <c r="EY2325" s="55"/>
      <c r="EZ2325" s="55"/>
      <c r="FA2325" s="55"/>
      <c r="FB2325" s="55"/>
      <c r="FC2325" s="55"/>
      <c r="FD2325" s="55"/>
      <c r="FK2325" s="479"/>
      <c r="FL2325" s="479"/>
      <c r="FM2325" s="479"/>
      <c r="FN2325" s="479"/>
      <c r="FQ2325" s="479"/>
      <c r="FR2325" s="479"/>
      <c r="FS2325" s="479"/>
      <c r="FT2325" s="479"/>
      <c r="FU2325" s="479"/>
      <c r="FV2325" s="479"/>
      <c r="FW2325" s="479"/>
      <c r="FX2325" s="479"/>
      <c r="FY2325" s="479"/>
    </row>
    <row r="2326" spans="1:181" s="135" customFormat="1">
      <c r="A2326" s="165"/>
      <c r="B2326" s="161"/>
      <c r="C2326" s="161"/>
      <c r="D2326" s="161"/>
      <c r="E2326" s="161"/>
      <c r="F2326" s="161"/>
      <c r="G2326" s="161"/>
      <c r="H2326" s="161"/>
      <c r="I2326" s="161"/>
      <c r="J2326" s="161"/>
      <c r="K2326" s="161"/>
      <c r="L2326" s="161"/>
      <c r="M2326" s="161"/>
      <c r="N2326" s="161"/>
      <c r="O2326" s="161"/>
      <c r="P2326" s="161"/>
      <c r="Q2326" s="161"/>
      <c r="R2326" s="161"/>
      <c r="S2326" s="161"/>
      <c r="T2326" s="161"/>
      <c r="U2326" s="161"/>
      <c r="V2326" s="161"/>
      <c r="W2326" s="161"/>
      <c r="X2326" s="161"/>
      <c r="Y2326" s="161"/>
      <c r="Z2326" s="161"/>
      <c r="AA2326" s="161"/>
      <c r="AB2326" s="161"/>
      <c r="AC2326" s="161"/>
      <c r="AD2326" s="161"/>
      <c r="AE2326" s="161"/>
      <c r="AF2326" s="161"/>
      <c r="AG2326" s="161"/>
      <c r="AH2326" s="161"/>
      <c r="AI2326" s="161"/>
      <c r="AJ2326" s="161"/>
      <c r="AK2326" s="161"/>
      <c r="AL2326" s="161"/>
      <c r="AM2326" s="161"/>
      <c r="AN2326" s="161"/>
      <c r="AO2326" s="161"/>
      <c r="AP2326" s="161"/>
      <c r="AQ2326" s="161"/>
      <c r="AR2326" s="161"/>
      <c r="AS2326" s="161"/>
      <c r="AT2326" s="161"/>
      <c r="AU2326" s="161"/>
      <c r="AV2326" s="161"/>
      <c r="AW2326" s="54"/>
      <c r="AX2326" s="54"/>
      <c r="AY2326" s="54"/>
      <c r="AZ2326" s="54"/>
      <c r="BA2326" s="54"/>
      <c r="BB2326" s="54"/>
      <c r="BC2326" s="54"/>
      <c r="BD2326" s="54"/>
      <c r="BE2326" s="54"/>
      <c r="BF2326" s="54"/>
      <c r="BG2326" s="54"/>
      <c r="BH2326" s="54"/>
      <c r="BI2326" s="54"/>
      <c r="BJ2326" s="54"/>
      <c r="BK2326" s="54"/>
      <c r="BL2326" s="54"/>
      <c r="BM2326" s="54"/>
      <c r="BN2326" s="54"/>
      <c r="BO2326" s="54"/>
      <c r="BP2326" s="54"/>
      <c r="BQ2326" s="54"/>
      <c r="BR2326" s="54"/>
      <c r="BS2326" s="54"/>
      <c r="BT2326" s="54"/>
      <c r="BU2326" s="54"/>
      <c r="BV2326" s="55"/>
      <c r="BW2326" s="55"/>
      <c r="BX2326" s="55"/>
      <c r="BY2326" s="55"/>
      <c r="BZ2326" s="55"/>
      <c r="CA2326" s="55"/>
      <c r="CB2326" s="54"/>
      <c r="CC2326" s="54"/>
      <c r="CD2326" s="54"/>
      <c r="CE2326" s="54"/>
      <c r="CF2326" s="54"/>
      <c r="CG2326" s="54"/>
      <c r="CH2326" s="55"/>
      <c r="CI2326" s="55"/>
      <c r="CJ2326" s="55"/>
      <c r="CK2326" s="55"/>
      <c r="CL2326" s="55"/>
      <c r="CM2326" s="55"/>
      <c r="CN2326" s="55"/>
      <c r="CO2326" s="55"/>
      <c r="CP2326" s="55"/>
      <c r="CQ2326" s="55"/>
      <c r="CR2326" s="55"/>
      <c r="CS2326" s="55"/>
      <c r="CT2326" s="55"/>
      <c r="CU2326" s="55"/>
      <c r="CV2326" s="55"/>
      <c r="CW2326" s="55"/>
      <c r="CX2326" s="55"/>
      <c r="CY2326" s="55"/>
      <c r="CZ2326" s="55"/>
      <c r="DA2326" s="55"/>
      <c r="DB2326" s="55"/>
      <c r="DC2326" s="55"/>
      <c r="DD2326" s="55"/>
      <c r="DE2326" s="55"/>
      <c r="DF2326" s="55"/>
      <c r="DG2326" s="55"/>
      <c r="DH2326" s="55"/>
      <c r="DI2326" s="55"/>
      <c r="DJ2326" s="55"/>
      <c r="DK2326" s="55"/>
      <c r="DL2326" s="55"/>
      <c r="DM2326" s="55"/>
      <c r="DN2326" s="55"/>
      <c r="DO2326" s="55"/>
      <c r="DP2326" s="55"/>
      <c r="DQ2326" s="55"/>
      <c r="DR2326" s="55"/>
      <c r="DS2326" s="55"/>
      <c r="DT2326" s="55"/>
      <c r="DU2326" s="55"/>
      <c r="DV2326" s="55"/>
      <c r="DW2326" s="55"/>
      <c r="DX2326" s="55"/>
      <c r="DY2326" s="55"/>
      <c r="DZ2326" s="55"/>
      <c r="EA2326" s="55"/>
      <c r="EB2326" s="55"/>
      <c r="EC2326" s="55"/>
      <c r="EJ2326" s="55"/>
      <c r="EK2326" s="55"/>
      <c r="EL2326" s="55"/>
      <c r="EM2326" s="55"/>
      <c r="EN2326" s="55"/>
      <c r="EO2326" s="55"/>
      <c r="EP2326" s="55"/>
      <c r="EQ2326" s="55"/>
      <c r="ER2326" s="55"/>
      <c r="ES2326" s="55"/>
      <c r="ET2326" s="55"/>
      <c r="EU2326" s="55"/>
      <c r="EV2326" s="55"/>
      <c r="EW2326" s="55"/>
      <c r="EX2326" s="55"/>
      <c r="EY2326" s="55"/>
      <c r="EZ2326" s="55"/>
      <c r="FA2326" s="55"/>
      <c r="FB2326" s="55"/>
      <c r="FC2326" s="55"/>
      <c r="FD2326" s="55"/>
      <c r="FK2326" s="479"/>
      <c r="FL2326" s="479"/>
      <c r="FM2326" s="479"/>
      <c r="FN2326" s="479"/>
      <c r="FQ2326" s="479"/>
      <c r="FR2326" s="479"/>
      <c r="FS2326" s="479"/>
      <c r="FT2326" s="479"/>
      <c r="FU2326" s="479"/>
      <c r="FV2326" s="479"/>
      <c r="FW2326" s="479"/>
      <c r="FX2326" s="479"/>
      <c r="FY2326" s="479"/>
    </row>
    <row r="2327" spans="1:181" s="135" customFormat="1">
      <c r="A2327" s="165"/>
      <c r="B2327" s="161"/>
      <c r="C2327" s="161"/>
      <c r="D2327" s="161"/>
      <c r="E2327" s="161"/>
      <c r="F2327" s="161"/>
      <c r="G2327" s="161"/>
      <c r="H2327" s="161"/>
      <c r="I2327" s="161"/>
      <c r="J2327" s="161"/>
      <c r="K2327" s="161"/>
      <c r="L2327" s="161"/>
      <c r="M2327" s="161"/>
      <c r="N2327" s="161"/>
      <c r="O2327" s="161"/>
      <c r="P2327" s="161"/>
      <c r="Q2327" s="161"/>
      <c r="R2327" s="161"/>
      <c r="S2327" s="161"/>
      <c r="T2327" s="161"/>
      <c r="U2327" s="161"/>
      <c r="V2327" s="161"/>
      <c r="W2327" s="161"/>
      <c r="X2327" s="161"/>
      <c r="Y2327" s="161"/>
      <c r="Z2327" s="161"/>
      <c r="AA2327" s="161"/>
      <c r="AB2327" s="161"/>
      <c r="AC2327" s="161"/>
      <c r="AD2327" s="161"/>
      <c r="AE2327" s="161"/>
      <c r="AF2327" s="161"/>
      <c r="AG2327" s="161"/>
      <c r="AH2327" s="161"/>
      <c r="AI2327" s="161"/>
      <c r="AJ2327" s="161"/>
      <c r="AK2327" s="161"/>
      <c r="AL2327" s="161"/>
      <c r="AM2327" s="161"/>
      <c r="AN2327" s="161"/>
      <c r="AO2327" s="161"/>
      <c r="AP2327" s="161"/>
      <c r="AQ2327" s="161"/>
      <c r="AR2327" s="161"/>
      <c r="AS2327" s="161"/>
      <c r="AT2327" s="161"/>
      <c r="AU2327" s="161"/>
      <c r="AV2327" s="161"/>
      <c r="AW2327" s="54"/>
      <c r="AX2327" s="54"/>
      <c r="AY2327" s="54"/>
      <c r="AZ2327" s="54"/>
      <c r="BA2327" s="54"/>
      <c r="BB2327" s="54"/>
      <c r="BC2327" s="54"/>
      <c r="BD2327" s="54"/>
      <c r="BE2327" s="54"/>
      <c r="BF2327" s="54"/>
      <c r="BG2327" s="54"/>
      <c r="BH2327" s="54"/>
      <c r="BI2327" s="54"/>
      <c r="BJ2327" s="54"/>
      <c r="BK2327" s="54"/>
      <c r="BL2327" s="54"/>
      <c r="BM2327" s="54"/>
      <c r="BN2327" s="54"/>
      <c r="BO2327" s="54"/>
      <c r="BP2327" s="54"/>
      <c r="BQ2327" s="54"/>
      <c r="BR2327" s="54"/>
      <c r="BS2327" s="54"/>
      <c r="BT2327" s="54"/>
      <c r="BU2327" s="54"/>
      <c r="BV2327" s="55"/>
      <c r="BW2327" s="55"/>
      <c r="BX2327" s="55"/>
      <c r="BY2327" s="55"/>
      <c r="BZ2327" s="55"/>
      <c r="CA2327" s="55"/>
      <c r="CB2327" s="54"/>
      <c r="CC2327" s="54"/>
      <c r="CD2327" s="54"/>
      <c r="CE2327" s="54"/>
      <c r="CF2327" s="54"/>
      <c r="CG2327" s="54"/>
      <c r="CH2327" s="55"/>
      <c r="CI2327" s="55"/>
      <c r="CJ2327" s="55"/>
      <c r="CK2327" s="55"/>
      <c r="CL2327" s="55"/>
      <c r="CM2327" s="55"/>
      <c r="CN2327" s="55"/>
      <c r="CO2327" s="55"/>
      <c r="CP2327" s="55"/>
      <c r="CQ2327" s="55"/>
      <c r="CR2327" s="55"/>
      <c r="CS2327" s="55"/>
      <c r="CT2327" s="55"/>
      <c r="CU2327" s="55"/>
      <c r="CV2327" s="55"/>
      <c r="CW2327" s="55"/>
      <c r="CX2327" s="55"/>
      <c r="CY2327" s="55"/>
      <c r="CZ2327" s="55"/>
      <c r="DA2327" s="55"/>
      <c r="DB2327" s="55"/>
      <c r="DC2327" s="55"/>
      <c r="DD2327" s="55"/>
      <c r="DE2327" s="55"/>
      <c r="DF2327" s="55"/>
      <c r="DG2327" s="55"/>
      <c r="DH2327" s="55"/>
      <c r="DI2327" s="55"/>
      <c r="DJ2327" s="55"/>
      <c r="DK2327" s="55"/>
      <c r="DL2327" s="55"/>
      <c r="DM2327" s="55"/>
      <c r="DN2327" s="55"/>
      <c r="DO2327" s="55"/>
      <c r="DP2327" s="55"/>
      <c r="DQ2327" s="55"/>
      <c r="DR2327" s="55"/>
      <c r="DS2327" s="55"/>
      <c r="DT2327" s="55"/>
      <c r="DU2327" s="55"/>
      <c r="DV2327" s="55"/>
      <c r="DW2327" s="55"/>
      <c r="DX2327" s="55"/>
      <c r="DY2327" s="55"/>
      <c r="DZ2327" s="55"/>
      <c r="EA2327" s="55"/>
      <c r="EB2327" s="55"/>
      <c r="EC2327" s="55"/>
      <c r="EJ2327" s="55"/>
      <c r="EK2327" s="55"/>
      <c r="EL2327" s="55"/>
      <c r="EM2327" s="55"/>
      <c r="EN2327" s="55"/>
      <c r="EO2327" s="55"/>
      <c r="EP2327" s="55"/>
      <c r="EQ2327" s="55"/>
      <c r="ER2327" s="55"/>
      <c r="ES2327" s="55"/>
      <c r="ET2327" s="55"/>
      <c r="EU2327" s="55"/>
      <c r="EV2327" s="55"/>
      <c r="EW2327" s="55"/>
      <c r="EX2327" s="55"/>
      <c r="EY2327" s="55"/>
      <c r="EZ2327" s="55"/>
      <c r="FA2327" s="55"/>
      <c r="FB2327" s="55"/>
      <c r="FC2327" s="55"/>
      <c r="FD2327" s="55"/>
      <c r="FK2327" s="479"/>
      <c r="FL2327" s="479"/>
      <c r="FM2327" s="479"/>
      <c r="FN2327" s="479"/>
      <c r="FQ2327" s="479"/>
      <c r="FR2327" s="479"/>
      <c r="FS2327" s="479"/>
      <c r="FT2327" s="479"/>
      <c r="FU2327" s="479"/>
      <c r="FV2327" s="479"/>
      <c r="FW2327" s="479"/>
      <c r="FX2327" s="479"/>
      <c r="FY2327" s="479"/>
    </row>
    <row r="2328" spans="1:181" s="135" customFormat="1">
      <c r="A2328" s="165"/>
      <c r="B2328" s="161"/>
      <c r="C2328" s="161"/>
      <c r="D2328" s="161"/>
      <c r="E2328" s="161"/>
      <c r="F2328" s="161"/>
      <c r="G2328" s="161"/>
      <c r="H2328" s="161"/>
      <c r="I2328" s="161"/>
      <c r="J2328" s="161"/>
      <c r="K2328" s="161"/>
      <c r="L2328" s="161"/>
      <c r="M2328" s="161"/>
      <c r="N2328" s="161"/>
      <c r="O2328" s="161"/>
      <c r="P2328" s="161"/>
      <c r="Q2328" s="161"/>
      <c r="R2328" s="161"/>
      <c r="S2328" s="161"/>
      <c r="T2328" s="161"/>
      <c r="U2328" s="161"/>
      <c r="V2328" s="161"/>
      <c r="W2328" s="161"/>
      <c r="X2328" s="161"/>
      <c r="Y2328" s="161"/>
      <c r="Z2328" s="161"/>
      <c r="AA2328" s="161"/>
      <c r="AB2328" s="161"/>
      <c r="AC2328" s="161"/>
      <c r="AD2328" s="161"/>
      <c r="AE2328" s="161"/>
      <c r="AF2328" s="161"/>
      <c r="AG2328" s="161"/>
      <c r="AH2328" s="161"/>
      <c r="AI2328" s="161"/>
      <c r="AJ2328" s="161"/>
      <c r="AK2328" s="161"/>
      <c r="AL2328" s="161"/>
      <c r="AM2328" s="161"/>
      <c r="AN2328" s="161"/>
      <c r="AO2328" s="161"/>
      <c r="AP2328" s="161"/>
      <c r="AQ2328" s="161"/>
      <c r="AR2328" s="161"/>
      <c r="AS2328" s="161"/>
      <c r="AT2328" s="161"/>
      <c r="AU2328" s="161"/>
      <c r="AV2328" s="161"/>
      <c r="AW2328" s="54"/>
      <c r="AX2328" s="54"/>
      <c r="AY2328" s="54"/>
      <c r="AZ2328" s="54"/>
      <c r="BA2328" s="54"/>
      <c r="BB2328" s="54"/>
      <c r="BC2328" s="54"/>
      <c r="BD2328" s="54"/>
      <c r="BE2328" s="54"/>
      <c r="BF2328" s="54"/>
      <c r="BG2328" s="54"/>
      <c r="BH2328" s="54"/>
      <c r="BI2328" s="54"/>
      <c r="BJ2328" s="54"/>
      <c r="BK2328" s="54"/>
      <c r="BL2328" s="54"/>
      <c r="BM2328" s="54"/>
      <c r="BN2328" s="54"/>
      <c r="BO2328" s="54"/>
      <c r="BP2328" s="54"/>
      <c r="BQ2328" s="54"/>
      <c r="BR2328" s="54"/>
      <c r="BS2328" s="54"/>
      <c r="BT2328" s="54"/>
      <c r="BU2328" s="54"/>
      <c r="BV2328" s="55"/>
      <c r="BW2328" s="55"/>
      <c r="BX2328" s="55"/>
      <c r="BY2328" s="55"/>
      <c r="BZ2328" s="55"/>
      <c r="CA2328" s="55"/>
      <c r="CB2328" s="54"/>
      <c r="CC2328" s="54"/>
      <c r="CD2328" s="54"/>
      <c r="CE2328" s="54"/>
      <c r="CF2328" s="54"/>
      <c r="CG2328" s="54"/>
      <c r="CH2328" s="55"/>
      <c r="CI2328" s="55"/>
      <c r="CJ2328" s="55"/>
      <c r="CK2328" s="55"/>
      <c r="CL2328" s="55"/>
      <c r="CM2328" s="55"/>
      <c r="CN2328" s="55"/>
      <c r="CO2328" s="55"/>
      <c r="CP2328" s="55"/>
      <c r="CQ2328" s="55"/>
      <c r="CR2328" s="55"/>
      <c r="CS2328" s="55"/>
      <c r="CT2328" s="55"/>
      <c r="CU2328" s="55"/>
      <c r="CV2328" s="55"/>
      <c r="CW2328" s="55"/>
      <c r="CX2328" s="55"/>
      <c r="CY2328" s="55"/>
      <c r="CZ2328" s="55"/>
      <c r="DA2328" s="55"/>
      <c r="DB2328" s="55"/>
      <c r="DC2328" s="55"/>
      <c r="DD2328" s="55"/>
      <c r="DE2328" s="55"/>
      <c r="DF2328" s="55"/>
      <c r="DG2328" s="55"/>
      <c r="DH2328" s="55"/>
      <c r="DI2328" s="55"/>
      <c r="DJ2328" s="55"/>
      <c r="DK2328" s="55"/>
      <c r="DL2328" s="55"/>
      <c r="DM2328" s="55"/>
      <c r="DN2328" s="55"/>
      <c r="DO2328" s="55"/>
      <c r="DP2328" s="55"/>
      <c r="DQ2328" s="55"/>
      <c r="DR2328" s="55"/>
      <c r="DS2328" s="55"/>
      <c r="DT2328" s="55"/>
      <c r="DU2328" s="55"/>
      <c r="DV2328" s="55"/>
      <c r="DW2328" s="55"/>
      <c r="DX2328" s="55"/>
      <c r="DY2328" s="55"/>
      <c r="DZ2328" s="55"/>
      <c r="EA2328" s="55"/>
      <c r="EB2328" s="55"/>
      <c r="EC2328" s="55"/>
      <c r="EJ2328" s="55"/>
      <c r="EK2328" s="55"/>
      <c r="EL2328" s="55"/>
      <c r="EM2328" s="55"/>
      <c r="EN2328" s="55"/>
      <c r="EO2328" s="55"/>
      <c r="EP2328" s="55"/>
      <c r="EQ2328" s="55"/>
      <c r="ER2328" s="55"/>
      <c r="ES2328" s="55"/>
      <c r="ET2328" s="55"/>
      <c r="EU2328" s="55"/>
      <c r="EV2328" s="55"/>
      <c r="EW2328" s="55"/>
      <c r="EX2328" s="55"/>
      <c r="EY2328" s="55"/>
      <c r="EZ2328" s="55"/>
      <c r="FA2328" s="55"/>
      <c r="FB2328" s="55"/>
      <c r="FC2328" s="55"/>
      <c r="FD2328" s="55"/>
      <c r="FK2328" s="479"/>
      <c r="FL2328" s="479"/>
      <c r="FM2328" s="479"/>
      <c r="FN2328" s="479"/>
      <c r="FQ2328" s="479"/>
      <c r="FR2328" s="479"/>
      <c r="FS2328" s="479"/>
      <c r="FT2328" s="479"/>
      <c r="FU2328" s="479"/>
      <c r="FV2328" s="479"/>
      <c r="FW2328" s="479"/>
      <c r="FX2328" s="479"/>
      <c r="FY2328" s="479"/>
    </row>
    <row r="2329" spans="1:181" s="135" customFormat="1">
      <c r="A2329" s="165"/>
      <c r="B2329" s="161"/>
      <c r="C2329" s="161"/>
      <c r="D2329" s="161"/>
      <c r="E2329" s="161"/>
      <c r="F2329" s="161"/>
      <c r="G2329" s="161"/>
      <c r="H2329" s="161"/>
      <c r="I2329" s="161"/>
      <c r="J2329" s="161"/>
      <c r="K2329" s="161"/>
      <c r="L2329" s="161"/>
      <c r="M2329" s="161"/>
      <c r="N2329" s="161"/>
      <c r="O2329" s="161"/>
      <c r="P2329" s="161"/>
      <c r="Q2329" s="161"/>
      <c r="R2329" s="161"/>
      <c r="S2329" s="161"/>
      <c r="T2329" s="161"/>
      <c r="U2329" s="161"/>
      <c r="V2329" s="161"/>
      <c r="W2329" s="161"/>
      <c r="X2329" s="161"/>
      <c r="Y2329" s="161"/>
      <c r="Z2329" s="161"/>
      <c r="AA2329" s="161"/>
      <c r="AB2329" s="161"/>
      <c r="AC2329" s="161"/>
      <c r="AD2329" s="161"/>
      <c r="AE2329" s="161"/>
      <c r="AF2329" s="161"/>
      <c r="AG2329" s="161"/>
      <c r="AH2329" s="161"/>
      <c r="AI2329" s="161"/>
      <c r="AJ2329" s="161"/>
      <c r="AK2329" s="161"/>
      <c r="AL2329" s="161"/>
      <c r="AM2329" s="161"/>
      <c r="AN2329" s="161"/>
      <c r="AO2329" s="161"/>
      <c r="AP2329" s="161"/>
      <c r="AQ2329" s="161"/>
      <c r="AR2329" s="161"/>
      <c r="AS2329" s="161"/>
      <c r="AT2329" s="161"/>
      <c r="AU2329" s="161"/>
      <c r="AV2329" s="161"/>
      <c r="AW2329" s="54"/>
      <c r="AX2329" s="54"/>
      <c r="AY2329" s="54"/>
      <c r="AZ2329" s="54"/>
      <c r="BA2329" s="54"/>
      <c r="BB2329" s="54"/>
      <c r="BC2329" s="54"/>
      <c r="BD2329" s="54"/>
      <c r="BE2329" s="54"/>
      <c r="BF2329" s="54"/>
      <c r="BG2329" s="54"/>
      <c r="BH2329" s="54"/>
      <c r="BI2329" s="54"/>
      <c r="BJ2329" s="54"/>
      <c r="BK2329" s="54"/>
      <c r="BL2329" s="54"/>
      <c r="BM2329" s="54"/>
      <c r="BN2329" s="54"/>
      <c r="BO2329" s="54"/>
      <c r="BP2329" s="54"/>
      <c r="BQ2329" s="54"/>
      <c r="BR2329" s="54"/>
      <c r="BS2329" s="54"/>
      <c r="BT2329" s="54"/>
      <c r="BU2329" s="54"/>
      <c r="BV2329" s="55"/>
      <c r="BW2329" s="55"/>
      <c r="BX2329" s="55"/>
      <c r="BY2329" s="55"/>
      <c r="BZ2329" s="55"/>
      <c r="CA2329" s="55"/>
      <c r="CB2329" s="54"/>
      <c r="CC2329" s="54"/>
      <c r="CD2329" s="54"/>
      <c r="CE2329" s="54"/>
      <c r="CF2329" s="54"/>
      <c r="CG2329" s="54"/>
      <c r="CH2329" s="55"/>
      <c r="CI2329" s="55"/>
      <c r="CJ2329" s="55"/>
      <c r="CK2329" s="55"/>
      <c r="CL2329" s="55"/>
      <c r="CM2329" s="55"/>
      <c r="CN2329" s="55"/>
      <c r="CO2329" s="55"/>
      <c r="CP2329" s="55"/>
      <c r="CQ2329" s="55"/>
      <c r="CR2329" s="55"/>
      <c r="CS2329" s="55"/>
      <c r="CT2329" s="55"/>
      <c r="CU2329" s="55"/>
      <c r="CV2329" s="55"/>
      <c r="CW2329" s="55"/>
      <c r="CX2329" s="55"/>
      <c r="CY2329" s="55"/>
      <c r="CZ2329" s="55"/>
      <c r="DA2329" s="55"/>
      <c r="DB2329" s="55"/>
      <c r="DC2329" s="55"/>
      <c r="DD2329" s="55"/>
      <c r="DE2329" s="55"/>
      <c r="DF2329" s="55"/>
      <c r="DG2329" s="55"/>
      <c r="DH2329" s="55"/>
      <c r="DI2329" s="55"/>
      <c r="DJ2329" s="55"/>
      <c r="DK2329" s="55"/>
      <c r="DL2329" s="55"/>
      <c r="DM2329" s="55"/>
      <c r="DN2329" s="55"/>
      <c r="DO2329" s="55"/>
      <c r="DP2329" s="55"/>
      <c r="DQ2329" s="55"/>
      <c r="DR2329" s="55"/>
      <c r="DS2329" s="55"/>
      <c r="DT2329" s="55"/>
      <c r="DU2329" s="55"/>
      <c r="DV2329" s="55"/>
      <c r="DW2329" s="55"/>
      <c r="DX2329" s="55"/>
      <c r="DY2329" s="55"/>
      <c r="DZ2329" s="55"/>
      <c r="EA2329" s="55"/>
      <c r="EB2329" s="55"/>
      <c r="EC2329" s="55"/>
      <c r="EJ2329" s="55"/>
      <c r="EK2329" s="55"/>
      <c r="EL2329" s="55"/>
      <c r="EM2329" s="55"/>
      <c r="EN2329" s="55"/>
      <c r="EO2329" s="55"/>
      <c r="EP2329" s="55"/>
      <c r="EQ2329" s="55"/>
      <c r="ER2329" s="55"/>
      <c r="ES2329" s="55"/>
      <c r="ET2329" s="55"/>
      <c r="EU2329" s="55"/>
      <c r="EV2329" s="55"/>
      <c r="EW2329" s="55"/>
      <c r="EX2329" s="55"/>
      <c r="EY2329" s="55"/>
      <c r="EZ2329" s="55"/>
      <c r="FA2329" s="55"/>
      <c r="FB2329" s="55"/>
      <c r="FC2329" s="55"/>
      <c r="FD2329" s="55"/>
      <c r="FK2329" s="479"/>
      <c r="FL2329" s="479"/>
      <c r="FM2329" s="479"/>
      <c r="FN2329" s="479"/>
      <c r="FQ2329" s="479"/>
      <c r="FR2329" s="479"/>
      <c r="FS2329" s="479"/>
      <c r="FT2329" s="479"/>
      <c r="FU2329" s="479"/>
      <c r="FV2329" s="479"/>
      <c r="FW2329" s="479"/>
      <c r="FX2329" s="479"/>
      <c r="FY2329" s="479"/>
    </row>
    <row r="2330" spans="1:181" s="135" customFormat="1">
      <c r="A2330" s="165"/>
      <c r="B2330" s="161"/>
      <c r="C2330" s="161"/>
      <c r="D2330" s="161"/>
      <c r="E2330" s="161"/>
      <c r="F2330" s="161"/>
      <c r="G2330" s="161"/>
      <c r="H2330" s="161"/>
      <c r="I2330" s="161"/>
      <c r="J2330" s="161"/>
      <c r="K2330" s="161"/>
      <c r="L2330" s="161"/>
      <c r="M2330" s="161"/>
      <c r="N2330" s="161"/>
      <c r="O2330" s="161"/>
      <c r="P2330" s="161"/>
      <c r="Q2330" s="161"/>
      <c r="R2330" s="161"/>
      <c r="S2330" s="161"/>
      <c r="T2330" s="161"/>
      <c r="U2330" s="161"/>
      <c r="V2330" s="161"/>
      <c r="W2330" s="161"/>
      <c r="X2330" s="161"/>
      <c r="Y2330" s="161"/>
      <c r="Z2330" s="161"/>
      <c r="AA2330" s="161"/>
      <c r="AB2330" s="161"/>
      <c r="AC2330" s="161"/>
      <c r="AD2330" s="161"/>
      <c r="AE2330" s="161"/>
      <c r="AF2330" s="161"/>
      <c r="AG2330" s="161"/>
      <c r="AH2330" s="161"/>
      <c r="AI2330" s="161"/>
      <c r="AJ2330" s="161"/>
      <c r="AK2330" s="161"/>
      <c r="AL2330" s="161"/>
      <c r="AM2330" s="161"/>
      <c r="AN2330" s="161"/>
      <c r="AO2330" s="161"/>
      <c r="AP2330" s="161"/>
      <c r="AQ2330" s="161"/>
      <c r="AR2330" s="161"/>
      <c r="AS2330" s="161"/>
      <c r="AT2330" s="161"/>
      <c r="AU2330" s="161"/>
      <c r="AV2330" s="161"/>
      <c r="AW2330" s="54"/>
      <c r="AX2330" s="54"/>
      <c r="AY2330" s="54"/>
      <c r="AZ2330" s="54"/>
      <c r="BA2330" s="54"/>
      <c r="BB2330" s="54"/>
      <c r="BC2330" s="54"/>
      <c r="BD2330" s="54"/>
      <c r="BE2330" s="54"/>
      <c r="BF2330" s="54"/>
      <c r="BG2330" s="54"/>
      <c r="BH2330" s="54"/>
      <c r="BI2330" s="54"/>
      <c r="BJ2330" s="54"/>
      <c r="BK2330" s="54"/>
      <c r="BL2330" s="54"/>
      <c r="BM2330" s="54"/>
      <c r="BN2330" s="54"/>
      <c r="BO2330" s="54"/>
      <c r="BP2330" s="54"/>
      <c r="BQ2330" s="54"/>
      <c r="BR2330" s="54"/>
      <c r="BS2330" s="54"/>
      <c r="BT2330" s="54"/>
      <c r="BU2330" s="54"/>
      <c r="BV2330" s="55"/>
      <c r="BW2330" s="55"/>
      <c r="BX2330" s="55"/>
      <c r="BY2330" s="55"/>
      <c r="BZ2330" s="55"/>
      <c r="CA2330" s="55"/>
      <c r="CB2330" s="54"/>
      <c r="CC2330" s="54"/>
      <c r="CD2330" s="54"/>
      <c r="CE2330" s="54"/>
      <c r="CF2330" s="54"/>
      <c r="CG2330" s="54"/>
      <c r="CH2330" s="55"/>
      <c r="CI2330" s="55"/>
      <c r="CJ2330" s="55"/>
      <c r="CK2330" s="55"/>
      <c r="CL2330" s="55"/>
      <c r="CM2330" s="55"/>
      <c r="CN2330" s="55"/>
      <c r="CO2330" s="55"/>
      <c r="CP2330" s="55"/>
      <c r="CQ2330" s="55"/>
      <c r="CR2330" s="55"/>
      <c r="CS2330" s="55"/>
      <c r="CT2330" s="55"/>
      <c r="CU2330" s="55"/>
      <c r="CV2330" s="55"/>
      <c r="CW2330" s="55"/>
      <c r="CX2330" s="55"/>
      <c r="CY2330" s="55"/>
      <c r="CZ2330" s="55"/>
      <c r="DA2330" s="55"/>
      <c r="DB2330" s="55"/>
      <c r="DC2330" s="55"/>
      <c r="DD2330" s="55"/>
      <c r="DE2330" s="55"/>
      <c r="DF2330" s="55"/>
      <c r="DG2330" s="55"/>
      <c r="DH2330" s="55"/>
      <c r="DI2330" s="55"/>
      <c r="DJ2330" s="55"/>
      <c r="DK2330" s="55"/>
      <c r="DL2330" s="55"/>
      <c r="DM2330" s="55"/>
      <c r="DN2330" s="55"/>
      <c r="DO2330" s="55"/>
      <c r="DP2330" s="55"/>
      <c r="DQ2330" s="55"/>
      <c r="DR2330" s="55"/>
      <c r="DS2330" s="55"/>
      <c r="DT2330" s="55"/>
      <c r="DU2330" s="55"/>
      <c r="DV2330" s="55"/>
      <c r="DW2330" s="55"/>
      <c r="DX2330" s="55"/>
      <c r="DY2330" s="55"/>
      <c r="DZ2330" s="55"/>
      <c r="EA2330" s="55"/>
      <c r="EB2330" s="55"/>
      <c r="EC2330" s="55"/>
      <c r="EJ2330" s="55"/>
      <c r="EK2330" s="55"/>
      <c r="EL2330" s="55"/>
      <c r="EM2330" s="55"/>
      <c r="EN2330" s="55"/>
      <c r="EO2330" s="55"/>
      <c r="EP2330" s="55"/>
      <c r="EQ2330" s="55"/>
      <c r="ER2330" s="55"/>
      <c r="ES2330" s="55"/>
      <c r="ET2330" s="55"/>
      <c r="EU2330" s="55"/>
      <c r="EV2330" s="55"/>
      <c r="EW2330" s="55"/>
      <c r="EX2330" s="55"/>
      <c r="EY2330" s="55"/>
      <c r="EZ2330" s="55"/>
      <c r="FA2330" s="55"/>
      <c r="FB2330" s="55"/>
      <c r="FC2330" s="55"/>
      <c r="FD2330" s="55"/>
      <c r="FK2330" s="479"/>
      <c r="FL2330" s="479"/>
      <c r="FM2330" s="479"/>
      <c r="FN2330" s="479"/>
      <c r="FQ2330" s="479"/>
      <c r="FR2330" s="479"/>
      <c r="FS2330" s="479"/>
      <c r="FT2330" s="479"/>
      <c r="FU2330" s="479"/>
      <c r="FV2330" s="479"/>
      <c r="FW2330" s="479"/>
      <c r="FX2330" s="479"/>
      <c r="FY2330" s="479"/>
    </row>
    <row r="2331" spans="1:181" s="135" customFormat="1">
      <c r="A2331" s="165"/>
      <c r="B2331" s="161"/>
      <c r="C2331" s="161"/>
      <c r="D2331" s="161"/>
      <c r="E2331" s="161"/>
      <c r="F2331" s="161"/>
      <c r="G2331" s="161"/>
      <c r="H2331" s="161"/>
      <c r="I2331" s="161"/>
      <c r="J2331" s="161"/>
      <c r="K2331" s="161"/>
      <c r="L2331" s="161"/>
      <c r="M2331" s="161"/>
      <c r="N2331" s="161"/>
      <c r="O2331" s="161"/>
      <c r="P2331" s="161"/>
      <c r="Q2331" s="161"/>
      <c r="R2331" s="161"/>
      <c r="S2331" s="161"/>
      <c r="T2331" s="161"/>
      <c r="U2331" s="161"/>
      <c r="V2331" s="161"/>
      <c r="W2331" s="161"/>
      <c r="X2331" s="161"/>
      <c r="Y2331" s="161"/>
      <c r="Z2331" s="161"/>
      <c r="AA2331" s="161"/>
      <c r="AB2331" s="161"/>
      <c r="AC2331" s="161"/>
      <c r="AD2331" s="161"/>
      <c r="AE2331" s="161"/>
      <c r="AF2331" s="161"/>
      <c r="AG2331" s="161"/>
      <c r="AH2331" s="161"/>
      <c r="AI2331" s="161"/>
      <c r="AJ2331" s="161"/>
      <c r="AK2331" s="161"/>
      <c r="AL2331" s="161"/>
      <c r="AM2331" s="161"/>
      <c r="AN2331" s="161"/>
      <c r="AO2331" s="161"/>
      <c r="AP2331" s="161"/>
      <c r="AQ2331" s="161"/>
      <c r="AR2331" s="161"/>
      <c r="AS2331" s="161"/>
      <c r="AT2331" s="161"/>
      <c r="AU2331" s="161"/>
      <c r="AV2331" s="161"/>
      <c r="AW2331" s="54"/>
      <c r="AX2331" s="54"/>
      <c r="AY2331" s="54"/>
      <c r="AZ2331" s="54"/>
      <c r="BA2331" s="54"/>
      <c r="BB2331" s="54"/>
      <c r="BC2331" s="54"/>
      <c r="BD2331" s="54"/>
      <c r="BE2331" s="54"/>
      <c r="BF2331" s="54"/>
      <c r="BG2331" s="54"/>
      <c r="BH2331" s="54"/>
      <c r="BI2331" s="54"/>
      <c r="BJ2331" s="54"/>
      <c r="BK2331" s="54"/>
      <c r="BL2331" s="54"/>
      <c r="BM2331" s="54"/>
      <c r="BN2331" s="54"/>
      <c r="BO2331" s="54"/>
      <c r="BP2331" s="54"/>
      <c r="BQ2331" s="54"/>
      <c r="BR2331" s="54"/>
      <c r="BS2331" s="54"/>
      <c r="BT2331" s="54"/>
      <c r="BU2331" s="54"/>
      <c r="BV2331" s="55"/>
      <c r="BW2331" s="55"/>
      <c r="BX2331" s="55"/>
      <c r="BY2331" s="55"/>
      <c r="BZ2331" s="55"/>
      <c r="CA2331" s="55"/>
      <c r="CB2331" s="54"/>
      <c r="CC2331" s="54"/>
      <c r="CD2331" s="54"/>
      <c r="CE2331" s="54"/>
      <c r="CF2331" s="54"/>
      <c r="CG2331" s="54"/>
      <c r="CH2331" s="55"/>
      <c r="CI2331" s="55"/>
      <c r="CJ2331" s="55"/>
      <c r="CK2331" s="55"/>
      <c r="CL2331" s="55"/>
      <c r="CM2331" s="55"/>
      <c r="CN2331" s="55"/>
      <c r="CO2331" s="55"/>
      <c r="CP2331" s="55"/>
      <c r="CQ2331" s="55"/>
      <c r="CR2331" s="55"/>
      <c r="CS2331" s="55"/>
      <c r="CT2331" s="55"/>
      <c r="CU2331" s="55"/>
      <c r="CV2331" s="55"/>
      <c r="CW2331" s="55"/>
      <c r="CX2331" s="55"/>
      <c r="CY2331" s="55"/>
      <c r="CZ2331" s="55"/>
      <c r="DA2331" s="55"/>
      <c r="DB2331" s="55"/>
      <c r="DC2331" s="55"/>
      <c r="DD2331" s="55"/>
      <c r="DE2331" s="55"/>
      <c r="DF2331" s="55"/>
      <c r="DG2331" s="55"/>
      <c r="DH2331" s="55"/>
      <c r="DI2331" s="55"/>
      <c r="DJ2331" s="55"/>
      <c r="DK2331" s="55"/>
      <c r="DL2331" s="55"/>
      <c r="DM2331" s="55"/>
      <c r="DN2331" s="55"/>
      <c r="DO2331" s="55"/>
      <c r="DP2331" s="55"/>
      <c r="DQ2331" s="55"/>
      <c r="DR2331" s="55"/>
      <c r="DS2331" s="55"/>
      <c r="DT2331" s="55"/>
      <c r="DU2331" s="55"/>
      <c r="DV2331" s="55"/>
      <c r="DW2331" s="55"/>
      <c r="DX2331" s="55"/>
      <c r="DY2331" s="55"/>
      <c r="DZ2331" s="55"/>
      <c r="EA2331" s="55"/>
      <c r="EB2331" s="55"/>
      <c r="EC2331" s="55"/>
      <c r="EJ2331" s="55"/>
      <c r="EK2331" s="55"/>
      <c r="EL2331" s="55"/>
      <c r="EM2331" s="55"/>
      <c r="EN2331" s="55"/>
      <c r="EO2331" s="55"/>
      <c r="EP2331" s="55"/>
      <c r="EQ2331" s="55"/>
      <c r="ER2331" s="55"/>
      <c r="ES2331" s="55"/>
      <c r="ET2331" s="55"/>
      <c r="EU2331" s="55"/>
      <c r="EV2331" s="55"/>
      <c r="EW2331" s="55"/>
      <c r="EX2331" s="55"/>
      <c r="EY2331" s="55"/>
      <c r="EZ2331" s="55"/>
      <c r="FA2331" s="55"/>
      <c r="FB2331" s="55"/>
      <c r="FC2331" s="55"/>
      <c r="FD2331" s="55"/>
      <c r="FK2331" s="479"/>
      <c r="FL2331" s="479"/>
      <c r="FM2331" s="479"/>
      <c r="FN2331" s="479"/>
      <c r="FQ2331" s="479"/>
      <c r="FR2331" s="479"/>
      <c r="FS2331" s="479"/>
      <c r="FT2331" s="479"/>
      <c r="FU2331" s="479"/>
      <c r="FV2331" s="479"/>
      <c r="FW2331" s="479"/>
      <c r="FX2331" s="479"/>
      <c r="FY2331" s="479"/>
    </row>
    <row r="2332" spans="1:181" s="135" customFormat="1">
      <c r="A2332" s="165"/>
      <c r="B2332" s="161"/>
      <c r="C2332" s="161"/>
      <c r="D2332" s="161"/>
      <c r="E2332" s="161"/>
      <c r="F2332" s="161"/>
      <c r="G2332" s="161"/>
      <c r="H2332" s="161"/>
      <c r="I2332" s="161"/>
      <c r="J2332" s="161"/>
      <c r="K2332" s="161"/>
      <c r="L2332" s="161"/>
      <c r="M2332" s="161"/>
      <c r="N2332" s="161"/>
      <c r="O2332" s="161"/>
      <c r="P2332" s="161"/>
      <c r="Q2332" s="161"/>
      <c r="R2332" s="161"/>
      <c r="S2332" s="161"/>
      <c r="T2332" s="161"/>
      <c r="U2332" s="161"/>
      <c r="V2332" s="161"/>
      <c r="W2332" s="161"/>
      <c r="X2332" s="161"/>
      <c r="Y2332" s="161"/>
      <c r="Z2332" s="161"/>
      <c r="AA2332" s="161"/>
      <c r="AB2332" s="161"/>
      <c r="AC2332" s="161"/>
      <c r="AD2332" s="161"/>
      <c r="AE2332" s="161"/>
      <c r="AF2332" s="161"/>
      <c r="AG2332" s="161"/>
      <c r="AH2332" s="161"/>
      <c r="AI2332" s="161"/>
      <c r="AJ2332" s="161"/>
      <c r="AK2332" s="161"/>
      <c r="AL2332" s="161"/>
      <c r="AM2332" s="161"/>
      <c r="AN2332" s="161"/>
      <c r="AO2332" s="161"/>
      <c r="AP2332" s="161"/>
      <c r="AQ2332" s="161"/>
      <c r="AR2332" s="161"/>
      <c r="AS2332" s="161"/>
      <c r="AT2332" s="161"/>
      <c r="AU2332" s="161"/>
      <c r="AV2332" s="161"/>
      <c r="AW2332" s="54"/>
      <c r="AX2332" s="54"/>
      <c r="AY2332" s="54"/>
      <c r="AZ2332" s="54"/>
      <c r="BA2332" s="54"/>
      <c r="BB2332" s="54"/>
      <c r="BC2332" s="54"/>
      <c r="BD2332" s="54"/>
      <c r="BE2332" s="54"/>
      <c r="BF2332" s="54"/>
      <c r="BG2332" s="54"/>
      <c r="BH2332" s="54"/>
      <c r="BI2332" s="54"/>
      <c r="BJ2332" s="54"/>
      <c r="BK2332" s="54"/>
      <c r="BL2332" s="54"/>
      <c r="BM2332" s="54"/>
      <c r="BN2332" s="54"/>
      <c r="BO2332" s="54"/>
      <c r="BP2332" s="54"/>
      <c r="BQ2332" s="54"/>
      <c r="BR2332" s="54"/>
      <c r="BS2332" s="54"/>
      <c r="BT2332" s="54"/>
      <c r="BU2332" s="54"/>
      <c r="BV2332" s="55"/>
      <c r="BW2332" s="55"/>
      <c r="BX2332" s="55"/>
      <c r="BY2332" s="55"/>
      <c r="BZ2332" s="55"/>
      <c r="CA2332" s="55"/>
      <c r="CB2332" s="54"/>
      <c r="CC2332" s="54"/>
      <c r="CD2332" s="54"/>
      <c r="CE2332" s="54"/>
      <c r="CF2332" s="54"/>
      <c r="CG2332" s="54"/>
      <c r="CH2332" s="55"/>
      <c r="CI2332" s="55"/>
      <c r="CJ2332" s="55"/>
      <c r="CK2332" s="55"/>
      <c r="CL2332" s="55"/>
      <c r="CM2332" s="55"/>
      <c r="CN2332" s="55"/>
      <c r="CO2332" s="55"/>
      <c r="CP2332" s="55"/>
      <c r="CQ2332" s="55"/>
      <c r="CR2332" s="55"/>
      <c r="CS2332" s="55"/>
      <c r="CT2332" s="55"/>
      <c r="CU2332" s="55"/>
      <c r="CV2332" s="55"/>
      <c r="CW2332" s="55"/>
      <c r="CX2332" s="55"/>
      <c r="CY2332" s="55"/>
      <c r="CZ2332" s="55"/>
      <c r="DA2332" s="55"/>
      <c r="DB2332" s="55"/>
      <c r="DC2332" s="55"/>
      <c r="DD2332" s="55"/>
      <c r="DE2332" s="55"/>
      <c r="DF2332" s="55"/>
      <c r="DG2332" s="55"/>
      <c r="DH2332" s="55"/>
      <c r="DI2332" s="55"/>
      <c r="DJ2332" s="55"/>
      <c r="DK2332" s="55"/>
      <c r="DL2332" s="55"/>
      <c r="DM2332" s="55"/>
      <c r="DN2332" s="55"/>
      <c r="DO2332" s="55"/>
      <c r="DP2332" s="55"/>
      <c r="DQ2332" s="55"/>
      <c r="DR2332" s="55"/>
      <c r="DS2332" s="55"/>
      <c r="DT2332" s="55"/>
      <c r="DU2332" s="55"/>
      <c r="DV2332" s="55"/>
      <c r="DW2332" s="55"/>
      <c r="DX2332" s="55"/>
      <c r="DY2332" s="55"/>
      <c r="DZ2332" s="55"/>
      <c r="EA2332" s="55"/>
      <c r="EB2332" s="55"/>
      <c r="EC2332" s="55"/>
      <c r="EJ2332" s="55"/>
      <c r="EK2332" s="55"/>
      <c r="EL2332" s="55"/>
      <c r="EM2332" s="55"/>
      <c r="EN2332" s="55"/>
      <c r="EO2332" s="55"/>
      <c r="EP2332" s="55"/>
      <c r="EQ2332" s="55"/>
      <c r="ER2332" s="55"/>
      <c r="ES2332" s="55"/>
      <c r="ET2332" s="55"/>
      <c r="EU2332" s="55"/>
      <c r="EV2332" s="55"/>
      <c r="EW2332" s="55"/>
      <c r="EX2332" s="55"/>
      <c r="EY2332" s="55"/>
      <c r="EZ2332" s="55"/>
      <c r="FA2332" s="55"/>
      <c r="FB2332" s="55"/>
      <c r="FC2332" s="55"/>
      <c r="FD2332" s="55"/>
      <c r="FK2332" s="479"/>
      <c r="FL2332" s="479"/>
      <c r="FM2332" s="479"/>
      <c r="FN2332" s="479"/>
      <c r="FQ2332" s="479"/>
      <c r="FR2332" s="479"/>
      <c r="FS2332" s="479"/>
      <c r="FT2332" s="479"/>
      <c r="FU2332" s="479"/>
      <c r="FV2332" s="479"/>
      <c r="FW2332" s="479"/>
      <c r="FX2332" s="479"/>
      <c r="FY2332" s="479"/>
    </row>
    <row r="2333" spans="1:181" s="135" customFormat="1">
      <c r="A2333" s="165"/>
      <c r="B2333" s="161"/>
      <c r="C2333" s="161"/>
      <c r="D2333" s="161"/>
      <c r="E2333" s="161"/>
      <c r="F2333" s="161"/>
      <c r="G2333" s="161"/>
      <c r="H2333" s="161"/>
      <c r="I2333" s="161"/>
      <c r="J2333" s="161"/>
      <c r="K2333" s="161"/>
      <c r="L2333" s="161"/>
      <c r="M2333" s="161"/>
      <c r="N2333" s="161"/>
      <c r="O2333" s="161"/>
      <c r="P2333" s="161"/>
      <c r="Q2333" s="161"/>
      <c r="R2333" s="161"/>
      <c r="S2333" s="161"/>
      <c r="T2333" s="161"/>
      <c r="U2333" s="161"/>
      <c r="V2333" s="161"/>
      <c r="W2333" s="161"/>
      <c r="X2333" s="161"/>
      <c r="Y2333" s="161"/>
      <c r="Z2333" s="161"/>
      <c r="AA2333" s="161"/>
      <c r="AB2333" s="161"/>
      <c r="AC2333" s="161"/>
      <c r="AD2333" s="161"/>
      <c r="AE2333" s="161"/>
      <c r="AF2333" s="161"/>
      <c r="AG2333" s="161"/>
      <c r="AH2333" s="161"/>
      <c r="AI2333" s="161"/>
      <c r="AJ2333" s="161"/>
      <c r="AK2333" s="161"/>
      <c r="AL2333" s="161"/>
      <c r="AM2333" s="161"/>
      <c r="AN2333" s="161"/>
      <c r="AO2333" s="161"/>
      <c r="AP2333" s="161"/>
      <c r="AQ2333" s="161"/>
      <c r="AR2333" s="161"/>
      <c r="AS2333" s="161"/>
      <c r="AT2333" s="161"/>
      <c r="AU2333" s="161"/>
      <c r="AV2333" s="161"/>
      <c r="AW2333" s="54"/>
      <c r="AX2333" s="54"/>
      <c r="AY2333" s="54"/>
      <c r="AZ2333" s="54"/>
      <c r="BA2333" s="54"/>
      <c r="BB2333" s="54"/>
      <c r="BC2333" s="54"/>
      <c r="BD2333" s="54"/>
      <c r="BE2333" s="54"/>
      <c r="BF2333" s="54"/>
      <c r="BG2333" s="54"/>
      <c r="BH2333" s="54"/>
      <c r="BI2333" s="54"/>
      <c r="BJ2333" s="54"/>
      <c r="BK2333" s="54"/>
      <c r="BL2333" s="54"/>
      <c r="BM2333" s="54"/>
      <c r="BN2333" s="54"/>
      <c r="BO2333" s="54"/>
      <c r="BP2333" s="54"/>
      <c r="BQ2333" s="54"/>
      <c r="BR2333" s="54"/>
      <c r="BS2333" s="54"/>
      <c r="BT2333" s="54"/>
      <c r="BU2333" s="54"/>
      <c r="BV2333" s="55"/>
      <c r="BW2333" s="55"/>
      <c r="BX2333" s="55"/>
      <c r="BY2333" s="55"/>
      <c r="BZ2333" s="55"/>
      <c r="CA2333" s="55"/>
      <c r="CB2333" s="54"/>
      <c r="CC2333" s="54"/>
      <c r="CD2333" s="54"/>
      <c r="CE2333" s="54"/>
      <c r="CF2333" s="54"/>
      <c r="CG2333" s="54"/>
      <c r="CH2333" s="55"/>
      <c r="CI2333" s="55"/>
      <c r="CJ2333" s="55"/>
      <c r="CK2333" s="55"/>
      <c r="CL2333" s="55"/>
      <c r="CM2333" s="55"/>
      <c r="CN2333" s="55"/>
      <c r="CO2333" s="55"/>
      <c r="CP2333" s="55"/>
      <c r="CQ2333" s="55"/>
      <c r="CR2333" s="55"/>
      <c r="CS2333" s="55"/>
      <c r="CT2333" s="55"/>
      <c r="CU2333" s="55"/>
      <c r="CV2333" s="55"/>
      <c r="CW2333" s="55"/>
      <c r="CX2333" s="55"/>
      <c r="CY2333" s="55"/>
      <c r="CZ2333" s="55"/>
      <c r="DA2333" s="55"/>
      <c r="DB2333" s="55"/>
      <c r="DC2333" s="55"/>
      <c r="DD2333" s="55"/>
      <c r="DE2333" s="55"/>
      <c r="DF2333" s="55"/>
      <c r="DG2333" s="55"/>
      <c r="DH2333" s="55"/>
      <c r="DI2333" s="55"/>
      <c r="DJ2333" s="55"/>
      <c r="DK2333" s="55"/>
      <c r="DL2333" s="55"/>
      <c r="DM2333" s="55"/>
      <c r="DN2333" s="55"/>
      <c r="DO2333" s="55"/>
      <c r="DP2333" s="55"/>
      <c r="DQ2333" s="55"/>
      <c r="DR2333" s="55"/>
      <c r="DS2333" s="55"/>
      <c r="DT2333" s="55"/>
      <c r="DU2333" s="55"/>
      <c r="DV2333" s="55"/>
      <c r="DW2333" s="55"/>
      <c r="DX2333" s="55"/>
      <c r="DY2333" s="55"/>
      <c r="DZ2333" s="55"/>
      <c r="EA2333" s="55"/>
      <c r="EB2333" s="55"/>
      <c r="EC2333" s="55"/>
      <c r="EJ2333" s="55"/>
      <c r="EK2333" s="55"/>
      <c r="EL2333" s="55"/>
      <c r="EM2333" s="55"/>
      <c r="EN2333" s="55"/>
      <c r="EO2333" s="55"/>
      <c r="EP2333" s="55"/>
      <c r="EQ2333" s="55"/>
      <c r="ER2333" s="55"/>
      <c r="ES2333" s="55"/>
      <c r="ET2333" s="55"/>
      <c r="EU2333" s="55"/>
      <c r="EV2333" s="55"/>
      <c r="EW2333" s="55"/>
      <c r="EX2333" s="55"/>
      <c r="EY2333" s="55"/>
      <c r="EZ2333" s="55"/>
      <c r="FA2333" s="55"/>
      <c r="FB2333" s="55"/>
      <c r="FC2333" s="55"/>
      <c r="FD2333" s="55"/>
      <c r="FK2333" s="479"/>
      <c r="FL2333" s="479"/>
      <c r="FM2333" s="479"/>
      <c r="FN2333" s="479"/>
      <c r="FQ2333" s="479"/>
      <c r="FR2333" s="479"/>
      <c r="FS2333" s="479"/>
      <c r="FT2333" s="479"/>
      <c r="FU2333" s="479"/>
      <c r="FV2333" s="479"/>
      <c r="FW2333" s="479"/>
      <c r="FX2333" s="479"/>
      <c r="FY2333" s="479"/>
    </row>
    <row r="2334" spans="1:181" s="135" customFormat="1">
      <c r="A2334" s="165"/>
      <c r="B2334" s="161"/>
      <c r="C2334" s="161"/>
      <c r="D2334" s="161"/>
      <c r="E2334" s="161"/>
      <c r="F2334" s="161"/>
      <c r="G2334" s="161"/>
      <c r="H2334" s="161"/>
      <c r="I2334" s="161"/>
      <c r="J2334" s="161"/>
      <c r="K2334" s="161"/>
      <c r="L2334" s="161"/>
      <c r="M2334" s="161"/>
      <c r="N2334" s="161"/>
      <c r="O2334" s="161"/>
      <c r="P2334" s="161"/>
      <c r="Q2334" s="161"/>
      <c r="R2334" s="161"/>
      <c r="S2334" s="161"/>
      <c r="T2334" s="161"/>
      <c r="U2334" s="161"/>
      <c r="V2334" s="161"/>
      <c r="W2334" s="161"/>
      <c r="X2334" s="161"/>
      <c r="Y2334" s="161"/>
      <c r="Z2334" s="161"/>
      <c r="AA2334" s="161"/>
      <c r="AB2334" s="161"/>
      <c r="AC2334" s="161"/>
      <c r="AD2334" s="161"/>
      <c r="AE2334" s="161"/>
      <c r="AF2334" s="161"/>
      <c r="AG2334" s="161"/>
      <c r="AH2334" s="161"/>
      <c r="AI2334" s="161"/>
      <c r="AJ2334" s="161"/>
      <c r="AK2334" s="161"/>
      <c r="AL2334" s="161"/>
      <c r="AM2334" s="161"/>
      <c r="AN2334" s="161"/>
      <c r="AO2334" s="161"/>
      <c r="AP2334" s="161"/>
      <c r="AQ2334" s="161"/>
      <c r="AR2334" s="161"/>
      <c r="AS2334" s="161"/>
      <c r="AT2334" s="161"/>
      <c r="AU2334" s="161"/>
      <c r="AV2334" s="161"/>
      <c r="AW2334" s="54"/>
      <c r="AX2334" s="54"/>
      <c r="AY2334" s="54"/>
      <c r="AZ2334" s="54"/>
      <c r="BA2334" s="54"/>
      <c r="BB2334" s="54"/>
      <c r="BC2334" s="54"/>
      <c r="BD2334" s="54"/>
      <c r="BE2334" s="54"/>
      <c r="BF2334" s="54"/>
      <c r="BG2334" s="54"/>
      <c r="BH2334" s="54"/>
      <c r="BI2334" s="54"/>
      <c r="BJ2334" s="54"/>
      <c r="BK2334" s="54"/>
      <c r="BL2334" s="54"/>
      <c r="BM2334" s="54"/>
      <c r="BN2334" s="54"/>
      <c r="BO2334" s="54"/>
      <c r="BP2334" s="54"/>
      <c r="BQ2334" s="54"/>
      <c r="BR2334" s="54"/>
      <c r="BS2334" s="54"/>
      <c r="BT2334" s="54"/>
      <c r="BU2334" s="54"/>
      <c r="BV2334" s="55"/>
      <c r="BW2334" s="55"/>
      <c r="BX2334" s="55"/>
      <c r="BY2334" s="55"/>
      <c r="BZ2334" s="55"/>
      <c r="CA2334" s="55"/>
      <c r="CB2334" s="54"/>
      <c r="CC2334" s="54"/>
      <c r="CD2334" s="54"/>
      <c r="CE2334" s="54"/>
      <c r="CF2334" s="54"/>
      <c r="CG2334" s="54"/>
      <c r="CH2334" s="55"/>
      <c r="CI2334" s="55"/>
      <c r="CJ2334" s="55"/>
      <c r="CK2334" s="55"/>
      <c r="CL2334" s="55"/>
      <c r="CM2334" s="55"/>
      <c r="CN2334" s="55"/>
      <c r="CO2334" s="55"/>
      <c r="CP2334" s="55"/>
      <c r="CQ2334" s="55"/>
      <c r="CR2334" s="55"/>
      <c r="CS2334" s="55"/>
      <c r="CT2334" s="55"/>
      <c r="CU2334" s="55"/>
      <c r="CV2334" s="55"/>
      <c r="CW2334" s="55"/>
      <c r="CX2334" s="55"/>
      <c r="CY2334" s="55"/>
      <c r="CZ2334" s="55"/>
      <c r="DA2334" s="55"/>
      <c r="DB2334" s="55"/>
      <c r="DC2334" s="55"/>
      <c r="DD2334" s="55"/>
      <c r="DE2334" s="55"/>
      <c r="DF2334" s="55"/>
      <c r="DG2334" s="55"/>
      <c r="DH2334" s="55"/>
      <c r="DI2334" s="55"/>
      <c r="DJ2334" s="55"/>
      <c r="DK2334" s="55"/>
      <c r="DL2334" s="55"/>
      <c r="DM2334" s="55"/>
      <c r="DN2334" s="55"/>
      <c r="DO2334" s="55"/>
      <c r="DP2334" s="55"/>
      <c r="DQ2334" s="55"/>
      <c r="DR2334" s="55"/>
      <c r="DS2334" s="55"/>
      <c r="DT2334" s="55"/>
      <c r="DU2334" s="55"/>
      <c r="DV2334" s="55"/>
      <c r="DW2334" s="55"/>
      <c r="DX2334" s="55"/>
      <c r="DY2334" s="55"/>
      <c r="DZ2334" s="55"/>
      <c r="EA2334" s="55"/>
      <c r="EB2334" s="55"/>
      <c r="EC2334" s="55"/>
      <c r="EJ2334" s="55"/>
      <c r="EK2334" s="55"/>
      <c r="EL2334" s="55"/>
      <c r="EM2334" s="55"/>
      <c r="EN2334" s="55"/>
      <c r="EO2334" s="55"/>
      <c r="EP2334" s="55"/>
      <c r="EQ2334" s="55"/>
      <c r="ER2334" s="55"/>
      <c r="ES2334" s="55"/>
      <c r="ET2334" s="55"/>
      <c r="EU2334" s="55"/>
      <c r="EV2334" s="55"/>
      <c r="EW2334" s="55"/>
      <c r="EX2334" s="55"/>
      <c r="EY2334" s="55"/>
      <c r="EZ2334" s="55"/>
      <c r="FA2334" s="55"/>
      <c r="FB2334" s="55"/>
      <c r="FC2334" s="55"/>
      <c r="FD2334" s="55"/>
      <c r="FK2334" s="479"/>
      <c r="FL2334" s="479"/>
      <c r="FM2334" s="479"/>
      <c r="FN2334" s="479"/>
      <c r="FQ2334" s="479"/>
      <c r="FR2334" s="479"/>
      <c r="FS2334" s="479"/>
      <c r="FT2334" s="479"/>
      <c r="FU2334" s="479"/>
      <c r="FV2334" s="479"/>
      <c r="FW2334" s="479"/>
      <c r="FX2334" s="479"/>
      <c r="FY2334" s="479"/>
    </row>
    <row r="2335" spans="1:181" s="135" customFormat="1">
      <c r="A2335" s="165"/>
      <c r="B2335" s="161"/>
      <c r="C2335" s="161"/>
      <c r="D2335" s="161"/>
      <c r="E2335" s="161"/>
      <c r="F2335" s="161"/>
      <c r="G2335" s="161"/>
      <c r="H2335" s="161"/>
      <c r="I2335" s="161"/>
      <c r="J2335" s="161"/>
      <c r="K2335" s="161"/>
      <c r="L2335" s="161"/>
      <c r="M2335" s="161"/>
      <c r="N2335" s="161"/>
      <c r="O2335" s="161"/>
      <c r="P2335" s="161"/>
      <c r="Q2335" s="161"/>
      <c r="R2335" s="161"/>
      <c r="S2335" s="161"/>
      <c r="T2335" s="161"/>
      <c r="U2335" s="161"/>
      <c r="V2335" s="161"/>
      <c r="W2335" s="161"/>
      <c r="X2335" s="161"/>
      <c r="Y2335" s="161"/>
      <c r="Z2335" s="161"/>
      <c r="AA2335" s="161"/>
      <c r="AB2335" s="161"/>
      <c r="AC2335" s="161"/>
      <c r="AD2335" s="161"/>
      <c r="AE2335" s="161"/>
      <c r="AF2335" s="161"/>
      <c r="AG2335" s="161"/>
      <c r="AH2335" s="161"/>
      <c r="AI2335" s="161"/>
      <c r="AJ2335" s="161"/>
      <c r="AK2335" s="161"/>
      <c r="AL2335" s="161"/>
      <c r="AM2335" s="161"/>
      <c r="AN2335" s="161"/>
      <c r="AO2335" s="161"/>
      <c r="AP2335" s="161"/>
      <c r="AQ2335" s="161"/>
      <c r="AR2335" s="161"/>
      <c r="AS2335" s="161"/>
      <c r="AT2335" s="161"/>
      <c r="AU2335" s="161"/>
      <c r="AV2335" s="161"/>
      <c r="AW2335" s="54"/>
      <c r="AX2335" s="54"/>
      <c r="AY2335" s="54"/>
      <c r="AZ2335" s="54"/>
      <c r="BA2335" s="54"/>
      <c r="BB2335" s="54"/>
      <c r="BC2335" s="54"/>
      <c r="BD2335" s="54"/>
      <c r="BE2335" s="54"/>
      <c r="BF2335" s="54"/>
      <c r="BG2335" s="54"/>
      <c r="BH2335" s="54"/>
      <c r="BI2335" s="54"/>
      <c r="BJ2335" s="54"/>
      <c r="BK2335" s="54"/>
      <c r="BL2335" s="54"/>
      <c r="BM2335" s="54"/>
      <c r="BN2335" s="54"/>
      <c r="BO2335" s="54"/>
      <c r="BP2335" s="54"/>
      <c r="BQ2335" s="54"/>
      <c r="BR2335" s="54"/>
      <c r="BS2335" s="54"/>
      <c r="BT2335" s="54"/>
      <c r="BU2335" s="54"/>
      <c r="BV2335" s="55"/>
      <c r="BW2335" s="55"/>
      <c r="BX2335" s="55"/>
      <c r="BY2335" s="55"/>
      <c r="BZ2335" s="55"/>
      <c r="CA2335" s="55"/>
      <c r="CB2335" s="54"/>
      <c r="CC2335" s="54"/>
      <c r="CD2335" s="54"/>
      <c r="CE2335" s="54"/>
      <c r="CF2335" s="54"/>
      <c r="CG2335" s="54"/>
      <c r="CH2335" s="55"/>
      <c r="CI2335" s="55"/>
      <c r="CJ2335" s="55"/>
      <c r="CK2335" s="55"/>
      <c r="CL2335" s="55"/>
      <c r="CM2335" s="55"/>
      <c r="CN2335" s="55"/>
      <c r="CO2335" s="55"/>
      <c r="CP2335" s="55"/>
      <c r="CQ2335" s="55"/>
      <c r="CR2335" s="55"/>
      <c r="CS2335" s="55"/>
      <c r="CT2335" s="55"/>
      <c r="CU2335" s="55"/>
      <c r="CV2335" s="55"/>
      <c r="CW2335" s="55"/>
      <c r="CX2335" s="55"/>
      <c r="CY2335" s="55"/>
      <c r="CZ2335" s="55"/>
      <c r="DA2335" s="55"/>
      <c r="DB2335" s="55"/>
      <c r="DC2335" s="55"/>
      <c r="DD2335" s="55"/>
      <c r="DE2335" s="55"/>
      <c r="DF2335" s="55"/>
      <c r="DG2335" s="55"/>
      <c r="DH2335" s="55"/>
      <c r="DI2335" s="55"/>
      <c r="DJ2335" s="55"/>
      <c r="DK2335" s="55"/>
      <c r="DL2335" s="55"/>
      <c r="DM2335" s="55"/>
      <c r="DN2335" s="55"/>
      <c r="DO2335" s="55"/>
      <c r="DP2335" s="55"/>
      <c r="DQ2335" s="55"/>
      <c r="DR2335" s="55"/>
      <c r="DS2335" s="55"/>
      <c r="DT2335" s="55"/>
      <c r="DU2335" s="55"/>
      <c r="DV2335" s="55"/>
      <c r="DW2335" s="55"/>
      <c r="DX2335" s="55"/>
      <c r="DY2335" s="55"/>
      <c r="DZ2335" s="55"/>
      <c r="EA2335" s="55"/>
      <c r="EB2335" s="55"/>
      <c r="EC2335" s="55"/>
      <c r="EJ2335" s="55"/>
      <c r="EK2335" s="55"/>
      <c r="EL2335" s="55"/>
      <c r="EM2335" s="55"/>
      <c r="EN2335" s="55"/>
      <c r="EO2335" s="55"/>
      <c r="EP2335" s="55"/>
      <c r="EQ2335" s="55"/>
      <c r="ER2335" s="55"/>
      <c r="ES2335" s="55"/>
      <c r="ET2335" s="55"/>
      <c r="EU2335" s="55"/>
      <c r="EV2335" s="55"/>
      <c r="EW2335" s="55"/>
      <c r="EX2335" s="55"/>
      <c r="EY2335" s="55"/>
      <c r="EZ2335" s="55"/>
      <c r="FA2335" s="55"/>
      <c r="FB2335" s="55"/>
      <c r="FC2335" s="55"/>
      <c r="FD2335" s="55"/>
      <c r="FK2335" s="479"/>
      <c r="FL2335" s="479"/>
      <c r="FM2335" s="479"/>
      <c r="FN2335" s="479"/>
      <c r="FQ2335" s="479"/>
      <c r="FR2335" s="479"/>
      <c r="FS2335" s="479"/>
      <c r="FT2335" s="479"/>
      <c r="FU2335" s="479"/>
      <c r="FV2335" s="479"/>
      <c r="FW2335" s="479"/>
      <c r="FX2335" s="479"/>
      <c r="FY2335" s="479"/>
    </row>
    <row r="2336" spans="1:181" s="135" customFormat="1">
      <c r="A2336" s="165"/>
      <c r="B2336" s="161"/>
      <c r="C2336" s="161"/>
      <c r="D2336" s="161"/>
      <c r="E2336" s="161"/>
      <c r="F2336" s="161"/>
      <c r="G2336" s="161"/>
      <c r="H2336" s="161"/>
      <c r="I2336" s="161"/>
      <c r="J2336" s="161"/>
      <c r="K2336" s="161"/>
      <c r="L2336" s="161"/>
      <c r="M2336" s="161"/>
      <c r="N2336" s="161"/>
      <c r="O2336" s="161"/>
      <c r="P2336" s="161"/>
      <c r="Q2336" s="161"/>
      <c r="R2336" s="161"/>
      <c r="S2336" s="161"/>
      <c r="T2336" s="161"/>
      <c r="U2336" s="161"/>
      <c r="V2336" s="161"/>
      <c r="W2336" s="161"/>
      <c r="X2336" s="161"/>
      <c r="Y2336" s="161"/>
      <c r="Z2336" s="161"/>
      <c r="AA2336" s="161"/>
      <c r="AB2336" s="161"/>
      <c r="AC2336" s="161"/>
      <c r="AD2336" s="161"/>
      <c r="AE2336" s="161"/>
      <c r="AF2336" s="161"/>
      <c r="AG2336" s="161"/>
      <c r="AH2336" s="161"/>
      <c r="AI2336" s="161"/>
      <c r="AJ2336" s="161"/>
      <c r="AK2336" s="161"/>
      <c r="AL2336" s="161"/>
      <c r="AM2336" s="161"/>
      <c r="AN2336" s="161"/>
      <c r="AO2336" s="161"/>
      <c r="AP2336" s="161"/>
      <c r="AQ2336" s="161"/>
      <c r="AR2336" s="161"/>
      <c r="AS2336" s="161"/>
      <c r="AT2336" s="161"/>
      <c r="AU2336" s="161"/>
      <c r="AV2336" s="161"/>
      <c r="AW2336" s="54"/>
      <c r="AX2336" s="54"/>
      <c r="AY2336" s="54"/>
      <c r="AZ2336" s="54"/>
      <c r="BA2336" s="54"/>
      <c r="BB2336" s="54"/>
      <c r="BC2336" s="54"/>
      <c r="BD2336" s="54"/>
      <c r="BE2336" s="54"/>
      <c r="BF2336" s="54"/>
      <c r="BG2336" s="54"/>
      <c r="BH2336" s="54"/>
      <c r="BI2336" s="54"/>
      <c r="BJ2336" s="54"/>
      <c r="BK2336" s="54"/>
      <c r="BL2336" s="54"/>
      <c r="BM2336" s="54"/>
      <c r="BN2336" s="54"/>
      <c r="BO2336" s="54"/>
      <c r="BP2336" s="54"/>
      <c r="BQ2336" s="54"/>
      <c r="BR2336" s="54"/>
      <c r="BS2336" s="54"/>
      <c r="BT2336" s="54"/>
      <c r="BU2336" s="54"/>
      <c r="BV2336" s="55"/>
      <c r="BW2336" s="55"/>
      <c r="BX2336" s="55"/>
      <c r="BY2336" s="55"/>
      <c r="BZ2336" s="55"/>
      <c r="CA2336" s="55"/>
      <c r="CB2336" s="54"/>
      <c r="CC2336" s="54"/>
      <c r="CD2336" s="54"/>
      <c r="CE2336" s="54"/>
      <c r="CF2336" s="54"/>
      <c r="CG2336" s="54"/>
      <c r="CH2336" s="55"/>
      <c r="CI2336" s="55"/>
      <c r="CJ2336" s="55"/>
      <c r="CK2336" s="55"/>
      <c r="CL2336" s="55"/>
      <c r="CM2336" s="55"/>
      <c r="CN2336" s="55"/>
      <c r="CO2336" s="55"/>
      <c r="CP2336" s="55"/>
      <c r="CQ2336" s="55"/>
      <c r="CR2336" s="55"/>
      <c r="CS2336" s="55"/>
      <c r="CT2336" s="55"/>
      <c r="CU2336" s="55"/>
      <c r="CV2336" s="55"/>
      <c r="CW2336" s="55"/>
      <c r="CX2336" s="55"/>
      <c r="CY2336" s="55"/>
      <c r="CZ2336" s="55"/>
      <c r="DA2336" s="55"/>
      <c r="DB2336" s="55"/>
      <c r="DC2336" s="55"/>
      <c r="DD2336" s="55"/>
      <c r="DE2336" s="55"/>
      <c r="DF2336" s="55"/>
      <c r="DG2336" s="55"/>
      <c r="DH2336" s="55"/>
      <c r="DI2336" s="55"/>
      <c r="DJ2336" s="55"/>
      <c r="DK2336" s="55"/>
      <c r="DL2336" s="55"/>
      <c r="DM2336" s="55"/>
      <c r="DN2336" s="55"/>
      <c r="DO2336" s="55"/>
      <c r="DP2336" s="55"/>
      <c r="DQ2336" s="55"/>
      <c r="DR2336" s="55"/>
      <c r="DS2336" s="55"/>
      <c r="DT2336" s="55"/>
      <c r="DU2336" s="55"/>
      <c r="DV2336" s="55"/>
      <c r="DW2336" s="55"/>
      <c r="DX2336" s="55"/>
      <c r="DY2336" s="55"/>
      <c r="DZ2336" s="55"/>
      <c r="EA2336" s="55"/>
      <c r="EB2336" s="55"/>
      <c r="EC2336" s="55"/>
      <c r="EJ2336" s="55"/>
      <c r="EK2336" s="55"/>
      <c r="EL2336" s="55"/>
      <c r="EM2336" s="55"/>
      <c r="EN2336" s="55"/>
      <c r="EO2336" s="55"/>
      <c r="EP2336" s="55"/>
      <c r="EQ2336" s="55"/>
      <c r="ER2336" s="55"/>
      <c r="ES2336" s="55"/>
      <c r="ET2336" s="55"/>
      <c r="EU2336" s="55"/>
      <c r="EV2336" s="55"/>
      <c r="EW2336" s="55"/>
      <c r="EX2336" s="55"/>
      <c r="EY2336" s="55"/>
      <c r="EZ2336" s="55"/>
      <c r="FA2336" s="55"/>
      <c r="FB2336" s="55"/>
      <c r="FC2336" s="55"/>
      <c r="FD2336" s="55"/>
      <c r="FK2336" s="479"/>
      <c r="FL2336" s="479"/>
      <c r="FM2336" s="479"/>
      <c r="FN2336" s="479"/>
      <c r="FQ2336" s="479"/>
      <c r="FR2336" s="479"/>
      <c r="FS2336" s="479"/>
      <c r="FT2336" s="479"/>
      <c r="FU2336" s="479"/>
      <c r="FV2336" s="479"/>
      <c r="FW2336" s="479"/>
      <c r="FX2336" s="479"/>
      <c r="FY2336" s="479"/>
    </row>
    <row r="2337" spans="1:181" s="135" customFormat="1">
      <c r="A2337" s="165"/>
      <c r="B2337" s="161"/>
      <c r="C2337" s="161"/>
      <c r="D2337" s="161"/>
      <c r="E2337" s="161"/>
      <c r="F2337" s="161"/>
      <c r="G2337" s="161"/>
      <c r="H2337" s="161"/>
      <c r="I2337" s="161"/>
      <c r="J2337" s="161"/>
      <c r="K2337" s="161"/>
      <c r="L2337" s="161"/>
      <c r="M2337" s="161"/>
      <c r="N2337" s="161"/>
      <c r="O2337" s="161"/>
      <c r="P2337" s="161"/>
      <c r="Q2337" s="161"/>
      <c r="R2337" s="161"/>
      <c r="S2337" s="161"/>
      <c r="T2337" s="161"/>
      <c r="U2337" s="161"/>
      <c r="V2337" s="161"/>
      <c r="W2337" s="161"/>
      <c r="X2337" s="161"/>
      <c r="Y2337" s="161"/>
      <c r="Z2337" s="161"/>
      <c r="AA2337" s="161"/>
      <c r="AB2337" s="161"/>
      <c r="AC2337" s="161"/>
      <c r="AD2337" s="161"/>
      <c r="AE2337" s="161"/>
      <c r="AF2337" s="161"/>
      <c r="AG2337" s="161"/>
      <c r="AH2337" s="161"/>
      <c r="AI2337" s="161"/>
      <c r="AJ2337" s="161"/>
      <c r="AK2337" s="161"/>
      <c r="AL2337" s="161"/>
      <c r="AM2337" s="161"/>
      <c r="AN2337" s="161"/>
      <c r="AO2337" s="161"/>
      <c r="AP2337" s="161"/>
      <c r="AQ2337" s="161"/>
      <c r="AR2337" s="161"/>
      <c r="AS2337" s="161"/>
      <c r="AT2337" s="161"/>
      <c r="AU2337" s="161"/>
      <c r="AV2337" s="161"/>
      <c r="AW2337" s="54"/>
      <c r="AX2337" s="54"/>
      <c r="AY2337" s="54"/>
      <c r="AZ2337" s="54"/>
      <c r="BA2337" s="54"/>
      <c r="BB2337" s="54"/>
      <c r="BC2337" s="54"/>
      <c r="BD2337" s="54"/>
      <c r="BE2337" s="54"/>
      <c r="BF2337" s="54"/>
      <c r="BG2337" s="54"/>
      <c r="BH2337" s="54"/>
      <c r="BI2337" s="54"/>
      <c r="BJ2337" s="54"/>
      <c r="BK2337" s="54"/>
      <c r="BL2337" s="54"/>
      <c r="BM2337" s="54"/>
      <c r="BN2337" s="54"/>
      <c r="BO2337" s="54"/>
      <c r="BP2337" s="54"/>
      <c r="BQ2337" s="54"/>
      <c r="BR2337" s="54"/>
      <c r="BS2337" s="54"/>
      <c r="BT2337" s="54"/>
      <c r="BU2337" s="54"/>
      <c r="BV2337" s="55"/>
      <c r="BW2337" s="55"/>
      <c r="BX2337" s="55"/>
      <c r="BY2337" s="55"/>
      <c r="BZ2337" s="55"/>
      <c r="CA2337" s="55"/>
      <c r="CB2337" s="54"/>
      <c r="CC2337" s="54"/>
      <c r="CD2337" s="54"/>
      <c r="CE2337" s="54"/>
      <c r="CF2337" s="54"/>
      <c r="CG2337" s="54"/>
      <c r="CH2337" s="55"/>
      <c r="CI2337" s="55"/>
      <c r="CJ2337" s="55"/>
      <c r="CK2337" s="55"/>
      <c r="CL2337" s="55"/>
      <c r="CM2337" s="55"/>
      <c r="CN2337" s="55"/>
      <c r="CO2337" s="55"/>
      <c r="CP2337" s="55"/>
      <c r="CQ2337" s="55"/>
      <c r="CR2337" s="55"/>
      <c r="CS2337" s="55"/>
      <c r="CT2337" s="55"/>
      <c r="CU2337" s="55"/>
      <c r="CV2337" s="55"/>
      <c r="CW2337" s="55"/>
      <c r="CX2337" s="55"/>
      <c r="CY2337" s="55"/>
      <c r="CZ2337" s="55"/>
      <c r="DA2337" s="55"/>
      <c r="DB2337" s="55"/>
      <c r="DC2337" s="55"/>
      <c r="DD2337" s="55"/>
      <c r="DE2337" s="55"/>
      <c r="DF2337" s="55"/>
      <c r="DG2337" s="55"/>
      <c r="DH2337" s="55"/>
      <c r="DI2337" s="55"/>
      <c r="DJ2337" s="55"/>
      <c r="DK2337" s="55"/>
      <c r="DL2337" s="55"/>
      <c r="DM2337" s="55"/>
      <c r="DN2337" s="55"/>
      <c r="DO2337" s="55"/>
      <c r="DP2337" s="55"/>
      <c r="DQ2337" s="55"/>
      <c r="DR2337" s="55"/>
      <c r="DS2337" s="55"/>
      <c r="DT2337" s="55"/>
      <c r="DU2337" s="55"/>
      <c r="DV2337" s="55"/>
      <c r="DW2337" s="55"/>
      <c r="DX2337" s="55"/>
      <c r="DY2337" s="55"/>
      <c r="DZ2337" s="55"/>
      <c r="EA2337" s="55"/>
      <c r="EB2337" s="55"/>
      <c r="EC2337" s="55"/>
      <c r="EJ2337" s="55"/>
      <c r="EK2337" s="55"/>
      <c r="EL2337" s="55"/>
      <c r="EM2337" s="55"/>
      <c r="EN2337" s="55"/>
      <c r="EO2337" s="55"/>
      <c r="EP2337" s="55"/>
      <c r="EQ2337" s="55"/>
      <c r="ER2337" s="55"/>
      <c r="ES2337" s="55"/>
      <c r="ET2337" s="55"/>
      <c r="EU2337" s="55"/>
      <c r="EV2337" s="55"/>
      <c r="EW2337" s="55"/>
      <c r="EX2337" s="55"/>
      <c r="EY2337" s="55"/>
      <c r="EZ2337" s="55"/>
      <c r="FA2337" s="55"/>
      <c r="FB2337" s="55"/>
      <c r="FC2337" s="55"/>
      <c r="FD2337" s="55"/>
      <c r="FK2337" s="479"/>
      <c r="FL2337" s="479"/>
      <c r="FM2337" s="479"/>
      <c r="FN2337" s="479"/>
      <c r="FQ2337" s="479"/>
      <c r="FR2337" s="479"/>
      <c r="FS2337" s="479"/>
      <c r="FT2337" s="479"/>
      <c r="FU2337" s="479"/>
      <c r="FV2337" s="479"/>
      <c r="FW2337" s="479"/>
      <c r="FX2337" s="479"/>
      <c r="FY2337" s="479"/>
    </row>
    <row r="2338" spans="1:181" s="135" customFormat="1">
      <c r="A2338" s="165"/>
      <c r="B2338" s="161"/>
      <c r="C2338" s="161"/>
      <c r="D2338" s="161"/>
      <c r="E2338" s="161"/>
      <c r="F2338" s="161"/>
      <c r="G2338" s="161"/>
      <c r="H2338" s="161"/>
      <c r="I2338" s="161"/>
      <c r="J2338" s="161"/>
      <c r="K2338" s="161"/>
      <c r="L2338" s="161"/>
      <c r="M2338" s="161"/>
      <c r="N2338" s="161"/>
      <c r="O2338" s="161"/>
      <c r="P2338" s="161"/>
      <c r="Q2338" s="161"/>
      <c r="R2338" s="161"/>
      <c r="S2338" s="161"/>
      <c r="T2338" s="161"/>
      <c r="U2338" s="161"/>
      <c r="V2338" s="161"/>
      <c r="W2338" s="161"/>
      <c r="X2338" s="161"/>
      <c r="Y2338" s="161"/>
      <c r="Z2338" s="161"/>
      <c r="AA2338" s="161"/>
      <c r="AB2338" s="161"/>
      <c r="AC2338" s="161"/>
      <c r="AD2338" s="161"/>
      <c r="AE2338" s="161"/>
      <c r="AF2338" s="161"/>
      <c r="AG2338" s="161"/>
      <c r="AH2338" s="161"/>
      <c r="AI2338" s="161"/>
      <c r="AJ2338" s="161"/>
      <c r="AK2338" s="161"/>
      <c r="AL2338" s="161"/>
      <c r="AM2338" s="161"/>
      <c r="AN2338" s="161"/>
      <c r="AO2338" s="161"/>
      <c r="AP2338" s="161"/>
      <c r="AQ2338" s="161"/>
      <c r="AR2338" s="161"/>
      <c r="AS2338" s="161"/>
      <c r="AT2338" s="161"/>
      <c r="AU2338" s="161"/>
      <c r="AV2338" s="161"/>
      <c r="AW2338" s="54"/>
      <c r="AX2338" s="54"/>
      <c r="AY2338" s="54"/>
      <c r="AZ2338" s="54"/>
      <c r="BA2338" s="54"/>
      <c r="BB2338" s="54"/>
      <c r="BC2338" s="54"/>
      <c r="BD2338" s="54"/>
      <c r="BE2338" s="54"/>
      <c r="BF2338" s="54"/>
      <c r="BG2338" s="54"/>
      <c r="BH2338" s="54"/>
      <c r="BI2338" s="54"/>
      <c r="BJ2338" s="54"/>
      <c r="BK2338" s="54"/>
      <c r="BL2338" s="54"/>
      <c r="BM2338" s="54"/>
      <c r="BN2338" s="54"/>
      <c r="BO2338" s="54"/>
      <c r="BP2338" s="54"/>
      <c r="BQ2338" s="54"/>
      <c r="BR2338" s="54"/>
      <c r="BS2338" s="54"/>
      <c r="BT2338" s="54"/>
      <c r="BU2338" s="54"/>
      <c r="BV2338" s="55"/>
      <c r="BW2338" s="55"/>
      <c r="BX2338" s="55"/>
      <c r="BY2338" s="55"/>
      <c r="BZ2338" s="55"/>
      <c r="CA2338" s="55"/>
      <c r="CB2338" s="54"/>
      <c r="CC2338" s="54"/>
      <c r="CD2338" s="54"/>
      <c r="CE2338" s="54"/>
      <c r="CF2338" s="54"/>
      <c r="CG2338" s="54"/>
      <c r="CH2338" s="55"/>
      <c r="CI2338" s="55"/>
      <c r="CJ2338" s="55"/>
      <c r="CK2338" s="55"/>
      <c r="CL2338" s="55"/>
      <c r="CM2338" s="55"/>
      <c r="CN2338" s="55"/>
      <c r="CO2338" s="55"/>
      <c r="CP2338" s="55"/>
      <c r="CQ2338" s="55"/>
      <c r="CR2338" s="55"/>
      <c r="CS2338" s="55"/>
      <c r="CT2338" s="55"/>
      <c r="CU2338" s="55"/>
      <c r="CV2338" s="55"/>
      <c r="CW2338" s="55"/>
      <c r="CX2338" s="55"/>
      <c r="CY2338" s="55"/>
      <c r="CZ2338" s="55"/>
      <c r="DA2338" s="55"/>
      <c r="DB2338" s="55"/>
      <c r="DC2338" s="55"/>
      <c r="DD2338" s="55"/>
      <c r="DE2338" s="55"/>
      <c r="DF2338" s="55"/>
      <c r="DG2338" s="55"/>
      <c r="DH2338" s="55"/>
      <c r="DI2338" s="55"/>
      <c r="DJ2338" s="55"/>
      <c r="DK2338" s="55"/>
      <c r="DL2338" s="55"/>
      <c r="DM2338" s="55"/>
      <c r="DN2338" s="55"/>
      <c r="DO2338" s="55"/>
      <c r="DP2338" s="55"/>
      <c r="DQ2338" s="55"/>
      <c r="DR2338" s="55"/>
      <c r="DS2338" s="55"/>
      <c r="DT2338" s="55"/>
      <c r="DU2338" s="55"/>
      <c r="DV2338" s="55"/>
      <c r="DW2338" s="55"/>
      <c r="DX2338" s="55"/>
      <c r="DY2338" s="55"/>
      <c r="DZ2338" s="55"/>
      <c r="EA2338" s="55"/>
      <c r="EB2338" s="55"/>
      <c r="EC2338" s="55"/>
      <c r="EJ2338" s="55"/>
      <c r="EK2338" s="55"/>
      <c r="EL2338" s="55"/>
      <c r="EM2338" s="55"/>
      <c r="EN2338" s="55"/>
      <c r="EO2338" s="55"/>
      <c r="EP2338" s="55"/>
      <c r="EQ2338" s="55"/>
      <c r="ER2338" s="55"/>
      <c r="ES2338" s="55"/>
      <c r="ET2338" s="55"/>
      <c r="EU2338" s="55"/>
      <c r="EV2338" s="55"/>
      <c r="EW2338" s="55"/>
      <c r="EX2338" s="55"/>
      <c r="EY2338" s="55"/>
      <c r="EZ2338" s="55"/>
      <c r="FA2338" s="55"/>
      <c r="FB2338" s="55"/>
      <c r="FC2338" s="55"/>
      <c r="FD2338" s="55"/>
      <c r="FK2338" s="479"/>
      <c r="FL2338" s="479"/>
      <c r="FM2338" s="479"/>
      <c r="FN2338" s="479"/>
      <c r="FQ2338" s="479"/>
      <c r="FR2338" s="479"/>
      <c r="FS2338" s="479"/>
      <c r="FT2338" s="479"/>
      <c r="FU2338" s="479"/>
      <c r="FV2338" s="479"/>
      <c r="FW2338" s="479"/>
      <c r="FX2338" s="479"/>
      <c r="FY2338" s="479"/>
    </row>
    <row r="2339" spans="1:181" s="135" customFormat="1">
      <c r="A2339" s="165"/>
      <c r="B2339" s="161"/>
      <c r="C2339" s="161"/>
      <c r="D2339" s="161"/>
      <c r="E2339" s="161"/>
      <c r="F2339" s="161"/>
      <c r="G2339" s="161"/>
      <c r="H2339" s="161"/>
      <c r="I2339" s="161"/>
      <c r="J2339" s="161"/>
      <c r="K2339" s="161"/>
      <c r="L2339" s="161"/>
      <c r="M2339" s="161"/>
      <c r="N2339" s="161"/>
      <c r="O2339" s="161"/>
      <c r="P2339" s="161"/>
      <c r="Q2339" s="161"/>
      <c r="R2339" s="161"/>
      <c r="S2339" s="161"/>
      <c r="T2339" s="161"/>
      <c r="U2339" s="161"/>
      <c r="V2339" s="161"/>
      <c r="W2339" s="161"/>
      <c r="X2339" s="161"/>
      <c r="Y2339" s="161"/>
      <c r="Z2339" s="161"/>
      <c r="AA2339" s="161"/>
      <c r="AB2339" s="161"/>
      <c r="AC2339" s="161"/>
      <c r="AD2339" s="161"/>
      <c r="AE2339" s="161"/>
      <c r="AF2339" s="161"/>
      <c r="AG2339" s="161"/>
      <c r="AH2339" s="161"/>
      <c r="AI2339" s="161"/>
      <c r="AJ2339" s="161"/>
      <c r="AK2339" s="161"/>
      <c r="AL2339" s="161"/>
      <c r="AM2339" s="161"/>
      <c r="AN2339" s="161"/>
      <c r="AO2339" s="161"/>
      <c r="AP2339" s="161"/>
      <c r="AQ2339" s="161"/>
      <c r="AR2339" s="161"/>
      <c r="AS2339" s="161"/>
      <c r="AT2339" s="161"/>
      <c r="AU2339" s="161"/>
      <c r="AV2339" s="161"/>
      <c r="AW2339" s="54"/>
      <c r="AX2339" s="54"/>
      <c r="AY2339" s="54"/>
      <c r="AZ2339" s="54"/>
      <c r="BA2339" s="54"/>
      <c r="BB2339" s="54"/>
      <c r="BC2339" s="54"/>
      <c r="BD2339" s="54"/>
      <c r="BE2339" s="54"/>
      <c r="BF2339" s="54"/>
      <c r="BG2339" s="54"/>
      <c r="BH2339" s="54"/>
      <c r="BI2339" s="54"/>
      <c r="BJ2339" s="54"/>
      <c r="BK2339" s="54"/>
      <c r="BL2339" s="54"/>
      <c r="BM2339" s="54"/>
      <c r="BN2339" s="54"/>
      <c r="BO2339" s="54"/>
      <c r="BP2339" s="54"/>
      <c r="BQ2339" s="54"/>
      <c r="BR2339" s="54"/>
      <c r="BS2339" s="54"/>
      <c r="BT2339" s="54"/>
      <c r="BU2339" s="54"/>
      <c r="BV2339" s="55"/>
      <c r="BW2339" s="55"/>
      <c r="BX2339" s="55"/>
      <c r="BY2339" s="55"/>
      <c r="BZ2339" s="55"/>
      <c r="CA2339" s="55"/>
      <c r="CB2339" s="54"/>
      <c r="CC2339" s="54"/>
      <c r="CD2339" s="54"/>
      <c r="CE2339" s="54"/>
      <c r="CF2339" s="54"/>
      <c r="CG2339" s="54"/>
      <c r="CH2339" s="55"/>
      <c r="CI2339" s="55"/>
      <c r="CJ2339" s="55"/>
      <c r="CK2339" s="55"/>
      <c r="CL2339" s="55"/>
      <c r="CM2339" s="55"/>
      <c r="CN2339" s="55"/>
      <c r="CO2339" s="55"/>
      <c r="CP2339" s="55"/>
      <c r="CQ2339" s="55"/>
      <c r="CR2339" s="55"/>
      <c r="CS2339" s="55"/>
      <c r="CT2339" s="55"/>
      <c r="CU2339" s="55"/>
      <c r="CV2339" s="55"/>
      <c r="CW2339" s="55"/>
      <c r="CX2339" s="55"/>
      <c r="CY2339" s="55"/>
      <c r="CZ2339" s="55"/>
      <c r="DA2339" s="55"/>
      <c r="DB2339" s="55"/>
      <c r="DC2339" s="55"/>
      <c r="DD2339" s="55"/>
      <c r="DE2339" s="55"/>
      <c r="DF2339" s="55"/>
      <c r="DG2339" s="55"/>
      <c r="DH2339" s="55"/>
      <c r="DI2339" s="55"/>
      <c r="DJ2339" s="55"/>
      <c r="DK2339" s="55"/>
      <c r="DL2339" s="55"/>
      <c r="DM2339" s="55"/>
      <c r="DN2339" s="55"/>
      <c r="DO2339" s="55"/>
      <c r="DP2339" s="55"/>
      <c r="DQ2339" s="55"/>
      <c r="DR2339" s="55"/>
      <c r="DS2339" s="55"/>
      <c r="DT2339" s="55"/>
      <c r="DU2339" s="55"/>
      <c r="DV2339" s="55"/>
      <c r="DW2339" s="55"/>
      <c r="DX2339" s="55"/>
      <c r="DY2339" s="55"/>
      <c r="DZ2339" s="55"/>
      <c r="EA2339" s="55"/>
      <c r="EB2339" s="55"/>
      <c r="EC2339" s="55"/>
      <c r="EJ2339" s="55"/>
      <c r="EK2339" s="55"/>
      <c r="EL2339" s="55"/>
      <c r="EM2339" s="55"/>
      <c r="EN2339" s="55"/>
      <c r="EO2339" s="55"/>
      <c r="EP2339" s="55"/>
      <c r="EQ2339" s="55"/>
      <c r="ER2339" s="55"/>
      <c r="ES2339" s="55"/>
      <c r="ET2339" s="55"/>
      <c r="EU2339" s="55"/>
      <c r="EV2339" s="55"/>
      <c r="EW2339" s="55"/>
      <c r="EX2339" s="55"/>
      <c r="EY2339" s="55"/>
      <c r="EZ2339" s="55"/>
      <c r="FA2339" s="55"/>
      <c r="FB2339" s="55"/>
      <c r="FC2339" s="55"/>
      <c r="FD2339" s="55"/>
      <c r="FK2339" s="479"/>
      <c r="FL2339" s="479"/>
      <c r="FM2339" s="479"/>
      <c r="FN2339" s="479"/>
      <c r="FQ2339" s="479"/>
      <c r="FR2339" s="479"/>
      <c r="FS2339" s="479"/>
      <c r="FT2339" s="479"/>
      <c r="FU2339" s="479"/>
      <c r="FV2339" s="479"/>
      <c r="FW2339" s="479"/>
      <c r="FX2339" s="479"/>
      <c r="FY2339" s="479"/>
    </row>
    <row r="2340" spans="1:181" s="135" customFormat="1">
      <c r="A2340" s="165"/>
      <c r="B2340" s="161"/>
      <c r="C2340" s="161"/>
      <c r="D2340" s="161"/>
      <c r="E2340" s="161"/>
      <c r="F2340" s="161"/>
      <c r="G2340" s="161"/>
      <c r="H2340" s="161"/>
      <c r="I2340" s="161"/>
      <c r="J2340" s="161"/>
      <c r="K2340" s="161"/>
      <c r="L2340" s="161"/>
      <c r="M2340" s="161"/>
      <c r="N2340" s="161"/>
      <c r="O2340" s="161"/>
      <c r="P2340" s="161"/>
      <c r="Q2340" s="161"/>
      <c r="R2340" s="161"/>
      <c r="S2340" s="161"/>
      <c r="T2340" s="161"/>
      <c r="U2340" s="161"/>
      <c r="V2340" s="161"/>
      <c r="W2340" s="161"/>
      <c r="X2340" s="161"/>
      <c r="Y2340" s="161"/>
      <c r="Z2340" s="161"/>
      <c r="AA2340" s="161"/>
      <c r="AB2340" s="161"/>
      <c r="AC2340" s="161"/>
      <c r="AD2340" s="161"/>
      <c r="AE2340" s="161"/>
      <c r="AF2340" s="161"/>
      <c r="AG2340" s="161"/>
      <c r="AH2340" s="161"/>
      <c r="AI2340" s="161"/>
      <c r="AJ2340" s="161"/>
      <c r="AK2340" s="161"/>
      <c r="AL2340" s="161"/>
      <c r="AM2340" s="161"/>
      <c r="AN2340" s="161"/>
      <c r="AO2340" s="161"/>
      <c r="AP2340" s="161"/>
      <c r="AQ2340" s="161"/>
      <c r="AR2340" s="161"/>
      <c r="AS2340" s="161"/>
      <c r="AT2340" s="161"/>
      <c r="AU2340" s="161"/>
      <c r="AV2340" s="161"/>
      <c r="AW2340" s="54"/>
      <c r="AX2340" s="54"/>
      <c r="AY2340" s="54"/>
      <c r="AZ2340" s="54"/>
      <c r="BA2340" s="54"/>
      <c r="BB2340" s="54"/>
      <c r="BC2340" s="54"/>
      <c r="BD2340" s="54"/>
      <c r="BE2340" s="54"/>
      <c r="BF2340" s="54"/>
      <c r="BG2340" s="54"/>
      <c r="BH2340" s="54"/>
      <c r="BI2340" s="54"/>
      <c r="BJ2340" s="54"/>
      <c r="BK2340" s="54"/>
      <c r="BL2340" s="54"/>
      <c r="BM2340" s="54"/>
      <c r="BN2340" s="54"/>
      <c r="BO2340" s="54"/>
      <c r="BP2340" s="54"/>
      <c r="BQ2340" s="54"/>
      <c r="BR2340" s="54"/>
      <c r="BS2340" s="54"/>
      <c r="BT2340" s="54"/>
      <c r="BU2340" s="54"/>
      <c r="BV2340" s="55"/>
      <c r="BW2340" s="55"/>
      <c r="BX2340" s="55"/>
      <c r="BY2340" s="55"/>
      <c r="BZ2340" s="55"/>
      <c r="CA2340" s="55"/>
      <c r="CB2340" s="54"/>
      <c r="CC2340" s="54"/>
      <c r="CD2340" s="54"/>
      <c r="CE2340" s="54"/>
      <c r="CF2340" s="54"/>
      <c r="CG2340" s="54"/>
      <c r="CH2340" s="55"/>
      <c r="CI2340" s="55"/>
      <c r="CJ2340" s="55"/>
      <c r="CK2340" s="55"/>
      <c r="CL2340" s="55"/>
      <c r="CM2340" s="55"/>
      <c r="CN2340" s="55"/>
      <c r="CO2340" s="55"/>
      <c r="CP2340" s="55"/>
      <c r="CQ2340" s="55"/>
      <c r="CR2340" s="55"/>
      <c r="CS2340" s="55"/>
      <c r="CT2340" s="55"/>
      <c r="CU2340" s="55"/>
      <c r="CV2340" s="55"/>
      <c r="CW2340" s="55"/>
      <c r="CX2340" s="55"/>
      <c r="CY2340" s="55"/>
      <c r="CZ2340" s="55"/>
      <c r="DA2340" s="55"/>
      <c r="DB2340" s="55"/>
      <c r="DC2340" s="55"/>
      <c r="DD2340" s="55"/>
      <c r="DE2340" s="55"/>
      <c r="DF2340" s="55"/>
      <c r="DG2340" s="55"/>
      <c r="DH2340" s="55"/>
      <c r="DI2340" s="55"/>
      <c r="DJ2340" s="55"/>
      <c r="DK2340" s="55"/>
      <c r="DL2340" s="55"/>
      <c r="DM2340" s="55"/>
      <c r="DN2340" s="55"/>
      <c r="DO2340" s="55"/>
      <c r="DP2340" s="55"/>
      <c r="DQ2340" s="55"/>
      <c r="DR2340" s="55"/>
      <c r="DS2340" s="55"/>
      <c r="DT2340" s="55"/>
      <c r="DU2340" s="55"/>
      <c r="DV2340" s="55"/>
      <c r="DW2340" s="55"/>
      <c r="DX2340" s="55"/>
      <c r="DY2340" s="55"/>
      <c r="DZ2340" s="55"/>
      <c r="EA2340" s="55"/>
      <c r="EB2340" s="55"/>
      <c r="EC2340" s="55"/>
      <c r="EJ2340" s="55"/>
      <c r="EK2340" s="55"/>
      <c r="EL2340" s="55"/>
      <c r="EM2340" s="55"/>
      <c r="EN2340" s="55"/>
      <c r="EO2340" s="55"/>
      <c r="EP2340" s="55"/>
      <c r="EQ2340" s="55"/>
      <c r="ER2340" s="55"/>
      <c r="ES2340" s="55"/>
      <c r="ET2340" s="55"/>
      <c r="EU2340" s="55"/>
      <c r="EV2340" s="55"/>
      <c r="EW2340" s="55"/>
      <c r="EX2340" s="55"/>
      <c r="EY2340" s="55"/>
      <c r="EZ2340" s="55"/>
      <c r="FA2340" s="55"/>
      <c r="FB2340" s="55"/>
      <c r="FC2340" s="55"/>
      <c r="FD2340" s="55"/>
      <c r="FK2340" s="479"/>
      <c r="FL2340" s="479"/>
      <c r="FM2340" s="479"/>
      <c r="FN2340" s="479"/>
      <c r="FQ2340" s="479"/>
      <c r="FR2340" s="479"/>
      <c r="FS2340" s="479"/>
      <c r="FT2340" s="479"/>
      <c r="FU2340" s="479"/>
      <c r="FV2340" s="479"/>
      <c r="FW2340" s="479"/>
      <c r="FX2340" s="479"/>
      <c r="FY2340" s="479"/>
    </row>
    <row r="2341" spans="1:181" s="135" customFormat="1">
      <c r="A2341" s="165"/>
      <c r="B2341" s="161"/>
      <c r="C2341" s="161"/>
      <c r="D2341" s="161"/>
      <c r="E2341" s="161"/>
      <c r="F2341" s="161"/>
      <c r="G2341" s="161"/>
      <c r="H2341" s="161"/>
      <c r="I2341" s="161"/>
      <c r="J2341" s="161"/>
      <c r="K2341" s="161"/>
      <c r="L2341" s="161"/>
      <c r="M2341" s="161"/>
      <c r="N2341" s="161"/>
      <c r="O2341" s="161"/>
      <c r="P2341" s="161"/>
      <c r="Q2341" s="161"/>
      <c r="R2341" s="161"/>
      <c r="S2341" s="161"/>
      <c r="T2341" s="161"/>
      <c r="U2341" s="161"/>
      <c r="V2341" s="161"/>
      <c r="W2341" s="161"/>
      <c r="X2341" s="161"/>
      <c r="Y2341" s="161"/>
      <c r="Z2341" s="161"/>
      <c r="AA2341" s="161"/>
      <c r="AB2341" s="161"/>
      <c r="AC2341" s="161"/>
      <c r="AD2341" s="161"/>
      <c r="AE2341" s="161"/>
      <c r="AF2341" s="161"/>
      <c r="AG2341" s="161"/>
      <c r="AH2341" s="161"/>
      <c r="AI2341" s="161"/>
      <c r="AJ2341" s="161"/>
      <c r="AK2341" s="161"/>
      <c r="AL2341" s="161"/>
      <c r="AM2341" s="161"/>
      <c r="AN2341" s="161"/>
      <c r="AO2341" s="161"/>
      <c r="AP2341" s="161"/>
      <c r="AQ2341" s="161"/>
      <c r="AR2341" s="161"/>
      <c r="AS2341" s="161"/>
      <c r="AT2341" s="161"/>
      <c r="AU2341" s="161"/>
      <c r="AV2341" s="161"/>
      <c r="AW2341" s="54"/>
      <c r="AX2341" s="54"/>
      <c r="AY2341" s="54"/>
      <c r="AZ2341" s="54"/>
      <c r="BA2341" s="54"/>
      <c r="BB2341" s="54"/>
      <c r="BC2341" s="54"/>
      <c r="BD2341" s="54"/>
      <c r="BE2341" s="54"/>
      <c r="BF2341" s="54"/>
      <c r="BG2341" s="54"/>
      <c r="BH2341" s="54"/>
      <c r="BI2341" s="54"/>
      <c r="BJ2341" s="54"/>
      <c r="BK2341" s="54"/>
      <c r="BL2341" s="54"/>
      <c r="BM2341" s="54"/>
      <c r="BN2341" s="54"/>
      <c r="BO2341" s="54"/>
      <c r="BP2341" s="54"/>
      <c r="BQ2341" s="54"/>
      <c r="BR2341" s="54"/>
      <c r="BS2341" s="54"/>
      <c r="BT2341" s="54"/>
      <c r="BU2341" s="54"/>
      <c r="BV2341" s="55"/>
      <c r="BW2341" s="55"/>
      <c r="BX2341" s="55"/>
      <c r="BY2341" s="55"/>
      <c r="BZ2341" s="55"/>
      <c r="CA2341" s="55"/>
      <c r="CB2341" s="54"/>
      <c r="CC2341" s="54"/>
      <c r="CD2341" s="54"/>
      <c r="CE2341" s="54"/>
      <c r="CF2341" s="54"/>
      <c r="CG2341" s="54"/>
      <c r="CH2341" s="55"/>
      <c r="CI2341" s="55"/>
      <c r="CJ2341" s="55"/>
      <c r="CK2341" s="55"/>
      <c r="CL2341" s="55"/>
      <c r="CM2341" s="55"/>
      <c r="CN2341" s="55"/>
      <c r="CO2341" s="55"/>
      <c r="CP2341" s="55"/>
      <c r="CQ2341" s="55"/>
      <c r="CR2341" s="55"/>
      <c r="CS2341" s="55"/>
      <c r="CT2341" s="55"/>
      <c r="CU2341" s="55"/>
      <c r="CV2341" s="55"/>
      <c r="CW2341" s="55"/>
      <c r="CX2341" s="55"/>
      <c r="CY2341" s="55"/>
      <c r="CZ2341" s="55"/>
      <c r="DA2341" s="55"/>
      <c r="DB2341" s="55"/>
      <c r="DC2341" s="55"/>
      <c r="DD2341" s="55"/>
      <c r="DE2341" s="55"/>
      <c r="DF2341" s="55"/>
      <c r="DG2341" s="55"/>
      <c r="DH2341" s="55"/>
      <c r="DI2341" s="55"/>
      <c r="DJ2341" s="55"/>
      <c r="DK2341" s="55"/>
      <c r="DL2341" s="55"/>
      <c r="DM2341" s="55"/>
      <c r="DN2341" s="55"/>
      <c r="DO2341" s="55"/>
      <c r="DP2341" s="55"/>
      <c r="DQ2341" s="55"/>
      <c r="DR2341" s="55"/>
      <c r="DS2341" s="55"/>
      <c r="DT2341" s="55"/>
      <c r="DU2341" s="55"/>
      <c r="DV2341" s="55"/>
      <c r="DW2341" s="55"/>
      <c r="DX2341" s="55"/>
      <c r="DY2341" s="55"/>
      <c r="DZ2341" s="55"/>
      <c r="EA2341" s="55"/>
      <c r="EB2341" s="55"/>
      <c r="EC2341" s="55"/>
      <c r="EJ2341" s="55"/>
      <c r="EK2341" s="55"/>
      <c r="EL2341" s="55"/>
      <c r="EM2341" s="55"/>
      <c r="EN2341" s="55"/>
      <c r="EO2341" s="55"/>
      <c r="EP2341" s="55"/>
      <c r="EQ2341" s="55"/>
      <c r="ER2341" s="55"/>
      <c r="ES2341" s="55"/>
      <c r="ET2341" s="55"/>
      <c r="EU2341" s="55"/>
      <c r="EV2341" s="55"/>
      <c r="EW2341" s="55"/>
      <c r="EX2341" s="55"/>
      <c r="EY2341" s="55"/>
      <c r="EZ2341" s="55"/>
      <c r="FA2341" s="55"/>
      <c r="FB2341" s="55"/>
      <c r="FC2341" s="55"/>
      <c r="FD2341" s="55"/>
      <c r="FK2341" s="479"/>
      <c r="FL2341" s="479"/>
      <c r="FM2341" s="479"/>
      <c r="FN2341" s="479"/>
      <c r="FQ2341" s="479"/>
      <c r="FR2341" s="479"/>
      <c r="FS2341" s="479"/>
      <c r="FT2341" s="479"/>
      <c r="FU2341" s="479"/>
      <c r="FV2341" s="479"/>
      <c r="FW2341" s="479"/>
      <c r="FX2341" s="479"/>
      <c r="FY2341" s="479"/>
    </row>
    <row r="2342" spans="1:181" s="135" customFormat="1">
      <c r="A2342" s="165"/>
      <c r="B2342" s="161"/>
      <c r="C2342" s="161"/>
      <c r="D2342" s="161"/>
      <c r="E2342" s="161"/>
      <c r="F2342" s="161"/>
      <c r="G2342" s="161"/>
      <c r="H2342" s="161"/>
      <c r="I2342" s="161"/>
      <c r="J2342" s="161"/>
      <c r="K2342" s="161"/>
      <c r="L2342" s="161"/>
      <c r="M2342" s="161"/>
      <c r="N2342" s="161"/>
      <c r="O2342" s="161"/>
      <c r="P2342" s="161"/>
      <c r="Q2342" s="161"/>
      <c r="R2342" s="161"/>
      <c r="S2342" s="161"/>
      <c r="T2342" s="161"/>
      <c r="U2342" s="161"/>
      <c r="V2342" s="161"/>
      <c r="W2342" s="161"/>
      <c r="X2342" s="161"/>
      <c r="Y2342" s="161"/>
      <c r="Z2342" s="161"/>
      <c r="AA2342" s="161"/>
      <c r="AB2342" s="161"/>
      <c r="AC2342" s="161"/>
      <c r="AD2342" s="161"/>
      <c r="AE2342" s="161"/>
      <c r="AF2342" s="161"/>
      <c r="AG2342" s="161"/>
      <c r="AH2342" s="161"/>
      <c r="AI2342" s="161"/>
      <c r="AJ2342" s="161"/>
      <c r="AK2342" s="161"/>
      <c r="AL2342" s="161"/>
      <c r="AM2342" s="161"/>
      <c r="AN2342" s="161"/>
      <c r="AO2342" s="161"/>
      <c r="AP2342" s="161"/>
      <c r="AQ2342" s="161"/>
      <c r="AR2342" s="161"/>
      <c r="AS2342" s="161"/>
      <c r="AT2342" s="161"/>
      <c r="AU2342" s="161"/>
      <c r="AV2342" s="161"/>
      <c r="AW2342" s="54"/>
      <c r="AX2342" s="54"/>
      <c r="AY2342" s="54"/>
      <c r="AZ2342" s="54"/>
      <c r="BA2342" s="54"/>
      <c r="BB2342" s="54"/>
      <c r="BC2342" s="54"/>
      <c r="BD2342" s="54"/>
      <c r="BE2342" s="54"/>
      <c r="BF2342" s="54"/>
      <c r="BG2342" s="54"/>
      <c r="BH2342" s="54"/>
      <c r="BI2342" s="54"/>
      <c r="BJ2342" s="54"/>
      <c r="BK2342" s="54"/>
      <c r="BL2342" s="54"/>
      <c r="BM2342" s="54"/>
      <c r="BN2342" s="54"/>
      <c r="BO2342" s="54"/>
      <c r="BP2342" s="54"/>
      <c r="BQ2342" s="54"/>
      <c r="BR2342" s="54"/>
      <c r="BS2342" s="54"/>
      <c r="BT2342" s="54"/>
      <c r="BU2342" s="54"/>
      <c r="BV2342" s="55"/>
      <c r="BW2342" s="55"/>
      <c r="BX2342" s="55"/>
      <c r="BY2342" s="55"/>
      <c r="BZ2342" s="55"/>
      <c r="CA2342" s="55"/>
      <c r="CB2342" s="54"/>
      <c r="CC2342" s="54"/>
      <c r="CD2342" s="54"/>
      <c r="CE2342" s="54"/>
      <c r="CF2342" s="54"/>
      <c r="CG2342" s="54"/>
      <c r="CH2342" s="55"/>
      <c r="CI2342" s="55"/>
      <c r="CJ2342" s="55"/>
      <c r="CK2342" s="55"/>
      <c r="CL2342" s="55"/>
      <c r="CM2342" s="55"/>
      <c r="CN2342" s="55"/>
      <c r="CO2342" s="55"/>
      <c r="CP2342" s="55"/>
      <c r="CQ2342" s="55"/>
      <c r="CR2342" s="55"/>
      <c r="CS2342" s="55"/>
      <c r="CT2342" s="55"/>
      <c r="CU2342" s="55"/>
      <c r="CV2342" s="55"/>
      <c r="CW2342" s="55"/>
      <c r="CX2342" s="55"/>
      <c r="CY2342" s="55"/>
      <c r="CZ2342" s="55"/>
      <c r="DA2342" s="55"/>
      <c r="DB2342" s="55"/>
      <c r="DC2342" s="55"/>
      <c r="DD2342" s="55"/>
      <c r="DE2342" s="55"/>
      <c r="DF2342" s="55"/>
      <c r="DG2342" s="55"/>
      <c r="DH2342" s="55"/>
      <c r="DI2342" s="55"/>
      <c r="DJ2342" s="55"/>
      <c r="DK2342" s="55"/>
      <c r="DL2342" s="55"/>
      <c r="DM2342" s="55"/>
      <c r="DN2342" s="55"/>
      <c r="DO2342" s="55"/>
      <c r="DP2342" s="55"/>
      <c r="DQ2342" s="55"/>
      <c r="DR2342" s="55"/>
      <c r="DS2342" s="55"/>
      <c r="DT2342" s="55"/>
      <c r="DU2342" s="55"/>
      <c r="DV2342" s="55"/>
      <c r="DW2342" s="55"/>
      <c r="DX2342" s="55"/>
      <c r="DY2342" s="55"/>
      <c r="DZ2342" s="55"/>
      <c r="EA2342" s="55"/>
      <c r="EB2342" s="55"/>
      <c r="EC2342" s="55"/>
      <c r="EJ2342" s="55"/>
      <c r="EK2342" s="55"/>
      <c r="EL2342" s="55"/>
      <c r="EM2342" s="55"/>
      <c r="EN2342" s="55"/>
      <c r="EO2342" s="55"/>
      <c r="EP2342" s="55"/>
      <c r="EQ2342" s="55"/>
      <c r="ER2342" s="55"/>
      <c r="ES2342" s="55"/>
      <c r="ET2342" s="55"/>
      <c r="EU2342" s="55"/>
      <c r="EV2342" s="55"/>
      <c r="EW2342" s="55"/>
      <c r="EX2342" s="55"/>
      <c r="EY2342" s="55"/>
      <c r="EZ2342" s="55"/>
      <c r="FA2342" s="55"/>
      <c r="FB2342" s="55"/>
      <c r="FC2342" s="55"/>
      <c r="FD2342" s="55"/>
      <c r="FK2342" s="479"/>
      <c r="FL2342" s="479"/>
      <c r="FM2342" s="479"/>
      <c r="FN2342" s="479"/>
      <c r="FQ2342" s="479"/>
      <c r="FR2342" s="479"/>
      <c r="FS2342" s="479"/>
      <c r="FT2342" s="479"/>
      <c r="FU2342" s="479"/>
      <c r="FV2342" s="479"/>
      <c r="FW2342" s="479"/>
      <c r="FX2342" s="479"/>
      <c r="FY2342" s="479"/>
    </row>
    <row r="2343" spans="1:181" s="135" customFormat="1">
      <c r="A2343" s="165"/>
      <c r="B2343" s="161"/>
      <c r="C2343" s="161"/>
      <c r="D2343" s="161"/>
      <c r="E2343" s="161"/>
      <c r="F2343" s="161"/>
      <c r="G2343" s="161"/>
      <c r="H2343" s="161"/>
      <c r="I2343" s="161"/>
      <c r="J2343" s="161"/>
      <c r="K2343" s="161"/>
      <c r="L2343" s="161"/>
      <c r="M2343" s="161"/>
      <c r="N2343" s="161"/>
      <c r="O2343" s="161"/>
      <c r="P2343" s="161"/>
      <c r="Q2343" s="161"/>
      <c r="R2343" s="161"/>
      <c r="S2343" s="161"/>
      <c r="T2343" s="161"/>
      <c r="U2343" s="161"/>
      <c r="V2343" s="161"/>
      <c r="W2343" s="161"/>
      <c r="X2343" s="161"/>
      <c r="Y2343" s="161"/>
      <c r="Z2343" s="161"/>
      <c r="AA2343" s="161"/>
      <c r="AB2343" s="161"/>
      <c r="AC2343" s="161"/>
      <c r="AD2343" s="161"/>
      <c r="AE2343" s="161"/>
      <c r="AF2343" s="161"/>
      <c r="AG2343" s="161"/>
      <c r="AH2343" s="161"/>
      <c r="AI2343" s="161"/>
      <c r="AJ2343" s="161"/>
      <c r="AK2343" s="161"/>
      <c r="AL2343" s="161"/>
      <c r="AM2343" s="161"/>
      <c r="AN2343" s="161"/>
      <c r="AO2343" s="161"/>
      <c r="AP2343" s="161"/>
      <c r="AQ2343" s="161"/>
      <c r="AR2343" s="161"/>
      <c r="AS2343" s="161"/>
      <c r="AT2343" s="161"/>
      <c r="AU2343" s="161"/>
      <c r="AV2343" s="161"/>
      <c r="AW2343" s="54"/>
      <c r="AX2343" s="54"/>
      <c r="AY2343" s="54"/>
      <c r="AZ2343" s="54"/>
      <c r="BA2343" s="54"/>
      <c r="BB2343" s="54"/>
      <c r="BC2343" s="54"/>
      <c r="BD2343" s="54"/>
      <c r="BE2343" s="54"/>
      <c r="BF2343" s="54"/>
      <c r="BG2343" s="54"/>
      <c r="BH2343" s="54"/>
      <c r="BI2343" s="54"/>
      <c r="BJ2343" s="54"/>
      <c r="BK2343" s="54"/>
      <c r="BL2343" s="54"/>
      <c r="BM2343" s="54"/>
      <c r="BN2343" s="54"/>
      <c r="BO2343" s="54"/>
      <c r="BP2343" s="54"/>
      <c r="BQ2343" s="54"/>
      <c r="BR2343" s="54"/>
      <c r="BS2343" s="54"/>
      <c r="BT2343" s="54"/>
      <c r="BU2343" s="54"/>
      <c r="BV2343" s="55"/>
      <c r="BW2343" s="55"/>
      <c r="BX2343" s="55"/>
      <c r="BY2343" s="55"/>
      <c r="BZ2343" s="55"/>
      <c r="CA2343" s="55"/>
      <c r="CB2343" s="54"/>
      <c r="CC2343" s="54"/>
      <c r="CD2343" s="54"/>
      <c r="CE2343" s="54"/>
      <c r="CF2343" s="54"/>
      <c r="CG2343" s="54"/>
      <c r="CH2343" s="55"/>
      <c r="CI2343" s="55"/>
      <c r="CJ2343" s="55"/>
      <c r="CK2343" s="55"/>
      <c r="CL2343" s="55"/>
      <c r="CM2343" s="55"/>
      <c r="CN2343" s="55"/>
      <c r="CO2343" s="55"/>
      <c r="CP2343" s="55"/>
      <c r="CQ2343" s="55"/>
      <c r="CR2343" s="55"/>
      <c r="CS2343" s="55"/>
      <c r="CT2343" s="55"/>
      <c r="CU2343" s="55"/>
      <c r="CV2343" s="55"/>
      <c r="CW2343" s="55"/>
      <c r="CX2343" s="55"/>
      <c r="CY2343" s="55"/>
      <c r="CZ2343" s="55"/>
      <c r="DA2343" s="55"/>
      <c r="DB2343" s="55"/>
      <c r="DC2343" s="55"/>
      <c r="DD2343" s="55"/>
      <c r="DE2343" s="55"/>
      <c r="DF2343" s="55"/>
      <c r="DG2343" s="55"/>
      <c r="DH2343" s="55"/>
      <c r="DI2343" s="55"/>
      <c r="DJ2343" s="55"/>
      <c r="DK2343" s="55"/>
      <c r="DL2343" s="55"/>
      <c r="DM2343" s="55"/>
      <c r="DN2343" s="55"/>
      <c r="DO2343" s="55"/>
      <c r="DP2343" s="55"/>
      <c r="DQ2343" s="55"/>
      <c r="DR2343" s="55"/>
      <c r="DS2343" s="55"/>
      <c r="DT2343" s="55"/>
      <c r="DU2343" s="55"/>
      <c r="DV2343" s="55"/>
      <c r="DW2343" s="55"/>
      <c r="DX2343" s="55"/>
      <c r="DY2343" s="55"/>
      <c r="DZ2343" s="55"/>
      <c r="EA2343" s="55"/>
      <c r="EB2343" s="55"/>
      <c r="EC2343" s="55"/>
      <c r="EJ2343" s="55"/>
      <c r="EK2343" s="55"/>
      <c r="EL2343" s="55"/>
      <c r="EM2343" s="55"/>
      <c r="EN2343" s="55"/>
      <c r="EO2343" s="55"/>
      <c r="EP2343" s="55"/>
      <c r="EQ2343" s="55"/>
      <c r="ER2343" s="55"/>
      <c r="ES2343" s="55"/>
      <c r="ET2343" s="55"/>
      <c r="EU2343" s="55"/>
      <c r="EV2343" s="55"/>
      <c r="EW2343" s="55"/>
      <c r="EX2343" s="55"/>
      <c r="EY2343" s="55"/>
      <c r="EZ2343" s="55"/>
      <c r="FA2343" s="55"/>
      <c r="FB2343" s="55"/>
      <c r="FC2343" s="55"/>
      <c r="FD2343" s="55"/>
      <c r="FK2343" s="479"/>
      <c r="FL2343" s="479"/>
      <c r="FM2343" s="479"/>
      <c r="FN2343" s="479"/>
      <c r="FQ2343" s="479"/>
      <c r="FR2343" s="479"/>
      <c r="FS2343" s="479"/>
      <c r="FT2343" s="479"/>
      <c r="FU2343" s="479"/>
      <c r="FV2343" s="479"/>
      <c r="FW2343" s="479"/>
      <c r="FX2343" s="479"/>
      <c r="FY2343" s="479"/>
    </row>
    <row r="2344" spans="1:181" s="135" customFormat="1">
      <c r="A2344" s="165"/>
      <c r="B2344" s="161"/>
      <c r="C2344" s="161"/>
      <c r="D2344" s="161"/>
      <c r="E2344" s="161"/>
      <c r="F2344" s="161"/>
      <c r="G2344" s="161"/>
      <c r="H2344" s="161"/>
      <c r="I2344" s="161"/>
      <c r="J2344" s="161"/>
      <c r="K2344" s="161"/>
      <c r="L2344" s="161"/>
      <c r="M2344" s="161"/>
      <c r="N2344" s="161"/>
      <c r="O2344" s="161"/>
      <c r="P2344" s="161"/>
      <c r="Q2344" s="161"/>
      <c r="R2344" s="161"/>
      <c r="S2344" s="161"/>
      <c r="T2344" s="161"/>
      <c r="U2344" s="161"/>
      <c r="V2344" s="161"/>
      <c r="W2344" s="161"/>
      <c r="X2344" s="161"/>
      <c r="Y2344" s="161"/>
      <c r="Z2344" s="161"/>
      <c r="AA2344" s="161"/>
      <c r="AB2344" s="161"/>
      <c r="AC2344" s="161"/>
      <c r="AD2344" s="161"/>
      <c r="AE2344" s="161"/>
      <c r="AF2344" s="161"/>
      <c r="AG2344" s="161"/>
      <c r="AH2344" s="161"/>
      <c r="AI2344" s="161"/>
      <c r="AJ2344" s="161"/>
      <c r="AK2344" s="161"/>
      <c r="AL2344" s="161"/>
      <c r="AM2344" s="161"/>
      <c r="AN2344" s="161"/>
      <c r="AO2344" s="161"/>
      <c r="AP2344" s="161"/>
      <c r="AQ2344" s="161"/>
      <c r="AR2344" s="161"/>
      <c r="AS2344" s="161"/>
      <c r="AT2344" s="161"/>
      <c r="AU2344" s="161"/>
      <c r="AV2344" s="161"/>
      <c r="AW2344" s="54"/>
      <c r="AX2344" s="54"/>
      <c r="AY2344" s="54"/>
      <c r="AZ2344" s="54"/>
      <c r="BA2344" s="54"/>
      <c r="BB2344" s="54"/>
      <c r="BC2344" s="54"/>
      <c r="BD2344" s="54"/>
      <c r="BE2344" s="54"/>
      <c r="BF2344" s="54"/>
      <c r="BG2344" s="54"/>
      <c r="BH2344" s="54"/>
      <c r="BI2344" s="54"/>
      <c r="BJ2344" s="54"/>
      <c r="BK2344" s="54"/>
      <c r="BL2344" s="54"/>
      <c r="BM2344" s="54"/>
      <c r="BN2344" s="54"/>
      <c r="BO2344" s="54"/>
      <c r="BP2344" s="54"/>
      <c r="BQ2344" s="54"/>
      <c r="BR2344" s="54"/>
      <c r="BS2344" s="54"/>
      <c r="BT2344" s="54"/>
      <c r="BU2344" s="54"/>
      <c r="BV2344" s="55"/>
      <c r="BW2344" s="55"/>
      <c r="BX2344" s="55"/>
      <c r="BY2344" s="55"/>
      <c r="BZ2344" s="55"/>
      <c r="CA2344" s="55"/>
      <c r="CB2344" s="54"/>
      <c r="CC2344" s="54"/>
      <c r="CD2344" s="54"/>
      <c r="CE2344" s="54"/>
      <c r="CF2344" s="54"/>
      <c r="CG2344" s="54"/>
      <c r="CH2344" s="55"/>
      <c r="CI2344" s="55"/>
      <c r="CJ2344" s="55"/>
      <c r="CK2344" s="55"/>
      <c r="CL2344" s="55"/>
      <c r="CM2344" s="55"/>
      <c r="CN2344" s="55"/>
      <c r="CO2344" s="55"/>
      <c r="CP2344" s="55"/>
      <c r="CQ2344" s="55"/>
      <c r="CR2344" s="55"/>
      <c r="CS2344" s="55"/>
      <c r="CT2344" s="55"/>
      <c r="CU2344" s="55"/>
      <c r="CV2344" s="55"/>
      <c r="CW2344" s="55"/>
      <c r="CX2344" s="55"/>
      <c r="CY2344" s="55"/>
      <c r="CZ2344" s="55"/>
      <c r="DA2344" s="55"/>
      <c r="DB2344" s="55"/>
      <c r="DC2344" s="55"/>
      <c r="DD2344" s="55"/>
      <c r="DE2344" s="55"/>
      <c r="DF2344" s="55"/>
      <c r="DG2344" s="55"/>
      <c r="DH2344" s="55"/>
      <c r="DI2344" s="55"/>
      <c r="DJ2344" s="55"/>
      <c r="DK2344" s="55"/>
      <c r="DL2344" s="55"/>
      <c r="DM2344" s="55"/>
      <c r="DN2344" s="55"/>
      <c r="DO2344" s="55"/>
      <c r="DP2344" s="55"/>
      <c r="DQ2344" s="55"/>
      <c r="DR2344" s="55"/>
      <c r="DS2344" s="55"/>
      <c r="DT2344" s="55"/>
      <c r="DU2344" s="55"/>
      <c r="DV2344" s="55"/>
      <c r="DW2344" s="55"/>
      <c r="DX2344" s="55"/>
      <c r="DY2344" s="55"/>
      <c r="DZ2344" s="55"/>
      <c r="EA2344" s="55"/>
      <c r="EB2344" s="55"/>
      <c r="EC2344" s="55"/>
      <c r="EJ2344" s="55"/>
      <c r="EK2344" s="55"/>
      <c r="EL2344" s="55"/>
      <c r="EM2344" s="55"/>
      <c r="EN2344" s="55"/>
      <c r="EO2344" s="55"/>
      <c r="EP2344" s="55"/>
      <c r="EQ2344" s="55"/>
      <c r="ER2344" s="55"/>
      <c r="ES2344" s="55"/>
      <c r="ET2344" s="55"/>
      <c r="EU2344" s="55"/>
      <c r="EV2344" s="55"/>
      <c r="EW2344" s="55"/>
      <c r="EX2344" s="55"/>
      <c r="EY2344" s="55"/>
      <c r="EZ2344" s="55"/>
      <c r="FA2344" s="55"/>
      <c r="FB2344" s="55"/>
      <c r="FC2344" s="55"/>
      <c r="FD2344" s="55"/>
      <c r="FK2344" s="479"/>
      <c r="FL2344" s="479"/>
      <c r="FM2344" s="479"/>
      <c r="FN2344" s="479"/>
      <c r="FQ2344" s="479"/>
      <c r="FR2344" s="479"/>
      <c r="FS2344" s="479"/>
      <c r="FT2344" s="479"/>
      <c r="FU2344" s="479"/>
      <c r="FV2344" s="479"/>
      <c r="FW2344" s="479"/>
      <c r="FX2344" s="479"/>
      <c r="FY2344" s="479"/>
    </row>
    <row r="2345" spans="1:181" s="135" customFormat="1">
      <c r="A2345" s="165"/>
      <c r="B2345" s="161"/>
      <c r="C2345" s="161"/>
      <c r="D2345" s="161"/>
      <c r="E2345" s="161"/>
      <c r="F2345" s="161"/>
      <c r="G2345" s="161"/>
      <c r="H2345" s="161"/>
      <c r="I2345" s="161"/>
      <c r="J2345" s="161"/>
      <c r="K2345" s="161"/>
      <c r="L2345" s="161"/>
      <c r="M2345" s="161"/>
      <c r="N2345" s="161"/>
      <c r="O2345" s="161"/>
      <c r="P2345" s="161"/>
      <c r="Q2345" s="161"/>
      <c r="R2345" s="161"/>
      <c r="S2345" s="161"/>
      <c r="T2345" s="161"/>
      <c r="U2345" s="161"/>
      <c r="V2345" s="161"/>
      <c r="W2345" s="161"/>
      <c r="X2345" s="161"/>
      <c r="Y2345" s="161"/>
      <c r="Z2345" s="161"/>
      <c r="AA2345" s="161"/>
      <c r="AB2345" s="161"/>
      <c r="AC2345" s="161"/>
      <c r="AD2345" s="161"/>
      <c r="AE2345" s="161"/>
      <c r="AF2345" s="161"/>
      <c r="AG2345" s="161"/>
      <c r="AH2345" s="161"/>
      <c r="AI2345" s="161"/>
      <c r="AJ2345" s="161"/>
      <c r="AK2345" s="161"/>
      <c r="AL2345" s="161"/>
      <c r="AM2345" s="161"/>
      <c r="AN2345" s="161"/>
      <c r="AO2345" s="161"/>
      <c r="AP2345" s="161"/>
      <c r="AQ2345" s="161"/>
      <c r="AR2345" s="161"/>
      <c r="AS2345" s="161"/>
      <c r="AT2345" s="161"/>
      <c r="AU2345" s="161"/>
      <c r="AV2345" s="161"/>
      <c r="AW2345" s="54"/>
      <c r="AX2345" s="54"/>
      <c r="AY2345" s="54"/>
      <c r="AZ2345" s="54"/>
      <c r="BA2345" s="54"/>
      <c r="BB2345" s="54"/>
      <c r="BC2345" s="54"/>
      <c r="BD2345" s="54"/>
      <c r="BE2345" s="54"/>
      <c r="BF2345" s="54"/>
      <c r="BG2345" s="54"/>
      <c r="BH2345" s="54"/>
      <c r="BI2345" s="54"/>
      <c r="BJ2345" s="54"/>
      <c r="BK2345" s="54"/>
      <c r="BL2345" s="54"/>
      <c r="BM2345" s="54"/>
      <c r="BN2345" s="54"/>
      <c r="BO2345" s="54"/>
      <c r="BP2345" s="54"/>
      <c r="BQ2345" s="54"/>
      <c r="BR2345" s="54"/>
      <c r="BS2345" s="54"/>
      <c r="BT2345" s="54"/>
      <c r="BU2345" s="54"/>
      <c r="BV2345" s="55"/>
      <c r="BW2345" s="55"/>
      <c r="BX2345" s="55"/>
      <c r="BY2345" s="55"/>
      <c r="BZ2345" s="55"/>
      <c r="CA2345" s="55"/>
      <c r="CB2345" s="54"/>
      <c r="CC2345" s="54"/>
      <c r="CD2345" s="54"/>
      <c r="CE2345" s="54"/>
      <c r="CF2345" s="54"/>
      <c r="CG2345" s="54"/>
      <c r="CH2345" s="55"/>
      <c r="CI2345" s="55"/>
      <c r="CJ2345" s="55"/>
      <c r="CK2345" s="55"/>
      <c r="CL2345" s="55"/>
      <c r="CM2345" s="55"/>
      <c r="CN2345" s="55"/>
      <c r="CO2345" s="55"/>
      <c r="CP2345" s="55"/>
      <c r="CQ2345" s="55"/>
      <c r="CR2345" s="55"/>
      <c r="CS2345" s="55"/>
      <c r="CT2345" s="55"/>
      <c r="CU2345" s="55"/>
      <c r="CV2345" s="55"/>
      <c r="CW2345" s="55"/>
      <c r="CX2345" s="55"/>
      <c r="CY2345" s="55"/>
      <c r="CZ2345" s="55"/>
      <c r="DA2345" s="55"/>
      <c r="DB2345" s="55"/>
      <c r="DC2345" s="55"/>
      <c r="DD2345" s="55"/>
      <c r="DE2345" s="55"/>
      <c r="DF2345" s="55"/>
      <c r="DG2345" s="55"/>
      <c r="DH2345" s="55"/>
      <c r="DI2345" s="55"/>
      <c r="DJ2345" s="55"/>
      <c r="DK2345" s="55"/>
      <c r="DL2345" s="55"/>
      <c r="DM2345" s="55"/>
      <c r="DN2345" s="55"/>
      <c r="DO2345" s="55"/>
      <c r="DP2345" s="55"/>
      <c r="DQ2345" s="55"/>
      <c r="DR2345" s="55"/>
      <c r="DS2345" s="55"/>
      <c r="DT2345" s="55"/>
      <c r="DU2345" s="55"/>
      <c r="DV2345" s="55"/>
      <c r="DW2345" s="55"/>
      <c r="DX2345" s="55"/>
      <c r="DY2345" s="55"/>
      <c r="DZ2345" s="55"/>
      <c r="EA2345" s="55"/>
      <c r="EB2345" s="55"/>
      <c r="EC2345" s="55"/>
      <c r="EJ2345" s="55"/>
      <c r="EK2345" s="55"/>
      <c r="EL2345" s="55"/>
      <c r="EM2345" s="55"/>
      <c r="EN2345" s="55"/>
      <c r="EO2345" s="55"/>
      <c r="EP2345" s="55"/>
      <c r="EQ2345" s="55"/>
      <c r="ER2345" s="55"/>
      <c r="ES2345" s="55"/>
      <c r="ET2345" s="55"/>
      <c r="EU2345" s="55"/>
      <c r="EV2345" s="55"/>
      <c r="EW2345" s="55"/>
      <c r="EX2345" s="55"/>
      <c r="EY2345" s="55"/>
      <c r="EZ2345" s="55"/>
      <c r="FA2345" s="55"/>
      <c r="FB2345" s="55"/>
      <c r="FC2345" s="55"/>
      <c r="FD2345" s="55"/>
      <c r="FK2345" s="479"/>
      <c r="FL2345" s="479"/>
      <c r="FM2345" s="479"/>
      <c r="FN2345" s="479"/>
      <c r="FQ2345" s="479"/>
      <c r="FR2345" s="479"/>
      <c r="FS2345" s="479"/>
      <c r="FT2345" s="479"/>
      <c r="FU2345" s="479"/>
      <c r="FV2345" s="479"/>
      <c r="FW2345" s="479"/>
      <c r="FX2345" s="479"/>
      <c r="FY2345" s="479"/>
    </row>
    <row r="2346" spans="1:181" s="135" customFormat="1">
      <c r="A2346" s="165"/>
      <c r="B2346" s="161"/>
      <c r="C2346" s="161"/>
      <c r="D2346" s="161"/>
      <c r="E2346" s="161"/>
      <c r="F2346" s="161"/>
      <c r="G2346" s="161"/>
      <c r="H2346" s="161"/>
      <c r="I2346" s="161"/>
      <c r="J2346" s="161"/>
      <c r="K2346" s="161"/>
      <c r="L2346" s="161"/>
      <c r="M2346" s="161"/>
      <c r="N2346" s="161"/>
      <c r="O2346" s="161"/>
      <c r="P2346" s="161"/>
      <c r="Q2346" s="161"/>
      <c r="R2346" s="161"/>
      <c r="S2346" s="161"/>
      <c r="T2346" s="161"/>
      <c r="U2346" s="161"/>
      <c r="V2346" s="161"/>
      <c r="W2346" s="161"/>
      <c r="X2346" s="161"/>
      <c r="Y2346" s="161"/>
      <c r="Z2346" s="161"/>
      <c r="AA2346" s="161"/>
      <c r="AB2346" s="161"/>
      <c r="AC2346" s="161"/>
      <c r="AD2346" s="161"/>
      <c r="AE2346" s="161"/>
      <c r="AF2346" s="161"/>
      <c r="AG2346" s="161"/>
      <c r="AH2346" s="161"/>
      <c r="AI2346" s="161"/>
      <c r="AJ2346" s="161"/>
      <c r="AK2346" s="161"/>
      <c r="AL2346" s="161"/>
      <c r="AM2346" s="161"/>
      <c r="AN2346" s="161"/>
      <c r="AO2346" s="161"/>
      <c r="AP2346" s="161"/>
      <c r="AQ2346" s="161"/>
      <c r="AR2346" s="161"/>
      <c r="AS2346" s="161"/>
      <c r="AT2346" s="161"/>
      <c r="AU2346" s="161"/>
      <c r="AV2346" s="161"/>
      <c r="AW2346" s="54"/>
      <c r="AX2346" s="54"/>
      <c r="AY2346" s="54"/>
      <c r="AZ2346" s="54"/>
      <c r="BA2346" s="54"/>
      <c r="BB2346" s="54"/>
      <c r="BC2346" s="54"/>
      <c r="BD2346" s="54"/>
      <c r="BE2346" s="54"/>
      <c r="BF2346" s="54"/>
      <c r="BG2346" s="54"/>
      <c r="BH2346" s="54"/>
      <c r="BI2346" s="54"/>
      <c r="BJ2346" s="54"/>
      <c r="BK2346" s="54"/>
      <c r="BL2346" s="54"/>
      <c r="BM2346" s="54"/>
      <c r="BN2346" s="54"/>
      <c r="BO2346" s="54"/>
      <c r="BP2346" s="54"/>
      <c r="BQ2346" s="54"/>
      <c r="BR2346" s="54"/>
      <c r="BS2346" s="54"/>
      <c r="BT2346" s="54"/>
      <c r="BU2346" s="54"/>
      <c r="BV2346" s="55"/>
      <c r="BW2346" s="55"/>
      <c r="BX2346" s="55"/>
      <c r="BY2346" s="55"/>
      <c r="BZ2346" s="55"/>
      <c r="CA2346" s="55"/>
      <c r="CB2346" s="54"/>
      <c r="CC2346" s="54"/>
      <c r="CD2346" s="54"/>
      <c r="CE2346" s="54"/>
      <c r="CF2346" s="54"/>
      <c r="CG2346" s="54"/>
      <c r="CH2346" s="55"/>
      <c r="CI2346" s="55"/>
      <c r="CJ2346" s="55"/>
      <c r="CK2346" s="55"/>
      <c r="CL2346" s="55"/>
      <c r="CM2346" s="55"/>
      <c r="CN2346" s="55"/>
      <c r="CO2346" s="55"/>
      <c r="CP2346" s="55"/>
      <c r="CQ2346" s="55"/>
      <c r="CR2346" s="55"/>
      <c r="CS2346" s="55"/>
      <c r="CT2346" s="55"/>
      <c r="CU2346" s="55"/>
      <c r="CV2346" s="55"/>
      <c r="CW2346" s="55"/>
      <c r="CX2346" s="55"/>
      <c r="CY2346" s="55"/>
      <c r="CZ2346" s="55"/>
      <c r="DA2346" s="55"/>
      <c r="DB2346" s="55"/>
      <c r="DC2346" s="55"/>
      <c r="DD2346" s="55"/>
      <c r="DE2346" s="55"/>
      <c r="DF2346" s="55"/>
      <c r="DG2346" s="55"/>
      <c r="DH2346" s="55"/>
      <c r="DI2346" s="55"/>
      <c r="DJ2346" s="55"/>
      <c r="DK2346" s="55"/>
      <c r="DL2346" s="55"/>
      <c r="DM2346" s="55"/>
      <c r="DN2346" s="55"/>
      <c r="DO2346" s="55"/>
      <c r="DP2346" s="55"/>
      <c r="DQ2346" s="55"/>
      <c r="DR2346" s="55"/>
      <c r="DS2346" s="55"/>
      <c r="DT2346" s="55"/>
      <c r="DU2346" s="55"/>
      <c r="DV2346" s="55"/>
      <c r="DW2346" s="55"/>
      <c r="DX2346" s="55"/>
      <c r="DY2346" s="55"/>
      <c r="DZ2346" s="55"/>
      <c r="EA2346" s="55"/>
      <c r="EB2346" s="55"/>
      <c r="EC2346" s="55"/>
      <c r="EJ2346" s="55"/>
      <c r="EK2346" s="55"/>
      <c r="EL2346" s="55"/>
      <c r="EM2346" s="55"/>
      <c r="EN2346" s="55"/>
      <c r="EO2346" s="55"/>
      <c r="EP2346" s="55"/>
      <c r="EQ2346" s="55"/>
      <c r="ER2346" s="55"/>
      <c r="ES2346" s="55"/>
      <c r="ET2346" s="55"/>
      <c r="EU2346" s="55"/>
      <c r="EV2346" s="55"/>
      <c r="EW2346" s="55"/>
      <c r="EX2346" s="55"/>
      <c r="EY2346" s="55"/>
      <c r="EZ2346" s="55"/>
      <c r="FA2346" s="55"/>
      <c r="FB2346" s="55"/>
      <c r="FC2346" s="55"/>
      <c r="FD2346" s="55"/>
      <c r="FK2346" s="479"/>
      <c r="FL2346" s="479"/>
      <c r="FM2346" s="479"/>
      <c r="FN2346" s="479"/>
      <c r="FQ2346" s="479"/>
      <c r="FR2346" s="479"/>
      <c r="FS2346" s="479"/>
      <c r="FT2346" s="479"/>
      <c r="FU2346" s="479"/>
      <c r="FV2346" s="479"/>
      <c r="FW2346" s="479"/>
      <c r="FX2346" s="479"/>
      <c r="FY2346" s="479"/>
    </row>
    <row r="2347" spans="1:181" s="135" customFormat="1">
      <c r="A2347" s="165"/>
      <c r="B2347" s="161"/>
      <c r="C2347" s="161"/>
      <c r="D2347" s="161"/>
      <c r="E2347" s="161"/>
      <c r="F2347" s="161"/>
      <c r="G2347" s="161"/>
      <c r="H2347" s="161"/>
      <c r="I2347" s="161"/>
      <c r="J2347" s="161"/>
      <c r="K2347" s="161"/>
      <c r="L2347" s="161"/>
      <c r="M2347" s="161"/>
      <c r="N2347" s="161"/>
      <c r="O2347" s="161"/>
      <c r="P2347" s="161"/>
      <c r="Q2347" s="161"/>
      <c r="R2347" s="161"/>
      <c r="S2347" s="161"/>
      <c r="T2347" s="161"/>
      <c r="U2347" s="161"/>
      <c r="V2347" s="161"/>
      <c r="W2347" s="161"/>
      <c r="X2347" s="161"/>
      <c r="Y2347" s="161"/>
      <c r="Z2347" s="161"/>
      <c r="AA2347" s="161"/>
      <c r="AB2347" s="161"/>
      <c r="AC2347" s="161"/>
      <c r="AD2347" s="161"/>
      <c r="AE2347" s="161"/>
      <c r="AF2347" s="161"/>
      <c r="AG2347" s="161"/>
      <c r="AH2347" s="161"/>
      <c r="AI2347" s="161"/>
      <c r="AJ2347" s="161"/>
      <c r="AK2347" s="161"/>
      <c r="AL2347" s="161"/>
      <c r="AM2347" s="161"/>
      <c r="AN2347" s="161"/>
      <c r="AO2347" s="161"/>
      <c r="AP2347" s="161"/>
      <c r="AQ2347" s="161"/>
      <c r="AR2347" s="161"/>
      <c r="AS2347" s="161"/>
      <c r="AT2347" s="161"/>
      <c r="AU2347" s="161"/>
      <c r="AV2347" s="161"/>
      <c r="AW2347" s="54"/>
      <c r="AX2347" s="54"/>
      <c r="AY2347" s="54"/>
      <c r="AZ2347" s="54"/>
      <c r="BA2347" s="54"/>
      <c r="BB2347" s="54"/>
      <c r="BC2347" s="54"/>
      <c r="BD2347" s="54"/>
      <c r="BE2347" s="54"/>
      <c r="BF2347" s="54"/>
      <c r="BG2347" s="54"/>
      <c r="BH2347" s="54"/>
      <c r="BI2347" s="54"/>
      <c r="BJ2347" s="54"/>
      <c r="BK2347" s="54"/>
      <c r="BL2347" s="54"/>
      <c r="BM2347" s="54"/>
      <c r="BN2347" s="54"/>
      <c r="BO2347" s="54"/>
      <c r="BP2347" s="54"/>
      <c r="BQ2347" s="54"/>
      <c r="BR2347" s="54"/>
      <c r="BS2347" s="54"/>
      <c r="BT2347" s="54"/>
      <c r="BU2347" s="54"/>
      <c r="BV2347" s="55"/>
      <c r="BW2347" s="55"/>
      <c r="BX2347" s="55"/>
      <c r="BY2347" s="55"/>
      <c r="BZ2347" s="55"/>
      <c r="CA2347" s="55"/>
      <c r="CB2347" s="54"/>
      <c r="CC2347" s="54"/>
      <c r="CD2347" s="54"/>
      <c r="CE2347" s="54"/>
      <c r="CF2347" s="54"/>
      <c r="CG2347" s="54"/>
      <c r="CH2347" s="55"/>
      <c r="CI2347" s="55"/>
      <c r="CJ2347" s="55"/>
      <c r="CK2347" s="55"/>
      <c r="CL2347" s="55"/>
      <c r="CM2347" s="55"/>
      <c r="CN2347" s="55"/>
      <c r="CO2347" s="55"/>
      <c r="CP2347" s="55"/>
      <c r="CQ2347" s="55"/>
      <c r="CR2347" s="55"/>
      <c r="CS2347" s="55"/>
      <c r="CT2347" s="55"/>
      <c r="CU2347" s="55"/>
      <c r="CV2347" s="55"/>
      <c r="CW2347" s="55"/>
      <c r="CX2347" s="55"/>
      <c r="CY2347" s="55"/>
      <c r="CZ2347" s="55"/>
      <c r="DA2347" s="55"/>
      <c r="DB2347" s="55"/>
      <c r="DC2347" s="55"/>
      <c r="DD2347" s="55"/>
      <c r="DE2347" s="55"/>
      <c r="DF2347" s="55"/>
      <c r="DG2347" s="55"/>
      <c r="DH2347" s="55"/>
      <c r="DI2347" s="55"/>
      <c r="DJ2347" s="55"/>
      <c r="DK2347" s="55"/>
      <c r="DL2347" s="55"/>
      <c r="DM2347" s="55"/>
      <c r="DN2347" s="55"/>
      <c r="DO2347" s="55"/>
      <c r="DP2347" s="55"/>
      <c r="DQ2347" s="55"/>
      <c r="DR2347" s="55"/>
      <c r="DS2347" s="55"/>
      <c r="DT2347" s="55"/>
      <c r="DU2347" s="55"/>
      <c r="DV2347" s="55"/>
      <c r="DW2347" s="55"/>
      <c r="DX2347" s="55"/>
      <c r="DY2347" s="55"/>
      <c r="DZ2347" s="55"/>
      <c r="EA2347" s="55"/>
      <c r="EB2347" s="55"/>
      <c r="EC2347" s="55"/>
      <c r="EJ2347" s="55"/>
      <c r="EK2347" s="55"/>
      <c r="EL2347" s="55"/>
      <c r="EM2347" s="55"/>
      <c r="EN2347" s="55"/>
      <c r="EO2347" s="55"/>
      <c r="EP2347" s="55"/>
      <c r="EQ2347" s="55"/>
      <c r="ER2347" s="55"/>
      <c r="ES2347" s="55"/>
      <c r="ET2347" s="55"/>
      <c r="EU2347" s="55"/>
      <c r="EV2347" s="55"/>
      <c r="EW2347" s="55"/>
      <c r="EX2347" s="55"/>
      <c r="EY2347" s="55"/>
      <c r="EZ2347" s="55"/>
      <c r="FA2347" s="55"/>
      <c r="FB2347" s="55"/>
      <c r="FC2347" s="55"/>
      <c r="FD2347" s="55"/>
      <c r="FK2347" s="479"/>
      <c r="FL2347" s="479"/>
      <c r="FM2347" s="479"/>
      <c r="FN2347" s="479"/>
      <c r="FQ2347" s="479"/>
      <c r="FR2347" s="479"/>
      <c r="FS2347" s="479"/>
      <c r="FT2347" s="479"/>
      <c r="FU2347" s="479"/>
      <c r="FV2347" s="479"/>
      <c r="FW2347" s="479"/>
      <c r="FX2347" s="479"/>
      <c r="FY2347" s="479"/>
    </row>
    <row r="2348" spans="1:181" s="135" customFormat="1">
      <c r="A2348" s="165"/>
      <c r="B2348" s="161"/>
      <c r="C2348" s="161"/>
      <c r="D2348" s="161"/>
      <c r="E2348" s="161"/>
      <c r="F2348" s="161"/>
      <c r="G2348" s="161"/>
      <c r="H2348" s="161"/>
      <c r="I2348" s="161"/>
      <c r="J2348" s="161"/>
      <c r="K2348" s="161"/>
      <c r="L2348" s="161"/>
      <c r="M2348" s="161"/>
      <c r="N2348" s="161"/>
      <c r="O2348" s="161"/>
      <c r="P2348" s="161"/>
      <c r="Q2348" s="161"/>
      <c r="R2348" s="161"/>
      <c r="S2348" s="161"/>
      <c r="T2348" s="161"/>
      <c r="U2348" s="161"/>
      <c r="V2348" s="161"/>
      <c r="W2348" s="161"/>
      <c r="X2348" s="161"/>
      <c r="Y2348" s="161"/>
      <c r="Z2348" s="161"/>
      <c r="AA2348" s="161"/>
      <c r="AB2348" s="161"/>
      <c r="AC2348" s="161"/>
      <c r="AD2348" s="161"/>
      <c r="AE2348" s="161"/>
      <c r="AF2348" s="161"/>
      <c r="AG2348" s="161"/>
      <c r="AH2348" s="161"/>
      <c r="AI2348" s="161"/>
      <c r="AJ2348" s="161"/>
      <c r="AK2348" s="161"/>
      <c r="AL2348" s="161"/>
      <c r="AM2348" s="161"/>
      <c r="AN2348" s="161"/>
      <c r="AO2348" s="161"/>
      <c r="AP2348" s="161"/>
      <c r="AQ2348" s="161"/>
      <c r="AR2348" s="161"/>
      <c r="AS2348" s="161"/>
      <c r="AT2348" s="161"/>
      <c r="AU2348" s="161"/>
      <c r="AV2348" s="161"/>
      <c r="AW2348" s="54"/>
      <c r="AX2348" s="54"/>
      <c r="AY2348" s="54"/>
      <c r="AZ2348" s="54"/>
      <c r="BA2348" s="54"/>
      <c r="BB2348" s="54"/>
      <c r="BC2348" s="54"/>
      <c r="BD2348" s="54"/>
      <c r="BE2348" s="54"/>
      <c r="BF2348" s="54"/>
      <c r="BG2348" s="54"/>
      <c r="BH2348" s="54"/>
      <c r="BI2348" s="54"/>
      <c r="BJ2348" s="54"/>
      <c r="BK2348" s="54"/>
      <c r="BL2348" s="54"/>
      <c r="BM2348" s="54"/>
      <c r="BN2348" s="54"/>
      <c r="BO2348" s="54"/>
      <c r="BP2348" s="54"/>
      <c r="BQ2348" s="54"/>
      <c r="BR2348" s="54"/>
      <c r="BS2348" s="54"/>
      <c r="BT2348" s="54"/>
      <c r="BU2348" s="54"/>
      <c r="BV2348" s="55"/>
      <c r="BW2348" s="55"/>
      <c r="BX2348" s="55"/>
      <c r="BY2348" s="55"/>
      <c r="BZ2348" s="55"/>
      <c r="CA2348" s="55"/>
      <c r="CB2348" s="54"/>
      <c r="CC2348" s="54"/>
      <c r="CD2348" s="54"/>
      <c r="CE2348" s="54"/>
      <c r="CF2348" s="54"/>
      <c r="CG2348" s="54"/>
      <c r="CH2348" s="55"/>
      <c r="CI2348" s="55"/>
      <c r="CJ2348" s="55"/>
      <c r="CK2348" s="55"/>
      <c r="CL2348" s="55"/>
      <c r="CM2348" s="55"/>
      <c r="CN2348" s="55"/>
      <c r="CO2348" s="55"/>
      <c r="CP2348" s="55"/>
      <c r="CQ2348" s="55"/>
      <c r="CR2348" s="55"/>
      <c r="CS2348" s="55"/>
      <c r="CT2348" s="55"/>
      <c r="CU2348" s="55"/>
      <c r="CV2348" s="55"/>
      <c r="CW2348" s="55"/>
      <c r="CX2348" s="55"/>
      <c r="CY2348" s="55"/>
      <c r="CZ2348" s="55"/>
      <c r="DA2348" s="55"/>
      <c r="DB2348" s="55"/>
      <c r="DC2348" s="55"/>
      <c r="DD2348" s="55"/>
      <c r="DE2348" s="55"/>
      <c r="DF2348" s="55"/>
      <c r="DG2348" s="55"/>
      <c r="DH2348" s="55"/>
      <c r="DI2348" s="55"/>
      <c r="DJ2348" s="55"/>
      <c r="DK2348" s="55"/>
      <c r="DL2348" s="55"/>
      <c r="DM2348" s="55"/>
      <c r="DN2348" s="55"/>
      <c r="DO2348" s="55"/>
      <c r="DP2348" s="55"/>
      <c r="DQ2348" s="55"/>
      <c r="DR2348" s="55"/>
      <c r="DS2348" s="55"/>
      <c r="DT2348" s="55"/>
      <c r="DU2348" s="55"/>
      <c r="DV2348" s="55"/>
      <c r="DW2348" s="55"/>
      <c r="DX2348" s="55"/>
      <c r="DY2348" s="55"/>
      <c r="DZ2348" s="55"/>
      <c r="EA2348" s="55"/>
      <c r="EB2348" s="55"/>
      <c r="EC2348" s="55"/>
      <c r="EJ2348" s="55"/>
      <c r="EK2348" s="55"/>
      <c r="EL2348" s="55"/>
      <c r="EM2348" s="55"/>
      <c r="EN2348" s="55"/>
      <c r="EO2348" s="55"/>
      <c r="EP2348" s="55"/>
      <c r="EQ2348" s="55"/>
      <c r="ER2348" s="55"/>
      <c r="ES2348" s="55"/>
      <c r="ET2348" s="55"/>
      <c r="EU2348" s="55"/>
      <c r="EV2348" s="55"/>
      <c r="EW2348" s="55"/>
      <c r="EX2348" s="55"/>
      <c r="EY2348" s="55"/>
      <c r="EZ2348" s="55"/>
      <c r="FA2348" s="55"/>
      <c r="FB2348" s="55"/>
      <c r="FC2348" s="55"/>
      <c r="FD2348" s="55"/>
      <c r="FK2348" s="479"/>
      <c r="FL2348" s="479"/>
      <c r="FM2348" s="479"/>
      <c r="FN2348" s="479"/>
      <c r="FQ2348" s="479"/>
      <c r="FR2348" s="479"/>
      <c r="FS2348" s="479"/>
      <c r="FT2348" s="479"/>
      <c r="FU2348" s="479"/>
      <c r="FV2348" s="479"/>
      <c r="FW2348" s="479"/>
      <c r="FX2348" s="479"/>
      <c r="FY2348" s="479"/>
    </row>
    <row r="2349" spans="1:181" s="135" customFormat="1">
      <c r="A2349" s="165"/>
      <c r="B2349" s="161"/>
      <c r="C2349" s="161"/>
      <c r="D2349" s="161"/>
      <c r="E2349" s="161"/>
      <c r="F2349" s="161"/>
      <c r="G2349" s="161"/>
      <c r="H2349" s="161"/>
      <c r="I2349" s="161"/>
      <c r="J2349" s="161"/>
      <c r="K2349" s="161"/>
      <c r="L2349" s="161"/>
      <c r="M2349" s="161"/>
      <c r="N2349" s="161"/>
      <c r="O2349" s="161"/>
      <c r="P2349" s="161"/>
      <c r="Q2349" s="161"/>
      <c r="R2349" s="161"/>
      <c r="S2349" s="161"/>
      <c r="T2349" s="161"/>
      <c r="U2349" s="161"/>
      <c r="V2349" s="161"/>
      <c r="W2349" s="161"/>
      <c r="X2349" s="161"/>
      <c r="Y2349" s="161"/>
      <c r="Z2349" s="161"/>
      <c r="AA2349" s="161"/>
      <c r="AB2349" s="161"/>
      <c r="AC2349" s="161"/>
      <c r="AD2349" s="161"/>
      <c r="AE2349" s="161"/>
      <c r="AF2349" s="161"/>
      <c r="AG2349" s="161"/>
      <c r="AH2349" s="161"/>
      <c r="AI2349" s="161"/>
      <c r="AJ2349" s="161"/>
      <c r="AK2349" s="161"/>
      <c r="AL2349" s="161"/>
      <c r="AM2349" s="161"/>
      <c r="AN2349" s="161"/>
      <c r="AO2349" s="161"/>
      <c r="AP2349" s="161"/>
      <c r="AQ2349" s="161"/>
      <c r="AR2349" s="161"/>
      <c r="AS2349" s="161"/>
      <c r="AT2349" s="161"/>
      <c r="AU2349" s="161"/>
      <c r="AV2349" s="161"/>
      <c r="AW2349" s="54"/>
      <c r="AX2349" s="54"/>
      <c r="AY2349" s="54"/>
      <c r="AZ2349" s="54"/>
      <c r="BA2349" s="54"/>
      <c r="BB2349" s="54"/>
      <c r="BC2349" s="54"/>
      <c r="BD2349" s="54"/>
      <c r="BE2349" s="54"/>
      <c r="BF2349" s="54"/>
      <c r="BG2349" s="54"/>
      <c r="BH2349" s="54"/>
      <c r="BI2349" s="54"/>
      <c r="BJ2349" s="54"/>
      <c r="BK2349" s="54"/>
      <c r="BL2349" s="54"/>
      <c r="BM2349" s="54"/>
      <c r="BN2349" s="54"/>
      <c r="BO2349" s="54"/>
      <c r="BP2349" s="54"/>
      <c r="BQ2349" s="54"/>
      <c r="BR2349" s="54"/>
      <c r="BS2349" s="54"/>
      <c r="BT2349" s="54"/>
      <c r="BU2349" s="54"/>
      <c r="BV2349" s="55"/>
      <c r="BW2349" s="55"/>
      <c r="BX2349" s="55"/>
      <c r="BY2349" s="55"/>
      <c r="BZ2349" s="55"/>
      <c r="CA2349" s="55"/>
      <c r="CB2349" s="54"/>
      <c r="CC2349" s="54"/>
      <c r="CD2349" s="54"/>
      <c r="CE2349" s="54"/>
      <c r="CF2349" s="54"/>
      <c r="CG2349" s="54"/>
      <c r="CH2349" s="55"/>
      <c r="CI2349" s="55"/>
      <c r="CJ2349" s="55"/>
      <c r="CK2349" s="55"/>
      <c r="CL2349" s="55"/>
      <c r="CM2349" s="55"/>
      <c r="CN2349" s="55"/>
      <c r="CO2349" s="55"/>
      <c r="CP2349" s="55"/>
      <c r="CQ2349" s="55"/>
      <c r="CR2349" s="55"/>
      <c r="CS2349" s="55"/>
      <c r="CT2349" s="55"/>
      <c r="CU2349" s="55"/>
      <c r="CV2349" s="55"/>
      <c r="CW2349" s="55"/>
      <c r="CX2349" s="55"/>
      <c r="CY2349" s="55"/>
      <c r="CZ2349" s="55"/>
      <c r="DA2349" s="55"/>
      <c r="DB2349" s="55"/>
      <c r="DC2349" s="55"/>
      <c r="DD2349" s="55"/>
      <c r="DE2349" s="55"/>
      <c r="DF2349" s="55"/>
      <c r="DG2349" s="55"/>
      <c r="DH2349" s="55"/>
      <c r="DI2349" s="55"/>
      <c r="DJ2349" s="55"/>
      <c r="DK2349" s="55"/>
      <c r="DL2349" s="55"/>
      <c r="DM2349" s="55"/>
      <c r="DN2349" s="55"/>
      <c r="DO2349" s="55"/>
      <c r="DP2349" s="55"/>
      <c r="DQ2349" s="55"/>
      <c r="DR2349" s="55"/>
      <c r="DS2349" s="55"/>
      <c r="DT2349" s="55"/>
      <c r="DU2349" s="55"/>
      <c r="DV2349" s="55"/>
      <c r="DW2349" s="55"/>
      <c r="DX2349" s="55"/>
      <c r="DY2349" s="55"/>
      <c r="DZ2349" s="55"/>
      <c r="EA2349" s="55"/>
      <c r="EB2349" s="55"/>
      <c r="EC2349" s="55"/>
      <c r="EJ2349" s="55"/>
      <c r="EK2349" s="55"/>
      <c r="EL2349" s="55"/>
      <c r="EM2349" s="55"/>
      <c r="EN2349" s="55"/>
      <c r="EO2349" s="55"/>
      <c r="EP2349" s="55"/>
      <c r="EQ2349" s="55"/>
      <c r="ER2349" s="55"/>
      <c r="ES2349" s="55"/>
      <c r="ET2349" s="55"/>
      <c r="EU2349" s="55"/>
      <c r="EV2349" s="55"/>
      <c r="EW2349" s="55"/>
      <c r="EX2349" s="55"/>
      <c r="EY2349" s="55"/>
      <c r="EZ2349" s="55"/>
      <c r="FA2349" s="55"/>
      <c r="FB2349" s="55"/>
      <c r="FC2349" s="55"/>
      <c r="FD2349" s="55"/>
      <c r="FK2349" s="479"/>
      <c r="FL2349" s="479"/>
      <c r="FM2349" s="479"/>
      <c r="FN2349" s="479"/>
      <c r="FQ2349" s="479"/>
      <c r="FR2349" s="479"/>
      <c r="FS2349" s="479"/>
      <c r="FT2349" s="479"/>
      <c r="FU2349" s="479"/>
      <c r="FV2349" s="479"/>
      <c r="FW2349" s="479"/>
      <c r="FX2349" s="479"/>
      <c r="FY2349" s="479"/>
    </row>
    <row r="2350" spans="1:181" s="135" customFormat="1">
      <c r="A2350" s="165"/>
      <c r="B2350" s="161"/>
      <c r="C2350" s="161"/>
      <c r="D2350" s="161"/>
      <c r="E2350" s="161"/>
      <c r="F2350" s="161"/>
      <c r="G2350" s="161"/>
      <c r="H2350" s="161"/>
      <c r="I2350" s="161"/>
      <c r="J2350" s="161"/>
      <c r="K2350" s="161"/>
      <c r="L2350" s="161"/>
      <c r="M2350" s="161"/>
      <c r="N2350" s="161"/>
      <c r="O2350" s="161"/>
      <c r="P2350" s="161"/>
      <c r="Q2350" s="161"/>
      <c r="R2350" s="161"/>
      <c r="S2350" s="161"/>
      <c r="T2350" s="161"/>
      <c r="U2350" s="161"/>
      <c r="V2350" s="161"/>
      <c r="W2350" s="161"/>
      <c r="X2350" s="161"/>
      <c r="Y2350" s="161"/>
      <c r="Z2350" s="161"/>
      <c r="AA2350" s="161"/>
      <c r="AB2350" s="161"/>
      <c r="AC2350" s="161"/>
      <c r="AD2350" s="161"/>
      <c r="AE2350" s="161"/>
      <c r="AF2350" s="161"/>
      <c r="AG2350" s="161"/>
      <c r="AH2350" s="161"/>
      <c r="AI2350" s="161"/>
      <c r="AJ2350" s="161"/>
      <c r="AK2350" s="161"/>
      <c r="AL2350" s="161"/>
      <c r="AM2350" s="161"/>
      <c r="AN2350" s="161"/>
      <c r="AO2350" s="161"/>
      <c r="AP2350" s="161"/>
      <c r="AQ2350" s="161"/>
      <c r="AR2350" s="161"/>
      <c r="AS2350" s="161"/>
      <c r="AT2350" s="161"/>
      <c r="AU2350" s="161"/>
      <c r="AV2350" s="161"/>
      <c r="AW2350" s="54"/>
      <c r="AX2350" s="54"/>
      <c r="AY2350" s="54"/>
      <c r="AZ2350" s="54"/>
      <c r="BA2350" s="54"/>
      <c r="BB2350" s="54"/>
      <c r="BC2350" s="54"/>
      <c r="BD2350" s="54"/>
      <c r="BE2350" s="54"/>
      <c r="BF2350" s="54"/>
      <c r="BG2350" s="54"/>
      <c r="BH2350" s="54"/>
      <c r="BI2350" s="54"/>
      <c r="BJ2350" s="54"/>
      <c r="BK2350" s="54"/>
      <c r="BL2350" s="54"/>
      <c r="BM2350" s="54"/>
      <c r="BN2350" s="54"/>
      <c r="BO2350" s="54"/>
      <c r="BP2350" s="54"/>
      <c r="BQ2350" s="54"/>
      <c r="BR2350" s="54"/>
      <c r="BS2350" s="54"/>
      <c r="BT2350" s="54"/>
      <c r="BU2350" s="54"/>
      <c r="BV2350" s="55"/>
      <c r="BW2350" s="55"/>
      <c r="BX2350" s="55"/>
      <c r="BY2350" s="55"/>
      <c r="BZ2350" s="55"/>
      <c r="CA2350" s="55"/>
      <c r="CB2350" s="54"/>
      <c r="CC2350" s="54"/>
      <c r="CD2350" s="54"/>
      <c r="CE2350" s="54"/>
      <c r="CF2350" s="54"/>
      <c r="CG2350" s="54"/>
      <c r="CH2350" s="55"/>
      <c r="CI2350" s="55"/>
      <c r="CJ2350" s="55"/>
      <c r="CK2350" s="55"/>
      <c r="CL2350" s="55"/>
      <c r="CM2350" s="55"/>
      <c r="CN2350" s="55"/>
      <c r="CO2350" s="55"/>
      <c r="CP2350" s="55"/>
      <c r="CQ2350" s="55"/>
      <c r="CR2350" s="55"/>
      <c r="CS2350" s="55"/>
      <c r="CT2350" s="55"/>
      <c r="CU2350" s="55"/>
      <c r="CV2350" s="55"/>
      <c r="CW2350" s="55"/>
      <c r="CX2350" s="55"/>
      <c r="CY2350" s="55"/>
      <c r="CZ2350" s="55"/>
      <c r="DA2350" s="55"/>
      <c r="DB2350" s="55"/>
      <c r="DC2350" s="55"/>
      <c r="DD2350" s="55"/>
      <c r="DE2350" s="55"/>
      <c r="DF2350" s="55"/>
      <c r="DG2350" s="55"/>
      <c r="DH2350" s="55"/>
      <c r="DI2350" s="55"/>
      <c r="DJ2350" s="55"/>
      <c r="DK2350" s="55"/>
      <c r="DL2350" s="55"/>
      <c r="DM2350" s="55"/>
      <c r="DN2350" s="55"/>
      <c r="DO2350" s="55"/>
      <c r="DP2350" s="55"/>
      <c r="DQ2350" s="55"/>
      <c r="DR2350" s="55"/>
      <c r="DS2350" s="55"/>
      <c r="DT2350" s="55"/>
      <c r="DU2350" s="55"/>
      <c r="DV2350" s="55"/>
      <c r="DW2350" s="55"/>
      <c r="DX2350" s="55"/>
      <c r="DY2350" s="55"/>
      <c r="DZ2350" s="55"/>
      <c r="EA2350" s="55"/>
      <c r="EB2350" s="55"/>
      <c r="EC2350" s="55"/>
      <c r="EJ2350" s="55"/>
      <c r="EK2350" s="55"/>
      <c r="EL2350" s="55"/>
      <c r="EM2350" s="55"/>
      <c r="EN2350" s="55"/>
      <c r="EO2350" s="55"/>
      <c r="EP2350" s="55"/>
      <c r="EQ2350" s="55"/>
      <c r="ER2350" s="55"/>
      <c r="ES2350" s="55"/>
      <c r="ET2350" s="55"/>
      <c r="EU2350" s="55"/>
      <c r="EV2350" s="55"/>
      <c r="EW2350" s="55"/>
      <c r="EX2350" s="55"/>
      <c r="EY2350" s="55"/>
      <c r="EZ2350" s="55"/>
      <c r="FA2350" s="55"/>
      <c r="FB2350" s="55"/>
      <c r="FC2350" s="55"/>
      <c r="FD2350" s="55"/>
      <c r="FK2350" s="479"/>
      <c r="FL2350" s="479"/>
      <c r="FM2350" s="479"/>
      <c r="FN2350" s="479"/>
      <c r="FQ2350" s="479"/>
      <c r="FR2350" s="479"/>
      <c r="FS2350" s="479"/>
      <c r="FT2350" s="479"/>
      <c r="FU2350" s="479"/>
      <c r="FV2350" s="479"/>
      <c r="FW2350" s="479"/>
      <c r="FX2350" s="479"/>
      <c r="FY2350" s="479"/>
    </row>
    <row r="2351" spans="1:181" s="135" customFormat="1">
      <c r="A2351" s="165"/>
      <c r="B2351" s="161"/>
      <c r="C2351" s="161"/>
      <c r="D2351" s="161"/>
      <c r="E2351" s="161"/>
      <c r="F2351" s="161"/>
      <c r="G2351" s="161"/>
      <c r="H2351" s="161"/>
      <c r="I2351" s="161"/>
      <c r="J2351" s="161"/>
      <c r="K2351" s="161"/>
      <c r="L2351" s="161"/>
      <c r="M2351" s="161"/>
      <c r="N2351" s="161"/>
      <c r="O2351" s="161"/>
      <c r="P2351" s="161"/>
      <c r="Q2351" s="161"/>
      <c r="R2351" s="161"/>
      <c r="S2351" s="161"/>
      <c r="T2351" s="161"/>
      <c r="U2351" s="161"/>
      <c r="V2351" s="161"/>
      <c r="W2351" s="161"/>
      <c r="X2351" s="161"/>
      <c r="Y2351" s="161"/>
      <c r="Z2351" s="161"/>
      <c r="AA2351" s="161"/>
      <c r="AB2351" s="161"/>
      <c r="AC2351" s="161"/>
      <c r="AD2351" s="161"/>
      <c r="AE2351" s="161"/>
      <c r="AF2351" s="161"/>
      <c r="AG2351" s="161"/>
      <c r="AH2351" s="161"/>
      <c r="AI2351" s="161"/>
      <c r="AJ2351" s="161"/>
      <c r="AK2351" s="161"/>
      <c r="AL2351" s="161"/>
      <c r="AM2351" s="161"/>
      <c r="AN2351" s="161"/>
      <c r="AO2351" s="161"/>
      <c r="AP2351" s="161"/>
      <c r="AQ2351" s="161"/>
      <c r="AR2351" s="161"/>
      <c r="AS2351" s="161"/>
      <c r="AT2351" s="161"/>
      <c r="AU2351" s="161"/>
      <c r="AV2351" s="161"/>
      <c r="AW2351" s="54"/>
      <c r="AX2351" s="54"/>
      <c r="AY2351" s="54"/>
      <c r="AZ2351" s="54"/>
      <c r="BA2351" s="54"/>
      <c r="BB2351" s="54"/>
      <c r="BC2351" s="54"/>
      <c r="BD2351" s="54"/>
      <c r="BE2351" s="54"/>
      <c r="BF2351" s="54"/>
      <c r="BG2351" s="54"/>
      <c r="BH2351" s="54"/>
      <c r="BI2351" s="54"/>
      <c r="BJ2351" s="54"/>
      <c r="BK2351" s="54"/>
      <c r="BL2351" s="54"/>
      <c r="BM2351" s="54"/>
      <c r="BN2351" s="54"/>
      <c r="BO2351" s="54"/>
      <c r="BP2351" s="54"/>
      <c r="BQ2351" s="54"/>
      <c r="BR2351" s="54"/>
      <c r="BS2351" s="54"/>
      <c r="BT2351" s="54"/>
      <c r="BU2351" s="54"/>
      <c r="BV2351" s="55"/>
      <c r="BW2351" s="55"/>
      <c r="BX2351" s="55"/>
      <c r="BY2351" s="55"/>
      <c r="BZ2351" s="55"/>
      <c r="CA2351" s="55"/>
      <c r="CB2351" s="54"/>
      <c r="CC2351" s="54"/>
      <c r="CD2351" s="54"/>
      <c r="CE2351" s="54"/>
      <c r="CF2351" s="54"/>
      <c r="CG2351" s="54"/>
      <c r="CH2351" s="55"/>
      <c r="CI2351" s="55"/>
      <c r="CJ2351" s="55"/>
      <c r="CK2351" s="55"/>
      <c r="CL2351" s="55"/>
      <c r="CM2351" s="55"/>
      <c r="CN2351" s="55"/>
      <c r="CO2351" s="55"/>
      <c r="CP2351" s="55"/>
      <c r="CQ2351" s="55"/>
      <c r="CR2351" s="55"/>
      <c r="CS2351" s="55"/>
      <c r="CT2351" s="55"/>
      <c r="CU2351" s="55"/>
      <c r="CV2351" s="55"/>
      <c r="CW2351" s="55"/>
      <c r="CX2351" s="55"/>
      <c r="CY2351" s="55"/>
      <c r="CZ2351" s="55"/>
      <c r="DA2351" s="55"/>
      <c r="DB2351" s="55"/>
      <c r="DC2351" s="55"/>
      <c r="DD2351" s="55"/>
      <c r="DE2351" s="55"/>
      <c r="DF2351" s="55"/>
      <c r="DG2351" s="55"/>
      <c r="DH2351" s="55"/>
      <c r="DI2351" s="55"/>
      <c r="DJ2351" s="55"/>
      <c r="DK2351" s="55"/>
      <c r="DL2351" s="55"/>
      <c r="DM2351" s="55"/>
      <c r="DN2351" s="55"/>
      <c r="DO2351" s="55"/>
      <c r="DP2351" s="55"/>
      <c r="DQ2351" s="55"/>
      <c r="DR2351" s="55"/>
      <c r="DS2351" s="55"/>
      <c r="DT2351" s="55"/>
      <c r="DU2351" s="55"/>
      <c r="DV2351" s="55"/>
      <c r="DW2351" s="55"/>
      <c r="DX2351" s="55"/>
      <c r="DY2351" s="55"/>
      <c r="DZ2351" s="55"/>
      <c r="EA2351" s="55"/>
      <c r="EB2351" s="55"/>
      <c r="EC2351" s="55"/>
      <c r="EJ2351" s="55"/>
      <c r="EK2351" s="55"/>
      <c r="EL2351" s="55"/>
      <c r="EM2351" s="55"/>
      <c r="EN2351" s="55"/>
      <c r="EO2351" s="55"/>
      <c r="EP2351" s="55"/>
      <c r="EQ2351" s="55"/>
      <c r="ER2351" s="55"/>
      <c r="ES2351" s="55"/>
      <c r="ET2351" s="55"/>
      <c r="EU2351" s="55"/>
      <c r="EV2351" s="55"/>
      <c r="EW2351" s="55"/>
      <c r="EX2351" s="55"/>
      <c r="EY2351" s="55"/>
      <c r="EZ2351" s="55"/>
      <c r="FA2351" s="55"/>
      <c r="FB2351" s="55"/>
      <c r="FC2351" s="55"/>
      <c r="FD2351" s="55"/>
      <c r="FK2351" s="479"/>
      <c r="FL2351" s="479"/>
      <c r="FM2351" s="479"/>
      <c r="FN2351" s="479"/>
      <c r="FQ2351" s="479"/>
      <c r="FR2351" s="479"/>
      <c r="FS2351" s="479"/>
      <c r="FT2351" s="479"/>
      <c r="FU2351" s="479"/>
      <c r="FV2351" s="479"/>
      <c r="FW2351" s="479"/>
      <c r="FX2351" s="479"/>
      <c r="FY2351" s="479"/>
    </row>
    <row r="2352" spans="1:181" s="135" customFormat="1">
      <c r="A2352" s="165"/>
      <c r="B2352" s="161"/>
      <c r="C2352" s="161"/>
      <c r="D2352" s="161"/>
      <c r="E2352" s="161"/>
      <c r="F2352" s="161"/>
      <c r="G2352" s="161"/>
      <c r="H2352" s="161"/>
      <c r="I2352" s="161"/>
      <c r="J2352" s="161"/>
      <c r="K2352" s="161"/>
      <c r="L2352" s="161"/>
      <c r="M2352" s="161"/>
      <c r="N2352" s="161"/>
      <c r="O2352" s="161"/>
      <c r="P2352" s="161"/>
      <c r="Q2352" s="161"/>
      <c r="R2352" s="161"/>
      <c r="S2352" s="161"/>
      <c r="T2352" s="161"/>
      <c r="U2352" s="161"/>
      <c r="V2352" s="161"/>
      <c r="W2352" s="161"/>
      <c r="X2352" s="161"/>
      <c r="Y2352" s="161"/>
      <c r="Z2352" s="161"/>
      <c r="AA2352" s="161"/>
      <c r="AB2352" s="161"/>
      <c r="AC2352" s="161"/>
      <c r="AD2352" s="161"/>
      <c r="AE2352" s="161"/>
      <c r="AF2352" s="161"/>
      <c r="AG2352" s="161"/>
      <c r="AH2352" s="161"/>
      <c r="AI2352" s="161"/>
      <c r="AJ2352" s="161"/>
      <c r="AK2352" s="161"/>
      <c r="AL2352" s="161"/>
      <c r="AM2352" s="161"/>
      <c r="AN2352" s="161"/>
      <c r="AO2352" s="161"/>
      <c r="AP2352" s="161"/>
      <c r="AQ2352" s="161"/>
      <c r="AR2352" s="161"/>
      <c r="AS2352" s="161"/>
      <c r="AT2352" s="161"/>
      <c r="AU2352" s="161"/>
      <c r="AV2352" s="161"/>
      <c r="AW2352" s="54"/>
      <c r="AX2352" s="54"/>
      <c r="AY2352" s="54"/>
      <c r="AZ2352" s="54"/>
      <c r="BA2352" s="54"/>
      <c r="BB2352" s="54"/>
      <c r="BC2352" s="54"/>
      <c r="BD2352" s="54"/>
      <c r="BE2352" s="54"/>
      <c r="BF2352" s="54"/>
      <c r="BG2352" s="54"/>
      <c r="BH2352" s="54"/>
      <c r="BI2352" s="54"/>
      <c r="BJ2352" s="54"/>
      <c r="BK2352" s="54"/>
      <c r="BL2352" s="54"/>
      <c r="BM2352" s="54"/>
      <c r="BN2352" s="54"/>
      <c r="BO2352" s="54"/>
      <c r="BP2352" s="54"/>
      <c r="BQ2352" s="54"/>
      <c r="BR2352" s="54"/>
      <c r="BS2352" s="54"/>
      <c r="BT2352" s="54"/>
      <c r="BU2352" s="54"/>
      <c r="BV2352" s="55"/>
      <c r="BW2352" s="55"/>
      <c r="BX2352" s="55"/>
      <c r="BY2352" s="55"/>
      <c r="BZ2352" s="55"/>
      <c r="CA2352" s="55"/>
      <c r="CB2352" s="54"/>
      <c r="CC2352" s="54"/>
      <c r="CD2352" s="54"/>
      <c r="CE2352" s="54"/>
      <c r="CF2352" s="54"/>
      <c r="CG2352" s="54"/>
      <c r="CH2352" s="55"/>
      <c r="CI2352" s="55"/>
      <c r="CJ2352" s="55"/>
      <c r="CK2352" s="55"/>
      <c r="CL2352" s="55"/>
      <c r="CM2352" s="55"/>
      <c r="CN2352" s="55"/>
      <c r="CO2352" s="55"/>
      <c r="CP2352" s="55"/>
      <c r="CQ2352" s="55"/>
      <c r="CR2352" s="55"/>
      <c r="CS2352" s="55"/>
      <c r="CT2352" s="55"/>
      <c r="CU2352" s="55"/>
      <c r="CV2352" s="55"/>
      <c r="CW2352" s="55"/>
      <c r="CX2352" s="55"/>
      <c r="CY2352" s="55"/>
      <c r="CZ2352" s="55"/>
      <c r="DA2352" s="55"/>
      <c r="DB2352" s="55"/>
      <c r="DC2352" s="55"/>
      <c r="DD2352" s="55"/>
      <c r="DE2352" s="55"/>
      <c r="DF2352" s="55"/>
      <c r="DG2352" s="55"/>
      <c r="DH2352" s="55"/>
      <c r="DI2352" s="55"/>
      <c r="DJ2352" s="55"/>
      <c r="DK2352" s="55"/>
      <c r="DL2352" s="55"/>
      <c r="DM2352" s="55"/>
      <c r="DN2352" s="55"/>
      <c r="DO2352" s="55"/>
      <c r="DP2352" s="55"/>
      <c r="DQ2352" s="55"/>
      <c r="DR2352" s="55"/>
      <c r="DS2352" s="55"/>
      <c r="DT2352" s="55"/>
      <c r="DU2352" s="55"/>
      <c r="DV2352" s="55"/>
      <c r="DW2352" s="55"/>
      <c r="DX2352" s="55"/>
      <c r="DY2352" s="55"/>
      <c r="DZ2352" s="55"/>
      <c r="EA2352" s="55"/>
      <c r="EB2352" s="55"/>
      <c r="EC2352" s="55"/>
      <c r="EJ2352" s="55"/>
      <c r="EK2352" s="55"/>
      <c r="EL2352" s="55"/>
      <c r="EM2352" s="55"/>
      <c r="EN2352" s="55"/>
      <c r="EO2352" s="55"/>
      <c r="EP2352" s="55"/>
      <c r="EQ2352" s="55"/>
      <c r="ER2352" s="55"/>
      <c r="ES2352" s="55"/>
      <c r="ET2352" s="55"/>
      <c r="EU2352" s="55"/>
      <c r="EV2352" s="55"/>
      <c r="EW2352" s="55"/>
      <c r="EX2352" s="55"/>
      <c r="EY2352" s="55"/>
      <c r="EZ2352" s="55"/>
      <c r="FA2352" s="55"/>
      <c r="FB2352" s="55"/>
      <c r="FC2352" s="55"/>
      <c r="FD2352" s="55"/>
      <c r="FK2352" s="479"/>
      <c r="FL2352" s="479"/>
      <c r="FM2352" s="479"/>
      <c r="FN2352" s="479"/>
      <c r="FQ2352" s="479"/>
      <c r="FR2352" s="479"/>
      <c r="FS2352" s="479"/>
      <c r="FT2352" s="479"/>
      <c r="FU2352" s="479"/>
      <c r="FV2352" s="479"/>
      <c r="FW2352" s="479"/>
      <c r="FX2352" s="479"/>
      <c r="FY2352" s="479"/>
    </row>
    <row r="2353" spans="1:181" s="135" customFormat="1">
      <c r="A2353" s="165"/>
      <c r="B2353" s="161"/>
      <c r="C2353" s="161"/>
      <c r="D2353" s="161"/>
      <c r="E2353" s="161"/>
      <c r="F2353" s="161"/>
      <c r="G2353" s="161"/>
      <c r="H2353" s="161"/>
      <c r="I2353" s="161"/>
      <c r="J2353" s="161"/>
      <c r="K2353" s="161"/>
      <c r="L2353" s="161"/>
      <c r="M2353" s="161"/>
      <c r="N2353" s="161"/>
      <c r="O2353" s="161"/>
      <c r="P2353" s="161"/>
      <c r="Q2353" s="161"/>
      <c r="R2353" s="161"/>
      <c r="S2353" s="161"/>
      <c r="T2353" s="161"/>
      <c r="U2353" s="161"/>
      <c r="V2353" s="161"/>
      <c r="W2353" s="161"/>
      <c r="X2353" s="161"/>
      <c r="Y2353" s="161"/>
      <c r="Z2353" s="161"/>
      <c r="AA2353" s="161"/>
      <c r="AB2353" s="161"/>
      <c r="AC2353" s="161"/>
      <c r="AD2353" s="161"/>
      <c r="AE2353" s="161"/>
      <c r="AF2353" s="161"/>
      <c r="AG2353" s="161"/>
      <c r="AH2353" s="161"/>
      <c r="AI2353" s="161"/>
      <c r="AJ2353" s="161"/>
      <c r="AK2353" s="161"/>
      <c r="AL2353" s="161"/>
      <c r="AM2353" s="161"/>
      <c r="AN2353" s="161"/>
      <c r="AO2353" s="161"/>
      <c r="AP2353" s="161"/>
      <c r="AQ2353" s="161"/>
      <c r="AR2353" s="161"/>
      <c r="AS2353" s="161"/>
      <c r="AT2353" s="161"/>
      <c r="AU2353" s="161"/>
      <c r="AV2353" s="161"/>
      <c r="AW2353" s="54"/>
      <c r="AX2353" s="54"/>
      <c r="AY2353" s="54"/>
      <c r="AZ2353" s="54"/>
      <c r="BA2353" s="54"/>
      <c r="BB2353" s="54"/>
      <c r="BC2353" s="54"/>
      <c r="BD2353" s="54"/>
      <c r="BE2353" s="54"/>
      <c r="BF2353" s="54"/>
      <c r="BG2353" s="54"/>
      <c r="BH2353" s="54"/>
      <c r="BI2353" s="54"/>
      <c r="BJ2353" s="54"/>
      <c r="BK2353" s="54"/>
      <c r="BL2353" s="54"/>
      <c r="BM2353" s="54"/>
      <c r="BN2353" s="54"/>
      <c r="BO2353" s="54"/>
      <c r="BP2353" s="54"/>
      <c r="BQ2353" s="54"/>
      <c r="BR2353" s="54"/>
      <c r="BS2353" s="54"/>
      <c r="BT2353" s="54"/>
      <c r="BU2353" s="54"/>
      <c r="BV2353" s="55"/>
      <c r="BW2353" s="55"/>
      <c r="BX2353" s="55"/>
      <c r="BY2353" s="55"/>
      <c r="BZ2353" s="55"/>
      <c r="CA2353" s="55"/>
      <c r="CB2353" s="54"/>
      <c r="CC2353" s="54"/>
      <c r="CD2353" s="54"/>
      <c r="CE2353" s="54"/>
      <c r="CF2353" s="54"/>
      <c r="CG2353" s="54"/>
      <c r="CH2353" s="55"/>
      <c r="CI2353" s="55"/>
      <c r="CJ2353" s="55"/>
      <c r="CK2353" s="55"/>
      <c r="CL2353" s="55"/>
      <c r="CM2353" s="55"/>
      <c r="CN2353" s="55"/>
      <c r="CO2353" s="55"/>
      <c r="CP2353" s="55"/>
      <c r="CQ2353" s="55"/>
      <c r="CR2353" s="55"/>
      <c r="CS2353" s="55"/>
      <c r="CT2353" s="55"/>
      <c r="CU2353" s="55"/>
      <c r="CV2353" s="55"/>
      <c r="CW2353" s="55"/>
      <c r="CX2353" s="55"/>
      <c r="CY2353" s="55"/>
      <c r="CZ2353" s="55"/>
      <c r="DA2353" s="55"/>
      <c r="DB2353" s="55"/>
      <c r="DC2353" s="55"/>
      <c r="DD2353" s="55"/>
      <c r="DE2353" s="55"/>
      <c r="DF2353" s="55"/>
      <c r="DG2353" s="55"/>
      <c r="DH2353" s="55"/>
      <c r="DI2353" s="55"/>
      <c r="DJ2353" s="55"/>
      <c r="DK2353" s="55"/>
      <c r="DL2353" s="55"/>
      <c r="DM2353" s="55"/>
      <c r="DN2353" s="55"/>
      <c r="DO2353" s="55"/>
      <c r="DP2353" s="55"/>
      <c r="DQ2353" s="55"/>
      <c r="DR2353" s="55"/>
      <c r="DS2353" s="55"/>
      <c r="DT2353" s="55"/>
      <c r="DU2353" s="55"/>
      <c r="DV2353" s="55"/>
      <c r="DW2353" s="55"/>
      <c r="DX2353" s="55"/>
      <c r="DY2353" s="55"/>
      <c r="DZ2353" s="55"/>
      <c r="EA2353" s="55"/>
      <c r="EB2353" s="55"/>
      <c r="EC2353" s="55"/>
      <c r="EJ2353" s="55"/>
      <c r="EK2353" s="55"/>
      <c r="EL2353" s="55"/>
      <c r="EM2353" s="55"/>
      <c r="EN2353" s="55"/>
      <c r="EO2353" s="55"/>
      <c r="EP2353" s="55"/>
      <c r="EQ2353" s="55"/>
      <c r="ER2353" s="55"/>
      <c r="ES2353" s="55"/>
      <c r="ET2353" s="55"/>
      <c r="EU2353" s="55"/>
      <c r="EV2353" s="55"/>
      <c r="EW2353" s="55"/>
      <c r="EX2353" s="55"/>
      <c r="EY2353" s="55"/>
      <c r="EZ2353" s="55"/>
      <c r="FA2353" s="55"/>
      <c r="FB2353" s="55"/>
      <c r="FC2353" s="55"/>
      <c r="FD2353" s="55"/>
      <c r="FK2353" s="479"/>
      <c r="FL2353" s="479"/>
      <c r="FM2353" s="479"/>
      <c r="FN2353" s="479"/>
      <c r="FQ2353" s="479"/>
      <c r="FR2353" s="479"/>
      <c r="FS2353" s="479"/>
      <c r="FT2353" s="479"/>
      <c r="FU2353" s="479"/>
      <c r="FV2353" s="479"/>
      <c r="FW2353" s="479"/>
      <c r="FX2353" s="479"/>
      <c r="FY2353" s="479"/>
    </row>
    <row r="2354" spans="1:181" s="135" customFormat="1">
      <c r="A2354" s="165"/>
      <c r="B2354" s="161"/>
      <c r="C2354" s="161"/>
      <c r="D2354" s="161"/>
      <c r="E2354" s="161"/>
      <c r="F2354" s="161"/>
      <c r="G2354" s="161"/>
      <c r="H2354" s="161"/>
      <c r="I2354" s="161"/>
      <c r="J2354" s="161"/>
      <c r="K2354" s="161"/>
      <c r="L2354" s="161"/>
      <c r="M2354" s="161"/>
      <c r="N2354" s="161"/>
      <c r="O2354" s="161"/>
      <c r="P2354" s="161"/>
      <c r="Q2354" s="161"/>
      <c r="R2354" s="161"/>
      <c r="S2354" s="161"/>
      <c r="T2354" s="161"/>
      <c r="U2354" s="161"/>
      <c r="V2354" s="161"/>
      <c r="W2354" s="161"/>
      <c r="X2354" s="161"/>
      <c r="Y2354" s="161"/>
      <c r="Z2354" s="161"/>
      <c r="AA2354" s="161"/>
      <c r="AB2354" s="161"/>
      <c r="AC2354" s="161"/>
      <c r="AD2354" s="161"/>
      <c r="AE2354" s="161"/>
      <c r="AF2354" s="161"/>
      <c r="AG2354" s="161"/>
      <c r="AH2354" s="161"/>
      <c r="AI2354" s="161"/>
      <c r="AJ2354" s="161"/>
      <c r="AK2354" s="161"/>
      <c r="AL2354" s="161"/>
      <c r="AM2354" s="161"/>
      <c r="AN2354" s="161"/>
      <c r="AO2354" s="161"/>
      <c r="AP2354" s="161"/>
      <c r="AQ2354" s="161"/>
      <c r="AR2354" s="161"/>
      <c r="AS2354" s="161"/>
      <c r="AT2354" s="161"/>
      <c r="AU2354" s="161"/>
      <c r="AV2354" s="161"/>
      <c r="AW2354" s="54"/>
      <c r="AX2354" s="54"/>
      <c r="AY2354" s="54"/>
      <c r="AZ2354" s="54"/>
      <c r="BA2354" s="54"/>
      <c r="BB2354" s="54"/>
      <c r="BC2354" s="54"/>
      <c r="BD2354" s="54"/>
      <c r="BE2354" s="54"/>
      <c r="BF2354" s="54"/>
      <c r="BG2354" s="54"/>
      <c r="BH2354" s="54"/>
      <c r="BI2354" s="54"/>
      <c r="BJ2354" s="54"/>
      <c r="BK2354" s="54"/>
      <c r="BL2354" s="54"/>
      <c r="BM2354" s="54"/>
      <c r="BN2354" s="54"/>
      <c r="BO2354" s="54"/>
      <c r="BP2354" s="54"/>
      <c r="BQ2354" s="54"/>
      <c r="BR2354" s="54"/>
      <c r="BS2354" s="54"/>
      <c r="BT2354" s="54"/>
      <c r="BU2354" s="54"/>
      <c r="BV2354" s="55"/>
      <c r="BW2354" s="55"/>
      <c r="BX2354" s="55"/>
      <c r="BY2354" s="55"/>
      <c r="BZ2354" s="55"/>
      <c r="CA2354" s="55"/>
      <c r="CB2354" s="54"/>
      <c r="CC2354" s="54"/>
      <c r="CD2354" s="54"/>
      <c r="CE2354" s="54"/>
      <c r="CF2354" s="54"/>
      <c r="CG2354" s="54"/>
      <c r="CH2354" s="55"/>
      <c r="CI2354" s="55"/>
      <c r="CJ2354" s="55"/>
      <c r="CK2354" s="55"/>
      <c r="CL2354" s="55"/>
      <c r="CM2354" s="55"/>
      <c r="CN2354" s="55"/>
      <c r="CO2354" s="55"/>
      <c r="CP2354" s="55"/>
      <c r="CQ2354" s="55"/>
      <c r="CR2354" s="55"/>
      <c r="CS2354" s="55"/>
      <c r="CT2354" s="55"/>
      <c r="CU2354" s="55"/>
      <c r="CV2354" s="55"/>
      <c r="CW2354" s="55"/>
      <c r="CX2354" s="55"/>
      <c r="CY2354" s="55"/>
      <c r="CZ2354" s="55"/>
      <c r="DA2354" s="55"/>
      <c r="DB2354" s="55"/>
      <c r="DC2354" s="55"/>
      <c r="DD2354" s="55"/>
      <c r="DE2354" s="55"/>
      <c r="DF2354" s="55"/>
      <c r="DG2354" s="55"/>
      <c r="DH2354" s="55"/>
      <c r="DI2354" s="55"/>
      <c r="DJ2354" s="55"/>
      <c r="DK2354" s="55"/>
      <c r="DL2354" s="55"/>
      <c r="DM2354" s="55"/>
      <c r="DN2354" s="55"/>
      <c r="DO2354" s="55"/>
      <c r="DP2354" s="55"/>
      <c r="DQ2354" s="55"/>
      <c r="DR2354" s="55"/>
      <c r="DS2354" s="55"/>
      <c r="DT2354" s="55"/>
      <c r="DU2354" s="55"/>
      <c r="DV2354" s="55"/>
      <c r="DW2354" s="55"/>
      <c r="DX2354" s="55"/>
      <c r="DY2354" s="55"/>
      <c r="DZ2354" s="55"/>
      <c r="EA2354" s="55"/>
      <c r="EB2354" s="55"/>
      <c r="EC2354" s="55"/>
      <c r="EJ2354" s="55"/>
      <c r="EK2354" s="55"/>
      <c r="EL2354" s="55"/>
      <c r="EM2354" s="55"/>
      <c r="EN2354" s="55"/>
      <c r="EO2354" s="55"/>
      <c r="EP2354" s="55"/>
      <c r="EQ2354" s="55"/>
      <c r="ER2354" s="55"/>
      <c r="ES2354" s="55"/>
      <c r="ET2354" s="55"/>
      <c r="EU2354" s="55"/>
      <c r="EV2354" s="55"/>
      <c r="EW2354" s="55"/>
      <c r="EX2354" s="55"/>
      <c r="EY2354" s="55"/>
      <c r="EZ2354" s="55"/>
      <c r="FA2354" s="55"/>
      <c r="FB2354" s="55"/>
      <c r="FC2354" s="55"/>
      <c r="FD2354" s="55"/>
      <c r="FK2354" s="479"/>
      <c r="FL2354" s="479"/>
      <c r="FM2354" s="479"/>
      <c r="FN2354" s="479"/>
      <c r="FQ2354" s="479"/>
      <c r="FR2354" s="479"/>
      <c r="FS2354" s="479"/>
      <c r="FT2354" s="479"/>
      <c r="FU2354" s="479"/>
      <c r="FV2354" s="479"/>
      <c r="FW2354" s="479"/>
      <c r="FX2354" s="479"/>
      <c r="FY2354" s="479"/>
    </row>
    <row r="2355" spans="1:181" s="135" customFormat="1">
      <c r="A2355" s="165"/>
      <c r="B2355" s="161"/>
      <c r="C2355" s="161"/>
      <c r="D2355" s="161"/>
      <c r="E2355" s="161"/>
      <c r="F2355" s="161"/>
      <c r="G2355" s="161"/>
      <c r="H2355" s="161"/>
      <c r="I2355" s="161"/>
      <c r="J2355" s="161"/>
      <c r="K2355" s="161"/>
      <c r="L2355" s="161"/>
      <c r="M2355" s="161"/>
      <c r="N2355" s="161"/>
      <c r="O2355" s="161"/>
      <c r="P2355" s="161"/>
      <c r="Q2355" s="161"/>
      <c r="R2355" s="161"/>
      <c r="S2355" s="161"/>
      <c r="T2355" s="161"/>
      <c r="U2355" s="161"/>
      <c r="V2355" s="161"/>
      <c r="W2355" s="161"/>
      <c r="X2355" s="161"/>
      <c r="Y2355" s="161"/>
      <c r="Z2355" s="161"/>
      <c r="AA2355" s="161"/>
      <c r="AB2355" s="161"/>
      <c r="AC2355" s="161"/>
      <c r="AD2355" s="161"/>
      <c r="AE2355" s="161"/>
      <c r="AF2355" s="161"/>
      <c r="AG2355" s="161"/>
      <c r="AH2355" s="161"/>
      <c r="AI2355" s="161"/>
      <c r="AJ2355" s="161"/>
      <c r="AK2355" s="161"/>
      <c r="AL2355" s="161"/>
      <c r="AM2355" s="161"/>
      <c r="AN2355" s="161"/>
      <c r="AO2355" s="161"/>
      <c r="AP2355" s="161"/>
      <c r="AQ2355" s="161"/>
      <c r="AR2355" s="161"/>
      <c r="AS2355" s="161"/>
      <c r="AT2355" s="161"/>
      <c r="AU2355" s="161"/>
      <c r="AV2355" s="161"/>
      <c r="AW2355" s="54"/>
      <c r="AX2355" s="54"/>
      <c r="AY2355" s="54"/>
      <c r="AZ2355" s="54"/>
      <c r="BA2355" s="54"/>
      <c r="BB2355" s="54"/>
      <c r="BC2355" s="54"/>
      <c r="BD2355" s="54"/>
      <c r="BE2355" s="54"/>
      <c r="BF2355" s="54"/>
      <c r="BG2355" s="54"/>
      <c r="BH2355" s="54"/>
      <c r="BI2355" s="54"/>
      <c r="BJ2355" s="54"/>
      <c r="BK2355" s="54"/>
      <c r="BL2355" s="54"/>
      <c r="BM2355" s="54"/>
      <c r="BN2355" s="54"/>
      <c r="BO2355" s="54"/>
      <c r="BP2355" s="54"/>
      <c r="BQ2355" s="54"/>
      <c r="BR2355" s="54"/>
      <c r="BS2355" s="54"/>
      <c r="BT2355" s="54"/>
      <c r="BU2355" s="54"/>
      <c r="BV2355" s="55"/>
      <c r="BW2355" s="55"/>
      <c r="BX2355" s="55"/>
      <c r="BY2355" s="55"/>
      <c r="BZ2355" s="55"/>
      <c r="CA2355" s="55"/>
      <c r="CB2355" s="54"/>
      <c r="CC2355" s="54"/>
      <c r="CD2355" s="54"/>
      <c r="CE2355" s="54"/>
      <c r="CF2355" s="54"/>
      <c r="CG2355" s="54"/>
      <c r="CH2355" s="55"/>
      <c r="CI2355" s="55"/>
      <c r="CJ2355" s="55"/>
      <c r="CK2355" s="55"/>
      <c r="CL2355" s="55"/>
      <c r="CM2355" s="55"/>
      <c r="CN2355" s="55"/>
      <c r="CO2355" s="55"/>
      <c r="CP2355" s="55"/>
      <c r="CQ2355" s="55"/>
      <c r="CR2355" s="55"/>
      <c r="CS2355" s="55"/>
      <c r="CT2355" s="55"/>
      <c r="CU2355" s="55"/>
      <c r="CV2355" s="55"/>
      <c r="CW2355" s="55"/>
      <c r="CX2355" s="55"/>
      <c r="CY2355" s="55"/>
      <c r="CZ2355" s="55"/>
      <c r="DA2355" s="55"/>
      <c r="DB2355" s="55"/>
      <c r="DC2355" s="55"/>
      <c r="DD2355" s="55"/>
      <c r="DE2355" s="55"/>
      <c r="DF2355" s="55"/>
      <c r="DG2355" s="55"/>
      <c r="DH2355" s="55"/>
      <c r="DI2355" s="55"/>
      <c r="DJ2355" s="55"/>
      <c r="DK2355" s="55"/>
      <c r="DL2355" s="55"/>
      <c r="DM2355" s="55"/>
      <c r="DN2355" s="55"/>
      <c r="DO2355" s="55"/>
      <c r="DP2355" s="55"/>
      <c r="DQ2355" s="55"/>
      <c r="DR2355" s="55"/>
      <c r="DS2355" s="55"/>
      <c r="DT2355" s="55"/>
      <c r="DU2355" s="55"/>
      <c r="DV2355" s="55"/>
      <c r="DW2355" s="55"/>
      <c r="DX2355" s="55"/>
      <c r="DY2355" s="55"/>
      <c r="DZ2355" s="55"/>
      <c r="EA2355" s="55"/>
      <c r="EB2355" s="55"/>
      <c r="EC2355" s="55"/>
      <c r="EJ2355" s="55"/>
      <c r="EK2355" s="55"/>
      <c r="EL2355" s="55"/>
      <c r="EM2355" s="55"/>
      <c r="EN2355" s="55"/>
      <c r="EO2355" s="55"/>
      <c r="EP2355" s="55"/>
      <c r="EQ2355" s="55"/>
      <c r="ER2355" s="55"/>
      <c r="ES2355" s="55"/>
      <c r="ET2355" s="55"/>
      <c r="EU2355" s="55"/>
      <c r="EV2355" s="55"/>
      <c r="EW2355" s="55"/>
      <c r="EX2355" s="55"/>
      <c r="EY2355" s="55"/>
      <c r="EZ2355" s="55"/>
      <c r="FA2355" s="55"/>
      <c r="FB2355" s="55"/>
      <c r="FC2355" s="55"/>
      <c r="FD2355" s="55"/>
      <c r="FK2355" s="479"/>
      <c r="FL2355" s="479"/>
      <c r="FM2355" s="479"/>
      <c r="FN2355" s="479"/>
      <c r="FQ2355" s="479"/>
      <c r="FR2355" s="479"/>
      <c r="FS2355" s="479"/>
      <c r="FT2355" s="479"/>
      <c r="FU2355" s="479"/>
      <c r="FV2355" s="479"/>
      <c r="FW2355" s="479"/>
      <c r="FX2355" s="479"/>
      <c r="FY2355" s="479"/>
    </row>
    <row r="2356" spans="1:181" s="135" customFormat="1">
      <c r="A2356" s="165"/>
      <c r="B2356" s="161"/>
      <c r="C2356" s="161"/>
      <c r="D2356" s="161"/>
      <c r="E2356" s="161"/>
      <c r="F2356" s="161"/>
      <c r="G2356" s="161"/>
      <c r="H2356" s="161"/>
      <c r="I2356" s="161"/>
      <c r="J2356" s="161"/>
      <c r="K2356" s="161"/>
      <c r="L2356" s="161"/>
      <c r="M2356" s="161"/>
      <c r="N2356" s="161"/>
      <c r="O2356" s="161"/>
      <c r="P2356" s="161"/>
      <c r="Q2356" s="161"/>
      <c r="R2356" s="161"/>
      <c r="S2356" s="161"/>
      <c r="T2356" s="161"/>
      <c r="U2356" s="161"/>
      <c r="V2356" s="161"/>
      <c r="W2356" s="161"/>
      <c r="X2356" s="161"/>
      <c r="Y2356" s="161"/>
      <c r="Z2356" s="161"/>
      <c r="AA2356" s="161"/>
      <c r="AB2356" s="161"/>
      <c r="AC2356" s="161"/>
      <c r="AD2356" s="161"/>
      <c r="AE2356" s="161"/>
      <c r="AF2356" s="161"/>
      <c r="AG2356" s="161"/>
      <c r="AH2356" s="161"/>
      <c r="AI2356" s="161"/>
      <c r="AJ2356" s="161"/>
      <c r="AK2356" s="161"/>
      <c r="AL2356" s="161"/>
      <c r="AM2356" s="161"/>
      <c r="AN2356" s="161"/>
      <c r="AO2356" s="161"/>
      <c r="AP2356" s="161"/>
      <c r="AQ2356" s="161"/>
      <c r="AR2356" s="161"/>
      <c r="AS2356" s="161"/>
      <c r="AT2356" s="161"/>
      <c r="AU2356" s="161"/>
      <c r="AV2356" s="161"/>
      <c r="AW2356" s="54"/>
      <c r="AX2356" s="54"/>
      <c r="AY2356" s="54"/>
      <c r="AZ2356" s="54"/>
      <c r="BA2356" s="54"/>
      <c r="BB2356" s="54"/>
      <c r="BC2356" s="54"/>
      <c r="BD2356" s="54"/>
      <c r="BE2356" s="54"/>
      <c r="BF2356" s="54"/>
      <c r="BG2356" s="54"/>
      <c r="BH2356" s="54"/>
      <c r="BI2356" s="54"/>
      <c r="BJ2356" s="54"/>
      <c r="BK2356" s="54"/>
      <c r="BL2356" s="54"/>
      <c r="BM2356" s="54"/>
      <c r="BN2356" s="54"/>
      <c r="BO2356" s="54"/>
      <c r="BP2356" s="54"/>
      <c r="BQ2356" s="54"/>
      <c r="BR2356" s="54"/>
      <c r="BS2356" s="54"/>
      <c r="BT2356" s="54"/>
      <c r="BU2356" s="54"/>
      <c r="BV2356" s="55"/>
      <c r="BW2356" s="55"/>
      <c r="BX2356" s="55"/>
      <c r="BY2356" s="55"/>
      <c r="BZ2356" s="55"/>
      <c r="CA2356" s="55"/>
      <c r="CB2356" s="54"/>
      <c r="CC2356" s="54"/>
      <c r="CD2356" s="54"/>
      <c r="CE2356" s="54"/>
      <c r="CF2356" s="54"/>
      <c r="CG2356" s="54"/>
      <c r="CH2356" s="55"/>
      <c r="CI2356" s="55"/>
      <c r="CJ2356" s="55"/>
      <c r="CK2356" s="55"/>
      <c r="CL2356" s="55"/>
      <c r="CM2356" s="55"/>
      <c r="CN2356" s="55"/>
      <c r="CO2356" s="55"/>
      <c r="CP2356" s="55"/>
      <c r="CQ2356" s="55"/>
      <c r="CR2356" s="55"/>
      <c r="CS2356" s="55"/>
      <c r="CT2356" s="55"/>
      <c r="CU2356" s="55"/>
      <c r="CV2356" s="55"/>
      <c r="CW2356" s="55"/>
      <c r="CX2356" s="55"/>
      <c r="CY2356" s="55"/>
      <c r="CZ2356" s="55"/>
      <c r="DA2356" s="55"/>
      <c r="DB2356" s="55"/>
      <c r="DC2356" s="55"/>
      <c r="DD2356" s="55"/>
      <c r="DE2356" s="55"/>
      <c r="DF2356" s="55"/>
      <c r="DG2356" s="55"/>
      <c r="DH2356" s="55"/>
      <c r="DI2356" s="55"/>
      <c r="DJ2356" s="55"/>
      <c r="DK2356" s="55"/>
      <c r="DL2356" s="55"/>
      <c r="DM2356" s="55"/>
      <c r="DN2356" s="55"/>
      <c r="DO2356" s="55"/>
      <c r="DP2356" s="55"/>
      <c r="DQ2356" s="55"/>
      <c r="DR2356" s="55"/>
      <c r="DS2356" s="55"/>
      <c r="DT2356" s="55"/>
      <c r="DU2356" s="55"/>
      <c r="DV2356" s="55"/>
      <c r="DW2356" s="55"/>
      <c r="DX2356" s="55"/>
      <c r="DY2356" s="55"/>
      <c r="DZ2356" s="55"/>
      <c r="EA2356" s="55"/>
      <c r="EB2356" s="55"/>
      <c r="EC2356" s="55"/>
      <c r="EJ2356" s="55"/>
      <c r="EK2356" s="55"/>
      <c r="EL2356" s="55"/>
      <c r="EM2356" s="55"/>
      <c r="EN2356" s="55"/>
      <c r="EO2356" s="55"/>
      <c r="EP2356" s="55"/>
      <c r="EQ2356" s="55"/>
      <c r="ER2356" s="55"/>
      <c r="ES2356" s="55"/>
      <c r="ET2356" s="55"/>
      <c r="EU2356" s="55"/>
      <c r="EV2356" s="55"/>
      <c r="EW2356" s="55"/>
      <c r="EX2356" s="55"/>
      <c r="EY2356" s="55"/>
      <c r="EZ2356" s="55"/>
      <c r="FA2356" s="55"/>
      <c r="FB2356" s="55"/>
      <c r="FC2356" s="55"/>
      <c r="FD2356" s="55"/>
      <c r="FK2356" s="479"/>
      <c r="FL2356" s="479"/>
      <c r="FM2356" s="479"/>
      <c r="FN2356" s="479"/>
      <c r="FQ2356" s="479"/>
      <c r="FR2356" s="479"/>
      <c r="FS2356" s="479"/>
      <c r="FT2356" s="479"/>
      <c r="FU2356" s="479"/>
      <c r="FV2356" s="479"/>
      <c r="FW2356" s="479"/>
      <c r="FX2356" s="479"/>
      <c r="FY2356" s="479"/>
    </row>
    <row r="2357" spans="1:181" s="135" customFormat="1">
      <c r="A2357" s="165"/>
      <c r="B2357" s="161"/>
      <c r="C2357" s="161"/>
      <c r="D2357" s="161"/>
      <c r="E2357" s="161"/>
      <c r="F2357" s="161"/>
      <c r="G2357" s="161"/>
      <c r="H2357" s="161"/>
      <c r="I2357" s="161"/>
      <c r="J2357" s="161"/>
      <c r="K2357" s="161"/>
      <c r="L2357" s="161"/>
      <c r="M2357" s="161"/>
      <c r="N2357" s="161"/>
      <c r="O2357" s="161"/>
      <c r="P2357" s="161"/>
      <c r="Q2357" s="161"/>
      <c r="R2357" s="161"/>
      <c r="S2357" s="161"/>
      <c r="T2357" s="161"/>
      <c r="U2357" s="161"/>
      <c r="V2357" s="161"/>
      <c r="W2357" s="161"/>
      <c r="X2357" s="161"/>
      <c r="Y2357" s="161"/>
      <c r="Z2357" s="161"/>
      <c r="AA2357" s="161"/>
      <c r="AB2357" s="161"/>
      <c r="AC2357" s="161"/>
      <c r="AD2357" s="161"/>
      <c r="AE2357" s="161"/>
      <c r="AF2357" s="161"/>
      <c r="AG2357" s="161"/>
      <c r="AH2357" s="161"/>
      <c r="AI2357" s="161"/>
      <c r="AJ2357" s="161"/>
      <c r="AK2357" s="161"/>
      <c r="AL2357" s="161"/>
      <c r="AM2357" s="161"/>
      <c r="AN2357" s="161"/>
      <c r="AO2357" s="161"/>
      <c r="AP2357" s="161"/>
      <c r="AQ2357" s="161"/>
      <c r="AR2357" s="161"/>
      <c r="AS2357" s="161"/>
      <c r="AT2357" s="161"/>
      <c r="AU2357" s="161"/>
      <c r="AV2357" s="161"/>
      <c r="AW2357" s="54"/>
      <c r="AX2357" s="54"/>
      <c r="AY2357" s="54"/>
      <c r="AZ2357" s="54"/>
      <c r="BA2357" s="54"/>
      <c r="BB2357" s="54"/>
      <c r="BC2357" s="54"/>
      <c r="BD2357" s="54"/>
      <c r="BE2357" s="54"/>
      <c r="BF2357" s="54"/>
      <c r="BG2357" s="54"/>
      <c r="BH2357" s="54"/>
      <c r="BI2357" s="54"/>
      <c r="BJ2357" s="54"/>
      <c r="BK2357" s="54"/>
      <c r="BL2357" s="54"/>
      <c r="BM2357" s="54"/>
      <c r="BN2357" s="54"/>
      <c r="BO2357" s="54"/>
      <c r="BP2357" s="54"/>
      <c r="BQ2357" s="54"/>
      <c r="BR2357" s="54"/>
      <c r="BS2357" s="54"/>
      <c r="BT2357" s="54"/>
      <c r="BU2357" s="54"/>
      <c r="BV2357" s="55"/>
      <c r="BW2357" s="55"/>
      <c r="BX2357" s="55"/>
      <c r="BY2357" s="55"/>
      <c r="BZ2357" s="55"/>
      <c r="CA2357" s="55"/>
      <c r="CB2357" s="54"/>
      <c r="CC2357" s="54"/>
      <c r="CD2357" s="54"/>
      <c r="CE2357" s="54"/>
      <c r="CF2357" s="54"/>
      <c r="CG2357" s="54"/>
      <c r="CH2357" s="55"/>
      <c r="CI2357" s="55"/>
      <c r="CJ2357" s="55"/>
      <c r="CK2357" s="55"/>
      <c r="CL2357" s="55"/>
      <c r="CM2357" s="55"/>
      <c r="CN2357" s="55"/>
      <c r="CO2357" s="55"/>
      <c r="CP2357" s="55"/>
      <c r="CQ2357" s="55"/>
      <c r="CR2357" s="55"/>
      <c r="CS2357" s="55"/>
      <c r="CT2357" s="55"/>
      <c r="CU2357" s="55"/>
      <c r="CV2357" s="55"/>
      <c r="CW2357" s="55"/>
      <c r="CX2357" s="55"/>
      <c r="CY2357" s="55"/>
      <c r="CZ2357" s="55"/>
      <c r="DA2357" s="55"/>
      <c r="DB2357" s="55"/>
      <c r="DC2357" s="55"/>
      <c r="DD2357" s="55"/>
      <c r="DE2357" s="55"/>
      <c r="DF2357" s="55"/>
      <c r="DG2357" s="55"/>
      <c r="DH2357" s="55"/>
      <c r="DI2357" s="55"/>
      <c r="DJ2357" s="55"/>
      <c r="DK2357" s="55"/>
      <c r="DL2357" s="55"/>
      <c r="DM2357" s="55"/>
      <c r="DN2357" s="55"/>
      <c r="DO2357" s="55"/>
      <c r="DP2357" s="55"/>
      <c r="DQ2357" s="55"/>
      <c r="DR2357" s="55"/>
      <c r="DS2357" s="55"/>
      <c r="DT2357" s="55"/>
      <c r="DU2357" s="55"/>
      <c r="DV2357" s="55"/>
      <c r="DW2357" s="55"/>
      <c r="DX2357" s="55"/>
      <c r="DY2357" s="55"/>
      <c r="DZ2357" s="55"/>
      <c r="EA2357" s="55"/>
      <c r="EB2357" s="55"/>
      <c r="EC2357" s="55"/>
      <c r="EJ2357" s="55"/>
      <c r="EK2357" s="55"/>
      <c r="EL2357" s="55"/>
      <c r="EM2357" s="55"/>
      <c r="EN2357" s="55"/>
      <c r="EO2357" s="55"/>
      <c r="EP2357" s="55"/>
      <c r="EQ2357" s="55"/>
      <c r="ER2357" s="55"/>
      <c r="ES2357" s="55"/>
      <c r="ET2357" s="55"/>
      <c r="EU2357" s="55"/>
      <c r="EV2357" s="55"/>
      <c r="EW2357" s="55"/>
      <c r="EX2357" s="55"/>
      <c r="EY2357" s="55"/>
      <c r="EZ2357" s="55"/>
      <c r="FA2357" s="55"/>
      <c r="FB2357" s="55"/>
      <c r="FC2357" s="55"/>
      <c r="FD2357" s="55"/>
      <c r="FK2357" s="479"/>
      <c r="FL2357" s="479"/>
      <c r="FM2357" s="479"/>
      <c r="FN2357" s="479"/>
      <c r="FQ2357" s="479"/>
      <c r="FR2357" s="479"/>
      <c r="FS2357" s="479"/>
      <c r="FT2357" s="479"/>
      <c r="FU2357" s="479"/>
      <c r="FV2357" s="479"/>
      <c r="FW2357" s="479"/>
      <c r="FX2357" s="479"/>
      <c r="FY2357" s="479"/>
    </row>
    <row r="2358" spans="1:181" s="135" customFormat="1">
      <c r="A2358" s="165"/>
      <c r="B2358" s="161"/>
      <c r="C2358" s="161"/>
      <c r="D2358" s="161"/>
      <c r="E2358" s="161"/>
      <c r="F2358" s="161"/>
      <c r="G2358" s="161"/>
      <c r="H2358" s="161"/>
      <c r="I2358" s="161"/>
      <c r="J2358" s="161"/>
      <c r="K2358" s="161"/>
      <c r="L2358" s="161"/>
      <c r="M2358" s="161"/>
      <c r="N2358" s="161"/>
      <c r="O2358" s="161"/>
      <c r="P2358" s="161"/>
      <c r="Q2358" s="161"/>
      <c r="R2358" s="161"/>
      <c r="S2358" s="161"/>
      <c r="T2358" s="161"/>
      <c r="U2358" s="161"/>
      <c r="V2358" s="161"/>
      <c r="W2358" s="161"/>
      <c r="X2358" s="161"/>
      <c r="Y2358" s="161"/>
      <c r="Z2358" s="161"/>
      <c r="AA2358" s="161"/>
      <c r="AB2358" s="161"/>
      <c r="AC2358" s="161"/>
      <c r="AD2358" s="161"/>
      <c r="AE2358" s="161"/>
      <c r="AF2358" s="161"/>
      <c r="AG2358" s="161"/>
      <c r="AH2358" s="161"/>
      <c r="AI2358" s="161"/>
      <c r="AJ2358" s="161"/>
      <c r="AK2358" s="161"/>
      <c r="AL2358" s="161"/>
      <c r="AM2358" s="161"/>
      <c r="AN2358" s="161"/>
      <c r="AO2358" s="161"/>
      <c r="AP2358" s="161"/>
      <c r="AQ2358" s="161"/>
      <c r="AR2358" s="161"/>
      <c r="AS2358" s="161"/>
      <c r="AT2358" s="161"/>
      <c r="AU2358" s="161"/>
      <c r="AV2358" s="161"/>
      <c r="AW2358" s="54"/>
      <c r="AX2358" s="54"/>
      <c r="AY2358" s="54"/>
      <c r="AZ2358" s="54"/>
      <c r="BA2358" s="54"/>
      <c r="BB2358" s="54"/>
      <c r="BC2358" s="54"/>
      <c r="BD2358" s="54"/>
      <c r="BE2358" s="54"/>
      <c r="BF2358" s="54"/>
      <c r="BG2358" s="54"/>
      <c r="BH2358" s="54"/>
      <c r="BI2358" s="54"/>
      <c r="BJ2358" s="54"/>
      <c r="BK2358" s="54"/>
      <c r="BL2358" s="54"/>
      <c r="BM2358" s="54"/>
      <c r="BN2358" s="54"/>
      <c r="BO2358" s="54"/>
      <c r="BP2358" s="54"/>
      <c r="BQ2358" s="54"/>
      <c r="BR2358" s="54"/>
      <c r="BS2358" s="54"/>
      <c r="BT2358" s="54"/>
      <c r="BU2358" s="54"/>
      <c r="BV2358" s="55"/>
      <c r="BW2358" s="55"/>
      <c r="BX2358" s="55"/>
      <c r="BY2358" s="55"/>
      <c r="BZ2358" s="55"/>
      <c r="CA2358" s="55"/>
      <c r="CB2358" s="54"/>
      <c r="CC2358" s="54"/>
      <c r="CD2358" s="54"/>
      <c r="CE2358" s="54"/>
      <c r="CF2358" s="54"/>
      <c r="CG2358" s="54"/>
      <c r="CH2358" s="55"/>
      <c r="CI2358" s="55"/>
      <c r="CJ2358" s="55"/>
      <c r="CK2358" s="55"/>
      <c r="CL2358" s="55"/>
      <c r="CM2358" s="55"/>
      <c r="CN2358" s="55"/>
      <c r="CO2358" s="55"/>
      <c r="CP2358" s="55"/>
      <c r="CQ2358" s="55"/>
      <c r="CR2358" s="55"/>
      <c r="CS2358" s="55"/>
      <c r="CT2358" s="55"/>
      <c r="CU2358" s="55"/>
      <c r="CV2358" s="55"/>
      <c r="CW2358" s="55"/>
      <c r="CX2358" s="55"/>
      <c r="CY2358" s="55"/>
      <c r="CZ2358" s="55"/>
      <c r="DA2358" s="55"/>
      <c r="DB2358" s="55"/>
      <c r="DC2358" s="55"/>
      <c r="DD2358" s="55"/>
      <c r="DE2358" s="55"/>
      <c r="DF2358" s="55"/>
      <c r="DG2358" s="55"/>
      <c r="DH2358" s="55"/>
      <c r="DI2358" s="55"/>
      <c r="DJ2358" s="55"/>
      <c r="DK2358" s="55"/>
      <c r="DL2358" s="55"/>
      <c r="DM2358" s="55"/>
      <c r="DN2358" s="55"/>
      <c r="DO2358" s="55"/>
      <c r="DP2358" s="55"/>
      <c r="DQ2358" s="55"/>
      <c r="DR2358" s="55"/>
      <c r="DS2358" s="55"/>
      <c r="DT2358" s="55"/>
      <c r="DU2358" s="55"/>
      <c r="DV2358" s="55"/>
      <c r="DW2358" s="55"/>
      <c r="DX2358" s="55"/>
      <c r="DY2358" s="55"/>
      <c r="DZ2358" s="55"/>
      <c r="EA2358" s="55"/>
      <c r="EB2358" s="55"/>
      <c r="EC2358" s="55"/>
      <c r="EJ2358" s="55"/>
      <c r="EK2358" s="55"/>
      <c r="EL2358" s="55"/>
      <c r="EM2358" s="55"/>
      <c r="EN2358" s="55"/>
      <c r="EO2358" s="55"/>
      <c r="EP2358" s="55"/>
      <c r="EQ2358" s="55"/>
      <c r="ER2358" s="55"/>
      <c r="ES2358" s="55"/>
      <c r="ET2358" s="55"/>
      <c r="EU2358" s="55"/>
      <c r="EV2358" s="55"/>
      <c r="EW2358" s="55"/>
      <c r="EX2358" s="55"/>
      <c r="EY2358" s="55"/>
      <c r="EZ2358" s="55"/>
      <c r="FA2358" s="55"/>
      <c r="FB2358" s="55"/>
      <c r="FC2358" s="55"/>
      <c r="FD2358" s="55"/>
      <c r="FK2358" s="479"/>
      <c r="FL2358" s="479"/>
      <c r="FM2358" s="479"/>
      <c r="FN2358" s="479"/>
      <c r="FQ2358" s="479"/>
      <c r="FR2358" s="479"/>
      <c r="FS2358" s="479"/>
      <c r="FT2358" s="479"/>
      <c r="FU2358" s="479"/>
      <c r="FV2358" s="479"/>
      <c r="FW2358" s="479"/>
      <c r="FX2358" s="479"/>
      <c r="FY2358" s="479"/>
    </row>
    <row r="2359" spans="1:181" s="135" customFormat="1">
      <c r="A2359" s="165"/>
      <c r="B2359" s="161"/>
      <c r="C2359" s="161"/>
      <c r="D2359" s="161"/>
      <c r="E2359" s="161"/>
      <c r="F2359" s="161"/>
      <c r="G2359" s="161"/>
      <c r="H2359" s="161"/>
      <c r="I2359" s="161"/>
      <c r="J2359" s="161"/>
      <c r="K2359" s="161"/>
      <c r="L2359" s="161"/>
      <c r="M2359" s="161"/>
      <c r="N2359" s="161"/>
      <c r="O2359" s="161"/>
      <c r="P2359" s="161"/>
      <c r="Q2359" s="161"/>
      <c r="R2359" s="161"/>
      <c r="S2359" s="161"/>
      <c r="T2359" s="161"/>
      <c r="U2359" s="161"/>
      <c r="V2359" s="161"/>
      <c r="W2359" s="161"/>
      <c r="X2359" s="161"/>
      <c r="Y2359" s="161"/>
      <c r="Z2359" s="161"/>
      <c r="AA2359" s="161"/>
      <c r="AB2359" s="161"/>
      <c r="AC2359" s="161"/>
      <c r="AD2359" s="161"/>
      <c r="AE2359" s="161"/>
      <c r="AF2359" s="161"/>
      <c r="AG2359" s="161"/>
      <c r="AH2359" s="161"/>
      <c r="AI2359" s="161"/>
      <c r="AJ2359" s="161"/>
      <c r="AK2359" s="161"/>
      <c r="AL2359" s="161"/>
      <c r="AM2359" s="161"/>
      <c r="AN2359" s="161"/>
      <c r="AO2359" s="161"/>
      <c r="AP2359" s="161"/>
      <c r="AQ2359" s="161"/>
      <c r="AR2359" s="161"/>
      <c r="AS2359" s="161"/>
      <c r="AT2359" s="161"/>
      <c r="AU2359" s="161"/>
      <c r="AV2359" s="161"/>
      <c r="AW2359" s="54"/>
      <c r="AX2359" s="54"/>
      <c r="AY2359" s="54"/>
      <c r="AZ2359" s="54"/>
      <c r="BA2359" s="54"/>
      <c r="BB2359" s="54"/>
      <c r="BC2359" s="54"/>
      <c r="BD2359" s="54"/>
      <c r="BE2359" s="54"/>
      <c r="BF2359" s="54"/>
      <c r="BG2359" s="54"/>
      <c r="BH2359" s="54"/>
      <c r="BI2359" s="54"/>
      <c r="BJ2359" s="54"/>
      <c r="BK2359" s="54"/>
      <c r="BL2359" s="54"/>
      <c r="BM2359" s="54"/>
      <c r="BN2359" s="54"/>
      <c r="BO2359" s="54"/>
      <c r="BP2359" s="54"/>
      <c r="BQ2359" s="54"/>
      <c r="BR2359" s="54"/>
      <c r="BS2359" s="54"/>
      <c r="BT2359" s="54"/>
      <c r="BU2359" s="54"/>
      <c r="BV2359" s="55"/>
      <c r="BW2359" s="55"/>
      <c r="BX2359" s="55"/>
      <c r="BY2359" s="55"/>
      <c r="BZ2359" s="55"/>
      <c r="CA2359" s="55"/>
      <c r="CB2359" s="54"/>
      <c r="CC2359" s="54"/>
      <c r="CD2359" s="54"/>
      <c r="CE2359" s="54"/>
      <c r="CF2359" s="54"/>
      <c r="CG2359" s="54"/>
      <c r="CH2359" s="55"/>
      <c r="CI2359" s="55"/>
      <c r="CJ2359" s="55"/>
      <c r="CK2359" s="55"/>
      <c r="CL2359" s="55"/>
      <c r="CM2359" s="55"/>
      <c r="CN2359" s="55"/>
      <c r="CO2359" s="55"/>
      <c r="CP2359" s="55"/>
      <c r="CQ2359" s="55"/>
      <c r="CR2359" s="55"/>
      <c r="CS2359" s="55"/>
      <c r="CT2359" s="55"/>
      <c r="CU2359" s="55"/>
      <c r="CV2359" s="55"/>
      <c r="CW2359" s="55"/>
      <c r="CX2359" s="55"/>
      <c r="CY2359" s="55"/>
      <c r="CZ2359" s="55"/>
      <c r="DA2359" s="55"/>
      <c r="DB2359" s="55"/>
      <c r="DC2359" s="55"/>
      <c r="DD2359" s="55"/>
      <c r="DE2359" s="55"/>
      <c r="DF2359" s="55"/>
      <c r="DG2359" s="55"/>
      <c r="DH2359" s="55"/>
      <c r="DI2359" s="55"/>
      <c r="DJ2359" s="55"/>
      <c r="DK2359" s="55"/>
      <c r="DL2359" s="55"/>
      <c r="DM2359" s="55"/>
      <c r="DN2359" s="55"/>
      <c r="DO2359" s="55"/>
      <c r="DP2359" s="55"/>
      <c r="DQ2359" s="55"/>
      <c r="DR2359" s="55"/>
      <c r="DS2359" s="55"/>
      <c r="DT2359" s="55"/>
      <c r="DU2359" s="55"/>
      <c r="DV2359" s="55"/>
      <c r="DW2359" s="55"/>
      <c r="DX2359" s="55"/>
      <c r="DY2359" s="55"/>
      <c r="DZ2359" s="55"/>
      <c r="EA2359" s="55"/>
      <c r="EB2359" s="55"/>
      <c r="EC2359" s="55"/>
      <c r="EJ2359" s="55"/>
      <c r="EK2359" s="55"/>
      <c r="EL2359" s="55"/>
      <c r="EM2359" s="55"/>
      <c r="EN2359" s="55"/>
      <c r="EO2359" s="55"/>
      <c r="EP2359" s="55"/>
      <c r="EQ2359" s="55"/>
      <c r="ER2359" s="55"/>
      <c r="ES2359" s="55"/>
      <c r="ET2359" s="55"/>
      <c r="EU2359" s="55"/>
      <c r="EV2359" s="55"/>
      <c r="EW2359" s="55"/>
      <c r="EX2359" s="55"/>
      <c r="EY2359" s="55"/>
      <c r="EZ2359" s="55"/>
      <c r="FA2359" s="55"/>
      <c r="FB2359" s="55"/>
      <c r="FC2359" s="55"/>
      <c r="FD2359" s="55"/>
      <c r="FK2359" s="479"/>
      <c r="FL2359" s="479"/>
      <c r="FM2359" s="479"/>
      <c r="FN2359" s="479"/>
      <c r="FQ2359" s="479"/>
      <c r="FR2359" s="479"/>
      <c r="FS2359" s="479"/>
      <c r="FT2359" s="479"/>
      <c r="FU2359" s="479"/>
      <c r="FV2359" s="479"/>
      <c r="FW2359" s="479"/>
      <c r="FX2359" s="479"/>
      <c r="FY2359" s="479"/>
    </row>
    <row r="2360" spans="1:181" s="135" customFormat="1">
      <c r="A2360" s="165"/>
      <c r="B2360" s="161"/>
      <c r="C2360" s="161"/>
      <c r="D2360" s="161"/>
      <c r="E2360" s="161"/>
      <c r="F2360" s="161"/>
      <c r="G2360" s="161"/>
      <c r="H2360" s="161"/>
      <c r="I2360" s="161"/>
      <c r="J2360" s="161"/>
      <c r="K2360" s="161"/>
      <c r="L2360" s="161"/>
      <c r="M2360" s="161"/>
      <c r="N2360" s="161"/>
      <c r="O2360" s="161"/>
      <c r="P2360" s="161"/>
      <c r="Q2360" s="161"/>
      <c r="R2360" s="161"/>
      <c r="S2360" s="161"/>
      <c r="T2360" s="161"/>
      <c r="U2360" s="161"/>
      <c r="V2360" s="161"/>
      <c r="W2360" s="161"/>
      <c r="X2360" s="161"/>
      <c r="Y2360" s="161"/>
      <c r="Z2360" s="161"/>
      <c r="AA2360" s="161"/>
      <c r="AB2360" s="161"/>
      <c r="AC2360" s="161"/>
      <c r="AD2360" s="161"/>
      <c r="AE2360" s="161"/>
      <c r="AF2360" s="161"/>
      <c r="AG2360" s="161"/>
      <c r="AH2360" s="161"/>
      <c r="AI2360" s="161"/>
      <c r="AJ2360" s="161"/>
      <c r="AK2360" s="161"/>
      <c r="AL2360" s="161"/>
      <c r="AM2360" s="161"/>
      <c r="AN2360" s="161"/>
      <c r="AO2360" s="161"/>
      <c r="AP2360" s="161"/>
      <c r="AQ2360" s="161"/>
      <c r="AR2360" s="161"/>
      <c r="AS2360" s="161"/>
      <c r="AT2360" s="161"/>
      <c r="AU2360" s="161"/>
      <c r="AV2360" s="161"/>
      <c r="AW2360" s="54"/>
      <c r="AX2360" s="54"/>
      <c r="AY2360" s="54"/>
      <c r="AZ2360" s="54"/>
      <c r="BA2360" s="54"/>
      <c r="BB2360" s="54"/>
      <c r="BC2360" s="54"/>
      <c r="BD2360" s="54"/>
      <c r="BE2360" s="54"/>
      <c r="BF2360" s="54"/>
      <c r="BG2360" s="54"/>
      <c r="BH2360" s="54"/>
      <c r="BI2360" s="54"/>
      <c r="BJ2360" s="54"/>
      <c r="BK2360" s="54"/>
      <c r="BL2360" s="54"/>
      <c r="BM2360" s="54"/>
      <c r="BN2360" s="54"/>
      <c r="BO2360" s="54"/>
      <c r="BP2360" s="54"/>
      <c r="BQ2360" s="54"/>
      <c r="BR2360" s="54"/>
      <c r="BS2360" s="54"/>
      <c r="BT2360" s="54"/>
      <c r="BU2360" s="54"/>
      <c r="BV2360" s="55"/>
      <c r="BW2360" s="55"/>
      <c r="BX2360" s="55"/>
      <c r="BY2360" s="55"/>
      <c r="BZ2360" s="55"/>
      <c r="CA2360" s="55"/>
      <c r="CB2360" s="54"/>
      <c r="CC2360" s="54"/>
      <c r="CD2360" s="54"/>
      <c r="CE2360" s="54"/>
      <c r="CF2360" s="54"/>
      <c r="CG2360" s="54"/>
      <c r="CH2360" s="55"/>
      <c r="CI2360" s="55"/>
      <c r="CJ2360" s="55"/>
      <c r="CK2360" s="55"/>
      <c r="CL2360" s="55"/>
      <c r="CM2360" s="55"/>
      <c r="CN2360" s="55"/>
      <c r="CO2360" s="55"/>
      <c r="CP2360" s="55"/>
      <c r="CQ2360" s="55"/>
      <c r="CR2360" s="55"/>
      <c r="CS2360" s="55"/>
      <c r="CT2360" s="55"/>
      <c r="CU2360" s="55"/>
      <c r="CV2360" s="55"/>
      <c r="CW2360" s="55"/>
      <c r="CX2360" s="55"/>
      <c r="CY2360" s="55"/>
      <c r="CZ2360" s="55"/>
      <c r="DA2360" s="55"/>
      <c r="DB2360" s="55"/>
      <c r="DC2360" s="55"/>
      <c r="DD2360" s="55"/>
      <c r="DE2360" s="55"/>
      <c r="DF2360" s="55"/>
      <c r="DG2360" s="55"/>
      <c r="DH2360" s="55"/>
      <c r="DI2360" s="55"/>
      <c r="DJ2360" s="55"/>
      <c r="DK2360" s="55"/>
      <c r="DL2360" s="55"/>
      <c r="DM2360" s="55"/>
      <c r="DN2360" s="55"/>
      <c r="DO2360" s="55"/>
      <c r="DP2360" s="55"/>
      <c r="DQ2360" s="55"/>
      <c r="DR2360" s="55"/>
      <c r="DS2360" s="55"/>
      <c r="DT2360" s="55"/>
      <c r="DU2360" s="55"/>
      <c r="DV2360" s="55"/>
      <c r="DW2360" s="55"/>
      <c r="DX2360" s="55"/>
      <c r="DY2360" s="55"/>
      <c r="DZ2360" s="55"/>
      <c r="EA2360" s="55"/>
      <c r="EB2360" s="55"/>
      <c r="EC2360" s="55"/>
      <c r="EJ2360" s="55"/>
      <c r="EK2360" s="55"/>
      <c r="EL2360" s="55"/>
      <c r="EM2360" s="55"/>
      <c r="EN2360" s="55"/>
      <c r="EO2360" s="55"/>
      <c r="EP2360" s="55"/>
      <c r="EQ2360" s="55"/>
      <c r="ER2360" s="55"/>
      <c r="ES2360" s="55"/>
      <c r="ET2360" s="55"/>
      <c r="EU2360" s="55"/>
      <c r="EV2360" s="55"/>
      <c r="EW2360" s="55"/>
      <c r="EX2360" s="55"/>
      <c r="EY2360" s="55"/>
      <c r="EZ2360" s="55"/>
      <c r="FA2360" s="55"/>
      <c r="FB2360" s="55"/>
      <c r="FC2360" s="55"/>
      <c r="FD2360" s="55"/>
      <c r="FK2360" s="479"/>
      <c r="FL2360" s="479"/>
      <c r="FM2360" s="479"/>
      <c r="FN2360" s="479"/>
      <c r="FQ2360" s="479"/>
      <c r="FR2360" s="479"/>
      <c r="FS2360" s="479"/>
      <c r="FT2360" s="479"/>
      <c r="FU2360" s="479"/>
      <c r="FV2360" s="479"/>
      <c r="FW2360" s="479"/>
      <c r="FX2360" s="479"/>
      <c r="FY2360" s="479"/>
    </row>
    <row r="2361" spans="1:181" s="135" customFormat="1">
      <c r="A2361" s="165"/>
      <c r="B2361" s="161"/>
      <c r="C2361" s="161"/>
      <c r="D2361" s="161"/>
      <c r="E2361" s="161"/>
      <c r="F2361" s="161"/>
      <c r="G2361" s="161"/>
      <c r="H2361" s="161"/>
      <c r="I2361" s="161"/>
      <c r="J2361" s="161"/>
      <c r="K2361" s="161"/>
      <c r="L2361" s="161"/>
      <c r="M2361" s="161"/>
      <c r="N2361" s="161"/>
      <c r="O2361" s="161"/>
      <c r="P2361" s="161"/>
      <c r="Q2361" s="161"/>
      <c r="R2361" s="161"/>
      <c r="S2361" s="161"/>
      <c r="T2361" s="161"/>
      <c r="U2361" s="161"/>
      <c r="V2361" s="161"/>
      <c r="W2361" s="161"/>
      <c r="X2361" s="161"/>
      <c r="Y2361" s="161"/>
      <c r="Z2361" s="161"/>
      <c r="AA2361" s="161"/>
      <c r="AB2361" s="161"/>
      <c r="AC2361" s="161"/>
      <c r="AD2361" s="161"/>
      <c r="AE2361" s="161"/>
      <c r="AF2361" s="161"/>
      <c r="AG2361" s="161"/>
      <c r="AH2361" s="161"/>
      <c r="AI2361" s="161"/>
      <c r="AJ2361" s="161"/>
      <c r="AK2361" s="161"/>
      <c r="AL2361" s="161"/>
      <c r="AM2361" s="161"/>
      <c r="AN2361" s="161"/>
      <c r="AO2361" s="161"/>
      <c r="AP2361" s="161"/>
      <c r="AQ2361" s="161"/>
      <c r="AR2361" s="161"/>
      <c r="AS2361" s="161"/>
      <c r="AT2361" s="161"/>
      <c r="AU2361" s="161"/>
      <c r="AV2361" s="161"/>
      <c r="AW2361" s="54"/>
      <c r="AX2361" s="54"/>
      <c r="AY2361" s="54"/>
      <c r="AZ2361" s="54"/>
      <c r="BA2361" s="54"/>
      <c r="BB2361" s="54"/>
      <c r="BC2361" s="54"/>
      <c r="BD2361" s="54"/>
      <c r="BE2361" s="54"/>
      <c r="BF2361" s="54"/>
      <c r="BG2361" s="54"/>
      <c r="BH2361" s="54"/>
      <c r="BI2361" s="54"/>
      <c r="BJ2361" s="54"/>
      <c r="BK2361" s="54"/>
      <c r="BL2361" s="54"/>
      <c r="BM2361" s="54"/>
      <c r="BN2361" s="54"/>
      <c r="BO2361" s="54"/>
      <c r="BP2361" s="54"/>
      <c r="BQ2361" s="54"/>
      <c r="BR2361" s="54"/>
      <c r="BS2361" s="54"/>
      <c r="BT2361" s="54"/>
      <c r="BU2361" s="54"/>
      <c r="BV2361" s="55"/>
      <c r="BW2361" s="55"/>
      <c r="BX2361" s="55"/>
      <c r="BY2361" s="55"/>
      <c r="BZ2361" s="55"/>
      <c r="CA2361" s="55"/>
      <c r="CB2361" s="54"/>
      <c r="CC2361" s="54"/>
      <c r="CD2361" s="54"/>
      <c r="CE2361" s="54"/>
      <c r="CF2361" s="54"/>
      <c r="CG2361" s="54"/>
      <c r="CH2361" s="55"/>
      <c r="CI2361" s="55"/>
      <c r="CJ2361" s="55"/>
      <c r="CK2361" s="55"/>
      <c r="CL2361" s="55"/>
      <c r="CM2361" s="55"/>
      <c r="CN2361" s="55"/>
      <c r="CO2361" s="55"/>
      <c r="CP2361" s="55"/>
      <c r="CQ2361" s="55"/>
      <c r="CR2361" s="55"/>
      <c r="CS2361" s="55"/>
      <c r="CT2361" s="55"/>
      <c r="CU2361" s="55"/>
      <c r="CV2361" s="55"/>
      <c r="CW2361" s="55"/>
      <c r="CX2361" s="55"/>
      <c r="CY2361" s="55"/>
      <c r="CZ2361" s="55"/>
      <c r="DA2361" s="55"/>
      <c r="DB2361" s="55"/>
      <c r="DC2361" s="55"/>
      <c r="DD2361" s="55"/>
      <c r="DE2361" s="55"/>
      <c r="DF2361" s="55"/>
      <c r="DG2361" s="55"/>
      <c r="DH2361" s="55"/>
      <c r="DI2361" s="55"/>
      <c r="DJ2361" s="55"/>
      <c r="DK2361" s="55"/>
      <c r="DL2361" s="55"/>
      <c r="DM2361" s="55"/>
      <c r="DN2361" s="55"/>
      <c r="DO2361" s="55"/>
      <c r="DP2361" s="55"/>
      <c r="DQ2361" s="55"/>
      <c r="DR2361" s="55"/>
      <c r="DS2361" s="55"/>
      <c r="DT2361" s="55"/>
      <c r="DU2361" s="55"/>
      <c r="DV2361" s="55"/>
      <c r="DW2361" s="55"/>
      <c r="DX2361" s="55"/>
      <c r="DY2361" s="55"/>
      <c r="DZ2361" s="55"/>
      <c r="EA2361" s="55"/>
      <c r="EB2361" s="55"/>
      <c r="EC2361" s="55"/>
      <c r="EJ2361" s="55"/>
      <c r="EK2361" s="55"/>
      <c r="EL2361" s="55"/>
      <c r="EM2361" s="55"/>
      <c r="EN2361" s="55"/>
      <c r="EO2361" s="55"/>
      <c r="EP2361" s="55"/>
      <c r="EQ2361" s="55"/>
      <c r="ER2361" s="55"/>
      <c r="ES2361" s="55"/>
      <c r="ET2361" s="55"/>
      <c r="EU2361" s="55"/>
      <c r="EV2361" s="55"/>
      <c r="EW2361" s="55"/>
      <c r="EX2361" s="55"/>
      <c r="EY2361" s="55"/>
      <c r="EZ2361" s="55"/>
      <c r="FA2361" s="55"/>
      <c r="FB2361" s="55"/>
      <c r="FC2361" s="55"/>
      <c r="FD2361" s="55"/>
      <c r="FK2361" s="479"/>
      <c r="FL2361" s="479"/>
      <c r="FM2361" s="479"/>
      <c r="FN2361" s="479"/>
      <c r="FQ2361" s="479"/>
      <c r="FR2361" s="479"/>
      <c r="FS2361" s="479"/>
      <c r="FT2361" s="479"/>
      <c r="FU2361" s="479"/>
      <c r="FV2361" s="479"/>
      <c r="FW2361" s="479"/>
      <c r="FX2361" s="479"/>
      <c r="FY2361" s="479"/>
    </row>
    <row r="2362" spans="1:181" s="135" customFormat="1">
      <c r="A2362" s="165"/>
      <c r="B2362" s="161"/>
      <c r="C2362" s="161"/>
      <c r="D2362" s="161"/>
      <c r="E2362" s="161"/>
      <c r="F2362" s="161"/>
      <c r="G2362" s="161"/>
      <c r="H2362" s="161"/>
      <c r="I2362" s="161"/>
      <c r="J2362" s="161"/>
      <c r="K2362" s="161"/>
      <c r="L2362" s="161"/>
      <c r="M2362" s="161"/>
      <c r="N2362" s="161"/>
      <c r="O2362" s="161"/>
      <c r="P2362" s="161"/>
      <c r="Q2362" s="161"/>
      <c r="R2362" s="161"/>
      <c r="S2362" s="161"/>
      <c r="T2362" s="161"/>
      <c r="U2362" s="161"/>
      <c r="V2362" s="161"/>
      <c r="W2362" s="161"/>
      <c r="X2362" s="161"/>
      <c r="Y2362" s="161"/>
      <c r="Z2362" s="161"/>
      <c r="AA2362" s="161"/>
      <c r="AB2362" s="161"/>
      <c r="AC2362" s="161"/>
      <c r="AD2362" s="161"/>
      <c r="AE2362" s="161"/>
      <c r="AF2362" s="161"/>
      <c r="AG2362" s="161"/>
      <c r="AH2362" s="161"/>
      <c r="AI2362" s="161"/>
      <c r="AJ2362" s="161"/>
      <c r="AK2362" s="161"/>
      <c r="AL2362" s="161"/>
      <c r="AM2362" s="161"/>
      <c r="AN2362" s="161"/>
      <c r="AO2362" s="161"/>
      <c r="AP2362" s="161"/>
      <c r="AQ2362" s="161"/>
      <c r="AR2362" s="161"/>
      <c r="AS2362" s="161"/>
      <c r="AT2362" s="161"/>
      <c r="AU2362" s="161"/>
      <c r="AV2362" s="161"/>
      <c r="AW2362" s="54"/>
      <c r="AX2362" s="54"/>
      <c r="AY2362" s="54"/>
      <c r="AZ2362" s="54"/>
      <c r="BA2362" s="54"/>
      <c r="BB2362" s="54"/>
      <c r="BC2362" s="54"/>
      <c r="BD2362" s="54"/>
      <c r="BE2362" s="54"/>
      <c r="BF2362" s="54"/>
      <c r="BG2362" s="54"/>
      <c r="BH2362" s="54"/>
      <c r="BI2362" s="54"/>
      <c r="BJ2362" s="54"/>
      <c r="BK2362" s="54"/>
      <c r="BL2362" s="54"/>
      <c r="BM2362" s="54"/>
      <c r="BN2362" s="54"/>
      <c r="BO2362" s="54"/>
      <c r="BP2362" s="54"/>
      <c r="BQ2362" s="54"/>
      <c r="BR2362" s="54"/>
      <c r="BS2362" s="54"/>
      <c r="BT2362" s="54"/>
      <c r="BU2362" s="54"/>
      <c r="BV2362" s="55"/>
      <c r="BW2362" s="55"/>
      <c r="BX2362" s="55"/>
      <c r="BY2362" s="55"/>
      <c r="BZ2362" s="55"/>
      <c r="CA2362" s="55"/>
      <c r="CB2362" s="54"/>
      <c r="CC2362" s="54"/>
      <c r="CD2362" s="54"/>
      <c r="CE2362" s="54"/>
      <c r="CF2362" s="54"/>
      <c r="CG2362" s="54"/>
      <c r="CH2362" s="55"/>
      <c r="CI2362" s="55"/>
      <c r="CJ2362" s="55"/>
      <c r="CK2362" s="55"/>
      <c r="CL2362" s="55"/>
      <c r="CM2362" s="55"/>
      <c r="CN2362" s="55"/>
      <c r="CO2362" s="55"/>
      <c r="CP2362" s="55"/>
      <c r="CQ2362" s="55"/>
      <c r="CR2362" s="55"/>
      <c r="CS2362" s="55"/>
      <c r="CT2362" s="55"/>
      <c r="CU2362" s="55"/>
      <c r="CV2362" s="55"/>
      <c r="CW2362" s="55"/>
      <c r="CX2362" s="55"/>
      <c r="CY2362" s="55"/>
      <c r="CZ2362" s="55"/>
      <c r="DA2362" s="55"/>
      <c r="DB2362" s="55"/>
      <c r="DC2362" s="55"/>
      <c r="DD2362" s="55"/>
      <c r="DE2362" s="55"/>
      <c r="DF2362" s="55"/>
      <c r="DG2362" s="55"/>
      <c r="DH2362" s="55"/>
      <c r="DI2362" s="55"/>
      <c r="DJ2362" s="55"/>
      <c r="DK2362" s="55"/>
      <c r="DL2362" s="55"/>
      <c r="DM2362" s="55"/>
      <c r="DN2362" s="55"/>
      <c r="DO2362" s="55"/>
      <c r="DP2362" s="55"/>
      <c r="DQ2362" s="55"/>
      <c r="DR2362" s="55"/>
      <c r="DS2362" s="55"/>
      <c r="DT2362" s="55"/>
      <c r="DU2362" s="55"/>
      <c r="DV2362" s="55"/>
      <c r="DW2362" s="55"/>
      <c r="DX2362" s="55"/>
      <c r="DY2362" s="55"/>
      <c r="DZ2362" s="55"/>
      <c r="EA2362" s="55"/>
      <c r="EB2362" s="55"/>
      <c r="EC2362" s="55"/>
      <c r="EJ2362" s="55"/>
      <c r="EK2362" s="55"/>
      <c r="EL2362" s="55"/>
      <c r="EM2362" s="55"/>
      <c r="EN2362" s="55"/>
      <c r="EO2362" s="55"/>
      <c r="EP2362" s="55"/>
      <c r="EQ2362" s="55"/>
      <c r="ER2362" s="55"/>
      <c r="ES2362" s="55"/>
      <c r="ET2362" s="55"/>
      <c r="EU2362" s="55"/>
      <c r="EV2362" s="55"/>
      <c r="EW2362" s="55"/>
      <c r="EX2362" s="55"/>
      <c r="EY2362" s="55"/>
      <c r="EZ2362" s="55"/>
      <c r="FA2362" s="55"/>
      <c r="FB2362" s="55"/>
      <c r="FC2362" s="55"/>
      <c r="FD2362" s="55"/>
      <c r="FK2362" s="479"/>
      <c r="FL2362" s="479"/>
      <c r="FM2362" s="479"/>
      <c r="FN2362" s="479"/>
      <c r="FQ2362" s="479"/>
      <c r="FR2362" s="479"/>
      <c r="FS2362" s="479"/>
      <c r="FT2362" s="479"/>
      <c r="FU2362" s="479"/>
      <c r="FV2362" s="479"/>
      <c r="FW2362" s="479"/>
      <c r="FX2362" s="479"/>
      <c r="FY2362" s="479"/>
    </row>
    <row r="2363" spans="1:181" s="135" customFormat="1">
      <c r="A2363" s="165"/>
      <c r="B2363" s="161"/>
      <c r="C2363" s="161"/>
      <c r="D2363" s="161"/>
      <c r="E2363" s="161"/>
      <c r="F2363" s="161"/>
      <c r="G2363" s="161"/>
      <c r="H2363" s="161"/>
      <c r="I2363" s="161"/>
      <c r="J2363" s="161"/>
      <c r="K2363" s="161"/>
      <c r="L2363" s="161"/>
      <c r="M2363" s="161"/>
      <c r="N2363" s="161"/>
      <c r="O2363" s="161"/>
      <c r="P2363" s="161"/>
      <c r="Q2363" s="161"/>
      <c r="R2363" s="161"/>
      <c r="S2363" s="161"/>
      <c r="T2363" s="161"/>
      <c r="U2363" s="161"/>
      <c r="V2363" s="161"/>
      <c r="W2363" s="161"/>
      <c r="X2363" s="161"/>
      <c r="Y2363" s="161"/>
      <c r="Z2363" s="161"/>
      <c r="AA2363" s="161"/>
      <c r="AB2363" s="161"/>
      <c r="AC2363" s="161"/>
      <c r="AD2363" s="161"/>
      <c r="AE2363" s="161"/>
      <c r="AF2363" s="161"/>
      <c r="AG2363" s="161"/>
      <c r="AH2363" s="161"/>
      <c r="AI2363" s="161"/>
      <c r="AJ2363" s="161"/>
      <c r="AK2363" s="161"/>
      <c r="AL2363" s="161"/>
      <c r="AM2363" s="161"/>
      <c r="AN2363" s="161"/>
      <c r="AO2363" s="161"/>
      <c r="AP2363" s="161"/>
      <c r="AQ2363" s="161"/>
      <c r="AR2363" s="161"/>
      <c r="AS2363" s="161"/>
      <c r="AT2363" s="161"/>
      <c r="AU2363" s="161"/>
      <c r="AV2363" s="161"/>
      <c r="AW2363" s="54"/>
      <c r="AX2363" s="54"/>
      <c r="AY2363" s="54"/>
      <c r="AZ2363" s="54"/>
      <c r="BA2363" s="54"/>
      <c r="BB2363" s="54"/>
      <c r="BC2363" s="54"/>
      <c r="BD2363" s="54"/>
      <c r="BE2363" s="54"/>
      <c r="BF2363" s="54"/>
      <c r="BG2363" s="54"/>
      <c r="BH2363" s="54"/>
      <c r="BI2363" s="54"/>
      <c r="BJ2363" s="54"/>
      <c r="BK2363" s="54"/>
      <c r="BL2363" s="54"/>
      <c r="BM2363" s="54"/>
      <c r="BN2363" s="54"/>
      <c r="BO2363" s="54"/>
      <c r="BP2363" s="54"/>
      <c r="BQ2363" s="54"/>
      <c r="BR2363" s="54"/>
      <c r="BS2363" s="54"/>
      <c r="BT2363" s="54"/>
      <c r="BU2363" s="54"/>
      <c r="BV2363" s="55"/>
      <c r="BW2363" s="55"/>
      <c r="BX2363" s="55"/>
      <c r="BY2363" s="55"/>
      <c r="BZ2363" s="55"/>
      <c r="CA2363" s="55"/>
      <c r="CB2363" s="54"/>
      <c r="CC2363" s="54"/>
      <c r="CD2363" s="54"/>
      <c r="CE2363" s="54"/>
      <c r="CF2363" s="54"/>
      <c r="CG2363" s="54"/>
      <c r="CH2363" s="55"/>
      <c r="CI2363" s="55"/>
      <c r="CJ2363" s="55"/>
      <c r="CK2363" s="55"/>
      <c r="CL2363" s="55"/>
      <c r="CM2363" s="55"/>
      <c r="CN2363" s="55"/>
      <c r="CO2363" s="55"/>
      <c r="CP2363" s="55"/>
      <c r="CQ2363" s="55"/>
      <c r="CR2363" s="55"/>
      <c r="CS2363" s="55"/>
      <c r="CT2363" s="55"/>
      <c r="CU2363" s="55"/>
      <c r="CV2363" s="55"/>
      <c r="CW2363" s="55"/>
      <c r="CX2363" s="55"/>
      <c r="CY2363" s="55"/>
      <c r="CZ2363" s="55"/>
      <c r="DA2363" s="55"/>
      <c r="DB2363" s="55"/>
      <c r="DC2363" s="55"/>
      <c r="DD2363" s="55"/>
      <c r="DE2363" s="55"/>
      <c r="DF2363" s="55"/>
      <c r="DG2363" s="55"/>
      <c r="DH2363" s="55"/>
      <c r="DI2363" s="55"/>
      <c r="DJ2363" s="55"/>
      <c r="DK2363" s="55"/>
      <c r="DL2363" s="55"/>
      <c r="DM2363" s="55"/>
      <c r="DN2363" s="55"/>
      <c r="DO2363" s="55"/>
      <c r="DP2363" s="55"/>
      <c r="DQ2363" s="55"/>
      <c r="DR2363" s="55"/>
      <c r="DS2363" s="55"/>
      <c r="DT2363" s="55"/>
      <c r="DU2363" s="55"/>
      <c r="DV2363" s="55"/>
      <c r="DW2363" s="55"/>
      <c r="DX2363" s="55"/>
      <c r="DY2363" s="55"/>
      <c r="DZ2363" s="55"/>
      <c r="EA2363" s="55"/>
      <c r="EB2363" s="55"/>
      <c r="EC2363" s="55"/>
      <c r="EJ2363" s="55"/>
      <c r="EK2363" s="55"/>
      <c r="EL2363" s="55"/>
      <c r="EM2363" s="55"/>
      <c r="EN2363" s="55"/>
      <c r="EO2363" s="55"/>
      <c r="EP2363" s="55"/>
      <c r="EQ2363" s="55"/>
      <c r="ER2363" s="55"/>
      <c r="ES2363" s="55"/>
      <c r="ET2363" s="55"/>
      <c r="EU2363" s="55"/>
      <c r="EV2363" s="55"/>
      <c r="EW2363" s="55"/>
      <c r="EX2363" s="55"/>
      <c r="EY2363" s="55"/>
      <c r="EZ2363" s="55"/>
      <c r="FA2363" s="55"/>
      <c r="FB2363" s="55"/>
      <c r="FC2363" s="55"/>
      <c r="FD2363" s="55"/>
      <c r="FK2363" s="479"/>
      <c r="FL2363" s="479"/>
      <c r="FM2363" s="479"/>
      <c r="FN2363" s="479"/>
      <c r="FQ2363" s="479"/>
      <c r="FR2363" s="479"/>
      <c r="FS2363" s="479"/>
      <c r="FT2363" s="479"/>
      <c r="FU2363" s="479"/>
      <c r="FV2363" s="479"/>
      <c r="FW2363" s="479"/>
      <c r="FX2363" s="479"/>
      <c r="FY2363" s="479"/>
    </row>
    <row r="2364" spans="1:181" s="135" customFormat="1">
      <c r="A2364" s="165"/>
      <c r="B2364" s="161"/>
      <c r="C2364" s="161"/>
      <c r="D2364" s="161"/>
      <c r="E2364" s="161"/>
      <c r="F2364" s="161"/>
      <c r="G2364" s="161"/>
      <c r="H2364" s="161"/>
      <c r="I2364" s="161"/>
      <c r="J2364" s="161"/>
      <c r="K2364" s="161"/>
      <c r="L2364" s="161"/>
      <c r="M2364" s="161"/>
      <c r="N2364" s="161"/>
      <c r="O2364" s="161"/>
      <c r="P2364" s="161"/>
      <c r="Q2364" s="161"/>
      <c r="R2364" s="161"/>
      <c r="S2364" s="161"/>
      <c r="T2364" s="161"/>
      <c r="U2364" s="161"/>
      <c r="V2364" s="161"/>
      <c r="W2364" s="161"/>
      <c r="X2364" s="161"/>
      <c r="Y2364" s="161"/>
      <c r="Z2364" s="161"/>
      <c r="AA2364" s="161"/>
      <c r="AB2364" s="161"/>
      <c r="AC2364" s="161"/>
      <c r="AD2364" s="161"/>
      <c r="AE2364" s="161"/>
      <c r="AF2364" s="161"/>
      <c r="AG2364" s="161"/>
      <c r="AH2364" s="161"/>
      <c r="AI2364" s="161"/>
      <c r="AJ2364" s="161"/>
      <c r="AK2364" s="161"/>
      <c r="AL2364" s="161"/>
      <c r="AM2364" s="161"/>
      <c r="AN2364" s="161"/>
      <c r="AO2364" s="161"/>
      <c r="AP2364" s="161"/>
      <c r="AQ2364" s="161"/>
      <c r="AR2364" s="161"/>
      <c r="AS2364" s="161"/>
      <c r="AT2364" s="161"/>
      <c r="AU2364" s="161"/>
      <c r="AV2364" s="161"/>
      <c r="AW2364" s="54"/>
      <c r="AX2364" s="54"/>
      <c r="AY2364" s="54"/>
      <c r="AZ2364" s="54"/>
      <c r="BA2364" s="54"/>
      <c r="BB2364" s="54"/>
      <c r="BC2364" s="54"/>
      <c r="BD2364" s="54"/>
      <c r="BE2364" s="54"/>
      <c r="BF2364" s="54"/>
      <c r="BG2364" s="54"/>
      <c r="BH2364" s="54"/>
      <c r="BI2364" s="54"/>
      <c r="BJ2364" s="54"/>
      <c r="BK2364" s="54"/>
      <c r="BL2364" s="54"/>
      <c r="BM2364" s="54"/>
      <c r="BN2364" s="54"/>
      <c r="BO2364" s="54"/>
      <c r="BP2364" s="54"/>
      <c r="BQ2364" s="54"/>
      <c r="BR2364" s="54"/>
      <c r="BS2364" s="54"/>
      <c r="BT2364" s="54"/>
      <c r="BU2364" s="54"/>
      <c r="BV2364" s="55"/>
      <c r="BW2364" s="55"/>
      <c r="BX2364" s="55"/>
      <c r="BY2364" s="55"/>
      <c r="BZ2364" s="55"/>
      <c r="CA2364" s="55"/>
      <c r="CB2364" s="54"/>
      <c r="CC2364" s="54"/>
      <c r="CD2364" s="54"/>
      <c r="CE2364" s="54"/>
      <c r="CF2364" s="54"/>
      <c r="CG2364" s="54"/>
      <c r="CH2364" s="55"/>
      <c r="CI2364" s="55"/>
      <c r="CJ2364" s="55"/>
      <c r="CK2364" s="55"/>
      <c r="CL2364" s="55"/>
      <c r="CM2364" s="55"/>
      <c r="CN2364" s="55"/>
      <c r="CO2364" s="55"/>
      <c r="CP2364" s="55"/>
      <c r="CQ2364" s="55"/>
      <c r="CR2364" s="55"/>
      <c r="CS2364" s="55"/>
      <c r="CT2364" s="55"/>
      <c r="CU2364" s="55"/>
      <c r="CV2364" s="55"/>
      <c r="CW2364" s="55"/>
      <c r="CX2364" s="55"/>
      <c r="CY2364" s="55"/>
      <c r="CZ2364" s="55"/>
      <c r="DA2364" s="55"/>
      <c r="DB2364" s="55"/>
      <c r="DC2364" s="55"/>
      <c r="DD2364" s="55"/>
      <c r="DE2364" s="55"/>
      <c r="DF2364" s="55"/>
      <c r="DG2364" s="55"/>
      <c r="DH2364" s="55"/>
      <c r="DI2364" s="55"/>
      <c r="DJ2364" s="55"/>
      <c r="DK2364" s="55"/>
      <c r="DL2364" s="55"/>
      <c r="DM2364" s="55"/>
      <c r="DN2364" s="55"/>
      <c r="DO2364" s="55"/>
      <c r="DP2364" s="55"/>
      <c r="DQ2364" s="55"/>
      <c r="DR2364" s="55"/>
      <c r="DS2364" s="55"/>
      <c r="DT2364" s="55"/>
      <c r="DU2364" s="55"/>
      <c r="DV2364" s="55"/>
      <c r="DW2364" s="55"/>
      <c r="DX2364" s="55"/>
      <c r="DY2364" s="55"/>
      <c r="DZ2364" s="55"/>
      <c r="EA2364" s="55"/>
      <c r="EB2364" s="55"/>
      <c r="EC2364" s="55"/>
      <c r="EJ2364" s="55"/>
      <c r="EK2364" s="55"/>
      <c r="EL2364" s="55"/>
      <c r="EM2364" s="55"/>
      <c r="EN2364" s="55"/>
      <c r="EO2364" s="55"/>
      <c r="EP2364" s="55"/>
      <c r="EQ2364" s="55"/>
      <c r="ER2364" s="55"/>
      <c r="ES2364" s="55"/>
      <c r="ET2364" s="55"/>
      <c r="EU2364" s="55"/>
      <c r="EV2364" s="55"/>
      <c r="EW2364" s="55"/>
      <c r="EX2364" s="55"/>
      <c r="EY2364" s="55"/>
      <c r="EZ2364" s="55"/>
      <c r="FA2364" s="55"/>
      <c r="FB2364" s="55"/>
      <c r="FC2364" s="55"/>
      <c r="FD2364" s="55"/>
      <c r="FK2364" s="479"/>
      <c r="FL2364" s="479"/>
      <c r="FM2364" s="479"/>
      <c r="FN2364" s="479"/>
      <c r="FQ2364" s="479"/>
      <c r="FR2364" s="479"/>
      <c r="FS2364" s="479"/>
      <c r="FT2364" s="479"/>
      <c r="FU2364" s="479"/>
      <c r="FV2364" s="479"/>
      <c r="FW2364" s="479"/>
      <c r="FX2364" s="479"/>
      <c r="FY2364" s="479"/>
    </row>
    <row r="2365" spans="1:181" s="135" customFormat="1">
      <c r="A2365" s="165"/>
      <c r="B2365" s="161"/>
      <c r="C2365" s="161"/>
      <c r="D2365" s="161"/>
      <c r="E2365" s="161"/>
      <c r="F2365" s="161"/>
      <c r="G2365" s="161"/>
      <c r="H2365" s="161"/>
      <c r="I2365" s="161"/>
      <c r="J2365" s="161"/>
      <c r="K2365" s="161"/>
      <c r="L2365" s="161"/>
      <c r="M2365" s="161"/>
      <c r="N2365" s="161"/>
      <c r="O2365" s="161"/>
      <c r="P2365" s="161"/>
      <c r="Q2365" s="161"/>
      <c r="R2365" s="161"/>
      <c r="S2365" s="161"/>
      <c r="T2365" s="161"/>
      <c r="U2365" s="161"/>
      <c r="V2365" s="161"/>
      <c r="W2365" s="161"/>
      <c r="X2365" s="161"/>
      <c r="Y2365" s="161"/>
      <c r="Z2365" s="161"/>
      <c r="AA2365" s="161"/>
      <c r="AB2365" s="161"/>
      <c r="AC2365" s="161"/>
      <c r="AD2365" s="161"/>
      <c r="AE2365" s="161"/>
      <c r="AF2365" s="161"/>
      <c r="AG2365" s="161"/>
      <c r="AH2365" s="161"/>
      <c r="AI2365" s="161"/>
      <c r="AJ2365" s="161"/>
      <c r="AK2365" s="161"/>
      <c r="AL2365" s="161"/>
      <c r="AM2365" s="161"/>
      <c r="AN2365" s="161"/>
      <c r="AO2365" s="161"/>
      <c r="AP2365" s="161"/>
      <c r="AQ2365" s="161"/>
      <c r="AR2365" s="161"/>
      <c r="AS2365" s="161"/>
      <c r="AT2365" s="161"/>
      <c r="AU2365" s="161"/>
      <c r="AV2365" s="161"/>
      <c r="AW2365" s="54"/>
      <c r="AX2365" s="54"/>
      <c r="AY2365" s="54"/>
      <c r="AZ2365" s="54"/>
      <c r="BA2365" s="54"/>
      <c r="BB2365" s="54"/>
      <c r="BC2365" s="54"/>
      <c r="BD2365" s="54"/>
      <c r="BE2365" s="54"/>
      <c r="BF2365" s="54"/>
      <c r="BG2365" s="54"/>
      <c r="BH2365" s="54"/>
      <c r="BI2365" s="54"/>
      <c r="BJ2365" s="54"/>
      <c r="BK2365" s="54"/>
      <c r="BL2365" s="54"/>
      <c r="BM2365" s="54"/>
      <c r="BN2365" s="54"/>
      <c r="BO2365" s="54"/>
      <c r="BP2365" s="54"/>
      <c r="BQ2365" s="54"/>
      <c r="BR2365" s="54"/>
      <c r="BS2365" s="54"/>
      <c r="BT2365" s="54"/>
      <c r="BU2365" s="54"/>
      <c r="BV2365" s="55"/>
      <c r="BW2365" s="55"/>
      <c r="BX2365" s="55"/>
      <c r="BY2365" s="55"/>
      <c r="BZ2365" s="55"/>
      <c r="CA2365" s="55"/>
      <c r="CB2365" s="54"/>
      <c r="CC2365" s="54"/>
      <c r="CD2365" s="54"/>
      <c r="CE2365" s="54"/>
      <c r="CF2365" s="54"/>
      <c r="CG2365" s="54"/>
      <c r="CH2365" s="55"/>
      <c r="CI2365" s="55"/>
      <c r="CJ2365" s="55"/>
      <c r="CK2365" s="55"/>
      <c r="CL2365" s="55"/>
      <c r="CM2365" s="55"/>
      <c r="CN2365" s="55"/>
      <c r="CO2365" s="55"/>
      <c r="CP2365" s="55"/>
      <c r="CQ2365" s="55"/>
      <c r="CR2365" s="55"/>
      <c r="CS2365" s="55"/>
      <c r="CT2365" s="55"/>
      <c r="CU2365" s="55"/>
      <c r="CV2365" s="55"/>
      <c r="CW2365" s="55"/>
      <c r="CX2365" s="55"/>
      <c r="CY2365" s="55"/>
      <c r="CZ2365" s="55"/>
      <c r="DA2365" s="55"/>
      <c r="DB2365" s="55"/>
      <c r="DC2365" s="55"/>
      <c r="DD2365" s="55"/>
      <c r="DE2365" s="55"/>
      <c r="DF2365" s="55"/>
      <c r="DG2365" s="55"/>
      <c r="DH2365" s="55"/>
      <c r="DI2365" s="55"/>
      <c r="DJ2365" s="55"/>
      <c r="DK2365" s="55"/>
      <c r="DL2365" s="55"/>
      <c r="DM2365" s="55"/>
      <c r="DN2365" s="55"/>
      <c r="DO2365" s="55"/>
      <c r="DP2365" s="55"/>
      <c r="DQ2365" s="55"/>
      <c r="DR2365" s="55"/>
      <c r="DS2365" s="55"/>
      <c r="DT2365" s="55"/>
      <c r="DU2365" s="55"/>
      <c r="DV2365" s="55"/>
      <c r="DW2365" s="55"/>
      <c r="DX2365" s="55"/>
      <c r="DY2365" s="55"/>
      <c r="DZ2365" s="55"/>
      <c r="EA2365" s="55"/>
      <c r="EB2365" s="55"/>
      <c r="EC2365" s="55"/>
      <c r="EJ2365" s="55"/>
      <c r="EK2365" s="55"/>
      <c r="EL2365" s="55"/>
      <c r="EM2365" s="55"/>
      <c r="EN2365" s="55"/>
      <c r="EO2365" s="55"/>
      <c r="EP2365" s="55"/>
      <c r="EQ2365" s="55"/>
      <c r="ER2365" s="55"/>
      <c r="ES2365" s="55"/>
      <c r="ET2365" s="55"/>
      <c r="EU2365" s="55"/>
      <c r="EV2365" s="55"/>
      <c r="EW2365" s="55"/>
      <c r="EX2365" s="55"/>
      <c r="EY2365" s="55"/>
      <c r="EZ2365" s="55"/>
      <c r="FA2365" s="55"/>
      <c r="FB2365" s="55"/>
      <c r="FC2365" s="55"/>
      <c r="FD2365" s="55"/>
      <c r="FK2365" s="479"/>
      <c r="FL2365" s="479"/>
      <c r="FM2365" s="479"/>
      <c r="FN2365" s="479"/>
      <c r="FQ2365" s="479"/>
      <c r="FR2365" s="479"/>
      <c r="FS2365" s="479"/>
      <c r="FT2365" s="479"/>
      <c r="FU2365" s="479"/>
      <c r="FV2365" s="479"/>
      <c r="FW2365" s="479"/>
      <c r="FX2365" s="479"/>
      <c r="FY2365" s="479"/>
    </row>
    <row r="2366" spans="1:181" s="135" customFormat="1">
      <c r="A2366" s="165"/>
      <c r="B2366" s="161"/>
      <c r="C2366" s="161"/>
      <c r="D2366" s="161"/>
      <c r="E2366" s="161"/>
      <c r="F2366" s="161"/>
      <c r="G2366" s="161"/>
      <c r="H2366" s="161"/>
      <c r="I2366" s="161"/>
      <c r="J2366" s="161"/>
      <c r="K2366" s="161"/>
      <c r="L2366" s="161"/>
      <c r="M2366" s="161"/>
      <c r="N2366" s="161"/>
      <c r="O2366" s="161"/>
      <c r="P2366" s="161"/>
      <c r="Q2366" s="161"/>
      <c r="R2366" s="161"/>
      <c r="S2366" s="161"/>
      <c r="T2366" s="161"/>
      <c r="U2366" s="161"/>
      <c r="V2366" s="161"/>
      <c r="W2366" s="161"/>
      <c r="X2366" s="161"/>
      <c r="Y2366" s="161"/>
      <c r="Z2366" s="161"/>
      <c r="AA2366" s="161"/>
      <c r="AB2366" s="161"/>
      <c r="AC2366" s="161"/>
      <c r="AD2366" s="161"/>
      <c r="AE2366" s="161"/>
      <c r="AF2366" s="161"/>
      <c r="AG2366" s="161"/>
      <c r="AH2366" s="161"/>
      <c r="AI2366" s="161"/>
      <c r="AJ2366" s="161"/>
      <c r="AK2366" s="161"/>
      <c r="AL2366" s="161"/>
      <c r="AM2366" s="161"/>
      <c r="AN2366" s="161"/>
      <c r="AO2366" s="161"/>
      <c r="AP2366" s="161"/>
      <c r="AQ2366" s="161"/>
      <c r="AR2366" s="161"/>
      <c r="AS2366" s="161"/>
      <c r="AT2366" s="161"/>
      <c r="AU2366" s="161"/>
      <c r="AV2366" s="161"/>
      <c r="AW2366" s="54"/>
      <c r="AX2366" s="54"/>
      <c r="AY2366" s="54"/>
      <c r="AZ2366" s="54"/>
      <c r="BA2366" s="54"/>
      <c r="BB2366" s="54"/>
      <c r="BC2366" s="54"/>
      <c r="BD2366" s="54"/>
      <c r="BE2366" s="54"/>
      <c r="BF2366" s="54"/>
      <c r="BG2366" s="54"/>
      <c r="BH2366" s="54"/>
      <c r="BI2366" s="54"/>
      <c r="BJ2366" s="54"/>
      <c r="BK2366" s="54"/>
      <c r="BL2366" s="54"/>
      <c r="BM2366" s="54"/>
      <c r="BN2366" s="54"/>
      <c r="BO2366" s="54"/>
      <c r="BP2366" s="54"/>
      <c r="BQ2366" s="54"/>
      <c r="BR2366" s="54"/>
      <c r="BS2366" s="54"/>
      <c r="BT2366" s="54"/>
      <c r="BU2366" s="54"/>
      <c r="BV2366" s="55"/>
      <c r="BW2366" s="55"/>
      <c r="BX2366" s="55"/>
      <c r="BY2366" s="55"/>
      <c r="BZ2366" s="55"/>
      <c r="CA2366" s="55"/>
      <c r="CB2366" s="54"/>
      <c r="CC2366" s="54"/>
      <c r="CD2366" s="54"/>
      <c r="CE2366" s="54"/>
      <c r="CF2366" s="54"/>
      <c r="CG2366" s="54"/>
      <c r="CH2366" s="55"/>
      <c r="CI2366" s="55"/>
      <c r="CJ2366" s="55"/>
      <c r="CK2366" s="55"/>
      <c r="CL2366" s="55"/>
      <c r="CM2366" s="55"/>
      <c r="CN2366" s="55"/>
      <c r="CO2366" s="55"/>
      <c r="CP2366" s="55"/>
      <c r="CQ2366" s="55"/>
      <c r="CR2366" s="55"/>
      <c r="CS2366" s="55"/>
      <c r="CT2366" s="55"/>
      <c r="CU2366" s="55"/>
      <c r="CV2366" s="55"/>
      <c r="CW2366" s="55"/>
      <c r="CX2366" s="55"/>
      <c r="CY2366" s="55"/>
      <c r="CZ2366" s="55"/>
      <c r="DA2366" s="55"/>
      <c r="DB2366" s="55"/>
      <c r="DC2366" s="55"/>
      <c r="DD2366" s="55"/>
      <c r="DE2366" s="55"/>
      <c r="DF2366" s="55"/>
      <c r="DG2366" s="55"/>
      <c r="DH2366" s="55"/>
      <c r="DI2366" s="55"/>
      <c r="DJ2366" s="55"/>
      <c r="DK2366" s="55"/>
      <c r="DL2366" s="55"/>
      <c r="DM2366" s="55"/>
      <c r="DN2366" s="55"/>
      <c r="DO2366" s="55"/>
      <c r="DP2366" s="55"/>
      <c r="DQ2366" s="55"/>
      <c r="DR2366" s="55"/>
      <c r="DS2366" s="55"/>
      <c r="DT2366" s="55"/>
      <c r="DU2366" s="55"/>
      <c r="DV2366" s="55"/>
      <c r="DW2366" s="55"/>
      <c r="DX2366" s="55"/>
      <c r="DY2366" s="55"/>
      <c r="DZ2366" s="55"/>
      <c r="EA2366" s="55"/>
      <c r="EB2366" s="55"/>
      <c r="EC2366" s="55"/>
      <c r="EJ2366" s="55"/>
      <c r="EK2366" s="55"/>
      <c r="EL2366" s="55"/>
      <c r="EM2366" s="55"/>
      <c r="EN2366" s="55"/>
      <c r="EO2366" s="55"/>
      <c r="EP2366" s="55"/>
      <c r="EQ2366" s="55"/>
      <c r="ER2366" s="55"/>
      <c r="ES2366" s="55"/>
      <c r="ET2366" s="55"/>
      <c r="EU2366" s="55"/>
      <c r="EV2366" s="55"/>
      <c r="EW2366" s="55"/>
      <c r="EX2366" s="55"/>
      <c r="EY2366" s="55"/>
      <c r="EZ2366" s="55"/>
      <c r="FA2366" s="55"/>
      <c r="FB2366" s="55"/>
      <c r="FC2366" s="55"/>
      <c r="FD2366" s="55"/>
      <c r="FK2366" s="479"/>
      <c r="FL2366" s="479"/>
      <c r="FM2366" s="479"/>
      <c r="FN2366" s="479"/>
      <c r="FQ2366" s="479"/>
      <c r="FR2366" s="479"/>
      <c r="FS2366" s="479"/>
      <c r="FT2366" s="479"/>
      <c r="FU2366" s="479"/>
      <c r="FV2366" s="479"/>
      <c r="FW2366" s="479"/>
      <c r="FX2366" s="479"/>
      <c r="FY2366" s="479"/>
    </row>
    <row r="2367" spans="1:181" s="135" customFormat="1">
      <c r="A2367" s="165"/>
      <c r="B2367" s="161"/>
      <c r="C2367" s="161"/>
      <c r="D2367" s="161"/>
      <c r="E2367" s="161"/>
      <c r="F2367" s="161"/>
      <c r="G2367" s="161"/>
      <c r="H2367" s="161"/>
      <c r="I2367" s="161"/>
      <c r="J2367" s="161"/>
      <c r="K2367" s="161"/>
      <c r="L2367" s="161"/>
      <c r="M2367" s="161"/>
      <c r="N2367" s="161"/>
      <c r="O2367" s="161"/>
      <c r="P2367" s="161"/>
      <c r="Q2367" s="161"/>
      <c r="R2367" s="161"/>
      <c r="S2367" s="161"/>
      <c r="T2367" s="161"/>
      <c r="U2367" s="161"/>
      <c r="V2367" s="161"/>
      <c r="W2367" s="161"/>
      <c r="X2367" s="161"/>
      <c r="Y2367" s="161"/>
      <c r="Z2367" s="161"/>
      <c r="AA2367" s="161"/>
      <c r="AB2367" s="161"/>
      <c r="AC2367" s="161"/>
      <c r="AD2367" s="161"/>
      <c r="AE2367" s="161"/>
      <c r="AF2367" s="161"/>
      <c r="AG2367" s="161"/>
      <c r="AH2367" s="161"/>
      <c r="AI2367" s="161"/>
      <c r="AJ2367" s="161"/>
      <c r="AK2367" s="161"/>
      <c r="AL2367" s="161"/>
      <c r="AM2367" s="161"/>
      <c r="AN2367" s="161"/>
      <c r="AO2367" s="161"/>
      <c r="AP2367" s="161"/>
      <c r="AQ2367" s="161"/>
      <c r="AR2367" s="161"/>
      <c r="AS2367" s="161"/>
      <c r="AT2367" s="161"/>
      <c r="AU2367" s="161"/>
      <c r="AV2367" s="161"/>
      <c r="AW2367" s="54"/>
      <c r="AX2367" s="54"/>
      <c r="AY2367" s="54"/>
      <c r="AZ2367" s="54"/>
      <c r="BA2367" s="54"/>
      <c r="BB2367" s="54"/>
      <c r="BC2367" s="54"/>
      <c r="BD2367" s="54"/>
      <c r="BE2367" s="54"/>
      <c r="BF2367" s="54"/>
      <c r="BG2367" s="54"/>
      <c r="BH2367" s="54"/>
      <c r="BI2367" s="54"/>
      <c r="BJ2367" s="54"/>
      <c r="BK2367" s="54"/>
      <c r="BL2367" s="54"/>
      <c r="BM2367" s="54"/>
      <c r="BN2367" s="54"/>
      <c r="BO2367" s="54"/>
      <c r="BP2367" s="54"/>
      <c r="BQ2367" s="54"/>
      <c r="BR2367" s="54"/>
      <c r="BS2367" s="54"/>
      <c r="BT2367" s="54"/>
      <c r="BU2367" s="54"/>
      <c r="BV2367" s="55"/>
      <c r="BW2367" s="55"/>
      <c r="BX2367" s="55"/>
      <c r="BY2367" s="55"/>
      <c r="BZ2367" s="55"/>
      <c r="CA2367" s="55"/>
      <c r="CB2367" s="54"/>
      <c r="CC2367" s="54"/>
      <c r="CD2367" s="54"/>
      <c r="CE2367" s="54"/>
      <c r="CF2367" s="54"/>
      <c r="CG2367" s="54"/>
      <c r="CH2367" s="55"/>
      <c r="CI2367" s="55"/>
      <c r="CJ2367" s="55"/>
      <c r="CK2367" s="55"/>
      <c r="CL2367" s="55"/>
      <c r="CM2367" s="55"/>
      <c r="CN2367" s="55"/>
      <c r="CO2367" s="55"/>
      <c r="CP2367" s="55"/>
      <c r="CQ2367" s="55"/>
      <c r="CR2367" s="55"/>
      <c r="CS2367" s="55"/>
      <c r="CT2367" s="55"/>
      <c r="CU2367" s="55"/>
      <c r="CV2367" s="55"/>
      <c r="CW2367" s="55"/>
      <c r="CX2367" s="55"/>
      <c r="CY2367" s="55"/>
      <c r="CZ2367" s="55"/>
      <c r="DA2367" s="55"/>
      <c r="DB2367" s="55"/>
      <c r="DC2367" s="55"/>
      <c r="DD2367" s="55"/>
      <c r="DE2367" s="55"/>
      <c r="DF2367" s="55"/>
      <c r="DG2367" s="55"/>
      <c r="DH2367" s="55"/>
      <c r="DI2367" s="55"/>
      <c r="DJ2367" s="55"/>
      <c r="DK2367" s="55"/>
      <c r="DL2367" s="55"/>
      <c r="DM2367" s="55"/>
      <c r="DN2367" s="55"/>
      <c r="DO2367" s="55"/>
      <c r="DP2367" s="55"/>
      <c r="DQ2367" s="55"/>
      <c r="DR2367" s="55"/>
      <c r="DS2367" s="55"/>
      <c r="DT2367" s="55"/>
      <c r="DU2367" s="55"/>
      <c r="DV2367" s="55"/>
      <c r="DW2367" s="55"/>
      <c r="DX2367" s="55"/>
      <c r="DY2367" s="55"/>
      <c r="DZ2367" s="55"/>
      <c r="EA2367" s="55"/>
      <c r="EB2367" s="55"/>
      <c r="EC2367" s="55"/>
      <c r="EJ2367" s="55"/>
      <c r="EK2367" s="55"/>
      <c r="EL2367" s="55"/>
      <c r="EM2367" s="55"/>
      <c r="EN2367" s="55"/>
      <c r="EO2367" s="55"/>
      <c r="EP2367" s="55"/>
      <c r="EQ2367" s="55"/>
      <c r="ER2367" s="55"/>
      <c r="ES2367" s="55"/>
      <c r="ET2367" s="55"/>
      <c r="EU2367" s="55"/>
      <c r="EV2367" s="55"/>
      <c r="EW2367" s="55"/>
      <c r="EX2367" s="55"/>
      <c r="EY2367" s="55"/>
      <c r="EZ2367" s="55"/>
      <c r="FA2367" s="55"/>
      <c r="FB2367" s="55"/>
      <c r="FC2367" s="55"/>
      <c r="FD2367" s="55"/>
      <c r="FK2367" s="479"/>
      <c r="FL2367" s="479"/>
      <c r="FM2367" s="479"/>
      <c r="FN2367" s="479"/>
      <c r="FQ2367" s="479"/>
      <c r="FR2367" s="479"/>
      <c r="FS2367" s="479"/>
      <c r="FT2367" s="479"/>
      <c r="FU2367" s="479"/>
      <c r="FV2367" s="479"/>
      <c r="FW2367" s="479"/>
      <c r="FX2367" s="479"/>
      <c r="FY2367" s="479"/>
    </row>
    <row r="2368" spans="1:181" s="135" customFormat="1">
      <c r="A2368" s="165"/>
      <c r="B2368" s="161"/>
      <c r="C2368" s="161"/>
      <c r="D2368" s="161"/>
      <c r="E2368" s="161"/>
      <c r="F2368" s="161"/>
      <c r="G2368" s="161"/>
      <c r="H2368" s="161"/>
      <c r="I2368" s="161"/>
      <c r="J2368" s="161"/>
      <c r="K2368" s="161"/>
      <c r="L2368" s="161"/>
      <c r="M2368" s="161"/>
      <c r="N2368" s="161"/>
      <c r="O2368" s="161"/>
      <c r="P2368" s="161"/>
      <c r="Q2368" s="161"/>
      <c r="R2368" s="161"/>
      <c r="S2368" s="161"/>
      <c r="T2368" s="161"/>
      <c r="U2368" s="161"/>
      <c r="V2368" s="161"/>
      <c r="W2368" s="161"/>
      <c r="X2368" s="161"/>
      <c r="Y2368" s="161"/>
      <c r="Z2368" s="161"/>
      <c r="AA2368" s="161"/>
      <c r="AB2368" s="161"/>
      <c r="AC2368" s="161"/>
      <c r="AD2368" s="161"/>
      <c r="AE2368" s="161"/>
      <c r="AF2368" s="161"/>
      <c r="AG2368" s="161"/>
      <c r="AH2368" s="161"/>
      <c r="AI2368" s="161"/>
      <c r="AJ2368" s="161"/>
      <c r="AK2368" s="161"/>
      <c r="AL2368" s="161"/>
      <c r="AM2368" s="161"/>
      <c r="AN2368" s="161"/>
      <c r="AO2368" s="161"/>
      <c r="AP2368" s="161"/>
      <c r="AQ2368" s="161"/>
      <c r="AR2368" s="161"/>
      <c r="AS2368" s="161"/>
      <c r="AT2368" s="161"/>
      <c r="AU2368" s="161"/>
      <c r="AV2368" s="161"/>
      <c r="AW2368" s="54"/>
      <c r="AX2368" s="54"/>
      <c r="AY2368" s="54"/>
      <c r="AZ2368" s="54"/>
      <c r="BA2368" s="54"/>
      <c r="BB2368" s="54"/>
      <c r="BC2368" s="54"/>
      <c r="BD2368" s="54"/>
      <c r="BE2368" s="54"/>
      <c r="BF2368" s="54"/>
      <c r="BG2368" s="54"/>
      <c r="BH2368" s="54"/>
      <c r="BI2368" s="54"/>
      <c r="BJ2368" s="54"/>
      <c r="BK2368" s="54"/>
      <c r="BL2368" s="54"/>
      <c r="BM2368" s="54"/>
      <c r="BN2368" s="54"/>
      <c r="BO2368" s="54"/>
      <c r="BP2368" s="54"/>
      <c r="BQ2368" s="54"/>
      <c r="BR2368" s="54"/>
      <c r="BS2368" s="54"/>
      <c r="BT2368" s="54"/>
      <c r="BU2368" s="54"/>
      <c r="BV2368" s="55"/>
      <c r="BW2368" s="55"/>
      <c r="BX2368" s="55"/>
      <c r="BY2368" s="55"/>
      <c r="BZ2368" s="55"/>
      <c r="CA2368" s="55"/>
      <c r="CB2368" s="54"/>
      <c r="CC2368" s="54"/>
      <c r="CD2368" s="54"/>
      <c r="CE2368" s="54"/>
      <c r="CF2368" s="54"/>
      <c r="CG2368" s="54"/>
      <c r="CH2368" s="55"/>
      <c r="CI2368" s="55"/>
      <c r="CJ2368" s="55"/>
      <c r="CK2368" s="55"/>
      <c r="CL2368" s="55"/>
      <c r="CM2368" s="55"/>
      <c r="CN2368" s="55"/>
      <c r="CO2368" s="55"/>
      <c r="CP2368" s="55"/>
      <c r="CQ2368" s="55"/>
      <c r="CR2368" s="55"/>
      <c r="CS2368" s="55"/>
      <c r="CT2368" s="55"/>
      <c r="CU2368" s="55"/>
      <c r="CV2368" s="55"/>
      <c r="CW2368" s="55"/>
      <c r="CX2368" s="55"/>
      <c r="CY2368" s="55"/>
      <c r="CZ2368" s="55"/>
      <c r="DA2368" s="55"/>
      <c r="DB2368" s="55"/>
      <c r="DC2368" s="55"/>
      <c r="DD2368" s="55"/>
      <c r="DE2368" s="55"/>
      <c r="DF2368" s="55"/>
      <c r="DG2368" s="55"/>
      <c r="DH2368" s="55"/>
      <c r="DI2368" s="55"/>
      <c r="DJ2368" s="55"/>
      <c r="DK2368" s="55"/>
      <c r="DL2368" s="55"/>
      <c r="DM2368" s="55"/>
      <c r="DN2368" s="55"/>
      <c r="DO2368" s="55"/>
      <c r="DP2368" s="55"/>
      <c r="DQ2368" s="55"/>
      <c r="DR2368" s="55"/>
      <c r="DS2368" s="55"/>
      <c r="DT2368" s="55"/>
      <c r="DU2368" s="55"/>
      <c r="DV2368" s="55"/>
      <c r="DW2368" s="55"/>
      <c r="DX2368" s="55"/>
      <c r="DY2368" s="55"/>
      <c r="DZ2368" s="55"/>
      <c r="EA2368" s="55"/>
      <c r="EB2368" s="55"/>
      <c r="EC2368" s="55"/>
      <c r="EJ2368" s="55"/>
      <c r="EK2368" s="55"/>
      <c r="EL2368" s="55"/>
      <c r="EM2368" s="55"/>
      <c r="EN2368" s="55"/>
      <c r="EO2368" s="55"/>
      <c r="EP2368" s="55"/>
      <c r="EQ2368" s="55"/>
      <c r="ER2368" s="55"/>
      <c r="ES2368" s="55"/>
      <c r="ET2368" s="55"/>
      <c r="EU2368" s="55"/>
      <c r="EV2368" s="55"/>
      <c r="EW2368" s="55"/>
      <c r="EX2368" s="55"/>
      <c r="EY2368" s="55"/>
      <c r="EZ2368" s="55"/>
      <c r="FA2368" s="55"/>
      <c r="FB2368" s="55"/>
      <c r="FC2368" s="55"/>
      <c r="FD2368" s="55"/>
      <c r="FK2368" s="479"/>
      <c r="FL2368" s="479"/>
      <c r="FM2368" s="479"/>
      <c r="FN2368" s="479"/>
      <c r="FQ2368" s="479"/>
      <c r="FR2368" s="479"/>
      <c r="FS2368" s="479"/>
      <c r="FT2368" s="479"/>
      <c r="FU2368" s="479"/>
      <c r="FV2368" s="479"/>
      <c r="FW2368" s="479"/>
      <c r="FX2368" s="479"/>
      <c r="FY2368" s="479"/>
    </row>
    <row r="2369" spans="1:181" s="135" customFormat="1">
      <c r="A2369" s="165"/>
      <c r="B2369" s="161"/>
      <c r="C2369" s="161"/>
      <c r="D2369" s="161"/>
      <c r="E2369" s="161"/>
      <c r="F2369" s="161"/>
      <c r="G2369" s="161"/>
      <c r="H2369" s="161"/>
      <c r="I2369" s="161"/>
      <c r="J2369" s="161"/>
      <c r="K2369" s="161"/>
      <c r="L2369" s="161"/>
      <c r="M2369" s="161"/>
      <c r="N2369" s="161"/>
      <c r="O2369" s="161"/>
      <c r="P2369" s="161"/>
      <c r="Q2369" s="161"/>
      <c r="R2369" s="161"/>
      <c r="S2369" s="161"/>
      <c r="T2369" s="161"/>
      <c r="U2369" s="161"/>
      <c r="V2369" s="161"/>
      <c r="W2369" s="161"/>
      <c r="X2369" s="161"/>
      <c r="Y2369" s="161"/>
      <c r="Z2369" s="161"/>
      <c r="AA2369" s="161"/>
      <c r="AB2369" s="161"/>
      <c r="AC2369" s="161"/>
      <c r="AD2369" s="161"/>
      <c r="AE2369" s="161"/>
      <c r="AF2369" s="161"/>
      <c r="AG2369" s="161"/>
      <c r="AH2369" s="161"/>
      <c r="AI2369" s="161"/>
      <c r="AJ2369" s="161"/>
      <c r="AK2369" s="161"/>
      <c r="AL2369" s="161"/>
      <c r="AM2369" s="161"/>
      <c r="AN2369" s="161"/>
      <c r="AO2369" s="161"/>
      <c r="AP2369" s="161"/>
      <c r="AQ2369" s="161"/>
      <c r="AR2369" s="161"/>
      <c r="AS2369" s="161"/>
      <c r="AT2369" s="161"/>
      <c r="AU2369" s="161"/>
      <c r="AV2369" s="161"/>
      <c r="AW2369" s="54"/>
      <c r="AX2369" s="54"/>
      <c r="AY2369" s="54"/>
      <c r="AZ2369" s="54"/>
      <c r="BA2369" s="54"/>
      <c r="BB2369" s="54"/>
      <c r="BC2369" s="54"/>
      <c r="BD2369" s="54"/>
      <c r="BE2369" s="54"/>
      <c r="BF2369" s="54"/>
      <c r="BG2369" s="54"/>
      <c r="BH2369" s="54"/>
      <c r="BI2369" s="54"/>
      <c r="BJ2369" s="54"/>
      <c r="BK2369" s="54"/>
      <c r="BL2369" s="54"/>
      <c r="BM2369" s="54"/>
      <c r="BN2369" s="54"/>
      <c r="BO2369" s="54"/>
      <c r="BP2369" s="54"/>
      <c r="BQ2369" s="54"/>
      <c r="BR2369" s="54"/>
      <c r="BS2369" s="54"/>
      <c r="BT2369" s="54"/>
      <c r="BU2369" s="54"/>
      <c r="BV2369" s="55"/>
      <c r="BW2369" s="55"/>
      <c r="BX2369" s="55"/>
      <c r="BY2369" s="55"/>
      <c r="BZ2369" s="55"/>
      <c r="CA2369" s="55"/>
      <c r="CB2369" s="54"/>
      <c r="CC2369" s="54"/>
      <c r="CD2369" s="54"/>
      <c r="CE2369" s="54"/>
      <c r="CF2369" s="54"/>
      <c r="CG2369" s="54"/>
      <c r="CH2369" s="55"/>
      <c r="CI2369" s="55"/>
      <c r="CJ2369" s="55"/>
      <c r="CK2369" s="55"/>
      <c r="CL2369" s="55"/>
      <c r="CM2369" s="55"/>
      <c r="CN2369" s="55"/>
      <c r="CO2369" s="55"/>
      <c r="CP2369" s="55"/>
      <c r="CQ2369" s="55"/>
      <c r="CR2369" s="55"/>
      <c r="CS2369" s="55"/>
      <c r="CT2369" s="55"/>
      <c r="CU2369" s="55"/>
      <c r="CV2369" s="55"/>
      <c r="CW2369" s="55"/>
      <c r="CX2369" s="55"/>
      <c r="CY2369" s="55"/>
      <c r="CZ2369" s="55"/>
      <c r="DA2369" s="55"/>
      <c r="DB2369" s="55"/>
      <c r="DC2369" s="55"/>
      <c r="DD2369" s="55"/>
      <c r="DE2369" s="55"/>
      <c r="DF2369" s="55"/>
      <c r="DG2369" s="55"/>
      <c r="DH2369" s="55"/>
      <c r="DI2369" s="55"/>
      <c r="DJ2369" s="55"/>
      <c r="DK2369" s="55"/>
      <c r="DL2369" s="55"/>
      <c r="DM2369" s="55"/>
      <c r="DN2369" s="55"/>
      <c r="DO2369" s="55"/>
      <c r="DP2369" s="55"/>
      <c r="DQ2369" s="55"/>
      <c r="DR2369" s="55"/>
      <c r="DS2369" s="55"/>
      <c r="DT2369" s="55"/>
      <c r="DU2369" s="55"/>
      <c r="DV2369" s="55"/>
      <c r="DW2369" s="55"/>
      <c r="DX2369" s="55"/>
      <c r="DY2369" s="55"/>
      <c r="DZ2369" s="55"/>
      <c r="EA2369" s="55"/>
      <c r="EB2369" s="55"/>
      <c r="EC2369" s="55"/>
      <c r="EJ2369" s="55"/>
      <c r="EK2369" s="55"/>
      <c r="EL2369" s="55"/>
      <c r="EM2369" s="55"/>
      <c r="EN2369" s="55"/>
      <c r="EO2369" s="55"/>
      <c r="EP2369" s="55"/>
      <c r="EQ2369" s="55"/>
      <c r="ER2369" s="55"/>
      <c r="ES2369" s="55"/>
      <c r="ET2369" s="55"/>
      <c r="EU2369" s="55"/>
      <c r="EV2369" s="55"/>
      <c r="EW2369" s="55"/>
      <c r="EX2369" s="55"/>
      <c r="EY2369" s="55"/>
      <c r="EZ2369" s="55"/>
      <c r="FA2369" s="55"/>
      <c r="FB2369" s="55"/>
      <c r="FC2369" s="55"/>
      <c r="FD2369" s="55"/>
      <c r="FK2369" s="479"/>
      <c r="FL2369" s="479"/>
      <c r="FM2369" s="479"/>
      <c r="FN2369" s="479"/>
      <c r="FQ2369" s="479"/>
      <c r="FR2369" s="479"/>
      <c r="FS2369" s="479"/>
      <c r="FT2369" s="479"/>
      <c r="FU2369" s="479"/>
      <c r="FV2369" s="479"/>
      <c r="FW2369" s="479"/>
      <c r="FX2369" s="479"/>
      <c r="FY2369" s="479"/>
    </row>
    <row r="2370" spans="1:181" s="135" customFormat="1">
      <c r="A2370" s="165"/>
      <c r="B2370" s="161"/>
      <c r="C2370" s="161"/>
      <c r="D2370" s="161"/>
      <c r="E2370" s="161"/>
      <c r="F2370" s="161"/>
      <c r="G2370" s="161"/>
      <c r="H2370" s="161"/>
      <c r="I2370" s="161"/>
      <c r="J2370" s="161"/>
      <c r="K2370" s="161"/>
      <c r="L2370" s="161"/>
      <c r="M2370" s="161"/>
      <c r="N2370" s="161"/>
      <c r="O2370" s="161"/>
      <c r="P2370" s="161"/>
      <c r="Q2370" s="161"/>
      <c r="R2370" s="161"/>
      <c r="S2370" s="161"/>
      <c r="T2370" s="161"/>
      <c r="U2370" s="161"/>
      <c r="V2370" s="161"/>
      <c r="W2370" s="161"/>
      <c r="X2370" s="161"/>
      <c r="Y2370" s="161"/>
      <c r="Z2370" s="161"/>
      <c r="AA2370" s="161"/>
      <c r="AB2370" s="161"/>
      <c r="AC2370" s="161"/>
      <c r="AD2370" s="161"/>
      <c r="AE2370" s="161"/>
      <c r="AF2370" s="161"/>
      <c r="AG2370" s="161"/>
      <c r="AH2370" s="161"/>
      <c r="AI2370" s="161"/>
      <c r="AJ2370" s="161"/>
      <c r="AK2370" s="161"/>
      <c r="AL2370" s="161"/>
      <c r="AM2370" s="161"/>
      <c r="AN2370" s="161"/>
      <c r="AO2370" s="161"/>
      <c r="AP2370" s="161"/>
      <c r="AQ2370" s="161"/>
      <c r="AR2370" s="161"/>
      <c r="AS2370" s="161"/>
      <c r="AT2370" s="161"/>
      <c r="AU2370" s="161"/>
      <c r="AV2370" s="161"/>
      <c r="AW2370" s="54"/>
      <c r="AX2370" s="54"/>
      <c r="AY2370" s="54"/>
      <c r="AZ2370" s="54"/>
      <c r="BA2370" s="54"/>
      <c r="BB2370" s="54"/>
      <c r="BC2370" s="54"/>
      <c r="BD2370" s="54"/>
      <c r="BE2370" s="54"/>
      <c r="BF2370" s="54"/>
      <c r="BG2370" s="54"/>
      <c r="BH2370" s="54"/>
      <c r="BI2370" s="54"/>
      <c r="BJ2370" s="54"/>
      <c r="BK2370" s="54"/>
      <c r="BL2370" s="54"/>
      <c r="BM2370" s="54"/>
      <c r="BN2370" s="54"/>
      <c r="BO2370" s="54"/>
      <c r="BP2370" s="54"/>
      <c r="BQ2370" s="54"/>
      <c r="BR2370" s="54"/>
      <c r="BS2370" s="54"/>
      <c r="BT2370" s="54"/>
      <c r="BU2370" s="54"/>
      <c r="BV2370" s="55"/>
      <c r="BW2370" s="55"/>
      <c r="BX2370" s="55"/>
      <c r="BY2370" s="55"/>
      <c r="BZ2370" s="55"/>
      <c r="CA2370" s="55"/>
      <c r="CB2370" s="54"/>
      <c r="CC2370" s="54"/>
      <c r="CD2370" s="54"/>
      <c r="CE2370" s="54"/>
      <c r="CF2370" s="54"/>
      <c r="CG2370" s="54"/>
      <c r="CH2370" s="55"/>
      <c r="CI2370" s="55"/>
      <c r="CJ2370" s="55"/>
      <c r="CK2370" s="55"/>
      <c r="CL2370" s="55"/>
      <c r="CM2370" s="55"/>
      <c r="CN2370" s="55"/>
      <c r="CO2370" s="55"/>
      <c r="CP2370" s="55"/>
      <c r="CQ2370" s="55"/>
      <c r="CR2370" s="55"/>
      <c r="CS2370" s="55"/>
      <c r="CT2370" s="55"/>
      <c r="CU2370" s="55"/>
      <c r="CV2370" s="55"/>
      <c r="CW2370" s="55"/>
      <c r="CX2370" s="55"/>
      <c r="CY2370" s="55"/>
      <c r="CZ2370" s="55"/>
      <c r="DA2370" s="55"/>
      <c r="DB2370" s="55"/>
      <c r="DC2370" s="55"/>
      <c r="DD2370" s="55"/>
      <c r="DE2370" s="55"/>
      <c r="DF2370" s="55"/>
      <c r="DG2370" s="55"/>
      <c r="DH2370" s="55"/>
      <c r="DI2370" s="55"/>
      <c r="DJ2370" s="55"/>
      <c r="DK2370" s="55"/>
      <c r="DL2370" s="55"/>
      <c r="DM2370" s="55"/>
      <c r="DN2370" s="55"/>
      <c r="DO2370" s="55"/>
      <c r="DP2370" s="55"/>
      <c r="DQ2370" s="55"/>
      <c r="DR2370" s="55"/>
      <c r="DS2370" s="55"/>
      <c r="DT2370" s="55"/>
      <c r="DU2370" s="55"/>
      <c r="DV2370" s="55"/>
      <c r="DW2370" s="55"/>
      <c r="DX2370" s="55"/>
      <c r="DY2370" s="55"/>
      <c r="DZ2370" s="55"/>
      <c r="EA2370" s="55"/>
      <c r="EB2370" s="55"/>
      <c r="EC2370" s="55"/>
      <c r="EJ2370" s="55"/>
      <c r="EK2370" s="55"/>
      <c r="EL2370" s="55"/>
      <c r="EM2370" s="55"/>
      <c r="EN2370" s="55"/>
      <c r="EO2370" s="55"/>
      <c r="EP2370" s="55"/>
      <c r="EQ2370" s="55"/>
      <c r="ER2370" s="55"/>
      <c r="ES2370" s="55"/>
      <c r="ET2370" s="55"/>
      <c r="EU2370" s="55"/>
      <c r="EV2370" s="55"/>
      <c r="EW2370" s="55"/>
      <c r="EX2370" s="55"/>
      <c r="EY2370" s="55"/>
      <c r="EZ2370" s="55"/>
      <c r="FA2370" s="55"/>
      <c r="FB2370" s="55"/>
      <c r="FC2370" s="55"/>
      <c r="FD2370" s="55"/>
      <c r="FK2370" s="479"/>
      <c r="FL2370" s="479"/>
      <c r="FM2370" s="479"/>
      <c r="FN2370" s="479"/>
      <c r="FQ2370" s="479"/>
      <c r="FR2370" s="479"/>
      <c r="FS2370" s="479"/>
      <c r="FT2370" s="479"/>
      <c r="FU2370" s="479"/>
      <c r="FV2370" s="479"/>
      <c r="FW2370" s="479"/>
      <c r="FX2370" s="479"/>
      <c r="FY2370" s="479"/>
    </row>
    <row r="2371" spans="1:181" s="135" customFormat="1">
      <c r="A2371" s="165"/>
      <c r="B2371" s="161"/>
      <c r="C2371" s="161"/>
      <c r="D2371" s="161"/>
      <c r="E2371" s="161"/>
      <c r="F2371" s="161"/>
      <c r="G2371" s="161"/>
      <c r="H2371" s="161"/>
      <c r="I2371" s="161"/>
      <c r="J2371" s="161"/>
      <c r="K2371" s="161"/>
      <c r="L2371" s="161"/>
      <c r="M2371" s="161"/>
      <c r="N2371" s="161"/>
      <c r="O2371" s="161"/>
      <c r="P2371" s="161"/>
      <c r="Q2371" s="161"/>
      <c r="R2371" s="161"/>
      <c r="S2371" s="161"/>
      <c r="T2371" s="161"/>
      <c r="U2371" s="161"/>
      <c r="V2371" s="161"/>
      <c r="W2371" s="161"/>
      <c r="X2371" s="161"/>
      <c r="Y2371" s="161"/>
      <c r="Z2371" s="161"/>
      <c r="AA2371" s="161"/>
      <c r="AB2371" s="161"/>
      <c r="AC2371" s="161"/>
      <c r="AD2371" s="161"/>
      <c r="AE2371" s="161"/>
      <c r="AF2371" s="161"/>
      <c r="AG2371" s="161"/>
      <c r="AH2371" s="161"/>
      <c r="AI2371" s="161"/>
      <c r="AJ2371" s="161"/>
      <c r="AK2371" s="161"/>
      <c r="AL2371" s="161"/>
      <c r="AM2371" s="161"/>
      <c r="AN2371" s="161"/>
      <c r="AO2371" s="161"/>
      <c r="AP2371" s="161"/>
      <c r="AQ2371" s="161"/>
      <c r="AR2371" s="161"/>
      <c r="AS2371" s="161"/>
      <c r="AT2371" s="161"/>
      <c r="AU2371" s="161"/>
      <c r="AV2371" s="161"/>
      <c r="AW2371" s="54"/>
      <c r="AX2371" s="54"/>
      <c r="AY2371" s="54"/>
      <c r="AZ2371" s="54"/>
      <c r="BA2371" s="54"/>
      <c r="BB2371" s="54"/>
      <c r="BC2371" s="54"/>
      <c r="BD2371" s="54"/>
      <c r="BE2371" s="54"/>
      <c r="BF2371" s="54"/>
      <c r="BG2371" s="54"/>
      <c r="BH2371" s="54"/>
      <c r="BI2371" s="54"/>
      <c r="BJ2371" s="54"/>
      <c r="BK2371" s="54"/>
      <c r="BL2371" s="54"/>
      <c r="BM2371" s="54"/>
      <c r="BN2371" s="54"/>
      <c r="BO2371" s="54"/>
      <c r="BP2371" s="54"/>
      <c r="BQ2371" s="54"/>
      <c r="BR2371" s="54"/>
      <c r="BS2371" s="54"/>
      <c r="BT2371" s="54"/>
      <c r="BU2371" s="54"/>
      <c r="BV2371" s="55"/>
      <c r="BW2371" s="55"/>
      <c r="BX2371" s="55"/>
      <c r="BY2371" s="55"/>
      <c r="BZ2371" s="55"/>
      <c r="CA2371" s="55"/>
      <c r="CB2371" s="54"/>
      <c r="CC2371" s="54"/>
      <c r="CD2371" s="54"/>
      <c r="CE2371" s="54"/>
      <c r="CF2371" s="54"/>
      <c r="CG2371" s="54"/>
      <c r="CH2371" s="55"/>
      <c r="CI2371" s="55"/>
      <c r="CJ2371" s="55"/>
      <c r="CK2371" s="55"/>
      <c r="CL2371" s="55"/>
      <c r="CM2371" s="55"/>
      <c r="CN2371" s="55"/>
      <c r="CO2371" s="55"/>
      <c r="CP2371" s="55"/>
      <c r="CQ2371" s="55"/>
      <c r="CR2371" s="55"/>
      <c r="CS2371" s="55"/>
      <c r="CT2371" s="55"/>
      <c r="CU2371" s="55"/>
      <c r="CV2371" s="55"/>
      <c r="CW2371" s="55"/>
      <c r="CX2371" s="55"/>
      <c r="CY2371" s="55"/>
      <c r="CZ2371" s="55"/>
      <c r="DA2371" s="55"/>
      <c r="DB2371" s="55"/>
      <c r="DC2371" s="55"/>
      <c r="DD2371" s="55"/>
      <c r="DE2371" s="55"/>
      <c r="DF2371" s="55"/>
      <c r="DG2371" s="55"/>
      <c r="DH2371" s="55"/>
      <c r="DI2371" s="55"/>
      <c r="DJ2371" s="55"/>
      <c r="DK2371" s="55"/>
      <c r="DL2371" s="55"/>
      <c r="DM2371" s="55"/>
      <c r="DN2371" s="55"/>
      <c r="DO2371" s="55"/>
      <c r="DP2371" s="55"/>
      <c r="DQ2371" s="55"/>
      <c r="DR2371" s="55"/>
      <c r="DS2371" s="55"/>
      <c r="DT2371" s="55"/>
      <c r="DU2371" s="55"/>
      <c r="DV2371" s="55"/>
      <c r="DW2371" s="55"/>
      <c r="DX2371" s="55"/>
      <c r="DY2371" s="55"/>
      <c r="DZ2371" s="55"/>
      <c r="EA2371" s="55"/>
      <c r="EB2371" s="55"/>
      <c r="EC2371" s="55"/>
      <c r="EJ2371" s="55"/>
      <c r="EK2371" s="55"/>
      <c r="EL2371" s="55"/>
      <c r="EM2371" s="55"/>
      <c r="EN2371" s="55"/>
      <c r="EO2371" s="55"/>
      <c r="EP2371" s="55"/>
      <c r="EQ2371" s="55"/>
      <c r="ER2371" s="55"/>
      <c r="ES2371" s="55"/>
      <c r="ET2371" s="55"/>
      <c r="EU2371" s="55"/>
      <c r="EV2371" s="55"/>
      <c r="EW2371" s="55"/>
      <c r="EX2371" s="55"/>
      <c r="EY2371" s="55"/>
      <c r="EZ2371" s="55"/>
      <c r="FA2371" s="55"/>
      <c r="FB2371" s="55"/>
      <c r="FC2371" s="55"/>
      <c r="FD2371" s="55"/>
      <c r="FK2371" s="479"/>
      <c r="FL2371" s="479"/>
      <c r="FM2371" s="479"/>
      <c r="FN2371" s="479"/>
      <c r="FQ2371" s="479"/>
      <c r="FR2371" s="479"/>
      <c r="FS2371" s="479"/>
      <c r="FT2371" s="479"/>
      <c r="FU2371" s="479"/>
      <c r="FV2371" s="479"/>
      <c r="FW2371" s="479"/>
      <c r="FX2371" s="479"/>
      <c r="FY2371" s="479"/>
    </row>
    <row r="2372" spans="1:181" s="135" customFormat="1">
      <c r="A2372" s="165"/>
      <c r="B2372" s="161"/>
      <c r="C2372" s="161"/>
      <c r="D2372" s="161"/>
      <c r="E2372" s="161"/>
      <c r="F2372" s="161"/>
      <c r="G2372" s="161"/>
      <c r="H2372" s="161"/>
      <c r="I2372" s="161"/>
      <c r="J2372" s="161"/>
      <c r="K2372" s="161"/>
      <c r="L2372" s="161"/>
      <c r="M2372" s="161"/>
      <c r="N2372" s="161"/>
      <c r="O2372" s="161"/>
      <c r="P2372" s="161"/>
      <c r="Q2372" s="161"/>
      <c r="R2372" s="161"/>
      <c r="S2372" s="161"/>
      <c r="T2372" s="161"/>
      <c r="U2372" s="161"/>
      <c r="V2372" s="161"/>
      <c r="W2372" s="161"/>
      <c r="X2372" s="161"/>
      <c r="Y2372" s="161"/>
      <c r="Z2372" s="161"/>
      <c r="AA2372" s="161"/>
      <c r="AB2372" s="161"/>
      <c r="AC2372" s="161"/>
      <c r="AD2372" s="161"/>
      <c r="AE2372" s="161"/>
      <c r="AF2372" s="161"/>
      <c r="AG2372" s="161"/>
      <c r="AH2372" s="161"/>
      <c r="AI2372" s="161"/>
      <c r="AJ2372" s="161"/>
      <c r="AK2372" s="161"/>
      <c r="AL2372" s="161"/>
      <c r="AM2372" s="161"/>
      <c r="AN2372" s="161"/>
      <c r="AO2372" s="161"/>
      <c r="AP2372" s="161"/>
      <c r="AQ2372" s="161"/>
      <c r="AR2372" s="161"/>
      <c r="AS2372" s="161"/>
      <c r="AT2372" s="161"/>
      <c r="AU2372" s="161"/>
      <c r="AV2372" s="161"/>
      <c r="AW2372" s="54"/>
      <c r="AX2372" s="54"/>
      <c r="AY2372" s="54"/>
      <c r="AZ2372" s="54"/>
      <c r="BA2372" s="54"/>
      <c r="BB2372" s="54"/>
      <c r="BC2372" s="54"/>
      <c r="BD2372" s="54"/>
      <c r="BE2372" s="54"/>
      <c r="BF2372" s="54"/>
      <c r="BG2372" s="54"/>
      <c r="BH2372" s="54"/>
      <c r="BI2372" s="54"/>
      <c r="BJ2372" s="54"/>
      <c r="BK2372" s="54"/>
      <c r="BL2372" s="54"/>
      <c r="BM2372" s="54"/>
      <c r="BN2372" s="54"/>
      <c r="BO2372" s="54"/>
      <c r="BP2372" s="54"/>
      <c r="BQ2372" s="54"/>
      <c r="BR2372" s="54"/>
      <c r="BS2372" s="54"/>
      <c r="BT2372" s="54"/>
      <c r="BU2372" s="54"/>
      <c r="BV2372" s="55"/>
      <c r="BW2372" s="55"/>
      <c r="BX2372" s="55"/>
      <c r="BY2372" s="55"/>
      <c r="BZ2372" s="55"/>
      <c r="CA2372" s="55"/>
      <c r="CB2372" s="54"/>
      <c r="CC2372" s="54"/>
      <c r="CD2372" s="54"/>
      <c r="CE2372" s="54"/>
      <c r="CF2372" s="54"/>
      <c r="CG2372" s="54"/>
      <c r="CH2372" s="55"/>
      <c r="CI2372" s="55"/>
      <c r="CJ2372" s="55"/>
      <c r="CK2372" s="55"/>
      <c r="CL2372" s="55"/>
      <c r="CM2372" s="55"/>
      <c r="CN2372" s="55"/>
      <c r="CO2372" s="55"/>
      <c r="CP2372" s="55"/>
      <c r="CQ2372" s="55"/>
      <c r="CR2372" s="55"/>
      <c r="CS2372" s="55"/>
      <c r="CT2372" s="55"/>
      <c r="CU2372" s="55"/>
      <c r="CV2372" s="55"/>
      <c r="CW2372" s="55"/>
      <c r="CX2372" s="55"/>
      <c r="CY2372" s="55"/>
      <c r="CZ2372" s="55"/>
      <c r="DA2372" s="55"/>
      <c r="DB2372" s="55"/>
      <c r="DC2372" s="55"/>
      <c r="DD2372" s="55"/>
      <c r="DE2372" s="55"/>
      <c r="DF2372" s="55"/>
      <c r="DG2372" s="55"/>
      <c r="DH2372" s="55"/>
      <c r="DI2372" s="55"/>
      <c r="DJ2372" s="55"/>
      <c r="DK2372" s="55"/>
      <c r="DL2372" s="55"/>
      <c r="DM2372" s="55"/>
      <c r="DN2372" s="55"/>
      <c r="DO2372" s="55"/>
      <c r="DP2372" s="55"/>
      <c r="DQ2372" s="55"/>
      <c r="DR2372" s="55"/>
      <c r="DS2372" s="55"/>
      <c r="DT2372" s="55"/>
      <c r="DU2372" s="55"/>
      <c r="DV2372" s="55"/>
      <c r="DW2372" s="55"/>
      <c r="DX2372" s="55"/>
      <c r="DY2372" s="55"/>
      <c r="DZ2372" s="55"/>
      <c r="EA2372" s="55"/>
      <c r="EB2372" s="55"/>
      <c r="EC2372" s="55"/>
      <c r="EJ2372" s="55"/>
      <c r="EK2372" s="55"/>
      <c r="EL2372" s="55"/>
      <c r="EM2372" s="55"/>
      <c r="EN2372" s="55"/>
      <c r="EO2372" s="55"/>
      <c r="EP2372" s="55"/>
      <c r="EQ2372" s="55"/>
      <c r="ER2372" s="55"/>
      <c r="ES2372" s="55"/>
      <c r="ET2372" s="55"/>
      <c r="EU2372" s="55"/>
      <c r="EV2372" s="55"/>
      <c r="EW2372" s="55"/>
      <c r="EX2372" s="55"/>
      <c r="EY2372" s="55"/>
      <c r="EZ2372" s="55"/>
      <c r="FA2372" s="55"/>
      <c r="FB2372" s="55"/>
      <c r="FC2372" s="55"/>
      <c r="FD2372" s="55"/>
      <c r="FK2372" s="479"/>
      <c r="FL2372" s="479"/>
      <c r="FM2372" s="479"/>
      <c r="FN2372" s="479"/>
      <c r="FQ2372" s="479"/>
      <c r="FR2372" s="479"/>
      <c r="FS2372" s="479"/>
      <c r="FT2372" s="479"/>
      <c r="FU2372" s="479"/>
      <c r="FV2372" s="479"/>
      <c r="FW2372" s="479"/>
      <c r="FX2372" s="479"/>
      <c r="FY2372" s="479"/>
    </row>
    <row r="2373" spans="1:181" s="135" customFormat="1">
      <c r="A2373" s="165"/>
      <c r="B2373" s="161"/>
      <c r="C2373" s="161"/>
      <c r="D2373" s="161"/>
      <c r="E2373" s="161"/>
      <c r="F2373" s="161"/>
      <c r="G2373" s="161"/>
      <c r="H2373" s="161"/>
      <c r="I2373" s="161"/>
      <c r="J2373" s="161"/>
      <c r="K2373" s="161"/>
      <c r="L2373" s="161"/>
      <c r="M2373" s="161"/>
      <c r="N2373" s="161"/>
      <c r="O2373" s="161"/>
      <c r="P2373" s="161"/>
      <c r="Q2373" s="161"/>
      <c r="R2373" s="161"/>
      <c r="S2373" s="161"/>
      <c r="T2373" s="161"/>
      <c r="U2373" s="161"/>
      <c r="V2373" s="161"/>
      <c r="W2373" s="161"/>
      <c r="X2373" s="161"/>
      <c r="Y2373" s="161"/>
      <c r="Z2373" s="161"/>
      <c r="AA2373" s="161"/>
      <c r="AB2373" s="161"/>
      <c r="AC2373" s="161"/>
      <c r="AD2373" s="161"/>
      <c r="AE2373" s="161"/>
      <c r="AF2373" s="161"/>
      <c r="AG2373" s="161"/>
      <c r="AH2373" s="161"/>
      <c r="AI2373" s="161"/>
      <c r="AJ2373" s="161"/>
      <c r="AK2373" s="161"/>
      <c r="AL2373" s="161"/>
      <c r="AM2373" s="161"/>
      <c r="AN2373" s="161"/>
      <c r="AO2373" s="161"/>
      <c r="AP2373" s="161"/>
      <c r="AQ2373" s="161"/>
      <c r="AR2373" s="161"/>
      <c r="AS2373" s="161"/>
      <c r="AT2373" s="161"/>
      <c r="AU2373" s="161"/>
      <c r="AV2373" s="161"/>
      <c r="AW2373" s="54"/>
      <c r="AX2373" s="54"/>
      <c r="AY2373" s="54"/>
      <c r="AZ2373" s="54"/>
      <c r="BA2373" s="54"/>
      <c r="BB2373" s="54"/>
      <c r="BC2373" s="54"/>
      <c r="BD2373" s="54"/>
      <c r="BE2373" s="54"/>
      <c r="BF2373" s="54"/>
      <c r="BG2373" s="54"/>
      <c r="BH2373" s="54"/>
      <c r="BI2373" s="54"/>
      <c r="BJ2373" s="54"/>
      <c r="BK2373" s="54"/>
      <c r="BL2373" s="54"/>
      <c r="BM2373" s="54"/>
      <c r="BN2373" s="54"/>
      <c r="BO2373" s="54"/>
      <c r="BP2373" s="54"/>
      <c r="BQ2373" s="54"/>
      <c r="BR2373" s="54"/>
      <c r="BS2373" s="54"/>
      <c r="BT2373" s="54"/>
      <c r="BU2373" s="54"/>
      <c r="BV2373" s="55"/>
      <c r="BW2373" s="55"/>
      <c r="BX2373" s="55"/>
      <c r="BY2373" s="55"/>
      <c r="BZ2373" s="55"/>
      <c r="CA2373" s="55"/>
      <c r="CB2373" s="54"/>
      <c r="CC2373" s="54"/>
      <c r="CD2373" s="54"/>
      <c r="CE2373" s="54"/>
      <c r="CF2373" s="54"/>
      <c r="CG2373" s="54"/>
      <c r="CH2373" s="55"/>
      <c r="CI2373" s="55"/>
      <c r="CJ2373" s="55"/>
      <c r="CK2373" s="55"/>
      <c r="CL2373" s="55"/>
      <c r="CM2373" s="55"/>
      <c r="CN2373" s="55"/>
      <c r="CO2373" s="55"/>
      <c r="CP2373" s="55"/>
      <c r="CQ2373" s="55"/>
      <c r="CR2373" s="55"/>
      <c r="CS2373" s="55"/>
      <c r="CT2373" s="55"/>
      <c r="CU2373" s="55"/>
      <c r="CV2373" s="55"/>
      <c r="CW2373" s="55"/>
      <c r="CX2373" s="55"/>
      <c r="CY2373" s="55"/>
      <c r="CZ2373" s="55"/>
      <c r="DA2373" s="55"/>
      <c r="DB2373" s="55"/>
      <c r="DC2373" s="55"/>
      <c r="DD2373" s="55"/>
      <c r="DE2373" s="55"/>
      <c r="DF2373" s="55"/>
      <c r="DG2373" s="55"/>
      <c r="DH2373" s="55"/>
      <c r="DI2373" s="55"/>
      <c r="DJ2373" s="55"/>
      <c r="DK2373" s="55"/>
      <c r="DL2373" s="55"/>
      <c r="DM2373" s="55"/>
      <c r="DN2373" s="55"/>
      <c r="DO2373" s="55"/>
      <c r="DP2373" s="55"/>
      <c r="DQ2373" s="55"/>
      <c r="DR2373" s="55"/>
      <c r="DS2373" s="55"/>
      <c r="DT2373" s="55"/>
      <c r="DU2373" s="55"/>
      <c r="DV2373" s="55"/>
      <c r="DW2373" s="55"/>
      <c r="DX2373" s="55"/>
      <c r="DY2373" s="55"/>
      <c r="DZ2373" s="55"/>
      <c r="EA2373" s="55"/>
      <c r="EB2373" s="55"/>
      <c r="EC2373" s="55"/>
      <c r="EJ2373" s="55"/>
      <c r="EK2373" s="55"/>
      <c r="EL2373" s="55"/>
      <c r="EM2373" s="55"/>
      <c r="EN2373" s="55"/>
      <c r="EO2373" s="55"/>
      <c r="EP2373" s="55"/>
      <c r="EQ2373" s="55"/>
      <c r="ER2373" s="55"/>
      <c r="ES2373" s="55"/>
      <c r="ET2373" s="55"/>
      <c r="EU2373" s="55"/>
      <c r="EV2373" s="55"/>
      <c r="EW2373" s="55"/>
      <c r="EX2373" s="55"/>
      <c r="EY2373" s="55"/>
      <c r="EZ2373" s="55"/>
      <c r="FA2373" s="55"/>
      <c r="FB2373" s="55"/>
      <c r="FC2373" s="55"/>
      <c r="FD2373" s="55"/>
      <c r="FK2373" s="479"/>
      <c r="FL2373" s="479"/>
      <c r="FM2373" s="479"/>
      <c r="FN2373" s="479"/>
      <c r="FQ2373" s="479"/>
      <c r="FR2373" s="479"/>
      <c r="FS2373" s="479"/>
      <c r="FT2373" s="479"/>
      <c r="FU2373" s="479"/>
      <c r="FV2373" s="479"/>
      <c r="FW2373" s="479"/>
      <c r="FX2373" s="479"/>
      <c r="FY2373" s="479"/>
    </row>
    <row r="2374" spans="1:181" s="135" customFormat="1">
      <c r="A2374" s="165"/>
      <c r="B2374" s="161"/>
      <c r="C2374" s="161"/>
      <c r="D2374" s="161"/>
      <c r="E2374" s="161"/>
      <c r="F2374" s="161"/>
      <c r="G2374" s="161"/>
      <c r="H2374" s="161"/>
      <c r="I2374" s="161"/>
      <c r="J2374" s="161"/>
      <c r="K2374" s="161"/>
      <c r="L2374" s="161"/>
      <c r="M2374" s="161"/>
      <c r="N2374" s="161"/>
      <c r="O2374" s="161"/>
      <c r="P2374" s="161"/>
      <c r="Q2374" s="161"/>
      <c r="R2374" s="161"/>
      <c r="S2374" s="161"/>
      <c r="T2374" s="161"/>
      <c r="U2374" s="161"/>
      <c r="V2374" s="161"/>
      <c r="W2374" s="161"/>
      <c r="X2374" s="161"/>
      <c r="Y2374" s="161"/>
      <c r="Z2374" s="161"/>
      <c r="AA2374" s="161"/>
      <c r="AB2374" s="161"/>
      <c r="AC2374" s="161"/>
      <c r="AD2374" s="161"/>
      <c r="AE2374" s="161"/>
      <c r="AF2374" s="161"/>
      <c r="AG2374" s="161"/>
      <c r="AH2374" s="161"/>
      <c r="AI2374" s="161"/>
      <c r="AJ2374" s="161"/>
      <c r="AK2374" s="161"/>
      <c r="AL2374" s="161"/>
      <c r="AM2374" s="161"/>
      <c r="AN2374" s="161"/>
      <c r="AO2374" s="161"/>
      <c r="AP2374" s="161"/>
      <c r="AQ2374" s="161"/>
      <c r="AR2374" s="161"/>
      <c r="AS2374" s="161"/>
      <c r="AT2374" s="161"/>
      <c r="AU2374" s="161"/>
      <c r="AV2374" s="161"/>
      <c r="AW2374" s="54"/>
      <c r="AX2374" s="54"/>
      <c r="AY2374" s="54"/>
      <c r="AZ2374" s="54"/>
      <c r="BA2374" s="54"/>
      <c r="BB2374" s="54"/>
      <c r="BC2374" s="54"/>
      <c r="BD2374" s="54"/>
      <c r="BE2374" s="54"/>
      <c r="BF2374" s="54"/>
      <c r="BG2374" s="54"/>
      <c r="BH2374" s="54"/>
      <c r="BI2374" s="54"/>
      <c r="BJ2374" s="54"/>
      <c r="BK2374" s="54"/>
      <c r="BL2374" s="54"/>
      <c r="BM2374" s="54"/>
      <c r="BN2374" s="54"/>
      <c r="BO2374" s="54"/>
      <c r="BP2374" s="54"/>
      <c r="BQ2374" s="54"/>
      <c r="BR2374" s="54"/>
      <c r="BS2374" s="54"/>
      <c r="BT2374" s="54"/>
      <c r="BU2374" s="54"/>
      <c r="BV2374" s="55"/>
      <c r="BW2374" s="55"/>
      <c r="BX2374" s="55"/>
      <c r="BY2374" s="55"/>
      <c r="BZ2374" s="55"/>
      <c r="CA2374" s="55"/>
      <c r="CB2374" s="54"/>
      <c r="CC2374" s="54"/>
      <c r="CD2374" s="54"/>
      <c r="CE2374" s="54"/>
      <c r="CF2374" s="54"/>
      <c r="CG2374" s="54"/>
      <c r="CH2374" s="55"/>
      <c r="CI2374" s="55"/>
      <c r="CJ2374" s="55"/>
      <c r="CK2374" s="55"/>
      <c r="CL2374" s="55"/>
      <c r="CM2374" s="55"/>
      <c r="CN2374" s="55"/>
      <c r="CO2374" s="55"/>
      <c r="CP2374" s="55"/>
      <c r="CQ2374" s="55"/>
      <c r="CR2374" s="55"/>
      <c r="CS2374" s="55"/>
      <c r="CT2374" s="55"/>
      <c r="CU2374" s="55"/>
      <c r="CV2374" s="55"/>
      <c r="CW2374" s="55"/>
      <c r="CX2374" s="55"/>
      <c r="CY2374" s="55"/>
      <c r="CZ2374" s="55"/>
      <c r="DA2374" s="55"/>
      <c r="DB2374" s="55"/>
      <c r="DC2374" s="55"/>
      <c r="DD2374" s="55"/>
      <c r="DE2374" s="55"/>
      <c r="DF2374" s="55"/>
      <c r="DG2374" s="55"/>
      <c r="DH2374" s="55"/>
      <c r="DI2374" s="55"/>
      <c r="DJ2374" s="55"/>
      <c r="DK2374" s="55"/>
      <c r="DL2374" s="55"/>
      <c r="DM2374" s="55"/>
      <c r="DN2374" s="55"/>
      <c r="DO2374" s="55"/>
      <c r="DP2374" s="55"/>
      <c r="DQ2374" s="55"/>
      <c r="DR2374" s="55"/>
      <c r="DS2374" s="55"/>
      <c r="DT2374" s="55"/>
      <c r="DU2374" s="55"/>
      <c r="DV2374" s="55"/>
      <c r="DW2374" s="55"/>
      <c r="DX2374" s="55"/>
      <c r="DY2374" s="55"/>
      <c r="DZ2374" s="55"/>
      <c r="EA2374" s="55"/>
      <c r="EB2374" s="55"/>
      <c r="EC2374" s="55"/>
      <c r="EJ2374" s="55"/>
      <c r="EK2374" s="55"/>
      <c r="EL2374" s="55"/>
      <c r="EM2374" s="55"/>
      <c r="EN2374" s="55"/>
      <c r="EO2374" s="55"/>
      <c r="EP2374" s="55"/>
      <c r="EQ2374" s="55"/>
      <c r="ER2374" s="55"/>
      <c r="ES2374" s="55"/>
      <c r="ET2374" s="55"/>
      <c r="EU2374" s="55"/>
      <c r="EV2374" s="55"/>
      <c r="EW2374" s="55"/>
      <c r="EX2374" s="55"/>
      <c r="EY2374" s="55"/>
      <c r="EZ2374" s="55"/>
      <c r="FA2374" s="55"/>
      <c r="FB2374" s="55"/>
      <c r="FC2374" s="55"/>
      <c r="FD2374" s="55"/>
      <c r="FK2374" s="479"/>
      <c r="FL2374" s="479"/>
      <c r="FM2374" s="479"/>
      <c r="FN2374" s="479"/>
      <c r="FQ2374" s="479"/>
      <c r="FR2374" s="479"/>
      <c r="FS2374" s="479"/>
      <c r="FT2374" s="479"/>
      <c r="FU2374" s="479"/>
      <c r="FV2374" s="479"/>
      <c r="FW2374" s="479"/>
      <c r="FX2374" s="479"/>
      <c r="FY2374" s="479"/>
    </row>
    <row r="2375" spans="1:181" s="135" customFormat="1">
      <c r="A2375" s="165"/>
      <c r="B2375" s="161"/>
      <c r="C2375" s="161"/>
      <c r="D2375" s="161"/>
      <c r="E2375" s="161"/>
      <c r="F2375" s="161"/>
      <c r="G2375" s="161"/>
      <c r="H2375" s="161"/>
      <c r="I2375" s="161"/>
      <c r="J2375" s="161"/>
      <c r="K2375" s="161"/>
      <c r="L2375" s="161"/>
      <c r="M2375" s="161"/>
      <c r="N2375" s="161"/>
      <c r="O2375" s="161"/>
      <c r="P2375" s="161"/>
      <c r="Q2375" s="161"/>
      <c r="R2375" s="161"/>
      <c r="S2375" s="161"/>
      <c r="T2375" s="161"/>
      <c r="U2375" s="161"/>
      <c r="V2375" s="161"/>
      <c r="W2375" s="161"/>
      <c r="X2375" s="161"/>
      <c r="Y2375" s="161"/>
      <c r="Z2375" s="161"/>
      <c r="AA2375" s="161"/>
      <c r="AB2375" s="161"/>
      <c r="AC2375" s="161"/>
      <c r="AD2375" s="161"/>
      <c r="AE2375" s="161"/>
      <c r="AF2375" s="161"/>
      <c r="AG2375" s="161"/>
      <c r="AH2375" s="161"/>
      <c r="AI2375" s="161"/>
      <c r="AJ2375" s="161"/>
      <c r="AK2375" s="161"/>
      <c r="AL2375" s="161"/>
      <c r="AM2375" s="161"/>
      <c r="AN2375" s="161"/>
      <c r="AO2375" s="161"/>
      <c r="AP2375" s="161"/>
      <c r="AQ2375" s="161"/>
      <c r="AR2375" s="161"/>
      <c r="AS2375" s="161"/>
      <c r="AT2375" s="161"/>
      <c r="AU2375" s="161"/>
      <c r="AV2375" s="161"/>
      <c r="AW2375" s="54"/>
      <c r="AX2375" s="54"/>
      <c r="AY2375" s="54"/>
      <c r="AZ2375" s="54"/>
      <c r="BA2375" s="54"/>
      <c r="BB2375" s="54"/>
      <c r="BC2375" s="54"/>
      <c r="BD2375" s="54"/>
      <c r="BE2375" s="54"/>
      <c r="BF2375" s="54"/>
      <c r="BG2375" s="54"/>
      <c r="BH2375" s="54"/>
      <c r="BI2375" s="54"/>
      <c r="BJ2375" s="54"/>
      <c r="BK2375" s="54"/>
      <c r="BL2375" s="54"/>
      <c r="BM2375" s="54"/>
      <c r="BN2375" s="54"/>
      <c r="BO2375" s="54"/>
      <c r="BP2375" s="54"/>
      <c r="BQ2375" s="54"/>
      <c r="BR2375" s="54"/>
      <c r="BS2375" s="54"/>
      <c r="BT2375" s="54"/>
      <c r="BU2375" s="54"/>
      <c r="BV2375" s="55"/>
      <c r="BW2375" s="55"/>
      <c r="BX2375" s="55"/>
      <c r="BY2375" s="55"/>
      <c r="BZ2375" s="55"/>
      <c r="CA2375" s="55"/>
      <c r="CB2375" s="54"/>
      <c r="CC2375" s="54"/>
      <c r="CD2375" s="54"/>
      <c r="CE2375" s="54"/>
      <c r="CF2375" s="54"/>
      <c r="CG2375" s="54"/>
      <c r="CH2375" s="55"/>
      <c r="CI2375" s="55"/>
      <c r="CJ2375" s="55"/>
      <c r="CK2375" s="55"/>
      <c r="CL2375" s="55"/>
      <c r="CM2375" s="55"/>
      <c r="CN2375" s="55"/>
      <c r="CO2375" s="55"/>
      <c r="CP2375" s="55"/>
      <c r="CQ2375" s="55"/>
      <c r="CR2375" s="55"/>
      <c r="CS2375" s="55"/>
      <c r="CT2375" s="55"/>
      <c r="CU2375" s="55"/>
      <c r="CV2375" s="55"/>
      <c r="CW2375" s="55"/>
      <c r="CX2375" s="55"/>
      <c r="CY2375" s="55"/>
      <c r="CZ2375" s="55"/>
      <c r="DA2375" s="55"/>
      <c r="DB2375" s="55"/>
      <c r="DC2375" s="55"/>
      <c r="DD2375" s="55"/>
      <c r="DE2375" s="55"/>
      <c r="DF2375" s="55"/>
      <c r="DG2375" s="55"/>
      <c r="DH2375" s="55"/>
      <c r="DI2375" s="55"/>
      <c r="DJ2375" s="55"/>
      <c r="DK2375" s="55"/>
      <c r="DL2375" s="55"/>
      <c r="DM2375" s="55"/>
      <c r="DN2375" s="55"/>
      <c r="DO2375" s="55"/>
      <c r="DP2375" s="55"/>
      <c r="DQ2375" s="55"/>
      <c r="DR2375" s="55"/>
      <c r="DS2375" s="55"/>
      <c r="DT2375" s="55"/>
      <c r="DU2375" s="55"/>
      <c r="DV2375" s="55"/>
      <c r="DW2375" s="55"/>
      <c r="DX2375" s="55"/>
      <c r="DY2375" s="55"/>
      <c r="DZ2375" s="55"/>
      <c r="EA2375" s="55"/>
      <c r="EB2375" s="55"/>
      <c r="EC2375" s="55"/>
      <c r="EJ2375" s="55"/>
      <c r="EK2375" s="55"/>
      <c r="EL2375" s="55"/>
      <c r="EM2375" s="55"/>
      <c r="EN2375" s="55"/>
      <c r="EO2375" s="55"/>
      <c r="EP2375" s="55"/>
      <c r="EQ2375" s="55"/>
      <c r="ER2375" s="55"/>
      <c r="ES2375" s="55"/>
      <c r="ET2375" s="55"/>
      <c r="EU2375" s="55"/>
      <c r="EV2375" s="55"/>
      <c r="EW2375" s="55"/>
      <c r="EX2375" s="55"/>
      <c r="EY2375" s="55"/>
      <c r="EZ2375" s="55"/>
      <c r="FA2375" s="55"/>
      <c r="FB2375" s="55"/>
      <c r="FC2375" s="55"/>
      <c r="FD2375" s="55"/>
      <c r="FK2375" s="479"/>
      <c r="FL2375" s="479"/>
      <c r="FM2375" s="479"/>
      <c r="FN2375" s="479"/>
      <c r="FQ2375" s="479"/>
      <c r="FR2375" s="479"/>
      <c r="FS2375" s="479"/>
      <c r="FT2375" s="479"/>
      <c r="FU2375" s="479"/>
      <c r="FV2375" s="479"/>
      <c r="FW2375" s="479"/>
      <c r="FX2375" s="479"/>
      <c r="FY2375" s="479"/>
    </row>
    <row r="2376" spans="1:181" s="135" customFormat="1">
      <c r="A2376" s="165"/>
      <c r="B2376" s="161"/>
      <c r="C2376" s="161"/>
      <c r="D2376" s="161"/>
      <c r="E2376" s="161"/>
      <c r="F2376" s="161"/>
      <c r="G2376" s="161"/>
      <c r="H2376" s="161"/>
      <c r="I2376" s="161"/>
      <c r="J2376" s="161"/>
      <c r="K2376" s="161"/>
      <c r="L2376" s="161"/>
      <c r="M2376" s="161"/>
      <c r="N2376" s="161"/>
      <c r="O2376" s="161"/>
      <c r="P2376" s="161"/>
      <c r="Q2376" s="161"/>
      <c r="R2376" s="161"/>
      <c r="S2376" s="161"/>
      <c r="T2376" s="161"/>
      <c r="U2376" s="161"/>
      <c r="V2376" s="161"/>
      <c r="W2376" s="161"/>
      <c r="X2376" s="161"/>
      <c r="Y2376" s="161"/>
      <c r="Z2376" s="161"/>
      <c r="AA2376" s="161"/>
      <c r="AB2376" s="161"/>
      <c r="AC2376" s="161"/>
      <c r="AD2376" s="161"/>
      <c r="AE2376" s="161"/>
      <c r="AF2376" s="161"/>
      <c r="AG2376" s="161"/>
      <c r="AH2376" s="161"/>
      <c r="AI2376" s="161"/>
      <c r="AJ2376" s="161"/>
      <c r="AK2376" s="161"/>
      <c r="AL2376" s="161"/>
      <c r="AM2376" s="161"/>
      <c r="AN2376" s="161"/>
      <c r="AO2376" s="161"/>
      <c r="AP2376" s="161"/>
      <c r="AQ2376" s="161"/>
      <c r="AR2376" s="161"/>
      <c r="AS2376" s="161"/>
      <c r="AT2376" s="161"/>
      <c r="AU2376" s="161"/>
      <c r="AV2376" s="161"/>
      <c r="AW2376" s="54"/>
      <c r="AX2376" s="54"/>
      <c r="AY2376" s="54"/>
      <c r="AZ2376" s="54"/>
      <c r="BA2376" s="54"/>
      <c r="BB2376" s="54"/>
      <c r="BC2376" s="54"/>
      <c r="BD2376" s="54"/>
      <c r="BE2376" s="54"/>
      <c r="BF2376" s="54"/>
      <c r="BG2376" s="54"/>
      <c r="BH2376" s="54"/>
      <c r="BI2376" s="54"/>
      <c r="BJ2376" s="54"/>
      <c r="BK2376" s="54"/>
      <c r="BL2376" s="54"/>
      <c r="BM2376" s="54"/>
      <c r="BN2376" s="54"/>
      <c r="BO2376" s="54"/>
      <c r="BP2376" s="54"/>
      <c r="BQ2376" s="54"/>
      <c r="BR2376" s="54"/>
      <c r="BS2376" s="54"/>
      <c r="BT2376" s="54"/>
      <c r="BU2376" s="54"/>
      <c r="BV2376" s="55"/>
      <c r="BW2376" s="55"/>
      <c r="BX2376" s="55"/>
      <c r="BY2376" s="55"/>
      <c r="BZ2376" s="55"/>
      <c r="CA2376" s="55"/>
      <c r="CB2376" s="54"/>
      <c r="CC2376" s="54"/>
      <c r="CD2376" s="54"/>
      <c r="CE2376" s="54"/>
      <c r="CF2376" s="54"/>
      <c r="CG2376" s="54"/>
      <c r="CH2376" s="55"/>
      <c r="CI2376" s="55"/>
      <c r="CJ2376" s="55"/>
      <c r="CK2376" s="55"/>
      <c r="CL2376" s="55"/>
      <c r="CM2376" s="55"/>
      <c r="CN2376" s="55"/>
      <c r="CO2376" s="55"/>
      <c r="CP2376" s="55"/>
      <c r="CQ2376" s="55"/>
      <c r="CR2376" s="55"/>
      <c r="CS2376" s="55"/>
      <c r="CT2376" s="55"/>
      <c r="CU2376" s="55"/>
      <c r="CV2376" s="55"/>
      <c r="CW2376" s="55"/>
      <c r="CX2376" s="55"/>
      <c r="CY2376" s="55"/>
      <c r="CZ2376" s="55"/>
      <c r="DA2376" s="55"/>
      <c r="DB2376" s="55"/>
      <c r="DC2376" s="55"/>
      <c r="DD2376" s="55"/>
      <c r="DE2376" s="55"/>
      <c r="DF2376" s="55"/>
      <c r="DG2376" s="55"/>
      <c r="DH2376" s="55"/>
      <c r="DI2376" s="55"/>
      <c r="DJ2376" s="55"/>
      <c r="DK2376" s="55"/>
      <c r="DL2376" s="55"/>
      <c r="DM2376" s="55"/>
      <c r="DN2376" s="55"/>
      <c r="DO2376" s="55"/>
      <c r="DP2376" s="55"/>
      <c r="DQ2376" s="55"/>
      <c r="DR2376" s="55"/>
      <c r="DS2376" s="55"/>
      <c r="DT2376" s="55"/>
      <c r="DU2376" s="55"/>
      <c r="DV2376" s="55"/>
      <c r="DW2376" s="55"/>
      <c r="DX2376" s="55"/>
      <c r="DY2376" s="55"/>
      <c r="DZ2376" s="55"/>
      <c r="EA2376" s="55"/>
      <c r="EB2376" s="55"/>
      <c r="EC2376" s="55"/>
      <c r="EJ2376" s="55"/>
      <c r="EK2376" s="55"/>
      <c r="EL2376" s="55"/>
      <c r="EM2376" s="55"/>
      <c r="EN2376" s="55"/>
      <c r="EO2376" s="55"/>
      <c r="EP2376" s="55"/>
      <c r="EQ2376" s="55"/>
      <c r="ER2376" s="55"/>
      <c r="ES2376" s="55"/>
      <c r="ET2376" s="55"/>
      <c r="EU2376" s="55"/>
      <c r="EV2376" s="55"/>
      <c r="EW2376" s="55"/>
      <c r="EX2376" s="55"/>
      <c r="EY2376" s="55"/>
      <c r="EZ2376" s="55"/>
      <c r="FA2376" s="55"/>
      <c r="FB2376" s="55"/>
      <c r="FC2376" s="55"/>
      <c r="FD2376" s="55"/>
      <c r="FK2376" s="479"/>
      <c r="FL2376" s="479"/>
      <c r="FM2376" s="479"/>
      <c r="FN2376" s="479"/>
      <c r="FQ2376" s="479"/>
      <c r="FR2376" s="479"/>
      <c r="FS2376" s="479"/>
      <c r="FT2376" s="479"/>
      <c r="FU2376" s="479"/>
      <c r="FV2376" s="479"/>
      <c r="FW2376" s="479"/>
      <c r="FX2376" s="479"/>
      <c r="FY2376" s="479"/>
    </row>
    <row r="2377" spans="1:181" s="135" customFormat="1">
      <c r="A2377" s="165"/>
      <c r="B2377" s="161"/>
      <c r="C2377" s="161"/>
      <c r="D2377" s="161"/>
      <c r="E2377" s="161"/>
      <c r="F2377" s="161"/>
      <c r="G2377" s="161"/>
      <c r="H2377" s="161"/>
      <c r="I2377" s="161"/>
      <c r="J2377" s="161"/>
      <c r="K2377" s="161"/>
      <c r="L2377" s="161"/>
      <c r="M2377" s="161"/>
      <c r="N2377" s="161"/>
      <c r="O2377" s="161"/>
      <c r="P2377" s="161"/>
      <c r="Q2377" s="161"/>
      <c r="R2377" s="161"/>
      <c r="S2377" s="161"/>
      <c r="T2377" s="161"/>
      <c r="U2377" s="161"/>
      <c r="V2377" s="161"/>
      <c r="W2377" s="161"/>
      <c r="X2377" s="161"/>
      <c r="Y2377" s="161"/>
      <c r="Z2377" s="161"/>
      <c r="AA2377" s="161"/>
      <c r="AB2377" s="161"/>
      <c r="AC2377" s="161"/>
      <c r="AD2377" s="161"/>
      <c r="AE2377" s="161"/>
      <c r="AF2377" s="161"/>
      <c r="AG2377" s="161"/>
      <c r="AH2377" s="161"/>
      <c r="AI2377" s="161"/>
      <c r="AJ2377" s="161"/>
      <c r="AK2377" s="161"/>
      <c r="AL2377" s="161"/>
      <c r="AM2377" s="161"/>
      <c r="AN2377" s="161"/>
      <c r="AO2377" s="161"/>
      <c r="AP2377" s="161"/>
      <c r="AQ2377" s="161"/>
      <c r="AR2377" s="161"/>
      <c r="AS2377" s="161"/>
      <c r="AT2377" s="161"/>
      <c r="AU2377" s="161"/>
      <c r="AV2377" s="161"/>
      <c r="AW2377" s="54"/>
      <c r="AX2377" s="54"/>
      <c r="AY2377" s="54"/>
      <c r="AZ2377" s="54"/>
      <c r="BA2377" s="54"/>
      <c r="BB2377" s="54"/>
      <c r="BC2377" s="54"/>
      <c r="BD2377" s="54"/>
      <c r="BE2377" s="54"/>
      <c r="BF2377" s="54"/>
      <c r="BG2377" s="54"/>
      <c r="BH2377" s="54"/>
      <c r="BI2377" s="54"/>
      <c r="BJ2377" s="54"/>
      <c r="BK2377" s="54"/>
      <c r="BL2377" s="54"/>
      <c r="BM2377" s="54"/>
      <c r="BN2377" s="54"/>
      <c r="BO2377" s="54"/>
      <c r="BP2377" s="54"/>
      <c r="BQ2377" s="54"/>
      <c r="BR2377" s="54"/>
      <c r="BS2377" s="54"/>
      <c r="BT2377" s="54"/>
      <c r="BU2377" s="54"/>
      <c r="BV2377" s="55"/>
      <c r="BW2377" s="55"/>
      <c r="BX2377" s="55"/>
      <c r="BY2377" s="55"/>
      <c r="BZ2377" s="55"/>
      <c r="CA2377" s="55"/>
      <c r="CB2377" s="54"/>
      <c r="CC2377" s="54"/>
      <c r="CD2377" s="54"/>
      <c r="CE2377" s="54"/>
      <c r="CF2377" s="54"/>
      <c r="CG2377" s="54"/>
      <c r="CH2377" s="55"/>
      <c r="CI2377" s="55"/>
      <c r="CJ2377" s="55"/>
      <c r="CK2377" s="55"/>
      <c r="CL2377" s="55"/>
      <c r="CM2377" s="55"/>
      <c r="CN2377" s="55"/>
      <c r="CO2377" s="55"/>
      <c r="CP2377" s="55"/>
      <c r="CQ2377" s="55"/>
      <c r="CR2377" s="55"/>
      <c r="CS2377" s="55"/>
      <c r="CT2377" s="55"/>
      <c r="CU2377" s="55"/>
      <c r="CV2377" s="55"/>
      <c r="CW2377" s="55"/>
      <c r="CX2377" s="55"/>
      <c r="CY2377" s="55"/>
      <c r="CZ2377" s="55"/>
      <c r="DA2377" s="55"/>
      <c r="DB2377" s="55"/>
      <c r="DC2377" s="55"/>
      <c r="DD2377" s="55"/>
      <c r="DE2377" s="55"/>
      <c r="DF2377" s="55"/>
      <c r="DG2377" s="55"/>
      <c r="DH2377" s="55"/>
      <c r="DI2377" s="55"/>
      <c r="DJ2377" s="55"/>
      <c r="DK2377" s="55"/>
      <c r="DL2377" s="55"/>
      <c r="DM2377" s="55"/>
      <c r="DN2377" s="55"/>
      <c r="DO2377" s="55"/>
      <c r="DP2377" s="55"/>
      <c r="DQ2377" s="55"/>
      <c r="DR2377" s="55"/>
      <c r="DS2377" s="55"/>
      <c r="DT2377" s="55"/>
      <c r="DU2377" s="55"/>
      <c r="DV2377" s="55"/>
      <c r="DW2377" s="55"/>
      <c r="DX2377" s="55"/>
      <c r="DY2377" s="55"/>
      <c r="DZ2377" s="55"/>
      <c r="EA2377" s="55"/>
      <c r="EB2377" s="55"/>
      <c r="EC2377" s="55"/>
      <c r="EJ2377" s="55"/>
      <c r="EK2377" s="55"/>
      <c r="EL2377" s="55"/>
      <c r="EM2377" s="55"/>
      <c r="EN2377" s="55"/>
      <c r="EO2377" s="55"/>
      <c r="EP2377" s="55"/>
      <c r="EQ2377" s="55"/>
      <c r="ER2377" s="55"/>
      <c r="ES2377" s="55"/>
      <c r="ET2377" s="55"/>
      <c r="EU2377" s="55"/>
      <c r="EV2377" s="55"/>
      <c r="EW2377" s="55"/>
      <c r="EX2377" s="55"/>
      <c r="EY2377" s="55"/>
      <c r="EZ2377" s="55"/>
      <c r="FA2377" s="55"/>
      <c r="FB2377" s="55"/>
      <c r="FC2377" s="55"/>
      <c r="FD2377" s="55"/>
      <c r="FK2377" s="479"/>
      <c r="FL2377" s="479"/>
      <c r="FM2377" s="479"/>
      <c r="FN2377" s="479"/>
      <c r="FQ2377" s="479"/>
      <c r="FR2377" s="479"/>
      <c r="FS2377" s="479"/>
      <c r="FT2377" s="479"/>
      <c r="FU2377" s="479"/>
      <c r="FV2377" s="479"/>
      <c r="FW2377" s="479"/>
      <c r="FX2377" s="479"/>
      <c r="FY2377" s="479"/>
    </row>
    <row r="2378" spans="1:181" s="135" customFormat="1">
      <c r="A2378" s="165"/>
      <c r="B2378" s="161"/>
      <c r="C2378" s="161"/>
      <c r="D2378" s="161"/>
      <c r="E2378" s="161"/>
      <c r="F2378" s="161"/>
      <c r="G2378" s="161"/>
      <c r="H2378" s="161"/>
      <c r="I2378" s="161"/>
      <c r="J2378" s="161"/>
      <c r="K2378" s="161"/>
      <c r="L2378" s="161"/>
      <c r="M2378" s="161"/>
      <c r="N2378" s="161"/>
      <c r="O2378" s="161"/>
      <c r="P2378" s="161"/>
      <c r="Q2378" s="161"/>
      <c r="R2378" s="161"/>
      <c r="S2378" s="161"/>
      <c r="T2378" s="161"/>
      <c r="U2378" s="161"/>
      <c r="V2378" s="161"/>
      <c r="W2378" s="161"/>
      <c r="X2378" s="161"/>
      <c r="Y2378" s="161"/>
      <c r="Z2378" s="161"/>
      <c r="AA2378" s="161"/>
      <c r="AB2378" s="161"/>
      <c r="AC2378" s="161"/>
      <c r="AD2378" s="161"/>
      <c r="AE2378" s="161"/>
      <c r="AF2378" s="161"/>
      <c r="AG2378" s="161"/>
      <c r="AH2378" s="161"/>
      <c r="AI2378" s="161"/>
      <c r="AJ2378" s="161"/>
      <c r="AK2378" s="161"/>
      <c r="AL2378" s="161"/>
      <c r="AM2378" s="161"/>
      <c r="AN2378" s="161"/>
      <c r="AO2378" s="161"/>
      <c r="AP2378" s="161"/>
      <c r="AQ2378" s="161"/>
      <c r="AR2378" s="161"/>
      <c r="AS2378" s="161"/>
      <c r="AT2378" s="161"/>
      <c r="AU2378" s="161"/>
      <c r="AV2378" s="161"/>
      <c r="AW2378" s="54"/>
      <c r="AX2378" s="54"/>
      <c r="AY2378" s="54"/>
      <c r="AZ2378" s="54"/>
      <c r="BA2378" s="54"/>
      <c r="BB2378" s="54"/>
      <c r="BC2378" s="54"/>
      <c r="BD2378" s="54"/>
      <c r="BE2378" s="54"/>
      <c r="BF2378" s="54"/>
      <c r="BG2378" s="54"/>
      <c r="BH2378" s="54"/>
      <c r="BI2378" s="54"/>
      <c r="BJ2378" s="54"/>
      <c r="BK2378" s="54"/>
      <c r="BL2378" s="54"/>
      <c r="BM2378" s="54"/>
      <c r="BN2378" s="54"/>
      <c r="BO2378" s="54"/>
      <c r="BP2378" s="54"/>
      <c r="BQ2378" s="54"/>
      <c r="BR2378" s="54"/>
      <c r="BS2378" s="54"/>
      <c r="BT2378" s="54"/>
      <c r="BU2378" s="54"/>
      <c r="BV2378" s="55"/>
      <c r="BW2378" s="55"/>
      <c r="BX2378" s="55"/>
      <c r="BY2378" s="55"/>
      <c r="BZ2378" s="55"/>
      <c r="CA2378" s="55"/>
      <c r="CB2378" s="54"/>
      <c r="CC2378" s="54"/>
      <c r="CD2378" s="54"/>
      <c r="CE2378" s="54"/>
      <c r="CF2378" s="54"/>
      <c r="CG2378" s="54"/>
      <c r="CH2378" s="55"/>
      <c r="CI2378" s="55"/>
      <c r="CJ2378" s="55"/>
      <c r="CK2378" s="55"/>
      <c r="CL2378" s="55"/>
      <c r="CM2378" s="55"/>
      <c r="CN2378" s="55"/>
      <c r="CO2378" s="55"/>
      <c r="CP2378" s="55"/>
      <c r="CQ2378" s="55"/>
      <c r="CR2378" s="55"/>
      <c r="CS2378" s="55"/>
      <c r="CT2378" s="55"/>
      <c r="CU2378" s="55"/>
      <c r="CV2378" s="55"/>
      <c r="CW2378" s="55"/>
      <c r="CX2378" s="55"/>
      <c r="CY2378" s="55"/>
      <c r="CZ2378" s="55"/>
      <c r="DA2378" s="55"/>
      <c r="DB2378" s="55"/>
      <c r="DC2378" s="55"/>
      <c r="DD2378" s="55"/>
      <c r="DE2378" s="55"/>
      <c r="DF2378" s="55"/>
      <c r="DG2378" s="55"/>
      <c r="DH2378" s="55"/>
      <c r="DI2378" s="55"/>
      <c r="DJ2378" s="55"/>
      <c r="DK2378" s="55"/>
      <c r="DL2378" s="55"/>
      <c r="DM2378" s="55"/>
      <c r="DN2378" s="55"/>
      <c r="DO2378" s="55"/>
      <c r="DP2378" s="55"/>
      <c r="DQ2378" s="55"/>
      <c r="DR2378" s="55"/>
      <c r="DS2378" s="55"/>
      <c r="DT2378" s="55"/>
      <c r="DU2378" s="55"/>
      <c r="DV2378" s="55"/>
      <c r="DW2378" s="55"/>
      <c r="DX2378" s="55"/>
      <c r="DY2378" s="55"/>
      <c r="DZ2378" s="55"/>
      <c r="EA2378" s="55"/>
      <c r="EB2378" s="55"/>
      <c r="EC2378" s="55"/>
      <c r="EJ2378" s="55"/>
      <c r="EK2378" s="55"/>
      <c r="EL2378" s="55"/>
      <c r="EM2378" s="55"/>
      <c r="EN2378" s="55"/>
      <c r="EO2378" s="55"/>
      <c r="EP2378" s="55"/>
      <c r="EQ2378" s="55"/>
      <c r="ER2378" s="55"/>
      <c r="ES2378" s="55"/>
      <c r="ET2378" s="55"/>
      <c r="EU2378" s="55"/>
      <c r="EV2378" s="55"/>
      <c r="EW2378" s="55"/>
      <c r="EX2378" s="55"/>
      <c r="EY2378" s="55"/>
      <c r="EZ2378" s="55"/>
      <c r="FA2378" s="55"/>
      <c r="FB2378" s="55"/>
      <c r="FC2378" s="55"/>
      <c r="FD2378" s="55"/>
      <c r="FK2378" s="479"/>
      <c r="FL2378" s="479"/>
      <c r="FM2378" s="479"/>
      <c r="FN2378" s="479"/>
      <c r="FQ2378" s="479"/>
      <c r="FR2378" s="479"/>
      <c r="FS2378" s="479"/>
      <c r="FT2378" s="479"/>
      <c r="FU2378" s="479"/>
      <c r="FV2378" s="479"/>
      <c r="FW2378" s="479"/>
      <c r="FX2378" s="479"/>
      <c r="FY2378" s="479"/>
    </row>
    <row r="2379" spans="1:181" s="135" customFormat="1">
      <c r="A2379" s="165"/>
      <c r="B2379" s="161"/>
      <c r="C2379" s="161"/>
      <c r="D2379" s="161"/>
      <c r="E2379" s="161"/>
      <c r="F2379" s="161"/>
      <c r="G2379" s="161"/>
      <c r="H2379" s="161"/>
      <c r="I2379" s="161"/>
      <c r="J2379" s="161"/>
      <c r="K2379" s="161"/>
      <c r="L2379" s="161"/>
      <c r="M2379" s="161"/>
      <c r="N2379" s="161"/>
      <c r="O2379" s="161"/>
      <c r="P2379" s="161"/>
      <c r="Q2379" s="161"/>
      <c r="R2379" s="161"/>
      <c r="S2379" s="161"/>
      <c r="T2379" s="161"/>
      <c r="U2379" s="161"/>
      <c r="V2379" s="161"/>
      <c r="W2379" s="161"/>
      <c r="X2379" s="161"/>
      <c r="Y2379" s="161"/>
      <c r="Z2379" s="161"/>
      <c r="AA2379" s="161"/>
      <c r="AB2379" s="161"/>
      <c r="AC2379" s="161"/>
      <c r="AD2379" s="161"/>
      <c r="AE2379" s="161"/>
      <c r="AF2379" s="161"/>
      <c r="AG2379" s="161"/>
      <c r="AH2379" s="161"/>
      <c r="AI2379" s="161"/>
      <c r="AJ2379" s="161"/>
      <c r="AK2379" s="161"/>
      <c r="AL2379" s="161"/>
      <c r="AM2379" s="161"/>
      <c r="AN2379" s="161"/>
      <c r="AO2379" s="161"/>
      <c r="AP2379" s="161"/>
      <c r="AQ2379" s="161"/>
      <c r="AR2379" s="161"/>
      <c r="AS2379" s="161"/>
      <c r="AT2379" s="161"/>
      <c r="AU2379" s="161"/>
      <c r="AV2379" s="161"/>
      <c r="AW2379" s="54"/>
      <c r="AX2379" s="54"/>
      <c r="AY2379" s="54"/>
      <c r="AZ2379" s="54"/>
      <c r="BA2379" s="54"/>
      <c r="BB2379" s="54"/>
      <c r="BC2379" s="54"/>
      <c r="BD2379" s="54"/>
      <c r="BE2379" s="54"/>
      <c r="BF2379" s="54"/>
      <c r="BG2379" s="54"/>
      <c r="BH2379" s="54"/>
      <c r="BI2379" s="54"/>
      <c r="BJ2379" s="54"/>
      <c r="BK2379" s="54"/>
      <c r="BL2379" s="54"/>
      <c r="BM2379" s="54"/>
      <c r="BN2379" s="54"/>
      <c r="BO2379" s="54"/>
      <c r="BP2379" s="54"/>
      <c r="BQ2379" s="54"/>
      <c r="BR2379" s="54"/>
      <c r="BS2379" s="54"/>
      <c r="BT2379" s="54"/>
      <c r="BU2379" s="54"/>
      <c r="BV2379" s="55"/>
      <c r="BW2379" s="55"/>
      <c r="BX2379" s="55"/>
      <c r="BY2379" s="55"/>
      <c r="BZ2379" s="55"/>
      <c r="CA2379" s="55"/>
      <c r="CB2379" s="54"/>
      <c r="CC2379" s="54"/>
      <c r="CD2379" s="54"/>
      <c r="CE2379" s="54"/>
      <c r="CF2379" s="54"/>
      <c r="CG2379" s="54"/>
      <c r="CH2379" s="55"/>
      <c r="CI2379" s="55"/>
      <c r="CJ2379" s="55"/>
      <c r="CK2379" s="55"/>
      <c r="CL2379" s="55"/>
      <c r="CM2379" s="55"/>
      <c r="CN2379" s="55"/>
      <c r="CO2379" s="55"/>
      <c r="CP2379" s="55"/>
      <c r="CQ2379" s="55"/>
      <c r="CR2379" s="55"/>
      <c r="CS2379" s="55"/>
      <c r="CT2379" s="55"/>
      <c r="CU2379" s="55"/>
      <c r="CV2379" s="55"/>
      <c r="CW2379" s="55"/>
      <c r="CX2379" s="55"/>
      <c r="CY2379" s="55"/>
      <c r="CZ2379" s="55"/>
      <c r="DA2379" s="55"/>
      <c r="DB2379" s="55"/>
      <c r="DC2379" s="55"/>
      <c r="DD2379" s="55"/>
      <c r="DE2379" s="55"/>
      <c r="DF2379" s="55"/>
      <c r="DG2379" s="55"/>
      <c r="DH2379" s="55"/>
      <c r="DI2379" s="55"/>
      <c r="DJ2379" s="55"/>
      <c r="DK2379" s="55"/>
      <c r="DL2379" s="55"/>
      <c r="DM2379" s="55"/>
      <c r="DN2379" s="55"/>
      <c r="DO2379" s="55"/>
      <c r="DP2379" s="55"/>
      <c r="DQ2379" s="55"/>
      <c r="DR2379" s="55"/>
      <c r="DS2379" s="55"/>
      <c r="DT2379" s="55"/>
      <c r="DU2379" s="55"/>
      <c r="DV2379" s="55"/>
      <c r="DW2379" s="55"/>
      <c r="DX2379" s="55"/>
      <c r="DY2379" s="55"/>
      <c r="DZ2379" s="55"/>
      <c r="EA2379" s="55"/>
      <c r="EB2379" s="55"/>
      <c r="EC2379" s="55"/>
      <c r="EJ2379" s="55"/>
      <c r="EK2379" s="55"/>
      <c r="EL2379" s="55"/>
      <c r="EM2379" s="55"/>
      <c r="EN2379" s="55"/>
      <c r="EO2379" s="55"/>
      <c r="EP2379" s="55"/>
      <c r="EQ2379" s="55"/>
      <c r="ER2379" s="55"/>
      <c r="ES2379" s="55"/>
      <c r="ET2379" s="55"/>
      <c r="EU2379" s="55"/>
      <c r="EV2379" s="55"/>
      <c r="EW2379" s="55"/>
      <c r="EX2379" s="55"/>
      <c r="EY2379" s="55"/>
      <c r="EZ2379" s="55"/>
      <c r="FA2379" s="55"/>
      <c r="FB2379" s="55"/>
      <c r="FC2379" s="55"/>
      <c r="FD2379" s="55"/>
      <c r="FK2379" s="479"/>
      <c r="FL2379" s="479"/>
      <c r="FM2379" s="479"/>
      <c r="FN2379" s="479"/>
      <c r="FQ2379" s="479"/>
      <c r="FR2379" s="479"/>
      <c r="FS2379" s="479"/>
      <c r="FT2379" s="479"/>
      <c r="FU2379" s="479"/>
      <c r="FV2379" s="479"/>
      <c r="FW2379" s="479"/>
      <c r="FX2379" s="479"/>
      <c r="FY2379" s="479"/>
    </row>
    <row r="2380" spans="1:181" s="135" customFormat="1">
      <c r="A2380" s="165"/>
      <c r="B2380" s="161"/>
      <c r="C2380" s="161"/>
      <c r="D2380" s="161"/>
      <c r="E2380" s="161"/>
      <c r="F2380" s="161"/>
      <c r="G2380" s="161"/>
      <c r="H2380" s="161"/>
      <c r="I2380" s="161"/>
      <c r="J2380" s="161"/>
      <c r="K2380" s="161"/>
      <c r="L2380" s="161"/>
      <c r="M2380" s="161"/>
      <c r="N2380" s="161"/>
      <c r="O2380" s="161"/>
      <c r="P2380" s="161"/>
      <c r="Q2380" s="161"/>
      <c r="R2380" s="161"/>
      <c r="S2380" s="161"/>
      <c r="T2380" s="161"/>
      <c r="U2380" s="161"/>
      <c r="V2380" s="161"/>
      <c r="W2380" s="161"/>
      <c r="X2380" s="161"/>
      <c r="Y2380" s="161"/>
      <c r="Z2380" s="161"/>
      <c r="AA2380" s="161"/>
      <c r="AB2380" s="161"/>
      <c r="AC2380" s="161"/>
      <c r="AD2380" s="161"/>
      <c r="AE2380" s="161"/>
      <c r="AF2380" s="161"/>
      <c r="AG2380" s="161"/>
      <c r="AH2380" s="161"/>
      <c r="AI2380" s="161"/>
      <c r="AJ2380" s="161"/>
      <c r="AK2380" s="161"/>
      <c r="AL2380" s="161"/>
      <c r="AM2380" s="161"/>
      <c r="AN2380" s="161"/>
      <c r="AO2380" s="161"/>
      <c r="AP2380" s="161"/>
      <c r="AQ2380" s="161"/>
      <c r="AR2380" s="161"/>
      <c r="AS2380" s="161"/>
      <c r="AT2380" s="161"/>
      <c r="AU2380" s="161"/>
      <c r="AV2380" s="161"/>
      <c r="AW2380" s="54"/>
      <c r="AX2380" s="54"/>
      <c r="AY2380" s="54"/>
      <c r="AZ2380" s="54"/>
      <c r="BA2380" s="54"/>
      <c r="BB2380" s="54"/>
      <c r="BC2380" s="54"/>
      <c r="BD2380" s="54"/>
      <c r="BE2380" s="54"/>
      <c r="BF2380" s="54"/>
      <c r="BG2380" s="54"/>
      <c r="BH2380" s="54"/>
      <c r="BI2380" s="54"/>
      <c r="BJ2380" s="54"/>
      <c r="BK2380" s="54"/>
      <c r="BL2380" s="54"/>
      <c r="BM2380" s="54"/>
      <c r="BN2380" s="54"/>
      <c r="BO2380" s="54"/>
      <c r="BP2380" s="54"/>
      <c r="BQ2380" s="54"/>
      <c r="BR2380" s="54"/>
      <c r="BS2380" s="54"/>
      <c r="BT2380" s="54"/>
      <c r="BU2380" s="54"/>
      <c r="BV2380" s="55"/>
      <c r="BW2380" s="55"/>
      <c r="BX2380" s="55"/>
      <c r="BY2380" s="55"/>
      <c r="BZ2380" s="55"/>
      <c r="CA2380" s="55"/>
      <c r="CB2380" s="54"/>
      <c r="CC2380" s="54"/>
      <c r="CD2380" s="54"/>
      <c r="CE2380" s="54"/>
      <c r="CF2380" s="54"/>
      <c r="CG2380" s="54"/>
      <c r="CH2380" s="55"/>
      <c r="CI2380" s="55"/>
      <c r="CJ2380" s="55"/>
      <c r="CK2380" s="55"/>
      <c r="CL2380" s="55"/>
      <c r="CM2380" s="55"/>
      <c r="CN2380" s="55"/>
      <c r="CO2380" s="55"/>
      <c r="CP2380" s="55"/>
      <c r="CQ2380" s="55"/>
      <c r="CR2380" s="55"/>
      <c r="CS2380" s="55"/>
      <c r="CT2380" s="55"/>
      <c r="CU2380" s="55"/>
      <c r="CV2380" s="55"/>
      <c r="CW2380" s="55"/>
      <c r="CX2380" s="55"/>
      <c r="CY2380" s="55"/>
      <c r="CZ2380" s="55"/>
      <c r="DA2380" s="55"/>
      <c r="DB2380" s="55"/>
      <c r="DC2380" s="55"/>
      <c r="DD2380" s="55"/>
      <c r="DE2380" s="55"/>
      <c r="DF2380" s="55"/>
      <c r="DG2380" s="55"/>
      <c r="DH2380" s="55"/>
      <c r="DI2380" s="55"/>
      <c r="DJ2380" s="55"/>
      <c r="DK2380" s="55"/>
      <c r="DL2380" s="55"/>
      <c r="DM2380" s="55"/>
      <c r="DN2380" s="55"/>
      <c r="DO2380" s="55"/>
      <c r="DP2380" s="55"/>
      <c r="DQ2380" s="55"/>
      <c r="DR2380" s="55"/>
      <c r="DS2380" s="55"/>
      <c r="DT2380" s="55"/>
      <c r="DU2380" s="55"/>
      <c r="DV2380" s="55"/>
      <c r="DW2380" s="55"/>
      <c r="DX2380" s="55"/>
      <c r="DY2380" s="55"/>
      <c r="DZ2380" s="55"/>
      <c r="EA2380" s="55"/>
      <c r="EB2380" s="55"/>
      <c r="EC2380" s="55"/>
      <c r="EJ2380" s="55"/>
      <c r="EK2380" s="55"/>
      <c r="EL2380" s="55"/>
      <c r="EM2380" s="55"/>
      <c r="EN2380" s="55"/>
      <c r="EO2380" s="55"/>
      <c r="EP2380" s="55"/>
      <c r="EQ2380" s="55"/>
      <c r="ER2380" s="55"/>
      <c r="ES2380" s="55"/>
      <c r="ET2380" s="55"/>
      <c r="EU2380" s="55"/>
      <c r="EV2380" s="55"/>
      <c r="EW2380" s="55"/>
      <c r="EX2380" s="55"/>
      <c r="EY2380" s="55"/>
      <c r="EZ2380" s="55"/>
      <c r="FA2380" s="55"/>
      <c r="FB2380" s="55"/>
      <c r="FC2380" s="55"/>
      <c r="FD2380" s="55"/>
      <c r="FK2380" s="479"/>
      <c r="FL2380" s="479"/>
      <c r="FM2380" s="479"/>
      <c r="FN2380" s="479"/>
      <c r="FQ2380" s="479"/>
      <c r="FR2380" s="479"/>
      <c r="FS2380" s="479"/>
      <c r="FT2380" s="479"/>
      <c r="FU2380" s="479"/>
      <c r="FV2380" s="479"/>
      <c r="FW2380" s="479"/>
      <c r="FX2380" s="479"/>
      <c r="FY2380" s="479"/>
    </row>
    <row r="2381" spans="1:181" s="135" customFormat="1">
      <c r="A2381" s="165"/>
      <c r="B2381" s="161"/>
      <c r="C2381" s="161"/>
      <c r="D2381" s="161"/>
      <c r="E2381" s="161"/>
      <c r="F2381" s="161"/>
      <c r="G2381" s="161"/>
      <c r="H2381" s="161"/>
      <c r="I2381" s="161"/>
      <c r="J2381" s="161"/>
      <c r="K2381" s="161"/>
      <c r="L2381" s="161"/>
      <c r="M2381" s="161"/>
      <c r="N2381" s="161"/>
      <c r="O2381" s="161"/>
      <c r="P2381" s="161"/>
      <c r="Q2381" s="161"/>
      <c r="R2381" s="161"/>
      <c r="S2381" s="161"/>
      <c r="T2381" s="161"/>
      <c r="U2381" s="161"/>
      <c r="V2381" s="161"/>
      <c r="W2381" s="161"/>
      <c r="X2381" s="161"/>
      <c r="Y2381" s="161"/>
      <c r="Z2381" s="161"/>
      <c r="AA2381" s="161"/>
      <c r="AB2381" s="161"/>
      <c r="AC2381" s="161"/>
      <c r="AD2381" s="161"/>
      <c r="AE2381" s="161"/>
      <c r="AF2381" s="161"/>
      <c r="AG2381" s="161"/>
      <c r="AH2381" s="161"/>
      <c r="AI2381" s="161"/>
      <c r="AJ2381" s="161"/>
      <c r="AK2381" s="161"/>
      <c r="AL2381" s="161"/>
      <c r="AM2381" s="161"/>
      <c r="AN2381" s="161"/>
      <c r="AO2381" s="161"/>
      <c r="AP2381" s="161"/>
      <c r="AQ2381" s="161"/>
      <c r="AR2381" s="161"/>
      <c r="AS2381" s="161"/>
      <c r="AT2381" s="161"/>
      <c r="AU2381" s="161"/>
      <c r="AV2381" s="161"/>
      <c r="AW2381" s="54"/>
      <c r="AX2381" s="54"/>
      <c r="AY2381" s="54"/>
      <c r="AZ2381" s="54"/>
      <c r="BA2381" s="54"/>
      <c r="BB2381" s="54"/>
      <c r="BC2381" s="54"/>
      <c r="BD2381" s="54"/>
      <c r="BE2381" s="54"/>
      <c r="BF2381" s="54"/>
      <c r="BG2381" s="54"/>
      <c r="BH2381" s="54"/>
      <c r="BI2381" s="54"/>
      <c r="BJ2381" s="54"/>
      <c r="BK2381" s="54"/>
      <c r="BL2381" s="54"/>
      <c r="BM2381" s="54"/>
      <c r="BN2381" s="54"/>
      <c r="BO2381" s="54"/>
      <c r="BP2381" s="54"/>
      <c r="BQ2381" s="54"/>
      <c r="BR2381" s="54"/>
      <c r="BS2381" s="54"/>
      <c r="BT2381" s="54"/>
      <c r="BU2381" s="54"/>
      <c r="BV2381" s="55"/>
      <c r="BW2381" s="55"/>
      <c r="BX2381" s="55"/>
      <c r="BY2381" s="55"/>
      <c r="BZ2381" s="55"/>
      <c r="CA2381" s="55"/>
      <c r="CB2381" s="54"/>
      <c r="CC2381" s="54"/>
      <c r="CD2381" s="54"/>
      <c r="CE2381" s="54"/>
      <c r="CF2381" s="54"/>
      <c r="CG2381" s="54"/>
      <c r="CH2381" s="55"/>
      <c r="CI2381" s="55"/>
      <c r="CJ2381" s="55"/>
      <c r="CK2381" s="55"/>
      <c r="CL2381" s="55"/>
      <c r="CM2381" s="55"/>
      <c r="CN2381" s="55"/>
      <c r="CO2381" s="55"/>
      <c r="CP2381" s="55"/>
      <c r="CQ2381" s="55"/>
      <c r="CR2381" s="55"/>
      <c r="CS2381" s="55"/>
      <c r="CT2381" s="55"/>
      <c r="CU2381" s="55"/>
      <c r="CV2381" s="55"/>
      <c r="CW2381" s="55"/>
      <c r="CX2381" s="55"/>
      <c r="CY2381" s="55"/>
      <c r="CZ2381" s="55"/>
      <c r="DA2381" s="55"/>
      <c r="DB2381" s="55"/>
      <c r="DC2381" s="55"/>
      <c r="DD2381" s="55"/>
      <c r="DE2381" s="55"/>
      <c r="DF2381" s="55"/>
      <c r="DG2381" s="55"/>
      <c r="DH2381" s="55"/>
      <c r="DI2381" s="55"/>
      <c r="DJ2381" s="55"/>
      <c r="DK2381" s="55"/>
      <c r="DL2381" s="55"/>
      <c r="DM2381" s="55"/>
      <c r="DN2381" s="55"/>
      <c r="DO2381" s="55"/>
      <c r="DP2381" s="55"/>
      <c r="DQ2381" s="55"/>
      <c r="DR2381" s="55"/>
      <c r="DS2381" s="55"/>
      <c r="DT2381" s="55"/>
      <c r="DU2381" s="55"/>
      <c r="DV2381" s="55"/>
      <c r="DW2381" s="55"/>
      <c r="DX2381" s="55"/>
      <c r="DY2381" s="55"/>
      <c r="DZ2381" s="55"/>
      <c r="EA2381" s="55"/>
      <c r="EB2381" s="55"/>
      <c r="EC2381" s="55"/>
      <c r="EJ2381" s="55"/>
      <c r="EK2381" s="55"/>
      <c r="EL2381" s="55"/>
      <c r="EM2381" s="55"/>
      <c r="EN2381" s="55"/>
      <c r="EO2381" s="55"/>
      <c r="EP2381" s="55"/>
      <c r="EQ2381" s="55"/>
      <c r="ER2381" s="55"/>
      <c r="ES2381" s="55"/>
      <c r="ET2381" s="55"/>
      <c r="EU2381" s="55"/>
      <c r="EV2381" s="55"/>
      <c r="EW2381" s="55"/>
      <c r="EX2381" s="55"/>
      <c r="EY2381" s="55"/>
      <c r="EZ2381" s="55"/>
      <c r="FA2381" s="55"/>
      <c r="FB2381" s="55"/>
      <c r="FC2381" s="55"/>
      <c r="FD2381" s="55"/>
      <c r="FK2381" s="479"/>
      <c r="FL2381" s="479"/>
      <c r="FM2381" s="479"/>
      <c r="FN2381" s="479"/>
      <c r="FQ2381" s="479"/>
      <c r="FR2381" s="479"/>
      <c r="FS2381" s="479"/>
      <c r="FT2381" s="479"/>
      <c r="FU2381" s="479"/>
      <c r="FV2381" s="479"/>
      <c r="FW2381" s="479"/>
      <c r="FX2381" s="479"/>
      <c r="FY2381" s="479"/>
    </row>
    <row r="2382" spans="1:181" s="135" customFormat="1">
      <c r="A2382" s="165"/>
      <c r="B2382" s="161"/>
      <c r="C2382" s="161"/>
      <c r="D2382" s="161"/>
      <c r="E2382" s="161"/>
      <c r="F2382" s="161"/>
      <c r="G2382" s="161"/>
      <c r="H2382" s="161"/>
      <c r="I2382" s="161"/>
      <c r="J2382" s="161"/>
      <c r="K2382" s="161"/>
      <c r="L2382" s="161"/>
      <c r="M2382" s="161"/>
      <c r="N2382" s="161"/>
      <c r="O2382" s="161"/>
      <c r="P2382" s="161"/>
      <c r="Q2382" s="161"/>
      <c r="R2382" s="161"/>
      <c r="S2382" s="161"/>
      <c r="T2382" s="161"/>
      <c r="U2382" s="161"/>
      <c r="V2382" s="161"/>
      <c r="W2382" s="161"/>
      <c r="X2382" s="161"/>
      <c r="Y2382" s="161"/>
      <c r="Z2382" s="161"/>
      <c r="AA2382" s="161"/>
      <c r="AB2382" s="161"/>
      <c r="AC2382" s="161"/>
      <c r="AD2382" s="161"/>
      <c r="AE2382" s="161"/>
      <c r="AF2382" s="161"/>
      <c r="AG2382" s="161"/>
      <c r="AH2382" s="161"/>
      <c r="AI2382" s="161"/>
      <c r="AJ2382" s="161"/>
      <c r="AK2382" s="161"/>
      <c r="AL2382" s="161"/>
      <c r="AM2382" s="161"/>
      <c r="AN2382" s="161"/>
      <c r="AO2382" s="161"/>
      <c r="AP2382" s="161"/>
      <c r="AQ2382" s="161"/>
      <c r="AR2382" s="161"/>
      <c r="AS2382" s="161"/>
      <c r="AT2382" s="161"/>
      <c r="AU2382" s="161"/>
      <c r="AV2382" s="161"/>
      <c r="AW2382" s="54"/>
      <c r="AX2382" s="54"/>
      <c r="AY2382" s="54"/>
      <c r="AZ2382" s="54"/>
      <c r="BA2382" s="54"/>
      <c r="BB2382" s="54"/>
      <c r="BC2382" s="54"/>
      <c r="BD2382" s="54"/>
      <c r="BE2382" s="54"/>
      <c r="BF2382" s="54"/>
      <c r="BG2382" s="54"/>
      <c r="BH2382" s="54"/>
      <c r="BI2382" s="54"/>
      <c r="BJ2382" s="54"/>
      <c r="BK2382" s="54"/>
      <c r="BL2382" s="54"/>
      <c r="BM2382" s="54"/>
      <c r="BN2382" s="54"/>
      <c r="BO2382" s="54"/>
      <c r="BP2382" s="54"/>
      <c r="BQ2382" s="54"/>
      <c r="BR2382" s="54"/>
      <c r="BS2382" s="54"/>
      <c r="BT2382" s="54"/>
      <c r="BU2382" s="54"/>
      <c r="BV2382" s="55"/>
      <c r="BW2382" s="55"/>
      <c r="BX2382" s="55"/>
      <c r="BY2382" s="55"/>
      <c r="BZ2382" s="55"/>
      <c r="CA2382" s="55"/>
      <c r="CB2382" s="54"/>
      <c r="CC2382" s="54"/>
      <c r="CD2382" s="54"/>
      <c r="CE2382" s="54"/>
      <c r="CF2382" s="54"/>
      <c r="CG2382" s="54"/>
      <c r="CH2382" s="55"/>
      <c r="CI2382" s="55"/>
      <c r="CJ2382" s="55"/>
      <c r="CK2382" s="55"/>
      <c r="CL2382" s="55"/>
      <c r="CM2382" s="55"/>
      <c r="CN2382" s="55"/>
      <c r="CO2382" s="55"/>
      <c r="CP2382" s="55"/>
      <c r="CQ2382" s="55"/>
      <c r="CR2382" s="55"/>
      <c r="CS2382" s="55"/>
      <c r="CT2382" s="55"/>
      <c r="CU2382" s="55"/>
      <c r="CV2382" s="55"/>
      <c r="CW2382" s="55"/>
      <c r="CX2382" s="55"/>
      <c r="CY2382" s="55"/>
      <c r="CZ2382" s="55"/>
      <c r="DA2382" s="55"/>
      <c r="DB2382" s="55"/>
      <c r="DC2382" s="55"/>
      <c r="DD2382" s="55"/>
      <c r="DE2382" s="55"/>
      <c r="DF2382" s="55"/>
      <c r="DG2382" s="55"/>
      <c r="DH2382" s="55"/>
      <c r="DI2382" s="55"/>
      <c r="DJ2382" s="55"/>
      <c r="DK2382" s="55"/>
      <c r="DL2382" s="55"/>
      <c r="DM2382" s="55"/>
      <c r="DN2382" s="55"/>
      <c r="DO2382" s="55"/>
      <c r="DP2382" s="55"/>
      <c r="DQ2382" s="55"/>
      <c r="DR2382" s="55"/>
      <c r="DS2382" s="55"/>
      <c r="DT2382" s="55"/>
      <c r="DU2382" s="55"/>
      <c r="DV2382" s="55"/>
      <c r="DW2382" s="55"/>
      <c r="DX2382" s="55"/>
      <c r="DY2382" s="55"/>
      <c r="DZ2382" s="55"/>
      <c r="EA2382" s="55"/>
      <c r="EB2382" s="55"/>
      <c r="EC2382" s="55"/>
      <c r="EJ2382" s="55"/>
      <c r="EK2382" s="55"/>
      <c r="EL2382" s="55"/>
      <c r="EM2382" s="55"/>
      <c r="EN2382" s="55"/>
      <c r="EO2382" s="55"/>
      <c r="EP2382" s="55"/>
      <c r="EQ2382" s="55"/>
      <c r="ER2382" s="55"/>
      <c r="ES2382" s="55"/>
      <c r="ET2382" s="55"/>
      <c r="EU2382" s="55"/>
      <c r="EV2382" s="55"/>
      <c r="EW2382" s="55"/>
      <c r="EX2382" s="55"/>
      <c r="EY2382" s="55"/>
      <c r="EZ2382" s="55"/>
      <c r="FA2382" s="55"/>
      <c r="FB2382" s="55"/>
      <c r="FC2382" s="55"/>
      <c r="FD2382" s="55"/>
      <c r="FK2382" s="479"/>
      <c r="FL2382" s="479"/>
      <c r="FM2382" s="479"/>
      <c r="FN2382" s="479"/>
      <c r="FQ2382" s="479"/>
      <c r="FR2382" s="479"/>
      <c r="FS2382" s="479"/>
      <c r="FT2382" s="479"/>
      <c r="FU2382" s="479"/>
      <c r="FV2382" s="479"/>
      <c r="FW2382" s="479"/>
      <c r="FX2382" s="479"/>
      <c r="FY2382" s="479"/>
    </row>
    <row r="2383" spans="1:181" s="135" customFormat="1">
      <c r="A2383" s="165"/>
      <c r="B2383" s="161"/>
      <c r="C2383" s="161"/>
      <c r="D2383" s="161"/>
      <c r="E2383" s="161"/>
      <c r="F2383" s="161"/>
      <c r="G2383" s="161"/>
      <c r="H2383" s="161"/>
      <c r="I2383" s="161"/>
      <c r="J2383" s="161"/>
      <c r="K2383" s="161"/>
      <c r="L2383" s="161"/>
      <c r="M2383" s="161"/>
      <c r="N2383" s="161"/>
      <c r="O2383" s="161"/>
      <c r="P2383" s="161"/>
      <c r="Q2383" s="161"/>
      <c r="R2383" s="161"/>
      <c r="S2383" s="161"/>
      <c r="T2383" s="161"/>
      <c r="U2383" s="161"/>
      <c r="V2383" s="161"/>
      <c r="W2383" s="161"/>
      <c r="X2383" s="161"/>
      <c r="Y2383" s="161"/>
      <c r="Z2383" s="161"/>
      <c r="AA2383" s="161"/>
      <c r="AB2383" s="161"/>
      <c r="AC2383" s="161"/>
      <c r="AD2383" s="161"/>
      <c r="AE2383" s="161"/>
      <c r="AF2383" s="161"/>
      <c r="AG2383" s="161"/>
      <c r="AH2383" s="161"/>
      <c r="AI2383" s="161"/>
      <c r="AJ2383" s="161"/>
      <c r="AK2383" s="161"/>
      <c r="AL2383" s="161"/>
      <c r="AM2383" s="161"/>
      <c r="AN2383" s="161"/>
      <c r="AO2383" s="161"/>
      <c r="AP2383" s="161"/>
      <c r="AQ2383" s="161"/>
      <c r="AR2383" s="161"/>
      <c r="AS2383" s="161"/>
      <c r="AT2383" s="161"/>
      <c r="AU2383" s="161"/>
      <c r="AV2383" s="161"/>
      <c r="AW2383" s="54"/>
      <c r="AX2383" s="54"/>
      <c r="AY2383" s="54"/>
      <c r="AZ2383" s="54"/>
      <c r="BA2383" s="54"/>
      <c r="BB2383" s="54"/>
      <c r="BC2383" s="54"/>
      <c r="BD2383" s="54"/>
      <c r="BE2383" s="54"/>
      <c r="BF2383" s="54"/>
      <c r="BG2383" s="54"/>
      <c r="BH2383" s="54"/>
      <c r="BI2383" s="54"/>
      <c r="BJ2383" s="54"/>
      <c r="BK2383" s="54"/>
      <c r="BL2383" s="54"/>
      <c r="BM2383" s="54"/>
      <c r="BN2383" s="54"/>
      <c r="BO2383" s="54"/>
      <c r="BP2383" s="54"/>
      <c r="BQ2383" s="54"/>
      <c r="BR2383" s="54"/>
      <c r="BS2383" s="54"/>
      <c r="BT2383" s="54"/>
      <c r="BU2383" s="54"/>
      <c r="BV2383" s="55"/>
      <c r="BW2383" s="55"/>
      <c r="BX2383" s="55"/>
      <c r="BY2383" s="55"/>
      <c r="BZ2383" s="55"/>
      <c r="CA2383" s="55"/>
      <c r="CB2383" s="54"/>
      <c r="CC2383" s="54"/>
      <c r="CD2383" s="54"/>
      <c r="CE2383" s="54"/>
      <c r="CF2383" s="54"/>
      <c r="CG2383" s="54"/>
      <c r="CH2383" s="55"/>
      <c r="CI2383" s="55"/>
      <c r="CJ2383" s="55"/>
      <c r="CK2383" s="55"/>
      <c r="CL2383" s="55"/>
      <c r="CM2383" s="55"/>
      <c r="CN2383" s="55"/>
      <c r="CO2383" s="55"/>
      <c r="CP2383" s="55"/>
      <c r="CQ2383" s="55"/>
      <c r="CR2383" s="55"/>
      <c r="CS2383" s="55"/>
      <c r="CT2383" s="55"/>
      <c r="CU2383" s="55"/>
      <c r="CV2383" s="55"/>
      <c r="CW2383" s="55"/>
      <c r="CX2383" s="55"/>
      <c r="CY2383" s="55"/>
      <c r="CZ2383" s="55"/>
      <c r="DA2383" s="55"/>
      <c r="DB2383" s="55"/>
      <c r="DC2383" s="55"/>
      <c r="DD2383" s="55"/>
      <c r="DE2383" s="55"/>
      <c r="DF2383" s="55"/>
      <c r="DG2383" s="55"/>
      <c r="DH2383" s="55"/>
      <c r="DI2383" s="55"/>
      <c r="DJ2383" s="55"/>
      <c r="DK2383" s="55"/>
      <c r="DL2383" s="55"/>
      <c r="DM2383" s="55"/>
      <c r="DN2383" s="55"/>
      <c r="DO2383" s="55"/>
      <c r="DP2383" s="55"/>
      <c r="DQ2383" s="55"/>
      <c r="DR2383" s="55"/>
      <c r="DS2383" s="55"/>
      <c r="DT2383" s="55"/>
      <c r="DU2383" s="55"/>
      <c r="DV2383" s="55"/>
      <c r="DW2383" s="55"/>
      <c r="DX2383" s="55"/>
      <c r="DY2383" s="55"/>
      <c r="DZ2383" s="55"/>
      <c r="EA2383" s="55"/>
      <c r="EB2383" s="55"/>
      <c r="EC2383" s="55"/>
      <c r="EJ2383" s="55"/>
      <c r="EK2383" s="55"/>
      <c r="EL2383" s="55"/>
      <c r="EM2383" s="55"/>
      <c r="EN2383" s="55"/>
      <c r="EO2383" s="55"/>
      <c r="EP2383" s="55"/>
      <c r="EQ2383" s="55"/>
      <c r="ER2383" s="55"/>
      <c r="ES2383" s="55"/>
      <c r="ET2383" s="55"/>
      <c r="EU2383" s="55"/>
      <c r="EV2383" s="55"/>
      <c r="EW2383" s="55"/>
      <c r="EX2383" s="55"/>
      <c r="EY2383" s="55"/>
      <c r="EZ2383" s="55"/>
      <c r="FA2383" s="55"/>
      <c r="FB2383" s="55"/>
      <c r="FC2383" s="55"/>
      <c r="FD2383" s="55"/>
      <c r="FK2383" s="479"/>
      <c r="FL2383" s="479"/>
      <c r="FM2383" s="479"/>
      <c r="FN2383" s="479"/>
      <c r="FQ2383" s="479"/>
      <c r="FR2383" s="479"/>
      <c r="FS2383" s="479"/>
      <c r="FT2383" s="479"/>
      <c r="FU2383" s="479"/>
      <c r="FV2383" s="479"/>
      <c r="FW2383" s="479"/>
      <c r="FX2383" s="479"/>
      <c r="FY2383" s="479"/>
    </row>
    <row r="2384" spans="1:181" s="135" customFormat="1">
      <c r="A2384" s="165"/>
      <c r="B2384" s="161"/>
      <c r="C2384" s="161"/>
      <c r="D2384" s="161"/>
      <c r="E2384" s="161"/>
      <c r="F2384" s="161"/>
      <c r="G2384" s="161"/>
      <c r="H2384" s="161"/>
      <c r="I2384" s="161"/>
      <c r="J2384" s="161"/>
      <c r="K2384" s="161"/>
      <c r="L2384" s="161"/>
      <c r="M2384" s="161"/>
      <c r="N2384" s="161"/>
      <c r="O2384" s="161"/>
      <c r="P2384" s="161"/>
      <c r="Q2384" s="161"/>
      <c r="R2384" s="161"/>
      <c r="S2384" s="161"/>
      <c r="T2384" s="161"/>
      <c r="U2384" s="161"/>
      <c r="V2384" s="161"/>
      <c r="W2384" s="161"/>
      <c r="X2384" s="161"/>
      <c r="Y2384" s="161"/>
      <c r="Z2384" s="161"/>
      <c r="AA2384" s="161"/>
      <c r="AB2384" s="161"/>
      <c r="AC2384" s="161"/>
      <c r="AD2384" s="161"/>
      <c r="AE2384" s="161"/>
      <c r="AF2384" s="161"/>
      <c r="AG2384" s="161"/>
      <c r="AH2384" s="161"/>
      <c r="AI2384" s="161"/>
      <c r="AJ2384" s="161"/>
      <c r="AK2384" s="161"/>
      <c r="AL2384" s="161"/>
      <c r="AM2384" s="161"/>
      <c r="AN2384" s="161"/>
      <c r="AO2384" s="161"/>
      <c r="AP2384" s="161"/>
      <c r="AQ2384" s="161"/>
      <c r="AR2384" s="161"/>
      <c r="AS2384" s="161"/>
      <c r="AT2384" s="161"/>
      <c r="AU2384" s="161"/>
      <c r="AV2384" s="161"/>
      <c r="AW2384" s="54"/>
      <c r="AX2384" s="54"/>
      <c r="AY2384" s="54"/>
      <c r="AZ2384" s="54"/>
      <c r="BA2384" s="54"/>
      <c r="BB2384" s="54"/>
      <c r="BC2384" s="54"/>
      <c r="BD2384" s="54"/>
      <c r="BE2384" s="54"/>
      <c r="BF2384" s="54"/>
      <c r="BG2384" s="54"/>
      <c r="BH2384" s="54"/>
      <c r="BI2384" s="54"/>
      <c r="BJ2384" s="54"/>
      <c r="BK2384" s="54"/>
      <c r="BL2384" s="54"/>
      <c r="BM2384" s="54"/>
      <c r="BN2384" s="54"/>
      <c r="BO2384" s="54"/>
      <c r="BP2384" s="54"/>
      <c r="BQ2384" s="54"/>
      <c r="BR2384" s="54"/>
      <c r="BS2384" s="54"/>
      <c r="BT2384" s="54"/>
      <c r="BU2384" s="54"/>
      <c r="BV2384" s="55"/>
      <c r="BW2384" s="55"/>
      <c r="BX2384" s="55"/>
      <c r="BY2384" s="55"/>
      <c r="BZ2384" s="55"/>
      <c r="CA2384" s="55"/>
      <c r="CB2384" s="54"/>
      <c r="CC2384" s="54"/>
      <c r="CD2384" s="54"/>
      <c r="CE2384" s="54"/>
      <c r="CF2384" s="54"/>
      <c r="CG2384" s="54"/>
      <c r="CH2384" s="55"/>
      <c r="CI2384" s="55"/>
      <c r="CJ2384" s="55"/>
      <c r="CK2384" s="55"/>
      <c r="CL2384" s="55"/>
      <c r="CM2384" s="55"/>
      <c r="CN2384" s="55"/>
      <c r="CO2384" s="55"/>
      <c r="CP2384" s="55"/>
      <c r="CQ2384" s="55"/>
      <c r="CR2384" s="55"/>
      <c r="CS2384" s="55"/>
      <c r="CT2384" s="55"/>
      <c r="CU2384" s="55"/>
      <c r="CV2384" s="55"/>
      <c r="CW2384" s="55"/>
      <c r="CX2384" s="55"/>
      <c r="CY2384" s="55"/>
      <c r="CZ2384" s="55"/>
      <c r="DA2384" s="55"/>
      <c r="DB2384" s="55"/>
      <c r="DC2384" s="55"/>
      <c r="DD2384" s="55"/>
      <c r="DE2384" s="55"/>
      <c r="DF2384" s="55"/>
      <c r="DG2384" s="55"/>
      <c r="DH2384" s="55"/>
      <c r="DI2384" s="55"/>
      <c r="DJ2384" s="55"/>
      <c r="DK2384" s="55"/>
      <c r="DL2384" s="55"/>
      <c r="DM2384" s="55"/>
      <c r="DN2384" s="55"/>
      <c r="DO2384" s="55"/>
      <c r="DP2384" s="55"/>
      <c r="DQ2384" s="55"/>
      <c r="DR2384" s="55"/>
      <c r="DS2384" s="55"/>
      <c r="DT2384" s="55"/>
      <c r="DU2384" s="55"/>
      <c r="DV2384" s="55"/>
      <c r="DW2384" s="55"/>
      <c r="DX2384" s="55"/>
      <c r="DY2384" s="55"/>
      <c r="DZ2384" s="55"/>
      <c r="EA2384" s="55"/>
      <c r="EB2384" s="55"/>
      <c r="EC2384" s="55"/>
      <c r="EJ2384" s="55"/>
      <c r="EK2384" s="55"/>
      <c r="EL2384" s="55"/>
      <c r="EM2384" s="55"/>
      <c r="EN2384" s="55"/>
      <c r="EO2384" s="55"/>
      <c r="EP2384" s="55"/>
      <c r="EQ2384" s="55"/>
      <c r="ER2384" s="55"/>
      <c r="ES2384" s="55"/>
      <c r="ET2384" s="55"/>
      <c r="EU2384" s="55"/>
      <c r="EV2384" s="55"/>
      <c r="EW2384" s="55"/>
      <c r="EX2384" s="55"/>
      <c r="EY2384" s="55"/>
      <c r="EZ2384" s="55"/>
      <c r="FA2384" s="55"/>
      <c r="FB2384" s="55"/>
      <c r="FC2384" s="55"/>
      <c r="FD2384" s="55"/>
      <c r="FK2384" s="479"/>
      <c r="FL2384" s="479"/>
      <c r="FM2384" s="479"/>
      <c r="FN2384" s="479"/>
      <c r="FQ2384" s="479"/>
      <c r="FR2384" s="479"/>
      <c r="FS2384" s="479"/>
      <c r="FT2384" s="479"/>
      <c r="FU2384" s="479"/>
      <c r="FV2384" s="479"/>
      <c r="FW2384" s="479"/>
      <c r="FX2384" s="479"/>
      <c r="FY2384" s="479"/>
    </row>
    <row r="2385" spans="1:181" s="135" customFormat="1">
      <c r="A2385" s="165"/>
      <c r="B2385" s="161"/>
      <c r="C2385" s="161"/>
      <c r="D2385" s="161"/>
      <c r="E2385" s="161"/>
      <c r="F2385" s="161"/>
      <c r="G2385" s="161"/>
      <c r="H2385" s="161"/>
      <c r="I2385" s="161"/>
      <c r="J2385" s="161"/>
      <c r="K2385" s="161"/>
      <c r="L2385" s="161"/>
      <c r="M2385" s="161"/>
      <c r="N2385" s="161"/>
      <c r="O2385" s="161"/>
      <c r="P2385" s="161"/>
      <c r="Q2385" s="161"/>
      <c r="R2385" s="161"/>
      <c r="S2385" s="161"/>
      <c r="T2385" s="161"/>
      <c r="U2385" s="161"/>
      <c r="V2385" s="161"/>
      <c r="W2385" s="161"/>
      <c r="X2385" s="161"/>
      <c r="Y2385" s="161"/>
      <c r="Z2385" s="161"/>
      <c r="AA2385" s="161"/>
      <c r="AB2385" s="161"/>
      <c r="AC2385" s="161"/>
      <c r="AD2385" s="161"/>
      <c r="AE2385" s="161"/>
      <c r="AF2385" s="161"/>
      <c r="AG2385" s="161"/>
      <c r="AH2385" s="161"/>
      <c r="AI2385" s="161"/>
      <c r="AJ2385" s="161"/>
      <c r="AK2385" s="161"/>
      <c r="AL2385" s="161"/>
      <c r="AM2385" s="161"/>
      <c r="AN2385" s="161"/>
      <c r="AO2385" s="161"/>
      <c r="AP2385" s="161"/>
      <c r="AQ2385" s="161"/>
      <c r="AR2385" s="161"/>
      <c r="AS2385" s="161"/>
      <c r="AT2385" s="161"/>
      <c r="AU2385" s="161"/>
      <c r="AV2385" s="161"/>
      <c r="AW2385" s="54"/>
      <c r="AX2385" s="54"/>
      <c r="AY2385" s="54"/>
      <c r="AZ2385" s="54"/>
      <c r="BA2385" s="54"/>
      <c r="BB2385" s="54"/>
      <c r="BC2385" s="54"/>
      <c r="BD2385" s="54"/>
      <c r="BE2385" s="54"/>
      <c r="BF2385" s="54"/>
      <c r="BG2385" s="54"/>
      <c r="BH2385" s="54"/>
      <c r="BI2385" s="54"/>
      <c r="BJ2385" s="54"/>
      <c r="BK2385" s="54"/>
      <c r="BL2385" s="54"/>
      <c r="BM2385" s="54"/>
      <c r="BN2385" s="54"/>
      <c r="BO2385" s="54"/>
      <c r="BP2385" s="54"/>
      <c r="BQ2385" s="54"/>
      <c r="BR2385" s="54"/>
      <c r="BS2385" s="54"/>
      <c r="BT2385" s="54"/>
      <c r="BU2385" s="54"/>
      <c r="BV2385" s="55"/>
      <c r="BW2385" s="55"/>
      <c r="BX2385" s="55"/>
      <c r="BY2385" s="55"/>
      <c r="BZ2385" s="55"/>
      <c r="CA2385" s="55"/>
      <c r="CB2385" s="54"/>
      <c r="CC2385" s="54"/>
      <c r="CD2385" s="54"/>
      <c r="CE2385" s="54"/>
      <c r="CF2385" s="54"/>
      <c r="CG2385" s="54"/>
      <c r="CH2385" s="55"/>
      <c r="CI2385" s="55"/>
      <c r="CJ2385" s="55"/>
      <c r="CK2385" s="55"/>
      <c r="CL2385" s="55"/>
      <c r="CM2385" s="55"/>
      <c r="CN2385" s="55"/>
      <c r="CO2385" s="55"/>
      <c r="CP2385" s="55"/>
      <c r="CQ2385" s="55"/>
      <c r="CR2385" s="55"/>
      <c r="CS2385" s="55"/>
      <c r="CT2385" s="55"/>
      <c r="CU2385" s="55"/>
      <c r="CV2385" s="55"/>
      <c r="CW2385" s="55"/>
      <c r="CX2385" s="55"/>
      <c r="CY2385" s="55"/>
      <c r="CZ2385" s="55"/>
      <c r="DA2385" s="55"/>
      <c r="DB2385" s="55"/>
      <c r="DC2385" s="55"/>
      <c r="DD2385" s="55"/>
      <c r="DE2385" s="55"/>
      <c r="DF2385" s="55"/>
      <c r="DG2385" s="55"/>
      <c r="DH2385" s="55"/>
      <c r="DI2385" s="55"/>
      <c r="DJ2385" s="55"/>
      <c r="DK2385" s="55"/>
      <c r="DL2385" s="55"/>
      <c r="DM2385" s="55"/>
      <c r="DN2385" s="55"/>
      <c r="DO2385" s="55"/>
      <c r="DP2385" s="55"/>
      <c r="DQ2385" s="55"/>
      <c r="DR2385" s="55"/>
      <c r="DS2385" s="55"/>
      <c r="DT2385" s="55"/>
      <c r="DU2385" s="55"/>
      <c r="DV2385" s="55"/>
      <c r="DW2385" s="55"/>
      <c r="DX2385" s="55"/>
      <c r="DY2385" s="55"/>
      <c r="DZ2385" s="55"/>
      <c r="EA2385" s="55"/>
      <c r="EB2385" s="55"/>
      <c r="EC2385" s="55"/>
      <c r="EJ2385" s="55"/>
      <c r="EK2385" s="55"/>
      <c r="EL2385" s="55"/>
      <c r="EM2385" s="55"/>
      <c r="EN2385" s="55"/>
      <c r="EO2385" s="55"/>
      <c r="EP2385" s="55"/>
      <c r="EQ2385" s="55"/>
      <c r="ER2385" s="55"/>
      <c r="ES2385" s="55"/>
      <c r="ET2385" s="55"/>
      <c r="EU2385" s="55"/>
      <c r="EV2385" s="55"/>
      <c r="EW2385" s="55"/>
      <c r="EX2385" s="55"/>
      <c r="EY2385" s="55"/>
      <c r="EZ2385" s="55"/>
      <c r="FA2385" s="55"/>
      <c r="FB2385" s="55"/>
      <c r="FC2385" s="55"/>
      <c r="FD2385" s="55"/>
      <c r="FK2385" s="479"/>
      <c r="FL2385" s="479"/>
      <c r="FM2385" s="479"/>
      <c r="FN2385" s="479"/>
      <c r="FQ2385" s="479"/>
      <c r="FR2385" s="479"/>
      <c r="FS2385" s="479"/>
      <c r="FT2385" s="479"/>
      <c r="FU2385" s="479"/>
      <c r="FV2385" s="479"/>
      <c r="FW2385" s="479"/>
      <c r="FX2385" s="479"/>
      <c r="FY2385" s="479"/>
    </row>
    <row r="2386" spans="1:181" s="135" customFormat="1">
      <c r="A2386" s="165"/>
      <c r="B2386" s="161"/>
      <c r="C2386" s="161"/>
      <c r="D2386" s="161"/>
      <c r="E2386" s="161"/>
      <c r="F2386" s="161"/>
      <c r="G2386" s="161"/>
      <c r="H2386" s="161"/>
      <c r="I2386" s="161"/>
      <c r="J2386" s="161"/>
      <c r="K2386" s="161"/>
      <c r="L2386" s="161"/>
      <c r="M2386" s="161"/>
      <c r="N2386" s="161"/>
      <c r="O2386" s="161"/>
      <c r="P2386" s="161"/>
      <c r="Q2386" s="161"/>
      <c r="R2386" s="161"/>
      <c r="S2386" s="161"/>
      <c r="T2386" s="161"/>
      <c r="U2386" s="161"/>
      <c r="V2386" s="161"/>
      <c r="W2386" s="161"/>
      <c r="X2386" s="161"/>
      <c r="Y2386" s="161"/>
      <c r="Z2386" s="161"/>
      <c r="AA2386" s="161"/>
      <c r="AB2386" s="161"/>
      <c r="AC2386" s="161"/>
      <c r="AD2386" s="161"/>
      <c r="AE2386" s="161"/>
      <c r="AF2386" s="161"/>
      <c r="AG2386" s="161"/>
      <c r="AH2386" s="161"/>
      <c r="AI2386" s="161"/>
      <c r="AJ2386" s="161"/>
      <c r="AK2386" s="161"/>
      <c r="AL2386" s="161"/>
      <c r="AM2386" s="161"/>
      <c r="AN2386" s="161"/>
      <c r="AO2386" s="161"/>
      <c r="AP2386" s="161"/>
      <c r="AQ2386" s="161"/>
      <c r="AR2386" s="161"/>
      <c r="AS2386" s="161"/>
      <c r="AT2386" s="161"/>
      <c r="AU2386" s="161"/>
      <c r="AV2386" s="161"/>
      <c r="AW2386" s="54"/>
      <c r="AX2386" s="54"/>
      <c r="AY2386" s="54"/>
      <c r="AZ2386" s="54"/>
      <c r="BA2386" s="54"/>
      <c r="BB2386" s="54"/>
      <c r="BC2386" s="54"/>
      <c r="BD2386" s="54"/>
      <c r="BE2386" s="54"/>
      <c r="BF2386" s="54"/>
      <c r="BG2386" s="54"/>
      <c r="BH2386" s="54"/>
      <c r="BI2386" s="54"/>
      <c r="BJ2386" s="54"/>
      <c r="BK2386" s="54"/>
      <c r="BL2386" s="54"/>
      <c r="BM2386" s="54"/>
      <c r="BN2386" s="54"/>
      <c r="BO2386" s="54"/>
      <c r="BP2386" s="54"/>
      <c r="BQ2386" s="54"/>
      <c r="BR2386" s="54"/>
      <c r="BS2386" s="54"/>
      <c r="BT2386" s="54"/>
      <c r="BU2386" s="54"/>
      <c r="BV2386" s="55"/>
      <c r="BW2386" s="55"/>
      <c r="BX2386" s="55"/>
      <c r="BY2386" s="55"/>
      <c r="BZ2386" s="55"/>
      <c r="CA2386" s="55"/>
      <c r="CB2386" s="54"/>
      <c r="CC2386" s="54"/>
      <c r="CD2386" s="54"/>
      <c r="CE2386" s="54"/>
      <c r="CF2386" s="54"/>
      <c r="CG2386" s="54"/>
      <c r="CH2386" s="55"/>
      <c r="CI2386" s="55"/>
      <c r="CJ2386" s="55"/>
      <c r="CK2386" s="55"/>
      <c r="CL2386" s="55"/>
      <c r="CM2386" s="55"/>
      <c r="CN2386" s="55"/>
      <c r="CO2386" s="55"/>
      <c r="CP2386" s="55"/>
      <c r="CQ2386" s="55"/>
      <c r="CR2386" s="55"/>
      <c r="CS2386" s="55"/>
      <c r="CT2386" s="55"/>
      <c r="CU2386" s="55"/>
      <c r="CV2386" s="55"/>
      <c r="CW2386" s="55"/>
      <c r="CX2386" s="55"/>
      <c r="CY2386" s="55"/>
      <c r="CZ2386" s="55"/>
      <c r="DA2386" s="55"/>
      <c r="DB2386" s="55"/>
      <c r="DC2386" s="55"/>
      <c r="DD2386" s="55"/>
      <c r="DE2386" s="55"/>
      <c r="DF2386" s="55"/>
      <c r="DG2386" s="55"/>
      <c r="DH2386" s="55"/>
      <c r="DI2386" s="55"/>
      <c r="DJ2386" s="55"/>
      <c r="DK2386" s="55"/>
      <c r="DL2386" s="55"/>
      <c r="DM2386" s="55"/>
      <c r="DN2386" s="55"/>
      <c r="DO2386" s="55"/>
      <c r="DP2386" s="55"/>
      <c r="DQ2386" s="55"/>
      <c r="DR2386" s="55"/>
      <c r="DS2386" s="55"/>
      <c r="DT2386" s="55"/>
      <c r="DU2386" s="55"/>
      <c r="DV2386" s="55"/>
      <c r="DW2386" s="55"/>
      <c r="DX2386" s="55"/>
      <c r="DY2386" s="55"/>
      <c r="DZ2386" s="55"/>
      <c r="EA2386" s="55"/>
      <c r="EB2386" s="55"/>
      <c r="EC2386" s="55"/>
      <c r="EJ2386" s="55"/>
      <c r="EK2386" s="55"/>
      <c r="EL2386" s="55"/>
      <c r="EM2386" s="55"/>
      <c r="EN2386" s="55"/>
      <c r="EO2386" s="55"/>
      <c r="EP2386" s="55"/>
      <c r="EQ2386" s="55"/>
      <c r="ER2386" s="55"/>
      <c r="ES2386" s="55"/>
      <c r="ET2386" s="55"/>
      <c r="EU2386" s="55"/>
      <c r="EV2386" s="55"/>
      <c r="EW2386" s="55"/>
      <c r="EX2386" s="55"/>
      <c r="EY2386" s="55"/>
      <c r="EZ2386" s="55"/>
      <c r="FA2386" s="55"/>
      <c r="FB2386" s="55"/>
      <c r="FC2386" s="55"/>
      <c r="FD2386" s="55"/>
      <c r="FK2386" s="479"/>
      <c r="FL2386" s="479"/>
      <c r="FM2386" s="479"/>
      <c r="FN2386" s="479"/>
      <c r="FQ2386" s="479"/>
      <c r="FR2386" s="479"/>
      <c r="FS2386" s="479"/>
      <c r="FT2386" s="479"/>
      <c r="FU2386" s="479"/>
      <c r="FV2386" s="479"/>
      <c r="FW2386" s="479"/>
      <c r="FX2386" s="479"/>
      <c r="FY2386" s="479"/>
    </row>
    <row r="2387" spans="1:181" s="135" customFormat="1">
      <c r="A2387" s="165"/>
      <c r="B2387" s="161"/>
      <c r="C2387" s="161"/>
      <c r="D2387" s="161"/>
      <c r="E2387" s="161"/>
      <c r="F2387" s="161"/>
      <c r="G2387" s="161"/>
      <c r="H2387" s="161"/>
      <c r="I2387" s="161"/>
      <c r="J2387" s="161"/>
      <c r="K2387" s="161"/>
      <c r="L2387" s="161"/>
      <c r="M2387" s="161"/>
      <c r="N2387" s="161"/>
      <c r="O2387" s="161"/>
      <c r="P2387" s="161"/>
      <c r="Q2387" s="161"/>
      <c r="R2387" s="161"/>
      <c r="S2387" s="161"/>
      <c r="T2387" s="161"/>
      <c r="U2387" s="161"/>
      <c r="V2387" s="161"/>
      <c r="W2387" s="161"/>
      <c r="X2387" s="161"/>
      <c r="Y2387" s="161"/>
      <c r="Z2387" s="161"/>
      <c r="AA2387" s="161"/>
      <c r="AB2387" s="161"/>
      <c r="AC2387" s="161"/>
      <c r="AD2387" s="161"/>
      <c r="AE2387" s="161"/>
      <c r="AF2387" s="161"/>
      <c r="AG2387" s="161"/>
      <c r="AH2387" s="161"/>
      <c r="AI2387" s="161"/>
      <c r="AJ2387" s="161"/>
      <c r="AK2387" s="161"/>
      <c r="AL2387" s="161"/>
      <c r="AM2387" s="161"/>
      <c r="AN2387" s="161"/>
      <c r="AO2387" s="161"/>
      <c r="AP2387" s="161"/>
      <c r="AQ2387" s="161"/>
      <c r="AR2387" s="161"/>
      <c r="AS2387" s="161"/>
      <c r="AT2387" s="161"/>
      <c r="AU2387" s="161"/>
      <c r="AV2387" s="161"/>
      <c r="AW2387" s="54"/>
      <c r="AX2387" s="54"/>
      <c r="AY2387" s="54"/>
      <c r="AZ2387" s="54"/>
      <c r="BA2387" s="54"/>
      <c r="BB2387" s="54"/>
      <c r="BC2387" s="54"/>
      <c r="BD2387" s="54"/>
      <c r="BE2387" s="54"/>
      <c r="BF2387" s="54"/>
      <c r="BG2387" s="54"/>
      <c r="BH2387" s="54"/>
      <c r="BI2387" s="54"/>
      <c r="BJ2387" s="54"/>
      <c r="BK2387" s="54"/>
      <c r="BL2387" s="54"/>
      <c r="BM2387" s="54"/>
      <c r="BN2387" s="54"/>
      <c r="BO2387" s="54"/>
      <c r="BP2387" s="54"/>
      <c r="BQ2387" s="54"/>
      <c r="BR2387" s="54"/>
      <c r="BS2387" s="54"/>
      <c r="BT2387" s="54"/>
      <c r="BU2387" s="54"/>
      <c r="BV2387" s="55"/>
      <c r="BW2387" s="55"/>
      <c r="BX2387" s="55"/>
      <c r="BY2387" s="55"/>
      <c r="BZ2387" s="55"/>
      <c r="CA2387" s="55"/>
      <c r="CB2387" s="54"/>
      <c r="CC2387" s="54"/>
      <c r="CD2387" s="54"/>
      <c r="CE2387" s="54"/>
      <c r="CF2387" s="54"/>
      <c r="CG2387" s="54"/>
      <c r="CH2387" s="55"/>
      <c r="CI2387" s="55"/>
      <c r="CJ2387" s="55"/>
      <c r="CK2387" s="55"/>
      <c r="CL2387" s="55"/>
      <c r="CM2387" s="55"/>
      <c r="CN2387" s="55"/>
      <c r="CO2387" s="55"/>
      <c r="CP2387" s="55"/>
      <c r="CQ2387" s="55"/>
      <c r="CR2387" s="55"/>
      <c r="CS2387" s="55"/>
      <c r="CT2387" s="55"/>
      <c r="CU2387" s="55"/>
      <c r="CV2387" s="55"/>
      <c r="CW2387" s="55"/>
      <c r="CX2387" s="55"/>
      <c r="CY2387" s="55"/>
      <c r="CZ2387" s="55"/>
      <c r="DA2387" s="55"/>
      <c r="DB2387" s="55"/>
      <c r="DC2387" s="55"/>
      <c r="DD2387" s="55"/>
      <c r="DE2387" s="55"/>
      <c r="DF2387" s="55"/>
      <c r="DG2387" s="55"/>
      <c r="DH2387" s="55"/>
      <c r="DI2387" s="55"/>
      <c r="DJ2387" s="55"/>
      <c r="DK2387" s="55"/>
      <c r="DL2387" s="55"/>
      <c r="DM2387" s="55"/>
      <c r="DN2387" s="55"/>
      <c r="DO2387" s="55"/>
      <c r="DP2387" s="55"/>
      <c r="DQ2387" s="55"/>
      <c r="DR2387" s="55"/>
      <c r="DS2387" s="55"/>
      <c r="DT2387" s="55"/>
      <c r="DU2387" s="55"/>
      <c r="DV2387" s="55"/>
      <c r="DW2387" s="55"/>
      <c r="DX2387" s="55"/>
      <c r="DY2387" s="55"/>
      <c r="DZ2387" s="55"/>
      <c r="EA2387" s="55"/>
      <c r="EB2387" s="55"/>
      <c r="EC2387" s="55"/>
      <c r="EJ2387" s="55"/>
      <c r="EK2387" s="55"/>
      <c r="EL2387" s="55"/>
      <c r="EM2387" s="55"/>
      <c r="EN2387" s="55"/>
      <c r="EO2387" s="55"/>
      <c r="EP2387" s="55"/>
      <c r="EQ2387" s="55"/>
      <c r="ER2387" s="55"/>
      <c r="ES2387" s="55"/>
      <c r="ET2387" s="55"/>
      <c r="EU2387" s="55"/>
      <c r="EV2387" s="55"/>
      <c r="EW2387" s="55"/>
      <c r="EX2387" s="55"/>
      <c r="EY2387" s="55"/>
      <c r="EZ2387" s="55"/>
      <c r="FA2387" s="55"/>
      <c r="FB2387" s="55"/>
      <c r="FC2387" s="55"/>
      <c r="FD2387" s="55"/>
      <c r="FK2387" s="479"/>
      <c r="FL2387" s="479"/>
      <c r="FM2387" s="479"/>
      <c r="FN2387" s="479"/>
      <c r="FQ2387" s="479"/>
      <c r="FR2387" s="479"/>
      <c r="FS2387" s="479"/>
      <c r="FT2387" s="479"/>
      <c r="FU2387" s="479"/>
      <c r="FV2387" s="479"/>
      <c r="FW2387" s="479"/>
      <c r="FX2387" s="479"/>
      <c r="FY2387" s="479"/>
    </row>
    <row r="2388" spans="1:181" s="135" customFormat="1">
      <c r="A2388" s="165"/>
      <c r="B2388" s="161"/>
      <c r="C2388" s="161"/>
      <c r="D2388" s="161"/>
      <c r="E2388" s="161"/>
      <c r="F2388" s="161"/>
      <c r="G2388" s="161"/>
      <c r="H2388" s="161"/>
      <c r="I2388" s="161"/>
      <c r="J2388" s="161"/>
      <c r="K2388" s="161"/>
      <c r="L2388" s="161"/>
      <c r="M2388" s="161"/>
      <c r="N2388" s="161"/>
      <c r="O2388" s="161"/>
      <c r="P2388" s="161"/>
      <c r="Q2388" s="161"/>
      <c r="R2388" s="161"/>
      <c r="S2388" s="161"/>
      <c r="T2388" s="161"/>
      <c r="U2388" s="161"/>
      <c r="V2388" s="161"/>
      <c r="W2388" s="161"/>
      <c r="X2388" s="161"/>
      <c r="Y2388" s="161"/>
      <c r="Z2388" s="161"/>
      <c r="AA2388" s="161"/>
      <c r="AB2388" s="161"/>
      <c r="AC2388" s="161"/>
      <c r="AD2388" s="161"/>
      <c r="AE2388" s="161"/>
      <c r="AF2388" s="161"/>
      <c r="AG2388" s="161"/>
      <c r="AH2388" s="161"/>
      <c r="AI2388" s="161"/>
      <c r="AJ2388" s="161"/>
      <c r="AK2388" s="161"/>
      <c r="AL2388" s="161"/>
      <c r="AM2388" s="161"/>
      <c r="AN2388" s="161"/>
      <c r="AO2388" s="161"/>
      <c r="AP2388" s="161"/>
      <c r="AQ2388" s="161"/>
      <c r="AR2388" s="161"/>
      <c r="AS2388" s="161"/>
      <c r="AT2388" s="161"/>
      <c r="AU2388" s="161"/>
      <c r="AV2388" s="161"/>
      <c r="AW2388" s="54"/>
      <c r="AX2388" s="54"/>
      <c r="AY2388" s="54"/>
      <c r="AZ2388" s="54"/>
      <c r="BA2388" s="54"/>
      <c r="BB2388" s="54"/>
      <c r="BC2388" s="54"/>
      <c r="BD2388" s="54"/>
      <c r="BE2388" s="54"/>
      <c r="BF2388" s="54"/>
      <c r="BG2388" s="54"/>
      <c r="BH2388" s="54"/>
      <c r="BI2388" s="54"/>
      <c r="BJ2388" s="54"/>
      <c r="BK2388" s="54"/>
      <c r="BL2388" s="54"/>
      <c r="BM2388" s="54"/>
      <c r="BN2388" s="54"/>
      <c r="BO2388" s="54"/>
      <c r="BP2388" s="54"/>
      <c r="BQ2388" s="54"/>
      <c r="BR2388" s="54"/>
      <c r="BS2388" s="54"/>
      <c r="BT2388" s="54"/>
      <c r="BU2388" s="54"/>
      <c r="BV2388" s="55"/>
      <c r="BW2388" s="55"/>
      <c r="BX2388" s="55"/>
      <c r="BY2388" s="55"/>
      <c r="BZ2388" s="55"/>
      <c r="CA2388" s="55"/>
      <c r="CB2388" s="54"/>
      <c r="CC2388" s="54"/>
      <c r="CD2388" s="54"/>
      <c r="CE2388" s="54"/>
      <c r="CF2388" s="54"/>
      <c r="CG2388" s="54"/>
      <c r="CH2388" s="55"/>
      <c r="CI2388" s="55"/>
      <c r="CJ2388" s="55"/>
      <c r="CK2388" s="55"/>
      <c r="CL2388" s="55"/>
      <c r="CM2388" s="55"/>
      <c r="CN2388" s="55"/>
      <c r="CO2388" s="55"/>
      <c r="CP2388" s="55"/>
      <c r="CQ2388" s="55"/>
      <c r="CR2388" s="55"/>
      <c r="CS2388" s="55"/>
      <c r="CT2388" s="55"/>
      <c r="CU2388" s="55"/>
      <c r="CV2388" s="55"/>
      <c r="CW2388" s="55"/>
      <c r="CX2388" s="55"/>
      <c r="CY2388" s="55"/>
      <c r="CZ2388" s="55"/>
      <c r="DA2388" s="55"/>
      <c r="DB2388" s="55"/>
      <c r="DC2388" s="55"/>
      <c r="DD2388" s="55"/>
      <c r="DE2388" s="55"/>
      <c r="DF2388" s="55"/>
      <c r="DG2388" s="55"/>
      <c r="DH2388" s="55"/>
      <c r="DI2388" s="55"/>
      <c r="DJ2388" s="55"/>
      <c r="DK2388" s="55"/>
      <c r="DL2388" s="55"/>
      <c r="DM2388" s="55"/>
      <c r="DN2388" s="55"/>
      <c r="DO2388" s="55"/>
      <c r="DP2388" s="55"/>
      <c r="DQ2388" s="55"/>
      <c r="DR2388" s="55"/>
      <c r="DS2388" s="55"/>
      <c r="DT2388" s="55"/>
      <c r="DU2388" s="55"/>
      <c r="DV2388" s="55"/>
      <c r="DW2388" s="55"/>
      <c r="DX2388" s="55"/>
      <c r="DY2388" s="55"/>
      <c r="DZ2388" s="55"/>
      <c r="EA2388" s="55"/>
      <c r="EB2388" s="55"/>
      <c r="EC2388" s="55"/>
      <c r="EJ2388" s="55"/>
      <c r="EK2388" s="55"/>
      <c r="EL2388" s="55"/>
      <c r="EM2388" s="55"/>
      <c r="EN2388" s="55"/>
      <c r="EO2388" s="55"/>
      <c r="EP2388" s="55"/>
      <c r="EQ2388" s="55"/>
      <c r="ER2388" s="55"/>
      <c r="ES2388" s="55"/>
      <c r="ET2388" s="55"/>
      <c r="EU2388" s="55"/>
      <c r="EV2388" s="55"/>
      <c r="EW2388" s="55"/>
      <c r="EX2388" s="55"/>
      <c r="EY2388" s="55"/>
      <c r="EZ2388" s="55"/>
      <c r="FA2388" s="55"/>
      <c r="FB2388" s="55"/>
      <c r="FC2388" s="55"/>
      <c r="FD2388" s="55"/>
      <c r="FK2388" s="479"/>
      <c r="FL2388" s="479"/>
      <c r="FM2388" s="479"/>
      <c r="FN2388" s="479"/>
      <c r="FQ2388" s="479"/>
      <c r="FR2388" s="479"/>
      <c r="FS2388" s="479"/>
      <c r="FT2388" s="479"/>
      <c r="FU2388" s="479"/>
      <c r="FV2388" s="479"/>
      <c r="FW2388" s="479"/>
      <c r="FX2388" s="479"/>
      <c r="FY2388" s="479"/>
    </row>
    <row r="2389" spans="1:181" s="135" customFormat="1">
      <c r="A2389" s="165"/>
      <c r="B2389" s="161"/>
      <c r="C2389" s="161"/>
      <c r="D2389" s="161"/>
      <c r="E2389" s="161"/>
      <c r="F2389" s="161"/>
      <c r="G2389" s="161"/>
      <c r="H2389" s="161"/>
      <c r="I2389" s="161"/>
      <c r="J2389" s="161"/>
      <c r="K2389" s="161"/>
      <c r="L2389" s="161"/>
      <c r="M2389" s="161"/>
      <c r="N2389" s="161"/>
      <c r="O2389" s="161"/>
      <c r="P2389" s="161"/>
      <c r="Q2389" s="161"/>
      <c r="R2389" s="161"/>
      <c r="S2389" s="161"/>
      <c r="T2389" s="161"/>
      <c r="U2389" s="161"/>
      <c r="V2389" s="161"/>
      <c r="W2389" s="161"/>
      <c r="X2389" s="161"/>
      <c r="Y2389" s="161"/>
      <c r="Z2389" s="161"/>
      <c r="AA2389" s="161"/>
      <c r="AB2389" s="161"/>
      <c r="AC2389" s="161"/>
      <c r="AD2389" s="161"/>
      <c r="AE2389" s="161"/>
      <c r="AF2389" s="161"/>
      <c r="AG2389" s="161"/>
      <c r="AH2389" s="161"/>
      <c r="AI2389" s="161"/>
      <c r="AJ2389" s="161"/>
      <c r="AK2389" s="161"/>
      <c r="AL2389" s="161"/>
      <c r="AM2389" s="161"/>
      <c r="AN2389" s="161"/>
      <c r="AO2389" s="161"/>
      <c r="AP2389" s="161"/>
      <c r="AQ2389" s="161"/>
      <c r="AR2389" s="161"/>
      <c r="AS2389" s="161"/>
      <c r="AT2389" s="161"/>
      <c r="AU2389" s="161"/>
      <c r="AV2389" s="161"/>
      <c r="AW2389" s="54"/>
      <c r="AX2389" s="54"/>
      <c r="AY2389" s="54"/>
      <c r="AZ2389" s="54"/>
      <c r="BA2389" s="54"/>
      <c r="BB2389" s="54"/>
      <c r="BC2389" s="54"/>
      <c r="BD2389" s="54"/>
      <c r="BE2389" s="54"/>
      <c r="BF2389" s="54"/>
      <c r="BG2389" s="54"/>
      <c r="BH2389" s="54"/>
      <c r="BI2389" s="54"/>
      <c r="BJ2389" s="54"/>
      <c r="BK2389" s="54"/>
      <c r="BL2389" s="54"/>
      <c r="BM2389" s="54"/>
      <c r="BN2389" s="54"/>
      <c r="BO2389" s="54"/>
      <c r="BP2389" s="54"/>
      <c r="BQ2389" s="54"/>
      <c r="BR2389" s="54"/>
      <c r="BS2389" s="54"/>
      <c r="BT2389" s="54"/>
      <c r="BU2389" s="54"/>
      <c r="BV2389" s="55"/>
      <c r="BW2389" s="55"/>
      <c r="BX2389" s="55"/>
      <c r="BY2389" s="55"/>
      <c r="BZ2389" s="55"/>
      <c r="CA2389" s="55"/>
      <c r="CB2389" s="54"/>
      <c r="CC2389" s="54"/>
      <c r="CD2389" s="54"/>
      <c r="CE2389" s="54"/>
      <c r="CF2389" s="54"/>
      <c r="CG2389" s="54"/>
      <c r="CH2389" s="55"/>
      <c r="CI2389" s="55"/>
      <c r="CJ2389" s="55"/>
      <c r="CK2389" s="55"/>
      <c r="CL2389" s="55"/>
      <c r="CM2389" s="55"/>
      <c r="CN2389" s="55"/>
      <c r="CO2389" s="55"/>
      <c r="CP2389" s="55"/>
      <c r="CQ2389" s="55"/>
      <c r="CR2389" s="55"/>
      <c r="CS2389" s="55"/>
      <c r="CT2389" s="55"/>
      <c r="CU2389" s="55"/>
      <c r="CV2389" s="55"/>
      <c r="CW2389" s="55"/>
      <c r="CX2389" s="55"/>
      <c r="CY2389" s="55"/>
      <c r="CZ2389" s="55"/>
      <c r="DA2389" s="55"/>
      <c r="DB2389" s="55"/>
      <c r="DC2389" s="55"/>
      <c r="DD2389" s="55"/>
      <c r="DE2389" s="55"/>
      <c r="DF2389" s="55"/>
      <c r="DG2389" s="55"/>
      <c r="DH2389" s="55"/>
      <c r="DI2389" s="55"/>
      <c r="DJ2389" s="55"/>
      <c r="DK2389" s="55"/>
      <c r="DL2389" s="55"/>
      <c r="DM2389" s="55"/>
      <c r="DN2389" s="55"/>
      <c r="DO2389" s="55"/>
      <c r="DP2389" s="55"/>
      <c r="DQ2389" s="55"/>
      <c r="DR2389" s="55"/>
      <c r="DS2389" s="55"/>
      <c r="DT2389" s="55"/>
      <c r="DU2389" s="55"/>
      <c r="DV2389" s="55"/>
      <c r="DW2389" s="55"/>
      <c r="DX2389" s="55"/>
      <c r="DY2389" s="55"/>
      <c r="DZ2389" s="55"/>
      <c r="EA2389" s="55"/>
      <c r="EB2389" s="55"/>
      <c r="EC2389" s="55"/>
      <c r="EJ2389" s="55"/>
      <c r="EK2389" s="55"/>
      <c r="EL2389" s="55"/>
      <c r="EM2389" s="55"/>
      <c r="EN2389" s="55"/>
      <c r="EO2389" s="55"/>
      <c r="EP2389" s="55"/>
      <c r="EQ2389" s="55"/>
      <c r="ER2389" s="55"/>
      <c r="ES2389" s="55"/>
      <c r="ET2389" s="55"/>
      <c r="EU2389" s="55"/>
      <c r="EV2389" s="55"/>
      <c r="EW2389" s="55"/>
      <c r="EX2389" s="55"/>
      <c r="EY2389" s="55"/>
      <c r="EZ2389" s="55"/>
      <c r="FA2389" s="55"/>
      <c r="FB2389" s="55"/>
      <c r="FC2389" s="55"/>
      <c r="FD2389" s="55"/>
      <c r="FK2389" s="479"/>
      <c r="FL2389" s="479"/>
      <c r="FM2389" s="479"/>
      <c r="FN2389" s="479"/>
      <c r="FQ2389" s="479"/>
      <c r="FR2389" s="479"/>
      <c r="FS2389" s="479"/>
      <c r="FT2389" s="479"/>
      <c r="FU2389" s="479"/>
      <c r="FV2389" s="479"/>
      <c r="FW2389" s="479"/>
      <c r="FX2389" s="479"/>
      <c r="FY2389" s="479"/>
    </row>
    <row r="2390" spans="1:181" s="135" customFormat="1">
      <c r="A2390" s="165"/>
      <c r="B2390" s="161"/>
      <c r="C2390" s="161"/>
      <c r="D2390" s="161"/>
      <c r="E2390" s="161"/>
      <c r="F2390" s="161"/>
      <c r="G2390" s="161"/>
      <c r="H2390" s="161"/>
      <c r="I2390" s="161"/>
      <c r="J2390" s="161"/>
      <c r="K2390" s="161"/>
      <c r="L2390" s="161"/>
      <c r="M2390" s="161"/>
      <c r="N2390" s="161"/>
      <c r="O2390" s="161"/>
      <c r="P2390" s="161"/>
      <c r="Q2390" s="161"/>
      <c r="R2390" s="161"/>
      <c r="S2390" s="161"/>
      <c r="T2390" s="161"/>
      <c r="U2390" s="161"/>
      <c r="V2390" s="161"/>
      <c r="W2390" s="161"/>
      <c r="X2390" s="161"/>
      <c r="Y2390" s="161"/>
      <c r="Z2390" s="161"/>
      <c r="AA2390" s="161"/>
      <c r="AB2390" s="161"/>
      <c r="AC2390" s="161"/>
      <c r="AD2390" s="161"/>
      <c r="AE2390" s="161"/>
      <c r="AF2390" s="161"/>
      <c r="AG2390" s="161"/>
      <c r="AH2390" s="161"/>
      <c r="AI2390" s="161"/>
      <c r="AJ2390" s="161"/>
      <c r="AK2390" s="161"/>
      <c r="AL2390" s="161"/>
      <c r="AM2390" s="161"/>
      <c r="AN2390" s="161"/>
      <c r="AO2390" s="161"/>
      <c r="AP2390" s="161"/>
      <c r="AQ2390" s="161"/>
      <c r="AR2390" s="161"/>
      <c r="AS2390" s="161"/>
      <c r="AT2390" s="161"/>
      <c r="AU2390" s="161"/>
      <c r="AV2390" s="161"/>
      <c r="AW2390" s="54"/>
      <c r="AX2390" s="54"/>
      <c r="AY2390" s="54"/>
      <c r="AZ2390" s="54"/>
      <c r="BA2390" s="54"/>
      <c r="BB2390" s="54"/>
      <c r="BC2390" s="54"/>
      <c r="BD2390" s="54"/>
      <c r="BE2390" s="54"/>
      <c r="BF2390" s="54"/>
      <c r="BG2390" s="54"/>
      <c r="BH2390" s="54"/>
      <c r="BI2390" s="54"/>
      <c r="BJ2390" s="54"/>
      <c r="BK2390" s="54"/>
      <c r="BL2390" s="54"/>
      <c r="BM2390" s="54"/>
      <c r="BN2390" s="54"/>
      <c r="BO2390" s="54"/>
      <c r="BP2390" s="54"/>
      <c r="BQ2390" s="54"/>
      <c r="BR2390" s="54"/>
      <c r="BS2390" s="54"/>
      <c r="BT2390" s="54"/>
      <c r="BU2390" s="54"/>
      <c r="BV2390" s="55"/>
      <c r="BW2390" s="55"/>
      <c r="BX2390" s="55"/>
      <c r="BY2390" s="55"/>
      <c r="BZ2390" s="55"/>
      <c r="CA2390" s="55"/>
      <c r="CB2390" s="54"/>
      <c r="CC2390" s="54"/>
      <c r="CD2390" s="54"/>
      <c r="CE2390" s="54"/>
      <c r="CF2390" s="54"/>
      <c r="CG2390" s="54"/>
      <c r="CH2390" s="55"/>
      <c r="CI2390" s="55"/>
      <c r="CJ2390" s="55"/>
      <c r="CK2390" s="55"/>
      <c r="CL2390" s="55"/>
      <c r="CM2390" s="55"/>
      <c r="CN2390" s="55"/>
      <c r="CO2390" s="55"/>
      <c r="CP2390" s="55"/>
      <c r="CQ2390" s="55"/>
      <c r="CR2390" s="55"/>
      <c r="CS2390" s="55"/>
      <c r="CT2390" s="55"/>
      <c r="CU2390" s="55"/>
      <c r="CV2390" s="55"/>
      <c r="CW2390" s="55"/>
      <c r="CX2390" s="55"/>
      <c r="CY2390" s="55"/>
      <c r="CZ2390" s="55"/>
      <c r="DA2390" s="55"/>
      <c r="DB2390" s="55"/>
      <c r="DC2390" s="55"/>
      <c r="DD2390" s="55"/>
      <c r="DE2390" s="55"/>
      <c r="DF2390" s="55"/>
      <c r="DG2390" s="55"/>
      <c r="DH2390" s="55"/>
      <c r="DI2390" s="55"/>
      <c r="DJ2390" s="55"/>
      <c r="DK2390" s="55"/>
      <c r="DL2390" s="55"/>
      <c r="DM2390" s="55"/>
      <c r="DN2390" s="55"/>
      <c r="DO2390" s="55"/>
      <c r="DP2390" s="55"/>
      <c r="DQ2390" s="55"/>
      <c r="DR2390" s="55"/>
      <c r="DS2390" s="55"/>
      <c r="DT2390" s="55"/>
      <c r="DU2390" s="55"/>
      <c r="DV2390" s="55"/>
      <c r="DW2390" s="55"/>
      <c r="DX2390" s="55"/>
      <c r="DY2390" s="55"/>
      <c r="DZ2390" s="55"/>
      <c r="EA2390" s="55"/>
      <c r="EB2390" s="55"/>
      <c r="EC2390" s="55"/>
      <c r="EJ2390" s="55"/>
      <c r="EK2390" s="55"/>
      <c r="EL2390" s="55"/>
      <c r="EM2390" s="55"/>
      <c r="EN2390" s="55"/>
      <c r="EO2390" s="55"/>
      <c r="EP2390" s="55"/>
      <c r="EQ2390" s="55"/>
      <c r="ER2390" s="55"/>
      <c r="ES2390" s="55"/>
      <c r="ET2390" s="55"/>
      <c r="EU2390" s="55"/>
      <c r="EV2390" s="55"/>
      <c r="EW2390" s="55"/>
      <c r="EX2390" s="55"/>
      <c r="EY2390" s="55"/>
      <c r="EZ2390" s="55"/>
      <c r="FA2390" s="55"/>
      <c r="FB2390" s="55"/>
      <c r="FC2390" s="55"/>
      <c r="FD2390" s="55"/>
      <c r="FK2390" s="479"/>
      <c r="FL2390" s="479"/>
      <c r="FM2390" s="479"/>
      <c r="FN2390" s="479"/>
      <c r="FQ2390" s="479"/>
      <c r="FR2390" s="479"/>
      <c r="FS2390" s="479"/>
      <c r="FT2390" s="479"/>
      <c r="FU2390" s="479"/>
      <c r="FV2390" s="479"/>
      <c r="FW2390" s="479"/>
      <c r="FX2390" s="479"/>
      <c r="FY2390" s="479"/>
    </row>
    <row r="2391" spans="1:181" s="135" customFormat="1">
      <c r="A2391" s="165"/>
      <c r="B2391" s="161"/>
      <c r="C2391" s="161"/>
      <c r="D2391" s="161"/>
      <c r="E2391" s="161"/>
      <c r="F2391" s="161"/>
      <c r="G2391" s="161"/>
      <c r="H2391" s="161"/>
      <c r="I2391" s="161"/>
      <c r="J2391" s="161"/>
      <c r="K2391" s="161"/>
      <c r="L2391" s="161"/>
      <c r="M2391" s="161"/>
      <c r="N2391" s="161"/>
      <c r="O2391" s="161"/>
      <c r="P2391" s="161"/>
      <c r="Q2391" s="161"/>
      <c r="R2391" s="161"/>
      <c r="S2391" s="161"/>
      <c r="T2391" s="161"/>
      <c r="U2391" s="161"/>
      <c r="V2391" s="161"/>
      <c r="W2391" s="161"/>
      <c r="X2391" s="161"/>
      <c r="Y2391" s="161"/>
      <c r="Z2391" s="161"/>
      <c r="AA2391" s="161"/>
      <c r="AB2391" s="161"/>
      <c r="AC2391" s="161"/>
      <c r="AD2391" s="161"/>
      <c r="AE2391" s="161"/>
      <c r="AF2391" s="161"/>
      <c r="AG2391" s="161"/>
      <c r="AH2391" s="161"/>
      <c r="AI2391" s="161"/>
      <c r="AJ2391" s="161"/>
      <c r="AK2391" s="161"/>
      <c r="AL2391" s="161"/>
      <c r="AM2391" s="161"/>
      <c r="AN2391" s="161"/>
      <c r="AO2391" s="161"/>
      <c r="AP2391" s="161"/>
      <c r="AQ2391" s="161"/>
      <c r="AR2391" s="161"/>
      <c r="AS2391" s="161"/>
      <c r="AT2391" s="161"/>
      <c r="AU2391" s="161"/>
      <c r="AV2391" s="161"/>
      <c r="AW2391" s="54"/>
      <c r="AX2391" s="54"/>
      <c r="AY2391" s="54"/>
      <c r="AZ2391" s="54"/>
      <c r="BA2391" s="54"/>
      <c r="BB2391" s="54"/>
      <c r="BC2391" s="54"/>
      <c r="BD2391" s="54"/>
      <c r="BE2391" s="54"/>
      <c r="BF2391" s="54"/>
      <c r="BG2391" s="54"/>
      <c r="BH2391" s="54"/>
      <c r="BI2391" s="54"/>
      <c r="BJ2391" s="54"/>
      <c r="BK2391" s="54"/>
      <c r="BL2391" s="54"/>
      <c r="BM2391" s="54"/>
      <c r="BN2391" s="54"/>
      <c r="BO2391" s="54"/>
      <c r="BP2391" s="54"/>
      <c r="BQ2391" s="54"/>
      <c r="BR2391" s="54"/>
      <c r="BS2391" s="54"/>
      <c r="BT2391" s="54"/>
      <c r="BU2391" s="54"/>
      <c r="BV2391" s="55"/>
      <c r="BW2391" s="55"/>
      <c r="BX2391" s="55"/>
      <c r="BY2391" s="55"/>
      <c r="BZ2391" s="55"/>
      <c r="CA2391" s="55"/>
      <c r="CB2391" s="54"/>
      <c r="CC2391" s="54"/>
      <c r="CD2391" s="54"/>
      <c r="CE2391" s="54"/>
      <c r="CF2391" s="54"/>
      <c r="CG2391" s="54"/>
      <c r="CH2391" s="55"/>
      <c r="CI2391" s="55"/>
      <c r="CJ2391" s="55"/>
      <c r="CK2391" s="55"/>
      <c r="CL2391" s="55"/>
      <c r="CM2391" s="55"/>
      <c r="CN2391" s="55"/>
      <c r="CO2391" s="55"/>
      <c r="CP2391" s="55"/>
      <c r="CQ2391" s="55"/>
      <c r="CR2391" s="55"/>
      <c r="CS2391" s="55"/>
      <c r="CT2391" s="55"/>
      <c r="CU2391" s="55"/>
      <c r="CV2391" s="55"/>
      <c r="CW2391" s="55"/>
      <c r="CX2391" s="55"/>
      <c r="CY2391" s="55"/>
      <c r="CZ2391" s="55"/>
      <c r="DA2391" s="55"/>
      <c r="DB2391" s="55"/>
      <c r="DC2391" s="55"/>
      <c r="DD2391" s="55"/>
      <c r="DE2391" s="55"/>
      <c r="DF2391" s="55"/>
      <c r="DG2391" s="55"/>
      <c r="DH2391" s="55"/>
      <c r="DI2391" s="55"/>
      <c r="DJ2391" s="55"/>
      <c r="DK2391" s="55"/>
      <c r="DL2391" s="55"/>
      <c r="DM2391" s="55"/>
      <c r="DN2391" s="55"/>
      <c r="DO2391" s="55"/>
      <c r="DP2391" s="55"/>
      <c r="DQ2391" s="55"/>
      <c r="DR2391" s="55"/>
      <c r="DS2391" s="55"/>
      <c r="DT2391" s="55"/>
      <c r="DU2391" s="55"/>
      <c r="DV2391" s="55"/>
      <c r="DW2391" s="55"/>
      <c r="DX2391" s="55"/>
      <c r="DY2391" s="55"/>
      <c r="DZ2391" s="55"/>
      <c r="EA2391" s="55"/>
      <c r="EB2391" s="55"/>
      <c r="EC2391" s="55"/>
      <c r="EJ2391" s="55"/>
      <c r="EK2391" s="55"/>
      <c r="EL2391" s="55"/>
      <c r="EM2391" s="55"/>
      <c r="EN2391" s="55"/>
      <c r="EO2391" s="55"/>
      <c r="EP2391" s="55"/>
      <c r="EQ2391" s="55"/>
      <c r="ER2391" s="55"/>
      <c r="ES2391" s="55"/>
      <c r="ET2391" s="55"/>
      <c r="EU2391" s="55"/>
      <c r="EV2391" s="55"/>
      <c r="EW2391" s="55"/>
      <c r="EX2391" s="55"/>
      <c r="EY2391" s="55"/>
      <c r="EZ2391" s="55"/>
      <c r="FA2391" s="55"/>
      <c r="FB2391" s="55"/>
      <c r="FC2391" s="55"/>
      <c r="FD2391" s="55"/>
      <c r="FK2391" s="479"/>
      <c r="FL2391" s="479"/>
      <c r="FM2391" s="479"/>
      <c r="FN2391" s="479"/>
      <c r="FQ2391" s="479"/>
      <c r="FR2391" s="479"/>
      <c r="FS2391" s="479"/>
      <c r="FT2391" s="479"/>
      <c r="FU2391" s="479"/>
      <c r="FV2391" s="479"/>
      <c r="FW2391" s="479"/>
      <c r="FX2391" s="479"/>
      <c r="FY2391" s="479"/>
    </row>
    <row r="2392" spans="1:181" s="135" customFormat="1">
      <c r="A2392" s="165"/>
      <c r="B2392" s="161"/>
      <c r="C2392" s="161"/>
      <c r="D2392" s="161"/>
      <c r="E2392" s="161"/>
      <c r="F2392" s="161"/>
      <c r="G2392" s="161"/>
      <c r="H2392" s="161"/>
      <c r="I2392" s="161"/>
      <c r="J2392" s="161"/>
      <c r="K2392" s="161"/>
      <c r="L2392" s="161"/>
      <c r="M2392" s="161"/>
      <c r="N2392" s="161"/>
      <c r="O2392" s="161"/>
      <c r="P2392" s="161"/>
      <c r="Q2392" s="161"/>
      <c r="R2392" s="161"/>
      <c r="S2392" s="161"/>
      <c r="T2392" s="161"/>
      <c r="U2392" s="161"/>
      <c r="V2392" s="161"/>
      <c r="W2392" s="161"/>
      <c r="X2392" s="161"/>
      <c r="Y2392" s="161"/>
      <c r="Z2392" s="161"/>
      <c r="AA2392" s="161"/>
      <c r="AB2392" s="161"/>
      <c r="AC2392" s="161"/>
      <c r="AD2392" s="161"/>
      <c r="AE2392" s="161"/>
      <c r="AF2392" s="161"/>
      <c r="AG2392" s="161"/>
      <c r="AH2392" s="161"/>
      <c r="AI2392" s="161"/>
      <c r="AJ2392" s="161"/>
      <c r="AK2392" s="161"/>
      <c r="AL2392" s="161"/>
      <c r="AM2392" s="161"/>
      <c r="AN2392" s="161"/>
      <c r="AO2392" s="161"/>
      <c r="AP2392" s="161"/>
      <c r="AQ2392" s="161"/>
      <c r="AR2392" s="161"/>
      <c r="AS2392" s="161"/>
      <c r="AT2392" s="161"/>
      <c r="AU2392" s="161"/>
      <c r="AV2392" s="161"/>
      <c r="AW2392" s="54"/>
      <c r="AX2392" s="54"/>
      <c r="AY2392" s="54"/>
      <c r="AZ2392" s="54"/>
      <c r="BA2392" s="54"/>
      <c r="BB2392" s="54"/>
      <c r="BC2392" s="54"/>
      <c r="BD2392" s="54"/>
      <c r="BE2392" s="54"/>
      <c r="BF2392" s="54"/>
      <c r="BG2392" s="54"/>
      <c r="BH2392" s="54"/>
      <c r="BI2392" s="54"/>
      <c r="BJ2392" s="54"/>
      <c r="BK2392" s="54"/>
      <c r="BL2392" s="54"/>
      <c r="BM2392" s="54"/>
      <c r="BN2392" s="54"/>
      <c r="BO2392" s="54"/>
      <c r="BP2392" s="54"/>
      <c r="BQ2392" s="54"/>
      <c r="BR2392" s="54"/>
      <c r="BS2392" s="54"/>
      <c r="BT2392" s="54"/>
      <c r="BU2392" s="54"/>
      <c r="BV2392" s="55"/>
      <c r="BW2392" s="55"/>
      <c r="BX2392" s="55"/>
      <c r="BY2392" s="55"/>
      <c r="BZ2392" s="55"/>
      <c r="CA2392" s="55"/>
      <c r="CB2392" s="54"/>
      <c r="CC2392" s="54"/>
      <c r="CD2392" s="54"/>
      <c r="CE2392" s="54"/>
      <c r="CF2392" s="54"/>
      <c r="CG2392" s="54"/>
      <c r="CH2392" s="55"/>
      <c r="CI2392" s="55"/>
      <c r="CJ2392" s="55"/>
      <c r="CK2392" s="55"/>
      <c r="CL2392" s="55"/>
      <c r="CM2392" s="55"/>
      <c r="CN2392" s="55"/>
      <c r="CO2392" s="55"/>
      <c r="CP2392" s="55"/>
      <c r="CQ2392" s="55"/>
      <c r="CR2392" s="55"/>
      <c r="CS2392" s="55"/>
      <c r="CT2392" s="55"/>
      <c r="CU2392" s="55"/>
      <c r="CV2392" s="55"/>
      <c r="CW2392" s="55"/>
      <c r="CX2392" s="55"/>
      <c r="CY2392" s="55"/>
      <c r="CZ2392" s="55"/>
      <c r="DA2392" s="55"/>
      <c r="DB2392" s="55"/>
      <c r="DC2392" s="55"/>
      <c r="DD2392" s="55"/>
      <c r="DE2392" s="55"/>
      <c r="DF2392" s="55"/>
      <c r="DG2392" s="55"/>
      <c r="DH2392" s="55"/>
      <c r="DI2392" s="55"/>
      <c r="DJ2392" s="55"/>
      <c r="DK2392" s="55"/>
      <c r="DL2392" s="55"/>
      <c r="DM2392" s="55"/>
      <c r="DN2392" s="55"/>
      <c r="DO2392" s="55"/>
      <c r="DP2392" s="55"/>
      <c r="DQ2392" s="55"/>
      <c r="DR2392" s="55"/>
      <c r="DS2392" s="55"/>
      <c r="DT2392" s="55"/>
      <c r="DU2392" s="55"/>
      <c r="DV2392" s="55"/>
      <c r="DW2392" s="55"/>
      <c r="DX2392" s="55"/>
      <c r="DY2392" s="55"/>
      <c r="DZ2392" s="55"/>
      <c r="EA2392" s="55"/>
      <c r="EB2392" s="55"/>
      <c r="EC2392" s="55"/>
      <c r="EJ2392" s="55"/>
      <c r="EK2392" s="55"/>
      <c r="EL2392" s="55"/>
      <c r="EM2392" s="55"/>
      <c r="EN2392" s="55"/>
      <c r="EO2392" s="55"/>
      <c r="EP2392" s="55"/>
      <c r="EQ2392" s="55"/>
      <c r="ER2392" s="55"/>
      <c r="ES2392" s="55"/>
      <c r="ET2392" s="55"/>
      <c r="EU2392" s="55"/>
      <c r="EV2392" s="55"/>
      <c r="EW2392" s="55"/>
      <c r="EX2392" s="55"/>
      <c r="EY2392" s="55"/>
      <c r="EZ2392" s="55"/>
      <c r="FA2392" s="55"/>
      <c r="FB2392" s="55"/>
      <c r="FC2392" s="55"/>
      <c r="FD2392" s="55"/>
      <c r="FK2392" s="479"/>
      <c r="FL2392" s="479"/>
      <c r="FM2392" s="479"/>
      <c r="FN2392" s="479"/>
      <c r="FQ2392" s="479"/>
      <c r="FR2392" s="479"/>
      <c r="FS2392" s="479"/>
      <c r="FT2392" s="479"/>
      <c r="FU2392" s="479"/>
      <c r="FV2392" s="479"/>
      <c r="FW2392" s="479"/>
      <c r="FX2392" s="479"/>
      <c r="FY2392" s="479"/>
    </row>
    <row r="2393" spans="1:181" s="135" customFormat="1">
      <c r="A2393" s="165"/>
      <c r="B2393" s="161"/>
      <c r="C2393" s="161"/>
      <c r="D2393" s="161"/>
      <c r="E2393" s="161"/>
      <c r="F2393" s="161"/>
      <c r="G2393" s="161"/>
      <c r="H2393" s="161"/>
      <c r="I2393" s="161"/>
      <c r="J2393" s="161"/>
      <c r="K2393" s="161"/>
      <c r="L2393" s="161"/>
      <c r="M2393" s="161"/>
      <c r="N2393" s="161"/>
      <c r="O2393" s="161"/>
      <c r="P2393" s="161"/>
      <c r="Q2393" s="161"/>
      <c r="R2393" s="161"/>
      <c r="S2393" s="161"/>
      <c r="T2393" s="161"/>
      <c r="U2393" s="161"/>
      <c r="V2393" s="161"/>
      <c r="W2393" s="161"/>
      <c r="X2393" s="161"/>
      <c r="Y2393" s="161"/>
      <c r="Z2393" s="161"/>
      <c r="AA2393" s="161"/>
      <c r="AB2393" s="161"/>
      <c r="AC2393" s="161"/>
      <c r="AD2393" s="161"/>
      <c r="AE2393" s="161"/>
      <c r="AF2393" s="161"/>
      <c r="AG2393" s="161"/>
      <c r="AH2393" s="161"/>
      <c r="AI2393" s="161"/>
      <c r="AJ2393" s="161"/>
      <c r="AK2393" s="161"/>
      <c r="AL2393" s="161"/>
      <c r="AM2393" s="161"/>
      <c r="AN2393" s="161"/>
      <c r="AO2393" s="161"/>
      <c r="AP2393" s="161"/>
      <c r="AQ2393" s="161"/>
      <c r="AR2393" s="161"/>
      <c r="AS2393" s="161"/>
      <c r="AT2393" s="161"/>
      <c r="AU2393" s="161"/>
      <c r="AV2393" s="161"/>
      <c r="AW2393" s="54"/>
      <c r="AX2393" s="54"/>
      <c r="AY2393" s="54"/>
      <c r="AZ2393" s="54"/>
      <c r="BA2393" s="54"/>
      <c r="BB2393" s="54"/>
      <c r="BC2393" s="54"/>
      <c r="BD2393" s="54"/>
      <c r="BE2393" s="54"/>
      <c r="BF2393" s="54"/>
      <c r="BG2393" s="54"/>
      <c r="BH2393" s="54"/>
      <c r="BI2393" s="54"/>
      <c r="BJ2393" s="54"/>
      <c r="BK2393" s="54"/>
      <c r="BL2393" s="54"/>
      <c r="BM2393" s="54"/>
      <c r="BN2393" s="54"/>
      <c r="BO2393" s="54"/>
      <c r="BP2393" s="54"/>
      <c r="BQ2393" s="54"/>
      <c r="BR2393" s="54"/>
      <c r="BS2393" s="54"/>
      <c r="BT2393" s="54"/>
      <c r="BU2393" s="54"/>
      <c r="BV2393" s="55"/>
      <c r="BW2393" s="55"/>
      <c r="BX2393" s="55"/>
      <c r="BY2393" s="55"/>
      <c r="BZ2393" s="55"/>
      <c r="CA2393" s="55"/>
      <c r="CB2393" s="54"/>
      <c r="CC2393" s="54"/>
      <c r="CD2393" s="54"/>
      <c r="CE2393" s="54"/>
      <c r="CF2393" s="54"/>
      <c r="CG2393" s="54"/>
      <c r="CH2393" s="55"/>
      <c r="CI2393" s="55"/>
      <c r="CJ2393" s="55"/>
      <c r="CK2393" s="55"/>
      <c r="CL2393" s="55"/>
      <c r="CM2393" s="55"/>
      <c r="CN2393" s="55"/>
      <c r="CO2393" s="55"/>
      <c r="CP2393" s="55"/>
      <c r="CQ2393" s="55"/>
      <c r="CR2393" s="55"/>
      <c r="CS2393" s="55"/>
      <c r="CT2393" s="55"/>
      <c r="CU2393" s="55"/>
      <c r="CV2393" s="55"/>
      <c r="CW2393" s="55"/>
      <c r="CX2393" s="55"/>
      <c r="CY2393" s="55"/>
      <c r="CZ2393" s="55"/>
      <c r="DA2393" s="55"/>
      <c r="DB2393" s="55"/>
      <c r="DC2393" s="55"/>
      <c r="DD2393" s="55"/>
      <c r="DE2393" s="55"/>
      <c r="DF2393" s="55"/>
      <c r="DG2393" s="55"/>
      <c r="DH2393" s="55"/>
      <c r="DI2393" s="55"/>
      <c r="DJ2393" s="55"/>
      <c r="DK2393" s="55"/>
      <c r="DL2393" s="55"/>
      <c r="DM2393" s="55"/>
      <c r="DN2393" s="55"/>
      <c r="DO2393" s="55"/>
      <c r="DP2393" s="55"/>
      <c r="DQ2393" s="55"/>
      <c r="DR2393" s="55"/>
      <c r="DS2393" s="55"/>
      <c r="DT2393" s="55"/>
      <c r="DU2393" s="55"/>
      <c r="DV2393" s="55"/>
      <c r="DW2393" s="55"/>
      <c r="DX2393" s="55"/>
      <c r="DY2393" s="55"/>
      <c r="DZ2393" s="55"/>
      <c r="EA2393" s="55"/>
      <c r="EB2393" s="55"/>
      <c r="EC2393" s="55"/>
      <c r="EJ2393" s="55"/>
      <c r="EK2393" s="55"/>
      <c r="EL2393" s="55"/>
      <c r="EM2393" s="55"/>
      <c r="EN2393" s="55"/>
      <c r="EO2393" s="55"/>
      <c r="EP2393" s="55"/>
      <c r="EQ2393" s="55"/>
      <c r="ER2393" s="55"/>
      <c r="ES2393" s="55"/>
      <c r="ET2393" s="55"/>
      <c r="EU2393" s="55"/>
      <c r="EV2393" s="55"/>
      <c r="EW2393" s="55"/>
      <c r="EX2393" s="55"/>
      <c r="EY2393" s="55"/>
      <c r="EZ2393" s="55"/>
      <c r="FA2393" s="55"/>
      <c r="FB2393" s="55"/>
      <c r="FC2393" s="55"/>
      <c r="FD2393" s="55"/>
      <c r="FK2393" s="479"/>
      <c r="FL2393" s="479"/>
      <c r="FM2393" s="479"/>
      <c r="FN2393" s="479"/>
      <c r="FQ2393" s="479"/>
      <c r="FR2393" s="479"/>
      <c r="FS2393" s="479"/>
      <c r="FT2393" s="479"/>
      <c r="FU2393" s="479"/>
      <c r="FV2393" s="479"/>
      <c r="FW2393" s="479"/>
      <c r="FX2393" s="479"/>
      <c r="FY2393" s="479"/>
    </row>
    <row r="2394" spans="1:181" s="135" customFormat="1">
      <c r="A2394" s="165"/>
      <c r="B2394" s="161"/>
      <c r="C2394" s="161"/>
      <c r="D2394" s="161"/>
      <c r="E2394" s="161"/>
      <c r="F2394" s="161"/>
      <c r="G2394" s="161"/>
      <c r="H2394" s="161"/>
      <c r="I2394" s="161"/>
      <c r="J2394" s="161"/>
      <c r="K2394" s="161"/>
      <c r="L2394" s="161"/>
      <c r="M2394" s="161"/>
      <c r="N2394" s="161"/>
      <c r="O2394" s="161"/>
      <c r="P2394" s="161"/>
      <c r="Q2394" s="161"/>
      <c r="R2394" s="161"/>
      <c r="S2394" s="161"/>
      <c r="T2394" s="161"/>
      <c r="U2394" s="161"/>
      <c r="V2394" s="161"/>
      <c r="W2394" s="161"/>
      <c r="X2394" s="161"/>
      <c r="Y2394" s="161"/>
      <c r="Z2394" s="161"/>
      <c r="AA2394" s="161"/>
      <c r="AB2394" s="161"/>
      <c r="AC2394" s="161"/>
      <c r="AD2394" s="161"/>
      <c r="AE2394" s="161"/>
      <c r="AF2394" s="161"/>
      <c r="AG2394" s="161"/>
      <c r="AH2394" s="161"/>
      <c r="AI2394" s="161"/>
      <c r="AJ2394" s="161"/>
      <c r="AK2394" s="161"/>
      <c r="AL2394" s="161"/>
      <c r="AM2394" s="161"/>
      <c r="AN2394" s="161"/>
      <c r="AO2394" s="161"/>
      <c r="AP2394" s="161"/>
      <c r="AQ2394" s="161"/>
      <c r="AR2394" s="161"/>
      <c r="AS2394" s="161"/>
      <c r="AT2394" s="161"/>
      <c r="AU2394" s="161"/>
      <c r="AV2394" s="161"/>
      <c r="AW2394" s="54"/>
      <c r="AX2394" s="54"/>
      <c r="AY2394" s="54"/>
      <c r="AZ2394" s="54"/>
      <c r="BA2394" s="54"/>
      <c r="BB2394" s="54"/>
      <c r="BC2394" s="54"/>
      <c r="BD2394" s="54"/>
      <c r="BE2394" s="54"/>
      <c r="BF2394" s="54"/>
      <c r="BG2394" s="54"/>
      <c r="BH2394" s="54"/>
      <c r="BI2394" s="54"/>
      <c r="BJ2394" s="54"/>
      <c r="BK2394" s="54"/>
      <c r="BL2394" s="54"/>
      <c r="BM2394" s="54"/>
      <c r="BN2394" s="54"/>
      <c r="BO2394" s="54"/>
      <c r="BP2394" s="54"/>
      <c r="BQ2394" s="54"/>
      <c r="BR2394" s="54"/>
      <c r="BS2394" s="54"/>
      <c r="BT2394" s="54"/>
      <c r="BU2394" s="54"/>
      <c r="BV2394" s="55"/>
      <c r="BW2394" s="55"/>
      <c r="BX2394" s="55"/>
      <c r="BY2394" s="55"/>
      <c r="BZ2394" s="55"/>
      <c r="CA2394" s="55"/>
      <c r="CB2394" s="54"/>
      <c r="CC2394" s="54"/>
      <c r="CD2394" s="54"/>
      <c r="CE2394" s="54"/>
      <c r="CF2394" s="54"/>
      <c r="CG2394" s="54"/>
      <c r="CH2394" s="55"/>
      <c r="CI2394" s="55"/>
      <c r="CJ2394" s="55"/>
      <c r="CK2394" s="55"/>
      <c r="CL2394" s="55"/>
      <c r="CM2394" s="55"/>
      <c r="CN2394" s="55"/>
      <c r="CO2394" s="55"/>
      <c r="CP2394" s="55"/>
      <c r="CQ2394" s="55"/>
      <c r="CR2394" s="55"/>
      <c r="CS2394" s="55"/>
      <c r="CT2394" s="55"/>
      <c r="CU2394" s="55"/>
      <c r="CV2394" s="55"/>
      <c r="CW2394" s="55"/>
      <c r="CX2394" s="55"/>
      <c r="CY2394" s="55"/>
      <c r="CZ2394" s="55"/>
      <c r="DA2394" s="55"/>
      <c r="DB2394" s="55"/>
      <c r="DC2394" s="55"/>
      <c r="DD2394" s="55"/>
      <c r="DE2394" s="55"/>
      <c r="DF2394" s="55"/>
      <c r="DG2394" s="55"/>
      <c r="DH2394" s="55"/>
      <c r="DI2394" s="55"/>
      <c r="DJ2394" s="55"/>
      <c r="DK2394" s="55"/>
      <c r="DL2394" s="55"/>
      <c r="DM2394" s="55"/>
      <c r="DN2394" s="55"/>
      <c r="DO2394" s="55"/>
      <c r="DP2394" s="55"/>
      <c r="DQ2394" s="55"/>
      <c r="DR2394" s="55"/>
      <c r="DS2394" s="55"/>
      <c r="DT2394" s="55"/>
      <c r="DU2394" s="55"/>
      <c r="DV2394" s="55"/>
      <c r="DW2394" s="55"/>
      <c r="DX2394" s="55"/>
      <c r="DY2394" s="55"/>
      <c r="DZ2394" s="55"/>
      <c r="EA2394" s="55"/>
      <c r="EB2394" s="55"/>
      <c r="EC2394" s="55"/>
      <c r="EJ2394" s="55"/>
      <c r="EK2394" s="55"/>
      <c r="EL2394" s="55"/>
      <c r="EM2394" s="55"/>
      <c r="EN2394" s="55"/>
      <c r="EO2394" s="55"/>
      <c r="EP2394" s="55"/>
      <c r="EQ2394" s="55"/>
      <c r="ER2394" s="55"/>
      <c r="ES2394" s="55"/>
      <c r="ET2394" s="55"/>
      <c r="EU2394" s="55"/>
      <c r="EV2394" s="55"/>
      <c r="EW2394" s="55"/>
      <c r="EX2394" s="55"/>
      <c r="EY2394" s="55"/>
      <c r="EZ2394" s="55"/>
      <c r="FA2394" s="55"/>
      <c r="FB2394" s="55"/>
      <c r="FC2394" s="55"/>
      <c r="FD2394" s="55"/>
      <c r="FK2394" s="479"/>
      <c r="FL2394" s="479"/>
      <c r="FM2394" s="479"/>
      <c r="FN2394" s="479"/>
      <c r="FQ2394" s="479"/>
      <c r="FR2394" s="479"/>
      <c r="FS2394" s="479"/>
      <c r="FT2394" s="479"/>
      <c r="FU2394" s="479"/>
      <c r="FV2394" s="479"/>
      <c r="FW2394" s="479"/>
      <c r="FX2394" s="479"/>
      <c r="FY2394" s="479"/>
    </row>
    <row r="2395" spans="1:181" s="135" customFormat="1">
      <c r="A2395" s="165"/>
      <c r="B2395" s="161"/>
      <c r="C2395" s="161"/>
      <c r="D2395" s="161"/>
      <c r="E2395" s="161"/>
      <c r="F2395" s="161"/>
      <c r="G2395" s="161"/>
      <c r="H2395" s="161"/>
      <c r="I2395" s="161"/>
      <c r="J2395" s="161"/>
      <c r="K2395" s="161"/>
      <c r="L2395" s="161"/>
      <c r="M2395" s="161"/>
      <c r="N2395" s="161"/>
      <c r="O2395" s="161"/>
      <c r="P2395" s="161"/>
      <c r="Q2395" s="161"/>
      <c r="R2395" s="161"/>
      <c r="S2395" s="161"/>
      <c r="T2395" s="161"/>
      <c r="U2395" s="161"/>
      <c r="V2395" s="161"/>
      <c r="W2395" s="161"/>
      <c r="X2395" s="161"/>
      <c r="Y2395" s="161"/>
      <c r="Z2395" s="161"/>
      <c r="AA2395" s="161"/>
      <c r="AB2395" s="161"/>
      <c r="AC2395" s="161"/>
      <c r="AD2395" s="161"/>
      <c r="AE2395" s="161"/>
      <c r="AF2395" s="161"/>
      <c r="AG2395" s="161"/>
      <c r="AH2395" s="161"/>
      <c r="AI2395" s="161"/>
      <c r="AJ2395" s="161"/>
      <c r="AK2395" s="161"/>
      <c r="AL2395" s="161"/>
      <c r="AM2395" s="161"/>
      <c r="AN2395" s="161"/>
      <c r="AO2395" s="161"/>
      <c r="AP2395" s="161"/>
      <c r="AQ2395" s="161"/>
      <c r="AR2395" s="161"/>
      <c r="AS2395" s="161"/>
      <c r="AT2395" s="161"/>
      <c r="AU2395" s="161"/>
      <c r="AV2395" s="161"/>
      <c r="AW2395" s="54"/>
      <c r="AX2395" s="54"/>
      <c r="AY2395" s="54"/>
      <c r="AZ2395" s="54"/>
      <c r="BA2395" s="54"/>
      <c r="BB2395" s="54"/>
      <c r="BC2395" s="54"/>
      <c r="BD2395" s="54"/>
      <c r="BE2395" s="54"/>
      <c r="BF2395" s="54"/>
      <c r="BG2395" s="54"/>
      <c r="BH2395" s="54"/>
      <c r="BI2395" s="54"/>
      <c r="BJ2395" s="54"/>
      <c r="BK2395" s="54"/>
      <c r="BL2395" s="54"/>
      <c r="BM2395" s="54"/>
      <c r="BN2395" s="54"/>
      <c r="BO2395" s="54"/>
      <c r="BP2395" s="54"/>
      <c r="BQ2395" s="54"/>
      <c r="BR2395" s="54"/>
      <c r="BS2395" s="54"/>
      <c r="BT2395" s="54"/>
      <c r="BU2395" s="54"/>
      <c r="BV2395" s="55"/>
      <c r="BW2395" s="55"/>
      <c r="BX2395" s="55"/>
      <c r="BY2395" s="55"/>
      <c r="BZ2395" s="55"/>
      <c r="CA2395" s="55"/>
      <c r="CB2395" s="54"/>
      <c r="CC2395" s="54"/>
      <c r="CD2395" s="54"/>
      <c r="CE2395" s="54"/>
      <c r="CF2395" s="54"/>
      <c r="CG2395" s="54"/>
      <c r="CH2395" s="55"/>
      <c r="CI2395" s="55"/>
      <c r="CJ2395" s="55"/>
      <c r="CK2395" s="55"/>
      <c r="CL2395" s="55"/>
      <c r="CM2395" s="55"/>
      <c r="CN2395" s="55"/>
      <c r="CO2395" s="55"/>
      <c r="CP2395" s="55"/>
      <c r="CQ2395" s="55"/>
      <c r="CR2395" s="55"/>
      <c r="CS2395" s="55"/>
      <c r="CT2395" s="55"/>
      <c r="CU2395" s="55"/>
      <c r="CV2395" s="55"/>
      <c r="CW2395" s="55"/>
      <c r="CX2395" s="55"/>
      <c r="CY2395" s="55"/>
      <c r="CZ2395" s="55"/>
      <c r="DA2395" s="55"/>
      <c r="DB2395" s="55"/>
      <c r="DC2395" s="55"/>
      <c r="DD2395" s="55"/>
      <c r="DE2395" s="55"/>
      <c r="DF2395" s="55"/>
      <c r="DG2395" s="55"/>
      <c r="DH2395" s="55"/>
      <c r="DI2395" s="55"/>
      <c r="DJ2395" s="55"/>
      <c r="DK2395" s="55"/>
      <c r="DL2395" s="55"/>
      <c r="DM2395" s="55"/>
      <c r="DN2395" s="55"/>
      <c r="DO2395" s="55"/>
      <c r="DP2395" s="55"/>
      <c r="DQ2395" s="55"/>
      <c r="DR2395" s="55"/>
      <c r="DS2395" s="55"/>
      <c r="DT2395" s="55"/>
      <c r="DU2395" s="55"/>
      <c r="DV2395" s="55"/>
      <c r="DW2395" s="55"/>
      <c r="DX2395" s="55"/>
      <c r="DY2395" s="55"/>
      <c r="DZ2395" s="55"/>
      <c r="EA2395" s="55"/>
      <c r="EB2395" s="55"/>
      <c r="EC2395" s="55"/>
      <c r="EJ2395" s="55"/>
      <c r="EK2395" s="55"/>
      <c r="EL2395" s="55"/>
      <c r="EM2395" s="55"/>
      <c r="EN2395" s="55"/>
      <c r="EO2395" s="55"/>
      <c r="EP2395" s="55"/>
      <c r="EQ2395" s="55"/>
      <c r="ER2395" s="55"/>
      <c r="ES2395" s="55"/>
      <c r="ET2395" s="55"/>
      <c r="EU2395" s="55"/>
      <c r="EV2395" s="55"/>
      <c r="EW2395" s="55"/>
      <c r="EX2395" s="55"/>
      <c r="EY2395" s="55"/>
      <c r="EZ2395" s="55"/>
      <c r="FA2395" s="55"/>
      <c r="FB2395" s="55"/>
      <c r="FC2395" s="55"/>
      <c r="FD2395" s="55"/>
      <c r="FK2395" s="479"/>
      <c r="FL2395" s="479"/>
      <c r="FM2395" s="479"/>
      <c r="FN2395" s="479"/>
      <c r="FQ2395" s="479"/>
      <c r="FR2395" s="479"/>
      <c r="FS2395" s="479"/>
      <c r="FT2395" s="479"/>
      <c r="FU2395" s="479"/>
      <c r="FV2395" s="479"/>
      <c r="FW2395" s="479"/>
      <c r="FX2395" s="479"/>
      <c r="FY2395" s="479"/>
    </row>
    <row r="2396" spans="1:181" s="135" customFormat="1">
      <c r="A2396" s="165"/>
      <c r="B2396" s="161"/>
      <c r="C2396" s="161"/>
      <c r="D2396" s="161"/>
      <c r="E2396" s="161"/>
      <c r="F2396" s="161"/>
      <c r="G2396" s="161"/>
      <c r="H2396" s="161"/>
      <c r="I2396" s="161"/>
      <c r="J2396" s="161"/>
      <c r="K2396" s="161"/>
      <c r="L2396" s="161"/>
      <c r="M2396" s="161"/>
      <c r="N2396" s="161"/>
      <c r="O2396" s="161"/>
      <c r="P2396" s="161"/>
      <c r="Q2396" s="161"/>
      <c r="R2396" s="161"/>
      <c r="S2396" s="161"/>
      <c r="T2396" s="161"/>
      <c r="U2396" s="161"/>
      <c r="V2396" s="161"/>
      <c r="W2396" s="161"/>
      <c r="X2396" s="161"/>
      <c r="Y2396" s="161"/>
      <c r="Z2396" s="161"/>
      <c r="AA2396" s="161"/>
      <c r="AB2396" s="161"/>
      <c r="AC2396" s="161"/>
      <c r="AD2396" s="161"/>
      <c r="AE2396" s="161"/>
      <c r="AF2396" s="161"/>
      <c r="AG2396" s="161"/>
      <c r="AH2396" s="161"/>
      <c r="AI2396" s="161"/>
      <c r="AJ2396" s="161"/>
      <c r="AK2396" s="161"/>
      <c r="AL2396" s="161"/>
      <c r="AM2396" s="161"/>
      <c r="AN2396" s="161"/>
      <c r="AO2396" s="161"/>
      <c r="AP2396" s="161"/>
      <c r="AQ2396" s="161"/>
      <c r="AR2396" s="161"/>
      <c r="AS2396" s="161"/>
      <c r="AT2396" s="161"/>
      <c r="AU2396" s="161"/>
      <c r="AV2396" s="161"/>
      <c r="AW2396" s="54"/>
      <c r="AX2396" s="54"/>
      <c r="AY2396" s="54"/>
      <c r="AZ2396" s="54"/>
      <c r="BA2396" s="54"/>
      <c r="BB2396" s="54"/>
      <c r="BC2396" s="54"/>
      <c r="BD2396" s="54"/>
      <c r="BE2396" s="54"/>
      <c r="BF2396" s="54"/>
      <c r="BG2396" s="54"/>
      <c r="BH2396" s="54"/>
      <c r="BI2396" s="54"/>
      <c r="BJ2396" s="54"/>
      <c r="BK2396" s="54"/>
      <c r="BL2396" s="54"/>
      <c r="BM2396" s="54"/>
      <c r="BN2396" s="54"/>
      <c r="BO2396" s="54"/>
      <c r="BP2396" s="54"/>
      <c r="BQ2396" s="54"/>
      <c r="BR2396" s="54"/>
      <c r="BS2396" s="54"/>
      <c r="BT2396" s="54"/>
      <c r="BU2396" s="54"/>
      <c r="BV2396" s="55"/>
      <c r="BW2396" s="55"/>
      <c r="BX2396" s="55"/>
      <c r="BY2396" s="55"/>
      <c r="BZ2396" s="55"/>
      <c r="CA2396" s="55"/>
      <c r="CB2396" s="54"/>
      <c r="CC2396" s="54"/>
      <c r="CD2396" s="54"/>
      <c r="CE2396" s="54"/>
      <c r="CF2396" s="54"/>
      <c r="CG2396" s="54"/>
      <c r="CH2396" s="55"/>
      <c r="CI2396" s="55"/>
      <c r="CJ2396" s="55"/>
      <c r="CK2396" s="55"/>
      <c r="CL2396" s="55"/>
      <c r="CM2396" s="55"/>
      <c r="CN2396" s="55"/>
      <c r="CO2396" s="55"/>
      <c r="CP2396" s="55"/>
      <c r="CQ2396" s="55"/>
      <c r="CR2396" s="55"/>
      <c r="CS2396" s="55"/>
      <c r="CT2396" s="55"/>
      <c r="CU2396" s="55"/>
      <c r="CV2396" s="55"/>
      <c r="CW2396" s="55"/>
      <c r="CX2396" s="55"/>
      <c r="CY2396" s="55"/>
      <c r="CZ2396" s="55"/>
      <c r="DA2396" s="55"/>
      <c r="DB2396" s="55"/>
      <c r="DC2396" s="55"/>
      <c r="DD2396" s="55"/>
      <c r="DE2396" s="55"/>
      <c r="DF2396" s="55"/>
      <c r="DG2396" s="55"/>
      <c r="DH2396" s="55"/>
      <c r="DI2396" s="55"/>
      <c r="DJ2396" s="55"/>
      <c r="DK2396" s="55"/>
      <c r="DL2396" s="55"/>
      <c r="DM2396" s="55"/>
      <c r="DN2396" s="55"/>
      <c r="DO2396" s="55"/>
      <c r="DP2396" s="55"/>
      <c r="DQ2396" s="55"/>
      <c r="DR2396" s="55"/>
      <c r="DS2396" s="55"/>
      <c r="DT2396" s="55"/>
      <c r="DU2396" s="55"/>
      <c r="DV2396" s="55"/>
      <c r="DW2396" s="55"/>
      <c r="DX2396" s="55"/>
      <c r="DY2396" s="55"/>
      <c r="DZ2396" s="55"/>
      <c r="EA2396" s="55"/>
      <c r="EB2396" s="55"/>
      <c r="EC2396" s="55"/>
      <c r="EJ2396" s="55"/>
      <c r="EK2396" s="55"/>
      <c r="EL2396" s="55"/>
      <c r="EM2396" s="55"/>
      <c r="EN2396" s="55"/>
      <c r="EO2396" s="55"/>
      <c r="EP2396" s="55"/>
      <c r="EQ2396" s="55"/>
      <c r="ER2396" s="55"/>
      <c r="ES2396" s="55"/>
      <c r="ET2396" s="55"/>
      <c r="EU2396" s="55"/>
      <c r="EV2396" s="55"/>
      <c r="EW2396" s="55"/>
      <c r="EX2396" s="55"/>
      <c r="EY2396" s="55"/>
      <c r="EZ2396" s="55"/>
      <c r="FA2396" s="55"/>
      <c r="FB2396" s="55"/>
      <c r="FC2396" s="55"/>
      <c r="FD2396" s="55"/>
      <c r="FK2396" s="479"/>
      <c r="FL2396" s="479"/>
      <c r="FM2396" s="479"/>
      <c r="FN2396" s="479"/>
      <c r="FQ2396" s="479"/>
      <c r="FR2396" s="479"/>
      <c r="FS2396" s="479"/>
      <c r="FT2396" s="479"/>
      <c r="FU2396" s="479"/>
      <c r="FV2396" s="479"/>
      <c r="FW2396" s="479"/>
      <c r="FX2396" s="479"/>
      <c r="FY2396" s="479"/>
    </row>
    <row r="2397" spans="1:181" s="135" customFormat="1">
      <c r="A2397" s="165"/>
      <c r="B2397" s="161"/>
      <c r="C2397" s="161"/>
      <c r="D2397" s="161"/>
      <c r="E2397" s="161"/>
      <c r="F2397" s="161"/>
      <c r="G2397" s="161"/>
      <c r="H2397" s="161"/>
      <c r="I2397" s="161"/>
      <c r="J2397" s="161"/>
      <c r="K2397" s="161"/>
      <c r="L2397" s="161"/>
      <c r="M2397" s="161"/>
      <c r="N2397" s="161"/>
      <c r="O2397" s="161"/>
      <c r="P2397" s="161"/>
      <c r="Q2397" s="161"/>
      <c r="R2397" s="161"/>
      <c r="S2397" s="161"/>
      <c r="T2397" s="161"/>
      <c r="U2397" s="161"/>
      <c r="V2397" s="161"/>
      <c r="W2397" s="161"/>
      <c r="X2397" s="161"/>
      <c r="Y2397" s="161"/>
      <c r="Z2397" s="161"/>
      <c r="AA2397" s="161"/>
      <c r="AB2397" s="161"/>
      <c r="AC2397" s="161"/>
      <c r="AD2397" s="161"/>
      <c r="AE2397" s="161"/>
      <c r="AF2397" s="161"/>
      <c r="AG2397" s="161"/>
      <c r="AH2397" s="161"/>
      <c r="AI2397" s="161"/>
      <c r="AJ2397" s="161"/>
      <c r="AK2397" s="161"/>
      <c r="AL2397" s="161"/>
      <c r="AM2397" s="161"/>
      <c r="AN2397" s="161"/>
      <c r="AO2397" s="161"/>
      <c r="AP2397" s="161"/>
      <c r="AQ2397" s="161"/>
      <c r="AR2397" s="161"/>
      <c r="AS2397" s="161"/>
      <c r="AT2397" s="161"/>
      <c r="AU2397" s="161"/>
      <c r="AV2397" s="161"/>
      <c r="AW2397" s="54"/>
      <c r="AX2397" s="54"/>
      <c r="AY2397" s="54"/>
      <c r="AZ2397" s="54"/>
      <c r="BA2397" s="54"/>
      <c r="BB2397" s="54"/>
      <c r="BC2397" s="54"/>
      <c r="BD2397" s="54"/>
      <c r="BE2397" s="54"/>
      <c r="BF2397" s="54"/>
      <c r="BG2397" s="54"/>
      <c r="BH2397" s="54"/>
      <c r="BI2397" s="54"/>
      <c r="BJ2397" s="54"/>
      <c r="BK2397" s="54"/>
      <c r="BL2397" s="54"/>
      <c r="BM2397" s="54"/>
      <c r="BN2397" s="54"/>
      <c r="BO2397" s="54"/>
      <c r="BP2397" s="54"/>
      <c r="BQ2397" s="54"/>
      <c r="BR2397" s="54"/>
      <c r="BS2397" s="54"/>
      <c r="BT2397" s="54"/>
      <c r="BU2397" s="54"/>
      <c r="BV2397" s="55"/>
      <c r="BW2397" s="55"/>
      <c r="BX2397" s="55"/>
      <c r="BY2397" s="55"/>
      <c r="BZ2397" s="55"/>
      <c r="CA2397" s="55"/>
      <c r="CB2397" s="54"/>
      <c r="CC2397" s="54"/>
      <c r="CD2397" s="54"/>
      <c r="CE2397" s="54"/>
      <c r="CF2397" s="54"/>
      <c r="CG2397" s="54"/>
      <c r="CH2397" s="55"/>
      <c r="CI2397" s="55"/>
      <c r="CJ2397" s="55"/>
      <c r="CK2397" s="55"/>
      <c r="CL2397" s="55"/>
      <c r="CM2397" s="55"/>
      <c r="CN2397" s="55"/>
      <c r="CO2397" s="55"/>
      <c r="CP2397" s="55"/>
      <c r="CQ2397" s="55"/>
      <c r="CR2397" s="55"/>
      <c r="CS2397" s="55"/>
      <c r="CT2397" s="55"/>
      <c r="CU2397" s="55"/>
      <c r="CV2397" s="55"/>
      <c r="CW2397" s="55"/>
      <c r="CX2397" s="55"/>
      <c r="CY2397" s="55"/>
      <c r="CZ2397" s="55"/>
      <c r="DA2397" s="55"/>
      <c r="DB2397" s="55"/>
      <c r="DC2397" s="55"/>
      <c r="DD2397" s="55"/>
      <c r="DE2397" s="55"/>
      <c r="DF2397" s="55"/>
      <c r="DG2397" s="55"/>
      <c r="DH2397" s="55"/>
      <c r="DI2397" s="55"/>
      <c r="DJ2397" s="55"/>
      <c r="DK2397" s="55"/>
      <c r="DL2397" s="55"/>
      <c r="DM2397" s="55"/>
      <c r="DN2397" s="55"/>
      <c r="DO2397" s="55"/>
      <c r="DP2397" s="55"/>
      <c r="DQ2397" s="55"/>
      <c r="DR2397" s="55"/>
      <c r="DS2397" s="55"/>
      <c r="DT2397" s="55"/>
      <c r="DU2397" s="55"/>
      <c r="DV2397" s="55"/>
      <c r="DW2397" s="55"/>
      <c r="DX2397" s="55"/>
      <c r="DY2397" s="55"/>
      <c r="DZ2397" s="55"/>
      <c r="EA2397" s="55"/>
      <c r="EB2397" s="55"/>
      <c r="EC2397" s="55"/>
      <c r="EJ2397" s="55"/>
      <c r="EK2397" s="55"/>
      <c r="EL2397" s="55"/>
      <c r="EM2397" s="55"/>
      <c r="EN2397" s="55"/>
      <c r="EO2397" s="55"/>
      <c r="EP2397" s="55"/>
      <c r="EQ2397" s="55"/>
      <c r="ER2397" s="55"/>
      <c r="ES2397" s="55"/>
      <c r="ET2397" s="55"/>
      <c r="EU2397" s="55"/>
      <c r="EV2397" s="55"/>
      <c r="EW2397" s="55"/>
      <c r="EX2397" s="55"/>
      <c r="EY2397" s="55"/>
      <c r="EZ2397" s="55"/>
      <c r="FA2397" s="55"/>
      <c r="FB2397" s="55"/>
      <c r="FC2397" s="55"/>
      <c r="FD2397" s="55"/>
      <c r="FK2397" s="479"/>
      <c r="FL2397" s="479"/>
      <c r="FM2397" s="479"/>
      <c r="FN2397" s="479"/>
      <c r="FQ2397" s="479"/>
      <c r="FR2397" s="479"/>
      <c r="FS2397" s="479"/>
      <c r="FT2397" s="479"/>
      <c r="FU2397" s="479"/>
      <c r="FV2397" s="479"/>
      <c r="FW2397" s="479"/>
      <c r="FX2397" s="479"/>
      <c r="FY2397" s="479"/>
    </row>
    <row r="2398" spans="1:181" s="135" customFormat="1">
      <c r="A2398" s="165"/>
      <c r="B2398" s="161"/>
      <c r="C2398" s="161"/>
      <c r="D2398" s="161"/>
      <c r="E2398" s="161"/>
      <c r="F2398" s="161"/>
      <c r="G2398" s="161"/>
      <c r="H2398" s="161"/>
      <c r="I2398" s="161"/>
      <c r="J2398" s="161"/>
      <c r="K2398" s="161"/>
      <c r="L2398" s="161"/>
      <c r="M2398" s="161"/>
      <c r="N2398" s="161"/>
      <c r="O2398" s="161"/>
      <c r="P2398" s="161"/>
      <c r="Q2398" s="161"/>
      <c r="R2398" s="161"/>
      <c r="S2398" s="161"/>
      <c r="T2398" s="161"/>
      <c r="U2398" s="161"/>
      <c r="V2398" s="161"/>
      <c r="W2398" s="161"/>
      <c r="X2398" s="161"/>
      <c r="Y2398" s="161"/>
      <c r="Z2398" s="161"/>
      <c r="AA2398" s="161"/>
      <c r="AB2398" s="161"/>
      <c r="AC2398" s="161"/>
      <c r="AD2398" s="161"/>
      <c r="AE2398" s="161"/>
      <c r="AF2398" s="161"/>
      <c r="AG2398" s="161"/>
      <c r="AH2398" s="161"/>
      <c r="AI2398" s="161"/>
      <c r="AJ2398" s="161"/>
      <c r="AK2398" s="161"/>
      <c r="AL2398" s="161"/>
      <c r="AM2398" s="161"/>
      <c r="AN2398" s="161"/>
      <c r="AO2398" s="161"/>
      <c r="AP2398" s="161"/>
      <c r="AQ2398" s="161"/>
      <c r="AR2398" s="161"/>
      <c r="AS2398" s="161"/>
      <c r="AT2398" s="161"/>
      <c r="AU2398" s="161"/>
      <c r="AV2398" s="161"/>
      <c r="AW2398" s="54"/>
      <c r="AX2398" s="54"/>
      <c r="AY2398" s="54"/>
      <c r="AZ2398" s="54"/>
      <c r="BA2398" s="54"/>
      <c r="BB2398" s="54"/>
      <c r="BC2398" s="54"/>
      <c r="BD2398" s="54"/>
      <c r="BE2398" s="54"/>
      <c r="BF2398" s="54"/>
      <c r="BG2398" s="54"/>
      <c r="BH2398" s="54"/>
      <c r="BI2398" s="54"/>
      <c r="BJ2398" s="54"/>
      <c r="BK2398" s="54"/>
      <c r="BL2398" s="54"/>
      <c r="BM2398" s="54"/>
      <c r="BN2398" s="54"/>
      <c r="BO2398" s="54"/>
      <c r="BP2398" s="54"/>
      <c r="BQ2398" s="54"/>
      <c r="BR2398" s="54"/>
      <c r="BS2398" s="54"/>
      <c r="BT2398" s="54"/>
      <c r="BU2398" s="54"/>
      <c r="BV2398" s="55"/>
      <c r="BW2398" s="55"/>
      <c r="BX2398" s="55"/>
      <c r="BY2398" s="55"/>
      <c r="BZ2398" s="55"/>
      <c r="CA2398" s="55"/>
      <c r="CB2398" s="54"/>
      <c r="CC2398" s="54"/>
      <c r="CD2398" s="54"/>
      <c r="CE2398" s="54"/>
      <c r="CF2398" s="54"/>
      <c r="CG2398" s="54"/>
      <c r="CH2398" s="55"/>
      <c r="CI2398" s="55"/>
      <c r="CJ2398" s="55"/>
      <c r="CK2398" s="55"/>
      <c r="CL2398" s="55"/>
      <c r="CM2398" s="55"/>
      <c r="CN2398" s="55"/>
      <c r="CO2398" s="55"/>
      <c r="CP2398" s="55"/>
      <c r="CQ2398" s="55"/>
      <c r="CR2398" s="55"/>
      <c r="CS2398" s="55"/>
      <c r="CT2398" s="55"/>
      <c r="CU2398" s="55"/>
      <c r="CV2398" s="55"/>
      <c r="CW2398" s="55"/>
      <c r="CX2398" s="55"/>
      <c r="CY2398" s="55"/>
      <c r="CZ2398" s="55"/>
      <c r="DA2398" s="55"/>
      <c r="DB2398" s="55"/>
      <c r="DC2398" s="55"/>
      <c r="DD2398" s="55"/>
      <c r="DE2398" s="55"/>
      <c r="DF2398" s="55"/>
      <c r="DG2398" s="55"/>
      <c r="DH2398" s="55"/>
      <c r="DI2398" s="55"/>
      <c r="DJ2398" s="55"/>
      <c r="DK2398" s="55"/>
      <c r="DL2398" s="55"/>
      <c r="DM2398" s="55"/>
      <c r="DN2398" s="55"/>
      <c r="DO2398" s="55"/>
      <c r="DP2398" s="55"/>
      <c r="DQ2398" s="55"/>
      <c r="DR2398" s="55"/>
      <c r="DS2398" s="55"/>
      <c r="DT2398" s="55"/>
      <c r="DU2398" s="55"/>
      <c r="DV2398" s="55"/>
      <c r="DW2398" s="55"/>
      <c r="DX2398" s="55"/>
      <c r="DY2398" s="55"/>
      <c r="DZ2398" s="55"/>
      <c r="EA2398" s="55"/>
      <c r="EB2398" s="55"/>
      <c r="EC2398" s="55"/>
      <c r="EJ2398" s="55"/>
      <c r="EK2398" s="55"/>
      <c r="EL2398" s="55"/>
      <c r="EM2398" s="55"/>
      <c r="EN2398" s="55"/>
      <c r="EO2398" s="55"/>
      <c r="EP2398" s="55"/>
      <c r="EQ2398" s="55"/>
      <c r="ER2398" s="55"/>
      <c r="ES2398" s="55"/>
      <c r="ET2398" s="55"/>
      <c r="EU2398" s="55"/>
      <c r="EV2398" s="55"/>
      <c r="EW2398" s="55"/>
      <c r="EX2398" s="55"/>
      <c r="EY2398" s="55"/>
      <c r="EZ2398" s="55"/>
      <c r="FA2398" s="55"/>
      <c r="FB2398" s="55"/>
      <c r="FC2398" s="55"/>
      <c r="FD2398" s="55"/>
      <c r="FK2398" s="479"/>
      <c r="FL2398" s="479"/>
      <c r="FM2398" s="479"/>
      <c r="FN2398" s="479"/>
      <c r="FQ2398" s="479"/>
      <c r="FR2398" s="479"/>
      <c r="FS2398" s="479"/>
      <c r="FT2398" s="479"/>
      <c r="FU2398" s="479"/>
      <c r="FV2398" s="479"/>
      <c r="FW2398" s="479"/>
      <c r="FX2398" s="479"/>
      <c r="FY2398" s="479"/>
    </row>
    <row r="2399" spans="1:181" s="135" customFormat="1">
      <c r="A2399" s="165"/>
      <c r="B2399" s="161"/>
      <c r="C2399" s="161"/>
      <c r="D2399" s="161"/>
      <c r="E2399" s="161"/>
      <c r="F2399" s="161"/>
      <c r="G2399" s="161"/>
      <c r="H2399" s="161"/>
      <c r="I2399" s="161"/>
      <c r="J2399" s="161"/>
      <c r="K2399" s="161"/>
      <c r="L2399" s="161"/>
      <c r="M2399" s="161"/>
      <c r="N2399" s="161"/>
      <c r="O2399" s="161"/>
      <c r="P2399" s="161"/>
      <c r="Q2399" s="161"/>
      <c r="R2399" s="161"/>
      <c r="S2399" s="161"/>
      <c r="T2399" s="161"/>
      <c r="U2399" s="161"/>
      <c r="V2399" s="161"/>
      <c r="W2399" s="161"/>
      <c r="X2399" s="161"/>
      <c r="Y2399" s="161"/>
      <c r="Z2399" s="161"/>
      <c r="AA2399" s="161"/>
      <c r="AB2399" s="161"/>
      <c r="AC2399" s="161"/>
      <c r="AD2399" s="161"/>
      <c r="AE2399" s="161"/>
      <c r="AF2399" s="161"/>
      <c r="AG2399" s="161"/>
      <c r="AH2399" s="161"/>
      <c r="AI2399" s="161"/>
      <c r="AJ2399" s="161"/>
      <c r="AK2399" s="161"/>
      <c r="AL2399" s="161"/>
      <c r="AM2399" s="161"/>
      <c r="AN2399" s="161"/>
      <c r="AO2399" s="161"/>
      <c r="AP2399" s="161"/>
      <c r="AQ2399" s="161"/>
      <c r="AR2399" s="161"/>
      <c r="AS2399" s="161"/>
      <c r="AT2399" s="161"/>
      <c r="AU2399" s="161"/>
      <c r="AV2399" s="161"/>
      <c r="AW2399" s="54"/>
      <c r="AX2399" s="54"/>
      <c r="AY2399" s="54"/>
      <c r="AZ2399" s="54"/>
      <c r="BA2399" s="54"/>
      <c r="BB2399" s="54"/>
      <c r="BC2399" s="54"/>
      <c r="BD2399" s="54"/>
      <c r="BE2399" s="54"/>
      <c r="BF2399" s="54"/>
      <c r="BG2399" s="54"/>
      <c r="BH2399" s="54"/>
      <c r="BI2399" s="54"/>
      <c r="BJ2399" s="54"/>
      <c r="BK2399" s="54"/>
      <c r="BL2399" s="54"/>
      <c r="BM2399" s="54"/>
      <c r="BN2399" s="54"/>
      <c r="BO2399" s="54"/>
      <c r="BP2399" s="54"/>
      <c r="BQ2399" s="54"/>
      <c r="BR2399" s="54"/>
      <c r="BS2399" s="54"/>
      <c r="BT2399" s="54"/>
      <c r="BU2399" s="54"/>
      <c r="BV2399" s="55"/>
      <c r="BW2399" s="55"/>
      <c r="BX2399" s="55"/>
      <c r="BY2399" s="55"/>
      <c r="BZ2399" s="55"/>
      <c r="CA2399" s="55"/>
      <c r="CB2399" s="54"/>
      <c r="CC2399" s="54"/>
      <c r="CD2399" s="54"/>
      <c r="CE2399" s="54"/>
      <c r="CF2399" s="54"/>
      <c r="CG2399" s="54"/>
      <c r="CH2399" s="55"/>
      <c r="CI2399" s="55"/>
      <c r="CJ2399" s="55"/>
      <c r="CK2399" s="55"/>
      <c r="CL2399" s="55"/>
      <c r="CM2399" s="55"/>
      <c r="CN2399" s="55"/>
      <c r="CO2399" s="55"/>
      <c r="CP2399" s="55"/>
      <c r="CQ2399" s="55"/>
      <c r="CR2399" s="55"/>
      <c r="CS2399" s="55"/>
      <c r="CT2399" s="55"/>
      <c r="CU2399" s="55"/>
      <c r="CV2399" s="55"/>
      <c r="CW2399" s="55"/>
      <c r="CX2399" s="55"/>
      <c r="CY2399" s="55"/>
      <c r="CZ2399" s="55"/>
      <c r="DA2399" s="55"/>
      <c r="DB2399" s="55"/>
      <c r="DC2399" s="55"/>
      <c r="DD2399" s="55"/>
      <c r="DE2399" s="55"/>
      <c r="DF2399" s="55"/>
      <c r="DG2399" s="55"/>
      <c r="DH2399" s="55"/>
      <c r="DI2399" s="55"/>
      <c r="DJ2399" s="55"/>
      <c r="DK2399" s="55"/>
      <c r="DL2399" s="55"/>
      <c r="DM2399" s="55"/>
      <c r="DN2399" s="55"/>
      <c r="DO2399" s="55"/>
      <c r="DP2399" s="55"/>
      <c r="DQ2399" s="55"/>
      <c r="DR2399" s="55"/>
      <c r="DS2399" s="55"/>
      <c r="DT2399" s="55"/>
      <c r="DU2399" s="55"/>
      <c r="DV2399" s="55"/>
      <c r="DW2399" s="55"/>
      <c r="DX2399" s="55"/>
      <c r="DY2399" s="55"/>
      <c r="DZ2399" s="55"/>
      <c r="EA2399" s="55"/>
      <c r="EB2399" s="55"/>
      <c r="EC2399" s="55"/>
      <c r="EJ2399" s="55"/>
      <c r="EK2399" s="55"/>
      <c r="EL2399" s="55"/>
      <c r="EM2399" s="55"/>
      <c r="EN2399" s="55"/>
      <c r="EO2399" s="55"/>
      <c r="EP2399" s="55"/>
      <c r="EQ2399" s="55"/>
      <c r="ER2399" s="55"/>
      <c r="ES2399" s="55"/>
      <c r="ET2399" s="55"/>
      <c r="EU2399" s="55"/>
      <c r="EV2399" s="55"/>
      <c r="EW2399" s="55"/>
      <c r="EX2399" s="55"/>
      <c r="EY2399" s="55"/>
      <c r="EZ2399" s="55"/>
      <c r="FA2399" s="55"/>
      <c r="FB2399" s="55"/>
      <c r="FC2399" s="55"/>
      <c r="FD2399" s="55"/>
      <c r="FK2399" s="479"/>
      <c r="FL2399" s="479"/>
      <c r="FM2399" s="479"/>
      <c r="FN2399" s="479"/>
      <c r="FQ2399" s="479"/>
      <c r="FR2399" s="479"/>
      <c r="FS2399" s="479"/>
      <c r="FT2399" s="479"/>
      <c r="FU2399" s="479"/>
      <c r="FV2399" s="479"/>
      <c r="FW2399" s="479"/>
      <c r="FX2399" s="479"/>
      <c r="FY2399" s="479"/>
    </row>
    <row r="2400" spans="1:181" s="135" customFormat="1">
      <c r="A2400" s="165"/>
      <c r="B2400" s="161"/>
      <c r="C2400" s="161"/>
      <c r="D2400" s="161"/>
      <c r="E2400" s="161"/>
      <c r="F2400" s="161"/>
      <c r="G2400" s="161"/>
      <c r="H2400" s="161"/>
      <c r="I2400" s="161"/>
      <c r="J2400" s="161"/>
      <c r="K2400" s="161"/>
      <c r="L2400" s="161"/>
      <c r="M2400" s="161"/>
      <c r="N2400" s="161"/>
      <c r="O2400" s="161"/>
      <c r="P2400" s="161"/>
      <c r="Q2400" s="161"/>
      <c r="R2400" s="161"/>
      <c r="S2400" s="161"/>
      <c r="T2400" s="161"/>
      <c r="U2400" s="161"/>
      <c r="V2400" s="161"/>
      <c r="W2400" s="161"/>
      <c r="X2400" s="161"/>
      <c r="Y2400" s="161"/>
      <c r="Z2400" s="161"/>
      <c r="AA2400" s="161"/>
      <c r="AB2400" s="161"/>
      <c r="AC2400" s="161"/>
      <c r="AD2400" s="161"/>
      <c r="AE2400" s="161"/>
      <c r="AF2400" s="161"/>
      <c r="AG2400" s="161"/>
      <c r="AH2400" s="161"/>
      <c r="AI2400" s="161"/>
      <c r="AJ2400" s="161"/>
      <c r="AK2400" s="161"/>
      <c r="AL2400" s="161"/>
      <c r="AM2400" s="161"/>
      <c r="AN2400" s="161"/>
      <c r="AO2400" s="161"/>
      <c r="AP2400" s="161"/>
      <c r="AQ2400" s="161"/>
      <c r="AR2400" s="161"/>
      <c r="AS2400" s="161"/>
      <c r="AT2400" s="161"/>
      <c r="AU2400" s="161"/>
      <c r="AV2400" s="161"/>
      <c r="AW2400" s="54"/>
      <c r="AX2400" s="54"/>
      <c r="AY2400" s="54"/>
      <c r="AZ2400" s="54"/>
      <c r="BA2400" s="54"/>
      <c r="BB2400" s="54"/>
      <c r="BC2400" s="54"/>
      <c r="BD2400" s="54"/>
      <c r="BE2400" s="54"/>
      <c r="BF2400" s="54"/>
      <c r="BG2400" s="54"/>
      <c r="BH2400" s="54"/>
      <c r="BI2400" s="54"/>
      <c r="BJ2400" s="54"/>
      <c r="BK2400" s="54"/>
      <c r="BL2400" s="54"/>
      <c r="BM2400" s="54"/>
      <c r="BN2400" s="54"/>
      <c r="BO2400" s="54"/>
      <c r="BP2400" s="54"/>
      <c r="BQ2400" s="54"/>
      <c r="BR2400" s="54"/>
      <c r="BS2400" s="54"/>
      <c r="BT2400" s="54"/>
      <c r="BU2400" s="54"/>
      <c r="BV2400" s="55"/>
      <c r="BW2400" s="55"/>
      <c r="BX2400" s="55"/>
      <c r="BY2400" s="55"/>
      <c r="BZ2400" s="55"/>
      <c r="CA2400" s="55"/>
      <c r="CB2400" s="54"/>
      <c r="CC2400" s="54"/>
      <c r="CD2400" s="54"/>
      <c r="CE2400" s="54"/>
      <c r="CF2400" s="54"/>
      <c r="CG2400" s="54"/>
      <c r="CH2400" s="55"/>
      <c r="CI2400" s="55"/>
      <c r="CJ2400" s="55"/>
      <c r="CK2400" s="55"/>
      <c r="CL2400" s="55"/>
      <c r="CM2400" s="55"/>
      <c r="CN2400" s="55"/>
      <c r="CO2400" s="55"/>
      <c r="CP2400" s="55"/>
      <c r="CQ2400" s="55"/>
      <c r="CR2400" s="55"/>
      <c r="CS2400" s="55"/>
      <c r="CT2400" s="55"/>
      <c r="CU2400" s="55"/>
      <c r="CV2400" s="55"/>
      <c r="CW2400" s="55"/>
      <c r="CX2400" s="55"/>
      <c r="CY2400" s="55"/>
      <c r="CZ2400" s="55"/>
      <c r="DA2400" s="55"/>
      <c r="DB2400" s="55"/>
      <c r="DC2400" s="55"/>
      <c r="DD2400" s="55"/>
      <c r="DE2400" s="55"/>
      <c r="DF2400" s="55"/>
      <c r="DG2400" s="55"/>
      <c r="DH2400" s="55"/>
      <c r="DI2400" s="55"/>
      <c r="DJ2400" s="55"/>
      <c r="DK2400" s="55"/>
      <c r="DL2400" s="55"/>
      <c r="DM2400" s="55"/>
      <c r="DN2400" s="55"/>
      <c r="DO2400" s="55"/>
      <c r="DP2400" s="55"/>
      <c r="DQ2400" s="55"/>
      <c r="DR2400" s="55"/>
      <c r="DS2400" s="55"/>
      <c r="DT2400" s="55"/>
      <c r="DU2400" s="55"/>
      <c r="DV2400" s="55"/>
      <c r="DW2400" s="55"/>
      <c r="DX2400" s="55"/>
      <c r="DY2400" s="55"/>
      <c r="DZ2400" s="55"/>
      <c r="EA2400" s="55"/>
      <c r="EB2400" s="55"/>
      <c r="EC2400" s="55"/>
      <c r="EJ2400" s="55"/>
      <c r="EK2400" s="55"/>
      <c r="EL2400" s="55"/>
      <c r="EM2400" s="55"/>
      <c r="EN2400" s="55"/>
      <c r="EO2400" s="55"/>
      <c r="EP2400" s="55"/>
      <c r="EQ2400" s="55"/>
      <c r="ER2400" s="55"/>
      <c r="ES2400" s="55"/>
      <c r="ET2400" s="55"/>
      <c r="EU2400" s="55"/>
      <c r="EV2400" s="55"/>
      <c r="EW2400" s="55"/>
      <c r="EX2400" s="55"/>
      <c r="EY2400" s="55"/>
      <c r="EZ2400" s="55"/>
      <c r="FA2400" s="55"/>
      <c r="FB2400" s="55"/>
      <c r="FC2400" s="55"/>
      <c r="FD2400" s="55"/>
      <c r="FK2400" s="479"/>
      <c r="FL2400" s="479"/>
      <c r="FM2400" s="479"/>
      <c r="FN2400" s="479"/>
      <c r="FQ2400" s="479"/>
      <c r="FR2400" s="479"/>
      <c r="FS2400" s="479"/>
      <c r="FT2400" s="479"/>
      <c r="FU2400" s="479"/>
      <c r="FV2400" s="479"/>
      <c r="FW2400" s="479"/>
      <c r="FX2400" s="479"/>
      <c r="FY2400" s="479"/>
    </row>
    <row r="2401" spans="1:181" s="135" customFormat="1">
      <c r="A2401" s="165"/>
      <c r="B2401" s="161"/>
      <c r="C2401" s="161"/>
      <c r="D2401" s="161"/>
      <c r="E2401" s="161"/>
      <c r="F2401" s="161"/>
      <c r="G2401" s="161"/>
      <c r="H2401" s="161"/>
      <c r="I2401" s="161"/>
      <c r="J2401" s="161"/>
      <c r="K2401" s="161"/>
      <c r="L2401" s="161"/>
      <c r="M2401" s="161"/>
      <c r="N2401" s="161"/>
      <c r="O2401" s="161"/>
      <c r="P2401" s="161"/>
      <c r="Q2401" s="161"/>
      <c r="R2401" s="161"/>
      <c r="S2401" s="161"/>
      <c r="T2401" s="161"/>
      <c r="U2401" s="161"/>
      <c r="V2401" s="161"/>
      <c r="W2401" s="161"/>
      <c r="X2401" s="161"/>
      <c r="Y2401" s="161"/>
      <c r="Z2401" s="161"/>
      <c r="AA2401" s="161"/>
      <c r="AB2401" s="161"/>
      <c r="AC2401" s="161"/>
      <c r="AD2401" s="161"/>
      <c r="AE2401" s="161"/>
      <c r="AF2401" s="161"/>
      <c r="AG2401" s="161"/>
      <c r="AH2401" s="161"/>
      <c r="AI2401" s="161"/>
      <c r="AJ2401" s="161"/>
      <c r="AK2401" s="161"/>
      <c r="AL2401" s="161"/>
      <c r="AM2401" s="161"/>
      <c r="AN2401" s="161"/>
      <c r="AO2401" s="161"/>
      <c r="AP2401" s="161"/>
      <c r="AQ2401" s="161"/>
      <c r="AR2401" s="161"/>
      <c r="AS2401" s="161"/>
      <c r="AT2401" s="161"/>
      <c r="AU2401" s="161"/>
      <c r="AV2401" s="161"/>
      <c r="AW2401" s="54"/>
      <c r="AX2401" s="54"/>
      <c r="AY2401" s="54"/>
      <c r="AZ2401" s="54"/>
      <c r="BA2401" s="54"/>
      <c r="BB2401" s="54"/>
      <c r="BC2401" s="54"/>
      <c r="BD2401" s="54"/>
      <c r="BE2401" s="54"/>
      <c r="BF2401" s="54"/>
      <c r="BG2401" s="54"/>
      <c r="BH2401" s="54"/>
      <c r="BI2401" s="54"/>
      <c r="BJ2401" s="54"/>
      <c r="BK2401" s="54"/>
      <c r="BL2401" s="54"/>
      <c r="BM2401" s="54"/>
      <c r="BN2401" s="54"/>
      <c r="BO2401" s="54"/>
      <c r="BP2401" s="54"/>
      <c r="BQ2401" s="54"/>
      <c r="BR2401" s="54"/>
      <c r="BS2401" s="54"/>
      <c r="BT2401" s="54"/>
      <c r="BU2401" s="54"/>
      <c r="BV2401" s="55"/>
      <c r="BW2401" s="55"/>
      <c r="BX2401" s="55"/>
      <c r="BY2401" s="55"/>
      <c r="BZ2401" s="55"/>
      <c r="CA2401" s="55"/>
      <c r="CB2401" s="54"/>
      <c r="CC2401" s="54"/>
      <c r="CD2401" s="54"/>
      <c r="CE2401" s="54"/>
      <c r="CF2401" s="54"/>
      <c r="CG2401" s="54"/>
      <c r="CH2401" s="55"/>
      <c r="CI2401" s="55"/>
      <c r="CJ2401" s="55"/>
      <c r="CK2401" s="55"/>
      <c r="CL2401" s="55"/>
      <c r="CM2401" s="55"/>
      <c r="CN2401" s="55"/>
      <c r="CO2401" s="55"/>
      <c r="CP2401" s="55"/>
      <c r="CQ2401" s="55"/>
      <c r="CR2401" s="55"/>
      <c r="CS2401" s="55"/>
      <c r="CT2401" s="55"/>
      <c r="CU2401" s="55"/>
      <c r="CV2401" s="55"/>
      <c r="CW2401" s="55"/>
      <c r="CX2401" s="55"/>
      <c r="CY2401" s="55"/>
      <c r="CZ2401" s="55"/>
      <c r="DA2401" s="55"/>
      <c r="DB2401" s="55"/>
      <c r="DC2401" s="55"/>
      <c r="DD2401" s="55"/>
      <c r="DE2401" s="55"/>
      <c r="DF2401" s="55"/>
      <c r="DG2401" s="55"/>
      <c r="DH2401" s="55"/>
      <c r="DI2401" s="55"/>
      <c r="DJ2401" s="55"/>
      <c r="DK2401" s="55"/>
      <c r="DL2401" s="55"/>
      <c r="DM2401" s="55"/>
      <c r="DN2401" s="55"/>
      <c r="DO2401" s="55"/>
      <c r="DP2401" s="55"/>
      <c r="DQ2401" s="55"/>
      <c r="DR2401" s="55"/>
      <c r="DS2401" s="55"/>
      <c r="DT2401" s="55"/>
      <c r="DU2401" s="55"/>
      <c r="DV2401" s="55"/>
      <c r="DW2401" s="55"/>
      <c r="DX2401" s="55"/>
      <c r="DY2401" s="55"/>
      <c r="DZ2401" s="55"/>
      <c r="EA2401" s="55"/>
      <c r="EB2401" s="55"/>
      <c r="EC2401" s="55"/>
      <c r="EJ2401" s="55"/>
      <c r="EK2401" s="55"/>
      <c r="EL2401" s="55"/>
      <c r="EM2401" s="55"/>
      <c r="EN2401" s="55"/>
      <c r="EO2401" s="55"/>
      <c r="EP2401" s="55"/>
      <c r="EQ2401" s="55"/>
      <c r="ER2401" s="55"/>
      <c r="ES2401" s="55"/>
      <c r="ET2401" s="55"/>
      <c r="EU2401" s="55"/>
      <c r="EV2401" s="55"/>
      <c r="EW2401" s="55"/>
      <c r="EX2401" s="55"/>
      <c r="EY2401" s="55"/>
      <c r="EZ2401" s="55"/>
      <c r="FA2401" s="55"/>
      <c r="FB2401" s="55"/>
      <c r="FC2401" s="55"/>
      <c r="FD2401" s="55"/>
      <c r="FK2401" s="479"/>
      <c r="FL2401" s="479"/>
      <c r="FM2401" s="479"/>
      <c r="FN2401" s="479"/>
      <c r="FQ2401" s="479"/>
      <c r="FR2401" s="479"/>
      <c r="FS2401" s="479"/>
      <c r="FT2401" s="479"/>
      <c r="FU2401" s="479"/>
      <c r="FV2401" s="479"/>
      <c r="FW2401" s="479"/>
      <c r="FX2401" s="479"/>
      <c r="FY2401" s="479"/>
    </row>
    <row r="2402" spans="1:181" s="135" customFormat="1">
      <c r="A2402" s="165"/>
      <c r="B2402" s="161"/>
      <c r="C2402" s="161"/>
      <c r="D2402" s="161"/>
      <c r="E2402" s="161"/>
      <c r="F2402" s="161"/>
      <c r="G2402" s="161"/>
      <c r="H2402" s="161"/>
      <c r="I2402" s="161"/>
      <c r="J2402" s="161"/>
      <c r="K2402" s="161"/>
      <c r="L2402" s="161"/>
      <c r="M2402" s="161"/>
      <c r="N2402" s="161"/>
      <c r="O2402" s="161"/>
      <c r="P2402" s="161"/>
      <c r="Q2402" s="161"/>
      <c r="R2402" s="161"/>
      <c r="S2402" s="161"/>
      <c r="T2402" s="161"/>
      <c r="U2402" s="161"/>
      <c r="V2402" s="161"/>
      <c r="W2402" s="161"/>
      <c r="X2402" s="161"/>
      <c r="Y2402" s="161"/>
      <c r="Z2402" s="161"/>
      <c r="AA2402" s="161"/>
      <c r="AB2402" s="161"/>
      <c r="AC2402" s="161"/>
      <c r="AD2402" s="161"/>
      <c r="AE2402" s="161"/>
      <c r="AF2402" s="161"/>
      <c r="AG2402" s="161"/>
      <c r="AH2402" s="161"/>
      <c r="AI2402" s="161"/>
      <c r="AJ2402" s="161"/>
      <c r="AK2402" s="161"/>
      <c r="AL2402" s="161"/>
      <c r="AM2402" s="161"/>
      <c r="AN2402" s="161"/>
      <c r="AO2402" s="161"/>
      <c r="AP2402" s="161"/>
      <c r="AQ2402" s="161"/>
      <c r="AR2402" s="161"/>
      <c r="AS2402" s="161"/>
      <c r="AT2402" s="161"/>
      <c r="AU2402" s="161"/>
      <c r="AV2402" s="161"/>
      <c r="AW2402" s="54"/>
      <c r="AX2402" s="54"/>
      <c r="AY2402" s="54"/>
      <c r="AZ2402" s="54"/>
      <c r="BA2402" s="54"/>
      <c r="BB2402" s="54"/>
      <c r="BC2402" s="54"/>
      <c r="BD2402" s="54"/>
      <c r="BE2402" s="54"/>
      <c r="BF2402" s="54"/>
      <c r="BG2402" s="54"/>
      <c r="BH2402" s="54"/>
      <c r="BI2402" s="54"/>
      <c r="BJ2402" s="54"/>
      <c r="BK2402" s="54"/>
      <c r="BL2402" s="54"/>
      <c r="BM2402" s="54"/>
      <c r="BN2402" s="54"/>
      <c r="BO2402" s="54"/>
      <c r="BP2402" s="54"/>
      <c r="BQ2402" s="54"/>
      <c r="BR2402" s="54"/>
      <c r="BS2402" s="54"/>
      <c r="BT2402" s="54"/>
      <c r="BU2402" s="54"/>
      <c r="BV2402" s="55"/>
      <c r="BW2402" s="55"/>
      <c r="BX2402" s="55"/>
      <c r="BY2402" s="55"/>
      <c r="BZ2402" s="55"/>
      <c r="CA2402" s="55"/>
      <c r="CB2402" s="54"/>
      <c r="CC2402" s="54"/>
      <c r="CD2402" s="54"/>
      <c r="CE2402" s="54"/>
      <c r="CF2402" s="54"/>
      <c r="CG2402" s="54"/>
      <c r="CH2402" s="55"/>
      <c r="CI2402" s="55"/>
      <c r="CJ2402" s="55"/>
      <c r="CK2402" s="55"/>
      <c r="CL2402" s="55"/>
      <c r="CM2402" s="55"/>
      <c r="CN2402" s="55"/>
      <c r="CO2402" s="55"/>
      <c r="CP2402" s="55"/>
      <c r="CQ2402" s="55"/>
      <c r="CR2402" s="55"/>
      <c r="CS2402" s="55"/>
      <c r="CT2402" s="55"/>
      <c r="CU2402" s="55"/>
      <c r="CV2402" s="55"/>
      <c r="CW2402" s="55"/>
      <c r="CX2402" s="55"/>
      <c r="CY2402" s="55"/>
      <c r="CZ2402" s="55"/>
      <c r="DA2402" s="55"/>
      <c r="DB2402" s="55"/>
      <c r="DC2402" s="55"/>
      <c r="DD2402" s="55"/>
      <c r="DE2402" s="55"/>
      <c r="DF2402" s="55"/>
      <c r="DG2402" s="55"/>
      <c r="DH2402" s="55"/>
      <c r="DI2402" s="55"/>
      <c r="DJ2402" s="55"/>
      <c r="DK2402" s="55"/>
      <c r="DL2402" s="55"/>
      <c r="DM2402" s="55"/>
      <c r="DN2402" s="55"/>
      <c r="DO2402" s="55"/>
      <c r="DP2402" s="55"/>
      <c r="DQ2402" s="55"/>
      <c r="DR2402" s="55"/>
      <c r="DS2402" s="55"/>
      <c r="DT2402" s="55"/>
      <c r="DU2402" s="55"/>
      <c r="DV2402" s="55"/>
      <c r="DW2402" s="55"/>
      <c r="DX2402" s="55"/>
      <c r="DY2402" s="55"/>
      <c r="DZ2402" s="55"/>
      <c r="EA2402" s="55"/>
      <c r="EB2402" s="55"/>
      <c r="EC2402" s="55"/>
      <c r="EJ2402" s="55"/>
      <c r="EK2402" s="55"/>
      <c r="EL2402" s="55"/>
      <c r="EM2402" s="55"/>
      <c r="EN2402" s="55"/>
      <c r="EO2402" s="55"/>
      <c r="EP2402" s="55"/>
      <c r="EQ2402" s="55"/>
      <c r="ER2402" s="55"/>
      <c r="ES2402" s="55"/>
      <c r="ET2402" s="55"/>
      <c r="EU2402" s="55"/>
      <c r="EV2402" s="55"/>
      <c r="EW2402" s="55"/>
      <c r="EX2402" s="55"/>
      <c r="EY2402" s="55"/>
      <c r="EZ2402" s="55"/>
      <c r="FA2402" s="55"/>
      <c r="FB2402" s="55"/>
      <c r="FC2402" s="55"/>
      <c r="FD2402" s="55"/>
      <c r="FK2402" s="479"/>
      <c r="FL2402" s="479"/>
      <c r="FM2402" s="479"/>
      <c r="FN2402" s="479"/>
      <c r="FQ2402" s="479"/>
      <c r="FR2402" s="479"/>
      <c r="FS2402" s="479"/>
      <c r="FT2402" s="479"/>
      <c r="FU2402" s="479"/>
      <c r="FV2402" s="479"/>
      <c r="FW2402" s="479"/>
      <c r="FX2402" s="479"/>
      <c r="FY2402" s="479"/>
    </row>
    <row r="2403" spans="1:181" s="135" customFormat="1">
      <c r="A2403" s="165"/>
      <c r="B2403" s="161"/>
      <c r="C2403" s="161"/>
      <c r="D2403" s="161"/>
      <c r="E2403" s="161"/>
      <c r="F2403" s="161"/>
      <c r="G2403" s="161"/>
      <c r="H2403" s="161"/>
      <c r="I2403" s="161"/>
      <c r="J2403" s="161"/>
      <c r="K2403" s="161"/>
      <c r="L2403" s="161"/>
      <c r="M2403" s="161"/>
      <c r="N2403" s="161"/>
      <c r="O2403" s="161"/>
      <c r="P2403" s="161"/>
      <c r="Q2403" s="161"/>
      <c r="R2403" s="161"/>
      <c r="S2403" s="161"/>
      <c r="T2403" s="161"/>
      <c r="U2403" s="161"/>
      <c r="V2403" s="161"/>
      <c r="W2403" s="161"/>
      <c r="X2403" s="161"/>
      <c r="Y2403" s="161"/>
      <c r="Z2403" s="161"/>
      <c r="AA2403" s="161"/>
      <c r="AB2403" s="161"/>
      <c r="AC2403" s="161"/>
      <c r="AD2403" s="161"/>
      <c r="AE2403" s="161"/>
      <c r="AF2403" s="161"/>
      <c r="AG2403" s="161"/>
      <c r="AH2403" s="161"/>
      <c r="AI2403" s="161"/>
      <c r="AJ2403" s="161"/>
      <c r="AK2403" s="161"/>
      <c r="AL2403" s="161"/>
      <c r="AM2403" s="161"/>
      <c r="AN2403" s="161"/>
      <c r="AO2403" s="161"/>
      <c r="AP2403" s="161"/>
      <c r="AQ2403" s="161"/>
      <c r="AR2403" s="161"/>
      <c r="AS2403" s="161"/>
      <c r="AT2403" s="161"/>
      <c r="AU2403" s="161"/>
      <c r="AV2403" s="161"/>
      <c r="AW2403" s="54"/>
      <c r="AX2403" s="54"/>
      <c r="AY2403" s="54"/>
      <c r="AZ2403" s="54"/>
      <c r="BA2403" s="54"/>
      <c r="BB2403" s="54"/>
      <c r="BC2403" s="54"/>
      <c r="BD2403" s="54"/>
      <c r="BE2403" s="54"/>
      <c r="BF2403" s="54"/>
      <c r="BG2403" s="54"/>
      <c r="BH2403" s="54"/>
      <c r="BI2403" s="54"/>
      <c r="BJ2403" s="54"/>
      <c r="BK2403" s="54"/>
      <c r="BL2403" s="54"/>
      <c r="BM2403" s="54"/>
      <c r="BN2403" s="54"/>
      <c r="BO2403" s="54"/>
      <c r="BP2403" s="54"/>
      <c r="BQ2403" s="54"/>
      <c r="BR2403" s="54"/>
      <c r="BS2403" s="54"/>
      <c r="BT2403" s="54"/>
      <c r="BU2403" s="54"/>
      <c r="BV2403" s="55"/>
      <c r="BW2403" s="55"/>
      <c r="BX2403" s="55"/>
      <c r="BY2403" s="55"/>
      <c r="BZ2403" s="55"/>
      <c r="CA2403" s="55"/>
      <c r="CB2403" s="54"/>
      <c r="CC2403" s="54"/>
      <c r="CD2403" s="54"/>
      <c r="CE2403" s="54"/>
      <c r="CF2403" s="54"/>
      <c r="CG2403" s="54"/>
      <c r="CH2403" s="55"/>
      <c r="CI2403" s="55"/>
      <c r="CJ2403" s="55"/>
      <c r="CK2403" s="55"/>
      <c r="CL2403" s="55"/>
      <c r="CM2403" s="55"/>
      <c r="CN2403" s="55"/>
      <c r="CO2403" s="55"/>
      <c r="CP2403" s="55"/>
      <c r="CQ2403" s="55"/>
      <c r="CR2403" s="55"/>
      <c r="CS2403" s="55"/>
      <c r="CT2403" s="55"/>
      <c r="CU2403" s="55"/>
      <c r="CV2403" s="55"/>
      <c r="CW2403" s="55"/>
      <c r="CX2403" s="55"/>
      <c r="CY2403" s="55"/>
      <c r="CZ2403" s="55"/>
      <c r="DA2403" s="55"/>
      <c r="DB2403" s="55"/>
      <c r="DC2403" s="55"/>
      <c r="DD2403" s="55"/>
      <c r="DE2403" s="55"/>
      <c r="DF2403" s="55"/>
      <c r="DG2403" s="55"/>
      <c r="DH2403" s="55"/>
      <c r="DI2403" s="55"/>
      <c r="DJ2403" s="55"/>
      <c r="DK2403" s="55"/>
      <c r="DL2403" s="55"/>
      <c r="DM2403" s="55"/>
      <c r="DN2403" s="55"/>
      <c r="DO2403" s="55"/>
      <c r="DP2403" s="55"/>
      <c r="DQ2403" s="55"/>
      <c r="DR2403" s="55"/>
      <c r="DS2403" s="55"/>
      <c r="DT2403" s="55"/>
      <c r="DU2403" s="55"/>
      <c r="DV2403" s="55"/>
      <c r="DW2403" s="55"/>
      <c r="DX2403" s="55"/>
      <c r="DY2403" s="55"/>
      <c r="DZ2403" s="55"/>
      <c r="EA2403" s="55"/>
      <c r="EB2403" s="55"/>
      <c r="EC2403" s="55"/>
      <c r="EJ2403" s="55"/>
      <c r="EK2403" s="55"/>
      <c r="EL2403" s="55"/>
      <c r="EM2403" s="55"/>
      <c r="EN2403" s="55"/>
      <c r="EO2403" s="55"/>
      <c r="EP2403" s="55"/>
      <c r="EQ2403" s="55"/>
      <c r="ER2403" s="55"/>
      <c r="ES2403" s="55"/>
      <c r="ET2403" s="55"/>
      <c r="EU2403" s="55"/>
      <c r="EV2403" s="55"/>
      <c r="EW2403" s="55"/>
      <c r="EX2403" s="55"/>
      <c r="EY2403" s="55"/>
      <c r="EZ2403" s="55"/>
      <c r="FA2403" s="55"/>
      <c r="FB2403" s="55"/>
      <c r="FC2403" s="55"/>
      <c r="FD2403" s="55"/>
      <c r="FK2403" s="479"/>
      <c r="FL2403" s="479"/>
      <c r="FM2403" s="479"/>
      <c r="FN2403" s="479"/>
      <c r="FQ2403" s="479"/>
      <c r="FR2403" s="479"/>
      <c r="FS2403" s="479"/>
      <c r="FT2403" s="479"/>
      <c r="FU2403" s="479"/>
      <c r="FV2403" s="479"/>
      <c r="FW2403" s="479"/>
      <c r="FX2403" s="479"/>
      <c r="FY2403" s="479"/>
    </row>
    <row r="2404" spans="1:181" s="135" customFormat="1">
      <c r="A2404" s="165"/>
      <c r="B2404" s="161"/>
      <c r="C2404" s="161"/>
      <c r="D2404" s="161"/>
      <c r="E2404" s="161"/>
      <c r="F2404" s="161"/>
      <c r="G2404" s="161"/>
      <c r="H2404" s="161"/>
      <c r="I2404" s="161"/>
      <c r="J2404" s="161"/>
      <c r="K2404" s="161"/>
      <c r="L2404" s="161"/>
      <c r="M2404" s="161"/>
      <c r="N2404" s="161"/>
      <c r="O2404" s="161"/>
      <c r="P2404" s="161"/>
      <c r="Q2404" s="161"/>
      <c r="R2404" s="161"/>
      <c r="S2404" s="161"/>
      <c r="T2404" s="161"/>
      <c r="U2404" s="161"/>
      <c r="V2404" s="161"/>
      <c r="W2404" s="161"/>
      <c r="X2404" s="161"/>
      <c r="Y2404" s="161"/>
      <c r="Z2404" s="161"/>
      <c r="AA2404" s="161"/>
      <c r="AB2404" s="161"/>
      <c r="AC2404" s="161"/>
      <c r="AD2404" s="161"/>
      <c r="AE2404" s="161"/>
      <c r="AF2404" s="161"/>
      <c r="AG2404" s="161"/>
      <c r="AH2404" s="161"/>
      <c r="AI2404" s="161"/>
      <c r="AJ2404" s="161"/>
      <c r="AK2404" s="161"/>
      <c r="AL2404" s="161"/>
      <c r="AM2404" s="161"/>
      <c r="AN2404" s="161"/>
      <c r="AO2404" s="161"/>
      <c r="AP2404" s="161"/>
      <c r="AQ2404" s="161"/>
      <c r="AR2404" s="161"/>
      <c r="AS2404" s="161"/>
      <c r="AT2404" s="161"/>
      <c r="AU2404" s="161"/>
      <c r="AV2404" s="161"/>
      <c r="AW2404" s="54"/>
      <c r="AX2404" s="54"/>
      <c r="AY2404" s="54"/>
      <c r="AZ2404" s="54"/>
      <c r="BA2404" s="54"/>
      <c r="BB2404" s="54"/>
      <c r="BC2404" s="54"/>
      <c r="BD2404" s="54"/>
      <c r="BE2404" s="54"/>
      <c r="BF2404" s="54"/>
      <c r="BG2404" s="54"/>
      <c r="BH2404" s="54"/>
      <c r="BI2404" s="54"/>
      <c r="BJ2404" s="54"/>
      <c r="BK2404" s="54"/>
      <c r="BL2404" s="54"/>
      <c r="BM2404" s="54"/>
      <c r="BN2404" s="54"/>
      <c r="BO2404" s="54"/>
      <c r="BP2404" s="54"/>
      <c r="BQ2404" s="54"/>
      <c r="BR2404" s="54"/>
      <c r="BS2404" s="54"/>
      <c r="BT2404" s="54"/>
      <c r="BU2404" s="54"/>
      <c r="BV2404" s="55"/>
      <c r="BW2404" s="55"/>
      <c r="BX2404" s="55"/>
      <c r="BY2404" s="55"/>
      <c r="BZ2404" s="55"/>
      <c r="CA2404" s="55"/>
      <c r="CB2404" s="54"/>
      <c r="CC2404" s="54"/>
      <c r="CD2404" s="54"/>
      <c r="CE2404" s="54"/>
      <c r="CF2404" s="54"/>
      <c r="CG2404" s="54"/>
      <c r="CH2404" s="55"/>
      <c r="CI2404" s="55"/>
      <c r="CJ2404" s="55"/>
      <c r="CK2404" s="55"/>
      <c r="CL2404" s="55"/>
      <c r="CM2404" s="55"/>
      <c r="CN2404" s="55"/>
      <c r="CO2404" s="55"/>
      <c r="CP2404" s="55"/>
      <c r="CQ2404" s="55"/>
      <c r="CR2404" s="55"/>
      <c r="CS2404" s="55"/>
      <c r="CT2404" s="55"/>
      <c r="CU2404" s="55"/>
      <c r="CV2404" s="55"/>
      <c r="CW2404" s="55"/>
      <c r="CX2404" s="55"/>
      <c r="CY2404" s="55"/>
      <c r="CZ2404" s="55"/>
      <c r="DA2404" s="55"/>
      <c r="DB2404" s="55"/>
      <c r="DC2404" s="55"/>
      <c r="DD2404" s="55"/>
      <c r="DE2404" s="55"/>
      <c r="DF2404" s="55"/>
      <c r="DG2404" s="55"/>
      <c r="DH2404" s="55"/>
      <c r="DI2404" s="55"/>
      <c r="DJ2404" s="55"/>
      <c r="DK2404" s="55"/>
      <c r="DL2404" s="55"/>
      <c r="DM2404" s="55"/>
      <c r="DN2404" s="55"/>
      <c r="DO2404" s="55"/>
      <c r="DP2404" s="55"/>
      <c r="DQ2404" s="55"/>
      <c r="DR2404" s="55"/>
      <c r="DS2404" s="55"/>
      <c r="DT2404" s="55"/>
      <c r="DU2404" s="55"/>
      <c r="DV2404" s="55"/>
      <c r="DW2404" s="55"/>
      <c r="DX2404" s="55"/>
      <c r="DY2404" s="55"/>
      <c r="DZ2404" s="55"/>
      <c r="EA2404" s="55"/>
      <c r="EB2404" s="55"/>
      <c r="EC2404" s="55"/>
      <c r="EJ2404" s="55"/>
      <c r="EK2404" s="55"/>
      <c r="EL2404" s="55"/>
      <c r="EM2404" s="55"/>
      <c r="EN2404" s="55"/>
      <c r="EO2404" s="55"/>
      <c r="EP2404" s="55"/>
      <c r="EQ2404" s="55"/>
      <c r="ER2404" s="55"/>
      <c r="ES2404" s="55"/>
      <c r="ET2404" s="55"/>
      <c r="EU2404" s="55"/>
      <c r="EV2404" s="55"/>
      <c r="EW2404" s="55"/>
      <c r="EX2404" s="55"/>
      <c r="EY2404" s="55"/>
      <c r="EZ2404" s="55"/>
      <c r="FA2404" s="55"/>
      <c r="FB2404" s="55"/>
      <c r="FC2404" s="55"/>
      <c r="FD2404" s="55"/>
      <c r="FK2404" s="479"/>
      <c r="FL2404" s="479"/>
      <c r="FM2404" s="479"/>
      <c r="FN2404" s="479"/>
      <c r="FQ2404" s="479"/>
      <c r="FR2404" s="479"/>
      <c r="FS2404" s="479"/>
      <c r="FT2404" s="479"/>
      <c r="FU2404" s="479"/>
      <c r="FV2404" s="479"/>
      <c r="FW2404" s="479"/>
      <c r="FX2404" s="479"/>
      <c r="FY2404" s="479"/>
    </row>
    <row r="2405" spans="1:181" s="135" customFormat="1">
      <c r="A2405" s="165"/>
      <c r="B2405" s="161"/>
      <c r="C2405" s="161"/>
      <c r="D2405" s="161"/>
      <c r="E2405" s="161"/>
      <c r="F2405" s="161"/>
      <c r="G2405" s="161"/>
      <c r="H2405" s="161"/>
      <c r="I2405" s="161"/>
      <c r="J2405" s="161"/>
      <c r="K2405" s="161"/>
      <c r="L2405" s="161"/>
      <c r="M2405" s="161"/>
      <c r="N2405" s="161"/>
      <c r="O2405" s="161"/>
      <c r="P2405" s="161"/>
      <c r="Q2405" s="161"/>
      <c r="R2405" s="161"/>
      <c r="S2405" s="161"/>
      <c r="T2405" s="161"/>
      <c r="U2405" s="161"/>
      <c r="V2405" s="161"/>
      <c r="W2405" s="161"/>
      <c r="X2405" s="161"/>
      <c r="Y2405" s="161"/>
      <c r="Z2405" s="161"/>
      <c r="AA2405" s="161"/>
      <c r="AB2405" s="161"/>
      <c r="AC2405" s="161"/>
      <c r="AD2405" s="161"/>
      <c r="AE2405" s="161"/>
      <c r="AF2405" s="161"/>
      <c r="AG2405" s="161"/>
      <c r="AH2405" s="161"/>
      <c r="AI2405" s="161"/>
      <c r="AJ2405" s="161"/>
      <c r="AK2405" s="161"/>
      <c r="AL2405" s="161"/>
      <c r="AM2405" s="161"/>
      <c r="AN2405" s="161"/>
      <c r="AO2405" s="161"/>
      <c r="AP2405" s="161"/>
      <c r="AQ2405" s="161"/>
      <c r="AR2405" s="161"/>
      <c r="AS2405" s="161"/>
      <c r="AT2405" s="161"/>
      <c r="AU2405" s="161"/>
      <c r="AV2405" s="161"/>
      <c r="AW2405" s="54"/>
      <c r="AX2405" s="54"/>
      <c r="AY2405" s="54"/>
      <c r="AZ2405" s="54"/>
      <c r="BA2405" s="54"/>
      <c r="BB2405" s="54"/>
      <c r="BC2405" s="54"/>
      <c r="BD2405" s="54"/>
      <c r="BE2405" s="54"/>
      <c r="BF2405" s="54"/>
      <c r="BG2405" s="54"/>
      <c r="BH2405" s="54"/>
      <c r="BI2405" s="54"/>
      <c r="BJ2405" s="54"/>
      <c r="BK2405" s="54"/>
      <c r="BL2405" s="54"/>
      <c r="BM2405" s="54"/>
      <c r="BN2405" s="54"/>
      <c r="BO2405" s="54"/>
      <c r="BP2405" s="54"/>
      <c r="BQ2405" s="54"/>
      <c r="BR2405" s="54"/>
      <c r="BS2405" s="54"/>
      <c r="BT2405" s="54"/>
      <c r="BU2405" s="54"/>
      <c r="BV2405" s="55"/>
      <c r="BW2405" s="55"/>
      <c r="BX2405" s="55"/>
      <c r="BY2405" s="55"/>
      <c r="BZ2405" s="55"/>
      <c r="CA2405" s="55"/>
      <c r="CB2405" s="54"/>
      <c r="CC2405" s="54"/>
      <c r="CD2405" s="54"/>
      <c r="CE2405" s="54"/>
      <c r="CF2405" s="54"/>
      <c r="CG2405" s="54"/>
      <c r="CH2405" s="55"/>
      <c r="CI2405" s="55"/>
      <c r="CJ2405" s="55"/>
      <c r="CK2405" s="55"/>
      <c r="CL2405" s="55"/>
      <c r="CM2405" s="55"/>
      <c r="CN2405" s="55"/>
      <c r="CO2405" s="55"/>
      <c r="CP2405" s="55"/>
      <c r="CQ2405" s="55"/>
      <c r="CR2405" s="55"/>
      <c r="CS2405" s="55"/>
      <c r="CT2405" s="55"/>
      <c r="CU2405" s="55"/>
      <c r="CV2405" s="55"/>
      <c r="CW2405" s="55"/>
      <c r="CX2405" s="55"/>
      <c r="CY2405" s="55"/>
      <c r="CZ2405" s="55"/>
      <c r="DA2405" s="55"/>
      <c r="DB2405" s="55"/>
      <c r="DC2405" s="55"/>
      <c r="DD2405" s="55"/>
      <c r="DE2405" s="55"/>
      <c r="DF2405" s="55"/>
      <c r="DG2405" s="55"/>
      <c r="DH2405" s="55"/>
      <c r="DI2405" s="55"/>
      <c r="DJ2405" s="55"/>
      <c r="DK2405" s="55"/>
      <c r="DL2405" s="55"/>
      <c r="DM2405" s="55"/>
      <c r="DN2405" s="55"/>
      <c r="DO2405" s="55"/>
      <c r="DP2405" s="55"/>
      <c r="DQ2405" s="55"/>
      <c r="DR2405" s="55"/>
      <c r="DS2405" s="55"/>
      <c r="DT2405" s="55"/>
      <c r="DU2405" s="55"/>
      <c r="DV2405" s="55"/>
      <c r="DW2405" s="55"/>
      <c r="DX2405" s="55"/>
      <c r="DY2405" s="55"/>
      <c r="DZ2405" s="55"/>
      <c r="EA2405" s="55"/>
      <c r="EB2405" s="55"/>
      <c r="EC2405" s="55"/>
      <c r="EJ2405" s="55"/>
      <c r="EK2405" s="55"/>
      <c r="EL2405" s="55"/>
      <c r="EM2405" s="55"/>
      <c r="EN2405" s="55"/>
      <c r="EO2405" s="55"/>
      <c r="EP2405" s="55"/>
      <c r="EQ2405" s="55"/>
      <c r="ER2405" s="55"/>
      <c r="ES2405" s="55"/>
      <c r="ET2405" s="55"/>
      <c r="EU2405" s="55"/>
      <c r="EV2405" s="55"/>
      <c r="EW2405" s="55"/>
      <c r="EX2405" s="55"/>
      <c r="EY2405" s="55"/>
      <c r="EZ2405" s="55"/>
      <c r="FA2405" s="55"/>
      <c r="FB2405" s="55"/>
      <c r="FC2405" s="55"/>
      <c r="FD2405" s="55"/>
      <c r="FK2405" s="479"/>
      <c r="FL2405" s="479"/>
      <c r="FM2405" s="479"/>
      <c r="FN2405" s="479"/>
      <c r="FQ2405" s="479"/>
      <c r="FR2405" s="479"/>
      <c r="FS2405" s="479"/>
      <c r="FT2405" s="479"/>
      <c r="FU2405" s="479"/>
      <c r="FV2405" s="479"/>
      <c r="FW2405" s="479"/>
      <c r="FX2405" s="479"/>
      <c r="FY2405" s="479"/>
    </row>
    <row r="2406" spans="1:181" s="135" customFormat="1">
      <c r="A2406" s="165"/>
      <c r="B2406" s="161"/>
      <c r="C2406" s="161"/>
      <c r="D2406" s="161"/>
      <c r="E2406" s="161"/>
      <c r="F2406" s="161"/>
      <c r="G2406" s="161"/>
      <c r="H2406" s="161"/>
      <c r="I2406" s="161"/>
      <c r="J2406" s="161"/>
      <c r="K2406" s="161"/>
      <c r="L2406" s="161"/>
      <c r="M2406" s="161"/>
      <c r="N2406" s="161"/>
      <c r="O2406" s="161"/>
      <c r="P2406" s="161"/>
      <c r="Q2406" s="161"/>
      <c r="R2406" s="161"/>
      <c r="S2406" s="161"/>
      <c r="T2406" s="161"/>
      <c r="U2406" s="161"/>
      <c r="V2406" s="161"/>
      <c r="W2406" s="161"/>
      <c r="X2406" s="161"/>
      <c r="Y2406" s="161"/>
      <c r="Z2406" s="161"/>
      <c r="AA2406" s="161"/>
      <c r="AB2406" s="161"/>
      <c r="AC2406" s="161"/>
      <c r="AD2406" s="161"/>
      <c r="AE2406" s="161"/>
      <c r="AF2406" s="161"/>
      <c r="AG2406" s="161"/>
      <c r="AH2406" s="161"/>
      <c r="AI2406" s="161"/>
      <c r="AJ2406" s="161"/>
      <c r="AK2406" s="161"/>
      <c r="AL2406" s="161"/>
      <c r="AM2406" s="161"/>
      <c r="AN2406" s="161"/>
      <c r="AO2406" s="161"/>
      <c r="AP2406" s="161"/>
      <c r="AQ2406" s="161"/>
      <c r="AR2406" s="161"/>
      <c r="AS2406" s="161"/>
      <c r="AT2406" s="161"/>
      <c r="AU2406" s="161"/>
      <c r="AV2406" s="161"/>
      <c r="AW2406" s="54"/>
      <c r="AX2406" s="54"/>
      <c r="AY2406" s="54"/>
      <c r="AZ2406" s="54"/>
      <c r="BA2406" s="54"/>
      <c r="BB2406" s="54"/>
      <c r="BC2406" s="54"/>
      <c r="BD2406" s="54"/>
      <c r="BE2406" s="54"/>
      <c r="BF2406" s="54"/>
      <c r="BG2406" s="54"/>
      <c r="BH2406" s="54"/>
      <c r="BI2406" s="54"/>
      <c r="BJ2406" s="54"/>
      <c r="BK2406" s="54"/>
      <c r="BL2406" s="54"/>
      <c r="BM2406" s="54"/>
      <c r="BN2406" s="54"/>
      <c r="BO2406" s="54"/>
      <c r="BP2406" s="54"/>
      <c r="BQ2406" s="54"/>
      <c r="BR2406" s="54"/>
      <c r="BS2406" s="54"/>
      <c r="BT2406" s="54"/>
      <c r="BU2406" s="54"/>
      <c r="BV2406" s="55"/>
      <c r="BW2406" s="55"/>
      <c r="BX2406" s="55"/>
      <c r="BY2406" s="55"/>
      <c r="BZ2406" s="55"/>
      <c r="CA2406" s="55"/>
      <c r="CB2406" s="54"/>
      <c r="CC2406" s="54"/>
      <c r="CD2406" s="54"/>
      <c r="CE2406" s="54"/>
      <c r="CF2406" s="54"/>
      <c r="CG2406" s="54"/>
      <c r="CH2406" s="55"/>
      <c r="CI2406" s="55"/>
      <c r="CJ2406" s="55"/>
      <c r="CK2406" s="55"/>
      <c r="CL2406" s="55"/>
      <c r="CM2406" s="55"/>
      <c r="CN2406" s="55"/>
      <c r="CO2406" s="55"/>
      <c r="CP2406" s="55"/>
      <c r="CQ2406" s="55"/>
      <c r="CR2406" s="55"/>
      <c r="CS2406" s="55"/>
      <c r="CT2406" s="55"/>
      <c r="CU2406" s="55"/>
      <c r="CV2406" s="55"/>
      <c r="CW2406" s="55"/>
      <c r="CX2406" s="55"/>
      <c r="CY2406" s="55"/>
      <c r="CZ2406" s="55"/>
      <c r="DA2406" s="55"/>
      <c r="DB2406" s="55"/>
      <c r="DC2406" s="55"/>
      <c r="DD2406" s="55"/>
      <c r="DE2406" s="55"/>
      <c r="DF2406" s="55"/>
      <c r="DG2406" s="55"/>
      <c r="DH2406" s="55"/>
      <c r="DI2406" s="55"/>
      <c r="DJ2406" s="55"/>
      <c r="DK2406" s="55"/>
      <c r="DL2406" s="55"/>
      <c r="DM2406" s="55"/>
      <c r="DN2406" s="55"/>
      <c r="DO2406" s="55"/>
      <c r="DP2406" s="55"/>
      <c r="DQ2406" s="55"/>
      <c r="DR2406" s="55"/>
      <c r="DS2406" s="55"/>
      <c r="DT2406" s="55"/>
      <c r="DU2406" s="55"/>
      <c r="DV2406" s="55"/>
      <c r="DW2406" s="55"/>
      <c r="DX2406" s="55"/>
      <c r="DY2406" s="55"/>
      <c r="DZ2406" s="55"/>
      <c r="EA2406" s="55"/>
      <c r="EB2406" s="55"/>
      <c r="EC2406" s="55"/>
      <c r="EJ2406" s="55"/>
      <c r="EK2406" s="55"/>
      <c r="EL2406" s="55"/>
      <c r="EM2406" s="55"/>
      <c r="EN2406" s="55"/>
      <c r="EO2406" s="55"/>
      <c r="EP2406" s="55"/>
      <c r="EQ2406" s="55"/>
      <c r="ER2406" s="55"/>
      <c r="ES2406" s="55"/>
      <c r="ET2406" s="55"/>
      <c r="EU2406" s="55"/>
      <c r="EV2406" s="55"/>
      <c r="EW2406" s="55"/>
      <c r="EX2406" s="55"/>
      <c r="EY2406" s="55"/>
      <c r="EZ2406" s="55"/>
      <c r="FA2406" s="55"/>
      <c r="FB2406" s="55"/>
      <c r="FC2406" s="55"/>
      <c r="FD2406" s="55"/>
      <c r="FK2406" s="479"/>
      <c r="FL2406" s="479"/>
      <c r="FM2406" s="479"/>
      <c r="FN2406" s="479"/>
      <c r="FQ2406" s="479"/>
      <c r="FR2406" s="479"/>
      <c r="FS2406" s="479"/>
      <c r="FT2406" s="479"/>
      <c r="FU2406" s="479"/>
      <c r="FV2406" s="479"/>
      <c r="FW2406" s="479"/>
      <c r="FX2406" s="479"/>
      <c r="FY2406" s="479"/>
    </row>
    <row r="2407" spans="1:181" s="135" customFormat="1">
      <c r="A2407" s="165"/>
      <c r="B2407" s="161"/>
      <c r="C2407" s="161"/>
      <c r="D2407" s="161"/>
      <c r="E2407" s="161"/>
      <c r="F2407" s="161"/>
      <c r="G2407" s="161"/>
      <c r="H2407" s="161"/>
      <c r="I2407" s="161"/>
      <c r="J2407" s="161"/>
      <c r="K2407" s="161"/>
      <c r="L2407" s="161"/>
      <c r="M2407" s="161"/>
      <c r="N2407" s="161"/>
      <c r="O2407" s="161"/>
      <c r="P2407" s="161"/>
      <c r="Q2407" s="161"/>
      <c r="R2407" s="161"/>
      <c r="S2407" s="161"/>
      <c r="T2407" s="161"/>
      <c r="U2407" s="161"/>
      <c r="V2407" s="161"/>
      <c r="W2407" s="161"/>
      <c r="X2407" s="161"/>
      <c r="Y2407" s="161"/>
      <c r="Z2407" s="161"/>
      <c r="AA2407" s="161"/>
      <c r="AB2407" s="161"/>
      <c r="AC2407" s="161"/>
      <c r="AD2407" s="161"/>
      <c r="AE2407" s="161"/>
      <c r="AF2407" s="161"/>
      <c r="AG2407" s="161"/>
      <c r="AH2407" s="161"/>
      <c r="AI2407" s="161"/>
      <c r="AJ2407" s="161"/>
      <c r="AK2407" s="161"/>
      <c r="AL2407" s="161"/>
      <c r="AM2407" s="161"/>
      <c r="AN2407" s="161"/>
      <c r="AO2407" s="161"/>
      <c r="AP2407" s="161"/>
      <c r="AQ2407" s="161"/>
      <c r="AR2407" s="161"/>
      <c r="AS2407" s="161"/>
      <c r="AT2407" s="161"/>
      <c r="AU2407" s="161"/>
      <c r="AV2407" s="161"/>
      <c r="AW2407" s="54"/>
      <c r="AX2407" s="54"/>
      <c r="AY2407" s="54"/>
      <c r="AZ2407" s="54"/>
      <c r="BA2407" s="54"/>
      <c r="BB2407" s="54"/>
      <c r="BC2407" s="54"/>
      <c r="BD2407" s="54"/>
      <c r="BE2407" s="54"/>
      <c r="BF2407" s="54"/>
      <c r="BG2407" s="54"/>
      <c r="BH2407" s="54"/>
      <c r="BI2407" s="54"/>
      <c r="BJ2407" s="54"/>
      <c r="BK2407" s="54"/>
      <c r="BL2407" s="54"/>
      <c r="BM2407" s="54"/>
      <c r="BN2407" s="54"/>
      <c r="BO2407" s="54"/>
      <c r="BP2407" s="54"/>
      <c r="BQ2407" s="54"/>
      <c r="BR2407" s="54"/>
      <c r="BS2407" s="54"/>
      <c r="BT2407" s="54"/>
      <c r="BU2407" s="54"/>
      <c r="BV2407" s="55"/>
      <c r="BW2407" s="55"/>
      <c r="BX2407" s="55"/>
      <c r="BY2407" s="55"/>
      <c r="BZ2407" s="55"/>
      <c r="CA2407" s="55"/>
      <c r="CB2407" s="54"/>
      <c r="CC2407" s="54"/>
      <c r="CD2407" s="54"/>
      <c r="CE2407" s="54"/>
      <c r="CF2407" s="54"/>
      <c r="CG2407" s="54"/>
      <c r="CH2407" s="55"/>
      <c r="CI2407" s="55"/>
      <c r="CJ2407" s="55"/>
      <c r="CK2407" s="55"/>
      <c r="CL2407" s="55"/>
      <c r="CM2407" s="55"/>
      <c r="CN2407" s="55"/>
      <c r="CO2407" s="55"/>
      <c r="CP2407" s="55"/>
      <c r="CQ2407" s="55"/>
      <c r="CR2407" s="55"/>
      <c r="CS2407" s="55"/>
      <c r="CT2407" s="55"/>
      <c r="CU2407" s="55"/>
      <c r="CV2407" s="55"/>
      <c r="CW2407" s="55"/>
      <c r="CX2407" s="55"/>
      <c r="CY2407" s="55"/>
      <c r="CZ2407" s="55"/>
      <c r="DA2407" s="55"/>
      <c r="DB2407" s="55"/>
      <c r="DC2407" s="55"/>
      <c r="DD2407" s="55"/>
      <c r="DE2407" s="55"/>
      <c r="DF2407" s="55"/>
      <c r="DG2407" s="55"/>
      <c r="DH2407" s="55"/>
      <c r="DI2407" s="55"/>
      <c r="DJ2407" s="55"/>
      <c r="DK2407" s="55"/>
      <c r="DL2407" s="55"/>
      <c r="DM2407" s="55"/>
      <c r="DN2407" s="55"/>
      <c r="DO2407" s="55"/>
      <c r="DP2407" s="55"/>
      <c r="DQ2407" s="55"/>
      <c r="DR2407" s="55"/>
      <c r="DS2407" s="55"/>
      <c r="DT2407" s="55"/>
      <c r="DU2407" s="55"/>
      <c r="DV2407" s="55"/>
      <c r="DW2407" s="55"/>
      <c r="DX2407" s="55"/>
      <c r="DY2407" s="55"/>
      <c r="DZ2407" s="55"/>
      <c r="EA2407" s="55"/>
      <c r="EB2407" s="55"/>
      <c r="EC2407" s="55"/>
      <c r="EJ2407" s="55"/>
      <c r="EK2407" s="55"/>
      <c r="EL2407" s="55"/>
      <c r="EM2407" s="55"/>
      <c r="EN2407" s="55"/>
      <c r="EO2407" s="55"/>
      <c r="EP2407" s="55"/>
      <c r="EQ2407" s="55"/>
      <c r="ER2407" s="55"/>
      <c r="ES2407" s="55"/>
      <c r="ET2407" s="55"/>
      <c r="EU2407" s="55"/>
      <c r="EV2407" s="55"/>
      <c r="EW2407" s="55"/>
      <c r="EX2407" s="55"/>
      <c r="EY2407" s="55"/>
      <c r="EZ2407" s="55"/>
      <c r="FA2407" s="55"/>
      <c r="FB2407" s="55"/>
      <c r="FC2407" s="55"/>
      <c r="FD2407" s="55"/>
      <c r="FK2407" s="479"/>
      <c r="FL2407" s="479"/>
      <c r="FM2407" s="479"/>
      <c r="FN2407" s="479"/>
      <c r="FQ2407" s="479"/>
      <c r="FR2407" s="479"/>
      <c r="FS2407" s="479"/>
      <c r="FT2407" s="479"/>
      <c r="FU2407" s="479"/>
      <c r="FV2407" s="479"/>
      <c r="FW2407" s="479"/>
      <c r="FX2407" s="479"/>
      <c r="FY2407" s="479"/>
    </row>
    <row r="2408" spans="1:181" s="135" customFormat="1">
      <c r="A2408" s="165"/>
      <c r="B2408" s="161"/>
      <c r="C2408" s="161"/>
      <c r="D2408" s="161"/>
      <c r="E2408" s="161"/>
      <c r="F2408" s="161"/>
      <c r="G2408" s="161"/>
      <c r="H2408" s="161"/>
      <c r="I2408" s="161"/>
      <c r="J2408" s="161"/>
      <c r="K2408" s="161"/>
      <c r="L2408" s="161"/>
      <c r="M2408" s="161"/>
      <c r="N2408" s="161"/>
      <c r="O2408" s="161"/>
      <c r="P2408" s="161"/>
      <c r="Q2408" s="161"/>
      <c r="R2408" s="161"/>
      <c r="S2408" s="161"/>
      <c r="T2408" s="161"/>
      <c r="U2408" s="161"/>
      <c r="V2408" s="161"/>
      <c r="W2408" s="161"/>
      <c r="X2408" s="161"/>
      <c r="Y2408" s="161"/>
      <c r="Z2408" s="161"/>
      <c r="AA2408" s="161"/>
      <c r="AB2408" s="161"/>
      <c r="AC2408" s="161"/>
      <c r="AD2408" s="161"/>
      <c r="AE2408" s="161"/>
      <c r="AF2408" s="161"/>
      <c r="AG2408" s="161"/>
      <c r="AH2408" s="161"/>
      <c r="AI2408" s="161"/>
      <c r="AJ2408" s="161"/>
      <c r="AK2408" s="161"/>
      <c r="AL2408" s="161"/>
      <c r="AM2408" s="161"/>
      <c r="AN2408" s="161"/>
      <c r="AO2408" s="161"/>
      <c r="AP2408" s="161"/>
      <c r="AQ2408" s="161"/>
      <c r="AR2408" s="161"/>
      <c r="AS2408" s="161"/>
      <c r="AT2408" s="161"/>
      <c r="AU2408" s="161"/>
      <c r="AV2408" s="161"/>
      <c r="AW2408" s="54"/>
      <c r="AX2408" s="54"/>
      <c r="AY2408" s="54"/>
      <c r="AZ2408" s="54"/>
      <c r="BA2408" s="54"/>
      <c r="BB2408" s="54"/>
      <c r="BC2408" s="54"/>
      <c r="BD2408" s="54"/>
      <c r="BE2408" s="54"/>
      <c r="BF2408" s="54"/>
      <c r="BG2408" s="54"/>
      <c r="BH2408" s="54"/>
      <c r="BI2408" s="54"/>
      <c r="BJ2408" s="54"/>
      <c r="BK2408" s="54"/>
      <c r="BL2408" s="54"/>
      <c r="BM2408" s="54"/>
      <c r="BN2408" s="54"/>
      <c r="BO2408" s="54"/>
      <c r="BP2408" s="54"/>
      <c r="BQ2408" s="54"/>
      <c r="BR2408" s="54"/>
      <c r="BS2408" s="54"/>
      <c r="BT2408" s="54"/>
      <c r="BU2408" s="54"/>
      <c r="BV2408" s="55"/>
      <c r="BW2408" s="55"/>
      <c r="BX2408" s="55"/>
      <c r="BY2408" s="55"/>
      <c r="BZ2408" s="55"/>
      <c r="CA2408" s="55"/>
      <c r="CB2408" s="54"/>
      <c r="CC2408" s="54"/>
      <c r="CD2408" s="54"/>
      <c r="CE2408" s="54"/>
      <c r="CF2408" s="54"/>
      <c r="CG2408" s="54"/>
      <c r="CH2408" s="55"/>
      <c r="CI2408" s="55"/>
      <c r="CJ2408" s="55"/>
      <c r="CK2408" s="55"/>
      <c r="CL2408" s="55"/>
      <c r="CM2408" s="55"/>
      <c r="CN2408" s="55"/>
      <c r="CO2408" s="55"/>
      <c r="CP2408" s="55"/>
      <c r="CQ2408" s="55"/>
      <c r="CR2408" s="55"/>
      <c r="CS2408" s="55"/>
      <c r="CT2408" s="55"/>
      <c r="CU2408" s="55"/>
      <c r="CV2408" s="55"/>
      <c r="CW2408" s="55"/>
      <c r="CX2408" s="55"/>
      <c r="CY2408" s="55"/>
      <c r="CZ2408" s="55"/>
      <c r="DA2408" s="55"/>
      <c r="DB2408" s="55"/>
      <c r="DC2408" s="55"/>
      <c r="DD2408" s="55"/>
      <c r="DE2408" s="55"/>
      <c r="DF2408" s="55"/>
      <c r="DG2408" s="55"/>
      <c r="DH2408" s="55"/>
      <c r="DI2408" s="55"/>
      <c r="DJ2408" s="55"/>
      <c r="DK2408" s="55"/>
      <c r="DL2408" s="55"/>
      <c r="DM2408" s="55"/>
      <c r="DN2408" s="55"/>
      <c r="DO2408" s="55"/>
      <c r="DP2408" s="55"/>
      <c r="DQ2408" s="55"/>
      <c r="DR2408" s="55"/>
      <c r="DS2408" s="55"/>
      <c r="DT2408" s="55"/>
      <c r="DU2408" s="55"/>
      <c r="DV2408" s="55"/>
      <c r="DW2408" s="55"/>
      <c r="DX2408" s="55"/>
      <c r="DY2408" s="55"/>
      <c r="DZ2408" s="55"/>
      <c r="EA2408" s="55"/>
      <c r="EB2408" s="55"/>
      <c r="EC2408" s="55"/>
      <c r="EJ2408" s="55"/>
      <c r="EK2408" s="55"/>
      <c r="EL2408" s="55"/>
      <c r="EM2408" s="55"/>
      <c r="EN2408" s="55"/>
      <c r="EO2408" s="55"/>
      <c r="EP2408" s="55"/>
      <c r="EQ2408" s="55"/>
      <c r="ER2408" s="55"/>
      <c r="ES2408" s="55"/>
      <c r="ET2408" s="55"/>
      <c r="EU2408" s="55"/>
      <c r="EV2408" s="55"/>
      <c r="EW2408" s="55"/>
      <c r="EX2408" s="55"/>
      <c r="EY2408" s="55"/>
      <c r="EZ2408" s="55"/>
      <c r="FA2408" s="55"/>
      <c r="FB2408" s="55"/>
      <c r="FC2408" s="55"/>
      <c r="FD2408" s="55"/>
      <c r="FK2408" s="479"/>
      <c r="FL2408" s="479"/>
      <c r="FM2408" s="479"/>
      <c r="FN2408" s="479"/>
      <c r="FQ2408" s="479"/>
      <c r="FR2408" s="479"/>
      <c r="FS2408" s="479"/>
      <c r="FT2408" s="479"/>
      <c r="FU2408" s="479"/>
      <c r="FV2408" s="479"/>
      <c r="FW2408" s="479"/>
      <c r="FX2408" s="479"/>
      <c r="FY2408" s="479"/>
    </row>
    <row r="2409" spans="1:181" s="135" customFormat="1">
      <c r="A2409" s="165"/>
      <c r="B2409" s="161"/>
      <c r="C2409" s="161"/>
      <c r="D2409" s="161"/>
      <c r="E2409" s="161"/>
      <c r="F2409" s="161"/>
      <c r="G2409" s="161"/>
      <c r="H2409" s="161"/>
      <c r="I2409" s="161"/>
      <c r="J2409" s="161"/>
      <c r="K2409" s="161"/>
      <c r="L2409" s="161"/>
      <c r="M2409" s="161"/>
      <c r="N2409" s="161"/>
      <c r="O2409" s="161"/>
      <c r="P2409" s="161"/>
      <c r="Q2409" s="161"/>
      <c r="R2409" s="161"/>
      <c r="S2409" s="161"/>
      <c r="T2409" s="161"/>
      <c r="U2409" s="161"/>
      <c r="V2409" s="161"/>
      <c r="W2409" s="161"/>
      <c r="X2409" s="161"/>
      <c r="Y2409" s="161"/>
      <c r="Z2409" s="161"/>
      <c r="AA2409" s="161"/>
      <c r="AB2409" s="161"/>
      <c r="AC2409" s="161"/>
      <c r="AD2409" s="161"/>
      <c r="AE2409" s="161"/>
      <c r="AF2409" s="161"/>
      <c r="AG2409" s="161"/>
      <c r="AH2409" s="161"/>
      <c r="AI2409" s="161"/>
      <c r="AJ2409" s="161"/>
      <c r="AK2409" s="161"/>
      <c r="AL2409" s="161"/>
      <c r="AM2409" s="161"/>
      <c r="AN2409" s="161"/>
      <c r="AO2409" s="161"/>
      <c r="AP2409" s="161"/>
      <c r="AQ2409" s="161"/>
      <c r="AR2409" s="161"/>
      <c r="AS2409" s="161"/>
      <c r="AT2409" s="161"/>
      <c r="AU2409" s="161"/>
      <c r="AV2409" s="161"/>
      <c r="AW2409" s="54"/>
      <c r="AX2409" s="54"/>
      <c r="AY2409" s="54"/>
      <c r="AZ2409" s="54"/>
      <c r="BA2409" s="54"/>
      <c r="BB2409" s="54"/>
      <c r="BC2409" s="54"/>
      <c r="BD2409" s="54"/>
      <c r="BE2409" s="54"/>
      <c r="BF2409" s="54"/>
      <c r="BG2409" s="54"/>
      <c r="BH2409" s="54"/>
      <c r="BI2409" s="54"/>
      <c r="BJ2409" s="54"/>
      <c r="BK2409" s="54"/>
      <c r="BL2409" s="54"/>
      <c r="BM2409" s="54"/>
      <c r="BN2409" s="54"/>
      <c r="BO2409" s="54"/>
      <c r="BP2409" s="54"/>
      <c r="BQ2409" s="54"/>
      <c r="BR2409" s="54"/>
      <c r="BS2409" s="54"/>
      <c r="BT2409" s="54"/>
      <c r="BU2409" s="54"/>
      <c r="BV2409" s="55"/>
      <c r="BW2409" s="55"/>
      <c r="BX2409" s="55"/>
      <c r="BY2409" s="55"/>
      <c r="BZ2409" s="55"/>
      <c r="CA2409" s="55"/>
      <c r="CB2409" s="54"/>
      <c r="CC2409" s="54"/>
      <c r="CD2409" s="54"/>
      <c r="CE2409" s="54"/>
      <c r="CF2409" s="54"/>
      <c r="CG2409" s="54"/>
      <c r="CH2409" s="55"/>
      <c r="CI2409" s="55"/>
      <c r="CJ2409" s="55"/>
      <c r="CK2409" s="55"/>
      <c r="CL2409" s="55"/>
      <c r="CM2409" s="55"/>
      <c r="CN2409" s="55"/>
      <c r="CO2409" s="55"/>
      <c r="CP2409" s="55"/>
      <c r="CQ2409" s="55"/>
      <c r="CR2409" s="55"/>
      <c r="CS2409" s="55"/>
      <c r="CT2409" s="55"/>
      <c r="CU2409" s="55"/>
      <c r="CV2409" s="55"/>
      <c r="CW2409" s="55"/>
      <c r="CX2409" s="55"/>
      <c r="CY2409" s="55"/>
      <c r="CZ2409" s="55"/>
      <c r="DA2409" s="55"/>
      <c r="DB2409" s="55"/>
      <c r="DC2409" s="55"/>
      <c r="DD2409" s="55"/>
      <c r="DE2409" s="55"/>
      <c r="DF2409" s="55"/>
      <c r="DG2409" s="55"/>
      <c r="DH2409" s="55"/>
      <c r="DI2409" s="55"/>
      <c r="DJ2409" s="55"/>
      <c r="DK2409" s="55"/>
      <c r="DL2409" s="55"/>
      <c r="DM2409" s="55"/>
      <c r="DN2409" s="55"/>
      <c r="DO2409" s="55"/>
      <c r="DP2409" s="55"/>
      <c r="DQ2409" s="55"/>
      <c r="DR2409" s="55"/>
      <c r="DS2409" s="55"/>
      <c r="DT2409" s="55"/>
      <c r="DU2409" s="55"/>
      <c r="DV2409" s="55"/>
      <c r="DW2409" s="55"/>
      <c r="DX2409" s="55"/>
      <c r="DY2409" s="55"/>
      <c r="DZ2409" s="55"/>
      <c r="EA2409" s="55"/>
      <c r="EB2409" s="55"/>
      <c r="EC2409" s="55"/>
      <c r="EJ2409" s="55"/>
      <c r="EK2409" s="55"/>
      <c r="EL2409" s="55"/>
      <c r="EM2409" s="55"/>
      <c r="EN2409" s="55"/>
      <c r="EO2409" s="55"/>
      <c r="EP2409" s="55"/>
      <c r="EQ2409" s="55"/>
      <c r="ER2409" s="55"/>
      <c r="ES2409" s="55"/>
      <c r="ET2409" s="55"/>
      <c r="EU2409" s="55"/>
      <c r="EV2409" s="55"/>
      <c r="EW2409" s="55"/>
      <c r="EX2409" s="55"/>
      <c r="EY2409" s="55"/>
      <c r="EZ2409" s="55"/>
      <c r="FA2409" s="55"/>
      <c r="FB2409" s="55"/>
      <c r="FC2409" s="55"/>
      <c r="FD2409" s="55"/>
      <c r="FK2409" s="479"/>
      <c r="FL2409" s="479"/>
      <c r="FM2409" s="479"/>
      <c r="FN2409" s="479"/>
      <c r="FQ2409" s="479"/>
      <c r="FR2409" s="479"/>
      <c r="FS2409" s="479"/>
      <c r="FT2409" s="479"/>
      <c r="FU2409" s="479"/>
      <c r="FV2409" s="479"/>
      <c r="FW2409" s="479"/>
      <c r="FX2409" s="479"/>
      <c r="FY2409" s="479"/>
    </row>
    <row r="2410" spans="1:181" s="135" customFormat="1">
      <c r="A2410" s="165"/>
      <c r="B2410" s="161"/>
      <c r="C2410" s="161"/>
      <c r="D2410" s="161"/>
      <c r="E2410" s="161"/>
      <c r="F2410" s="161"/>
      <c r="G2410" s="161"/>
      <c r="H2410" s="161"/>
      <c r="I2410" s="161"/>
      <c r="J2410" s="161"/>
      <c r="K2410" s="161"/>
      <c r="L2410" s="161"/>
      <c r="M2410" s="161"/>
      <c r="N2410" s="161"/>
      <c r="O2410" s="161"/>
      <c r="P2410" s="161"/>
      <c r="Q2410" s="161"/>
      <c r="R2410" s="161"/>
      <c r="S2410" s="161"/>
      <c r="T2410" s="161"/>
      <c r="U2410" s="161"/>
      <c r="V2410" s="161"/>
      <c r="W2410" s="161"/>
      <c r="X2410" s="161"/>
      <c r="Y2410" s="161"/>
      <c r="Z2410" s="161"/>
      <c r="AA2410" s="161"/>
      <c r="AB2410" s="161"/>
      <c r="AC2410" s="161"/>
      <c r="AD2410" s="161"/>
      <c r="AE2410" s="161"/>
      <c r="AF2410" s="161"/>
      <c r="AG2410" s="161"/>
      <c r="AH2410" s="161"/>
      <c r="AI2410" s="161"/>
      <c r="AJ2410" s="161"/>
      <c r="AK2410" s="161"/>
      <c r="AL2410" s="161"/>
      <c r="AM2410" s="161"/>
      <c r="AN2410" s="161"/>
      <c r="AO2410" s="161"/>
      <c r="AP2410" s="161"/>
      <c r="AQ2410" s="161"/>
      <c r="AR2410" s="161"/>
      <c r="AS2410" s="161"/>
      <c r="AT2410" s="161"/>
      <c r="AU2410" s="161"/>
      <c r="AV2410" s="161"/>
      <c r="AW2410" s="54"/>
      <c r="AX2410" s="54"/>
      <c r="AY2410" s="54"/>
      <c r="AZ2410" s="54"/>
      <c r="BA2410" s="54"/>
      <c r="BB2410" s="54"/>
      <c r="BC2410" s="54"/>
      <c r="BD2410" s="54"/>
      <c r="BE2410" s="54"/>
      <c r="BF2410" s="54"/>
      <c r="BG2410" s="54"/>
      <c r="BH2410" s="54"/>
      <c r="BI2410" s="54"/>
      <c r="BJ2410" s="54"/>
      <c r="BK2410" s="54"/>
      <c r="BL2410" s="54"/>
      <c r="BM2410" s="54"/>
      <c r="BN2410" s="54"/>
      <c r="BO2410" s="54"/>
      <c r="BP2410" s="54"/>
      <c r="BQ2410" s="54"/>
      <c r="BR2410" s="54"/>
      <c r="BS2410" s="54"/>
      <c r="BT2410" s="54"/>
      <c r="BU2410" s="54"/>
      <c r="BV2410" s="55"/>
      <c r="BW2410" s="55"/>
      <c r="BX2410" s="55"/>
      <c r="BY2410" s="55"/>
      <c r="BZ2410" s="55"/>
      <c r="CA2410" s="55"/>
      <c r="CB2410" s="54"/>
      <c r="CC2410" s="54"/>
      <c r="CD2410" s="54"/>
      <c r="CE2410" s="54"/>
      <c r="CF2410" s="54"/>
      <c r="CG2410" s="54"/>
      <c r="CH2410" s="55"/>
      <c r="CI2410" s="55"/>
      <c r="CJ2410" s="55"/>
      <c r="CK2410" s="55"/>
      <c r="CL2410" s="55"/>
      <c r="CM2410" s="55"/>
      <c r="CN2410" s="55"/>
      <c r="CO2410" s="55"/>
      <c r="CP2410" s="55"/>
      <c r="CQ2410" s="55"/>
      <c r="CR2410" s="55"/>
      <c r="CS2410" s="55"/>
      <c r="CT2410" s="55"/>
      <c r="CU2410" s="55"/>
      <c r="CV2410" s="55"/>
      <c r="CW2410" s="55"/>
      <c r="CX2410" s="55"/>
      <c r="CY2410" s="55"/>
      <c r="CZ2410" s="55"/>
      <c r="DA2410" s="55"/>
      <c r="DB2410" s="55"/>
      <c r="DC2410" s="55"/>
      <c r="DD2410" s="55"/>
      <c r="DE2410" s="55"/>
      <c r="DF2410" s="55"/>
      <c r="DG2410" s="55"/>
      <c r="DH2410" s="55"/>
      <c r="DI2410" s="55"/>
      <c r="DJ2410" s="55"/>
      <c r="DK2410" s="55"/>
      <c r="DL2410" s="55"/>
      <c r="DM2410" s="55"/>
      <c r="DN2410" s="55"/>
      <c r="DO2410" s="55"/>
      <c r="DP2410" s="55"/>
      <c r="DQ2410" s="55"/>
      <c r="DR2410" s="55"/>
      <c r="DS2410" s="55"/>
      <c r="DT2410" s="55"/>
      <c r="DU2410" s="55"/>
      <c r="DV2410" s="55"/>
      <c r="DW2410" s="55"/>
      <c r="DX2410" s="55"/>
      <c r="DY2410" s="55"/>
      <c r="DZ2410" s="55"/>
      <c r="EA2410" s="55"/>
      <c r="EB2410" s="55"/>
      <c r="EC2410" s="55"/>
      <c r="EJ2410" s="55"/>
      <c r="EK2410" s="55"/>
      <c r="EL2410" s="55"/>
      <c r="EM2410" s="55"/>
      <c r="EN2410" s="55"/>
      <c r="EO2410" s="55"/>
      <c r="EP2410" s="55"/>
      <c r="EQ2410" s="55"/>
      <c r="ER2410" s="55"/>
      <c r="ES2410" s="55"/>
      <c r="ET2410" s="55"/>
      <c r="EU2410" s="55"/>
      <c r="EV2410" s="55"/>
      <c r="EW2410" s="55"/>
      <c r="EX2410" s="55"/>
      <c r="EY2410" s="55"/>
      <c r="EZ2410" s="55"/>
      <c r="FA2410" s="55"/>
      <c r="FB2410" s="55"/>
      <c r="FC2410" s="55"/>
      <c r="FD2410" s="55"/>
      <c r="FK2410" s="479"/>
      <c r="FL2410" s="479"/>
      <c r="FM2410" s="479"/>
      <c r="FN2410" s="479"/>
      <c r="FQ2410" s="479"/>
      <c r="FR2410" s="479"/>
      <c r="FS2410" s="479"/>
      <c r="FT2410" s="479"/>
      <c r="FU2410" s="479"/>
      <c r="FV2410" s="479"/>
      <c r="FW2410" s="479"/>
      <c r="FX2410" s="479"/>
      <c r="FY2410" s="479"/>
    </row>
    <row r="2411" spans="1:181" s="135" customFormat="1">
      <c r="A2411" s="165"/>
      <c r="B2411" s="161"/>
      <c r="C2411" s="161"/>
      <c r="D2411" s="161"/>
      <c r="E2411" s="161"/>
      <c r="F2411" s="161"/>
      <c r="G2411" s="161"/>
      <c r="H2411" s="161"/>
      <c r="I2411" s="161"/>
      <c r="J2411" s="161"/>
      <c r="K2411" s="161"/>
      <c r="L2411" s="161"/>
      <c r="M2411" s="161"/>
      <c r="N2411" s="161"/>
      <c r="O2411" s="161"/>
      <c r="P2411" s="161"/>
      <c r="Q2411" s="161"/>
      <c r="R2411" s="161"/>
      <c r="S2411" s="161"/>
      <c r="T2411" s="161"/>
      <c r="U2411" s="161"/>
      <c r="V2411" s="161"/>
      <c r="W2411" s="161"/>
      <c r="X2411" s="161"/>
      <c r="Y2411" s="161"/>
      <c r="Z2411" s="161"/>
      <c r="AA2411" s="161"/>
      <c r="AB2411" s="161"/>
      <c r="AC2411" s="161"/>
      <c r="AD2411" s="161"/>
      <c r="AE2411" s="161"/>
      <c r="AF2411" s="161"/>
      <c r="AG2411" s="161"/>
      <c r="AH2411" s="161"/>
      <c r="AI2411" s="161"/>
      <c r="AJ2411" s="161"/>
      <c r="AK2411" s="161"/>
      <c r="AL2411" s="161"/>
      <c r="AM2411" s="161"/>
      <c r="AN2411" s="161"/>
      <c r="AO2411" s="161"/>
      <c r="AP2411" s="161"/>
      <c r="AQ2411" s="161"/>
      <c r="AR2411" s="161"/>
      <c r="AS2411" s="161"/>
      <c r="AT2411" s="161"/>
      <c r="AU2411" s="161"/>
      <c r="AV2411" s="161"/>
      <c r="AW2411" s="54"/>
      <c r="AX2411" s="54"/>
      <c r="AY2411" s="54"/>
      <c r="AZ2411" s="54"/>
      <c r="BA2411" s="54"/>
      <c r="BB2411" s="54"/>
      <c r="BC2411" s="54"/>
      <c r="BD2411" s="54"/>
      <c r="BE2411" s="54"/>
      <c r="BF2411" s="54"/>
      <c r="BG2411" s="54"/>
      <c r="BH2411" s="54"/>
      <c r="BI2411" s="54"/>
      <c r="BJ2411" s="54"/>
      <c r="BK2411" s="54"/>
      <c r="BL2411" s="54"/>
      <c r="BM2411" s="54"/>
      <c r="BN2411" s="54"/>
      <c r="BO2411" s="54"/>
      <c r="BP2411" s="54"/>
      <c r="BQ2411" s="54"/>
      <c r="BR2411" s="54"/>
      <c r="BS2411" s="54"/>
      <c r="BT2411" s="54"/>
      <c r="BU2411" s="54"/>
      <c r="BV2411" s="55"/>
      <c r="BW2411" s="55"/>
      <c r="BX2411" s="55"/>
      <c r="BY2411" s="55"/>
      <c r="BZ2411" s="55"/>
      <c r="CA2411" s="55"/>
      <c r="CB2411" s="54"/>
      <c r="CC2411" s="54"/>
      <c r="CD2411" s="54"/>
      <c r="CE2411" s="54"/>
      <c r="CF2411" s="54"/>
      <c r="CG2411" s="54"/>
      <c r="CH2411" s="55"/>
      <c r="CI2411" s="55"/>
      <c r="CJ2411" s="55"/>
      <c r="CK2411" s="55"/>
      <c r="CL2411" s="55"/>
      <c r="CM2411" s="55"/>
      <c r="CN2411" s="55"/>
      <c r="CO2411" s="55"/>
      <c r="CP2411" s="55"/>
      <c r="CQ2411" s="55"/>
      <c r="CR2411" s="55"/>
      <c r="CS2411" s="55"/>
      <c r="CT2411" s="55"/>
      <c r="CU2411" s="55"/>
      <c r="CV2411" s="55"/>
      <c r="CW2411" s="55"/>
      <c r="CX2411" s="55"/>
      <c r="CY2411" s="55"/>
      <c r="CZ2411" s="55"/>
      <c r="DA2411" s="55"/>
      <c r="DB2411" s="55"/>
      <c r="DC2411" s="55"/>
      <c r="DD2411" s="55"/>
      <c r="DE2411" s="55"/>
      <c r="DF2411" s="55"/>
      <c r="DG2411" s="55"/>
      <c r="DH2411" s="55"/>
      <c r="DI2411" s="55"/>
      <c r="DJ2411" s="55"/>
      <c r="DK2411" s="55"/>
      <c r="DL2411" s="55"/>
      <c r="DM2411" s="55"/>
      <c r="DN2411" s="55"/>
      <c r="DO2411" s="55"/>
      <c r="DP2411" s="55"/>
      <c r="DQ2411" s="55"/>
      <c r="DR2411" s="55"/>
      <c r="DS2411" s="55"/>
      <c r="DT2411" s="55"/>
      <c r="DU2411" s="55"/>
      <c r="DV2411" s="55"/>
      <c r="DW2411" s="55"/>
      <c r="DX2411" s="55"/>
      <c r="DY2411" s="55"/>
      <c r="DZ2411" s="55"/>
      <c r="EA2411" s="55"/>
      <c r="EB2411" s="55"/>
      <c r="EC2411" s="55"/>
      <c r="EJ2411" s="55"/>
      <c r="EK2411" s="55"/>
      <c r="EL2411" s="55"/>
      <c r="EM2411" s="55"/>
      <c r="EN2411" s="55"/>
      <c r="EO2411" s="55"/>
      <c r="EP2411" s="55"/>
      <c r="EQ2411" s="55"/>
      <c r="ER2411" s="55"/>
      <c r="ES2411" s="55"/>
      <c r="ET2411" s="55"/>
      <c r="EU2411" s="55"/>
      <c r="EV2411" s="55"/>
      <c r="EW2411" s="55"/>
      <c r="EX2411" s="55"/>
      <c r="EY2411" s="55"/>
      <c r="EZ2411" s="55"/>
      <c r="FA2411" s="55"/>
      <c r="FB2411" s="55"/>
      <c r="FC2411" s="55"/>
      <c r="FD2411" s="55"/>
      <c r="FK2411" s="479"/>
      <c r="FL2411" s="479"/>
      <c r="FM2411" s="479"/>
      <c r="FN2411" s="479"/>
      <c r="FQ2411" s="479"/>
      <c r="FR2411" s="479"/>
      <c r="FS2411" s="479"/>
      <c r="FT2411" s="479"/>
      <c r="FU2411" s="479"/>
      <c r="FV2411" s="479"/>
      <c r="FW2411" s="479"/>
      <c r="FX2411" s="479"/>
      <c r="FY2411" s="479"/>
    </row>
    <row r="2412" spans="1:181" s="135" customFormat="1">
      <c r="A2412" s="165"/>
      <c r="B2412" s="161"/>
      <c r="C2412" s="161"/>
      <c r="D2412" s="161"/>
      <c r="E2412" s="161"/>
      <c r="F2412" s="161"/>
      <c r="G2412" s="161"/>
      <c r="H2412" s="161"/>
      <c r="I2412" s="161"/>
      <c r="J2412" s="161"/>
      <c r="K2412" s="161"/>
      <c r="L2412" s="161"/>
      <c r="M2412" s="161"/>
      <c r="N2412" s="161"/>
      <c r="O2412" s="161"/>
      <c r="P2412" s="161"/>
      <c r="Q2412" s="161"/>
      <c r="R2412" s="161"/>
      <c r="S2412" s="161"/>
      <c r="T2412" s="161"/>
      <c r="U2412" s="161"/>
      <c r="V2412" s="161"/>
      <c r="W2412" s="161"/>
      <c r="X2412" s="161"/>
      <c r="Y2412" s="161"/>
      <c r="Z2412" s="161"/>
      <c r="AA2412" s="161"/>
      <c r="AB2412" s="161"/>
      <c r="AC2412" s="161"/>
      <c r="AD2412" s="161"/>
      <c r="AE2412" s="161"/>
      <c r="AF2412" s="161"/>
      <c r="AG2412" s="161"/>
      <c r="AH2412" s="161"/>
      <c r="AI2412" s="161"/>
      <c r="AJ2412" s="161"/>
      <c r="AK2412" s="161"/>
      <c r="AL2412" s="161"/>
      <c r="AM2412" s="161"/>
      <c r="AN2412" s="161"/>
      <c r="AO2412" s="161"/>
      <c r="AP2412" s="161"/>
      <c r="AQ2412" s="161"/>
      <c r="AR2412" s="161"/>
      <c r="AS2412" s="161"/>
      <c r="AT2412" s="161"/>
      <c r="AU2412" s="161"/>
      <c r="AV2412" s="161"/>
      <c r="AW2412" s="54"/>
      <c r="AX2412" s="54"/>
      <c r="AY2412" s="54"/>
      <c r="AZ2412" s="54"/>
      <c r="BA2412" s="54"/>
      <c r="BB2412" s="54"/>
      <c r="BC2412" s="54"/>
      <c r="BD2412" s="54"/>
      <c r="BE2412" s="54"/>
      <c r="BF2412" s="54"/>
      <c r="BG2412" s="54"/>
      <c r="BH2412" s="54"/>
      <c r="BI2412" s="54"/>
      <c r="BJ2412" s="54"/>
      <c r="BK2412" s="54"/>
      <c r="BL2412" s="54"/>
      <c r="BM2412" s="54"/>
      <c r="BN2412" s="54"/>
      <c r="BO2412" s="54"/>
      <c r="BP2412" s="54"/>
      <c r="BQ2412" s="54"/>
      <c r="BR2412" s="54"/>
      <c r="BS2412" s="54"/>
      <c r="BT2412" s="54"/>
      <c r="BU2412" s="54"/>
      <c r="BV2412" s="55"/>
      <c r="BW2412" s="55"/>
      <c r="BX2412" s="55"/>
      <c r="BY2412" s="55"/>
      <c r="BZ2412" s="55"/>
      <c r="CA2412" s="55"/>
      <c r="CB2412" s="54"/>
      <c r="CC2412" s="54"/>
      <c r="CD2412" s="54"/>
      <c r="CE2412" s="54"/>
      <c r="CF2412" s="54"/>
      <c r="CG2412" s="54"/>
      <c r="CH2412" s="55"/>
      <c r="CI2412" s="55"/>
      <c r="CJ2412" s="55"/>
      <c r="CK2412" s="55"/>
      <c r="CL2412" s="55"/>
      <c r="CM2412" s="55"/>
      <c r="CN2412" s="55"/>
      <c r="CO2412" s="55"/>
      <c r="CP2412" s="55"/>
      <c r="CQ2412" s="55"/>
      <c r="CR2412" s="55"/>
      <c r="CS2412" s="55"/>
      <c r="CT2412" s="55"/>
      <c r="CU2412" s="55"/>
      <c r="CV2412" s="55"/>
      <c r="CW2412" s="55"/>
      <c r="CX2412" s="55"/>
      <c r="CY2412" s="55"/>
      <c r="CZ2412" s="55"/>
      <c r="DA2412" s="55"/>
      <c r="DB2412" s="55"/>
      <c r="DC2412" s="55"/>
      <c r="DD2412" s="55"/>
      <c r="DE2412" s="55"/>
      <c r="DF2412" s="55"/>
      <c r="DG2412" s="55"/>
      <c r="DH2412" s="55"/>
      <c r="DI2412" s="55"/>
      <c r="DJ2412" s="55"/>
      <c r="DK2412" s="55"/>
      <c r="DL2412" s="55"/>
      <c r="DM2412" s="55"/>
      <c r="DN2412" s="55"/>
      <c r="DO2412" s="55"/>
      <c r="DP2412" s="55"/>
      <c r="DQ2412" s="55"/>
      <c r="DR2412" s="55"/>
      <c r="DS2412" s="55"/>
      <c r="DT2412" s="55"/>
      <c r="DU2412" s="55"/>
      <c r="DV2412" s="55"/>
      <c r="DW2412" s="55"/>
      <c r="DX2412" s="55"/>
      <c r="DY2412" s="55"/>
      <c r="DZ2412" s="55"/>
      <c r="EA2412" s="55"/>
      <c r="EB2412" s="55"/>
      <c r="EC2412" s="55"/>
      <c r="EJ2412" s="55"/>
      <c r="EK2412" s="55"/>
      <c r="EL2412" s="55"/>
      <c r="EM2412" s="55"/>
      <c r="EN2412" s="55"/>
      <c r="EO2412" s="55"/>
      <c r="EP2412" s="55"/>
      <c r="EQ2412" s="55"/>
      <c r="ER2412" s="55"/>
      <c r="ES2412" s="55"/>
      <c r="ET2412" s="55"/>
      <c r="EU2412" s="55"/>
      <c r="EV2412" s="55"/>
      <c r="EW2412" s="55"/>
      <c r="EX2412" s="55"/>
      <c r="EY2412" s="55"/>
      <c r="EZ2412" s="55"/>
      <c r="FA2412" s="55"/>
      <c r="FB2412" s="55"/>
      <c r="FC2412" s="55"/>
      <c r="FD2412" s="55"/>
      <c r="FK2412" s="479"/>
      <c r="FL2412" s="479"/>
      <c r="FM2412" s="479"/>
      <c r="FN2412" s="479"/>
      <c r="FQ2412" s="479"/>
      <c r="FR2412" s="479"/>
      <c r="FS2412" s="479"/>
      <c r="FT2412" s="479"/>
      <c r="FU2412" s="479"/>
      <c r="FV2412" s="479"/>
      <c r="FW2412" s="479"/>
      <c r="FX2412" s="479"/>
      <c r="FY2412" s="479"/>
    </row>
    <row r="2413" spans="1:181" s="135" customFormat="1">
      <c r="A2413" s="165"/>
      <c r="B2413" s="161"/>
      <c r="C2413" s="161"/>
      <c r="D2413" s="161"/>
      <c r="E2413" s="161"/>
      <c r="F2413" s="161"/>
      <c r="G2413" s="161"/>
      <c r="H2413" s="161"/>
      <c r="I2413" s="161"/>
      <c r="J2413" s="161"/>
      <c r="K2413" s="161"/>
      <c r="L2413" s="161"/>
      <c r="M2413" s="161"/>
      <c r="N2413" s="161"/>
      <c r="O2413" s="161"/>
      <c r="P2413" s="161"/>
      <c r="Q2413" s="161"/>
      <c r="R2413" s="161"/>
      <c r="S2413" s="161"/>
      <c r="T2413" s="161"/>
      <c r="U2413" s="161"/>
      <c r="V2413" s="161"/>
      <c r="W2413" s="161"/>
      <c r="X2413" s="161"/>
      <c r="Y2413" s="161"/>
      <c r="Z2413" s="161"/>
      <c r="AA2413" s="161"/>
      <c r="AB2413" s="161"/>
      <c r="AC2413" s="161"/>
      <c r="AD2413" s="161"/>
      <c r="AE2413" s="161"/>
      <c r="AF2413" s="161"/>
      <c r="AG2413" s="161"/>
      <c r="AH2413" s="161"/>
      <c r="AI2413" s="161"/>
      <c r="AJ2413" s="161"/>
      <c r="AK2413" s="161"/>
      <c r="AL2413" s="161"/>
      <c r="AM2413" s="161"/>
      <c r="AN2413" s="161"/>
      <c r="AO2413" s="161"/>
      <c r="AP2413" s="161"/>
      <c r="AQ2413" s="161"/>
      <c r="AR2413" s="161"/>
      <c r="AS2413" s="161"/>
      <c r="AT2413" s="161"/>
      <c r="AU2413" s="161"/>
      <c r="AV2413" s="161"/>
      <c r="AW2413" s="54"/>
      <c r="AX2413" s="54"/>
      <c r="AY2413" s="54"/>
      <c r="AZ2413" s="54"/>
      <c r="BA2413" s="54"/>
      <c r="BB2413" s="54"/>
      <c r="BC2413" s="54"/>
      <c r="BD2413" s="54"/>
      <c r="BE2413" s="54"/>
      <c r="BF2413" s="54"/>
      <c r="BG2413" s="54"/>
      <c r="BH2413" s="54"/>
      <c r="BI2413" s="54"/>
      <c r="BJ2413" s="54"/>
      <c r="BK2413" s="54"/>
      <c r="BL2413" s="54"/>
      <c r="BM2413" s="54"/>
      <c r="BN2413" s="54"/>
      <c r="BO2413" s="54"/>
      <c r="BP2413" s="54"/>
      <c r="BQ2413" s="54"/>
      <c r="BR2413" s="54"/>
      <c r="BS2413" s="54"/>
      <c r="BT2413" s="54"/>
      <c r="BU2413" s="54"/>
      <c r="BV2413" s="55"/>
      <c r="BW2413" s="55"/>
      <c r="BX2413" s="55"/>
      <c r="BY2413" s="55"/>
      <c r="BZ2413" s="55"/>
      <c r="CA2413" s="55"/>
      <c r="CB2413" s="54"/>
      <c r="CC2413" s="54"/>
      <c r="CD2413" s="54"/>
      <c r="CE2413" s="54"/>
      <c r="CF2413" s="54"/>
      <c r="CG2413" s="54"/>
      <c r="CH2413" s="55"/>
      <c r="CI2413" s="55"/>
      <c r="CJ2413" s="55"/>
      <c r="CK2413" s="55"/>
      <c r="CL2413" s="55"/>
      <c r="CM2413" s="55"/>
      <c r="CN2413" s="55"/>
      <c r="CO2413" s="55"/>
      <c r="CP2413" s="55"/>
      <c r="CQ2413" s="55"/>
      <c r="CR2413" s="55"/>
      <c r="CS2413" s="55"/>
      <c r="CT2413" s="55"/>
      <c r="CU2413" s="55"/>
      <c r="CV2413" s="55"/>
      <c r="CW2413" s="55"/>
      <c r="CX2413" s="55"/>
      <c r="CY2413" s="55"/>
      <c r="CZ2413" s="55"/>
      <c r="DA2413" s="55"/>
      <c r="DB2413" s="55"/>
      <c r="DC2413" s="55"/>
      <c r="DD2413" s="55"/>
      <c r="DE2413" s="55"/>
      <c r="DF2413" s="55"/>
      <c r="DG2413" s="55"/>
      <c r="DH2413" s="55"/>
      <c r="DI2413" s="55"/>
      <c r="DJ2413" s="55"/>
      <c r="DK2413" s="55"/>
      <c r="DL2413" s="55"/>
      <c r="DM2413" s="55"/>
      <c r="DN2413" s="55"/>
      <c r="DO2413" s="55"/>
      <c r="DP2413" s="55"/>
      <c r="DQ2413" s="55"/>
      <c r="DR2413" s="55"/>
      <c r="DS2413" s="55"/>
      <c r="DT2413" s="55"/>
      <c r="DU2413" s="55"/>
      <c r="DV2413" s="55"/>
      <c r="DW2413" s="55"/>
      <c r="DX2413" s="55"/>
      <c r="DY2413" s="55"/>
      <c r="DZ2413" s="55"/>
      <c r="EA2413" s="55"/>
      <c r="EB2413" s="55"/>
      <c r="EC2413" s="55"/>
      <c r="EJ2413" s="55"/>
      <c r="EK2413" s="55"/>
      <c r="EL2413" s="55"/>
      <c r="EM2413" s="55"/>
      <c r="EN2413" s="55"/>
      <c r="EO2413" s="55"/>
      <c r="EP2413" s="55"/>
      <c r="EQ2413" s="55"/>
      <c r="ER2413" s="55"/>
      <c r="ES2413" s="55"/>
      <c r="ET2413" s="55"/>
      <c r="EU2413" s="55"/>
      <c r="EV2413" s="55"/>
      <c r="EW2413" s="55"/>
      <c r="EX2413" s="55"/>
      <c r="EY2413" s="55"/>
      <c r="EZ2413" s="55"/>
      <c r="FA2413" s="55"/>
      <c r="FB2413" s="55"/>
      <c r="FC2413" s="55"/>
      <c r="FD2413" s="55"/>
      <c r="FK2413" s="479"/>
      <c r="FL2413" s="479"/>
      <c r="FM2413" s="479"/>
      <c r="FN2413" s="479"/>
      <c r="FQ2413" s="479"/>
      <c r="FR2413" s="479"/>
      <c r="FS2413" s="479"/>
      <c r="FT2413" s="479"/>
      <c r="FU2413" s="479"/>
      <c r="FV2413" s="479"/>
      <c r="FW2413" s="479"/>
      <c r="FX2413" s="479"/>
      <c r="FY2413" s="479"/>
    </row>
    <row r="2414" spans="1:181" s="135" customFormat="1">
      <c r="A2414" s="165"/>
      <c r="B2414" s="161"/>
      <c r="C2414" s="161"/>
      <c r="D2414" s="161"/>
      <c r="E2414" s="161"/>
      <c r="F2414" s="161"/>
      <c r="G2414" s="161"/>
      <c r="H2414" s="161"/>
      <c r="I2414" s="161"/>
      <c r="J2414" s="161"/>
      <c r="K2414" s="161"/>
      <c r="L2414" s="161"/>
      <c r="M2414" s="161"/>
      <c r="N2414" s="161"/>
      <c r="O2414" s="161"/>
      <c r="P2414" s="161"/>
      <c r="Q2414" s="161"/>
      <c r="R2414" s="161"/>
      <c r="S2414" s="161"/>
      <c r="T2414" s="161"/>
      <c r="U2414" s="161"/>
      <c r="V2414" s="161"/>
      <c r="W2414" s="161"/>
      <c r="X2414" s="161"/>
      <c r="Y2414" s="161"/>
      <c r="Z2414" s="161"/>
      <c r="AA2414" s="161"/>
      <c r="AB2414" s="161"/>
      <c r="AC2414" s="161"/>
      <c r="AD2414" s="161"/>
      <c r="AE2414" s="161"/>
      <c r="AF2414" s="161"/>
      <c r="AG2414" s="161"/>
      <c r="AH2414" s="161"/>
      <c r="AI2414" s="161"/>
      <c r="AJ2414" s="161"/>
      <c r="AK2414" s="161"/>
      <c r="AL2414" s="161"/>
      <c r="AM2414" s="161"/>
      <c r="AN2414" s="161"/>
      <c r="AO2414" s="161"/>
      <c r="AP2414" s="161"/>
      <c r="AQ2414" s="161"/>
      <c r="AR2414" s="161"/>
      <c r="AS2414" s="161"/>
      <c r="AT2414" s="161"/>
      <c r="AU2414" s="161"/>
      <c r="AV2414" s="161"/>
      <c r="AW2414" s="54"/>
      <c r="AX2414" s="54"/>
      <c r="AY2414" s="54"/>
      <c r="AZ2414" s="54"/>
      <c r="BA2414" s="54"/>
      <c r="BB2414" s="54"/>
      <c r="BC2414" s="54"/>
      <c r="BD2414" s="54"/>
      <c r="BE2414" s="54"/>
      <c r="BF2414" s="54"/>
      <c r="BG2414" s="54"/>
      <c r="BH2414" s="54"/>
      <c r="BI2414" s="54"/>
      <c r="BJ2414" s="54"/>
      <c r="BK2414" s="54"/>
      <c r="BL2414" s="54"/>
      <c r="BM2414" s="54"/>
      <c r="BN2414" s="54"/>
      <c r="BO2414" s="54"/>
      <c r="BP2414" s="54"/>
      <c r="BQ2414" s="54"/>
      <c r="BR2414" s="54"/>
      <c r="BS2414" s="54"/>
      <c r="BT2414" s="54"/>
      <c r="BU2414" s="54"/>
      <c r="BV2414" s="55"/>
      <c r="BW2414" s="55"/>
      <c r="BX2414" s="55"/>
      <c r="BY2414" s="55"/>
      <c r="BZ2414" s="55"/>
      <c r="CA2414" s="55"/>
      <c r="CB2414" s="54"/>
      <c r="CC2414" s="54"/>
      <c r="CD2414" s="54"/>
      <c r="CE2414" s="54"/>
      <c r="CF2414" s="54"/>
      <c r="CG2414" s="54"/>
      <c r="CH2414" s="55"/>
      <c r="CI2414" s="55"/>
      <c r="CJ2414" s="55"/>
      <c r="CK2414" s="55"/>
      <c r="CL2414" s="55"/>
      <c r="CM2414" s="55"/>
      <c r="CN2414" s="55"/>
      <c r="CO2414" s="55"/>
      <c r="CP2414" s="55"/>
      <c r="CQ2414" s="55"/>
      <c r="CR2414" s="55"/>
      <c r="CS2414" s="55"/>
      <c r="CT2414" s="55"/>
      <c r="CU2414" s="55"/>
      <c r="CV2414" s="55"/>
      <c r="CW2414" s="55"/>
      <c r="CX2414" s="55"/>
      <c r="CY2414" s="55"/>
      <c r="CZ2414" s="55"/>
      <c r="DA2414" s="55"/>
      <c r="DB2414" s="55"/>
      <c r="DC2414" s="55"/>
      <c r="DD2414" s="55"/>
      <c r="DE2414" s="55"/>
      <c r="DF2414" s="55"/>
      <c r="DG2414" s="55"/>
      <c r="DH2414" s="55"/>
      <c r="DI2414" s="55"/>
      <c r="DJ2414" s="55"/>
      <c r="DK2414" s="55"/>
      <c r="DL2414" s="55"/>
      <c r="DM2414" s="55"/>
      <c r="DN2414" s="55"/>
      <c r="DO2414" s="55"/>
      <c r="DP2414" s="55"/>
      <c r="DQ2414" s="55"/>
      <c r="DR2414" s="55"/>
      <c r="DS2414" s="55"/>
      <c r="DT2414" s="55"/>
      <c r="DU2414" s="55"/>
      <c r="DV2414" s="55"/>
      <c r="DW2414" s="55"/>
      <c r="DX2414" s="55"/>
      <c r="DY2414" s="55"/>
      <c r="DZ2414" s="55"/>
      <c r="EA2414" s="55"/>
      <c r="EB2414" s="55"/>
      <c r="EC2414" s="55"/>
      <c r="EJ2414" s="55"/>
      <c r="EK2414" s="55"/>
      <c r="EL2414" s="55"/>
      <c r="EM2414" s="55"/>
      <c r="EN2414" s="55"/>
      <c r="EO2414" s="55"/>
      <c r="EP2414" s="55"/>
      <c r="EQ2414" s="55"/>
      <c r="ER2414" s="55"/>
      <c r="ES2414" s="55"/>
      <c r="ET2414" s="55"/>
      <c r="EU2414" s="55"/>
      <c r="EV2414" s="55"/>
      <c r="EW2414" s="55"/>
      <c r="EX2414" s="55"/>
      <c r="EY2414" s="55"/>
      <c r="EZ2414" s="55"/>
      <c r="FA2414" s="55"/>
      <c r="FB2414" s="55"/>
      <c r="FC2414" s="55"/>
      <c r="FD2414" s="55"/>
      <c r="FK2414" s="479"/>
      <c r="FL2414" s="479"/>
      <c r="FM2414" s="479"/>
      <c r="FN2414" s="479"/>
      <c r="FQ2414" s="479"/>
      <c r="FR2414" s="479"/>
      <c r="FS2414" s="479"/>
      <c r="FT2414" s="479"/>
      <c r="FU2414" s="479"/>
      <c r="FV2414" s="479"/>
      <c r="FW2414" s="479"/>
      <c r="FX2414" s="479"/>
      <c r="FY2414" s="479"/>
    </row>
    <row r="2415" spans="1:181" s="135" customFormat="1">
      <c r="A2415" s="165"/>
      <c r="B2415" s="161"/>
      <c r="C2415" s="161"/>
      <c r="D2415" s="161"/>
      <c r="E2415" s="161"/>
      <c r="F2415" s="161"/>
      <c r="G2415" s="161"/>
      <c r="H2415" s="161"/>
      <c r="I2415" s="161"/>
      <c r="J2415" s="161"/>
      <c r="K2415" s="161"/>
      <c r="L2415" s="161"/>
      <c r="M2415" s="161"/>
      <c r="N2415" s="161"/>
      <c r="O2415" s="161"/>
      <c r="P2415" s="161"/>
      <c r="Q2415" s="161"/>
      <c r="R2415" s="161"/>
      <c r="S2415" s="161"/>
      <c r="T2415" s="161"/>
      <c r="U2415" s="161"/>
      <c r="V2415" s="161"/>
      <c r="W2415" s="161"/>
      <c r="X2415" s="161"/>
      <c r="Y2415" s="161"/>
      <c r="Z2415" s="161"/>
      <c r="AA2415" s="161"/>
      <c r="AB2415" s="161"/>
      <c r="AC2415" s="161"/>
      <c r="AD2415" s="161"/>
      <c r="AE2415" s="161"/>
      <c r="AF2415" s="161"/>
      <c r="AG2415" s="161"/>
      <c r="AH2415" s="161"/>
      <c r="AI2415" s="161"/>
      <c r="AJ2415" s="161"/>
      <c r="AK2415" s="161"/>
      <c r="AL2415" s="161"/>
      <c r="AM2415" s="161"/>
      <c r="AN2415" s="161"/>
      <c r="AO2415" s="161"/>
      <c r="AP2415" s="161"/>
      <c r="AQ2415" s="161"/>
      <c r="AR2415" s="161"/>
      <c r="AS2415" s="161"/>
      <c r="AT2415" s="161"/>
      <c r="AU2415" s="161"/>
      <c r="AV2415" s="161"/>
      <c r="AW2415" s="54"/>
      <c r="AX2415" s="54"/>
      <c r="AY2415" s="54"/>
      <c r="AZ2415" s="54"/>
      <c r="BA2415" s="54"/>
      <c r="BB2415" s="54"/>
      <c r="BC2415" s="54"/>
      <c r="BD2415" s="54"/>
      <c r="BE2415" s="54"/>
      <c r="BF2415" s="54"/>
      <c r="BG2415" s="54"/>
      <c r="BH2415" s="54"/>
      <c r="BI2415" s="54"/>
      <c r="BJ2415" s="54"/>
      <c r="BK2415" s="54"/>
      <c r="BL2415" s="54"/>
      <c r="BM2415" s="54"/>
      <c r="BN2415" s="54"/>
      <c r="BO2415" s="54"/>
      <c r="BP2415" s="54"/>
      <c r="BQ2415" s="54"/>
      <c r="BR2415" s="54"/>
      <c r="BS2415" s="54"/>
      <c r="BT2415" s="54"/>
      <c r="BU2415" s="54"/>
      <c r="BV2415" s="55"/>
      <c r="BW2415" s="55"/>
      <c r="BX2415" s="55"/>
      <c r="BY2415" s="55"/>
      <c r="BZ2415" s="55"/>
      <c r="CA2415" s="55"/>
      <c r="CB2415" s="54"/>
      <c r="CC2415" s="54"/>
      <c r="CD2415" s="54"/>
      <c r="CE2415" s="54"/>
      <c r="CF2415" s="54"/>
      <c r="CG2415" s="54"/>
      <c r="CH2415" s="55"/>
      <c r="CI2415" s="55"/>
      <c r="CJ2415" s="55"/>
      <c r="CK2415" s="55"/>
      <c r="CL2415" s="55"/>
      <c r="CM2415" s="55"/>
      <c r="CN2415" s="55"/>
      <c r="CO2415" s="55"/>
      <c r="CP2415" s="55"/>
      <c r="CQ2415" s="55"/>
      <c r="CR2415" s="55"/>
      <c r="CS2415" s="55"/>
      <c r="CT2415" s="55"/>
      <c r="CU2415" s="55"/>
      <c r="CV2415" s="55"/>
      <c r="CW2415" s="55"/>
      <c r="CX2415" s="55"/>
      <c r="CY2415" s="55"/>
      <c r="CZ2415" s="55"/>
      <c r="DA2415" s="55"/>
      <c r="DB2415" s="55"/>
      <c r="DC2415" s="55"/>
      <c r="DD2415" s="55"/>
      <c r="DE2415" s="55"/>
      <c r="DF2415" s="55"/>
      <c r="DG2415" s="55"/>
      <c r="DH2415" s="55"/>
      <c r="DI2415" s="55"/>
      <c r="DJ2415" s="55"/>
      <c r="DK2415" s="55"/>
      <c r="DL2415" s="55"/>
      <c r="DM2415" s="55"/>
      <c r="DN2415" s="55"/>
      <c r="DO2415" s="55"/>
      <c r="DP2415" s="55"/>
      <c r="DQ2415" s="55"/>
      <c r="DR2415" s="55"/>
      <c r="DS2415" s="55"/>
      <c r="DT2415" s="55"/>
      <c r="DU2415" s="55"/>
      <c r="DV2415" s="55"/>
      <c r="DW2415" s="55"/>
      <c r="DX2415" s="55"/>
      <c r="DY2415" s="55"/>
      <c r="DZ2415" s="55"/>
      <c r="EA2415" s="55"/>
      <c r="EB2415" s="55"/>
      <c r="EC2415" s="55"/>
      <c r="EJ2415" s="55"/>
      <c r="EK2415" s="55"/>
      <c r="EL2415" s="55"/>
      <c r="EM2415" s="55"/>
      <c r="EN2415" s="55"/>
      <c r="EO2415" s="55"/>
      <c r="EP2415" s="55"/>
      <c r="EQ2415" s="55"/>
      <c r="ER2415" s="55"/>
      <c r="ES2415" s="55"/>
      <c r="ET2415" s="55"/>
      <c r="EU2415" s="55"/>
      <c r="EV2415" s="55"/>
      <c r="EW2415" s="55"/>
      <c r="EX2415" s="55"/>
      <c r="EY2415" s="55"/>
      <c r="EZ2415" s="55"/>
      <c r="FA2415" s="55"/>
      <c r="FB2415" s="55"/>
      <c r="FC2415" s="55"/>
      <c r="FD2415" s="55"/>
      <c r="FK2415" s="479"/>
      <c r="FL2415" s="479"/>
      <c r="FM2415" s="479"/>
      <c r="FN2415" s="479"/>
      <c r="FQ2415" s="479"/>
      <c r="FR2415" s="479"/>
      <c r="FS2415" s="479"/>
      <c r="FT2415" s="479"/>
      <c r="FU2415" s="479"/>
      <c r="FV2415" s="479"/>
      <c r="FW2415" s="479"/>
      <c r="FX2415" s="479"/>
      <c r="FY2415" s="479"/>
    </row>
    <row r="2416" spans="1:181" s="135" customFormat="1">
      <c r="A2416" s="165"/>
      <c r="B2416" s="161"/>
      <c r="C2416" s="161"/>
      <c r="D2416" s="161"/>
      <c r="E2416" s="161"/>
      <c r="F2416" s="161"/>
      <c r="G2416" s="161"/>
      <c r="H2416" s="161"/>
      <c r="I2416" s="161"/>
      <c r="J2416" s="161"/>
      <c r="K2416" s="161"/>
      <c r="L2416" s="161"/>
      <c r="M2416" s="161"/>
      <c r="N2416" s="161"/>
      <c r="O2416" s="161"/>
      <c r="P2416" s="161"/>
      <c r="Q2416" s="161"/>
      <c r="R2416" s="161"/>
      <c r="S2416" s="161"/>
      <c r="T2416" s="161"/>
      <c r="U2416" s="161"/>
      <c r="V2416" s="161"/>
      <c r="W2416" s="161"/>
      <c r="X2416" s="161"/>
      <c r="Y2416" s="161"/>
      <c r="Z2416" s="161"/>
      <c r="AA2416" s="161"/>
      <c r="AB2416" s="161"/>
      <c r="AC2416" s="161"/>
      <c r="AD2416" s="161"/>
      <c r="AE2416" s="161"/>
      <c r="AF2416" s="161"/>
      <c r="AG2416" s="161"/>
      <c r="AH2416" s="161"/>
      <c r="AI2416" s="161"/>
      <c r="AJ2416" s="161"/>
      <c r="AK2416" s="161"/>
      <c r="AL2416" s="161"/>
      <c r="AM2416" s="161"/>
      <c r="AN2416" s="161"/>
      <c r="AO2416" s="161"/>
      <c r="AP2416" s="161"/>
      <c r="AQ2416" s="161"/>
      <c r="AR2416" s="161"/>
      <c r="AS2416" s="161"/>
      <c r="AT2416" s="161"/>
      <c r="AU2416" s="161"/>
      <c r="AV2416" s="161"/>
      <c r="AW2416" s="54"/>
      <c r="AX2416" s="54"/>
      <c r="AY2416" s="54"/>
      <c r="AZ2416" s="54"/>
      <c r="BA2416" s="54"/>
      <c r="BB2416" s="54"/>
      <c r="BC2416" s="54"/>
      <c r="BD2416" s="54"/>
      <c r="BE2416" s="54"/>
      <c r="BF2416" s="54"/>
      <c r="BG2416" s="54"/>
      <c r="BH2416" s="54"/>
      <c r="BI2416" s="54"/>
      <c r="BJ2416" s="54"/>
      <c r="BK2416" s="54"/>
      <c r="BL2416" s="54"/>
      <c r="BM2416" s="54"/>
      <c r="BN2416" s="54"/>
      <c r="BO2416" s="54"/>
      <c r="BP2416" s="54"/>
      <c r="BQ2416" s="54"/>
      <c r="BR2416" s="54"/>
      <c r="BS2416" s="54"/>
      <c r="BT2416" s="54"/>
      <c r="BU2416" s="54"/>
      <c r="BV2416" s="55"/>
      <c r="BW2416" s="55"/>
      <c r="BX2416" s="55"/>
      <c r="BY2416" s="55"/>
      <c r="BZ2416" s="55"/>
      <c r="CA2416" s="55"/>
      <c r="CB2416" s="54"/>
      <c r="CC2416" s="54"/>
      <c r="CD2416" s="54"/>
      <c r="CE2416" s="54"/>
      <c r="CF2416" s="54"/>
      <c r="CG2416" s="54"/>
      <c r="CH2416" s="55"/>
      <c r="CI2416" s="55"/>
      <c r="CJ2416" s="55"/>
      <c r="CK2416" s="55"/>
      <c r="CL2416" s="55"/>
      <c r="CM2416" s="55"/>
      <c r="CN2416" s="55"/>
      <c r="CO2416" s="55"/>
      <c r="CP2416" s="55"/>
      <c r="CQ2416" s="55"/>
      <c r="CR2416" s="55"/>
      <c r="CS2416" s="55"/>
      <c r="CT2416" s="55"/>
      <c r="CU2416" s="55"/>
      <c r="CV2416" s="55"/>
      <c r="CW2416" s="55"/>
      <c r="CX2416" s="55"/>
      <c r="CY2416" s="55"/>
      <c r="CZ2416" s="55"/>
      <c r="DA2416" s="55"/>
      <c r="DB2416" s="55"/>
      <c r="DC2416" s="55"/>
      <c r="DD2416" s="55"/>
      <c r="DE2416" s="55"/>
      <c r="DF2416" s="55"/>
      <c r="DG2416" s="55"/>
      <c r="DH2416" s="55"/>
      <c r="DI2416" s="55"/>
      <c r="DJ2416" s="55"/>
      <c r="DK2416" s="55"/>
      <c r="DL2416" s="55"/>
      <c r="DM2416" s="55"/>
      <c r="DN2416" s="55"/>
      <c r="DO2416" s="55"/>
      <c r="DP2416" s="55"/>
      <c r="DQ2416" s="55"/>
      <c r="DR2416" s="55"/>
      <c r="DS2416" s="55"/>
      <c r="DT2416" s="55"/>
      <c r="DU2416" s="55"/>
      <c r="DV2416" s="55"/>
      <c r="DW2416" s="55"/>
      <c r="DX2416" s="55"/>
      <c r="DY2416" s="55"/>
      <c r="DZ2416" s="55"/>
      <c r="EA2416" s="55"/>
      <c r="EB2416" s="55"/>
      <c r="EC2416" s="55"/>
      <c r="EJ2416" s="55"/>
      <c r="EK2416" s="55"/>
      <c r="EL2416" s="55"/>
      <c r="EM2416" s="55"/>
      <c r="EN2416" s="55"/>
      <c r="EO2416" s="55"/>
      <c r="EP2416" s="55"/>
      <c r="EQ2416" s="55"/>
      <c r="ER2416" s="55"/>
      <c r="ES2416" s="55"/>
      <c r="ET2416" s="55"/>
      <c r="EU2416" s="55"/>
      <c r="EV2416" s="55"/>
      <c r="EW2416" s="55"/>
      <c r="EX2416" s="55"/>
      <c r="EY2416" s="55"/>
      <c r="EZ2416" s="55"/>
      <c r="FA2416" s="55"/>
      <c r="FB2416" s="55"/>
      <c r="FC2416" s="55"/>
      <c r="FD2416" s="55"/>
      <c r="FK2416" s="479"/>
      <c r="FL2416" s="479"/>
      <c r="FM2416" s="479"/>
      <c r="FN2416" s="479"/>
      <c r="FQ2416" s="479"/>
      <c r="FR2416" s="479"/>
      <c r="FS2416" s="479"/>
      <c r="FT2416" s="479"/>
      <c r="FU2416" s="479"/>
      <c r="FV2416" s="479"/>
      <c r="FW2416" s="479"/>
      <c r="FX2416" s="479"/>
      <c r="FY2416" s="479"/>
    </row>
    <row r="2417" spans="1:181" s="135" customFormat="1">
      <c r="A2417" s="165"/>
      <c r="B2417" s="161"/>
      <c r="C2417" s="161"/>
      <c r="D2417" s="161"/>
      <c r="E2417" s="161"/>
      <c r="F2417" s="161"/>
      <c r="G2417" s="161"/>
      <c r="H2417" s="161"/>
      <c r="I2417" s="161"/>
      <c r="J2417" s="161"/>
      <c r="K2417" s="161"/>
      <c r="L2417" s="161"/>
      <c r="M2417" s="161"/>
      <c r="N2417" s="161"/>
      <c r="O2417" s="161"/>
      <c r="P2417" s="161"/>
      <c r="Q2417" s="161"/>
      <c r="R2417" s="161"/>
      <c r="S2417" s="161"/>
      <c r="T2417" s="161"/>
      <c r="U2417" s="161"/>
      <c r="V2417" s="161"/>
      <c r="W2417" s="161"/>
      <c r="X2417" s="161"/>
      <c r="Y2417" s="161"/>
      <c r="Z2417" s="161"/>
      <c r="AA2417" s="161"/>
      <c r="AB2417" s="161"/>
      <c r="AC2417" s="161"/>
      <c r="AD2417" s="161"/>
      <c r="AE2417" s="161"/>
      <c r="AF2417" s="161"/>
      <c r="AG2417" s="161"/>
      <c r="AH2417" s="161"/>
      <c r="AI2417" s="161"/>
      <c r="AJ2417" s="161"/>
      <c r="AK2417" s="161"/>
      <c r="AL2417" s="161"/>
      <c r="AM2417" s="161"/>
      <c r="AN2417" s="161"/>
      <c r="AO2417" s="161"/>
      <c r="AP2417" s="161"/>
      <c r="AQ2417" s="161"/>
      <c r="AR2417" s="161"/>
      <c r="AS2417" s="161"/>
      <c r="AT2417" s="161"/>
      <c r="AU2417" s="161"/>
      <c r="AV2417" s="161"/>
      <c r="AW2417" s="54"/>
      <c r="AX2417" s="54"/>
      <c r="AY2417" s="54"/>
      <c r="AZ2417" s="54"/>
      <c r="BA2417" s="54"/>
      <c r="BB2417" s="54"/>
      <c r="BC2417" s="54"/>
      <c r="BD2417" s="54"/>
      <c r="BE2417" s="54"/>
      <c r="BF2417" s="54"/>
      <c r="BG2417" s="54"/>
      <c r="BH2417" s="54"/>
      <c r="BI2417" s="54"/>
      <c r="BJ2417" s="54"/>
      <c r="BK2417" s="54"/>
      <c r="BL2417" s="54"/>
      <c r="BM2417" s="54"/>
      <c r="BN2417" s="54"/>
      <c r="BO2417" s="54"/>
      <c r="BP2417" s="54"/>
      <c r="BQ2417" s="54"/>
      <c r="BR2417" s="54"/>
      <c r="BS2417" s="54"/>
      <c r="BT2417" s="54"/>
      <c r="BU2417" s="54"/>
      <c r="BV2417" s="55"/>
      <c r="BW2417" s="55"/>
      <c r="BX2417" s="55"/>
      <c r="BY2417" s="55"/>
      <c r="BZ2417" s="55"/>
      <c r="CA2417" s="55"/>
      <c r="CB2417" s="54"/>
      <c r="CC2417" s="54"/>
      <c r="CD2417" s="54"/>
      <c r="CE2417" s="54"/>
      <c r="CF2417" s="54"/>
      <c r="CG2417" s="54"/>
      <c r="CH2417" s="55"/>
      <c r="CI2417" s="55"/>
      <c r="CJ2417" s="55"/>
      <c r="CK2417" s="55"/>
      <c r="CL2417" s="55"/>
      <c r="CM2417" s="55"/>
      <c r="CN2417" s="55"/>
      <c r="CO2417" s="55"/>
      <c r="CP2417" s="55"/>
      <c r="CQ2417" s="55"/>
      <c r="CR2417" s="55"/>
      <c r="CS2417" s="55"/>
      <c r="CT2417" s="55"/>
      <c r="CU2417" s="55"/>
      <c r="CV2417" s="55"/>
      <c r="CW2417" s="55"/>
      <c r="CX2417" s="55"/>
      <c r="CY2417" s="55"/>
      <c r="CZ2417" s="55"/>
      <c r="DA2417" s="55"/>
      <c r="DB2417" s="55"/>
      <c r="DC2417" s="55"/>
      <c r="DD2417" s="55"/>
      <c r="DE2417" s="55"/>
      <c r="DF2417" s="55"/>
      <c r="DG2417" s="55"/>
      <c r="DH2417" s="55"/>
      <c r="DI2417" s="55"/>
      <c r="DJ2417" s="55"/>
      <c r="DK2417" s="55"/>
      <c r="DL2417" s="55"/>
      <c r="DM2417" s="55"/>
      <c r="DN2417" s="55"/>
      <c r="DO2417" s="55"/>
      <c r="DP2417" s="55"/>
      <c r="DQ2417" s="55"/>
      <c r="DR2417" s="55"/>
      <c r="DS2417" s="55"/>
      <c r="DT2417" s="55"/>
      <c r="DU2417" s="55"/>
      <c r="DV2417" s="55"/>
      <c r="DW2417" s="55"/>
      <c r="DX2417" s="55"/>
      <c r="DY2417" s="55"/>
      <c r="DZ2417" s="55"/>
      <c r="EA2417" s="55"/>
      <c r="EB2417" s="55"/>
      <c r="EC2417" s="55"/>
      <c r="EJ2417" s="55"/>
      <c r="EK2417" s="55"/>
      <c r="EL2417" s="55"/>
      <c r="EM2417" s="55"/>
      <c r="EN2417" s="55"/>
      <c r="EO2417" s="55"/>
      <c r="EP2417" s="55"/>
      <c r="EQ2417" s="55"/>
      <c r="ER2417" s="55"/>
      <c r="ES2417" s="55"/>
      <c r="ET2417" s="55"/>
      <c r="EU2417" s="55"/>
      <c r="EV2417" s="55"/>
      <c r="EW2417" s="55"/>
      <c r="EX2417" s="55"/>
      <c r="EY2417" s="55"/>
      <c r="EZ2417" s="55"/>
      <c r="FA2417" s="55"/>
      <c r="FB2417" s="55"/>
      <c r="FC2417" s="55"/>
      <c r="FD2417" s="55"/>
      <c r="FK2417" s="479"/>
      <c r="FL2417" s="479"/>
      <c r="FM2417" s="479"/>
      <c r="FN2417" s="479"/>
      <c r="FQ2417" s="479"/>
      <c r="FR2417" s="479"/>
      <c r="FS2417" s="479"/>
      <c r="FT2417" s="479"/>
      <c r="FU2417" s="479"/>
      <c r="FV2417" s="479"/>
      <c r="FW2417" s="479"/>
      <c r="FX2417" s="479"/>
      <c r="FY2417" s="479"/>
    </row>
    <row r="2418" spans="1:181" s="135" customFormat="1">
      <c r="A2418" s="165"/>
      <c r="B2418" s="161"/>
      <c r="C2418" s="161"/>
      <c r="D2418" s="161"/>
      <c r="E2418" s="161"/>
      <c r="F2418" s="161"/>
      <c r="G2418" s="161"/>
      <c r="H2418" s="161"/>
      <c r="I2418" s="161"/>
      <c r="J2418" s="161"/>
      <c r="K2418" s="161"/>
      <c r="L2418" s="161"/>
      <c r="M2418" s="161"/>
      <c r="N2418" s="161"/>
      <c r="O2418" s="161"/>
      <c r="P2418" s="161"/>
      <c r="Q2418" s="161"/>
      <c r="R2418" s="161"/>
      <c r="S2418" s="161"/>
      <c r="T2418" s="161"/>
      <c r="U2418" s="161"/>
      <c r="V2418" s="161"/>
      <c r="W2418" s="161"/>
      <c r="X2418" s="161"/>
      <c r="Y2418" s="161"/>
      <c r="Z2418" s="161"/>
      <c r="AA2418" s="161"/>
      <c r="AB2418" s="161"/>
      <c r="AC2418" s="161"/>
      <c r="AD2418" s="161"/>
      <c r="AE2418" s="161"/>
      <c r="AF2418" s="161"/>
      <c r="AG2418" s="161"/>
      <c r="AH2418" s="161"/>
      <c r="AI2418" s="161"/>
      <c r="AJ2418" s="161"/>
      <c r="AK2418" s="161"/>
      <c r="AL2418" s="161"/>
      <c r="AM2418" s="161"/>
      <c r="AN2418" s="161"/>
      <c r="AO2418" s="161"/>
      <c r="AP2418" s="161"/>
      <c r="AQ2418" s="161"/>
      <c r="AR2418" s="161"/>
      <c r="AS2418" s="161"/>
      <c r="AT2418" s="161"/>
      <c r="AU2418" s="161"/>
      <c r="AV2418" s="161"/>
      <c r="AW2418" s="54"/>
      <c r="AX2418" s="54"/>
      <c r="AY2418" s="54"/>
      <c r="AZ2418" s="54"/>
      <c r="BA2418" s="54"/>
      <c r="BB2418" s="54"/>
      <c r="BC2418" s="54"/>
      <c r="BD2418" s="54"/>
      <c r="BE2418" s="54"/>
      <c r="BF2418" s="54"/>
      <c r="BG2418" s="54"/>
      <c r="BH2418" s="54"/>
      <c r="BI2418" s="54"/>
      <c r="BJ2418" s="54"/>
      <c r="BK2418" s="54"/>
      <c r="BL2418" s="54"/>
      <c r="BM2418" s="54"/>
      <c r="BN2418" s="54"/>
      <c r="BO2418" s="54"/>
      <c r="BP2418" s="54"/>
      <c r="BQ2418" s="54"/>
      <c r="BR2418" s="54"/>
      <c r="BS2418" s="54"/>
      <c r="BT2418" s="54"/>
      <c r="BU2418" s="54"/>
      <c r="BV2418" s="55"/>
      <c r="BW2418" s="55"/>
      <c r="BX2418" s="55"/>
      <c r="BY2418" s="55"/>
      <c r="BZ2418" s="55"/>
      <c r="CA2418" s="55"/>
      <c r="CB2418" s="54"/>
      <c r="CC2418" s="54"/>
      <c r="CD2418" s="54"/>
      <c r="CE2418" s="54"/>
      <c r="CF2418" s="54"/>
      <c r="CG2418" s="54"/>
      <c r="CH2418" s="55"/>
      <c r="CI2418" s="55"/>
      <c r="CJ2418" s="55"/>
      <c r="CK2418" s="55"/>
      <c r="CL2418" s="55"/>
      <c r="CM2418" s="55"/>
      <c r="CN2418" s="55"/>
      <c r="CO2418" s="55"/>
      <c r="CP2418" s="55"/>
      <c r="CQ2418" s="55"/>
      <c r="CR2418" s="55"/>
      <c r="CS2418" s="55"/>
      <c r="CT2418" s="55"/>
      <c r="CU2418" s="55"/>
      <c r="CV2418" s="55"/>
      <c r="CW2418" s="55"/>
      <c r="CX2418" s="55"/>
      <c r="CY2418" s="55"/>
      <c r="CZ2418" s="55"/>
      <c r="DA2418" s="55"/>
      <c r="DB2418" s="55"/>
      <c r="DC2418" s="55"/>
      <c r="DD2418" s="55"/>
      <c r="DE2418" s="55"/>
      <c r="DF2418" s="55"/>
      <c r="DG2418" s="55"/>
      <c r="DH2418" s="55"/>
      <c r="DI2418" s="55"/>
      <c r="DJ2418" s="55"/>
      <c r="DK2418" s="55"/>
      <c r="DL2418" s="55"/>
      <c r="DM2418" s="55"/>
      <c r="DN2418" s="55"/>
      <c r="DO2418" s="55"/>
      <c r="DP2418" s="55"/>
      <c r="DQ2418" s="55"/>
      <c r="DR2418" s="55"/>
      <c r="DS2418" s="55"/>
      <c r="DT2418" s="55"/>
      <c r="DU2418" s="55"/>
      <c r="DV2418" s="55"/>
      <c r="DW2418" s="55"/>
      <c r="DX2418" s="55"/>
      <c r="DY2418" s="55"/>
      <c r="DZ2418" s="55"/>
      <c r="EA2418" s="55"/>
      <c r="EB2418" s="55"/>
      <c r="EC2418" s="55"/>
      <c r="EJ2418" s="55"/>
      <c r="EK2418" s="55"/>
      <c r="EL2418" s="55"/>
      <c r="EM2418" s="55"/>
      <c r="EN2418" s="55"/>
      <c r="EO2418" s="55"/>
      <c r="EP2418" s="55"/>
      <c r="EQ2418" s="55"/>
      <c r="ER2418" s="55"/>
      <c r="ES2418" s="55"/>
      <c r="ET2418" s="55"/>
      <c r="EU2418" s="55"/>
      <c r="EV2418" s="55"/>
      <c r="EW2418" s="55"/>
      <c r="EX2418" s="55"/>
      <c r="EY2418" s="55"/>
      <c r="EZ2418" s="55"/>
      <c r="FA2418" s="55"/>
      <c r="FB2418" s="55"/>
      <c r="FC2418" s="55"/>
      <c r="FD2418" s="55"/>
      <c r="FK2418" s="479"/>
      <c r="FL2418" s="479"/>
      <c r="FM2418" s="479"/>
      <c r="FN2418" s="479"/>
      <c r="FQ2418" s="479"/>
      <c r="FR2418" s="479"/>
      <c r="FS2418" s="479"/>
      <c r="FT2418" s="479"/>
      <c r="FU2418" s="479"/>
      <c r="FV2418" s="479"/>
      <c r="FW2418" s="479"/>
      <c r="FX2418" s="479"/>
      <c r="FY2418" s="479"/>
    </row>
    <row r="2419" spans="1:181" s="135" customFormat="1">
      <c r="A2419" s="165"/>
      <c r="B2419" s="161"/>
      <c r="C2419" s="161"/>
      <c r="D2419" s="161"/>
      <c r="E2419" s="161"/>
      <c r="F2419" s="161"/>
      <c r="G2419" s="161"/>
      <c r="H2419" s="161"/>
      <c r="I2419" s="161"/>
      <c r="J2419" s="161"/>
      <c r="K2419" s="161"/>
      <c r="L2419" s="161"/>
      <c r="M2419" s="161"/>
      <c r="N2419" s="161"/>
      <c r="O2419" s="161"/>
      <c r="P2419" s="161"/>
      <c r="Q2419" s="161"/>
      <c r="R2419" s="161"/>
      <c r="S2419" s="161"/>
      <c r="T2419" s="161"/>
      <c r="U2419" s="161"/>
      <c r="V2419" s="161"/>
      <c r="W2419" s="161"/>
      <c r="X2419" s="161"/>
      <c r="Y2419" s="161"/>
      <c r="Z2419" s="161"/>
      <c r="AA2419" s="161"/>
      <c r="AB2419" s="161"/>
      <c r="AC2419" s="161"/>
      <c r="AD2419" s="161"/>
      <c r="AE2419" s="161"/>
      <c r="AF2419" s="161"/>
      <c r="AG2419" s="161"/>
      <c r="AH2419" s="161"/>
      <c r="AI2419" s="161"/>
      <c r="AJ2419" s="161"/>
      <c r="AK2419" s="161"/>
      <c r="AL2419" s="161"/>
      <c r="AM2419" s="161"/>
      <c r="AN2419" s="161"/>
      <c r="AO2419" s="161"/>
      <c r="AP2419" s="161"/>
      <c r="AQ2419" s="161"/>
      <c r="AR2419" s="161"/>
      <c r="AS2419" s="161"/>
      <c r="AT2419" s="161"/>
      <c r="AU2419" s="161"/>
      <c r="AV2419" s="161"/>
      <c r="AW2419" s="54"/>
      <c r="AX2419" s="54"/>
      <c r="AY2419" s="54"/>
      <c r="AZ2419" s="54"/>
      <c r="BA2419" s="54"/>
      <c r="BB2419" s="54"/>
      <c r="BC2419" s="54"/>
      <c r="BD2419" s="54"/>
      <c r="BE2419" s="54"/>
      <c r="BF2419" s="54"/>
      <c r="BG2419" s="54"/>
      <c r="BH2419" s="54"/>
      <c r="BI2419" s="54"/>
      <c r="BJ2419" s="54"/>
      <c r="BK2419" s="54"/>
      <c r="BL2419" s="54"/>
      <c r="BM2419" s="54"/>
      <c r="BN2419" s="54"/>
      <c r="BO2419" s="54"/>
      <c r="BP2419" s="54"/>
      <c r="BQ2419" s="54"/>
      <c r="BR2419" s="54"/>
      <c r="BS2419" s="54"/>
      <c r="BT2419" s="54"/>
      <c r="BU2419" s="54"/>
      <c r="BV2419" s="55"/>
      <c r="BW2419" s="55"/>
      <c r="BX2419" s="55"/>
      <c r="BY2419" s="55"/>
      <c r="BZ2419" s="55"/>
      <c r="CA2419" s="55"/>
      <c r="CB2419" s="54"/>
      <c r="CC2419" s="54"/>
      <c r="CD2419" s="54"/>
      <c r="CE2419" s="54"/>
      <c r="CF2419" s="54"/>
      <c r="CG2419" s="54"/>
      <c r="CH2419" s="55"/>
      <c r="CI2419" s="55"/>
      <c r="CJ2419" s="55"/>
      <c r="CK2419" s="55"/>
      <c r="CL2419" s="55"/>
      <c r="CM2419" s="55"/>
      <c r="CN2419" s="55"/>
      <c r="CO2419" s="55"/>
      <c r="CP2419" s="55"/>
      <c r="CQ2419" s="55"/>
      <c r="CR2419" s="55"/>
      <c r="CS2419" s="55"/>
      <c r="CT2419" s="55"/>
      <c r="CU2419" s="55"/>
      <c r="CV2419" s="55"/>
      <c r="CW2419" s="55"/>
      <c r="CX2419" s="55"/>
      <c r="CY2419" s="55"/>
      <c r="CZ2419" s="55"/>
      <c r="DA2419" s="55"/>
      <c r="DB2419" s="55"/>
      <c r="DC2419" s="55"/>
      <c r="DD2419" s="55"/>
      <c r="DE2419" s="55"/>
      <c r="DF2419" s="55"/>
      <c r="DG2419" s="55"/>
      <c r="DH2419" s="55"/>
      <c r="DI2419" s="55"/>
      <c r="DJ2419" s="55"/>
      <c r="DK2419" s="55"/>
      <c r="DL2419" s="55"/>
      <c r="DM2419" s="55"/>
      <c r="DN2419" s="55"/>
      <c r="DO2419" s="55"/>
      <c r="DP2419" s="55"/>
      <c r="DQ2419" s="55"/>
      <c r="DR2419" s="55"/>
      <c r="DS2419" s="55"/>
      <c r="DT2419" s="55"/>
      <c r="DU2419" s="55"/>
      <c r="DV2419" s="55"/>
      <c r="DW2419" s="55"/>
      <c r="DX2419" s="55"/>
      <c r="DY2419" s="55"/>
      <c r="DZ2419" s="55"/>
      <c r="EA2419" s="55"/>
      <c r="EB2419" s="55"/>
      <c r="EC2419" s="55"/>
      <c r="EJ2419" s="55"/>
      <c r="EK2419" s="55"/>
      <c r="EL2419" s="55"/>
      <c r="EM2419" s="55"/>
      <c r="EN2419" s="55"/>
      <c r="EO2419" s="55"/>
      <c r="EP2419" s="55"/>
      <c r="EQ2419" s="55"/>
      <c r="ER2419" s="55"/>
      <c r="ES2419" s="55"/>
      <c r="ET2419" s="55"/>
      <c r="EU2419" s="55"/>
      <c r="EV2419" s="55"/>
      <c r="EW2419" s="55"/>
      <c r="EX2419" s="55"/>
      <c r="EY2419" s="55"/>
      <c r="EZ2419" s="55"/>
      <c r="FA2419" s="55"/>
      <c r="FB2419" s="55"/>
      <c r="FC2419" s="55"/>
      <c r="FD2419" s="55"/>
      <c r="FK2419" s="479"/>
      <c r="FL2419" s="479"/>
      <c r="FM2419" s="479"/>
      <c r="FN2419" s="479"/>
      <c r="FQ2419" s="479"/>
      <c r="FR2419" s="479"/>
      <c r="FS2419" s="479"/>
      <c r="FT2419" s="479"/>
      <c r="FU2419" s="479"/>
      <c r="FV2419" s="479"/>
      <c r="FW2419" s="479"/>
      <c r="FX2419" s="479"/>
      <c r="FY2419" s="479"/>
    </row>
    <row r="2420" spans="1:181" s="135" customFormat="1">
      <c r="A2420" s="165"/>
      <c r="B2420" s="161"/>
      <c r="C2420" s="161"/>
      <c r="D2420" s="161"/>
      <c r="E2420" s="161"/>
      <c r="F2420" s="161"/>
      <c r="G2420" s="161"/>
      <c r="H2420" s="161"/>
      <c r="I2420" s="161"/>
      <c r="J2420" s="161"/>
      <c r="K2420" s="161"/>
      <c r="L2420" s="161"/>
      <c r="M2420" s="161"/>
      <c r="N2420" s="161"/>
      <c r="O2420" s="161"/>
      <c r="P2420" s="161"/>
      <c r="Q2420" s="161"/>
      <c r="R2420" s="161"/>
      <c r="S2420" s="161"/>
      <c r="T2420" s="161"/>
      <c r="U2420" s="161"/>
      <c r="V2420" s="161"/>
      <c r="W2420" s="161"/>
      <c r="X2420" s="161"/>
      <c r="Y2420" s="161"/>
      <c r="Z2420" s="161"/>
      <c r="AA2420" s="161"/>
      <c r="AB2420" s="161"/>
      <c r="AC2420" s="161"/>
      <c r="AD2420" s="161"/>
      <c r="AE2420" s="161"/>
      <c r="AF2420" s="161"/>
      <c r="AG2420" s="161"/>
      <c r="AH2420" s="161"/>
      <c r="AI2420" s="161"/>
      <c r="AJ2420" s="161"/>
      <c r="AK2420" s="161"/>
      <c r="AL2420" s="161"/>
      <c r="AM2420" s="161"/>
      <c r="AN2420" s="161"/>
      <c r="AO2420" s="161"/>
      <c r="AP2420" s="161"/>
      <c r="AQ2420" s="161"/>
      <c r="AR2420" s="161"/>
      <c r="AS2420" s="161"/>
      <c r="AT2420" s="161"/>
      <c r="AU2420" s="161"/>
      <c r="AV2420" s="161"/>
      <c r="AW2420" s="54"/>
      <c r="AX2420" s="54"/>
      <c r="AY2420" s="54"/>
      <c r="AZ2420" s="54"/>
      <c r="BA2420" s="54"/>
      <c r="BB2420" s="54"/>
      <c r="BC2420" s="54"/>
      <c r="BD2420" s="54"/>
      <c r="BE2420" s="54"/>
      <c r="BF2420" s="54"/>
      <c r="BG2420" s="54"/>
      <c r="BH2420" s="54"/>
      <c r="BI2420" s="54"/>
      <c r="BJ2420" s="54"/>
      <c r="BK2420" s="54"/>
      <c r="BL2420" s="54"/>
      <c r="BM2420" s="54"/>
      <c r="BN2420" s="54"/>
      <c r="BO2420" s="54"/>
      <c r="BP2420" s="54"/>
      <c r="BQ2420" s="54"/>
      <c r="BR2420" s="54"/>
      <c r="BS2420" s="54"/>
      <c r="BT2420" s="54"/>
      <c r="BU2420" s="54"/>
      <c r="BV2420" s="55"/>
      <c r="BW2420" s="55"/>
      <c r="BX2420" s="55"/>
      <c r="BY2420" s="55"/>
      <c r="BZ2420" s="55"/>
      <c r="CA2420" s="55"/>
      <c r="CB2420" s="54"/>
      <c r="CC2420" s="54"/>
      <c r="CD2420" s="54"/>
      <c r="CE2420" s="54"/>
      <c r="CF2420" s="54"/>
      <c r="CG2420" s="54"/>
      <c r="CH2420" s="55"/>
      <c r="CI2420" s="55"/>
      <c r="CJ2420" s="55"/>
      <c r="CK2420" s="55"/>
      <c r="CL2420" s="55"/>
      <c r="CM2420" s="55"/>
      <c r="CN2420" s="55"/>
      <c r="CO2420" s="55"/>
      <c r="CP2420" s="55"/>
      <c r="CQ2420" s="55"/>
      <c r="CR2420" s="55"/>
      <c r="CS2420" s="55"/>
      <c r="CT2420" s="55"/>
      <c r="CU2420" s="55"/>
      <c r="CV2420" s="55"/>
      <c r="CW2420" s="55"/>
      <c r="CX2420" s="55"/>
      <c r="CY2420" s="55"/>
      <c r="CZ2420" s="55"/>
      <c r="DA2420" s="55"/>
      <c r="DB2420" s="55"/>
      <c r="DC2420" s="55"/>
      <c r="DD2420" s="55"/>
      <c r="DE2420" s="55"/>
      <c r="DF2420" s="55"/>
      <c r="DG2420" s="55"/>
      <c r="DH2420" s="55"/>
      <c r="DI2420" s="55"/>
      <c r="DJ2420" s="55"/>
      <c r="DK2420" s="55"/>
      <c r="DL2420" s="55"/>
      <c r="DM2420" s="55"/>
      <c r="DN2420" s="55"/>
      <c r="DO2420" s="55"/>
      <c r="DP2420" s="55"/>
      <c r="DQ2420" s="55"/>
      <c r="DR2420" s="55"/>
      <c r="DS2420" s="55"/>
      <c r="DT2420" s="55"/>
      <c r="DU2420" s="55"/>
      <c r="DV2420" s="55"/>
      <c r="DW2420" s="55"/>
      <c r="DX2420" s="55"/>
      <c r="DY2420" s="55"/>
      <c r="DZ2420" s="55"/>
      <c r="EA2420" s="55"/>
      <c r="EB2420" s="55"/>
      <c r="EC2420" s="55"/>
      <c r="EJ2420" s="55"/>
      <c r="EK2420" s="55"/>
      <c r="EL2420" s="55"/>
      <c r="EM2420" s="55"/>
      <c r="EN2420" s="55"/>
      <c r="EO2420" s="55"/>
      <c r="EP2420" s="55"/>
      <c r="EQ2420" s="55"/>
      <c r="ER2420" s="55"/>
      <c r="ES2420" s="55"/>
      <c r="ET2420" s="55"/>
      <c r="EU2420" s="55"/>
      <c r="EV2420" s="55"/>
      <c r="EW2420" s="55"/>
      <c r="EX2420" s="55"/>
      <c r="EY2420" s="55"/>
      <c r="EZ2420" s="55"/>
      <c r="FA2420" s="55"/>
      <c r="FB2420" s="55"/>
      <c r="FC2420" s="55"/>
      <c r="FD2420" s="55"/>
      <c r="FK2420" s="479"/>
      <c r="FL2420" s="479"/>
      <c r="FM2420" s="479"/>
      <c r="FN2420" s="479"/>
      <c r="FQ2420" s="479"/>
      <c r="FR2420" s="479"/>
      <c r="FS2420" s="479"/>
      <c r="FT2420" s="479"/>
      <c r="FU2420" s="479"/>
      <c r="FV2420" s="479"/>
      <c r="FW2420" s="479"/>
      <c r="FX2420" s="479"/>
      <c r="FY2420" s="479"/>
    </row>
    <row r="2421" spans="1:181" s="135" customFormat="1">
      <c r="A2421" s="165"/>
      <c r="B2421" s="161"/>
      <c r="C2421" s="161"/>
      <c r="D2421" s="161"/>
      <c r="E2421" s="161"/>
      <c r="F2421" s="161"/>
      <c r="G2421" s="161"/>
      <c r="H2421" s="161"/>
      <c r="I2421" s="161"/>
      <c r="J2421" s="161"/>
      <c r="K2421" s="161"/>
      <c r="L2421" s="161"/>
      <c r="M2421" s="161"/>
      <c r="N2421" s="161"/>
      <c r="O2421" s="161"/>
      <c r="P2421" s="161"/>
      <c r="Q2421" s="161"/>
      <c r="R2421" s="161"/>
      <c r="S2421" s="161"/>
      <c r="T2421" s="161"/>
      <c r="U2421" s="161"/>
      <c r="V2421" s="161"/>
      <c r="W2421" s="161"/>
      <c r="X2421" s="161"/>
      <c r="Y2421" s="161"/>
      <c r="Z2421" s="161"/>
      <c r="AA2421" s="161"/>
      <c r="AB2421" s="161"/>
      <c r="AC2421" s="161"/>
      <c r="AD2421" s="161"/>
      <c r="AE2421" s="161"/>
      <c r="AF2421" s="161"/>
      <c r="AG2421" s="161"/>
      <c r="AH2421" s="161"/>
      <c r="AI2421" s="161"/>
      <c r="AJ2421" s="161"/>
      <c r="AK2421" s="161"/>
      <c r="AL2421" s="161"/>
      <c r="AM2421" s="161"/>
      <c r="AN2421" s="161"/>
      <c r="AO2421" s="161"/>
      <c r="AP2421" s="161"/>
      <c r="AQ2421" s="161"/>
      <c r="AR2421" s="161"/>
      <c r="AS2421" s="161"/>
      <c r="AT2421" s="161"/>
      <c r="AU2421" s="161"/>
      <c r="AV2421" s="161"/>
      <c r="AW2421" s="54"/>
      <c r="AX2421" s="54"/>
      <c r="AY2421" s="54"/>
      <c r="AZ2421" s="54"/>
      <c r="BA2421" s="54"/>
      <c r="BB2421" s="54"/>
      <c r="BC2421" s="54"/>
      <c r="BD2421" s="54"/>
      <c r="BE2421" s="54"/>
      <c r="BF2421" s="54"/>
      <c r="BG2421" s="54"/>
      <c r="BH2421" s="54"/>
      <c r="BI2421" s="54"/>
      <c r="BJ2421" s="54"/>
      <c r="BK2421" s="54"/>
      <c r="BL2421" s="54"/>
      <c r="BM2421" s="54"/>
      <c r="BN2421" s="54"/>
      <c r="BO2421" s="54"/>
      <c r="BP2421" s="54"/>
      <c r="BQ2421" s="54"/>
      <c r="BR2421" s="54"/>
      <c r="BS2421" s="54"/>
      <c r="BT2421" s="54"/>
      <c r="BU2421" s="54"/>
      <c r="BV2421" s="55"/>
      <c r="BW2421" s="55"/>
      <c r="BX2421" s="55"/>
      <c r="BY2421" s="55"/>
      <c r="BZ2421" s="55"/>
      <c r="CA2421" s="55"/>
      <c r="CB2421" s="54"/>
      <c r="CC2421" s="54"/>
      <c r="CD2421" s="54"/>
      <c r="CE2421" s="54"/>
      <c r="CF2421" s="54"/>
      <c r="CG2421" s="54"/>
      <c r="CH2421" s="55"/>
      <c r="CI2421" s="55"/>
      <c r="CJ2421" s="55"/>
      <c r="CK2421" s="55"/>
      <c r="CL2421" s="55"/>
      <c r="CM2421" s="55"/>
      <c r="CN2421" s="55"/>
      <c r="CO2421" s="55"/>
      <c r="CP2421" s="55"/>
      <c r="CQ2421" s="55"/>
      <c r="CR2421" s="55"/>
      <c r="CS2421" s="55"/>
      <c r="CT2421" s="55"/>
      <c r="CU2421" s="55"/>
      <c r="CV2421" s="55"/>
      <c r="CW2421" s="55"/>
      <c r="CX2421" s="55"/>
      <c r="CY2421" s="55"/>
      <c r="CZ2421" s="55"/>
      <c r="DA2421" s="55"/>
      <c r="DB2421" s="55"/>
      <c r="DC2421" s="55"/>
      <c r="DD2421" s="55"/>
      <c r="DE2421" s="55"/>
      <c r="DF2421" s="55"/>
      <c r="DG2421" s="55"/>
      <c r="DH2421" s="55"/>
      <c r="DI2421" s="55"/>
      <c r="DJ2421" s="55"/>
      <c r="DK2421" s="55"/>
      <c r="DL2421" s="55"/>
      <c r="DM2421" s="55"/>
      <c r="DN2421" s="55"/>
      <c r="DO2421" s="55"/>
      <c r="DP2421" s="55"/>
      <c r="DQ2421" s="55"/>
      <c r="DR2421" s="55"/>
      <c r="DS2421" s="55"/>
      <c r="DT2421" s="55"/>
      <c r="DU2421" s="55"/>
      <c r="DV2421" s="55"/>
      <c r="DW2421" s="55"/>
      <c r="DX2421" s="55"/>
      <c r="DY2421" s="55"/>
      <c r="DZ2421" s="55"/>
      <c r="EA2421" s="55"/>
      <c r="EB2421" s="55"/>
      <c r="EC2421" s="55"/>
      <c r="EJ2421" s="55"/>
      <c r="EK2421" s="55"/>
      <c r="EL2421" s="55"/>
      <c r="EM2421" s="55"/>
      <c r="EN2421" s="55"/>
      <c r="EO2421" s="55"/>
      <c r="EP2421" s="55"/>
      <c r="EQ2421" s="55"/>
      <c r="ER2421" s="55"/>
      <c r="ES2421" s="55"/>
      <c r="ET2421" s="55"/>
      <c r="EU2421" s="55"/>
      <c r="EV2421" s="55"/>
      <c r="EW2421" s="55"/>
      <c r="EX2421" s="55"/>
      <c r="EY2421" s="55"/>
      <c r="EZ2421" s="55"/>
      <c r="FA2421" s="55"/>
      <c r="FB2421" s="55"/>
      <c r="FC2421" s="55"/>
      <c r="FD2421" s="55"/>
      <c r="FK2421" s="479"/>
      <c r="FL2421" s="479"/>
      <c r="FM2421" s="479"/>
      <c r="FN2421" s="479"/>
      <c r="FQ2421" s="479"/>
      <c r="FR2421" s="479"/>
      <c r="FS2421" s="479"/>
      <c r="FT2421" s="479"/>
      <c r="FU2421" s="479"/>
      <c r="FV2421" s="479"/>
      <c r="FW2421" s="479"/>
      <c r="FX2421" s="479"/>
      <c r="FY2421" s="479"/>
    </row>
    <row r="2422" spans="1:181" s="135" customFormat="1">
      <c r="A2422" s="165"/>
      <c r="B2422" s="161"/>
      <c r="C2422" s="161"/>
      <c r="D2422" s="161"/>
      <c r="E2422" s="161"/>
      <c r="F2422" s="161"/>
      <c r="G2422" s="161"/>
      <c r="H2422" s="161"/>
      <c r="I2422" s="161"/>
      <c r="J2422" s="161"/>
      <c r="K2422" s="161"/>
      <c r="L2422" s="161"/>
      <c r="M2422" s="161"/>
      <c r="N2422" s="161"/>
      <c r="O2422" s="161"/>
      <c r="P2422" s="161"/>
      <c r="Q2422" s="161"/>
      <c r="R2422" s="161"/>
      <c r="S2422" s="161"/>
      <c r="T2422" s="161"/>
      <c r="U2422" s="161"/>
      <c r="V2422" s="161"/>
      <c r="W2422" s="161"/>
      <c r="X2422" s="161"/>
      <c r="Y2422" s="161"/>
      <c r="Z2422" s="161"/>
      <c r="AA2422" s="161"/>
      <c r="AB2422" s="161"/>
      <c r="AC2422" s="161"/>
      <c r="AD2422" s="161"/>
      <c r="AE2422" s="161"/>
      <c r="AF2422" s="161"/>
      <c r="AG2422" s="161"/>
      <c r="AH2422" s="161"/>
      <c r="AI2422" s="161"/>
      <c r="AJ2422" s="161"/>
      <c r="AK2422" s="161"/>
      <c r="AL2422" s="161"/>
      <c r="AM2422" s="161"/>
      <c r="AN2422" s="161"/>
      <c r="AO2422" s="161"/>
      <c r="AP2422" s="161"/>
      <c r="AQ2422" s="161"/>
      <c r="AR2422" s="161"/>
      <c r="AS2422" s="161"/>
      <c r="AT2422" s="161"/>
      <c r="AU2422" s="161"/>
      <c r="AV2422" s="161"/>
      <c r="AW2422" s="54"/>
      <c r="AX2422" s="54"/>
      <c r="AY2422" s="54"/>
      <c r="AZ2422" s="54"/>
      <c r="BA2422" s="54"/>
      <c r="BB2422" s="54"/>
      <c r="BC2422" s="54"/>
      <c r="BD2422" s="54"/>
      <c r="BE2422" s="54"/>
      <c r="BF2422" s="54"/>
      <c r="BG2422" s="54"/>
      <c r="BH2422" s="54"/>
      <c r="BI2422" s="54"/>
      <c r="BJ2422" s="54"/>
      <c r="BK2422" s="54"/>
      <c r="BL2422" s="54"/>
      <c r="BM2422" s="54"/>
      <c r="BN2422" s="54"/>
      <c r="BO2422" s="54"/>
      <c r="BP2422" s="54"/>
      <c r="BQ2422" s="54"/>
      <c r="BR2422" s="54"/>
      <c r="BS2422" s="54"/>
      <c r="BT2422" s="54"/>
      <c r="BU2422" s="54"/>
      <c r="BV2422" s="55"/>
      <c r="BW2422" s="55"/>
      <c r="BX2422" s="55"/>
      <c r="BY2422" s="55"/>
      <c r="BZ2422" s="55"/>
      <c r="CA2422" s="55"/>
      <c r="CB2422" s="54"/>
      <c r="CC2422" s="54"/>
      <c r="CD2422" s="54"/>
      <c r="CE2422" s="54"/>
      <c r="CF2422" s="54"/>
      <c r="CG2422" s="54"/>
      <c r="CH2422" s="55"/>
      <c r="CI2422" s="55"/>
      <c r="CJ2422" s="55"/>
      <c r="CK2422" s="55"/>
      <c r="CL2422" s="55"/>
      <c r="CM2422" s="55"/>
      <c r="CN2422" s="55"/>
      <c r="CO2422" s="55"/>
      <c r="CP2422" s="55"/>
      <c r="CQ2422" s="55"/>
      <c r="CR2422" s="55"/>
      <c r="CS2422" s="55"/>
      <c r="CT2422" s="55"/>
      <c r="CU2422" s="55"/>
      <c r="CV2422" s="55"/>
      <c r="CW2422" s="55"/>
      <c r="CX2422" s="55"/>
      <c r="CY2422" s="55"/>
      <c r="CZ2422" s="55"/>
      <c r="DA2422" s="55"/>
      <c r="DB2422" s="55"/>
      <c r="DC2422" s="55"/>
      <c r="DD2422" s="55"/>
      <c r="DE2422" s="55"/>
      <c r="DF2422" s="55"/>
      <c r="DG2422" s="55"/>
      <c r="DH2422" s="55"/>
      <c r="DI2422" s="55"/>
      <c r="DJ2422" s="55"/>
      <c r="DK2422" s="55"/>
      <c r="DL2422" s="55"/>
      <c r="DM2422" s="55"/>
      <c r="DN2422" s="55"/>
      <c r="DO2422" s="55"/>
      <c r="DP2422" s="55"/>
      <c r="DQ2422" s="55"/>
      <c r="DR2422" s="55"/>
      <c r="DS2422" s="55"/>
      <c r="DT2422" s="55"/>
      <c r="DU2422" s="55"/>
      <c r="DV2422" s="55"/>
      <c r="DW2422" s="55"/>
      <c r="DX2422" s="55"/>
      <c r="DY2422" s="55"/>
      <c r="DZ2422" s="55"/>
      <c r="EA2422" s="55"/>
      <c r="EB2422" s="55"/>
      <c r="EC2422" s="55"/>
      <c r="EJ2422" s="55"/>
      <c r="EK2422" s="55"/>
      <c r="EL2422" s="55"/>
      <c r="EM2422" s="55"/>
      <c r="EN2422" s="55"/>
      <c r="EO2422" s="55"/>
      <c r="EP2422" s="55"/>
      <c r="EQ2422" s="55"/>
      <c r="ER2422" s="55"/>
      <c r="ES2422" s="55"/>
      <c r="ET2422" s="55"/>
      <c r="EU2422" s="55"/>
      <c r="EV2422" s="55"/>
      <c r="EW2422" s="55"/>
      <c r="EX2422" s="55"/>
      <c r="EY2422" s="55"/>
      <c r="EZ2422" s="55"/>
      <c r="FA2422" s="55"/>
      <c r="FB2422" s="55"/>
      <c r="FC2422" s="55"/>
      <c r="FD2422" s="55"/>
      <c r="FK2422" s="479"/>
      <c r="FL2422" s="479"/>
      <c r="FM2422" s="479"/>
      <c r="FN2422" s="479"/>
      <c r="FQ2422" s="479"/>
      <c r="FR2422" s="479"/>
      <c r="FS2422" s="479"/>
      <c r="FT2422" s="479"/>
      <c r="FU2422" s="479"/>
      <c r="FV2422" s="479"/>
      <c r="FW2422" s="479"/>
      <c r="FX2422" s="479"/>
      <c r="FY2422" s="479"/>
    </row>
    <row r="2423" spans="1:181" s="135" customFormat="1">
      <c r="A2423" s="165"/>
      <c r="B2423" s="161"/>
      <c r="C2423" s="161"/>
      <c r="D2423" s="161"/>
      <c r="E2423" s="161"/>
      <c r="F2423" s="161"/>
      <c r="G2423" s="161"/>
      <c r="H2423" s="161"/>
      <c r="I2423" s="161"/>
      <c r="J2423" s="161"/>
      <c r="K2423" s="161"/>
      <c r="L2423" s="161"/>
      <c r="M2423" s="161"/>
      <c r="N2423" s="161"/>
      <c r="O2423" s="161"/>
      <c r="P2423" s="161"/>
      <c r="Q2423" s="161"/>
      <c r="R2423" s="161"/>
      <c r="S2423" s="161"/>
      <c r="T2423" s="161"/>
      <c r="U2423" s="161"/>
      <c r="V2423" s="161"/>
      <c r="W2423" s="161"/>
      <c r="X2423" s="161"/>
      <c r="Y2423" s="161"/>
      <c r="Z2423" s="161"/>
      <c r="AA2423" s="161"/>
      <c r="AB2423" s="161"/>
      <c r="AC2423" s="161"/>
      <c r="AD2423" s="161"/>
      <c r="AE2423" s="161"/>
      <c r="AF2423" s="161"/>
      <c r="AG2423" s="161"/>
      <c r="AH2423" s="161"/>
      <c r="AI2423" s="161"/>
      <c r="AJ2423" s="161"/>
      <c r="AK2423" s="161"/>
      <c r="AL2423" s="161"/>
      <c r="AM2423" s="161"/>
      <c r="AN2423" s="161"/>
      <c r="AO2423" s="161"/>
      <c r="AP2423" s="161"/>
      <c r="AQ2423" s="161"/>
      <c r="AR2423" s="161"/>
      <c r="AS2423" s="161"/>
      <c r="AT2423" s="161"/>
      <c r="AU2423" s="161"/>
      <c r="AV2423" s="161"/>
      <c r="AW2423" s="54"/>
      <c r="AX2423" s="54"/>
      <c r="AY2423" s="54"/>
      <c r="AZ2423" s="54"/>
      <c r="BA2423" s="54"/>
      <c r="BB2423" s="54"/>
      <c r="BC2423" s="54"/>
      <c r="BD2423" s="54"/>
      <c r="BE2423" s="54"/>
      <c r="BF2423" s="54"/>
      <c r="BG2423" s="54"/>
      <c r="BH2423" s="54"/>
      <c r="BI2423" s="54"/>
      <c r="BJ2423" s="54"/>
      <c r="BK2423" s="54"/>
      <c r="BL2423" s="54"/>
      <c r="BM2423" s="54"/>
      <c r="BN2423" s="54"/>
      <c r="BO2423" s="54"/>
      <c r="BP2423" s="54"/>
      <c r="BQ2423" s="54"/>
      <c r="BR2423" s="54"/>
      <c r="BS2423" s="54"/>
      <c r="BT2423" s="54"/>
      <c r="BU2423" s="54"/>
      <c r="BV2423" s="55"/>
      <c r="BW2423" s="55"/>
      <c r="BX2423" s="55"/>
      <c r="BY2423" s="55"/>
      <c r="BZ2423" s="55"/>
      <c r="CA2423" s="55"/>
      <c r="CB2423" s="54"/>
      <c r="CC2423" s="54"/>
      <c r="CD2423" s="54"/>
      <c r="CE2423" s="54"/>
      <c r="CF2423" s="54"/>
      <c r="CG2423" s="54"/>
      <c r="CH2423" s="55"/>
      <c r="CI2423" s="55"/>
      <c r="CJ2423" s="55"/>
      <c r="CK2423" s="55"/>
      <c r="CL2423" s="55"/>
      <c r="CM2423" s="55"/>
      <c r="CN2423" s="55"/>
      <c r="CO2423" s="55"/>
      <c r="CP2423" s="55"/>
      <c r="CQ2423" s="55"/>
      <c r="CR2423" s="55"/>
      <c r="CS2423" s="55"/>
      <c r="CT2423" s="55"/>
      <c r="CU2423" s="55"/>
      <c r="CV2423" s="55"/>
      <c r="CW2423" s="55"/>
      <c r="CX2423" s="55"/>
      <c r="CY2423" s="55"/>
      <c r="CZ2423" s="55"/>
      <c r="DA2423" s="55"/>
      <c r="DB2423" s="55"/>
      <c r="DC2423" s="55"/>
      <c r="DD2423" s="55"/>
      <c r="DE2423" s="55"/>
      <c r="DF2423" s="55"/>
      <c r="DG2423" s="55"/>
      <c r="DH2423" s="55"/>
      <c r="DI2423" s="55"/>
      <c r="DJ2423" s="55"/>
      <c r="DK2423" s="55"/>
      <c r="DL2423" s="55"/>
      <c r="DM2423" s="55"/>
      <c r="DN2423" s="55"/>
      <c r="DO2423" s="55"/>
      <c r="DP2423" s="55"/>
      <c r="DQ2423" s="55"/>
      <c r="DR2423" s="55"/>
      <c r="DS2423" s="55"/>
      <c r="DT2423" s="55"/>
      <c r="DU2423" s="55"/>
      <c r="DV2423" s="55"/>
      <c r="DW2423" s="55"/>
      <c r="DX2423" s="55"/>
      <c r="DY2423" s="55"/>
      <c r="DZ2423" s="55"/>
      <c r="EA2423" s="55"/>
      <c r="EB2423" s="55"/>
      <c r="EC2423" s="55"/>
      <c r="EJ2423" s="55"/>
      <c r="EK2423" s="55"/>
      <c r="EL2423" s="55"/>
      <c r="EM2423" s="55"/>
      <c r="EN2423" s="55"/>
      <c r="EO2423" s="55"/>
      <c r="EP2423" s="55"/>
      <c r="EQ2423" s="55"/>
      <c r="ER2423" s="55"/>
      <c r="ES2423" s="55"/>
      <c r="ET2423" s="55"/>
      <c r="EU2423" s="55"/>
      <c r="EV2423" s="55"/>
      <c r="EW2423" s="55"/>
      <c r="EX2423" s="55"/>
      <c r="EY2423" s="55"/>
      <c r="EZ2423" s="55"/>
      <c r="FA2423" s="55"/>
      <c r="FB2423" s="55"/>
      <c r="FC2423" s="55"/>
      <c r="FD2423" s="55"/>
      <c r="FK2423" s="479"/>
      <c r="FL2423" s="479"/>
      <c r="FM2423" s="479"/>
      <c r="FN2423" s="479"/>
      <c r="FQ2423" s="479"/>
      <c r="FR2423" s="479"/>
      <c r="FS2423" s="479"/>
      <c r="FT2423" s="479"/>
      <c r="FU2423" s="479"/>
      <c r="FV2423" s="479"/>
      <c r="FW2423" s="479"/>
      <c r="FX2423" s="479"/>
      <c r="FY2423" s="479"/>
    </row>
    <row r="2424" spans="1:181" s="135" customFormat="1">
      <c r="A2424" s="165"/>
      <c r="B2424" s="161"/>
      <c r="C2424" s="161"/>
      <c r="D2424" s="161"/>
      <c r="E2424" s="161"/>
      <c r="F2424" s="161"/>
      <c r="G2424" s="161"/>
      <c r="H2424" s="161"/>
      <c r="I2424" s="161"/>
      <c r="J2424" s="161"/>
      <c r="K2424" s="161"/>
      <c r="L2424" s="161"/>
      <c r="M2424" s="161"/>
      <c r="N2424" s="161"/>
      <c r="O2424" s="161"/>
      <c r="P2424" s="161"/>
      <c r="Q2424" s="161"/>
      <c r="R2424" s="161"/>
      <c r="S2424" s="161"/>
      <c r="T2424" s="161"/>
      <c r="U2424" s="161"/>
      <c r="V2424" s="161"/>
      <c r="W2424" s="161"/>
      <c r="X2424" s="161"/>
      <c r="Y2424" s="161"/>
      <c r="Z2424" s="161"/>
      <c r="AA2424" s="161"/>
      <c r="AB2424" s="161"/>
      <c r="AC2424" s="161"/>
      <c r="AD2424" s="161"/>
      <c r="AE2424" s="161"/>
      <c r="AF2424" s="161"/>
      <c r="AG2424" s="161"/>
      <c r="AH2424" s="161"/>
      <c r="AI2424" s="161"/>
      <c r="AJ2424" s="161"/>
      <c r="AK2424" s="161"/>
      <c r="AL2424" s="161"/>
      <c r="AM2424" s="161"/>
      <c r="AN2424" s="161"/>
      <c r="AO2424" s="161"/>
      <c r="AP2424" s="161"/>
      <c r="AQ2424" s="161"/>
      <c r="AR2424" s="161"/>
      <c r="AS2424" s="161"/>
      <c r="AT2424" s="161"/>
      <c r="AU2424" s="161"/>
      <c r="AV2424" s="161"/>
      <c r="AW2424" s="54"/>
      <c r="AX2424" s="54"/>
      <c r="AY2424" s="54"/>
      <c r="AZ2424" s="54"/>
      <c r="BA2424" s="54"/>
      <c r="BB2424" s="54"/>
      <c r="BC2424" s="54"/>
      <c r="BD2424" s="54"/>
      <c r="BE2424" s="54"/>
      <c r="BF2424" s="54"/>
      <c r="BG2424" s="54"/>
      <c r="BH2424" s="54"/>
      <c r="BI2424" s="54"/>
      <c r="BJ2424" s="54"/>
      <c r="BK2424" s="54"/>
      <c r="BL2424" s="54"/>
      <c r="BM2424" s="54"/>
      <c r="BN2424" s="54"/>
      <c r="BO2424" s="54"/>
      <c r="BP2424" s="54"/>
      <c r="BQ2424" s="54"/>
      <c r="BR2424" s="54"/>
      <c r="BS2424" s="54"/>
      <c r="BT2424" s="54"/>
      <c r="BU2424" s="54"/>
      <c r="BV2424" s="55"/>
      <c r="BW2424" s="55"/>
      <c r="BX2424" s="55"/>
      <c r="BY2424" s="55"/>
      <c r="BZ2424" s="55"/>
      <c r="CA2424" s="55"/>
      <c r="CB2424" s="54"/>
      <c r="CC2424" s="54"/>
      <c r="CD2424" s="54"/>
      <c r="CE2424" s="54"/>
      <c r="CF2424" s="54"/>
      <c r="CG2424" s="54"/>
      <c r="CH2424" s="55"/>
      <c r="CI2424" s="55"/>
      <c r="CJ2424" s="55"/>
      <c r="CK2424" s="55"/>
      <c r="CL2424" s="55"/>
      <c r="CM2424" s="55"/>
      <c r="CN2424" s="55"/>
      <c r="CO2424" s="55"/>
      <c r="CP2424" s="55"/>
      <c r="CQ2424" s="55"/>
      <c r="CR2424" s="55"/>
      <c r="CS2424" s="55"/>
      <c r="CT2424" s="55"/>
      <c r="CU2424" s="55"/>
      <c r="CV2424" s="55"/>
      <c r="CW2424" s="55"/>
      <c r="CX2424" s="55"/>
      <c r="CY2424" s="55"/>
      <c r="CZ2424" s="55"/>
      <c r="DA2424" s="55"/>
      <c r="DB2424" s="55"/>
      <c r="DC2424" s="55"/>
      <c r="DD2424" s="55"/>
      <c r="DE2424" s="55"/>
      <c r="DF2424" s="55"/>
      <c r="DG2424" s="55"/>
      <c r="DH2424" s="55"/>
      <c r="DI2424" s="55"/>
      <c r="DJ2424" s="55"/>
      <c r="DK2424" s="55"/>
      <c r="DL2424" s="55"/>
      <c r="DM2424" s="55"/>
      <c r="DN2424" s="55"/>
      <c r="DO2424" s="55"/>
      <c r="DP2424" s="55"/>
      <c r="DQ2424" s="55"/>
      <c r="DR2424" s="55"/>
      <c r="DS2424" s="55"/>
      <c r="DT2424" s="55"/>
      <c r="DU2424" s="55"/>
      <c r="DV2424" s="55"/>
      <c r="DW2424" s="55"/>
      <c r="DX2424" s="55"/>
      <c r="DY2424" s="55"/>
      <c r="DZ2424" s="55"/>
      <c r="EA2424" s="55"/>
      <c r="EB2424" s="55"/>
      <c r="EC2424" s="55"/>
      <c r="EJ2424" s="55"/>
      <c r="EK2424" s="55"/>
      <c r="EL2424" s="55"/>
      <c r="EM2424" s="55"/>
      <c r="EN2424" s="55"/>
      <c r="EO2424" s="55"/>
      <c r="EP2424" s="55"/>
      <c r="EQ2424" s="55"/>
      <c r="ER2424" s="55"/>
      <c r="ES2424" s="55"/>
      <c r="ET2424" s="55"/>
      <c r="EU2424" s="55"/>
      <c r="EV2424" s="55"/>
      <c r="EW2424" s="55"/>
      <c r="EX2424" s="55"/>
      <c r="EY2424" s="55"/>
      <c r="EZ2424" s="55"/>
      <c r="FA2424" s="55"/>
      <c r="FB2424" s="55"/>
      <c r="FC2424" s="55"/>
      <c r="FD2424" s="55"/>
      <c r="FK2424" s="479"/>
      <c r="FL2424" s="479"/>
      <c r="FM2424" s="479"/>
      <c r="FN2424" s="479"/>
      <c r="FQ2424" s="479"/>
      <c r="FR2424" s="479"/>
      <c r="FS2424" s="479"/>
      <c r="FT2424" s="479"/>
      <c r="FU2424" s="479"/>
      <c r="FV2424" s="479"/>
      <c r="FW2424" s="479"/>
      <c r="FX2424" s="479"/>
      <c r="FY2424" s="479"/>
    </row>
    <row r="2425" spans="1:181" s="135" customFormat="1">
      <c r="A2425" s="165"/>
      <c r="B2425" s="161"/>
      <c r="C2425" s="161"/>
      <c r="D2425" s="161"/>
      <c r="E2425" s="161"/>
      <c r="F2425" s="161"/>
      <c r="G2425" s="161"/>
      <c r="H2425" s="161"/>
      <c r="I2425" s="161"/>
      <c r="J2425" s="161"/>
      <c r="K2425" s="161"/>
      <c r="L2425" s="161"/>
      <c r="M2425" s="161"/>
      <c r="N2425" s="161"/>
      <c r="O2425" s="161"/>
      <c r="P2425" s="161"/>
      <c r="Q2425" s="161"/>
      <c r="R2425" s="161"/>
      <c r="S2425" s="161"/>
      <c r="T2425" s="161"/>
      <c r="U2425" s="161"/>
      <c r="V2425" s="161"/>
      <c r="W2425" s="161"/>
      <c r="X2425" s="161"/>
      <c r="Y2425" s="161"/>
      <c r="Z2425" s="161"/>
      <c r="AA2425" s="161"/>
      <c r="AB2425" s="161"/>
      <c r="AC2425" s="161"/>
      <c r="AD2425" s="161"/>
      <c r="AE2425" s="161"/>
      <c r="AF2425" s="161"/>
      <c r="AG2425" s="161"/>
      <c r="AH2425" s="161"/>
      <c r="AI2425" s="161"/>
      <c r="AJ2425" s="161"/>
      <c r="AK2425" s="161"/>
      <c r="AL2425" s="161"/>
      <c r="AM2425" s="161"/>
      <c r="AN2425" s="161"/>
      <c r="AO2425" s="161"/>
      <c r="AP2425" s="161"/>
      <c r="AQ2425" s="161"/>
      <c r="AR2425" s="161"/>
      <c r="AS2425" s="161"/>
      <c r="AT2425" s="161"/>
      <c r="AU2425" s="161"/>
      <c r="AV2425" s="161"/>
      <c r="AW2425" s="54"/>
      <c r="AX2425" s="54"/>
      <c r="AY2425" s="54"/>
      <c r="AZ2425" s="54"/>
      <c r="BA2425" s="54"/>
      <c r="BB2425" s="54"/>
      <c r="BC2425" s="54"/>
      <c r="BD2425" s="54"/>
      <c r="BE2425" s="54"/>
      <c r="BF2425" s="54"/>
      <c r="BG2425" s="54"/>
      <c r="BH2425" s="54"/>
      <c r="BI2425" s="54"/>
      <c r="BJ2425" s="54"/>
      <c r="BK2425" s="54"/>
      <c r="BL2425" s="54"/>
      <c r="BM2425" s="54"/>
      <c r="BN2425" s="54"/>
      <c r="BO2425" s="54"/>
      <c r="BP2425" s="54"/>
      <c r="BQ2425" s="54"/>
      <c r="BR2425" s="54"/>
      <c r="BS2425" s="54"/>
      <c r="BT2425" s="54"/>
      <c r="BU2425" s="54"/>
      <c r="BV2425" s="55"/>
      <c r="BW2425" s="55"/>
      <c r="BX2425" s="55"/>
      <c r="BY2425" s="55"/>
      <c r="BZ2425" s="55"/>
      <c r="CA2425" s="55"/>
      <c r="CB2425" s="54"/>
      <c r="CC2425" s="54"/>
      <c r="CD2425" s="54"/>
      <c r="CE2425" s="54"/>
      <c r="CF2425" s="54"/>
      <c r="CG2425" s="54"/>
      <c r="CH2425" s="55"/>
      <c r="CI2425" s="55"/>
      <c r="CJ2425" s="55"/>
      <c r="CK2425" s="55"/>
      <c r="CL2425" s="55"/>
      <c r="CM2425" s="55"/>
      <c r="CN2425" s="55"/>
      <c r="CO2425" s="55"/>
      <c r="CP2425" s="55"/>
      <c r="CQ2425" s="55"/>
      <c r="CR2425" s="55"/>
      <c r="CS2425" s="55"/>
      <c r="CT2425" s="55"/>
      <c r="CU2425" s="55"/>
      <c r="CV2425" s="55"/>
      <c r="CW2425" s="55"/>
      <c r="CX2425" s="55"/>
      <c r="CY2425" s="55"/>
      <c r="CZ2425" s="55"/>
      <c r="DA2425" s="55"/>
      <c r="DB2425" s="55"/>
      <c r="DC2425" s="55"/>
      <c r="DD2425" s="55"/>
      <c r="DE2425" s="55"/>
      <c r="DF2425" s="55"/>
      <c r="DG2425" s="55"/>
      <c r="DH2425" s="55"/>
      <c r="DI2425" s="55"/>
      <c r="DJ2425" s="55"/>
      <c r="DK2425" s="55"/>
      <c r="DL2425" s="55"/>
      <c r="DM2425" s="55"/>
      <c r="DN2425" s="55"/>
      <c r="DO2425" s="55"/>
      <c r="DP2425" s="55"/>
      <c r="DQ2425" s="55"/>
      <c r="DR2425" s="55"/>
      <c r="DS2425" s="55"/>
      <c r="DT2425" s="55"/>
      <c r="DU2425" s="55"/>
      <c r="DV2425" s="55"/>
      <c r="DW2425" s="55"/>
      <c r="DX2425" s="55"/>
      <c r="DY2425" s="55"/>
      <c r="DZ2425" s="55"/>
      <c r="EA2425" s="55"/>
      <c r="EB2425" s="55"/>
      <c r="EC2425" s="55"/>
      <c r="EJ2425" s="55"/>
      <c r="EK2425" s="55"/>
      <c r="EL2425" s="55"/>
      <c r="EM2425" s="55"/>
      <c r="EN2425" s="55"/>
      <c r="EO2425" s="55"/>
      <c r="EP2425" s="55"/>
      <c r="EQ2425" s="55"/>
      <c r="ER2425" s="55"/>
      <c r="ES2425" s="55"/>
      <c r="ET2425" s="55"/>
      <c r="EU2425" s="55"/>
      <c r="EV2425" s="55"/>
      <c r="EW2425" s="55"/>
      <c r="EX2425" s="55"/>
      <c r="EY2425" s="55"/>
      <c r="EZ2425" s="55"/>
      <c r="FA2425" s="55"/>
      <c r="FB2425" s="55"/>
      <c r="FC2425" s="55"/>
      <c r="FD2425" s="55"/>
      <c r="FK2425" s="479"/>
      <c r="FL2425" s="479"/>
      <c r="FM2425" s="479"/>
      <c r="FN2425" s="479"/>
      <c r="FQ2425" s="479"/>
      <c r="FR2425" s="479"/>
      <c r="FS2425" s="479"/>
      <c r="FT2425" s="479"/>
      <c r="FU2425" s="479"/>
      <c r="FV2425" s="479"/>
      <c r="FW2425" s="479"/>
      <c r="FX2425" s="479"/>
      <c r="FY2425" s="479"/>
    </row>
    <row r="2426" spans="1:181" s="135" customFormat="1">
      <c r="A2426" s="165"/>
      <c r="B2426" s="161"/>
      <c r="C2426" s="161"/>
      <c r="D2426" s="161"/>
      <c r="E2426" s="161"/>
      <c r="F2426" s="161"/>
      <c r="G2426" s="161"/>
      <c r="H2426" s="161"/>
      <c r="I2426" s="161"/>
      <c r="J2426" s="161"/>
      <c r="K2426" s="161"/>
      <c r="L2426" s="161"/>
      <c r="M2426" s="161"/>
      <c r="N2426" s="161"/>
      <c r="O2426" s="161"/>
      <c r="P2426" s="161"/>
      <c r="Q2426" s="161"/>
      <c r="R2426" s="161"/>
      <c r="S2426" s="161"/>
      <c r="T2426" s="161"/>
      <c r="U2426" s="161"/>
      <c r="V2426" s="161"/>
      <c r="W2426" s="161"/>
      <c r="X2426" s="161"/>
      <c r="Y2426" s="161"/>
      <c r="Z2426" s="161"/>
      <c r="AA2426" s="161"/>
      <c r="AB2426" s="161"/>
      <c r="AC2426" s="161"/>
      <c r="AD2426" s="161"/>
      <c r="AE2426" s="161"/>
      <c r="AF2426" s="161"/>
      <c r="AG2426" s="161"/>
      <c r="AH2426" s="161"/>
      <c r="AI2426" s="161"/>
      <c r="AJ2426" s="161"/>
      <c r="AK2426" s="161"/>
      <c r="AL2426" s="161"/>
      <c r="AM2426" s="161"/>
      <c r="AN2426" s="161"/>
      <c r="AO2426" s="161"/>
      <c r="AP2426" s="161"/>
      <c r="AQ2426" s="161"/>
      <c r="AR2426" s="161"/>
      <c r="AS2426" s="161"/>
      <c r="AT2426" s="161"/>
      <c r="AU2426" s="161"/>
      <c r="AV2426" s="161"/>
      <c r="AW2426" s="54"/>
      <c r="AX2426" s="54"/>
      <c r="AY2426" s="54"/>
      <c r="AZ2426" s="54"/>
      <c r="BA2426" s="54"/>
      <c r="BB2426" s="54"/>
      <c r="BC2426" s="54"/>
      <c r="BD2426" s="54"/>
      <c r="BE2426" s="54"/>
      <c r="BF2426" s="54"/>
      <c r="BG2426" s="54"/>
      <c r="BH2426" s="54"/>
      <c r="BI2426" s="54"/>
      <c r="BJ2426" s="54"/>
      <c r="BK2426" s="54"/>
      <c r="BL2426" s="54"/>
      <c r="BM2426" s="54"/>
      <c r="BN2426" s="54"/>
      <c r="BO2426" s="54"/>
      <c r="BP2426" s="54"/>
      <c r="BQ2426" s="54"/>
      <c r="BR2426" s="54"/>
      <c r="BS2426" s="54"/>
      <c r="BT2426" s="54"/>
      <c r="BU2426" s="54"/>
      <c r="BV2426" s="55"/>
      <c r="BW2426" s="55"/>
      <c r="BX2426" s="55"/>
      <c r="BY2426" s="55"/>
      <c r="BZ2426" s="55"/>
      <c r="CA2426" s="55"/>
      <c r="CB2426" s="54"/>
      <c r="CC2426" s="54"/>
      <c r="CD2426" s="54"/>
      <c r="CE2426" s="54"/>
      <c r="CF2426" s="54"/>
      <c r="CG2426" s="54"/>
      <c r="CH2426" s="55"/>
      <c r="CI2426" s="55"/>
      <c r="CJ2426" s="55"/>
      <c r="CK2426" s="55"/>
      <c r="CL2426" s="55"/>
      <c r="CM2426" s="55"/>
      <c r="CN2426" s="55"/>
      <c r="CO2426" s="55"/>
      <c r="CP2426" s="55"/>
      <c r="CQ2426" s="55"/>
      <c r="CR2426" s="55"/>
      <c r="CS2426" s="55"/>
      <c r="CT2426" s="55"/>
      <c r="CU2426" s="55"/>
      <c r="CV2426" s="55"/>
      <c r="CW2426" s="55"/>
      <c r="CX2426" s="55"/>
      <c r="CY2426" s="55"/>
      <c r="CZ2426" s="55"/>
      <c r="DA2426" s="55"/>
      <c r="DB2426" s="55"/>
      <c r="DC2426" s="55"/>
      <c r="DD2426" s="55"/>
      <c r="DE2426" s="55"/>
      <c r="DF2426" s="55"/>
      <c r="DG2426" s="55"/>
      <c r="DH2426" s="55"/>
      <c r="DI2426" s="55"/>
      <c r="DJ2426" s="55"/>
      <c r="DK2426" s="55"/>
      <c r="DL2426" s="55"/>
      <c r="DM2426" s="55"/>
      <c r="DN2426" s="55"/>
      <c r="DO2426" s="55"/>
      <c r="DP2426" s="55"/>
      <c r="DQ2426" s="55"/>
      <c r="DR2426" s="55"/>
      <c r="DS2426" s="55"/>
      <c r="DT2426" s="55"/>
      <c r="DU2426" s="55"/>
      <c r="DV2426" s="55"/>
      <c r="DW2426" s="55"/>
      <c r="DX2426" s="55"/>
      <c r="DY2426" s="55"/>
      <c r="DZ2426" s="55"/>
      <c r="EA2426" s="55"/>
      <c r="EB2426" s="55"/>
      <c r="EC2426" s="55"/>
      <c r="EJ2426" s="55"/>
      <c r="EK2426" s="55"/>
      <c r="EL2426" s="55"/>
      <c r="EM2426" s="55"/>
      <c r="EN2426" s="55"/>
      <c r="EO2426" s="55"/>
      <c r="EP2426" s="55"/>
      <c r="EQ2426" s="55"/>
      <c r="ER2426" s="55"/>
      <c r="ES2426" s="55"/>
      <c r="ET2426" s="55"/>
      <c r="EU2426" s="55"/>
      <c r="EV2426" s="55"/>
      <c r="EW2426" s="55"/>
      <c r="EX2426" s="55"/>
      <c r="EY2426" s="55"/>
      <c r="EZ2426" s="55"/>
      <c r="FA2426" s="55"/>
      <c r="FB2426" s="55"/>
      <c r="FC2426" s="55"/>
      <c r="FD2426" s="55"/>
      <c r="FK2426" s="479"/>
      <c r="FL2426" s="479"/>
      <c r="FM2426" s="479"/>
      <c r="FN2426" s="479"/>
      <c r="FQ2426" s="479"/>
      <c r="FR2426" s="479"/>
      <c r="FS2426" s="479"/>
      <c r="FT2426" s="479"/>
      <c r="FU2426" s="479"/>
      <c r="FV2426" s="479"/>
      <c r="FW2426" s="479"/>
      <c r="FX2426" s="479"/>
      <c r="FY2426" s="479"/>
    </row>
    <row r="2427" spans="1:181" s="135" customFormat="1">
      <c r="A2427" s="165"/>
      <c r="B2427" s="161"/>
      <c r="C2427" s="161"/>
      <c r="D2427" s="161"/>
      <c r="E2427" s="161"/>
      <c r="F2427" s="161"/>
      <c r="G2427" s="161"/>
      <c r="H2427" s="161"/>
      <c r="I2427" s="161"/>
      <c r="J2427" s="161"/>
      <c r="K2427" s="161"/>
      <c r="L2427" s="161"/>
      <c r="M2427" s="161"/>
      <c r="N2427" s="161"/>
      <c r="O2427" s="161"/>
      <c r="P2427" s="161"/>
      <c r="Q2427" s="161"/>
      <c r="R2427" s="161"/>
      <c r="S2427" s="161"/>
      <c r="T2427" s="161"/>
      <c r="U2427" s="161"/>
      <c r="V2427" s="161"/>
      <c r="W2427" s="161"/>
      <c r="X2427" s="161"/>
      <c r="Y2427" s="161"/>
      <c r="Z2427" s="161"/>
      <c r="AA2427" s="161"/>
      <c r="AB2427" s="161"/>
      <c r="AC2427" s="161"/>
      <c r="AD2427" s="161"/>
      <c r="AE2427" s="161"/>
      <c r="AF2427" s="161"/>
      <c r="AG2427" s="161"/>
      <c r="AH2427" s="161"/>
      <c r="AI2427" s="161"/>
      <c r="AJ2427" s="161"/>
      <c r="AK2427" s="161"/>
      <c r="AL2427" s="161"/>
      <c r="AM2427" s="161"/>
      <c r="AN2427" s="161"/>
      <c r="AO2427" s="161"/>
      <c r="AP2427" s="161"/>
      <c r="AQ2427" s="161"/>
      <c r="AR2427" s="161"/>
      <c r="AS2427" s="161"/>
      <c r="AT2427" s="161"/>
      <c r="AU2427" s="161"/>
      <c r="AV2427" s="161"/>
      <c r="AW2427" s="54"/>
      <c r="AX2427" s="54"/>
      <c r="AY2427" s="54"/>
      <c r="AZ2427" s="54"/>
      <c r="BA2427" s="54"/>
      <c r="BB2427" s="54"/>
      <c r="BC2427" s="54"/>
      <c r="BD2427" s="54"/>
      <c r="BE2427" s="54"/>
      <c r="BF2427" s="54"/>
      <c r="BG2427" s="54"/>
      <c r="BH2427" s="54"/>
      <c r="BI2427" s="54"/>
      <c r="BJ2427" s="54"/>
      <c r="BK2427" s="54"/>
      <c r="BL2427" s="54"/>
      <c r="BM2427" s="54"/>
      <c r="BN2427" s="54"/>
      <c r="BO2427" s="54"/>
      <c r="BP2427" s="54"/>
      <c r="BQ2427" s="54"/>
      <c r="BR2427" s="54"/>
      <c r="BS2427" s="54"/>
      <c r="BT2427" s="54"/>
      <c r="BU2427" s="54"/>
      <c r="BV2427" s="55"/>
      <c r="BW2427" s="55"/>
      <c r="BX2427" s="55"/>
      <c r="BY2427" s="55"/>
      <c r="BZ2427" s="55"/>
      <c r="CA2427" s="55"/>
      <c r="CB2427" s="54"/>
      <c r="CC2427" s="54"/>
      <c r="CD2427" s="54"/>
      <c r="CE2427" s="54"/>
      <c r="CF2427" s="54"/>
      <c r="CG2427" s="54"/>
      <c r="CH2427" s="55"/>
      <c r="CI2427" s="55"/>
      <c r="CJ2427" s="55"/>
      <c r="CK2427" s="55"/>
      <c r="CL2427" s="55"/>
      <c r="CM2427" s="55"/>
      <c r="CN2427" s="55"/>
      <c r="CO2427" s="55"/>
      <c r="CP2427" s="55"/>
      <c r="CQ2427" s="55"/>
      <c r="CR2427" s="55"/>
      <c r="CS2427" s="55"/>
      <c r="CT2427" s="55"/>
      <c r="CU2427" s="55"/>
      <c r="CV2427" s="55"/>
      <c r="CW2427" s="55"/>
      <c r="CX2427" s="55"/>
      <c r="CY2427" s="55"/>
      <c r="CZ2427" s="55"/>
      <c r="DA2427" s="55"/>
      <c r="DB2427" s="55"/>
      <c r="DC2427" s="55"/>
      <c r="DD2427" s="55"/>
      <c r="DE2427" s="55"/>
      <c r="DF2427" s="55"/>
      <c r="DG2427" s="55"/>
      <c r="DH2427" s="55"/>
      <c r="DI2427" s="55"/>
      <c r="DJ2427" s="55"/>
      <c r="DK2427" s="55"/>
      <c r="DL2427" s="55"/>
      <c r="DM2427" s="55"/>
      <c r="DN2427" s="55"/>
      <c r="DO2427" s="55"/>
      <c r="DP2427" s="55"/>
      <c r="DQ2427" s="55"/>
      <c r="DR2427" s="55"/>
      <c r="DS2427" s="55"/>
      <c r="DT2427" s="55"/>
      <c r="DU2427" s="55"/>
      <c r="DV2427" s="55"/>
      <c r="DW2427" s="55"/>
      <c r="DX2427" s="55"/>
      <c r="DY2427" s="55"/>
      <c r="DZ2427" s="55"/>
      <c r="EA2427" s="55"/>
      <c r="EB2427" s="55"/>
      <c r="EC2427" s="55"/>
      <c r="EJ2427" s="55"/>
      <c r="EK2427" s="55"/>
      <c r="EL2427" s="55"/>
      <c r="EM2427" s="55"/>
      <c r="EN2427" s="55"/>
      <c r="EO2427" s="55"/>
      <c r="EP2427" s="55"/>
      <c r="EQ2427" s="55"/>
      <c r="ER2427" s="55"/>
      <c r="ES2427" s="55"/>
      <c r="ET2427" s="55"/>
      <c r="EU2427" s="55"/>
      <c r="EV2427" s="55"/>
      <c r="EW2427" s="55"/>
      <c r="EX2427" s="55"/>
      <c r="EY2427" s="55"/>
      <c r="EZ2427" s="55"/>
      <c r="FA2427" s="55"/>
      <c r="FB2427" s="55"/>
      <c r="FC2427" s="55"/>
      <c r="FD2427" s="55"/>
      <c r="FK2427" s="479"/>
      <c r="FL2427" s="479"/>
      <c r="FM2427" s="479"/>
      <c r="FN2427" s="479"/>
      <c r="FQ2427" s="479"/>
      <c r="FR2427" s="479"/>
      <c r="FS2427" s="479"/>
      <c r="FT2427" s="479"/>
      <c r="FU2427" s="479"/>
      <c r="FV2427" s="479"/>
      <c r="FW2427" s="479"/>
      <c r="FX2427" s="479"/>
      <c r="FY2427" s="479"/>
    </row>
    <row r="2428" spans="1:181" s="135" customFormat="1">
      <c r="A2428" s="165"/>
      <c r="B2428" s="161"/>
      <c r="C2428" s="161"/>
      <c r="D2428" s="161"/>
      <c r="E2428" s="161"/>
      <c r="F2428" s="161"/>
      <c r="G2428" s="161"/>
      <c r="H2428" s="161"/>
      <c r="I2428" s="161"/>
      <c r="J2428" s="161"/>
      <c r="K2428" s="161"/>
      <c r="L2428" s="161"/>
      <c r="M2428" s="161"/>
      <c r="N2428" s="161"/>
      <c r="O2428" s="161"/>
      <c r="P2428" s="161"/>
      <c r="Q2428" s="161"/>
      <c r="R2428" s="161"/>
      <c r="S2428" s="161"/>
      <c r="T2428" s="161"/>
      <c r="U2428" s="161"/>
      <c r="V2428" s="161"/>
      <c r="W2428" s="161"/>
      <c r="X2428" s="161"/>
      <c r="Y2428" s="161"/>
      <c r="Z2428" s="161"/>
      <c r="AA2428" s="161"/>
      <c r="AB2428" s="161"/>
      <c r="AC2428" s="161"/>
      <c r="AD2428" s="161"/>
      <c r="AE2428" s="161"/>
      <c r="AF2428" s="161"/>
      <c r="AG2428" s="161"/>
      <c r="AH2428" s="161"/>
      <c r="AI2428" s="161"/>
      <c r="AJ2428" s="161"/>
      <c r="AK2428" s="161"/>
      <c r="AL2428" s="161"/>
      <c r="AM2428" s="161"/>
      <c r="AN2428" s="161"/>
      <c r="AO2428" s="161"/>
      <c r="AP2428" s="161"/>
      <c r="AQ2428" s="161"/>
      <c r="AR2428" s="161"/>
      <c r="AS2428" s="161"/>
      <c r="AT2428" s="161"/>
      <c r="AU2428" s="161"/>
      <c r="AV2428" s="161"/>
      <c r="AW2428" s="54"/>
      <c r="AX2428" s="54"/>
      <c r="AY2428" s="54"/>
      <c r="AZ2428" s="54"/>
      <c r="BA2428" s="54"/>
      <c r="BB2428" s="54"/>
      <c r="BC2428" s="54"/>
      <c r="BD2428" s="54"/>
      <c r="BE2428" s="54"/>
      <c r="BF2428" s="54"/>
      <c r="BG2428" s="54"/>
      <c r="BH2428" s="54"/>
      <c r="BI2428" s="54"/>
      <c r="BJ2428" s="54"/>
      <c r="BK2428" s="54"/>
      <c r="BL2428" s="54"/>
      <c r="BM2428" s="54"/>
      <c r="BN2428" s="54"/>
      <c r="BO2428" s="54"/>
      <c r="BP2428" s="54"/>
      <c r="BQ2428" s="54"/>
      <c r="BR2428" s="54"/>
      <c r="BS2428" s="54"/>
      <c r="BT2428" s="54"/>
      <c r="BU2428" s="54"/>
      <c r="BV2428" s="55"/>
      <c r="BW2428" s="55"/>
      <c r="BX2428" s="55"/>
      <c r="BY2428" s="55"/>
      <c r="BZ2428" s="55"/>
      <c r="CA2428" s="55"/>
      <c r="CB2428" s="54"/>
      <c r="CC2428" s="54"/>
      <c r="CD2428" s="54"/>
      <c r="CE2428" s="54"/>
      <c r="CF2428" s="54"/>
      <c r="CG2428" s="54"/>
      <c r="CH2428" s="55"/>
      <c r="CI2428" s="55"/>
      <c r="CJ2428" s="55"/>
      <c r="CK2428" s="55"/>
      <c r="CL2428" s="55"/>
      <c r="CM2428" s="55"/>
      <c r="CN2428" s="55"/>
      <c r="CO2428" s="55"/>
      <c r="CP2428" s="55"/>
      <c r="CQ2428" s="55"/>
      <c r="CR2428" s="55"/>
      <c r="CS2428" s="55"/>
      <c r="CT2428" s="55"/>
      <c r="CU2428" s="55"/>
      <c r="CV2428" s="55"/>
      <c r="CW2428" s="55"/>
      <c r="CX2428" s="55"/>
      <c r="CY2428" s="55"/>
      <c r="CZ2428" s="55"/>
      <c r="DA2428" s="55"/>
      <c r="DB2428" s="55"/>
      <c r="DC2428" s="55"/>
      <c r="DD2428" s="55"/>
      <c r="DE2428" s="55"/>
      <c r="DF2428" s="55"/>
      <c r="DG2428" s="55"/>
      <c r="DH2428" s="55"/>
      <c r="DI2428" s="55"/>
      <c r="DJ2428" s="55"/>
      <c r="DK2428" s="55"/>
      <c r="DL2428" s="55"/>
      <c r="DM2428" s="55"/>
      <c r="DN2428" s="55"/>
      <c r="DO2428" s="55"/>
      <c r="DP2428" s="55"/>
      <c r="DQ2428" s="55"/>
      <c r="DR2428" s="55"/>
      <c r="DS2428" s="55"/>
      <c r="DT2428" s="55"/>
      <c r="DU2428" s="55"/>
      <c r="DV2428" s="55"/>
      <c r="DW2428" s="55"/>
      <c r="DX2428" s="55"/>
      <c r="DY2428" s="55"/>
      <c r="DZ2428" s="55"/>
      <c r="EA2428" s="55"/>
      <c r="EB2428" s="55"/>
      <c r="EC2428" s="55"/>
      <c r="EJ2428" s="55"/>
      <c r="EK2428" s="55"/>
      <c r="EL2428" s="55"/>
      <c r="EM2428" s="55"/>
      <c r="EN2428" s="55"/>
      <c r="EO2428" s="55"/>
      <c r="EP2428" s="55"/>
      <c r="EQ2428" s="55"/>
      <c r="ER2428" s="55"/>
      <c r="ES2428" s="55"/>
      <c r="ET2428" s="55"/>
      <c r="EU2428" s="55"/>
      <c r="EV2428" s="55"/>
      <c r="EW2428" s="55"/>
      <c r="EX2428" s="55"/>
      <c r="EY2428" s="55"/>
      <c r="EZ2428" s="55"/>
      <c r="FA2428" s="55"/>
      <c r="FB2428" s="55"/>
      <c r="FC2428" s="55"/>
      <c r="FD2428" s="55"/>
      <c r="FK2428" s="479"/>
      <c r="FL2428" s="479"/>
      <c r="FM2428" s="479"/>
      <c r="FN2428" s="479"/>
      <c r="FQ2428" s="479"/>
      <c r="FR2428" s="479"/>
      <c r="FS2428" s="479"/>
      <c r="FT2428" s="479"/>
      <c r="FU2428" s="479"/>
      <c r="FV2428" s="479"/>
      <c r="FW2428" s="479"/>
      <c r="FX2428" s="479"/>
      <c r="FY2428" s="479"/>
    </row>
    <row r="2429" spans="1:181" s="135" customFormat="1">
      <c r="A2429" s="165"/>
      <c r="B2429" s="161"/>
      <c r="C2429" s="161"/>
      <c r="D2429" s="161"/>
      <c r="E2429" s="161"/>
      <c r="F2429" s="161"/>
      <c r="G2429" s="161"/>
      <c r="H2429" s="161"/>
      <c r="I2429" s="161"/>
      <c r="J2429" s="161"/>
      <c r="K2429" s="161"/>
      <c r="L2429" s="161"/>
      <c r="M2429" s="161"/>
      <c r="N2429" s="161"/>
      <c r="O2429" s="161"/>
      <c r="P2429" s="161"/>
      <c r="Q2429" s="161"/>
      <c r="R2429" s="161"/>
      <c r="S2429" s="161"/>
      <c r="T2429" s="161"/>
      <c r="U2429" s="161"/>
      <c r="V2429" s="161"/>
      <c r="W2429" s="161"/>
      <c r="X2429" s="161"/>
      <c r="Y2429" s="161"/>
      <c r="Z2429" s="161"/>
      <c r="AA2429" s="161"/>
      <c r="AB2429" s="161"/>
      <c r="AC2429" s="161"/>
      <c r="AD2429" s="161"/>
      <c r="AE2429" s="161"/>
      <c r="AF2429" s="161"/>
      <c r="AG2429" s="161"/>
      <c r="AH2429" s="161"/>
      <c r="AI2429" s="161"/>
      <c r="AJ2429" s="161"/>
      <c r="AK2429" s="161"/>
      <c r="AL2429" s="161"/>
      <c r="AM2429" s="161"/>
      <c r="AN2429" s="161"/>
      <c r="AO2429" s="161"/>
      <c r="AP2429" s="161"/>
      <c r="AQ2429" s="161"/>
      <c r="AR2429" s="161"/>
      <c r="AS2429" s="161"/>
      <c r="AT2429" s="161"/>
      <c r="AU2429" s="161"/>
      <c r="AV2429" s="161"/>
      <c r="AW2429" s="54"/>
      <c r="AX2429" s="54"/>
      <c r="AY2429" s="54"/>
      <c r="AZ2429" s="54"/>
      <c r="BA2429" s="54"/>
      <c r="BB2429" s="54"/>
      <c r="BC2429" s="54"/>
      <c r="BD2429" s="54"/>
      <c r="BE2429" s="54"/>
      <c r="BF2429" s="54"/>
      <c r="BG2429" s="54"/>
      <c r="BH2429" s="54"/>
      <c r="BI2429" s="54"/>
      <c r="BJ2429" s="54"/>
      <c r="BK2429" s="54"/>
      <c r="BL2429" s="54"/>
      <c r="BM2429" s="54"/>
      <c r="BN2429" s="54"/>
      <c r="BO2429" s="54"/>
      <c r="BP2429" s="54"/>
      <c r="BQ2429" s="54"/>
      <c r="BR2429" s="54"/>
      <c r="BS2429" s="54"/>
      <c r="BT2429" s="54"/>
      <c r="BU2429" s="54"/>
      <c r="BV2429" s="55"/>
      <c r="BW2429" s="55"/>
      <c r="BX2429" s="55"/>
      <c r="BY2429" s="55"/>
      <c r="BZ2429" s="55"/>
      <c r="CA2429" s="55"/>
      <c r="CB2429" s="54"/>
      <c r="CC2429" s="54"/>
      <c r="CD2429" s="54"/>
      <c r="CE2429" s="54"/>
      <c r="CF2429" s="54"/>
      <c r="CG2429" s="54"/>
      <c r="CH2429" s="55"/>
      <c r="CI2429" s="55"/>
      <c r="CJ2429" s="55"/>
      <c r="CK2429" s="55"/>
      <c r="CL2429" s="55"/>
      <c r="CM2429" s="55"/>
      <c r="CN2429" s="55"/>
      <c r="CO2429" s="55"/>
      <c r="CP2429" s="55"/>
      <c r="CQ2429" s="55"/>
      <c r="CR2429" s="55"/>
      <c r="CS2429" s="55"/>
      <c r="CT2429" s="55"/>
      <c r="CU2429" s="55"/>
      <c r="CV2429" s="55"/>
      <c r="CW2429" s="55"/>
      <c r="CX2429" s="55"/>
      <c r="CY2429" s="55"/>
      <c r="CZ2429" s="55"/>
      <c r="DA2429" s="55"/>
      <c r="DB2429" s="55"/>
      <c r="DC2429" s="55"/>
      <c r="DD2429" s="55"/>
      <c r="DE2429" s="55"/>
      <c r="DF2429" s="55"/>
      <c r="DG2429" s="55"/>
      <c r="DH2429" s="55"/>
      <c r="DI2429" s="55"/>
      <c r="DJ2429" s="55"/>
      <c r="DK2429" s="55"/>
      <c r="DL2429" s="55"/>
      <c r="DM2429" s="55"/>
      <c r="DN2429" s="55"/>
      <c r="DO2429" s="55"/>
      <c r="DP2429" s="55"/>
      <c r="DQ2429" s="55"/>
      <c r="DR2429" s="55"/>
      <c r="DS2429" s="55"/>
      <c r="DT2429" s="55"/>
      <c r="DU2429" s="55"/>
      <c r="DV2429" s="55"/>
      <c r="DW2429" s="55"/>
      <c r="DX2429" s="55"/>
      <c r="DY2429" s="55"/>
      <c r="DZ2429" s="55"/>
      <c r="EA2429" s="55"/>
      <c r="EB2429" s="55"/>
      <c r="EC2429" s="55"/>
      <c r="EJ2429" s="55"/>
      <c r="EK2429" s="55"/>
      <c r="EL2429" s="55"/>
      <c r="EM2429" s="55"/>
      <c r="EN2429" s="55"/>
      <c r="EO2429" s="55"/>
      <c r="EP2429" s="55"/>
      <c r="EQ2429" s="55"/>
      <c r="ER2429" s="55"/>
      <c r="ES2429" s="55"/>
      <c r="ET2429" s="55"/>
      <c r="EU2429" s="55"/>
      <c r="EV2429" s="55"/>
      <c r="EW2429" s="55"/>
      <c r="EX2429" s="55"/>
      <c r="EY2429" s="55"/>
      <c r="EZ2429" s="55"/>
      <c r="FA2429" s="55"/>
      <c r="FB2429" s="55"/>
      <c r="FC2429" s="55"/>
      <c r="FD2429" s="55"/>
      <c r="FK2429" s="479"/>
      <c r="FL2429" s="479"/>
      <c r="FM2429" s="479"/>
      <c r="FN2429" s="479"/>
      <c r="FQ2429" s="479"/>
      <c r="FR2429" s="479"/>
      <c r="FS2429" s="479"/>
      <c r="FT2429" s="479"/>
      <c r="FU2429" s="479"/>
      <c r="FV2429" s="479"/>
      <c r="FW2429" s="479"/>
      <c r="FX2429" s="479"/>
      <c r="FY2429" s="479"/>
    </row>
    <row r="2430" spans="1:181" s="135" customFormat="1">
      <c r="A2430" s="165"/>
      <c r="B2430" s="161"/>
      <c r="C2430" s="161"/>
      <c r="D2430" s="161"/>
      <c r="E2430" s="161"/>
      <c r="F2430" s="161"/>
      <c r="G2430" s="161"/>
      <c r="H2430" s="161"/>
      <c r="I2430" s="161"/>
      <c r="J2430" s="161"/>
      <c r="K2430" s="161"/>
      <c r="L2430" s="161"/>
      <c r="M2430" s="161"/>
      <c r="N2430" s="161"/>
      <c r="O2430" s="161"/>
      <c r="P2430" s="161"/>
      <c r="Q2430" s="161"/>
      <c r="R2430" s="161"/>
      <c r="S2430" s="161"/>
      <c r="T2430" s="161"/>
      <c r="U2430" s="161"/>
      <c r="V2430" s="161"/>
      <c r="W2430" s="161"/>
      <c r="X2430" s="161"/>
      <c r="Y2430" s="161"/>
      <c r="Z2430" s="161"/>
      <c r="AA2430" s="161"/>
      <c r="AB2430" s="161"/>
      <c r="AC2430" s="161"/>
      <c r="AD2430" s="161"/>
      <c r="AE2430" s="161"/>
      <c r="AF2430" s="161"/>
      <c r="AG2430" s="161"/>
      <c r="AH2430" s="161"/>
      <c r="AI2430" s="161"/>
      <c r="AJ2430" s="161"/>
      <c r="AK2430" s="161"/>
      <c r="AL2430" s="161"/>
      <c r="AM2430" s="161"/>
      <c r="AN2430" s="161"/>
      <c r="AO2430" s="161"/>
      <c r="AP2430" s="161"/>
      <c r="AQ2430" s="161"/>
      <c r="AR2430" s="161"/>
      <c r="AS2430" s="161"/>
      <c r="AT2430" s="161"/>
      <c r="AU2430" s="161"/>
      <c r="AV2430" s="161"/>
      <c r="AW2430" s="54"/>
      <c r="AX2430" s="54"/>
      <c r="AY2430" s="54"/>
      <c r="AZ2430" s="54"/>
      <c r="BA2430" s="54"/>
      <c r="BB2430" s="54"/>
      <c r="BC2430" s="54"/>
      <c r="BD2430" s="54"/>
      <c r="BE2430" s="54"/>
      <c r="BF2430" s="54"/>
      <c r="BG2430" s="54"/>
      <c r="BH2430" s="54"/>
      <c r="BI2430" s="54"/>
      <c r="BJ2430" s="54"/>
      <c r="BK2430" s="54"/>
      <c r="BL2430" s="54"/>
      <c r="BM2430" s="54"/>
      <c r="BN2430" s="54"/>
      <c r="BO2430" s="54"/>
      <c r="BP2430" s="54"/>
      <c r="BQ2430" s="54"/>
      <c r="BR2430" s="54"/>
      <c r="BS2430" s="54"/>
      <c r="BT2430" s="54"/>
      <c r="BU2430" s="54"/>
      <c r="BV2430" s="55"/>
      <c r="BW2430" s="55"/>
      <c r="BX2430" s="55"/>
      <c r="BY2430" s="55"/>
      <c r="BZ2430" s="55"/>
      <c r="CA2430" s="55"/>
      <c r="CB2430" s="54"/>
      <c r="CC2430" s="54"/>
      <c r="CD2430" s="54"/>
      <c r="CE2430" s="54"/>
      <c r="CF2430" s="54"/>
      <c r="CG2430" s="54"/>
      <c r="CH2430" s="55"/>
      <c r="CI2430" s="55"/>
      <c r="CJ2430" s="55"/>
      <c r="CK2430" s="55"/>
      <c r="CL2430" s="55"/>
      <c r="CM2430" s="55"/>
      <c r="CN2430" s="55"/>
      <c r="CO2430" s="55"/>
      <c r="CP2430" s="55"/>
      <c r="CQ2430" s="55"/>
      <c r="CR2430" s="55"/>
      <c r="CS2430" s="55"/>
      <c r="CT2430" s="55"/>
      <c r="CU2430" s="55"/>
      <c r="CV2430" s="55"/>
      <c r="CW2430" s="55"/>
      <c r="CX2430" s="55"/>
      <c r="CY2430" s="55"/>
      <c r="CZ2430" s="55"/>
      <c r="DA2430" s="55"/>
      <c r="DB2430" s="55"/>
      <c r="DC2430" s="55"/>
      <c r="DD2430" s="55"/>
      <c r="DE2430" s="55"/>
      <c r="DF2430" s="55"/>
      <c r="DG2430" s="55"/>
      <c r="DH2430" s="55"/>
      <c r="DI2430" s="55"/>
      <c r="DJ2430" s="55"/>
      <c r="DK2430" s="55"/>
      <c r="DL2430" s="55"/>
      <c r="DM2430" s="55"/>
      <c r="DN2430" s="55"/>
      <c r="DO2430" s="55"/>
      <c r="DP2430" s="55"/>
      <c r="DQ2430" s="55"/>
      <c r="DR2430" s="55"/>
      <c r="DS2430" s="55"/>
      <c r="DT2430" s="55"/>
      <c r="DU2430" s="55"/>
      <c r="DV2430" s="55"/>
      <c r="DW2430" s="55"/>
      <c r="DX2430" s="55"/>
      <c r="DY2430" s="55"/>
      <c r="DZ2430" s="55"/>
      <c r="EA2430" s="55"/>
      <c r="EB2430" s="55"/>
      <c r="EC2430" s="55"/>
      <c r="EJ2430" s="55"/>
      <c r="EK2430" s="55"/>
      <c r="EL2430" s="55"/>
      <c r="EM2430" s="55"/>
      <c r="EN2430" s="55"/>
      <c r="EO2430" s="55"/>
      <c r="EP2430" s="55"/>
      <c r="EQ2430" s="55"/>
      <c r="ER2430" s="55"/>
      <c r="ES2430" s="55"/>
      <c r="ET2430" s="55"/>
      <c r="EU2430" s="55"/>
      <c r="EV2430" s="55"/>
      <c r="EW2430" s="55"/>
      <c r="EX2430" s="55"/>
      <c r="EY2430" s="55"/>
      <c r="EZ2430" s="55"/>
      <c r="FA2430" s="55"/>
      <c r="FB2430" s="55"/>
      <c r="FC2430" s="55"/>
      <c r="FD2430" s="55"/>
      <c r="FK2430" s="479"/>
      <c r="FL2430" s="479"/>
      <c r="FM2430" s="479"/>
      <c r="FN2430" s="479"/>
      <c r="FQ2430" s="479"/>
      <c r="FR2430" s="479"/>
      <c r="FS2430" s="479"/>
      <c r="FT2430" s="479"/>
      <c r="FU2430" s="479"/>
      <c r="FV2430" s="479"/>
      <c r="FW2430" s="479"/>
      <c r="FX2430" s="479"/>
      <c r="FY2430" s="479"/>
    </row>
    <row r="2431" spans="1:181" s="135" customFormat="1">
      <c r="A2431" s="165"/>
      <c r="B2431" s="161"/>
      <c r="C2431" s="161"/>
      <c r="D2431" s="161"/>
      <c r="E2431" s="161"/>
      <c r="F2431" s="161"/>
      <c r="G2431" s="161"/>
      <c r="H2431" s="161"/>
      <c r="I2431" s="161"/>
      <c r="J2431" s="161"/>
      <c r="K2431" s="161"/>
      <c r="L2431" s="161"/>
      <c r="M2431" s="161"/>
      <c r="N2431" s="161"/>
      <c r="O2431" s="161"/>
      <c r="P2431" s="161"/>
      <c r="Q2431" s="161"/>
      <c r="R2431" s="161"/>
      <c r="S2431" s="161"/>
      <c r="T2431" s="161"/>
      <c r="U2431" s="161"/>
      <c r="V2431" s="161"/>
      <c r="W2431" s="161"/>
      <c r="X2431" s="161"/>
      <c r="Y2431" s="161"/>
      <c r="Z2431" s="161"/>
      <c r="AA2431" s="161"/>
      <c r="AB2431" s="161"/>
      <c r="AC2431" s="161"/>
      <c r="AD2431" s="161"/>
      <c r="AE2431" s="161"/>
      <c r="AF2431" s="161"/>
      <c r="AG2431" s="161"/>
      <c r="AH2431" s="161"/>
      <c r="AI2431" s="161"/>
      <c r="AJ2431" s="161"/>
      <c r="AK2431" s="161"/>
      <c r="AL2431" s="161"/>
      <c r="AM2431" s="161"/>
      <c r="AN2431" s="161"/>
      <c r="AO2431" s="161"/>
      <c r="AP2431" s="161"/>
      <c r="AQ2431" s="161"/>
      <c r="AR2431" s="161"/>
      <c r="AS2431" s="161"/>
      <c r="AT2431" s="161"/>
      <c r="AU2431" s="161"/>
      <c r="AV2431" s="161"/>
      <c r="AW2431" s="54"/>
      <c r="AX2431" s="54"/>
      <c r="AY2431" s="54"/>
      <c r="AZ2431" s="54"/>
      <c r="BA2431" s="54"/>
      <c r="BB2431" s="54"/>
      <c r="BC2431" s="54"/>
      <c r="BD2431" s="54"/>
      <c r="BE2431" s="54"/>
      <c r="BF2431" s="54"/>
      <c r="BG2431" s="54"/>
      <c r="BH2431" s="54"/>
      <c r="BI2431" s="54"/>
      <c r="BJ2431" s="54"/>
      <c r="BK2431" s="54"/>
      <c r="BL2431" s="54"/>
      <c r="BM2431" s="54"/>
      <c r="BN2431" s="54"/>
      <c r="BO2431" s="54"/>
      <c r="BP2431" s="54"/>
      <c r="BQ2431" s="54"/>
      <c r="BR2431" s="54"/>
      <c r="BS2431" s="54"/>
      <c r="BT2431" s="54"/>
      <c r="BU2431" s="54"/>
      <c r="BV2431" s="55"/>
      <c r="BW2431" s="55"/>
      <c r="BX2431" s="55"/>
      <c r="BY2431" s="55"/>
      <c r="BZ2431" s="55"/>
      <c r="CA2431" s="55"/>
      <c r="CB2431" s="54"/>
      <c r="CC2431" s="54"/>
      <c r="CD2431" s="54"/>
      <c r="CE2431" s="54"/>
      <c r="CF2431" s="54"/>
      <c r="CG2431" s="54"/>
      <c r="CH2431" s="55"/>
      <c r="CI2431" s="55"/>
      <c r="CJ2431" s="55"/>
      <c r="CK2431" s="55"/>
      <c r="CL2431" s="55"/>
      <c r="CM2431" s="55"/>
      <c r="CN2431" s="55"/>
      <c r="CO2431" s="55"/>
      <c r="CP2431" s="55"/>
      <c r="CQ2431" s="55"/>
      <c r="CR2431" s="55"/>
      <c r="CS2431" s="55"/>
      <c r="CT2431" s="55"/>
      <c r="CU2431" s="55"/>
      <c r="CV2431" s="55"/>
      <c r="CW2431" s="55"/>
      <c r="CX2431" s="55"/>
      <c r="CY2431" s="55"/>
      <c r="CZ2431" s="55"/>
      <c r="DA2431" s="55"/>
      <c r="DB2431" s="55"/>
      <c r="DC2431" s="55"/>
      <c r="DD2431" s="55"/>
      <c r="DE2431" s="55"/>
      <c r="DF2431" s="55"/>
      <c r="DG2431" s="55"/>
      <c r="DH2431" s="55"/>
      <c r="DI2431" s="55"/>
      <c r="DJ2431" s="55"/>
      <c r="DK2431" s="55"/>
      <c r="DL2431" s="55"/>
      <c r="DM2431" s="55"/>
      <c r="DN2431" s="55"/>
      <c r="DO2431" s="55"/>
      <c r="DP2431" s="55"/>
      <c r="DQ2431" s="55"/>
      <c r="DR2431" s="55"/>
      <c r="DS2431" s="55"/>
      <c r="DT2431" s="55"/>
      <c r="DU2431" s="55"/>
      <c r="DV2431" s="55"/>
      <c r="DW2431" s="55"/>
      <c r="DX2431" s="55"/>
      <c r="DY2431" s="55"/>
      <c r="DZ2431" s="55"/>
      <c r="EA2431" s="55"/>
      <c r="EB2431" s="55"/>
      <c r="EC2431" s="55"/>
      <c r="EJ2431" s="55"/>
      <c r="EK2431" s="55"/>
      <c r="EL2431" s="55"/>
      <c r="EM2431" s="55"/>
      <c r="EN2431" s="55"/>
      <c r="EO2431" s="55"/>
      <c r="EP2431" s="55"/>
      <c r="EQ2431" s="55"/>
      <c r="ER2431" s="55"/>
      <c r="ES2431" s="55"/>
      <c r="ET2431" s="55"/>
      <c r="EU2431" s="55"/>
      <c r="EV2431" s="55"/>
      <c r="EW2431" s="55"/>
      <c r="EX2431" s="55"/>
      <c r="EY2431" s="55"/>
      <c r="EZ2431" s="55"/>
      <c r="FA2431" s="55"/>
      <c r="FB2431" s="55"/>
      <c r="FC2431" s="55"/>
      <c r="FD2431" s="55"/>
      <c r="FK2431" s="479"/>
      <c r="FL2431" s="479"/>
      <c r="FM2431" s="479"/>
      <c r="FN2431" s="479"/>
      <c r="FQ2431" s="479"/>
      <c r="FR2431" s="479"/>
      <c r="FS2431" s="479"/>
      <c r="FT2431" s="479"/>
      <c r="FU2431" s="479"/>
      <c r="FV2431" s="479"/>
      <c r="FW2431" s="479"/>
      <c r="FX2431" s="479"/>
      <c r="FY2431" s="479"/>
    </row>
    <row r="2432" spans="1:181" s="135" customFormat="1">
      <c r="A2432" s="165"/>
      <c r="B2432" s="161"/>
      <c r="C2432" s="161"/>
      <c r="D2432" s="161"/>
      <c r="E2432" s="161"/>
      <c r="F2432" s="161"/>
      <c r="G2432" s="161"/>
      <c r="H2432" s="161"/>
      <c r="I2432" s="161"/>
      <c r="J2432" s="161"/>
      <c r="K2432" s="161"/>
      <c r="L2432" s="161"/>
      <c r="M2432" s="161"/>
      <c r="N2432" s="161"/>
      <c r="O2432" s="161"/>
      <c r="P2432" s="161"/>
      <c r="Q2432" s="161"/>
      <c r="R2432" s="161"/>
      <c r="S2432" s="161"/>
      <c r="T2432" s="161"/>
      <c r="U2432" s="161"/>
      <c r="V2432" s="161"/>
      <c r="W2432" s="161"/>
      <c r="X2432" s="161"/>
      <c r="Y2432" s="161"/>
      <c r="Z2432" s="161"/>
      <c r="AA2432" s="161"/>
      <c r="AB2432" s="161"/>
      <c r="AC2432" s="161"/>
      <c r="AD2432" s="161"/>
      <c r="AE2432" s="161"/>
      <c r="AF2432" s="161"/>
      <c r="AG2432" s="161"/>
      <c r="AH2432" s="161"/>
      <c r="AI2432" s="161"/>
      <c r="AJ2432" s="161"/>
      <c r="AK2432" s="161"/>
      <c r="AL2432" s="161"/>
      <c r="AM2432" s="161"/>
      <c r="AN2432" s="161"/>
      <c r="AO2432" s="161"/>
      <c r="AP2432" s="161"/>
      <c r="AQ2432" s="161"/>
      <c r="AR2432" s="161"/>
      <c r="AS2432" s="161"/>
      <c r="AT2432" s="161"/>
      <c r="AU2432" s="161"/>
      <c r="AV2432" s="161"/>
      <c r="AW2432" s="54"/>
      <c r="AX2432" s="54"/>
      <c r="AY2432" s="54"/>
      <c r="AZ2432" s="54"/>
      <c r="BA2432" s="54"/>
      <c r="BB2432" s="54"/>
      <c r="BC2432" s="54"/>
      <c r="BD2432" s="54"/>
      <c r="BE2432" s="54"/>
      <c r="BF2432" s="54"/>
      <c r="BG2432" s="54"/>
      <c r="BH2432" s="54"/>
      <c r="BI2432" s="54"/>
      <c r="BJ2432" s="54"/>
      <c r="BK2432" s="54"/>
      <c r="BL2432" s="54"/>
      <c r="BM2432" s="54"/>
      <c r="BN2432" s="54"/>
      <c r="BO2432" s="54"/>
      <c r="BP2432" s="54"/>
      <c r="BQ2432" s="54"/>
      <c r="BR2432" s="54"/>
      <c r="BS2432" s="54"/>
      <c r="BT2432" s="54"/>
      <c r="BU2432" s="54"/>
      <c r="BV2432" s="55"/>
      <c r="BW2432" s="55"/>
      <c r="BX2432" s="55"/>
      <c r="BY2432" s="55"/>
      <c r="BZ2432" s="55"/>
      <c r="CA2432" s="55"/>
      <c r="CB2432" s="54"/>
      <c r="CC2432" s="54"/>
      <c r="CD2432" s="54"/>
      <c r="CE2432" s="54"/>
      <c r="CF2432" s="54"/>
      <c r="CG2432" s="54"/>
      <c r="CH2432" s="55"/>
      <c r="CI2432" s="55"/>
      <c r="CJ2432" s="55"/>
      <c r="CK2432" s="55"/>
      <c r="CL2432" s="55"/>
      <c r="CM2432" s="55"/>
      <c r="CN2432" s="55"/>
      <c r="CO2432" s="55"/>
      <c r="CP2432" s="55"/>
      <c r="CQ2432" s="55"/>
      <c r="CR2432" s="55"/>
      <c r="CS2432" s="55"/>
      <c r="CT2432" s="55"/>
      <c r="CU2432" s="55"/>
      <c r="CV2432" s="55"/>
      <c r="CW2432" s="55"/>
      <c r="CX2432" s="55"/>
      <c r="CY2432" s="55"/>
      <c r="CZ2432" s="55"/>
      <c r="DA2432" s="55"/>
      <c r="DB2432" s="55"/>
      <c r="DC2432" s="55"/>
      <c r="DD2432" s="55"/>
      <c r="DE2432" s="55"/>
      <c r="DF2432" s="55"/>
      <c r="DG2432" s="55"/>
      <c r="DH2432" s="55"/>
      <c r="DI2432" s="55"/>
      <c r="DJ2432" s="55"/>
      <c r="DK2432" s="55"/>
      <c r="DL2432" s="55"/>
      <c r="DM2432" s="55"/>
      <c r="DN2432" s="55"/>
      <c r="DO2432" s="55"/>
      <c r="DP2432" s="55"/>
      <c r="DQ2432" s="55"/>
      <c r="DR2432" s="55"/>
      <c r="DS2432" s="55"/>
      <c r="DT2432" s="55"/>
      <c r="DU2432" s="55"/>
      <c r="DV2432" s="55"/>
      <c r="DW2432" s="55"/>
      <c r="DX2432" s="55"/>
      <c r="DY2432" s="55"/>
      <c r="DZ2432" s="55"/>
      <c r="EA2432" s="55"/>
      <c r="EB2432" s="55"/>
      <c r="EC2432" s="55"/>
      <c r="EJ2432" s="55"/>
      <c r="EK2432" s="55"/>
      <c r="EL2432" s="55"/>
      <c r="EM2432" s="55"/>
      <c r="EN2432" s="55"/>
      <c r="EO2432" s="55"/>
      <c r="EP2432" s="55"/>
      <c r="EQ2432" s="55"/>
      <c r="ER2432" s="55"/>
      <c r="ES2432" s="55"/>
      <c r="ET2432" s="55"/>
      <c r="EU2432" s="55"/>
      <c r="EV2432" s="55"/>
      <c r="EW2432" s="55"/>
      <c r="EX2432" s="55"/>
      <c r="EY2432" s="55"/>
      <c r="EZ2432" s="55"/>
      <c r="FA2432" s="55"/>
      <c r="FB2432" s="55"/>
      <c r="FC2432" s="55"/>
      <c r="FD2432" s="55"/>
      <c r="FK2432" s="479"/>
      <c r="FL2432" s="479"/>
      <c r="FM2432" s="479"/>
      <c r="FN2432" s="479"/>
      <c r="FQ2432" s="479"/>
      <c r="FR2432" s="479"/>
      <c r="FS2432" s="479"/>
      <c r="FT2432" s="479"/>
      <c r="FU2432" s="479"/>
      <c r="FV2432" s="479"/>
      <c r="FW2432" s="479"/>
      <c r="FX2432" s="479"/>
      <c r="FY2432" s="479"/>
    </row>
    <row r="2433" spans="1:181" s="135" customFormat="1">
      <c r="A2433" s="165"/>
      <c r="B2433" s="161"/>
      <c r="C2433" s="161"/>
      <c r="D2433" s="161"/>
      <c r="E2433" s="161"/>
      <c r="F2433" s="161"/>
      <c r="G2433" s="161"/>
      <c r="H2433" s="161"/>
      <c r="I2433" s="161"/>
      <c r="J2433" s="161"/>
      <c r="K2433" s="161"/>
      <c r="L2433" s="161"/>
      <c r="M2433" s="161"/>
      <c r="N2433" s="161"/>
      <c r="O2433" s="161"/>
      <c r="P2433" s="161"/>
      <c r="Q2433" s="161"/>
      <c r="R2433" s="161"/>
      <c r="S2433" s="161"/>
      <c r="T2433" s="161"/>
      <c r="U2433" s="161"/>
      <c r="V2433" s="161"/>
      <c r="W2433" s="161"/>
      <c r="X2433" s="161"/>
      <c r="Y2433" s="161"/>
      <c r="Z2433" s="161"/>
      <c r="AA2433" s="161"/>
      <c r="AB2433" s="161"/>
      <c r="AC2433" s="161"/>
      <c r="AD2433" s="161"/>
      <c r="AE2433" s="161"/>
      <c r="AF2433" s="161"/>
      <c r="AG2433" s="161"/>
      <c r="AH2433" s="161"/>
      <c r="AI2433" s="161"/>
      <c r="AJ2433" s="161"/>
      <c r="AK2433" s="161"/>
      <c r="AL2433" s="161"/>
      <c r="AM2433" s="161"/>
      <c r="AN2433" s="161"/>
      <c r="AO2433" s="161"/>
      <c r="AP2433" s="161"/>
      <c r="AQ2433" s="161"/>
      <c r="AR2433" s="161"/>
      <c r="AS2433" s="161"/>
      <c r="AT2433" s="161"/>
      <c r="AU2433" s="161"/>
      <c r="AV2433" s="161"/>
      <c r="AW2433" s="54"/>
      <c r="AX2433" s="54"/>
      <c r="AY2433" s="54"/>
      <c r="AZ2433" s="54"/>
      <c r="BA2433" s="54"/>
      <c r="BB2433" s="54"/>
      <c r="BC2433" s="54"/>
      <c r="BD2433" s="54"/>
      <c r="BE2433" s="54"/>
      <c r="BF2433" s="54"/>
      <c r="BG2433" s="54"/>
      <c r="BH2433" s="54"/>
      <c r="BI2433" s="54"/>
      <c r="BJ2433" s="54"/>
      <c r="BK2433" s="54"/>
      <c r="BL2433" s="54"/>
      <c r="BM2433" s="54"/>
      <c r="BN2433" s="54"/>
      <c r="BO2433" s="54"/>
      <c r="BP2433" s="54"/>
      <c r="BQ2433" s="54"/>
      <c r="BR2433" s="54"/>
      <c r="BS2433" s="54"/>
      <c r="BT2433" s="54"/>
      <c r="BU2433" s="54"/>
      <c r="BV2433" s="55"/>
      <c r="BW2433" s="55"/>
      <c r="BX2433" s="55"/>
      <c r="BY2433" s="55"/>
      <c r="BZ2433" s="55"/>
      <c r="CA2433" s="55"/>
      <c r="CB2433" s="54"/>
      <c r="CC2433" s="54"/>
      <c r="CD2433" s="54"/>
      <c r="CE2433" s="54"/>
      <c r="CF2433" s="54"/>
      <c r="CG2433" s="54"/>
      <c r="CH2433" s="55"/>
      <c r="CI2433" s="55"/>
      <c r="CJ2433" s="55"/>
      <c r="CK2433" s="55"/>
      <c r="CL2433" s="55"/>
      <c r="CM2433" s="55"/>
      <c r="CN2433" s="55"/>
      <c r="CO2433" s="55"/>
      <c r="CP2433" s="55"/>
      <c r="CQ2433" s="55"/>
      <c r="CR2433" s="55"/>
      <c r="CS2433" s="55"/>
      <c r="CT2433" s="55"/>
      <c r="CU2433" s="55"/>
      <c r="CV2433" s="55"/>
      <c r="CW2433" s="55"/>
      <c r="CX2433" s="55"/>
      <c r="CY2433" s="55"/>
      <c r="CZ2433" s="55"/>
      <c r="DA2433" s="55"/>
      <c r="DB2433" s="55"/>
      <c r="DC2433" s="55"/>
      <c r="DD2433" s="55"/>
      <c r="DE2433" s="55"/>
      <c r="DF2433" s="55"/>
      <c r="DG2433" s="55"/>
      <c r="DH2433" s="55"/>
      <c r="DI2433" s="55"/>
      <c r="DJ2433" s="55"/>
      <c r="DK2433" s="55"/>
      <c r="DL2433" s="55"/>
      <c r="DM2433" s="55"/>
      <c r="DN2433" s="55"/>
      <c r="DO2433" s="55"/>
      <c r="DP2433" s="55"/>
      <c r="DQ2433" s="55"/>
      <c r="DR2433" s="55"/>
      <c r="DS2433" s="55"/>
      <c r="DT2433" s="55"/>
      <c r="DU2433" s="55"/>
      <c r="DV2433" s="55"/>
      <c r="DW2433" s="55"/>
      <c r="DX2433" s="55"/>
      <c r="DY2433" s="55"/>
      <c r="DZ2433" s="55"/>
      <c r="EA2433" s="55"/>
      <c r="EB2433" s="55"/>
      <c r="EC2433" s="55"/>
      <c r="EJ2433" s="55"/>
      <c r="EK2433" s="55"/>
      <c r="EL2433" s="55"/>
      <c r="EM2433" s="55"/>
      <c r="EN2433" s="55"/>
      <c r="EO2433" s="55"/>
      <c r="EP2433" s="55"/>
      <c r="EQ2433" s="55"/>
      <c r="ER2433" s="55"/>
      <c r="ES2433" s="55"/>
      <c r="ET2433" s="55"/>
      <c r="EU2433" s="55"/>
      <c r="EV2433" s="55"/>
      <c r="EW2433" s="55"/>
      <c r="EX2433" s="55"/>
      <c r="EY2433" s="55"/>
      <c r="EZ2433" s="55"/>
      <c r="FA2433" s="55"/>
      <c r="FB2433" s="55"/>
      <c r="FC2433" s="55"/>
      <c r="FD2433" s="55"/>
      <c r="FK2433" s="479"/>
      <c r="FL2433" s="479"/>
      <c r="FM2433" s="479"/>
      <c r="FN2433" s="479"/>
      <c r="FQ2433" s="479"/>
      <c r="FR2433" s="479"/>
      <c r="FS2433" s="479"/>
      <c r="FT2433" s="479"/>
      <c r="FU2433" s="479"/>
      <c r="FV2433" s="479"/>
      <c r="FW2433" s="479"/>
      <c r="FX2433" s="479"/>
      <c r="FY2433" s="479"/>
    </row>
    <row r="2434" spans="1:181" s="135" customFormat="1">
      <c r="A2434" s="165"/>
      <c r="B2434" s="161"/>
      <c r="C2434" s="161"/>
      <c r="D2434" s="161"/>
      <c r="E2434" s="161"/>
      <c r="F2434" s="161"/>
      <c r="G2434" s="161"/>
      <c r="H2434" s="161"/>
      <c r="I2434" s="161"/>
      <c r="J2434" s="161"/>
      <c r="K2434" s="161"/>
      <c r="L2434" s="161"/>
      <c r="M2434" s="161"/>
      <c r="N2434" s="161"/>
      <c r="O2434" s="161"/>
      <c r="P2434" s="161"/>
      <c r="Q2434" s="161"/>
      <c r="R2434" s="161"/>
      <c r="S2434" s="161"/>
      <c r="T2434" s="161"/>
      <c r="U2434" s="161"/>
      <c r="V2434" s="161"/>
      <c r="W2434" s="161"/>
      <c r="X2434" s="161"/>
      <c r="Y2434" s="161"/>
      <c r="Z2434" s="161"/>
      <c r="AA2434" s="161"/>
      <c r="AB2434" s="161"/>
      <c r="AC2434" s="161"/>
      <c r="AD2434" s="161"/>
      <c r="AE2434" s="161"/>
      <c r="AF2434" s="161"/>
      <c r="AG2434" s="161"/>
      <c r="AH2434" s="161"/>
      <c r="AI2434" s="161"/>
      <c r="AJ2434" s="161"/>
      <c r="AK2434" s="161"/>
      <c r="AL2434" s="161"/>
      <c r="AM2434" s="161"/>
      <c r="AN2434" s="161"/>
      <c r="AO2434" s="161"/>
      <c r="AP2434" s="161"/>
      <c r="AQ2434" s="161"/>
      <c r="AR2434" s="161"/>
      <c r="AS2434" s="161"/>
      <c r="AT2434" s="161"/>
      <c r="AU2434" s="161"/>
      <c r="AV2434" s="161"/>
      <c r="AW2434" s="54"/>
      <c r="AX2434" s="54"/>
      <c r="AY2434" s="54"/>
      <c r="AZ2434" s="54"/>
      <c r="BA2434" s="54"/>
      <c r="BB2434" s="54"/>
      <c r="BC2434" s="54"/>
      <c r="BD2434" s="54"/>
      <c r="BE2434" s="54"/>
      <c r="BF2434" s="54"/>
      <c r="BG2434" s="54"/>
      <c r="BH2434" s="54"/>
      <c r="BI2434" s="54"/>
      <c r="BJ2434" s="54"/>
      <c r="BK2434" s="54"/>
      <c r="BL2434" s="54"/>
      <c r="BM2434" s="54"/>
      <c r="BN2434" s="54"/>
      <c r="BO2434" s="54"/>
      <c r="BP2434" s="54"/>
      <c r="BQ2434" s="54"/>
      <c r="BR2434" s="54"/>
      <c r="BS2434" s="54"/>
      <c r="BT2434" s="54"/>
      <c r="BU2434" s="54"/>
      <c r="BV2434" s="55"/>
      <c r="BW2434" s="55"/>
      <c r="BX2434" s="55"/>
      <c r="BY2434" s="55"/>
      <c r="BZ2434" s="55"/>
      <c r="CA2434" s="55"/>
      <c r="CB2434" s="54"/>
      <c r="CC2434" s="54"/>
      <c r="CD2434" s="54"/>
      <c r="CE2434" s="54"/>
      <c r="CF2434" s="54"/>
      <c r="CG2434" s="54"/>
      <c r="CH2434" s="55"/>
      <c r="CI2434" s="55"/>
      <c r="CJ2434" s="55"/>
      <c r="CK2434" s="55"/>
      <c r="CL2434" s="55"/>
      <c r="CM2434" s="55"/>
      <c r="CN2434" s="55"/>
      <c r="CO2434" s="55"/>
      <c r="CP2434" s="55"/>
      <c r="CQ2434" s="55"/>
      <c r="CR2434" s="55"/>
      <c r="CS2434" s="55"/>
      <c r="CT2434" s="55"/>
      <c r="CU2434" s="55"/>
      <c r="CV2434" s="55"/>
      <c r="CW2434" s="55"/>
      <c r="CX2434" s="55"/>
      <c r="CY2434" s="55"/>
      <c r="CZ2434" s="55"/>
      <c r="DA2434" s="55"/>
      <c r="DB2434" s="55"/>
      <c r="DC2434" s="55"/>
      <c r="DD2434" s="55"/>
      <c r="DE2434" s="55"/>
      <c r="DF2434" s="55"/>
      <c r="DG2434" s="55"/>
      <c r="DH2434" s="55"/>
      <c r="DI2434" s="55"/>
      <c r="DJ2434" s="55"/>
      <c r="DK2434" s="55"/>
      <c r="DL2434" s="55"/>
      <c r="DM2434" s="55"/>
      <c r="DN2434" s="55"/>
      <c r="DO2434" s="55"/>
      <c r="DP2434" s="55"/>
      <c r="DQ2434" s="55"/>
      <c r="DR2434" s="55"/>
      <c r="DS2434" s="55"/>
      <c r="DT2434" s="55"/>
      <c r="DU2434" s="55"/>
      <c r="DV2434" s="55"/>
      <c r="DW2434" s="55"/>
      <c r="DX2434" s="55"/>
      <c r="DY2434" s="55"/>
      <c r="DZ2434" s="55"/>
      <c r="EA2434" s="55"/>
      <c r="EB2434" s="55"/>
      <c r="EC2434" s="55"/>
      <c r="EJ2434" s="55"/>
      <c r="EK2434" s="55"/>
      <c r="EL2434" s="55"/>
      <c r="EM2434" s="55"/>
      <c r="EN2434" s="55"/>
      <c r="EO2434" s="55"/>
      <c r="EP2434" s="55"/>
      <c r="EQ2434" s="55"/>
      <c r="ER2434" s="55"/>
      <c r="ES2434" s="55"/>
      <c r="ET2434" s="55"/>
      <c r="EU2434" s="55"/>
      <c r="EV2434" s="55"/>
      <c r="EW2434" s="55"/>
      <c r="EX2434" s="55"/>
      <c r="EY2434" s="55"/>
      <c r="EZ2434" s="55"/>
      <c r="FA2434" s="55"/>
      <c r="FB2434" s="55"/>
      <c r="FC2434" s="55"/>
      <c r="FD2434" s="55"/>
      <c r="FK2434" s="479"/>
      <c r="FL2434" s="479"/>
      <c r="FM2434" s="479"/>
      <c r="FN2434" s="479"/>
      <c r="FQ2434" s="479"/>
      <c r="FR2434" s="479"/>
      <c r="FS2434" s="479"/>
      <c r="FT2434" s="479"/>
      <c r="FU2434" s="479"/>
      <c r="FV2434" s="479"/>
      <c r="FW2434" s="479"/>
      <c r="FX2434" s="479"/>
      <c r="FY2434" s="479"/>
    </row>
    <row r="2435" spans="1:181" s="135" customFormat="1">
      <c r="A2435" s="165"/>
      <c r="B2435" s="161"/>
      <c r="C2435" s="161"/>
      <c r="D2435" s="161"/>
      <c r="E2435" s="161"/>
      <c r="F2435" s="161"/>
      <c r="G2435" s="161"/>
      <c r="H2435" s="161"/>
      <c r="I2435" s="161"/>
      <c r="J2435" s="161"/>
      <c r="K2435" s="161"/>
      <c r="L2435" s="161"/>
      <c r="M2435" s="161"/>
      <c r="N2435" s="161"/>
      <c r="O2435" s="161"/>
      <c r="P2435" s="161"/>
      <c r="Q2435" s="161"/>
      <c r="R2435" s="161"/>
      <c r="S2435" s="161"/>
      <c r="T2435" s="161"/>
      <c r="U2435" s="161"/>
      <c r="V2435" s="161"/>
      <c r="W2435" s="161"/>
      <c r="X2435" s="161"/>
      <c r="Y2435" s="161"/>
      <c r="Z2435" s="161"/>
      <c r="AA2435" s="161"/>
      <c r="AB2435" s="161"/>
      <c r="AC2435" s="161"/>
      <c r="AD2435" s="161"/>
      <c r="AE2435" s="161"/>
      <c r="AF2435" s="161"/>
      <c r="AG2435" s="161"/>
      <c r="AH2435" s="161"/>
      <c r="AI2435" s="161"/>
      <c r="AJ2435" s="161"/>
      <c r="AK2435" s="161"/>
      <c r="AL2435" s="161"/>
      <c r="AM2435" s="161"/>
      <c r="AN2435" s="161"/>
      <c r="AO2435" s="161"/>
      <c r="AP2435" s="161"/>
      <c r="AQ2435" s="161"/>
      <c r="AR2435" s="161"/>
      <c r="AS2435" s="161"/>
      <c r="AT2435" s="161"/>
      <c r="AU2435" s="161"/>
      <c r="AV2435" s="161"/>
      <c r="AW2435" s="54"/>
      <c r="AX2435" s="54"/>
      <c r="AY2435" s="54"/>
      <c r="AZ2435" s="54"/>
      <c r="BA2435" s="54"/>
      <c r="BB2435" s="54"/>
      <c r="BC2435" s="54"/>
      <c r="BD2435" s="54"/>
      <c r="BE2435" s="54"/>
      <c r="BF2435" s="54"/>
      <c r="BG2435" s="54"/>
      <c r="BH2435" s="54"/>
      <c r="BI2435" s="54"/>
      <c r="BJ2435" s="54"/>
      <c r="BK2435" s="54"/>
      <c r="BL2435" s="54"/>
      <c r="BM2435" s="54"/>
      <c r="BN2435" s="54"/>
      <c r="BO2435" s="54"/>
      <c r="BP2435" s="54"/>
      <c r="BQ2435" s="54"/>
      <c r="BR2435" s="54"/>
      <c r="BS2435" s="54"/>
      <c r="BT2435" s="54"/>
      <c r="BU2435" s="54"/>
      <c r="BV2435" s="55"/>
      <c r="BW2435" s="55"/>
      <c r="BX2435" s="55"/>
      <c r="BY2435" s="55"/>
      <c r="BZ2435" s="55"/>
      <c r="CA2435" s="55"/>
      <c r="CB2435" s="54"/>
      <c r="CC2435" s="54"/>
      <c r="CD2435" s="54"/>
      <c r="CE2435" s="54"/>
      <c r="CF2435" s="54"/>
      <c r="CG2435" s="54"/>
      <c r="CH2435" s="55"/>
      <c r="CI2435" s="55"/>
      <c r="CJ2435" s="55"/>
      <c r="CK2435" s="55"/>
      <c r="CL2435" s="55"/>
      <c r="CM2435" s="55"/>
      <c r="CN2435" s="55"/>
      <c r="CO2435" s="55"/>
      <c r="CP2435" s="55"/>
      <c r="CQ2435" s="55"/>
      <c r="CR2435" s="55"/>
      <c r="CS2435" s="55"/>
      <c r="CT2435" s="55"/>
      <c r="CU2435" s="55"/>
      <c r="CV2435" s="55"/>
      <c r="CW2435" s="55"/>
      <c r="CX2435" s="55"/>
      <c r="CY2435" s="55"/>
      <c r="CZ2435" s="55"/>
      <c r="DA2435" s="55"/>
      <c r="DB2435" s="55"/>
      <c r="DC2435" s="55"/>
      <c r="DD2435" s="55"/>
      <c r="DE2435" s="55"/>
      <c r="DF2435" s="55"/>
      <c r="DG2435" s="55"/>
      <c r="DH2435" s="55"/>
      <c r="DI2435" s="55"/>
      <c r="DJ2435" s="55"/>
      <c r="DK2435" s="55"/>
      <c r="DL2435" s="55"/>
      <c r="DM2435" s="55"/>
      <c r="DN2435" s="55"/>
      <c r="DO2435" s="55"/>
      <c r="DP2435" s="55"/>
      <c r="DQ2435" s="55"/>
      <c r="DR2435" s="55"/>
      <c r="DS2435" s="55"/>
      <c r="DT2435" s="55"/>
      <c r="DU2435" s="55"/>
      <c r="DV2435" s="55"/>
      <c r="DW2435" s="55"/>
      <c r="DX2435" s="55"/>
      <c r="DY2435" s="55"/>
      <c r="DZ2435" s="55"/>
      <c r="EA2435" s="55"/>
      <c r="EB2435" s="55"/>
      <c r="EC2435" s="55"/>
      <c r="EJ2435" s="55"/>
      <c r="EK2435" s="55"/>
      <c r="EL2435" s="55"/>
      <c r="EM2435" s="55"/>
      <c r="EN2435" s="55"/>
      <c r="EO2435" s="55"/>
      <c r="EP2435" s="55"/>
      <c r="EQ2435" s="55"/>
      <c r="ER2435" s="55"/>
      <c r="ES2435" s="55"/>
      <c r="ET2435" s="55"/>
      <c r="EU2435" s="55"/>
      <c r="EV2435" s="55"/>
      <c r="EW2435" s="55"/>
      <c r="EX2435" s="55"/>
      <c r="EY2435" s="55"/>
      <c r="EZ2435" s="55"/>
      <c r="FA2435" s="55"/>
      <c r="FB2435" s="55"/>
      <c r="FC2435" s="55"/>
      <c r="FD2435" s="55"/>
      <c r="FK2435" s="479"/>
      <c r="FL2435" s="479"/>
      <c r="FM2435" s="479"/>
      <c r="FN2435" s="479"/>
      <c r="FQ2435" s="479"/>
      <c r="FR2435" s="479"/>
      <c r="FS2435" s="479"/>
      <c r="FT2435" s="479"/>
      <c r="FU2435" s="479"/>
      <c r="FV2435" s="479"/>
      <c r="FW2435" s="479"/>
      <c r="FX2435" s="479"/>
      <c r="FY2435" s="479"/>
    </row>
    <row r="2436" spans="1:181" s="135" customFormat="1">
      <c r="A2436" s="165"/>
      <c r="B2436" s="161"/>
      <c r="C2436" s="161"/>
      <c r="D2436" s="161"/>
      <c r="E2436" s="161"/>
      <c r="F2436" s="161"/>
      <c r="G2436" s="161"/>
      <c r="H2436" s="161"/>
      <c r="I2436" s="161"/>
      <c r="J2436" s="161"/>
      <c r="K2436" s="161"/>
      <c r="L2436" s="161"/>
      <c r="M2436" s="161"/>
      <c r="N2436" s="161"/>
      <c r="O2436" s="161"/>
      <c r="P2436" s="161"/>
      <c r="Q2436" s="161"/>
      <c r="R2436" s="161"/>
      <c r="S2436" s="161"/>
      <c r="T2436" s="161"/>
      <c r="U2436" s="161"/>
      <c r="V2436" s="161"/>
      <c r="W2436" s="161"/>
      <c r="X2436" s="161"/>
      <c r="Y2436" s="161"/>
      <c r="Z2436" s="161"/>
      <c r="AA2436" s="161"/>
      <c r="AB2436" s="161"/>
      <c r="AC2436" s="161"/>
      <c r="AD2436" s="161"/>
      <c r="AE2436" s="161"/>
      <c r="AF2436" s="161"/>
      <c r="AG2436" s="161"/>
      <c r="AH2436" s="161"/>
      <c r="AI2436" s="161"/>
      <c r="AJ2436" s="161"/>
      <c r="AK2436" s="161"/>
      <c r="AL2436" s="161"/>
      <c r="AM2436" s="161"/>
      <c r="AN2436" s="161"/>
      <c r="AO2436" s="161"/>
      <c r="AP2436" s="161"/>
      <c r="AQ2436" s="161"/>
      <c r="AR2436" s="161"/>
      <c r="AS2436" s="161"/>
      <c r="AT2436" s="161"/>
      <c r="AU2436" s="161"/>
      <c r="AV2436" s="161"/>
      <c r="AW2436" s="54"/>
      <c r="AX2436" s="54"/>
      <c r="AY2436" s="54"/>
      <c r="AZ2436" s="54"/>
      <c r="BA2436" s="54"/>
      <c r="BB2436" s="54"/>
      <c r="BC2436" s="54"/>
      <c r="BD2436" s="54"/>
      <c r="BE2436" s="54"/>
      <c r="BF2436" s="54"/>
      <c r="BG2436" s="54"/>
      <c r="BH2436" s="54"/>
      <c r="BI2436" s="54"/>
      <c r="BJ2436" s="54"/>
      <c r="BK2436" s="54"/>
      <c r="BL2436" s="54"/>
      <c r="BM2436" s="54"/>
      <c r="BN2436" s="54"/>
      <c r="BO2436" s="54"/>
      <c r="BP2436" s="54"/>
      <c r="BQ2436" s="54"/>
      <c r="BR2436" s="54"/>
      <c r="BS2436" s="54"/>
      <c r="BT2436" s="54"/>
      <c r="BU2436" s="54"/>
      <c r="BV2436" s="55"/>
      <c r="BW2436" s="55"/>
      <c r="BX2436" s="55"/>
      <c r="BY2436" s="55"/>
      <c r="BZ2436" s="55"/>
      <c r="CA2436" s="55"/>
      <c r="CB2436" s="54"/>
      <c r="CC2436" s="54"/>
      <c r="CD2436" s="54"/>
      <c r="CE2436" s="54"/>
      <c r="CF2436" s="54"/>
      <c r="CG2436" s="54"/>
      <c r="CH2436" s="55"/>
      <c r="CI2436" s="55"/>
      <c r="CJ2436" s="55"/>
      <c r="CK2436" s="55"/>
      <c r="CL2436" s="55"/>
      <c r="CM2436" s="55"/>
      <c r="CN2436" s="55"/>
      <c r="CO2436" s="55"/>
      <c r="CP2436" s="55"/>
      <c r="CQ2436" s="55"/>
      <c r="CR2436" s="55"/>
      <c r="CS2436" s="55"/>
      <c r="CT2436" s="55"/>
      <c r="CU2436" s="55"/>
      <c r="CV2436" s="55"/>
      <c r="CW2436" s="55"/>
      <c r="CX2436" s="55"/>
      <c r="CY2436" s="55"/>
      <c r="CZ2436" s="55"/>
      <c r="DA2436" s="55"/>
      <c r="DB2436" s="55"/>
      <c r="DC2436" s="55"/>
      <c r="DD2436" s="55"/>
      <c r="DE2436" s="55"/>
      <c r="DF2436" s="55"/>
      <c r="DG2436" s="55"/>
      <c r="DH2436" s="55"/>
      <c r="DI2436" s="55"/>
      <c r="DJ2436" s="55"/>
      <c r="DK2436" s="55"/>
      <c r="DL2436" s="55"/>
      <c r="DM2436" s="55"/>
      <c r="DN2436" s="55"/>
      <c r="DO2436" s="55"/>
      <c r="DP2436" s="55"/>
      <c r="DQ2436" s="55"/>
      <c r="DR2436" s="55"/>
      <c r="DS2436" s="55"/>
      <c r="DT2436" s="55"/>
      <c r="DU2436" s="55"/>
      <c r="DV2436" s="55"/>
      <c r="DW2436" s="55"/>
      <c r="DX2436" s="55"/>
      <c r="DY2436" s="55"/>
      <c r="DZ2436" s="55"/>
      <c r="EA2436" s="55"/>
      <c r="EB2436" s="55"/>
      <c r="EC2436" s="55"/>
      <c r="EJ2436" s="55"/>
      <c r="EK2436" s="55"/>
      <c r="EL2436" s="55"/>
      <c r="EM2436" s="55"/>
      <c r="EN2436" s="55"/>
      <c r="EO2436" s="55"/>
      <c r="EP2436" s="55"/>
      <c r="EQ2436" s="55"/>
      <c r="ER2436" s="55"/>
      <c r="ES2436" s="55"/>
      <c r="ET2436" s="55"/>
      <c r="EU2436" s="55"/>
      <c r="EV2436" s="55"/>
      <c r="EW2436" s="55"/>
      <c r="EX2436" s="55"/>
      <c r="EY2436" s="55"/>
      <c r="EZ2436" s="55"/>
      <c r="FA2436" s="55"/>
      <c r="FB2436" s="55"/>
      <c r="FC2436" s="55"/>
      <c r="FD2436" s="55"/>
      <c r="FK2436" s="479"/>
      <c r="FL2436" s="479"/>
      <c r="FM2436" s="479"/>
      <c r="FN2436" s="479"/>
      <c r="FQ2436" s="479"/>
      <c r="FR2436" s="479"/>
      <c r="FS2436" s="479"/>
      <c r="FT2436" s="479"/>
      <c r="FU2436" s="479"/>
      <c r="FV2436" s="479"/>
      <c r="FW2436" s="479"/>
      <c r="FX2436" s="479"/>
      <c r="FY2436" s="479"/>
    </row>
    <row r="2437" spans="1:181" s="135" customFormat="1">
      <c r="A2437" s="165"/>
      <c r="B2437" s="161"/>
      <c r="C2437" s="161"/>
      <c r="D2437" s="161"/>
      <c r="E2437" s="161"/>
      <c r="F2437" s="161"/>
      <c r="G2437" s="161"/>
      <c r="H2437" s="161"/>
      <c r="I2437" s="161"/>
      <c r="J2437" s="161"/>
      <c r="K2437" s="161"/>
      <c r="L2437" s="161"/>
      <c r="M2437" s="161"/>
      <c r="N2437" s="161"/>
      <c r="O2437" s="161"/>
      <c r="P2437" s="161"/>
      <c r="Q2437" s="161"/>
      <c r="R2437" s="161"/>
      <c r="S2437" s="161"/>
      <c r="T2437" s="161"/>
      <c r="U2437" s="161"/>
      <c r="V2437" s="161"/>
      <c r="W2437" s="161"/>
      <c r="X2437" s="161"/>
      <c r="Y2437" s="161"/>
      <c r="Z2437" s="161"/>
      <c r="AA2437" s="161"/>
      <c r="AB2437" s="161"/>
      <c r="AC2437" s="161"/>
      <c r="AD2437" s="161"/>
      <c r="AE2437" s="161"/>
      <c r="AF2437" s="161"/>
      <c r="AG2437" s="161"/>
      <c r="AH2437" s="161"/>
      <c r="AI2437" s="161"/>
      <c r="AJ2437" s="161"/>
      <c r="AK2437" s="161"/>
      <c r="AL2437" s="161"/>
      <c r="AM2437" s="161"/>
      <c r="AN2437" s="161"/>
      <c r="AO2437" s="161"/>
      <c r="AP2437" s="161"/>
      <c r="AQ2437" s="161"/>
      <c r="AR2437" s="161"/>
      <c r="AS2437" s="161"/>
      <c r="AT2437" s="161"/>
      <c r="AU2437" s="161"/>
      <c r="AV2437" s="161"/>
      <c r="AW2437" s="54"/>
      <c r="AX2437" s="54"/>
      <c r="AY2437" s="54"/>
      <c r="AZ2437" s="54"/>
      <c r="BA2437" s="54"/>
      <c r="BB2437" s="54"/>
      <c r="BC2437" s="54"/>
      <c r="BD2437" s="54"/>
      <c r="BE2437" s="54"/>
      <c r="BF2437" s="54"/>
      <c r="BG2437" s="54"/>
      <c r="BH2437" s="54"/>
      <c r="BI2437" s="54"/>
      <c r="BJ2437" s="54"/>
      <c r="BK2437" s="54"/>
      <c r="BL2437" s="54"/>
      <c r="BM2437" s="54"/>
      <c r="BN2437" s="54"/>
      <c r="BO2437" s="54"/>
      <c r="BP2437" s="54"/>
      <c r="BQ2437" s="54"/>
      <c r="BR2437" s="54"/>
      <c r="BS2437" s="54"/>
      <c r="BT2437" s="54"/>
      <c r="BU2437" s="54"/>
      <c r="BV2437" s="55"/>
      <c r="BW2437" s="55"/>
      <c r="BX2437" s="55"/>
      <c r="BY2437" s="55"/>
      <c r="BZ2437" s="55"/>
      <c r="CA2437" s="55"/>
      <c r="CB2437" s="54"/>
      <c r="CC2437" s="54"/>
      <c r="CD2437" s="54"/>
      <c r="CE2437" s="54"/>
      <c r="CF2437" s="54"/>
      <c r="CG2437" s="54"/>
      <c r="CH2437" s="55"/>
      <c r="CI2437" s="55"/>
      <c r="CJ2437" s="55"/>
      <c r="CK2437" s="55"/>
      <c r="CL2437" s="55"/>
      <c r="CM2437" s="55"/>
      <c r="CN2437" s="55"/>
      <c r="CO2437" s="55"/>
      <c r="CP2437" s="55"/>
      <c r="CQ2437" s="55"/>
      <c r="CR2437" s="55"/>
      <c r="CS2437" s="55"/>
      <c r="CT2437" s="55"/>
      <c r="CU2437" s="55"/>
      <c r="CV2437" s="55"/>
      <c r="CW2437" s="55"/>
      <c r="CX2437" s="55"/>
      <c r="CY2437" s="55"/>
      <c r="CZ2437" s="55"/>
      <c r="DA2437" s="55"/>
      <c r="DB2437" s="55"/>
      <c r="DC2437" s="55"/>
      <c r="DD2437" s="55"/>
      <c r="DE2437" s="55"/>
      <c r="DF2437" s="55"/>
      <c r="DG2437" s="55"/>
      <c r="DH2437" s="55"/>
      <c r="DI2437" s="55"/>
      <c r="DJ2437" s="55"/>
      <c r="DK2437" s="55"/>
      <c r="DL2437" s="55"/>
      <c r="DM2437" s="55"/>
      <c r="DN2437" s="55"/>
      <c r="DO2437" s="55"/>
      <c r="DP2437" s="55"/>
      <c r="DQ2437" s="55"/>
      <c r="DR2437" s="55"/>
      <c r="DS2437" s="55"/>
      <c r="DT2437" s="55"/>
      <c r="DU2437" s="55"/>
      <c r="DV2437" s="55"/>
      <c r="DW2437" s="55"/>
      <c r="DX2437" s="55"/>
      <c r="DY2437" s="55"/>
      <c r="DZ2437" s="55"/>
      <c r="EA2437" s="55"/>
      <c r="EB2437" s="55"/>
      <c r="EC2437" s="55"/>
      <c r="EJ2437" s="55"/>
      <c r="EK2437" s="55"/>
      <c r="EL2437" s="55"/>
      <c r="EM2437" s="55"/>
      <c r="EN2437" s="55"/>
      <c r="EO2437" s="55"/>
      <c r="EP2437" s="55"/>
      <c r="EQ2437" s="55"/>
      <c r="ER2437" s="55"/>
      <c r="ES2437" s="55"/>
      <c r="ET2437" s="55"/>
      <c r="EU2437" s="55"/>
      <c r="EV2437" s="55"/>
      <c r="EW2437" s="55"/>
      <c r="EX2437" s="55"/>
      <c r="EY2437" s="55"/>
      <c r="EZ2437" s="55"/>
      <c r="FA2437" s="55"/>
      <c r="FB2437" s="55"/>
      <c r="FC2437" s="55"/>
      <c r="FD2437" s="55"/>
      <c r="FK2437" s="479"/>
      <c r="FL2437" s="479"/>
      <c r="FM2437" s="479"/>
      <c r="FN2437" s="479"/>
      <c r="FQ2437" s="479"/>
      <c r="FR2437" s="479"/>
      <c r="FS2437" s="479"/>
      <c r="FT2437" s="479"/>
      <c r="FU2437" s="479"/>
      <c r="FV2437" s="479"/>
      <c r="FW2437" s="479"/>
      <c r="FX2437" s="479"/>
      <c r="FY2437" s="479"/>
    </row>
    <row r="2438" spans="1:181" s="135" customFormat="1">
      <c r="A2438" s="165"/>
      <c r="B2438" s="161"/>
      <c r="C2438" s="161"/>
      <c r="D2438" s="161"/>
      <c r="E2438" s="161"/>
      <c r="F2438" s="161"/>
      <c r="G2438" s="161"/>
      <c r="H2438" s="161"/>
      <c r="I2438" s="161"/>
      <c r="J2438" s="161"/>
      <c r="K2438" s="161"/>
      <c r="L2438" s="161"/>
      <c r="M2438" s="161"/>
      <c r="N2438" s="161"/>
      <c r="O2438" s="161"/>
      <c r="P2438" s="161"/>
      <c r="Q2438" s="161"/>
      <c r="R2438" s="161"/>
      <c r="S2438" s="161"/>
      <c r="T2438" s="161"/>
      <c r="U2438" s="161"/>
      <c r="V2438" s="161"/>
      <c r="W2438" s="161"/>
      <c r="X2438" s="161"/>
      <c r="Y2438" s="161"/>
      <c r="Z2438" s="161"/>
      <c r="AA2438" s="161"/>
      <c r="AB2438" s="161"/>
      <c r="AC2438" s="161"/>
      <c r="AD2438" s="161"/>
      <c r="AE2438" s="161"/>
      <c r="AF2438" s="161"/>
      <c r="AG2438" s="161"/>
      <c r="AH2438" s="161"/>
      <c r="AI2438" s="161"/>
      <c r="AJ2438" s="161"/>
      <c r="AK2438" s="161"/>
      <c r="AL2438" s="161"/>
      <c r="AM2438" s="161"/>
      <c r="AN2438" s="161"/>
      <c r="AO2438" s="161"/>
      <c r="AP2438" s="161"/>
      <c r="AQ2438" s="161"/>
      <c r="AR2438" s="161"/>
      <c r="AS2438" s="161"/>
      <c r="AT2438" s="161"/>
      <c r="AU2438" s="161"/>
      <c r="AV2438" s="161"/>
      <c r="AW2438" s="54"/>
      <c r="AX2438" s="54"/>
      <c r="AY2438" s="54"/>
      <c r="AZ2438" s="54"/>
      <c r="BA2438" s="54"/>
      <c r="BB2438" s="54"/>
      <c r="BC2438" s="54"/>
      <c r="BD2438" s="54"/>
      <c r="BE2438" s="54"/>
      <c r="BF2438" s="54"/>
      <c r="BG2438" s="54"/>
      <c r="BH2438" s="54"/>
      <c r="BI2438" s="54"/>
      <c r="BJ2438" s="54"/>
      <c r="BK2438" s="54"/>
      <c r="BL2438" s="54"/>
      <c r="BM2438" s="54"/>
      <c r="BN2438" s="54"/>
      <c r="BO2438" s="54"/>
      <c r="BP2438" s="54"/>
      <c r="BQ2438" s="54"/>
      <c r="BR2438" s="54"/>
      <c r="BS2438" s="54"/>
      <c r="BT2438" s="54"/>
      <c r="BU2438" s="54"/>
      <c r="BV2438" s="55"/>
      <c r="BW2438" s="55"/>
      <c r="BX2438" s="55"/>
      <c r="BY2438" s="55"/>
      <c r="BZ2438" s="55"/>
      <c r="CA2438" s="55"/>
      <c r="CB2438" s="54"/>
      <c r="CC2438" s="54"/>
      <c r="CD2438" s="54"/>
      <c r="CE2438" s="54"/>
      <c r="CF2438" s="54"/>
      <c r="CG2438" s="54"/>
      <c r="CH2438" s="55"/>
      <c r="CI2438" s="55"/>
      <c r="CJ2438" s="55"/>
      <c r="CK2438" s="55"/>
      <c r="CL2438" s="55"/>
      <c r="CM2438" s="55"/>
      <c r="CN2438" s="55"/>
      <c r="CO2438" s="55"/>
      <c r="CP2438" s="55"/>
      <c r="CQ2438" s="55"/>
      <c r="CR2438" s="55"/>
      <c r="CS2438" s="55"/>
      <c r="CT2438" s="55"/>
      <c r="CU2438" s="55"/>
      <c r="CV2438" s="55"/>
      <c r="CW2438" s="55"/>
      <c r="CX2438" s="55"/>
      <c r="CY2438" s="55"/>
      <c r="CZ2438" s="55"/>
      <c r="DA2438" s="55"/>
      <c r="DB2438" s="55"/>
      <c r="DC2438" s="55"/>
      <c r="DD2438" s="55"/>
      <c r="DE2438" s="55"/>
      <c r="DF2438" s="55"/>
      <c r="DG2438" s="55"/>
      <c r="DH2438" s="55"/>
      <c r="DI2438" s="55"/>
      <c r="DJ2438" s="55"/>
      <c r="DK2438" s="55"/>
      <c r="DL2438" s="55"/>
      <c r="DM2438" s="55"/>
      <c r="DN2438" s="55"/>
      <c r="DO2438" s="55"/>
      <c r="DP2438" s="55"/>
      <c r="DQ2438" s="55"/>
      <c r="DR2438" s="55"/>
      <c r="DS2438" s="55"/>
      <c r="DT2438" s="55"/>
      <c r="DU2438" s="55"/>
      <c r="DV2438" s="55"/>
      <c r="DW2438" s="55"/>
      <c r="DX2438" s="55"/>
      <c r="DY2438" s="55"/>
      <c r="DZ2438" s="55"/>
      <c r="EA2438" s="55"/>
      <c r="EB2438" s="55"/>
      <c r="EC2438" s="55"/>
      <c r="EJ2438" s="55"/>
      <c r="EK2438" s="55"/>
      <c r="EL2438" s="55"/>
      <c r="EM2438" s="55"/>
      <c r="EN2438" s="55"/>
      <c r="EO2438" s="55"/>
      <c r="EP2438" s="55"/>
      <c r="EQ2438" s="55"/>
      <c r="ER2438" s="55"/>
      <c r="ES2438" s="55"/>
      <c r="ET2438" s="55"/>
      <c r="EU2438" s="55"/>
      <c r="EV2438" s="55"/>
      <c r="EW2438" s="55"/>
      <c r="EX2438" s="55"/>
      <c r="EY2438" s="55"/>
      <c r="EZ2438" s="55"/>
      <c r="FA2438" s="55"/>
      <c r="FB2438" s="55"/>
      <c r="FC2438" s="55"/>
      <c r="FD2438" s="55"/>
      <c r="FK2438" s="479"/>
      <c r="FL2438" s="479"/>
      <c r="FM2438" s="479"/>
      <c r="FN2438" s="479"/>
      <c r="FQ2438" s="479"/>
      <c r="FR2438" s="479"/>
      <c r="FS2438" s="479"/>
      <c r="FT2438" s="479"/>
      <c r="FU2438" s="479"/>
      <c r="FV2438" s="479"/>
      <c r="FW2438" s="479"/>
      <c r="FX2438" s="479"/>
      <c r="FY2438" s="479"/>
    </row>
    <row r="2439" spans="1:181" s="135" customFormat="1">
      <c r="A2439" s="165"/>
      <c r="B2439" s="161"/>
      <c r="C2439" s="161"/>
      <c r="D2439" s="161"/>
      <c r="E2439" s="161"/>
      <c r="F2439" s="161"/>
      <c r="G2439" s="161"/>
      <c r="H2439" s="161"/>
      <c r="I2439" s="161"/>
      <c r="J2439" s="161"/>
      <c r="K2439" s="161"/>
      <c r="L2439" s="161"/>
      <c r="M2439" s="161"/>
      <c r="N2439" s="161"/>
      <c r="O2439" s="161"/>
      <c r="P2439" s="161"/>
      <c r="Q2439" s="161"/>
      <c r="R2439" s="161"/>
      <c r="S2439" s="161"/>
      <c r="T2439" s="161"/>
      <c r="U2439" s="161"/>
      <c r="V2439" s="161"/>
      <c r="W2439" s="161"/>
      <c r="X2439" s="161"/>
      <c r="Y2439" s="161"/>
      <c r="Z2439" s="161"/>
      <c r="AA2439" s="161"/>
      <c r="AB2439" s="161"/>
      <c r="AC2439" s="161"/>
      <c r="AD2439" s="161"/>
      <c r="AE2439" s="161"/>
      <c r="AF2439" s="161"/>
      <c r="AG2439" s="161"/>
      <c r="AH2439" s="161"/>
      <c r="AI2439" s="161"/>
      <c r="AJ2439" s="161"/>
      <c r="AK2439" s="161"/>
      <c r="AL2439" s="161"/>
      <c r="AM2439" s="161"/>
      <c r="AN2439" s="161"/>
      <c r="AO2439" s="161"/>
      <c r="AP2439" s="161"/>
      <c r="AQ2439" s="161"/>
      <c r="AR2439" s="161"/>
      <c r="AS2439" s="161"/>
      <c r="AT2439" s="161"/>
      <c r="AU2439" s="161"/>
      <c r="AV2439" s="161"/>
      <c r="AW2439" s="54"/>
      <c r="AX2439" s="54"/>
      <c r="AY2439" s="54"/>
      <c r="AZ2439" s="54"/>
      <c r="BA2439" s="54"/>
      <c r="BB2439" s="54"/>
      <c r="BC2439" s="54"/>
      <c r="BD2439" s="54"/>
      <c r="BE2439" s="54"/>
      <c r="BF2439" s="54"/>
      <c r="BG2439" s="54"/>
      <c r="BH2439" s="54"/>
      <c r="BI2439" s="54"/>
      <c r="BJ2439" s="54"/>
      <c r="BK2439" s="54"/>
      <c r="BL2439" s="54"/>
      <c r="BM2439" s="54"/>
      <c r="BN2439" s="54"/>
      <c r="BO2439" s="54"/>
      <c r="BP2439" s="54"/>
      <c r="BQ2439" s="54"/>
      <c r="BR2439" s="54"/>
      <c r="BS2439" s="54"/>
      <c r="BT2439" s="54"/>
      <c r="BU2439" s="54"/>
      <c r="BV2439" s="55"/>
      <c r="BW2439" s="55"/>
      <c r="BX2439" s="55"/>
      <c r="BY2439" s="55"/>
      <c r="BZ2439" s="55"/>
      <c r="CA2439" s="55"/>
      <c r="CB2439" s="54"/>
      <c r="CC2439" s="54"/>
      <c r="CD2439" s="54"/>
      <c r="CE2439" s="54"/>
      <c r="CF2439" s="54"/>
      <c r="CG2439" s="54"/>
      <c r="CH2439" s="55"/>
      <c r="CI2439" s="55"/>
      <c r="CJ2439" s="55"/>
      <c r="CK2439" s="55"/>
      <c r="CL2439" s="55"/>
      <c r="CM2439" s="55"/>
      <c r="CN2439" s="55"/>
      <c r="CO2439" s="55"/>
      <c r="CP2439" s="55"/>
      <c r="CQ2439" s="55"/>
      <c r="CR2439" s="55"/>
      <c r="CS2439" s="55"/>
      <c r="CT2439" s="55"/>
      <c r="CU2439" s="55"/>
      <c r="CV2439" s="55"/>
      <c r="CW2439" s="55"/>
      <c r="CX2439" s="55"/>
      <c r="CY2439" s="55"/>
      <c r="CZ2439" s="55"/>
      <c r="DA2439" s="55"/>
      <c r="DB2439" s="55"/>
      <c r="DC2439" s="55"/>
      <c r="DD2439" s="55"/>
      <c r="DE2439" s="55"/>
      <c r="DF2439" s="55"/>
      <c r="DG2439" s="55"/>
      <c r="DH2439" s="55"/>
      <c r="DI2439" s="55"/>
      <c r="DJ2439" s="55"/>
      <c r="DK2439" s="55"/>
      <c r="DL2439" s="55"/>
      <c r="DM2439" s="55"/>
      <c r="DN2439" s="55"/>
      <c r="DO2439" s="55"/>
      <c r="DP2439" s="55"/>
      <c r="DQ2439" s="55"/>
      <c r="DR2439" s="55"/>
      <c r="DS2439" s="55"/>
      <c r="DT2439" s="55"/>
      <c r="DU2439" s="55"/>
      <c r="DV2439" s="55"/>
      <c r="DW2439" s="55"/>
      <c r="DX2439" s="55"/>
      <c r="DY2439" s="55"/>
      <c r="DZ2439" s="55"/>
      <c r="EA2439" s="55"/>
      <c r="EB2439" s="55"/>
      <c r="EC2439" s="55"/>
      <c r="EJ2439" s="55"/>
      <c r="EK2439" s="55"/>
      <c r="EL2439" s="55"/>
      <c r="EM2439" s="55"/>
      <c r="EN2439" s="55"/>
      <c r="EO2439" s="55"/>
      <c r="EP2439" s="55"/>
      <c r="EQ2439" s="55"/>
      <c r="ER2439" s="55"/>
      <c r="ES2439" s="55"/>
      <c r="ET2439" s="55"/>
      <c r="EU2439" s="55"/>
      <c r="EV2439" s="55"/>
      <c r="EW2439" s="55"/>
      <c r="EX2439" s="55"/>
      <c r="EY2439" s="55"/>
      <c r="EZ2439" s="55"/>
      <c r="FA2439" s="55"/>
      <c r="FB2439" s="55"/>
      <c r="FC2439" s="55"/>
      <c r="FD2439" s="55"/>
      <c r="FK2439" s="479"/>
      <c r="FL2439" s="479"/>
      <c r="FM2439" s="479"/>
      <c r="FN2439" s="479"/>
      <c r="FQ2439" s="479"/>
      <c r="FR2439" s="479"/>
      <c r="FS2439" s="479"/>
      <c r="FT2439" s="479"/>
      <c r="FU2439" s="479"/>
      <c r="FV2439" s="479"/>
      <c r="FW2439" s="479"/>
      <c r="FX2439" s="479"/>
      <c r="FY2439" s="479"/>
    </row>
    <row r="2440" spans="1:181" s="135" customFormat="1">
      <c r="A2440" s="165"/>
      <c r="B2440" s="161"/>
      <c r="C2440" s="161"/>
      <c r="D2440" s="161"/>
      <c r="E2440" s="161"/>
      <c r="F2440" s="161"/>
      <c r="G2440" s="161"/>
      <c r="H2440" s="161"/>
      <c r="I2440" s="161"/>
      <c r="J2440" s="161"/>
      <c r="K2440" s="161"/>
      <c r="L2440" s="161"/>
      <c r="M2440" s="161"/>
      <c r="N2440" s="161"/>
      <c r="O2440" s="161"/>
      <c r="P2440" s="161"/>
      <c r="Q2440" s="161"/>
      <c r="R2440" s="161"/>
      <c r="S2440" s="161"/>
      <c r="T2440" s="161"/>
      <c r="U2440" s="161"/>
      <c r="V2440" s="161"/>
      <c r="W2440" s="161"/>
      <c r="X2440" s="161"/>
      <c r="Y2440" s="161"/>
      <c r="Z2440" s="161"/>
      <c r="AA2440" s="161"/>
      <c r="AB2440" s="161"/>
      <c r="AC2440" s="161"/>
      <c r="AD2440" s="161"/>
      <c r="AE2440" s="161"/>
      <c r="AF2440" s="161"/>
      <c r="AG2440" s="161"/>
      <c r="AH2440" s="161"/>
      <c r="AI2440" s="161"/>
      <c r="AJ2440" s="161"/>
      <c r="AK2440" s="161"/>
      <c r="AL2440" s="161"/>
      <c r="AM2440" s="161"/>
      <c r="AN2440" s="161"/>
      <c r="AO2440" s="161"/>
      <c r="AP2440" s="161"/>
      <c r="AQ2440" s="161"/>
      <c r="AR2440" s="161"/>
      <c r="AS2440" s="161"/>
      <c r="AT2440" s="161"/>
      <c r="AU2440" s="161"/>
      <c r="AV2440" s="161"/>
      <c r="AW2440" s="54"/>
      <c r="AX2440" s="54"/>
      <c r="AY2440" s="54"/>
      <c r="AZ2440" s="54"/>
      <c r="BA2440" s="54"/>
      <c r="BB2440" s="54"/>
      <c r="BC2440" s="54"/>
      <c r="BD2440" s="54"/>
      <c r="BE2440" s="54"/>
      <c r="BF2440" s="54"/>
      <c r="BG2440" s="54"/>
      <c r="BH2440" s="54"/>
      <c r="BI2440" s="54"/>
      <c r="BJ2440" s="54"/>
      <c r="BK2440" s="54"/>
      <c r="BL2440" s="54"/>
      <c r="BM2440" s="54"/>
      <c r="BN2440" s="54"/>
      <c r="BO2440" s="54"/>
      <c r="BP2440" s="54"/>
      <c r="BQ2440" s="54"/>
      <c r="BR2440" s="54"/>
      <c r="BS2440" s="54"/>
      <c r="BT2440" s="54"/>
      <c r="BU2440" s="54"/>
      <c r="BV2440" s="55"/>
      <c r="BW2440" s="55"/>
      <c r="BX2440" s="55"/>
      <c r="BY2440" s="55"/>
      <c r="BZ2440" s="55"/>
      <c r="CA2440" s="55"/>
      <c r="CB2440" s="54"/>
      <c r="CC2440" s="54"/>
      <c r="CD2440" s="54"/>
      <c r="CE2440" s="54"/>
      <c r="CF2440" s="54"/>
      <c r="CG2440" s="54"/>
      <c r="CH2440" s="55"/>
      <c r="CI2440" s="55"/>
      <c r="CJ2440" s="55"/>
      <c r="CK2440" s="55"/>
      <c r="CL2440" s="55"/>
      <c r="CM2440" s="55"/>
      <c r="CN2440" s="55"/>
      <c r="CO2440" s="55"/>
      <c r="CP2440" s="55"/>
      <c r="CQ2440" s="55"/>
      <c r="CR2440" s="55"/>
      <c r="CS2440" s="55"/>
      <c r="CT2440" s="55"/>
      <c r="CU2440" s="55"/>
      <c r="CV2440" s="55"/>
      <c r="CW2440" s="55"/>
      <c r="CX2440" s="55"/>
      <c r="CY2440" s="55"/>
      <c r="CZ2440" s="55"/>
      <c r="DA2440" s="55"/>
      <c r="DB2440" s="55"/>
      <c r="DC2440" s="55"/>
      <c r="DD2440" s="55"/>
      <c r="DE2440" s="55"/>
      <c r="DF2440" s="55"/>
      <c r="DG2440" s="55"/>
      <c r="DH2440" s="55"/>
      <c r="DI2440" s="55"/>
      <c r="DJ2440" s="55"/>
      <c r="DK2440" s="55"/>
      <c r="DL2440" s="55"/>
      <c r="DM2440" s="55"/>
      <c r="DN2440" s="55"/>
      <c r="DO2440" s="55"/>
      <c r="DP2440" s="55"/>
      <c r="DQ2440" s="55"/>
      <c r="DR2440" s="55"/>
      <c r="DS2440" s="55"/>
      <c r="DT2440" s="55"/>
      <c r="DU2440" s="55"/>
      <c r="DV2440" s="55"/>
      <c r="DW2440" s="55"/>
      <c r="DX2440" s="55"/>
      <c r="DY2440" s="55"/>
      <c r="DZ2440" s="55"/>
      <c r="EA2440" s="55"/>
      <c r="EB2440" s="55"/>
      <c r="EC2440" s="55"/>
      <c r="EJ2440" s="55"/>
      <c r="EK2440" s="55"/>
      <c r="EL2440" s="55"/>
      <c r="EM2440" s="55"/>
      <c r="EN2440" s="55"/>
      <c r="EO2440" s="55"/>
      <c r="EP2440" s="55"/>
      <c r="EQ2440" s="55"/>
      <c r="ER2440" s="55"/>
      <c r="ES2440" s="55"/>
      <c r="ET2440" s="55"/>
      <c r="EU2440" s="55"/>
      <c r="EV2440" s="55"/>
      <c r="EW2440" s="55"/>
      <c r="EX2440" s="55"/>
      <c r="EY2440" s="55"/>
      <c r="EZ2440" s="55"/>
      <c r="FA2440" s="55"/>
      <c r="FB2440" s="55"/>
      <c r="FC2440" s="55"/>
      <c r="FD2440" s="55"/>
      <c r="FK2440" s="479"/>
      <c r="FL2440" s="479"/>
      <c r="FM2440" s="479"/>
      <c r="FN2440" s="479"/>
      <c r="FQ2440" s="479"/>
      <c r="FR2440" s="479"/>
      <c r="FS2440" s="479"/>
      <c r="FT2440" s="479"/>
      <c r="FU2440" s="479"/>
      <c r="FV2440" s="479"/>
      <c r="FW2440" s="479"/>
      <c r="FX2440" s="479"/>
      <c r="FY2440" s="479"/>
    </row>
    <row r="2441" spans="1:181" s="135" customFormat="1">
      <c r="A2441" s="165"/>
      <c r="B2441" s="161"/>
      <c r="C2441" s="161"/>
      <c r="D2441" s="161"/>
      <c r="E2441" s="161"/>
      <c r="F2441" s="161"/>
      <c r="G2441" s="161"/>
      <c r="H2441" s="161"/>
      <c r="I2441" s="161"/>
      <c r="J2441" s="161"/>
      <c r="K2441" s="161"/>
      <c r="L2441" s="161"/>
      <c r="M2441" s="161"/>
      <c r="N2441" s="161"/>
      <c r="O2441" s="161"/>
      <c r="P2441" s="161"/>
      <c r="Q2441" s="161"/>
      <c r="R2441" s="161"/>
      <c r="S2441" s="161"/>
      <c r="T2441" s="161"/>
      <c r="U2441" s="161"/>
      <c r="V2441" s="161"/>
      <c r="W2441" s="161"/>
      <c r="X2441" s="161"/>
      <c r="Y2441" s="161"/>
      <c r="Z2441" s="161"/>
      <c r="AA2441" s="161"/>
      <c r="AB2441" s="161"/>
      <c r="AC2441" s="161"/>
      <c r="AD2441" s="161"/>
      <c r="AE2441" s="161"/>
      <c r="AF2441" s="161"/>
      <c r="AG2441" s="161"/>
      <c r="AH2441" s="161"/>
      <c r="AI2441" s="161"/>
      <c r="AJ2441" s="161"/>
      <c r="AK2441" s="161"/>
      <c r="AL2441" s="161"/>
      <c r="AM2441" s="161"/>
      <c r="AN2441" s="161"/>
      <c r="AO2441" s="161"/>
      <c r="AP2441" s="161"/>
      <c r="AQ2441" s="161"/>
      <c r="AR2441" s="161"/>
      <c r="AS2441" s="161"/>
      <c r="AT2441" s="161"/>
      <c r="AU2441" s="161"/>
      <c r="AV2441" s="161"/>
      <c r="AW2441" s="54"/>
      <c r="AX2441" s="54"/>
      <c r="AY2441" s="54"/>
      <c r="AZ2441" s="54"/>
      <c r="BA2441" s="54"/>
      <c r="BB2441" s="54"/>
      <c r="BC2441" s="54"/>
      <c r="BD2441" s="54"/>
      <c r="BE2441" s="54"/>
      <c r="BF2441" s="54"/>
      <c r="BG2441" s="54"/>
      <c r="BH2441" s="54"/>
      <c r="BI2441" s="54"/>
      <c r="BJ2441" s="54"/>
      <c r="BK2441" s="54"/>
      <c r="BL2441" s="54"/>
      <c r="BM2441" s="54"/>
      <c r="BN2441" s="54"/>
      <c r="BO2441" s="54"/>
      <c r="BP2441" s="54"/>
      <c r="BQ2441" s="54"/>
      <c r="BR2441" s="54"/>
      <c r="BS2441" s="54"/>
      <c r="BT2441" s="54"/>
      <c r="BU2441" s="54"/>
      <c r="BV2441" s="55"/>
      <c r="BW2441" s="55"/>
      <c r="BX2441" s="55"/>
      <c r="BY2441" s="55"/>
      <c r="BZ2441" s="55"/>
      <c r="CA2441" s="55"/>
      <c r="CB2441" s="54"/>
      <c r="CC2441" s="54"/>
      <c r="CD2441" s="54"/>
      <c r="CE2441" s="54"/>
      <c r="CF2441" s="54"/>
      <c r="CG2441" s="54"/>
      <c r="CH2441" s="55"/>
      <c r="CI2441" s="55"/>
      <c r="CJ2441" s="55"/>
      <c r="CK2441" s="55"/>
      <c r="CL2441" s="55"/>
      <c r="CM2441" s="55"/>
      <c r="CN2441" s="55"/>
      <c r="CO2441" s="55"/>
      <c r="CP2441" s="55"/>
      <c r="CQ2441" s="55"/>
      <c r="CR2441" s="55"/>
      <c r="CS2441" s="55"/>
      <c r="CT2441" s="55"/>
      <c r="CU2441" s="55"/>
      <c r="CV2441" s="55"/>
      <c r="CW2441" s="55"/>
      <c r="CX2441" s="55"/>
      <c r="CY2441" s="55"/>
      <c r="CZ2441" s="55"/>
      <c r="DA2441" s="55"/>
      <c r="DB2441" s="55"/>
      <c r="DC2441" s="55"/>
      <c r="DD2441" s="55"/>
      <c r="DE2441" s="55"/>
      <c r="DF2441" s="55"/>
      <c r="DG2441" s="55"/>
      <c r="DH2441" s="55"/>
      <c r="DI2441" s="55"/>
      <c r="DJ2441" s="55"/>
      <c r="DK2441" s="55"/>
      <c r="DL2441" s="55"/>
      <c r="DM2441" s="55"/>
      <c r="DN2441" s="55"/>
      <c r="DO2441" s="55"/>
      <c r="DP2441" s="55"/>
      <c r="DQ2441" s="55"/>
      <c r="DR2441" s="55"/>
      <c r="DS2441" s="55"/>
      <c r="DT2441" s="55"/>
      <c r="DU2441" s="55"/>
      <c r="DV2441" s="55"/>
      <c r="DW2441" s="55"/>
      <c r="DX2441" s="55"/>
      <c r="DY2441" s="55"/>
      <c r="DZ2441" s="55"/>
      <c r="EA2441" s="55"/>
      <c r="EB2441" s="55"/>
      <c r="EC2441" s="55"/>
      <c r="EJ2441" s="55"/>
      <c r="EK2441" s="55"/>
      <c r="EL2441" s="55"/>
      <c r="EM2441" s="55"/>
      <c r="EN2441" s="55"/>
      <c r="EO2441" s="55"/>
      <c r="EP2441" s="55"/>
      <c r="EQ2441" s="55"/>
      <c r="ER2441" s="55"/>
      <c r="ES2441" s="55"/>
      <c r="ET2441" s="55"/>
      <c r="EU2441" s="55"/>
      <c r="EV2441" s="55"/>
      <c r="EW2441" s="55"/>
      <c r="EX2441" s="55"/>
      <c r="EY2441" s="55"/>
      <c r="EZ2441" s="55"/>
      <c r="FA2441" s="55"/>
      <c r="FB2441" s="55"/>
      <c r="FC2441" s="55"/>
      <c r="FD2441" s="55"/>
      <c r="FK2441" s="479"/>
      <c r="FL2441" s="479"/>
      <c r="FM2441" s="479"/>
      <c r="FN2441" s="479"/>
      <c r="FQ2441" s="479"/>
      <c r="FR2441" s="479"/>
      <c r="FS2441" s="479"/>
      <c r="FT2441" s="479"/>
      <c r="FU2441" s="479"/>
      <c r="FV2441" s="479"/>
      <c r="FW2441" s="479"/>
      <c r="FX2441" s="479"/>
      <c r="FY2441" s="479"/>
    </row>
    <row r="2442" spans="1:181" s="135" customFormat="1">
      <c r="A2442" s="165"/>
      <c r="B2442" s="161"/>
      <c r="C2442" s="161"/>
      <c r="D2442" s="161"/>
      <c r="E2442" s="161"/>
      <c r="F2442" s="161"/>
      <c r="G2442" s="161"/>
      <c r="H2442" s="161"/>
      <c r="I2442" s="161"/>
      <c r="J2442" s="161"/>
      <c r="K2442" s="161"/>
      <c r="L2442" s="161"/>
      <c r="M2442" s="161"/>
      <c r="N2442" s="161"/>
      <c r="O2442" s="161"/>
      <c r="P2442" s="161"/>
      <c r="Q2442" s="161"/>
      <c r="R2442" s="161"/>
      <c r="S2442" s="161"/>
      <c r="T2442" s="161"/>
      <c r="U2442" s="161"/>
      <c r="V2442" s="161"/>
      <c r="W2442" s="161"/>
      <c r="X2442" s="161"/>
      <c r="Y2442" s="161"/>
      <c r="Z2442" s="161"/>
      <c r="AA2442" s="161"/>
      <c r="AB2442" s="161"/>
      <c r="AC2442" s="161"/>
      <c r="AD2442" s="161"/>
      <c r="AE2442" s="161"/>
      <c r="AF2442" s="161"/>
      <c r="AG2442" s="161"/>
      <c r="AH2442" s="161"/>
      <c r="AI2442" s="161"/>
      <c r="AJ2442" s="161"/>
      <c r="AK2442" s="161"/>
      <c r="AL2442" s="161"/>
      <c r="AM2442" s="161"/>
      <c r="AN2442" s="161"/>
      <c r="AO2442" s="161"/>
      <c r="AP2442" s="161"/>
      <c r="AQ2442" s="161"/>
      <c r="AR2442" s="161"/>
      <c r="AS2442" s="161"/>
      <c r="AT2442" s="161"/>
      <c r="AU2442" s="161"/>
      <c r="AV2442" s="161"/>
      <c r="AW2442" s="54"/>
      <c r="AX2442" s="54"/>
      <c r="AY2442" s="54"/>
      <c r="AZ2442" s="54"/>
      <c r="BA2442" s="54"/>
      <c r="BB2442" s="54"/>
      <c r="BC2442" s="54"/>
      <c r="BD2442" s="54"/>
      <c r="BE2442" s="54"/>
      <c r="BF2442" s="54"/>
      <c r="BG2442" s="54"/>
      <c r="BH2442" s="54"/>
      <c r="BI2442" s="54"/>
      <c r="BJ2442" s="54"/>
      <c r="BK2442" s="54"/>
      <c r="BL2442" s="54"/>
      <c r="BM2442" s="54"/>
      <c r="BN2442" s="54"/>
      <c r="BO2442" s="54"/>
      <c r="BP2442" s="54"/>
      <c r="BQ2442" s="54"/>
      <c r="BR2442" s="54"/>
      <c r="BS2442" s="54"/>
      <c r="BT2442" s="54"/>
      <c r="BU2442" s="54"/>
      <c r="BV2442" s="55"/>
      <c r="BW2442" s="55"/>
      <c r="BX2442" s="55"/>
      <c r="BY2442" s="55"/>
      <c r="BZ2442" s="55"/>
      <c r="CA2442" s="55"/>
      <c r="CB2442" s="54"/>
      <c r="CC2442" s="54"/>
      <c r="CD2442" s="54"/>
      <c r="CE2442" s="54"/>
      <c r="CF2442" s="54"/>
      <c r="CG2442" s="54"/>
      <c r="CH2442" s="55"/>
      <c r="CI2442" s="55"/>
      <c r="CJ2442" s="55"/>
      <c r="CK2442" s="55"/>
      <c r="CL2442" s="55"/>
      <c r="CM2442" s="55"/>
      <c r="CN2442" s="55"/>
      <c r="CO2442" s="55"/>
      <c r="CP2442" s="55"/>
      <c r="CQ2442" s="55"/>
      <c r="CR2442" s="55"/>
      <c r="CS2442" s="55"/>
      <c r="CT2442" s="55"/>
      <c r="CU2442" s="55"/>
      <c r="CV2442" s="55"/>
      <c r="CW2442" s="55"/>
      <c r="CX2442" s="55"/>
      <c r="CY2442" s="55"/>
      <c r="CZ2442" s="55"/>
      <c r="DA2442" s="55"/>
      <c r="DB2442" s="55"/>
      <c r="DC2442" s="55"/>
      <c r="DD2442" s="55"/>
      <c r="DE2442" s="55"/>
      <c r="DF2442" s="55"/>
      <c r="DG2442" s="55"/>
      <c r="DH2442" s="55"/>
      <c r="DI2442" s="55"/>
      <c r="DJ2442" s="55"/>
      <c r="DK2442" s="55"/>
      <c r="DL2442" s="55"/>
      <c r="DM2442" s="55"/>
      <c r="DN2442" s="55"/>
      <c r="DO2442" s="55"/>
      <c r="DP2442" s="55"/>
      <c r="DQ2442" s="55"/>
      <c r="DR2442" s="55"/>
      <c r="DS2442" s="55"/>
      <c r="DT2442" s="55"/>
      <c r="DU2442" s="55"/>
      <c r="DV2442" s="55"/>
      <c r="DW2442" s="55"/>
      <c r="DX2442" s="55"/>
      <c r="DY2442" s="55"/>
      <c r="DZ2442" s="55"/>
      <c r="EA2442" s="55"/>
      <c r="EB2442" s="55"/>
      <c r="EC2442" s="55"/>
      <c r="EJ2442" s="55"/>
      <c r="EK2442" s="55"/>
      <c r="EL2442" s="55"/>
      <c r="EM2442" s="55"/>
      <c r="EN2442" s="55"/>
      <c r="EO2442" s="55"/>
      <c r="EP2442" s="55"/>
      <c r="EQ2442" s="55"/>
      <c r="ER2442" s="55"/>
      <c r="ES2442" s="55"/>
      <c r="ET2442" s="55"/>
      <c r="EU2442" s="55"/>
      <c r="EV2442" s="55"/>
      <c r="EW2442" s="55"/>
      <c r="EX2442" s="55"/>
      <c r="EY2442" s="55"/>
      <c r="EZ2442" s="55"/>
      <c r="FA2442" s="55"/>
      <c r="FB2442" s="55"/>
      <c r="FC2442" s="55"/>
      <c r="FD2442" s="55"/>
      <c r="FK2442" s="479"/>
      <c r="FL2442" s="479"/>
      <c r="FM2442" s="479"/>
      <c r="FN2442" s="479"/>
      <c r="FQ2442" s="479"/>
      <c r="FR2442" s="479"/>
      <c r="FS2442" s="479"/>
      <c r="FT2442" s="479"/>
      <c r="FU2442" s="479"/>
      <c r="FV2442" s="479"/>
      <c r="FW2442" s="479"/>
      <c r="FX2442" s="479"/>
      <c r="FY2442" s="479"/>
    </row>
    <row r="2443" spans="1:181" s="135" customFormat="1">
      <c r="A2443" s="165"/>
      <c r="B2443" s="161"/>
      <c r="C2443" s="161"/>
      <c r="D2443" s="161"/>
      <c r="E2443" s="161"/>
      <c r="F2443" s="161"/>
      <c r="G2443" s="161"/>
      <c r="H2443" s="161"/>
      <c r="I2443" s="161"/>
      <c r="J2443" s="161"/>
      <c r="K2443" s="161"/>
      <c r="L2443" s="161"/>
      <c r="M2443" s="161"/>
      <c r="N2443" s="161"/>
      <c r="O2443" s="161"/>
      <c r="P2443" s="161"/>
      <c r="Q2443" s="161"/>
      <c r="R2443" s="161"/>
      <c r="S2443" s="161"/>
      <c r="T2443" s="161"/>
      <c r="U2443" s="161"/>
      <c r="V2443" s="161"/>
      <c r="W2443" s="161"/>
      <c r="X2443" s="161"/>
      <c r="Y2443" s="161"/>
      <c r="Z2443" s="161"/>
      <c r="AA2443" s="161"/>
      <c r="AB2443" s="161"/>
      <c r="AC2443" s="161"/>
      <c r="AD2443" s="161"/>
      <c r="AE2443" s="161"/>
      <c r="AF2443" s="161"/>
      <c r="AG2443" s="161"/>
      <c r="AH2443" s="161"/>
      <c r="AI2443" s="161"/>
      <c r="AJ2443" s="161"/>
      <c r="AK2443" s="161"/>
      <c r="AL2443" s="161"/>
      <c r="AM2443" s="161"/>
      <c r="AN2443" s="161"/>
      <c r="AO2443" s="161"/>
      <c r="AP2443" s="161"/>
      <c r="AQ2443" s="161"/>
      <c r="AR2443" s="161"/>
      <c r="AS2443" s="161"/>
      <c r="AT2443" s="161"/>
      <c r="AU2443" s="161"/>
      <c r="AV2443" s="161"/>
      <c r="AW2443" s="54"/>
      <c r="AX2443" s="54"/>
      <c r="AY2443" s="54"/>
      <c r="AZ2443" s="54"/>
      <c r="BA2443" s="54"/>
      <c r="BB2443" s="54"/>
      <c r="BC2443" s="54"/>
      <c r="BD2443" s="54"/>
      <c r="BE2443" s="54"/>
      <c r="BF2443" s="54"/>
      <c r="BG2443" s="54"/>
      <c r="BH2443" s="54"/>
      <c r="BI2443" s="54"/>
      <c r="BJ2443" s="54"/>
      <c r="BK2443" s="54"/>
      <c r="BL2443" s="54"/>
      <c r="BM2443" s="54"/>
      <c r="BN2443" s="54"/>
      <c r="BO2443" s="54"/>
      <c r="BP2443" s="54"/>
      <c r="BQ2443" s="54"/>
      <c r="BR2443" s="54"/>
      <c r="BS2443" s="54"/>
      <c r="BT2443" s="54"/>
      <c r="BU2443" s="54"/>
      <c r="BV2443" s="55"/>
      <c r="BW2443" s="55"/>
      <c r="BX2443" s="55"/>
      <c r="BY2443" s="55"/>
      <c r="BZ2443" s="55"/>
      <c r="CA2443" s="55"/>
      <c r="CB2443" s="54"/>
      <c r="CC2443" s="54"/>
      <c r="CD2443" s="54"/>
      <c r="CE2443" s="54"/>
      <c r="CF2443" s="54"/>
      <c r="CG2443" s="54"/>
      <c r="CH2443" s="55"/>
      <c r="CI2443" s="55"/>
      <c r="CJ2443" s="55"/>
      <c r="CK2443" s="55"/>
      <c r="CL2443" s="55"/>
      <c r="CM2443" s="55"/>
      <c r="CN2443" s="55"/>
      <c r="CO2443" s="55"/>
      <c r="CP2443" s="55"/>
      <c r="CQ2443" s="55"/>
      <c r="CR2443" s="55"/>
      <c r="CS2443" s="55"/>
      <c r="CT2443" s="55"/>
      <c r="CU2443" s="55"/>
      <c r="CV2443" s="55"/>
      <c r="CW2443" s="55"/>
      <c r="CX2443" s="55"/>
      <c r="CY2443" s="55"/>
      <c r="CZ2443" s="55"/>
      <c r="DA2443" s="55"/>
      <c r="DB2443" s="55"/>
      <c r="DC2443" s="55"/>
      <c r="DD2443" s="55"/>
      <c r="DE2443" s="55"/>
      <c r="DF2443" s="55"/>
      <c r="DG2443" s="55"/>
      <c r="DH2443" s="55"/>
      <c r="DI2443" s="55"/>
      <c r="DJ2443" s="55"/>
      <c r="DK2443" s="55"/>
      <c r="DL2443" s="55"/>
      <c r="DM2443" s="55"/>
      <c r="DN2443" s="55"/>
      <c r="DO2443" s="55"/>
      <c r="DP2443" s="55"/>
      <c r="DQ2443" s="55"/>
      <c r="DR2443" s="55"/>
      <c r="DS2443" s="55"/>
      <c r="DT2443" s="55"/>
      <c r="DU2443" s="55"/>
      <c r="DV2443" s="55"/>
      <c r="DW2443" s="55"/>
      <c r="DX2443" s="55"/>
      <c r="DY2443" s="55"/>
      <c r="DZ2443" s="55"/>
      <c r="EA2443" s="55"/>
      <c r="EB2443" s="55"/>
      <c r="EC2443" s="55"/>
      <c r="EJ2443" s="55"/>
      <c r="EK2443" s="55"/>
      <c r="EL2443" s="55"/>
      <c r="EM2443" s="55"/>
      <c r="EN2443" s="55"/>
      <c r="EO2443" s="55"/>
      <c r="EP2443" s="55"/>
      <c r="EQ2443" s="55"/>
      <c r="ER2443" s="55"/>
      <c r="ES2443" s="55"/>
      <c r="ET2443" s="55"/>
      <c r="EU2443" s="55"/>
      <c r="EV2443" s="55"/>
      <c r="EW2443" s="55"/>
      <c r="EX2443" s="55"/>
      <c r="EY2443" s="55"/>
      <c r="EZ2443" s="55"/>
      <c r="FA2443" s="55"/>
      <c r="FB2443" s="55"/>
      <c r="FC2443" s="55"/>
      <c r="FD2443" s="55"/>
      <c r="FK2443" s="479"/>
      <c r="FL2443" s="479"/>
      <c r="FM2443" s="479"/>
      <c r="FN2443" s="479"/>
      <c r="FQ2443" s="479"/>
      <c r="FR2443" s="479"/>
      <c r="FS2443" s="479"/>
      <c r="FT2443" s="479"/>
      <c r="FU2443" s="479"/>
      <c r="FV2443" s="479"/>
      <c r="FW2443" s="479"/>
      <c r="FX2443" s="479"/>
      <c r="FY2443" s="479"/>
    </row>
    <row r="2444" spans="1:181" s="135" customFormat="1">
      <c r="A2444" s="165"/>
      <c r="B2444" s="161"/>
      <c r="C2444" s="161"/>
      <c r="D2444" s="161"/>
      <c r="E2444" s="161"/>
      <c r="F2444" s="161"/>
      <c r="G2444" s="161"/>
      <c r="H2444" s="161"/>
      <c r="I2444" s="161"/>
      <c r="J2444" s="161"/>
      <c r="K2444" s="161"/>
      <c r="L2444" s="161"/>
      <c r="M2444" s="161"/>
      <c r="N2444" s="161"/>
      <c r="O2444" s="161"/>
      <c r="P2444" s="161"/>
      <c r="Q2444" s="161"/>
      <c r="R2444" s="161"/>
      <c r="S2444" s="161"/>
      <c r="T2444" s="161"/>
      <c r="U2444" s="161"/>
      <c r="V2444" s="161"/>
      <c r="W2444" s="161"/>
      <c r="X2444" s="161"/>
      <c r="Y2444" s="161"/>
      <c r="Z2444" s="161"/>
      <c r="AA2444" s="161"/>
      <c r="AB2444" s="161"/>
      <c r="AC2444" s="161"/>
      <c r="AD2444" s="161"/>
      <c r="AE2444" s="161"/>
      <c r="AF2444" s="161"/>
      <c r="AG2444" s="161"/>
      <c r="AH2444" s="161"/>
      <c r="AI2444" s="161"/>
      <c r="AJ2444" s="161"/>
      <c r="AK2444" s="161"/>
      <c r="AL2444" s="161"/>
      <c r="AM2444" s="161"/>
      <c r="AN2444" s="161"/>
      <c r="AO2444" s="161"/>
      <c r="AP2444" s="161"/>
      <c r="AQ2444" s="161"/>
      <c r="AR2444" s="161"/>
      <c r="AS2444" s="161"/>
      <c r="AT2444" s="161"/>
      <c r="AU2444" s="161"/>
      <c r="AV2444" s="161"/>
      <c r="AW2444" s="54"/>
      <c r="AX2444" s="54"/>
      <c r="AY2444" s="54"/>
      <c r="AZ2444" s="54"/>
      <c r="BA2444" s="54"/>
      <c r="BB2444" s="54"/>
      <c r="BC2444" s="54"/>
      <c r="BD2444" s="54"/>
      <c r="BE2444" s="54"/>
      <c r="BF2444" s="54"/>
      <c r="BG2444" s="54"/>
      <c r="BH2444" s="54"/>
      <c r="BI2444" s="54"/>
      <c r="BJ2444" s="54"/>
      <c r="BK2444" s="54"/>
      <c r="BL2444" s="54"/>
      <c r="BM2444" s="54"/>
      <c r="BN2444" s="54"/>
      <c r="BO2444" s="54"/>
      <c r="BP2444" s="54"/>
      <c r="BQ2444" s="54"/>
      <c r="BR2444" s="54"/>
      <c r="BS2444" s="54"/>
      <c r="BT2444" s="54"/>
      <c r="BU2444" s="54"/>
      <c r="BV2444" s="55"/>
      <c r="BW2444" s="55"/>
      <c r="BX2444" s="55"/>
      <c r="BY2444" s="55"/>
      <c r="BZ2444" s="55"/>
      <c r="CA2444" s="55"/>
      <c r="CB2444" s="54"/>
      <c r="CC2444" s="54"/>
      <c r="CD2444" s="54"/>
      <c r="CE2444" s="54"/>
      <c r="CF2444" s="54"/>
      <c r="CG2444" s="54"/>
      <c r="CH2444" s="55"/>
      <c r="CI2444" s="55"/>
      <c r="CJ2444" s="55"/>
      <c r="CK2444" s="55"/>
      <c r="CL2444" s="55"/>
      <c r="CM2444" s="55"/>
      <c r="CN2444" s="55"/>
      <c r="CO2444" s="55"/>
      <c r="CP2444" s="55"/>
      <c r="CQ2444" s="55"/>
      <c r="CR2444" s="55"/>
      <c r="CS2444" s="55"/>
      <c r="CT2444" s="55"/>
      <c r="CU2444" s="55"/>
      <c r="CV2444" s="55"/>
      <c r="CW2444" s="55"/>
      <c r="CX2444" s="55"/>
      <c r="CY2444" s="55"/>
      <c r="CZ2444" s="55"/>
      <c r="DA2444" s="55"/>
      <c r="DB2444" s="55"/>
      <c r="DC2444" s="55"/>
      <c r="DD2444" s="55"/>
      <c r="DE2444" s="55"/>
      <c r="DF2444" s="55"/>
      <c r="DG2444" s="55"/>
      <c r="DH2444" s="55"/>
      <c r="DI2444" s="55"/>
      <c r="DJ2444" s="55"/>
      <c r="DK2444" s="55"/>
      <c r="DL2444" s="55"/>
      <c r="DM2444" s="55"/>
      <c r="DN2444" s="55"/>
      <c r="DO2444" s="55"/>
      <c r="DP2444" s="55"/>
      <c r="DQ2444" s="55"/>
      <c r="DR2444" s="55"/>
      <c r="DS2444" s="55"/>
      <c r="DT2444" s="55"/>
      <c r="DU2444" s="55"/>
      <c r="DV2444" s="55"/>
      <c r="DW2444" s="55"/>
      <c r="DX2444" s="55"/>
      <c r="DY2444" s="55"/>
      <c r="DZ2444" s="55"/>
      <c r="EA2444" s="55"/>
      <c r="EB2444" s="55"/>
      <c r="EC2444" s="55"/>
      <c r="EJ2444" s="55"/>
      <c r="EK2444" s="55"/>
      <c r="EL2444" s="55"/>
      <c r="EM2444" s="55"/>
      <c r="EN2444" s="55"/>
      <c r="EO2444" s="55"/>
      <c r="EP2444" s="55"/>
      <c r="EQ2444" s="55"/>
      <c r="ER2444" s="55"/>
      <c r="ES2444" s="55"/>
      <c r="ET2444" s="55"/>
      <c r="EU2444" s="55"/>
      <c r="EV2444" s="55"/>
      <c r="EW2444" s="55"/>
      <c r="EX2444" s="55"/>
      <c r="EY2444" s="55"/>
      <c r="EZ2444" s="55"/>
      <c r="FA2444" s="55"/>
      <c r="FB2444" s="55"/>
      <c r="FC2444" s="55"/>
      <c r="FD2444" s="55"/>
      <c r="FK2444" s="479"/>
      <c r="FL2444" s="479"/>
      <c r="FM2444" s="479"/>
      <c r="FN2444" s="479"/>
      <c r="FQ2444" s="479"/>
      <c r="FR2444" s="479"/>
      <c r="FS2444" s="479"/>
      <c r="FT2444" s="479"/>
      <c r="FU2444" s="479"/>
      <c r="FV2444" s="479"/>
      <c r="FW2444" s="479"/>
      <c r="FX2444" s="479"/>
      <c r="FY2444" s="479"/>
    </row>
    <row r="2445" spans="1:181" s="135" customFormat="1">
      <c r="A2445" s="165"/>
      <c r="B2445" s="161"/>
      <c r="C2445" s="161"/>
      <c r="D2445" s="161"/>
      <c r="E2445" s="161"/>
      <c r="F2445" s="161"/>
      <c r="G2445" s="161"/>
      <c r="H2445" s="161"/>
      <c r="I2445" s="161"/>
      <c r="J2445" s="161"/>
      <c r="K2445" s="161"/>
      <c r="L2445" s="161"/>
      <c r="M2445" s="161"/>
      <c r="N2445" s="161"/>
      <c r="O2445" s="161"/>
      <c r="P2445" s="161"/>
      <c r="Q2445" s="161"/>
      <c r="R2445" s="161"/>
      <c r="S2445" s="161"/>
      <c r="T2445" s="161"/>
      <c r="U2445" s="161"/>
      <c r="V2445" s="161"/>
      <c r="W2445" s="161"/>
      <c r="X2445" s="161"/>
      <c r="Y2445" s="161"/>
      <c r="Z2445" s="161"/>
      <c r="AA2445" s="161"/>
      <c r="AB2445" s="161"/>
      <c r="AC2445" s="161"/>
      <c r="AD2445" s="161"/>
      <c r="AE2445" s="161"/>
      <c r="AF2445" s="161"/>
      <c r="AG2445" s="161"/>
      <c r="AH2445" s="161"/>
      <c r="AI2445" s="161"/>
      <c r="AJ2445" s="161"/>
      <c r="AK2445" s="161"/>
      <c r="AL2445" s="161"/>
      <c r="AM2445" s="161"/>
      <c r="AN2445" s="161"/>
      <c r="AO2445" s="161"/>
      <c r="AP2445" s="161"/>
      <c r="AQ2445" s="161"/>
      <c r="AR2445" s="161"/>
      <c r="AS2445" s="161"/>
      <c r="AT2445" s="161"/>
      <c r="AU2445" s="161"/>
      <c r="AV2445" s="161"/>
      <c r="AW2445" s="54"/>
      <c r="AX2445" s="54"/>
      <c r="AY2445" s="54"/>
      <c r="AZ2445" s="54"/>
      <c r="BA2445" s="54"/>
      <c r="BB2445" s="54"/>
      <c r="BC2445" s="54"/>
      <c r="BD2445" s="54"/>
      <c r="BE2445" s="54"/>
      <c r="BF2445" s="54"/>
      <c r="BG2445" s="54"/>
      <c r="BH2445" s="54"/>
      <c r="BI2445" s="54"/>
      <c r="BJ2445" s="54"/>
      <c r="BK2445" s="54"/>
      <c r="BL2445" s="54"/>
      <c r="BM2445" s="54"/>
      <c r="BN2445" s="54"/>
      <c r="BO2445" s="54"/>
      <c r="BP2445" s="54"/>
      <c r="BQ2445" s="54"/>
      <c r="BR2445" s="54"/>
      <c r="BS2445" s="54"/>
      <c r="BT2445" s="54"/>
      <c r="BU2445" s="54"/>
      <c r="BV2445" s="55"/>
      <c r="BW2445" s="55"/>
      <c r="BX2445" s="55"/>
      <c r="BY2445" s="55"/>
      <c r="BZ2445" s="55"/>
      <c r="CA2445" s="55"/>
      <c r="CB2445" s="54"/>
      <c r="CC2445" s="54"/>
      <c r="CD2445" s="54"/>
      <c r="CE2445" s="54"/>
      <c r="CF2445" s="54"/>
      <c r="CG2445" s="54"/>
      <c r="CH2445" s="55"/>
      <c r="CI2445" s="55"/>
      <c r="CJ2445" s="55"/>
      <c r="CK2445" s="55"/>
      <c r="CL2445" s="55"/>
      <c r="CM2445" s="55"/>
      <c r="CN2445" s="55"/>
      <c r="CO2445" s="55"/>
      <c r="CP2445" s="55"/>
      <c r="CQ2445" s="55"/>
      <c r="CR2445" s="55"/>
      <c r="CS2445" s="55"/>
      <c r="CT2445" s="55"/>
      <c r="CU2445" s="55"/>
      <c r="CV2445" s="55"/>
      <c r="CW2445" s="55"/>
      <c r="CX2445" s="55"/>
      <c r="CY2445" s="55"/>
      <c r="CZ2445" s="55"/>
      <c r="DA2445" s="55"/>
      <c r="DB2445" s="55"/>
      <c r="DC2445" s="55"/>
      <c r="DD2445" s="55"/>
      <c r="DE2445" s="55"/>
      <c r="DF2445" s="55"/>
      <c r="DG2445" s="55"/>
      <c r="DH2445" s="55"/>
      <c r="DI2445" s="55"/>
      <c r="DJ2445" s="55"/>
      <c r="DK2445" s="55"/>
      <c r="DL2445" s="55"/>
      <c r="DM2445" s="55"/>
      <c r="DN2445" s="55"/>
      <c r="DO2445" s="55"/>
      <c r="DP2445" s="55"/>
      <c r="DQ2445" s="55"/>
      <c r="DR2445" s="55"/>
      <c r="DS2445" s="55"/>
      <c r="DT2445" s="55"/>
      <c r="DU2445" s="55"/>
      <c r="DV2445" s="55"/>
      <c r="DW2445" s="55"/>
      <c r="DX2445" s="55"/>
      <c r="DY2445" s="55"/>
      <c r="DZ2445" s="55"/>
      <c r="EA2445" s="55"/>
      <c r="EB2445" s="55"/>
      <c r="EC2445" s="55"/>
      <c r="EJ2445" s="55"/>
      <c r="EK2445" s="55"/>
      <c r="EL2445" s="55"/>
      <c r="EM2445" s="55"/>
      <c r="EN2445" s="55"/>
      <c r="EO2445" s="55"/>
      <c r="EP2445" s="55"/>
      <c r="EQ2445" s="55"/>
      <c r="ER2445" s="55"/>
      <c r="ES2445" s="55"/>
      <c r="ET2445" s="55"/>
      <c r="EU2445" s="55"/>
      <c r="EV2445" s="55"/>
      <c r="EW2445" s="55"/>
      <c r="EX2445" s="55"/>
      <c r="EY2445" s="55"/>
      <c r="EZ2445" s="55"/>
      <c r="FA2445" s="55"/>
      <c r="FB2445" s="55"/>
      <c r="FC2445" s="55"/>
      <c r="FD2445" s="55"/>
      <c r="FK2445" s="479"/>
      <c r="FL2445" s="479"/>
      <c r="FM2445" s="479"/>
      <c r="FN2445" s="479"/>
      <c r="FQ2445" s="479"/>
      <c r="FR2445" s="479"/>
      <c r="FS2445" s="479"/>
      <c r="FT2445" s="479"/>
      <c r="FU2445" s="479"/>
      <c r="FV2445" s="479"/>
      <c r="FW2445" s="479"/>
      <c r="FX2445" s="479"/>
      <c r="FY2445" s="479"/>
    </row>
    <row r="2446" spans="1:181" s="135" customFormat="1">
      <c r="A2446" s="165"/>
      <c r="B2446" s="161"/>
      <c r="C2446" s="161"/>
      <c r="D2446" s="161"/>
      <c r="E2446" s="161"/>
      <c r="F2446" s="161"/>
      <c r="G2446" s="161"/>
      <c r="H2446" s="161"/>
      <c r="I2446" s="161"/>
      <c r="J2446" s="161"/>
      <c r="K2446" s="161"/>
      <c r="L2446" s="161"/>
      <c r="M2446" s="161"/>
      <c r="N2446" s="161"/>
      <c r="O2446" s="161"/>
      <c r="P2446" s="161"/>
      <c r="Q2446" s="161"/>
      <c r="R2446" s="161"/>
      <c r="S2446" s="161"/>
      <c r="T2446" s="161"/>
      <c r="U2446" s="161"/>
      <c r="V2446" s="161"/>
      <c r="W2446" s="161"/>
      <c r="X2446" s="161"/>
      <c r="Y2446" s="161"/>
      <c r="Z2446" s="161"/>
      <c r="AA2446" s="161"/>
      <c r="AB2446" s="161"/>
      <c r="AC2446" s="161"/>
      <c r="AD2446" s="161"/>
      <c r="AE2446" s="161"/>
      <c r="AF2446" s="161"/>
      <c r="AG2446" s="161"/>
      <c r="AH2446" s="161"/>
      <c r="AI2446" s="161"/>
      <c r="AJ2446" s="161"/>
      <c r="AK2446" s="161"/>
      <c r="AL2446" s="161"/>
      <c r="AM2446" s="161"/>
      <c r="AN2446" s="161"/>
      <c r="AO2446" s="161"/>
      <c r="AP2446" s="161"/>
      <c r="AQ2446" s="161"/>
      <c r="AR2446" s="161"/>
      <c r="AS2446" s="161"/>
      <c r="AT2446" s="161"/>
      <c r="AU2446" s="161"/>
      <c r="AV2446" s="161"/>
      <c r="AW2446" s="54"/>
      <c r="AX2446" s="54"/>
      <c r="AY2446" s="54"/>
      <c r="AZ2446" s="54"/>
      <c r="BA2446" s="54"/>
      <c r="BB2446" s="54"/>
      <c r="BC2446" s="54"/>
      <c r="BD2446" s="54"/>
      <c r="BE2446" s="54"/>
      <c r="BF2446" s="54"/>
      <c r="BG2446" s="54"/>
      <c r="BH2446" s="54"/>
      <c r="BI2446" s="54"/>
      <c r="BJ2446" s="54"/>
      <c r="BK2446" s="54"/>
      <c r="BL2446" s="54"/>
      <c r="BM2446" s="54"/>
      <c r="BN2446" s="54"/>
      <c r="BO2446" s="54"/>
      <c r="BP2446" s="54"/>
      <c r="BQ2446" s="54"/>
      <c r="BR2446" s="54"/>
      <c r="BS2446" s="54"/>
      <c r="BT2446" s="54"/>
      <c r="BU2446" s="54"/>
      <c r="BV2446" s="55"/>
      <c r="BW2446" s="55"/>
      <c r="BX2446" s="55"/>
      <c r="BY2446" s="55"/>
      <c r="BZ2446" s="55"/>
      <c r="CA2446" s="55"/>
      <c r="CB2446" s="54"/>
      <c r="CC2446" s="54"/>
      <c r="CD2446" s="54"/>
      <c r="CE2446" s="54"/>
      <c r="CF2446" s="54"/>
      <c r="CG2446" s="54"/>
      <c r="CH2446" s="55"/>
      <c r="CI2446" s="55"/>
      <c r="CJ2446" s="55"/>
      <c r="CK2446" s="55"/>
      <c r="CL2446" s="55"/>
      <c r="CM2446" s="55"/>
      <c r="CN2446" s="55"/>
      <c r="CO2446" s="55"/>
      <c r="CP2446" s="55"/>
      <c r="CQ2446" s="55"/>
      <c r="CR2446" s="55"/>
      <c r="CS2446" s="55"/>
      <c r="CT2446" s="55"/>
      <c r="CU2446" s="55"/>
      <c r="CV2446" s="55"/>
      <c r="CW2446" s="55"/>
      <c r="CX2446" s="55"/>
      <c r="CY2446" s="55"/>
      <c r="CZ2446" s="55"/>
      <c r="DA2446" s="55"/>
      <c r="DB2446" s="55"/>
      <c r="DC2446" s="55"/>
      <c r="DD2446" s="55"/>
      <c r="DE2446" s="55"/>
      <c r="DF2446" s="55"/>
      <c r="DG2446" s="55"/>
      <c r="DH2446" s="55"/>
      <c r="DI2446" s="55"/>
      <c r="DJ2446" s="55"/>
      <c r="DK2446" s="55"/>
      <c r="DL2446" s="55"/>
      <c r="DM2446" s="55"/>
      <c r="DN2446" s="55"/>
      <c r="DO2446" s="55"/>
      <c r="DP2446" s="55"/>
      <c r="DQ2446" s="55"/>
      <c r="DR2446" s="55"/>
      <c r="DS2446" s="55"/>
      <c r="DT2446" s="55"/>
      <c r="DU2446" s="55"/>
      <c r="DV2446" s="55"/>
      <c r="DW2446" s="55"/>
      <c r="DX2446" s="55"/>
      <c r="DY2446" s="55"/>
      <c r="DZ2446" s="55"/>
      <c r="EA2446" s="55"/>
      <c r="EB2446" s="55"/>
      <c r="EC2446" s="55"/>
      <c r="EJ2446" s="55"/>
      <c r="EK2446" s="55"/>
      <c r="EL2446" s="55"/>
      <c r="EM2446" s="55"/>
      <c r="EN2446" s="55"/>
      <c r="EO2446" s="55"/>
      <c r="EP2446" s="55"/>
      <c r="EQ2446" s="55"/>
      <c r="ER2446" s="55"/>
      <c r="ES2446" s="55"/>
      <c r="ET2446" s="55"/>
      <c r="EU2446" s="55"/>
      <c r="EV2446" s="55"/>
      <c r="EW2446" s="55"/>
      <c r="EX2446" s="55"/>
      <c r="EY2446" s="55"/>
      <c r="EZ2446" s="55"/>
      <c r="FA2446" s="55"/>
      <c r="FB2446" s="55"/>
      <c r="FC2446" s="55"/>
      <c r="FD2446" s="55"/>
      <c r="FK2446" s="479"/>
      <c r="FL2446" s="479"/>
      <c r="FM2446" s="479"/>
      <c r="FN2446" s="479"/>
      <c r="FQ2446" s="479"/>
      <c r="FR2446" s="479"/>
      <c r="FS2446" s="479"/>
      <c r="FT2446" s="479"/>
      <c r="FU2446" s="479"/>
      <c r="FV2446" s="479"/>
      <c r="FW2446" s="479"/>
      <c r="FX2446" s="479"/>
      <c r="FY2446" s="479"/>
    </row>
    <row r="2447" spans="1:181" s="135" customFormat="1">
      <c r="A2447" s="165"/>
      <c r="B2447" s="161"/>
      <c r="C2447" s="161"/>
      <c r="D2447" s="161"/>
      <c r="E2447" s="161"/>
      <c r="F2447" s="161"/>
      <c r="G2447" s="161"/>
      <c r="H2447" s="161"/>
      <c r="I2447" s="161"/>
      <c r="J2447" s="161"/>
      <c r="K2447" s="161"/>
      <c r="L2447" s="161"/>
      <c r="M2447" s="161"/>
      <c r="N2447" s="161"/>
      <c r="O2447" s="161"/>
      <c r="P2447" s="161"/>
      <c r="Q2447" s="161"/>
      <c r="R2447" s="161"/>
      <c r="S2447" s="161"/>
      <c r="T2447" s="161"/>
      <c r="U2447" s="161"/>
      <c r="V2447" s="161"/>
      <c r="W2447" s="161"/>
      <c r="X2447" s="161"/>
      <c r="Y2447" s="161"/>
      <c r="Z2447" s="161"/>
      <c r="AA2447" s="161"/>
      <c r="AB2447" s="161"/>
      <c r="AC2447" s="161"/>
      <c r="AD2447" s="161"/>
      <c r="AE2447" s="161"/>
      <c r="AF2447" s="161"/>
      <c r="AG2447" s="161"/>
      <c r="AH2447" s="161"/>
      <c r="AI2447" s="161"/>
      <c r="AJ2447" s="161"/>
      <c r="AK2447" s="161"/>
      <c r="AL2447" s="161"/>
      <c r="AM2447" s="161"/>
      <c r="AN2447" s="161"/>
      <c r="AO2447" s="161"/>
      <c r="AP2447" s="161"/>
      <c r="AQ2447" s="161"/>
      <c r="AR2447" s="161"/>
      <c r="AS2447" s="161"/>
      <c r="AT2447" s="161"/>
      <c r="AU2447" s="161"/>
      <c r="AV2447" s="161"/>
      <c r="AW2447" s="54"/>
      <c r="AX2447" s="54"/>
      <c r="AY2447" s="54"/>
      <c r="AZ2447" s="54"/>
      <c r="BA2447" s="54"/>
      <c r="BB2447" s="54"/>
      <c r="BC2447" s="54"/>
      <c r="BD2447" s="54"/>
      <c r="BE2447" s="54"/>
      <c r="BF2447" s="54"/>
      <c r="BG2447" s="54"/>
      <c r="BH2447" s="54"/>
      <c r="BI2447" s="54"/>
      <c r="BJ2447" s="54"/>
      <c r="BK2447" s="54"/>
      <c r="BL2447" s="54"/>
      <c r="BM2447" s="54"/>
      <c r="BN2447" s="54"/>
      <c r="BO2447" s="54"/>
      <c r="BP2447" s="54"/>
      <c r="BQ2447" s="54"/>
      <c r="BR2447" s="54"/>
      <c r="BS2447" s="54"/>
      <c r="BT2447" s="54"/>
      <c r="BU2447" s="54"/>
      <c r="BV2447" s="55"/>
      <c r="BW2447" s="55"/>
      <c r="BX2447" s="55"/>
      <c r="BY2447" s="55"/>
      <c r="BZ2447" s="55"/>
      <c r="CA2447" s="55"/>
      <c r="CB2447" s="54"/>
      <c r="CC2447" s="54"/>
      <c r="CD2447" s="54"/>
      <c r="CE2447" s="54"/>
      <c r="CF2447" s="54"/>
      <c r="CG2447" s="54"/>
      <c r="CH2447" s="55"/>
      <c r="CI2447" s="55"/>
      <c r="CJ2447" s="55"/>
      <c r="CK2447" s="55"/>
      <c r="CL2447" s="55"/>
      <c r="CM2447" s="55"/>
      <c r="CN2447" s="55"/>
      <c r="CO2447" s="55"/>
      <c r="CP2447" s="55"/>
      <c r="CQ2447" s="55"/>
      <c r="CR2447" s="55"/>
      <c r="CS2447" s="55"/>
      <c r="CT2447" s="55"/>
      <c r="CU2447" s="55"/>
      <c r="CV2447" s="55"/>
      <c r="CW2447" s="55"/>
      <c r="CX2447" s="55"/>
      <c r="CY2447" s="55"/>
      <c r="CZ2447" s="55"/>
      <c r="DA2447" s="55"/>
      <c r="DB2447" s="55"/>
      <c r="DC2447" s="55"/>
      <c r="DD2447" s="55"/>
      <c r="DE2447" s="55"/>
      <c r="DF2447" s="55"/>
      <c r="DG2447" s="55"/>
      <c r="DH2447" s="55"/>
      <c r="DI2447" s="55"/>
      <c r="DJ2447" s="55"/>
      <c r="DK2447" s="55"/>
      <c r="DL2447" s="55"/>
      <c r="DM2447" s="55"/>
      <c r="DN2447" s="55"/>
      <c r="DO2447" s="55"/>
      <c r="DP2447" s="55"/>
      <c r="DQ2447" s="55"/>
      <c r="DR2447" s="55"/>
      <c r="DS2447" s="55"/>
      <c r="DT2447" s="55"/>
      <c r="DU2447" s="55"/>
      <c r="DV2447" s="55"/>
      <c r="DW2447" s="55"/>
      <c r="DX2447" s="55"/>
      <c r="DY2447" s="55"/>
      <c r="DZ2447" s="55"/>
      <c r="EA2447" s="55"/>
      <c r="EB2447" s="55"/>
      <c r="EC2447" s="55"/>
      <c r="EJ2447" s="55"/>
      <c r="EK2447" s="55"/>
      <c r="EL2447" s="55"/>
      <c r="EM2447" s="55"/>
      <c r="EN2447" s="55"/>
      <c r="EO2447" s="55"/>
      <c r="EP2447" s="55"/>
      <c r="EQ2447" s="55"/>
      <c r="ER2447" s="55"/>
      <c r="ES2447" s="55"/>
      <c r="ET2447" s="55"/>
      <c r="EU2447" s="55"/>
      <c r="EV2447" s="55"/>
      <c r="EW2447" s="55"/>
      <c r="EX2447" s="55"/>
      <c r="EY2447" s="55"/>
      <c r="EZ2447" s="55"/>
      <c r="FA2447" s="55"/>
      <c r="FB2447" s="55"/>
      <c r="FC2447" s="55"/>
      <c r="FD2447" s="55"/>
      <c r="FK2447" s="479"/>
      <c r="FL2447" s="479"/>
      <c r="FM2447" s="479"/>
      <c r="FN2447" s="479"/>
      <c r="FQ2447" s="479"/>
      <c r="FR2447" s="479"/>
      <c r="FS2447" s="479"/>
      <c r="FT2447" s="479"/>
      <c r="FU2447" s="479"/>
      <c r="FV2447" s="479"/>
      <c r="FW2447" s="479"/>
      <c r="FX2447" s="479"/>
      <c r="FY2447" s="479"/>
    </row>
    <row r="2448" spans="1:181" s="135" customFormat="1">
      <c r="A2448" s="165"/>
      <c r="B2448" s="161"/>
      <c r="C2448" s="161"/>
      <c r="D2448" s="161"/>
      <c r="E2448" s="161"/>
      <c r="F2448" s="161"/>
      <c r="G2448" s="161"/>
      <c r="H2448" s="161"/>
      <c r="I2448" s="161"/>
      <c r="J2448" s="161"/>
      <c r="K2448" s="161"/>
      <c r="L2448" s="161"/>
      <c r="M2448" s="161"/>
      <c r="N2448" s="161"/>
      <c r="O2448" s="161"/>
      <c r="P2448" s="161"/>
      <c r="Q2448" s="161"/>
      <c r="R2448" s="161"/>
      <c r="S2448" s="161"/>
      <c r="T2448" s="161"/>
      <c r="U2448" s="161"/>
      <c r="V2448" s="161"/>
      <c r="W2448" s="161"/>
      <c r="X2448" s="161"/>
      <c r="Y2448" s="161"/>
      <c r="Z2448" s="161"/>
      <c r="AA2448" s="161"/>
      <c r="AB2448" s="161"/>
      <c r="AC2448" s="161"/>
      <c r="AD2448" s="161"/>
      <c r="AE2448" s="161"/>
      <c r="AF2448" s="161"/>
      <c r="AG2448" s="161"/>
      <c r="AH2448" s="161"/>
      <c r="AI2448" s="161"/>
      <c r="AJ2448" s="161"/>
      <c r="AK2448" s="161"/>
      <c r="AL2448" s="161"/>
      <c r="AM2448" s="161"/>
      <c r="AN2448" s="161"/>
      <c r="AO2448" s="161"/>
      <c r="AP2448" s="161"/>
      <c r="AQ2448" s="161"/>
      <c r="AR2448" s="161"/>
      <c r="AS2448" s="161"/>
      <c r="AT2448" s="161"/>
      <c r="AU2448" s="161"/>
      <c r="AV2448" s="161"/>
      <c r="AW2448" s="54"/>
      <c r="AX2448" s="54"/>
      <c r="AY2448" s="54"/>
      <c r="AZ2448" s="54"/>
      <c r="BA2448" s="54"/>
      <c r="BB2448" s="54"/>
      <c r="BC2448" s="54"/>
      <c r="BD2448" s="54"/>
      <c r="BE2448" s="54"/>
      <c r="BF2448" s="54"/>
      <c r="BG2448" s="54"/>
      <c r="BH2448" s="54"/>
      <c r="BI2448" s="54"/>
      <c r="BJ2448" s="54"/>
      <c r="BK2448" s="54"/>
      <c r="BL2448" s="54"/>
      <c r="BM2448" s="54"/>
      <c r="BN2448" s="54"/>
      <c r="BO2448" s="54"/>
      <c r="BP2448" s="54"/>
      <c r="BQ2448" s="54"/>
      <c r="BR2448" s="54"/>
      <c r="BS2448" s="54"/>
      <c r="BT2448" s="54"/>
      <c r="BU2448" s="54"/>
      <c r="BV2448" s="55"/>
      <c r="BW2448" s="55"/>
      <c r="BX2448" s="55"/>
      <c r="BY2448" s="55"/>
      <c r="BZ2448" s="55"/>
      <c r="CA2448" s="55"/>
      <c r="CB2448" s="54"/>
      <c r="CC2448" s="54"/>
      <c r="CD2448" s="54"/>
      <c r="CE2448" s="54"/>
      <c r="CF2448" s="54"/>
      <c r="CG2448" s="54"/>
      <c r="CH2448" s="55"/>
      <c r="CI2448" s="55"/>
      <c r="CJ2448" s="55"/>
      <c r="CK2448" s="55"/>
      <c r="CL2448" s="55"/>
      <c r="CM2448" s="55"/>
      <c r="CN2448" s="55"/>
      <c r="CO2448" s="55"/>
      <c r="CP2448" s="55"/>
      <c r="CQ2448" s="55"/>
      <c r="CR2448" s="55"/>
      <c r="CS2448" s="55"/>
      <c r="CT2448" s="55"/>
      <c r="CU2448" s="55"/>
      <c r="CV2448" s="55"/>
      <c r="CW2448" s="55"/>
      <c r="CX2448" s="55"/>
      <c r="CY2448" s="55"/>
      <c r="CZ2448" s="55"/>
      <c r="DA2448" s="55"/>
      <c r="DB2448" s="55"/>
      <c r="DC2448" s="55"/>
      <c r="DD2448" s="55"/>
      <c r="DE2448" s="55"/>
      <c r="DF2448" s="55"/>
      <c r="DG2448" s="55"/>
      <c r="DH2448" s="55"/>
      <c r="DI2448" s="55"/>
      <c r="DJ2448" s="55"/>
      <c r="DK2448" s="55"/>
      <c r="DL2448" s="55"/>
      <c r="DM2448" s="55"/>
      <c r="DN2448" s="55"/>
      <c r="DO2448" s="55"/>
      <c r="DP2448" s="55"/>
      <c r="DQ2448" s="55"/>
      <c r="DR2448" s="55"/>
      <c r="DS2448" s="55"/>
      <c r="DT2448" s="55"/>
      <c r="DU2448" s="55"/>
      <c r="DV2448" s="55"/>
      <c r="DW2448" s="55"/>
      <c r="DX2448" s="55"/>
      <c r="DY2448" s="55"/>
      <c r="DZ2448" s="55"/>
      <c r="EA2448" s="55"/>
      <c r="EB2448" s="55"/>
      <c r="EC2448" s="55"/>
      <c r="EJ2448" s="55"/>
      <c r="EK2448" s="55"/>
      <c r="EL2448" s="55"/>
      <c r="EM2448" s="55"/>
      <c r="EN2448" s="55"/>
      <c r="EO2448" s="55"/>
      <c r="EP2448" s="55"/>
      <c r="EQ2448" s="55"/>
      <c r="ER2448" s="55"/>
      <c r="ES2448" s="55"/>
      <c r="ET2448" s="55"/>
      <c r="EU2448" s="55"/>
      <c r="EV2448" s="55"/>
      <c r="EW2448" s="55"/>
      <c r="EX2448" s="55"/>
      <c r="EY2448" s="55"/>
      <c r="EZ2448" s="55"/>
      <c r="FA2448" s="55"/>
      <c r="FB2448" s="55"/>
      <c r="FC2448" s="55"/>
      <c r="FD2448" s="55"/>
      <c r="FK2448" s="479"/>
      <c r="FL2448" s="479"/>
      <c r="FM2448" s="479"/>
      <c r="FN2448" s="479"/>
      <c r="FQ2448" s="479"/>
      <c r="FR2448" s="479"/>
      <c r="FS2448" s="479"/>
      <c r="FT2448" s="479"/>
      <c r="FU2448" s="479"/>
      <c r="FV2448" s="479"/>
      <c r="FW2448" s="479"/>
      <c r="FX2448" s="479"/>
      <c r="FY2448" s="479"/>
    </row>
    <row r="2449" spans="1:181" s="135" customFormat="1">
      <c r="A2449" s="165"/>
      <c r="B2449" s="161"/>
      <c r="C2449" s="161"/>
      <c r="D2449" s="161"/>
      <c r="E2449" s="161"/>
      <c r="F2449" s="161"/>
      <c r="G2449" s="161"/>
      <c r="H2449" s="161"/>
      <c r="I2449" s="161"/>
      <c r="J2449" s="161"/>
      <c r="K2449" s="161"/>
      <c r="L2449" s="161"/>
      <c r="M2449" s="161"/>
      <c r="N2449" s="161"/>
      <c r="O2449" s="161"/>
      <c r="P2449" s="161"/>
      <c r="Q2449" s="161"/>
      <c r="R2449" s="161"/>
      <c r="S2449" s="161"/>
      <c r="T2449" s="161"/>
      <c r="U2449" s="161"/>
      <c r="V2449" s="161"/>
      <c r="W2449" s="161"/>
      <c r="X2449" s="161"/>
      <c r="Y2449" s="161"/>
      <c r="Z2449" s="161"/>
      <c r="AA2449" s="161"/>
      <c r="AB2449" s="161"/>
      <c r="AC2449" s="161"/>
      <c r="AD2449" s="161"/>
      <c r="AE2449" s="161"/>
      <c r="AF2449" s="161"/>
      <c r="AG2449" s="161"/>
      <c r="AH2449" s="161"/>
      <c r="AI2449" s="161"/>
      <c r="AJ2449" s="161"/>
      <c r="AK2449" s="161"/>
      <c r="AL2449" s="161"/>
      <c r="AM2449" s="161"/>
      <c r="AN2449" s="161"/>
      <c r="AO2449" s="161"/>
      <c r="AP2449" s="161"/>
      <c r="AQ2449" s="161"/>
      <c r="AR2449" s="161"/>
      <c r="AS2449" s="161"/>
      <c r="AT2449" s="161"/>
      <c r="AU2449" s="161"/>
      <c r="AV2449" s="161"/>
      <c r="AW2449" s="54"/>
      <c r="AX2449" s="54"/>
      <c r="AY2449" s="54"/>
      <c r="AZ2449" s="54"/>
      <c r="BA2449" s="54"/>
      <c r="BB2449" s="54"/>
      <c r="BC2449" s="54"/>
      <c r="BD2449" s="54"/>
      <c r="BE2449" s="54"/>
      <c r="BF2449" s="54"/>
      <c r="BG2449" s="54"/>
      <c r="BH2449" s="54"/>
      <c r="BI2449" s="54"/>
      <c r="BJ2449" s="54"/>
      <c r="BK2449" s="54"/>
      <c r="BL2449" s="54"/>
      <c r="BM2449" s="54"/>
      <c r="BN2449" s="54"/>
      <c r="BO2449" s="54"/>
      <c r="BP2449" s="54"/>
      <c r="BQ2449" s="54"/>
      <c r="BR2449" s="54"/>
      <c r="BS2449" s="54"/>
      <c r="BT2449" s="54"/>
      <c r="BU2449" s="54"/>
      <c r="BV2449" s="55"/>
      <c r="BW2449" s="55"/>
      <c r="BX2449" s="55"/>
      <c r="BY2449" s="55"/>
      <c r="BZ2449" s="55"/>
      <c r="CA2449" s="55"/>
      <c r="CB2449" s="54"/>
      <c r="CC2449" s="54"/>
      <c r="CD2449" s="54"/>
      <c r="CE2449" s="54"/>
      <c r="CF2449" s="54"/>
      <c r="CG2449" s="54"/>
      <c r="CH2449" s="55"/>
      <c r="CI2449" s="55"/>
      <c r="CJ2449" s="55"/>
      <c r="CK2449" s="55"/>
      <c r="CL2449" s="55"/>
      <c r="CM2449" s="55"/>
      <c r="CN2449" s="55"/>
      <c r="CO2449" s="55"/>
      <c r="CP2449" s="55"/>
      <c r="CQ2449" s="55"/>
      <c r="CR2449" s="55"/>
      <c r="CS2449" s="55"/>
      <c r="CT2449" s="55"/>
      <c r="CU2449" s="55"/>
      <c r="CV2449" s="55"/>
      <c r="CW2449" s="55"/>
      <c r="CX2449" s="55"/>
      <c r="CY2449" s="55"/>
      <c r="CZ2449" s="55"/>
      <c r="DA2449" s="55"/>
      <c r="DB2449" s="55"/>
      <c r="DC2449" s="55"/>
      <c r="DD2449" s="55"/>
      <c r="DE2449" s="55"/>
      <c r="DF2449" s="55"/>
      <c r="DG2449" s="55"/>
      <c r="DH2449" s="55"/>
      <c r="DI2449" s="55"/>
      <c r="DJ2449" s="55"/>
      <c r="DK2449" s="55"/>
      <c r="DL2449" s="55"/>
      <c r="DM2449" s="55"/>
      <c r="DN2449" s="55"/>
      <c r="DO2449" s="55"/>
      <c r="DP2449" s="55"/>
      <c r="DQ2449" s="55"/>
      <c r="DR2449" s="55"/>
      <c r="DS2449" s="55"/>
      <c r="DT2449" s="55"/>
      <c r="DU2449" s="55"/>
      <c r="DV2449" s="55"/>
      <c r="DW2449" s="55"/>
      <c r="DX2449" s="55"/>
      <c r="DY2449" s="55"/>
      <c r="DZ2449" s="55"/>
      <c r="EA2449" s="55"/>
      <c r="EB2449" s="55"/>
      <c r="EC2449" s="55"/>
      <c r="EJ2449" s="55"/>
      <c r="EK2449" s="55"/>
      <c r="EL2449" s="55"/>
      <c r="EM2449" s="55"/>
      <c r="EN2449" s="55"/>
      <c r="EO2449" s="55"/>
      <c r="EP2449" s="55"/>
      <c r="EQ2449" s="55"/>
      <c r="ER2449" s="55"/>
      <c r="ES2449" s="55"/>
      <c r="ET2449" s="55"/>
      <c r="EU2449" s="55"/>
      <c r="EV2449" s="55"/>
      <c r="EW2449" s="55"/>
      <c r="EX2449" s="55"/>
      <c r="EY2449" s="55"/>
      <c r="EZ2449" s="55"/>
      <c r="FA2449" s="55"/>
      <c r="FB2449" s="55"/>
      <c r="FC2449" s="55"/>
      <c r="FD2449" s="55"/>
      <c r="FK2449" s="479"/>
      <c r="FL2449" s="479"/>
      <c r="FM2449" s="479"/>
      <c r="FN2449" s="479"/>
      <c r="FQ2449" s="479"/>
      <c r="FR2449" s="479"/>
      <c r="FS2449" s="479"/>
      <c r="FT2449" s="479"/>
      <c r="FU2449" s="479"/>
      <c r="FV2449" s="479"/>
      <c r="FW2449" s="479"/>
      <c r="FX2449" s="479"/>
      <c r="FY2449" s="479"/>
    </row>
    <row r="2450" spans="1:181" s="135" customFormat="1">
      <c r="A2450" s="165"/>
      <c r="B2450" s="161"/>
      <c r="C2450" s="161"/>
      <c r="D2450" s="161"/>
      <c r="E2450" s="161"/>
      <c r="F2450" s="161"/>
      <c r="G2450" s="161"/>
      <c r="H2450" s="161"/>
      <c r="I2450" s="161"/>
      <c r="J2450" s="161"/>
      <c r="K2450" s="161"/>
      <c r="L2450" s="161"/>
      <c r="M2450" s="161"/>
      <c r="N2450" s="161"/>
      <c r="O2450" s="161"/>
      <c r="P2450" s="161"/>
      <c r="Q2450" s="161"/>
      <c r="R2450" s="161"/>
      <c r="S2450" s="161"/>
      <c r="T2450" s="161"/>
      <c r="U2450" s="161"/>
      <c r="V2450" s="161"/>
      <c r="W2450" s="161"/>
      <c r="X2450" s="161"/>
      <c r="Y2450" s="161"/>
      <c r="Z2450" s="161"/>
      <c r="AA2450" s="161"/>
      <c r="AB2450" s="161"/>
      <c r="AC2450" s="161"/>
      <c r="AD2450" s="161"/>
      <c r="AE2450" s="161"/>
      <c r="AF2450" s="161"/>
      <c r="AG2450" s="161"/>
      <c r="AH2450" s="161"/>
      <c r="AI2450" s="161"/>
      <c r="AJ2450" s="161"/>
      <c r="AK2450" s="161"/>
      <c r="AL2450" s="161"/>
      <c r="AM2450" s="161"/>
      <c r="AN2450" s="161"/>
      <c r="AO2450" s="161"/>
      <c r="AP2450" s="161"/>
      <c r="AQ2450" s="161"/>
      <c r="AR2450" s="161"/>
      <c r="AS2450" s="161"/>
      <c r="AT2450" s="161"/>
      <c r="AU2450" s="161"/>
      <c r="AV2450" s="161"/>
      <c r="AW2450" s="54"/>
      <c r="AX2450" s="54"/>
      <c r="AY2450" s="54"/>
      <c r="AZ2450" s="54"/>
      <c r="BA2450" s="54"/>
      <c r="BB2450" s="54"/>
      <c r="BC2450" s="54"/>
      <c r="BD2450" s="54"/>
      <c r="BE2450" s="54"/>
      <c r="BF2450" s="54"/>
      <c r="BG2450" s="54"/>
      <c r="BH2450" s="54"/>
      <c r="BI2450" s="54"/>
      <c r="BJ2450" s="54"/>
      <c r="BK2450" s="54"/>
      <c r="BL2450" s="54"/>
      <c r="BM2450" s="54"/>
      <c r="BN2450" s="54"/>
      <c r="BO2450" s="54"/>
      <c r="BP2450" s="54"/>
      <c r="BQ2450" s="54"/>
      <c r="BR2450" s="54"/>
      <c r="BS2450" s="54"/>
      <c r="BT2450" s="54"/>
      <c r="BU2450" s="54"/>
      <c r="BV2450" s="55"/>
      <c r="BW2450" s="55"/>
      <c r="BX2450" s="55"/>
      <c r="BY2450" s="55"/>
      <c r="BZ2450" s="55"/>
      <c r="CA2450" s="55"/>
      <c r="CB2450" s="54"/>
      <c r="CC2450" s="54"/>
      <c r="CD2450" s="54"/>
      <c r="CE2450" s="54"/>
      <c r="CF2450" s="54"/>
      <c r="CG2450" s="54"/>
      <c r="CH2450" s="55"/>
      <c r="CI2450" s="55"/>
      <c r="CJ2450" s="55"/>
      <c r="CK2450" s="55"/>
      <c r="CL2450" s="55"/>
      <c r="CM2450" s="55"/>
      <c r="CN2450" s="55"/>
      <c r="CO2450" s="55"/>
      <c r="CP2450" s="55"/>
      <c r="CQ2450" s="55"/>
      <c r="CR2450" s="55"/>
      <c r="CS2450" s="55"/>
      <c r="CT2450" s="55"/>
      <c r="CU2450" s="55"/>
      <c r="CV2450" s="55"/>
      <c r="CW2450" s="55"/>
      <c r="CX2450" s="55"/>
      <c r="CY2450" s="55"/>
      <c r="CZ2450" s="55"/>
      <c r="DA2450" s="55"/>
      <c r="DB2450" s="55"/>
      <c r="DC2450" s="55"/>
      <c r="DD2450" s="55"/>
      <c r="DE2450" s="55"/>
      <c r="DF2450" s="55"/>
      <c r="DG2450" s="55"/>
      <c r="DH2450" s="55"/>
      <c r="DI2450" s="55"/>
      <c r="DJ2450" s="55"/>
      <c r="DK2450" s="55"/>
      <c r="DL2450" s="55"/>
      <c r="DM2450" s="55"/>
      <c r="DN2450" s="55"/>
      <c r="DO2450" s="55"/>
      <c r="DP2450" s="55"/>
      <c r="DQ2450" s="55"/>
      <c r="DR2450" s="55"/>
      <c r="DS2450" s="55"/>
      <c r="DT2450" s="55"/>
      <c r="DU2450" s="55"/>
      <c r="DV2450" s="55"/>
      <c r="DW2450" s="55"/>
      <c r="DX2450" s="55"/>
      <c r="DY2450" s="55"/>
      <c r="DZ2450" s="55"/>
      <c r="EA2450" s="55"/>
      <c r="EB2450" s="55"/>
      <c r="EC2450" s="55"/>
      <c r="EJ2450" s="55"/>
      <c r="EK2450" s="55"/>
      <c r="EL2450" s="55"/>
      <c r="EM2450" s="55"/>
      <c r="EN2450" s="55"/>
      <c r="EO2450" s="55"/>
      <c r="EP2450" s="55"/>
      <c r="EQ2450" s="55"/>
      <c r="ER2450" s="55"/>
      <c r="ES2450" s="55"/>
      <c r="ET2450" s="55"/>
      <c r="EU2450" s="55"/>
      <c r="EV2450" s="55"/>
      <c r="EW2450" s="55"/>
      <c r="EX2450" s="55"/>
      <c r="EY2450" s="55"/>
      <c r="EZ2450" s="55"/>
      <c r="FA2450" s="55"/>
      <c r="FB2450" s="55"/>
      <c r="FC2450" s="55"/>
      <c r="FD2450" s="55"/>
      <c r="FK2450" s="479"/>
      <c r="FL2450" s="479"/>
      <c r="FM2450" s="479"/>
      <c r="FN2450" s="479"/>
      <c r="FQ2450" s="479"/>
      <c r="FR2450" s="479"/>
      <c r="FS2450" s="479"/>
      <c r="FT2450" s="479"/>
      <c r="FU2450" s="479"/>
      <c r="FV2450" s="479"/>
      <c r="FW2450" s="479"/>
      <c r="FX2450" s="479"/>
      <c r="FY2450" s="479"/>
    </row>
    <row r="2451" spans="1:181" s="135" customFormat="1">
      <c r="A2451" s="165"/>
      <c r="B2451" s="161"/>
      <c r="C2451" s="161"/>
      <c r="D2451" s="161"/>
      <c r="E2451" s="161"/>
      <c r="F2451" s="161"/>
      <c r="G2451" s="161"/>
      <c r="H2451" s="161"/>
      <c r="I2451" s="161"/>
      <c r="J2451" s="161"/>
      <c r="K2451" s="161"/>
      <c r="L2451" s="161"/>
      <c r="M2451" s="161"/>
      <c r="N2451" s="161"/>
      <c r="O2451" s="161"/>
      <c r="P2451" s="161"/>
      <c r="Q2451" s="161"/>
      <c r="R2451" s="161"/>
      <c r="S2451" s="161"/>
      <c r="T2451" s="161"/>
      <c r="U2451" s="161"/>
      <c r="V2451" s="161"/>
      <c r="W2451" s="161"/>
      <c r="X2451" s="161"/>
      <c r="Y2451" s="161"/>
      <c r="Z2451" s="161"/>
      <c r="AA2451" s="161"/>
      <c r="AB2451" s="161"/>
      <c r="AC2451" s="161"/>
      <c r="AD2451" s="161"/>
      <c r="AE2451" s="161"/>
      <c r="AF2451" s="161"/>
      <c r="AG2451" s="161"/>
      <c r="AH2451" s="161"/>
      <c r="AI2451" s="161"/>
      <c r="AJ2451" s="161"/>
      <c r="AK2451" s="161"/>
      <c r="AL2451" s="161"/>
      <c r="AM2451" s="161"/>
      <c r="AN2451" s="161"/>
      <c r="AO2451" s="161"/>
      <c r="AP2451" s="161"/>
      <c r="AQ2451" s="161"/>
      <c r="AR2451" s="161"/>
      <c r="AS2451" s="161"/>
      <c r="AT2451" s="161"/>
      <c r="AU2451" s="161"/>
      <c r="AV2451" s="161"/>
      <c r="AW2451" s="54"/>
      <c r="AX2451" s="54"/>
      <c r="AY2451" s="54"/>
      <c r="AZ2451" s="54"/>
      <c r="BA2451" s="54"/>
      <c r="BB2451" s="54"/>
      <c r="BC2451" s="54"/>
      <c r="BD2451" s="54"/>
      <c r="BE2451" s="54"/>
      <c r="BF2451" s="54"/>
      <c r="BG2451" s="54"/>
      <c r="BH2451" s="54"/>
      <c r="BI2451" s="54"/>
      <c r="BJ2451" s="54"/>
      <c r="BK2451" s="54"/>
      <c r="BL2451" s="54"/>
      <c r="BM2451" s="54"/>
      <c r="BN2451" s="54"/>
      <c r="BO2451" s="54"/>
      <c r="BP2451" s="54"/>
      <c r="BQ2451" s="54"/>
      <c r="BR2451" s="54"/>
      <c r="BS2451" s="54"/>
      <c r="BT2451" s="54"/>
      <c r="BU2451" s="54"/>
      <c r="BV2451" s="55"/>
      <c r="BW2451" s="55"/>
      <c r="BX2451" s="55"/>
      <c r="BY2451" s="55"/>
      <c r="BZ2451" s="55"/>
      <c r="CA2451" s="55"/>
      <c r="CB2451" s="54"/>
      <c r="CC2451" s="54"/>
      <c r="CD2451" s="54"/>
      <c r="CE2451" s="54"/>
      <c r="CF2451" s="54"/>
      <c r="CG2451" s="54"/>
      <c r="CH2451" s="55"/>
      <c r="CI2451" s="55"/>
      <c r="CJ2451" s="55"/>
      <c r="CK2451" s="55"/>
      <c r="CL2451" s="55"/>
      <c r="CM2451" s="55"/>
      <c r="CN2451" s="55"/>
      <c r="CO2451" s="55"/>
      <c r="CP2451" s="55"/>
      <c r="CQ2451" s="55"/>
      <c r="CR2451" s="55"/>
      <c r="CS2451" s="55"/>
      <c r="CT2451" s="55"/>
      <c r="CU2451" s="55"/>
      <c r="CV2451" s="55"/>
      <c r="CW2451" s="55"/>
      <c r="CX2451" s="55"/>
      <c r="CY2451" s="55"/>
      <c r="CZ2451" s="55"/>
      <c r="DA2451" s="55"/>
      <c r="DB2451" s="55"/>
      <c r="DC2451" s="55"/>
      <c r="DD2451" s="55"/>
      <c r="DE2451" s="55"/>
      <c r="DF2451" s="55"/>
      <c r="DG2451" s="55"/>
      <c r="DH2451" s="55"/>
      <c r="DI2451" s="55"/>
      <c r="DJ2451" s="55"/>
      <c r="DK2451" s="55"/>
      <c r="DL2451" s="55"/>
      <c r="DM2451" s="55"/>
      <c r="DN2451" s="55"/>
      <c r="DO2451" s="55"/>
      <c r="DP2451" s="55"/>
      <c r="DQ2451" s="55"/>
      <c r="DR2451" s="55"/>
      <c r="DS2451" s="55"/>
      <c r="DT2451" s="55"/>
      <c r="DU2451" s="55"/>
      <c r="DV2451" s="55"/>
      <c r="DW2451" s="55"/>
      <c r="DX2451" s="55"/>
      <c r="DY2451" s="55"/>
      <c r="DZ2451" s="55"/>
      <c r="EA2451" s="55"/>
      <c r="EB2451" s="55"/>
      <c r="EC2451" s="55"/>
      <c r="EJ2451" s="55"/>
      <c r="EK2451" s="55"/>
      <c r="EL2451" s="55"/>
      <c r="EM2451" s="55"/>
      <c r="EN2451" s="55"/>
      <c r="EO2451" s="55"/>
      <c r="EP2451" s="55"/>
      <c r="EQ2451" s="55"/>
      <c r="ER2451" s="55"/>
      <c r="ES2451" s="55"/>
      <c r="ET2451" s="55"/>
      <c r="EU2451" s="55"/>
      <c r="EV2451" s="55"/>
      <c r="EW2451" s="55"/>
      <c r="EX2451" s="55"/>
      <c r="EY2451" s="55"/>
      <c r="EZ2451" s="55"/>
      <c r="FA2451" s="55"/>
      <c r="FB2451" s="55"/>
      <c r="FC2451" s="55"/>
      <c r="FD2451" s="55"/>
      <c r="FK2451" s="479"/>
      <c r="FL2451" s="479"/>
      <c r="FM2451" s="479"/>
      <c r="FN2451" s="479"/>
      <c r="FQ2451" s="479"/>
      <c r="FR2451" s="479"/>
      <c r="FS2451" s="479"/>
      <c r="FT2451" s="479"/>
      <c r="FU2451" s="479"/>
      <c r="FV2451" s="479"/>
      <c r="FW2451" s="479"/>
      <c r="FX2451" s="479"/>
      <c r="FY2451" s="479"/>
    </row>
    <row r="2452" spans="1:181" s="135" customFormat="1">
      <c r="A2452" s="165"/>
      <c r="B2452" s="161"/>
      <c r="C2452" s="161"/>
      <c r="D2452" s="161"/>
      <c r="E2452" s="161"/>
      <c r="F2452" s="161"/>
      <c r="G2452" s="161"/>
      <c r="H2452" s="161"/>
      <c r="I2452" s="161"/>
      <c r="J2452" s="161"/>
      <c r="K2452" s="161"/>
      <c r="L2452" s="161"/>
      <c r="M2452" s="161"/>
      <c r="N2452" s="161"/>
      <c r="O2452" s="161"/>
      <c r="P2452" s="161"/>
      <c r="Q2452" s="161"/>
      <c r="R2452" s="161"/>
      <c r="S2452" s="161"/>
      <c r="T2452" s="161"/>
      <c r="U2452" s="161"/>
      <c r="V2452" s="161"/>
      <c r="W2452" s="161"/>
      <c r="X2452" s="161"/>
      <c r="Y2452" s="161"/>
      <c r="Z2452" s="161"/>
      <c r="AA2452" s="161"/>
      <c r="AB2452" s="161"/>
      <c r="AC2452" s="161"/>
      <c r="AD2452" s="161"/>
      <c r="AE2452" s="161"/>
      <c r="AF2452" s="161"/>
      <c r="AG2452" s="161"/>
      <c r="AH2452" s="161"/>
      <c r="AI2452" s="161"/>
      <c r="AJ2452" s="161"/>
      <c r="AK2452" s="161"/>
      <c r="AL2452" s="161"/>
      <c r="AM2452" s="161"/>
      <c r="AN2452" s="161"/>
      <c r="AO2452" s="161"/>
      <c r="AP2452" s="161"/>
      <c r="AQ2452" s="161"/>
      <c r="AR2452" s="161"/>
      <c r="AS2452" s="161"/>
      <c r="AT2452" s="161"/>
      <c r="AU2452" s="161"/>
      <c r="AV2452" s="161"/>
      <c r="AW2452" s="54"/>
      <c r="AX2452" s="54"/>
      <c r="AY2452" s="54"/>
      <c r="AZ2452" s="54"/>
      <c r="BA2452" s="54"/>
      <c r="BB2452" s="54"/>
      <c r="BC2452" s="54"/>
      <c r="BD2452" s="54"/>
      <c r="BE2452" s="54"/>
      <c r="BF2452" s="54"/>
      <c r="BG2452" s="54"/>
      <c r="BH2452" s="54"/>
      <c r="BI2452" s="54"/>
      <c r="BJ2452" s="54"/>
      <c r="BK2452" s="54"/>
      <c r="BL2452" s="54"/>
      <c r="BM2452" s="54"/>
      <c r="BN2452" s="54"/>
      <c r="BO2452" s="54"/>
      <c r="BP2452" s="54"/>
      <c r="BQ2452" s="54"/>
      <c r="BR2452" s="54"/>
      <c r="BS2452" s="54"/>
      <c r="BT2452" s="54"/>
      <c r="BU2452" s="54"/>
      <c r="BV2452" s="55"/>
      <c r="BW2452" s="55"/>
      <c r="BX2452" s="55"/>
      <c r="BY2452" s="55"/>
      <c r="BZ2452" s="55"/>
      <c r="CA2452" s="55"/>
      <c r="CB2452" s="54"/>
      <c r="CC2452" s="54"/>
      <c r="CD2452" s="54"/>
      <c r="CE2452" s="54"/>
      <c r="CF2452" s="54"/>
      <c r="CG2452" s="54"/>
      <c r="CH2452" s="55"/>
      <c r="CI2452" s="55"/>
      <c r="CJ2452" s="55"/>
      <c r="CK2452" s="55"/>
      <c r="CL2452" s="55"/>
      <c r="CM2452" s="55"/>
      <c r="CN2452" s="55"/>
      <c r="CO2452" s="55"/>
      <c r="CP2452" s="55"/>
      <c r="CQ2452" s="55"/>
      <c r="CR2452" s="55"/>
      <c r="CS2452" s="55"/>
      <c r="CT2452" s="55"/>
      <c r="CU2452" s="55"/>
      <c r="CV2452" s="55"/>
      <c r="CW2452" s="55"/>
      <c r="CX2452" s="55"/>
      <c r="CY2452" s="55"/>
      <c r="CZ2452" s="55"/>
      <c r="DA2452" s="55"/>
      <c r="DB2452" s="55"/>
      <c r="DC2452" s="55"/>
      <c r="DD2452" s="55"/>
      <c r="DE2452" s="55"/>
      <c r="DF2452" s="55"/>
      <c r="DG2452" s="55"/>
      <c r="DH2452" s="55"/>
      <c r="DI2452" s="55"/>
      <c r="DJ2452" s="55"/>
      <c r="DK2452" s="55"/>
      <c r="DL2452" s="55"/>
      <c r="DM2452" s="55"/>
      <c r="DN2452" s="55"/>
      <c r="DO2452" s="55"/>
      <c r="DP2452" s="55"/>
      <c r="DQ2452" s="55"/>
      <c r="DR2452" s="55"/>
      <c r="DS2452" s="55"/>
      <c r="DT2452" s="55"/>
      <c r="DU2452" s="55"/>
      <c r="DV2452" s="55"/>
      <c r="DW2452" s="55"/>
      <c r="DX2452" s="55"/>
      <c r="DY2452" s="55"/>
      <c r="DZ2452" s="55"/>
      <c r="EA2452" s="55"/>
      <c r="EB2452" s="55"/>
      <c r="EC2452" s="55"/>
      <c r="EJ2452" s="55"/>
      <c r="EK2452" s="55"/>
      <c r="EL2452" s="55"/>
      <c r="EM2452" s="55"/>
      <c r="EN2452" s="55"/>
      <c r="EO2452" s="55"/>
      <c r="EP2452" s="55"/>
      <c r="EQ2452" s="55"/>
      <c r="ER2452" s="55"/>
      <c r="ES2452" s="55"/>
      <c r="ET2452" s="55"/>
      <c r="EU2452" s="55"/>
      <c r="EV2452" s="55"/>
      <c r="EW2452" s="55"/>
      <c r="EX2452" s="55"/>
      <c r="EY2452" s="55"/>
      <c r="EZ2452" s="55"/>
      <c r="FA2452" s="55"/>
      <c r="FB2452" s="55"/>
      <c r="FC2452" s="55"/>
      <c r="FD2452" s="55"/>
      <c r="FK2452" s="479"/>
      <c r="FL2452" s="479"/>
      <c r="FM2452" s="479"/>
      <c r="FN2452" s="479"/>
      <c r="FQ2452" s="479"/>
      <c r="FR2452" s="479"/>
      <c r="FS2452" s="479"/>
      <c r="FT2452" s="479"/>
      <c r="FU2452" s="479"/>
      <c r="FV2452" s="479"/>
      <c r="FW2452" s="479"/>
      <c r="FX2452" s="479"/>
      <c r="FY2452" s="479"/>
    </row>
    <row r="2453" spans="1:181" s="135" customFormat="1">
      <c r="A2453" s="165"/>
      <c r="B2453" s="161"/>
      <c r="C2453" s="161"/>
      <c r="D2453" s="161"/>
      <c r="E2453" s="161"/>
      <c r="F2453" s="161"/>
      <c r="G2453" s="161"/>
      <c r="H2453" s="161"/>
      <c r="I2453" s="161"/>
      <c r="J2453" s="161"/>
      <c r="K2453" s="161"/>
      <c r="L2453" s="161"/>
      <c r="M2453" s="161"/>
      <c r="N2453" s="161"/>
      <c r="O2453" s="161"/>
      <c r="P2453" s="161"/>
      <c r="Q2453" s="161"/>
      <c r="R2453" s="161"/>
      <c r="S2453" s="161"/>
      <c r="T2453" s="161"/>
      <c r="U2453" s="161"/>
      <c r="V2453" s="161"/>
      <c r="W2453" s="161"/>
      <c r="X2453" s="161"/>
      <c r="Y2453" s="161"/>
      <c r="Z2453" s="161"/>
      <c r="AA2453" s="161"/>
      <c r="AB2453" s="161"/>
      <c r="AC2453" s="161"/>
      <c r="AD2453" s="161"/>
      <c r="AE2453" s="161"/>
      <c r="AF2453" s="161"/>
      <c r="AG2453" s="161"/>
      <c r="AH2453" s="161"/>
      <c r="AI2453" s="161"/>
      <c r="AJ2453" s="161"/>
      <c r="AK2453" s="161"/>
      <c r="AL2453" s="161"/>
      <c r="AM2453" s="161"/>
      <c r="AN2453" s="161"/>
      <c r="AO2453" s="161"/>
      <c r="AP2453" s="161"/>
      <c r="AQ2453" s="161"/>
      <c r="AR2453" s="161"/>
      <c r="AS2453" s="161"/>
      <c r="AT2453" s="161"/>
      <c r="AU2453" s="161"/>
      <c r="AV2453" s="161"/>
      <c r="AW2453" s="54"/>
      <c r="AX2453" s="54"/>
      <c r="AY2453" s="54"/>
      <c r="AZ2453" s="54"/>
      <c r="BA2453" s="54"/>
      <c r="BB2453" s="54"/>
      <c r="BC2453" s="54"/>
      <c r="BD2453" s="54"/>
      <c r="BE2453" s="54"/>
      <c r="BF2453" s="54"/>
      <c r="BG2453" s="54"/>
      <c r="BH2453" s="54"/>
      <c r="BI2453" s="54"/>
      <c r="BJ2453" s="54"/>
      <c r="BK2453" s="54"/>
      <c r="BL2453" s="54"/>
      <c r="BM2453" s="54"/>
      <c r="BN2453" s="54"/>
      <c r="BO2453" s="54"/>
      <c r="BP2453" s="54"/>
      <c r="BQ2453" s="54"/>
      <c r="BR2453" s="54"/>
      <c r="BS2453" s="54"/>
      <c r="BT2453" s="54"/>
      <c r="BU2453" s="54"/>
      <c r="BV2453" s="55"/>
      <c r="BW2453" s="55"/>
      <c r="BX2453" s="55"/>
      <c r="BY2453" s="55"/>
      <c r="BZ2453" s="55"/>
      <c r="CA2453" s="55"/>
      <c r="CB2453" s="54"/>
      <c r="CC2453" s="54"/>
      <c r="CD2453" s="54"/>
      <c r="CE2453" s="54"/>
      <c r="CF2453" s="54"/>
      <c r="CG2453" s="54"/>
      <c r="CH2453" s="55"/>
      <c r="CI2453" s="55"/>
      <c r="CJ2453" s="55"/>
      <c r="CK2453" s="55"/>
      <c r="CL2453" s="55"/>
      <c r="CM2453" s="55"/>
      <c r="CN2453" s="55"/>
      <c r="CO2453" s="55"/>
      <c r="CP2453" s="55"/>
      <c r="CQ2453" s="55"/>
      <c r="CR2453" s="55"/>
      <c r="CS2453" s="55"/>
      <c r="CT2453" s="55"/>
      <c r="CU2453" s="55"/>
      <c r="CV2453" s="55"/>
      <c r="CW2453" s="55"/>
      <c r="CX2453" s="55"/>
      <c r="CY2453" s="55"/>
      <c r="CZ2453" s="55"/>
      <c r="DA2453" s="55"/>
      <c r="DB2453" s="55"/>
      <c r="DC2453" s="55"/>
      <c r="DD2453" s="55"/>
      <c r="DE2453" s="55"/>
      <c r="DF2453" s="55"/>
      <c r="DG2453" s="55"/>
      <c r="DH2453" s="55"/>
      <c r="DI2453" s="55"/>
      <c r="DJ2453" s="55"/>
      <c r="DK2453" s="55"/>
      <c r="DL2453" s="55"/>
      <c r="DM2453" s="55"/>
      <c r="DN2453" s="55"/>
      <c r="DO2453" s="55"/>
      <c r="DP2453" s="55"/>
      <c r="DQ2453" s="55"/>
      <c r="DR2453" s="55"/>
      <c r="DS2453" s="55"/>
      <c r="DT2453" s="55"/>
      <c r="DU2453" s="55"/>
      <c r="DV2453" s="55"/>
      <c r="DW2453" s="55"/>
      <c r="DX2453" s="55"/>
      <c r="DY2453" s="55"/>
      <c r="DZ2453" s="55"/>
      <c r="EA2453" s="55"/>
      <c r="EB2453" s="55"/>
      <c r="EC2453" s="55"/>
      <c r="EJ2453" s="55"/>
      <c r="EK2453" s="55"/>
      <c r="EL2453" s="55"/>
      <c r="EM2453" s="55"/>
      <c r="EN2453" s="55"/>
      <c r="EO2453" s="55"/>
      <c r="EP2453" s="55"/>
      <c r="EQ2453" s="55"/>
      <c r="ER2453" s="55"/>
      <c r="ES2453" s="55"/>
      <c r="ET2453" s="55"/>
      <c r="EU2453" s="55"/>
      <c r="EV2453" s="55"/>
      <c r="EW2453" s="55"/>
      <c r="EX2453" s="55"/>
      <c r="EY2453" s="55"/>
      <c r="EZ2453" s="55"/>
      <c r="FA2453" s="55"/>
      <c r="FB2453" s="55"/>
      <c r="FC2453" s="55"/>
      <c r="FD2453" s="55"/>
      <c r="FK2453" s="479"/>
      <c r="FL2453" s="479"/>
      <c r="FM2453" s="479"/>
      <c r="FN2453" s="479"/>
      <c r="FQ2453" s="479"/>
      <c r="FR2453" s="479"/>
      <c r="FS2453" s="479"/>
      <c r="FT2453" s="479"/>
      <c r="FU2453" s="479"/>
      <c r="FV2453" s="479"/>
      <c r="FW2453" s="479"/>
      <c r="FX2453" s="479"/>
      <c r="FY2453" s="479"/>
    </row>
    <row r="2454" spans="1:181" s="135" customFormat="1">
      <c r="A2454" s="165"/>
      <c r="B2454" s="161"/>
      <c r="C2454" s="161"/>
      <c r="D2454" s="161"/>
      <c r="E2454" s="161"/>
      <c r="F2454" s="161"/>
      <c r="G2454" s="161"/>
      <c r="H2454" s="161"/>
      <c r="I2454" s="161"/>
      <c r="J2454" s="161"/>
      <c r="K2454" s="161"/>
      <c r="L2454" s="161"/>
      <c r="M2454" s="161"/>
      <c r="N2454" s="161"/>
      <c r="O2454" s="161"/>
      <c r="P2454" s="161"/>
      <c r="Q2454" s="161"/>
      <c r="R2454" s="161"/>
      <c r="S2454" s="161"/>
      <c r="T2454" s="161"/>
      <c r="U2454" s="161"/>
      <c r="V2454" s="161"/>
      <c r="W2454" s="161"/>
      <c r="X2454" s="161"/>
      <c r="Y2454" s="161"/>
      <c r="Z2454" s="161"/>
      <c r="AA2454" s="161"/>
      <c r="AB2454" s="161"/>
      <c r="AC2454" s="161"/>
      <c r="AD2454" s="161"/>
      <c r="AE2454" s="161"/>
      <c r="AF2454" s="161"/>
      <c r="AG2454" s="161"/>
      <c r="AH2454" s="161"/>
      <c r="AI2454" s="161"/>
      <c r="AJ2454" s="161"/>
      <c r="AK2454" s="161"/>
      <c r="AL2454" s="161"/>
      <c r="AM2454" s="161"/>
      <c r="AN2454" s="161"/>
      <c r="AO2454" s="161"/>
      <c r="AP2454" s="161"/>
      <c r="AQ2454" s="161"/>
      <c r="AR2454" s="161"/>
      <c r="AS2454" s="161"/>
      <c r="AT2454" s="161"/>
      <c r="AU2454" s="161"/>
      <c r="AV2454" s="161"/>
      <c r="AW2454" s="54"/>
      <c r="AX2454" s="54"/>
      <c r="AY2454" s="54"/>
      <c r="AZ2454" s="54"/>
      <c r="BA2454" s="54"/>
      <c r="BB2454" s="54"/>
      <c r="BC2454" s="54"/>
      <c r="BD2454" s="54"/>
      <c r="BE2454" s="54"/>
      <c r="BF2454" s="54"/>
      <c r="BG2454" s="54"/>
      <c r="BH2454" s="54"/>
      <c r="BI2454" s="54"/>
      <c r="BJ2454" s="54"/>
      <c r="BK2454" s="54"/>
      <c r="BL2454" s="54"/>
      <c r="BM2454" s="54"/>
      <c r="BN2454" s="54"/>
      <c r="BO2454" s="54"/>
      <c r="BP2454" s="54"/>
      <c r="BQ2454" s="54"/>
      <c r="BR2454" s="54"/>
      <c r="BS2454" s="54"/>
      <c r="BT2454" s="54"/>
      <c r="BU2454" s="54"/>
      <c r="BV2454" s="55"/>
      <c r="BW2454" s="55"/>
      <c r="BX2454" s="55"/>
      <c r="BY2454" s="55"/>
      <c r="BZ2454" s="55"/>
      <c r="CA2454" s="55"/>
      <c r="CB2454" s="54"/>
      <c r="CC2454" s="54"/>
      <c r="CD2454" s="54"/>
      <c r="CE2454" s="54"/>
      <c r="CF2454" s="54"/>
      <c r="CG2454" s="54"/>
      <c r="CH2454" s="55"/>
      <c r="CI2454" s="55"/>
      <c r="CJ2454" s="55"/>
      <c r="CK2454" s="55"/>
      <c r="CL2454" s="55"/>
      <c r="CM2454" s="55"/>
      <c r="CN2454" s="55"/>
      <c r="CO2454" s="55"/>
      <c r="CP2454" s="55"/>
      <c r="CQ2454" s="55"/>
      <c r="CR2454" s="55"/>
      <c r="CS2454" s="55"/>
      <c r="CT2454" s="55"/>
      <c r="CU2454" s="55"/>
      <c r="CV2454" s="55"/>
      <c r="CW2454" s="55"/>
      <c r="CX2454" s="55"/>
      <c r="CY2454" s="55"/>
      <c r="CZ2454" s="55"/>
      <c r="DA2454" s="55"/>
      <c r="DB2454" s="55"/>
      <c r="DC2454" s="55"/>
      <c r="DD2454" s="55"/>
      <c r="DE2454" s="55"/>
      <c r="DF2454" s="55"/>
      <c r="DG2454" s="55"/>
      <c r="DH2454" s="55"/>
      <c r="DI2454" s="55"/>
      <c r="DJ2454" s="55"/>
      <c r="DK2454" s="55"/>
      <c r="DL2454" s="55"/>
      <c r="DM2454" s="55"/>
      <c r="DN2454" s="55"/>
      <c r="DO2454" s="55"/>
      <c r="DP2454" s="55"/>
      <c r="DQ2454" s="55"/>
      <c r="DR2454" s="55"/>
      <c r="DS2454" s="55"/>
      <c r="DT2454" s="55"/>
      <c r="DU2454" s="55"/>
      <c r="DV2454" s="55"/>
      <c r="DW2454" s="55"/>
      <c r="DX2454" s="55"/>
      <c r="DY2454" s="55"/>
      <c r="DZ2454" s="55"/>
      <c r="EA2454" s="55"/>
      <c r="EB2454" s="55"/>
      <c r="EC2454" s="55"/>
      <c r="EJ2454" s="55"/>
      <c r="EK2454" s="55"/>
      <c r="EL2454" s="55"/>
      <c r="EM2454" s="55"/>
      <c r="EN2454" s="55"/>
      <c r="EO2454" s="55"/>
      <c r="EP2454" s="55"/>
      <c r="EQ2454" s="55"/>
      <c r="ER2454" s="55"/>
      <c r="ES2454" s="55"/>
      <c r="ET2454" s="55"/>
      <c r="EU2454" s="55"/>
      <c r="EV2454" s="55"/>
      <c r="EW2454" s="55"/>
      <c r="EX2454" s="55"/>
      <c r="EY2454" s="55"/>
      <c r="EZ2454" s="55"/>
      <c r="FA2454" s="55"/>
      <c r="FB2454" s="55"/>
      <c r="FC2454" s="55"/>
      <c r="FD2454" s="55"/>
      <c r="FK2454" s="479"/>
      <c r="FL2454" s="479"/>
      <c r="FM2454" s="479"/>
      <c r="FN2454" s="479"/>
      <c r="FQ2454" s="479"/>
      <c r="FR2454" s="479"/>
      <c r="FS2454" s="479"/>
      <c r="FT2454" s="479"/>
      <c r="FU2454" s="479"/>
      <c r="FV2454" s="479"/>
      <c r="FW2454" s="479"/>
      <c r="FX2454" s="479"/>
      <c r="FY2454" s="479"/>
    </row>
    <row r="2455" spans="1:181" s="135" customFormat="1">
      <c r="A2455" s="165"/>
      <c r="B2455" s="161"/>
      <c r="C2455" s="161"/>
      <c r="D2455" s="161"/>
      <c r="E2455" s="161"/>
      <c r="F2455" s="161"/>
      <c r="G2455" s="161"/>
      <c r="H2455" s="161"/>
      <c r="I2455" s="161"/>
      <c r="J2455" s="161"/>
      <c r="K2455" s="161"/>
      <c r="L2455" s="161"/>
      <c r="M2455" s="161"/>
      <c r="N2455" s="161"/>
      <c r="O2455" s="161"/>
      <c r="P2455" s="161"/>
      <c r="Q2455" s="161"/>
      <c r="R2455" s="161"/>
      <c r="S2455" s="161"/>
      <c r="T2455" s="161"/>
      <c r="U2455" s="161"/>
      <c r="V2455" s="161"/>
      <c r="W2455" s="161"/>
      <c r="X2455" s="161"/>
      <c r="Y2455" s="161"/>
      <c r="Z2455" s="161"/>
      <c r="AA2455" s="161"/>
      <c r="AB2455" s="161"/>
      <c r="AC2455" s="161"/>
      <c r="AD2455" s="161"/>
      <c r="AE2455" s="161"/>
      <c r="AF2455" s="161"/>
      <c r="AG2455" s="161"/>
      <c r="AH2455" s="161"/>
      <c r="AI2455" s="161"/>
      <c r="AJ2455" s="161"/>
      <c r="AK2455" s="161"/>
      <c r="AL2455" s="161"/>
      <c r="AM2455" s="161"/>
      <c r="AN2455" s="161"/>
      <c r="AO2455" s="161"/>
      <c r="AP2455" s="161"/>
      <c r="AQ2455" s="161"/>
      <c r="AR2455" s="161"/>
      <c r="AS2455" s="161"/>
      <c r="AT2455" s="161"/>
      <c r="AU2455" s="161"/>
      <c r="AV2455" s="161"/>
      <c r="AW2455" s="54"/>
      <c r="AX2455" s="54"/>
      <c r="AY2455" s="54"/>
      <c r="AZ2455" s="54"/>
      <c r="BA2455" s="54"/>
      <c r="BB2455" s="54"/>
      <c r="BC2455" s="54"/>
      <c r="BD2455" s="54"/>
      <c r="BE2455" s="54"/>
      <c r="BF2455" s="54"/>
      <c r="BG2455" s="54"/>
      <c r="BH2455" s="54"/>
      <c r="BI2455" s="54"/>
      <c r="BJ2455" s="54"/>
      <c r="BK2455" s="54"/>
      <c r="BL2455" s="54"/>
      <c r="BM2455" s="54"/>
      <c r="BN2455" s="54"/>
      <c r="BO2455" s="54"/>
      <c r="BP2455" s="54"/>
      <c r="BQ2455" s="54"/>
      <c r="BR2455" s="54"/>
      <c r="BS2455" s="54"/>
      <c r="BT2455" s="54"/>
      <c r="BU2455" s="54"/>
      <c r="BV2455" s="55"/>
      <c r="BW2455" s="55"/>
      <c r="BX2455" s="55"/>
      <c r="BY2455" s="55"/>
      <c r="BZ2455" s="55"/>
      <c r="CA2455" s="55"/>
      <c r="CB2455" s="54"/>
      <c r="CC2455" s="54"/>
      <c r="CD2455" s="54"/>
      <c r="CE2455" s="54"/>
      <c r="CF2455" s="54"/>
      <c r="CG2455" s="54"/>
      <c r="CH2455" s="55"/>
      <c r="CI2455" s="55"/>
      <c r="CJ2455" s="55"/>
      <c r="CK2455" s="55"/>
      <c r="CL2455" s="55"/>
      <c r="CM2455" s="55"/>
      <c r="CN2455" s="55"/>
      <c r="CO2455" s="55"/>
      <c r="CP2455" s="55"/>
      <c r="CQ2455" s="55"/>
      <c r="CR2455" s="55"/>
      <c r="CS2455" s="55"/>
      <c r="CT2455" s="55"/>
      <c r="CU2455" s="55"/>
      <c r="CV2455" s="55"/>
      <c r="CW2455" s="55"/>
      <c r="CX2455" s="55"/>
      <c r="CY2455" s="55"/>
      <c r="CZ2455" s="55"/>
      <c r="DA2455" s="55"/>
      <c r="DB2455" s="55"/>
      <c r="DC2455" s="55"/>
      <c r="DD2455" s="55"/>
      <c r="DE2455" s="55"/>
      <c r="DF2455" s="55"/>
      <c r="DG2455" s="55"/>
      <c r="DH2455" s="55"/>
      <c r="DI2455" s="55"/>
      <c r="DJ2455" s="55"/>
      <c r="DK2455" s="55"/>
      <c r="DL2455" s="55"/>
      <c r="DM2455" s="55"/>
      <c r="DN2455" s="55"/>
      <c r="DO2455" s="55"/>
      <c r="DP2455" s="55"/>
      <c r="DQ2455" s="55"/>
      <c r="DR2455" s="55"/>
      <c r="DS2455" s="55"/>
      <c r="DT2455" s="55"/>
      <c r="DU2455" s="55"/>
      <c r="DV2455" s="55"/>
      <c r="DW2455" s="55"/>
      <c r="DX2455" s="55"/>
      <c r="DY2455" s="55"/>
      <c r="DZ2455" s="55"/>
      <c r="EA2455" s="55"/>
      <c r="EB2455" s="55"/>
      <c r="EC2455" s="55"/>
      <c r="EJ2455" s="55"/>
      <c r="EK2455" s="55"/>
      <c r="EL2455" s="55"/>
      <c r="EM2455" s="55"/>
      <c r="EN2455" s="55"/>
      <c r="EO2455" s="55"/>
      <c r="EP2455" s="55"/>
      <c r="EQ2455" s="55"/>
      <c r="ER2455" s="55"/>
      <c r="ES2455" s="55"/>
      <c r="ET2455" s="55"/>
      <c r="EU2455" s="55"/>
      <c r="EV2455" s="55"/>
      <c r="EW2455" s="55"/>
      <c r="EX2455" s="55"/>
      <c r="EY2455" s="55"/>
      <c r="EZ2455" s="55"/>
      <c r="FA2455" s="55"/>
      <c r="FB2455" s="55"/>
      <c r="FC2455" s="55"/>
      <c r="FD2455" s="55"/>
      <c r="FK2455" s="479"/>
      <c r="FL2455" s="479"/>
      <c r="FM2455" s="479"/>
      <c r="FN2455" s="479"/>
      <c r="FQ2455" s="479"/>
      <c r="FR2455" s="479"/>
      <c r="FS2455" s="479"/>
      <c r="FT2455" s="479"/>
      <c r="FU2455" s="479"/>
      <c r="FV2455" s="479"/>
      <c r="FW2455" s="479"/>
      <c r="FX2455" s="479"/>
      <c r="FY2455" s="479"/>
    </row>
    <row r="2456" spans="1:181" s="135" customFormat="1">
      <c r="A2456" s="165"/>
      <c r="B2456" s="161"/>
      <c r="C2456" s="161"/>
      <c r="D2456" s="161"/>
      <c r="E2456" s="161"/>
      <c r="F2456" s="161"/>
      <c r="G2456" s="161"/>
      <c r="H2456" s="161"/>
      <c r="I2456" s="161"/>
      <c r="J2456" s="161"/>
      <c r="K2456" s="161"/>
      <c r="L2456" s="161"/>
      <c r="M2456" s="161"/>
      <c r="N2456" s="161"/>
      <c r="O2456" s="161"/>
      <c r="P2456" s="161"/>
      <c r="Q2456" s="161"/>
      <c r="R2456" s="161"/>
      <c r="S2456" s="161"/>
      <c r="T2456" s="161"/>
      <c r="U2456" s="161"/>
      <c r="V2456" s="161"/>
      <c r="W2456" s="161"/>
      <c r="X2456" s="161"/>
      <c r="Y2456" s="161"/>
      <c r="Z2456" s="161"/>
      <c r="AA2456" s="161"/>
      <c r="AB2456" s="161"/>
      <c r="AC2456" s="161"/>
      <c r="AD2456" s="161"/>
      <c r="AE2456" s="161"/>
      <c r="AF2456" s="161"/>
      <c r="AG2456" s="161"/>
      <c r="AH2456" s="161"/>
      <c r="AI2456" s="161"/>
      <c r="AJ2456" s="161"/>
      <c r="AK2456" s="161"/>
      <c r="AL2456" s="161"/>
      <c r="AM2456" s="161"/>
      <c r="AN2456" s="161"/>
      <c r="AO2456" s="161"/>
      <c r="AP2456" s="161"/>
      <c r="AQ2456" s="161"/>
      <c r="AR2456" s="161"/>
      <c r="AS2456" s="161"/>
      <c r="AT2456" s="161"/>
      <c r="AU2456" s="161"/>
      <c r="AV2456" s="161"/>
      <c r="AW2456" s="54"/>
      <c r="AX2456" s="54"/>
      <c r="AY2456" s="54"/>
      <c r="AZ2456" s="54"/>
      <c r="BA2456" s="54"/>
      <c r="BB2456" s="54"/>
      <c r="BC2456" s="54"/>
      <c r="BD2456" s="54"/>
      <c r="BE2456" s="54"/>
      <c r="BF2456" s="54"/>
      <c r="BG2456" s="54"/>
      <c r="BH2456" s="54"/>
      <c r="BI2456" s="54"/>
      <c r="BJ2456" s="54"/>
      <c r="BK2456" s="54"/>
      <c r="BL2456" s="54"/>
      <c r="BM2456" s="54"/>
      <c r="BN2456" s="54"/>
      <c r="BO2456" s="54"/>
      <c r="BP2456" s="54"/>
      <c r="BQ2456" s="54"/>
      <c r="BR2456" s="54"/>
      <c r="BS2456" s="54"/>
      <c r="BT2456" s="54"/>
      <c r="BU2456" s="54"/>
      <c r="BV2456" s="55"/>
      <c r="BW2456" s="55"/>
      <c r="BX2456" s="55"/>
      <c r="BY2456" s="55"/>
      <c r="BZ2456" s="55"/>
      <c r="CA2456" s="55"/>
      <c r="CB2456" s="54"/>
      <c r="CC2456" s="54"/>
      <c r="CD2456" s="54"/>
      <c r="CE2456" s="54"/>
      <c r="CF2456" s="54"/>
      <c r="CG2456" s="54"/>
      <c r="CH2456" s="55"/>
      <c r="CI2456" s="55"/>
      <c r="CJ2456" s="55"/>
      <c r="CK2456" s="55"/>
      <c r="CL2456" s="55"/>
      <c r="CM2456" s="55"/>
      <c r="CN2456" s="55"/>
      <c r="CO2456" s="55"/>
      <c r="CP2456" s="55"/>
      <c r="CQ2456" s="55"/>
      <c r="CR2456" s="55"/>
      <c r="CS2456" s="55"/>
      <c r="CT2456" s="55"/>
      <c r="CU2456" s="55"/>
      <c r="CV2456" s="55"/>
      <c r="CW2456" s="55"/>
      <c r="CX2456" s="55"/>
      <c r="CY2456" s="55"/>
      <c r="CZ2456" s="55"/>
      <c r="DA2456" s="55"/>
      <c r="DB2456" s="55"/>
      <c r="DC2456" s="55"/>
      <c r="DD2456" s="55"/>
      <c r="DE2456" s="55"/>
      <c r="DF2456" s="55"/>
      <c r="DG2456" s="55"/>
      <c r="DH2456" s="55"/>
      <c r="DI2456" s="55"/>
      <c r="DJ2456" s="55"/>
      <c r="DK2456" s="55"/>
      <c r="DL2456" s="55"/>
      <c r="DM2456" s="55"/>
      <c r="DN2456" s="55"/>
      <c r="DO2456" s="55"/>
      <c r="DP2456" s="55"/>
      <c r="DQ2456" s="55"/>
      <c r="DR2456" s="55"/>
      <c r="DS2456" s="55"/>
      <c r="DT2456" s="55"/>
      <c r="DU2456" s="55"/>
      <c r="DV2456" s="55"/>
      <c r="DW2456" s="55"/>
      <c r="DX2456" s="55"/>
      <c r="DY2456" s="55"/>
      <c r="DZ2456" s="55"/>
      <c r="EA2456" s="55"/>
      <c r="EB2456" s="55"/>
      <c r="EC2456" s="55"/>
      <c r="EJ2456" s="55"/>
      <c r="EK2456" s="55"/>
      <c r="EL2456" s="55"/>
      <c r="EM2456" s="55"/>
      <c r="EN2456" s="55"/>
      <c r="EO2456" s="55"/>
      <c r="EP2456" s="55"/>
      <c r="EQ2456" s="55"/>
      <c r="ER2456" s="55"/>
      <c r="ES2456" s="55"/>
      <c r="ET2456" s="55"/>
      <c r="EU2456" s="55"/>
      <c r="EV2456" s="55"/>
      <c r="EW2456" s="55"/>
      <c r="EX2456" s="55"/>
      <c r="EY2456" s="55"/>
      <c r="EZ2456" s="55"/>
      <c r="FA2456" s="55"/>
      <c r="FB2456" s="55"/>
      <c r="FC2456" s="55"/>
      <c r="FD2456" s="55"/>
      <c r="FK2456" s="479"/>
      <c r="FL2456" s="479"/>
      <c r="FM2456" s="479"/>
      <c r="FN2456" s="479"/>
      <c r="FQ2456" s="479"/>
      <c r="FR2456" s="479"/>
      <c r="FS2456" s="479"/>
      <c r="FT2456" s="479"/>
      <c r="FU2456" s="479"/>
      <c r="FV2456" s="479"/>
      <c r="FW2456" s="479"/>
      <c r="FX2456" s="479"/>
      <c r="FY2456" s="479"/>
    </row>
    <row r="2457" spans="1:181" s="135" customFormat="1">
      <c r="A2457" s="165"/>
      <c r="B2457" s="161"/>
      <c r="C2457" s="161"/>
      <c r="D2457" s="161"/>
      <c r="E2457" s="161"/>
      <c r="F2457" s="161"/>
      <c r="G2457" s="161"/>
      <c r="H2457" s="161"/>
      <c r="I2457" s="161"/>
      <c r="J2457" s="161"/>
      <c r="K2457" s="161"/>
      <c r="L2457" s="161"/>
      <c r="M2457" s="161"/>
      <c r="N2457" s="161"/>
      <c r="O2457" s="161"/>
      <c r="P2457" s="161"/>
      <c r="Q2457" s="161"/>
      <c r="R2457" s="161"/>
      <c r="S2457" s="161"/>
      <c r="T2457" s="161"/>
      <c r="U2457" s="161"/>
      <c r="V2457" s="161"/>
      <c r="W2457" s="161"/>
      <c r="X2457" s="161"/>
      <c r="Y2457" s="161"/>
      <c r="Z2457" s="161"/>
      <c r="AA2457" s="161"/>
      <c r="AB2457" s="161"/>
      <c r="AC2457" s="161"/>
      <c r="AD2457" s="161"/>
      <c r="AE2457" s="161"/>
      <c r="AF2457" s="161"/>
      <c r="AG2457" s="161"/>
      <c r="AH2457" s="161"/>
      <c r="AI2457" s="161"/>
      <c r="AJ2457" s="161"/>
      <c r="AK2457" s="161"/>
      <c r="AL2457" s="161"/>
      <c r="AM2457" s="161"/>
      <c r="AN2457" s="161"/>
      <c r="AO2457" s="161"/>
      <c r="AP2457" s="161"/>
      <c r="AQ2457" s="161"/>
      <c r="AR2457" s="161"/>
      <c r="AS2457" s="161"/>
      <c r="AT2457" s="161"/>
      <c r="AU2457" s="161"/>
      <c r="AV2457" s="161"/>
      <c r="AW2457" s="54"/>
      <c r="AX2457" s="54"/>
      <c r="AY2457" s="54"/>
      <c r="AZ2457" s="54"/>
      <c r="BA2457" s="54"/>
      <c r="BB2457" s="54"/>
      <c r="BC2457" s="54"/>
      <c r="BD2457" s="54"/>
      <c r="BE2457" s="54"/>
      <c r="BF2457" s="54"/>
      <c r="BG2457" s="54"/>
      <c r="BH2457" s="54"/>
      <c r="BI2457" s="54"/>
      <c r="BJ2457" s="54"/>
      <c r="BK2457" s="54"/>
      <c r="BL2457" s="54"/>
      <c r="BM2457" s="54"/>
      <c r="BN2457" s="54"/>
      <c r="BO2457" s="54"/>
      <c r="BP2457" s="54"/>
      <c r="BQ2457" s="54"/>
      <c r="BR2457" s="54"/>
      <c r="BS2457" s="54"/>
      <c r="BT2457" s="54"/>
      <c r="BU2457" s="54"/>
      <c r="BV2457" s="55"/>
      <c r="BW2457" s="55"/>
      <c r="BX2457" s="55"/>
      <c r="BY2457" s="55"/>
      <c r="BZ2457" s="55"/>
      <c r="CA2457" s="55"/>
      <c r="CB2457" s="54"/>
      <c r="CC2457" s="54"/>
      <c r="CD2457" s="54"/>
      <c r="CE2457" s="54"/>
      <c r="CF2457" s="54"/>
      <c r="CG2457" s="54"/>
      <c r="CH2457" s="55"/>
      <c r="CI2457" s="55"/>
      <c r="CJ2457" s="55"/>
      <c r="CK2457" s="55"/>
      <c r="CL2457" s="55"/>
      <c r="CM2457" s="55"/>
      <c r="CN2457" s="55"/>
      <c r="CO2457" s="55"/>
      <c r="CP2457" s="55"/>
      <c r="CQ2457" s="55"/>
      <c r="CR2457" s="55"/>
      <c r="CS2457" s="55"/>
      <c r="CT2457" s="55"/>
      <c r="CU2457" s="55"/>
      <c r="CV2457" s="55"/>
      <c r="CW2457" s="55"/>
      <c r="CX2457" s="55"/>
      <c r="CY2457" s="55"/>
      <c r="CZ2457" s="55"/>
      <c r="DA2457" s="55"/>
      <c r="DB2457" s="55"/>
      <c r="DC2457" s="55"/>
      <c r="DD2457" s="55"/>
      <c r="DE2457" s="55"/>
      <c r="DF2457" s="55"/>
      <c r="DG2457" s="55"/>
      <c r="DH2457" s="55"/>
      <c r="DI2457" s="55"/>
      <c r="DJ2457" s="55"/>
      <c r="DK2457" s="55"/>
      <c r="DL2457" s="55"/>
      <c r="DM2457" s="55"/>
      <c r="DN2457" s="55"/>
      <c r="DO2457" s="55"/>
      <c r="DP2457" s="55"/>
      <c r="DQ2457" s="55"/>
      <c r="DR2457" s="55"/>
      <c r="DS2457" s="55"/>
      <c r="DT2457" s="55"/>
      <c r="DU2457" s="55"/>
      <c r="DV2457" s="55"/>
      <c r="DW2457" s="55"/>
      <c r="DX2457" s="55"/>
      <c r="DY2457" s="55"/>
      <c r="DZ2457" s="55"/>
      <c r="EA2457" s="55"/>
      <c r="EB2457" s="55"/>
      <c r="EC2457" s="55"/>
      <c r="EJ2457" s="55"/>
      <c r="EK2457" s="55"/>
      <c r="EL2457" s="55"/>
      <c r="EM2457" s="55"/>
      <c r="EN2457" s="55"/>
      <c r="EO2457" s="55"/>
      <c r="EP2457" s="55"/>
      <c r="EQ2457" s="55"/>
      <c r="ER2457" s="55"/>
      <c r="ES2457" s="55"/>
      <c r="ET2457" s="55"/>
      <c r="EU2457" s="55"/>
      <c r="EV2457" s="55"/>
      <c r="EW2457" s="55"/>
      <c r="EX2457" s="55"/>
      <c r="EY2457" s="55"/>
      <c r="EZ2457" s="55"/>
      <c r="FA2457" s="55"/>
      <c r="FB2457" s="55"/>
      <c r="FC2457" s="55"/>
      <c r="FD2457" s="55"/>
      <c r="FK2457" s="479"/>
      <c r="FL2457" s="479"/>
      <c r="FM2457" s="479"/>
      <c r="FN2457" s="479"/>
      <c r="FQ2457" s="479"/>
      <c r="FR2457" s="479"/>
      <c r="FS2457" s="479"/>
      <c r="FT2457" s="479"/>
      <c r="FU2457" s="479"/>
      <c r="FV2457" s="479"/>
      <c r="FW2457" s="479"/>
      <c r="FX2457" s="479"/>
      <c r="FY2457" s="479"/>
    </row>
    <row r="2458" spans="1:181" s="135" customFormat="1">
      <c r="A2458" s="165"/>
      <c r="B2458" s="161"/>
      <c r="C2458" s="161"/>
      <c r="D2458" s="161"/>
      <c r="E2458" s="161"/>
      <c r="F2458" s="161"/>
      <c r="G2458" s="161"/>
      <c r="H2458" s="161"/>
      <c r="I2458" s="161"/>
      <c r="J2458" s="161"/>
      <c r="K2458" s="161"/>
      <c r="L2458" s="161"/>
      <c r="M2458" s="161"/>
      <c r="N2458" s="161"/>
      <c r="O2458" s="161"/>
      <c r="P2458" s="161"/>
      <c r="Q2458" s="161"/>
      <c r="R2458" s="161"/>
      <c r="S2458" s="161"/>
      <c r="T2458" s="161"/>
      <c r="U2458" s="161"/>
      <c r="V2458" s="161"/>
      <c r="W2458" s="161"/>
      <c r="X2458" s="161"/>
      <c r="Y2458" s="161"/>
      <c r="Z2458" s="161"/>
      <c r="AA2458" s="161"/>
      <c r="AB2458" s="161"/>
      <c r="AC2458" s="161"/>
      <c r="AD2458" s="161"/>
      <c r="AE2458" s="161"/>
      <c r="AF2458" s="161"/>
      <c r="AG2458" s="161"/>
      <c r="AH2458" s="161"/>
      <c r="AI2458" s="161"/>
      <c r="AJ2458" s="161"/>
      <c r="AK2458" s="161"/>
      <c r="AL2458" s="161"/>
      <c r="AM2458" s="161"/>
      <c r="AN2458" s="161"/>
      <c r="AO2458" s="161"/>
      <c r="AP2458" s="161"/>
      <c r="AQ2458" s="161"/>
      <c r="AR2458" s="161"/>
      <c r="AS2458" s="161"/>
      <c r="AT2458" s="161"/>
      <c r="AU2458" s="161"/>
      <c r="AV2458" s="161"/>
      <c r="AW2458" s="54"/>
      <c r="AX2458" s="54"/>
      <c r="AY2458" s="54"/>
      <c r="AZ2458" s="54"/>
      <c r="BA2458" s="54"/>
      <c r="BB2458" s="54"/>
      <c r="BC2458" s="54"/>
      <c r="BD2458" s="54"/>
      <c r="BE2458" s="54"/>
      <c r="BF2458" s="54"/>
      <c r="BG2458" s="54"/>
      <c r="BH2458" s="54"/>
      <c r="BI2458" s="54"/>
      <c r="BJ2458" s="54"/>
      <c r="BK2458" s="54"/>
      <c r="BL2458" s="54"/>
      <c r="BM2458" s="54"/>
      <c r="BN2458" s="54"/>
      <c r="BO2458" s="54"/>
      <c r="BP2458" s="54"/>
      <c r="BQ2458" s="54"/>
      <c r="BR2458" s="54"/>
      <c r="BS2458" s="54"/>
      <c r="BT2458" s="54"/>
      <c r="BU2458" s="54"/>
      <c r="BV2458" s="55"/>
      <c r="BW2458" s="55"/>
      <c r="BX2458" s="55"/>
      <c r="BY2458" s="55"/>
      <c r="BZ2458" s="55"/>
      <c r="CA2458" s="55"/>
      <c r="CB2458" s="54"/>
      <c r="CC2458" s="54"/>
      <c r="CD2458" s="54"/>
      <c r="CE2458" s="54"/>
      <c r="CF2458" s="54"/>
      <c r="CG2458" s="54"/>
      <c r="CH2458" s="55"/>
      <c r="CI2458" s="55"/>
      <c r="CJ2458" s="55"/>
      <c r="CK2458" s="55"/>
      <c r="CL2458" s="55"/>
      <c r="CM2458" s="55"/>
      <c r="CN2458" s="55"/>
      <c r="CO2458" s="55"/>
      <c r="CP2458" s="55"/>
      <c r="CQ2458" s="55"/>
      <c r="CR2458" s="55"/>
      <c r="CS2458" s="55"/>
      <c r="CT2458" s="55"/>
      <c r="CU2458" s="55"/>
      <c r="CV2458" s="55"/>
      <c r="CW2458" s="55"/>
      <c r="CX2458" s="55"/>
      <c r="CY2458" s="55"/>
      <c r="CZ2458" s="55"/>
      <c r="DA2458" s="55"/>
      <c r="DB2458" s="55"/>
      <c r="DC2458" s="55"/>
      <c r="DD2458" s="55"/>
      <c r="DE2458" s="55"/>
      <c r="DF2458" s="55"/>
      <c r="DG2458" s="55"/>
      <c r="DH2458" s="55"/>
      <c r="DI2458" s="55"/>
      <c r="DJ2458" s="55"/>
      <c r="DK2458" s="55"/>
      <c r="DL2458" s="55"/>
      <c r="DM2458" s="55"/>
      <c r="DN2458" s="55"/>
      <c r="DO2458" s="55"/>
      <c r="DP2458" s="55"/>
      <c r="DQ2458" s="55"/>
      <c r="DR2458" s="55"/>
      <c r="DS2458" s="55"/>
      <c r="DT2458" s="55"/>
      <c r="DU2458" s="55"/>
      <c r="DV2458" s="55"/>
      <c r="DW2458" s="55"/>
      <c r="DX2458" s="55"/>
      <c r="DY2458" s="55"/>
      <c r="DZ2458" s="55"/>
      <c r="EA2458" s="55"/>
      <c r="EB2458" s="55"/>
      <c r="EC2458" s="55"/>
      <c r="EJ2458" s="55"/>
      <c r="EK2458" s="55"/>
      <c r="EL2458" s="55"/>
      <c r="EM2458" s="55"/>
      <c r="EN2458" s="55"/>
      <c r="EO2458" s="55"/>
      <c r="EP2458" s="55"/>
      <c r="EQ2458" s="55"/>
      <c r="ER2458" s="55"/>
      <c r="ES2458" s="55"/>
      <c r="ET2458" s="55"/>
      <c r="EU2458" s="55"/>
      <c r="EV2458" s="55"/>
      <c r="EW2458" s="55"/>
      <c r="EX2458" s="55"/>
      <c r="EY2458" s="55"/>
      <c r="EZ2458" s="55"/>
      <c r="FA2458" s="55"/>
      <c r="FB2458" s="55"/>
      <c r="FC2458" s="55"/>
      <c r="FD2458" s="55"/>
      <c r="FK2458" s="479"/>
      <c r="FL2458" s="479"/>
      <c r="FM2458" s="479"/>
      <c r="FN2458" s="479"/>
      <c r="FQ2458" s="479"/>
      <c r="FR2458" s="479"/>
      <c r="FS2458" s="479"/>
      <c r="FT2458" s="479"/>
      <c r="FU2458" s="479"/>
      <c r="FV2458" s="479"/>
      <c r="FW2458" s="479"/>
      <c r="FX2458" s="479"/>
      <c r="FY2458" s="479"/>
    </row>
    <row r="2459" spans="1:181" s="135" customFormat="1">
      <c r="A2459" s="165"/>
      <c r="B2459" s="161"/>
      <c r="C2459" s="161"/>
      <c r="D2459" s="161"/>
      <c r="E2459" s="161"/>
      <c r="F2459" s="161"/>
      <c r="G2459" s="161"/>
      <c r="H2459" s="161"/>
      <c r="I2459" s="161"/>
      <c r="J2459" s="161"/>
      <c r="K2459" s="161"/>
      <c r="L2459" s="161"/>
      <c r="M2459" s="161"/>
      <c r="N2459" s="161"/>
      <c r="O2459" s="161"/>
      <c r="P2459" s="161"/>
      <c r="Q2459" s="161"/>
      <c r="R2459" s="161"/>
      <c r="S2459" s="161"/>
      <c r="T2459" s="161"/>
      <c r="U2459" s="161"/>
      <c r="V2459" s="161"/>
      <c r="W2459" s="161"/>
      <c r="X2459" s="161"/>
      <c r="Y2459" s="161"/>
      <c r="Z2459" s="161"/>
      <c r="AA2459" s="161"/>
      <c r="AB2459" s="161"/>
      <c r="AC2459" s="161"/>
      <c r="AD2459" s="161"/>
      <c r="AE2459" s="161"/>
      <c r="AF2459" s="161"/>
      <c r="AG2459" s="161"/>
      <c r="AH2459" s="161"/>
      <c r="AI2459" s="161"/>
      <c r="AJ2459" s="161"/>
      <c r="AK2459" s="161"/>
      <c r="AL2459" s="161"/>
      <c r="AM2459" s="161"/>
      <c r="AN2459" s="161"/>
      <c r="AO2459" s="161"/>
      <c r="AP2459" s="161"/>
      <c r="AQ2459" s="161"/>
      <c r="AR2459" s="161"/>
      <c r="AS2459" s="161"/>
      <c r="AT2459" s="161"/>
      <c r="AU2459" s="161"/>
      <c r="AV2459" s="161"/>
      <c r="AW2459" s="54"/>
      <c r="AX2459" s="54"/>
      <c r="AY2459" s="54"/>
      <c r="AZ2459" s="54"/>
      <c r="BA2459" s="54"/>
      <c r="BB2459" s="54"/>
      <c r="BC2459" s="54"/>
      <c r="BD2459" s="54"/>
      <c r="BE2459" s="54"/>
      <c r="BF2459" s="54"/>
      <c r="BG2459" s="54"/>
      <c r="BH2459" s="54"/>
      <c r="BI2459" s="54"/>
      <c r="BJ2459" s="54"/>
      <c r="BK2459" s="54"/>
      <c r="BL2459" s="54"/>
      <c r="BM2459" s="54"/>
      <c r="BN2459" s="54"/>
      <c r="BO2459" s="54"/>
      <c r="BP2459" s="54"/>
      <c r="BQ2459" s="54"/>
      <c r="BR2459" s="54"/>
      <c r="BS2459" s="54"/>
      <c r="BT2459" s="54"/>
      <c r="BU2459" s="54"/>
      <c r="BV2459" s="55"/>
      <c r="BW2459" s="55"/>
      <c r="BX2459" s="55"/>
      <c r="BY2459" s="55"/>
      <c r="BZ2459" s="55"/>
      <c r="CA2459" s="55"/>
      <c r="CB2459" s="54"/>
      <c r="CC2459" s="54"/>
      <c r="CD2459" s="54"/>
      <c r="CE2459" s="54"/>
      <c r="CF2459" s="54"/>
      <c r="CG2459" s="54"/>
      <c r="CH2459" s="55"/>
      <c r="CI2459" s="55"/>
      <c r="CJ2459" s="55"/>
      <c r="CK2459" s="55"/>
      <c r="CL2459" s="55"/>
      <c r="CM2459" s="55"/>
      <c r="CN2459" s="55"/>
      <c r="CO2459" s="55"/>
      <c r="CP2459" s="55"/>
      <c r="CQ2459" s="55"/>
      <c r="CR2459" s="55"/>
      <c r="CS2459" s="55"/>
      <c r="CT2459" s="55"/>
      <c r="CU2459" s="55"/>
      <c r="CV2459" s="55"/>
      <c r="CW2459" s="55"/>
      <c r="CX2459" s="55"/>
      <c r="CY2459" s="55"/>
      <c r="CZ2459" s="55"/>
      <c r="DA2459" s="55"/>
      <c r="DB2459" s="55"/>
      <c r="DC2459" s="55"/>
      <c r="DD2459" s="55"/>
      <c r="DE2459" s="55"/>
      <c r="DF2459" s="55"/>
      <c r="DG2459" s="55"/>
      <c r="DH2459" s="55"/>
      <c r="DI2459" s="55"/>
      <c r="DJ2459" s="55"/>
      <c r="DK2459" s="55"/>
      <c r="DL2459" s="55"/>
      <c r="DM2459" s="55"/>
      <c r="DN2459" s="55"/>
      <c r="DO2459" s="55"/>
      <c r="DP2459" s="55"/>
      <c r="DQ2459" s="55"/>
      <c r="DR2459" s="55"/>
      <c r="DS2459" s="55"/>
      <c r="DT2459" s="55"/>
      <c r="DU2459" s="55"/>
      <c r="DV2459" s="55"/>
      <c r="DW2459" s="55"/>
      <c r="DX2459" s="55"/>
      <c r="DY2459" s="55"/>
      <c r="DZ2459" s="55"/>
      <c r="EA2459" s="55"/>
      <c r="EB2459" s="55"/>
      <c r="EC2459" s="55"/>
      <c r="EJ2459" s="55"/>
      <c r="EK2459" s="55"/>
      <c r="EL2459" s="55"/>
      <c r="EM2459" s="55"/>
      <c r="EN2459" s="55"/>
      <c r="EO2459" s="55"/>
      <c r="EP2459" s="55"/>
      <c r="EQ2459" s="55"/>
      <c r="ER2459" s="55"/>
      <c r="ES2459" s="55"/>
      <c r="ET2459" s="55"/>
      <c r="EU2459" s="55"/>
      <c r="EV2459" s="55"/>
      <c r="EW2459" s="55"/>
      <c r="EX2459" s="55"/>
      <c r="EY2459" s="55"/>
      <c r="EZ2459" s="55"/>
      <c r="FA2459" s="55"/>
      <c r="FB2459" s="55"/>
      <c r="FC2459" s="55"/>
      <c r="FD2459" s="55"/>
      <c r="FK2459" s="479"/>
      <c r="FL2459" s="479"/>
      <c r="FM2459" s="479"/>
      <c r="FN2459" s="479"/>
      <c r="FQ2459" s="479"/>
      <c r="FR2459" s="479"/>
      <c r="FS2459" s="479"/>
      <c r="FT2459" s="479"/>
      <c r="FU2459" s="479"/>
      <c r="FV2459" s="479"/>
      <c r="FW2459" s="479"/>
      <c r="FX2459" s="479"/>
      <c r="FY2459" s="479"/>
    </row>
    <row r="2460" spans="1:181" s="135" customFormat="1">
      <c r="A2460" s="165"/>
      <c r="B2460" s="161"/>
      <c r="C2460" s="161"/>
      <c r="D2460" s="161"/>
      <c r="E2460" s="161"/>
      <c r="F2460" s="161"/>
      <c r="G2460" s="161"/>
      <c r="H2460" s="161"/>
      <c r="I2460" s="161"/>
      <c r="J2460" s="161"/>
      <c r="K2460" s="161"/>
      <c r="L2460" s="161"/>
      <c r="M2460" s="161"/>
      <c r="N2460" s="161"/>
      <c r="O2460" s="161"/>
      <c r="P2460" s="161"/>
      <c r="Q2460" s="161"/>
      <c r="R2460" s="161"/>
      <c r="S2460" s="161"/>
      <c r="T2460" s="161"/>
      <c r="U2460" s="161"/>
      <c r="V2460" s="161"/>
      <c r="W2460" s="161"/>
      <c r="X2460" s="161"/>
      <c r="Y2460" s="161"/>
      <c r="Z2460" s="161"/>
      <c r="AA2460" s="161"/>
      <c r="AB2460" s="161"/>
      <c r="AC2460" s="161"/>
      <c r="AD2460" s="161"/>
      <c r="AE2460" s="161"/>
      <c r="AF2460" s="161"/>
      <c r="AG2460" s="161"/>
      <c r="AH2460" s="161"/>
      <c r="AI2460" s="161"/>
      <c r="AJ2460" s="161"/>
      <c r="AK2460" s="161"/>
      <c r="AL2460" s="161"/>
      <c r="AM2460" s="161"/>
      <c r="AN2460" s="161"/>
      <c r="AO2460" s="161"/>
      <c r="AP2460" s="161"/>
      <c r="AQ2460" s="161"/>
      <c r="AR2460" s="161"/>
      <c r="AS2460" s="161"/>
      <c r="AT2460" s="161"/>
      <c r="AU2460" s="161"/>
      <c r="AV2460" s="161"/>
      <c r="AW2460" s="54"/>
      <c r="AX2460" s="54"/>
      <c r="AY2460" s="54"/>
      <c r="AZ2460" s="54"/>
      <c r="BA2460" s="54"/>
      <c r="BB2460" s="54"/>
      <c r="BC2460" s="54"/>
      <c r="BD2460" s="54"/>
      <c r="BE2460" s="54"/>
      <c r="BF2460" s="54"/>
      <c r="BG2460" s="54"/>
      <c r="BH2460" s="54"/>
      <c r="BI2460" s="54"/>
      <c r="BJ2460" s="54"/>
      <c r="BK2460" s="54"/>
      <c r="BL2460" s="54"/>
      <c r="BM2460" s="54"/>
      <c r="BN2460" s="54"/>
      <c r="BO2460" s="54"/>
      <c r="BP2460" s="54"/>
      <c r="BQ2460" s="54"/>
      <c r="BR2460" s="54"/>
      <c r="BS2460" s="54"/>
      <c r="BT2460" s="54"/>
      <c r="BU2460" s="54"/>
      <c r="BV2460" s="55"/>
      <c r="BW2460" s="55"/>
      <c r="BX2460" s="55"/>
      <c r="BY2460" s="55"/>
      <c r="BZ2460" s="55"/>
      <c r="CA2460" s="55"/>
      <c r="CB2460" s="54"/>
      <c r="CC2460" s="54"/>
      <c r="CD2460" s="54"/>
      <c r="CE2460" s="54"/>
      <c r="CF2460" s="54"/>
      <c r="CG2460" s="54"/>
      <c r="CH2460" s="55"/>
      <c r="CI2460" s="55"/>
      <c r="CJ2460" s="55"/>
      <c r="CK2460" s="55"/>
      <c r="CL2460" s="55"/>
      <c r="CM2460" s="55"/>
      <c r="CN2460" s="55"/>
      <c r="CO2460" s="55"/>
      <c r="CP2460" s="55"/>
      <c r="CQ2460" s="55"/>
      <c r="CR2460" s="55"/>
      <c r="CS2460" s="55"/>
      <c r="CT2460" s="55"/>
      <c r="CU2460" s="55"/>
      <c r="CV2460" s="55"/>
      <c r="CW2460" s="55"/>
      <c r="CX2460" s="55"/>
      <c r="CY2460" s="55"/>
      <c r="CZ2460" s="55"/>
      <c r="DA2460" s="55"/>
      <c r="DB2460" s="55"/>
      <c r="DC2460" s="55"/>
      <c r="DD2460" s="55"/>
      <c r="DE2460" s="55"/>
      <c r="DF2460" s="55"/>
      <c r="DG2460" s="55"/>
      <c r="DH2460" s="55"/>
      <c r="DI2460" s="55"/>
      <c r="DJ2460" s="55"/>
      <c r="DK2460" s="55"/>
      <c r="DL2460" s="55"/>
      <c r="DM2460" s="55"/>
      <c r="DN2460" s="55"/>
      <c r="DO2460" s="55"/>
      <c r="DP2460" s="55"/>
      <c r="DQ2460" s="55"/>
      <c r="DR2460" s="55"/>
      <c r="DS2460" s="55"/>
      <c r="DT2460" s="55"/>
      <c r="DU2460" s="55"/>
      <c r="DV2460" s="55"/>
      <c r="DW2460" s="55"/>
      <c r="DX2460" s="55"/>
      <c r="DY2460" s="55"/>
      <c r="DZ2460" s="55"/>
      <c r="EA2460" s="55"/>
      <c r="EB2460" s="55"/>
      <c r="EC2460" s="55"/>
      <c r="EJ2460" s="55"/>
      <c r="EK2460" s="55"/>
      <c r="EL2460" s="55"/>
      <c r="EM2460" s="55"/>
      <c r="EN2460" s="55"/>
      <c r="EO2460" s="55"/>
      <c r="EP2460" s="55"/>
      <c r="EQ2460" s="55"/>
      <c r="ER2460" s="55"/>
      <c r="ES2460" s="55"/>
      <c r="ET2460" s="55"/>
      <c r="EU2460" s="55"/>
      <c r="EV2460" s="55"/>
      <c r="EW2460" s="55"/>
      <c r="EX2460" s="55"/>
      <c r="EY2460" s="55"/>
      <c r="EZ2460" s="55"/>
      <c r="FA2460" s="55"/>
      <c r="FB2460" s="55"/>
      <c r="FC2460" s="55"/>
      <c r="FD2460" s="55"/>
      <c r="FK2460" s="479"/>
      <c r="FL2460" s="479"/>
      <c r="FM2460" s="479"/>
      <c r="FN2460" s="479"/>
      <c r="FQ2460" s="479"/>
      <c r="FR2460" s="479"/>
      <c r="FS2460" s="479"/>
      <c r="FT2460" s="479"/>
      <c r="FU2460" s="479"/>
      <c r="FV2460" s="479"/>
      <c r="FW2460" s="479"/>
      <c r="FX2460" s="479"/>
      <c r="FY2460" s="479"/>
    </row>
    <row r="2461" spans="1:181" s="135" customFormat="1">
      <c r="A2461" s="165"/>
      <c r="B2461" s="161"/>
      <c r="C2461" s="161"/>
      <c r="D2461" s="161"/>
      <c r="E2461" s="161"/>
      <c r="F2461" s="161"/>
      <c r="G2461" s="161"/>
      <c r="H2461" s="161"/>
      <c r="I2461" s="161"/>
      <c r="J2461" s="161"/>
      <c r="K2461" s="161"/>
      <c r="L2461" s="161"/>
      <c r="M2461" s="161"/>
      <c r="N2461" s="161"/>
      <c r="O2461" s="161"/>
      <c r="P2461" s="161"/>
      <c r="Q2461" s="161"/>
      <c r="R2461" s="161"/>
      <c r="S2461" s="161"/>
      <c r="T2461" s="161"/>
      <c r="U2461" s="161"/>
      <c r="V2461" s="161"/>
      <c r="W2461" s="161"/>
      <c r="X2461" s="161"/>
      <c r="Y2461" s="161"/>
      <c r="Z2461" s="161"/>
      <c r="AA2461" s="161"/>
      <c r="AB2461" s="161"/>
      <c r="AC2461" s="161"/>
      <c r="AD2461" s="161"/>
      <c r="AE2461" s="161"/>
      <c r="AF2461" s="161"/>
      <c r="AG2461" s="161"/>
      <c r="AH2461" s="161"/>
      <c r="AI2461" s="161"/>
      <c r="AJ2461" s="161"/>
      <c r="AK2461" s="161"/>
      <c r="AL2461" s="161"/>
      <c r="AM2461" s="161"/>
      <c r="AN2461" s="161"/>
      <c r="AO2461" s="161"/>
      <c r="AP2461" s="161"/>
      <c r="AQ2461" s="161"/>
      <c r="AR2461" s="161"/>
      <c r="AS2461" s="161"/>
      <c r="AT2461" s="161"/>
      <c r="AU2461" s="161"/>
      <c r="AV2461" s="161"/>
      <c r="AW2461" s="54"/>
      <c r="AX2461" s="54"/>
      <c r="AY2461" s="54"/>
      <c r="AZ2461" s="54"/>
      <c r="BA2461" s="54"/>
      <c r="BB2461" s="54"/>
      <c r="BC2461" s="54"/>
      <c r="BD2461" s="54"/>
      <c r="BE2461" s="54"/>
      <c r="BF2461" s="54"/>
      <c r="BG2461" s="54"/>
      <c r="BH2461" s="54"/>
      <c r="BI2461" s="54"/>
      <c r="BJ2461" s="54"/>
      <c r="BK2461" s="54"/>
      <c r="BL2461" s="54"/>
      <c r="BM2461" s="54"/>
      <c r="BN2461" s="54"/>
      <c r="BO2461" s="54"/>
      <c r="BP2461" s="54"/>
      <c r="BQ2461" s="54"/>
      <c r="BR2461" s="54"/>
      <c r="BS2461" s="54"/>
      <c r="BT2461" s="54"/>
      <c r="BU2461" s="54"/>
      <c r="BV2461" s="55"/>
      <c r="BW2461" s="55"/>
      <c r="BX2461" s="55"/>
      <c r="BY2461" s="55"/>
      <c r="BZ2461" s="55"/>
      <c r="CA2461" s="55"/>
      <c r="CB2461" s="54"/>
      <c r="CC2461" s="54"/>
      <c r="CD2461" s="54"/>
      <c r="CE2461" s="54"/>
      <c r="CF2461" s="54"/>
      <c r="CG2461" s="54"/>
      <c r="CH2461" s="55"/>
      <c r="CI2461" s="55"/>
      <c r="CJ2461" s="55"/>
      <c r="CK2461" s="55"/>
      <c r="CL2461" s="55"/>
      <c r="CM2461" s="55"/>
      <c r="CN2461" s="55"/>
      <c r="CO2461" s="55"/>
      <c r="CP2461" s="55"/>
      <c r="CQ2461" s="55"/>
      <c r="CR2461" s="55"/>
      <c r="CS2461" s="55"/>
      <c r="CT2461" s="55"/>
      <c r="CU2461" s="55"/>
      <c r="CV2461" s="55"/>
      <c r="CW2461" s="55"/>
      <c r="CX2461" s="55"/>
      <c r="CY2461" s="55"/>
      <c r="CZ2461" s="55"/>
      <c r="DA2461" s="55"/>
      <c r="DB2461" s="55"/>
      <c r="DC2461" s="55"/>
      <c r="DD2461" s="55"/>
      <c r="DE2461" s="55"/>
      <c r="DF2461" s="55"/>
      <c r="DG2461" s="55"/>
      <c r="DH2461" s="55"/>
      <c r="DI2461" s="55"/>
      <c r="DJ2461" s="55"/>
      <c r="DK2461" s="55"/>
      <c r="DL2461" s="55"/>
      <c r="DM2461" s="55"/>
      <c r="DN2461" s="55"/>
      <c r="DO2461" s="55"/>
      <c r="DP2461" s="55"/>
      <c r="DQ2461" s="55"/>
      <c r="DR2461" s="55"/>
      <c r="DS2461" s="55"/>
      <c r="DT2461" s="55"/>
      <c r="DU2461" s="55"/>
      <c r="DV2461" s="55"/>
      <c r="DW2461" s="55"/>
      <c r="DX2461" s="55"/>
      <c r="DY2461" s="55"/>
      <c r="DZ2461" s="55"/>
      <c r="EA2461" s="55"/>
      <c r="EB2461" s="55"/>
      <c r="EC2461" s="55"/>
      <c r="EJ2461" s="55"/>
      <c r="EK2461" s="55"/>
      <c r="EL2461" s="55"/>
      <c r="EM2461" s="55"/>
      <c r="EN2461" s="55"/>
      <c r="EO2461" s="55"/>
      <c r="EP2461" s="55"/>
      <c r="EQ2461" s="55"/>
      <c r="ER2461" s="55"/>
      <c r="ES2461" s="55"/>
      <c r="ET2461" s="55"/>
      <c r="EU2461" s="55"/>
      <c r="EV2461" s="55"/>
      <c r="EW2461" s="55"/>
      <c r="EX2461" s="55"/>
      <c r="EY2461" s="55"/>
      <c r="EZ2461" s="55"/>
      <c r="FA2461" s="55"/>
      <c r="FB2461" s="55"/>
      <c r="FC2461" s="55"/>
      <c r="FD2461" s="55"/>
      <c r="FK2461" s="479"/>
      <c r="FL2461" s="479"/>
      <c r="FM2461" s="479"/>
      <c r="FN2461" s="479"/>
      <c r="FQ2461" s="479"/>
      <c r="FR2461" s="479"/>
      <c r="FS2461" s="479"/>
      <c r="FT2461" s="479"/>
      <c r="FU2461" s="479"/>
      <c r="FV2461" s="479"/>
      <c r="FW2461" s="479"/>
      <c r="FX2461" s="479"/>
      <c r="FY2461" s="479"/>
    </row>
    <row r="2462" spans="1:181" s="135" customFormat="1">
      <c r="A2462" s="165"/>
      <c r="B2462" s="161"/>
      <c r="C2462" s="161"/>
      <c r="D2462" s="161"/>
      <c r="E2462" s="161"/>
      <c r="F2462" s="161"/>
      <c r="G2462" s="161"/>
      <c r="H2462" s="161"/>
      <c r="I2462" s="161"/>
      <c r="J2462" s="161"/>
      <c r="K2462" s="161"/>
      <c r="L2462" s="161"/>
      <c r="M2462" s="161"/>
      <c r="N2462" s="161"/>
      <c r="O2462" s="161"/>
      <c r="P2462" s="161"/>
      <c r="Q2462" s="161"/>
      <c r="R2462" s="161"/>
      <c r="S2462" s="161"/>
      <c r="T2462" s="161"/>
      <c r="U2462" s="161"/>
      <c r="V2462" s="161"/>
      <c r="W2462" s="161"/>
      <c r="X2462" s="161"/>
      <c r="Y2462" s="161"/>
      <c r="Z2462" s="161"/>
      <c r="AA2462" s="161"/>
      <c r="AB2462" s="161"/>
      <c r="AC2462" s="161"/>
      <c r="AD2462" s="161"/>
      <c r="AE2462" s="161"/>
      <c r="AF2462" s="161"/>
      <c r="AG2462" s="161"/>
      <c r="AH2462" s="161"/>
      <c r="AI2462" s="161"/>
      <c r="AJ2462" s="161"/>
      <c r="AK2462" s="161"/>
      <c r="AL2462" s="161"/>
      <c r="AM2462" s="161"/>
      <c r="AN2462" s="161"/>
      <c r="AO2462" s="161"/>
      <c r="AP2462" s="161"/>
      <c r="AQ2462" s="161"/>
      <c r="AR2462" s="161"/>
      <c r="AS2462" s="161"/>
      <c r="AT2462" s="161"/>
      <c r="AU2462" s="161"/>
      <c r="AV2462" s="161"/>
      <c r="AW2462" s="54"/>
      <c r="AX2462" s="54"/>
      <c r="AY2462" s="54"/>
      <c r="AZ2462" s="54"/>
      <c r="BA2462" s="54"/>
      <c r="BB2462" s="54"/>
      <c r="BC2462" s="54"/>
      <c r="BD2462" s="54"/>
      <c r="BE2462" s="54"/>
      <c r="BF2462" s="54"/>
      <c r="BG2462" s="54"/>
      <c r="BH2462" s="54"/>
      <c r="BI2462" s="54"/>
      <c r="BJ2462" s="54"/>
      <c r="BK2462" s="54"/>
      <c r="BL2462" s="54"/>
      <c r="BM2462" s="54"/>
      <c r="BN2462" s="54"/>
      <c r="BO2462" s="54"/>
      <c r="BP2462" s="54"/>
      <c r="BQ2462" s="54"/>
      <c r="BR2462" s="54"/>
      <c r="BS2462" s="54"/>
      <c r="BT2462" s="54"/>
      <c r="BU2462" s="54"/>
      <c r="BV2462" s="55"/>
      <c r="BW2462" s="55"/>
      <c r="BX2462" s="55"/>
      <c r="BY2462" s="55"/>
      <c r="BZ2462" s="55"/>
      <c r="CA2462" s="55"/>
      <c r="CB2462" s="54"/>
      <c r="CC2462" s="54"/>
      <c r="CD2462" s="54"/>
      <c r="CE2462" s="54"/>
      <c r="CF2462" s="54"/>
      <c r="CG2462" s="54"/>
      <c r="CH2462" s="55"/>
      <c r="CI2462" s="55"/>
      <c r="CJ2462" s="55"/>
      <c r="CK2462" s="55"/>
      <c r="CL2462" s="55"/>
      <c r="CM2462" s="55"/>
      <c r="CN2462" s="55"/>
      <c r="CO2462" s="55"/>
      <c r="CP2462" s="55"/>
      <c r="CQ2462" s="55"/>
      <c r="CR2462" s="55"/>
      <c r="CS2462" s="55"/>
      <c r="CT2462" s="55"/>
      <c r="CU2462" s="55"/>
      <c r="CV2462" s="55"/>
      <c r="CW2462" s="55"/>
      <c r="CX2462" s="55"/>
      <c r="CY2462" s="55"/>
      <c r="CZ2462" s="55"/>
      <c r="DA2462" s="55"/>
      <c r="DB2462" s="55"/>
      <c r="DC2462" s="55"/>
      <c r="DD2462" s="55"/>
      <c r="DE2462" s="55"/>
      <c r="DF2462" s="55"/>
      <c r="DG2462" s="55"/>
      <c r="DH2462" s="55"/>
      <c r="DI2462" s="55"/>
      <c r="DJ2462" s="55"/>
      <c r="DK2462" s="55"/>
      <c r="DL2462" s="55"/>
      <c r="DM2462" s="55"/>
      <c r="DN2462" s="55"/>
      <c r="DO2462" s="55"/>
      <c r="DP2462" s="55"/>
      <c r="DQ2462" s="55"/>
      <c r="DR2462" s="55"/>
      <c r="DS2462" s="55"/>
      <c r="DT2462" s="55"/>
      <c r="DU2462" s="55"/>
      <c r="DV2462" s="55"/>
      <c r="DW2462" s="55"/>
      <c r="DX2462" s="55"/>
      <c r="DY2462" s="55"/>
      <c r="DZ2462" s="55"/>
      <c r="EA2462" s="55"/>
      <c r="EB2462" s="55"/>
      <c r="EC2462" s="55"/>
      <c r="EJ2462" s="55"/>
      <c r="EK2462" s="55"/>
      <c r="EL2462" s="55"/>
      <c r="EM2462" s="55"/>
      <c r="EN2462" s="55"/>
      <c r="EO2462" s="55"/>
      <c r="EP2462" s="55"/>
      <c r="EQ2462" s="55"/>
      <c r="ER2462" s="55"/>
      <c r="ES2462" s="55"/>
      <c r="ET2462" s="55"/>
      <c r="EU2462" s="55"/>
      <c r="EV2462" s="55"/>
      <c r="EW2462" s="55"/>
      <c r="EX2462" s="55"/>
      <c r="EY2462" s="55"/>
      <c r="EZ2462" s="55"/>
      <c r="FA2462" s="55"/>
      <c r="FB2462" s="55"/>
      <c r="FC2462" s="55"/>
      <c r="FD2462" s="55"/>
      <c r="FK2462" s="479"/>
      <c r="FL2462" s="479"/>
      <c r="FM2462" s="479"/>
      <c r="FN2462" s="479"/>
      <c r="FQ2462" s="479"/>
      <c r="FR2462" s="479"/>
      <c r="FS2462" s="479"/>
      <c r="FT2462" s="479"/>
      <c r="FU2462" s="479"/>
      <c r="FV2462" s="479"/>
      <c r="FW2462" s="479"/>
      <c r="FX2462" s="479"/>
      <c r="FY2462" s="479"/>
    </row>
    <row r="2463" spans="1:181" s="135" customFormat="1">
      <c r="A2463" s="165"/>
      <c r="B2463" s="161"/>
      <c r="C2463" s="161"/>
      <c r="D2463" s="161"/>
      <c r="E2463" s="161"/>
      <c r="F2463" s="161"/>
      <c r="G2463" s="161"/>
      <c r="H2463" s="161"/>
      <c r="I2463" s="161"/>
      <c r="J2463" s="161"/>
      <c r="K2463" s="161"/>
      <c r="L2463" s="161"/>
      <c r="M2463" s="161"/>
      <c r="N2463" s="161"/>
      <c r="O2463" s="161"/>
      <c r="P2463" s="161"/>
      <c r="Q2463" s="161"/>
      <c r="R2463" s="161"/>
      <c r="S2463" s="161"/>
      <c r="T2463" s="161"/>
      <c r="U2463" s="161"/>
      <c r="V2463" s="161"/>
      <c r="W2463" s="161"/>
      <c r="X2463" s="161"/>
      <c r="Y2463" s="161"/>
      <c r="Z2463" s="161"/>
      <c r="AA2463" s="161"/>
      <c r="AB2463" s="161"/>
      <c r="AC2463" s="161"/>
      <c r="AD2463" s="161"/>
      <c r="AE2463" s="161"/>
      <c r="AF2463" s="161"/>
      <c r="AG2463" s="161"/>
      <c r="AH2463" s="161"/>
      <c r="AI2463" s="161"/>
      <c r="AJ2463" s="161"/>
      <c r="AK2463" s="161"/>
      <c r="AL2463" s="161"/>
      <c r="AM2463" s="161"/>
      <c r="AN2463" s="161"/>
      <c r="AO2463" s="161"/>
      <c r="AP2463" s="161"/>
      <c r="AQ2463" s="161"/>
      <c r="AR2463" s="161"/>
      <c r="AS2463" s="161"/>
      <c r="AT2463" s="161"/>
      <c r="AU2463" s="161"/>
      <c r="AV2463" s="161"/>
      <c r="AW2463" s="54"/>
      <c r="AX2463" s="54"/>
      <c r="AY2463" s="54"/>
      <c r="AZ2463" s="54"/>
      <c r="BA2463" s="54"/>
      <c r="BB2463" s="54"/>
      <c r="BC2463" s="54"/>
      <c r="BD2463" s="54"/>
      <c r="BE2463" s="54"/>
      <c r="BF2463" s="54"/>
      <c r="BG2463" s="54"/>
      <c r="BH2463" s="54"/>
      <c r="BI2463" s="54"/>
      <c r="BJ2463" s="54"/>
      <c r="BK2463" s="54"/>
      <c r="BL2463" s="54"/>
      <c r="BM2463" s="54"/>
      <c r="BN2463" s="54"/>
      <c r="BO2463" s="54"/>
      <c r="BP2463" s="54"/>
      <c r="BQ2463" s="54"/>
      <c r="BR2463" s="54"/>
      <c r="BS2463" s="54"/>
      <c r="BT2463" s="54"/>
      <c r="BU2463" s="54"/>
      <c r="BV2463" s="55"/>
      <c r="BW2463" s="55"/>
      <c r="BX2463" s="55"/>
      <c r="BY2463" s="55"/>
      <c r="BZ2463" s="55"/>
      <c r="CA2463" s="55"/>
      <c r="CB2463" s="54"/>
      <c r="CC2463" s="54"/>
      <c r="CD2463" s="54"/>
      <c r="CE2463" s="54"/>
      <c r="CF2463" s="54"/>
      <c r="CG2463" s="54"/>
      <c r="CH2463" s="55"/>
      <c r="CI2463" s="55"/>
      <c r="CJ2463" s="55"/>
      <c r="CK2463" s="55"/>
      <c r="CL2463" s="55"/>
      <c r="CM2463" s="55"/>
      <c r="CN2463" s="55"/>
      <c r="CO2463" s="55"/>
      <c r="CP2463" s="55"/>
      <c r="CQ2463" s="55"/>
      <c r="CR2463" s="55"/>
      <c r="CS2463" s="55"/>
      <c r="CT2463" s="55"/>
      <c r="CU2463" s="55"/>
      <c r="CV2463" s="55"/>
      <c r="CW2463" s="55"/>
      <c r="CX2463" s="55"/>
      <c r="CY2463" s="55"/>
      <c r="CZ2463" s="55"/>
      <c r="DA2463" s="55"/>
      <c r="DB2463" s="55"/>
      <c r="DC2463" s="55"/>
      <c r="DD2463" s="55"/>
      <c r="DE2463" s="55"/>
      <c r="DF2463" s="55"/>
      <c r="DG2463" s="55"/>
      <c r="DH2463" s="55"/>
      <c r="DI2463" s="55"/>
      <c r="DJ2463" s="55"/>
      <c r="DK2463" s="55"/>
      <c r="DL2463" s="55"/>
      <c r="DM2463" s="55"/>
      <c r="DN2463" s="55"/>
      <c r="DO2463" s="55"/>
      <c r="DP2463" s="55"/>
      <c r="DQ2463" s="55"/>
      <c r="DR2463" s="55"/>
      <c r="DS2463" s="55"/>
      <c r="DT2463" s="55"/>
      <c r="DU2463" s="55"/>
      <c r="DV2463" s="55"/>
      <c r="DW2463" s="55"/>
      <c r="DX2463" s="55"/>
      <c r="DY2463" s="55"/>
      <c r="DZ2463" s="55"/>
      <c r="EA2463" s="55"/>
      <c r="EB2463" s="55"/>
      <c r="EC2463" s="55"/>
      <c r="EJ2463" s="55"/>
      <c r="EK2463" s="55"/>
      <c r="EL2463" s="55"/>
      <c r="EM2463" s="55"/>
      <c r="EN2463" s="55"/>
      <c r="EO2463" s="55"/>
      <c r="EP2463" s="55"/>
      <c r="EQ2463" s="55"/>
      <c r="ER2463" s="55"/>
      <c r="ES2463" s="55"/>
      <c r="ET2463" s="55"/>
      <c r="EU2463" s="55"/>
      <c r="EV2463" s="55"/>
      <c r="EW2463" s="55"/>
      <c r="EX2463" s="55"/>
      <c r="EY2463" s="55"/>
      <c r="EZ2463" s="55"/>
      <c r="FA2463" s="55"/>
      <c r="FB2463" s="55"/>
      <c r="FC2463" s="55"/>
      <c r="FD2463" s="55"/>
      <c r="FK2463" s="479"/>
      <c r="FL2463" s="479"/>
      <c r="FM2463" s="479"/>
      <c r="FN2463" s="479"/>
      <c r="FQ2463" s="479"/>
      <c r="FR2463" s="479"/>
      <c r="FS2463" s="479"/>
      <c r="FT2463" s="479"/>
      <c r="FU2463" s="479"/>
      <c r="FV2463" s="479"/>
      <c r="FW2463" s="479"/>
      <c r="FX2463" s="479"/>
      <c r="FY2463" s="479"/>
    </row>
    <row r="2464" spans="1:181" s="135" customFormat="1">
      <c r="A2464" s="165"/>
      <c r="B2464" s="161"/>
      <c r="C2464" s="161"/>
      <c r="D2464" s="161"/>
      <c r="E2464" s="161"/>
      <c r="F2464" s="161"/>
      <c r="G2464" s="161"/>
      <c r="H2464" s="161"/>
      <c r="I2464" s="161"/>
      <c r="J2464" s="161"/>
      <c r="K2464" s="161"/>
      <c r="L2464" s="161"/>
      <c r="M2464" s="161"/>
      <c r="N2464" s="161"/>
      <c r="O2464" s="161"/>
      <c r="P2464" s="161"/>
      <c r="Q2464" s="161"/>
      <c r="R2464" s="161"/>
      <c r="S2464" s="161"/>
      <c r="T2464" s="161"/>
      <c r="U2464" s="161"/>
      <c r="V2464" s="161"/>
      <c r="W2464" s="161"/>
      <c r="X2464" s="161"/>
      <c r="Y2464" s="161"/>
      <c r="Z2464" s="161"/>
      <c r="AA2464" s="161"/>
      <c r="AB2464" s="161"/>
      <c r="AC2464" s="161"/>
      <c r="AD2464" s="161"/>
      <c r="AE2464" s="161"/>
      <c r="AF2464" s="161"/>
      <c r="AG2464" s="161"/>
      <c r="AH2464" s="161"/>
      <c r="AI2464" s="161"/>
      <c r="AJ2464" s="161"/>
      <c r="AK2464" s="161"/>
      <c r="AL2464" s="161"/>
      <c r="AM2464" s="161"/>
      <c r="AN2464" s="161"/>
      <c r="AO2464" s="161"/>
      <c r="AP2464" s="161"/>
      <c r="AQ2464" s="161"/>
      <c r="AR2464" s="161"/>
      <c r="AS2464" s="161"/>
      <c r="AT2464" s="161"/>
      <c r="AU2464" s="161"/>
      <c r="AV2464" s="161"/>
      <c r="AW2464" s="54"/>
      <c r="AX2464" s="54"/>
      <c r="AY2464" s="54"/>
      <c r="AZ2464" s="54"/>
      <c r="BA2464" s="54"/>
      <c r="BB2464" s="54"/>
      <c r="BC2464" s="54"/>
      <c r="BD2464" s="54"/>
      <c r="BE2464" s="54"/>
      <c r="BF2464" s="54"/>
      <c r="BG2464" s="54"/>
      <c r="BH2464" s="54"/>
      <c r="BI2464" s="54"/>
      <c r="BJ2464" s="54"/>
      <c r="BK2464" s="54"/>
      <c r="BL2464" s="54"/>
      <c r="BM2464" s="54"/>
      <c r="BN2464" s="54"/>
      <c r="BO2464" s="54"/>
      <c r="BP2464" s="54"/>
      <c r="BQ2464" s="54"/>
      <c r="BR2464" s="54"/>
      <c r="BS2464" s="54"/>
      <c r="BT2464" s="54"/>
      <c r="BU2464" s="54"/>
      <c r="BV2464" s="55"/>
      <c r="BW2464" s="55"/>
      <c r="BX2464" s="55"/>
      <c r="BY2464" s="55"/>
      <c r="BZ2464" s="55"/>
      <c r="CA2464" s="55"/>
      <c r="CB2464" s="54"/>
      <c r="CC2464" s="54"/>
      <c r="CD2464" s="54"/>
      <c r="CE2464" s="54"/>
      <c r="CF2464" s="54"/>
      <c r="CG2464" s="54"/>
      <c r="CH2464" s="55"/>
      <c r="CI2464" s="55"/>
      <c r="CJ2464" s="55"/>
      <c r="CK2464" s="55"/>
      <c r="CL2464" s="55"/>
      <c r="CM2464" s="55"/>
      <c r="CN2464" s="55"/>
      <c r="CO2464" s="55"/>
      <c r="CP2464" s="55"/>
      <c r="CQ2464" s="55"/>
      <c r="CR2464" s="55"/>
      <c r="CS2464" s="55"/>
      <c r="CT2464" s="55"/>
      <c r="CU2464" s="55"/>
      <c r="CV2464" s="55"/>
      <c r="CW2464" s="55"/>
      <c r="CX2464" s="55"/>
      <c r="CY2464" s="55"/>
      <c r="CZ2464" s="55"/>
      <c r="DA2464" s="55"/>
      <c r="DB2464" s="55"/>
      <c r="DC2464" s="55"/>
      <c r="DD2464" s="55"/>
      <c r="DE2464" s="55"/>
      <c r="DF2464" s="55"/>
      <c r="DG2464" s="55"/>
      <c r="DH2464" s="55"/>
      <c r="DI2464" s="55"/>
      <c r="DJ2464" s="55"/>
      <c r="DK2464" s="55"/>
      <c r="DL2464" s="55"/>
      <c r="DM2464" s="55"/>
      <c r="DN2464" s="55"/>
      <c r="DO2464" s="55"/>
      <c r="DP2464" s="55"/>
      <c r="DQ2464" s="55"/>
      <c r="DR2464" s="55"/>
      <c r="DS2464" s="55"/>
      <c r="DT2464" s="55"/>
      <c r="DU2464" s="55"/>
      <c r="DV2464" s="55"/>
      <c r="DW2464" s="55"/>
      <c r="DX2464" s="55"/>
      <c r="DY2464" s="55"/>
      <c r="DZ2464" s="55"/>
      <c r="EA2464" s="55"/>
      <c r="EB2464" s="55"/>
      <c r="EC2464" s="55"/>
      <c r="EJ2464" s="55"/>
      <c r="EK2464" s="55"/>
      <c r="EL2464" s="55"/>
      <c r="EM2464" s="55"/>
      <c r="EN2464" s="55"/>
      <c r="EO2464" s="55"/>
      <c r="EP2464" s="55"/>
      <c r="EQ2464" s="55"/>
      <c r="ER2464" s="55"/>
      <c r="ES2464" s="55"/>
      <c r="ET2464" s="55"/>
      <c r="EU2464" s="55"/>
      <c r="EV2464" s="55"/>
      <c r="EW2464" s="55"/>
      <c r="EX2464" s="55"/>
      <c r="EY2464" s="55"/>
      <c r="EZ2464" s="55"/>
      <c r="FA2464" s="55"/>
      <c r="FB2464" s="55"/>
      <c r="FC2464" s="55"/>
      <c r="FD2464" s="55"/>
      <c r="FK2464" s="479"/>
      <c r="FL2464" s="479"/>
      <c r="FM2464" s="479"/>
      <c r="FN2464" s="479"/>
      <c r="FQ2464" s="479"/>
      <c r="FR2464" s="479"/>
      <c r="FS2464" s="479"/>
      <c r="FT2464" s="479"/>
      <c r="FU2464" s="479"/>
      <c r="FV2464" s="479"/>
      <c r="FW2464" s="479"/>
      <c r="FX2464" s="479"/>
      <c r="FY2464" s="479"/>
    </row>
    <row r="2465" spans="1:181" s="135" customFormat="1">
      <c r="A2465" s="165"/>
      <c r="B2465" s="161"/>
      <c r="C2465" s="161"/>
      <c r="D2465" s="161"/>
      <c r="E2465" s="161"/>
      <c r="F2465" s="161"/>
      <c r="G2465" s="161"/>
      <c r="H2465" s="161"/>
      <c r="I2465" s="161"/>
      <c r="J2465" s="161"/>
      <c r="K2465" s="161"/>
      <c r="L2465" s="161"/>
      <c r="M2465" s="161"/>
      <c r="N2465" s="161"/>
      <c r="O2465" s="161"/>
      <c r="P2465" s="161"/>
      <c r="Q2465" s="161"/>
      <c r="R2465" s="161"/>
      <c r="S2465" s="161"/>
      <c r="T2465" s="161"/>
      <c r="U2465" s="161"/>
      <c r="V2465" s="161"/>
      <c r="W2465" s="161"/>
      <c r="X2465" s="161"/>
      <c r="Y2465" s="161"/>
      <c r="Z2465" s="161"/>
      <c r="AA2465" s="161"/>
      <c r="AB2465" s="161"/>
      <c r="AC2465" s="161"/>
      <c r="AD2465" s="161"/>
      <c r="AE2465" s="161"/>
      <c r="AF2465" s="161"/>
      <c r="AG2465" s="161"/>
      <c r="AH2465" s="161"/>
      <c r="AI2465" s="161"/>
      <c r="AJ2465" s="161"/>
      <c r="AK2465" s="161"/>
      <c r="AL2465" s="161"/>
      <c r="AM2465" s="161"/>
      <c r="AN2465" s="161"/>
      <c r="AO2465" s="161"/>
      <c r="AP2465" s="161"/>
      <c r="AQ2465" s="161"/>
      <c r="AR2465" s="161"/>
      <c r="AS2465" s="161"/>
      <c r="AT2465" s="161"/>
      <c r="AU2465" s="161"/>
      <c r="AV2465" s="161"/>
      <c r="AW2465" s="54"/>
      <c r="AX2465" s="54"/>
      <c r="AY2465" s="54"/>
      <c r="AZ2465" s="54"/>
      <c r="BA2465" s="54"/>
      <c r="BB2465" s="54"/>
      <c r="BC2465" s="54"/>
      <c r="BD2465" s="54"/>
      <c r="BE2465" s="54"/>
      <c r="BF2465" s="54"/>
      <c r="BG2465" s="54"/>
      <c r="BH2465" s="54"/>
      <c r="BI2465" s="54"/>
      <c r="BJ2465" s="54"/>
      <c r="BK2465" s="54"/>
      <c r="BL2465" s="54"/>
      <c r="BM2465" s="54"/>
      <c r="BN2465" s="54"/>
      <c r="BO2465" s="54"/>
      <c r="BP2465" s="54"/>
      <c r="BQ2465" s="54"/>
      <c r="BR2465" s="54"/>
      <c r="BS2465" s="54"/>
      <c r="BT2465" s="54"/>
      <c r="BU2465" s="54"/>
      <c r="BV2465" s="55"/>
      <c r="BW2465" s="55"/>
      <c r="BX2465" s="55"/>
      <c r="BY2465" s="55"/>
      <c r="BZ2465" s="55"/>
      <c r="CA2465" s="55"/>
      <c r="CB2465" s="54"/>
      <c r="CC2465" s="54"/>
      <c r="CD2465" s="54"/>
      <c r="CE2465" s="54"/>
      <c r="CF2465" s="54"/>
      <c r="CG2465" s="54"/>
      <c r="CH2465" s="55"/>
      <c r="CI2465" s="55"/>
      <c r="CJ2465" s="55"/>
      <c r="CK2465" s="55"/>
      <c r="CL2465" s="55"/>
      <c r="CM2465" s="55"/>
      <c r="CN2465" s="55"/>
      <c r="CO2465" s="55"/>
      <c r="CP2465" s="55"/>
      <c r="CQ2465" s="55"/>
      <c r="CR2465" s="55"/>
      <c r="CS2465" s="55"/>
      <c r="CT2465" s="55"/>
      <c r="CU2465" s="55"/>
      <c r="CV2465" s="55"/>
      <c r="CW2465" s="55"/>
      <c r="CX2465" s="55"/>
      <c r="CY2465" s="55"/>
      <c r="CZ2465" s="55"/>
      <c r="DA2465" s="55"/>
      <c r="DB2465" s="55"/>
      <c r="DC2465" s="55"/>
      <c r="DD2465" s="55"/>
      <c r="DE2465" s="55"/>
      <c r="DF2465" s="55"/>
      <c r="DG2465" s="55"/>
      <c r="DH2465" s="55"/>
      <c r="DI2465" s="55"/>
      <c r="DJ2465" s="55"/>
      <c r="DK2465" s="55"/>
      <c r="DL2465" s="55"/>
      <c r="DM2465" s="55"/>
      <c r="DN2465" s="55"/>
      <c r="DO2465" s="55"/>
      <c r="DP2465" s="55"/>
      <c r="DQ2465" s="55"/>
      <c r="DR2465" s="55"/>
      <c r="DS2465" s="55"/>
      <c r="DT2465" s="55"/>
      <c r="DU2465" s="55"/>
      <c r="DV2465" s="55"/>
      <c r="DW2465" s="55"/>
      <c r="DX2465" s="55"/>
      <c r="DY2465" s="55"/>
      <c r="DZ2465" s="55"/>
      <c r="EA2465" s="55"/>
      <c r="EB2465" s="55"/>
      <c r="EC2465" s="55"/>
      <c r="EJ2465" s="55"/>
      <c r="EK2465" s="55"/>
      <c r="EL2465" s="55"/>
      <c r="EM2465" s="55"/>
      <c r="EN2465" s="55"/>
      <c r="EO2465" s="55"/>
      <c r="EP2465" s="55"/>
      <c r="EQ2465" s="55"/>
      <c r="ER2465" s="55"/>
      <c r="ES2465" s="55"/>
      <c r="ET2465" s="55"/>
      <c r="EU2465" s="55"/>
      <c r="EV2465" s="55"/>
      <c r="EW2465" s="55"/>
      <c r="EX2465" s="55"/>
      <c r="EY2465" s="55"/>
      <c r="EZ2465" s="55"/>
      <c r="FA2465" s="55"/>
      <c r="FB2465" s="55"/>
      <c r="FC2465" s="55"/>
      <c r="FD2465" s="55"/>
      <c r="FK2465" s="479"/>
      <c r="FL2465" s="479"/>
      <c r="FM2465" s="479"/>
      <c r="FN2465" s="479"/>
      <c r="FQ2465" s="479"/>
      <c r="FR2465" s="479"/>
      <c r="FS2465" s="479"/>
      <c r="FT2465" s="479"/>
      <c r="FU2465" s="479"/>
      <c r="FV2465" s="479"/>
      <c r="FW2465" s="479"/>
      <c r="FX2465" s="479"/>
      <c r="FY2465" s="479"/>
    </row>
    <row r="2466" spans="1:181" s="135" customFormat="1">
      <c r="A2466" s="165"/>
      <c r="B2466" s="161"/>
      <c r="C2466" s="161"/>
      <c r="D2466" s="161"/>
      <c r="E2466" s="161"/>
      <c r="F2466" s="161"/>
      <c r="G2466" s="161"/>
      <c r="H2466" s="161"/>
      <c r="I2466" s="161"/>
      <c r="J2466" s="161"/>
      <c r="K2466" s="161"/>
      <c r="L2466" s="161"/>
      <c r="M2466" s="161"/>
      <c r="N2466" s="161"/>
      <c r="O2466" s="161"/>
      <c r="P2466" s="161"/>
      <c r="Q2466" s="161"/>
      <c r="R2466" s="161"/>
      <c r="S2466" s="161"/>
      <c r="T2466" s="161"/>
      <c r="U2466" s="161"/>
      <c r="V2466" s="161"/>
      <c r="W2466" s="161"/>
      <c r="X2466" s="161"/>
      <c r="Y2466" s="161"/>
      <c r="Z2466" s="161"/>
      <c r="AA2466" s="161"/>
      <c r="AB2466" s="161"/>
      <c r="AC2466" s="161"/>
      <c r="AD2466" s="161"/>
      <c r="AE2466" s="161"/>
      <c r="AF2466" s="161"/>
      <c r="AG2466" s="161"/>
      <c r="AH2466" s="161"/>
      <c r="AI2466" s="161"/>
      <c r="AJ2466" s="161"/>
      <c r="AK2466" s="161"/>
      <c r="AL2466" s="161"/>
      <c r="AM2466" s="161"/>
      <c r="AN2466" s="161"/>
      <c r="AO2466" s="161"/>
      <c r="AP2466" s="161"/>
      <c r="AQ2466" s="161"/>
      <c r="AR2466" s="161"/>
      <c r="AS2466" s="161"/>
      <c r="AT2466" s="161"/>
      <c r="AU2466" s="161"/>
      <c r="AV2466" s="161"/>
      <c r="AW2466" s="54"/>
      <c r="AX2466" s="54"/>
      <c r="AY2466" s="54"/>
      <c r="AZ2466" s="54"/>
      <c r="BA2466" s="54"/>
      <c r="BB2466" s="54"/>
      <c r="BC2466" s="54"/>
      <c r="BD2466" s="54"/>
      <c r="BE2466" s="54"/>
      <c r="BF2466" s="54"/>
      <c r="BG2466" s="54"/>
      <c r="BH2466" s="54"/>
      <c r="BI2466" s="54"/>
      <c r="BJ2466" s="54"/>
      <c r="BK2466" s="54"/>
      <c r="BL2466" s="54"/>
      <c r="BM2466" s="54"/>
      <c r="BN2466" s="54"/>
      <c r="BO2466" s="54"/>
      <c r="BP2466" s="54"/>
      <c r="BQ2466" s="54"/>
      <c r="BR2466" s="54"/>
      <c r="BS2466" s="54"/>
      <c r="BT2466" s="54"/>
      <c r="BU2466" s="54"/>
      <c r="BV2466" s="55"/>
      <c r="BW2466" s="55"/>
      <c r="BX2466" s="55"/>
      <c r="BY2466" s="55"/>
      <c r="BZ2466" s="55"/>
      <c r="CA2466" s="55"/>
      <c r="CB2466" s="54"/>
      <c r="CC2466" s="54"/>
      <c r="CD2466" s="54"/>
      <c r="CE2466" s="54"/>
      <c r="CF2466" s="54"/>
      <c r="CG2466" s="54"/>
      <c r="CH2466" s="55"/>
      <c r="CI2466" s="55"/>
      <c r="CJ2466" s="55"/>
      <c r="CK2466" s="55"/>
      <c r="CL2466" s="55"/>
      <c r="CM2466" s="55"/>
      <c r="CN2466" s="55"/>
      <c r="CO2466" s="55"/>
      <c r="CP2466" s="55"/>
      <c r="CQ2466" s="55"/>
      <c r="CR2466" s="55"/>
      <c r="CS2466" s="55"/>
      <c r="CT2466" s="55"/>
      <c r="CU2466" s="55"/>
      <c r="CV2466" s="55"/>
      <c r="CW2466" s="55"/>
      <c r="CX2466" s="55"/>
      <c r="CY2466" s="55"/>
      <c r="CZ2466" s="55"/>
      <c r="DA2466" s="55"/>
      <c r="DB2466" s="55"/>
      <c r="DC2466" s="55"/>
      <c r="DD2466" s="55"/>
      <c r="DE2466" s="55"/>
      <c r="DF2466" s="55"/>
      <c r="DG2466" s="55"/>
      <c r="DH2466" s="55"/>
      <c r="DI2466" s="55"/>
      <c r="DJ2466" s="55"/>
      <c r="DK2466" s="55"/>
      <c r="DL2466" s="55"/>
      <c r="DM2466" s="55"/>
      <c r="DN2466" s="55"/>
      <c r="DO2466" s="55"/>
      <c r="DP2466" s="55"/>
      <c r="DQ2466" s="55"/>
      <c r="DR2466" s="55"/>
      <c r="DS2466" s="55"/>
      <c r="DT2466" s="55"/>
      <c r="DU2466" s="55"/>
      <c r="DV2466" s="55"/>
      <c r="DW2466" s="55"/>
      <c r="DX2466" s="55"/>
      <c r="DY2466" s="55"/>
      <c r="DZ2466" s="55"/>
      <c r="EA2466" s="55"/>
      <c r="EB2466" s="55"/>
      <c r="EC2466" s="55"/>
      <c r="EJ2466" s="55"/>
      <c r="EK2466" s="55"/>
      <c r="EL2466" s="55"/>
      <c r="EM2466" s="55"/>
      <c r="EN2466" s="55"/>
      <c r="EO2466" s="55"/>
      <c r="EP2466" s="55"/>
      <c r="EQ2466" s="55"/>
      <c r="ER2466" s="55"/>
      <c r="ES2466" s="55"/>
      <c r="ET2466" s="55"/>
      <c r="EU2466" s="55"/>
      <c r="EV2466" s="55"/>
      <c r="EW2466" s="55"/>
      <c r="EX2466" s="55"/>
      <c r="EY2466" s="55"/>
      <c r="EZ2466" s="55"/>
      <c r="FA2466" s="55"/>
      <c r="FB2466" s="55"/>
      <c r="FC2466" s="55"/>
      <c r="FD2466" s="55"/>
      <c r="FK2466" s="479"/>
      <c r="FL2466" s="479"/>
      <c r="FM2466" s="479"/>
      <c r="FN2466" s="479"/>
      <c r="FQ2466" s="479"/>
      <c r="FR2466" s="479"/>
      <c r="FS2466" s="479"/>
      <c r="FT2466" s="479"/>
      <c r="FU2466" s="479"/>
      <c r="FV2466" s="479"/>
      <c r="FW2466" s="479"/>
      <c r="FX2466" s="479"/>
      <c r="FY2466" s="479"/>
    </row>
    <row r="2467" spans="1:181" s="135" customFormat="1">
      <c r="A2467" s="165"/>
      <c r="B2467" s="161"/>
      <c r="C2467" s="161"/>
      <c r="D2467" s="161"/>
      <c r="E2467" s="161"/>
      <c r="F2467" s="161"/>
      <c r="G2467" s="161"/>
      <c r="H2467" s="161"/>
      <c r="I2467" s="161"/>
      <c r="J2467" s="161"/>
      <c r="K2467" s="161"/>
      <c r="L2467" s="161"/>
      <c r="M2467" s="161"/>
      <c r="N2467" s="161"/>
      <c r="O2467" s="161"/>
      <c r="P2467" s="161"/>
      <c r="Q2467" s="161"/>
      <c r="R2467" s="161"/>
      <c r="S2467" s="161"/>
      <c r="T2467" s="161"/>
      <c r="U2467" s="161"/>
      <c r="V2467" s="161"/>
      <c r="W2467" s="161"/>
      <c r="X2467" s="161"/>
      <c r="Y2467" s="161"/>
      <c r="Z2467" s="161"/>
      <c r="AA2467" s="161"/>
      <c r="AB2467" s="161"/>
      <c r="AC2467" s="161"/>
      <c r="AD2467" s="161"/>
      <c r="AE2467" s="161"/>
      <c r="AF2467" s="161"/>
      <c r="AG2467" s="161"/>
      <c r="AH2467" s="161"/>
      <c r="AI2467" s="161"/>
      <c r="AJ2467" s="161"/>
      <c r="AK2467" s="161"/>
      <c r="AL2467" s="161"/>
      <c r="AM2467" s="161"/>
      <c r="AN2467" s="161"/>
      <c r="AO2467" s="161"/>
      <c r="AP2467" s="161"/>
      <c r="AQ2467" s="161"/>
      <c r="AR2467" s="161"/>
      <c r="AS2467" s="161"/>
      <c r="AT2467" s="161"/>
      <c r="AU2467" s="161"/>
      <c r="AV2467" s="161"/>
      <c r="AW2467" s="54"/>
      <c r="AX2467" s="54"/>
      <c r="AY2467" s="54"/>
      <c r="AZ2467" s="54"/>
      <c r="BA2467" s="54"/>
      <c r="BB2467" s="54"/>
      <c r="BC2467" s="54"/>
      <c r="BD2467" s="54"/>
      <c r="BE2467" s="54"/>
      <c r="BF2467" s="54"/>
      <c r="BG2467" s="54"/>
      <c r="BH2467" s="54"/>
      <c r="BI2467" s="54"/>
      <c r="BJ2467" s="54"/>
      <c r="BK2467" s="54"/>
      <c r="BL2467" s="54"/>
      <c r="BM2467" s="54"/>
      <c r="BN2467" s="54"/>
      <c r="BO2467" s="54"/>
      <c r="BP2467" s="54"/>
      <c r="BQ2467" s="54"/>
      <c r="BR2467" s="54"/>
      <c r="BS2467" s="54"/>
      <c r="BT2467" s="54"/>
      <c r="BU2467" s="54"/>
      <c r="BV2467" s="55"/>
      <c r="BW2467" s="55"/>
      <c r="BX2467" s="55"/>
      <c r="BY2467" s="55"/>
      <c r="BZ2467" s="55"/>
      <c r="CA2467" s="55"/>
      <c r="CB2467" s="54"/>
      <c r="CC2467" s="54"/>
      <c r="CD2467" s="54"/>
      <c r="CE2467" s="54"/>
      <c r="CF2467" s="54"/>
      <c r="CG2467" s="54"/>
      <c r="CH2467" s="55"/>
      <c r="CI2467" s="55"/>
      <c r="CJ2467" s="55"/>
      <c r="CK2467" s="55"/>
      <c r="CL2467" s="55"/>
      <c r="CM2467" s="55"/>
      <c r="CN2467" s="55"/>
      <c r="CO2467" s="55"/>
      <c r="CP2467" s="55"/>
      <c r="CQ2467" s="55"/>
      <c r="CR2467" s="55"/>
      <c r="CS2467" s="55"/>
      <c r="CT2467" s="55"/>
      <c r="CU2467" s="55"/>
      <c r="CV2467" s="55"/>
      <c r="CW2467" s="55"/>
      <c r="CX2467" s="55"/>
      <c r="CY2467" s="55"/>
      <c r="CZ2467" s="55"/>
      <c r="DA2467" s="55"/>
      <c r="DB2467" s="55"/>
      <c r="DC2467" s="55"/>
      <c r="DD2467" s="55"/>
      <c r="DE2467" s="55"/>
      <c r="DF2467" s="55"/>
      <c r="DG2467" s="55"/>
      <c r="DH2467" s="55"/>
      <c r="DI2467" s="55"/>
      <c r="DJ2467" s="55"/>
      <c r="DK2467" s="55"/>
      <c r="DL2467" s="55"/>
      <c r="DM2467" s="55"/>
      <c r="DN2467" s="55"/>
      <c r="DO2467" s="55"/>
      <c r="DP2467" s="55"/>
      <c r="DQ2467" s="55"/>
      <c r="DR2467" s="55"/>
      <c r="DS2467" s="55"/>
      <c r="DT2467" s="55"/>
      <c r="DU2467" s="55"/>
      <c r="DV2467" s="55"/>
      <c r="DW2467" s="55"/>
      <c r="DX2467" s="55"/>
      <c r="DY2467" s="55"/>
      <c r="DZ2467" s="55"/>
      <c r="EA2467" s="55"/>
      <c r="EB2467" s="55"/>
      <c r="EC2467" s="55"/>
      <c r="EJ2467" s="55"/>
      <c r="EK2467" s="55"/>
      <c r="EL2467" s="55"/>
      <c r="EM2467" s="55"/>
      <c r="EN2467" s="55"/>
      <c r="EO2467" s="55"/>
      <c r="EP2467" s="55"/>
      <c r="EQ2467" s="55"/>
      <c r="ER2467" s="55"/>
      <c r="ES2467" s="55"/>
      <c r="ET2467" s="55"/>
      <c r="EU2467" s="55"/>
      <c r="EV2467" s="55"/>
      <c r="EW2467" s="55"/>
      <c r="EX2467" s="55"/>
      <c r="EY2467" s="55"/>
      <c r="EZ2467" s="55"/>
      <c r="FA2467" s="55"/>
      <c r="FB2467" s="55"/>
      <c r="FC2467" s="55"/>
      <c r="FD2467" s="55"/>
      <c r="FK2467" s="479"/>
      <c r="FL2467" s="479"/>
      <c r="FM2467" s="479"/>
      <c r="FN2467" s="479"/>
      <c r="FQ2467" s="479"/>
      <c r="FR2467" s="479"/>
      <c r="FS2467" s="479"/>
      <c r="FT2467" s="479"/>
      <c r="FU2467" s="479"/>
      <c r="FV2467" s="479"/>
      <c r="FW2467" s="479"/>
      <c r="FX2467" s="479"/>
      <c r="FY2467" s="479"/>
    </row>
    <row r="2468" spans="1:181" s="135" customFormat="1">
      <c r="A2468" s="165"/>
      <c r="B2468" s="161"/>
      <c r="C2468" s="161"/>
      <c r="D2468" s="161"/>
      <c r="E2468" s="161"/>
      <c r="F2468" s="161"/>
      <c r="G2468" s="161"/>
      <c r="H2468" s="161"/>
      <c r="I2468" s="161"/>
      <c r="J2468" s="161"/>
      <c r="K2468" s="161"/>
      <c r="L2468" s="161"/>
      <c r="M2468" s="161"/>
      <c r="N2468" s="161"/>
      <c r="O2468" s="161"/>
      <c r="P2468" s="161"/>
      <c r="Q2468" s="161"/>
      <c r="R2468" s="161"/>
      <c r="S2468" s="161"/>
      <c r="T2468" s="161"/>
      <c r="U2468" s="161"/>
      <c r="V2468" s="161"/>
      <c r="W2468" s="161"/>
      <c r="X2468" s="161"/>
      <c r="Y2468" s="161"/>
      <c r="Z2468" s="161"/>
      <c r="AA2468" s="161"/>
      <c r="AB2468" s="161"/>
      <c r="AC2468" s="161"/>
      <c r="AD2468" s="161"/>
      <c r="AE2468" s="161"/>
      <c r="AF2468" s="161"/>
      <c r="AG2468" s="161"/>
      <c r="AH2468" s="161"/>
      <c r="AI2468" s="161"/>
      <c r="AJ2468" s="161"/>
      <c r="AK2468" s="161"/>
      <c r="AL2468" s="161"/>
      <c r="AM2468" s="161"/>
      <c r="AN2468" s="161"/>
      <c r="AO2468" s="161"/>
      <c r="AP2468" s="161"/>
      <c r="AQ2468" s="161"/>
      <c r="AR2468" s="161"/>
      <c r="AS2468" s="161"/>
      <c r="AT2468" s="161"/>
      <c r="AU2468" s="161"/>
      <c r="AV2468" s="161"/>
      <c r="AW2468" s="54"/>
      <c r="AX2468" s="54"/>
      <c r="AY2468" s="54"/>
      <c r="AZ2468" s="54"/>
      <c r="BA2468" s="54"/>
      <c r="BB2468" s="54"/>
      <c r="BC2468" s="54"/>
      <c r="BD2468" s="54"/>
      <c r="BE2468" s="54"/>
      <c r="BF2468" s="54"/>
      <c r="BG2468" s="54"/>
      <c r="BH2468" s="54"/>
      <c r="BI2468" s="54"/>
      <c r="BJ2468" s="54"/>
      <c r="BK2468" s="54"/>
      <c r="BL2468" s="54"/>
      <c r="BM2468" s="54"/>
      <c r="BN2468" s="54"/>
      <c r="BO2468" s="54"/>
      <c r="BP2468" s="54"/>
      <c r="BQ2468" s="54"/>
      <c r="BR2468" s="54"/>
      <c r="BS2468" s="54"/>
      <c r="BT2468" s="54"/>
      <c r="BU2468" s="54"/>
      <c r="BV2468" s="55"/>
      <c r="BW2468" s="55"/>
      <c r="BX2468" s="55"/>
      <c r="BY2468" s="55"/>
      <c r="BZ2468" s="55"/>
      <c r="CA2468" s="55"/>
      <c r="CB2468" s="54"/>
      <c r="CC2468" s="54"/>
      <c r="CD2468" s="54"/>
      <c r="CE2468" s="54"/>
      <c r="CF2468" s="54"/>
      <c r="CG2468" s="54"/>
      <c r="CH2468" s="55"/>
      <c r="CI2468" s="55"/>
      <c r="CJ2468" s="55"/>
      <c r="CK2468" s="55"/>
      <c r="CL2468" s="55"/>
      <c r="CM2468" s="55"/>
      <c r="CN2468" s="55"/>
      <c r="CO2468" s="55"/>
      <c r="CP2468" s="55"/>
      <c r="CQ2468" s="55"/>
      <c r="CR2468" s="55"/>
      <c r="CS2468" s="55"/>
      <c r="CT2468" s="55"/>
      <c r="CU2468" s="55"/>
      <c r="CV2468" s="55"/>
      <c r="CW2468" s="55"/>
      <c r="CX2468" s="55"/>
      <c r="CY2468" s="55"/>
      <c r="CZ2468" s="55"/>
      <c r="DA2468" s="55"/>
      <c r="DB2468" s="55"/>
      <c r="DC2468" s="55"/>
      <c r="DD2468" s="55"/>
      <c r="DE2468" s="55"/>
      <c r="DF2468" s="55"/>
      <c r="DG2468" s="55"/>
      <c r="DH2468" s="55"/>
      <c r="DI2468" s="55"/>
      <c r="DJ2468" s="55"/>
      <c r="DK2468" s="55"/>
      <c r="DL2468" s="55"/>
      <c r="DM2468" s="55"/>
      <c r="DN2468" s="55"/>
      <c r="DO2468" s="55"/>
      <c r="DP2468" s="55"/>
      <c r="DQ2468" s="55"/>
      <c r="DR2468" s="55"/>
      <c r="DS2468" s="55"/>
      <c r="DT2468" s="55"/>
      <c r="DU2468" s="55"/>
      <c r="DV2468" s="55"/>
      <c r="DW2468" s="55"/>
      <c r="DX2468" s="55"/>
      <c r="DY2468" s="55"/>
      <c r="DZ2468" s="55"/>
      <c r="EA2468" s="55"/>
      <c r="EB2468" s="55"/>
      <c r="EC2468" s="55"/>
      <c r="EJ2468" s="55"/>
      <c r="EK2468" s="55"/>
      <c r="EL2468" s="55"/>
      <c r="EM2468" s="55"/>
      <c r="EN2468" s="55"/>
      <c r="EO2468" s="55"/>
      <c r="EP2468" s="55"/>
      <c r="EQ2468" s="55"/>
      <c r="ER2468" s="55"/>
      <c r="ES2468" s="55"/>
      <c r="ET2468" s="55"/>
      <c r="EU2468" s="55"/>
      <c r="EV2468" s="55"/>
      <c r="EW2468" s="55"/>
      <c r="EX2468" s="55"/>
      <c r="EY2468" s="55"/>
      <c r="EZ2468" s="55"/>
      <c r="FA2468" s="55"/>
      <c r="FB2468" s="55"/>
      <c r="FC2468" s="55"/>
      <c r="FD2468" s="55"/>
      <c r="FK2468" s="479"/>
      <c r="FL2468" s="479"/>
      <c r="FM2468" s="479"/>
      <c r="FN2468" s="479"/>
      <c r="FQ2468" s="479"/>
      <c r="FR2468" s="479"/>
      <c r="FS2468" s="479"/>
      <c r="FT2468" s="479"/>
      <c r="FU2468" s="479"/>
      <c r="FV2468" s="479"/>
      <c r="FW2468" s="479"/>
      <c r="FX2468" s="479"/>
      <c r="FY2468" s="479"/>
    </row>
    <row r="2469" spans="1:181" s="135" customFormat="1">
      <c r="A2469" s="165"/>
      <c r="B2469" s="161"/>
      <c r="C2469" s="161"/>
      <c r="D2469" s="161"/>
      <c r="E2469" s="161"/>
      <c r="F2469" s="161"/>
      <c r="G2469" s="161"/>
      <c r="H2469" s="161"/>
      <c r="I2469" s="161"/>
      <c r="J2469" s="161"/>
      <c r="K2469" s="161"/>
      <c r="L2469" s="161"/>
      <c r="M2469" s="161"/>
      <c r="N2469" s="161"/>
      <c r="O2469" s="161"/>
      <c r="P2469" s="161"/>
      <c r="Q2469" s="161"/>
      <c r="R2469" s="161"/>
      <c r="S2469" s="161"/>
      <c r="T2469" s="161"/>
      <c r="U2469" s="161"/>
      <c r="V2469" s="161"/>
      <c r="W2469" s="161"/>
      <c r="X2469" s="161"/>
      <c r="Y2469" s="161"/>
      <c r="Z2469" s="161"/>
      <c r="AA2469" s="161"/>
      <c r="AB2469" s="161"/>
      <c r="AC2469" s="161"/>
      <c r="AD2469" s="161"/>
      <c r="AE2469" s="161"/>
      <c r="AF2469" s="161"/>
      <c r="AG2469" s="161"/>
      <c r="AH2469" s="161"/>
      <c r="AI2469" s="161"/>
      <c r="AJ2469" s="161"/>
      <c r="AK2469" s="161"/>
      <c r="AL2469" s="161"/>
      <c r="AM2469" s="161"/>
      <c r="AN2469" s="161"/>
      <c r="AO2469" s="161"/>
      <c r="AP2469" s="161"/>
      <c r="AQ2469" s="161"/>
      <c r="AR2469" s="161"/>
      <c r="AS2469" s="161"/>
      <c r="AT2469" s="161"/>
      <c r="AU2469" s="161"/>
      <c r="AV2469" s="161"/>
      <c r="AW2469" s="54"/>
      <c r="AX2469" s="54"/>
      <c r="AY2469" s="54"/>
      <c r="AZ2469" s="54"/>
      <c r="BA2469" s="54"/>
      <c r="BB2469" s="54"/>
      <c r="BC2469" s="54"/>
      <c r="BD2469" s="54"/>
      <c r="BE2469" s="54"/>
      <c r="BF2469" s="54"/>
      <c r="BG2469" s="54"/>
      <c r="BH2469" s="54"/>
      <c r="BI2469" s="54"/>
      <c r="BJ2469" s="54"/>
      <c r="BK2469" s="54"/>
      <c r="BL2469" s="54"/>
      <c r="BM2469" s="54"/>
      <c r="BN2469" s="54"/>
      <c r="BO2469" s="54"/>
      <c r="BP2469" s="54"/>
      <c r="BQ2469" s="54"/>
      <c r="BR2469" s="54"/>
      <c r="BS2469" s="54"/>
      <c r="BT2469" s="54"/>
      <c r="BU2469" s="54"/>
      <c r="BV2469" s="55"/>
      <c r="BW2469" s="55"/>
      <c r="BX2469" s="55"/>
      <c r="BY2469" s="55"/>
      <c r="BZ2469" s="55"/>
      <c r="CA2469" s="55"/>
      <c r="CB2469" s="54"/>
      <c r="CC2469" s="54"/>
      <c r="CD2469" s="54"/>
      <c r="CE2469" s="54"/>
      <c r="CF2469" s="54"/>
      <c r="CG2469" s="54"/>
      <c r="CH2469" s="55"/>
      <c r="CI2469" s="55"/>
      <c r="CJ2469" s="55"/>
      <c r="CK2469" s="55"/>
      <c r="CL2469" s="55"/>
      <c r="CM2469" s="55"/>
      <c r="CN2469" s="55"/>
      <c r="CO2469" s="55"/>
      <c r="CP2469" s="55"/>
      <c r="CQ2469" s="55"/>
      <c r="CR2469" s="55"/>
      <c r="CS2469" s="55"/>
      <c r="CT2469" s="55"/>
      <c r="CU2469" s="55"/>
      <c r="CV2469" s="55"/>
      <c r="CW2469" s="55"/>
      <c r="CX2469" s="55"/>
      <c r="CY2469" s="55"/>
      <c r="CZ2469" s="55"/>
      <c r="DA2469" s="55"/>
      <c r="DB2469" s="55"/>
      <c r="DC2469" s="55"/>
      <c r="DD2469" s="55"/>
      <c r="DE2469" s="55"/>
      <c r="DF2469" s="55"/>
      <c r="DG2469" s="55"/>
      <c r="DH2469" s="55"/>
      <c r="DI2469" s="55"/>
      <c r="DJ2469" s="55"/>
      <c r="DK2469" s="55"/>
      <c r="DL2469" s="55"/>
      <c r="DM2469" s="55"/>
      <c r="DN2469" s="55"/>
      <c r="DO2469" s="55"/>
      <c r="DP2469" s="55"/>
      <c r="DQ2469" s="55"/>
      <c r="DR2469" s="55"/>
      <c r="DS2469" s="55"/>
      <c r="DT2469" s="55"/>
      <c r="DU2469" s="55"/>
      <c r="DV2469" s="55"/>
      <c r="DW2469" s="55"/>
      <c r="DX2469" s="55"/>
      <c r="DY2469" s="55"/>
      <c r="DZ2469" s="55"/>
      <c r="EA2469" s="55"/>
      <c r="EB2469" s="55"/>
      <c r="EC2469" s="55"/>
      <c r="EJ2469" s="55"/>
      <c r="EK2469" s="55"/>
      <c r="EL2469" s="55"/>
      <c r="EM2469" s="55"/>
      <c r="EN2469" s="55"/>
      <c r="EO2469" s="55"/>
      <c r="EP2469" s="55"/>
      <c r="EQ2469" s="55"/>
      <c r="ER2469" s="55"/>
      <c r="ES2469" s="55"/>
      <c r="ET2469" s="55"/>
      <c r="EU2469" s="55"/>
      <c r="EV2469" s="55"/>
      <c r="EW2469" s="55"/>
      <c r="EX2469" s="55"/>
      <c r="EY2469" s="55"/>
      <c r="EZ2469" s="55"/>
      <c r="FA2469" s="55"/>
      <c r="FB2469" s="55"/>
      <c r="FC2469" s="55"/>
      <c r="FD2469" s="55"/>
      <c r="FK2469" s="479"/>
      <c r="FL2469" s="479"/>
      <c r="FM2469" s="479"/>
      <c r="FN2469" s="479"/>
      <c r="FQ2469" s="479"/>
      <c r="FR2469" s="479"/>
      <c r="FS2469" s="479"/>
      <c r="FT2469" s="479"/>
      <c r="FU2469" s="479"/>
      <c r="FV2469" s="479"/>
      <c r="FW2469" s="479"/>
      <c r="FX2469" s="479"/>
      <c r="FY2469" s="479"/>
    </row>
    <row r="2470" spans="1:181" s="135" customFormat="1">
      <c r="A2470" s="165"/>
      <c r="B2470" s="161"/>
      <c r="C2470" s="161"/>
      <c r="D2470" s="161"/>
      <c r="E2470" s="161"/>
      <c r="F2470" s="161"/>
      <c r="G2470" s="161"/>
      <c r="H2470" s="161"/>
      <c r="I2470" s="161"/>
      <c r="J2470" s="161"/>
      <c r="K2470" s="161"/>
      <c r="L2470" s="161"/>
      <c r="M2470" s="161"/>
      <c r="N2470" s="161"/>
      <c r="O2470" s="161"/>
      <c r="P2470" s="161"/>
      <c r="Q2470" s="161"/>
      <c r="R2470" s="161"/>
      <c r="S2470" s="161"/>
      <c r="T2470" s="161"/>
      <c r="U2470" s="161"/>
      <c r="V2470" s="161"/>
      <c r="W2470" s="161"/>
      <c r="X2470" s="161"/>
      <c r="Y2470" s="161"/>
      <c r="Z2470" s="161"/>
      <c r="AA2470" s="161"/>
      <c r="AB2470" s="161"/>
      <c r="AC2470" s="161"/>
      <c r="AD2470" s="161"/>
      <c r="AE2470" s="161"/>
      <c r="AF2470" s="161"/>
      <c r="AG2470" s="161"/>
      <c r="AH2470" s="161"/>
      <c r="AI2470" s="161"/>
      <c r="AJ2470" s="161"/>
      <c r="AK2470" s="161"/>
      <c r="AL2470" s="161"/>
      <c r="AM2470" s="161"/>
      <c r="AN2470" s="161"/>
      <c r="AO2470" s="161"/>
      <c r="AP2470" s="161"/>
      <c r="AQ2470" s="161"/>
      <c r="AR2470" s="161"/>
      <c r="AS2470" s="161"/>
      <c r="AT2470" s="161"/>
      <c r="AU2470" s="161"/>
      <c r="AV2470" s="161"/>
      <c r="AW2470" s="54"/>
      <c r="AX2470" s="54"/>
      <c r="AY2470" s="54"/>
      <c r="AZ2470" s="54"/>
      <c r="BA2470" s="54"/>
      <c r="BB2470" s="54"/>
      <c r="BC2470" s="54"/>
      <c r="BD2470" s="54"/>
      <c r="BE2470" s="54"/>
      <c r="BF2470" s="54"/>
      <c r="BG2470" s="54"/>
      <c r="BH2470" s="54"/>
      <c r="BI2470" s="54"/>
      <c r="BJ2470" s="54"/>
      <c r="BK2470" s="54"/>
      <c r="BL2470" s="54"/>
      <c r="BM2470" s="54"/>
      <c r="BN2470" s="54"/>
      <c r="BO2470" s="54"/>
      <c r="BP2470" s="54"/>
      <c r="BQ2470" s="54"/>
      <c r="BR2470" s="54"/>
      <c r="BS2470" s="54"/>
      <c r="BT2470" s="54"/>
      <c r="BU2470" s="54"/>
      <c r="BV2470" s="55"/>
      <c r="BW2470" s="55"/>
      <c r="BX2470" s="55"/>
      <c r="BY2470" s="55"/>
      <c r="BZ2470" s="55"/>
      <c r="CA2470" s="55"/>
      <c r="CB2470" s="54"/>
      <c r="CC2470" s="54"/>
      <c r="CD2470" s="54"/>
      <c r="CE2470" s="54"/>
      <c r="CF2470" s="54"/>
      <c r="CG2470" s="54"/>
      <c r="CH2470" s="55"/>
      <c r="CI2470" s="55"/>
      <c r="CJ2470" s="55"/>
      <c r="CK2470" s="55"/>
      <c r="CL2470" s="55"/>
      <c r="CM2470" s="55"/>
      <c r="CN2470" s="55"/>
      <c r="CO2470" s="55"/>
      <c r="CP2470" s="55"/>
      <c r="CQ2470" s="55"/>
      <c r="CR2470" s="55"/>
      <c r="CS2470" s="55"/>
      <c r="CT2470" s="55"/>
      <c r="CU2470" s="55"/>
      <c r="CV2470" s="55"/>
      <c r="CW2470" s="55"/>
      <c r="CX2470" s="55"/>
      <c r="CY2470" s="55"/>
      <c r="CZ2470" s="55"/>
      <c r="DA2470" s="55"/>
      <c r="DB2470" s="55"/>
      <c r="DC2470" s="55"/>
      <c r="DD2470" s="55"/>
      <c r="DE2470" s="55"/>
      <c r="DF2470" s="55"/>
      <c r="DG2470" s="55"/>
      <c r="DH2470" s="55"/>
      <c r="DI2470" s="55"/>
      <c r="DJ2470" s="55"/>
      <c r="DK2470" s="55"/>
      <c r="DL2470" s="55"/>
      <c r="DM2470" s="55"/>
      <c r="DN2470" s="55"/>
      <c r="DO2470" s="55"/>
      <c r="DP2470" s="55"/>
      <c r="DQ2470" s="55"/>
      <c r="DR2470" s="55"/>
      <c r="DS2470" s="55"/>
      <c r="DT2470" s="55"/>
      <c r="DU2470" s="55"/>
      <c r="DV2470" s="55"/>
      <c r="DW2470" s="55"/>
      <c r="DX2470" s="55"/>
      <c r="DY2470" s="55"/>
      <c r="DZ2470" s="55"/>
      <c r="EA2470" s="55"/>
      <c r="EB2470" s="55"/>
      <c r="EC2470" s="55"/>
      <c r="EJ2470" s="55"/>
      <c r="EK2470" s="55"/>
      <c r="EL2470" s="55"/>
      <c r="EM2470" s="55"/>
      <c r="EN2470" s="55"/>
      <c r="EO2470" s="55"/>
      <c r="EP2470" s="55"/>
      <c r="EQ2470" s="55"/>
      <c r="ER2470" s="55"/>
      <c r="ES2470" s="55"/>
      <c r="ET2470" s="55"/>
      <c r="EU2470" s="55"/>
      <c r="EV2470" s="55"/>
      <c r="EW2470" s="55"/>
      <c r="EX2470" s="55"/>
      <c r="EY2470" s="55"/>
      <c r="EZ2470" s="55"/>
      <c r="FA2470" s="55"/>
      <c r="FB2470" s="55"/>
      <c r="FC2470" s="55"/>
      <c r="FD2470" s="55"/>
      <c r="FK2470" s="479"/>
      <c r="FL2470" s="479"/>
      <c r="FM2470" s="479"/>
      <c r="FN2470" s="479"/>
      <c r="FQ2470" s="479"/>
      <c r="FR2470" s="479"/>
      <c r="FS2470" s="479"/>
      <c r="FT2470" s="479"/>
      <c r="FU2470" s="479"/>
      <c r="FV2470" s="479"/>
      <c r="FW2470" s="479"/>
      <c r="FX2470" s="479"/>
      <c r="FY2470" s="479"/>
    </row>
    <row r="2471" spans="1:181" s="135" customFormat="1">
      <c r="A2471" s="165"/>
      <c r="B2471" s="161"/>
      <c r="C2471" s="161"/>
      <c r="D2471" s="161"/>
      <c r="E2471" s="161"/>
      <c r="F2471" s="161"/>
      <c r="G2471" s="161"/>
      <c r="H2471" s="161"/>
      <c r="I2471" s="161"/>
      <c r="J2471" s="161"/>
      <c r="K2471" s="161"/>
      <c r="L2471" s="161"/>
      <c r="M2471" s="161"/>
      <c r="N2471" s="161"/>
      <c r="O2471" s="161"/>
      <c r="P2471" s="161"/>
      <c r="Q2471" s="161"/>
      <c r="R2471" s="161"/>
      <c r="S2471" s="161"/>
      <c r="T2471" s="161"/>
      <c r="U2471" s="161"/>
      <c r="V2471" s="161"/>
      <c r="W2471" s="161"/>
      <c r="X2471" s="161"/>
      <c r="Y2471" s="161"/>
      <c r="Z2471" s="161"/>
      <c r="AA2471" s="161"/>
      <c r="AB2471" s="161"/>
      <c r="AC2471" s="161"/>
      <c r="AD2471" s="161"/>
      <c r="AE2471" s="161"/>
      <c r="AF2471" s="161"/>
      <c r="AG2471" s="161"/>
      <c r="AH2471" s="161"/>
      <c r="AI2471" s="161"/>
      <c r="AJ2471" s="161"/>
      <c r="AK2471" s="161"/>
      <c r="AL2471" s="161"/>
      <c r="AM2471" s="161"/>
      <c r="AN2471" s="161"/>
      <c r="AO2471" s="161"/>
      <c r="AP2471" s="161"/>
      <c r="AQ2471" s="161"/>
      <c r="AR2471" s="161"/>
      <c r="AS2471" s="161"/>
      <c r="AT2471" s="161"/>
      <c r="AU2471" s="161"/>
      <c r="AV2471" s="161"/>
      <c r="AW2471" s="54"/>
      <c r="AX2471" s="54"/>
      <c r="AY2471" s="54"/>
      <c r="AZ2471" s="54"/>
      <c r="BA2471" s="54"/>
      <c r="BB2471" s="54"/>
      <c r="BC2471" s="54"/>
      <c r="BD2471" s="54"/>
      <c r="BE2471" s="54"/>
      <c r="BF2471" s="54"/>
      <c r="BG2471" s="54"/>
      <c r="BH2471" s="54"/>
      <c r="BI2471" s="54"/>
      <c r="BJ2471" s="54"/>
      <c r="BK2471" s="54"/>
      <c r="BL2471" s="54"/>
      <c r="BM2471" s="54"/>
      <c r="BN2471" s="54"/>
      <c r="BO2471" s="54"/>
      <c r="BP2471" s="54"/>
      <c r="BQ2471" s="54"/>
      <c r="BR2471" s="54"/>
      <c r="BS2471" s="54"/>
      <c r="BT2471" s="54"/>
      <c r="BU2471" s="54"/>
      <c r="BV2471" s="55"/>
      <c r="BW2471" s="55"/>
      <c r="BX2471" s="55"/>
      <c r="BY2471" s="55"/>
      <c r="BZ2471" s="55"/>
      <c r="CA2471" s="55"/>
      <c r="CB2471" s="54"/>
      <c r="CC2471" s="54"/>
      <c r="CD2471" s="54"/>
      <c r="CE2471" s="54"/>
      <c r="CF2471" s="54"/>
      <c r="CG2471" s="54"/>
      <c r="CH2471" s="55"/>
      <c r="CI2471" s="55"/>
      <c r="CJ2471" s="55"/>
      <c r="CK2471" s="55"/>
      <c r="CL2471" s="55"/>
      <c r="CM2471" s="55"/>
      <c r="CN2471" s="55"/>
      <c r="CO2471" s="55"/>
      <c r="CP2471" s="55"/>
      <c r="CQ2471" s="55"/>
      <c r="CR2471" s="55"/>
      <c r="CS2471" s="55"/>
      <c r="CT2471" s="55"/>
      <c r="CU2471" s="55"/>
      <c r="CV2471" s="55"/>
      <c r="CW2471" s="55"/>
      <c r="CX2471" s="55"/>
      <c r="CY2471" s="55"/>
      <c r="CZ2471" s="55"/>
      <c r="DA2471" s="55"/>
      <c r="DB2471" s="55"/>
      <c r="DC2471" s="55"/>
      <c r="DD2471" s="55"/>
      <c r="DE2471" s="55"/>
      <c r="DF2471" s="55"/>
      <c r="DG2471" s="55"/>
      <c r="DH2471" s="55"/>
      <c r="DI2471" s="55"/>
      <c r="DJ2471" s="55"/>
      <c r="DK2471" s="55"/>
      <c r="DL2471" s="55"/>
      <c r="DM2471" s="55"/>
      <c r="DN2471" s="55"/>
      <c r="DO2471" s="55"/>
      <c r="DP2471" s="55"/>
      <c r="DQ2471" s="55"/>
      <c r="DR2471" s="55"/>
      <c r="DS2471" s="55"/>
      <c r="DT2471" s="55"/>
      <c r="DU2471" s="55"/>
      <c r="DV2471" s="55"/>
      <c r="DW2471" s="55"/>
      <c r="DX2471" s="55"/>
      <c r="DY2471" s="55"/>
      <c r="DZ2471" s="55"/>
      <c r="EA2471" s="55"/>
      <c r="EB2471" s="55"/>
      <c r="EC2471" s="55"/>
      <c r="EJ2471" s="55"/>
      <c r="EK2471" s="55"/>
      <c r="EL2471" s="55"/>
      <c r="EM2471" s="55"/>
      <c r="EN2471" s="55"/>
      <c r="EO2471" s="55"/>
      <c r="EP2471" s="55"/>
      <c r="EQ2471" s="55"/>
      <c r="ER2471" s="55"/>
      <c r="ES2471" s="55"/>
      <c r="ET2471" s="55"/>
      <c r="EU2471" s="55"/>
      <c r="EV2471" s="55"/>
      <c r="EW2471" s="55"/>
      <c r="EX2471" s="55"/>
      <c r="EY2471" s="55"/>
      <c r="EZ2471" s="55"/>
      <c r="FA2471" s="55"/>
      <c r="FB2471" s="55"/>
      <c r="FC2471" s="55"/>
      <c r="FD2471" s="55"/>
      <c r="FK2471" s="479"/>
      <c r="FL2471" s="479"/>
      <c r="FM2471" s="479"/>
      <c r="FN2471" s="479"/>
      <c r="FQ2471" s="479"/>
      <c r="FR2471" s="479"/>
      <c r="FS2471" s="479"/>
      <c r="FT2471" s="479"/>
      <c r="FU2471" s="479"/>
      <c r="FV2471" s="479"/>
      <c r="FW2471" s="479"/>
      <c r="FX2471" s="479"/>
      <c r="FY2471" s="479"/>
    </row>
    <row r="2472" spans="1:181" s="135" customFormat="1">
      <c r="A2472" s="165"/>
      <c r="B2472" s="161"/>
      <c r="C2472" s="161"/>
      <c r="D2472" s="161"/>
      <c r="E2472" s="161"/>
      <c r="F2472" s="161"/>
      <c r="G2472" s="161"/>
      <c r="H2472" s="161"/>
      <c r="I2472" s="161"/>
      <c r="J2472" s="161"/>
      <c r="K2472" s="161"/>
      <c r="L2472" s="161"/>
      <c r="M2472" s="161"/>
      <c r="N2472" s="161"/>
      <c r="O2472" s="161"/>
      <c r="P2472" s="161"/>
      <c r="Q2472" s="161"/>
      <c r="R2472" s="161"/>
      <c r="S2472" s="161"/>
      <c r="T2472" s="161"/>
      <c r="U2472" s="161"/>
      <c r="V2472" s="161"/>
      <c r="W2472" s="161"/>
      <c r="X2472" s="161"/>
      <c r="Y2472" s="161"/>
      <c r="Z2472" s="161"/>
      <c r="AA2472" s="161"/>
      <c r="AB2472" s="161"/>
      <c r="AC2472" s="161"/>
      <c r="AD2472" s="161"/>
      <c r="AE2472" s="161"/>
      <c r="AF2472" s="161"/>
      <c r="AG2472" s="161"/>
      <c r="AH2472" s="161"/>
      <c r="AI2472" s="161"/>
      <c r="AJ2472" s="161"/>
      <c r="AK2472" s="161"/>
      <c r="AL2472" s="161"/>
      <c r="AM2472" s="161"/>
      <c r="AN2472" s="161"/>
      <c r="AO2472" s="161"/>
      <c r="AP2472" s="161"/>
      <c r="AQ2472" s="161"/>
      <c r="AR2472" s="161"/>
      <c r="AS2472" s="161"/>
      <c r="AT2472" s="161"/>
      <c r="AU2472" s="161"/>
      <c r="AV2472" s="161"/>
      <c r="AW2472" s="54"/>
      <c r="AX2472" s="54"/>
      <c r="AY2472" s="54"/>
      <c r="AZ2472" s="54"/>
      <c r="BA2472" s="54"/>
      <c r="BB2472" s="54"/>
      <c r="BC2472" s="54"/>
      <c r="BD2472" s="54"/>
      <c r="BE2472" s="54"/>
      <c r="BF2472" s="54"/>
      <c r="BG2472" s="54"/>
      <c r="BH2472" s="54"/>
      <c r="BI2472" s="54"/>
      <c r="BJ2472" s="54"/>
      <c r="BK2472" s="54"/>
      <c r="BL2472" s="54"/>
      <c r="BM2472" s="54"/>
      <c r="BN2472" s="54"/>
      <c r="BO2472" s="54"/>
      <c r="BP2472" s="54"/>
      <c r="BQ2472" s="54"/>
      <c r="BR2472" s="54"/>
      <c r="BS2472" s="54"/>
      <c r="BT2472" s="54"/>
      <c r="BU2472" s="54"/>
      <c r="BV2472" s="55"/>
      <c r="BW2472" s="55"/>
      <c r="BX2472" s="55"/>
      <c r="BY2472" s="55"/>
      <c r="BZ2472" s="55"/>
      <c r="CA2472" s="55"/>
      <c r="CB2472" s="54"/>
      <c r="CC2472" s="54"/>
      <c r="CD2472" s="54"/>
      <c r="CE2472" s="54"/>
      <c r="CF2472" s="54"/>
      <c r="CG2472" s="54"/>
      <c r="CH2472" s="55"/>
      <c r="CI2472" s="55"/>
      <c r="CJ2472" s="55"/>
      <c r="CK2472" s="55"/>
      <c r="CL2472" s="55"/>
      <c r="CM2472" s="55"/>
      <c r="CN2472" s="55"/>
      <c r="CO2472" s="55"/>
      <c r="CP2472" s="55"/>
      <c r="CQ2472" s="55"/>
      <c r="CR2472" s="55"/>
      <c r="CS2472" s="55"/>
      <c r="CT2472" s="55"/>
      <c r="CU2472" s="55"/>
      <c r="CV2472" s="55"/>
      <c r="CW2472" s="55"/>
      <c r="CX2472" s="55"/>
      <c r="CY2472" s="55"/>
      <c r="CZ2472" s="55"/>
      <c r="DA2472" s="55"/>
      <c r="DB2472" s="55"/>
      <c r="DC2472" s="55"/>
      <c r="DD2472" s="55"/>
      <c r="DE2472" s="55"/>
      <c r="DF2472" s="55"/>
      <c r="DG2472" s="55"/>
      <c r="DH2472" s="55"/>
      <c r="DI2472" s="55"/>
      <c r="DJ2472" s="55"/>
      <c r="DK2472" s="55"/>
      <c r="DL2472" s="55"/>
      <c r="DM2472" s="55"/>
      <c r="DN2472" s="55"/>
      <c r="DO2472" s="55"/>
      <c r="DP2472" s="55"/>
      <c r="DQ2472" s="55"/>
      <c r="DR2472" s="55"/>
      <c r="DS2472" s="55"/>
      <c r="DT2472" s="55"/>
      <c r="DU2472" s="55"/>
      <c r="DV2472" s="55"/>
      <c r="DW2472" s="55"/>
      <c r="DX2472" s="55"/>
      <c r="DY2472" s="55"/>
      <c r="DZ2472" s="55"/>
      <c r="EA2472" s="55"/>
      <c r="EB2472" s="55"/>
      <c r="EC2472" s="55"/>
      <c r="EJ2472" s="55"/>
      <c r="EK2472" s="55"/>
      <c r="EL2472" s="55"/>
      <c r="EM2472" s="55"/>
      <c r="EN2472" s="55"/>
      <c r="EO2472" s="55"/>
      <c r="EP2472" s="55"/>
      <c r="EQ2472" s="55"/>
      <c r="ER2472" s="55"/>
      <c r="ES2472" s="55"/>
      <c r="ET2472" s="55"/>
      <c r="EU2472" s="55"/>
      <c r="EV2472" s="55"/>
      <c r="EW2472" s="55"/>
      <c r="EX2472" s="55"/>
      <c r="EY2472" s="55"/>
      <c r="EZ2472" s="55"/>
      <c r="FA2472" s="55"/>
      <c r="FB2472" s="55"/>
      <c r="FC2472" s="55"/>
      <c r="FD2472" s="55"/>
      <c r="FK2472" s="479"/>
      <c r="FL2472" s="479"/>
      <c r="FM2472" s="479"/>
      <c r="FN2472" s="479"/>
      <c r="FQ2472" s="479"/>
      <c r="FR2472" s="479"/>
      <c r="FS2472" s="479"/>
      <c r="FT2472" s="479"/>
      <c r="FU2472" s="479"/>
      <c r="FV2472" s="479"/>
      <c r="FW2472" s="479"/>
      <c r="FX2472" s="479"/>
      <c r="FY2472" s="479"/>
    </row>
    <row r="2473" spans="1:181" s="135" customFormat="1">
      <c r="A2473" s="165"/>
      <c r="B2473" s="161"/>
      <c r="C2473" s="161"/>
      <c r="D2473" s="161"/>
      <c r="E2473" s="161"/>
      <c r="F2473" s="161"/>
      <c r="G2473" s="161"/>
      <c r="H2473" s="161"/>
      <c r="I2473" s="161"/>
      <c r="J2473" s="161"/>
      <c r="K2473" s="161"/>
      <c r="L2473" s="161"/>
      <c r="M2473" s="161"/>
      <c r="N2473" s="161"/>
      <c r="O2473" s="161"/>
      <c r="P2473" s="161"/>
      <c r="Q2473" s="161"/>
      <c r="R2473" s="161"/>
      <c r="S2473" s="161"/>
      <c r="T2473" s="161"/>
      <c r="U2473" s="161"/>
      <c r="V2473" s="161"/>
      <c r="W2473" s="161"/>
      <c r="X2473" s="161"/>
      <c r="Y2473" s="161"/>
      <c r="Z2473" s="161"/>
      <c r="AA2473" s="161"/>
      <c r="AB2473" s="161"/>
      <c r="AC2473" s="161"/>
      <c r="AD2473" s="161"/>
      <c r="AE2473" s="161"/>
      <c r="AF2473" s="161"/>
      <c r="AG2473" s="161"/>
      <c r="AH2473" s="161"/>
      <c r="AI2473" s="161"/>
      <c r="AJ2473" s="161"/>
      <c r="AK2473" s="161"/>
      <c r="AL2473" s="161"/>
      <c r="AM2473" s="161"/>
      <c r="AN2473" s="161"/>
      <c r="AO2473" s="161"/>
      <c r="AP2473" s="161"/>
      <c r="AQ2473" s="161"/>
      <c r="AR2473" s="161"/>
      <c r="AS2473" s="161"/>
      <c r="AT2473" s="161"/>
      <c r="AU2473" s="161"/>
      <c r="AV2473" s="161"/>
      <c r="AW2473" s="54"/>
      <c r="AX2473" s="54"/>
      <c r="AY2473" s="54"/>
      <c r="AZ2473" s="54"/>
      <c r="BA2473" s="54"/>
      <c r="BB2473" s="54"/>
      <c r="BC2473" s="54"/>
      <c r="BD2473" s="54"/>
      <c r="BE2473" s="54"/>
      <c r="BF2473" s="54"/>
      <c r="BG2473" s="54"/>
      <c r="BH2473" s="54"/>
      <c r="BI2473" s="54"/>
      <c r="BJ2473" s="54"/>
      <c r="BK2473" s="54"/>
      <c r="BL2473" s="54"/>
      <c r="BM2473" s="54"/>
      <c r="BN2473" s="54"/>
      <c r="BO2473" s="54"/>
      <c r="BP2473" s="54"/>
      <c r="BQ2473" s="54"/>
      <c r="BR2473" s="54"/>
      <c r="BS2473" s="54"/>
      <c r="BT2473" s="54"/>
      <c r="BU2473" s="54"/>
      <c r="BV2473" s="55"/>
      <c r="BW2473" s="55"/>
      <c r="BX2473" s="55"/>
      <c r="BY2473" s="55"/>
      <c r="BZ2473" s="55"/>
      <c r="CA2473" s="55"/>
      <c r="CB2473" s="54"/>
      <c r="CC2473" s="54"/>
      <c r="CD2473" s="54"/>
      <c r="CE2473" s="54"/>
      <c r="CF2473" s="54"/>
      <c r="CG2473" s="54"/>
      <c r="CH2473" s="55"/>
      <c r="CI2473" s="55"/>
      <c r="CJ2473" s="55"/>
      <c r="CK2473" s="55"/>
      <c r="CL2473" s="55"/>
      <c r="CM2473" s="55"/>
      <c r="CN2473" s="55"/>
      <c r="CO2473" s="55"/>
      <c r="CP2473" s="55"/>
      <c r="CQ2473" s="55"/>
      <c r="CR2473" s="55"/>
      <c r="CS2473" s="55"/>
      <c r="CT2473" s="55"/>
      <c r="CU2473" s="55"/>
      <c r="CV2473" s="55"/>
      <c r="CW2473" s="55"/>
      <c r="CX2473" s="55"/>
      <c r="CY2473" s="55"/>
      <c r="CZ2473" s="55"/>
      <c r="DA2473" s="55"/>
      <c r="DB2473" s="55"/>
      <c r="DC2473" s="55"/>
      <c r="DD2473" s="55"/>
      <c r="DE2473" s="55"/>
      <c r="DF2473" s="55"/>
      <c r="DG2473" s="55"/>
      <c r="DH2473" s="55"/>
      <c r="DI2473" s="55"/>
      <c r="DJ2473" s="55"/>
      <c r="DK2473" s="55"/>
      <c r="DL2473" s="55"/>
      <c r="DM2473" s="55"/>
      <c r="DN2473" s="55"/>
      <c r="DO2473" s="55"/>
      <c r="DP2473" s="55"/>
      <c r="DQ2473" s="55"/>
      <c r="DR2473" s="55"/>
      <c r="DS2473" s="55"/>
      <c r="DT2473" s="55"/>
      <c r="DU2473" s="55"/>
      <c r="DV2473" s="55"/>
      <c r="DW2473" s="55"/>
      <c r="DX2473" s="55"/>
      <c r="DY2473" s="55"/>
      <c r="DZ2473" s="55"/>
      <c r="EA2473" s="55"/>
      <c r="EB2473" s="55"/>
      <c r="EC2473" s="55"/>
      <c r="EJ2473" s="55"/>
      <c r="EK2473" s="55"/>
      <c r="EL2473" s="55"/>
      <c r="EM2473" s="55"/>
      <c r="EN2473" s="55"/>
      <c r="EO2473" s="55"/>
      <c r="EP2473" s="55"/>
      <c r="EQ2473" s="55"/>
      <c r="ER2473" s="55"/>
      <c r="ES2473" s="55"/>
      <c r="ET2473" s="55"/>
      <c r="EU2473" s="55"/>
      <c r="EV2473" s="55"/>
      <c r="EW2473" s="55"/>
      <c r="EX2473" s="55"/>
      <c r="EY2473" s="55"/>
      <c r="EZ2473" s="55"/>
      <c r="FA2473" s="55"/>
      <c r="FB2473" s="55"/>
      <c r="FC2473" s="55"/>
      <c r="FD2473" s="55"/>
      <c r="FK2473" s="479"/>
      <c r="FL2473" s="479"/>
      <c r="FM2473" s="479"/>
      <c r="FN2473" s="479"/>
      <c r="FQ2473" s="479"/>
      <c r="FR2473" s="479"/>
      <c r="FS2473" s="479"/>
      <c r="FT2473" s="479"/>
      <c r="FU2473" s="479"/>
      <c r="FV2473" s="479"/>
      <c r="FW2473" s="479"/>
      <c r="FX2473" s="479"/>
      <c r="FY2473" s="479"/>
    </row>
    <row r="2474" spans="1:181" s="135" customFormat="1">
      <c r="A2474" s="165"/>
      <c r="B2474" s="161"/>
      <c r="C2474" s="161"/>
      <c r="D2474" s="161"/>
      <c r="E2474" s="161"/>
      <c r="F2474" s="161"/>
      <c r="G2474" s="161"/>
      <c r="H2474" s="161"/>
      <c r="I2474" s="161"/>
      <c r="J2474" s="161"/>
      <c r="K2474" s="161"/>
      <c r="L2474" s="161"/>
      <c r="M2474" s="161"/>
      <c r="N2474" s="161"/>
      <c r="O2474" s="161"/>
      <c r="P2474" s="161"/>
      <c r="Q2474" s="161"/>
      <c r="R2474" s="161"/>
      <c r="S2474" s="161"/>
      <c r="T2474" s="161"/>
      <c r="U2474" s="161"/>
      <c r="V2474" s="161"/>
      <c r="W2474" s="161"/>
      <c r="X2474" s="161"/>
      <c r="Y2474" s="161"/>
      <c r="Z2474" s="161"/>
      <c r="AA2474" s="161"/>
      <c r="AB2474" s="161"/>
      <c r="AC2474" s="161"/>
      <c r="AD2474" s="161"/>
      <c r="AE2474" s="161"/>
      <c r="AF2474" s="161"/>
      <c r="AG2474" s="161"/>
      <c r="AH2474" s="161"/>
      <c r="AI2474" s="161"/>
      <c r="AJ2474" s="161"/>
      <c r="AK2474" s="161"/>
      <c r="AL2474" s="161"/>
      <c r="AM2474" s="161"/>
      <c r="AN2474" s="161"/>
      <c r="AO2474" s="161"/>
      <c r="AP2474" s="161"/>
      <c r="AQ2474" s="161"/>
      <c r="AR2474" s="161"/>
      <c r="AS2474" s="161"/>
      <c r="AT2474" s="161"/>
      <c r="AU2474" s="161"/>
      <c r="AV2474" s="161"/>
      <c r="AW2474" s="54"/>
      <c r="AX2474" s="54"/>
      <c r="AY2474" s="54"/>
      <c r="AZ2474" s="54"/>
      <c r="BA2474" s="54"/>
      <c r="BB2474" s="54"/>
      <c r="BC2474" s="54"/>
      <c r="BD2474" s="54"/>
      <c r="BE2474" s="54"/>
      <c r="BF2474" s="54"/>
      <c r="BG2474" s="54"/>
      <c r="BH2474" s="54"/>
      <c r="BI2474" s="54"/>
      <c r="BJ2474" s="54"/>
      <c r="BK2474" s="54"/>
      <c r="BL2474" s="54"/>
      <c r="BM2474" s="54"/>
      <c r="BN2474" s="54"/>
      <c r="BO2474" s="54"/>
      <c r="BP2474" s="54"/>
      <c r="BQ2474" s="54"/>
      <c r="BR2474" s="54"/>
      <c r="BS2474" s="54"/>
      <c r="BT2474" s="54"/>
      <c r="BU2474" s="54"/>
      <c r="BV2474" s="55"/>
      <c r="BW2474" s="55"/>
      <c r="BX2474" s="55"/>
      <c r="BY2474" s="55"/>
      <c r="BZ2474" s="55"/>
      <c r="CA2474" s="55"/>
      <c r="CB2474" s="54"/>
      <c r="CC2474" s="54"/>
      <c r="CD2474" s="54"/>
      <c r="CE2474" s="54"/>
      <c r="CF2474" s="54"/>
      <c r="CG2474" s="54"/>
      <c r="CH2474" s="55"/>
      <c r="CI2474" s="55"/>
      <c r="CJ2474" s="55"/>
      <c r="CK2474" s="55"/>
      <c r="CL2474" s="55"/>
      <c r="CM2474" s="55"/>
      <c r="CN2474" s="55"/>
      <c r="CO2474" s="55"/>
      <c r="CP2474" s="55"/>
      <c r="CQ2474" s="55"/>
      <c r="CR2474" s="55"/>
      <c r="CS2474" s="55"/>
      <c r="CT2474" s="55"/>
      <c r="CU2474" s="55"/>
      <c r="CV2474" s="55"/>
      <c r="CW2474" s="55"/>
      <c r="CX2474" s="55"/>
      <c r="CY2474" s="55"/>
      <c r="CZ2474" s="55"/>
      <c r="DA2474" s="55"/>
      <c r="DB2474" s="55"/>
      <c r="DC2474" s="55"/>
      <c r="DD2474" s="55"/>
      <c r="DE2474" s="55"/>
      <c r="DF2474" s="55"/>
      <c r="DG2474" s="55"/>
      <c r="DH2474" s="55"/>
      <c r="DI2474" s="55"/>
      <c r="DJ2474" s="55"/>
      <c r="DK2474" s="55"/>
      <c r="DL2474" s="55"/>
      <c r="DM2474" s="55"/>
      <c r="DN2474" s="55"/>
      <c r="DO2474" s="55"/>
      <c r="DP2474" s="55"/>
      <c r="DQ2474" s="55"/>
      <c r="DR2474" s="55"/>
      <c r="DS2474" s="55"/>
      <c r="DT2474" s="55"/>
      <c r="DU2474" s="55"/>
      <c r="DV2474" s="55"/>
      <c r="DW2474" s="55"/>
      <c r="DX2474" s="55"/>
      <c r="DY2474" s="55"/>
      <c r="DZ2474" s="55"/>
      <c r="EA2474" s="55"/>
      <c r="EB2474" s="55"/>
      <c r="EC2474" s="55"/>
      <c r="EJ2474" s="55"/>
      <c r="EK2474" s="55"/>
      <c r="EL2474" s="55"/>
      <c r="EM2474" s="55"/>
      <c r="EN2474" s="55"/>
      <c r="EO2474" s="55"/>
      <c r="EP2474" s="55"/>
      <c r="EQ2474" s="55"/>
      <c r="ER2474" s="55"/>
      <c r="ES2474" s="55"/>
      <c r="ET2474" s="55"/>
      <c r="EU2474" s="55"/>
      <c r="EV2474" s="55"/>
      <c r="EW2474" s="55"/>
      <c r="EX2474" s="55"/>
      <c r="EY2474" s="55"/>
      <c r="EZ2474" s="55"/>
      <c r="FA2474" s="55"/>
      <c r="FB2474" s="55"/>
      <c r="FC2474" s="55"/>
      <c r="FD2474" s="55"/>
      <c r="FK2474" s="479"/>
      <c r="FL2474" s="479"/>
      <c r="FM2474" s="479"/>
      <c r="FN2474" s="479"/>
      <c r="FQ2474" s="479"/>
      <c r="FR2474" s="479"/>
      <c r="FS2474" s="479"/>
      <c r="FT2474" s="479"/>
      <c r="FU2474" s="479"/>
      <c r="FV2474" s="479"/>
      <c r="FW2474" s="479"/>
      <c r="FX2474" s="479"/>
      <c r="FY2474" s="479"/>
    </row>
    <row r="2475" spans="1:181" s="135" customFormat="1">
      <c r="A2475" s="165"/>
      <c r="B2475" s="161"/>
      <c r="C2475" s="161"/>
      <c r="D2475" s="161"/>
      <c r="E2475" s="161"/>
      <c r="F2475" s="161"/>
      <c r="G2475" s="161"/>
      <c r="H2475" s="161"/>
      <c r="I2475" s="161"/>
      <c r="J2475" s="161"/>
      <c r="K2475" s="161"/>
      <c r="L2475" s="161"/>
      <c r="M2475" s="161"/>
      <c r="N2475" s="161"/>
      <c r="O2475" s="161"/>
      <c r="P2475" s="161"/>
      <c r="Q2475" s="161"/>
      <c r="R2475" s="161"/>
      <c r="S2475" s="161"/>
      <c r="T2475" s="161"/>
      <c r="U2475" s="161"/>
      <c r="V2475" s="161"/>
      <c r="W2475" s="161"/>
      <c r="X2475" s="161"/>
      <c r="Y2475" s="161"/>
      <c r="Z2475" s="161"/>
      <c r="AA2475" s="161"/>
      <c r="AB2475" s="161"/>
      <c r="AC2475" s="161"/>
      <c r="AD2475" s="161"/>
      <c r="AE2475" s="161"/>
      <c r="AF2475" s="161"/>
      <c r="AG2475" s="161"/>
      <c r="AH2475" s="161"/>
      <c r="AI2475" s="161"/>
      <c r="AJ2475" s="161"/>
      <c r="AK2475" s="161"/>
      <c r="AL2475" s="161"/>
      <c r="AM2475" s="161"/>
      <c r="AN2475" s="161"/>
      <c r="AO2475" s="161"/>
      <c r="AP2475" s="161"/>
      <c r="AQ2475" s="161"/>
      <c r="AR2475" s="161"/>
      <c r="AS2475" s="161"/>
      <c r="AT2475" s="161"/>
      <c r="AU2475" s="161"/>
      <c r="AV2475" s="161"/>
      <c r="AW2475" s="54"/>
      <c r="AX2475" s="54"/>
      <c r="AY2475" s="54"/>
      <c r="AZ2475" s="54"/>
      <c r="BA2475" s="54"/>
      <c r="BB2475" s="54"/>
      <c r="BC2475" s="54"/>
      <c r="BD2475" s="54"/>
      <c r="BE2475" s="54"/>
      <c r="BF2475" s="54"/>
      <c r="BG2475" s="54"/>
      <c r="BH2475" s="54"/>
      <c r="BI2475" s="54"/>
      <c r="BJ2475" s="54"/>
      <c r="BK2475" s="54"/>
      <c r="BL2475" s="54"/>
      <c r="BM2475" s="54"/>
      <c r="BN2475" s="54"/>
      <c r="BO2475" s="54"/>
      <c r="BP2475" s="54"/>
      <c r="BQ2475" s="54"/>
      <c r="BR2475" s="54"/>
      <c r="BS2475" s="54"/>
      <c r="BT2475" s="54"/>
      <c r="BU2475" s="54"/>
      <c r="BV2475" s="55"/>
      <c r="BW2475" s="55"/>
      <c r="BX2475" s="55"/>
      <c r="BY2475" s="55"/>
      <c r="BZ2475" s="55"/>
      <c r="CA2475" s="55"/>
      <c r="CB2475" s="54"/>
      <c r="CC2475" s="54"/>
      <c r="CD2475" s="54"/>
      <c r="CE2475" s="54"/>
      <c r="CF2475" s="54"/>
      <c r="CG2475" s="54"/>
      <c r="CH2475" s="55"/>
      <c r="CI2475" s="55"/>
      <c r="CJ2475" s="55"/>
      <c r="CK2475" s="55"/>
      <c r="CL2475" s="55"/>
      <c r="CM2475" s="55"/>
      <c r="CN2475" s="55"/>
      <c r="CO2475" s="55"/>
      <c r="CP2475" s="55"/>
      <c r="CQ2475" s="55"/>
      <c r="CR2475" s="55"/>
      <c r="CS2475" s="55"/>
      <c r="CT2475" s="55"/>
      <c r="CU2475" s="55"/>
      <c r="CV2475" s="55"/>
      <c r="CW2475" s="55"/>
      <c r="CX2475" s="55"/>
      <c r="CY2475" s="55"/>
      <c r="CZ2475" s="55"/>
      <c r="DA2475" s="55"/>
      <c r="DB2475" s="55"/>
      <c r="DC2475" s="55"/>
      <c r="DD2475" s="55"/>
      <c r="DE2475" s="55"/>
      <c r="DF2475" s="55"/>
      <c r="DG2475" s="55"/>
      <c r="DH2475" s="55"/>
      <c r="DI2475" s="55"/>
      <c r="DJ2475" s="55"/>
      <c r="DK2475" s="55"/>
      <c r="DL2475" s="55"/>
      <c r="DM2475" s="55"/>
      <c r="DN2475" s="55"/>
      <c r="DO2475" s="55"/>
      <c r="DP2475" s="55"/>
      <c r="DQ2475" s="55"/>
      <c r="DR2475" s="55"/>
      <c r="DS2475" s="55"/>
      <c r="DT2475" s="55"/>
      <c r="DU2475" s="55"/>
      <c r="DV2475" s="55"/>
      <c r="DW2475" s="55"/>
      <c r="DX2475" s="55"/>
      <c r="DY2475" s="55"/>
      <c r="DZ2475" s="55"/>
      <c r="EA2475" s="55"/>
      <c r="EB2475" s="55"/>
      <c r="EC2475" s="55"/>
      <c r="EJ2475" s="55"/>
      <c r="EK2475" s="55"/>
      <c r="EL2475" s="55"/>
      <c r="EM2475" s="55"/>
      <c r="EN2475" s="55"/>
      <c r="EO2475" s="55"/>
      <c r="EP2475" s="55"/>
      <c r="EQ2475" s="55"/>
      <c r="ER2475" s="55"/>
      <c r="ES2475" s="55"/>
      <c r="ET2475" s="55"/>
      <c r="EU2475" s="55"/>
      <c r="EV2475" s="55"/>
      <c r="EW2475" s="55"/>
      <c r="EX2475" s="55"/>
      <c r="EY2475" s="55"/>
      <c r="EZ2475" s="55"/>
      <c r="FA2475" s="55"/>
      <c r="FB2475" s="55"/>
      <c r="FC2475" s="55"/>
      <c r="FD2475" s="55"/>
      <c r="FK2475" s="479"/>
      <c r="FL2475" s="479"/>
      <c r="FM2475" s="479"/>
      <c r="FN2475" s="479"/>
      <c r="FQ2475" s="479"/>
      <c r="FR2475" s="479"/>
      <c r="FS2475" s="479"/>
      <c r="FT2475" s="479"/>
      <c r="FU2475" s="479"/>
      <c r="FV2475" s="479"/>
      <c r="FW2475" s="479"/>
      <c r="FX2475" s="479"/>
      <c r="FY2475" s="479"/>
    </row>
    <row r="2476" spans="1:181" s="135" customFormat="1">
      <c r="A2476" s="165"/>
      <c r="B2476" s="161"/>
      <c r="C2476" s="161"/>
      <c r="D2476" s="161"/>
      <c r="E2476" s="161"/>
      <c r="F2476" s="161"/>
      <c r="G2476" s="161"/>
      <c r="H2476" s="161"/>
      <c r="I2476" s="161"/>
      <c r="J2476" s="161"/>
      <c r="K2476" s="161"/>
      <c r="L2476" s="161"/>
      <c r="M2476" s="161"/>
      <c r="N2476" s="161"/>
      <c r="O2476" s="161"/>
      <c r="P2476" s="161"/>
      <c r="Q2476" s="161"/>
      <c r="R2476" s="161"/>
      <c r="S2476" s="161"/>
      <c r="T2476" s="161"/>
      <c r="U2476" s="161"/>
      <c r="V2476" s="161"/>
      <c r="W2476" s="161"/>
      <c r="X2476" s="161"/>
      <c r="Y2476" s="161"/>
      <c r="Z2476" s="161"/>
      <c r="AA2476" s="161"/>
      <c r="AB2476" s="161"/>
      <c r="AC2476" s="161"/>
      <c r="AD2476" s="161"/>
      <c r="AE2476" s="161"/>
      <c r="AF2476" s="161"/>
      <c r="AG2476" s="161"/>
      <c r="AH2476" s="161"/>
      <c r="AI2476" s="161"/>
      <c r="AJ2476" s="161"/>
      <c r="AK2476" s="161"/>
      <c r="AL2476" s="161"/>
      <c r="AM2476" s="161"/>
      <c r="AN2476" s="161"/>
      <c r="AO2476" s="161"/>
      <c r="AP2476" s="161"/>
      <c r="AQ2476" s="161"/>
      <c r="AR2476" s="161"/>
      <c r="AS2476" s="161"/>
      <c r="AT2476" s="161"/>
      <c r="AU2476" s="161"/>
      <c r="AV2476" s="161"/>
      <c r="AW2476" s="54"/>
      <c r="AX2476" s="54"/>
      <c r="AY2476" s="54"/>
      <c r="AZ2476" s="54"/>
      <c r="BA2476" s="54"/>
      <c r="BB2476" s="54"/>
      <c r="BC2476" s="54"/>
      <c r="BD2476" s="54"/>
      <c r="BE2476" s="54"/>
      <c r="BF2476" s="54"/>
      <c r="BG2476" s="54"/>
      <c r="BH2476" s="54"/>
      <c r="BI2476" s="54"/>
      <c r="BJ2476" s="54"/>
      <c r="BK2476" s="54"/>
      <c r="BL2476" s="54"/>
      <c r="BM2476" s="54"/>
      <c r="BN2476" s="54"/>
      <c r="BO2476" s="54"/>
      <c r="BP2476" s="54"/>
      <c r="BQ2476" s="54"/>
      <c r="BR2476" s="54"/>
      <c r="BS2476" s="54"/>
      <c r="BT2476" s="54"/>
      <c r="BU2476" s="54"/>
      <c r="BV2476" s="55"/>
      <c r="BW2476" s="55"/>
      <c r="BX2476" s="55"/>
      <c r="BY2476" s="55"/>
      <c r="BZ2476" s="55"/>
      <c r="CA2476" s="55"/>
      <c r="CB2476" s="54"/>
      <c r="CC2476" s="54"/>
      <c r="CD2476" s="54"/>
      <c r="CE2476" s="54"/>
      <c r="CF2476" s="54"/>
      <c r="CG2476" s="54"/>
      <c r="CH2476" s="55"/>
      <c r="CI2476" s="55"/>
      <c r="CJ2476" s="55"/>
      <c r="CK2476" s="55"/>
      <c r="CL2476" s="55"/>
      <c r="CM2476" s="55"/>
      <c r="CN2476" s="55"/>
      <c r="CO2476" s="55"/>
      <c r="CP2476" s="55"/>
      <c r="CQ2476" s="55"/>
      <c r="CR2476" s="55"/>
      <c r="CS2476" s="55"/>
      <c r="CT2476" s="55"/>
      <c r="CU2476" s="55"/>
      <c r="CV2476" s="55"/>
      <c r="CW2476" s="55"/>
      <c r="CX2476" s="55"/>
      <c r="CY2476" s="55"/>
      <c r="CZ2476" s="55"/>
      <c r="DA2476" s="55"/>
      <c r="DB2476" s="55"/>
      <c r="DC2476" s="55"/>
      <c r="DD2476" s="55"/>
      <c r="DE2476" s="55"/>
      <c r="DF2476" s="55"/>
      <c r="DG2476" s="55"/>
      <c r="DH2476" s="55"/>
      <c r="DI2476" s="55"/>
      <c r="DJ2476" s="55"/>
      <c r="DK2476" s="55"/>
      <c r="DL2476" s="55"/>
      <c r="DM2476" s="55"/>
      <c r="DN2476" s="55"/>
      <c r="DO2476" s="55"/>
      <c r="DP2476" s="55"/>
      <c r="DQ2476" s="55"/>
      <c r="DR2476" s="55"/>
      <c r="DS2476" s="55"/>
      <c r="DT2476" s="55"/>
      <c r="DU2476" s="55"/>
      <c r="DV2476" s="55"/>
      <c r="DW2476" s="55"/>
      <c r="DX2476" s="55"/>
      <c r="DY2476" s="55"/>
      <c r="DZ2476" s="55"/>
      <c r="EA2476" s="55"/>
      <c r="EB2476" s="55"/>
      <c r="EC2476" s="55"/>
      <c r="EJ2476" s="55"/>
      <c r="EK2476" s="55"/>
      <c r="EL2476" s="55"/>
      <c r="EM2476" s="55"/>
      <c r="EN2476" s="55"/>
      <c r="EO2476" s="55"/>
      <c r="EP2476" s="55"/>
      <c r="EQ2476" s="55"/>
      <c r="ER2476" s="55"/>
      <c r="ES2476" s="55"/>
      <c r="ET2476" s="55"/>
      <c r="EU2476" s="55"/>
      <c r="EV2476" s="55"/>
      <c r="EW2476" s="55"/>
      <c r="EX2476" s="55"/>
      <c r="EY2476" s="55"/>
      <c r="EZ2476" s="55"/>
      <c r="FA2476" s="55"/>
      <c r="FB2476" s="55"/>
      <c r="FC2476" s="55"/>
      <c r="FD2476" s="55"/>
      <c r="FK2476" s="479"/>
      <c r="FL2476" s="479"/>
      <c r="FM2476" s="479"/>
      <c r="FN2476" s="479"/>
      <c r="FQ2476" s="479"/>
      <c r="FR2476" s="479"/>
      <c r="FS2476" s="479"/>
      <c r="FT2476" s="479"/>
      <c r="FU2476" s="479"/>
      <c r="FV2476" s="479"/>
      <c r="FW2476" s="479"/>
      <c r="FX2476" s="479"/>
      <c r="FY2476" s="479"/>
    </row>
    <row r="2477" spans="1:181" s="135" customFormat="1">
      <c r="A2477" s="165"/>
      <c r="B2477" s="161"/>
      <c r="C2477" s="161"/>
      <c r="D2477" s="161"/>
      <c r="E2477" s="161"/>
      <c r="F2477" s="161"/>
      <c r="G2477" s="161"/>
      <c r="H2477" s="161"/>
      <c r="I2477" s="161"/>
      <c r="J2477" s="161"/>
      <c r="K2477" s="161"/>
      <c r="L2477" s="161"/>
      <c r="M2477" s="161"/>
      <c r="N2477" s="161"/>
      <c r="O2477" s="161"/>
      <c r="P2477" s="161"/>
      <c r="Q2477" s="161"/>
      <c r="R2477" s="161"/>
      <c r="S2477" s="161"/>
      <c r="T2477" s="161"/>
      <c r="U2477" s="161"/>
      <c r="V2477" s="161"/>
      <c r="W2477" s="161"/>
      <c r="X2477" s="161"/>
      <c r="Y2477" s="161"/>
      <c r="Z2477" s="161"/>
      <c r="AA2477" s="161"/>
      <c r="AB2477" s="161"/>
      <c r="AC2477" s="161"/>
      <c r="AD2477" s="161"/>
      <c r="AE2477" s="161"/>
      <c r="AF2477" s="161"/>
      <c r="AG2477" s="161"/>
      <c r="AH2477" s="161"/>
      <c r="AI2477" s="161"/>
      <c r="AJ2477" s="161"/>
      <c r="AK2477" s="161"/>
      <c r="AL2477" s="161"/>
      <c r="AM2477" s="161"/>
      <c r="AN2477" s="161"/>
      <c r="AO2477" s="161"/>
      <c r="AP2477" s="161"/>
      <c r="AQ2477" s="161"/>
      <c r="AR2477" s="161"/>
      <c r="AS2477" s="161"/>
      <c r="AT2477" s="161"/>
      <c r="AU2477" s="161"/>
      <c r="AV2477" s="161"/>
      <c r="AW2477" s="54"/>
      <c r="AX2477" s="54"/>
      <c r="AY2477" s="54"/>
      <c r="AZ2477" s="54"/>
      <c r="BA2477" s="54"/>
      <c r="BB2477" s="54"/>
      <c r="BC2477" s="54"/>
      <c r="BD2477" s="54"/>
      <c r="BE2477" s="54"/>
      <c r="BF2477" s="54"/>
      <c r="BG2477" s="54"/>
      <c r="BH2477" s="54"/>
      <c r="BI2477" s="54"/>
      <c r="BJ2477" s="54"/>
      <c r="BK2477" s="54"/>
      <c r="BL2477" s="54"/>
      <c r="BM2477" s="54"/>
      <c r="BN2477" s="54"/>
      <c r="BO2477" s="54"/>
      <c r="BP2477" s="54"/>
      <c r="BQ2477" s="54"/>
      <c r="BR2477" s="54"/>
      <c r="BS2477" s="54"/>
      <c r="BT2477" s="54"/>
      <c r="BU2477" s="54"/>
      <c r="BV2477" s="55"/>
      <c r="BW2477" s="55"/>
      <c r="BX2477" s="55"/>
      <c r="BY2477" s="55"/>
      <c r="BZ2477" s="55"/>
      <c r="CA2477" s="55"/>
      <c r="CB2477" s="54"/>
      <c r="CC2477" s="54"/>
      <c r="CD2477" s="54"/>
      <c r="CE2477" s="54"/>
      <c r="CF2477" s="54"/>
      <c r="CG2477" s="54"/>
      <c r="CH2477" s="55"/>
      <c r="CI2477" s="55"/>
      <c r="CJ2477" s="55"/>
      <c r="CK2477" s="55"/>
      <c r="CL2477" s="55"/>
      <c r="CM2477" s="55"/>
      <c r="CN2477" s="55"/>
      <c r="CO2477" s="55"/>
      <c r="CP2477" s="55"/>
      <c r="CQ2477" s="55"/>
      <c r="CR2477" s="55"/>
      <c r="CS2477" s="55"/>
      <c r="CT2477" s="55"/>
      <c r="CU2477" s="55"/>
      <c r="CV2477" s="55"/>
      <c r="CW2477" s="55"/>
      <c r="CX2477" s="55"/>
      <c r="CY2477" s="55"/>
      <c r="CZ2477" s="55"/>
      <c r="DA2477" s="55"/>
      <c r="DB2477" s="55"/>
      <c r="DC2477" s="55"/>
      <c r="DD2477" s="55"/>
      <c r="DE2477" s="55"/>
      <c r="DF2477" s="55"/>
      <c r="DG2477" s="55"/>
      <c r="DH2477" s="55"/>
      <c r="DI2477" s="55"/>
      <c r="DJ2477" s="55"/>
      <c r="DK2477" s="55"/>
      <c r="DL2477" s="55"/>
      <c r="DM2477" s="55"/>
      <c r="DN2477" s="55"/>
      <c r="DO2477" s="55"/>
      <c r="DP2477" s="55"/>
      <c r="DQ2477" s="55"/>
      <c r="DR2477" s="55"/>
      <c r="DS2477" s="55"/>
      <c r="DT2477" s="55"/>
      <c r="DU2477" s="55"/>
      <c r="DV2477" s="55"/>
      <c r="DW2477" s="55"/>
      <c r="DX2477" s="55"/>
      <c r="DY2477" s="55"/>
      <c r="DZ2477" s="55"/>
      <c r="EA2477" s="55"/>
      <c r="EB2477" s="55"/>
      <c r="EC2477" s="55"/>
      <c r="EJ2477" s="55"/>
      <c r="EK2477" s="55"/>
      <c r="EL2477" s="55"/>
      <c r="EM2477" s="55"/>
      <c r="EN2477" s="55"/>
      <c r="EO2477" s="55"/>
      <c r="EP2477" s="55"/>
      <c r="EQ2477" s="55"/>
      <c r="ER2477" s="55"/>
      <c r="ES2477" s="55"/>
      <c r="ET2477" s="55"/>
      <c r="EU2477" s="55"/>
      <c r="EV2477" s="55"/>
      <c r="EW2477" s="55"/>
      <c r="EX2477" s="55"/>
      <c r="EY2477" s="55"/>
      <c r="EZ2477" s="55"/>
      <c r="FA2477" s="55"/>
      <c r="FB2477" s="55"/>
      <c r="FC2477" s="55"/>
      <c r="FD2477" s="55"/>
      <c r="FK2477" s="479"/>
      <c r="FL2477" s="479"/>
      <c r="FM2477" s="479"/>
      <c r="FN2477" s="479"/>
      <c r="FQ2477" s="479"/>
      <c r="FR2477" s="479"/>
      <c r="FS2477" s="479"/>
      <c r="FT2477" s="479"/>
      <c r="FU2477" s="479"/>
      <c r="FV2477" s="479"/>
      <c r="FW2477" s="479"/>
      <c r="FX2477" s="479"/>
      <c r="FY2477" s="479"/>
    </row>
    <row r="2478" spans="1:181" s="135" customFormat="1">
      <c r="A2478" s="165"/>
      <c r="B2478" s="161"/>
      <c r="C2478" s="161"/>
      <c r="D2478" s="161"/>
      <c r="E2478" s="161"/>
      <c r="F2478" s="161"/>
      <c r="G2478" s="161"/>
      <c r="H2478" s="161"/>
      <c r="I2478" s="161"/>
      <c r="J2478" s="161"/>
      <c r="K2478" s="161"/>
      <c r="L2478" s="161"/>
      <c r="M2478" s="161"/>
      <c r="N2478" s="161"/>
      <c r="O2478" s="161"/>
      <c r="P2478" s="161"/>
      <c r="Q2478" s="161"/>
      <c r="R2478" s="161"/>
      <c r="S2478" s="161"/>
      <c r="T2478" s="161"/>
      <c r="U2478" s="161"/>
      <c r="V2478" s="161"/>
      <c r="W2478" s="161"/>
      <c r="X2478" s="161"/>
      <c r="Y2478" s="161"/>
      <c r="Z2478" s="161"/>
      <c r="AA2478" s="161"/>
      <c r="AB2478" s="161"/>
      <c r="AC2478" s="161"/>
      <c r="AD2478" s="161"/>
      <c r="AE2478" s="161"/>
      <c r="AF2478" s="161"/>
      <c r="AG2478" s="161"/>
      <c r="AH2478" s="161"/>
      <c r="AI2478" s="161"/>
      <c r="AJ2478" s="161"/>
      <c r="AK2478" s="161"/>
      <c r="AL2478" s="161"/>
      <c r="AM2478" s="161"/>
      <c r="AN2478" s="161"/>
      <c r="AO2478" s="161"/>
      <c r="AP2478" s="161"/>
      <c r="AQ2478" s="161"/>
      <c r="AR2478" s="161"/>
      <c r="AS2478" s="161"/>
      <c r="AT2478" s="161"/>
      <c r="AU2478" s="161"/>
      <c r="AV2478" s="161"/>
      <c r="AW2478" s="54"/>
      <c r="AX2478" s="54"/>
      <c r="AY2478" s="54"/>
      <c r="AZ2478" s="54"/>
      <c r="BA2478" s="54"/>
      <c r="BB2478" s="54"/>
      <c r="BC2478" s="54"/>
      <c r="BD2478" s="54"/>
      <c r="BE2478" s="54"/>
      <c r="BF2478" s="54"/>
      <c r="BG2478" s="54"/>
      <c r="BH2478" s="54"/>
      <c r="BI2478" s="54"/>
      <c r="BJ2478" s="54"/>
      <c r="BK2478" s="54"/>
      <c r="BL2478" s="54"/>
      <c r="BM2478" s="54"/>
      <c r="BN2478" s="54"/>
      <c r="BO2478" s="54"/>
      <c r="BP2478" s="54"/>
      <c r="BQ2478" s="54"/>
      <c r="BR2478" s="54"/>
      <c r="BS2478" s="54"/>
      <c r="BT2478" s="54"/>
      <c r="BU2478" s="54"/>
      <c r="BV2478" s="55"/>
      <c r="BW2478" s="55"/>
      <c r="BX2478" s="55"/>
      <c r="BY2478" s="55"/>
      <c r="BZ2478" s="55"/>
      <c r="CA2478" s="55"/>
      <c r="CB2478" s="54"/>
      <c r="CC2478" s="54"/>
      <c r="CD2478" s="54"/>
      <c r="CE2478" s="54"/>
      <c r="CF2478" s="54"/>
      <c r="CG2478" s="54"/>
      <c r="CH2478" s="55"/>
      <c r="CI2478" s="55"/>
      <c r="CJ2478" s="55"/>
      <c r="CK2478" s="55"/>
      <c r="CL2478" s="55"/>
      <c r="CM2478" s="55"/>
      <c r="CN2478" s="55"/>
      <c r="CO2478" s="55"/>
      <c r="CP2478" s="55"/>
      <c r="CQ2478" s="55"/>
      <c r="CR2478" s="55"/>
      <c r="CS2478" s="55"/>
      <c r="CT2478" s="55"/>
      <c r="CU2478" s="55"/>
      <c r="CV2478" s="55"/>
      <c r="CW2478" s="55"/>
      <c r="CX2478" s="55"/>
      <c r="CY2478" s="55"/>
      <c r="CZ2478" s="55"/>
      <c r="DA2478" s="55"/>
      <c r="DB2478" s="55"/>
      <c r="DC2478" s="55"/>
      <c r="DD2478" s="55"/>
      <c r="DE2478" s="55"/>
      <c r="DF2478" s="55"/>
      <c r="DG2478" s="55"/>
      <c r="DH2478" s="55"/>
      <c r="DI2478" s="55"/>
      <c r="DJ2478" s="55"/>
      <c r="DK2478" s="55"/>
      <c r="DL2478" s="55"/>
      <c r="DM2478" s="55"/>
      <c r="DN2478" s="55"/>
      <c r="DO2478" s="55"/>
      <c r="DP2478" s="55"/>
      <c r="DQ2478" s="55"/>
      <c r="DR2478" s="55"/>
      <c r="DS2478" s="55"/>
      <c r="DT2478" s="55"/>
      <c r="DU2478" s="55"/>
      <c r="DV2478" s="55"/>
      <c r="DW2478" s="55"/>
      <c r="DX2478" s="55"/>
      <c r="DY2478" s="55"/>
      <c r="DZ2478" s="55"/>
      <c r="EA2478" s="55"/>
      <c r="EB2478" s="55"/>
      <c r="EC2478" s="55"/>
      <c r="EJ2478" s="55"/>
      <c r="EK2478" s="55"/>
      <c r="EL2478" s="55"/>
      <c r="EM2478" s="55"/>
      <c r="EN2478" s="55"/>
      <c r="EO2478" s="55"/>
      <c r="EP2478" s="55"/>
      <c r="EQ2478" s="55"/>
      <c r="ER2478" s="55"/>
      <c r="ES2478" s="55"/>
      <c r="ET2478" s="55"/>
      <c r="EU2478" s="55"/>
      <c r="EV2478" s="55"/>
      <c r="EW2478" s="55"/>
      <c r="EX2478" s="55"/>
      <c r="EY2478" s="55"/>
      <c r="EZ2478" s="55"/>
      <c r="FA2478" s="55"/>
      <c r="FB2478" s="55"/>
      <c r="FC2478" s="55"/>
      <c r="FD2478" s="55"/>
      <c r="FK2478" s="479"/>
      <c r="FL2478" s="479"/>
      <c r="FM2478" s="479"/>
      <c r="FN2478" s="479"/>
      <c r="FQ2478" s="479"/>
      <c r="FR2478" s="479"/>
      <c r="FS2478" s="479"/>
      <c r="FT2478" s="479"/>
      <c r="FU2478" s="479"/>
      <c r="FV2478" s="479"/>
      <c r="FW2478" s="479"/>
      <c r="FX2478" s="479"/>
      <c r="FY2478" s="479"/>
    </row>
    <row r="2479" spans="1:181" s="135" customFormat="1">
      <c r="A2479" s="165"/>
      <c r="B2479" s="161"/>
      <c r="C2479" s="161"/>
      <c r="D2479" s="161"/>
      <c r="E2479" s="161"/>
      <c r="F2479" s="161"/>
      <c r="G2479" s="161"/>
      <c r="H2479" s="161"/>
      <c r="I2479" s="161"/>
      <c r="J2479" s="161"/>
      <c r="K2479" s="161"/>
      <c r="L2479" s="161"/>
      <c r="M2479" s="161"/>
      <c r="N2479" s="161"/>
      <c r="O2479" s="161"/>
      <c r="P2479" s="161"/>
      <c r="Q2479" s="161"/>
      <c r="R2479" s="161"/>
      <c r="S2479" s="161"/>
      <c r="T2479" s="161"/>
      <c r="U2479" s="161"/>
      <c r="V2479" s="161"/>
      <c r="W2479" s="161"/>
      <c r="X2479" s="161"/>
      <c r="Y2479" s="161"/>
      <c r="Z2479" s="161"/>
      <c r="AA2479" s="161"/>
      <c r="AB2479" s="161"/>
      <c r="AC2479" s="161"/>
      <c r="AD2479" s="161"/>
      <c r="AE2479" s="161"/>
      <c r="AF2479" s="161"/>
      <c r="AG2479" s="161"/>
      <c r="AH2479" s="161"/>
      <c r="AI2479" s="161"/>
      <c r="AJ2479" s="161"/>
      <c r="AK2479" s="161"/>
      <c r="AL2479" s="161"/>
      <c r="AM2479" s="161"/>
      <c r="AN2479" s="161"/>
      <c r="AO2479" s="161"/>
      <c r="AP2479" s="161"/>
      <c r="AQ2479" s="161"/>
      <c r="AR2479" s="161"/>
      <c r="AS2479" s="161"/>
      <c r="AT2479" s="161"/>
      <c r="AU2479" s="161"/>
      <c r="AV2479" s="161"/>
      <c r="AW2479" s="54"/>
      <c r="AX2479" s="54"/>
      <c r="AY2479" s="54"/>
      <c r="AZ2479" s="54"/>
      <c r="BA2479" s="54"/>
      <c r="BB2479" s="54"/>
      <c r="BC2479" s="54"/>
      <c r="BD2479" s="54"/>
      <c r="BE2479" s="54"/>
      <c r="BF2479" s="54"/>
      <c r="BG2479" s="54"/>
      <c r="BH2479" s="54"/>
      <c r="BI2479" s="54"/>
      <c r="BJ2479" s="54"/>
      <c r="BK2479" s="54"/>
      <c r="BL2479" s="54"/>
      <c r="BM2479" s="54"/>
      <c r="BN2479" s="54"/>
      <c r="BO2479" s="54"/>
      <c r="BP2479" s="54"/>
      <c r="BQ2479" s="54"/>
      <c r="BR2479" s="54"/>
      <c r="BS2479" s="54"/>
      <c r="BT2479" s="54"/>
      <c r="BU2479" s="54"/>
      <c r="BV2479" s="55"/>
      <c r="BW2479" s="55"/>
      <c r="BX2479" s="55"/>
      <c r="BY2479" s="55"/>
      <c r="BZ2479" s="55"/>
      <c r="CA2479" s="55"/>
      <c r="CB2479" s="54"/>
      <c r="CC2479" s="54"/>
      <c r="CD2479" s="54"/>
      <c r="CE2479" s="54"/>
      <c r="CF2479" s="54"/>
      <c r="CG2479" s="54"/>
      <c r="CH2479" s="55"/>
      <c r="CI2479" s="55"/>
      <c r="CJ2479" s="55"/>
      <c r="CK2479" s="55"/>
      <c r="CL2479" s="55"/>
      <c r="CM2479" s="55"/>
      <c r="CN2479" s="55"/>
      <c r="CO2479" s="55"/>
      <c r="CP2479" s="55"/>
      <c r="CQ2479" s="55"/>
      <c r="CR2479" s="55"/>
      <c r="CS2479" s="55"/>
      <c r="CT2479" s="55"/>
      <c r="CU2479" s="55"/>
      <c r="CV2479" s="55"/>
      <c r="CW2479" s="55"/>
      <c r="CX2479" s="55"/>
      <c r="CY2479" s="55"/>
      <c r="CZ2479" s="55"/>
      <c r="DA2479" s="55"/>
      <c r="DB2479" s="55"/>
      <c r="DC2479" s="55"/>
      <c r="DD2479" s="55"/>
      <c r="DE2479" s="55"/>
      <c r="DF2479" s="55"/>
      <c r="DG2479" s="55"/>
      <c r="DH2479" s="55"/>
      <c r="DI2479" s="55"/>
      <c r="DJ2479" s="55"/>
      <c r="DK2479" s="55"/>
      <c r="DL2479" s="55"/>
      <c r="DM2479" s="55"/>
      <c r="DN2479" s="55"/>
      <c r="DO2479" s="55"/>
      <c r="DP2479" s="55"/>
      <c r="DQ2479" s="55"/>
      <c r="DR2479" s="55"/>
      <c r="DS2479" s="55"/>
      <c r="DT2479" s="55"/>
      <c r="DU2479" s="55"/>
      <c r="DV2479" s="55"/>
      <c r="DW2479" s="55"/>
      <c r="DX2479" s="55"/>
      <c r="DY2479" s="55"/>
      <c r="DZ2479" s="55"/>
      <c r="EA2479" s="55"/>
      <c r="EB2479" s="55"/>
      <c r="EC2479" s="55"/>
      <c r="EJ2479" s="55"/>
      <c r="EK2479" s="55"/>
      <c r="EL2479" s="55"/>
      <c r="EM2479" s="55"/>
      <c r="EN2479" s="55"/>
      <c r="EO2479" s="55"/>
      <c r="EP2479" s="55"/>
      <c r="EQ2479" s="55"/>
      <c r="ER2479" s="55"/>
      <c r="ES2479" s="55"/>
      <c r="ET2479" s="55"/>
      <c r="EU2479" s="55"/>
      <c r="EV2479" s="55"/>
      <c r="EW2479" s="55"/>
      <c r="EX2479" s="55"/>
      <c r="EY2479" s="55"/>
      <c r="EZ2479" s="55"/>
      <c r="FA2479" s="55"/>
      <c r="FB2479" s="55"/>
      <c r="FC2479" s="55"/>
      <c r="FD2479" s="55"/>
      <c r="FK2479" s="479"/>
      <c r="FL2479" s="479"/>
      <c r="FM2479" s="479"/>
      <c r="FN2479" s="479"/>
      <c r="FQ2479" s="479"/>
      <c r="FR2479" s="479"/>
      <c r="FS2479" s="479"/>
      <c r="FT2479" s="479"/>
      <c r="FU2479" s="479"/>
      <c r="FV2479" s="479"/>
      <c r="FW2479" s="479"/>
      <c r="FX2479" s="479"/>
      <c r="FY2479" s="479"/>
    </row>
    <row r="2480" spans="1:181" s="135" customFormat="1">
      <c r="A2480" s="165"/>
      <c r="B2480" s="161"/>
      <c r="C2480" s="161"/>
      <c r="D2480" s="161"/>
      <c r="E2480" s="161"/>
      <c r="F2480" s="161"/>
      <c r="G2480" s="161"/>
      <c r="H2480" s="161"/>
      <c r="I2480" s="161"/>
      <c r="J2480" s="161"/>
      <c r="K2480" s="161"/>
      <c r="L2480" s="161"/>
      <c r="M2480" s="161"/>
      <c r="N2480" s="161"/>
      <c r="O2480" s="161"/>
      <c r="P2480" s="161"/>
      <c r="Q2480" s="161"/>
      <c r="R2480" s="161"/>
      <c r="S2480" s="161"/>
      <c r="T2480" s="161"/>
      <c r="U2480" s="161"/>
      <c r="V2480" s="161"/>
      <c r="W2480" s="161"/>
      <c r="X2480" s="161"/>
      <c r="Y2480" s="161"/>
      <c r="Z2480" s="161"/>
      <c r="AA2480" s="161"/>
      <c r="AB2480" s="161"/>
      <c r="AC2480" s="161"/>
      <c r="AD2480" s="161"/>
      <c r="AE2480" s="161"/>
      <c r="AF2480" s="161"/>
      <c r="AG2480" s="161"/>
      <c r="AH2480" s="161"/>
      <c r="AI2480" s="161"/>
      <c r="AJ2480" s="161"/>
      <c r="AK2480" s="161"/>
      <c r="AL2480" s="161"/>
      <c r="AM2480" s="161"/>
      <c r="AN2480" s="161"/>
      <c r="AO2480" s="161"/>
      <c r="AP2480" s="161"/>
      <c r="AQ2480" s="161"/>
      <c r="AR2480" s="161"/>
      <c r="AS2480" s="161"/>
      <c r="AT2480" s="161"/>
      <c r="AU2480" s="161"/>
      <c r="AV2480" s="161"/>
      <c r="AW2480" s="54"/>
      <c r="AX2480" s="54"/>
      <c r="AY2480" s="54"/>
      <c r="AZ2480" s="54"/>
      <c r="BA2480" s="54"/>
      <c r="BB2480" s="54"/>
      <c r="BC2480" s="54"/>
      <c r="BD2480" s="54"/>
      <c r="BE2480" s="54"/>
      <c r="BF2480" s="54"/>
      <c r="BG2480" s="54"/>
      <c r="BH2480" s="54"/>
      <c r="BI2480" s="54"/>
      <c r="BJ2480" s="54"/>
      <c r="BK2480" s="54"/>
      <c r="BL2480" s="54"/>
      <c r="BM2480" s="54"/>
      <c r="BN2480" s="54"/>
      <c r="BO2480" s="54"/>
      <c r="BP2480" s="54"/>
      <c r="BQ2480" s="54"/>
      <c r="BR2480" s="54"/>
      <c r="BS2480" s="54"/>
      <c r="BT2480" s="54"/>
      <c r="BU2480" s="54"/>
      <c r="BV2480" s="55"/>
      <c r="BW2480" s="55"/>
      <c r="BX2480" s="55"/>
      <c r="BY2480" s="55"/>
      <c r="BZ2480" s="55"/>
      <c r="CA2480" s="55"/>
      <c r="CB2480" s="54"/>
      <c r="CC2480" s="54"/>
      <c r="CD2480" s="54"/>
      <c r="CE2480" s="54"/>
      <c r="CF2480" s="54"/>
      <c r="CG2480" s="54"/>
      <c r="CH2480" s="55"/>
      <c r="CI2480" s="55"/>
      <c r="CJ2480" s="55"/>
      <c r="CK2480" s="55"/>
      <c r="CL2480" s="55"/>
      <c r="CM2480" s="55"/>
      <c r="CN2480" s="55"/>
      <c r="CO2480" s="55"/>
      <c r="CP2480" s="55"/>
      <c r="CQ2480" s="55"/>
      <c r="CR2480" s="55"/>
      <c r="CS2480" s="55"/>
      <c r="CT2480" s="55"/>
      <c r="CU2480" s="55"/>
      <c r="CV2480" s="55"/>
      <c r="CW2480" s="55"/>
      <c r="CX2480" s="55"/>
      <c r="CY2480" s="55"/>
      <c r="CZ2480" s="55"/>
      <c r="DA2480" s="55"/>
      <c r="DB2480" s="55"/>
      <c r="DC2480" s="55"/>
      <c r="DD2480" s="55"/>
      <c r="DE2480" s="55"/>
      <c r="DF2480" s="55"/>
      <c r="DG2480" s="55"/>
      <c r="DH2480" s="55"/>
      <c r="DI2480" s="55"/>
      <c r="DJ2480" s="55"/>
      <c r="DK2480" s="55"/>
      <c r="DL2480" s="55"/>
      <c r="DM2480" s="55"/>
      <c r="DN2480" s="55"/>
      <c r="DO2480" s="55"/>
      <c r="DP2480" s="55"/>
      <c r="DQ2480" s="55"/>
      <c r="DR2480" s="55"/>
      <c r="DS2480" s="55"/>
      <c r="DT2480" s="55"/>
      <c r="DU2480" s="55"/>
      <c r="DV2480" s="55"/>
      <c r="DW2480" s="55"/>
      <c r="DX2480" s="55"/>
      <c r="DY2480" s="55"/>
      <c r="DZ2480" s="55"/>
      <c r="EA2480" s="55"/>
      <c r="EB2480" s="55"/>
      <c r="EC2480" s="55"/>
      <c r="EJ2480" s="55"/>
      <c r="EK2480" s="55"/>
      <c r="EL2480" s="55"/>
      <c r="EM2480" s="55"/>
      <c r="EN2480" s="55"/>
      <c r="EO2480" s="55"/>
      <c r="EP2480" s="55"/>
      <c r="EQ2480" s="55"/>
      <c r="ER2480" s="55"/>
      <c r="ES2480" s="55"/>
      <c r="ET2480" s="55"/>
      <c r="EU2480" s="55"/>
      <c r="EV2480" s="55"/>
      <c r="EW2480" s="55"/>
      <c r="EX2480" s="55"/>
      <c r="EY2480" s="55"/>
      <c r="EZ2480" s="55"/>
      <c r="FA2480" s="55"/>
      <c r="FB2480" s="55"/>
      <c r="FC2480" s="55"/>
      <c r="FD2480" s="55"/>
      <c r="FK2480" s="479"/>
      <c r="FL2480" s="479"/>
      <c r="FM2480" s="479"/>
      <c r="FN2480" s="479"/>
      <c r="FQ2480" s="479"/>
      <c r="FR2480" s="479"/>
      <c r="FS2480" s="479"/>
      <c r="FT2480" s="479"/>
      <c r="FU2480" s="479"/>
      <c r="FV2480" s="479"/>
      <c r="FW2480" s="479"/>
      <c r="FX2480" s="479"/>
      <c r="FY2480" s="479"/>
    </row>
    <row r="2481" spans="1:181" s="135" customFormat="1">
      <c r="A2481" s="165"/>
      <c r="B2481" s="161"/>
      <c r="C2481" s="161"/>
      <c r="D2481" s="161"/>
      <c r="E2481" s="161"/>
      <c r="F2481" s="161"/>
      <c r="G2481" s="161"/>
      <c r="H2481" s="161"/>
      <c r="I2481" s="161"/>
      <c r="J2481" s="161"/>
      <c r="K2481" s="161"/>
      <c r="L2481" s="161"/>
      <c r="M2481" s="161"/>
      <c r="N2481" s="161"/>
      <c r="O2481" s="161"/>
      <c r="P2481" s="161"/>
      <c r="Q2481" s="161"/>
      <c r="R2481" s="161"/>
      <c r="S2481" s="161"/>
      <c r="T2481" s="161"/>
      <c r="U2481" s="161"/>
      <c r="V2481" s="161"/>
      <c r="W2481" s="161"/>
      <c r="X2481" s="161"/>
      <c r="Y2481" s="161"/>
      <c r="Z2481" s="161"/>
      <c r="AA2481" s="161"/>
      <c r="AB2481" s="161"/>
      <c r="AC2481" s="161"/>
      <c r="AD2481" s="161"/>
      <c r="AE2481" s="161"/>
      <c r="AF2481" s="161"/>
      <c r="AG2481" s="161"/>
      <c r="AH2481" s="161"/>
      <c r="AI2481" s="161"/>
      <c r="AJ2481" s="161"/>
      <c r="AK2481" s="161"/>
      <c r="AL2481" s="161"/>
      <c r="AM2481" s="161"/>
      <c r="AN2481" s="161"/>
      <c r="AO2481" s="161"/>
      <c r="AP2481" s="161"/>
      <c r="AQ2481" s="161"/>
      <c r="AR2481" s="161"/>
      <c r="AS2481" s="161"/>
      <c r="AT2481" s="161"/>
      <c r="AU2481" s="161"/>
      <c r="AV2481" s="161"/>
      <c r="AW2481" s="54"/>
      <c r="AX2481" s="54"/>
      <c r="AY2481" s="54"/>
      <c r="AZ2481" s="54"/>
      <c r="BA2481" s="54"/>
      <c r="BB2481" s="54"/>
      <c r="BC2481" s="54"/>
      <c r="BD2481" s="54"/>
      <c r="BE2481" s="54"/>
      <c r="BF2481" s="54"/>
      <c r="BG2481" s="54"/>
      <c r="BH2481" s="54"/>
      <c r="BI2481" s="54"/>
      <c r="BJ2481" s="54"/>
      <c r="BK2481" s="54"/>
      <c r="BL2481" s="54"/>
      <c r="BM2481" s="54"/>
      <c r="BN2481" s="54"/>
      <c r="BO2481" s="54"/>
      <c r="BP2481" s="54"/>
      <c r="BQ2481" s="54"/>
      <c r="BR2481" s="54"/>
      <c r="BS2481" s="54"/>
      <c r="BT2481" s="54"/>
      <c r="BU2481" s="54"/>
      <c r="BV2481" s="55"/>
      <c r="BW2481" s="55"/>
      <c r="BX2481" s="55"/>
      <c r="BY2481" s="55"/>
      <c r="BZ2481" s="55"/>
      <c r="CA2481" s="55"/>
      <c r="CB2481" s="54"/>
      <c r="CC2481" s="54"/>
      <c r="CD2481" s="54"/>
      <c r="CE2481" s="54"/>
      <c r="CF2481" s="54"/>
      <c r="CG2481" s="54"/>
      <c r="CH2481" s="55"/>
      <c r="CI2481" s="55"/>
      <c r="CJ2481" s="55"/>
      <c r="CK2481" s="55"/>
      <c r="CL2481" s="55"/>
      <c r="CM2481" s="55"/>
      <c r="CN2481" s="55"/>
      <c r="CO2481" s="55"/>
      <c r="CP2481" s="55"/>
      <c r="CQ2481" s="55"/>
      <c r="CR2481" s="55"/>
      <c r="CS2481" s="55"/>
      <c r="CT2481" s="55"/>
      <c r="CU2481" s="55"/>
      <c r="CV2481" s="55"/>
      <c r="CW2481" s="55"/>
      <c r="CX2481" s="55"/>
      <c r="CY2481" s="55"/>
      <c r="CZ2481" s="55"/>
      <c r="DA2481" s="55"/>
      <c r="DB2481" s="55"/>
      <c r="DC2481" s="55"/>
      <c r="DD2481" s="55"/>
      <c r="DE2481" s="55"/>
      <c r="DF2481" s="55"/>
      <c r="DG2481" s="55"/>
      <c r="DH2481" s="55"/>
      <c r="DI2481" s="55"/>
      <c r="DJ2481" s="55"/>
      <c r="DK2481" s="55"/>
      <c r="DL2481" s="55"/>
      <c r="DM2481" s="55"/>
      <c r="DN2481" s="55"/>
      <c r="DO2481" s="55"/>
      <c r="DP2481" s="55"/>
      <c r="DQ2481" s="55"/>
      <c r="DR2481" s="55"/>
      <c r="DS2481" s="55"/>
      <c r="DT2481" s="55"/>
      <c r="DU2481" s="55"/>
      <c r="DV2481" s="55"/>
      <c r="DW2481" s="55"/>
      <c r="DX2481" s="55"/>
      <c r="DY2481" s="55"/>
      <c r="DZ2481" s="55"/>
      <c r="EA2481" s="55"/>
      <c r="EB2481" s="55"/>
      <c r="EC2481" s="55"/>
      <c r="EJ2481" s="55"/>
      <c r="EK2481" s="55"/>
      <c r="EL2481" s="55"/>
      <c r="EM2481" s="55"/>
      <c r="EN2481" s="55"/>
      <c r="EO2481" s="55"/>
      <c r="EP2481" s="55"/>
      <c r="EQ2481" s="55"/>
      <c r="ER2481" s="55"/>
      <c r="ES2481" s="55"/>
      <c r="ET2481" s="55"/>
      <c r="EU2481" s="55"/>
      <c r="EV2481" s="55"/>
      <c r="EW2481" s="55"/>
      <c r="EX2481" s="55"/>
      <c r="EY2481" s="55"/>
      <c r="EZ2481" s="55"/>
      <c r="FA2481" s="55"/>
      <c r="FB2481" s="55"/>
      <c r="FC2481" s="55"/>
      <c r="FD2481" s="55"/>
      <c r="FK2481" s="479"/>
      <c r="FL2481" s="479"/>
      <c r="FM2481" s="479"/>
      <c r="FN2481" s="479"/>
      <c r="FQ2481" s="479"/>
      <c r="FR2481" s="479"/>
      <c r="FS2481" s="479"/>
      <c r="FT2481" s="479"/>
      <c r="FU2481" s="479"/>
      <c r="FV2481" s="479"/>
      <c r="FW2481" s="479"/>
      <c r="FX2481" s="479"/>
      <c r="FY2481" s="479"/>
    </row>
    <row r="2482" spans="1:181" s="135" customFormat="1">
      <c r="A2482" s="165"/>
      <c r="B2482" s="161"/>
      <c r="C2482" s="161"/>
      <c r="D2482" s="161"/>
      <c r="E2482" s="161"/>
      <c r="F2482" s="161"/>
      <c r="G2482" s="161"/>
      <c r="H2482" s="161"/>
      <c r="I2482" s="161"/>
      <c r="J2482" s="161"/>
      <c r="K2482" s="161"/>
      <c r="L2482" s="161"/>
      <c r="M2482" s="161"/>
      <c r="N2482" s="161"/>
      <c r="O2482" s="161"/>
      <c r="P2482" s="161"/>
      <c r="Q2482" s="161"/>
      <c r="R2482" s="161"/>
      <c r="S2482" s="161"/>
      <c r="T2482" s="161"/>
      <c r="U2482" s="161"/>
      <c r="V2482" s="161"/>
      <c r="W2482" s="161"/>
      <c r="X2482" s="161"/>
      <c r="Y2482" s="161"/>
      <c r="Z2482" s="161"/>
      <c r="AA2482" s="161"/>
      <c r="AB2482" s="161"/>
      <c r="AC2482" s="161"/>
      <c r="AD2482" s="161"/>
      <c r="AE2482" s="161"/>
      <c r="AF2482" s="161"/>
      <c r="AG2482" s="161"/>
      <c r="AH2482" s="161"/>
      <c r="AI2482" s="161"/>
      <c r="AJ2482" s="161"/>
      <c r="AK2482" s="161"/>
      <c r="AL2482" s="161"/>
      <c r="AM2482" s="161"/>
      <c r="AN2482" s="161"/>
      <c r="AO2482" s="161"/>
      <c r="AP2482" s="161"/>
      <c r="AQ2482" s="161"/>
      <c r="AR2482" s="161"/>
      <c r="AS2482" s="161"/>
      <c r="AT2482" s="161"/>
      <c r="AU2482" s="161"/>
      <c r="AV2482" s="161"/>
      <c r="AW2482" s="54"/>
      <c r="AX2482" s="54"/>
      <c r="AY2482" s="54"/>
      <c r="AZ2482" s="54"/>
      <c r="BA2482" s="54"/>
      <c r="BB2482" s="54"/>
      <c r="BC2482" s="54"/>
      <c r="BD2482" s="54"/>
      <c r="BE2482" s="54"/>
      <c r="BF2482" s="54"/>
      <c r="BG2482" s="54"/>
      <c r="BH2482" s="54"/>
      <c r="BI2482" s="54"/>
      <c r="BJ2482" s="54"/>
      <c r="BK2482" s="54"/>
      <c r="BL2482" s="54"/>
      <c r="BM2482" s="54"/>
      <c r="BN2482" s="54"/>
      <c r="BO2482" s="54"/>
      <c r="BP2482" s="54"/>
      <c r="BQ2482" s="54"/>
      <c r="BR2482" s="54"/>
      <c r="BS2482" s="54"/>
      <c r="BT2482" s="54"/>
      <c r="BU2482" s="54"/>
      <c r="BV2482" s="55"/>
      <c r="BW2482" s="55"/>
      <c r="BX2482" s="55"/>
      <c r="BY2482" s="55"/>
      <c r="BZ2482" s="55"/>
      <c r="CA2482" s="55"/>
      <c r="CB2482" s="54"/>
      <c r="CC2482" s="54"/>
      <c r="CD2482" s="54"/>
      <c r="CE2482" s="54"/>
      <c r="CF2482" s="54"/>
      <c r="CG2482" s="54"/>
      <c r="CH2482" s="55"/>
      <c r="CI2482" s="55"/>
      <c r="CJ2482" s="55"/>
      <c r="CK2482" s="55"/>
      <c r="CL2482" s="55"/>
      <c r="CM2482" s="55"/>
      <c r="CN2482" s="55"/>
      <c r="CO2482" s="55"/>
      <c r="CP2482" s="55"/>
      <c r="CQ2482" s="55"/>
      <c r="CR2482" s="55"/>
      <c r="CS2482" s="55"/>
      <c r="CT2482" s="55"/>
      <c r="CU2482" s="55"/>
      <c r="CV2482" s="55"/>
      <c r="CW2482" s="55"/>
      <c r="CX2482" s="55"/>
      <c r="CY2482" s="55"/>
      <c r="CZ2482" s="55"/>
      <c r="DA2482" s="55"/>
      <c r="DB2482" s="55"/>
      <c r="DC2482" s="55"/>
      <c r="DD2482" s="55"/>
      <c r="DE2482" s="55"/>
      <c r="DF2482" s="55"/>
      <c r="DG2482" s="55"/>
      <c r="DH2482" s="55"/>
      <c r="DI2482" s="55"/>
      <c r="DJ2482" s="55"/>
      <c r="DK2482" s="55"/>
      <c r="DL2482" s="55"/>
      <c r="DM2482" s="55"/>
      <c r="DN2482" s="55"/>
      <c r="DO2482" s="55"/>
      <c r="DP2482" s="55"/>
      <c r="DQ2482" s="55"/>
      <c r="DR2482" s="55"/>
      <c r="DS2482" s="55"/>
      <c r="DT2482" s="55"/>
      <c r="DU2482" s="55"/>
      <c r="DV2482" s="55"/>
      <c r="DW2482" s="55"/>
      <c r="DX2482" s="55"/>
      <c r="DY2482" s="55"/>
      <c r="DZ2482" s="55"/>
      <c r="EA2482" s="55"/>
      <c r="EB2482" s="55"/>
      <c r="EC2482" s="55"/>
      <c r="EJ2482" s="55"/>
      <c r="EK2482" s="55"/>
      <c r="EL2482" s="55"/>
      <c r="EM2482" s="55"/>
      <c r="EN2482" s="55"/>
      <c r="EO2482" s="55"/>
      <c r="EP2482" s="55"/>
      <c r="EQ2482" s="55"/>
      <c r="ER2482" s="55"/>
      <c r="ES2482" s="55"/>
      <c r="ET2482" s="55"/>
      <c r="EU2482" s="55"/>
      <c r="EV2482" s="55"/>
      <c r="EW2482" s="55"/>
      <c r="EX2482" s="55"/>
      <c r="EY2482" s="55"/>
      <c r="EZ2482" s="55"/>
      <c r="FA2482" s="55"/>
      <c r="FB2482" s="55"/>
      <c r="FC2482" s="55"/>
      <c r="FD2482" s="55"/>
      <c r="FK2482" s="479"/>
      <c r="FL2482" s="479"/>
      <c r="FM2482" s="479"/>
      <c r="FN2482" s="479"/>
      <c r="FQ2482" s="479"/>
      <c r="FR2482" s="479"/>
      <c r="FS2482" s="479"/>
      <c r="FT2482" s="479"/>
      <c r="FU2482" s="479"/>
      <c r="FV2482" s="479"/>
      <c r="FW2482" s="479"/>
      <c r="FX2482" s="479"/>
      <c r="FY2482" s="479"/>
    </row>
    <row r="2483" spans="1:181" s="135" customFormat="1">
      <c r="A2483" s="165"/>
      <c r="B2483" s="161"/>
      <c r="C2483" s="161"/>
      <c r="D2483" s="161"/>
      <c r="E2483" s="161"/>
      <c r="F2483" s="161"/>
      <c r="G2483" s="161"/>
      <c r="H2483" s="161"/>
      <c r="I2483" s="161"/>
      <c r="J2483" s="161"/>
      <c r="K2483" s="161"/>
      <c r="L2483" s="161"/>
      <c r="M2483" s="161"/>
      <c r="N2483" s="161"/>
      <c r="O2483" s="161"/>
      <c r="P2483" s="161"/>
      <c r="Q2483" s="161"/>
      <c r="R2483" s="161"/>
      <c r="S2483" s="161"/>
      <c r="T2483" s="161"/>
      <c r="U2483" s="161"/>
      <c r="V2483" s="161"/>
      <c r="W2483" s="161"/>
      <c r="X2483" s="161"/>
      <c r="Y2483" s="161"/>
      <c r="Z2483" s="161"/>
      <c r="AA2483" s="161"/>
      <c r="AB2483" s="161"/>
      <c r="AC2483" s="161"/>
      <c r="AD2483" s="161"/>
      <c r="AE2483" s="161"/>
      <c r="AF2483" s="161"/>
      <c r="AG2483" s="161"/>
      <c r="AH2483" s="161"/>
      <c r="AI2483" s="161"/>
      <c r="AJ2483" s="161"/>
      <c r="AK2483" s="161"/>
      <c r="AL2483" s="161"/>
      <c r="AM2483" s="161"/>
      <c r="AN2483" s="161"/>
      <c r="AO2483" s="161"/>
      <c r="AP2483" s="161"/>
      <c r="AQ2483" s="161"/>
      <c r="AR2483" s="161"/>
      <c r="AS2483" s="161"/>
      <c r="AT2483" s="161"/>
      <c r="AU2483" s="161"/>
      <c r="AV2483" s="161"/>
      <c r="AW2483" s="54"/>
      <c r="AX2483" s="54"/>
      <c r="AY2483" s="54"/>
      <c r="AZ2483" s="54"/>
      <c r="BA2483" s="54"/>
      <c r="BB2483" s="54"/>
      <c r="BC2483" s="54"/>
      <c r="BD2483" s="54"/>
      <c r="BE2483" s="54"/>
      <c r="BF2483" s="54"/>
      <c r="BG2483" s="54"/>
      <c r="BH2483" s="54"/>
      <c r="BI2483" s="54"/>
      <c r="BJ2483" s="54"/>
      <c r="BK2483" s="54"/>
      <c r="BL2483" s="54"/>
      <c r="BM2483" s="54"/>
      <c r="BN2483" s="54"/>
      <c r="BO2483" s="54"/>
      <c r="BP2483" s="54"/>
      <c r="BQ2483" s="54"/>
      <c r="BR2483" s="54"/>
      <c r="BS2483" s="54"/>
      <c r="BT2483" s="54"/>
      <c r="BU2483" s="54"/>
      <c r="BV2483" s="55"/>
      <c r="BW2483" s="55"/>
      <c r="BX2483" s="55"/>
      <c r="BY2483" s="55"/>
      <c r="BZ2483" s="55"/>
      <c r="CA2483" s="55"/>
      <c r="CB2483" s="54"/>
      <c r="CC2483" s="54"/>
      <c r="CD2483" s="54"/>
      <c r="CE2483" s="54"/>
      <c r="CF2483" s="54"/>
      <c r="CG2483" s="54"/>
      <c r="CH2483" s="55"/>
      <c r="CI2483" s="55"/>
      <c r="CJ2483" s="55"/>
      <c r="CK2483" s="55"/>
      <c r="CL2483" s="55"/>
      <c r="CM2483" s="55"/>
      <c r="CN2483" s="55"/>
      <c r="CO2483" s="55"/>
      <c r="CP2483" s="55"/>
      <c r="CQ2483" s="55"/>
      <c r="CR2483" s="55"/>
      <c r="CS2483" s="55"/>
      <c r="CT2483" s="55"/>
      <c r="CU2483" s="55"/>
      <c r="CV2483" s="55"/>
      <c r="CW2483" s="55"/>
      <c r="CX2483" s="55"/>
      <c r="CY2483" s="55"/>
      <c r="CZ2483" s="55"/>
      <c r="DA2483" s="55"/>
      <c r="DB2483" s="55"/>
      <c r="DC2483" s="55"/>
      <c r="DD2483" s="55"/>
      <c r="DE2483" s="55"/>
      <c r="DF2483" s="55"/>
      <c r="DG2483" s="55"/>
      <c r="DH2483" s="55"/>
      <c r="DI2483" s="55"/>
      <c r="DJ2483" s="55"/>
      <c r="DK2483" s="55"/>
      <c r="DL2483" s="55"/>
      <c r="DM2483" s="55"/>
      <c r="DN2483" s="55"/>
      <c r="DO2483" s="55"/>
      <c r="DP2483" s="55"/>
      <c r="DQ2483" s="55"/>
      <c r="DR2483" s="55"/>
      <c r="DS2483" s="55"/>
      <c r="DT2483" s="55"/>
      <c r="DU2483" s="55"/>
      <c r="DV2483" s="55"/>
      <c r="DW2483" s="55"/>
      <c r="DX2483" s="55"/>
      <c r="DY2483" s="55"/>
      <c r="DZ2483" s="55"/>
      <c r="EA2483" s="55"/>
      <c r="EB2483" s="55"/>
      <c r="EC2483" s="55"/>
      <c r="EJ2483" s="55"/>
      <c r="EK2483" s="55"/>
      <c r="EL2483" s="55"/>
      <c r="EM2483" s="55"/>
      <c r="EN2483" s="55"/>
      <c r="EO2483" s="55"/>
      <c r="EP2483" s="55"/>
      <c r="EQ2483" s="55"/>
      <c r="ER2483" s="55"/>
      <c r="ES2483" s="55"/>
      <c r="ET2483" s="55"/>
      <c r="EU2483" s="55"/>
      <c r="EV2483" s="55"/>
      <c r="EW2483" s="55"/>
      <c r="EX2483" s="55"/>
      <c r="EY2483" s="55"/>
      <c r="EZ2483" s="55"/>
      <c r="FA2483" s="55"/>
      <c r="FB2483" s="55"/>
      <c r="FC2483" s="55"/>
      <c r="FD2483" s="55"/>
      <c r="FK2483" s="479"/>
      <c r="FL2483" s="479"/>
      <c r="FM2483" s="479"/>
      <c r="FN2483" s="479"/>
      <c r="FQ2483" s="479"/>
      <c r="FR2483" s="479"/>
      <c r="FS2483" s="479"/>
      <c r="FT2483" s="479"/>
      <c r="FU2483" s="479"/>
      <c r="FV2483" s="479"/>
      <c r="FW2483" s="479"/>
      <c r="FX2483" s="479"/>
      <c r="FY2483" s="479"/>
    </row>
    <row r="2484" spans="1:181" s="135" customFormat="1">
      <c r="A2484" s="165"/>
      <c r="B2484" s="161"/>
      <c r="C2484" s="161"/>
      <c r="D2484" s="161"/>
      <c r="E2484" s="161"/>
      <c r="F2484" s="161"/>
      <c r="G2484" s="161"/>
      <c r="H2484" s="161"/>
      <c r="I2484" s="161"/>
      <c r="J2484" s="161"/>
      <c r="K2484" s="161"/>
      <c r="L2484" s="161"/>
      <c r="M2484" s="161"/>
      <c r="N2484" s="161"/>
      <c r="O2484" s="161"/>
      <c r="P2484" s="161"/>
      <c r="Q2484" s="161"/>
      <c r="R2484" s="161"/>
      <c r="S2484" s="161"/>
      <c r="T2484" s="161"/>
      <c r="U2484" s="161"/>
      <c r="V2484" s="161"/>
      <c r="W2484" s="161"/>
      <c r="X2484" s="161"/>
      <c r="Y2484" s="161"/>
      <c r="Z2484" s="161"/>
      <c r="AA2484" s="161"/>
      <c r="AB2484" s="161"/>
      <c r="AC2484" s="161"/>
      <c r="AD2484" s="161"/>
      <c r="AE2484" s="161"/>
      <c r="AF2484" s="161"/>
      <c r="AG2484" s="161"/>
      <c r="AH2484" s="161"/>
      <c r="AI2484" s="161"/>
      <c r="AJ2484" s="161"/>
      <c r="AK2484" s="161"/>
      <c r="AL2484" s="161"/>
      <c r="AM2484" s="161"/>
      <c r="AN2484" s="161"/>
      <c r="AO2484" s="161"/>
      <c r="AP2484" s="161"/>
      <c r="AQ2484" s="161"/>
      <c r="AR2484" s="161"/>
      <c r="AS2484" s="161"/>
      <c r="AT2484" s="161"/>
      <c r="AU2484" s="161"/>
      <c r="AV2484" s="161"/>
      <c r="AW2484" s="54"/>
      <c r="AX2484" s="54"/>
      <c r="AY2484" s="54"/>
      <c r="AZ2484" s="54"/>
      <c r="BA2484" s="54"/>
      <c r="BB2484" s="54"/>
      <c r="BC2484" s="54"/>
      <c r="BD2484" s="54"/>
      <c r="BE2484" s="54"/>
      <c r="BF2484" s="54"/>
      <c r="BG2484" s="54"/>
      <c r="BH2484" s="54"/>
      <c r="BI2484" s="54"/>
      <c r="BJ2484" s="54"/>
      <c r="BK2484" s="54"/>
      <c r="BL2484" s="54"/>
      <c r="BM2484" s="54"/>
      <c r="BN2484" s="54"/>
      <c r="BO2484" s="54"/>
      <c r="BP2484" s="54"/>
      <c r="BQ2484" s="54"/>
      <c r="BR2484" s="54"/>
      <c r="BS2484" s="54"/>
      <c r="BT2484" s="54"/>
      <c r="BU2484" s="54"/>
      <c r="BV2484" s="55"/>
      <c r="BW2484" s="55"/>
      <c r="BX2484" s="55"/>
      <c r="BY2484" s="55"/>
      <c r="BZ2484" s="55"/>
      <c r="CA2484" s="55"/>
      <c r="CB2484" s="54"/>
      <c r="CC2484" s="54"/>
      <c r="CD2484" s="54"/>
      <c r="CE2484" s="54"/>
      <c r="CF2484" s="54"/>
      <c r="CG2484" s="54"/>
      <c r="CH2484" s="55"/>
      <c r="CI2484" s="55"/>
      <c r="CJ2484" s="55"/>
      <c r="CK2484" s="55"/>
      <c r="CL2484" s="55"/>
      <c r="CM2484" s="55"/>
      <c r="CN2484" s="55"/>
      <c r="CO2484" s="55"/>
      <c r="CP2484" s="55"/>
      <c r="CQ2484" s="55"/>
      <c r="CR2484" s="55"/>
      <c r="CS2484" s="55"/>
      <c r="CT2484" s="55"/>
      <c r="CU2484" s="55"/>
      <c r="CV2484" s="55"/>
      <c r="CW2484" s="55"/>
      <c r="CX2484" s="55"/>
      <c r="CY2484" s="55"/>
      <c r="CZ2484" s="55"/>
      <c r="DA2484" s="55"/>
      <c r="DB2484" s="55"/>
      <c r="DC2484" s="55"/>
      <c r="DD2484" s="55"/>
      <c r="DE2484" s="55"/>
      <c r="DF2484" s="55"/>
      <c r="DG2484" s="55"/>
      <c r="DH2484" s="55"/>
      <c r="DI2484" s="55"/>
      <c r="DJ2484" s="55"/>
      <c r="DK2484" s="55"/>
      <c r="DL2484" s="55"/>
      <c r="DM2484" s="55"/>
      <c r="DN2484" s="55"/>
      <c r="DO2484" s="55"/>
      <c r="DP2484" s="55"/>
      <c r="DQ2484" s="55"/>
      <c r="DR2484" s="55"/>
      <c r="DS2484" s="55"/>
      <c r="DT2484" s="55"/>
      <c r="DU2484" s="55"/>
      <c r="DV2484" s="55"/>
      <c r="DW2484" s="55"/>
      <c r="DX2484" s="55"/>
      <c r="DY2484" s="55"/>
      <c r="DZ2484" s="55"/>
      <c r="EA2484" s="55"/>
      <c r="EB2484" s="55"/>
      <c r="EC2484" s="55"/>
      <c r="EJ2484" s="55"/>
      <c r="EK2484" s="55"/>
      <c r="EL2484" s="55"/>
      <c r="EM2484" s="55"/>
      <c r="EN2484" s="55"/>
      <c r="EO2484" s="55"/>
      <c r="EP2484" s="55"/>
      <c r="EQ2484" s="55"/>
      <c r="ER2484" s="55"/>
      <c r="ES2484" s="55"/>
      <c r="ET2484" s="55"/>
      <c r="EU2484" s="55"/>
      <c r="EV2484" s="55"/>
      <c r="EW2484" s="55"/>
      <c r="EX2484" s="55"/>
      <c r="EY2484" s="55"/>
      <c r="EZ2484" s="55"/>
      <c r="FA2484" s="55"/>
      <c r="FB2484" s="55"/>
      <c r="FC2484" s="55"/>
      <c r="FD2484" s="55"/>
      <c r="FK2484" s="479"/>
      <c r="FL2484" s="479"/>
      <c r="FM2484" s="479"/>
      <c r="FN2484" s="479"/>
      <c r="FQ2484" s="479"/>
      <c r="FR2484" s="479"/>
      <c r="FS2484" s="479"/>
      <c r="FT2484" s="479"/>
      <c r="FU2484" s="479"/>
      <c r="FV2484" s="479"/>
      <c r="FW2484" s="479"/>
      <c r="FX2484" s="479"/>
      <c r="FY2484" s="479"/>
    </row>
    <row r="2485" spans="1:181" s="135" customFormat="1">
      <c r="A2485" s="165"/>
      <c r="B2485" s="161"/>
      <c r="C2485" s="161"/>
      <c r="D2485" s="161"/>
      <c r="E2485" s="161"/>
      <c r="F2485" s="161"/>
      <c r="G2485" s="161"/>
      <c r="H2485" s="161"/>
      <c r="I2485" s="161"/>
      <c r="J2485" s="161"/>
      <c r="K2485" s="161"/>
      <c r="L2485" s="161"/>
      <c r="M2485" s="161"/>
      <c r="N2485" s="161"/>
      <c r="O2485" s="161"/>
      <c r="P2485" s="161"/>
      <c r="Q2485" s="161"/>
      <c r="R2485" s="161"/>
      <c r="S2485" s="161"/>
      <c r="T2485" s="161"/>
      <c r="U2485" s="161"/>
      <c r="V2485" s="161"/>
      <c r="W2485" s="161"/>
      <c r="X2485" s="161"/>
      <c r="Y2485" s="161"/>
      <c r="Z2485" s="161"/>
      <c r="AA2485" s="161"/>
      <c r="AB2485" s="161"/>
      <c r="AC2485" s="161"/>
      <c r="AD2485" s="161"/>
      <c r="AE2485" s="161"/>
      <c r="AF2485" s="161"/>
      <c r="AG2485" s="161"/>
      <c r="AH2485" s="161"/>
      <c r="AI2485" s="161"/>
      <c r="AJ2485" s="161"/>
      <c r="AK2485" s="161"/>
      <c r="AL2485" s="161"/>
      <c r="AM2485" s="161"/>
      <c r="AN2485" s="161"/>
      <c r="AO2485" s="161"/>
      <c r="AP2485" s="161"/>
      <c r="AQ2485" s="161"/>
      <c r="AR2485" s="161"/>
      <c r="AS2485" s="161"/>
      <c r="AT2485" s="161"/>
      <c r="AU2485" s="161"/>
      <c r="AV2485" s="161"/>
      <c r="AW2485" s="54"/>
      <c r="AX2485" s="54"/>
      <c r="AY2485" s="54"/>
      <c r="AZ2485" s="54"/>
      <c r="BA2485" s="54"/>
      <c r="BB2485" s="54"/>
      <c r="BC2485" s="54"/>
      <c r="BD2485" s="54"/>
      <c r="BE2485" s="54"/>
      <c r="BF2485" s="54"/>
      <c r="BG2485" s="54"/>
      <c r="BH2485" s="54"/>
      <c r="BI2485" s="54"/>
      <c r="BJ2485" s="54"/>
      <c r="BK2485" s="54"/>
      <c r="BL2485" s="54"/>
      <c r="BM2485" s="54"/>
      <c r="BN2485" s="54"/>
      <c r="BO2485" s="54"/>
      <c r="BP2485" s="54"/>
      <c r="BQ2485" s="54"/>
      <c r="BR2485" s="54"/>
      <c r="BS2485" s="54"/>
      <c r="BT2485" s="54"/>
      <c r="BU2485" s="54"/>
      <c r="BV2485" s="55"/>
      <c r="BW2485" s="55"/>
      <c r="BX2485" s="55"/>
      <c r="BY2485" s="55"/>
      <c r="BZ2485" s="55"/>
      <c r="CA2485" s="55"/>
      <c r="CB2485" s="54"/>
      <c r="CC2485" s="54"/>
      <c r="CD2485" s="54"/>
      <c r="CE2485" s="54"/>
      <c r="CF2485" s="54"/>
      <c r="CG2485" s="54"/>
      <c r="CH2485" s="55"/>
      <c r="CI2485" s="55"/>
      <c r="CJ2485" s="55"/>
      <c r="CK2485" s="55"/>
      <c r="CL2485" s="55"/>
      <c r="CM2485" s="55"/>
      <c r="CN2485" s="55"/>
      <c r="CO2485" s="55"/>
      <c r="CP2485" s="55"/>
      <c r="CQ2485" s="55"/>
      <c r="CR2485" s="55"/>
      <c r="CS2485" s="55"/>
      <c r="CT2485" s="55"/>
      <c r="CU2485" s="55"/>
      <c r="CV2485" s="55"/>
      <c r="CW2485" s="55"/>
      <c r="CX2485" s="55"/>
      <c r="CY2485" s="55"/>
      <c r="CZ2485" s="55"/>
      <c r="DA2485" s="55"/>
      <c r="DB2485" s="55"/>
      <c r="DC2485" s="55"/>
      <c r="DD2485" s="55"/>
      <c r="DE2485" s="55"/>
      <c r="DF2485" s="55"/>
      <c r="DG2485" s="55"/>
      <c r="DH2485" s="55"/>
      <c r="DI2485" s="55"/>
      <c r="DJ2485" s="55"/>
      <c r="DK2485" s="55"/>
      <c r="DL2485" s="55"/>
      <c r="DM2485" s="55"/>
      <c r="DN2485" s="55"/>
      <c r="DO2485" s="55"/>
      <c r="DP2485" s="55"/>
      <c r="DQ2485" s="55"/>
      <c r="DR2485" s="55"/>
      <c r="DS2485" s="55"/>
      <c r="DT2485" s="55"/>
      <c r="DU2485" s="55"/>
      <c r="DV2485" s="55"/>
      <c r="DW2485" s="55"/>
      <c r="DX2485" s="55"/>
      <c r="DY2485" s="55"/>
      <c r="DZ2485" s="55"/>
      <c r="EA2485" s="55"/>
      <c r="EB2485" s="55"/>
      <c r="EC2485" s="55"/>
      <c r="EJ2485" s="55"/>
      <c r="EK2485" s="55"/>
      <c r="EL2485" s="55"/>
      <c r="EM2485" s="55"/>
      <c r="EN2485" s="55"/>
      <c r="EO2485" s="55"/>
      <c r="EP2485" s="55"/>
      <c r="EQ2485" s="55"/>
      <c r="ER2485" s="55"/>
      <c r="ES2485" s="55"/>
      <c r="ET2485" s="55"/>
      <c r="EU2485" s="55"/>
      <c r="EV2485" s="55"/>
      <c r="EW2485" s="55"/>
      <c r="EX2485" s="55"/>
      <c r="EY2485" s="55"/>
      <c r="EZ2485" s="55"/>
      <c r="FA2485" s="55"/>
      <c r="FB2485" s="55"/>
      <c r="FC2485" s="55"/>
      <c r="FD2485" s="55"/>
      <c r="FK2485" s="479"/>
      <c r="FL2485" s="479"/>
      <c r="FM2485" s="479"/>
      <c r="FN2485" s="479"/>
      <c r="FQ2485" s="479"/>
      <c r="FR2485" s="479"/>
      <c r="FS2485" s="479"/>
      <c r="FT2485" s="479"/>
      <c r="FU2485" s="479"/>
      <c r="FV2485" s="479"/>
      <c r="FW2485" s="479"/>
      <c r="FX2485" s="479"/>
      <c r="FY2485" s="479"/>
    </row>
    <row r="2486" spans="1:181" s="135" customFormat="1">
      <c r="A2486" s="165"/>
      <c r="B2486" s="161"/>
      <c r="C2486" s="161"/>
      <c r="D2486" s="161"/>
      <c r="E2486" s="161"/>
      <c r="F2486" s="161"/>
      <c r="G2486" s="161"/>
      <c r="H2486" s="161"/>
      <c r="I2486" s="161"/>
      <c r="J2486" s="161"/>
      <c r="K2486" s="161"/>
      <c r="L2486" s="161"/>
      <c r="M2486" s="161"/>
      <c r="N2486" s="161"/>
      <c r="O2486" s="161"/>
      <c r="P2486" s="161"/>
      <c r="Q2486" s="161"/>
      <c r="R2486" s="161"/>
      <c r="S2486" s="161"/>
      <c r="T2486" s="161"/>
      <c r="U2486" s="161"/>
      <c r="V2486" s="161"/>
      <c r="W2486" s="161"/>
      <c r="X2486" s="161"/>
      <c r="Y2486" s="161"/>
      <c r="Z2486" s="161"/>
      <c r="AA2486" s="161"/>
      <c r="AB2486" s="161"/>
      <c r="AC2486" s="161"/>
      <c r="AD2486" s="161"/>
      <c r="AE2486" s="161"/>
      <c r="AF2486" s="161"/>
      <c r="AG2486" s="161"/>
      <c r="AH2486" s="161"/>
      <c r="AI2486" s="161"/>
      <c r="AJ2486" s="161"/>
      <c r="AK2486" s="161"/>
      <c r="AL2486" s="161"/>
      <c r="AM2486" s="161"/>
      <c r="AN2486" s="161"/>
      <c r="AO2486" s="161"/>
      <c r="AP2486" s="161"/>
      <c r="AQ2486" s="161"/>
      <c r="AR2486" s="161"/>
      <c r="AS2486" s="161"/>
      <c r="AT2486" s="161"/>
      <c r="AU2486" s="161"/>
      <c r="AV2486" s="161"/>
      <c r="AW2486" s="54"/>
      <c r="AX2486" s="54"/>
      <c r="AY2486" s="54"/>
      <c r="AZ2486" s="54"/>
      <c r="BA2486" s="54"/>
      <c r="BB2486" s="54"/>
      <c r="BC2486" s="54"/>
      <c r="BD2486" s="54"/>
      <c r="BE2486" s="54"/>
      <c r="BF2486" s="54"/>
      <c r="BG2486" s="54"/>
      <c r="BH2486" s="54"/>
      <c r="BI2486" s="54"/>
      <c r="BJ2486" s="54"/>
      <c r="BK2486" s="54"/>
      <c r="BL2486" s="54"/>
      <c r="BM2486" s="54"/>
      <c r="BN2486" s="54"/>
      <c r="BO2486" s="54"/>
      <c r="BP2486" s="54"/>
      <c r="BQ2486" s="54"/>
      <c r="BR2486" s="54"/>
      <c r="BS2486" s="54"/>
      <c r="BT2486" s="54"/>
      <c r="BU2486" s="54"/>
      <c r="BV2486" s="55"/>
      <c r="BW2486" s="55"/>
      <c r="BX2486" s="55"/>
      <c r="BY2486" s="55"/>
      <c r="BZ2486" s="55"/>
      <c r="CA2486" s="55"/>
      <c r="CB2486" s="54"/>
      <c r="CC2486" s="54"/>
      <c r="CD2486" s="54"/>
      <c r="CE2486" s="54"/>
      <c r="CF2486" s="54"/>
      <c r="CG2486" s="54"/>
      <c r="CH2486" s="55"/>
      <c r="CI2486" s="55"/>
      <c r="CJ2486" s="55"/>
      <c r="CK2486" s="55"/>
      <c r="CL2486" s="55"/>
      <c r="CM2486" s="55"/>
      <c r="CN2486" s="55"/>
      <c r="CO2486" s="55"/>
      <c r="CP2486" s="55"/>
      <c r="CQ2486" s="55"/>
      <c r="CR2486" s="55"/>
      <c r="CS2486" s="55"/>
      <c r="CT2486" s="55"/>
      <c r="CU2486" s="55"/>
      <c r="CV2486" s="55"/>
      <c r="CW2486" s="55"/>
      <c r="CX2486" s="55"/>
      <c r="CY2486" s="55"/>
      <c r="CZ2486" s="55"/>
      <c r="DA2486" s="55"/>
      <c r="DB2486" s="55"/>
      <c r="DC2486" s="55"/>
      <c r="DD2486" s="55"/>
      <c r="DE2486" s="55"/>
      <c r="DF2486" s="55"/>
      <c r="DG2486" s="55"/>
      <c r="DH2486" s="55"/>
      <c r="DI2486" s="55"/>
      <c r="DJ2486" s="55"/>
      <c r="DK2486" s="55"/>
      <c r="DL2486" s="55"/>
      <c r="DM2486" s="55"/>
      <c r="DN2486" s="55"/>
      <c r="DO2486" s="55"/>
      <c r="DP2486" s="55"/>
      <c r="DQ2486" s="55"/>
      <c r="DR2486" s="55"/>
      <c r="DS2486" s="55"/>
      <c r="DT2486" s="55"/>
      <c r="DU2486" s="55"/>
      <c r="DV2486" s="55"/>
      <c r="DW2486" s="55"/>
      <c r="DX2486" s="55"/>
      <c r="DY2486" s="55"/>
      <c r="DZ2486" s="55"/>
      <c r="EA2486" s="55"/>
      <c r="EB2486" s="55"/>
      <c r="EC2486" s="55"/>
      <c r="EJ2486" s="55"/>
      <c r="EK2486" s="55"/>
      <c r="EL2486" s="55"/>
      <c r="EM2486" s="55"/>
      <c r="EN2486" s="55"/>
      <c r="EO2486" s="55"/>
      <c r="EP2486" s="55"/>
      <c r="EQ2486" s="55"/>
      <c r="ER2486" s="55"/>
      <c r="ES2486" s="55"/>
      <c r="ET2486" s="55"/>
      <c r="EU2486" s="55"/>
      <c r="EV2486" s="55"/>
      <c r="EW2486" s="55"/>
      <c r="EX2486" s="55"/>
      <c r="EY2486" s="55"/>
      <c r="EZ2486" s="55"/>
      <c r="FA2486" s="55"/>
      <c r="FB2486" s="55"/>
      <c r="FC2486" s="55"/>
      <c r="FD2486" s="55"/>
      <c r="FK2486" s="479"/>
      <c r="FL2486" s="479"/>
      <c r="FM2486" s="479"/>
      <c r="FN2486" s="479"/>
      <c r="FQ2486" s="479"/>
      <c r="FR2486" s="479"/>
      <c r="FS2486" s="479"/>
      <c r="FT2486" s="479"/>
      <c r="FU2486" s="479"/>
      <c r="FV2486" s="479"/>
      <c r="FW2486" s="479"/>
      <c r="FX2486" s="479"/>
      <c r="FY2486" s="479"/>
    </row>
    <row r="2487" spans="1:181" s="135" customFormat="1">
      <c r="A2487" s="165"/>
      <c r="B2487" s="161"/>
      <c r="C2487" s="161"/>
      <c r="D2487" s="161"/>
      <c r="E2487" s="161"/>
      <c r="F2487" s="161"/>
      <c r="G2487" s="161"/>
      <c r="H2487" s="161"/>
      <c r="I2487" s="161"/>
      <c r="J2487" s="161"/>
      <c r="K2487" s="161"/>
      <c r="L2487" s="161"/>
      <c r="M2487" s="161"/>
      <c r="N2487" s="161"/>
      <c r="O2487" s="161"/>
      <c r="P2487" s="161"/>
      <c r="Q2487" s="161"/>
      <c r="R2487" s="161"/>
      <c r="S2487" s="161"/>
      <c r="T2487" s="161"/>
      <c r="U2487" s="161"/>
      <c r="V2487" s="161"/>
      <c r="W2487" s="161"/>
      <c r="X2487" s="161"/>
      <c r="Y2487" s="161"/>
      <c r="Z2487" s="161"/>
      <c r="AA2487" s="161"/>
      <c r="AB2487" s="161"/>
      <c r="AC2487" s="161"/>
      <c r="AD2487" s="161"/>
      <c r="AE2487" s="161"/>
      <c r="AF2487" s="161"/>
      <c r="AG2487" s="161"/>
      <c r="AH2487" s="161"/>
      <c r="AI2487" s="161"/>
      <c r="AJ2487" s="161"/>
      <c r="AK2487" s="161"/>
      <c r="AL2487" s="161"/>
      <c r="AM2487" s="161"/>
      <c r="AN2487" s="161"/>
      <c r="AO2487" s="161"/>
      <c r="AP2487" s="161"/>
      <c r="AQ2487" s="161"/>
      <c r="AR2487" s="161"/>
      <c r="AS2487" s="161"/>
      <c r="AT2487" s="161"/>
      <c r="AU2487" s="161"/>
      <c r="AV2487" s="161"/>
      <c r="AW2487" s="54"/>
      <c r="AX2487" s="54"/>
      <c r="AY2487" s="54"/>
      <c r="AZ2487" s="54"/>
      <c r="BA2487" s="54"/>
      <c r="BB2487" s="54"/>
      <c r="BC2487" s="54"/>
      <c r="BD2487" s="54"/>
      <c r="BE2487" s="54"/>
      <c r="BF2487" s="54"/>
      <c r="BG2487" s="54"/>
      <c r="BH2487" s="54"/>
      <c r="BI2487" s="54"/>
      <c r="BJ2487" s="54"/>
      <c r="BK2487" s="54"/>
      <c r="BL2487" s="54"/>
      <c r="BM2487" s="54"/>
      <c r="BN2487" s="54"/>
      <c r="BO2487" s="54"/>
      <c r="BP2487" s="54"/>
      <c r="BQ2487" s="54"/>
      <c r="BR2487" s="54"/>
      <c r="BS2487" s="54"/>
      <c r="BT2487" s="54"/>
      <c r="BU2487" s="54"/>
      <c r="BV2487" s="55"/>
      <c r="BW2487" s="55"/>
      <c r="BX2487" s="55"/>
      <c r="BY2487" s="55"/>
      <c r="BZ2487" s="55"/>
      <c r="CA2487" s="55"/>
      <c r="CB2487" s="54"/>
      <c r="CC2487" s="54"/>
      <c r="CD2487" s="54"/>
      <c r="CE2487" s="54"/>
      <c r="CF2487" s="54"/>
      <c r="CG2487" s="54"/>
      <c r="CH2487" s="55"/>
      <c r="CI2487" s="55"/>
      <c r="CJ2487" s="55"/>
      <c r="CK2487" s="55"/>
      <c r="CL2487" s="55"/>
      <c r="CM2487" s="55"/>
      <c r="CN2487" s="55"/>
      <c r="CO2487" s="55"/>
      <c r="CP2487" s="55"/>
      <c r="CQ2487" s="55"/>
      <c r="CR2487" s="55"/>
      <c r="CS2487" s="55"/>
      <c r="CT2487" s="55"/>
      <c r="CU2487" s="55"/>
      <c r="CV2487" s="55"/>
      <c r="CW2487" s="55"/>
      <c r="CX2487" s="55"/>
      <c r="CY2487" s="55"/>
      <c r="CZ2487" s="55"/>
      <c r="DA2487" s="55"/>
      <c r="DB2487" s="55"/>
      <c r="DC2487" s="55"/>
      <c r="DD2487" s="55"/>
      <c r="DE2487" s="55"/>
      <c r="DF2487" s="55"/>
      <c r="DG2487" s="55"/>
      <c r="DH2487" s="55"/>
      <c r="DI2487" s="55"/>
      <c r="DJ2487" s="55"/>
      <c r="DK2487" s="55"/>
      <c r="DL2487" s="55"/>
      <c r="DM2487" s="55"/>
      <c r="DN2487" s="55"/>
      <c r="DO2487" s="55"/>
      <c r="DP2487" s="55"/>
      <c r="DQ2487" s="55"/>
      <c r="DR2487" s="55"/>
      <c r="DS2487" s="55"/>
      <c r="DT2487" s="55"/>
      <c r="DU2487" s="55"/>
      <c r="DV2487" s="55"/>
      <c r="DW2487" s="55"/>
      <c r="DX2487" s="55"/>
      <c r="DY2487" s="55"/>
      <c r="DZ2487" s="55"/>
      <c r="EA2487" s="55"/>
      <c r="EB2487" s="55"/>
      <c r="EC2487" s="55"/>
      <c r="EJ2487" s="55"/>
      <c r="EK2487" s="55"/>
      <c r="EL2487" s="55"/>
      <c r="EM2487" s="55"/>
      <c r="EN2487" s="55"/>
      <c r="EO2487" s="55"/>
      <c r="EP2487" s="55"/>
      <c r="EQ2487" s="55"/>
      <c r="ER2487" s="55"/>
      <c r="ES2487" s="55"/>
      <c r="ET2487" s="55"/>
      <c r="EU2487" s="55"/>
      <c r="EV2487" s="55"/>
      <c r="EW2487" s="55"/>
      <c r="EX2487" s="55"/>
      <c r="EY2487" s="55"/>
      <c r="EZ2487" s="55"/>
      <c r="FA2487" s="55"/>
      <c r="FB2487" s="55"/>
      <c r="FC2487" s="55"/>
      <c r="FD2487" s="55"/>
      <c r="FK2487" s="479"/>
      <c r="FL2487" s="479"/>
      <c r="FM2487" s="479"/>
      <c r="FN2487" s="479"/>
      <c r="FQ2487" s="479"/>
      <c r="FR2487" s="479"/>
      <c r="FS2487" s="479"/>
      <c r="FT2487" s="479"/>
      <c r="FU2487" s="479"/>
      <c r="FV2487" s="479"/>
      <c r="FW2487" s="479"/>
      <c r="FX2487" s="479"/>
      <c r="FY2487" s="479"/>
    </row>
    <row r="2488" spans="1:181" s="135" customFormat="1">
      <c r="A2488" s="165"/>
      <c r="B2488" s="161"/>
      <c r="C2488" s="161"/>
      <c r="D2488" s="161"/>
      <c r="E2488" s="161"/>
      <c r="F2488" s="161"/>
      <c r="G2488" s="161"/>
      <c r="H2488" s="161"/>
      <c r="I2488" s="161"/>
      <c r="J2488" s="161"/>
      <c r="K2488" s="161"/>
      <c r="L2488" s="161"/>
      <c r="M2488" s="161"/>
      <c r="N2488" s="161"/>
      <c r="O2488" s="161"/>
      <c r="P2488" s="161"/>
      <c r="Q2488" s="161"/>
      <c r="R2488" s="161"/>
      <c r="S2488" s="161"/>
      <c r="T2488" s="161"/>
      <c r="U2488" s="161"/>
      <c r="V2488" s="161"/>
      <c r="W2488" s="161"/>
      <c r="X2488" s="161"/>
      <c r="Y2488" s="161"/>
      <c r="Z2488" s="161"/>
      <c r="AA2488" s="161"/>
      <c r="AB2488" s="161"/>
      <c r="AC2488" s="161"/>
      <c r="AD2488" s="161"/>
      <c r="AE2488" s="161"/>
      <c r="AF2488" s="161"/>
      <c r="AG2488" s="161"/>
      <c r="AH2488" s="161"/>
      <c r="AI2488" s="161"/>
      <c r="AJ2488" s="161"/>
      <c r="AK2488" s="161"/>
      <c r="AL2488" s="161"/>
      <c r="AM2488" s="161"/>
      <c r="AN2488" s="161"/>
      <c r="AO2488" s="161"/>
      <c r="AP2488" s="161"/>
      <c r="AQ2488" s="161"/>
      <c r="AR2488" s="161"/>
      <c r="AS2488" s="161"/>
      <c r="AT2488" s="161"/>
      <c r="AU2488" s="161"/>
      <c r="AV2488" s="161"/>
      <c r="AW2488" s="54"/>
      <c r="AX2488" s="54"/>
      <c r="AY2488" s="54"/>
      <c r="AZ2488" s="54"/>
      <c r="BA2488" s="54"/>
      <c r="BB2488" s="54"/>
      <c r="BC2488" s="54"/>
      <c r="BD2488" s="54"/>
      <c r="BE2488" s="54"/>
      <c r="BF2488" s="54"/>
      <c r="BG2488" s="54"/>
      <c r="BH2488" s="54"/>
      <c r="BI2488" s="54"/>
      <c r="BJ2488" s="54"/>
      <c r="BK2488" s="54"/>
      <c r="BL2488" s="54"/>
      <c r="BM2488" s="54"/>
      <c r="BN2488" s="54"/>
      <c r="BO2488" s="54"/>
      <c r="BP2488" s="54"/>
      <c r="BQ2488" s="54"/>
      <c r="BR2488" s="54"/>
      <c r="BS2488" s="54"/>
      <c r="BT2488" s="54"/>
      <c r="BU2488" s="54"/>
      <c r="BV2488" s="55"/>
      <c r="BW2488" s="55"/>
      <c r="BX2488" s="55"/>
      <c r="BY2488" s="55"/>
      <c r="BZ2488" s="55"/>
      <c r="CA2488" s="55"/>
      <c r="CB2488" s="54"/>
      <c r="CC2488" s="54"/>
      <c r="CD2488" s="54"/>
      <c r="CE2488" s="54"/>
      <c r="CF2488" s="54"/>
      <c r="CG2488" s="54"/>
      <c r="CH2488" s="55"/>
      <c r="CI2488" s="55"/>
      <c r="CJ2488" s="55"/>
      <c r="CK2488" s="55"/>
      <c r="CL2488" s="55"/>
      <c r="CM2488" s="55"/>
      <c r="CN2488" s="55"/>
      <c r="CO2488" s="55"/>
      <c r="CP2488" s="55"/>
      <c r="CQ2488" s="55"/>
      <c r="CR2488" s="55"/>
      <c r="CS2488" s="55"/>
      <c r="CT2488" s="55"/>
      <c r="CU2488" s="55"/>
      <c r="CV2488" s="55"/>
      <c r="CW2488" s="55"/>
      <c r="CX2488" s="55"/>
      <c r="CY2488" s="55"/>
      <c r="CZ2488" s="55"/>
      <c r="DA2488" s="55"/>
      <c r="DB2488" s="55"/>
      <c r="DC2488" s="55"/>
      <c r="DD2488" s="55"/>
      <c r="DE2488" s="55"/>
      <c r="DF2488" s="55"/>
      <c r="DG2488" s="55"/>
      <c r="DH2488" s="55"/>
      <c r="DI2488" s="55"/>
      <c r="DJ2488" s="55"/>
      <c r="DK2488" s="55"/>
      <c r="DL2488" s="55"/>
      <c r="DM2488" s="55"/>
      <c r="DN2488" s="55"/>
      <c r="DO2488" s="55"/>
      <c r="DP2488" s="55"/>
      <c r="DQ2488" s="55"/>
      <c r="DR2488" s="55"/>
      <c r="DS2488" s="55"/>
      <c r="DT2488" s="55"/>
      <c r="DU2488" s="55"/>
      <c r="DV2488" s="55"/>
      <c r="DW2488" s="55"/>
      <c r="DX2488" s="55"/>
      <c r="DY2488" s="55"/>
      <c r="DZ2488" s="55"/>
      <c r="EA2488" s="55"/>
      <c r="EB2488" s="55"/>
      <c r="EC2488" s="55"/>
      <c r="EJ2488" s="55"/>
      <c r="EK2488" s="55"/>
      <c r="EL2488" s="55"/>
      <c r="EM2488" s="55"/>
      <c r="EN2488" s="55"/>
      <c r="EO2488" s="55"/>
      <c r="EP2488" s="55"/>
      <c r="EQ2488" s="55"/>
      <c r="ER2488" s="55"/>
      <c r="ES2488" s="55"/>
      <c r="ET2488" s="55"/>
      <c r="EU2488" s="55"/>
      <c r="EV2488" s="55"/>
      <c r="EW2488" s="55"/>
      <c r="EX2488" s="55"/>
      <c r="EY2488" s="55"/>
      <c r="EZ2488" s="55"/>
      <c r="FA2488" s="55"/>
      <c r="FB2488" s="55"/>
      <c r="FC2488" s="55"/>
      <c r="FD2488" s="55"/>
      <c r="FK2488" s="479"/>
      <c r="FL2488" s="479"/>
      <c r="FM2488" s="479"/>
      <c r="FN2488" s="479"/>
      <c r="FQ2488" s="479"/>
      <c r="FR2488" s="479"/>
      <c r="FS2488" s="479"/>
      <c r="FT2488" s="479"/>
      <c r="FU2488" s="479"/>
      <c r="FV2488" s="479"/>
      <c r="FW2488" s="479"/>
      <c r="FX2488" s="479"/>
      <c r="FY2488" s="479"/>
    </row>
    <row r="2489" spans="1:181" s="135" customFormat="1">
      <c r="A2489" s="165"/>
      <c r="B2489" s="161"/>
      <c r="C2489" s="161"/>
      <c r="D2489" s="161"/>
      <c r="E2489" s="161"/>
      <c r="F2489" s="161"/>
      <c r="G2489" s="161"/>
      <c r="H2489" s="161"/>
      <c r="I2489" s="161"/>
      <c r="J2489" s="161"/>
      <c r="K2489" s="161"/>
      <c r="L2489" s="161"/>
      <c r="M2489" s="161"/>
      <c r="N2489" s="161"/>
      <c r="O2489" s="161"/>
      <c r="P2489" s="161"/>
      <c r="Q2489" s="161"/>
      <c r="R2489" s="161"/>
      <c r="S2489" s="161"/>
      <c r="T2489" s="161"/>
      <c r="U2489" s="161"/>
      <c r="V2489" s="161"/>
      <c r="W2489" s="161"/>
      <c r="X2489" s="161"/>
      <c r="Y2489" s="161"/>
      <c r="Z2489" s="161"/>
      <c r="AA2489" s="161"/>
      <c r="AB2489" s="161"/>
      <c r="AC2489" s="161"/>
      <c r="AD2489" s="161"/>
      <c r="AE2489" s="161"/>
      <c r="AF2489" s="161"/>
      <c r="AG2489" s="161"/>
      <c r="AH2489" s="161"/>
      <c r="AI2489" s="161"/>
      <c r="AJ2489" s="161"/>
      <c r="AK2489" s="161"/>
      <c r="AL2489" s="161"/>
      <c r="AM2489" s="161"/>
      <c r="AN2489" s="161"/>
      <c r="AO2489" s="161"/>
      <c r="AP2489" s="161"/>
      <c r="AQ2489" s="161"/>
      <c r="AR2489" s="161"/>
      <c r="AS2489" s="161"/>
      <c r="AT2489" s="161"/>
      <c r="AU2489" s="161"/>
      <c r="AV2489" s="161"/>
      <c r="AW2489" s="54"/>
      <c r="AX2489" s="54"/>
      <c r="AY2489" s="54"/>
      <c r="AZ2489" s="54"/>
      <c r="BA2489" s="54"/>
      <c r="BB2489" s="54"/>
      <c r="BC2489" s="54"/>
      <c r="BD2489" s="54"/>
      <c r="BE2489" s="54"/>
      <c r="BF2489" s="54"/>
      <c r="BG2489" s="54"/>
      <c r="BH2489" s="54"/>
      <c r="BI2489" s="54"/>
      <c r="BJ2489" s="54"/>
      <c r="BK2489" s="54"/>
      <c r="BL2489" s="54"/>
      <c r="BM2489" s="54"/>
      <c r="BN2489" s="54"/>
      <c r="BO2489" s="54"/>
      <c r="BP2489" s="54"/>
      <c r="BQ2489" s="54"/>
      <c r="BR2489" s="54"/>
      <c r="BS2489" s="54"/>
      <c r="BT2489" s="54"/>
      <c r="BU2489" s="54"/>
      <c r="BV2489" s="55"/>
      <c r="BW2489" s="55"/>
      <c r="BX2489" s="55"/>
      <c r="BY2489" s="55"/>
      <c r="BZ2489" s="55"/>
      <c r="CA2489" s="55"/>
      <c r="CB2489" s="54"/>
      <c r="CC2489" s="54"/>
      <c r="CD2489" s="54"/>
      <c r="CE2489" s="54"/>
      <c r="CF2489" s="54"/>
      <c r="CG2489" s="54"/>
      <c r="CH2489" s="55"/>
      <c r="CI2489" s="55"/>
      <c r="CJ2489" s="55"/>
      <c r="CK2489" s="55"/>
      <c r="CL2489" s="55"/>
      <c r="CM2489" s="55"/>
      <c r="CN2489" s="55"/>
      <c r="CO2489" s="55"/>
      <c r="CP2489" s="55"/>
      <c r="CQ2489" s="55"/>
      <c r="CR2489" s="55"/>
      <c r="CS2489" s="55"/>
      <c r="CT2489" s="55"/>
      <c r="CU2489" s="55"/>
      <c r="CV2489" s="55"/>
      <c r="CW2489" s="55"/>
      <c r="CX2489" s="55"/>
      <c r="CY2489" s="55"/>
      <c r="CZ2489" s="55"/>
      <c r="DA2489" s="55"/>
      <c r="DB2489" s="55"/>
      <c r="DC2489" s="55"/>
      <c r="DD2489" s="55"/>
      <c r="DE2489" s="55"/>
      <c r="DF2489" s="55"/>
      <c r="DG2489" s="55"/>
      <c r="DH2489" s="55"/>
      <c r="DI2489" s="55"/>
      <c r="DJ2489" s="55"/>
      <c r="DK2489" s="55"/>
      <c r="DL2489" s="55"/>
      <c r="DM2489" s="55"/>
      <c r="DN2489" s="55"/>
      <c r="DO2489" s="55"/>
      <c r="DP2489" s="55"/>
      <c r="DQ2489" s="55"/>
      <c r="DR2489" s="55"/>
      <c r="DS2489" s="55"/>
      <c r="DT2489" s="55"/>
      <c r="DU2489" s="55"/>
      <c r="DV2489" s="55"/>
      <c r="DW2489" s="55"/>
      <c r="DX2489" s="55"/>
      <c r="DY2489" s="55"/>
      <c r="DZ2489" s="55"/>
      <c r="EA2489" s="55"/>
      <c r="EB2489" s="55"/>
      <c r="EC2489" s="55"/>
      <c r="EJ2489" s="55"/>
      <c r="EK2489" s="55"/>
      <c r="EL2489" s="55"/>
      <c r="EM2489" s="55"/>
      <c r="EN2489" s="55"/>
      <c r="EO2489" s="55"/>
      <c r="EP2489" s="55"/>
      <c r="EQ2489" s="55"/>
      <c r="ER2489" s="55"/>
      <c r="ES2489" s="55"/>
      <c r="ET2489" s="55"/>
      <c r="EU2489" s="55"/>
      <c r="EV2489" s="55"/>
      <c r="EW2489" s="55"/>
      <c r="EX2489" s="55"/>
      <c r="EY2489" s="55"/>
      <c r="EZ2489" s="55"/>
      <c r="FA2489" s="55"/>
      <c r="FB2489" s="55"/>
      <c r="FC2489" s="55"/>
      <c r="FD2489" s="55"/>
      <c r="FK2489" s="479"/>
      <c r="FL2489" s="479"/>
      <c r="FM2489" s="479"/>
      <c r="FN2489" s="479"/>
      <c r="FQ2489" s="479"/>
      <c r="FR2489" s="479"/>
      <c r="FS2489" s="479"/>
      <c r="FT2489" s="479"/>
      <c r="FU2489" s="479"/>
      <c r="FV2489" s="479"/>
      <c r="FW2489" s="479"/>
      <c r="FX2489" s="479"/>
      <c r="FY2489" s="479"/>
    </row>
    <row r="2490" spans="1:181" s="135" customFormat="1">
      <c r="A2490" s="165"/>
      <c r="B2490" s="161"/>
      <c r="C2490" s="161"/>
      <c r="D2490" s="161"/>
      <c r="E2490" s="161"/>
      <c r="F2490" s="161"/>
      <c r="G2490" s="161"/>
      <c r="H2490" s="161"/>
      <c r="I2490" s="161"/>
      <c r="J2490" s="161"/>
      <c r="K2490" s="161"/>
      <c r="L2490" s="161"/>
      <c r="M2490" s="161"/>
      <c r="N2490" s="161"/>
      <c r="O2490" s="161"/>
      <c r="P2490" s="161"/>
      <c r="Q2490" s="161"/>
      <c r="R2490" s="161"/>
      <c r="S2490" s="161"/>
      <c r="T2490" s="161"/>
      <c r="U2490" s="161"/>
      <c r="V2490" s="161"/>
      <c r="W2490" s="161"/>
      <c r="X2490" s="161"/>
      <c r="Y2490" s="161"/>
      <c r="Z2490" s="161"/>
      <c r="AA2490" s="161"/>
      <c r="AB2490" s="161"/>
      <c r="AC2490" s="161"/>
      <c r="AD2490" s="161"/>
      <c r="AE2490" s="161"/>
      <c r="AF2490" s="161"/>
      <c r="AG2490" s="161"/>
      <c r="AH2490" s="161"/>
      <c r="AI2490" s="161"/>
      <c r="AJ2490" s="161"/>
      <c r="AK2490" s="161"/>
      <c r="AL2490" s="161"/>
      <c r="AM2490" s="161"/>
      <c r="AN2490" s="161"/>
      <c r="AO2490" s="161"/>
      <c r="AP2490" s="161"/>
      <c r="AQ2490" s="161"/>
      <c r="AR2490" s="161"/>
      <c r="AS2490" s="161"/>
      <c r="AT2490" s="161"/>
      <c r="AU2490" s="161"/>
      <c r="AV2490" s="161"/>
      <c r="AW2490" s="54"/>
      <c r="AX2490" s="54"/>
      <c r="AY2490" s="54"/>
      <c r="AZ2490" s="54"/>
      <c r="BA2490" s="54"/>
      <c r="BB2490" s="54"/>
      <c r="BC2490" s="54"/>
      <c r="BD2490" s="54"/>
      <c r="BE2490" s="54"/>
      <c r="BF2490" s="54"/>
      <c r="BG2490" s="54"/>
      <c r="BH2490" s="54"/>
      <c r="BI2490" s="54"/>
      <c r="BJ2490" s="54"/>
      <c r="BK2490" s="54"/>
      <c r="BL2490" s="54"/>
      <c r="BM2490" s="54"/>
      <c r="BN2490" s="54"/>
      <c r="BO2490" s="54"/>
      <c r="BP2490" s="54"/>
      <c r="BQ2490" s="54"/>
      <c r="BR2490" s="54"/>
      <c r="BS2490" s="54"/>
      <c r="BT2490" s="54"/>
      <c r="BU2490" s="54"/>
      <c r="BV2490" s="55"/>
      <c r="BW2490" s="55"/>
      <c r="BX2490" s="55"/>
      <c r="BY2490" s="55"/>
      <c r="BZ2490" s="55"/>
      <c r="CA2490" s="55"/>
      <c r="CB2490" s="54"/>
      <c r="CC2490" s="54"/>
      <c r="CD2490" s="54"/>
      <c r="CE2490" s="54"/>
      <c r="CF2490" s="54"/>
      <c r="CG2490" s="54"/>
      <c r="CH2490" s="55"/>
      <c r="CI2490" s="55"/>
      <c r="CJ2490" s="55"/>
      <c r="CK2490" s="55"/>
      <c r="CL2490" s="55"/>
      <c r="CM2490" s="55"/>
      <c r="CN2490" s="55"/>
      <c r="CO2490" s="55"/>
      <c r="CP2490" s="55"/>
      <c r="CQ2490" s="55"/>
      <c r="CR2490" s="55"/>
      <c r="CS2490" s="55"/>
      <c r="CT2490" s="55"/>
      <c r="CU2490" s="55"/>
      <c r="CV2490" s="55"/>
      <c r="CW2490" s="55"/>
      <c r="CX2490" s="55"/>
      <c r="CY2490" s="55"/>
      <c r="CZ2490" s="55"/>
      <c r="DA2490" s="55"/>
      <c r="DB2490" s="55"/>
      <c r="DC2490" s="55"/>
      <c r="DD2490" s="55"/>
      <c r="DE2490" s="55"/>
      <c r="DF2490" s="55"/>
      <c r="DG2490" s="55"/>
      <c r="DH2490" s="55"/>
      <c r="DI2490" s="55"/>
      <c r="DJ2490" s="55"/>
      <c r="DK2490" s="55"/>
      <c r="DL2490" s="55"/>
      <c r="DM2490" s="55"/>
      <c r="DN2490" s="55"/>
      <c r="DO2490" s="55"/>
      <c r="DP2490" s="55"/>
      <c r="DQ2490" s="55"/>
      <c r="DR2490" s="55"/>
      <c r="DS2490" s="55"/>
      <c r="DT2490" s="55"/>
      <c r="DU2490" s="55"/>
      <c r="DV2490" s="55"/>
      <c r="DW2490" s="55"/>
      <c r="DX2490" s="55"/>
      <c r="DY2490" s="55"/>
      <c r="DZ2490" s="55"/>
      <c r="EA2490" s="55"/>
      <c r="EB2490" s="55"/>
      <c r="EC2490" s="55"/>
      <c r="EJ2490" s="55"/>
      <c r="EK2490" s="55"/>
      <c r="EL2490" s="55"/>
      <c r="EM2490" s="55"/>
      <c r="EN2490" s="55"/>
      <c r="EO2490" s="55"/>
      <c r="EP2490" s="55"/>
      <c r="EQ2490" s="55"/>
      <c r="ER2490" s="55"/>
      <c r="ES2490" s="55"/>
      <c r="ET2490" s="55"/>
      <c r="EU2490" s="55"/>
      <c r="EV2490" s="55"/>
      <c r="EW2490" s="55"/>
      <c r="EX2490" s="55"/>
      <c r="EY2490" s="55"/>
      <c r="EZ2490" s="55"/>
      <c r="FA2490" s="55"/>
      <c r="FB2490" s="55"/>
      <c r="FC2490" s="55"/>
      <c r="FD2490" s="55"/>
      <c r="FK2490" s="479"/>
      <c r="FL2490" s="479"/>
      <c r="FM2490" s="479"/>
      <c r="FN2490" s="479"/>
      <c r="FQ2490" s="479"/>
      <c r="FR2490" s="479"/>
      <c r="FS2490" s="479"/>
      <c r="FT2490" s="479"/>
      <c r="FU2490" s="479"/>
      <c r="FV2490" s="479"/>
      <c r="FW2490" s="479"/>
      <c r="FX2490" s="479"/>
      <c r="FY2490" s="479"/>
    </row>
    <row r="2491" spans="1:181" s="135" customFormat="1">
      <c r="A2491" s="165"/>
      <c r="B2491" s="161"/>
      <c r="C2491" s="161"/>
      <c r="D2491" s="161"/>
      <c r="E2491" s="161"/>
      <c r="F2491" s="161"/>
      <c r="G2491" s="161"/>
      <c r="H2491" s="161"/>
      <c r="I2491" s="161"/>
      <c r="J2491" s="161"/>
      <c r="K2491" s="161"/>
      <c r="L2491" s="161"/>
      <c r="M2491" s="161"/>
      <c r="N2491" s="161"/>
      <c r="O2491" s="161"/>
      <c r="P2491" s="161"/>
      <c r="Q2491" s="161"/>
      <c r="R2491" s="161"/>
      <c r="S2491" s="161"/>
      <c r="T2491" s="161"/>
      <c r="U2491" s="161"/>
      <c r="V2491" s="161"/>
      <c r="W2491" s="161"/>
      <c r="X2491" s="161"/>
      <c r="Y2491" s="161"/>
      <c r="Z2491" s="161"/>
      <c r="AA2491" s="161"/>
      <c r="AB2491" s="161"/>
      <c r="AC2491" s="161"/>
      <c r="AD2491" s="161"/>
      <c r="AE2491" s="161"/>
      <c r="AF2491" s="161"/>
      <c r="AG2491" s="161"/>
      <c r="AH2491" s="161"/>
      <c r="AI2491" s="161"/>
      <c r="AJ2491" s="161"/>
      <c r="AK2491" s="161"/>
      <c r="AL2491" s="161"/>
      <c r="AM2491" s="161"/>
      <c r="AN2491" s="161"/>
      <c r="AO2491" s="161"/>
      <c r="AP2491" s="161"/>
      <c r="AQ2491" s="161"/>
      <c r="AR2491" s="161"/>
      <c r="AS2491" s="161"/>
      <c r="AT2491" s="161"/>
      <c r="AU2491" s="161"/>
      <c r="AV2491" s="161"/>
      <c r="AW2491" s="54"/>
      <c r="AX2491" s="54"/>
      <c r="AY2491" s="54"/>
      <c r="AZ2491" s="54"/>
      <c r="BA2491" s="54"/>
      <c r="BB2491" s="54"/>
      <c r="BC2491" s="54"/>
      <c r="BD2491" s="54"/>
      <c r="BE2491" s="54"/>
      <c r="BF2491" s="54"/>
      <c r="BG2491" s="54"/>
      <c r="BH2491" s="54"/>
      <c r="BI2491" s="54"/>
      <c r="BJ2491" s="54"/>
      <c r="BK2491" s="54"/>
      <c r="BL2491" s="54"/>
      <c r="BM2491" s="54"/>
      <c r="BN2491" s="54"/>
      <c r="BO2491" s="54"/>
      <c r="BP2491" s="54"/>
      <c r="BQ2491" s="54"/>
      <c r="BR2491" s="54"/>
      <c r="BS2491" s="54"/>
      <c r="BT2491" s="54"/>
      <c r="BU2491" s="54"/>
      <c r="BV2491" s="55"/>
      <c r="BW2491" s="55"/>
      <c r="BX2491" s="55"/>
      <c r="BY2491" s="55"/>
      <c r="BZ2491" s="55"/>
      <c r="CA2491" s="55"/>
      <c r="CB2491" s="54"/>
      <c r="CC2491" s="54"/>
      <c r="CD2491" s="54"/>
      <c r="CE2491" s="54"/>
      <c r="CF2491" s="54"/>
      <c r="CG2491" s="54"/>
      <c r="CH2491" s="55"/>
      <c r="CI2491" s="55"/>
      <c r="CJ2491" s="55"/>
      <c r="CK2491" s="55"/>
      <c r="CL2491" s="55"/>
      <c r="CM2491" s="55"/>
      <c r="CN2491" s="55"/>
      <c r="CO2491" s="55"/>
      <c r="CP2491" s="55"/>
      <c r="CQ2491" s="55"/>
      <c r="CR2491" s="55"/>
      <c r="CS2491" s="55"/>
      <c r="CT2491" s="55"/>
      <c r="CU2491" s="55"/>
      <c r="CV2491" s="55"/>
      <c r="CW2491" s="55"/>
      <c r="CX2491" s="55"/>
      <c r="CY2491" s="55"/>
      <c r="CZ2491" s="55"/>
      <c r="DA2491" s="55"/>
      <c r="DB2491" s="55"/>
      <c r="DC2491" s="55"/>
      <c r="DD2491" s="55"/>
      <c r="DE2491" s="55"/>
      <c r="DF2491" s="55"/>
      <c r="DG2491" s="55"/>
      <c r="DH2491" s="55"/>
      <c r="DI2491" s="55"/>
      <c r="DJ2491" s="55"/>
      <c r="DK2491" s="55"/>
      <c r="DL2491" s="55"/>
      <c r="DM2491" s="55"/>
      <c r="DN2491" s="55"/>
      <c r="DO2491" s="55"/>
      <c r="DP2491" s="55"/>
      <c r="DQ2491" s="55"/>
      <c r="DR2491" s="55"/>
      <c r="DS2491" s="55"/>
      <c r="DT2491" s="55"/>
      <c r="DU2491" s="55"/>
      <c r="DV2491" s="55"/>
      <c r="DW2491" s="55"/>
      <c r="DX2491" s="55"/>
      <c r="DY2491" s="55"/>
      <c r="DZ2491" s="55"/>
      <c r="EA2491" s="55"/>
      <c r="EB2491" s="55"/>
      <c r="EC2491" s="55"/>
      <c r="EJ2491" s="55"/>
      <c r="EK2491" s="55"/>
      <c r="EL2491" s="55"/>
      <c r="EM2491" s="55"/>
      <c r="EN2491" s="55"/>
      <c r="EO2491" s="55"/>
      <c r="EP2491" s="55"/>
      <c r="EQ2491" s="55"/>
      <c r="ER2491" s="55"/>
      <c r="ES2491" s="55"/>
      <c r="ET2491" s="55"/>
      <c r="EU2491" s="55"/>
      <c r="EV2491" s="55"/>
      <c r="EW2491" s="55"/>
      <c r="EX2491" s="55"/>
      <c r="EY2491" s="55"/>
      <c r="EZ2491" s="55"/>
      <c r="FA2491" s="55"/>
      <c r="FB2491" s="55"/>
      <c r="FC2491" s="55"/>
      <c r="FD2491" s="55"/>
      <c r="FK2491" s="479"/>
      <c r="FL2491" s="479"/>
      <c r="FM2491" s="479"/>
      <c r="FN2491" s="479"/>
      <c r="FQ2491" s="479"/>
      <c r="FR2491" s="479"/>
      <c r="FS2491" s="479"/>
      <c r="FT2491" s="479"/>
      <c r="FU2491" s="479"/>
      <c r="FV2491" s="479"/>
      <c r="FW2491" s="479"/>
      <c r="FX2491" s="479"/>
      <c r="FY2491" s="479"/>
    </row>
    <row r="2492" spans="1:181" s="135" customFormat="1">
      <c r="A2492" s="165"/>
      <c r="B2492" s="161"/>
      <c r="C2492" s="161"/>
      <c r="D2492" s="161"/>
      <c r="E2492" s="161"/>
      <c r="F2492" s="161"/>
      <c r="G2492" s="161"/>
      <c r="H2492" s="161"/>
      <c r="I2492" s="161"/>
      <c r="J2492" s="161"/>
      <c r="K2492" s="161"/>
      <c r="L2492" s="161"/>
      <c r="M2492" s="161"/>
      <c r="N2492" s="161"/>
      <c r="O2492" s="161"/>
      <c r="P2492" s="161"/>
      <c r="Q2492" s="161"/>
      <c r="R2492" s="161"/>
      <c r="S2492" s="161"/>
      <c r="T2492" s="161"/>
      <c r="U2492" s="161"/>
      <c r="V2492" s="161"/>
      <c r="W2492" s="161"/>
      <c r="X2492" s="161"/>
      <c r="Y2492" s="161"/>
      <c r="Z2492" s="161"/>
      <c r="AA2492" s="161"/>
      <c r="AB2492" s="161"/>
      <c r="AC2492" s="161"/>
      <c r="AD2492" s="161"/>
      <c r="AE2492" s="161"/>
      <c r="AF2492" s="161"/>
      <c r="AG2492" s="161"/>
      <c r="AH2492" s="161"/>
      <c r="AI2492" s="161"/>
      <c r="AJ2492" s="161"/>
      <c r="AK2492" s="161"/>
      <c r="AL2492" s="161"/>
      <c r="AM2492" s="161"/>
      <c r="AN2492" s="161"/>
      <c r="AO2492" s="161"/>
      <c r="AP2492" s="161"/>
      <c r="AQ2492" s="161"/>
      <c r="AR2492" s="161"/>
      <c r="AS2492" s="161"/>
      <c r="AT2492" s="161"/>
      <c r="AU2492" s="161"/>
      <c r="AV2492" s="161"/>
      <c r="AW2492" s="54"/>
      <c r="AX2492" s="54"/>
      <c r="AY2492" s="54"/>
      <c r="AZ2492" s="54"/>
      <c r="BA2492" s="54"/>
      <c r="BB2492" s="54"/>
      <c r="BC2492" s="54"/>
      <c r="BD2492" s="54"/>
      <c r="BE2492" s="54"/>
      <c r="BF2492" s="54"/>
      <c r="BG2492" s="54"/>
      <c r="BH2492" s="54"/>
      <c r="BI2492" s="54"/>
      <c r="BJ2492" s="54"/>
      <c r="BK2492" s="54"/>
      <c r="BL2492" s="54"/>
      <c r="BM2492" s="54"/>
      <c r="BN2492" s="54"/>
      <c r="BO2492" s="54"/>
      <c r="BP2492" s="54"/>
      <c r="BQ2492" s="54"/>
      <c r="BR2492" s="54"/>
      <c r="BS2492" s="54"/>
      <c r="BT2492" s="54"/>
      <c r="BU2492" s="54"/>
      <c r="BV2492" s="55"/>
      <c r="BW2492" s="55"/>
      <c r="BX2492" s="55"/>
      <c r="BY2492" s="55"/>
      <c r="BZ2492" s="55"/>
      <c r="CA2492" s="55"/>
      <c r="CB2492" s="54"/>
      <c r="CC2492" s="54"/>
      <c r="CD2492" s="54"/>
      <c r="CE2492" s="54"/>
      <c r="CF2492" s="54"/>
      <c r="CG2492" s="54"/>
      <c r="CH2492" s="55"/>
      <c r="CI2492" s="55"/>
      <c r="CJ2492" s="55"/>
      <c r="CK2492" s="55"/>
      <c r="CL2492" s="55"/>
      <c r="CM2492" s="55"/>
      <c r="CN2492" s="55"/>
      <c r="CO2492" s="55"/>
      <c r="CP2492" s="55"/>
      <c r="CQ2492" s="55"/>
      <c r="CR2492" s="55"/>
      <c r="CS2492" s="55"/>
      <c r="CT2492" s="55"/>
      <c r="CU2492" s="55"/>
      <c r="CV2492" s="55"/>
      <c r="CW2492" s="55"/>
      <c r="CX2492" s="55"/>
      <c r="CY2492" s="55"/>
      <c r="CZ2492" s="55"/>
      <c r="DA2492" s="55"/>
      <c r="DB2492" s="55"/>
      <c r="DC2492" s="55"/>
      <c r="DD2492" s="55"/>
      <c r="DE2492" s="55"/>
      <c r="DF2492" s="55"/>
      <c r="DG2492" s="55"/>
      <c r="DH2492" s="55"/>
      <c r="DI2492" s="55"/>
      <c r="DJ2492" s="55"/>
      <c r="DK2492" s="55"/>
      <c r="DL2492" s="55"/>
      <c r="DM2492" s="55"/>
      <c r="DN2492" s="55"/>
      <c r="DO2492" s="55"/>
      <c r="DP2492" s="55"/>
      <c r="DQ2492" s="55"/>
      <c r="DR2492" s="55"/>
      <c r="DS2492" s="55"/>
      <c r="DT2492" s="55"/>
      <c r="DU2492" s="55"/>
      <c r="DV2492" s="55"/>
      <c r="DW2492" s="55"/>
      <c r="DX2492" s="55"/>
      <c r="DY2492" s="55"/>
      <c r="DZ2492" s="55"/>
      <c r="EA2492" s="55"/>
      <c r="EB2492" s="55"/>
      <c r="EC2492" s="55"/>
      <c r="EJ2492" s="55"/>
      <c r="EK2492" s="55"/>
      <c r="EL2492" s="55"/>
      <c r="EM2492" s="55"/>
      <c r="EN2492" s="55"/>
      <c r="EO2492" s="55"/>
      <c r="EP2492" s="55"/>
      <c r="EQ2492" s="55"/>
      <c r="ER2492" s="55"/>
      <c r="ES2492" s="55"/>
      <c r="ET2492" s="55"/>
      <c r="EU2492" s="55"/>
      <c r="EV2492" s="55"/>
      <c r="EW2492" s="55"/>
      <c r="EX2492" s="55"/>
      <c r="EY2492" s="55"/>
      <c r="EZ2492" s="55"/>
      <c r="FA2492" s="55"/>
      <c r="FB2492" s="55"/>
      <c r="FC2492" s="55"/>
      <c r="FD2492" s="55"/>
      <c r="FK2492" s="479"/>
      <c r="FL2492" s="479"/>
      <c r="FM2492" s="479"/>
      <c r="FN2492" s="479"/>
      <c r="FQ2492" s="479"/>
      <c r="FR2492" s="479"/>
      <c r="FS2492" s="479"/>
      <c r="FT2492" s="479"/>
      <c r="FU2492" s="479"/>
      <c r="FV2492" s="479"/>
      <c r="FW2492" s="479"/>
      <c r="FX2492" s="479"/>
      <c r="FY2492" s="479"/>
    </row>
    <row r="2493" spans="1:181" s="135" customFormat="1">
      <c r="A2493" s="165"/>
      <c r="B2493" s="161"/>
      <c r="C2493" s="161"/>
      <c r="D2493" s="161"/>
      <c r="E2493" s="161"/>
      <c r="F2493" s="161"/>
      <c r="G2493" s="161"/>
      <c r="H2493" s="161"/>
      <c r="I2493" s="161"/>
      <c r="J2493" s="161"/>
      <c r="K2493" s="161"/>
      <c r="L2493" s="161"/>
      <c r="M2493" s="161"/>
      <c r="N2493" s="161"/>
      <c r="O2493" s="161"/>
      <c r="P2493" s="161"/>
      <c r="Q2493" s="161"/>
      <c r="R2493" s="161"/>
      <c r="S2493" s="161"/>
      <c r="T2493" s="161"/>
      <c r="U2493" s="161"/>
      <c r="V2493" s="161"/>
      <c r="W2493" s="161"/>
      <c r="X2493" s="161"/>
      <c r="Y2493" s="161"/>
      <c r="Z2493" s="161"/>
      <c r="AA2493" s="161"/>
      <c r="AB2493" s="161"/>
      <c r="AC2493" s="161"/>
      <c r="AD2493" s="161"/>
      <c r="AE2493" s="161"/>
      <c r="AF2493" s="161"/>
      <c r="AG2493" s="161"/>
      <c r="AH2493" s="161"/>
      <c r="AI2493" s="161"/>
      <c r="AJ2493" s="161"/>
      <c r="AK2493" s="161"/>
      <c r="AL2493" s="161"/>
      <c r="AM2493" s="161"/>
      <c r="AN2493" s="161"/>
      <c r="AO2493" s="161"/>
      <c r="AP2493" s="161"/>
      <c r="AQ2493" s="161"/>
      <c r="AR2493" s="161"/>
      <c r="AS2493" s="161"/>
      <c r="AT2493" s="161"/>
      <c r="AU2493" s="161"/>
      <c r="AV2493" s="161"/>
      <c r="AW2493" s="54"/>
      <c r="AX2493" s="54"/>
      <c r="AY2493" s="54"/>
      <c r="AZ2493" s="54"/>
      <c r="BA2493" s="54"/>
      <c r="BB2493" s="54"/>
      <c r="BC2493" s="54"/>
      <c r="BD2493" s="54"/>
      <c r="BE2493" s="54"/>
      <c r="BF2493" s="54"/>
      <c r="BG2493" s="54"/>
      <c r="BH2493" s="54"/>
      <c r="BI2493" s="54"/>
      <c r="BJ2493" s="54"/>
      <c r="BK2493" s="54"/>
      <c r="BL2493" s="54"/>
      <c r="BM2493" s="54"/>
      <c r="BN2493" s="54"/>
      <c r="BO2493" s="54"/>
      <c r="BP2493" s="54"/>
      <c r="BQ2493" s="54"/>
      <c r="BR2493" s="54"/>
      <c r="BS2493" s="54"/>
      <c r="BT2493" s="54"/>
      <c r="BU2493" s="54"/>
      <c r="BV2493" s="55"/>
      <c r="BW2493" s="55"/>
      <c r="BX2493" s="55"/>
      <c r="BY2493" s="55"/>
      <c r="BZ2493" s="55"/>
      <c r="CA2493" s="55"/>
      <c r="CB2493" s="54"/>
      <c r="CC2493" s="54"/>
      <c r="CD2493" s="54"/>
      <c r="CE2493" s="54"/>
      <c r="CF2493" s="54"/>
      <c r="CG2493" s="54"/>
      <c r="CH2493" s="55"/>
      <c r="CI2493" s="55"/>
      <c r="CJ2493" s="55"/>
      <c r="CK2493" s="55"/>
      <c r="CL2493" s="55"/>
      <c r="CM2493" s="55"/>
      <c r="CN2493" s="55"/>
      <c r="CO2493" s="55"/>
      <c r="CP2493" s="55"/>
      <c r="CQ2493" s="55"/>
      <c r="CR2493" s="55"/>
      <c r="CS2493" s="55"/>
      <c r="CT2493" s="55"/>
      <c r="CU2493" s="55"/>
      <c r="CV2493" s="55"/>
      <c r="CW2493" s="55"/>
      <c r="CX2493" s="55"/>
      <c r="CY2493" s="55"/>
      <c r="CZ2493" s="55"/>
      <c r="DA2493" s="55"/>
      <c r="DB2493" s="55"/>
      <c r="DC2493" s="55"/>
      <c r="DD2493" s="55"/>
      <c r="DE2493" s="55"/>
      <c r="DF2493" s="55"/>
      <c r="DG2493" s="55"/>
      <c r="DH2493" s="55"/>
      <c r="DI2493" s="55"/>
      <c r="DJ2493" s="55"/>
      <c r="DK2493" s="55"/>
      <c r="DL2493" s="55"/>
      <c r="DM2493" s="55"/>
      <c r="DN2493" s="55"/>
      <c r="DO2493" s="55"/>
      <c r="DP2493" s="55"/>
      <c r="DQ2493" s="55"/>
      <c r="DR2493" s="55"/>
      <c r="DS2493" s="55"/>
      <c r="DT2493" s="55"/>
      <c r="DU2493" s="55"/>
      <c r="DV2493" s="55"/>
      <c r="DW2493" s="55"/>
      <c r="DX2493" s="55"/>
      <c r="DY2493" s="55"/>
      <c r="DZ2493" s="55"/>
      <c r="EA2493" s="55"/>
      <c r="EB2493" s="55"/>
      <c r="EC2493" s="55"/>
      <c r="EJ2493" s="55"/>
      <c r="EK2493" s="55"/>
      <c r="EL2493" s="55"/>
      <c r="EM2493" s="55"/>
      <c r="EN2493" s="55"/>
      <c r="EO2493" s="55"/>
      <c r="EP2493" s="55"/>
      <c r="EQ2493" s="55"/>
      <c r="ER2493" s="55"/>
      <c r="ES2493" s="55"/>
      <c r="ET2493" s="55"/>
      <c r="EU2493" s="55"/>
      <c r="EV2493" s="55"/>
      <c r="EW2493" s="55"/>
      <c r="EX2493" s="55"/>
      <c r="EY2493" s="55"/>
      <c r="EZ2493" s="55"/>
      <c r="FA2493" s="55"/>
      <c r="FB2493" s="55"/>
      <c r="FC2493" s="55"/>
      <c r="FD2493" s="55"/>
      <c r="FK2493" s="479"/>
      <c r="FL2493" s="479"/>
      <c r="FM2493" s="479"/>
      <c r="FN2493" s="479"/>
      <c r="FQ2493" s="479"/>
      <c r="FR2493" s="479"/>
      <c r="FS2493" s="479"/>
      <c r="FT2493" s="479"/>
      <c r="FU2493" s="479"/>
      <c r="FV2493" s="479"/>
      <c r="FW2493" s="479"/>
      <c r="FX2493" s="479"/>
      <c r="FY2493" s="479"/>
    </row>
    <row r="2494" spans="1:181" s="135" customFormat="1">
      <c r="A2494" s="165"/>
      <c r="B2494" s="161"/>
      <c r="C2494" s="161"/>
      <c r="D2494" s="161"/>
      <c r="E2494" s="161"/>
      <c r="F2494" s="161"/>
      <c r="G2494" s="161"/>
      <c r="H2494" s="161"/>
      <c r="I2494" s="161"/>
      <c r="J2494" s="161"/>
      <c r="K2494" s="161"/>
      <c r="L2494" s="161"/>
      <c r="M2494" s="161"/>
      <c r="N2494" s="161"/>
      <c r="O2494" s="161"/>
      <c r="P2494" s="161"/>
      <c r="Q2494" s="161"/>
      <c r="R2494" s="161"/>
      <c r="S2494" s="161"/>
      <c r="T2494" s="161"/>
      <c r="U2494" s="161"/>
      <c r="V2494" s="161"/>
      <c r="W2494" s="161"/>
      <c r="X2494" s="161"/>
      <c r="Y2494" s="161"/>
      <c r="Z2494" s="161"/>
      <c r="AA2494" s="161"/>
      <c r="AB2494" s="161"/>
      <c r="AC2494" s="161"/>
      <c r="AD2494" s="161"/>
      <c r="AE2494" s="161"/>
      <c r="AF2494" s="161"/>
      <c r="AG2494" s="161"/>
      <c r="AH2494" s="161"/>
      <c r="AI2494" s="161"/>
      <c r="AJ2494" s="161"/>
      <c r="AK2494" s="161"/>
      <c r="AL2494" s="161"/>
      <c r="AM2494" s="161"/>
      <c r="AN2494" s="161"/>
      <c r="AO2494" s="161"/>
      <c r="AP2494" s="161"/>
      <c r="AQ2494" s="161"/>
      <c r="AR2494" s="161"/>
      <c r="AS2494" s="161"/>
      <c r="AT2494" s="161"/>
      <c r="AU2494" s="161"/>
      <c r="AV2494" s="161"/>
      <c r="AW2494" s="54"/>
      <c r="AX2494" s="54"/>
      <c r="AY2494" s="54"/>
      <c r="AZ2494" s="54"/>
      <c r="BA2494" s="54"/>
      <c r="BB2494" s="54"/>
      <c r="BC2494" s="54"/>
      <c r="BD2494" s="54"/>
      <c r="BE2494" s="54"/>
      <c r="BF2494" s="54"/>
      <c r="BG2494" s="54"/>
      <c r="BH2494" s="54"/>
      <c r="BI2494" s="54"/>
      <c r="BJ2494" s="54"/>
      <c r="BK2494" s="54"/>
      <c r="BL2494" s="54"/>
      <c r="BM2494" s="54"/>
      <c r="BN2494" s="54"/>
      <c r="BO2494" s="54"/>
      <c r="BP2494" s="54"/>
      <c r="BQ2494" s="54"/>
      <c r="BR2494" s="54"/>
      <c r="BS2494" s="54"/>
      <c r="BT2494" s="54"/>
      <c r="BU2494" s="54"/>
      <c r="BV2494" s="55"/>
      <c r="BW2494" s="55"/>
      <c r="BX2494" s="55"/>
      <c r="BY2494" s="55"/>
      <c r="BZ2494" s="55"/>
      <c r="CA2494" s="55"/>
      <c r="CB2494" s="54"/>
      <c r="CC2494" s="54"/>
      <c r="CD2494" s="54"/>
      <c r="CE2494" s="54"/>
      <c r="CF2494" s="54"/>
      <c r="CG2494" s="54"/>
      <c r="CH2494" s="55"/>
      <c r="CI2494" s="55"/>
      <c r="CJ2494" s="55"/>
      <c r="CK2494" s="55"/>
      <c r="CL2494" s="55"/>
      <c r="CM2494" s="55"/>
      <c r="CN2494" s="55"/>
      <c r="CO2494" s="55"/>
      <c r="CP2494" s="55"/>
      <c r="CQ2494" s="55"/>
      <c r="CR2494" s="55"/>
      <c r="CS2494" s="55"/>
      <c r="CT2494" s="55"/>
      <c r="CU2494" s="55"/>
      <c r="CV2494" s="55"/>
      <c r="CW2494" s="55"/>
      <c r="CX2494" s="55"/>
      <c r="CY2494" s="55"/>
      <c r="CZ2494" s="55"/>
      <c r="DA2494" s="55"/>
      <c r="DB2494" s="55"/>
      <c r="DC2494" s="55"/>
      <c r="DD2494" s="55"/>
      <c r="DE2494" s="55"/>
      <c r="DF2494" s="55"/>
      <c r="DG2494" s="55"/>
      <c r="DH2494" s="55"/>
      <c r="DI2494" s="55"/>
      <c r="DJ2494" s="55"/>
      <c r="DK2494" s="55"/>
      <c r="DL2494" s="55"/>
      <c r="DM2494" s="55"/>
      <c r="DN2494" s="55"/>
      <c r="DO2494" s="55"/>
      <c r="DP2494" s="55"/>
      <c r="DQ2494" s="55"/>
      <c r="DR2494" s="55"/>
      <c r="DS2494" s="55"/>
      <c r="DT2494" s="55"/>
      <c r="DU2494" s="55"/>
      <c r="DV2494" s="55"/>
      <c r="DW2494" s="55"/>
      <c r="DX2494" s="55"/>
      <c r="DY2494" s="55"/>
      <c r="DZ2494" s="55"/>
      <c r="EA2494" s="55"/>
      <c r="EB2494" s="55"/>
      <c r="EC2494" s="55"/>
      <c r="EJ2494" s="55"/>
      <c r="EK2494" s="55"/>
      <c r="EL2494" s="55"/>
      <c r="EM2494" s="55"/>
      <c r="EN2494" s="55"/>
      <c r="EO2494" s="55"/>
      <c r="EP2494" s="55"/>
      <c r="EQ2494" s="55"/>
      <c r="ER2494" s="55"/>
      <c r="ES2494" s="55"/>
      <c r="ET2494" s="55"/>
      <c r="EU2494" s="55"/>
      <c r="EV2494" s="55"/>
      <c r="EW2494" s="55"/>
      <c r="EX2494" s="55"/>
      <c r="EY2494" s="55"/>
      <c r="EZ2494" s="55"/>
      <c r="FA2494" s="55"/>
      <c r="FB2494" s="55"/>
      <c r="FC2494" s="55"/>
      <c r="FD2494" s="55"/>
      <c r="FK2494" s="479"/>
      <c r="FL2494" s="479"/>
      <c r="FM2494" s="479"/>
      <c r="FN2494" s="479"/>
      <c r="FQ2494" s="479"/>
      <c r="FR2494" s="479"/>
      <c r="FS2494" s="479"/>
      <c r="FT2494" s="479"/>
      <c r="FU2494" s="479"/>
      <c r="FV2494" s="479"/>
      <c r="FW2494" s="479"/>
      <c r="FX2494" s="479"/>
      <c r="FY2494" s="479"/>
    </row>
    <row r="2495" spans="1:181" s="135" customFormat="1">
      <c r="A2495" s="165"/>
      <c r="B2495" s="161"/>
      <c r="C2495" s="161"/>
      <c r="D2495" s="161"/>
      <c r="E2495" s="161"/>
      <c r="F2495" s="161"/>
      <c r="G2495" s="161"/>
      <c r="H2495" s="161"/>
      <c r="I2495" s="161"/>
      <c r="J2495" s="161"/>
      <c r="K2495" s="161"/>
      <c r="L2495" s="161"/>
      <c r="M2495" s="161"/>
      <c r="N2495" s="161"/>
      <c r="O2495" s="161"/>
      <c r="P2495" s="161"/>
      <c r="Q2495" s="161"/>
      <c r="R2495" s="161"/>
      <c r="S2495" s="161"/>
      <c r="T2495" s="161"/>
      <c r="U2495" s="161"/>
      <c r="V2495" s="161"/>
      <c r="W2495" s="161"/>
      <c r="X2495" s="161"/>
      <c r="Y2495" s="161"/>
      <c r="Z2495" s="161"/>
      <c r="AA2495" s="161"/>
      <c r="AB2495" s="161"/>
      <c r="AC2495" s="161"/>
      <c r="AD2495" s="161"/>
      <c r="AE2495" s="161"/>
      <c r="AF2495" s="161"/>
      <c r="AG2495" s="161"/>
      <c r="AH2495" s="161"/>
      <c r="AI2495" s="161"/>
      <c r="AJ2495" s="161"/>
      <c r="AK2495" s="161"/>
      <c r="AL2495" s="161"/>
      <c r="AM2495" s="161"/>
      <c r="AN2495" s="161"/>
      <c r="AO2495" s="161"/>
      <c r="AP2495" s="161"/>
      <c r="AQ2495" s="161"/>
      <c r="AR2495" s="161"/>
      <c r="AS2495" s="161"/>
      <c r="AT2495" s="161"/>
      <c r="AU2495" s="161"/>
      <c r="AV2495" s="161"/>
      <c r="AW2495" s="54"/>
      <c r="AX2495" s="54"/>
      <c r="AY2495" s="54"/>
      <c r="AZ2495" s="54"/>
      <c r="BA2495" s="54"/>
      <c r="BB2495" s="54"/>
      <c r="BC2495" s="54"/>
      <c r="BD2495" s="54"/>
      <c r="BE2495" s="54"/>
      <c r="BF2495" s="54"/>
      <c r="BG2495" s="54"/>
      <c r="BH2495" s="54"/>
      <c r="BI2495" s="54"/>
      <c r="BJ2495" s="54"/>
      <c r="BK2495" s="54"/>
      <c r="BL2495" s="54"/>
      <c r="BM2495" s="54"/>
      <c r="BN2495" s="54"/>
      <c r="BO2495" s="54"/>
      <c r="BP2495" s="54"/>
      <c r="BQ2495" s="54"/>
      <c r="BR2495" s="54"/>
      <c r="BS2495" s="54"/>
      <c r="BT2495" s="54"/>
      <c r="BU2495" s="54"/>
      <c r="BV2495" s="55"/>
      <c r="BW2495" s="55"/>
      <c r="BX2495" s="55"/>
      <c r="BY2495" s="55"/>
      <c r="BZ2495" s="55"/>
      <c r="CA2495" s="55"/>
      <c r="CB2495" s="54"/>
      <c r="CC2495" s="54"/>
      <c r="CD2495" s="54"/>
      <c r="CE2495" s="54"/>
      <c r="CF2495" s="54"/>
      <c r="CG2495" s="54"/>
      <c r="CH2495" s="55"/>
      <c r="CI2495" s="55"/>
      <c r="CJ2495" s="55"/>
      <c r="CK2495" s="55"/>
      <c r="CL2495" s="55"/>
      <c r="CM2495" s="55"/>
      <c r="CN2495" s="55"/>
      <c r="CO2495" s="55"/>
      <c r="CP2495" s="55"/>
      <c r="CQ2495" s="55"/>
      <c r="CR2495" s="55"/>
      <c r="CS2495" s="55"/>
      <c r="CT2495" s="55"/>
      <c r="CU2495" s="55"/>
      <c r="CV2495" s="55"/>
      <c r="CW2495" s="55"/>
      <c r="CX2495" s="55"/>
      <c r="CY2495" s="55"/>
      <c r="CZ2495" s="55"/>
      <c r="DA2495" s="55"/>
      <c r="DB2495" s="55"/>
      <c r="DC2495" s="55"/>
      <c r="DD2495" s="55"/>
      <c r="DE2495" s="55"/>
      <c r="DF2495" s="55"/>
      <c r="DG2495" s="55"/>
      <c r="DH2495" s="55"/>
      <c r="DI2495" s="55"/>
      <c r="DJ2495" s="55"/>
      <c r="DK2495" s="55"/>
      <c r="DL2495" s="55"/>
      <c r="DM2495" s="55"/>
      <c r="DN2495" s="55"/>
      <c r="DO2495" s="55"/>
      <c r="DP2495" s="55"/>
      <c r="DQ2495" s="55"/>
      <c r="DR2495" s="55"/>
      <c r="DS2495" s="55"/>
      <c r="DT2495" s="55"/>
      <c r="DU2495" s="55"/>
      <c r="DV2495" s="55"/>
      <c r="DW2495" s="55"/>
      <c r="DX2495" s="55"/>
      <c r="DY2495" s="55"/>
      <c r="DZ2495" s="55"/>
      <c r="EA2495" s="55"/>
      <c r="EB2495" s="55"/>
      <c r="EC2495" s="55"/>
      <c r="EJ2495" s="55"/>
      <c r="EK2495" s="55"/>
      <c r="EL2495" s="55"/>
      <c r="EM2495" s="55"/>
      <c r="EN2495" s="55"/>
      <c r="EO2495" s="55"/>
      <c r="EP2495" s="55"/>
      <c r="EQ2495" s="55"/>
      <c r="ER2495" s="55"/>
      <c r="ES2495" s="55"/>
      <c r="ET2495" s="55"/>
      <c r="EU2495" s="55"/>
      <c r="EV2495" s="55"/>
      <c r="EW2495" s="55"/>
      <c r="EX2495" s="55"/>
      <c r="EY2495" s="55"/>
      <c r="EZ2495" s="55"/>
      <c r="FA2495" s="55"/>
      <c r="FB2495" s="55"/>
      <c r="FC2495" s="55"/>
      <c r="FD2495" s="55"/>
      <c r="FK2495" s="479"/>
      <c r="FL2495" s="479"/>
      <c r="FM2495" s="479"/>
      <c r="FN2495" s="479"/>
      <c r="FQ2495" s="479"/>
      <c r="FR2495" s="479"/>
      <c r="FS2495" s="479"/>
      <c r="FT2495" s="479"/>
      <c r="FU2495" s="479"/>
      <c r="FV2495" s="479"/>
      <c r="FW2495" s="479"/>
      <c r="FX2495" s="479"/>
      <c r="FY2495" s="479"/>
    </row>
    <row r="2496" spans="1:181" s="135" customFormat="1">
      <c r="A2496" s="165"/>
      <c r="B2496" s="161"/>
      <c r="C2496" s="161"/>
      <c r="D2496" s="161"/>
      <c r="E2496" s="161"/>
      <c r="F2496" s="161"/>
      <c r="G2496" s="161"/>
      <c r="H2496" s="161"/>
      <c r="I2496" s="161"/>
      <c r="J2496" s="161"/>
      <c r="K2496" s="161"/>
      <c r="L2496" s="161"/>
      <c r="M2496" s="161"/>
      <c r="N2496" s="161"/>
      <c r="O2496" s="161"/>
      <c r="P2496" s="161"/>
      <c r="Q2496" s="161"/>
      <c r="R2496" s="161"/>
      <c r="S2496" s="161"/>
      <c r="T2496" s="161"/>
      <c r="U2496" s="161"/>
      <c r="V2496" s="161"/>
      <c r="W2496" s="161"/>
      <c r="X2496" s="161"/>
      <c r="Y2496" s="161"/>
      <c r="Z2496" s="161"/>
      <c r="AA2496" s="161"/>
      <c r="AB2496" s="161"/>
      <c r="AC2496" s="161"/>
      <c r="AD2496" s="161"/>
      <c r="AE2496" s="161"/>
      <c r="AF2496" s="161"/>
      <c r="AG2496" s="161"/>
      <c r="AH2496" s="161"/>
      <c r="AI2496" s="161"/>
      <c r="AJ2496" s="161"/>
      <c r="AK2496" s="161"/>
      <c r="AL2496" s="161"/>
      <c r="AM2496" s="161"/>
      <c r="AN2496" s="161"/>
      <c r="AO2496" s="161"/>
      <c r="AP2496" s="161"/>
      <c r="AQ2496" s="161"/>
      <c r="AR2496" s="161"/>
      <c r="AS2496" s="161"/>
      <c r="AT2496" s="161"/>
      <c r="AU2496" s="161"/>
      <c r="AV2496" s="161"/>
      <c r="AW2496" s="54"/>
      <c r="AX2496" s="54"/>
      <c r="AY2496" s="54"/>
      <c r="AZ2496" s="54"/>
      <c r="BA2496" s="54"/>
      <c r="BB2496" s="54"/>
      <c r="BC2496" s="54"/>
      <c r="BD2496" s="54"/>
      <c r="BE2496" s="54"/>
      <c r="BF2496" s="54"/>
      <c r="BG2496" s="54"/>
      <c r="BH2496" s="54"/>
      <c r="BI2496" s="54"/>
      <c r="BJ2496" s="54"/>
      <c r="BK2496" s="54"/>
      <c r="BL2496" s="54"/>
      <c r="BM2496" s="54"/>
      <c r="BN2496" s="54"/>
      <c r="BO2496" s="54"/>
      <c r="BP2496" s="54"/>
      <c r="BQ2496" s="54"/>
      <c r="BR2496" s="54"/>
      <c r="BS2496" s="54"/>
      <c r="BT2496" s="54"/>
      <c r="BU2496" s="54"/>
      <c r="BV2496" s="55"/>
      <c r="BW2496" s="55"/>
      <c r="BX2496" s="55"/>
      <c r="BY2496" s="55"/>
      <c r="BZ2496" s="55"/>
      <c r="CA2496" s="55"/>
      <c r="CB2496" s="54"/>
      <c r="CC2496" s="54"/>
      <c r="CD2496" s="54"/>
      <c r="CE2496" s="54"/>
      <c r="CF2496" s="54"/>
      <c r="CG2496" s="54"/>
      <c r="CH2496" s="55"/>
      <c r="CI2496" s="55"/>
      <c r="CJ2496" s="55"/>
      <c r="CK2496" s="55"/>
      <c r="CL2496" s="55"/>
      <c r="CM2496" s="55"/>
      <c r="CN2496" s="55"/>
      <c r="CO2496" s="55"/>
      <c r="CP2496" s="55"/>
      <c r="CQ2496" s="55"/>
      <c r="CR2496" s="55"/>
      <c r="CS2496" s="55"/>
      <c r="CT2496" s="55"/>
      <c r="CU2496" s="55"/>
      <c r="CV2496" s="55"/>
      <c r="CW2496" s="55"/>
      <c r="CX2496" s="55"/>
      <c r="CY2496" s="55"/>
      <c r="CZ2496" s="55"/>
      <c r="DA2496" s="55"/>
      <c r="DB2496" s="55"/>
      <c r="DC2496" s="55"/>
      <c r="DD2496" s="55"/>
      <c r="DE2496" s="55"/>
      <c r="DF2496" s="55"/>
      <c r="DG2496" s="55"/>
      <c r="DH2496" s="55"/>
      <c r="DI2496" s="55"/>
      <c r="DJ2496" s="55"/>
      <c r="DK2496" s="55"/>
      <c r="DL2496" s="55"/>
      <c r="DM2496" s="55"/>
      <c r="DN2496" s="55"/>
      <c r="DO2496" s="55"/>
      <c r="DP2496" s="55"/>
      <c r="DQ2496" s="55"/>
      <c r="DR2496" s="55"/>
      <c r="DS2496" s="55"/>
      <c r="DT2496" s="55"/>
      <c r="DU2496" s="55"/>
      <c r="DV2496" s="55"/>
      <c r="DW2496" s="55"/>
      <c r="DX2496" s="55"/>
      <c r="DY2496" s="55"/>
      <c r="DZ2496" s="55"/>
      <c r="EA2496" s="55"/>
      <c r="EB2496" s="55"/>
      <c r="EC2496" s="55"/>
      <c r="EJ2496" s="55"/>
      <c r="EK2496" s="55"/>
      <c r="EL2496" s="55"/>
      <c r="EM2496" s="55"/>
      <c r="EN2496" s="55"/>
      <c r="EO2496" s="55"/>
      <c r="EP2496" s="55"/>
      <c r="EQ2496" s="55"/>
      <c r="ER2496" s="55"/>
      <c r="ES2496" s="55"/>
      <c r="ET2496" s="55"/>
      <c r="EU2496" s="55"/>
      <c r="EV2496" s="55"/>
      <c r="EW2496" s="55"/>
      <c r="EX2496" s="55"/>
      <c r="EY2496" s="55"/>
      <c r="EZ2496" s="55"/>
      <c r="FA2496" s="55"/>
      <c r="FB2496" s="55"/>
      <c r="FC2496" s="55"/>
      <c r="FD2496" s="55"/>
      <c r="FK2496" s="479"/>
      <c r="FL2496" s="479"/>
      <c r="FM2496" s="479"/>
      <c r="FN2496" s="479"/>
      <c r="FQ2496" s="479"/>
      <c r="FR2496" s="479"/>
      <c r="FS2496" s="479"/>
      <c r="FT2496" s="479"/>
      <c r="FU2496" s="479"/>
      <c r="FV2496" s="479"/>
      <c r="FW2496" s="479"/>
      <c r="FX2496" s="479"/>
      <c r="FY2496" s="479"/>
    </row>
    <row r="2497" spans="1:181" s="135" customFormat="1">
      <c r="A2497" s="165"/>
      <c r="B2497" s="161"/>
      <c r="C2497" s="161"/>
      <c r="D2497" s="161"/>
      <c r="E2497" s="161"/>
      <c r="F2497" s="161"/>
      <c r="G2497" s="161"/>
      <c r="H2497" s="161"/>
      <c r="I2497" s="161"/>
      <c r="J2497" s="161"/>
      <c r="K2497" s="161"/>
      <c r="L2497" s="161"/>
      <c r="M2497" s="161"/>
      <c r="N2497" s="161"/>
      <c r="O2497" s="161"/>
      <c r="P2497" s="161"/>
      <c r="Q2497" s="161"/>
      <c r="R2497" s="161"/>
      <c r="S2497" s="161"/>
      <c r="T2497" s="161"/>
      <c r="U2497" s="161"/>
      <c r="V2497" s="161"/>
      <c r="W2497" s="161"/>
      <c r="X2497" s="161"/>
      <c r="Y2497" s="161"/>
      <c r="Z2497" s="161"/>
      <c r="AA2497" s="161"/>
      <c r="AB2497" s="161"/>
      <c r="AC2497" s="161"/>
      <c r="AD2497" s="161"/>
      <c r="AE2497" s="161"/>
      <c r="AF2497" s="161"/>
      <c r="AG2497" s="161"/>
      <c r="AH2497" s="161"/>
      <c r="AI2497" s="161"/>
      <c r="AJ2497" s="161"/>
      <c r="AK2497" s="161"/>
      <c r="AL2497" s="161"/>
      <c r="AM2497" s="161"/>
      <c r="AN2497" s="161"/>
      <c r="AO2497" s="161"/>
      <c r="AP2497" s="161"/>
      <c r="AQ2497" s="161"/>
      <c r="AR2497" s="161"/>
      <c r="AS2497" s="161"/>
      <c r="AT2497" s="161"/>
      <c r="AU2497" s="161"/>
      <c r="AV2497" s="161"/>
      <c r="AW2497" s="54"/>
      <c r="AX2497" s="54"/>
      <c r="AY2497" s="54"/>
      <c r="AZ2497" s="54"/>
      <c r="BA2497" s="54"/>
      <c r="BB2497" s="54"/>
      <c r="BC2497" s="54"/>
      <c r="BD2497" s="54"/>
      <c r="BE2497" s="54"/>
      <c r="BF2497" s="54"/>
      <c r="BG2497" s="54"/>
      <c r="BH2497" s="54"/>
      <c r="BI2497" s="54"/>
      <c r="BJ2497" s="54"/>
      <c r="BK2497" s="54"/>
      <c r="BL2497" s="54"/>
      <c r="BM2497" s="54"/>
      <c r="BN2497" s="54"/>
      <c r="BO2497" s="54"/>
      <c r="BP2497" s="54"/>
      <c r="BQ2497" s="54"/>
      <c r="BR2497" s="54"/>
      <c r="BS2497" s="54"/>
      <c r="BT2497" s="54"/>
      <c r="BU2497" s="54"/>
      <c r="BV2497" s="55"/>
      <c r="BW2497" s="55"/>
      <c r="BX2497" s="55"/>
      <c r="BY2497" s="55"/>
      <c r="BZ2497" s="55"/>
      <c r="CA2497" s="55"/>
      <c r="CB2497" s="54"/>
      <c r="CC2497" s="54"/>
      <c r="CD2497" s="54"/>
      <c r="CE2497" s="54"/>
      <c r="CF2497" s="54"/>
      <c r="CG2497" s="54"/>
      <c r="CH2497" s="55"/>
      <c r="CI2497" s="55"/>
      <c r="CJ2497" s="55"/>
      <c r="CK2497" s="55"/>
      <c r="CL2497" s="55"/>
      <c r="CM2497" s="55"/>
      <c r="CN2497" s="55"/>
      <c r="CO2497" s="55"/>
      <c r="CP2497" s="55"/>
      <c r="CQ2497" s="55"/>
      <c r="CR2497" s="55"/>
      <c r="CS2497" s="55"/>
      <c r="CT2497" s="55"/>
      <c r="CU2497" s="55"/>
      <c r="CV2497" s="55"/>
      <c r="CW2497" s="55"/>
      <c r="CX2497" s="55"/>
      <c r="CY2497" s="55"/>
      <c r="CZ2497" s="55"/>
      <c r="DA2497" s="55"/>
      <c r="DB2497" s="55"/>
      <c r="DC2497" s="55"/>
      <c r="DD2497" s="55"/>
      <c r="DE2497" s="55"/>
      <c r="DF2497" s="55"/>
      <c r="DG2497" s="55"/>
      <c r="DH2497" s="55"/>
      <c r="DI2497" s="55"/>
      <c r="DJ2497" s="55"/>
      <c r="DK2497" s="55"/>
      <c r="DL2497" s="55"/>
      <c r="DM2497" s="55"/>
      <c r="DN2497" s="55"/>
      <c r="DO2497" s="55"/>
      <c r="DP2497" s="55"/>
      <c r="DQ2497" s="55"/>
      <c r="DR2497" s="55"/>
      <c r="DS2497" s="55"/>
      <c r="DT2497" s="55"/>
      <c r="DU2497" s="55"/>
      <c r="DV2497" s="55"/>
      <c r="DW2497" s="55"/>
      <c r="DX2497" s="55"/>
      <c r="DY2497" s="55"/>
      <c r="DZ2497" s="55"/>
      <c r="EA2497" s="55"/>
      <c r="EB2497" s="55"/>
      <c r="EC2497" s="55"/>
      <c r="EJ2497" s="55"/>
      <c r="EK2497" s="55"/>
      <c r="EL2497" s="55"/>
      <c r="EM2497" s="55"/>
      <c r="EN2497" s="55"/>
      <c r="EO2497" s="55"/>
      <c r="EP2497" s="55"/>
      <c r="EQ2497" s="55"/>
      <c r="ER2497" s="55"/>
      <c r="ES2497" s="55"/>
      <c r="ET2497" s="55"/>
      <c r="EU2497" s="55"/>
      <c r="EV2497" s="55"/>
      <c r="EW2497" s="55"/>
      <c r="EX2497" s="55"/>
      <c r="EY2497" s="55"/>
      <c r="EZ2497" s="55"/>
      <c r="FA2497" s="55"/>
      <c r="FB2497" s="55"/>
      <c r="FC2497" s="55"/>
      <c r="FD2497" s="55"/>
      <c r="FK2497" s="479"/>
      <c r="FL2497" s="479"/>
      <c r="FM2497" s="479"/>
      <c r="FN2497" s="479"/>
      <c r="FQ2497" s="479"/>
      <c r="FR2497" s="479"/>
      <c r="FS2497" s="479"/>
      <c r="FT2497" s="479"/>
      <c r="FU2497" s="479"/>
      <c r="FV2497" s="479"/>
      <c r="FW2497" s="479"/>
      <c r="FX2497" s="479"/>
      <c r="FY2497" s="479"/>
    </row>
    <row r="2498" spans="1:181" s="135" customFormat="1">
      <c r="A2498" s="165"/>
      <c r="B2498" s="161"/>
      <c r="C2498" s="161"/>
      <c r="D2498" s="161"/>
      <c r="E2498" s="161"/>
      <c r="F2498" s="161"/>
      <c r="G2498" s="161"/>
      <c r="H2498" s="161"/>
      <c r="I2498" s="161"/>
      <c r="J2498" s="161"/>
      <c r="K2498" s="161"/>
      <c r="L2498" s="161"/>
      <c r="M2498" s="161"/>
      <c r="N2498" s="161"/>
      <c r="O2498" s="161"/>
      <c r="P2498" s="161"/>
      <c r="Q2498" s="161"/>
      <c r="R2498" s="161"/>
      <c r="S2498" s="161"/>
      <c r="T2498" s="161"/>
      <c r="U2498" s="161"/>
      <c r="V2498" s="161"/>
      <c r="W2498" s="161"/>
      <c r="X2498" s="161"/>
      <c r="Y2498" s="161"/>
      <c r="Z2498" s="161"/>
      <c r="AA2498" s="161"/>
      <c r="AB2498" s="161"/>
      <c r="AC2498" s="161"/>
      <c r="AD2498" s="161"/>
      <c r="AE2498" s="161"/>
      <c r="AF2498" s="161"/>
      <c r="AG2498" s="161"/>
      <c r="AH2498" s="161"/>
      <c r="AI2498" s="161"/>
      <c r="AJ2498" s="161"/>
      <c r="AK2498" s="161"/>
      <c r="AL2498" s="161"/>
      <c r="AM2498" s="161"/>
      <c r="AN2498" s="161"/>
      <c r="AO2498" s="161"/>
      <c r="AP2498" s="161"/>
      <c r="AQ2498" s="161"/>
      <c r="AR2498" s="161"/>
      <c r="AS2498" s="161"/>
      <c r="AT2498" s="161"/>
      <c r="AU2498" s="161"/>
      <c r="AV2498" s="161"/>
      <c r="AW2498" s="54"/>
      <c r="AX2498" s="54"/>
      <c r="AY2498" s="54"/>
      <c r="AZ2498" s="54"/>
      <c r="BA2498" s="54"/>
      <c r="BB2498" s="54"/>
      <c r="BC2498" s="54"/>
      <c r="BD2498" s="54"/>
      <c r="BE2498" s="54"/>
      <c r="BF2498" s="54"/>
      <c r="BG2498" s="54"/>
      <c r="BH2498" s="54"/>
      <c r="BI2498" s="54"/>
      <c r="BJ2498" s="54"/>
      <c r="BK2498" s="54"/>
      <c r="BL2498" s="54"/>
      <c r="BM2498" s="54"/>
      <c r="BN2498" s="54"/>
      <c r="BO2498" s="54"/>
      <c r="BP2498" s="54"/>
      <c r="BQ2498" s="54"/>
      <c r="BR2498" s="54"/>
      <c r="BS2498" s="54"/>
      <c r="BT2498" s="54"/>
      <c r="BU2498" s="54"/>
      <c r="BV2498" s="55"/>
      <c r="BW2498" s="55"/>
      <c r="BX2498" s="55"/>
      <c r="BY2498" s="55"/>
      <c r="BZ2498" s="55"/>
      <c r="CA2498" s="55"/>
      <c r="CB2498" s="54"/>
      <c r="CC2498" s="54"/>
      <c r="CD2498" s="54"/>
      <c r="CE2498" s="54"/>
      <c r="CF2498" s="54"/>
      <c r="CG2498" s="54"/>
      <c r="CH2498" s="55"/>
      <c r="CI2498" s="55"/>
      <c r="CJ2498" s="55"/>
      <c r="CK2498" s="55"/>
      <c r="CL2498" s="55"/>
      <c r="CM2498" s="55"/>
      <c r="CN2498" s="55"/>
      <c r="CO2498" s="55"/>
      <c r="CP2498" s="55"/>
      <c r="CQ2498" s="55"/>
      <c r="CR2498" s="55"/>
      <c r="CS2498" s="55"/>
      <c r="CT2498" s="55"/>
      <c r="CU2498" s="55"/>
      <c r="CV2498" s="55"/>
      <c r="CW2498" s="55"/>
      <c r="CX2498" s="55"/>
      <c r="CY2498" s="55"/>
      <c r="CZ2498" s="55"/>
      <c r="DA2498" s="55"/>
      <c r="DB2498" s="55"/>
      <c r="DC2498" s="55"/>
      <c r="DD2498" s="55"/>
      <c r="DE2498" s="55"/>
      <c r="DF2498" s="55"/>
      <c r="DG2498" s="55"/>
      <c r="DH2498" s="55"/>
      <c r="DI2498" s="55"/>
      <c r="DJ2498" s="55"/>
      <c r="DK2498" s="55"/>
      <c r="DL2498" s="55"/>
      <c r="DM2498" s="55"/>
      <c r="DN2498" s="55"/>
      <c r="DO2498" s="55"/>
      <c r="DP2498" s="55"/>
      <c r="DQ2498" s="55"/>
      <c r="DR2498" s="55"/>
      <c r="DS2498" s="55"/>
      <c r="DT2498" s="55"/>
      <c r="DU2498" s="55"/>
      <c r="DV2498" s="55"/>
      <c r="DW2498" s="55"/>
      <c r="DX2498" s="55"/>
      <c r="DY2498" s="55"/>
      <c r="DZ2498" s="55"/>
      <c r="EA2498" s="55"/>
      <c r="EB2498" s="55"/>
      <c r="EC2498" s="55"/>
      <c r="EJ2498" s="55"/>
      <c r="EK2498" s="55"/>
      <c r="EL2498" s="55"/>
      <c r="EM2498" s="55"/>
      <c r="EN2498" s="55"/>
      <c r="EO2498" s="55"/>
      <c r="EP2498" s="55"/>
      <c r="EQ2498" s="55"/>
      <c r="ER2498" s="55"/>
      <c r="ES2498" s="55"/>
      <c r="ET2498" s="55"/>
      <c r="EU2498" s="55"/>
      <c r="EV2498" s="55"/>
      <c r="EW2498" s="55"/>
      <c r="EX2498" s="55"/>
      <c r="EY2498" s="55"/>
      <c r="EZ2498" s="55"/>
      <c r="FA2498" s="55"/>
      <c r="FB2498" s="55"/>
      <c r="FC2498" s="55"/>
      <c r="FD2498" s="55"/>
      <c r="FK2498" s="479"/>
      <c r="FL2498" s="479"/>
      <c r="FM2498" s="479"/>
      <c r="FN2498" s="479"/>
      <c r="FQ2498" s="479"/>
      <c r="FR2498" s="479"/>
      <c r="FS2498" s="479"/>
      <c r="FT2498" s="479"/>
      <c r="FU2498" s="479"/>
      <c r="FV2498" s="479"/>
      <c r="FW2498" s="479"/>
      <c r="FX2498" s="479"/>
      <c r="FY2498" s="479"/>
    </row>
    <row r="2499" spans="1:181" s="135" customFormat="1">
      <c r="A2499" s="165"/>
      <c r="B2499" s="161"/>
      <c r="C2499" s="161"/>
      <c r="D2499" s="161"/>
      <c r="E2499" s="161"/>
      <c r="F2499" s="161"/>
      <c r="G2499" s="161"/>
      <c r="H2499" s="161"/>
      <c r="I2499" s="161"/>
      <c r="J2499" s="161"/>
      <c r="K2499" s="161"/>
      <c r="L2499" s="161"/>
      <c r="M2499" s="161"/>
      <c r="N2499" s="161"/>
      <c r="O2499" s="161"/>
      <c r="P2499" s="161"/>
      <c r="Q2499" s="161"/>
      <c r="R2499" s="161"/>
      <c r="S2499" s="161"/>
      <c r="T2499" s="161"/>
      <c r="U2499" s="161"/>
      <c r="V2499" s="161"/>
      <c r="W2499" s="161"/>
      <c r="X2499" s="161"/>
      <c r="Y2499" s="161"/>
      <c r="Z2499" s="161"/>
      <c r="AA2499" s="161"/>
      <c r="AB2499" s="161"/>
      <c r="AC2499" s="161"/>
      <c r="AD2499" s="161"/>
      <c r="AE2499" s="161"/>
      <c r="AF2499" s="161"/>
      <c r="AG2499" s="161"/>
      <c r="AH2499" s="161"/>
      <c r="AI2499" s="161"/>
      <c r="AJ2499" s="161"/>
      <c r="AK2499" s="161"/>
      <c r="AL2499" s="161"/>
      <c r="AM2499" s="161"/>
      <c r="AN2499" s="161"/>
      <c r="AO2499" s="161"/>
      <c r="AP2499" s="161"/>
      <c r="AQ2499" s="161"/>
      <c r="AR2499" s="161"/>
      <c r="AS2499" s="161"/>
      <c r="AT2499" s="161"/>
      <c r="AU2499" s="161"/>
      <c r="AV2499" s="161"/>
      <c r="AW2499" s="54"/>
      <c r="AX2499" s="54"/>
      <c r="AY2499" s="54"/>
      <c r="AZ2499" s="54"/>
      <c r="BA2499" s="54"/>
      <c r="BB2499" s="54"/>
      <c r="BC2499" s="54"/>
      <c r="BD2499" s="54"/>
      <c r="BE2499" s="54"/>
      <c r="BF2499" s="54"/>
      <c r="BG2499" s="54"/>
      <c r="BH2499" s="54"/>
      <c r="BI2499" s="54"/>
      <c r="BJ2499" s="54"/>
      <c r="BK2499" s="54"/>
      <c r="BL2499" s="54"/>
      <c r="BM2499" s="54"/>
      <c r="BN2499" s="54"/>
      <c r="BO2499" s="54"/>
      <c r="BP2499" s="54"/>
      <c r="BQ2499" s="54"/>
      <c r="BR2499" s="54"/>
      <c r="BS2499" s="54"/>
      <c r="BT2499" s="54"/>
      <c r="BU2499" s="54"/>
      <c r="BV2499" s="55"/>
      <c r="BW2499" s="55"/>
      <c r="BX2499" s="55"/>
      <c r="BY2499" s="55"/>
      <c r="BZ2499" s="55"/>
      <c r="CA2499" s="55"/>
      <c r="CB2499" s="54"/>
      <c r="CC2499" s="54"/>
      <c r="CD2499" s="54"/>
      <c r="CE2499" s="54"/>
      <c r="CF2499" s="54"/>
      <c r="CG2499" s="54"/>
      <c r="CH2499" s="55"/>
      <c r="CI2499" s="55"/>
      <c r="CJ2499" s="55"/>
      <c r="CK2499" s="55"/>
      <c r="CL2499" s="55"/>
      <c r="CM2499" s="55"/>
      <c r="CN2499" s="55"/>
      <c r="CO2499" s="55"/>
      <c r="CP2499" s="55"/>
      <c r="CQ2499" s="55"/>
      <c r="CR2499" s="55"/>
      <c r="CS2499" s="55"/>
      <c r="CT2499" s="55"/>
      <c r="CU2499" s="55"/>
      <c r="CV2499" s="55"/>
      <c r="CW2499" s="55"/>
      <c r="CX2499" s="55"/>
      <c r="CY2499" s="55"/>
      <c r="CZ2499" s="55"/>
      <c r="DA2499" s="55"/>
      <c r="DB2499" s="55"/>
      <c r="DC2499" s="55"/>
      <c r="DD2499" s="55"/>
      <c r="DE2499" s="55"/>
      <c r="DF2499" s="55"/>
      <c r="DG2499" s="55"/>
      <c r="DH2499" s="55"/>
      <c r="DI2499" s="55"/>
      <c r="DJ2499" s="55"/>
      <c r="DK2499" s="55"/>
      <c r="DL2499" s="55"/>
      <c r="DM2499" s="55"/>
      <c r="DN2499" s="55"/>
      <c r="DO2499" s="55"/>
      <c r="DP2499" s="55"/>
      <c r="DQ2499" s="55"/>
      <c r="DR2499" s="55"/>
      <c r="DS2499" s="55"/>
      <c r="DT2499" s="55"/>
      <c r="DU2499" s="55"/>
      <c r="DV2499" s="55"/>
      <c r="DW2499" s="55"/>
      <c r="DX2499" s="55"/>
      <c r="DY2499" s="55"/>
      <c r="DZ2499" s="55"/>
      <c r="EA2499" s="55"/>
      <c r="EB2499" s="55"/>
      <c r="EC2499" s="55"/>
      <c r="EJ2499" s="55"/>
      <c r="EK2499" s="55"/>
      <c r="EL2499" s="55"/>
      <c r="EM2499" s="55"/>
      <c r="EN2499" s="55"/>
      <c r="EO2499" s="55"/>
      <c r="EP2499" s="55"/>
      <c r="EQ2499" s="55"/>
      <c r="ER2499" s="55"/>
      <c r="ES2499" s="55"/>
      <c r="ET2499" s="55"/>
      <c r="EU2499" s="55"/>
      <c r="EV2499" s="55"/>
      <c r="EW2499" s="55"/>
      <c r="EX2499" s="55"/>
      <c r="EY2499" s="55"/>
      <c r="EZ2499" s="55"/>
      <c r="FA2499" s="55"/>
      <c r="FB2499" s="55"/>
      <c r="FC2499" s="55"/>
      <c r="FD2499" s="55"/>
      <c r="FK2499" s="479"/>
      <c r="FL2499" s="479"/>
      <c r="FM2499" s="479"/>
      <c r="FN2499" s="479"/>
      <c r="FQ2499" s="479"/>
      <c r="FR2499" s="479"/>
      <c r="FS2499" s="479"/>
      <c r="FT2499" s="479"/>
      <c r="FU2499" s="479"/>
      <c r="FV2499" s="479"/>
      <c r="FW2499" s="479"/>
      <c r="FX2499" s="479"/>
      <c r="FY2499" s="479"/>
    </row>
    <row r="2500" spans="1:181" s="135" customFormat="1">
      <c r="A2500" s="165"/>
      <c r="B2500" s="161"/>
      <c r="C2500" s="161"/>
      <c r="D2500" s="161"/>
      <c r="E2500" s="161"/>
      <c r="F2500" s="161"/>
      <c r="G2500" s="161"/>
      <c r="H2500" s="161"/>
      <c r="I2500" s="161"/>
      <c r="J2500" s="161"/>
      <c r="K2500" s="161"/>
      <c r="L2500" s="161"/>
      <c r="M2500" s="161"/>
      <c r="N2500" s="161"/>
      <c r="O2500" s="161"/>
      <c r="P2500" s="161"/>
      <c r="Q2500" s="161"/>
      <c r="R2500" s="161"/>
      <c r="S2500" s="161"/>
      <c r="T2500" s="161"/>
      <c r="U2500" s="161"/>
      <c r="V2500" s="161"/>
      <c r="W2500" s="161"/>
      <c r="X2500" s="161"/>
      <c r="Y2500" s="161"/>
      <c r="Z2500" s="161"/>
      <c r="AA2500" s="161"/>
      <c r="AB2500" s="161"/>
      <c r="AC2500" s="161"/>
      <c r="AD2500" s="161"/>
      <c r="AE2500" s="161"/>
      <c r="AF2500" s="161"/>
      <c r="AG2500" s="161"/>
      <c r="AH2500" s="161"/>
      <c r="AI2500" s="161"/>
      <c r="AJ2500" s="161"/>
      <c r="AK2500" s="161"/>
      <c r="AL2500" s="161"/>
      <c r="AM2500" s="161"/>
      <c r="AN2500" s="161"/>
      <c r="AO2500" s="161"/>
      <c r="AP2500" s="161"/>
      <c r="AQ2500" s="161"/>
      <c r="AR2500" s="161"/>
      <c r="AS2500" s="161"/>
      <c r="AT2500" s="161"/>
      <c r="AU2500" s="161"/>
      <c r="AV2500" s="161"/>
      <c r="AW2500" s="54"/>
      <c r="AX2500" s="54"/>
      <c r="AY2500" s="54"/>
      <c r="AZ2500" s="54"/>
      <c r="BA2500" s="54"/>
      <c r="BB2500" s="54"/>
      <c r="BC2500" s="54"/>
      <c r="BD2500" s="54"/>
      <c r="BE2500" s="54"/>
      <c r="BF2500" s="54"/>
      <c r="BG2500" s="54"/>
      <c r="BH2500" s="54"/>
      <c r="BI2500" s="54"/>
      <c r="BJ2500" s="54"/>
      <c r="BK2500" s="54"/>
      <c r="BL2500" s="54"/>
      <c r="BM2500" s="54"/>
      <c r="BN2500" s="54"/>
      <c r="BO2500" s="54"/>
      <c r="BP2500" s="54"/>
      <c r="BQ2500" s="54"/>
      <c r="BR2500" s="54"/>
      <c r="BS2500" s="54"/>
      <c r="BT2500" s="54"/>
      <c r="BU2500" s="54"/>
      <c r="BV2500" s="55"/>
      <c r="BW2500" s="55"/>
      <c r="BX2500" s="55"/>
      <c r="BY2500" s="55"/>
      <c r="BZ2500" s="55"/>
      <c r="CA2500" s="55"/>
      <c r="CB2500" s="54"/>
      <c r="CC2500" s="54"/>
      <c r="CD2500" s="54"/>
      <c r="CE2500" s="54"/>
      <c r="CF2500" s="54"/>
      <c r="CG2500" s="54"/>
      <c r="CH2500" s="55"/>
      <c r="CI2500" s="55"/>
      <c r="CJ2500" s="55"/>
      <c r="CK2500" s="55"/>
      <c r="CL2500" s="55"/>
      <c r="CM2500" s="55"/>
      <c r="CN2500" s="55"/>
      <c r="CO2500" s="55"/>
      <c r="CP2500" s="55"/>
      <c r="CQ2500" s="55"/>
      <c r="CR2500" s="55"/>
      <c r="CS2500" s="55"/>
      <c r="CT2500" s="55"/>
      <c r="CU2500" s="55"/>
      <c r="CV2500" s="55"/>
      <c r="CW2500" s="55"/>
      <c r="CX2500" s="55"/>
      <c r="CY2500" s="55"/>
      <c r="CZ2500" s="55"/>
      <c r="DA2500" s="55"/>
      <c r="DB2500" s="55"/>
      <c r="DC2500" s="55"/>
      <c r="DD2500" s="55"/>
      <c r="DE2500" s="55"/>
      <c r="DF2500" s="55"/>
      <c r="DG2500" s="55"/>
      <c r="DH2500" s="55"/>
      <c r="DI2500" s="55"/>
      <c r="DJ2500" s="55"/>
      <c r="DK2500" s="55"/>
      <c r="DL2500" s="55"/>
      <c r="DM2500" s="55"/>
      <c r="DN2500" s="55"/>
      <c r="DO2500" s="55"/>
      <c r="DP2500" s="55"/>
      <c r="DQ2500" s="55"/>
      <c r="DR2500" s="55"/>
      <c r="DS2500" s="55"/>
      <c r="DT2500" s="55"/>
      <c r="DU2500" s="55"/>
      <c r="DV2500" s="55"/>
      <c r="DW2500" s="55"/>
      <c r="DX2500" s="55"/>
      <c r="DY2500" s="55"/>
      <c r="DZ2500" s="55"/>
      <c r="EA2500" s="55"/>
      <c r="EB2500" s="55"/>
      <c r="EC2500" s="55"/>
      <c r="EJ2500" s="55"/>
      <c r="EK2500" s="55"/>
      <c r="EL2500" s="55"/>
      <c r="EM2500" s="55"/>
      <c r="EN2500" s="55"/>
      <c r="EO2500" s="55"/>
      <c r="EP2500" s="55"/>
      <c r="EQ2500" s="55"/>
      <c r="ER2500" s="55"/>
      <c r="ES2500" s="55"/>
      <c r="ET2500" s="55"/>
      <c r="EU2500" s="55"/>
      <c r="EV2500" s="55"/>
      <c r="EW2500" s="55"/>
      <c r="EX2500" s="55"/>
      <c r="EY2500" s="55"/>
      <c r="EZ2500" s="55"/>
      <c r="FA2500" s="55"/>
      <c r="FB2500" s="55"/>
      <c r="FC2500" s="55"/>
      <c r="FD2500" s="55"/>
      <c r="FK2500" s="479"/>
      <c r="FL2500" s="479"/>
      <c r="FM2500" s="479"/>
      <c r="FN2500" s="479"/>
      <c r="FQ2500" s="479"/>
      <c r="FR2500" s="479"/>
      <c r="FS2500" s="479"/>
      <c r="FT2500" s="479"/>
      <c r="FU2500" s="479"/>
      <c r="FV2500" s="479"/>
      <c r="FW2500" s="479"/>
      <c r="FX2500" s="479"/>
      <c r="FY2500" s="479"/>
    </row>
    <row r="2501" spans="1:181" s="135" customFormat="1">
      <c r="A2501" s="165"/>
      <c r="B2501" s="161"/>
      <c r="C2501" s="161"/>
      <c r="D2501" s="161"/>
      <c r="E2501" s="161"/>
      <c r="F2501" s="161"/>
      <c r="G2501" s="161"/>
      <c r="H2501" s="161"/>
      <c r="I2501" s="161"/>
      <c r="J2501" s="161"/>
      <c r="K2501" s="161"/>
      <c r="L2501" s="161"/>
      <c r="M2501" s="161"/>
      <c r="N2501" s="161"/>
      <c r="O2501" s="161"/>
      <c r="P2501" s="161"/>
      <c r="Q2501" s="161"/>
      <c r="R2501" s="161"/>
      <c r="S2501" s="161"/>
      <c r="T2501" s="161"/>
      <c r="U2501" s="161"/>
      <c r="V2501" s="161"/>
      <c r="W2501" s="161"/>
      <c r="X2501" s="161"/>
      <c r="Y2501" s="161"/>
      <c r="Z2501" s="161"/>
      <c r="AA2501" s="161"/>
      <c r="AB2501" s="161"/>
      <c r="AC2501" s="161"/>
      <c r="AD2501" s="161"/>
      <c r="AE2501" s="161"/>
      <c r="AF2501" s="161"/>
      <c r="AG2501" s="161"/>
      <c r="AH2501" s="161"/>
      <c r="AI2501" s="161"/>
      <c r="AJ2501" s="161"/>
      <c r="AK2501" s="161"/>
      <c r="AL2501" s="161"/>
      <c r="AM2501" s="161"/>
      <c r="AN2501" s="161"/>
      <c r="AO2501" s="161"/>
      <c r="AP2501" s="161"/>
      <c r="AQ2501" s="161"/>
      <c r="AR2501" s="161"/>
      <c r="AS2501" s="161"/>
      <c r="AT2501" s="161"/>
      <c r="AU2501" s="161"/>
      <c r="AV2501" s="161"/>
      <c r="AW2501" s="54"/>
      <c r="AX2501" s="54"/>
      <c r="AY2501" s="54"/>
      <c r="AZ2501" s="54"/>
      <c r="BA2501" s="54"/>
      <c r="BB2501" s="54"/>
      <c r="BC2501" s="54"/>
      <c r="BD2501" s="54"/>
      <c r="BE2501" s="54"/>
      <c r="BF2501" s="54"/>
      <c r="BG2501" s="54"/>
      <c r="BH2501" s="54"/>
      <c r="BI2501" s="54"/>
      <c r="BJ2501" s="54"/>
      <c r="BK2501" s="54"/>
      <c r="BL2501" s="54"/>
      <c r="BM2501" s="54"/>
      <c r="BN2501" s="54"/>
      <c r="BO2501" s="54"/>
      <c r="BP2501" s="54"/>
      <c r="BQ2501" s="54"/>
      <c r="BR2501" s="54"/>
      <c r="BS2501" s="54"/>
      <c r="BT2501" s="54"/>
      <c r="BU2501" s="54"/>
      <c r="BV2501" s="55"/>
      <c r="BW2501" s="55"/>
      <c r="BX2501" s="55"/>
      <c r="BY2501" s="55"/>
      <c r="BZ2501" s="55"/>
      <c r="CA2501" s="55"/>
      <c r="CB2501" s="54"/>
      <c r="CC2501" s="54"/>
      <c r="CD2501" s="54"/>
      <c r="CE2501" s="54"/>
      <c r="CF2501" s="54"/>
      <c r="CG2501" s="54"/>
      <c r="CH2501" s="55"/>
      <c r="CI2501" s="55"/>
      <c r="CJ2501" s="55"/>
      <c r="CK2501" s="55"/>
      <c r="CL2501" s="55"/>
      <c r="CM2501" s="55"/>
      <c r="CN2501" s="55"/>
      <c r="CO2501" s="55"/>
      <c r="CP2501" s="55"/>
      <c r="CQ2501" s="55"/>
      <c r="CR2501" s="55"/>
      <c r="CS2501" s="55"/>
      <c r="CT2501" s="55"/>
      <c r="CU2501" s="55"/>
      <c r="CV2501" s="55"/>
      <c r="CW2501" s="55"/>
      <c r="CX2501" s="55"/>
      <c r="CY2501" s="55"/>
      <c r="CZ2501" s="55"/>
      <c r="DA2501" s="55"/>
      <c r="DB2501" s="55"/>
      <c r="DC2501" s="55"/>
      <c r="DD2501" s="55"/>
      <c r="DE2501" s="55"/>
      <c r="DF2501" s="55"/>
      <c r="DG2501" s="55"/>
      <c r="DH2501" s="55"/>
      <c r="DI2501" s="55"/>
      <c r="DJ2501" s="55"/>
      <c r="DK2501" s="55"/>
      <c r="DL2501" s="55"/>
      <c r="DM2501" s="55"/>
      <c r="DN2501" s="55"/>
      <c r="DO2501" s="55"/>
      <c r="DP2501" s="55"/>
      <c r="DQ2501" s="55"/>
      <c r="DR2501" s="55"/>
      <c r="DS2501" s="55"/>
      <c r="DT2501" s="55"/>
      <c r="DU2501" s="55"/>
      <c r="DV2501" s="55"/>
      <c r="DW2501" s="55"/>
      <c r="DX2501" s="55"/>
      <c r="DY2501" s="55"/>
      <c r="DZ2501" s="55"/>
      <c r="EA2501" s="55"/>
      <c r="EB2501" s="55"/>
      <c r="EC2501" s="55"/>
      <c r="EJ2501" s="55"/>
      <c r="EK2501" s="55"/>
      <c r="EL2501" s="55"/>
      <c r="EM2501" s="55"/>
      <c r="EN2501" s="55"/>
      <c r="EO2501" s="55"/>
      <c r="EP2501" s="55"/>
      <c r="EQ2501" s="55"/>
      <c r="ER2501" s="55"/>
      <c r="ES2501" s="55"/>
      <c r="ET2501" s="55"/>
      <c r="EU2501" s="55"/>
      <c r="EV2501" s="55"/>
      <c r="EW2501" s="55"/>
      <c r="EX2501" s="55"/>
      <c r="EY2501" s="55"/>
      <c r="EZ2501" s="55"/>
      <c r="FA2501" s="55"/>
      <c r="FB2501" s="55"/>
      <c r="FC2501" s="55"/>
      <c r="FD2501" s="55"/>
      <c r="FK2501" s="479"/>
      <c r="FL2501" s="479"/>
      <c r="FM2501" s="479"/>
      <c r="FN2501" s="479"/>
      <c r="FQ2501" s="479"/>
      <c r="FR2501" s="479"/>
      <c r="FS2501" s="479"/>
      <c r="FT2501" s="479"/>
      <c r="FU2501" s="479"/>
      <c r="FV2501" s="479"/>
      <c r="FW2501" s="479"/>
      <c r="FX2501" s="479"/>
      <c r="FY2501" s="479"/>
    </row>
    <row r="2502" spans="1:181" s="135" customFormat="1">
      <c r="A2502" s="165"/>
      <c r="B2502" s="161"/>
      <c r="C2502" s="161"/>
      <c r="D2502" s="161"/>
      <c r="E2502" s="161"/>
      <c r="F2502" s="161"/>
      <c r="G2502" s="161"/>
      <c r="H2502" s="161"/>
      <c r="I2502" s="161"/>
      <c r="J2502" s="161"/>
      <c r="K2502" s="161"/>
      <c r="L2502" s="161"/>
      <c r="M2502" s="161"/>
      <c r="N2502" s="161"/>
      <c r="O2502" s="161"/>
      <c r="P2502" s="161"/>
      <c r="Q2502" s="161"/>
      <c r="R2502" s="161"/>
      <c r="S2502" s="161"/>
      <c r="T2502" s="161"/>
      <c r="U2502" s="161"/>
      <c r="V2502" s="161"/>
      <c r="W2502" s="161"/>
      <c r="X2502" s="161"/>
      <c r="Y2502" s="161"/>
      <c r="Z2502" s="161"/>
      <c r="AA2502" s="161"/>
      <c r="AB2502" s="161"/>
      <c r="AC2502" s="161"/>
      <c r="AD2502" s="161"/>
      <c r="AE2502" s="161"/>
      <c r="AF2502" s="161"/>
      <c r="AG2502" s="161"/>
      <c r="AH2502" s="161"/>
      <c r="AI2502" s="161"/>
      <c r="AJ2502" s="161"/>
      <c r="AK2502" s="161"/>
      <c r="AL2502" s="161"/>
      <c r="AM2502" s="161"/>
      <c r="AN2502" s="161"/>
      <c r="AO2502" s="161"/>
      <c r="AP2502" s="161"/>
      <c r="AQ2502" s="161"/>
      <c r="AR2502" s="161"/>
      <c r="AS2502" s="161"/>
      <c r="AT2502" s="161"/>
      <c r="AU2502" s="161"/>
      <c r="AV2502" s="161"/>
      <c r="AW2502" s="54"/>
      <c r="AX2502" s="54"/>
      <c r="AY2502" s="54"/>
      <c r="AZ2502" s="54"/>
      <c r="BA2502" s="54"/>
      <c r="BB2502" s="54"/>
      <c r="BC2502" s="54"/>
      <c r="BD2502" s="54"/>
      <c r="BE2502" s="54"/>
      <c r="BF2502" s="54"/>
      <c r="BG2502" s="54"/>
      <c r="BH2502" s="54"/>
      <c r="BI2502" s="54"/>
      <c r="BJ2502" s="54"/>
      <c r="BK2502" s="54"/>
      <c r="BL2502" s="54"/>
      <c r="BM2502" s="54"/>
      <c r="BN2502" s="54"/>
      <c r="BO2502" s="54"/>
      <c r="BP2502" s="54"/>
      <c r="BQ2502" s="54"/>
      <c r="BR2502" s="54"/>
      <c r="BS2502" s="54"/>
      <c r="BT2502" s="54"/>
      <c r="BU2502" s="54"/>
      <c r="BV2502" s="55"/>
      <c r="BW2502" s="55"/>
      <c r="BX2502" s="55"/>
      <c r="BY2502" s="55"/>
      <c r="BZ2502" s="55"/>
      <c r="CA2502" s="55"/>
      <c r="CB2502" s="54"/>
      <c r="CC2502" s="54"/>
      <c r="CD2502" s="54"/>
      <c r="CE2502" s="54"/>
      <c r="CF2502" s="54"/>
      <c r="CG2502" s="54"/>
      <c r="CH2502" s="55"/>
      <c r="CI2502" s="55"/>
      <c r="CJ2502" s="55"/>
      <c r="CK2502" s="55"/>
      <c r="CL2502" s="55"/>
      <c r="CM2502" s="55"/>
      <c r="CN2502" s="55"/>
      <c r="CO2502" s="55"/>
      <c r="CP2502" s="55"/>
      <c r="CQ2502" s="55"/>
      <c r="CR2502" s="55"/>
      <c r="CS2502" s="55"/>
      <c r="CT2502" s="55"/>
      <c r="CU2502" s="55"/>
      <c r="CV2502" s="55"/>
      <c r="CW2502" s="55"/>
      <c r="CX2502" s="55"/>
      <c r="CY2502" s="55"/>
      <c r="CZ2502" s="55"/>
      <c r="DA2502" s="55"/>
      <c r="DB2502" s="55"/>
      <c r="DC2502" s="55"/>
      <c r="DD2502" s="55"/>
      <c r="DE2502" s="55"/>
      <c r="DF2502" s="55"/>
      <c r="DG2502" s="55"/>
      <c r="DH2502" s="55"/>
      <c r="DI2502" s="55"/>
      <c r="DJ2502" s="55"/>
      <c r="DK2502" s="55"/>
      <c r="DL2502" s="55"/>
      <c r="DM2502" s="55"/>
      <c r="DN2502" s="55"/>
      <c r="DO2502" s="55"/>
      <c r="DP2502" s="55"/>
      <c r="DQ2502" s="55"/>
      <c r="DR2502" s="55"/>
      <c r="DS2502" s="55"/>
      <c r="DT2502" s="55"/>
      <c r="DU2502" s="55"/>
      <c r="DV2502" s="55"/>
      <c r="DW2502" s="55"/>
      <c r="DX2502" s="55"/>
      <c r="DY2502" s="55"/>
      <c r="DZ2502" s="55"/>
      <c r="EA2502" s="55"/>
      <c r="EB2502" s="55"/>
      <c r="EC2502" s="55"/>
      <c r="EJ2502" s="55"/>
      <c r="EK2502" s="55"/>
      <c r="EL2502" s="55"/>
      <c r="EM2502" s="55"/>
      <c r="EN2502" s="55"/>
      <c r="EO2502" s="55"/>
      <c r="EP2502" s="55"/>
      <c r="EQ2502" s="55"/>
      <c r="ER2502" s="55"/>
      <c r="ES2502" s="55"/>
      <c r="ET2502" s="55"/>
      <c r="EU2502" s="55"/>
      <c r="EV2502" s="55"/>
      <c r="EW2502" s="55"/>
      <c r="EX2502" s="55"/>
      <c r="EY2502" s="55"/>
      <c r="EZ2502" s="55"/>
      <c r="FA2502" s="55"/>
      <c r="FB2502" s="55"/>
      <c r="FC2502" s="55"/>
      <c r="FD2502" s="55"/>
      <c r="FK2502" s="479"/>
      <c r="FL2502" s="479"/>
      <c r="FM2502" s="479"/>
      <c r="FN2502" s="479"/>
      <c r="FQ2502" s="479"/>
      <c r="FR2502" s="479"/>
      <c r="FS2502" s="479"/>
      <c r="FT2502" s="479"/>
      <c r="FU2502" s="479"/>
      <c r="FV2502" s="479"/>
      <c r="FW2502" s="479"/>
      <c r="FX2502" s="479"/>
      <c r="FY2502" s="479"/>
    </row>
    <row r="2503" spans="1:181" s="135" customFormat="1">
      <c r="A2503" s="165"/>
      <c r="B2503" s="161"/>
      <c r="C2503" s="161"/>
      <c r="D2503" s="161"/>
      <c r="E2503" s="161"/>
      <c r="F2503" s="161"/>
      <c r="G2503" s="161"/>
      <c r="H2503" s="161"/>
      <c r="I2503" s="161"/>
      <c r="J2503" s="161"/>
      <c r="K2503" s="161"/>
      <c r="L2503" s="161"/>
      <c r="M2503" s="161"/>
      <c r="N2503" s="161"/>
      <c r="O2503" s="161"/>
      <c r="P2503" s="161"/>
      <c r="Q2503" s="161"/>
      <c r="R2503" s="161"/>
      <c r="S2503" s="161"/>
      <c r="T2503" s="161"/>
      <c r="U2503" s="161"/>
      <c r="V2503" s="161"/>
      <c r="W2503" s="161"/>
      <c r="X2503" s="161"/>
      <c r="Y2503" s="161"/>
      <c r="Z2503" s="161"/>
      <c r="AA2503" s="161"/>
      <c r="AB2503" s="161"/>
      <c r="AC2503" s="161"/>
      <c r="AD2503" s="161"/>
      <c r="AE2503" s="161"/>
      <c r="AF2503" s="161"/>
      <c r="AG2503" s="161"/>
      <c r="AH2503" s="161"/>
      <c r="AI2503" s="161"/>
      <c r="AJ2503" s="161"/>
      <c r="AK2503" s="161"/>
      <c r="AL2503" s="161"/>
      <c r="AM2503" s="161"/>
      <c r="AN2503" s="161"/>
      <c r="AO2503" s="161"/>
      <c r="AP2503" s="161"/>
      <c r="AQ2503" s="161"/>
      <c r="AR2503" s="161"/>
      <c r="AS2503" s="161"/>
      <c r="AT2503" s="161"/>
      <c r="AU2503" s="161"/>
      <c r="AV2503" s="161"/>
      <c r="AW2503" s="54"/>
      <c r="AX2503" s="54"/>
      <c r="AY2503" s="54"/>
      <c r="AZ2503" s="54"/>
      <c r="BA2503" s="54"/>
      <c r="BB2503" s="54"/>
      <c r="BC2503" s="54"/>
      <c r="BD2503" s="54"/>
      <c r="BE2503" s="54"/>
      <c r="BF2503" s="54"/>
      <c r="BG2503" s="54"/>
      <c r="BH2503" s="54"/>
      <c r="BI2503" s="54"/>
      <c r="BJ2503" s="54"/>
      <c r="BK2503" s="54"/>
      <c r="BL2503" s="54"/>
      <c r="BM2503" s="54"/>
      <c r="BN2503" s="54"/>
      <c r="BO2503" s="54"/>
      <c r="BP2503" s="54"/>
      <c r="BQ2503" s="54"/>
      <c r="BR2503" s="54"/>
      <c r="BS2503" s="54"/>
      <c r="BT2503" s="54"/>
      <c r="BU2503" s="54"/>
      <c r="BV2503" s="55"/>
      <c r="BW2503" s="55"/>
      <c r="BX2503" s="55"/>
      <c r="BY2503" s="55"/>
      <c r="BZ2503" s="55"/>
      <c r="CA2503" s="55"/>
      <c r="CB2503" s="54"/>
      <c r="CC2503" s="54"/>
      <c r="CD2503" s="54"/>
      <c r="CE2503" s="54"/>
      <c r="CF2503" s="54"/>
      <c r="CG2503" s="54"/>
      <c r="CH2503" s="55"/>
      <c r="CI2503" s="55"/>
      <c r="CJ2503" s="55"/>
      <c r="CK2503" s="55"/>
      <c r="CL2503" s="55"/>
      <c r="CM2503" s="55"/>
      <c r="CN2503" s="55"/>
      <c r="CO2503" s="55"/>
      <c r="CP2503" s="55"/>
      <c r="CQ2503" s="55"/>
      <c r="CR2503" s="55"/>
      <c r="CS2503" s="55"/>
      <c r="CT2503" s="55"/>
      <c r="CU2503" s="55"/>
      <c r="CV2503" s="55"/>
      <c r="CW2503" s="55"/>
      <c r="CX2503" s="55"/>
      <c r="CY2503" s="55"/>
      <c r="CZ2503" s="55"/>
      <c r="DA2503" s="55"/>
      <c r="DB2503" s="55"/>
      <c r="DC2503" s="55"/>
      <c r="DD2503" s="55"/>
      <c r="DE2503" s="55"/>
      <c r="DF2503" s="55"/>
      <c r="DG2503" s="55"/>
      <c r="DH2503" s="55"/>
      <c r="DI2503" s="55"/>
      <c r="DJ2503" s="55"/>
      <c r="DK2503" s="55"/>
      <c r="DL2503" s="55"/>
      <c r="DM2503" s="55"/>
      <c r="DN2503" s="55"/>
      <c r="DO2503" s="55"/>
      <c r="DP2503" s="55"/>
      <c r="DQ2503" s="55"/>
      <c r="DR2503" s="55"/>
      <c r="DS2503" s="55"/>
      <c r="DT2503" s="55"/>
      <c r="DU2503" s="55"/>
      <c r="DV2503" s="55"/>
      <c r="DW2503" s="55"/>
      <c r="DX2503" s="55"/>
      <c r="DY2503" s="55"/>
      <c r="DZ2503" s="55"/>
      <c r="EA2503" s="55"/>
      <c r="EB2503" s="55"/>
      <c r="EC2503" s="55"/>
      <c r="EJ2503" s="55"/>
      <c r="EK2503" s="55"/>
      <c r="EL2503" s="55"/>
      <c r="EM2503" s="55"/>
      <c r="EN2503" s="55"/>
      <c r="EO2503" s="55"/>
      <c r="EP2503" s="55"/>
      <c r="EQ2503" s="55"/>
      <c r="ER2503" s="55"/>
      <c r="ES2503" s="55"/>
      <c r="ET2503" s="55"/>
      <c r="EU2503" s="55"/>
      <c r="EV2503" s="55"/>
      <c r="EW2503" s="55"/>
      <c r="EX2503" s="55"/>
      <c r="EY2503" s="55"/>
      <c r="EZ2503" s="55"/>
      <c r="FA2503" s="55"/>
      <c r="FB2503" s="55"/>
      <c r="FC2503" s="55"/>
      <c r="FD2503" s="55"/>
      <c r="FK2503" s="479"/>
      <c r="FL2503" s="479"/>
      <c r="FM2503" s="479"/>
      <c r="FN2503" s="479"/>
      <c r="FQ2503" s="479"/>
      <c r="FR2503" s="479"/>
      <c r="FS2503" s="479"/>
      <c r="FT2503" s="479"/>
      <c r="FU2503" s="479"/>
      <c r="FV2503" s="479"/>
      <c r="FW2503" s="479"/>
      <c r="FX2503" s="479"/>
      <c r="FY2503" s="479"/>
    </row>
    <row r="2504" spans="1:181" s="135" customFormat="1">
      <c r="A2504" s="165"/>
      <c r="B2504" s="161"/>
      <c r="C2504" s="161"/>
      <c r="D2504" s="161"/>
      <c r="E2504" s="161"/>
      <c r="F2504" s="161"/>
      <c r="G2504" s="161"/>
      <c r="H2504" s="161"/>
      <c r="I2504" s="161"/>
      <c r="J2504" s="161"/>
      <c r="K2504" s="161"/>
      <c r="L2504" s="161"/>
      <c r="M2504" s="161"/>
      <c r="N2504" s="161"/>
      <c r="O2504" s="161"/>
      <c r="P2504" s="161"/>
      <c r="Q2504" s="161"/>
      <c r="R2504" s="161"/>
      <c r="S2504" s="161"/>
      <c r="T2504" s="161"/>
      <c r="U2504" s="161"/>
      <c r="V2504" s="161"/>
      <c r="W2504" s="161"/>
      <c r="X2504" s="161"/>
      <c r="Y2504" s="161"/>
      <c r="Z2504" s="161"/>
      <c r="AA2504" s="161"/>
      <c r="AB2504" s="161"/>
      <c r="AC2504" s="161"/>
      <c r="AD2504" s="161"/>
      <c r="AE2504" s="161"/>
      <c r="AF2504" s="161"/>
      <c r="AG2504" s="161"/>
      <c r="AH2504" s="161"/>
      <c r="AI2504" s="161"/>
      <c r="AJ2504" s="161"/>
      <c r="AK2504" s="161"/>
      <c r="AL2504" s="161"/>
      <c r="AM2504" s="161"/>
      <c r="AN2504" s="161"/>
      <c r="AO2504" s="161"/>
      <c r="AP2504" s="161"/>
      <c r="AQ2504" s="161"/>
      <c r="AR2504" s="161"/>
      <c r="AS2504" s="161"/>
      <c r="AT2504" s="161"/>
      <c r="AU2504" s="161"/>
      <c r="AV2504" s="161"/>
      <c r="AW2504" s="54"/>
      <c r="AX2504" s="54"/>
      <c r="AY2504" s="54"/>
      <c r="AZ2504" s="54"/>
      <c r="BA2504" s="54"/>
      <c r="BB2504" s="54"/>
      <c r="BC2504" s="54"/>
      <c r="BD2504" s="54"/>
      <c r="BE2504" s="54"/>
      <c r="BF2504" s="54"/>
      <c r="BG2504" s="54"/>
      <c r="BH2504" s="54"/>
      <c r="BI2504" s="54"/>
      <c r="BJ2504" s="54"/>
      <c r="BK2504" s="54"/>
      <c r="BL2504" s="54"/>
      <c r="BM2504" s="54"/>
      <c r="BN2504" s="54"/>
      <c r="BO2504" s="54"/>
      <c r="BP2504" s="54"/>
      <c r="BQ2504" s="54"/>
      <c r="BR2504" s="54"/>
      <c r="BS2504" s="54"/>
      <c r="BT2504" s="54"/>
      <c r="BU2504" s="54"/>
      <c r="BV2504" s="55"/>
      <c r="BW2504" s="55"/>
      <c r="BX2504" s="55"/>
      <c r="BY2504" s="55"/>
      <c r="BZ2504" s="55"/>
      <c r="CA2504" s="55"/>
      <c r="CB2504" s="54"/>
      <c r="CC2504" s="54"/>
      <c r="CD2504" s="54"/>
      <c r="CE2504" s="54"/>
      <c r="CF2504" s="54"/>
      <c r="CG2504" s="54"/>
      <c r="CH2504" s="55"/>
      <c r="CI2504" s="55"/>
      <c r="CJ2504" s="55"/>
      <c r="CK2504" s="55"/>
      <c r="CL2504" s="55"/>
      <c r="CM2504" s="55"/>
      <c r="CN2504" s="55"/>
      <c r="CO2504" s="55"/>
      <c r="CP2504" s="55"/>
      <c r="CQ2504" s="55"/>
      <c r="CR2504" s="55"/>
      <c r="CS2504" s="55"/>
      <c r="CT2504" s="55"/>
      <c r="CU2504" s="55"/>
      <c r="CV2504" s="55"/>
      <c r="CW2504" s="55"/>
      <c r="CX2504" s="55"/>
      <c r="CY2504" s="55"/>
      <c r="CZ2504" s="55"/>
      <c r="DA2504" s="55"/>
      <c r="DB2504" s="55"/>
      <c r="DC2504" s="55"/>
      <c r="DD2504" s="55"/>
      <c r="DE2504" s="55"/>
      <c r="DF2504" s="55"/>
      <c r="DG2504" s="55"/>
      <c r="DH2504" s="55"/>
      <c r="DI2504" s="55"/>
      <c r="DJ2504" s="55"/>
      <c r="DK2504" s="55"/>
      <c r="DL2504" s="55"/>
      <c r="DM2504" s="55"/>
      <c r="DN2504" s="55"/>
      <c r="DO2504" s="55"/>
      <c r="DP2504" s="55"/>
      <c r="DQ2504" s="55"/>
      <c r="DR2504" s="55"/>
      <c r="DS2504" s="55"/>
      <c r="DT2504" s="55"/>
      <c r="DU2504" s="55"/>
      <c r="DV2504" s="55"/>
      <c r="DW2504" s="55"/>
      <c r="DX2504" s="55"/>
      <c r="DY2504" s="55"/>
      <c r="DZ2504" s="55"/>
      <c r="EA2504" s="55"/>
      <c r="EB2504" s="55"/>
      <c r="EC2504" s="55"/>
      <c r="EJ2504" s="55"/>
      <c r="EK2504" s="55"/>
      <c r="EL2504" s="55"/>
      <c r="EM2504" s="55"/>
      <c r="EN2504" s="55"/>
      <c r="EO2504" s="55"/>
      <c r="EP2504" s="55"/>
      <c r="EQ2504" s="55"/>
      <c r="ER2504" s="55"/>
      <c r="ES2504" s="55"/>
      <c r="ET2504" s="55"/>
      <c r="EU2504" s="55"/>
      <c r="EV2504" s="55"/>
      <c r="EW2504" s="55"/>
      <c r="EX2504" s="55"/>
      <c r="EY2504" s="55"/>
      <c r="EZ2504" s="55"/>
      <c r="FA2504" s="55"/>
      <c r="FB2504" s="55"/>
      <c r="FC2504" s="55"/>
      <c r="FD2504" s="55"/>
      <c r="FK2504" s="479"/>
      <c r="FL2504" s="479"/>
      <c r="FM2504" s="479"/>
      <c r="FN2504" s="479"/>
      <c r="FQ2504" s="479"/>
      <c r="FR2504" s="479"/>
      <c r="FS2504" s="479"/>
      <c r="FT2504" s="479"/>
      <c r="FU2504" s="479"/>
      <c r="FV2504" s="479"/>
      <c r="FW2504" s="479"/>
      <c r="FX2504" s="479"/>
      <c r="FY2504" s="479"/>
    </row>
    <row r="2505" spans="1:181" s="135" customFormat="1">
      <c r="A2505" s="165"/>
      <c r="B2505" s="161"/>
      <c r="C2505" s="161"/>
      <c r="D2505" s="161"/>
      <c r="E2505" s="161"/>
      <c r="F2505" s="161"/>
      <c r="G2505" s="161"/>
      <c r="H2505" s="161"/>
      <c r="I2505" s="161"/>
      <c r="J2505" s="161"/>
      <c r="K2505" s="161"/>
      <c r="L2505" s="161"/>
      <c r="M2505" s="161"/>
      <c r="N2505" s="161"/>
      <c r="O2505" s="161"/>
      <c r="P2505" s="161"/>
      <c r="Q2505" s="161"/>
      <c r="R2505" s="161"/>
      <c r="S2505" s="161"/>
      <c r="T2505" s="161"/>
      <c r="U2505" s="161"/>
      <c r="V2505" s="161"/>
      <c r="W2505" s="161"/>
      <c r="X2505" s="161"/>
      <c r="Y2505" s="161"/>
      <c r="Z2505" s="161"/>
      <c r="AA2505" s="161"/>
      <c r="AB2505" s="161"/>
      <c r="AC2505" s="161"/>
      <c r="AD2505" s="161"/>
      <c r="AE2505" s="161"/>
      <c r="AF2505" s="161"/>
      <c r="AG2505" s="161"/>
      <c r="AH2505" s="161"/>
      <c r="AI2505" s="161"/>
      <c r="AJ2505" s="161"/>
      <c r="AK2505" s="161"/>
      <c r="AL2505" s="161"/>
      <c r="AM2505" s="161"/>
      <c r="AN2505" s="161"/>
      <c r="AO2505" s="161"/>
      <c r="AP2505" s="161"/>
      <c r="AQ2505" s="161"/>
      <c r="AR2505" s="161"/>
      <c r="AS2505" s="161"/>
      <c r="AT2505" s="161"/>
      <c r="AU2505" s="161"/>
      <c r="AV2505" s="161"/>
      <c r="AW2505" s="54"/>
      <c r="AX2505" s="54"/>
      <c r="AY2505" s="54"/>
      <c r="AZ2505" s="54"/>
      <c r="BA2505" s="54"/>
      <c r="BB2505" s="54"/>
      <c r="BC2505" s="54"/>
      <c r="BD2505" s="54"/>
      <c r="BE2505" s="54"/>
      <c r="BF2505" s="54"/>
      <c r="BG2505" s="54"/>
      <c r="BH2505" s="54"/>
      <c r="BI2505" s="54"/>
      <c r="BJ2505" s="54"/>
      <c r="BK2505" s="54"/>
      <c r="BL2505" s="54"/>
      <c r="BM2505" s="54"/>
      <c r="BN2505" s="54"/>
      <c r="BO2505" s="54"/>
      <c r="BP2505" s="54"/>
      <c r="BQ2505" s="54"/>
      <c r="BR2505" s="54"/>
      <c r="BS2505" s="54"/>
      <c r="BT2505" s="54"/>
      <c r="BU2505" s="54"/>
      <c r="BV2505" s="55"/>
      <c r="BW2505" s="55"/>
      <c r="BX2505" s="55"/>
      <c r="BY2505" s="55"/>
      <c r="BZ2505" s="55"/>
      <c r="CA2505" s="55"/>
      <c r="CB2505" s="54"/>
      <c r="CC2505" s="54"/>
      <c r="CD2505" s="54"/>
      <c r="CE2505" s="54"/>
      <c r="CF2505" s="54"/>
      <c r="CG2505" s="54"/>
      <c r="CH2505" s="55"/>
      <c r="CI2505" s="55"/>
      <c r="CJ2505" s="55"/>
      <c r="CK2505" s="55"/>
      <c r="CL2505" s="55"/>
      <c r="CM2505" s="55"/>
      <c r="CN2505" s="55"/>
      <c r="CO2505" s="55"/>
      <c r="CP2505" s="55"/>
      <c r="CQ2505" s="55"/>
      <c r="CR2505" s="55"/>
      <c r="CS2505" s="55"/>
      <c r="CT2505" s="55"/>
      <c r="CU2505" s="55"/>
      <c r="CV2505" s="55"/>
      <c r="CW2505" s="55"/>
      <c r="CX2505" s="55"/>
      <c r="CY2505" s="55"/>
      <c r="CZ2505" s="55"/>
      <c r="DA2505" s="55"/>
      <c r="DB2505" s="55"/>
      <c r="DC2505" s="55"/>
      <c r="DD2505" s="55"/>
      <c r="DE2505" s="55"/>
      <c r="DF2505" s="55"/>
      <c r="DG2505" s="55"/>
      <c r="DH2505" s="55"/>
      <c r="DI2505" s="55"/>
      <c r="DJ2505" s="55"/>
      <c r="DK2505" s="55"/>
      <c r="DL2505" s="55"/>
      <c r="DM2505" s="55"/>
      <c r="DN2505" s="55"/>
      <c r="DO2505" s="55"/>
      <c r="DP2505" s="55"/>
      <c r="DQ2505" s="55"/>
      <c r="DR2505" s="55"/>
      <c r="DS2505" s="55"/>
      <c r="DT2505" s="55"/>
      <c r="DU2505" s="55"/>
      <c r="DV2505" s="55"/>
      <c r="DW2505" s="55"/>
      <c r="DX2505" s="55"/>
      <c r="DY2505" s="55"/>
      <c r="DZ2505" s="55"/>
      <c r="EA2505" s="55"/>
      <c r="EB2505" s="55"/>
      <c r="EC2505" s="55"/>
      <c r="EJ2505" s="55"/>
      <c r="EK2505" s="55"/>
      <c r="EL2505" s="55"/>
      <c r="EM2505" s="55"/>
      <c r="EN2505" s="55"/>
      <c r="EO2505" s="55"/>
      <c r="EP2505" s="55"/>
      <c r="EQ2505" s="55"/>
      <c r="ER2505" s="55"/>
      <c r="ES2505" s="55"/>
      <c r="ET2505" s="55"/>
      <c r="EU2505" s="55"/>
      <c r="EV2505" s="55"/>
      <c r="EW2505" s="55"/>
      <c r="EX2505" s="55"/>
      <c r="EY2505" s="55"/>
      <c r="EZ2505" s="55"/>
      <c r="FA2505" s="55"/>
      <c r="FB2505" s="55"/>
      <c r="FC2505" s="55"/>
      <c r="FD2505" s="55"/>
      <c r="FK2505" s="479"/>
      <c r="FL2505" s="479"/>
      <c r="FM2505" s="479"/>
      <c r="FN2505" s="479"/>
      <c r="FQ2505" s="479"/>
      <c r="FR2505" s="479"/>
      <c r="FS2505" s="479"/>
      <c r="FT2505" s="479"/>
      <c r="FU2505" s="479"/>
      <c r="FV2505" s="479"/>
      <c r="FW2505" s="479"/>
      <c r="FX2505" s="479"/>
      <c r="FY2505" s="479"/>
    </row>
    <row r="2506" spans="1:181" s="135" customFormat="1">
      <c r="A2506" s="165"/>
      <c r="B2506" s="161"/>
      <c r="C2506" s="161"/>
      <c r="D2506" s="161"/>
      <c r="E2506" s="161"/>
      <c r="F2506" s="161"/>
      <c r="G2506" s="161"/>
      <c r="H2506" s="161"/>
      <c r="I2506" s="161"/>
      <c r="J2506" s="161"/>
      <c r="K2506" s="161"/>
      <c r="L2506" s="161"/>
      <c r="M2506" s="161"/>
      <c r="N2506" s="161"/>
      <c r="O2506" s="161"/>
      <c r="P2506" s="161"/>
      <c r="Q2506" s="161"/>
      <c r="R2506" s="161"/>
      <c r="S2506" s="161"/>
      <c r="T2506" s="161"/>
      <c r="U2506" s="161"/>
      <c r="V2506" s="161"/>
      <c r="W2506" s="161"/>
      <c r="X2506" s="161"/>
      <c r="Y2506" s="161"/>
      <c r="Z2506" s="161"/>
      <c r="AA2506" s="161"/>
      <c r="AB2506" s="161"/>
      <c r="AC2506" s="161"/>
      <c r="AD2506" s="161"/>
      <c r="AE2506" s="161"/>
      <c r="AF2506" s="161"/>
      <c r="AG2506" s="161"/>
      <c r="AH2506" s="161"/>
      <c r="AI2506" s="161"/>
      <c r="AJ2506" s="161"/>
      <c r="AK2506" s="161"/>
      <c r="AL2506" s="161"/>
      <c r="AM2506" s="161"/>
      <c r="AN2506" s="161"/>
      <c r="AO2506" s="161"/>
      <c r="AP2506" s="161"/>
      <c r="AQ2506" s="161"/>
      <c r="AR2506" s="161"/>
      <c r="AS2506" s="161"/>
      <c r="AT2506" s="161"/>
      <c r="AU2506" s="161"/>
      <c r="AV2506" s="161"/>
      <c r="AW2506" s="54"/>
      <c r="AX2506" s="54"/>
      <c r="AY2506" s="54"/>
      <c r="AZ2506" s="54"/>
      <c r="BA2506" s="54"/>
      <c r="BB2506" s="54"/>
      <c r="BC2506" s="54"/>
      <c r="BD2506" s="54"/>
      <c r="BE2506" s="54"/>
      <c r="BF2506" s="54"/>
      <c r="BG2506" s="54"/>
      <c r="BH2506" s="54"/>
      <c r="BI2506" s="54"/>
      <c r="BJ2506" s="54"/>
      <c r="BK2506" s="54"/>
      <c r="BL2506" s="54"/>
      <c r="BM2506" s="54"/>
      <c r="BN2506" s="54"/>
      <c r="BO2506" s="54"/>
      <c r="BP2506" s="54"/>
      <c r="BQ2506" s="54"/>
      <c r="BR2506" s="54"/>
      <c r="BS2506" s="54"/>
      <c r="BT2506" s="54"/>
      <c r="BU2506" s="54"/>
      <c r="BV2506" s="55"/>
      <c r="BW2506" s="55"/>
      <c r="BX2506" s="55"/>
      <c r="BY2506" s="55"/>
      <c r="BZ2506" s="55"/>
      <c r="CA2506" s="55"/>
      <c r="CB2506" s="54"/>
      <c r="CC2506" s="54"/>
      <c r="CD2506" s="54"/>
      <c r="CE2506" s="54"/>
      <c r="CF2506" s="54"/>
      <c r="CG2506" s="54"/>
      <c r="CH2506" s="55"/>
      <c r="CI2506" s="55"/>
      <c r="CJ2506" s="55"/>
      <c r="CK2506" s="55"/>
      <c r="CL2506" s="55"/>
      <c r="CM2506" s="55"/>
      <c r="CN2506" s="55"/>
      <c r="CO2506" s="55"/>
      <c r="CP2506" s="55"/>
      <c r="CQ2506" s="55"/>
      <c r="CR2506" s="55"/>
      <c r="CS2506" s="55"/>
      <c r="CT2506" s="55"/>
      <c r="CU2506" s="55"/>
      <c r="CV2506" s="55"/>
      <c r="CW2506" s="55"/>
      <c r="CX2506" s="55"/>
      <c r="CY2506" s="55"/>
      <c r="CZ2506" s="55"/>
      <c r="DA2506" s="55"/>
      <c r="DB2506" s="55"/>
      <c r="DC2506" s="55"/>
      <c r="DD2506" s="55"/>
      <c r="DE2506" s="55"/>
      <c r="DF2506" s="55"/>
      <c r="DG2506" s="55"/>
      <c r="DH2506" s="55"/>
      <c r="DI2506" s="55"/>
      <c r="DJ2506" s="55"/>
      <c r="DK2506" s="55"/>
      <c r="DL2506" s="55"/>
      <c r="DM2506" s="55"/>
      <c r="DN2506" s="55"/>
      <c r="DO2506" s="55"/>
      <c r="DP2506" s="55"/>
      <c r="DQ2506" s="55"/>
      <c r="DR2506" s="55"/>
      <c r="DS2506" s="55"/>
      <c r="DT2506" s="55"/>
      <c r="DU2506" s="55"/>
      <c r="DV2506" s="55"/>
      <c r="DW2506" s="55"/>
      <c r="DX2506" s="55"/>
      <c r="DY2506" s="55"/>
      <c r="DZ2506" s="55"/>
      <c r="EA2506" s="55"/>
      <c r="EB2506" s="55"/>
      <c r="EC2506" s="55"/>
      <c r="EJ2506" s="55"/>
      <c r="EK2506" s="55"/>
      <c r="EL2506" s="55"/>
      <c r="EM2506" s="55"/>
      <c r="EN2506" s="55"/>
      <c r="EO2506" s="55"/>
      <c r="EP2506" s="55"/>
      <c r="EQ2506" s="55"/>
      <c r="ER2506" s="55"/>
      <c r="ES2506" s="55"/>
      <c r="ET2506" s="55"/>
      <c r="EU2506" s="55"/>
      <c r="EV2506" s="55"/>
      <c r="EW2506" s="55"/>
      <c r="EX2506" s="55"/>
      <c r="EY2506" s="55"/>
      <c r="EZ2506" s="55"/>
      <c r="FA2506" s="55"/>
      <c r="FB2506" s="55"/>
      <c r="FC2506" s="55"/>
      <c r="FD2506" s="55"/>
      <c r="FK2506" s="479"/>
      <c r="FL2506" s="479"/>
      <c r="FM2506" s="479"/>
      <c r="FN2506" s="479"/>
      <c r="FQ2506" s="479"/>
      <c r="FR2506" s="479"/>
      <c r="FS2506" s="479"/>
      <c r="FT2506" s="479"/>
      <c r="FU2506" s="479"/>
      <c r="FV2506" s="479"/>
      <c r="FW2506" s="479"/>
      <c r="FX2506" s="479"/>
      <c r="FY2506" s="479"/>
    </row>
    <row r="2507" spans="1:181" s="135" customFormat="1">
      <c r="A2507" s="165"/>
      <c r="B2507" s="161"/>
      <c r="C2507" s="161"/>
      <c r="D2507" s="161"/>
      <c r="E2507" s="161"/>
      <c r="F2507" s="161"/>
      <c r="G2507" s="161"/>
      <c r="H2507" s="161"/>
      <c r="I2507" s="161"/>
      <c r="J2507" s="161"/>
      <c r="K2507" s="161"/>
      <c r="L2507" s="161"/>
      <c r="M2507" s="161"/>
      <c r="N2507" s="161"/>
      <c r="O2507" s="161"/>
      <c r="P2507" s="161"/>
      <c r="Q2507" s="161"/>
      <c r="R2507" s="161"/>
      <c r="S2507" s="161"/>
      <c r="T2507" s="161"/>
      <c r="U2507" s="161"/>
      <c r="V2507" s="161"/>
      <c r="W2507" s="161"/>
      <c r="X2507" s="161"/>
      <c r="Y2507" s="161"/>
      <c r="Z2507" s="161"/>
      <c r="AA2507" s="161"/>
      <c r="AB2507" s="161"/>
      <c r="AC2507" s="161"/>
      <c r="AD2507" s="161"/>
      <c r="AE2507" s="161"/>
      <c r="AF2507" s="161"/>
      <c r="AG2507" s="161"/>
      <c r="AH2507" s="161"/>
      <c r="AI2507" s="161"/>
      <c r="AJ2507" s="161"/>
      <c r="AK2507" s="161"/>
      <c r="AL2507" s="161"/>
      <c r="AM2507" s="161"/>
      <c r="AN2507" s="161"/>
      <c r="AO2507" s="161"/>
      <c r="AP2507" s="161"/>
      <c r="AQ2507" s="161"/>
      <c r="AR2507" s="161"/>
      <c r="AS2507" s="161"/>
      <c r="AT2507" s="161"/>
      <c r="AU2507" s="161"/>
      <c r="AV2507" s="161"/>
      <c r="AW2507" s="54"/>
      <c r="AX2507" s="54"/>
      <c r="AY2507" s="54"/>
      <c r="AZ2507" s="54"/>
      <c r="BA2507" s="54"/>
      <c r="BB2507" s="54"/>
      <c r="BC2507" s="54"/>
      <c r="BD2507" s="54"/>
      <c r="BE2507" s="54"/>
      <c r="BF2507" s="54"/>
      <c r="BG2507" s="54"/>
      <c r="BH2507" s="54"/>
      <c r="BI2507" s="54"/>
      <c r="BJ2507" s="54"/>
      <c r="BK2507" s="54"/>
      <c r="BL2507" s="54"/>
      <c r="BM2507" s="54"/>
      <c r="BN2507" s="54"/>
      <c r="BO2507" s="54"/>
      <c r="BP2507" s="54"/>
      <c r="BQ2507" s="54"/>
      <c r="BR2507" s="54"/>
      <c r="BS2507" s="54"/>
      <c r="BT2507" s="54"/>
      <c r="BU2507" s="54"/>
      <c r="BV2507" s="55"/>
      <c r="BW2507" s="55"/>
      <c r="BX2507" s="55"/>
      <c r="BY2507" s="55"/>
      <c r="BZ2507" s="55"/>
      <c r="CA2507" s="55"/>
      <c r="CB2507" s="54"/>
      <c r="CC2507" s="54"/>
      <c r="CD2507" s="54"/>
      <c r="CE2507" s="54"/>
      <c r="CF2507" s="54"/>
      <c r="CG2507" s="54"/>
      <c r="CH2507" s="55"/>
      <c r="CI2507" s="55"/>
      <c r="CJ2507" s="55"/>
      <c r="CK2507" s="55"/>
      <c r="CL2507" s="55"/>
      <c r="CM2507" s="55"/>
      <c r="CN2507" s="55"/>
      <c r="CO2507" s="55"/>
      <c r="CP2507" s="55"/>
      <c r="CQ2507" s="55"/>
      <c r="CR2507" s="55"/>
      <c r="CS2507" s="55"/>
      <c r="CT2507" s="55"/>
      <c r="CU2507" s="55"/>
      <c r="CV2507" s="55"/>
      <c r="CW2507" s="55"/>
      <c r="CX2507" s="55"/>
      <c r="CY2507" s="55"/>
      <c r="CZ2507" s="55"/>
      <c r="DA2507" s="55"/>
      <c r="DB2507" s="55"/>
      <c r="DC2507" s="55"/>
      <c r="DD2507" s="55"/>
      <c r="DE2507" s="55"/>
      <c r="DF2507" s="55"/>
      <c r="DG2507" s="55"/>
      <c r="DH2507" s="55"/>
      <c r="DI2507" s="55"/>
      <c r="DJ2507" s="55"/>
      <c r="DK2507" s="55"/>
      <c r="DL2507" s="55"/>
      <c r="DM2507" s="55"/>
      <c r="DN2507" s="55"/>
      <c r="DO2507" s="55"/>
      <c r="DP2507" s="55"/>
      <c r="DQ2507" s="55"/>
      <c r="DR2507" s="55"/>
      <c r="DS2507" s="55"/>
      <c r="DT2507" s="55"/>
      <c r="DU2507" s="55"/>
      <c r="DV2507" s="55"/>
      <c r="DW2507" s="55"/>
      <c r="DX2507" s="55"/>
      <c r="DY2507" s="55"/>
      <c r="DZ2507" s="55"/>
      <c r="EA2507" s="55"/>
      <c r="EB2507" s="55"/>
      <c r="EC2507" s="55"/>
      <c r="EJ2507" s="55"/>
      <c r="EK2507" s="55"/>
      <c r="EL2507" s="55"/>
      <c r="EM2507" s="55"/>
      <c r="EN2507" s="55"/>
      <c r="EO2507" s="55"/>
      <c r="EP2507" s="55"/>
      <c r="EQ2507" s="55"/>
      <c r="ER2507" s="55"/>
      <c r="ES2507" s="55"/>
      <c r="ET2507" s="55"/>
      <c r="EU2507" s="55"/>
      <c r="EV2507" s="55"/>
      <c r="EW2507" s="55"/>
      <c r="EX2507" s="55"/>
      <c r="EY2507" s="55"/>
      <c r="EZ2507" s="55"/>
      <c r="FA2507" s="55"/>
      <c r="FB2507" s="55"/>
      <c r="FC2507" s="55"/>
      <c r="FD2507" s="55"/>
      <c r="FK2507" s="479"/>
      <c r="FL2507" s="479"/>
      <c r="FM2507" s="479"/>
      <c r="FN2507" s="479"/>
      <c r="FQ2507" s="479"/>
      <c r="FR2507" s="479"/>
      <c r="FS2507" s="479"/>
      <c r="FT2507" s="479"/>
      <c r="FU2507" s="479"/>
      <c r="FV2507" s="479"/>
      <c r="FW2507" s="479"/>
      <c r="FX2507" s="479"/>
      <c r="FY2507" s="479"/>
    </row>
    <row r="2508" spans="1:181" s="135" customFormat="1">
      <c r="A2508" s="165"/>
      <c r="B2508" s="161"/>
      <c r="C2508" s="161"/>
      <c r="D2508" s="161"/>
      <c r="E2508" s="161"/>
      <c r="F2508" s="161"/>
      <c r="G2508" s="161"/>
      <c r="H2508" s="161"/>
      <c r="I2508" s="161"/>
      <c r="J2508" s="161"/>
      <c r="K2508" s="161"/>
      <c r="L2508" s="161"/>
      <c r="M2508" s="161"/>
      <c r="N2508" s="161"/>
      <c r="O2508" s="161"/>
      <c r="P2508" s="161"/>
      <c r="Q2508" s="161"/>
      <c r="R2508" s="161"/>
      <c r="S2508" s="161"/>
      <c r="T2508" s="161"/>
      <c r="U2508" s="161"/>
      <c r="V2508" s="161"/>
      <c r="W2508" s="161"/>
      <c r="X2508" s="161"/>
      <c r="Y2508" s="161"/>
      <c r="Z2508" s="161"/>
      <c r="AA2508" s="161"/>
      <c r="AB2508" s="161"/>
      <c r="AC2508" s="161"/>
      <c r="AD2508" s="161"/>
      <c r="AE2508" s="161"/>
      <c r="AF2508" s="161"/>
      <c r="AG2508" s="161"/>
      <c r="AH2508" s="161"/>
      <c r="AI2508" s="161"/>
      <c r="AJ2508" s="161"/>
      <c r="AK2508" s="161"/>
      <c r="AL2508" s="161"/>
      <c r="AM2508" s="161"/>
      <c r="AN2508" s="161"/>
      <c r="AO2508" s="161"/>
      <c r="AP2508" s="161"/>
      <c r="AQ2508" s="161"/>
      <c r="AR2508" s="161"/>
      <c r="AS2508" s="161"/>
      <c r="AT2508" s="161"/>
      <c r="AU2508" s="161"/>
      <c r="AV2508" s="161"/>
      <c r="AW2508" s="54"/>
      <c r="AX2508" s="54"/>
      <c r="AY2508" s="54"/>
      <c r="AZ2508" s="54"/>
      <c r="BA2508" s="54"/>
      <c r="BB2508" s="54"/>
      <c r="BC2508" s="54"/>
      <c r="BD2508" s="54"/>
      <c r="BE2508" s="54"/>
      <c r="BF2508" s="54"/>
      <c r="BG2508" s="54"/>
      <c r="BH2508" s="54"/>
      <c r="BI2508" s="54"/>
      <c r="BJ2508" s="54"/>
      <c r="BK2508" s="54"/>
      <c r="BL2508" s="54"/>
      <c r="BM2508" s="54"/>
      <c r="BN2508" s="54"/>
      <c r="BO2508" s="54"/>
      <c r="BP2508" s="54"/>
      <c r="BQ2508" s="54"/>
      <c r="BR2508" s="54"/>
      <c r="BS2508" s="54"/>
      <c r="BT2508" s="54"/>
      <c r="BU2508" s="54"/>
      <c r="BV2508" s="55"/>
      <c r="BW2508" s="55"/>
      <c r="BX2508" s="55"/>
      <c r="BY2508" s="55"/>
      <c r="BZ2508" s="55"/>
      <c r="CA2508" s="55"/>
      <c r="CB2508" s="54"/>
      <c r="CC2508" s="54"/>
      <c r="CD2508" s="54"/>
      <c r="CE2508" s="54"/>
      <c r="CF2508" s="54"/>
      <c r="CG2508" s="54"/>
      <c r="CH2508" s="55"/>
      <c r="CI2508" s="55"/>
      <c r="CJ2508" s="55"/>
      <c r="CK2508" s="55"/>
      <c r="CL2508" s="55"/>
      <c r="CM2508" s="55"/>
      <c r="CN2508" s="55"/>
      <c r="CO2508" s="55"/>
      <c r="CP2508" s="55"/>
      <c r="CQ2508" s="55"/>
      <c r="CR2508" s="55"/>
      <c r="CS2508" s="55"/>
      <c r="CT2508" s="55"/>
      <c r="CU2508" s="55"/>
      <c r="CV2508" s="55"/>
      <c r="CW2508" s="55"/>
      <c r="CX2508" s="55"/>
      <c r="CY2508" s="55"/>
      <c r="CZ2508" s="55"/>
      <c r="DA2508" s="55"/>
      <c r="DB2508" s="55"/>
      <c r="DC2508" s="55"/>
      <c r="DD2508" s="55"/>
      <c r="DE2508" s="55"/>
      <c r="DF2508" s="55"/>
      <c r="DG2508" s="55"/>
      <c r="DH2508" s="55"/>
      <c r="DI2508" s="55"/>
      <c r="DJ2508" s="55"/>
      <c r="DK2508" s="55"/>
      <c r="DL2508" s="55"/>
      <c r="DM2508" s="55"/>
      <c r="DN2508" s="55"/>
      <c r="DO2508" s="55"/>
      <c r="DP2508" s="55"/>
      <c r="DQ2508" s="55"/>
      <c r="DR2508" s="55"/>
      <c r="DS2508" s="55"/>
      <c r="DT2508" s="55"/>
      <c r="DU2508" s="55"/>
      <c r="DV2508" s="55"/>
      <c r="DW2508" s="55"/>
      <c r="DX2508" s="55"/>
      <c r="DY2508" s="55"/>
      <c r="DZ2508" s="55"/>
      <c r="EA2508" s="55"/>
      <c r="EB2508" s="55"/>
      <c r="EC2508" s="55"/>
      <c r="EJ2508" s="55"/>
      <c r="EK2508" s="55"/>
      <c r="EL2508" s="55"/>
      <c r="EM2508" s="55"/>
      <c r="EN2508" s="55"/>
      <c r="EO2508" s="55"/>
      <c r="EP2508" s="55"/>
      <c r="EQ2508" s="55"/>
      <c r="ER2508" s="55"/>
      <c r="ES2508" s="55"/>
      <c r="ET2508" s="55"/>
      <c r="EU2508" s="55"/>
      <c r="EV2508" s="55"/>
      <c r="EW2508" s="55"/>
      <c r="EX2508" s="55"/>
      <c r="EY2508" s="55"/>
      <c r="EZ2508" s="55"/>
      <c r="FA2508" s="55"/>
      <c r="FB2508" s="55"/>
      <c r="FC2508" s="55"/>
      <c r="FD2508" s="55"/>
      <c r="FK2508" s="479"/>
      <c r="FL2508" s="479"/>
      <c r="FM2508" s="479"/>
      <c r="FN2508" s="479"/>
      <c r="FQ2508" s="479"/>
      <c r="FR2508" s="479"/>
      <c r="FS2508" s="479"/>
      <c r="FT2508" s="479"/>
      <c r="FU2508" s="479"/>
      <c r="FV2508" s="479"/>
      <c r="FW2508" s="479"/>
      <c r="FX2508" s="479"/>
      <c r="FY2508" s="479"/>
    </row>
    <row r="2509" spans="1:181" s="135" customFormat="1">
      <c r="A2509" s="165"/>
      <c r="B2509" s="161"/>
      <c r="C2509" s="161"/>
      <c r="D2509" s="161"/>
      <c r="E2509" s="161"/>
      <c r="F2509" s="161"/>
      <c r="G2509" s="161"/>
      <c r="H2509" s="161"/>
      <c r="I2509" s="161"/>
      <c r="J2509" s="161"/>
      <c r="K2509" s="161"/>
      <c r="L2509" s="161"/>
      <c r="M2509" s="161"/>
      <c r="N2509" s="161"/>
      <c r="O2509" s="161"/>
      <c r="P2509" s="161"/>
      <c r="Q2509" s="161"/>
      <c r="R2509" s="161"/>
      <c r="S2509" s="161"/>
      <c r="T2509" s="161"/>
      <c r="U2509" s="161"/>
      <c r="V2509" s="161"/>
      <c r="W2509" s="161"/>
      <c r="X2509" s="161"/>
      <c r="Y2509" s="161"/>
      <c r="Z2509" s="161"/>
      <c r="AA2509" s="161"/>
      <c r="AB2509" s="161"/>
      <c r="AC2509" s="161"/>
      <c r="AD2509" s="161"/>
      <c r="AE2509" s="161"/>
      <c r="AF2509" s="161"/>
      <c r="AG2509" s="161"/>
      <c r="AH2509" s="161"/>
      <c r="AI2509" s="161"/>
      <c r="AJ2509" s="161"/>
      <c r="AK2509" s="161"/>
      <c r="AL2509" s="161"/>
      <c r="AM2509" s="161"/>
      <c r="AN2509" s="161"/>
      <c r="AO2509" s="161"/>
      <c r="AP2509" s="161"/>
      <c r="AQ2509" s="161"/>
      <c r="AR2509" s="161"/>
      <c r="AS2509" s="161"/>
      <c r="AT2509" s="161"/>
      <c r="AU2509" s="161"/>
      <c r="AV2509" s="161"/>
      <c r="AW2509" s="54"/>
      <c r="AX2509" s="54"/>
      <c r="AY2509" s="54"/>
      <c r="AZ2509" s="54"/>
      <c r="BA2509" s="54"/>
      <c r="BB2509" s="54"/>
      <c r="BC2509" s="54"/>
      <c r="BD2509" s="54"/>
      <c r="BE2509" s="54"/>
      <c r="BF2509" s="54"/>
      <c r="BG2509" s="54"/>
      <c r="BH2509" s="54"/>
      <c r="BI2509" s="54"/>
      <c r="BJ2509" s="54"/>
      <c r="BK2509" s="54"/>
      <c r="BL2509" s="54"/>
      <c r="BM2509" s="54"/>
      <c r="BN2509" s="54"/>
      <c r="BO2509" s="54"/>
      <c r="BP2509" s="54"/>
      <c r="BQ2509" s="54"/>
      <c r="BR2509" s="54"/>
      <c r="BS2509" s="54"/>
      <c r="BT2509" s="54"/>
      <c r="BU2509" s="54"/>
      <c r="BV2509" s="55"/>
      <c r="BW2509" s="55"/>
      <c r="BX2509" s="55"/>
      <c r="BY2509" s="55"/>
      <c r="BZ2509" s="55"/>
      <c r="CA2509" s="55"/>
      <c r="CB2509" s="54"/>
      <c r="CC2509" s="54"/>
      <c r="CD2509" s="54"/>
      <c r="CE2509" s="54"/>
      <c r="CF2509" s="54"/>
      <c r="CG2509" s="54"/>
      <c r="CH2509" s="55"/>
      <c r="CI2509" s="55"/>
      <c r="CJ2509" s="55"/>
      <c r="CK2509" s="55"/>
      <c r="CL2509" s="55"/>
      <c r="CM2509" s="55"/>
      <c r="CN2509" s="55"/>
      <c r="CO2509" s="55"/>
      <c r="CP2509" s="55"/>
      <c r="CQ2509" s="55"/>
      <c r="CR2509" s="55"/>
      <c r="CS2509" s="55"/>
      <c r="CT2509" s="55"/>
      <c r="CU2509" s="55"/>
      <c r="CV2509" s="55"/>
      <c r="CW2509" s="55"/>
      <c r="CX2509" s="55"/>
      <c r="CY2509" s="55"/>
      <c r="CZ2509" s="55"/>
      <c r="DA2509" s="55"/>
      <c r="DB2509" s="55"/>
      <c r="DC2509" s="55"/>
      <c r="DD2509" s="55"/>
      <c r="DE2509" s="55"/>
      <c r="DF2509" s="55"/>
      <c r="DG2509" s="55"/>
      <c r="DH2509" s="55"/>
      <c r="DI2509" s="55"/>
      <c r="DJ2509" s="55"/>
      <c r="DK2509" s="55"/>
      <c r="DL2509" s="55"/>
      <c r="DM2509" s="55"/>
      <c r="DN2509" s="55"/>
      <c r="DO2509" s="55"/>
      <c r="DP2509" s="55"/>
      <c r="DQ2509" s="55"/>
      <c r="DR2509" s="55"/>
      <c r="DS2509" s="55"/>
      <c r="DT2509" s="55"/>
      <c r="DU2509" s="55"/>
      <c r="DV2509" s="55"/>
      <c r="DW2509" s="55"/>
      <c r="DX2509" s="55"/>
      <c r="DY2509" s="55"/>
      <c r="DZ2509" s="55"/>
      <c r="EA2509" s="55"/>
      <c r="EB2509" s="55"/>
      <c r="EC2509" s="55"/>
      <c r="EJ2509" s="55"/>
      <c r="EK2509" s="55"/>
      <c r="EL2509" s="55"/>
      <c r="EM2509" s="55"/>
      <c r="EN2509" s="55"/>
      <c r="EO2509" s="55"/>
      <c r="EP2509" s="55"/>
      <c r="EQ2509" s="55"/>
      <c r="ER2509" s="55"/>
      <c r="ES2509" s="55"/>
      <c r="ET2509" s="55"/>
      <c r="EU2509" s="55"/>
      <c r="EV2509" s="55"/>
      <c r="EW2509" s="55"/>
      <c r="EX2509" s="55"/>
      <c r="EY2509" s="55"/>
      <c r="EZ2509" s="55"/>
      <c r="FA2509" s="55"/>
      <c r="FB2509" s="55"/>
      <c r="FC2509" s="55"/>
      <c r="FD2509" s="55"/>
      <c r="FK2509" s="479"/>
      <c r="FL2509" s="479"/>
      <c r="FM2509" s="479"/>
      <c r="FN2509" s="479"/>
      <c r="FQ2509" s="479"/>
      <c r="FR2509" s="479"/>
      <c r="FS2509" s="479"/>
      <c r="FT2509" s="479"/>
      <c r="FU2509" s="479"/>
      <c r="FV2509" s="479"/>
      <c r="FW2509" s="479"/>
      <c r="FX2509" s="479"/>
      <c r="FY2509" s="479"/>
    </row>
    <row r="2510" spans="1:181" s="135" customFormat="1">
      <c r="A2510" s="165"/>
      <c r="B2510" s="161"/>
      <c r="C2510" s="161"/>
      <c r="D2510" s="161"/>
      <c r="E2510" s="161"/>
      <c r="F2510" s="161"/>
      <c r="G2510" s="161"/>
      <c r="H2510" s="161"/>
      <c r="I2510" s="161"/>
      <c r="J2510" s="161"/>
      <c r="K2510" s="161"/>
      <c r="L2510" s="161"/>
      <c r="M2510" s="161"/>
      <c r="N2510" s="161"/>
      <c r="O2510" s="161"/>
      <c r="P2510" s="161"/>
      <c r="Q2510" s="161"/>
      <c r="R2510" s="161"/>
      <c r="S2510" s="161"/>
      <c r="T2510" s="161"/>
      <c r="U2510" s="161"/>
      <c r="V2510" s="161"/>
      <c r="W2510" s="161"/>
      <c r="X2510" s="161"/>
      <c r="Y2510" s="161"/>
      <c r="Z2510" s="161"/>
      <c r="AA2510" s="161"/>
      <c r="AB2510" s="161"/>
      <c r="AC2510" s="161"/>
      <c r="AD2510" s="161"/>
      <c r="AE2510" s="161"/>
      <c r="AF2510" s="161"/>
      <c r="AG2510" s="161"/>
      <c r="AH2510" s="161"/>
      <c r="AI2510" s="161"/>
      <c r="AJ2510" s="161"/>
      <c r="AK2510" s="161"/>
      <c r="AL2510" s="161"/>
      <c r="AM2510" s="161"/>
      <c r="AN2510" s="161"/>
      <c r="AO2510" s="161"/>
      <c r="AP2510" s="161"/>
      <c r="AQ2510" s="161"/>
      <c r="AR2510" s="161"/>
      <c r="AS2510" s="161"/>
      <c r="AT2510" s="161"/>
      <c r="AU2510" s="161"/>
      <c r="AV2510" s="161"/>
      <c r="AW2510" s="54"/>
      <c r="AX2510" s="54"/>
      <c r="AY2510" s="54"/>
      <c r="AZ2510" s="54"/>
      <c r="BA2510" s="54"/>
      <c r="BB2510" s="54"/>
      <c r="BC2510" s="54"/>
      <c r="BD2510" s="54"/>
      <c r="BE2510" s="54"/>
      <c r="BF2510" s="54"/>
      <c r="BG2510" s="54"/>
      <c r="BH2510" s="54"/>
      <c r="BI2510" s="54"/>
      <c r="BJ2510" s="54"/>
      <c r="BK2510" s="54"/>
      <c r="BL2510" s="54"/>
      <c r="BM2510" s="54"/>
      <c r="BN2510" s="54"/>
      <c r="BO2510" s="54"/>
      <c r="BP2510" s="54"/>
      <c r="BQ2510" s="54"/>
      <c r="BR2510" s="54"/>
      <c r="BS2510" s="54"/>
      <c r="BT2510" s="54"/>
      <c r="BU2510" s="54"/>
      <c r="BV2510" s="55"/>
      <c r="BW2510" s="55"/>
      <c r="BX2510" s="55"/>
      <c r="BY2510" s="55"/>
      <c r="BZ2510" s="55"/>
      <c r="CA2510" s="55"/>
      <c r="CB2510" s="54"/>
      <c r="CC2510" s="54"/>
      <c r="CD2510" s="54"/>
      <c r="CE2510" s="54"/>
      <c r="CF2510" s="54"/>
      <c r="CG2510" s="54"/>
      <c r="CH2510" s="55"/>
      <c r="CI2510" s="55"/>
      <c r="CJ2510" s="55"/>
      <c r="CK2510" s="55"/>
      <c r="CL2510" s="55"/>
      <c r="CM2510" s="55"/>
      <c r="CN2510" s="55"/>
      <c r="CO2510" s="55"/>
      <c r="CP2510" s="55"/>
      <c r="CQ2510" s="55"/>
      <c r="CR2510" s="55"/>
      <c r="CS2510" s="55"/>
      <c r="CT2510" s="55"/>
      <c r="CU2510" s="55"/>
      <c r="CV2510" s="55"/>
      <c r="CW2510" s="55"/>
      <c r="CX2510" s="55"/>
      <c r="CY2510" s="55"/>
      <c r="CZ2510" s="55"/>
      <c r="DA2510" s="55"/>
      <c r="DB2510" s="55"/>
      <c r="DC2510" s="55"/>
      <c r="DD2510" s="55"/>
      <c r="DE2510" s="55"/>
      <c r="DF2510" s="55"/>
      <c r="DG2510" s="55"/>
      <c r="DH2510" s="55"/>
      <c r="DI2510" s="55"/>
      <c r="DJ2510" s="55"/>
      <c r="DK2510" s="55"/>
      <c r="DL2510" s="55"/>
      <c r="DM2510" s="55"/>
      <c r="DN2510" s="55"/>
      <c r="DO2510" s="55"/>
      <c r="DP2510" s="55"/>
      <c r="DQ2510" s="55"/>
      <c r="DR2510" s="55"/>
      <c r="DS2510" s="55"/>
      <c r="DT2510" s="55"/>
      <c r="DU2510" s="55"/>
      <c r="DV2510" s="55"/>
      <c r="DW2510" s="55"/>
      <c r="DX2510" s="55"/>
      <c r="DY2510" s="55"/>
      <c r="DZ2510" s="55"/>
      <c r="EA2510" s="55"/>
      <c r="EB2510" s="55"/>
      <c r="EC2510" s="55"/>
      <c r="EJ2510" s="55"/>
      <c r="EK2510" s="55"/>
      <c r="EL2510" s="55"/>
      <c r="EM2510" s="55"/>
      <c r="EN2510" s="55"/>
      <c r="EO2510" s="55"/>
      <c r="EP2510" s="55"/>
      <c r="EQ2510" s="55"/>
      <c r="ER2510" s="55"/>
      <c r="ES2510" s="55"/>
      <c r="ET2510" s="55"/>
      <c r="EU2510" s="55"/>
      <c r="EV2510" s="55"/>
      <c r="EW2510" s="55"/>
      <c r="EX2510" s="55"/>
      <c r="EY2510" s="55"/>
      <c r="EZ2510" s="55"/>
      <c r="FA2510" s="55"/>
      <c r="FB2510" s="55"/>
      <c r="FC2510" s="55"/>
      <c r="FD2510" s="55"/>
      <c r="FK2510" s="479"/>
      <c r="FL2510" s="479"/>
      <c r="FM2510" s="479"/>
      <c r="FN2510" s="479"/>
      <c r="FQ2510" s="479"/>
      <c r="FR2510" s="479"/>
      <c r="FS2510" s="479"/>
      <c r="FT2510" s="479"/>
      <c r="FU2510" s="479"/>
      <c r="FV2510" s="479"/>
      <c r="FW2510" s="479"/>
      <c r="FX2510" s="479"/>
      <c r="FY2510" s="479"/>
    </row>
    <row r="2511" spans="1:181" s="135" customFormat="1">
      <c r="A2511" s="165"/>
      <c r="B2511" s="161"/>
      <c r="C2511" s="161"/>
      <c r="D2511" s="161"/>
      <c r="E2511" s="161"/>
      <c r="F2511" s="161"/>
      <c r="G2511" s="161"/>
      <c r="H2511" s="161"/>
      <c r="I2511" s="161"/>
      <c r="J2511" s="161"/>
      <c r="K2511" s="161"/>
      <c r="L2511" s="161"/>
      <c r="M2511" s="161"/>
      <c r="N2511" s="161"/>
      <c r="O2511" s="161"/>
      <c r="P2511" s="161"/>
      <c r="Q2511" s="161"/>
      <c r="R2511" s="161"/>
      <c r="S2511" s="161"/>
      <c r="T2511" s="161"/>
      <c r="U2511" s="161"/>
      <c r="V2511" s="161"/>
      <c r="W2511" s="161"/>
      <c r="X2511" s="161"/>
      <c r="Y2511" s="161"/>
      <c r="Z2511" s="161"/>
      <c r="AA2511" s="161"/>
      <c r="AB2511" s="161"/>
      <c r="AC2511" s="161"/>
      <c r="AD2511" s="161"/>
      <c r="AE2511" s="161"/>
      <c r="AF2511" s="161"/>
      <c r="AG2511" s="161"/>
      <c r="AH2511" s="161"/>
      <c r="AI2511" s="161"/>
      <c r="AJ2511" s="161"/>
      <c r="AK2511" s="161"/>
      <c r="AL2511" s="161"/>
      <c r="AM2511" s="161"/>
      <c r="AN2511" s="161"/>
      <c r="AO2511" s="161"/>
      <c r="AP2511" s="161"/>
      <c r="AQ2511" s="161"/>
      <c r="AR2511" s="161"/>
      <c r="AS2511" s="161"/>
      <c r="AT2511" s="161"/>
      <c r="AU2511" s="161"/>
      <c r="AV2511" s="161"/>
      <c r="AW2511" s="54"/>
      <c r="AX2511" s="54"/>
      <c r="AY2511" s="54"/>
      <c r="AZ2511" s="54"/>
      <c r="BA2511" s="54"/>
      <c r="BB2511" s="54"/>
      <c r="BC2511" s="54"/>
      <c r="BD2511" s="54"/>
      <c r="BE2511" s="54"/>
      <c r="BF2511" s="54"/>
      <c r="BG2511" s="54"/>
      <c r="BH2511" s="54"/>
      <c r="BI2511" s="54"/>
      <c r="BJ2511" s="54"/>
      <c r="BK2511" s="54"/>
      <c r="BL2511" s="54"/>
      <c r="BM2511" s="54"/>
      <c r="BN2511" s="54"/>
      <c r="BO2511" s="54"/>
      <c r="BP2511" s="54"/>
      <c r="BQ2511" s="54"/>
      <c r="BR2511" s="54"/>
      <c r="BS2511" s="54"/>
      <c r="BT2511" s="54"/>
      <c r="BU2511" s="54"/>
      <c r="BV2511" s="55"/>
      <c r="BW2511" s="55"/>
      <c r="BX2511" s="55"/>
      <c r="BY2511" s="55"/>
      <c r="BZ2511" s="55"/>
      <c r="CA2511" s="55"/>
      <c r="CB2511" s="54"/>
      <c r="CC2511" s="54"/>
      <c r="CD2511" s="54"/>
      <c r="CE2511" s="54"/>
      <c r="CF2511" s="54"/>
      <c r="CG2511" s="54"/>
      <c r="CH2511" s="55"/>
      <c r="CI2511" s="55"/>
      <c r="CJ2511" s="55"/>
      <c r="CK2511" s="55"/>
      <c r="CL2511" s="55"/>
      <c r="CM2511" s="55"/>
      <c r="CN2511" s="55"/>
      <c r="CO2511" s="55"/>
      <c r="CP2511" s="55"/>
      <c r="CQ2511" s="55"/>
      <c r="CR2511" s="55"/>
      <c r="CS2511" s="55"/>
      <c r="CT2511" s="55"/>
      <c r="CU2511" s="55"/>
      <c r="CV2511" s="55"/>
      <c r="CW2511" s="55"/>
      <c r="CX2511" s="55"/>
      <c r="CY2511" s="55"/>
      <c r="CZ2511" s="55"/>
      <c r="DA2511" s="55"/>
      <c r="DB2511" s="55"/>
      <c r="DC2511" s="55"/>
      <c r="DD2511" s="55"/>
      <c r="DE2511" s="55"/>
      <c r="DF2511" s="55"/>
      <c r="DG2511" s="55"/>
      <c r="DH2511" s="55"/>
      <c r="DI2511" s="55"/>
      <c r="DJ2511" s="55"/>
      <c r="DK2511" s="55"/>
      <c r="DL2511" s="55"/>
      <c r="DM2511" s="55"/>
      <c r="DN2511" s="55"/>
      <c r="DO2511" s="55"/>
      <c r="DP2511" s="55"/>
      <c r="DQ2511" s="55"/>
      <c r="DR2511" s="55"/>
      <c r="DS2511" s="55"/>
      <c r="DT2511" s="55"/>
      <c r="DU2511" s="55"/>
      <c r="DV2511" s="55"/>
      <c r="DW2511" s="55"/>
      <c r="DX2511" s="55"/>
      <c r="DY2511" s="55"/>
      <c r="DZ2511" s="55"/>
      <c r="EA2511" s="55"/>
      <c r="EB2511" s="55"/>
      <c r="EC2511" s="55"/>
      <c r="EJ2511" s="55"/>
      <c r="EK2511" s="55"/>
      <c r="EL2511" s="55"/>
      <c r="EM2511" s="55"/>
      <c r="EN2511" s="55"/>
      <c r="EO2511" s="55"/>
      <c r="EP2511" s="55"/>
      <c r="EQ2511" s="55"/>
      <c r="ER2511" s="55"/>
      <c r="ES2511" s="55"/>
      <c r="ET2511" s="55"/>
      <c r="EU2511" s="55"/>
      <c r="EV2511" s="55"/>
      <c r="EW2511" s="55"/>
      <c r="EX2511" s="55"/>
      <c r="EY2511" s="55"/>
      <c r="EZ2511" s="55"/>
      <c r="FA2511" s="55"/>
      <c r="FB2511" s="55"/>
      <c r="FC2511" s="55"/>
      <c r="FD2511" s="55"/>
      <c r="FK2511" s="479"/>
      <c r="FL2511" s="479"/>
      <c r="FM2511" s="479"/>
      <c r="FN2511" s="479"/>
      <c r="FQ2511" s="479"/>
      <c r="FR2511" s="479"/>
      <c r="FS2511" s="479"/>
      <c r="FT2511" s="479"/>
      <c r="FU2511" s="479"/>
      <c r="FV2511" s="479"/>
      <c r="FW2511" s="479"/>
      <c r="FX2511" s="479"/>
      <c r="FY2511" s="479"/>
    </row>
    <row r="2512" spans="1:181" s="135" customFormat="1">
      <c r="A2512" s="165"/>
      <c r="B2512" s="161"/>
      <c r="C2512" s="161"/>
      <c r="D2512" s="161"/>
      <c r="E2512" s="161"/>
      <c r="F2512" s="161"/>
      <c r="G2512" s="161"/>
      <c r="H2512" s="161"/>
      <c r="I2512" s="161"/>
      <c r="J2512" s="161"/>
      <c r="K2512" s="161"/>
      <c r="L2512" s="161"/>
      <c r="M2512" s="161"/>
      <c r="N2512" s="161"/>
      <c r="O2512" s="161"/>
      <c r="P2512" s="161"/>
      <c r="Q2512" s="161"/>
      <c r="R2512" s="161"/>
      <c r="S2512" s="161"/>
      <c r="T2512" s="161"/>
      <c r="U2512" s="161"/>
      <c r="V2512" s="161"/>
      <c r="W2512" s="161"/>
      <c r="X2512" s="161"/>
      <c r="Y2512" s="161"/>
      <c r="Z2512" s="161"/>
      <c r="AA2512" s="161"/>
      <c r="AB2512" s="161"/>
      <c r="AC2512" s="161"/>
      <c r="AD2512" s="161"/>
      <c r="AE2512" s="161"/>
      <c r="AF2512" s="161"/>
      <c r="AG2512" s="161"/>
      <c r="AH2512" s="161"/>
      <c r="AI2512" s="161"/>
      <c r="AJ2512" s="161"/>
      <c r="AK2512" s="161"/>
      <c r="AL2512" s="161"/>
      <c r="AM2512" s="161"/>
      <c r="AN2512" s="161"/>
      <c r="AO2512" s="161"/>
      <c r="AP2512" s="161"/>
      <c r="AQ2512" s="161"/>
      <c r="AR2512" s="161"/>
      <c r="AS2512" s="161"/>
      <c r="AT2512" s="161"/>
      <c r="AU2512" s="161"/>
      <c r="AV2512" s="161"/>
      <c r="AW2512" s="54"/>
      <c r="AX2512" s="54"/>
      <c r="AY2512" s="54"/>
      <c r="AZ2512" s="54"/>
      <c r="BA2512" s="54"/>
      <c r="BB2512" s="54"/>
      <c r="BC2512" s="54"/>
      <c r="BD2512" s="54"/>
      <c r="BE2512" s="54"/>
      <c r="BF2512" s="54"/>
      <c r="BG2512" s="54"/>
      <c r="BH2512" s="54"/>
      <c r="BI2512" s="54"/>
      <c r="BJ2512" s="54"/>
      <c r="BK2512" s="54"/>
      <c r="BL2512" s="54"/>
      <c r="BM2512" s="54"/>
      <c r="BN2512" s="54"/>
      <c r="BO2512" s="54"/>
      <c r="BP2512" s="54"/>
      <c r="BQ2512" s="54"/>
      <c r="BR2512" s="54"/>
      <c r="BS2512" s="54"/>
      <c r="BT2512" s="54"/>
      <c r="BU2512" s="54"/>
      <c r="BV2512" s="55"/>
      <c r="BW2512" s="55"/>
      <c r="BX2512" s="55"/>
      <c r="BY2512" s="55"/>
      <c r="BZ2512" s="55"/>
      <c r="CA2512" s="55"/>
      <c r="CB2512" s="54"/>
      <c r="CC2512" s="54"/>
      <c r="CD2512" s="54"/>
      <c r="CE2512" s="54"/>
      <c r="CF2512" s="54"/>
      <c r="CG2512" s="54"/>
      <c r="CH2512" s="55"/>
      <c r="CI2512" s="55"/>
      <c r="CJ2512" s="55"/>
      <c r="CK2512" s="55"/>
      <c r="CL2512" s="55"/>
      <c r="CM2512" s="55"/>
      <c r="CN2512" s="55"/>
      <c r="CO2512" s="55"/>
      <c r="CP2512" s="55"/>
      <c r="CQ2512" s="55"/>
      <c r="CR2512" s="55"/>
      <c r="CS2512" s="55"/>
      <c r="CT2512" s="55"/>
      <c r="CU2512" s="55"/>
      <c r="CV2512" s="55"/>
      <c r="CW2512" s="55"/>
      <c r="CX2512" s="55"/>
      <c r="CY2512" s="55"/>
      <c r="CZ2512" s="55"/>
      <c r="DA2512" s="55"/>
      <c r="DB2512" s="55"/>
      <c r="DC2512" s="55"/>
      <c r="DD2512" s="55"/>
      <c r="DE2512" s="55"/>
      <c r="DF2512" s="55"/>
      <c r="DG2512" s="55"/>
      <c r="DH2512" s="55"/>
      <c r="DI2512" s="55"/>
      <c r="DJ2512" s="55"/>
      <c r="DK2512" s="55"/>
      <c r="DL2512" s="55"/>
      <c r="DM2512" s="55"/>
      <c r="DN2512" s="55"/>
      <c r="DO2512" s="55"/>
      <c r="DP2512" s="55"/>
      <c r="DQ2512" s="55"/>
      <c r="DR2512" s="55"/>
      <c r="DS2512" s="55"/>
      <c r="DT2512" s="55"/>
      <c r="DU2512" s="55"/>
      <c r="DV2512" s="55"/>
      <c r="DW2512" s="55"/>
      <c r="DX2512" s="55"/>
      <c r="DY2512" s="55"/>
      <c r="DZ2512" s="55"/>
      <c r="EA2512" s="55"/>
      <c r="EB2512" s="55"/>
      <c r="EC2512" s="55"/>
      <c r="EJ2512" s="55"/>
      <c r="EK2512" s="55"/>
      <c r="EL2512" s="55"/>
      <c r="EM2512" s="55"/>
      <c r="EN2512" s="55"/>
      <c r="EO2512" s="55"/>
      <c r="EP2512" s="55"/>
      <c r="EQ2512" s="55"/>
      <c r="ER2512" s="55"/>
      <c r="ES2512" s="55"/>
      <c r="ET2512" s="55"/>
      <c r="EU2512" s="55"/>
      <c r="EV2512" s="55"/>
      <c r="EW2512" s="55"/>
      <c r="EX2512" s="55"/>
      <c r="EY2512" s="55"/>
      <c r="EZ2512" s="55"/>
      <c r="FA2512" s="55"/>
      <c r="FB2512" s="55"/>
      <c r="FC2512" s="55"/>
      <c r="FD2512" s="55"/>
      <c r="FK2512" s="479"/>
      <c r="FL2512" s="479"/>
      <c r="FM2512" s="479"/>
      <c r="FN2512" s="479"/>
      <c r="FQ2512" s="479"/>
      <c r="FR2512" s="479"/>
      <c r="FS2512" s="479"/>
      <c r="FT2512" s="479"/>
      <c r="FU2512" s="479"/>
      <c r="FV2512" s="479"/>
      <c r="FW2512" s="479"/>
      <c r="FX2512" s="479"/>
      <c r="FY2512" s="479"/>
    </row>
    <row r="2513" spans="1:181" s="135" customFormat="1">
      <c r="A2513" s="165"/>
      <c r="B2513" s="161"/>
      <c r="C2513" s="161"/>
      <c r="D2513" s="161"/>
      <c r="E2513" s="161"/>
      <c r="F2513" s="161"/>
      <c r="G2513" s="161"/>
      <c r="H2513" s="161"/>
      <c r="I2513" s="161"/>
      <c r="J2513" s="161"/>
      <c r="K2513" s="161"/>
      <c r="L2513" s="161"/>
      <c r="M2513" s="161"/>
      <c r="N2513" s="161"/>
      <c r="O2513" s="161"/>
      <c r="P2513" s="161"/>
      <c r="Q2513" s="161"/>
      <c r="R2513" s="161"/>
      <c r="S2513" s="161"/>
      <c r="T2513" s="161"/>
      <c r="U2513" s="161"/>
      <c r="V2513" s="161"/>
      <c r="W2513" s="161"/>
      <c r="X2513" s="161"/>
      <c r="Y2513" s="161"/>
      <c r="Z2513" s="161"/>
      <c r="AA2513" s="161"/>
      <c r="AB2513" s="161"/>
      <c r="AC2513" s="161"/>
      <c r="AD2513" s="161"/>
      <c r="AE2513" s="161"/>
      <c r="AF2513" s="161"/>
      <c r="AG2513" s="161"/>
      <c r="AH2513" s="161"/>
      <c r="AI2513" s="161"/>
      <c r="AJ2513" s="161"/>
      <c r="AK2513" s="161"/>
      <c r="AL2513" s="161"/>
      <c r="AM2513" s="161"/>
      <c r="AN2513" s="161"/>
      <c r="AO2513" s="161"/>
      <c r="AP2513" s="161"/>
      <c r="AQ2513" s="161"/>
      <c r="AR2513" s="161"/>
      <c r="AS2513" s="161"/>
      <c r="AT2513" s="161"/>
      <c r="AU2513" s="161"/>
      <c r="AV2513" s="161"/>
      <c r="AW2513" s="54"/>
      <c r="AX2513" s="54"/>
      <c r="AY2513" s="54"/>
      <c r="AZ2513" s="54"/>
      <c r="BA2513" s="54"/>
      <c r="BB2513" s="54"/>
      <c r="BC2513" s="54"/>
      <c r="BD2513" s="54"/>
      <c r="BE2513" s="54"/>
      <c r="BF2513" s="54"/>
      <c r="BG2513" s="54"/>
      <c r="BH2513" s="54"/>
      <c r="BI2513" s="54"/>
      <c r="BJ2513" s="54"/>
      <c r="BK2513" s="54"/>
      <c r="BL2513" s="54"/>
      <c r="BM2513" s="54"/>
      <c r="BN2513" s="54"/>
      <c r="BO2513" s="54"/>
      <c r="BP2513" s="54"/>
      <c r="BQ2513" s="54"/>
      <c r="BR2513" s="54"/>
      <c r="BS2513" s="54"/>
      <c r="BT2513" s="54"/>
      <c r="BU2513" s="54"/>
      <c r="BV2513" s="55"/>
      <c r="BW2513" s="55"/>
      <c r="BX2513" s="55"/>
      <c r="BY2513" s="55"/>
      <c r="BZ2513" s="55"/>
      <c r="CA2513" s="55"/>
      <c r="CB2513" s="54"/>
      <c r="CC2513" s="54"/>
      <c r="CD2513" s="54"/>
      <c r="CE2513" s="54"/>
      <c r="CF2513" s="54"/>
      <c r="CG2513" s="54"/>
      <c r="CH2513" s="55"/>
      <c r="CI2513" s="55"/>
      <c r="CJ2513" s="55"/>
      <c r="CK2513" s="55"/>
      <c r="CL2513" s="55"/>
      <c r="CM2513" s="55"/>
      <c r="CN2513" s="55"/>
      <c r="CO2513" s="55"/>
      <c r="CP2513" s="55"/>
      <c r="CQ2513" s="55"/>
      <c r="CR2513" s="55"/>
      <c r="CS2513" s="55"/>
      <c r="CT2513" s="55"/>
      <c r="CU2513" s="55"/>
      <c r="CV2513" s="55"/>
      <c r="CW2513" s="55"/>
      <c r="CX2513" s="55"/>
      <c r="CY2513" s="55"/>
      <c r="CZ2513" s="55"/>
      <c r="DA2513" s="55"/>
      <c r="DB2513" s="55"/>
      <c r="DC2513" s="55"/>
      <c r="DD2513" s="55"/>
      <c r="DE2513" s="55"/>
      <c r="DF2513" s="55"/>
      <c r="DG2513" s="55"/>
      <c r="DH2513" s="55"/>
      <c r="DI2513" s="55"/>
      <c r="DJ2513" s="55"/>
      <c r="DK2513" s="55"/>
      <c r="DL2513" s="55"/>
      <c r="DM2513" s="55"/>
      <c r="DN2513" s="55"/>
      <c r="DO2513" s="55"/>
      <c r="DP2513" s="55"/>
      <c r="DQ2513" s="55"/>
      <c r="DR2513" s="55"/>
      <c r="DS2513" s="55"/>
      <c r="DT2513" s="55"/>
      <c r="DU2513" s="55"/>
      <c r="DV2513" s="55"/>
      <c r="DW2513" s="55"/>
      <c r="DX2513" s="55"/>
      <c r="DY2513" s="55"/>
      <c r="DZ2513" s="55"/>
      <c r="EA2513" s="55"/>
      <c r="EB2513" s="55"/>
      <c r="EC2513" s="55"/>
      <c r="EJ2513" s="55"/>
      <c r="EK2513" s="55"/>
      <c r="EL2513" s="55"/>
      <c r="EM2513" s="55"/>
      <c r="EN2513" s="55"/>
      <c r="EO2513" s="55"/>
      <c r="EP2513" s="55"/>
      <c r="EQ2513" s="55"/>
      <c r="ER2513" s="55"/>
      <c r="ES2513" s="55"/>
      <c r="ET2513" s="55"/>
      <c r="EU2513" s="55"/>
      <c r="EV2513" s="55"/>
      <c r="EW2513" s="55"/>
      <c r="EX2513" s="55"/>
      <c r="EY2513" s="55"/>
      <c r="EZ2513" s="55"/>
      <c r="FA2513" s="55"/>
      <c r="FB2513" s="55"/>
      <c r="FC2513" s="55"/>
      <c r="FD2513" s="55"/>
      <c r="FK2513" s="479"/>
      <c r="FL2513" s="479"/>
      <c r="FM2513" s="479"/>
      <c r="FN2513" s="479"/>
      <c r="FQ2513" s="479"/>
      <c r="FR2513" s="479"/>
      <c r="FS2513" s="479"/>
      <c r="FT2513" s="479"/>
      <c r="FU2513" s="479"/>
      <c r="FV2513" s="479"/>
      <c r="FW2513" s="479"/>
      <c r="FX2513" s="479"/>
      <c r="FY2513" s="479"/>
    </row>
    <row r="2514" spans="1:181" s="135" customFormat="1">
      <c r="A2514" s="165"/>
      <c r="B2514" s="161"/>
      <c r="C2514" s="161"/>
      <c r="D2514" s="161"/>
      <c r="E2514" s="161"/>
      <c r="F2514" s="161"/>
      <c r="G2514" s="161"/>
      <c r="H2514" s="161"/>
      <c r="I2514" s="161"/>
      <c r="J2514" s="161"/>
      <c r="K2514" s="161"/>
      <c r="L2514" s="161"/>
      <c r="M2514" s="161"/>
      <c r="N2514" s="161"/>
      <c r="O2514" s="161"/>
      <c r="P2514" s="161"/>
      <c r="Q2514" s="161"/>
      <c r="R2514" s="161"/>
      <c r="S2514" s="161"/>
      <c r="T2514" s="161"/>
      <c r="U2514" s="161"/>
      <c r="V2514" s="161"/>
      <c r="W2514" s="161"/>
      <c r="X2514" s="161"/>
      <c r="Y2514" s="161"/>
      <c r="Z2514" s="161"/>
      <c r="AA2514" s="161"/>
      <c r="AB2514" s="161"/>
      <c r="AC2514" s="161"/>
      <c r="AD2514" s="161"/>
      <c r="AE2514" s="161"/>
      <c r="AF2514" s="161"/>
      <c r="AG2514" s="161"/>
      <c r="AH2514" s="161"/>
      <c r="AI2514" s="161"/>
      <c r="AJ2514" s="161"/>
      <c r="AK2514" s="161"/>
      <c r="AL2514" s="161"/>
      <c r="AM2514" s="161"/>
      <c r="AN2514" s="161"/>
      <c r="AO2514" s="161"/>
      <c r="AP2514" s="161"/>
      <c r="AQ2514" s="161"/>
      <c r="AR2514" s="161"/>
      <c r="AS2514" s="161"/>
      <c r="AT2514" s="161"/>
      <c r="AU2514" s="161"/>
      <c r="AV2514" s="161"/>
      <c r="AW2514" s="54"/>
      <c r="AX2514" s="54"/>
      <c r="AY2514" s="54"/>
      <c r="AZ2514" s="54"/>
      <c r="BA2514" s="54"/>
      <c r="BB2514" s="54"/>
      <c r="BC2514" s="54"/>
      <c r="BD2514" s="54"/>
      <c r="BE2514" s="54"/>
      <c r="BF2514" s="54"/>
      <c r="BG2514" s="54"/>
      <c r="BH2514" s="54"/>
      <c r="BI2514" s="54"/>
      <c r="BJ2514" s="54"/>
      <c r="BK2514" s="54"/>
      <c r="BL2514" s="54"/>
      <c r="BM2514" s="54"/>
      <c r="BN2514" s="54"/>
      <c r="BO2514" s="54"/>
      <c r="BP2514" s="54"/>
      <c r="BQ2514" s="54"/>
      <c r="BR2514" s="54"/>
      <c r="BS2514" s="54"/>
      <c r="BT2514" s="54"/>
      <c r="BU2514" s="54"/>
      <c r="BV2514" s="55"/>
      <c r="BW2514" s="55"/>
      <c r="BX2514" s="55"/>
      <c r="BY2514" s="55"/>
      <c r="BZ2514" s="55"/>
      <c r="CA2514" s="55"/>
      <c r="CB2514" s="54"/>
      <c r="CC2514" s="54"/>
      <c r="CD2514" s="54"/>
      <c r="CE2514" s="54"/>
      <c r="CF2514" s="54"/>
      <c r="CG2514" s="54"/>
      <c r="CH2514" s="55"/>
      <c r="CI2514" s="55"/>
      <c r="CJ2514" s="55"/>
      <c r="CK2514" s="55"/>
      <c r="CL2514" s="55"/>
      <c r="CM2514" s="55"/>
      <c r="CN2514" s="55"/>
      <c r="CO2514" s="55"/>
      <c r="CP2514" s="55"/>
      <c r="CQ2514" s="55"/>
      <c r="CR2514" s="55"/>
      <c r="CS2514" s="55"/>
      <c r="CT2514" s="55"/>
      <c r="CU2514" s="55"/>
      <c r="CV2514" s="55"/>
      <c r="CW2514" s="55"/>
      <c r="CX2514" s="55"/>
      <c r="CY2514" s="55"/>
      <c r="CZ2514" s="55"/>
      <c r="DA2514" s="55"/>
      <c r="DB2514" s="55"/>
      <c r="DC2514" s="55"/>
      <c r="DD2514" s="55"/>
      <c r="DE2514" s="55"/>
      <c r="DF2514" s="55"/>
      <c r="DG2514" s="55"/>
      <c r="DH2514" s="55"/>
      <c r="DI2514" s="55"/>
      <c r="DJ2514" s="55"/>
      <c r="DK2514" s="55"/>
      <c r="DL2514" s="55"/>
      <c r="DM2514" s="55"/>
      <c r="DN2514" s="55"/>
      <c r="DO2514" s="55"/>
      <c r="DP2514" s="55"/>
      <c r="DQ2514" s="55"/>
      <c r="DR2514" s="55"/>
      <c r="DS2514" s="55"/>
      <c r="DT2514" s="55"/>
      <c r="DU2514" s="55"/>
      <c r="DV2514" s="55"/>
      <c r="DW2514" s="55"/>
      <c r="DX2514" s="55"/>
      <c r="DY2514" s="55"/>
      <c r="DZ2514" s="55"/>
      <c r="EA2514" s="55"/>
      <c r="EB2514" s="55"/>
      <c r="EC2514" s="55"/>
      <c r="EJ2514" s="55"/>
      <c r="EK2514" s="55"/>
      <c r="EL2514" s="55"/>
      <c r="EM2514" s="55"/>
      <c r="EN2514" s="55"/>
      <c r="EO2514" s="55"/>
      <c r="EP2514" s="55"/>
      <c r="EQ2514" s="55"/>
      <c r="ER2514" s="55"/>
      <c r="ES2514" s="55"/>
      <c r="ET2514" s="55"/>
      <c r="EU2514" s="55"/>
      <c r="EV2514" s="55"/>
      <c r="EW2514" s="55"/>
      <c r="EX2514" s="55"/>
      <c r="EY2514" s="55"/>
      <c r="EZ2514" s="55"/>
      <c r="FA2514" s="55"/>
      <c r="FB2514" s="55"/>
      <c r="FC2514" s="55"/>
      <c r="FD2514" s="55"/>
      <c r="FK2514" s="479"/>
      <c r="FL2514" s="479"/>
      <c r="FM2514" s="479"/>
      <c r="FN2514" s="479"/>
      <c r="FQ2514" s="479"/>
      <c r="FR2514" s="479"/>
      <c r="FS2514" s="479"/>
      <c r="FT2514" s="479"/>
      <c r="FU2514" s="479"/>
      <c r="FV2514" s="479"/>
      <c r="FW2514" s="479"/>
      <c r="FX2514" s="479"/>
      <c r="FY2514" s="479"/>
    </row>
    <row r="2515" spans="1:181" s="135" customFormat="1">
      <c r="A2515" s="165"/>
      <c r="B2515" s="161"/>
      <c r="C2515" s="161"/>
      <c r="D2515" s="161"/>
      <c r="E2515" s="161"/>
      <c r="F2515" s="161"/>
      <c r="G2515" s="161"/>
      <c r="H2515" s="161"/>
      <c r="I2515" s="161"/>
      <c r="J2515" s="161"/>
      <c r="K2515" s="161"/>
      <c r="L2515" s="161"/>
      <c r="M2515" s="161"/>
      <c r="N2515" s="161"/>
      <c r="O2515" s="161"/>
      <c r="P2515" s="161"/>
      <c r="Q2515" s="161"/>
      <c r="R2515" s="161"/>
      <c r="S2515" s="161"/>
      <c r="T2515" s="161"/>
      <c r="U2515" s="161"/>
      <c r="V2515" s="161"/>
      <c r="W2515" s="161"/>
      <c r="X2515" s="161"/>
      <c r="Y2515" s="161"/>
      <c r="Z2515" s="161"/>
      <c r="AA2515" s="161"/>
      <c r="AB2515" s="161"/>
      <c r="AC2515" s="161"/>
      <c r="AD2515" s="161"/>
      <c r="AE2515" s="161"/>
      <c r="AF2515" s="161"/>
      <c r="AG2515" s="161"/>
      <c r="AH2515" s="161"/>
      <c r="AI2515" s="161"/>
      <c r="AJ2515" s="161"/>
      <c r="AK2515" s="161"/>
      <c r="AL2515" s="161"/>
      <c r="AM2515" s="161"/>
      <c r="AN2515" s="161"/>
      <c r="AO2515" s="161"/>
      <c r="AP2515" s="161"/>
      <c r="AQ2515" s="161"/>
      <c r="AR2515" s="161"/>
      <c r="AS2515" s="161"/>
      <c r="AT2515" s="161"/>
      <c r="AU2515" s="161"/>
      <c r="AV2515" s="161"/>
      <c r="AW2515" s="54"/>
      <c r="AX2515" s="54"/>
      <c r="AY2515" s="54"/>
      <c r="AZ2515" s="54"/>
      <c r="BA2515" s="54"/>
      <c r="BB2515" s="54"/>
      <c r="BC2515" s="54"/>
      <c r="BD2515" s="54"/>
      <c r="BE2515" s="54"/>
      <c r="BF2515" s="54"/>
      <c r="BG2515" s="54"/>
      <c r="BH2515" s="54"/>
      <c r="BI2515" s="54"/>
      <c r="BJ2515" s="54"/>
      <c r="BK2515" s="54"/>
      <c r="BL2515" s="54"/>
      <c r="BM2515" s="54"/>
      <c r="BN2515" s="54"/>
      <c r="BO2515" s="54"/>
      <c r="BP2515" s="54"/>
      <c r="BQ2515" s="54"/>
      <c r="BR2515" s="54"/>
      <c r="BS2515" s="54"/>
      <c r="BT2515" s="54"/>
      <c r="BU2515" s="54"/>
      <c r="BV2515" s="55"/>
      <c r="BW2515" s="55"/>
      <c r="BX2515" s="55"/>
      <c r="BY2515" s="55"/>
      <c r="BZ2515" s="55"/>
      <c r="CA2515" s="55"/>
      <c r="CB2515" s="54"/>
      <c r="CC2515" s="54"/>
      <c r="CD2515" s="54"/>
      <c r="CE2515" s="54"/>
      <c r="CF2515" s="54"/>
      <c r="CG2515" s="54"/>
      <c r="CH2515" s="55"/>
      <c r="CI2515" s="55"/>
      <c r="CJ2515" s="55"/>
      <c r="CK2515" s="55"/>
      <c r="CL2515" s="55"/>
      <c r="CM2515" s="55"/>
      <c r="CN2515" s="55"/>
      <c r="CO2515" s="55"/>
      <c r="CP2515" s="55"/>
      <c r="CQ2515" s="55"/>
      <c r="CR2515" s="55"/>
      <c r="CS2515" s="55"/>
      <c r="CT2515" s="55"/>
      <c r="CU2515" s="55"/>
      <c r="CV2515" s="55"/>
      <c r="CW2515" s="55"/>
      <c r="CX2515" s="55"/>
      <c r="CY2515" s="55"/>
      <c r="CZ2515" s="55"/>
      <c r="DA2515" s="55"/>
      <c r="DB2515" s="55"/>
      <c r="DC2515" s="55"/>
      <c r="DD2515" s="55"/>
      <c r="DE2515" s="55"/>
      <c r="DF2515" s="55"/>
      <c r="DG2515" s="55"/>
      <c r="DH2515" s="55"/>
      <c r="DI2515" s="55"/>
      <c r="DJ2515" s="55"/>
      <c r="DK2515" s="55"/>
      <c r="DL2515" s="55"/>
      <c r="DM2515" s="55"/>
      <c r="DN2515" s="55"/>
      <c r="DO2515" s="55"/>
      <c r="DP2515" s="55"/>
      <c r="DQ2515" s="55"/>
      <c r="DR2515" s="55"/>
      <c r="DS2515" s="55"/>
      <c r="DT2515" s="55"/>
      <c r="DU2515" s="55"/>
      <c r="DV2515" s="55"/>
      <c r="DW2515" s="55"/>
      <c r="DX2515" s="55"/>
      <c r="DY2515" s="55"/>
      <c r="DZ2515" s="55"/>
      <c r="EA2515" s="55"/>
      <c r="EB2515" s="55"/>
      <c r="EC2515" s="55"/>
      <c r="EJ2515" s="55"/>
      <c r="EK2515" s="55"/>
      <c r="EL2515" s="55"/>
      <c r="EM2515" s="55"/>
      <c r="EN2515" s="55"/>
      <c r="EO2515" s="55"/>
      <c r="EP2515" s="55"/>
      <c r="EQ2515" s="55"/>
      <c r="ER2515" s="55"/>
      <c r="ES2515" s="55"/>
      <c r="ET2515" s="55"/>
      <c r="EU2515" s="55"/>
      <c r="EV2515" s="55"/>
      <c r="EW2515" s="55"/>
      <c r="EX2515" s="55"/>
      <c r="EY2515" s="55"/>
      <c r="EZ2515" s="55"/>
      <c r="FA2515" s="55"/>
      <c r="FB2515" s="55"/>
      <c r="FC2515" s="55"/>
      <c r="FD2515" s="55"/>
      <c r="FK2515" s="479"/>
      <c r="FL2515" s="479"/>
      <c r="FM2515" s="479"/>
      <c r="FN2515" s="479"/>
      <c r="FQ2515" s="479"/>
      <c r="FR2515" s="479"/>
      <c r="FS2515" s="479"/>
      <c r="FT2515" s="479"/>
      <c r="FU2515" s="479"/>
      <c r="FV2515" s="479"/>
      <c r="FW2515" s="479"/>
      <c r="FX2515" s="479"/>
      <c r="FY2515" s="479"/>
    </row>
    <row r="2516" spans="1:181" s="135" customFormat="1">
      <c r="A2516" s="165"/>
      <c r="B2516" s="161"/>
      <c r="C2516" s="161"/>
      <c r="D2516" s="161"/>
      <c r="E2516" s="161"/>
      <c r="F2516" s="161"/>
      <c r="G2516" s="161"/>
      <c r="H2516" s="161"/>
      <c r="I2516" s="161"/>
      <c r="J2516" s="161"/>
      <c r="K2516" s="161"/>
      <c r="L2516" s="161"/>
      <c r="M2516" s="161"/>
      <c r="N2516" s="161"/>
      <c r="O2516" s="161"/>
      <c r="P2516" s="161"/>
      <c r="Q2516" s="161"/>
      <c r="R2516" s="161"/>
      <c r="S2516" s="161"/>
      <c r="T2516" s="161"/>
      <c r="U2516" s="161"/>
      <c r="V2516" s="161"/>
      <c r="W2516" s="161"/>
      <c r="X2516" s="161"/>
      <c r="Y2516" s="161"/>
      <c r="Z2516" s="161"/>
      <c r="AA2516" s="161"/>
      <c r="AB2516" s="161"/>
      <c r="AC2516" s="161"/>
      <c r="AD2516" s="161"/>
      <c r="AE2516" s="161"/>
      <c r="AF2516" s="161"/>
      <c r="AG2516" s="161"/>
      <c r="AH2516" s="161"/>
      <c r="AI2516" s="161"/>
      <c r="AJ2516" s="161"/>
      <c r="AK2516" s="161"/>
      <c r="AL2516" s="161"/>
      <c r="AM2516" s="161"/>
      <c r="AN2516" s="161"/>
      <c r="AO2516" s="161"/>
      <c r="AP2516" s="161"/>
      <c r="AQ2516" s="161"/>
      <c r="AR2516" s="161"/>
      <c r="AS2516" s="161"/>
      <c r="AT2516" s="161"/>
      <c r="AU2516" s="161"/>
      <c r="AV2516" s="161"/>
      <c r="AW2516" s="54"/>
      <c r="AX2516" s="54"/>
      <c r="AY2516" s="54"/>
      <c r="AZ2516" s="54"/>
      <c r="BA2516" s="54"/>
      <c r="BB2516" s="54"/>
      <c r="BC2516" s="54"/>
      <c r="BD2516" s="54"/>
      <c r="BE2516" s="54"/>
      <c r="BF2516" s="54"/>
      <c r="BG2516" s="54"/>
      <c r="BH2516" s="54"/>
      <c r="BI2516" s="54"/>
      <c r="BJ2516" s="54"/>
      <c r="BK2516" s="54"/>
      <c r="BL2516" s="54"/>
      <c r="BM2516" s="54"/>
      <c r="BN2516" s="54"/>
      <c r="BO2516" s="54"/>
      <c r="BP2516" s="54"/>
      <c r="BQ2516" s="54"/>
      <c r="BR2516" s="54"/>
      <c r="BS2516" s="54"/>
      <c r="BT2516" s="54"/>
      <c r="BU2516" s="54"/>
      <c r="BV2516" s="55"/>
      <c r="BW2516" s="55"/>
      <c r="BX2516" s="55"/>
      <c r="BY2516" s="55"/>
      <c r="BZ2516" s="55"/>
      <c r="CA2516" s="55"/>
      <c r="CB2516" s="54"/>
      <c r="CC2516" s="54"/>
      <c r="CD2516" s="54"/>
      <c r="CE2516" s="54"/>
      <c r="CF2516" s="54"/>
      <c r="CG2516" s="54"/>
      <c r="CH2516" s="55"/>
      <c r="CI2516" s="55"/>
      <c r="CJ2516" s="55"/>
      <c r="CK2516" s="55"/>
      <c r="CL2516" s="55"/>
      <c r="CM2516" s="55"/>
      <c r="CN2516" s="55"/>
      <c r="CO2516" s="55"/>
      <c r="CP2516" s="55"/>
      <c r="CQ2516" s="55"/>
      <c r="CR2516" s="55"/>
      <c r="CS2516" s="55"/>
      <c r="CT2516" s="55"/>
      <c r="CU2516" s="55"/>
      <c r="CV2516" s="55"/>
      <c r="CW2516" s="55"/>
      <c r="CX2516" s="55"/>
      <c r="CY2516" s="55"/>
      <c r="CZ2516" s="55"/>
      <c r="DA2516" s="55"/>
      <c r="DB2516" s="55"/>
      <c r="DC2516" s="55"/>
      <c r="DD2516" s="55"/>
      <c r="DE2516" s="55"/>
      <c r="DF2516" s="55"/>
      <c r="DG2516" s="55"/>
      <c r="DH2516" s="55"/>
      <c r="DI2516" s="55"/>
      <c r="DJ2516" s="55"/>
      <c r="DK2516" s="55"/>
      <c r="DL2516" s="55"/>
      <c r="DM2516" s="55"/>
      <c r="DN2516" s="55"/>
      <c r="DO2516" s="55"/>
      <c r="DP2516" s="55"/>
      <c r="DQ2516" s="55"/>
      <c r="DR2516" s="55"/>
      <c r="DS2516" s="55"/>
      <c r="DT2516" s="55"/>
      <c r="DU2516" s="55"/>
      <c r="DV2516" s="55"/>
      <c r="DW2516" s="55"/>
      <c r="DX2516" s="55"/>
      <c r="DY2516" s="55"/>
      <c r="DZ2516" s="55"/>
      <c r="EA2516" s="55"/>
      <c r="EB2516" s="55"/>
      <c r="EC2516" s="55"/>
      <c r="EJ2516" s="55"/>
      <c r="EK2516" s="55"/>
      <c r="EL2516" s="55"/>
      <c r="EM2516" s="55"/>
      <c r="EN2516" s="55"/>
      <c r="EO2516" s="55"/>
      <c r="EP2516" s="55"/>
      <c r="EQ2516" s="55"/>
      <c r="ER2516" s="55"/>
      <c r="ES2516" s="55"/>
      <c r="ET2516" s="55"/>
      <c r="EU2516" s="55"/>
      <c r="EV2516" s="55"/>
      <c r="EW2516" s="55"/>
      <c r="EX2516" s="55"/>
      <c r="EY2516" s="55"/>
      <c r="EZ2516" s="55"/>
      <c r="FA2516" s="55"/>
      <c r="FB2516" s="55"/>
      <c r="FC2516" s="55"/>
      <c r="FD2516" s="55"/>
      <c r="FK2516" s="479"/>
      <c r="FL2516" s="479"/>
      <c r="FM2516" s="479"/>
      <c r="FN2516" s="479"/>
      <c r="FQ2516" s="479"/>
      <c r="FR2516" s="479"/>
      <c r="FS2516" s="479"/>
      <c r="FT2516" s="479"/>
      <c r="FU2516" s="479"/>
      <c r="FV2516" s="479"/>
      <c r="FW2516" s="479"/>
      <c r="FX2516" s="479"/>
      <c r="FY2516" s="479"/>
    </row>
    <row r="2517" spans="1:181" s="135" customFormat="1">
      <c r="A2517" s="165"/>
      <c r="B2517" s="161"/>
      <c r="C2517" s="161"/>
      <c r="D2517" s="161"/>
      <c r="E2517" s="161"/>
      <c r="F2517" s="161"/>
      <c r="G2517" s="161"/>
      <c r="H2517" s="161"/>
      <c r="I2517" s="161"/>
      <c r="J2517" s="161"/>
      <c r="K2517" s="161"/>
      <c r="L2517" s="161"/>
      <c r="M2517" s="161"/>
      <c r="N2517" s="161"/>
      <c r="O2517" s="161"/>
      <c r="P2517" s="161"/>
      <c r="Q2517" s="161"/>
      <c r="R2517" s="161"/>
      <c r="S2517" s="161"/>
      <c r="T2517" s="161"/>
      <c r="U2517" s="161"/>
      <c r="V2517" s="161"/>
      <c r="W2517" s="161"/>
      <c r="X2517" s="161"/>
      <c r="Y2517" s="161"/>
      <c r="Z2517" s="161"/>
      <c r="AA2517" s="161"/>
      <c r="AB2517" s="161"/>
      <c r="AC2517" s="161"/>
      <c r="AD2517" s="161"/>
      <c r="AE2517" s="161"/>
      <c r="AF2517" s="161"/>
      <c r="AG2517" s="161"/>
      <c r="AH2517" s="161"/>
      <c r="AI2517" s="161"/>
      <c r="AJ2517" s="161"/>
      <c r="AK2517" s="161"/>
      <c r="AL2517" s="161"/>
      <c r="AM2517" s="161"/>
      <c r="AN2517" s="161"/>
      <c r="AO2517" s="161"/>
      <c r="AP2517" s="161"/>
      <c r="AQ2517" s="161"/>
      <c r="AR2517" s="161"/>
      <c r="AS2517" s="161"/>
      <c r="AT2517" s="161"/>
      <c r="AU2517" s="161"/>
      <c r="AV2517" s="161"/>
      <c r="AW2517" s="54"/>
      <c r="AX2517" s="54"/>
      <c r="AY2517" s="54"/>
      <c r="AZ2517" s="54"/>
      <c r="BA2517" s="54"/>
      <c r="BB2517" s="54"/>
      <c r="BC2517" s="54"/>
      <c r="BD2517" s="54"/>
      <c r="BE2517" s="54"/>
      <c r="BF2517" s="54"/>
      <c r="BG2517" s="54"/>
      <c r="BH2517" s="54"/>
      <c r="BI2517" s="54"/>
      <c r="BJ2517" s="54"/>
      <c r="BK2517" s="54"/>
      <c r="BL2517" s="54"/>
      <c r="BM2517" s="54"/>
      <c r="BN2517" s="54"/>
      <c r="BO2517" s="54"/>
      <c r="BP2517" s="54"/>
      <c r="BQ2517" s="54"/>
      <c r="BR2517" s="54"/>
      <c r="BS2517" s="54"/>
      <c r="BT2517" s="54"/>
      <c r="BU2517" s="54"/>
      <c r="BV2517" s="55"/>
      <c r="BW2517" s="55"/>
      <c r="BX2517" s="55"/>
      <c r="BY2517" s="55"/>
      <c r="BZ2517" s="55"/>
      <c r="CA2517" s="55"/>
      <c r="CB2517" s="54"/>
      <c r="CC2517" s="54"/>
      <c r="CD2517" s="54"/>
      <c r="CE2517" s="54"/>
      <c r="CF2517" s="54"/>
      <c r="CG2517" s="54"/>
      <c r="CH2517" s="55"/>
      <c r="CI2517" s="55"/>
      <c r="CJ2517" s="55"/>
      <c r="CK2517" s="55"/>
      <c r="CL2517" s="55"/>
      <c r="CM2517" s="55"/>
      <c r="CN2517" s="55"/>
      <c r="CO2517" s="55"/>
      <c r="CP2517" s="55"/>
      <c r="CQ2517" s="55"/>
      <c r="CR2517" s="55"/>
      <c r="CS2517" s="55"/>
      <c r="CT2517" s="55"/>
      <c r="CU2517" s="55"/>
      <c r="CV2517" s="55"/>
      <c r="CW2517" s="55"/>
      <c r="CX2517" s="55"/>
      <c r="CY2517" s="55"/>
      <c r="CZ2517" s="55"/>
      <c r="DA2517" s="55"/>
      <c r="DB2517" s="55"/>
      <c r="DC2517" s="55"/>
      <c r="DD2517" s="55"/>
      <c r="DE2517" s="55"/>
      <c r="DF2517" s="55"/>
      <c r="DG2517" s="55"/>
      <c r="DH2517" s="55"/>
      <c r="DI2517" s="55"/>
      <c r="DJ2517" s="55"/>
      <c r="DK2517" s="55"/>
      <c r="DL2517" s="55"/>
      <c r="DM2517" s="55"/>
      <c r="DN2517" s="55"/>
      <c r="DO2517" s="55"/>
      <c r="DP2517" s="55"/>
      <c r="DQ2517" s="55"/>
      <c r="DR2517" s="55"/>
      <c r="DS2517" s="55"/>
      <c r="DT2517" s="55"/>
      <c r="DU2517" s="55"/>
      <c r="DV2517" s="55"/>
      <c r="DW2517" s="55"/>
      <c r="DX2517" s="55"/>
      <c r="DY2517" s="55"/>
      <c r="DZ2517" s="55"/>
      <c r="EA2517" s="55"/>
      <c r="EB2517" s="55"/>
      <c r="EC2517" s="55"/>
      <c r="EJ2517" s="55"/>
      <c r="EK2517" s="55"/>
      <c r="EL2517" s="55"/>
      <c r="EM2517" s="55"/>
      <c r="EN2517" s="55"/>
      <c r="EO2517" s="55"/>
      <c r="EP2517" s="55"/>
      <c r="EQ2517" s="55"/>
      <c r="ER2517" s="55"/>
      <c r="ES2517" s="55"/>
      <c r="ET2517" s="55"/>
      <c r="EU2517" s="55"/>
      <c r="EV2517" s="55"/>
      <c r="EW2517" s="55"/>
      <c r="EX2517" s="55"/>
      <c r="EY2517" s="55"/>
      <c r="EZ2517" s="55"/>
      <c r="FA2517" s="55"/>
      <c r="FB2517" s="55"/>
      <c r="FC2517" s="55"/>
      <c r="FD2517" s="55"/>
      <c r="FK2517" s="479"/>
      <c r="FL2517" s="479"/>
      <c r="FM2517" s="479"/>
      <c r="FN2517" s="479"/>
      <c r="FQ2517" s="479"/>
      <c r="FR2517" s="479"/>
      <c r="FS2517" s="479"/>
      <c r="FT2517" s="479"/>
      <c r="FU2517" s="479"/>
      <c r="FV2517" s="479"/>
      <c r="FW2517" s="479"/>
      <c r="FX2517" s="479"/>
      <c r="FY2517" s="479"/>
    </row>
    <row r="2518" spans="1:181" s="135" customFormat="1">
      <c r="A2518" s="165"/>
      <c r="B2518" s="161"/>
      <c r="C2518" s="161"/>
      <c r="D2518" s="161"/>
      <c r="E2518" s="161"/>
      <c r="F2518" s="161"/>
      <c r="G2518" s="161"/>
      <c r="H2518" s="161"/>
      <c r="I2518" s="161"/>
      <c r="J2518" s="161"/>
      <c r="K2518" s="161"/>
      <c r="L2518" s="161"/>
      <c r="M2518" s="161"/>
      <c r="N2518" s="161"/>
      <c r="O2518" s="161"/>
      <c r="P2518" s="161"/>
      <c r="Q2518" s="161"/>
      <c r="R2518" s="161"/>
      <c r="S2518" s="161"/>
      <c r="T2518" s="161"/>
      <c r="U2518" s="161"/>
      <c r="V2518" s="161"/>
      <c r="W2518" s="161"/>
      <c r="X2518" s="161"/>
      <c r="Y2518" s="161"/>
      <c r="Z2518" s="161"/>
      <c r="AA2518" s="161"/>
      <c r="AB2518" s="161"/>
      <c r="AC2518" s="161"/>
      <c r="AD2518" s="161"/>
      <c r="AE2518" s="161"/>
      <c r="AF2518" s="161"/>
      <c r="AG2518" s="161"/>
      <c r="AH2518" s="161"/>
      <c r="AI2518" s="161"/>
      <c r="AJ2518" s="161"/>
      <c r="AK2518" s="161"/>
      <c r="AL2518" s="161"/>
      <c r="AM2518" s="161"/>
      <c r="AN2518" s="161"/>
      <c r="AO2518" s="161"/>
      <c r="AP2518" s="161"/>
      <c r="AQ2518" s="161"/>
      <c r="AR2518" s="161"/>
      <c r="AS2518" s="161"/>
      <c r="AT2518" s="161"/>
      <c r="AU2518" s="161"/>
      <c r="AV2518" s="161"/>
      <c r="AW2518" s="54"/>
      <c r="AX2518" s="54"/>
      <c r="AY2518" s="54"/>
      <c r="AZ2518" s="54"/>
      <c r="BA2518" s="54"/>
      <c r="BB2518" s="54"/>
      <c r="BC2518" s="54"/>
      <c r="BD2518" s="54"/>
      <c r="BE2518" s="54"/>
      <c r="BF2518" s="54"/>
      <c r="BG2518" s="54"/>
      <c r="BH2518" s="54"/>
      <c r="BI2518" s="54"/>
      <c r="BJ2518" s="54"/>
      <c r="BK2518" s="54"/>
      <c r="BL2518" s="54"/>
      <c r="BM2518" s="54"/>
      <c r="BN2518" s="54"/>
      <c r="BO2518" s="54"/>
      <c r="BP2518" s="54"/>
      <c r="BQ2518" s="54"/>
      <c r="BR2518" s="54"/>
      <c r="BS2518" s="54"/>
      <c r="BT2518" s="54"/>
      <c r="BU2518" s="54"/>
      <c r="BV2518" s="55"/>
      <c r="BW2518" s="55"/>
      <c r="BX2518" s="55"/>
      <c r="BY2518" s="55"/>
      <c r="BZ2518" s="55"/>
      <c r="CA2518" s="55"/>
      <c r="CB2518" s="54"/>
      <c r="CC2518" s="54"/>
      <c r="CD2518" s="54"/>
      <c r="CE2518" s="54"/>
      <c r="CF2518" s="54"/>
      <c r="CG2518" s="54"/>
      <c r="CH2518" s="55"/>
      <c r="CI2518" s="55"/>
      <c r="CJ2518" s="55"/>
      <c r="CK2518" s="55"/>
      <c r="CL2518" s="55"/>
      <c r="CM2518" s="55"/>
      <c r="CN2518" s="55"/>
      <c r="CO2518" s="55"/>
      <c r="CP2518" s="55"/>
      <c r="CQ2518" s="55"/>
      <c r="CR2518" s="55"/>
      <c r="CS2518" s="55"/>
      <c r="CT2518" s="55"/>
      <c r="CU2518" s="55"/>
      <c r="CV2518" s="55"/>
      <c r="CW2518" s="55"/>
      <c r="CX2518" s="55"/>
      <c r="CY2518" s="55"/>
      <c r="CZ2518" s="55"/>
      <c r="DA2518" s="55"/>
      <c r="DB2518" s="55"/>
      <c r="DC2518" s="55"/>
      <c r="DD2518" s="55"/>
      <c r="DE2518" s="55"/>
      <c r="DF2518" s="55"/>
      <c r="DG2518" s="55"/>
      <c r="DH2518" s="55"/>
      <c r="DI2518" s="55"/>
      <c r="DJ2518" s="55"/>
      <c r="DK2518" s="55"/>
      <c r="DL2518" s="55"/>
      <c r="DM2518" s="55"/>
      <c r="DN2518" s="55"/>
      <c r="DO2518" s="55"/>
      <c r="DP2518" s="55"/>
      <c r="DQ2518" s="55"/>
      <c r="DR2518" s="55"/>
      <c r="DS2518" s="55"/>
      <c r="DT2518" s="55"/>
      <c r="DU2518" s="55"/>
      <c r="DV2518" s="55"/>
      <c r="DW2518" s="55"/>
      <c r="DX2518" s="55"/>
      <c r="DY2518" s="55"/>
      <c r="DZ2518" s="55"/>
      <c r="EA2518" s="55"/>
      <c r="EB2518" s="55"/>
      <c r="EC2518" s="55"/>
      <c r="EJ2518" s="55"/>
      <c r="EK2518" s="55"/>
      <c r="EL2518" s="55"/>
      <c r="EM2518" s="55"/>
      <c r="EN2518" s="55"/>
      <c r="EO2518" s="55"/>
      <c r="EP2518" s="55"/>
      <c r="EQ2518" s="55"/>
      <c r="ER2518" s="55"/>
      <c r="ES2518" s="55"/>
      <c r="ET2518" s="55"/>
      <c r="EU2518" s="55"/>
      <c r="EV2518" s="55"/>
      <c r="EW2518" s="55"/>
      <c r="EX2518" s="55"/>
      <c r="EY2518" s="55"/>
      <c r="EZ2518" s="55"/>
      <c r="FA2518" s="55"/>
      <c r="FB2518" s="55"/>
      <c r="FC2518" s="55"/>
      <c r="FD2518" s="55"/>
      <c r="FK2518" s="479"/>
      <c r="FL2518" s="479"/>
      <c r="FM2518" s="479"/>
      <c r="FN2518" s="479"/>
      <c r="FQ2518" s="479"/>
      <c r="FR2518" s="479"/>
      <c r="FS2518" s="479"/>
      <c r="FT2518" s="479"/>
      <c r="FU2518" s="479"/>
      <c r="FV2518" s="479"/>
      <c r="FW2518" s="479"/>
      <c r="FX2518" s="479"/>
      <c r="FY2518" s="479"/>
    </row>
    <row r="2519" spans="1:181" s="135" customFormat="1">
      <c r="A2519" s="165"/>
      <c r="B2519" s="161"/>
      <c r="C2519" s="161"/>
      <c r="D2519" s="161"/>
      <c r="E2519" s="161"/>
      <c r="F2519" s="161"/>
      <c r="G2519" s="161"/>
      <c r="H2519" s="161"/>
      <c r="I2519" s="161"/>
      <c r="J2519" s="161"/>
      <c r="K2519" s="161"/>
      <c r="L2519" s="161"/>
      <c r="M2519" s="161"/>
      <c r="N2519" s="161"/>
      <c r="O2519" s="161"/>
      <c r="P2519" s="161"/>
      <c r="Q2519" s="161"/>
      <c r="R2519" s="161"/>
      <c r="S2519" s="161"/>
      <c r="T2519" s="161"/>
      <c r="U2519" s="161"/>
      <c r="V2519" s="161"/>
      <c r="W2519" s="161"/>
      <c r="X2519" s="161"/>
      <c r="Y2519" s="161"/>
      <c r="Z2519" s="161"/>
      <c r="AA2519" s="161"/>
      <c r="AB2519" s="161"/>
      <c r="AC2519" s="161"/>
      <c r="AD2519" s="161"/>
      <c r="AE2519" s="161"/>
      <c r="AF2519" s="161"/>
      <c r="AG2519" s="161"/>
      <c r="AH2519" s="161"/>
      <c r="AI2519" s="161"/>
      <c r="AJ2519" s="161"/>
      <c r="AK2519" s="161"/>
      <c r="AL2519" s="161"/>
      <c r="AM2519" s="161"/>
      <c r="AN2519" s="161"/>
      <c r="AO2519" s="161"/>
      <c r="AP2519" s="161"/>
      <c r="AQ2519" s="161"/>
      <c r="AR2519" s="161"/>
      <c r="AS2519" s="161"/>
      <c r="AT2519" s="161"/>
      <c r="AU2519" s="161"/>
      <c r="AV2519" s="161"/>
      <c r="AW2519" s="54"/>
      <c r="AX2519" s="54"/>
      <c r="AY2519" s="54"/>
      <c r="AZ2519" s="54"/>
      <c r="BA2519" s="54"/>
      <c r="BB2519" s="54"/>
      <c r="BC2519" s="54"/>
      <c r="BD2519" s="54"/>
      <c r="BE2519" s="54"/>
      <c r="BF2519" s="54"/>
      <c r="BG2519" s="54"/>
      <c r="BH2519" s="54"/>
      <c r="BI2519" s="54"/>
      <c r="BJ2519" s="54"/>
      <c r="BK2519" s="54"/>
      <c r="BL2519" s="54"/>
      <c r="BM2519" s="54"/>
      <c r="BN2519" s="54"/>
      <c r="BO2519" s="54"/>
      <c r="BP2519" s="54"/>
      <c r="BQ2519" s="54"/>
      <c r="BR2519" s="54"/>
      <c r="BS2519" s="54"/>
      <c r="BT2519" s="54"/>
      <c r="BU2519" s="54"/>
      <c r="BV2519" s="55"/>
      <c r="BW2519" s="55"/>
      <c r="BX2519" s="55"/>
      <c r="BY2519" s="55"/>
      <c r="BZ2519" s="55"/>
      <c r="CA2519" s="55"/>
      <c r="CB2519" s="54"/>
      <c r="CC2519" s="54"/>
      <c r="CD2519" s="54"/>
      <c r="CE2519" s="54"/>
      <c r="CF2519" s="54"/>
      <c r="CG2519" s="54"/>
      <c r="CH2519" s="55"/>
      <c r="CI2519" s="55"/>
      <c r="CJ2519" s="55"/>
      <c r="CK2519" s="55"/>
      <c r="CL2519" s="55"/>
      <c r="CM2519" s="55"/>
      <c r="CN2519" s="55"/>
      <c r="CO2519" s="55"/>
      <c r="CP2519" s="55"/>
      <c r="CQ2519" s="55"/>
      <c r="CR2519" s="55"/>
      <c r="CS2519" s="55"/>
      <c r="CT2519" s="55"/>
      <c r="CU2519" s="55"/>
      <c r="CV2519" s="55"/>
      <c r="CW2519" s="55"/>
      <c r="CX2519" s="55"/>
      <c r="CY2519" s="55"/>
      <c r="CZ2519" s="55"/>
      <c r="DA2519" s="55"/>
      <c r="DB2519" s="55"/>
      <c r="DC2519" s="55"/>
      <c r="DD2519" s="55"/>
      <c r="DE2519" s="55"/>
      <c r="DF2519" s="55"/>
      <c r="DG2519" s="55"/>
      <c r="DH2519" s="55"/>
      <c r="DI2519" s="55"/>
      <c r="DJ2519" s="55"/>
      <c r="DK2519" s="55"/>
      <c r="DL2519" s="55"/>
      <c r="DM2519" s="55"/>
      <c r="DN2519" s="55"/>
      <c r="DO2519" s="55"/>
      <c r="DP2519" s="55"/>
      <c r="DQ2519" s="55"/>
      <c r="DR2519" s="55"/>
      <c r="DS2519" s="55"/>
      <c r="DT2519" s="55"/>
      <c r="DU2519" s="55"/>
      <c r="DV2519" s="55"/>
      <c r="DW2519" s="55"/>
      <c r="DX2519" s="55"/>
      <c r="DY2519" s="55"/>
      <c r="DZ2519" s="55"/>
      <c r="EA2519" s="55"/>
      <c r="EB2519" s="55"/>
      <c r="EC2519" s="55"/>
      <c r="EJ2519" s="55"/>
      <c r="EK2519" s="55"/>
      <c r="EL2519" s="55"/>
      <c r="EM2519" s="55"/>
      <c r="EN2519" s="55"/>
      <c r="EO2519" s="55"/>
      <c r="EP2519" s="55"/>
      <c r="EQ2519" s="55"/>
      <c r="ER2519" s="55"/>
      <c r="ES2519" s="55"/>
      <c r="ET2519" s="55"/>
      <c r="EU2519" s="55"/>
      <c r="EV2519" s="55"/>
      <c r="EW2519" s="55"/>
      <c r="EX2519" s="55"/>
      <c r="EY2519" s="55"/>
      <c r="EZ2519" s="55"/>
      <c r="FA2519" s="55"/>
      <c r="FB2519" s="55"/>
      <c r="FC2519" s="55"/>
      <c r="FD2519" s="55"/>
      <c r="FK2519" s="479"/>
      <c r="FL2519" s="479"/>
      <c r="FM2519" s="479"/>
      <c r="FN2519" s="479"/>
      <c r="FQ2519" s="479"/>
      <c r="FR2519" s="479"/>
      <c r="FS2519" s="479"/>
      <c r="FT2519" s="479"/>
      <c r="FU2519" s="479"/>
      <c r="FV2519" s="479"/>
      <c r="FW2519" s="479"/>
      <c r="FX2519" s="479"/>
      <c r="FY2519" s="479"/>
    </row>
    <row r="2520" spans="1:181" s="135" customFormat="1">
      <c r="A2520" s="165"/>
      <c r="B2520" s="161"/>
      <c r="C2520" s="161"/>
      <c r="D2520" s="161"/>
      <c r="E2520" s="161"/>
      <c r="F2520" s="161"/>
      <c r="G2520" s="161"/>
      <c r="H2520" s="161"/>
      <c r="I2520" s="161"/>
      <c r="J2520" s="161"/>
      <c r="K2520" s="161"/>
      <c r="L2520" s="161"/>
      <c r="M2520" s="161"/>
      <c r="N2520" s="161"/>
      <c r="O2520" s="161"/>
      <c r="P2520" s="161"/>
      <c r="Q2520" s="161"/>
      <c r="R2520" s="161"/>
      <c r="S2520" s="161"/>
      <c r="T2520" s="161"/>
      <c r="U2520" s="161"/>
      <c r="V2520" s="161"/>
      <c r="W2520" s="161"/>
      <c r="X2520" s="161"/>
      <c r="Y2520" s="161"/>
      <c r="Z2520" s="161"/>
      <c r="AA2520" s="161"/>
      <c r="AB2520" s="161"/>
      <c r="AC2520" s="161"/>
      <c r="AD2520" s="161"/>
      <c r="AE2520" s="161"/>
      <c r="AF2520" s="161"/>
      <c r="AG2520" s="161"/>
      <c r="AH2520" s="161"/>
      <c r="AI2520" s="161"/>
      <c r="AJ2520" s="161"/>
      <c r="AK2520" s="161"/>
      <c r="AL2520" s="161"/>
      <c r="AM2520" s="161"/>
      <c r="AN2520" s="161"/>
      <c r="AO2520" s="161"/>
      <c r="AP2520" s="161"/>
      <c r="AQ2520" s="161"/>
      <c r="AR2520" s="161"/>
      <c r="AS2520" s="161"/>
      <c r="AT2520" s="161"/>
      <c r="AU2520" s="161"/>
      <c r="AV2520" s="161"/>
      <c r="AW2520" s="54"/>
      <c r="AX2520" s="54"/>
      <c r="AY2520" s="54"/>
      <c r="AZ2520" s="54"/>
      <c r="BA2520" s="54"/>
      <c r="BB2520" s="54"/>
      <c r="BC2520" s="54"/>
      <c r="BD2520" s="54"/>
      <c r="BE2520" s="54"/>
      <c r="BF2520" s="54"/>
      <c r="BG2520" s="54"/>
      <c r="BH2520" s="54"/>
      <c r="BI2520" s="54"/>
      <c r="BJ2520" s="54"/>
      <c r="BK2520" s="54"/>
      <c r="BL2520" s="54"/>
      <c r="BM2520" s="54"/>
      <c r="BN2520" s="54"/>
      <c r="BO2520" s="54"/>
      <c r="BP2520" s="54"/>
      <c r="BQ2520" s="54"/>
      <c r="BR2520" s="54"/>
      <c r="BS2520" s="54"/>
      <c r="BT2520" s="54"/>
      <c r="BU2520" s="54"/>
      <c r="BV2520" s="55"/>
      <c r="BW2520" s="55"/>
      <c r="BX2520" s="55"/>
      <c r="BY2520" s="55"/>
      <c r="BZ2520" s="55"/>
      <c r="CA2520" s="55"/>
      <c r="CB2520" s="54"/>
      <c r="CC2520" s="54"/>
      <c r="CD2520" s="54"/>
      <c r="CE2520" s="54"/>
      <c r="CF2520" s="54"/>
      <c r="CG2520" s="54"/>
      <c r="CH2520" s="55"/>
      <c r="CI2520" s="55"/>
      <c r="CJ2520" s="55"/>
      <c r="CK2520" s="55"/>
      <c r="CL2520" s="55"/>
      <c r="CM2520" s="55"/>
      <c r="CN2520" s="55"/>
      <c r="CO2520" s="55"/>
      <c r="CP2520" s="55"/>
      <c r="CQ2520" s="55"/>
      <c r="CR2520" s="55"/>
      <c r="CS2520" s="55"/>
      <c r="CT2520" s="55"/>
      <c r="CU2520" s="55"/>
      <c r="CV2520" s="55"/>
      <c r="CW2520" s="55"/>
      <c r="CX2520" s="55"/>
      <c r="CY2520" s="55"/>
      <c r="CZ2520" s="55"/>
      <c r="DA2520" s="55"/>
      <c r="DB2520" s="55"/>
      <c r="DC2520" s="55"/>
      <c r="DD2520" s="55"/>
      <c r="DE2520" s="55"/>
      <c r="DF2520" s="55"/>
      <c r="DG2520" s="55"/>
      <c r="DH2520" s="55"/>
      <c r="DI2520" s="55"/>
      <c r="DJ2520" s="55"/>
      <c r="DK2520" s="55"/>
      <c r="DL2520" s="55"/>
      <c r="DM2520" s="55"/>
      <c r="DN2520" s="55"/>
      <c r="DO2520" s="55"/>
      <c r="DP2520" s="55"/>
      <c r="DQ2520" s="55"/>
      <c r="DR2520" s="55"/>
      <c r="DS2520" s="55"/>
      <c r="DT2520" s="55"/>
      <c r="DU2520" s="55"/>
      <c r="DV2520" s="55"/>
      <c r="DW2520" s="55"/>
      <c r="DX2520" s="55"/>
      <c r="DY2520" s="55"/>
      <c r="DZ2520" s="55"/>
      <c r="EA2520" s="55"/>
      <c r="EB2520" s="55"/>
      <c r="EC2520" s="55"/>
      <c r="EJ2520" s="55"/>
      <c r="EK2520" s="55"/>
      <c r="EL2520" s="55"/>
      <c r="EM2520" s="55"/>
      <c r="EN2520" s="55"/>
      <c r="EO2520" s="55"/>
      <c r="EP2520" s="55"/>
      <c r="EQ2520" s="55"/>
      <c r="ER2520" s="55"/>
      <c r="ES2520" s="55"/>
      <c r="ET2520" s="55"/>
      <c r="EU2520" s="55"/>
      <c r="EV2520" s="55"/>
      <c r="EW2520" s="55"/>
      <c r="EX2520" s="55"/>
      <c r="EY2520" s="55"/>
      <c r="EZ2520" s="55"/>
      <c r="FA2520" s="55"/>
      <c r="FB2520" s="55"/>
      <c r="FC2520" s="55"/>
      <c r="FD2520" s="55"/>
      <c r="FK2520" s="479"/>
      <c r="FL2520" s="479"/>
      <c r="FM2520" s="479"/>
      <c r="FN2520" s="479"/>
      <c r="FQ2520" s="479"/>
      <c r="FR2520" s="479"/>
      <c r="FS2520" s="479"/>
      <c r="FT2520" s="479"/>
      <c r="FU2520" s="479"/>
      <c r="FV2520" s="479"/>
      <c r="FW2520" s="479"/>
      <c r="FX2520" s="479"/>
      <c r="FY2520" s="479"/>
    </row>
    <row r="2521" spans="1:181" s="135" customFormat="1">
      <c r="A2521" s="165"/>
      <c r="B2521" s="161"/>
      <c r="C2521" s="161"/>
      <c r="D2521" s="161"/>
      <c r="E2521" s="161"/>
      <c r="F2521" s="161"/>
      <c r="G2521" s="161"/>
      <c r="H2521" s="161"/>
      <c r="I2521" s="161"/>
      <c r="J2521" s="161"/>
      <c r="K2521" s="161"/>
      <c r="L2521" s="161"/>
      <c r="M2521" s="161"/>
      <c r="N2521" s="161"/>
      <c r="O2521" s="161"/>
      <c r="P2521" s="161"/>
      <c r="Q2521" s="161"/>
      <c r="R2521" s="161"/>
      <c r="S2521" s="161"/>
      <c r="T2521" s="161"/>
      <c r="U2521" s="161"/>
      <c r="V2521" s="161"/>
      <c r="W2521" s="161"/>
      <c r="X2521" s="161"/>
      <c r="Y2521" s="161"/>
      <c r="Z2521" s="161"/>
      <c r="AA2521" s="161"/>
      <c r="AB2521" s="161"/>
      <c r="AC2521" s="161"/>
      <c r="AD2521" s="161"/>
      <c r="AE2521" s="161"/>
      <c r="AF2521" s="161"/>
      <c r="AG2521" s="161"/>
      <c r="AH2521" s="161"/>
      <c r="AI2521" s="161"/>
      <c r="AJ2521" s="161"/>
      <c r="AK2521" s="161"/>
      <c r="AL2521" s="161"/>
      <c r="AM2521" s="161"/>
      <c r="AN2521" s="161"/>
      <c r="AO2521" s="161"/>
      <c r="AP2521" s="161"/>
      <c r="AQ2521" s="161"/>
      <c r="AR2521" s="161"/>
      <c r="AS2521" s="161"/>
      <c r="AT2521" s="161"/>
      <c r="AU2521" s="161"/>
      <c r="AV2521" s="161"/>
      <c r="AW2521" s="54"/>
      <c r="AX2521" s="54"/>
      <c r="AY2521" s="54"/>
      <c r="AZ2521" s="54"/>
      <c r="BA2521" s="54"/>
      <c r="BB2521" s="54"/>
      <c r="BC2521" s="54"/>
      <c r="BD2521" s="54"/>
      <c r="BE2521" s="54"/>
      <c r="BF2521" s="54"/>
      <c r="BG2521" s="54"/>
      <c r="BH2521" s="54"/>
      <c r="BI2521" s="54"/>
      <c r="BJ2521" s="54"/>
      <c r="BK2521" s="54"/>
      <c r="BL2521" s="54"/>
      <c r="BM2521" s="54"/>
      <c r="BN2521" s="54"/>
      <c r="BO2521" s="54"/>
      <c r="BP2521" s="54"/>
      <c r="BQ2521" s="54"/>
      <c r="BR2521" s="54"/>
      <c r="BS2521" s="54"/>
      <c r="BT2521" s="54"/>
      <c r="BU2521" s="54"/>
      <c r="BV2521" s="55"/>
      <c r="BW2521" s="55"/>
      <c r="BX2521" s="55"/>
      <c r="BY2521" s="55"/>
      <c r="BZ2521" s="55"/>
      <c r="CA2521" s="55"/>
      <c r="CB2521" s="54"/>
      <c r="CC2521" s="54"/>
      <c r="CD2521" s="54"/>
      <c r="CE2521" s="54"/>
      <c r="CF2521" s="54"/>
      <c r="CG2521" s="54"/>
      <c r="CH2521" s="55"/>
      <c r="CI2521" s="55"/>
      <c r="CJ2521" s="55"/>
      <c r="CK2521" s="55"/>
      <c r="CL2521" s="55"/>
      <c r="CM2521" s="55"/>
      <c r="CN2521" s="55"/>
      <c r="CO2521" s="55"/>
      <c r="CP2521" s="55"/>
      <c r="CQ2521" s="55"/>
      <c r="CR2521" s="55"/>
      <c r="CS2521" s="55"/>
      <c r="CT2521" s="55"/>
      <c r="CU2521" s="55"/>
      <c r="CV2521" s="55"/>
      <c r="CW2521" s="55"/>
      <c r="CX2521" s="55"/>
      <c r="CY2521" s="55"/>
      <c r="CZ2521" s="55"/>
      <c r="DA2521" s="55"/>
      <c r="DB2521" s="55"/>
      <c r="DC2521" s="55"/>
      <c r="DD2521" s="55"/>
      <c r="DE2521" s="55"/>
      <c r="DF2521" s="55"/>
      <c r="DG2521" s="55"/>
      <c r="DH2521" s="55"/>
      <c r="DI2521" s="55"/>
      <c r="DJ2521" s="55"/>
      <c r="DK2521" s="55"/>
      <c r="DL2521" s="55"/>
      <c r="DM2521" s="55"/>
      <c r="DN2521" s="55"/>
      <c r="DO2521" s="55"/>
      <c r="DP2521" s="55"/>
      <c r="DQ2521" s="55"/>
      <c r="DR2521" s="55"/>
      <c r="DS2521" s="55"/>
      <c r="DT2521" s="55"/>
      <c r="DU2521" s="55"/>
      <c r="DV2521" s="55"/>
      <c r="DW2521" s="55"/>
      <c r="DX2521" s="55"/>
      <c r="DY2521" s="55"/>
      <c r="DZ2521" s="55"/>
      <c r="EA2521" s="55"/>
      <c r="EB2521" s="55"/>
      <c r="EC2521" s="55"/>
      <c r="EJ2521" s="55"/>
      <c r="EK2521" s="55"/>
      <c r="EL2521" s="55"/>
      <c r="EM2521" s="55"/>
      <c r="EN2521" s="55"/>
      <c r="EO2521" s="55"/>
      <c r="EP2521" s="55"/>
      <c r="EQ2521" s="55"/>
      <c r="ER2521" s="55"/>
      <c r="ES2521" s="55"/>
      <c r="ET2521" s="55"/>
      <c r="EU2521" s="55"/>
      <c r="EV2521" s="55"/>
      <c r="EW2521" s="55"/>
      <c r="EX2521" s="55"/>
      <c r="EY2521" s="55"/>
      <c r="EZ2521" s="55"/>
      <c r="FA2521" s="55"/>
      <c r="FB2521" s="55"/>
      <c r="FC2521" s="55"/>
      <c r="FD2521" s="55"/>
      <c r="FK2521" s="479"/>
      <c r="FL2521" s="479"/>
      <c r="FM2521" s="479"/>
      <c r="FN2521" s="479"/>
      <c r="FQ2521" s="479"/>
      <c r="FR2521" s="479"/>
      <c r="FS2521" s="479"/>
      <c r="FT2521" s="479"/>
      <c r="FU2521" s="479"/>
      <c r="FV2521" s="479"/>
      <c r="FW2521" s="479"/>
      <c r="FX2521" s="479"/>
      <c r="FY2521" s="479"/>
    </row>
    <row r="2522" spans="1:181" s="135" customFormat="1">
      <c r="A2522" s="165"/>
      <c r="B2522" s="161"/>
      <c r="C2522" s="161"/>
      <c r="D2522" s="161"/>
      <c r="E2522" s="161"/>
      <c r="F2522" s="161"/>
      <c r="G2522" s="161"/>
      <c r="H2522" s="161"/>
      <c r="I2522" s="161"/>
      <c r="J2522" s="161"/>
      <c r="K2522" s="161"/>
      <c r="L2522" s="161"/>
      <c r="M2522" s="161"/>
      <c r="N2522" s="161"/>
      <c r="O2522" s="161"/>
      <c r="P2522" s="161"/>
      <c r="Q2522" s="161"/>
      <c r="R2522" s="161"/>
      <c r="S2522" s="161"/>
      <c r="T2522" s="161"/>
      <c r="U2522" s="161"/>
      <c r="V2522" s="161"/>
      <c r="W2522" s="161"/>
      <c r="X2522" s="161"/>
      <c r="Y2522" s="161"/>
      <c r="Z2522" s="161"/>
      <c r="AA2522" s="161"/>
      <c r="AB2522" s="161"/>
      <c r="AC2522" s="161"/>
      <c r="AD2522" s="161"/>
      <c r="AE2522" s="161"/>
      <c r="AF2522" s="161"/>
      <c r="AG2522" s="161"/>
      <c r="AH2522" s="161"/>
      <c r="AI2522" s="161"/>
      <c r="AJ2522" s="161"/>
      <c r="AK2522" s="161"/>
      <c r="AL2522" s="161"/>
      <c r="AM2522" s="161"/>
      <c r="AN2522" s="161"/>
      <c r="AO2522" s="161"/>
      <c r="AP2522" s="161"/>
      <c r="AQ2522" s="161"/>
      <c r="AR2522" s="161"/>
      <c r="AS2522" s="161"/>
      <c r="AT2522" s="161"/>
      <c r="AU2522" s="161"/>
      <c r="AV2522" s="161"/>
      <c r="AW2522" s="54"/>
      <c r="AX2522" s="54"/>
      <c r="AY2522" s="54"/>
      <c r="AZ2522" s="54"/>
      <c r="BA2522" s="54"/>
      <c r="BB2522" s="54"/>
      <c r="BC2522" s="54"/>
      <c r="BD2522" s="54"/>
      <c r="BE2522" s="54"/>
      <c r="BF2522" s="54"/>
      <c r="BG2522" s="54"/>
      <c r="BH2522" s="54"/>
      <c r="BI2522" s="54"/>
      <c r="BJ2522" s="54"/>
      <c r="BK2522" s="54"/>
      <c r="BL2522" s="54"/>
      <c r="BM2522" s="54"/>
      <c r="BN2522" s="54"/>
      <c r="BO2522" s="54"/>
      <c r="BP2522" s="54"/>
      <c r="BQ2522" s="54"/>
      <c r="BR2522" s="54"/>
      <c r="BS2522" s="54"/>
      <c r="BT2522" s="54"/>
      <c r="BU2522" s="54"/>
      <c r="BV2522" s="55"/>
      <c r="BW2522" s="55"/>
      <c r="BX2522" s="55"/>
      <c r="BY2522" s="55"/>
      <c r="BZ2522" s="55"/>
      <c r="CA2522" s="55"/>
      <c r="CB2522" s="54"/>
      <c r="CC2522" s="54"/>
      <c r="CD2522" s="54"/>
      <c r="CE2522" s="54"/>
      <c r="CF2522" s="54"/>
      <c r="CG2522" s="54"/>
      <c r="CH2522" s="55"/>
      <c r="CI2522" s="55"/>
      <c r="CJ2522" s="55"/>
      <c r="CK2522" s="55"/>
      <c r="CL2522" s="55"/>
      <c r="CM2522" s="55"/>
      <c r="CN2522" s="55"/>
      <c r="CO2522" s="55"/>
      <c r="CP2522" s="55"/>
      <c r="CQ2522" s="55"/>
      <c r="CR2522" s="55"/>
      <c r="CS2522" s="55"/>
      <c r="CT2522" s="55"/>
      <c r="CU2522" s="55"/>
      <c r="CV2522" s="55"/>
      <c r="CW2522" s="55"/>
      <c r="CX2522" s="55"/>
      <c r="CY2522" s="55"/>
      <c r="CZ2522" s="55"/>
      <c r="DA2522" s="55"/>
      <c r="DB2522" s="55"/>
      <c r="DC2522" s="55"/>
      <c r="DD2522" s="55"/>
      <c r="DE2522" s="55"/>
      <c r="DF2522" s="55"/>
      <c r="DG2522" s="55"/>
      <c r="DH2522" s="55"/>
      <c r="DI2522" s="55"/>
      <c r="DJ2522" s="55"/>
      <c r="DK2522" s="55"/>
      <c r="DL2522" s="55"/>
      <c r="DM2522" s="55"/>
      <c r="DN2522" s="55"/>
      <c r="DO2522" s="55"/>
      <c r="DP2522" s="55"/>
      <c r="DQ2522" s="55"/>
      <c r="DR2522" s="55"/>
      <c r="DS2522" s="55"/>
      <c r="DT2522" s="55"/>
      <c r="DU2522" s="55"/>
      <c r="DV2522" s="55"/>
      <c r="DW2522" s="55"/>
      <c r="DX2522" s="55"/>
      <c r="DY2522" s="55"/>
      <c r="DZ2522" s="55"/>
      <c r="EA2522" s="55"/>
      <c r="EB2522" s="55"/>
      <c r="EC2522" s="55"/>
      <c r="EJ2522" s="55"/>
      <c r="EK2522" s="55"/>
      <c r="EL2522" s="55"/>
      <c r="EM2522" s="55"/>
      <c r="EN2522" s="55"/>
      <c r="EO2522" s="55"/>
      <c r="EP2522" s="55"/>
      <c r="EQ2522" s="55"/>
      <c r="ER2522" s="55"/>
      <c r="ES2522" s="55"/>
      <c r="ET2522" s="55"/>
      <c r="EU2522" s="55"/>
      <c r="EV2522" s="55"/>
      <c r="EW2522" s="55"/>
      <c r="EX2522" s="55"/>
      <c r="EY2522" s="55"/>
      <c r="EZ2522" s="55"/>
      <c r="FA2522" s="55"/>
      <c r="FB2522" s="55"/>
      <c r="FC2522" s="55"/>
      <c r="FD2522" s="55"/>
      <c r="FK2522" s="479"/>
      <c r="FL2522" s="479"/>
      <c r="FM2522" s="479"/>
      <c r="FN2522" s="479"/>
      <c r="FQ2522" s="479"/>
      <c r="FR2522" s="479"/>
      <c r="FS2522" s="479"/>
      <c r="FT2522" s="479"/>
      <c r="FU2522" s="479"/>
      <c r="FV2522" s="479"/>
      <c r="FW2522" s="479"/>
      <c r="FX2522" s="479"/>
      <c r="FY2522" s="479"/>
    </row>
    <row r="2523" spans="1:181" s="135" customFormat="1">
      <c r="A2523" s="165"/>
      <c r="B2523" s="161"/>
      <c r="C2523" s="161"/>
      <c r="D2523" s="161"/>
      <c r="E2523" s="161"/>
      <c r="F2523" s="161"/>
      <c r="G2523" s="161"/>
      <c r="H2523" s="161"/>
      <c r="I2523" s="161"/>
      <c r="J2523" s="161"/>
      <c r="K2523" s="161"/>
      <c r="L2523" s="161"/>
      <c r="M2523" s="161"/>
      <c r="N2523" s="161"/>
      <c r="O2523" s="161"/>
      <c r="P2523" s="161"/>
      <c r="Q2523" s="161"/>
      <c r="R2523" s="161"/>
      <c r="S2523" s="161"/>
      <c r="T2523" s="161"/>
      <c r="U2523" s="161"/>
      <c r="V2523" s="161"/>
      <c r="W2523" s="161"/>
      <c r="X2523" s="161"/>
      <c r="Y2523" s="161"/>
      <c r="Z2523" s="161"/>
      <c r="AA2523" s="161"/>
      <c r="AB2523" s="161"/>
      <c r="AC2523" s="161"/>
      <c r="AD2523" s="161"/>
      <c r="AE2523" s="161"/>
      <c r="AF2523" s="161"/>
      <c r="AG2523" s="161"/>
      <c r="AH2523" s="161"/>
      <c r="AI2523" s="161"/>
      <c r="AJ2523" s="161"/>
      <c r="AK2523" s="161"/>
      <c r="AL2523" s="161"/>
      <c r="AM2523" s="161"/>
      <c r="AN2523" s="161"/>
      <c r="AO2523" s="161"/>
      <c r="AP2523" s="161"/>
      <c r="AQ2523" s="161"/>
      <c r="AR2523" s="161"/>
      <c r="AS2523" s="161"/>
      <c r="AT2523" s="161"/>
      <c r="AU2523" s="161"/>
      <c r="AV2523" s="161"/>
      <c r="AW2523" s="54"/>
      <c r="AX2523" s="54"/>
      <c r="AY2523" s="54"/>
      <c r="AZ2523" s="54"/>
      <c r="BA2523" s="54"/>
      <c r="BB2523" s="54"/>
      <c r="BC2523" s="54"/>
      <c r="BD2523" s="54"/>
      <c r="BE2523" s="54"/>
      <c r="BF2523" s="54"/>
      <c r="BG2523" s="54"/>
      <c r="BH2523" s="54"/>
      <c r="BI2523" s="54"/>
      <c r="BJ2523" s="54"/>
      <c r="BK2523" s="54"/>
      <c r="BL2523" s="54"/>
      <c r="BM2523" s="54"/>
      <c r="BN2523" s="54"/>
      <c r="BO2523" s="54"/>
      <c r="BP2523" s="54"/>
      <c r="BQ2523" s="54"/>
      <c r="BR2523" s="54"/>
      <c r="BS2523" s="54"/>
      <c r="BT2523" s="54"/>
      <c r="BU2523" s="54"/>
      <c r="BV2523" s="55"/>
      <c r="BW2523" s="55"/>
      <c r="BX2523" s="55"/>
      <c r="BY2523" s="55"/>
      <c r="BZ2523" s="55"/>
      <c r="CA2523" s="55"/>
      <c r="CB2523" s="54"/>
      <c r="CC2523" s="54"/>
      <c r="CD2523" s="54"/>
      <c r="CE2523" s="54"/>
      <c r="CF2523" s="54"/>
      <c r="CG2523" s="54"/>
      <c r="CH2523" s="55"/>
      <c r="CI2523" s="55"/>
      <c r="CJ2523" s="55"/>
      <c r="CK2523" s="55"/>
      <c r="CL2523" s="55"/>
      <c r="CM2523" s="55"/>
      <c r="CN2523" s="55"/>
      <c r="CO2523" s="55"/>
      <c r="CP2523" s="55"/>
      <c r="CQ2523" s="55"/>
      <c r="CR2523" s="55"/>
      <c r="CS2523" s="55"/>
      <c r="CT2523" s="55"/>
      <c r="CU2523" s="55"/>
      <c r="CV2523" s="55"/>
      <c r="CW2523" s="55"/>
      <c r="CX2523" s="55"/>
      <c r="CY2523" s="55"/>
      <c r="CZ2523" s="55"/>
      <c r="DA2523" s="55"/>
      <c r="DB2523" s="55"/>
      <c r="DC2523" s="55"/>
      <c r="DD2523" s="55"/>
      <c r="DE2523" s="55"/>
      <c r="DF2523" s="55"/>
      <c r="DG2523" s="55"/>
      <c r="DH2523" s="55"/>
      <c r="DI2523" s="55"/>
      <c r="DJ2523" s="55"/>
      <c r="DK2523" s="55"/>
      <c r="DL2523" s="55"/>
      <c r="DM2523" s="55"/>
      <c r="DN2523" s="55"/>
      <c r="DO2523" s="55"/>
      <c r="DP2523" s="55"/>
      <c r="DQ2523" s="55"/>
      <c r="DR2523" s="55"/>
      <c r="DS2523" s="55"/>
      <c r="DT2523" s="55"/>
      <c r="DU2523" s="55"/>
      <c r="DV2523" s="55"/>
      <c r="DW2523" s="55"/>
      <c r="DX2523" s="55"/>
      <c r="DY2523" s="55"/>
      <c r="DZ2523" s="55"/>
      <c r="EA2523" s="55"/>
      <c r="EB2523" s="55"/>
      <c r="EC2523" s="55"/>
      <c r="EJ2523" s="55"/>
      <c r="EK2523" s="55"/>
      <c r="EL2523" s="55"/>
      <c r="EM2523" s="55"/>
      <c r="EN2523" s="55"/>
      <c r="EO2523" s="55"/>
      <c r="EP2523" s="55"/>
      <c r="EQ2523" s="55"/>
      <c r="ER2523" s="55"/>
      <c r="ES2523" s="55"/>
      <c r="ET2523" s="55"/>
      <c r="EU2523" s="55"/>
      <c r="EV2523" s="55"/>
      <c r="EW2523" s="55"/>
      <c r="EX2523" s="55"/>
      <c r="EY2523" s="55"/>
      <c r="EZ2523" s="55"/>
      <c r="FA2523" s="55"/>
      <c r="FB2523" s="55"/>
      <c r="FC2523" s="55"/>
      <c r="FD2523" s="55"/>
      <c r="FK2523" s="479"/>
      <c r="FL2523" s="479"/>
      <c r="FM2523" s="479"/>
      <c r="FN2523" s="479"/>
      <c r="FQ2523" s="479"/>
      <c r="FR2523" s="479"/>
      <c r="FS2523" s="479"/>
      <c r="FT2523" s="479"/>
      <c r="FU2523" s="479"/>
      <c r="FV2523" s="479"/>
      <c r="FW2523" s="479"/>
      <c r="FX2523" s="479"/>
      <c r="FY2523" s="479"/>
    </row>
    <row r="2524" spans="1:181" s="135" customFormat="1">
      <c r="A2524" s="165"/>
      <c r="B2524" s="161"/>
      <c r="C2524" s="161"/>
      <c r="D2524" s="161"/>
      <c r="E2524" s="161"/>
      <c r="F2524" s="161"/>
      <c r="G2524" s="161"/>
      <c r="H2524" s="161"/>
      <c r="I2524" s="161"/>
      <c r="J2524" s="161"/>
      <c r="K2524" s="161"/>
      <c r="L2524" s="161"/>
      <c r="M2524" s="161"/>
      <c r="N2524" s="161"/>
      <c r="O2524" s="161"/>
      <c r="P2524" s="161"/>
      <c r="Q2524" s="161"/>
      <c r="R2524" s="161"/>
      <c r="S2524" s="161"/>
      <c r="T2524" s="161"/>
      <c r="U2524" s="161"/>
      <c r="V2524" s="161"/>
      <c r="W2524" s="161"/>
      <c r="X2524" s="161"/>
      <c r="Y2524" s="161"/>
      <c r="Z2524" s="161"/>
      <c r="AA2524" s="161"/>
      <c r="AB2524" s="161"/>
      <c r="AC2524" s="161"/>
      <c r="AD2524" s="161"/>
      <c r="AE2524" s="161"/>
      <c r="AF2524" s="161"/>
      <c r="AG2524" s="161"/>
      <c r="AH2524" s="161"/>
      <c r="AI2524" s="161"/>
      <c r="AJ2524" s="161"/>
      <c r="AK2524" s="161"/>
      <c r="AL2524" s="161"/>
      <c r="AM2524" s="161"/>
      <c r="AN2524" s="161"/>
      <c r="AO2524" s="161"/>
      <c r="AP2524" s="161"/>
      <c r="AQ2524" s="161"/>
      <c r="AR2524" s="161"/>
      <c r="AS2524" s="161"/>
      <c r="AT2524" s="161"/>
      <c r="AU2524" s="161"/>
      <c r="AV2524" s="161"/>
      <c r="AW2524" s="54"/>
      <c r="AX2524" s="54"/>
      <c r="AY2524" s="54"/>
      <c r="AZ2524" s="54"/>
      <c r="BA2524" s="54"/>
      <c r="BB2524" s="54"/>
      <c r="BC2524" s="54"/>
      <c r="BD2524" s="54"/>
      <c r="BE2524" s="54"/>
      <c r="BF2524" s="54"/>
      <c r="BG2524" s="54"/>
      <c r="BH2524" s="54"/>
      <c r="BI2524" s="54"/>
      <c r="BJ2524" s="54"/>
      <c r="BK2524" s="54"/>
      <c r="BL2524" s="54"/>
      <c r="BM2524" s="54"/>
      <c r="BN2524" s="54"/>
      <c r="BO2524" s="54"/>
      <c r="BP2524" s="54"/>
      <c r="BQ2524" s="54"/>
      <c r="BR2524" s="54"/>
      <c r="BS2524" s="54"/>
      <c r="BT2524" s="54"/>
      <c r="BU2524" s="54"/>
      <c r="BV2524" s="55"/>
      <c r="BW2524" s="55"/>
      <c r="BX2524" s="55"/>
      <c r="BY2524" s="55"/>
      <c r="BZ2524" s="55"/>
      <c r="CA2524" s="55"/>
      <c r="CB2524" s="54"/>
      <c r="CC2524" s="54"/>
      <c r="CD2524" s="54"/>
      <c r="CE2524" s="54"/>
      <c r="CF2524" s="54"/>
      <c r="CG2524" s="54"/>
      <c r="CH2524" s="55"/>
      <c r="CI2524" s="55"/>
      <c r="CJ2524" s="55"/>
      <c r="CK2524" s="55"/>
      <c r="CL2524" s="55"/>
      <c r="CM2524" s="55"/>
      <c r="CN2524" s="55"/>
      <c r="CO2524" s="55"/>
      <c r="CP2524" s="55"/>
      <c r="CQ2524" s="55"/>
      <c r="CR2524" s="55"/>
      <c r="CS2524" s="55"/>
      <c r="CT2524" s="55"/>
      <c r="CU2524" s="55"/>
      <c r="CV2524" s="55"/>
      <c r="CW2524" s="55"/>
      <c r="CX2524" s="55"/>
      <c r="CY2524" s="55"/>
      <c r="CZ2524" s="55"/>
      <c r="DA2524" s="55"/>
      <c r="DB2524" s="55"/>
      <c r="DC2524" s="55"/>
      <c r="DD2524" s="55"/>
      <c r="DE2524" s="55"/>
      <c r="DF2524" s="55"/>
      <c r="DG2524" s="55"/>
      <c r="DH2524" s="55"/>
      <c r="DI2524" s="55"/>
      <c r="DJ2524" s="55"/>
      <c r="DK2524" s="55"/>
      <c r="DL2524" s="55"/>
      <c r="DM2524" s="55"/>
      <c r="DN2524" s="55"/>
      <c r="DO2524" s="55"/>
      <c r="DP2524" s="55"/>
      <c r="DQ2524" s="55"/>
      <c r="DR2524" s="55"/>
      <c r="DS2524" s="55"/>
      <c r="DT2524" s="55"/>
      <c r="DU2524" s="55"/>
      <c r="DV2524" s="55"/>
      <c r="DW2524" s="55"/>
      <c r="DX2524" s="55"/>
      <c r="DY2524" s="55"/>
      <c r="DZ2524" s="55"/>
      <c r="EA2524" s="55"/>
      <c r="EB2524" s="55"/>
      <c r="EC2524" s="55"/>
      <c r="EJ2524" s="55"/>
      <c r="EK2524" s="55"/>
      <c r="EL2524" s="55"/>
      <c r="EM2524" s="55"/>
      <c r="EN2524" s="55"/>
      <c r="EO2524" s="55"/>
      <c r="EP2524" s="55"/>
      <c r="EQ2524" s="55"/>
      <c r="ER2524" s="55"/>
      <c r="ES2524" s="55"/>
      <c r="ET2524" s="55"/>
      <c r="EU2524" s="55"/>
      <c r="EV2524" s="55"/>
      <c r="EW2524" s="55"/>
      <c r="EX2524" s="55"/>
      <c r="EY2524" s="55"/>
      <c r="EZ2524" s="55"/>
      <c r="FA2524" s="55"/>
      <c r="FB2524" s="55"/>
      <c r="FC2524" s="55"/>
      <c r="FD2524" s="55"/>
      <c r="FK2524" s="479"/>
      <c r="FL2524" s="479"/>
      <c r="FM2524" s="479"/>
      <c r="FN2524" s="479"/>
      <c r="FQ2524" s="479"/>
      <c r="FR2524" s="479"/>
      <c r="FS2524" s="479"/>
      <c r="FT2524" s="479"/>
      <c r="FU2524" s="479"/>
      <c r="FV2524" s="479"/>
      <c r="FW2524" s="479"/>
      <c r="FX2524" s="479"/>
      <c r="FY2524" s="479"/>
    </row>
    <row r="2525" spans="1:181" s="135" customFormat="1">
      <c r="A2525" s="165"/>
      <c r="B2525" s="161"/>
      <c r="C2525" s="161"/>
      <c r="D2525" s="161"/>
      <c r="E2525" s="161"/>
      <c r="F2525" s="161"/>
      <c r="G2525" s="161"/>
      <c r="H2525" s="161"/>
      <c r="I2525" s="161"/>
      <c r="J2525" s="161"/>
      <c r="K2525" s="161"/>
      <c r="L2525" s="161"/>
      <c r="M2525" s="161"/>
      <c r="N2525" s="161"/>
      <c r="O2525" s="161"/>
      <c r="P2525" s="161"/>
      <c r="Q2525" s="161"/>
      <c r="R2525" s="161"/>
      <c r="S2525" s="161"/>
      <c r="T2525" s="161"/>
      <c r="U2525" s="161"/>
      <c r="V2525" s="161"/>
      <c r="W2525" s="161"/>
      <c r="X2525" s="161"/>
      <c r="Y2525" s="161"/>
      <c r="Z2525" s="161"/>
      <c r="AA2525" s="161"/>
      <c r="AB2525" s="161"/>
      <c r="AC2525" s="161"/>
      <c r="AD2525" s="161"/>
      <c r="AE2525" s="161"/>
      <c r="AF2525" s="161"/>
      <c r="AG2525" s="161"/>
      <c r="AH2525" s="161"/>
      <c r="AI2525" s="161"/>
      <c r="AJ2525" s="161"/>
      <c r="AK2525" s="161"/>
      <c r="AL2525" s="161"/>
      <c r="AM2525" s="161"/>
      <c r="AN2525" s="161"/>
      <c r="AO2525" s="161"/>
      <c r="AP2525" s="161"/>
      <c r="AQ2525" s="161"/>
      <c r="AR2525" s="161"/>
      <c r="AS2525" s="161"/>
      <c r="AT2525" s="161"/>
      <c r="AU2525" s="161"/>
      <c r="AV2525" s="161"/>
      <c r="AW2525" s="54"/>
      <c r="AX2525" s="54"/>
      <c r="AY2525" s="54"/>
      <c r="AZ2525" s="54"/>
      <c r="BA2525" s="54"/>
      <c r="BB2525" s="54"/>
      <c r="BC2525" s="54"/>
      <c r="BD2525" s="54"/>
      <c r="BE2525" s="54"/>
      <c r="BF2525" s="54"/>
      <c r="BG2525" s="54"/>
      <c r="BH2525" s="54"/>
      <c r="BI2525" s="54"/>
      <c r="BJ2525" s="54"/>
      <c r="BK2525" s="54"/>
      <c r="BL2525" s="54"/>
      <c r="BM2525" s="54"/>
      <c r="BN2525" s="54"/>
      <c r="BO2525" s="54"/>
      <c r="BP2525" s="54"/>
      <c r="BQ2525" s="54"/>
      <c r="BR2525" s="54"/>
      <c r="BS2525" s="54"/>
      <c r="BT2525" s="54"/>
      <c r="BU2525" s="54"/>
      <c r="BV2525" s="55"/>
      <c r="BW2525" s="55"/>
      <c r="BX2525" s="55"/>
      <c r="BY2525" s="55"/>
      <c r="BZ2525" s="55"/>
      <c r="CA2525" s="55"/>
      <c r="CB2525" s="54"/>
      <c r="CC2525" s="54"/>
      <c r="CD2525" s="54"/>
      <c r="CE2525" s="54"/>
      <c r="CF2525" s="54"/>
      <c r="CG2525" s="54"/>
      <c r="CH2525" s="55"/>
      <c r="CI2525" s="55"/>
      <c r="CJ2525" s="55"/>
      <c r="CK2525" s="55"/>
      <c r="CL2525" s="55"/>
      <c r="CM2525" s="55"/>
      <c r="CN2525" s="55"/>
      <c r="CO2525" s="55"/>
      <c r="CP2525" s="55"/>
      <c r="CQ2525" s="55"/>
      <c r="CR2525" s="55"/>
      <c r="CS2525" s="55"/>
      <c r="CT2525" s="55"/>
      <c r="CU2525" s="55"/>
      <c r="CV2525" s="55"/>
      <c r="CW2525" s="55"/>
      <c r="CX2525" s="55"/>
      <c r="CY2525" s="55"/>
      <c r="CZ2525" s="55"/>
      <c r="DA2525" s="55"/>
      <c r="DB2525" s="55"/>
      <c r="DC2525" s="55"/>
      <c r="DD2525" s="55"/>
      <c r="DE2525" s="55"/>
      <c r="DF2525" s="55"/>
      <c r="DG2525" s="55"/>
      <c r="DH2525" s="55"/>
      <c r="DI2525" s="55"/>
      <c r="DJ2525" s="55"/>
      <c r="DK2525" s="55"/>
      <c r="DL2525" s="55"/>
      <c r="DM2525" s="55"/>
      <c r="DN2525" s="55"/>
      <c r="DO2525" s="55"/>
      <c r="DP2525" s="55"/>
      <c r="DQ2525" s="55"/>
      <c r="DR2525" s="55"/>
      <c r="DS2525" s="55"/>
      <c r="DT2525" s="55"/>
      <c r="DU2525" s="55"/>
      <c r="DV2525" s="55"/>
      <c r="DW2525" s="55"/>
      <c r="DX2525" s="55"/>
      <c r="DY2525" s="55"/>
      <c r="DZ2525" s="55"/>
      <c r="EA2525" s="55"/>
      <c r="EB2525" s="55"/>
      <c r="EC2525" s="55"/>
      <c r="EJ2525" s="55"/>
      <c r="EK2525" s="55"/>
      <c r="EL2525" s="55"/>
      <c r="EM2525" s="55"/>
      <c r="EN2525" s="55"/>
      <c r="EO2525" s="55"/>
      <c r="EP2525" s="55"/>
      <c r="EQ2525" s="55"/>
      <c r="ER2525" s="55"/>
      <c r="ES2525" s="55"/>
      <c r="ET2525" s="55"/>
      <c r="EU2525" s="55"/>
      <c r="EV2525" s="55"/>
      <c r="EW2525" s="55"/>
      <c r="EX2525" s="55"/>
      <c r="EY2525" s="55"/>
      <c r="EZ2525" s="55"/>
      <c r="FA2525" s="55"/>
      <c r="FB2525" s="55"/>
      <c r="FC2525" s="55"/>
      <c r="FD2525" s="55"/>
      <c r="FK2525" s="479"/>
      <c r="FL2525" s="479"/>
      <c r="FM2525" s="479"/>
      <c r="FN2525" s="479"/>
      <c r="FQ2525" s="479"/>
      <c r="FR2525" s="479"/>
      <c r="FS2525" s="479"/>
      <c r="FT2525" s="479"/>
      <c r="FU2525" s="479"/>
      <c r="FV2525" s="479"/>
      <c r="FW2525" s="479"/>
      <c r="FX2525" s="479"/>
      <c r="FY2525" s="479"/>
    </row>
    <row r="2526" spans="1:181" s="135" customFormat="1">
      <c r="A2526" s="165"/>
      <c r="B2526" s="161"/>
      <c r="C2526" s="161"/>
      <c r="D2526" s="161"/>
      <c r="E2526" s="161"/>
      <c r="F2526" s="161"/>
      <c r="G2526" s="161"/>
      <c r="H2526" s="161"/>
      <c r="I2526" s="161"/>
      <c r="J2526" s="161"/>
      <c r="K2526" s="161"/>
      <c r="L2526" s="161"/>
      <c r="M2526" s="161"/>
      <c r="N2526" s="161"/>
      <c r="O2526" s="161"/>
      <c r="P2526" s="161"/>
      <c r="Q2526" s="161"/>
      <c r="R2526" s="161"/>
      <c r="S2526" s="161"/>
      <c r="T2526" s="161"/>
      <c r="U2526" s="161"/>
      <c r="V2526" s="161"/>
      <c r="W2526" s="161"/>
      <c r="X2526" s="161"/>
      <c r="Y2526" s="161"/>
      <c r="Z2526" s="161"/>
      <c r="AA2526" s="161"/>
      <c r="AB2526" s="161"/>
      <c r="AC2526" s="161"/>
      <c r="AD2526" s="161"/>
      <c r="AE2526" s="161"/>
      <c r="AF2526" s="161"/>
      <c r="AG2526" s="161"/>
      <c r="AH2526" s="161"/>
      <c r="AI2526" s="161"/>
      <c r="AJ2526" s="161"/>
      <c r="AK2526" s="161"/>
      <c r="AL2526" s="161"/>
      <c r="AM2526" s="161"/>
      <c r="AN2526" s="161"/>
      <c r="AO2526" s="161"/>
      <c r="AP2526" s="161"/>
      <c r="AQ2526" s="161"/>
      <c r="AR2526" s="161"/>
      <c r="AS2526" s="161"/>
      <c r="AT2526" s="161"/>
      <c r="AU2526" s="161"/>
      <c r="AV2526" s="161"/>
      <c r="AW2526" s="54"/>
      <c r="AX2526" s="54"/>
      <c r="AY2526" s="54"/>
      <c r="AZ2526" s="54"/>
      <c r="BA2526" s="54"/>
      <c r="BB2526" s="54"/>
      <c r="BC2526" s="54"/>
      <c r="BD2526" s="54"/>
      <c r="BE2526" s="54"/>
      <c r="BF2526" s="54"/>
      <c r="BG2526" s="54"/>
      <c r="BH2526" s="54"/>
      <c r="BI2526" s="54"/>
      <c r="BJ2526" s="54"/>
      <c r="BK2526" s="54"/>
      <c r="BL2526" s="54"/>
      <c r="BM2526" s="54"/>
      <c r="BN2526" s="54"/>
      <c r="BO2526" s="54"/>
      <c r="BP2526" s="54"/>
      <c r="BQ2526" s="54"/>
      <c r="BR2526" s="54"/>
      <c r="BS2526" s="54"/>
      <c r="BT2526" s="54"/>
      <c r="BU2526" s="54"/>
      <c r="BV2526" s="55"/>
      <c r="BW2526" s="55"/>
      <c r="BX2526" s="55"/>
      <c r="BY2526" s="55"/>
      <c r="BZ2526" s="55"/>
      <c r="CA2526" s="55"/>
      <c r="CB2526" s="54"/>
      <c r="CC2526" s="54"/>
      <c r="CD2526" s="54"/>
      <c r="CE2526" s="54"/>
      <c r="CF2526" s="54"/>
      <c r="CG2526" s="54"/>
      <c r="CH2526" s="55"/>
      <c r="CI2526" s="55"/>
      <c r="CJ2526" s="55"/>
      <c r="CK2526" s="55"/>
      <c r="CL2526" s="55"/>
      <c r="CM2526" s="55"/>
      <c r="CN2526" s="55"/>
      <c r="CO2526" s="55"/>
      <c r="CP2526" s="55"/>
      <c r="CQ2526" s="55"/>
      <c r="CR2526" s="55"/>
      <c r="CS2526" s="55"/>
      <c r="CT2526" s="55"/>
      <c r="CU2526" s="55"/>
      <c r="CV2526" s="55"/>
      <c r="CW2526" s="55"/>
      <c r="CX2526" s="55"/>
      <c r="CY2526" s="55"/>
      <c r="CZ2526" s="55"/>
      <c r="DA2526" s="55"/>
      <c r="DB2526" s="55"/>
      <c r="DC2526" s="55"/>
      <c r="DD2526" s="55"/>
      <c r="DE2526" s="55"/>
      <c r="DF2526" s="55"/>
      <c r="DG2526" s="55"/>
      <c r="DH2526" s="55"/>
      <c r="DI2526" s="55"/>
      <c r="DJ2526" s="55"/>
      <c r="DK2526" s="55"/>
      <c r="DL2526" s="55"/>
      <c r="DM2526" s="55"/>
      <c r="DN2526" s="55"/>
      <c r="DO2526" s="55"/>
      <c r="DP2526" s="55"/>
      <c r="DQ2526" s="55"/>
      <c r="DR2526" s="55"/>
      <c r="DS2526" s="55"/>
      <c r="DT2526" s="55"/>
      <c r="DU2526" s="55"/>
      <c r="DV2526" s="55"/>
      <c r="DW2526" s="55"/>
      <c r="DX2526" s="55"/>
      <c r="DY2526" s="55"/>
      <c r="DZ2526" s="55"/>
      <c r="EA2526" s="55"/>
      <c r="EB2526" s="55"/>
      <c r="EC2526" s="55"/>
      <c r="EJ2526" s="55"/>
      <c r="EK2526" s="55"/>
      <c r="EL2526" s="55"/>
      <c r="EM2526" s="55"/>
      <c r="EN2526" s="55"/>
      <c r="EO2526" s="55"/>
      <c r="EP2526" s="55"/>
      <c r="EQ2526" s="55"/>
      <c r="ER2526" s="55"/>
      <c r="ES2526" s="55"/>
      <c r="ET2526" s="55"/>
      <c r="EU2526" s="55"/>
      <c r="EV2526" s="55"/>
      <c r="EW2526" s="55"/>
      <c r="EX2526" s="55"/>
      <c r="EY2526" s="55"/>
      <c r="EZ2526" s="55"/>
      <c r="FA2526" s="55"/>
      <c r="FB2526" s="55"/>
      <c r="FC2526" s="55"/>
      <c r="FD2526" s="55"/>
      <c r="FK2526" s="479"/>
      <c r="FL2526" s="479"/>
      <c r="FM2526" s="479"/>
      <c r="FN2526" s="479"/>
      <c r="FQ2526" s="479"/>
      <c r="FR2526" s="479"/>
      <c r="FS2526" s="479"/>
      <c r="FT2526" s="479"/>
      <c r="FU2526" s="479"/>
      <c r="FV2526" s="479"/>
      <c r="FW2526" s="479"/>
      <c r="FX2526" s="479"/>
      <c r="FY2526" s="479"/>
    </row>
    <row r="2527" spans="1:181" s="135" customFormat="1">
      <c r="A2527" s="165"/>
      <c r="B2527" s="161"/>
      <c r="C2527" s="161"/>
      <c r="D2527" s="161"/>
      <c r="E2527" s="161"/>
      <c r="F2527" s="161"/>
      <c r="G2527" s="161"/>
      <c r="H2527" s="161"/>
      <c r="I2527" s="161"/>
      <c r="J2527" s="161"/>
      <c r="K2527" s="161"/>
      <c r="L2527" s="161"/>
      <c r="M2527" s="161"/>
      <c r="N2527" s="161"/>
      <c r="O2527" s="161"/>
      <c r="P2527" s="161"/>
      <c r="Q2527" s="161"/>
      <c r="R2527" s="161"/>
      <c r="S2527" s="161"/>
      <c r="T2527" s="161"/>
      <c r="U2527" s="161"/>
      <c r="V2527" s="161"/>
      <c r="W2527" s="161"/>
      <c r="X2527" s="161"/>
      <c r="Y2527" s="161"/>
      <c r="Z2527" s="161"/>
      <c r="AA2527" s="161"/>
      <c r="AB2527" s="161"/>
      <c r="AC2527" s="161"/>
      <c r="AD2527" s="161"/>
      <c r="AE2527" s="161"/>
      <c r="AF2527" s="161"/>
      <c r="AG2527" s="161"/>
      <c r="AH2527" s="161"/>
      <c r="AI2527" s="161"/>
      <c r="AJ2527" s="161"/>
      <c r="AK2527" s="161"/>
      <c r="AL2527" s="161"/>
      <c r="AM2527" s="161"/>
      <c r="AN2527" s="161"/>
      <c r="AO2527" s="161"/>
      <c r="AP2527" s="161"/>
      <c r="AQ2527" s="161"/>
      <c r="AR2527" s="161"/>
      <c r="AS2527" s="161"/>
      <c r="AT2527" s="161"/>
      <c r="AU2527" s="161"/>
      <c r="AV2527" s="161"/>
      <c r="AW2527" s="54"/>
      <c r="AX2527" s="54"/>
      <c r="AY2527" s="54"/>
      <c r="AZ2527" s="54"/>
      <c r="BA2527" s="54"/>
      <c r="BB2527" s="54"/>
      <c r="BC2527" s="54"/>
      <c r="BD2527" s="54"/>
      <c r="BE2527" s="54"/>
      <c r="BF2527" s="54"/>
      <c r="BG2527" s="54"/>
      <c r="BH2527" s="54"/>
      <c r="BI2527" s="54"/>
      <c r="BJ2527" s="54"/>
      <c r="BK2527" s="54"/>
      <c r="BL2527" s="54"/>
      <c r="BM2527" s="54"/>
      <c r="BN2527" s="54"/>
      <c r="BO2527" s="54"/>
      <c r="BP2527" s="54"/>
      <c r="BQ2527" s="54"/>
      <c r="BR2527" s="54"/>
      <c r="BS2527" s="54"/>
      <c r="BT2527" s="54"/>
      <c r="BU2527" s="54"/>
      <c r="BV2527" s="55"/>
      <c r="BW2527" s="55"/>
      <c r="BX2527" s="55"/>
      <c r="BY2527" s="55"/>
      <c r="BZ2527" s="55"/>
      <c r="CA2527" s="55"/>
      <c r="CB2527" s="54"/>
      <c r="CC2527" s="54"/>
      <c r="CD2527" s="54"/>
      <c r="CE2527" s="54"/>
      <c r="CF2527" s="54"/>
      <c r="CG2527" s="54"/>
      <c r="CH2527" s="55"/>
      <c r="CI2527" s="55"/>
      <c r="CJ2527" s="55"/>
      <c r="CK2527" s="55"/>
      <c r="CL2527" s="55"/>
      <c r="CM2527" s="55"/>
      <c r="CN2527" s="55"/>
      <c r="CO2527" s="55"/>
      <c r="CP2527" s="55"/>
      <c r="CQ2527" s="55"/>
      <c r="CR2527" s="55"/>
      <c r="CS2527" s="55"/>
      <c r="CT2527" s="55"/>
      <c r="CU2527" s="55"/>
      <c r="CV2527" s="55"/>
      <c r="CW2527" s="55"/>
      <c r="CX2527" s="55"/>
      <c r="CY2527" s="55"/>
      <c r="CZ2527" s="55"/>
      <c r="DA2527" s="55"/>
      <c r="DB2527" s="55"/>
      <c r="DC2527" s="55"/>
      <c r="DD2527" s="55"/>
      <c r="DE2527" s="55"/>
      <c r="DF2527" s="55"/>
      <c r="DG2527" s="55"/>
      <c r="DH2527" s="55"/>
      <c r="DI2527" s="55"/>
      <c r="DJ2527" s="55"/>
      <c r="DK2527" s="55"/>
      <c r="DL2527" s="55"/>
      <c r="DM2527" s="55"/>
      <c r="DN2527" s="55"/>
      <c r="DO2527" s="55"/>
      <c r="DP2527" s="55"/>
      <c r="DQ2527" s="55"/>
      <c r="DR2527" s="55"/>
      <c r="DS2527" s="55"/>
      <c r="DT2527" s="55"/>
      <c r="DU2527" s="55"/>
      <c r="DV2527" s="55"/>
      <c r="DW2527" s="55"/>
      <c r="DX2527" s="55"/>
      <c r="DY2527" s="55"/>
      <c r="DZ2527" s="55"/>
      <c r="EA2527" s="55"/>
      <c r="EB2527" s="55"/>
      <c r="EC2527" s="55"/>
      <c r="EJ2527" s="55"/>
      <c r="EK2527" s="55"/>
      <c r="EL2527" s="55"/>
      <c r="EM2527" s="55"/>
      <c r="EN2527" s="55"/>
      <c r="EO2527" s="55"/>
      <c r="EP2527" s="55"/>
      <c r="EQ2527" s="55"/>
      <c r="ER2527" s="55"/>
      <c r="ES2527" s="55"/>
      <c r="ET2527" s="55"/>
      <c r="EU2527" s="55"/>
      <c r="EV2527" s="55"/>
      <c r="EW2527" s="55"/>
      <c r="EX2527" s="55"/>
      <c r="EY2527" s="55"/>
      <c r="EZ2527" s="55"/>
      <c r="FA2527" s="55"/>
      <c r="FB2527" s="55"/>
      <c r="FC2527" s="55"/>
      <c r="FD2527" s="55"/>
      <c r="FK2527" s="479"/>
      <c r="FL2527" s="479"/>
      <c r="FM2527" s="479"/>
      <c r="FN2527" s="479"/>
      <c r="FQ2527" s="479"/>
      <c r="FR2527" s="479"/>
      <c r="FS2527" s="479"/>
      <c r="FT2527" s="479"/>
      <c r="FU2527" s="479"/>
      <c r="FV2527" s="479"/>
      <c r="FW2527" s="479"/>
      <c r="FX2527" s="479"/>
      <c r="FY2527" s="479"/>
    </row>
    <row r="2528" spans="1:181" s="135" customFormat="1">
      <c r="A2528" s="165"/>
      <c r="B2528" s="161"/>
      <c r="C2528" s="161"/>
      <c r="D2528" s="161"/>
      <c r="E2528" s="161"/>
      <c r="F2528" s="161"/>
      <c r="G2528" s="161"/>
      <c r="H2528" s="161"/>
      <c r="I2528" s="161"/>
      <c r="J2528" s="161"/>
      <c r="K2528" s="161"/>
      <c r="L2528" s="161"/>
      <c r="M2528" s="161"/>
      <c r="N2528" s="161"/>
      <c r="O2528" s="161"/>
      <c r="P2528" s="161"/>
      <c r="Q2528" s="161"/>
      <c r="R2528" s="161"/>
      <c r="S2528" s="161"/>
      <c r="T2528" s="161"/>
      <c r="U2528" s="161"/>
      <c r="V2528" s="161"/>
      <c r="W2528" s="161"/>
      <c r="X2528" s="161"/>
      <c r="Y2528" s="161"/>
      <c r="Z2528" s="161"/>
      <c r="AA2528" s="161"/>
      <c r="AB2528" s="161"/>
      <c r="AC2528" s="161"/>
      <c r="AD2528" s="161"/>
      <c r="AE2528" s="161"/>
      <c r="AF2528" s="161"/>
      <c r="AG2528" s="161"/>
      <c r="AH2528" s="161"/>
      <c r="AI2528" s="161"/>
      <c r="AJ2528" s="161"/>
      <c r="AK2528" s="161"/>
      <c r="AL2528" s="161"/>
      <c r="AM2528" s="161"/>
      <c r="AN2528" s="161"/>
      <c r="AO2528" s="161"/>
      <c r="AP2528" s="161"/>
      <c r="AQ2528" s="161"/>
      <c r="AR2528" s="161"/>
      <c r="AS2528" s="161"/>
      <c r="AT2528" s="161"/>
      <c r="AU2528" s="161"/>
      <c r="AV2528" s="161"/>
      <c r="AW2528" s="54"/>
      <c r="AX2528" s="54"/>
      <c r="AY2528" s="54"/>
      <c r="AZ2528" s="54"/>
      <c r="BA2528" s="54"/>
      <c r="BB2528" s="54"/>
      <c r="BC2528" s="54"/>
      <c r="BD2528" s="54"/>
      <c r="BE2528" s="54"/>
      <c r="BF2528" s="54"/>
      <c r="BG2528" s="54"/>
      <c r="BH2528" s="54"/>
      <c r="BI2528" s="54"/>
      <c r="BJ2528" s="54"/>
      <c r="BK2528" s="54"/>
      <c r="BL2528" s="54"/>
      <c r="BM2528" s="54"/>
      <c r="BN2528" s="54"/>
      <c r="BO2528" s="54"/>
      <c r="BP2528" s="54"/>
      <c r="BQ2528" s="54"/>
      <c r="BR2528" s="54"/>
      <c r="BS2528" s="54"/>
      <c r="BT2528" s="54"/>
      <c r="BU2528" s="54"/>
      <c r="BV2528" s="55"/>
      <c r="BW2528" s="55"/>
      <c r="BX2528" s="55"/>
      <c r="BY2528" s="55"/>
      <c r="BZ2528" s="55"/>
      <c r="CA2528" s="55"/>
      <c r="CB2528" s="54"/>
      <c r="CC2528" s="54"/>
      <c r="CD2528" s="54"/>
      <c r="CE2528" s="54"/>
      <c r="CF2528" s="54"/>
      <c r="CG2528" s="54"/>
      <c r="CH2528" s="55"/>
      <c r="CI2528" s="55"/>
      <c r="CJ2528" s="55"/>
      <c r="CK2528" s="55"/>
      <c r="CL2528" s="55"/>
      <c r="CM2528" s="55"/>
      <c r="CN2528" s="55"/>
      <c r="CO2528" s="55"/>
      <c r="CP2528" s="55"/>
      <c r="CQ2528" s="55"/>
      <c r="CR2528" s="55"/>
      <c r="CS2528" s="55"/>
      <c r="CT2528" s="55"/>
      <c r="CU2528" s="55"/>
      <c r="CV2528" s="55"/>
      <c r="CW2528" s="55"/>
      <c r="CX2528" s="55"/>
      <c r="CY2528" s="55"/>
      <c r="CZ2528" s="55"/>
      <c r="DA2528" s="55"/>
      <c r="DB2528" s="55"/>
      <c r="DC2528" s="55"/>
      <c r="DD2528" s="55"/>
      <c r="DE2528" s="55"/>
      <c r="DF2528" s="55"/>
      <c r="DG2528" s="55"/>
      <c r="DH2528" s="55"/>
      <c r="DI2528" s="55"/>
      <c r="DJ2528" s="55"/>
      <c r="DK2528" s="55"/>
      <c r="DL2528" s="55"/>
      <c r="DM2528" s="55"/>
      <c r="DN2528" s="55"/>
      <c r="DO2528" s="55"/>
      <c r="DP2528" s="55"/>
      <c r="DQ2528" s="55"/>
      <c r="DR2528" s="55"/>
      <c r="DS2528" s="55"/>
      <c r="DT2528" s="55"/>
      <c r="DU2528" s="55"/>
      <c r="DV2528" s="55"/>
      <c r="DW2528" s="55"/>
      <c r="DX2528" s="55"/>
      <c r="DY2528" s="55"/>
      <c r="DZ2528" s="55"/>
      <c r="EA2528" s="55"/>
      <c r="EB2528" s="55"/>
      <c r="EC2528" s="55"/>
      <c r="EJ2528" s="55"/>
      <c r="EK2528" s="55"/>
      <c r="EL2528" s="55"/>
      <c r="EM2528" s="55"/>
      <c r="EN2528" s="55"/>
      <c r="EO2528" s="55"/>
      <c r="EP2528" s="55"/>
      <c r="EQ2528" s="55"/>
      <c r="ER2528" s="55"/>
      <c r="ES2528" s="55"/>
      <c r="ET2528" s="55"/>
      <c r="EU2528" s="55"/>
      <c r="EV2528" s="55"/>
      <c r="EW2528" s="55"/>
      <c r="EX2528" s="55"/>
      <c r="EY2528" s="55"/>
      <c r="EZ2528" s="55"/>
      <c r="FA2528" s="55"/>
      <c r="FB2528" s="55"/>
      <c r="FC2528" s="55"/>
      <c r="FD2528" s="55"/>
      <c r="FK2528" s="479"/>
      <c r="FL2528" s="479"/>
      <c r="FM2528" s="479"/>
      <c r="FN2528" s="479"/>
      <c r="FQ2528" s="479"/>
      <c r="FR2528" s="479"/>
      <c r="FS2528" s="479"/>
      <c r="FT2528" s="479"/>
      <c r="FU2528" s="479"/>
      <c r="FV2528" s="479"/>
      <c r="FW2528" s="479"/>
      <c r="FX2528" s="479"/>
      <c r="FY2528" s="479"/>
    </row>
    <row r="2529" spans="1:181" s="135" customFormat="1">
      <c r="A2529" s="165"/>
      <c r="B2529" s="161"/>
      <c r="C2529" s="161"/>
      <c r="D2529" s="161"/>
      <c r="E2529" s="161"/>
      <c r="F2529" s="161"/>
      <c r="G2529" s="161"/>
      <c r="H2529" s="161"/>
      <c r="I2529" s="161"/>
      <c r="J2529" s="161"/>
      <c r="K2529" s="161"/>
      <c r="L2529" s="161"/>
      <c r="M2529" s="161"/>
      <c r="N2529" s="161"/>
      <c r="O2529" s="161"/>
      <c r="P2529" s="161"/>
      <c r="Q2529" s="161"/>
      <c r="R2529" s="161"/>
      <c r="S2529" s="161"/>
      <c r="T2529" s="161"/>
      <c r="U2529" s="161"/>
      <c r="V2529" s="161"/>
      <c r="W2529" s="161"/>
      <c r="X2529" s="161"/>
      <c r="Y2529" s="161"/>
      <c r="Z2529" s="161"/>
      <c r="AA2529" s="161"/>
      <c r="AB2529" s="161"/>
      <c r="AC2529" s="161"/>
      <c r="AD2529" s="161"/>
      <c r="AE2529" s="161"/>
      <c r="AF2529" s="161"/>
      <c r="AG2529" s="161"/>
      <c r="AH2529" s="161"/>
      <c r="AI2529" s="161"/>
      <c r="AJ2529" s="161"/>
      <c r="AK2529" s="161"/>
      <c r="AL2529" s="161"/>
      <c r="AM2529" s="161"/>
      <c r="AN2529" s="161"/>
      <c r="AO2529" s="161"/>
      <c r="AP2529" s="161"/>
      <c r="AQ2529" s="161"/>
      <c r="AR2529" s="161"/>
      <c r="AS2529" s="161"/>
      <c r="AT2529" s="161"/>
      <c r="AU2529" s="161"/>
      <c r="AV2529" s="161"/>
      <c r="AW2529" s="54"/>
      <c r="AX2529" s="54"/>
      <c r="AY2529" s="54"/>
      <c r="AZ2529" s="54"/>
      <c r="BA2529" s="54"/>
      <c r="BB2529" s="54"/>
      <c r="BC2529" s="54"/>
      <c r="BD2529" s="54"/>
      <c r="BE2529" s="54"/>
      <c r="BF2529" s="54"/>
      <c r="BG2529" s="54"/>
      <c r="BH2529" s="54"/>
      <c r="BI2529" s="54"/>
      <c r="BJ2529" s="54"/>
      <c r="BK2529" s="54"/>
      <c r="BL2529" s="54"/>
      <c r="BM2529" s="54"/>
      <c r="BN2529" s="54"/>
      <c r="BO2529" s="54"/>
      <c r="BP2529" s="54"/>
      <c r="BQ2529" s="54"/>
      <c r="BR2529" s="54"/>
      <c r="BS2529" s="54"/>
      <c r="BT2529" s="54"/>
      <c r="BU2529" s="54"/>
      <c r="BV2529" s="55"/>
      <c r="BW2529" s="55"/>
      <c r="BX2529" s="55"/>
      <c r="BY2529" s="55"/>
      <c r="BZ2529" s="55"/>
      <c r="CA2529" s="55"/>
      <c r="CB2529" s="54"/>
      <c r="CC2529" s="54"/>
      <c r="CD2529" s="54"/>
      <c r="CE2529" s="54"/>
      <c r="CF2529" s="54"/>
      <c r="CG2529" s="54"/>
      <c r="CH2529" s="55"/>
      <c r="CI2529" s="55"/>
      <c r="CJ2529" s="55"/>
      <c r="CK2529" s="55"/>
      <c r="CL2529" s="55"/>
      <c r="CM2529" s="55"/>
      <c r="CN2529" s="55"/>
      <c r="CO2529" s="55"/>
      <c r="CP2529" s="55"/>
      <c r="CQ2529" s="55"/>
      <c r="CR2529" s="55"/>
      <c r="CS2529" s="55"/>
      <c r="CT2529" s="55"/>
      <c r="CU2529" s="55"/>
      <c r="CV2529" s="55"/>
      <c r="CW2529" s="55"/>
      <c r="CX2529" s="55"/>
      <c r="CY2529" s="55"/>
      <c r="CZ2529" s="55"/>
      <c r="DA2529" s="55"/>
      <c r="DB2529" s="55"/>
      <c r="DC2529" s="55"/>
      <c r="DD2529" s="55"/>
      <c r="DE2529" s="55"/>
      <c r="DF2529" s="55"/>
      <c r="DG2529" s="55"/>
      <c r="DH2529" s="55"/>
      <c r="DI2529" s="55"/>
      <c r="DJ2529" s="55"/>
      <c r="DK2529" s="55"/>
      <c r="DL2529" s="55"/>
      <c r="DM2529" s="55"/>
      <c r="DN2529" s="55"/>
      <c r="DO2529" s="55"/>
      <c r="DP2529" s="55"/>
      <c r="DQ2529" s="55"/>
      <c r="DR2529" s="55"/>
      <c r="DS2529" s="55"/>
      <c r="DT2529" s="55"/>
      <c r="DU2529" s="55"/>
      <c r="DV2529" s="55"/>
      <c r="DW2529" s="55"/>
      <c r="DX2529" s="55"/>
      <c r="DY2529" s="55"/>
      <c r="DZ2529" s="55"/>
      <c r="EA2529" s="55"/>
      <c r="EB2529" s="55"/>
      <c r="EC2529" s="55"/>
      <c r="EJ2529" s="55"/>
      <c r="EK2529" s="55"/>
      <c r="EL2529" s="55"/>
      <c r="EM2529" s="55"/>
      <c r="EN2529" s="55"/>
      <c r="EO2529" s="55"/>
      <c r="EP2529" s="55"/>
      <c r="EQ2529" s="55"/>
      <c r="ER2529" s="55"/>
      <c r="ES2529" s="55"/>
      <c r="ET2529" s="55"/>
      <c r="EU2529" s="55"/>
      <c r="EV2529" s="55"/>
      <c r="EW2529" s="55"/>
      <c r="EX2529" s="55"/>
      <c r="EY2529" s="55"/>
      <c r="EZ2529" s="55"/>
      <c r="FA2529" s="55"/>
      <c r="FB2529" s="55"/>
      <c r="FC2529" s="55"/>
      <c r="FD2529" s="55"/>
      <c r="FK2529" s="479"/>
      <c r="FL2529" s="479"/>
      <c r="FM2529" s="479"/>
      <c r="FN2529" s="479"/>
      <c r="FQ2529" s="479"/>
      <c r="FR2529" s="479"/>
      <c r="FS2529" s="479"/>
      <c r="FT2529" s="479"/>
      <c r="FU2529" s="479"/>
      <c r="FV2529" s="479"/>
      <c r="FW2529" s="479"/>
      <c r="FX2529" s="479"/>
      <c r="FY2529" s="479"/>
    </row>
    <row r="2530" spans="1:181" s="135" customFormat="1">
      <c r="A2530" s="165"/>
      <c r="B2530" s="161"/>
      <c r="C2530" s="161"/>
      <c r="D2530" s="161"/>
      <c r="E2530" s="161"/>
      <c r="F2530" s="161"/>
      <c r="G2530" s="161"/>
      <c r="H2530" s="161"/>
      <c r="I2530" s="161"/>
      <c r="J2530" s="161"/>
      <c r="K2530" s="161"/>
      <c r="L2530" s="161"/>
      <c r="M2530" s="161"/>
      <c r="N2530" s="161"/>
      <c r="O2530" s="161"/>
      <c r="P2530" s="161"/>
      <c r="Q2530" s="161"/>
      <c r="R2530" s="161"/>
      <c r="S2530" s="161"/>
      <c r="T2530" s="161"/>
      <c r="U2530" s="161"/>
      <c r="V2530" s="161"/>
      <c r="W2530" s="161"/>
      <c r="X2530" s="161"/>
      <c r="Y2530" s="161"/>
      <c r="Z2530" s="161"/>
      <c r="AA2530" s="161"/>
      <c r="AB2530" s="161"/>
      <c r="AC2530" s="161"/>
      <c r="AD2530" s="161"/>
      <c r="AE2530" s="161"/>
      <c r="AF2530" s="161"/>
      <c r="AG2530" s="161"/>
      <c r="AH2530" s="161"/>
      <c r="AI2530" s="161"/>
      <c r="AJ2530" s="161"/>
      <c r="AK2530" s="161"/>
      <c r="AL2530" s="161"/>
      <c r="AM2530" s="161"/>
      <c r="AN2530" s="161"/>
      <c r="AO2530" s="161"/>
      <c r="AP2530" s="161"/>
      <c r="AQ2530" s="161"/>
      <c r="AR2530" s="161"/>
      <c r="AS2530" s="161"/>
      <c r="AT2530" s="161"/>
      <c r="AU2530" s="161"/>
      <c r="AV2530" s="161"/>
      <c r="AW2530" s="54"/>
      <c r="AX2530" s="54"/>
      <c r="AY2530" s="54"/>
      <c r="AZ2530" s="54"/>
      <c r="BA2530" s="54"/>
      <c r="BB2530" s="54"/>
      <c r="BC2530" s="54"/>
      <c r="BD2530" s="54"/>
      <c r="BE2530" s="54"/>
      <c r="BF2530" s="54"/>
      <c r="BG2530" s="54"/>
      <c r="BH2530" s="54"/>
      <c r="BI2530" s="54"/>
      <c r="BJ2530" s="54"/>
      <c r="BK2530" s="54"/>
      <c r="BL2530" s="54"/>
      <c r="BM2530" s="54"/>
      <c r="BN2530" s="54"/>
      <c r="BO2530" s="54"/>
      <c r="BP2530" s="54"/>
      <c r="BQ2530" s="54"/>
      <c r="BR2530" s="54"/>
      <c r="BS2530" s="54"/>
      <c r="BT2530" s="54"/>
      <c r="BU2530" s="54"/>
      <c r="BV2530" s="55"/>
      <c r="BW2530" s="55"/>
      <c r="BX2530" s="55"/>
      <c r="BY2530" s="55"/>
      <c r="BZ2530" s="55"/>
      <c r="CA2530" s="55"/>
      <c r="CB2530" s="54"/>
      <c r="CC2530" s="54"/>
      <c r="CD2530" s="54"/>
      <c r="CE2530" s="54"/>
      <c r="CF2530" s="54"/>
      <c r="CG2530" s="54"/>
      <c r="CH2530" s="55"/>
      <c r="CI2530" s="55"/>
      <c r="CJ2530" s="55"/>
      <c r="CK2530" s="55"/>
      <c r="CL2530" s="55"/>
      <c r="CM2530" s="55"/>
      <c r="CN2530" s="55"/>
      <c r="CO2530" s="55"/>
      <c r="CP2530" s="55"/>
      <c r="CQ2530" s="55"/>
      <c r="CR2530" s="55"/>
      <c r="CS2530" s="55"/>
      <c r="CT2530" s="55"/>
      <c r="CU2530" s="55"/>
      <c r="CV2530" s="55"/>
      <c r="CW2530" s="55"/>
      <c r="CX2530" s="55"/>
      <c r="CY2530" s="55"/>
      <c r="CZ2530" s="55"/>
      <c r="DA2530" s="55"/>
      <c r="DB2530" s="55"/>
      <c r="DC2530" s="55"/>
      <c r="DD2530" s="55"/>
      <c r="DE2530" s="55"/>
      <c r="DF2530" s="55"/>
      <c r="DG2530" s="55"/>
      <c r="DH2530" s="55"/>
      <c r="DI2530" s="55"/>
      <c r="DJ2530" s="55"/>
      <c r="DK2530" s="55"/>
      <c r="DL2530" s="55"/>
      <c r="DM2530" s="55"/>
      <c r="DN2530" s="55"/>
      <c r="DO2530" s="55"/>
      <c r="DP2530" s="55"/>
      <c r="DQ2530" s="55"/>
      <c r="DR2530" s="55"/>
      <c r="DS2530" s="55"/>
      <c r="DT2530" s="55"/>
      <c r="DU2530" s="55"/>
      <c r="DV2530" s="55"/>
      <c r="DW2530" s="55"/>
      <c r="DX2530" s="55"/>
      <c r="DY2530" s="55"/>
      <c r="DZ2530" s="55"/>
      <c r="EA2530" s="55"/>
      <c r="EB2530" s="55"/>
      <c r="EC2530" s="55"/>
      <c r="EJ2530" s="55"/>
      <c r="EK2530" s="55"/>
      <c r="EL2530" s="55"/>
      <c r="EM2530" s="55"/>
      <c r="EN2530" s="55"/>
      <c r="EO2530" s="55"/>
      <c r="EP2530" s="55"/>
      <c r="EQ2530" s="55"/>
      <c r="ER2530" s="55"/>
      <c r="ES2530" s="55"/>
      <c r="ET2530" s="55"/>
      <c r="EU2530" s="55"/>
      <c r="EV2530" s="55"/>
      <c r="EW2530" s="55"/>
      <c r="EX2530" s="55"/>
      <c r="EY2530" s="55"/>
      <c r="EZ2530" s="55"/>
      <c r="FA2530" s="55"/>
      <c r="FB2530" s="55"/>
      <c r="FC2530" s="55"/>
      <c r="FD2530" s="55"/>
      <c r="FK2530" s="479"/>
      <c r="FL2530" s="479"/>
      <c r="FM2530" s="479"/>
      <c r="FN2530" s="479"/>
      <c r="FQ2530" s="479"/>
      <c r="FR2530" s="479"/>
      <c r="FS2530" s="479"/>
      <c r="FT2530" s="479"/>
      <c r="FU2530" s="479"/>
      <c r="FV2530" s="479"/>
      <c r="FW2530" s="479"/>
      <c r="FX2530" s="479"/>
      <c r="FY2530" s="479"/>
    </row>
    <row r="2531" spans="1:181" s="135" customFormat="1">
      <c r="A2531" s="165"/>
      <c r="B2531" s="161"/>
      <c r="C2531" s="161"/>
      <c r="D2531" s="161"/>
      <c r="E2531" s="161"/>
      <c r="F2531" s="161"/>
      <c r="G2531" s="161"/>
      <c r="H2531" s="161"/>
      <c r="I2531" s="161"/>
      <c r="J2531" s="161"/>
      <c r="K2531" s="161"/>
      <c r="L2531" s="161"/>
      <c r="M2531" s="161"/>
      <c r="N2531" s="161"/>
      <c r="O2531" s="161"/>
      <c r="P2531" s="161"/>
      <c r="Q2531" s="161"/>
      <c r="R2531" s="161"/>
      <c r="S2531" s="161"/>
      <c r="T2531" s="161"/>
      <c r="U2531" s="161"/>
      <c r="V2531" s="161"/>
      <c r="W2531" s="161"/>
      <c r="X2531" s="161"/>
      <c r="Y2531" s="161"/>
      <c r="Z2531" s="161"/>
      <c r="AA2531" s="161"/>
      <c r="AB2531" s="161"/>
      <c r="AC2531" s="161"/>
      <c r="AD2531" s="161"/>
      <c r="AE2531" s="161"/>
      <c r="AF2531" s="161"/>
      <c r="AG2531" s="161"/>
      <c r="AH2531" s="161"/>
      <c r="AI2531" s="161"/>
      <c r="AJ2531" s="161"/>
      <c r="AK2531" s="161"/>
      <c r="AL2531" s="161"/>
      <c r="AM2531" s="161"/>
      <c r="AN2531" s="161"/>
      <c r="AO2531" s="161"/>
      <c r="AP2531" s="161"/>
      <c r="AQ2531" s="161"/>
      <c r="AR2531" s="161"/>
      <c r="AS2531" s="161"/>
      <c r="AT2531" s="161"/>
      <c r="AU2531" s="161"/>
      <c r="AV2531" s="161"/>
      <c r="AW2531" s="54"/>
      <c r="AX2531" s="54"/>
      <c r="AY2531" s="54"/>
      <c r="AZ2531" s="54"/>
      <c r="BA2531" s="54"/>
      <c r="BB2531" s="54"/>
      <c r="BC2531" s="54"/>
      <c r="BD2531" s="54"/>
      <c r="BE2531" s="54"/>
      <c r="BF2531" s="54"/>
      <c r="BG2531" s="54"/>
      <c r="BH2531" s="54"/>
      <c r="BI2531" s="54"/>
      <c r="BJ2531" s="54"/>
      <c r="BK2531" s="54"/>
      <c r="BL2531" s="54"/>
      <c r="BM2531" s="54"/>
      <c r="BN2531" s="54"/>
      <c r="BO2531" s="54"/>
      <c r="BP2531" s="54"/>
      <c r="BQ2531" s="54"/>
      <c r="BR2531" s="54"/>
      <c r="BS2531" s="54"/>
      <c r="BT2531" s="54"/>
      <c r="BU2531" s="54"/>
      <c r="BV2531" s="55"/>
      <c r="BW2531" s="55"/>
      <c r="BX2531" s="55"/>
      <c r="BY2531" s="55"/>
      <c r="BZ2531" s="55"/>
      <c r="CA2531" s="55"/>
      <c r="CB2531" s="54"/>
      <c r="CC2531" s="54"/>
      <c r="CD2531" s="54"/>
      <c r="CE2531" s="54"/>
      <c r="CF2531" s="54"/>
      <c r="CG2531" s="54"/>
      <c r="CH2531" s="55"/>
      <c r="CI2531" s="55"/>
      <c r="CJ2531" s="55"/>
      <c r="CK2531" s="55"/>
      <c r="CL2531" s="55"/>
      <c r="CM2531" s="55"/>
      <c r="CN2531" s="55"/>
      <c r="CO2531" s="55"/>
      <c r="CP2531" s="55"/>
      <c r="CQ2531" s="55"/>
      <c r="CR2531" s="55"/>
      <c r="CS2531" s="55"/>
      <c r="CT2531" s="55"/>
      <c r="CU2531" s="55"/>
      <c r="CV2531" s="55"/>
      <c r="CW2531" s="55"/>
      <c r="CX2531" s="55"/>
      <c r="CY2531" s="55"/>
      <c r="CZ2531" s="55"/>
      <c r="DA2531" s="55"/>
      <c r="DB2531" s="55"/>
      <c r="DC2531" s="55"/>
      <c r="DD2531" s="55"/>
      <c r="DE2531" s="55"/>
      <c r="DF2531" s="55"/>
      <c r="DG2531" s="55"/>
      <c r="DH2531" s="55"/>
      <c r="DI2531" s="55"/>
      <c r="DJ2531" s="55"/>
      <c r="DK2531" s="55"/>
      <c r="DL2531" s="55"/>
      <c r="DM2531" s="55"/>
      <c r="DN2531" s="55"/>
      <c r="DO2531" s="55"/>
      <c r="DP2531" s="55"/>
      <c r="DQ2531" s="55"/>
      <c r="DR2531" s="55"/>
      <c r="DS2531" s="55"/>
      <c r="DT2531" s="55"/>
      <c r="DU2531" s="55"/>
      <c r="DV2531" s="55"/>
      <c r="DW2531" s="55"/>
      <c r="DX2531" s="55"/>
      <c r="DY2531" s="55"/>
      <c r="DZ2531" s="55"/>
      <c r="EA2531" s="55"/>
      <c r="EB2531" s="55"/>
      <c r="EC2531" s="55"/>
      <c r="EJ2531" s="55"/>
      <c r="EK2531" s="55"/>
      <c r="EL2531" s="55"/>
      <c r="EM2531" s="55"/>
      <c r="EN2531" s="55"/>
      <c r="EO2531" s="55"/>
      <c r="EP2531" s="55"/>
      <c r="EQ2531" s="55"/>
      <c r="ER2531" s="55"/>
      <c r="ES2531" s="55"/>
      <c r="ET2531" s="55"/>
      <c r="EU2531" s="55"/>
      <c r="EV2531" s="55"/>
      <c r="EW2531" s="55"/>
      <c r="EX2531" s="55"/>
      <c r="EY2531" s="55"/>
      <c r="EZ2531" s="55"/>
      <c r="FA2531" s="55"/>
      <c r="FB2531" s="55"/>
      <c r="FC2531" s="55"/>
      <c r="FD2531" s="55"/>
      <c r="FK2531" s="479"/>
      <c r="FL2531" s="479"/>
      <c r="FM2531" s="479"/>
      <c r="FN2531" s="479"/>
      <c r="FQ2531" s="479"/>
      <c r="FR2531" s="479"/>
      <c r="FS2531" s="479"/>
      <c r="FT2531" s="479"/>
      <c r="FU2531" s="479"/>
      <c r="FV2531" s="479"/>
      <c r="FW2531" s="479"/>
      <c r="FX2531" s="479"/>
      <c r="FY2531" s="479"/>
    </row>
    <row r="2532" spans="1:181" s="135" customFormat="1">
      <c r="A2532" s="165"/>
      <c r="B2532" s="161"/>
      <c r="C2532" s="161"/>
      <c r="D2532" s="161"/>
      <c r="E2532" s="161"/>
      <c r="F2532" s="161"/>
      <c r="G2532" s="161"/>
      <c r="H2532" s="161"/>
      <c r="I2532" s="161"/>
      <c r="J2532" s="161"/>
      <c r="K2532" s="161"/>
      <c r="L2532" s="161"/>
      <c r="M2532" s="161"/>
      <c r="N2532" s="161"/>
      <c r="O2532" s="161"/>
      <c r="P2532" s="161"/>
      <c r="Q2532" s="161"/>
      <c r="R2532" s="161"/>
      <c r="S2532" s="161"/>
      <c r="T2532" s="161"/>
      <c r="U2532" s="161"/>
      <c r="V2532" s="161"/>
      <c r="W2532" s="161"/>
      <c r="X2532" s="161"/>
      <c r="Y2532" s="161"/>
      <c r="Z2532" s="161"/>
      <c r="AA2532" s="161"/>
      <c r="AB2532" s="161"/>
      <c r="AC2532" s="161"/>
      <c r="AD2532" s="161"/>
      <c r="AE2532" s="161"/>
      <c r="AF2532" s="161"/>
      <c r="AG2532" s="161"/>
      <c r="AH2532" s="161"/>
      <c r="AI2532" s="161"/>
      <c r="AJ2532" s="161"/>
      <c r="AK2532" s="161"/>
      <c r="AL2532" s="161"/>
      <c r="AM2532" s="161"/>
      <c r="AN2532" s="161"/>
      <c r="AO2532" s="161"/>
      <c r="AP2532" s="161"/>
      <c r="AQ2532" s="161"/>
      <c r="AR2532" s="161"/>
      <c r="AS2532" s="161"/>
      <c r="AT2532" s="161"/>
      <c r="AU2532" s="161"/>
      <c r="AV2532" s="161"/>
      <c r="AW2532" s="54"/>
      <c r="AX2532" s="54"/>
      <c r="AY2532" s="54"/>
      <c r="AZ2532" s="54"/>
      <c r="BA2532" s="54"/>
      <c r="BB2532" s="54"/>
      <c r="BC2532" s="54"/>
      <c r="BD2532" s="54"/>
      <c r="BE2532" s="54"/>
      <c r="BF2532" s="54"/>
      <c r="BG2532" s="54"/>
      <c r="BH2532" s="54"/>
      <c r="BI2532" s="54"/>
      <c r="BJ2532" s="54"/>
      <c r="BK2532" s="54"/>
      <c r="BL2532" s="54"/>
      <c r="BM2532" s="54"/>
      <c r="BN2532" s="54"/>
      <c r="BO2532" s="54"/>
      <c r="BP2532" s="54"/>
      <c r="BQ2532" s="54"/>
      <c r="BR2532" s="54"/>
      <c r="BS2532" s="54"/>
      <c r="BT2532" s="54"/>
      <c r="BU2532" s="54"/>
      <c r="BV2532" s="55"/>
      <c r="BW2532" s="55"/>
      <c r="BX2532" s="55"/>
      <c r="BY2532" s="55"/>
      <c r="BZ2532" s="55"/>
      <c r="CA2532" s="55"/>
      <c r="CB2532" s="54"/>
      <c r="CC2532" s="54"/>
      <c r="CD2532" s="54"/>
      <c r="CE2532" s="54"/>
      <c r="CF2532" s="54"/>
      <c r="CG2532" s="54"/>
      <c r="CH2532" s="55"/>
      <c r="CI2532" s="55"/>
      <c r="CJ2532" s="55"/>
      <c r="CK2532" s="55"/>
      <c r="CL2532" s="55"/>
      <c r="CM2532" s="55"/>
      <c r="CN2532" s="55"/>
      <c r="CO2532" s="55"/>
      <c r="CP2532" s="55"/>
      <c r="CQ2532" s="55"/>
      <c r="CR2532" s="55"/>
      <c r="CS2532" s="55"/>
      <c r="CT2532" s="55"/>
      <c r="CU2532" s="55"/>
      <c r="CV2532" s="55"/>
      <c r="CW2532" s="55"/>
      <c r="CX2532" s="55"/>
      <c r="CY2532" s="55"/>
      <c r="CZ2532" s="55"/>
      <c r="DA2532" s="55"/>
      <c r="DB2532" s="55"/>
      <c r="DC2532" s="55"/>
      <c r="DD2532" s="55"/>
      <c r="DE2532" s="55"/>
      <c r="DF2532" s="55"/>
      <c r="DG2532" s="55"/>
      <c r="DH2532" s="55"/>
      <c r="DI2532" s="55"/>
      <c r="DJ2532" s="55"/>
      <c r="DK2532" s="55"/>
      <c r="DL2532" s="55"/>
      <c r="DM2532" s="55"/>
      <c r="DN2532" s="55"/>
      <c r="DO2532" s="55"/>
      <c r="DP2532" s="55"/>
      <c r="DQ2532" s="55"/>
      <c r="DR2532" s="55"/>
      <c r="DS2532" s="55"/>
      <c r="DT2532" s="55"/>
      <c r="DU2532" s="55"/>
      <c r="DV2532" s="55"/>
      <c r="DW2532" s="55"/>
      <c r="DX2532" s="55"/>
      <c r="DY2532" s="55"/>
      <c r="DZ2532" s="55"/>
      <c r="EA2532" s="55"/>
      <c r="EB2532" s="55"/>
      <c r="EC2532" s="55"/>
      <c r="EJ2532" s="55"/>
      <c r="EK2532" s="55"/>
      <c r="EL2532" s="55"/>
      <c r="EM2532" s="55"/>
      <c r="EN2532" s="55"/>
      <c r="EO2532" s="55"/>
      <c r="EP2532" s="55"/>
      <c r="EQ2532" s="55"/>
      <c r="ER2532" s="55"/>
      <c r="ES2532" s="55"/>
      <c r="ET2532" s="55"/>
      <c r="EU2532" s="55"/>
      <c r="EV2532" s="55"/>
      <c r="EW2532" s="55"/>
      <c r="EX2532" s="55"/>
      <c r="EY2532" s="55"/>
      <c r="EZ2532" s="55"/>
      <c r="FA2532" s="55"/>
      <c r="FB2532" s="55"/>
      <c r="FC2532" s="55"/>
      <c r="FD2532" s="55"/>
      <c r="FK2532" s="479"/>
      <c r="FL2532" s="479"/>
      <c r="FM2532" s="479"/>
      <c r="FN2532" s="479"/>
      <c r="FQ2532" s="479"/>
      <c r="FR2532" s="479"/>
      <c r="FS2532" s="479"/>
      <c r="FT2532" s="479"/>
      <c r="FU2532" s="479"/>
      <c r="FV2532" s="479"/>
      <c r="FW2532" s="479"/>
      <c r="FX2532" s="479"/>
      <c r="FY2532" s="479"/>
    </row>
    <row r="2533" spans="1:181" s="135" customFormat="1">
      <c r="A2533" s="165"/>
      <c r="B2533" s="161"/>
      <c r="C2533" s="161"/>
      <c r="D2533" s="161"/>
      <c r="E2533" s="161"/>
      <c r="F2533" s="161"/>
      <c r="G2533" s="161"/>
      <c r="H2533" s="161"/>
      <c r="I2533" s="161"/>
      <c r="J2533" s="161"/>
      <c r="K2533" s="161"/>
      <c r="L2533" s="161"/>
      <c r="M2533" s="161"/>
      <c r="N2533" s="161"/>
      <c r="O2533" s="161"/>
      <c r="P2533" s="161"/>
      <c r="Q2533" s="161"/>
      <c r="R2533" s="161"/>
      <c r="S2533" s="161"/>
      <c r="T2533" s="161"/>
      <c r="U2533" s="161"/>
      <c r="V2533" s="161"/>
      <c r="W2533" s="161"/>
      <c r="X2533" s="161"/>
      <c r="Y2533" s="161"/>
      <c r="Z2533" s="161"/>
      <c r="AA2533" s="161"/>
      <c r="AB2533" s="161"/>
      <c r="AC2533" s="161"/>
      <c r="AD2533" s="161"/>
      <c r="AE2533" s="161"/>
      <c r="AF2533" s="161"/>
      <c r="AG2533" s="161"/>
      <c r="AH2533" s="161"/>
      <c r="AI2533" s="161"/>
      <c r="AJ2533" s="161"/>
      <c r="AK2533" s="161"/>
      <c r="AL2533" s="161"/>
      <c r="AM2533" s="161"/>
      <c r="AN2533" s="161"/>
      <c r="AO2533" s="161"/>
      <c r="AP2533" s="161"/>
      <c r="AQ2533" s="161"/>
      <c r="AR2533" s="161"/>
      <c r="AS2533" s="161"/>
      <c r="AT2533" s="161"/>
      <c r="AU2533" s="161"/>
      <c r="AV2533" s="161"/>
      <c r="AW2533" s="54"/>
      <c r="AX2533" s="54"/>
      <c r="AY2533" s="54"/>
      <c r="AZ2533" s="54"/>
      <c r="BA2533" s="54"/>
      <c r="BB2533" s="54"/>
      <c r="BC2533" s="54"/>
      <c r="BD2533" s="54"/>
      <c r="BE2533" s="54"/>
      <c r="BF2533" s="54"/>
      <c r="BG2533" s="54"/>
      <c r="BH2533" s="54"/>
      <c r="BI2533" s="54"/>
      <c r="BJ2533" s="54"/>
      <c r="BK2533" s="54"/>
      <c r="BL2533" s="54"/>
      <c r="BM2533" s="54"/>
      <c r="BN2533" s="54"/>
      <c r="BO2533" s="54"/>
      <c r="BP2533" s="54"/>
      <c r="BQ2533" s="54"/>
      <c r="BR2533" s="54"/>
      <c r="BS2533" s="54"/>
      <c r="BT2533" s="54"/>
      <c r="BU2533" s="54"/>
      <c r="BV2533" s="55"/>
      <c r="BW2533" s="55"/>
      <c r="BX2533" s="55"/>
      <c r="BY2533" s="55"/>
      <c r="BZ2533" s="55"/>
      <c r="CA2533" s="55"/>
      <c r="CB2533" s="54"/>
      <c r="CC2533" s="54"/>
      <c r="CD2533" s="54"/>
      <c r="CE2533" s="54"/>
      <c r="CF2533" s="54"/>
      <c r="CG2533" s="54"/>
      <c r="CH2533" s="55"/>
      <c r="CI2533" s="55"/>
      <c r="CJ2533" s="55"/>
      <c r="CK2533" s="55"/>
      <c r="CL2533" s="55"/>
      <c r="CM2533" s="55"/>
      <c r="CN2533" s="55"/>
      <c r="CO2533" s="55"/>
      <c r="CP2533" s="55"/>
      <c r="CQ2533" s="55"/>
      <c r="CR2533" s="55"/>
      <c r="CS2533" s="55"/>
      <c r="CT2533" s="55"/>
      <c r="CU2533" s="55"/>
      <c r="CV2533" s="55"/>
      <c r="CW2533" s="55"/>
      <c r="CX2533" s="55"/>
      <c r="CY2533" s="55"/>
      <c r="CZ2533" s="55"/>
      <c r="DA2533" s="55"/>
      <c r="DB2533" s="55"/>
      <c r="DC2533" s="55"/>
      <c r="DD2533" s="55"/>
      <c r="DE2533" s="55"/>
      <c r="DF2533" s="55"/>
      <c r="DG2533" s="55"/>
      <c r="DH2533" s="55"/>
      <c r="DI2533" s="55"/>
      <c r="DJ2533" s="55"/>
      <c r="DK2533" s="55"/>
      <c r="DL2533" s="55"/>
      <c r="DM2533" s="55"/>
      <c r="DN2533" s="55"/>
      <c r="DO2533" s="55"/>
      <c r="DP2533" s="55"/>
      <c r="DQ2533" s="55"/>
      <c r="DR2533" s="55"/>
      <c r="DS2533" s="55"/>
      <c r="DT2533" s="55"/>
      <c r="DU2533" s="55"/>
      <c r="DV2533" s="55"/>
      <c r="DW2533" s="55"/>
      <c r="DX2533" s="55"/>
      <c r="DY2533" s="55"/>
      <c r="DZ2533" s="55"/>
      <c r="EA2533" s="55"/>
      <c r="EB2533" s="55"/>
      <c r="EC2533" s="55"/>
      <c r="EJ2533" s="55"/>
      <c r="EK2533" s="55"/>
      <c r="EL2533" s="55"/>
      <c r="EM2533" s="55"/>
      <c r="EN2533" s="55"/>
      <c r="EO2533" s="55"/>
      <c r="EP2533" s="55"/>
      <c r="EQ2533" s="55"/>
      <c r="ER2533" s="55"/>
      <c r="ES2533" s="55"/>
      <c r="ET2533" s="55"/>
      <c r="EU2533" s="55"/>
      <c r="EV2533" s="55"/>
      <c r="EW2533" s="55"/>
      <c r="EX2533" s="55"/>
      <c r="EY2533" s="55"/>
      <c r="EZ2533" s="55"/>
      <c r="FA2533" s="55"/>
      <c r="FB2533" s="55"/>
      <c r="FC2533" s="55"/>
      <c r="FD2533" s="55"/>
      <c r="FK2533" s="479"/>
      <c r="FL2533" s="479"/>
      <c r="FM2533" s="479"/>
      <c r="FN2533" s="479"/>
      <c r="FQ2533" s="479"/>
      <c r="FR2533" s="479"/>
      <c r="FS2533" s="479"/>
      <c r="FT2533" s="479"/>
      <c r="FU2533" s="479"/>
      <c r="FV2533" s="479"/>
      <c r="FW2533" s="479"/>
      <c r="FX2533" s="479"/>
      <c r="FY2533" s="479"/>
    </row>
    <row r="2534" spans="1:181" s="135" customFormat="1">
      <c r="A2534" s="165"/>
      <c r="B2534" s="161"/>
      <c r="C2534" s="161"/>
      <c r="D2534" s="161"/>
      <c r="E2534" s="161"/>
      <c r="F2534" s="161"/>
      <c r="G2534" s="161"/>
      <c r="H2534" s="161"/>
      <c r="I2534" s="161"/>
      <c r="J2534" s="161"/>
      <c r="K2534" s="161"/>
      <c r="L2534" s="161"/>
      <c r="M2534" s="161"/>
      <c r="N2534" s="161"/>
      <c r="O2534" s="161"/>
      <c r="P2534" s="161"/>
      <c r="Q2534" s="161"/>
      <c r="R2534" s="161"/>
      <c r="S2534" s="161"/>
      <c r="T2534" s="161"/>
      <c r="U2534" s="161"/>
      <c r="V2534" s="161"/>
      <c r="W2534" s="161"/>
      <c r="X2534" s="161"/>
      <c r="Y2534" s="161"/>
      <c r="Z2534" s="161"/>
      <c r="AA2534" s="161"/>
      <c r="AB2534" s="161"/>
      <c r="AC2534" s="161"/>
      <c r="AD2534" s="161"/>
      <c r="AE2534" s="161"/>
      <c r="AF2534" s="161"/>
      <c r="AG2534" s="161"/>
      <c r="AH2534" s="161"/>
      <c r="AI2534" s="161"/>
      <c r="AJ2534" s="161"/>
      <c r="AK2534" s="161"/>
      <c r="AL2534" s="161"/>
      <c r="AM2534" s="161"/>
      <c r="AN2534" s="161"/>
      <c r="AO2534" s="161"/>
      <c r="AP2534" s="161"/>
      <c r="AQ2534" s="161"/>
      <c r="AR2534" s="161"/>
      <c r="AS2534" s="161"/>
      <c r="AT2534" s="161"/>
      <c r="AU2534" s="161"/>
      <c r="AV2534" s="161"/>
      <c r="AW2534" s="54"/>
      <c r="AX2534" s="54"/>
      <c r="AY2534" s="54"/>
      <c r="AZ2534" s="54"/>
      <c r="BA2534" s="54"/>
      <c r="BB2534" s="54"/>
      <c r="BC2534" s="54"/>
      <c r="BD2534" s="54"/>
      <c r="BE2534" s="54"/>
      <c r="BF2534" s="54"/>
      <c r="BG2534" s="54"/>
      <c r="BH2534" s="54"/>
      <c r="BI2534" s="54"/>
      <c r="BJ2534" s="54"/>
      <c r="BK2534" s="54"/>
      <c r="BL2534" s="54"/>
      <c r="BM2534" s="54"/>
      <c r="BN2534" s="54"/>
      <c r="BO2534" s="54"/>
      <c r="BP2534" s="54"/>
      <c r="BQ2534" s="54"/>
      <c r="BR2534" s="54"/>
      <c r="BS2534" s="54"/>
      <c r="BT2534" s="54"/>
      <c r="BU2534" s="54"/>
      <c r="BV2534" s="55"/>
      <c r="BW2534" s="55"/>
      <c r="BX2534" s="55"/>
      <c r="BY2534" s="55"/>
      <c r="BZ2534" s="55"/>
      <c r="CA2534" s="55"/>
      <c r="CB2534" s="54"/>
      <c r="CC2534" s="54"/>
      <c r="CD2534" s="54"/>
      <c r="CE2534" s="54"/>
      <c r="CF2534" s="54"/>
      <c r="CG2534" s="54"/>
      <c r="CH2534" s="55"/>
      <c r="CI2534" s="55"/>
      <c r="CJ2534" s="55"/>
      <c r="CK2534" s="55"/>
      <c r="CL2534" s="55"/>
      <c r="CM2534" s="55"/>
      <c r="CN2534" s="55"/>
      <c r="CO2534" s="55"/>
      <c r="CP2534" s="55"/>
      <c r="CQ2534" s="55"/>
      <c r="CR2534" s="55"/>
      <c r="CS2534" s="55"/>
      <c r="CT2534" s="55"/>
      <c r="CU2534" s="55"/>
      <c r="CV2534" s="55"/>
      <c r="CW2534" s="55"/>
      <c r="CX2534" s="55"/>
      <c r="CY2534" s="55"/>
      <c r="CZ2534" s="55"/>
      <c r="DA2534" s="55"/>
      <c r="DB2534" s="55"/>
      <c r="DC2534" s="55"/>
      <c r="DD2534" s="55"/>
      <c r="DE2534" s="55"/>
      <c r="DF2534" s="55"/>
      <c r="DG2534" s="55"/>
      <c r="DH2534" s="55"/>
      <c r="DI2534" s="55"/>
      <c r="DJ2534" s="55"/>
      <c r="DK2534" s="55"/>
      <c r="DL2534" s="55"/>
      <c r="DM2534" s="55"/>
      <c r="DN2534" s="55"/>
      <c r="DO2534" s="55"/>
      <c r="DP2534" s="55"/>
      <c r="DQ2534" s="55"/>
      <c r="DR2534" s="55"/>
      <c r="DS2534" s="55"/>
      <c r="DT2534" s="55"/>
      <c r="DU2534" s="55"/>
      <c r="DV2534" s="55"/>
      <c r="DW2534" s="55"/>
      <c r="DX2534" s="55"/>
      <c r="DY2534" s="55"/>
      <c r="DZ2534" s="55"/>
      <c r="EA2534" s="55"/>
      <c r="EB2534" s="55"/>
      <c r="EC2534" s="55"/>
      <c r="EJ2534" s="55"/>
      <c r="EK2534" s="55"/>
      <c r="EL2534" s="55"/>
      <c r="EM2534" s="55"/>
      <c r="EN2534" s="55"/>
      <c r="EO2534" s="55"/>
      <c r="EP2534" s="55"/>
      <c r="EQ2534" s="55"/>
      <c r="ER2534" s="55"/>
      <c r="ES2534" s="55"/>
      <c r="ET2534" s="55"/>
      <c r="EU2534" s="55"/>
      <c r="EV2534" s="55"/>
      <c r="EW2534" s="55"/>
      <c r="EX2534" s="55"/>
      <c r="EY2534" s="55"/>
      <c r="EZ2534" s="55"/>
      <c r="FA2534" s="55"/>
      <c r="FB2534" s="55"/>
      <c r="FC2534" s="55"/>
      <c r="FD2534" s="55"/>
      <c r="FK2534" s="479"/>
      <c r="FL2534" s="479"/>
      <c r="FM2534" s="479"/>
      <c r="FN2534" s="479"/>
      <c r="FQ2534" s="479"/>
      <c r="FR2534" s="479"/>
      <c r="FS2534" s="479"/>
      <c r="FT2534" s="479"/>
      <c r="FU2534" s="479"/>
      <c r="FV2534" s="479"/>
      <c r="FW2534" s="479"/>
      <c r="FX2534" s="479"/>
      <c r="FY2534" s="479"/>
    </row>
    <row r="2535" spans="1:181" s="135" customFormat="1">
      <c r="A2535" s="165"/>
      <c r="B2535" s="161"/>
      <c r="C2535" s="161"/>
      <c r="D2535" s="161"/>
      <c r="E2535" s="161"/>
      <c r="F2535" s="161"/>
      <c r="G2535" s="161"/>
      <c r="H2535" s="161"/>
      <c r="I2535" s="161"/>
      <c r="J2535" s="161"/>
      <c r="K2535" s="161"/>
      <c r="L2535" s="161"/>
      <c r="M2535" s="161"/>
      <c r="N2535" s="161"/>
      <c r="O2535" s="161"/>
      <c r="P2535" s="161"/>
      <c r="Q2535" s="161"/>
      <c r="R2535" s="161"/>
      <c r="S2535" s="161"/>
      <c r="T2535" s="161"/>
      <c r="U2535" s="161"/>
      <c r="V2535" s="161"/>
      <c r="W2535" s="161"/>
      <c r="X2535" s="161"/>
      <c r="Y2535" s="161"/>
      <c r="Z2535" s="161"/>
      <c r="AA2535" s="161"/>
      <c r="AB2535" s="161"/>
      <c r="AC2535" s="161"/>
      <c r="AD2535" s="161"/>
      <c r="AE2535" s="161"/>
      <c r="AF2535" s="161"/>
      <c r="AG2535" s="161"/>
      <c r="AH2535" s="161"/>
      <c r="AI2535" s="161"/>
      <c r="AJ2535" s="161"/>
      <c r="AK2535" s="161"/>
      <c r="AL2535" s="161"/>
      <c r="AM2535" s="161"/>
      <c r="AN2535" s="161"/>
      <c r="AO2535" s="161"/>
      <c r="AP2535" s="161"/>
      <c r="AQ2535" s="161"/>
      <c r="AR2535" s="161"/>
      <c r="AS2535" s="161"/>
      <c r="AT2535" s="161"/>
      <c r="AU2535" s="161"/>
      <c r="AV2535" s="161"/>
      <c r="AW2535" s="54"/>
      <c r="AX2535" s="54"/>
      <c r="AY2535" s="54"/>
      <c r="AZ2535" s="54"/>
      <c r="BA2535" s="54"/>
      <c r="BB2535" s="54"/>
      <c r="BC2535" s="54"/>
      <c r="BD2535" s="54"/>
      <c r="BE2535" s="54"/>
      <c r="BF2535" s="54"/>
      <c r="BG2535" s="54"/>
      <c r="BH2535" s="54"/>
      <c r="BI2535" s="54"/>
      <c r="BJ2535" s="54"/>
      <c r="BK2535" s="54"/>
      <c r="BL2535" s="54"/>
      <c r="BM2535" s="54"/>
      <c r="BN2535" s="54"/>
      <c r="BO2535" s="54"/>
      <c r="BP2535" s="54"/>
      <c r="BQ2535" s="54"/>
      <c r="BR2535" s="54"/>
      <c r="BS2535" s="54"/>
      <c r="BT2535" s="54"/>
      <c r="BU2535" s="54"/>
      <c r="BV2535" s="55"/>
      <c r="BW2535" s="55"/>
      <c r="BX2535" s="55"/>
      <c r="BY2535" s="55"/>
      <c r="BZ2535" s="55"/>
      <c r="CA2535" s="55"/>
      <c r="CB2535" s="54"/>
      <c r="CC2535" s="54"/>
      <c r="CD2535" s="54"/>
      <c r="CE2535" s="54"/>
      <c r="CF2535" s="54"/>
      <c r="CG2535" s="54"/>
      <c r="CH2535" s="55"/>
      <c r="CI2535" s="55"/>
      <c r="CJ2535" s="55"/>
      <c r="CK2535" s="55"/>
      <c r="CL2535" s="55"/>
      <c r="CM2535" s="55"/>
      <c r="CN2535" s="55"/>
      <c r="CO2535" s="55"/>
      <c r="CP2535" s="55"/>
      <c r="CQ2535" s="55"/>
      <c r="CR2535" s="55"/>
      <c r="CS2535" s="55"/>
      <c r="CT2535" s="55"/>
      <c r="CU2535" s="55"/>
      <c r="CV2535" s="55"/>
      <c r="CW2535" s="55"/>
      <c r="CX2535" s="55"/>
      <c r="CY2535" s="55"/>
      <c r="CZ2535" s="55"/>
      <c r="DA2535" s="55"/>
      <c r="DB2535" s="55"/>
      <c r="DC2535" s="55"/>
      <c r="DD2535" s="55"/>
      <c r="DE2535" s="55"/>
      <c r="DF2535" s="55"/>
      <c r="DG2535" s="55"/>
      <c r="DH2535" s="55"/>
      <c r="DI2535" s="55"/>
      <c r="DJ2535" s="55"/>
      <c r="DK2535" s="55"/>
      <c r="DL2535" s="55"/>
      <c r="DM2535" s="55"/>
      <c r="DN2535" s="55"/>
      <c r="DO2535" s="55"/>
      <c r="DP2535" s="55"/>
      <c r="DQ2535" s="55"/>
      <c r="DR2535" s="55"/>
      <c r="DS2535" s="55"/>
      <c r="DT2535" s="55"/>
      <c r="DU2535" s="55"/>
      <c r="DV2535" s="55"/>
      <c r="DW2535" s="55"/>
      <c r="DX2535" s="55"/>
      <c r="DY2535" s="55"/>
      <c r="DZ2535" s="55"/>
      <c r="EA2535" s="55"/>
      <c r="EB2535" s="55"/>
      <c r="EC2535" s="55"/>
      <c r="EJ2535" s="55"/>
      <c r="EK2535" s="55"/>
      <c r="EL2535" s="55"/>
      <c r="EM2535" s="55"/>
      <c r="EN2535" s="55"/>
      <c r="EO2535" s="55"/>
      <c r="EP2535" s="55"/>
      <c r="EQ2535" s="55"/>
      <c r="ER2535" s="55"/>
      <c r="ES2535" s="55"/>
      <c r="ET2535" s="55"/>
      <c r="EU2535" s="55"/>
      <c r="EV2535" s="55"/>
      <c r="EW2535" s="55"/>
      <c r="EX2535" s="55"/>
      <c r="EY2535" s="55"/>
      <c r="EZ2535" s="55"/>
      <c r="FA2535" s="55"/>
      <c r="FB2535" s="55"/>
      <c r="FC2535" s="55"/>
      <c r="FD2535" s="55"/>
      <c r="FK2535" s="479"/>
      <c r="FL2535" s="479"/>
      <c r="FM2535" s="479"/>
      <c r="FN2535" s="479"/>
      <c r="FQ2535" s="479"/>
      <c r="FR2535" s="479"/>
      <c r="FS2535" s="479"/>
      <c r="FT2535" s="479"/>
      <c r="FU2535" s="479"/>
      <c r="FV2535" s="479"/>
      <c r="FW2535" s="479"/>
      <c r="FX2535" s="479"/>
      <c r="FY2535" s="479"/>
    </row>
    <row r="2536" spans="1:181" s="135" customFormat="1">
      <c r="A2536" s="165"/>
      <c r="B2536" s="161"/>
      <c r="C2536" s="161"/>
      <c r="D2536" s="161"/>
      <c r="E2536" s="161"/>
      <c r="F2536" s="161"/>
      <c r="G2536" s="161"/>
      <c r="H2536" s="161"/>
      <c r="I2536" s="161"/>
      <c r="J2536" s="161"/>
      <c r="K2536" s="161"/>
      <c r="L2536" s="161"/>
      <c r="M2536" s="161"/>
      <c r="N2536" s="161"/>
      <c r="O2536" s="161"/>
      <c r="P2536" s="161"/>
      <c r="Q2536" s="161"/>
      <c r="R2536" s="161"/>
      <c r="S2536" s="161"/>
      <c r="T2536" s="161"/>
      <c r="U2536" s="161"/>
      <c r="V2536" s="161"/>
      <c r="W2536" s="161"/>
      <c r="X2536" s="161"/>
      <c r="Y2536" s="161"/>
      <c r="Z2536" s="161"/>
      <c r="AA2536" s="161"/>
      <c r="AB2536" s="161"/>
      <c r="AC2536" s="161"/>
      <c r="AD2536" s="161"/>
      <c r="AE2536" s="161"/>
      <c r="AF2536" s="161"/>
      <c r="AG2536" s="161"/>
      <c r="AH2536" s="161"/>
      <c r="AI2536" s="161"/>
      <c r="AJ2536" s="161"/>
      <c r="AK2536" s="161"/>
      <c r="AL2536" s="161"/>
      <c r="AM2536" s="161"/>
      <c r="AN2536" s="161"/>
      <c r="AO2536" s="161"/>
      <c r="AP2536" s="161"/>
      <c r="AQ2536" s="161"/>
      <c r="AR2536" s="161"/>
      <c r="AS2536" s="161"/>
      <c r="AT2536" s="161"/>
      <c r="AU2536" s="161"/>
      <c r="AV2536" s="161"/>
      <c r="AW2536" s="54"/>
      <c r="AX2536" s="54"/>
      <c r="AY2536" s="54"/>
      <c r="AZ2536" s="54"/>
      <c r="BA2536" s="54"/>
      <c r="BB2536" s="54"/>
      <c r="BC2536" s="54"/>
      <c r="BD2536" s="54"/>
      <c r="BE2536" s="54"/>
      <c r="BF2536" s="54"/>
      <c r="BG2536" s="54"/>
      <c r="BH2536" s="54"/>
      <c r="BI2536" s="54"/>
      <c r="BJ2536" s="54"/>
      <c r="BK2536" s="54"/>
      <c r="BL2536" s="54"/>
      <c r="BM2536" s="54"/>
      <c r="BN2536" s="54"/>
      <c r="BO2536" s="54"/>
      <c r="BP2536" s="54"/>
      <c r="BQ2536" s="54"/>
      <c r="BR2536" s="54"/>
      <c r="BS2536" s="54"/>
      <c r="BT2536" s="54"/>
      <c r="BU2536" s="54"/>
      <c r="BV2536" s="55"/>
      <c r="BW2536" s="55"/>
      <c r="BX2536" s="55"/>
      <c r="BY2536" s="55"/>
      <c r="BZ2536" s="55"/>
      <c r="CA2536" s="55"/>
      <c r="CB2536" s="54"/>
      <c r="CC2536" s="54"/>
      <c r="CD2536" s="54"/>
      <c r="CE2536" s="54"/>
      <c r="CF2536" s="54"/>
      <c r="CG2536" s="54"/>
      <c r="CH2536" s="55"/>
      <c r="CI2536" s="55"/>
      <c r="CJ2536" s="55"/>
      <c r="CK2536" s="55"/>
      <c r="CL2536" s="55"/>
      <c r="CM2536" s="55"/>
      <c r="CN2536" s="55"/>
      <c r="CO2536" s="55"/>
      <c r="CP2536" s="55"/>
      <c r="CQ2536" s="55"/>
      <c r="CR2536" s="55"/>
      <c r="CS2536" s="55"/>
      <c r="CT2536" s="55"/>
      <c r="CU2536" s="55"/>
      <c r="CV2536" s="55"/>
      <c r="CW2536" s="55"/>
      <c r="CX2536" s="55"/>
      <c r="CY2536" s="55"/>
      <c r="CZ2536" s="55"/>
      <c r="DA2536" s="55"/>
      <c r="DB2536" s="55"/>
      <c r="DC2536" s="55"/>
      <c r="DD2536" s="55"/>
      <c r="DE2536" s="55"/>
      <c r="DF2536" s="55"/>
      <c r="DG2536" s="55"/>
      <c r="DH2536" s="55"/>
      <c r="DI2536" s="55"/>
      <c r="DJ2536" s="55"/>
      <c r="DK2536" s="55"/>
      <c r="DL2536" s="55"/>
      <c r="DM2536" s="55"/>
      <c r="DN2536" s="55"/>
      <c r="DO2536" s="55"/>
      <c r="DP2536" s="55"/>
      <c r="DQ2536" s="55"/>
      <c r="DR2536" s="55"/>
      <c r="DS2536" s="55"/>
      <c r="DT2536" s="55"/>
      <c r="DU2536" s="55"/>
      <c r="DV2536" s="55"/>
      <c r="DW2536" s="55"/>
      <c r="DX2536" s="55"/>
      <c r="DY2536" s="55"/>
      <c r="DZ2536" s="55"/>
      <c r="EA2536" s="55"/>
      <c r="EB2536" s="55"/>
      <c r="EC2536" s="55"/>
      <c r="EJ2536" s="55"/>
      <c r="EK2536" s="55"/>
      <c r="EL2536" s="55"/>
      <c r="EM2536" s="55"/>
      <c r="EN2536" s="55"/>
      <c r="EO2536" s="55"/>
      <c r="EP2536" s="55"/>
      <c r="EQ2536" s="55"/>
      <c r="ER2536" s="55"/>
      <c r="ES2536" s="55"/>
      <c r="ET2536" s="55"/>
      <c r="EU2536" s="55"/>
      <c r="EV2536" s="55"/>
      <c r="EW2536" s="55"/>
      <c r="EX2536" s="55"/>
      <c r="EY2536" s="55"/>
      <c r="EZ2536" s="55"/>
      <c r="FA2536" s="55"/>
      <c r="FB2536" s="55"/>
      <c r="FC2536" s="55"/>
      <c r="FD2536" s="55"/>
      <c r="FK2536" s="479"/>
      <c r="FL2536" s="479"/>
      <c r="FM2536" s="479"/>
      <c r="FN2536" s="479"/>
      <c r="FQ2536" s="479"/>
      <c r="FR2536" s="479"/>
      <c r="FS2536" s="479"/>
      <c r="FT2536" s="479"/>
      <c r="FU2536" s="479"/>
      <c r="FV2536" s="479"/>
      <c r="FW2536" s="479"/>
      <c r="FX2536" s="479"/>
      <c r="FY2536" s="479"/>
    </row>
    <row r="2537" spans="1:181" s="135" customFormat="1">
      <c r="A2537" s="165"/>
      <c r="B2537" s="161"/>
      <c r="C2537" s="161"/>
      <c r="D2537" s="161"/>
      <c r="E2537" s="161"/>
      <c r="F2537" s="161"/>
      <c r="G2537" s="161"/>
      <c r="H2537" s="161"/>
      <c r="I2537" s="161"/>
      <c r="J2537" s="161"/>
      <c r="K2537" s="161"/>
      <c r="L2537" s="161"/>
      <c r="M2537" s="161"/>
      <c r="N2537" s="161"/>
      <c r="O2537" s="161"/>
      <c r="P2537" s="161"/>
      <c r="Q2537" s="161"/>
      <c r="R2537" s="161"/>
      <c r="S2537" s="161"/>
      <c r="T2537" s="161"/>
      <c r="U2537" s="161"/>
      <c r="V2537" s="161"/>
      <c r="W2537" s="161"/>
      <c r="X2537" s="161"/>
      <c r="Y2537" s="161"/>
      <c r="Z2537" s="161"/>
      <c r="AA2537" s="161"/>
      <c r="AB2537" s="161"/>
      <c r="AC2537" s="161"/>
      <c r="AD2537" s="161"/>
      <c r="AE2537" s="161"/>
      <c r="AF2537" s="161"/>
      <c r="AG2537" s="161"/>
      <c r="AH2537" s="161"/>
      <c r="AI2537" s="161"/>
      <c r="AJ2537" s="161"/>
      <c r="AK2537" s="161"/>
      <c r="AL2537" s="161"/>
      <c r="AM2537" s="161"/>
      <c r="AN2537" s="161"/>
      <c r="AO2537" s="161"/>
      <c r="AP2537" s="161"/>
      <c r="AQ2537" s="161"/>
      <c r="AR2537" s="161"/>
      <c r="AS2537" s="161"/>
      <c r="AT2537" s="161"/>
      <c r="AU2537" s="161"/>
      <c r="AV2537" s="161"/>
      <c r="AW2537" s="54"/>
      <c r="AX2537" s="54"/>
      <c r="AY2537" s="54"/>
      <c r="AZ2537" s="54"/>
      <c r="BA2537" s="54"/>
      <c r="BB2537" s="54"/>
      <c r="BC2537" s="54"/>
      <c r="BD2537" s="54"/>
      <c r="BE2537" s="54"/>
      <c r="BF2537" s="54"/>
      <c r="BG2537" s="54"/>
      <c r="BH2537" s="54"/>
      <c r="BI2537" s="54"/>
      <c r="BJ2537" s="54"/>
      <c r="BK2537" s="54"/>
      <c r="BL2537" s="54"/>
      <c r="BM2537" s="54"/>
      <c r="BN2537" s="54"/>
      <c r="BO2537" s="54"/>
      <c r="BP2537" s="54"/>
      <c r="BQ2537" s="54"/>
      <c r="BR2537" s="54"/>
      <c r="BS2537" s="54"/>
      <c r="BT2537" s="54"/>
      <c r="BU2537" s="54"/>
      <c r="BV2537" s="55"/>
      <c r="BW2537" s="55"/>
      <c r="BX2537" s="55"/>
      <c r="BY2537" s="55"/>
      <c r="BZ2537" s="55"/>
      <c r="CA2537" s="55"/>
      <c r="CB2537" s="54"/>
      <c r="CC2537" s="54"/>
      <c r="CD2537" s="54"/>
      <c r="CE2537" s="54"/>
      <c r="CF2537" s="54"/>
      <c r="CG2537" s="54"/>
      <c r="CH2537" s="55"/>
      <c r="CI2537" s="55"/>
      <c r="CJ2537" s="55"/>
      <c r="CK2537" s="55"/>
      <c r="CL2537" s="55"/>
      <c r="CM2537" s="55"/>
      <c r="CN2537" s="55"/>
      <c r="CO2537" s="55"/>
      <c r="CP2537" s="55"/>
      <c r="CQ2537" s="55"/>
      <c r="CR2537" s="55"/>
      <c r="CS2537" s="55"/>
      <c r="CT2537" s="55"/>
      <c r="CU2537" s="55"/>
      <c r="CV2537" s="55"/>
      <c r="CW2537" s="55"/>
      <c r="CX2537" s="55"/>
      <c r="CY2537" s="55"/>
      <c r="CZ2537" s="55"/>
      <c r="DA2537" s="55"/>
      <c r="DB2537" s="55"/>
      <c r="DC2537" s="55"/>
      <c r="DD2537" s="55"/>
      <c r="DE2537" s="55"/>
      <c r="DF2537" s="55"/>
      <c r="DG2537" s="55"/>
      <c r="DH2537" s="55"/>
      <c r="DI2537" s="55"/>
      <c r="DJ2537" s="55"/>
      <c r="DK2537" s="55"/>
      <c r="DL2537" s="55"/>
      <c r="DM2537" s="55"/>
      <c r="DN2537" s="55"/>
      <c r="DO2537" s="55"/>
      <c r="DP2537" s="55"/>
      <c r="DQ2537" s="55"/>
      <c r="DR2537" s="55"/>
      <c r="DS2537" s="55"/>
      <c r="DT2537" s="55"/>
      <c r="DU2537" s="55"/>
      <c r="DV2537" s="55"/>
      <c r="DW2537" s="55"/>
      <c r="DX2537" s="55"/>
      <c r="DY2537" s="55"/>
      <c r="DZ2537" s="55"/>
      <c r="EA2537" s="55"/>
      <c r="EB2537" s="55"/>
      <c r="EC2537" s="55"/>
      <c r="EJ2537" s="55"/>
      <c r="EK2537" s="55"/>
      <c r="EL2537" s="55"/>
      <c r="EM2537" s="55"/>
      <c r="EN2537" s="55"/>
      <c r="EO2537" s="55"/>
      <c r="EP2537" s="55"/>
      <c r="EQ2537" s="55"/>
      <c r="ER2537" s="55"/>
      <c r="ES2537" s="55"/>
      <c r="ET2537" s="55"/>
      <c r="EU2537" s="55"/>
      <c r="EV2537" s="55"/>
      <c r="EW2537" s="55"/>
      <c r="EX2537" s="55"/>
      <c r="EY2537" s="55"/>
      <c r="EZ2537" s="55"/>
      <c r="FA2537" s="55"/>
      <c r="FB2537" s="55"/>
      <c r="FC2537" s="55"/>
      <c r="FD2537" s="55"/>
      <c r="FK2537" s="479"/>
      <c r="FL2537" s="479"/>
      <c r="FM2537" s="479"/>
      <c r="FN2537" s="479"/>
      <c r="FQ2537" s="479"/>
      <c r="FR2537" s="479"/>
      <c r="FS2537" s="479"/>
      <c r="FT2537" s="479"/>
      <c r="FU2537" s="479"/>
      <c r="FV2537" s="479"/>
      <c r="FW2537" s="479"/>
      <c r="FX2537" s="479"/>
      <c r="FY2537" s="479"/>
    </row>
    <row r="2538" spans="1:181" s="135" customFormat="1">
      <c r="A2538" s="165"/>
      <c r="B2538" s="161"/>
      <c r="C2538" s="161"/>
      <c r="D2538" s="161"/>
      <c r="E2538" s="161"/>
      <c r="F2538" s="161"/>
      <c r="G2538" s="161"/>
      <c r="H2538" s="161"/>
      <c r="I2538" s="161"/>
      <c r="J2538" s="161"/>
      <c r="K2538" s="161"/>
      <c r="L2538" s="161"/>
      <c r="M2538" s="161"/>
      <c r="N2538" s="161"/>
      <c r="O2538" s="161"/>
      <c r="P2538" s="161"/>
      <c r="Q2538" s="161"/>
      <c r="R2538" s="161"/>
      <c r="S2538" s="161"/>
      <c r="T2538" s="161"/>
      <c r="U2538" s="161"/>
      <c r="V2538" s="161"/>
      <c r="W2538" s="161"/>
      <c r="X2538" s="161"/>
      <c r="Y2538" s="161"/>
      <c r="Z2538" s="161"/>
      <c r="AA2538" s="161"/>
      <c r="AB2538" s="161"/>
      <c r="AC2538" s="161"/>
      <c r="AD2538" s="161"/>
      <c r="AE2538" s="161"/>
      <c r="AF2538" s="161"/>
      <c r="AG2538" s="161"/>
      <c r="AH2538" s="161"/>
      <c r="AI2538" s="161"/>
      <c r="AJ2538" s="161"/>
      <c r="AK2538" s="161"/>
      <c r="AL2538" s="161"/>
      <c r="AM2538" s="161"/>
      <c r="AN2538" s="161"/>
      <c r="AO2538" s="161"/>
      <c r="AP2538" s="161"/>
      <c r="AQ2538" s="161"/>
      <c r="AR2538" s="161"/>
      <c r="AS2538" s="161"/>
      <c r="AT2538" s="161"/>
      <c r="AU2538" s="161"/>
      <c r="AV2538" s="161"/>
      <c r="AW2538" s="54"/>
      <c r="AX2538" s="54"/>
      <c r="AY2538" s="54"/>
      <c r="AZ2538" s="54"/>
      <c r="BA2538" s="54"/>
      <c r="BB2538" s="54"/>
      <c r="BC2538" s="54"/>
      <c r="BD2538" s="54"/>
      <c r="BE2538" s="54"/>
      <c r="BF2538" s="54"/>
      <c r="BG2538" s="54"/>
      <c r="BH2538" s="54"/>
      <c r="BI2538" s="54"/>
      <c r="BJ2538" s="54"/>
      <c r="BK2538" s="54"/>
      <c r="BL2538" s="54"/>
      <c r="BM2538" s="54"/>
      <c r="BN2538" s="54"/>
      <c r="BO2538" s="54"/>
      <c r="BP2538" s="54"/>
      <c r="BQ2538" s="54"/>
      <c r="BR2538" s="54"/>
      <c r="BS2538" s="54"/>
      <c r="BT2538" s="54"/>
      <c r="BU2538" s="54"/>
      <c r="BV2538" s="55"/>
      <c r="BW2538" s="55"/>
      <c r="BX2538" s="55"/>
      <c r="BY2538" s="55"/>
      <c r="BZ2538" s="55"/>
      <c r="CA2538" s="55"/>
      <c r="CB2538" s="54"/>
      <c r="CC2538" s="54"/>
      <c r="CD2538" s="54"/>
      <c r="CE2538" s="54"/>
      <c r="CF2538" s="54"/>
      <c r="CG2538" s="54"/>
      <c r="CH2538" s="55"/>
      <c r="CI2538" s="55"/>
      <c r="CJ2538" s="55"/>
      <c r="CK2538" s="55"/>
      <c r="CL2538" s="55"/>
      <c r="CM2538" s="55"/>
      <c r="CN2538" s="55"/>
      <c r="CO2538" s="55"/>
      <c r="CP2538" s="55"/>
      <c r="CQ2538" s="55"/>
      <c r="CR2538" s="55"/>
      <c r="CS2538" s="55"/>
      <c r="CT2538" s="55"/>
      <c r="CU2538" s="55"/>
      <c r="CV2538" s="55"/>
      <c r="CW2538" s="55"/>
      <c r="CX2538" s="55"/>
      <c r="CY2538" s="55"/>
      <c r="CZ2538" s="55"/>
      <c r="DA2538" s="55"/>
      <c r="DB2538" s="55"/>
      <c r="DC2538" s="55"/>
      <c r="DD2538" s="55"/>
      <c r="DE2538" s="55"/>
      <c r="DF2538" s="55"/>
      <c r="DG2538" s="55"/>
      <c r="DH2538" s="55"/>
      <c r="DI2538" s="55"/>
      <c r="DJ2538" s="55"/>
      <c r="DK2538" s="55"/>
      <c r="DL2538" s="55"/>
      <c r="DM2538" s="55"/>
      <c r="DN2538" s="55"/>
      <c r="DO2538" s="55"/>
      <c r="DP2538" s="55"/>
      <c r="DQ2538" s="55"/>
      <c r="DR2538" s="55"/>
      <c r="DS2538" s="55"/>
      <c r="DT2538" s="55"/>
      <c r="DU2538" s="55"/>
      <c r="DV2538" s="55"/>
      <c r="DW2538" s="55"/>
      <c r="DX2538" s="55"/>
      <c r="DY2538" s="55"/>
      <c r="DZ2538" s="55"/>
      <c r="EA2538" s="55"/>
      <c r="EB2538" s="55"/>
      <c r="EC2538" s="55"/>
      <c r="EJ2538" s="55"/>
      <c r="EK2538" s="55"/>
      <c r="EL2538" s="55"/>
      <c r="EM2538" s="55"/>
      <c r="EN2538" s="55"/>
      <c r="EO2538" s="55"/>
      <c r="EP2538" s="55"/>
      <c r="EQ2538" s="55"/>
      <c r="ER2538" s="55"/>
      <c r="ES2538" s="55"/>
      <c r="ET2538" s="55"/>
      <c r="EU2538" s="55"/>
      <c r="EV2538" s="55"/>
      <c r="EW2538" s="55"/>
      <c r="EX2538" s="55"/>
      <c r="EY2538" s="55"/>
      <c r="EZ2538" s="55"/>
      <c r="FA2538" s="55"/>
      <c r="FB2538" s="55"/>
      <c r="FC2538" s="55"/>
      <c r="FD2538" s="55"/>
      <c r="FK2538" s="479"/>
      <c r="FL2538" s="479"/>
      <c r="FM2538" s="479"/>
      <c r="FN2538" s="479"/>
      <c r="FQ2538" s="479"/>
      <c r="FR2538" s="479"/>
      <c r="FS2538" s="479"/>
      <c r="FT2538" s="479"/>
      <c r="FU2538" s="479"/>
      <c r="FV2538" s="479"/>
      <c r="FW2538" s="479"/>
      <c r="FX2538" s="479"/>
      <c r="FY2538" s="479"/>
    </row>
    <row r="2539" spans="1:181" s="135" customFormat="1">
      <c r="A2539" s="165"/>
      <c r="B2539" s="161"/>
      <c r="C2539" s="161"/>
      <c r="D2539" s="161"/>
      <c r="E2539" s="161"/>
      <c r="F2539" s="161"/>
      <c r="G2539" s="161"/>
      <c r="H2539" s="161"/>
      <c r="I2539" s="161"/>
      <c r="J2539" s="161"/>
      <c r="K2539" s="161"/>
      <c r="L2539" s="161"/>
      <c r="M2539" s="161"/>
      <c r="N2539" s="161"/>
      <c r="O2539" s="161"/>
      <c r="P2539" s="161"/>
      <c r="Q2539" s="161"/>
      <c r="R2539" s="161"/>
      <c r="S2539" s="161"/>
      <c r="T2539" s="161"/>
      <c r="U2539" s="161"/>
      <c r="V2539" s="161"/>
      <c r="W2539" s="161"/>
      <c r="X2539" s="161"/>
      <c r="Y2539" s="161"/>
      <c r="Z2539" s="161"/>
      <c r="AA2539" s="161"/>
      <c r="AB2539" s="161"/>
      <c r="AC2539" s="161"/>
      <c r="AD2539" s="161"/>
      <c r="AE2539" s="161"/>
      <c r="AF2539" s="161"/>
      <c r="AG2539" s="161"/>
      <c r="AH2539" s="161"/>
      <c r="AI2539" s="161"/>
      <c r="AJ2539" s="161"/>
      <c r="AK2539" s="161"/>
      <c r="AL2539" s="161"/>
      <c r="AM2539" s="161"/>
      <c r="AN2539" s="161"/>
      <c r="AO2539" s="161"/>
      <c r="AP2539" s="161"/>
      <c r="AQ2539" s="161"/>
      <c r="AR2539" s="161"/>
      <c r="AS2539" s="161"/>
      <c r="AT2539" s="161"/>
      <c r="AU2539" s="161"/>
      <c r="AV2539" s="161"/>
      <c r="AW2539" s="54"/>
      <c r="AX2539" s="54"/>
      <c r="AY2539" s="54"/>
      <c r="AZ2539" s="54"/>
      <c r="BA2539" s="54"/>
      <c r="BB2539" s="54"/>
      <c r="BC2539" s="54"/>
      <c r="BD2539" s="54"/>
      <c r="BE2539" s="54"/>
      <c r="BF2539" s="54"/>
      <c r="BG2539" s="54"/>
      <c r="BH2539" s="54"/>
      <c r="BI2539" s="54"/>
      <c r="BJ2539" s="54"/>
      <c r="BK2539" s="54"/>
      <c r="BL2539" s="54"/>
      <c r="BM2539" s="54"/>
      <c r="BN2539" s="54"/>
      <c r="BO2539" s="54"/>
      <c r="BP2539" s="54"/>
      <c r="BQ2539" s="54"/>
      <c r="BR2539" s="54"/>
      <c r="BS2539" s="54"/>
      <c r="BT2539" s="54"/>
      <c r="BU2539" s="54"/>
      <c r="BV2539" s="55"/>
      <c r="BW2539" s="55"/>
      <c r="BX2539" s="55"/>
      <c r="BY2539" s="55"/>
      <c r="BZ2539" s="55"/>
      <c r="CA2539" s="55"/>
      <c r="CB2539" s="54"/>
      <c r="CC2539" s="54"/>
      <c r="CD2539" s="54"/>
      <c r="CE2539" s="54"/>
      <c r="CF2539" s="54"/>
      <c r="CG2539" s="54"/>
      <c r="CH2539" s="55"/>
      <c r="CI2539" s="55"/>
      <c r="CJ2539" s="55"/>
      <c r="CK2539" s="55"/>
      <c r="CL2539" s="55"/>
      <c r="CM2539" s="55"/>
      <c r="CN2539" s="55"/>
      <c r="CO2539" s="55"/>
      <c r="CP2539" s="55"/>
      <c r="CQ2539" s="55"/>
      <c r="CR2539" s="55"/>
      <c r="CS2539" s="55"/>
      <c r="CT2539" s="55"/>
      <c r="CU2539" s="55"/>
      <c r="CV2539" s="55"/>
      <c r="CW2539" s="55"/>
      <c r="CX2539" s="55"/>
      <c r="CY2539" s="55"/>
      <c r="CZ2539" s="55"/>
      <c r="DA2539" s="55"/>
      <c r="DB2539" s="55"/>
      <c r="DC2539" s="55"/>
      <c r="DD2539" s="55"/>
      <c r="DE2539" s="55"/>
      <c r="DF2539" s="55"/>
      <c r="DG2539" s="55"/>
      <c r="DH2539" s="55"/>
      <c r="DI2539" s="55"/>
      <c r="DJ2539" s="55"/>
      <c r="DK2539" s="55"/>
      <c r="DL2539" s="55"/>
      <c r="DM2539" s="55"/>
      <c r="DN2539" s="55"/>
      <c r="DO2539" s="55"/>
      <c r="DP2539" s="55"/>
      <c r="DQ2539" s="55"/>
      <c r="DR2539" s="55"/>
      <c r="DS2539" s="55"/>
      <c r="DT2539" s="55"/>
      <c r="DU2539" s="55"/>
      <c r="DV2539" s="55"/>
      <c r="DW2539" s="55"/>
      <c r="DX2539" s="55"/>
      <c r="DY2539" s="55"/>
      <c r="DZ2539" s="55"/>
      <c r="EA2539" s="55"/>
      <c r="EB2539" s="55"/>
      <c r="EC2539" s="55"/>
      <c r="EJ2539" s="55"/>
      <c r="EK2539" s="55"/>
      <c r="EL2539" s="55"/>
      <c r="EM2539" s="55"/>
      <c r="EN2539" s="55"/>
      <c r="EO2539" s="55"/>
      <c r="EP2539" s="55"/>
      <c r="EQ2539" s="55"/>
      <c r="ER2539" s="55"/>
      <c r="ES2539" s="55"/>
      <c r="ET2539" s="55"/>
      <c r="EU2539" s="55"/>
      <c r="EV2539" s="55"/>
      <c r="EW2539" s="55"/>
      <c r="EX2539" s="55"/>
      <c r="EY2539" s="55"/>
      <c r="EZ2539" s="55"/>
      <c r="FA2539" s="55"/>
      <c r="FB2539" s="55"/>
      <c r="FC2539" s="55"/>
      <c r="FD2539" s="55"/>
      <c r="FK2539" s="479"/>
      <c r="FL2539" s="479"/>
      <c r="FM2539" s="479"/>
      <c r="FN2539" s="479"/>
      <c r="FQ2539" s="479"/>
      <c r="FR2539" s="479"/>
      <c r="FS2539" s="479"/>
      <c r="FT2539" s="479"/>
      <c r="FU2539" s="479"/>
      <c r="FV2539" s="479"/>
      <c r="FW2539" s="479"/>
      <c r="FX2539" s="479"/>
      <c r="FY2539" s="479"/>
    </row>
    <row r="2540" spans="1:181" s="135" customFormat="1">
      <c r="A2540" s="165"/>
      <c r="B2540" s="161"/>
      <c r="C2540" s="161"/>
      <c r="D2540" s="161"/>
      <c r="E2540" s="161"/>
      <c r="F2540" s="161"/>
      <c r="G2540" s="161"/>
      <c r="H2540" s="161"/>
      <c r="I2540" s="161"/>
      <c r="J2540" s="161"/>
      <c r="K2540" s="161"/>
      <c r="L2540" s="161"/>
      <c r="M2540" s="161"/>
      <c r="N2540" s="161"/>
      <c r="O2540" s="161"/>
      <c r="P2540" s="161"/>
      <c r="Q2540" s="161"/>
      <c r="R2540" s="161"/>
      <c r="S2540" s="161"/>
      <c r="T2540" s="161"/>
      <c r="U2540" s="161"/>
      <c r="V2540" s="161"/>
      <c r="W2540" s="161"/>
      <c r="X2540" s="161"/>
      <c r="Y2540" s="161"/>
      <c r="Z2540" s="161"/>
      <c r="AA2540" s="161"/>
      <c r="AB2540" s="161"/>
      <c r="AC2540" s="161"/>
      <c r="AD2540" s="161"/>
      <c r="AE2540" s="161"/>
      <c r="AF2540" s="161"/>
      <c r="AG2540" s="161"/>
      <c r="AH2540" s="161"/>
      <c r="AI2540" s="161"/>
      <c r="AJ2540" s="161"/>
      <c r="AK2540" s="161"/>
      <c r="AL2540" s="161"/>
      <c r="AM2540" s="161"/>
      <c r="AN2540" s="161"/>
      <c r="AO2540" s="161"/>
      <c r="AP2540" s="161"/>
      <c r="AQ2540" s="161"/>
      <c r="AR2540" s="161"/>
      <c r="AS2540" s="161"/>
      <c r="AT2540" s="161"/>
      <c r="AU2540" s="161"/>
      <c r="AV2540" s="161"/>
      <c r="AW2540" s="54"/>
      <c r="AX2540" s="54"/>
      <c r="AY2540" s="54"/>
      <c r="AZ2540" s="54"/>
      <c r="BA2540" s="54"/>
      <c r="BB2540" s="54"/>
      <c r="BC2540" s="54"/>
      <c r="BD2540" s="54"/>
      <c r="BE2540" s="54"/>
      <c r="BF2540" s="54"/>
      <c r="BG2540" s="54"/>
      <c r="BH2540" s="54"/>
      <c r="BI2540" s="54"/>
      <c r="BJ2540" s="54"/>
      <c r="BK2540" s="54"/>
      <c r="BL2540" s="54"/>
      <c r="BM2540" s="54"/>
      <c r="BN2540" s="54"/>
      <c r="BO2540" s="54"/>
      <c r="BP2540" s="54"/>
      <c r="BQ2540" s="54"/>
      <c r="BR2540" s="54"/>
      <c r="BS2540" s="54"/>
      <c r="BT2540" s="54"/>
      <c r="BU2540" s="54"/>
      <c r="BV2540" s="55"/>
      <c r="BW2540" s="55"/>
      <c r="BX2540" s="55"/>
      <c r="BY2540" s="55"/>
      <c r="BZ2540" s="55"/>
      <c r="CA2540" s="55"/>
      <c r="CB2540" s="54"/>
      <c r="CC2540" s="54"/>
      <c r="CD2540" s="54"/>
      <c r="CE2540" s="54"/>
      <c r="CF2540" s="54"/>
      <c r="CG2540" s="54"/>
      <c r="CH2540" s="55"/>
      <c r="CI2540" s="55"/>
      <c r="CJ2540" s="55"/>
      <c r="CK2540" s="55"/>
      <c r="CL2540" s="55"/>
      <c r="CM2540" s="55"/>
      <c r="CN2540" s="55"/>
      <c r="CO2540" s="55"/>
      <c r="CP2540" s="55"/>
      <c r="CQ2540" s="55"/>
      <c r="CR2540" s="55"/>
      <c r="CS2540" s="55"/>
      <c r="CT2540" s="55"/>
      <c r="CU2540" s="55"/>
      <c r="CV2540" s="55"/>
      <c r="CW2540" s="55"/>
      <c r="CX2540" s="55"/>
      <c r="CY2540" s="55"/>
      <c r="CZ2540" s="55"/>
      <c r="DA2540" s="55"/>
      <c r="DB2540" s="55"/>
      <c r="DC2540" s="55"/>
      <c r="DD2540" s="55"/>
      <c r="DE2540" s="55"/>
      <c r="DF2540" s="55"/>
      <c r="DG2540" s="55"/>
      <c r="DH2540" s="55"/>
      <c r="DI2540" s="55"/>
      <c r="DJ2540" s="55"/>
      <c r="DK2540" s="55"/>
      <c r="DL2540" s="55"/>
      <c r="DM2540" s="55"/>
      <c r="DN2540" s="55"/>
      <c r="DO2540" s="55"/>
      <c r="DP2540" s="55"/>
      <c r="DQ2540" s="55"/>
      <c r="DR2540" s="55"/>
      <c r="DS2540" s="55"/>
      <c r="DT2540" s="55"/>
      <c r="DU2540" s="55"/>
      <c r="DV2540" s="55"/>
      <c r="DW2540" s="55"/>
      <c r="DX2540" s="55"/>
      <c r="DY2540" s="55"/>
      <c r="DZ2540" s="55"/>
      <c r="EA2540" s="55"/>
      <c r="EB2540" s="55"/>
      <c r="EC2540" s="55"/>
      <c r="EJ2540" s="55"/>
      <c r="EK2540" s="55"/>
      <c r="EL2540" s="55"/>
      <c r="EM2540" s="55"/>
      <c r="EN2540" s="55"/>
      <c r="EO2540" s="55"/>
      <c r="EP2540" s="55"/>
      <c r="EQ2540" s="55"/>
      <c r="ER2540" s="55"/>
      <c r="ES2540" s="55"/>
      <c r="ET2540" s="55"/>
      <c r="EU2540" s="55"/>
      <c r="EV2540" s="55"/>
      <c r="EW2540" s="55"/>
      <c r="EX2540" s="55"/>
      <c r="EY2540" s="55"/>
      <c r="EZ2540" s="55"/>
      <c r="FA2540" s="55"/>
      <c r="FB2540" s="55"/>
      <c r="FC2540" s="55"/>
      <c r="FD2540" s="55"/>
      <c r="FK2540" s="479"/>
      <c r="FL2540" s="479"/>
      <c r="FM2540" s="479"/>
      <c r="FN2540" s="479"/>
      <c r="FQ2540" s="479"/>
      <c r="FR2540" s="479"/>
      <c r="FS2540" s="479"/>
      <c r="FT2540" s="479"/>
      <c r="FU2540" s="479"/>
      <c r="FV2540" s="479"/>
      <c r="FW2540" s="479"/>
      <c r="FX2540" s="479"/>
      <c r="FY2540" s="479"/>
    </row>
    <row r="2541" spans="1:181" s="135" customFormat="1">
      <c r="A2541" s="165"/>
      <c r="B2541" s="161"/>
      <c r="C2541" s="161"/>
      <c r="D2541" s="161"/>
      <c r="E2541" s="161"/>
      <c r="F2541" s="161"/>
      <c r="G2541" s="161"/>
      <c r="H2541" s="161"/>
      <c r="I2541" s="161"/>
      <c r="J2541" s="161"/>
      <c r="K2541" s="161"/>
      <c r="L2541" s="161"/>
      <c r="M2541" s="161"/>
      <c r="N2541" s="161"/>
      <c r="O2541" s="161"/>
      <c r="P2541" s="161"/>
      <c r="Q2541" s="161"/>
      <c r="R2541" s="161"/>
      <c r="S2541" s="161"/>
      <c r="T2541" s="161"/>
      <c r="U2541" s="161"/>
      <c r="V2541" s="161"/>
      <c r="W2541" s="161"/>
      <c r="X2541" s="161"/>
      <c r="Y2541" s="161"/>
      <c r="Z2541" s="161"/>
      <c r="AA2541" s="161"/>
      <c r="AB2541" s="161"/>
      <c r="AC2541" s="161"/>
      <c r="AD2541" s="161"/>
      <c r="AE2541" s="161"/>
      <c r="AF2541" s="161"/>
      <c r="AG2541" s="161"/>
      <c r="AH2541" s="161"/>
      <c r="AI2541" s="161"/>
      <c r="AJ2541" s="161"/>
      <c r="AK2541" s="161"/>
      <c r="AL2541" s="161"/>
      <c r="AM2541" s="161"/>
      <c r="AN2541" s="161"/>
      <c r="AO2541" s="161"/>
      <c r="AP2541" s="161"/>
      <c r="AQ2541" s="161"/>
      <c r="AR2541" s="161"/>
      <c r="AS2541" s="161"/>
      <c r="AT2541" s="161"/>
      <c r="AU2541" s="161"/>
      <c r="AV2541" s="161"/>
      <c r="AW2541" s="54"/>
      <c r="AX2541" s="54"/>
      <c r="AY2541" s="54"/>
      <c r="AZ2541" s="54"/>
      <c r="BA2541" s="54"/>
      <c r="BB2541" s="54"/>
      <c r="BC2541" s="54"/>
      <c r="BD2541" s="54"/>
      <c r="BE2541" s="54"/>
      <c r="BF2541" s="54"/>
      <c r="BG2541" s="54"/>
      <c r="BH2541" s="54"/>
      <c r="BI2541" s="54"/>
      <c r="BJ2541" s="54"/>
      <c r="BK2541" s="54"/>
      <c r="BL2541" s="54"/>
      <c r="BM2541" s="54"/>
      <c r="BN2541" s="54"/>
      <c r="BO2541" s="54"/>
      <c r="BP2541" s="54"/>
      <c r="BQ2541" s="54"/>
      <c r="BR2541" s="54"/>
      <c r="BS2541" s="54"/>
      <c r="BT2541" s="54"/>
      <c r="BU2541" s="54"/>
      <c r="BV2541" s="55"/>
      <c r="BW2541" s="55"/>
      <c r="BX2541" s="55"/>
      <c r="BY2541" s="55"/>
      <c r="BZ2541" s="55"/>
      <c r="CA2541" s="55"/>
      <c r="CB2541" s="54"/>
      <c r="CC2541" s="54"/>
      <c r="CD2541" s="54"/>
      <c r="CE2541" s="54"/>
      <c r="CF2541" s="54"/>
      <c r="CG2541" s="54"/>
      <c r="CH2541" s="55"/>
      <c r="CI2541" s="55"/>
      <c r="CJ2541" s="55"/>
      <c r="CK2541" s="55"/>
      <c r="CL2541" s="55"/>
      <c r="CM2541" s="55"/>
      <c r="CN2541" s="55"/>
      <c r="CO2541" s="55"/>
      <c r="CP2541" s="55"/>
      <c r="CQ2541" s="55"/>
      <c r="CR2541" s="55"/>
      <c r="CS2541" s="55"/>
      <c r="CT2541" s="55"/>
      <c r="CU2541" s="55"/>
      <c r="CV2541" s="55"/>
      <c r="CW2541" s="55"/>
      <c r="CX2541" s="55"/>
      <c r="CY2541" s="55"/>
      <c r="CZ2541" s="55"/>
      <c r="DA2541" s="55"/>
      <c r="DB2541" s="55"/>
      <c r="DC2541" s="55"/>
      <c r="DD2541" s="55"/>
      <c r="DE2541" s="55"/>
      <c r="DF2541" s="55"/>
      <c r="DG2541" s="55"/>
      <c r="DH2541" s="55"/>
      <c r="DI2541" s="55"/>
      <c r="DJ2541" s="55"/>
      <c r="DK2541" s="55"/>
      <c r="DL2541" s="55"/>
      <c r="DM2541" s="55"/>
      <c r="DN2541" s="55"/>
      <c r="DO2541" s="55"/>
      <c r="DP2541" s="55"/>
      <c r="DQ2541" s="55"/>
      <c r="DR2541" s="55"/>
      <c r="DS2541" s="55"/>
      <c r="DT2541" s="55"/>
      <c r="DU2541" s="55"/>
      <c r="DV2541" s="55"/>
      <c r="DW2541" s="55"/>
      <c r="DX2541" s="55"/>
      <c r="DY2541" s="55"/>
      <c r="DZ2541" s="55"/>
      <c r="EA2541" s="55"/>
      <c r="EB2541" s="55"/>
      <c r="EC2541" s="55"/>
      <c r="EJ2541" s="55"/>
      <c r="EK2541" s="55"/>
      <c r="EL2541" s="55"/>
      <c r="EM2541" s="55"/>
      <c r="EN2541" s="55"/>
      <c r="EO2541" s="55"/>
      <c r="EP2541" s="55"/>
      <c r="EQ2541" s="55"/>
      <c r="ER2541" s="55"/>
      <c r="ES2541" s="55"/>
      <c r="ET2541" s="55"/>
      <c r="EU2541" s="55"/>
      <c r="EV2541" s="55"/>
      <c r="EW2541" s="55"/>
      <c r="EX2541" s="55"/>
      <c r="EY2541" s="55"/>
      <c r="EZ2541" s="55"/>
      <c r="FA2541" s="55"/>
      <c r="FB2541" s="55"/>
      <c r="FC2541" s="55"/>
      <c r="FD2541" s="55"/>
      <c r="FK2541" s="479"/>
      <c r="FL2541" s="479"/>
      <c r="FM2541" s="479"/>
      <c r="FN2541" s="479"/>
      <c r="FQ2541" s="479"/>
      <c r="FR2541" s="479"/>
      <c r="FS2541" s="479"/>
      <c r="FT2541" s="479"/>
      <c r="FU2541" s="479"/>
      <c r="FV2541" s="479"/>
      <c r="FW2541" s="479"/>
      <c r="FX2541" s="479"/>
      <c r="FY2541" s="479"/>
    </row>
    <row r="2542" spans="1:181" s="135" customFormat="1">
      <c r="A2542" s="165"/>
      <c r="B2542" s="161"/>
      <c r="C2542" s="161"/>
      <c r="D2542" s="161"/>
      <c r="E2542" s="161"/>
      <c r="F2542" s="161"/>
      <c r="G2542" s="161"/>
      <c r="H2542" s="161"/>
      <c r="I2542" s="161"/>
      <c r="J2542" s="161"/>
      <c r="K2542" s="161"/>
      <c r="L2542" s="161"/>
      <c r="M2542" s="161"/>
      <c r="N2542" s="161"/>
      <c r="O2542" s="161"/>
      <c r="P2542" s="161"/>
      <c r="Q2542" s="161"/>
      <c r="R2542" s="161"/>
      <c r="S2542" s="161"/>
      <c r="T2542" s="161"/>
      <c r="U2542" s="161"/>
      <c r="V2542" s="161"/>
      <c r="W2542" s="161"/>
      <c r="X2542" s="161"/>
      <c r="Y2542" s="161"/>
      <c r="Z2542" s="161"/>
      <c r="AA2542" s="161"/>
      <c r="AB2542" s="161"/>
      <c r="AC2542" s="161"/>
      <c r="AD2542" s="161"/>
      <c r="AE2542" s="161"/>
      <c r="AF2542" s="161"/>
      <c r="AG2542" s="161"/>
      <c r="AH2542" s="161"/>
      <c r="AI2542" s="161"/>
      <c r="AJ2542" s="161"/>
      <c r="AK2542" s="161"/>
      <c r="AL2542" s="161"/>
      <c r="AM2542" s="161"/>
      <c r="AN2542" s="161"/>
      <c r="AO2542" s="161"/>
      <c r="AP2542" s="161"/>
      <c r="AQ2542" s="161"/>
      <c r="AR2542" s="161"/>
      <c r="AS2542" s="161"/>
      <c r="AT2542" s="161"/>
      <c r="AU2542" s="161"/>
      <c r="AV2542" s="161"/>
      <c r="AW2542" s="54"/>
      <c r="AX2542" s="54"/>
      <c r="AY2542" s="54"/>
      <c r="AZ2542" s="54"/>
      <c r="BA2542" s="54"/>
      <c r="BB2542" s="54"/>
      <c r="BC2542" s="54"/>
      <c r="BD2542" s="54"/>
      <c r="BE2542" s="54"/>
      <c r="BF2542" s="54"/>
      <c r="BG2542" s="54"/>
      <c r="BH2542" s="54"/>
      <c r="BI2542" s="54"/>
      <c r="BJ2542" s="54"/>
      <c r="BK2542" s="54"/>
      <c r="BL2542" s="54"/>
      <c r="BM2542" s="54"/>
      <c r="BN2542" s="54"/>
      <c r="BO2542" s="54"/>
      <c r="BP2542" s="54"/>
      <c r="BQ2542" s="54"/>
      <c r="BR2542" s="54"/>
      <c r="BS2542" s="54"/>
      <c r="BT2542" s="54"/>
      <c r="BU2542" s="54"/>
      <c r="BV2542" s="55"/>
      <c r="BW2542" s="55"/>
      <c r="BX2542" s="55"/>
      <c r="BY2542" s="55"/>
      <c r="BZ2542" s="55"/>
      <c r="CA2542" s="55"/>
      <c r="CB2542" s="54"/>
      <c r="CC2542" s="54"/>
      <c r="CD2542" s="54"/>
      <c r="CE2542" s="54"/>
      <c r="CF2542" s="54"/>
      <c r="CG2542" s="54"/>
      <c r="CH2542" s="55"/>
      <c r="CI2542" s="55"/>
      <c r="CJ2542" s="55"/>
      <c r="CK2542" s="55"/>
      <c r="CL2542" s="55"/>
      <c r="CM2542" s="55"/>
      <c r="CN2542" s="55"/>
      <c r="CO2542" s="55"/>
      <c r="CP2542" s="55"/>
      <c r="CQ2542" s="55"/>
      <c r="CR2542" s="55"/>
      <c r="CS2542" s="55"/>
      <c r="CT2542" s="55"/>
      <c r="CU2542" s="55"/>
      <c r="CV2542" s="55"/>
      <c r="CW2542" s="55"/>
      <c r="CX2542" s="55"/>
      <c r="CY2542" s="55"/>
      <c r="CZ2542" s="55"/>
      <c r="DA2542" s="55"/>
      <c r="DB2542" s="55"/>
      <c r="DC2542" s="55"/>
      <c r="DD2542" s="55"/>
      <c r="DE2542" s="55"/>
      <c r="DF2542" s="55"/>
      <c r="DG2542" s="55"/>
      <c r="DH2542" s="55"/>
      <c r="DI2542" s="55"/>
      <c r="DJ2542" s="55"/>
      <c r="DK2542" s="55"/>
      <c r="DL2542" s="55"/>
      <c r="DM2542" s="55"/>
      <c r="DN2542" s="55"/>
      <c r="DO2542" s="55"/>
      <c r="DP2542" s="55"/>
      <c r="DQ2542" s="55"/>
      <c r="DR2542" s="55"/>
      <c r="DS2542" s="55"/>
      <c r="DT2542" s="55"/>
      <c r="DU2542" s="55"/>
      <c r="DV2542" s="55"/>
      <c r="DW2542" s="55"/>
      <c r="DX2542" s="55"/>
      <c r="DY2542" s="55"/>
      <c r="DZ2542" s="55"/>
      <c r="EA2542" s="55"/>
      <c r="EB2542" s="55"/>
      <c r="EC2542" s="55"/>
      <c r="EJ2542" s="55"/>
      <c r="EK2542" s="55"/>
      <c r="EL2542" s="55"/>
      <c r="EM2542" s="55"/>
      <c r="EN2542" s="55"/>
      <c r="EO2542" s="55"/>
      <c r="EP2542" s="55"/>
      <c r="EQ2542" s="55"/>
      <c r="ER2542" s="55"/>
      <c r="ES2542" s="55"/>
      <c r="ET2542" s="55"/>
      <c r="EU2542" s="55"/>
      <c r="EV2542" s="55"/>
      <c r="EW2542" s="55"/>
      <c r="EX2542" s="55"/>
      <c r="EY2542" s="55"/>
      <c r="EZ2542" s="55"/>
      <c r="FA2542" s="55"/>
      <c r="FB2542" s="55"/>
      <c r="FC2542" s="55"/>
      <c r="FD2542" s="55"/>
      <c r="FK2542" s="479"/>
      <c r="FL2542" s="479"/>
      <c r="FM2542" s="479"/>
      <c r="FN2542" s="479"/>
      <c r="FQ2542" s="479"/>
      <c r="FR2542" s="479"/>
      <c r="FS2542" s="479"/>
      <c r="FT2542" s="479"/>
      <c r="FU2542" s="479"/>
      <c r="FV2542" s="479"/>
      <c r="FW2542" s="479"/>
      <c r="FX2542" s="479"/>
      <c r="FY2542" s="479"/>
    </row>
    <row r="2543" spans="1:181" s="135" customFormat="1">
      <c r="A2543" s="165"/>
      <c r="B2543" s="161"/>
      <c r="C2543" s="161"/>
      <c r="D2543" s="161"/>
      <c r="E2543" s="161"/>
      <c r="F2543" s="161"/>
      <c r="G2543" s="161"/>
      <c r="H2543" s="161"/>
      <c r="I2543" s="161"/>
      <c r="J2543" s="161"/>
      <c r="K2543" s="161"/>
      <c r="L2543" s="161"/>
      <c r="M2543" s="161"/>
      <c r="N2543" s="161"/>
      <c r="O2543" s="161"/>
      <c r="P2543" s="161"/>
      <c r="Q2543" s="161"/>
      <c r="R2543" s="161"/>
      <c r="S2543" s="161"/>
      <c r="T2543" s="161"/>
      <c r="U2543" s="161"/>
      <c r="V2543" s="161"/>
      <c r="W2543" s="161"/>
      <c r="X2543" s="161"/>
      <c r="Y2543" s="161"/>
      <c r="Z2543" s="161"/>
      <c r="AA2543" s="161"/>
      <c r="AB2543" s="161"/>
      <c r="AC2543" s="161"/>
      <c r="AD2543" s="161"/>
      <c r="AE2543" s="161"/>
      <c r="AF2543" s="161"/>
      <c r="AG2543" s="161"/>
      <c r="AH2543" s="161"/>
      <c r="AI2543" s="161"/>
      <c r="AJ2543" s="161"/>
      <c r="AK2543" s="161"/>
      <c r="AL2543" s="161"/>
      <c r="AM2543" s="161"/>
      <c r="AN2543" s="161"/>
      <c r="AO2543" s="161"/>
      <c r="AP2543" s="161"/>
      <c r="AQ2543" s="161"/>
      <c r="AR2543" s="161"/>
      <c r="AS2543" s="161"/>
      <c r="AT2543" s="161"/>
      <c r="AU2543" s="161"/>
      <c r="AV2543" s="161"/>
      <c r="AW2543" s="54"/>
      <c r="AX2543" s="54"/>
      <c r="AY2543" s="54"/>
      <c r="AZ2543" s="54"/>
      <c r="BA2543" s="54"/>
      <c r="BB2543" s="54"/>
      <c r="BC2543" s="54"/>
      <c r="BD2543" s="54"/>
      <c r="BE2543" s="54"/>
      <c r="BF2543" s="54"/>
      <c r="BG2543" s="54"/>
      <c r="BH2543" s="54"/>
      <c r="BI2543" s="54"/>
      <c r="BJ2543" s="54"/>
      <c r="BK2543" s="54"/>
      <c r="BL2543" s="54"/>
      <c r="BM2543" s="54"/>
      <c r="BN2543" s="54"/>
      <c r="BO2543" s="54"/>
      <c r="BP2543" s="54"/>
      <c r="BQ2543" s="54"/>
      <c r="BR2543" s="54"/>
      <c r="BS2543" s="54"/>
      <c r="BT2543" s="54"/>
      <c r="BU2543" s="54"/>
      <c r="BV2543" s="55"/>
      <c r="BW2543" s="55"/>
      <c r="BX2543" s="55"/>
      <c r="BY2543" s="55"/>
      <c r="BZ2543" s="55"/>
      <c r="CA2543" s="55"/>
      <c r="CB2543" s="54"/>
      <c r="CC2543" s="54"/>
      <c r="CD2543" s="54"/>
      <c r="CE2543" s="54"/>
      <c r="CF2543" s="54"/>
      <c r="CG2543" s="54"/>
      <c r="CH2543" s="55"/>
      <c r="CI2543" s="55"/>
      <c r="CJ2543" s="55"/>
      <c r="CK2543" s="55"/>
      <c r="CL2543" s="55"/>
      <c r="CM2543" s="55"/>
      <c r="CN2543" s="55"/>
      <c r="CO2543" s="55"/>
      <c r="CP2543" s="55"/>
      <c r="CQ2543" s="55"/>
      <c r="CR2543" s="55"/>
      <c r="CS2543" s="55"/>
      <c r="CT2543" s="55"/>
      <c r="CU2543" s="55"/>
      <c r="CV2543" s="55"/>
      <c r="CW2543" s="55"/>
      <c r="CX2543" s="55"/>
      <c r="CY2543" s="55"/>
      <c r="CZ2543" s="55"/>
      <c r="DA2543" s="55"/>
      <c r="DB2543" s="55"/>
      <c r="DC2543" s="55"/>
      <c r="DD2543" s="55"/>
      <c r="DE2543" s="55"/>
      <c r="DF2543" s="55"/>
      <c r="DG2543" s="55"/>
      <c r="DH2543" s="55"/>
      <c r="DI2543" s="55"/>
      <c r="DJ2543" s="55"/>
      <c r="DK2543" s="55"/>
      <c r="DL2543" s="55"/>
      <c r="DM2543" s="55"/>
      <c r="DN2543" s="55"/>
      <c r="DO2543" s="55"/>
      <c r="DP2543" s="55"/>
      <c r="DQ2543" s="55"/>
      <c r="DR2543" s="55"/>
      <c r="DS2543" s="55"/>
      <c r="DT2543" s="55"/>
      <c r="DU2543" s="55"/>
      <c r="DV2543" s="55"/>
      <c r="DW2543" s="55"/>
      <c r="DX2543" s="55"/>
      <c r="DY2543" s="55"/>
      <c r="DZ2543" s="55"/>
      <c r="EA2543" s="55"/>
      <c r="EB2543" s="55"/>
      <c r="EC2543" s="55"/>
      <c r="EJ2543" s="55"/>
      <c r="EK2543" s="55"/>
      <c r="EL2543" s="55"/>
      <c r="EM2543" s="55"/>
      <c r="EN2543" s="55"/>
      <c r="EO2543" s="55"/>
      <c r="EP2543" s="55"/>
      <c r="EQ2543" s="55"/>
      <c r="ER2543" s="55"/>
      <c r="ES2543" s="55"/>
      <c r="ET2543" s="55"/>
      <c r="EU2543" s="55"/>
      <c r="EV2543" s="55"/>
      <c r="EW2543" s="55"/>
      <c r="EX2543" s="55"/>
      <c r="EY2543" s="55"/>
      <c r="EZ2543" s="55"/>
      <c r="FA2543" s="55"/>
      <c r="FB2543" s="55"/>
      <c r="FC2543" s="55"/>
      <c r="FD2543" s="55"/>
      <c r="FK2543" s="479"/>
      <c r="FL2543" s="479"/>
      <c r="FM2543" s="479"/>
      <c r="FN2543" s="479"/>
      <c r="FQ2543" s="479"/>
      <c r="FR2543" s="479"/>
      <c r="FS2543" s="479"/>
      <c r="FT2543" s="479"/>
      <c r="FU2543" s="479"/>
      <c r="FV2543" s="479"/>
      <c r="FW2543" s="479"/>
      <c r="FX2543" s="479"/>
      <c r="FY2543" s="479"/>
    </row>
    <row r="2544" spans="1:181" s="135" customFormat="1">
      <c r="A2544" s="165"/>
      <c r="B2544" s="161"/>
      <c r="C2544" s="161"/>
      <c r="D2544" s="161"/>
      <c r="E2544" s="161"/>
      <c r="F2544" s="161"/>
      <c r="G2544" s="161"/>
      <c r="H2544" s="161"/>
      <c r="I2544" s="161"/>
      <c r="J2544" s="161"/>
      <c r="K2544" s="161"/>
      <c r="L2544" s="161"/>
      <c r="M2544" s="161"/>
      <c r="N2544" s="161"/>
      <c r="O2544" s="161"/>
      <c r="P2544" s="161"/>
      <c r="Q2544" s="161"/>
      <c r="R2544" s="161"/>
      <c r="S2544" s="161"/>
      <c r="T2544" s="161"/>
      <c r="U2544" s="161"/>
      <c r="V2544" s="161"/>
      <c r="W2544" s="161"/>
      <c r="X2544" s="161"/>
      <c r="Y2544" s="161"/>
      <c r="Z2544" s="161"/>
      <c r="AA2544" s="161"/>
      <c r="AB2544" s="161"/>
      <c r="AC2544" s="161"/>
      <c r="AD2544" s="161"/>
      <c r="AE2544" s="161"/>
      <c r="AF2544" s="161"/>
      <c r="AG2544" s="161"/>
      <c r="AH2544" s="161"/>
      <c r="AI2544" s="161"/>
      <c r="AJ2544" s="161"/>
      <c r="AK2544" s="161"/>
      <c r="AL2544" s="161"/>
      <c r="AM2544" s="161"/>
      <c r="AN2544" s="161"/>
      <c r="AO2544" s="161"/>
      <c r="AP2544" s="161"/>
      <c r="AQ2544" s="161"/>
      <c r="AR2544" s="161"/>
      <c r="AS2544" s="161"/>
      <c r="AT2544" s="161"/>
      <c r="AU2544" s="161"/>
      <c r="AV2544" s="161"/>
      <c r="AW2544" s="54"/>
      <c r="AX2544" s="54"/>
      <c r="AY2544" s="54"/>
      <c r="AZ2544" s="54"/>
      <c r="BA2544" s="54"/>
      <c r="BB2544" s="54"/>
      <c r="BC2544" s="54"/>
      <c r="BD2544" s="54"/>
      <c r="BE2544" s="54"/>
      <c r="BF2544" s="54"/>
      <c r="BG2544" s="54"/>
      <c r="BH2544" s="54"/>
      <c r="BI2544" s="54"/>
      <c r="BJ2544" s="54"/>
      <c r="BK2544" s="54"/>
      <c r="BL2544" s="54"/>
      <c r="BM2544" s="54"/>
      <c r="BN2544" s="54"/>
      <c r="BO2544" s="54"/>
      <c r="BP2544" s="54"/>
      <c r="BQ2544" s="54"/>
      <c r="BR2544" s="54"/>
      <c r="BS2544" s="54"/>
      <c r="BT2544" s="54"/>
      <c r="BU2544" s="54"/>
      <c r="BV2544" s="55"/>
      <c r="BW2544" s="55"/>
      <c r="BX2544" s="55"/>
      <c r="BY2544" s="55"/>
      <c r="BZ2544" s="55"/>
      <c r="CA2544" s="55"/>
      <c r="CB2544" s="54"/>
      <c r="CC2544" s="54"/>
      <c r="CD2544" s="54"/>
      <c r="CE2544" s="54"/>
      <c r="CF2544" s="54"/>
      <c r="CG2544" s="54"/>
      <c r="CH2544" s="55"/>
      <c r="CI2544" s="55"/>
      <c r="CJ2544" s="55"/>
      <c r="CK2544" s="55"/>
      <c r="CL2544" s="55"/>
      <c r="CM2544" s="55"/>
      <c r="CN2544" s="55"/>
      <c r="CO2544" s="55"/>
      <c r="CP2544" s="55"/>
      <c r="CQ2544" s="55"/>
      <c r="CR2544" s="55"/>
      <c r="CS2544" s="55"/>
      <c r="CT2544" s="55"/>
      <c r="CU2544" s="55"/>
      <c r="CV2544" s="55"/>
      <c r="CW2544" s="55"/>
      <c r="CX2544" s="55"/>
      <c r="CY2544" s="55"/>
      <c r="CZ2544" s="55"/>
      <c r="DA2544" s="55"/>
      <c r="DB2544" s="55"/>
      <c r="DC2544" s="55"/>
      <c r="DD2544" s="55"/>
      <c r="DE2544" s="55"/>
      <c r="DF2544" s="55"/>
      <c r="DG2544" s="55"/>
      <c r="DH2544" s="55"/>
      <c r="DI2544" s="55"/>
      <c r="DJ2544" s="55"/>
      <c r="DK2544" s="55"/>
      <c r="DL2544" s="55"/>
      <c r="DM2544" s="55"/>
      <c r="DN2544" s="55"/>
      <c r="DO2544" s="55"/>
      <c r="DP2544" s="55"/>
      <c r="DQ2544" s="55"/>
      <c r="DR2544" s="55"/>
      <c r="DS2544" s="55"/>
      <c r="DT2544" s="55"/>
      <c r="DU2544" s="55"/>
      <c r="DV2544" s="55"/>
      <c r="DW2544" s="55"/>
      <c r="DX2544" s="55"/>
      <c r="DY2544" s="55"/>
      <c r="DZ2544" s="55"/>
      <c r="EA2544" s="55"/>
      <c r="EB2544" s="55"/>
      <c r="EC2544" s="55"/>
      <c r="EJ2544" s="55"/>
      <c r="EK2544" s="55"/>
      <c r="EL2544" s="55"/>
      <c r="EM2544" s="55"/>
      <c r="EN2544" s="55"/>
      <c r="EO2544" s="55"/>
      <c r="EP2544" s="55"/>
      <c r="EQ2544" s="55"/>
      <c r="ER2544" s="55"/>
      <c r="ES2544" s="55"/>
      <c r="ET2544" s="55"/>
      <c r="EU2544" s="55"/>
      <c r="EV2544" s="55"/>
      <c r="EW2544" s="55"/>
      <c r="EX2544" s="55"/>
      <c r="EY2544" s="55"/>
      <c r="EZ2544" s="55"/>
      <c r="FA2544" s="55"/>
      <c r="FB2544" s="55"/>
      <c r="FC2544" s="55"/>
      <c r="FD2544" s="55"/>
      <c r="FK2544" s="479"/>
      <c r="FL2544" s="479"/>
      <c r="FM2544" s="479"/>
      <c r="FN2544" s="479"/>
      <c r="FQ2544" s="479"/>
      <c r="FR2544" s="479"/>
      <c r="FS2544" s="479"/>
      <c r="FT2544" s="479"/>
      <c r="FU2544" s="479"/>
      <c r="FV2544" s="479"/>
      <c r="FW2544" s="479"/>
      <c r="FX2544" s="479"/>
      <c r="FY2544" s="479"/>
    </row>
    <row r="2545" spans="1:181" s="135" customFormat="1">
      <c r="A2545" s="165"/>
      <c r="B2545" s="161"/>
      <c r="C2545" s="161"/>
      <c r="D2545" s="161"/>
      <c r="E2545" s="161"/>
      <c r="F2545" s="161"/>
      <c r="G2545" s="161"/>
      <c r="H2545" s="161"/>
      <c r="I2545" s="161"/>
      <c r="J2545" s="161"/>
      <c r="K2545" s="161"/>
      <c r="L2545" s="161"/>
      <c r="M2545" s="161"/>
      <c r="N2545" s="161"/>
      <c r="O2545" s="161"/>
      <c r="P2545" s="161"/>
      <c r="Q2545" s="161"/>
      <c r="R2545" s="161"/>
      <c r="S2545" s="161"/>
      <c r="T2545" s="161"/>
      <c r="U2545" s="161"/>
      <c r="V2545" s="161"/>
      <c r="W2545" s="161"/>
      <c r="X2545" s="161"/>
      <c r="Y2545" s="161"/>
      <c r="Z2545" s="161"/>
      <c r="AA2545" s="161"/>
      <c r="AB2545" s="161"/>
      <c r="AC2545" s="161"/>
      <c r="AD2545" s="161"/>
      <c r="AE2545" s="161"/>
      <c r="AF2545" s="161"/>
      <c r="AG2545" s="161"/>
      <c r="AH2545" s="161"/>
      <c r="AI2545" s="161"/>
      <c r="AJ2545" s="161"/>
      <c r="AK2545" s="161"/>
      <c r="AL2545" s="161"/>
      <c r="AM2545" s="161"/>
      <c r="AN2545" s="161"/>
      <c r="AO2545" s="161"/>
      <c r="AP2545" s="161"/>
      <c r="AQ2545" s="161"/>
      <c r="AR2545" s="161"/>
      <c r="AS2545" s="161"/>
      <c r="AT2545" s="161"/>
      <c r="AU2545" s="161"/>
      <c r="AV2545" s="161"/>
      <c r="AW2545" s="54"/>
      <c r="AX2545" s="54"/>
      <c r="AY2545" s="54"/>
      <c r="AZ2545" s="54"/>
      <c r="BA2545" s="54"/>
      <c r="BB2545" s="54"/>
      <c r="BC2545" s="54"/>
      <c r="BD2545" s="54"/>
      <c r="BE2545" s="54"/>
      <c r="BF2545" s="54"/>
      <c r="BG2545" s="54"/>
      <c r="BH2545" s="54"/>
      <c r="BI2545" s="54"/>
      <c r="BJ2545" s="54"/>
      <c r="BK2545" s="54"/>
      <c r="BL2545" s="54"/>
      <c r="BM2545" s="54"/>
      <c r="BN2545" s="54"/>
      <c r="BO2545" s="54"/>
      <c r="BP2545" s="54"/>
      <c r="BQ2545" s="54"/>
      <c r="BR2545" s="54"/>
      <c r="BS2545" s="54"/>
      <c r="BT2545" s="54"/>
      <c r="BU2545" s="54"/>
      <c r="BV2545" s="55"/>
      <c r="BW2545" s="55"/>
      <c r="BX2545" s="55"/>
      <c r="BY2545" s="55"/>
      <c r="BZ2545" s="55"/>
      <c r="CA2545" s="55"/>
      <c r="CB2545" s="54"/>
      <c r="CC2545" s="54"/>
      <c r="CD2545" s="54"/>
      <c r="CE2545" s="54"/>
      <c r="CF2545" s="54"/>
      <c r="CG2545" s="54"/>
      <c r="CH2545" s="55"/>
      <c r="CI2545" s="55"/>
      <c r="CJ2545" s="55"/>
      <c r="CK2545" s="55"/>
      <c r="CL2545" s="55"/>
      <c r="CM2545" s="55"/>
      <c r="CN2545" s="55"/>
      <c r="CO2545" s="55"/>
      <c r="CP2545" s="55"/>
      <c r="CQ2545" s="55"/>
      <c r="CR2545" s="55"/>
      <c r="CS2545" s="55"/>
      <c r="CT2545" s="55"/>
      <c r="CU2545" s="55"/>
      <c r="CV2545" s="55"/>
      <c r="CW2545" s="55"/>
      <c r="CX2545" s="55"/>
      <c r="CY2545" s="55"/>
      <c r="CZ2545" s="55"/>
      <c r="DA2545" s="55"/>
      <c r="DB2545" s="55"/>
      <c r="DC2545" s="55"/>
      <c r="DD2545" s="55"/>
      <c r="DE2545" s="55"/>
      <c r="DF2545" s="55"/>
      <c r="DG2545" s="55"/>
      <c r="DH2545" s="55"/>
      <c r="DI2545" s="55"/>
      <c r="DJ2545" s="55"/>
      <c r="DK2545" s="55"/>
      <c r="DL2545" s="55"/>
      <c r="DM2545" s="55"/>
      <c r="DN2545" s="55"/>
      <c r="DO2545" s="55"/>
      <c r="DP2545" s="55"/>
      <c r="DQ2545" s="55"/>
      <c r="DR2545" s="55"/>
      <c r="DS2545" s="55"/>
      <c r="DT2545" s="55"/>
      <c r="DU2545" s="55"/>
      <c r="DV2545" s="55"/>
      <c r="DW2545" s="55"/>
      <c r="DX2545" s="55"/>
      <c r="DY2545" s="55"/>
      <c r="DZ2545" s="55"/>
      <c r="EA2545" s="55"/>
      <c r="EB2545" s="55"/>
      <c r="EC2545" s="55"/>
      <c r="EJ2545" s="55"/>
      <c r="EK2545" s="55"/>
      <c r="EL2545" s="55"/>
      <c r="EM2545" s="55"/>
      <c r="EN2545" s="55"/>
      <c r="EO2545" s="55"/>
      <c r="EP2545" s="55"/>
      <c r="EQ2545" s="55"/>
      <c r="ER2545" s="55"/>
      <c r="ES2545" s="55"/>
      <c r="ET2545" s="55"/>
      <c r="EU2545" s="55"/>
      <c r="EV2545" s="55"/>
      <c r="EW2545" s="55"/>
      <c r="EX2545" s="55"/>
      <c r="EY2545" s="55"/>
      <c r="EZ2545" s="55"/>
      <c r="FA2545" s="55"/>
      <c r="FB2545" s="55"/>
      <c r="FC2545" s="55"/>
      <c r="FD2545" s="55"/>
      <c r="FK2545" s="479"/>
      <c r="FL2545" s="479"/>
      <c r="FM2545" s="479"/>
      <c r="FN2545" s="479"/>
      <c r="FQ2545" s="479"/>
      <c r="FR2545" s="479"/>
      <c r="FS2545" s="479"/>
      <c r="FT2545" s="479"/>
      <c r="FU2545" s="479"/>
      <c r="FV2545" s="479"/>
      <c r="FW2545" s="479"/>
      <c r="FX2545" s="479"/>
      <c r="FY2545" s="479"/>
    </row>
    <row r="2546" spans="1:181" s="135" customFormat="1">
      <c r="A2546" s="165"/>
      <c r="B2546" s="161"/>
      <c r="C2546" s="161"/>
      <c r="D2546" s="161"/>
      <c r="E2546" s="161"/>
      <c r="F2546" s="161"/>
      <c r="G2546" s="161"/>
      <c r="H2546" s="161"/>
      <c r="I2546" s="161"/>
      <c r="J2546" s="161"/>
      <c r="K2546" s="161"/>
      <c r="L2546" s="161"/>
      <c r="M2546" s="161"/>
      <c r="N2546" s="161"/>
      <c r="O2546" s="161"/>
      <c r="P2546" s="161"/>
      <c r="Q2546" s="161"/>
      <c r="R2546" s="161"/>
      <c r="S2546" s="161"/>
      <c r="T2546" s="161"/>
      <c r="U2546" s="161"/>
      <c r="V2546" s="161"/>
      <c r="W2546" s="161"/>
      <c r="X2546" s="161"/>
      <c r="Y2546" s="161"/>
      <c r="Z2546" s="161"/>
      <c r="AA2546" s="161"/>
      <c r="AB2546" s="161"/>
      <c r="AC2546" s="161"/>
      <c r="AD2546" s="161"/>
      <c r="AE2546" s="161"/>
      <c r="AF2546" s="161"/>
      <c r="AG2546" s="161"/>
      <c r="AH2546" s="161"/>
      <c r="AI2546" s="161"/>
      <c r="AJ2546" s="161"/>
      <c r="AK2546" s="161"/>
      <c r="AL2546" s="161"/>
      <c r="AM2546" s="161"/>
      <c r="AN2546" s="161"/>
      <c r="AO2546" s="161"/>
      <c r="AP2546" s="161"/>
      <c r="AQ2546" s="161"/>
      <c r="AR2546" s="161"/>
      <c r="AS2546" s="161"/>
      <c r="AT2546" s="161"/>
      <c r="AU2546" s="161"/>
      <c r="AV2546" s="161"/>
      <c r="AW2546" s="54"/>
      <c r="AX2546" s="54"/>
      <c r="AY2546" s="54"/>
      <c r="AZ2546" s="54"/>
      <c r="BA2546" s="54"/>
      <c r="BB2546" s="54"/>
      <c r="BC2546" s="54"/>
      <c r="BD2546" s="54"/>
      <c r="BE2546" s="54"/>
      <c r="BF2546" s="54"/>
      <c r="BG2546" s="54"/>
      <c r="BH2546" s="54"/>
      <c r="BI2546" s="54"/>
      <c r="BJ2546" s="54"/>
      <c r="BK2546" s="54"/>
      <c r="BL2546" s="54"/>
      <c r="BM2546" s="54"/>
      <c r="BN2546" s="54"/>
      <c r="BO2546" s="54"/>
      <c r="BP2546" s="54"/>
      <c r="BQ2546" s="54"/>
      <c r="BR2546" s="54"/>
      <c r="BS2546" s="54"/>
      <c r="BT2546" s="54"/>
      <c r="BU2546" s="54"/>
      <c r="BV2546" s="55"/>
      <c r="BW2546" s="55"/>
      <c r="BX2546" s="55"/>
      <c r="BY2546" s="55"/>
      <c r="BZ2546" s="55"/>
      <c r="CA2546" s="55"/>
      <c r="CB2546" s="54"/>
      <c r="CC2546" s="54"/>
      <c r="CD2546" s="54"/>
      <c r="CE2546" s="54"/>
      <c r="CF2546" s="54"/>
      <c r="CG2546" s="54"/>
      <c r="CH2546" s="55"/>
      <c r="CI2546" s="55"/>
      <c r="CJ2546" s="55"/>
      <c r="CK2546" s="55"/>
      <c r="CL2546" s="55"/>
      <c r="CM2546" s="55"/>
      <c r="CN2546" s="55"/>
      <c r="CO2546" s="55"/>
      <c r="CP2546" s="55"/>
      <c r="CQ2546" s="55"/>
      <c r="CR2546" s="55"/>
      <c r="CS2546" s="55"/>
      <c r="CT2546" s="55"/>
      <c r="CU2546" s="55"/>
      <c r="CV2546" s="55"/>
      <c r="CW2546" s="55"/>
      <c r="CX2546" s="55"/>
      <c r="CY2546" s="55"/>
      <c r="CZ2546" s="55"/>
      <c r="DA2546" s="55"/>
      <c r="DB2546" s="55"/>
      <c r="DC2546" s="55"/>
      <c r="DD2546" s="55"/>
      <c r="DE2546" s="55"/>
      <c r="DF2546" s="55"/>
      <c r="DG2546" s="55"/>
      <c r="DH2546" s="55"/>
      <c r="DI2546" s="55"/>
      <c r="DJ2546" s="55"/>
      <c r="DK2546" s="55"/>
      <c r="DL2546" s="55"/>
      <c r="DM2546" s="55"/>
      <c r="DN2546" s="55"/>
      <c r="DO2546" s="55"/>
      <c r="DP2546" s="55"/>
      <c r="DQ2546" s="55"/>
      <c r="DR2546" s="55"/>
      <c r="DS2546" s="55"/>
      <c r="DT2546" s="55"/>
      <c r="DU2546" s="55"/>
      <c r="DV2546" s="55"/>
      <c r="DW2546" s="55"/>
      <c r="DX2546" s="55"/>
      <c r="DY2546" s="55"/>
      <c r="DZ2546" s="55"/>
      <c r="EA2546" s="55"/>
      <c r="EB2546" s="55"/>
      <c r="EC2546" s="55"/>
      <c r="EJ2546" s="55"/>
      <c r="EK2546" s="55"/>
      <c r="EL2546" s="55"/>
      <c r="EM2546" s="55"/>
      <c r="EN2546" s="55"/>
      <c r="EO2546" s="55"/>
      <c r="EP2546" s="55"/>
      <c r="EQ2546" s="55"/>
      <c r="ER2546" s="55"/>
      <c r="ES2546" s="55"/>
      <c r="ET2546" s="55"/>
      <c r="EU2546" s="55"/>
      <c r="EV2546" s="55"/>
      <c r="EW2546" s="55"/>
      <c r="EX2546" s="55"/>
      <c r="EY2546" s="55"/>
      <c r="EZ2546" s="55"/>
      <c r="FA2546" s="55"/>
      <c r="FB2546" s="55"/>
      <c r="FC2546" s="55"/>
      <c r="FD2546" s="55"/>
      <c r="FK2546" s="479"/>
      <c r="FL2546" s="479"/>
      <c r="FM2546" s="479"/>
      <c r="FN2546" s="479"/>
      <c r="FQ2546" s="479"/>
      <c r="FR2546" s="479"/>
      <c r="FS2546" s="479"/>
      <c r="FT2546" s="479"/>
      <c r="FU2546" s="479"/>
      <c r="FV2546" s="479"/>
      <c r="FW2546" s="479"/>
      <c r="FX2546" s="479"/>
      <c r="FY2546" s="479"/>
    </row>
    <row r="2547" spans="1:181" s="135" customFormat="1">
      <c r="A2547" s="165"/>
      <c r="B2547" s="161"/>
      <c r="C2547" s="161"/>
      <c r="D2547" s="161"/>
      <c r="E2547" s="161"/>
      <c r="F2547" s="161"/>
      <c r="G2547" s="161"/>
      <c r="H2547" s="161"/>
      <c r="I2547" s="161"/>
      <c r="J2547" s="161"/>
      <c r="K2547" s="161"/>
      <c r="L2547" s="161"/>
      <c r="M2547" s="161"/>
      <c r="N2547" s="161"/>
      <c r="O2547" s="161"/>
      <c r="P2547" s="161"/>
      <c r="Q2547" s="161"/>
      <c r="R2547" s="161"/>
      <c r="S2547" s="161"/>
      <c r="T2547" s="161"/>
      <c r="U2547" s="161"/>
      <c r="V2547" s="161"/>
      <c r="W2547" s="161"/>
      <c r="X2547" s="161"/>
      <c r="Y2547" s="161"/>
      <c r="Z2547" s="161"/>
      <c r="AA2547" s="161"/>
      <c r="AB2547" s="161"/>
      <c r="AC2547" s="161"/>
      <c r="AD2547" s="161"/>
      <c r="AE2547" s="161"/>
      <c r="AF2547" s="161"/>
      <c r="AG2547" s="161"/>
      <c r="AH2547" s="161"/>
      <c r="AI2547" s="161"/>
      <c r="AJ2547" s="161"/>
      <c r="AK2547" s="161"/>
      <c r="AL2547" s="161"/>
      <c r="AM2547" s="161"/>
      <c r="AN2547" s="161"/>
      <c r="AO2547" s="161"/>
      <c r="AP2547" s="161"/>
      <c r="AQ2547" s="161"/>
      <c r="AR2547" s="161"/>
      <c r="AS2547" s="161"/>
      <c r="AT2547" s="161"/>
      <c r="AU2547" s="161"/>
      <c r="AV2547" s="161"/>
      <c r="AW2547" s="54"/>
      <c r="AX2547" s="54"/>
      <c r="AY2547" s="54"/>
      <c r="AZ2547" s="54"/>
      <c r="BA2547" s="54"/>
      <c r="BB2547" s="54"/>
      <c r="BC2547" s="54"/>
      <c r="BD2547" s="54"/>
      <c r="BE2547" s="54"/>
      <c r="BF2547" s="54"/>
      <c r="BG2547" s="54"/>
      <c r="BH2547" s="54"/>
      <c r="BI2547" s="54"/>
      <c r="BJ2547" s="54"/>
      <c r="BK2547" s="54"/>
      <c r="BL2547" s="54"/>
      <c r="BM2547" s="54"/>
      <c r="BN2547" s="54"/>
      <c r="BO2547" s="54"/>
      <c r="BP2547" s="54"/>
      <c r="BQ2547" s="54"/>
      <c r="BR2547" s="54"/>
      <c r="BS2547" s="54"/>
      <c r="BT2547" s="54"/>
      <c r="BU2547" s="54"/>
      <c r="BV2547" s="55"/>
      <c r="BW2547" s="55"/>
      <c r="BX2547" s="55"/>
      <c r="BY2547" s="55"/>
      <c r="BZ2547" s="55"/>
      <c r="CA2547" s="55"/>
      <c r="CB2547" s="54"/>
      <c r="CC2547" s="54"/>
      <c r="CD2547" s="54"/>
      <c r="CE2547" s="54"/>
      <c r="CF2547" s="54"/>
      <c r="CG2547" s="54"/>
      <c r="CH2547" s="55"/>
      <c r="CI2547" s="55"/>
      <c r="CJ2547" s="55"/>
      <c r="CK2547" s="55"/>
      <c r="CL2547" s="55"/>
      <c r="CM2547" s="55"/>
      <c r="CN2547" s="55"/>
      <c r="CO2547" s="55"/>
      <c r="CP2547" s="55"/>
      <c r="CQ2547" s="55"/>
      <c r="CR2547" s="55"/>
      <c r="CS2547" s="55"/>
      <c r="CT2547" s="55"/>
      <c r="CU2547" s="55"/>
      <c r="CV2547" s="55"/>
      <c r="CW2547" s="55"/>
      <c r="CX2547" s="55"/>
      <c r="CY2547" s="55"/>
      <c r="CZ2547" s="55"/>
      <c r="DA2547" s="55"/>
      <c r="DB2547" s="55"/>
      <c r="DC2547" s="55"/>
      <c r="DD2547" s="55"/>
      <c r="DE2547" s="55"/>
      <c r="DF2547" s="55"/>
      <c r="DG2547" s="55"/>
      <c r="DH2547" s="55"/>
      <c r="DI2547" s="55"/>
      <c r="DJ2547" s="55"/>
      <c r="DK2547" s="55"/>
      <c r="DL2547" s="55"/>
      <c r="DM2547" s="55"/>
      <c r="DN2547" s="55"/>
      <c r="DO2547" s="55"/>
      <c r="DP2547" s="55"/>
      <c r="DQ2547" s="55"/>
      <c r="DR2547" s="55"/>
      <c r="DS2547" s="55"/>
      <c r="DT2547" s="55"/>
      <c r="DU2547" s="55"/>
      <c r="DV2547" s="55"/>
      <c r="DW2547" s="55"/>
      <c r="DX2547" s="55"/>
      <c r="DY2547" s="55"/>
      <c r="DZ2547" s="55"/>
      <c r="EA2547" s="55"/>
      <c r="EB2547" s="55"/>
      <c r="EC2547" s="55"/>
      <c r="EJ2547" s="55"/>
      <c r="EK2547" s="55"/>
      <c r="EL2547" s="55"/>
      <c r="EM2547" s="55"/>
      <c r="EN2547" s="55"/>
      <c r="EO2547" s="55"/>
      <c r="EP2547" s="55"/>
      <c r="EQ2547" s="55"/>
      <c r="ER2547" s="55"/>
      <c r="ES2547" s="55"/>
      <c r="ET2547" s="55"/>
      <c r="EU2547" s="55"/>
      <c r="EV2547" s="55"/>
      <c r="EW2547" s="55"/>
      <c r="EX2547" s="55"/>
      <c r="EY2547" s="55"/>
      <c r="EZ2547" s="55"/>
      <c r="FA2547" s="55"/>
      <c r="FB2547" s="55"/>
      <c r="FC2547" s="55"/>
      <c r="FD2547" s="55"/>
      <c r="FK2547" s="479"/>
      <c r="FL2547" s="479"/>
      <c r="FM2547" s="479"/>
      <c r="FN2547" s="479"/>
      <c r="FQ2547" s="479"/>
      <c r="FR2547" s="479"/>
      <c r="FS2547" s="479"/>
      <c r="FT2547" s="479"/>
      <c r="FU2547" s="479"/>
      <c r="FV2547" s="479"/>
      <c r="FW2547" s="479"/>
      <c r="FX2547" s="479"/>
      <c r="FY2547" s="479"/>
    </row>
    <row r="2548" spans="1:181" s="135" customFormat="1">
      <c r="A2548" s="165"/>
      <c r="B2548" s="161"/>
      <c r="C2548" s="161"/>
      <c r="D2548" s="161"/>
      <c r="E2548" s="161"/>
      <c r="F2548" s="161"/>
      <c r="G2548" s="161"/>
      <c r="H2548" s="161"/>
      <c r="I2548" s="161"/>
      <c r="J2548" s="161"/>
      <c r="K2548" s="161"/>
      <c r="L2548" s="161"/>
      <c r="M2548" s="161"/>
      <c r="N2548" s="161"/>
      <c r="O2548" s="161"/>
      <c r="P2548" s="161"/>
      <c r="Q2548" s="161"/>
      <c r="R2548" s="161"/>
      <c r="S2548" s="161"/>
      <c r="T2548" s="161"/>
      <c r="U2548" s="161"/>
      <c r="V2548" s="161"/>
      <c r="W2548" s="161"/>
      <c r="X2548" s="161"/>
      <c r="Y2548" s="161"/>
      <c r="Z2548" s="161"/>
      <c r="AA2548" s="161"/>
      <c r="AB2548" s="161"/>
      <c r="AC2548" s="161"/>
      <c r="AD2548" s="161"/>
      <c r="AE2548" s="161"/>
      <c r="AF2548" s="161"/>
      <c r="AG2548" s="161"/>
      <c r="AH2548" s="161"/>
      <c r="AI2548" s="161"/>
      <c r="AJ2548" s="161"/>
      <c r="AK2548" s="161"/>
      <c r="AL2548" s="161"/>
      <c r="AM2548" s="161"/>
      <c r="AN2548" s="161"/>
      <c r="AO2548" s="161"/>
      <c r="AP2548" s="161"/>
      <c r="AQ2548" s="161"/>
      <c r="AR2548" s="161"/>
      <c r="AS2548" s="161"/>
      <c r="AT2548" s="161"/>
      <c r="AU2548" s="161"/>
      <c r="AV2548" s="161"/>
      <c r="AW2548" s="54"/>
      <c r="AX2548" s="54"/>
      <c r="AY2548" s="54"/>
      <c r="AZ2548" s="54"/>
      <c r="BA2548" s="54"/>
      <c r="BB2548" s="54"/>
      <c r="BC2548" s="54"/>
      <c r="BD2548" s="54"/>
      <c r="BE2548" s="54"/>
      <c r="BF2548" s="54"/>
      <c r="BG2548" s="54"/>
      <c r="BH2548" s="54"/>
      <c r="BI2548" s="54"/>
      <c r="BJ2548" s="54"/>
      <c r="BK2548" s="54"/>
      <c r="BL2548" s="54"/>
      <c r="BM2548" s="54"/>
      <c r="BN2548" s="54"/>
      <c r="BO2548" s="54"/>
      <c r="BP2548" s="54"/>
      <c r="BQ2548" s="54"/>
      <c r="BR2548" s="54"/>
      <c r="BS2548" s="54"/>
      <c r="BT2548" s="54"/>
      <c r="BU2548" s="54"/>
      <c r="BV2548" s="55"/>
      <c r="BW2548" s="55"/>
      <c r="BX2548" s="55"/>
      <c r="BY2548" s="55"/>
      <c r="BZ2548" s="55"/>
      <c r="CA2548" s="55"/>
      <c r="CB2548" s="54"/>
      <c r="CC2548" s="54"/>
      <c r="CD2548" s="54"/>
      <c r="CE2548" s="54"/>
      <c r="CF2548" s="54"/>
      <c r="CG2548" s="54"/>
      <c r="CH2548" s="55"/>
      <c r="CI2548" s="55"/>
      <c r="CJ2548" s="55"/>
      <c r="CK2548" s="55"/>
      <c r="CL2548" s="55"/>
      <c r="CM2548" s="55"/>
      <c r="CN2548" s="55"/>
      <c r="CO2548" s="55"/>
      <c r="CP2548" s="55"/>
      <c r="CQ2548" s="55"/>
      <c r="CR2548" s="55"/>
      <c r="CS2548" s="55"/>
      <c r="CT2548" s="55"/>
      <c r="CU2548" s="55"/>
      <c r="CV2548" s="55"/>
      <c r="CW2548" s="55"/>
      <c r="CX2548" s="55"/>
      <c r="CY2548" s="55"/>
      <c r="CZ2548" s="55"/>
      <c r="DA2548" s="55"/>
      <c r="DB2548" s="55"/>
      <c r="DC2548" s="55"/>
      <c r="DD2548" s="55"/>
      <c r="DE2548" s="55"/>
      <c r="DF2548" s="55"/>
      <c r="DG2548" s="55"/>
      <c r="DH2548" s="55"/>
      <c r="DI2548" s="55"/>
      <c r="DJ2548" s="55"/>
      <c r="DK2548" s="55"/>
      <c r="DL2548" s="55"/>
      <c r="DM2548" s="55"/>
      <c r="DN2548" s="55"/>
      <c r="DO2548" s="55"/>
      <c r="DP2548" s="55"/>
      <c r="DQ2548" s="55"/>
      <c r="DR2548" s="55"/>
      <c r="DS2548" s="55"/>
      <c r="DT2548" s="55"/>
      <c r="DU2548" s="55"/>
      <c r="DV2548" s="55"/>
      <c r="DW2548" s="55"/>
      <c r="DX2548" s="55"/>
      <c r="DY2548" s="55"/>
      <c r="DZ2548" s="55"/>
      <c r="EA2548" s="55"/>
      <c r="EB2548" s="55"/>
      <c r="EC2548" s="55"/>
      <c r="EJ2548" s="55"/>
      <c r="EK2548" s="55"/>
      <c r="EL2548" s="55"/>
      <c r="EM2548" s="55"/>
      <c r="EN2548" s="55"/>
      <c r="EO2548" s="55"/>
      <c r="EP2548" s="55"/>
      <c r="EQ2548" s="55"/>
      <c r="ER2548" s="55"/>
      <c r="ES2548" s="55"/>
      <c r="ET2548" s="55"/>
      <c r="EU2548" s="55"/>
      <c r="EV2548" s="55"/>
      <c r="EW2548" s="55"/>
      <c r="EX2548" s="55"/>
      <c r="EY2548" s="55"/>
      <c r="EZ2548" s="55"/>
      <c r="FA2548" s="55"/>
      <c r="FB2548" s="55"/>
      <c r="FC2548" s="55"/>
      <c r="FD2548" s="55"/>
      <c r="FK2548" s="479"/>
      <c r="FL2548" s="479"/>
      <c r="FM2548" s="479"/>
      <c r="FN2548" s="479"/>
      <c r="FQ2548" s="479"/>
      <c r="FR2548" s="479"/>
      <c r="FS2548" s="479"/>
      <c r="FT2548" s="479"/>
      <c r="FU2548" s="479"/>
      <c r="FV2548" s="479"/>
      <c r="FW2548" s="479"/>
      <c r="FX2548" s="479"/>
      <c r="FY2548" s="479"/>
    </row>
    <row r="2549" spans="1:181" s="135" customFormat="1">
      <c r="A2549" s="165"/>
      <c r="B2549" s="161"/>
      <c r="C2549" s="161"/>
      <c r="D2549" s="161"/>
      <c r="E2549" s="161"/>
      <c r="F2549" s="161"/>
      <c r="G2549" s="161"/>
      <c r="H2549" s="161"/>
      <c r="I2549" s="161"/>
      <c r="J2549" s="161"/>
      <c r="K2549" s="161"/>
      <c r="L2549" s="161"/>
      <c r="M2549" s="161"/>
      <c r="N2549" s="161"/>
      <c r="O2549" s="161"/>
      <c r="P2549" s="161"/>
      <c r="Q2549" s="161"/>
      <c r="R2549" s="161"/>
      <c r="S2549" s="161"/>
      <c r="T2549" s="161"/>
      <c r="U2549" s="161"/>
      <c r="V2549" s="161"/>
      <c r="W2549" s="161"/>
      <c r="X2549" s="161"/>
      <c r="Y2549" s="161"/>
      <c r="Z2549" s="161"/>
      <c r="AA2549" s="161"/>
      <c r="AB2549" s="161"/>
      <c r="AC2549" s="161"/>
      <c r="AD2549" s="161"/>
      <c r="AE2549" s="161"/>
      <c r="AF2549" s="161"/>
      <c r="AG2549" s="161"/>
      <c r="AH2549" s="161"/>
      <c r="AI2549" s="161"/>
      <c r="AJ2549" s="161"/>
      <c r="AK2549" s="161"/>
      <c r="AL2549" s="161"/>
      <c r="AM2549" s="161"/>
      <c r="AN2549" s="161"/>
      <c r="AO2549" s="161"/>
      <c r="AP2549" s="161"/>
      <c r="AQ2549" s="161"/>
      <c r="AR2549" s="161"/>
      <c r="AS2549" s="161"/>
      <c r="AT2549" s="161"/>
      <c r="AU2549" s="161"/>
      <c r="AV2549" s="161"/>
      <c r="AW2549" s="54"/>
      <c r="AX2549" s="54"/>
      <c r="AY2549" s="54"/>
      <c r="AZ2549" s="54"/>
      <c r="BA2549" s="54"/>
      <c r="BB2549" s="54"/>
      <c r="BC2549" s="54"/>
      <c r="BD2549" s="54"/>
      <c r="BE2549" s="54"/>
      <c r="BF2549" s="54"/>
      <c r="BG2549" s="54"/>
      <c r="BH2549" s="54"/>
      <c r="BI2549" s="54"/>
      <c r="BJ2549" s="54"/>
      <c r="BK2549" s="54"/>
      <c r="BL2549" s="54"/>
      <c r="BM2549" s="54"/>
      <c r="BN2549" s="54"/>
      <c r="BO2549" s="54"/>
      <c r="BP2549" s="54"/>
      <c r="BQ2549" s="54"/>
      <c r="BR2549" s="54"/>
      <c r="BS2549" s="54"/>
      <c r="BT2549" s="54"/>
      <c r="BU2549" s="54"/>
      <c r="BV2549" s="55"/>
      <c r="BW2549" s="55"/>
      <c r="BX2549" s="55"/>
      <c r="BY2549" s="55"/>
      <c r="BZ2549" s="55"/>
      <c r="CA2549" s="55"/>
      <c r="CB2549" s="54"/>
      <c r="CC2549" s="54"/>
      <c r="CD2549" s="54"/>
      <c r="CE2549" s="54"/>
      <c r="CF2549" s="54"/>
      <c r="CG2549" s="54"/>
      <c r="CH2549" s="55"/>
      <c r="CI2549" s="55"/>
      <c r="CJ2549" s="55"/>
      <c r="CK2549" s="55"/>
      <c r="CL2549" s="55"/>
      <c r="CM2549" s="55"/>
      <c r="CN2549" s="55"/>
      <c r="CO2549" s="55"/>
      <c r="CP2549" s="55"/>
      <c r="CQ2549" s="55"/>
      <c r="CR2549" s="55"/>
      <c r="CS2549" s="55"/>
      <c r="CT2549" s="55"/>
      <c r="CU2549" s="55"/>
      <c r="CV2549" s="55"/>
      <c r="CW2549" s="55"/>
      <c r="CX2549" s="55"/>
      <c r="CY2549" s="55"/>
      <c r="CZ2549" s="55"/>
      <c r="DA2549" s="55"/>
      <c r="DB2549" s="55"/>
      <c r="DC2549" s="55"/>
      <c r="DD2549" s="55"/>
      <c r="DE2549" s="55"/>
      <c r="DF2549" s="55"/>
      <c r="DG2549" s="55"/>
      <c r="DH2549" s="55"/>
      <c r="DI2549" s="55"/>
      <c r="DJ2549" s="55"/>
      <c r="DK2549" s="55"/>
      <c r="DL2549" s="55"/>
      <c r="DM2549" s="55"/>
      <c r="DN2549" s="55"/>
      <c r="DO2549" s="55"/>
      <c r="DP2549" s="55"/>
      <c r="DQ2549" s="55"/>
      <c r="DR2549" s="55"/>
      <c r="DS2549" s="55"/>
      <c r="DT2549" s="55"/>
      <c r="DU2549" s="55"/>
      <c r="DV2549" s="55"/>
      <c r="DW2549" s="55"/>
      <c r="DX2549" s="55"/>
      <c r="DY2549" s="55"/>
      <c r="DZ2549" s="55"/>
      <c r="EA2549" s="55"/>
      <c r="EB2549" s="55"/>
      <c r="EC2549" s="55"/>
      <c r="EJ2549" s="55"/>
      <c r="EK2549" s="55"/>
      <c r="EL2549" s="55"/>
      <c r="EM2549" s="55"/>
      <c r="EN2549" s="55"/>
      <c r="EO2549" s="55"/>
      <c r="EP2549" s="55"/>
      <c r="EQ2549" s="55"/>
      <c r="ER2549" s="55"/>
      <c r="ES2549" s="55"/>
      <c r="ET2549" s="55"/>
      <c r="EU2549" s="55"/>
      <c r="EV2549" s="55"/>
      <c r="EW2549" s="55"/>
      <c r="EX2549" s="55"/>
      <c r="EY2549" s="55"/>
      <c r="EZ2549" s="55"/>
      <c r="FA2549" s="55"/>
      <c r="FB2549" s="55"/>
      <c r="FC2549" s="55"/>
      <c r="FD2549" s="55"/>
      <c r="FK2549" s="479"/>
      <c r="FL2549" s="479"/>
      <c r="FM2549" s="479"/>
      <c r="FN2549" s="479"/>
      <c r="FQ2549" s="479"/>
      <c r="FR2549" s="479"/>
      <c r="FS2549" s="479"/>
      <c r="FT2549" s="479"/>
      <c r="FU2549" s="479"/>
      <c r="FV2549" s="479"/>
      <c r="FW2549" s="479"/>
      <c r="FX2549" s="479"/>
      <c r="FY2549" s="479"/>
    </row>
    <row r="2550" spans="1:181" s="135" customFormat="1">
      <c r="A2550" s="165"/>
      <c r="B2550" s="161"/>
      <c r="C2550" s="161"/>
      <c r="D2550" s="161"/>
      <c r="E2550" s="161"/>
      <c r="F2550" s="161"/>
      <c r="G2550" s="161"/>
      <c r="H2550" s="161"/>
      <c r="I2550" s="161"/>
      <c r="J2550" s="161"/>
      <c r="K2550" s="161"/>
      <c r="L2550" s="161"/>
      <c r="M2550" s="161"/>
      <c r="N2550" s="161"/>
      <c r="O2550" s="161"/>
      <c r="P2550" s="161"/>
      <c r="Q2550" s="161"/>
      <c r="R2550" s="161"/>
      <c r="S2550" s="161"/>
      <c r="T2550" s="161"/>
      <c r="U2550" s="161"/>
      <c r="V2550" s="161"/>
      <c r="W2550" s="161"/>
      <c r="X2550" s="161"/>
      <c r="Y2550" s="161"/>
      <c r="Z2550" s="161"/>
      <c r="AA2550" s="161"/>
      <c r="AB2550" s="161"/>
      <c r="AC2550" s="161"/>
      <c r="AD2550" s="161"/>
      <c r="AE2550" s="161"/>
      <c r="AF2550" s="161"/>
      <c r="AG2550" s="161"/>
      <c r="AH2550" s="161"/>
      <c r="AI2550" s="161"/>
      <c r="AJ2550" s="161"/>
      <c r="AK2550" s="161"/>
      <c r="AL2550" s="161"/>
      <c r="AM2550" s="161"/>
      <c r="AN2550" s="161"/>
      <c r="AO2550" s="161"/>
      <c r="AP2550" s="161"/>
      <c r="AQ2550" s="161"/>
      <c r="AR2550" s="161"/>
      <c r="AS2550" s="161"/>
      <c r="AT2550" s="161"/>
      <c r="AU2550" s="161"/>
      <c r="AV2550" s="161"/>
      <c r="AW2550" s="54"/>
      <c r="AX2550" s="54"/>
      <c r="AY2550" s="54"/>
      <c r="AZ2550" s="54"/>
      <c r="BA2550" s="54"/>
      <c r="BB2550" s="54"/>
      <c r="BC2550" s="54"/>
      <c r="BD2550" s="54"/>
      <c r="BE2550" s="54"/>
      <c r="BF2550" s="54"/>
      <c r="BG2550" s="54"/>
      <c r="BH2550" s="54"/>
      <c r="BI2550" s="54"/>
      <c r="BJ2550" s="54"/>
      <c r="BK2550" s="54"/>
      <c r="BL2550" s="54"/>
      <c r="BM2550" s="54"/>
      <c r="BN2550" s="54"/>
      <c r="BO2550" s="54"/>
      <c r="BP2550" s="54"/>
      <c r="BQ2550" s="54"/>
      <c r="BR2550" s="54"/>
      <c r="BS2550" s="54"/>
      <c r="BT2550" s="54"/>
      <c r="BU2550" s="54"/>
      <c r="BV2550" s="55"/>
      <c r="BW2550" s="55"/>
      <c r="BX2550" s="55"/>
      <c r="BY2550" s="55"/>
      <c r="BZ2550" s="55"/>
      <c r="CA2550" s="55"/>
      <c r="CB2550" s="54"/>
      <c r="CC2550" s="54"/>
      <c r="CD2550" s="54"/>
      <c r="CE2550" s="54"/>
      <c r="CF2550" s="54"/>
      <c r="CG2550" s="54"/>
      <c r="CH2550" s="55"/>
      <c r="CI2550" s="55"/>
      <c r="CJ2550" s="55"/>
      <c r="CK2550" s="55"/>
      <c r="CL2550" s="55"/>
      <c r="CM2550" s="55"/>
      <c r="CN2550" s="55"/>
      <c r="CO2550" s="55"/>
      <c r="CP2550" s="55"/>
      <c r="CQ2550" s="55"/>
      <c r="CR2550" s="55"/>
      <c r="CS2550" s="55"/>
      <c r="CT2550" s="55"/>
      <c r="CU2550" s="55"/>
      <c r="CV2550" s="55"/>
      <c r="CW2550" s="55"/>
      <c r="CX2550" s="55"/>
      <c r="CY2550" s="55"/>
      <c r="CZ2550" s="55"/>
      <c r="DA2550" s="55"/>
      <c r="DB2550" s="55"/>
      <c r="DC2550" s="55"/>
      <c r="DD2550" s="55"/>
      <c r="DE2550" s="55"/>
      <c r="DF2550" s="55"/>
      <c r="DG2550" s="55"/>
      <c r="DH2550" s="55"/>
      <c r="DI2550" s="55"/>
      <c r="DJ2550" s="55"/>
      <c r="DK2550" s="55"/>
      <c r="DL2550" s="55"/>
      <c r="DM2550" s="55"/>
      <c r="DN2550" s="55"/>
      <c r="DO2550" s="55"/>
      <c r="DP2550" s="55"/>
      <c r="DQ2550" s="55"/>
      <c r="DR2550" s="55"/>
      <c r="DS2550" s="55"/>
      <c r="DT2550" s="55"/>
      <c r="DU2550" s="55"/>
      <c r="DV2550" s="55"/>
      <c r="DW2550" s="55"/>
      <c r="DX2550" s="55"/>
      <c r="DY2550" s="55"/>
      <c r="DZ2550" s="55"/>
      <c r="EA2550" s="55"/>
      <c r="EB2550" s="55"/>
      <c r="EC2550" s="55"/>
      <c r="EJ2550" s="55"/>
      <c r="EK2550" s="55"/>
      <c r="EL2550" s="55"/>
      <c r="EM2550" s="55"/>
      <c r="EN2550" s="55"/>
      <c r="EO2550" s="55"/>
      <c r="EP2550" s="55"/>
      <c r="EQ2550" s="55"/>
      <c r="ER2550" s="55"/>
      <c r="ES2550" s="55"/>
      <c r="ET2550" s="55"/>
      <c r="EU2550" s="55"/>
      <c r="EV2550" s="55"/>
      <c r="EW2550" s="55"/>
      <c r="EX2550" s="55"/>
      <c r="EY2550" s="55"/>
      <c r="EZ2550" s="55"/>
      <c r="FA2550" s="55"/>
      <c r="FB2550" s="55"/>
      <c r="FC2550" s="55"/>
      <c r="FD2550" s="55"/>
      <c r="FK2550" s="479"/>
      <c r="FL2550" s="479"/>
      <c r="FM2550" s="479"/>
      <c r="FN2550" s="479"/>
      <c r="FQ2550" s="479"/>
      <c r="FR2550" s="479"/>
      <c r="FS2550" s="479"/>
      <c r="FT2550" s="479"/>
      <c r="FU2550" s="479"/>
      <c r="FV2550" s="479"/>
      <c r="FW2550" s="479"/>
      <c r="FX2550" s="479"/>
      <c r="FY2550" s="479"/>
    </row>
    <row r="2551" spans="1:181" s="135" customFormat="1">
      <c r="A2551" s="165"/>
      <c r="B2551" s="161"/>
      <c r="C2551" s="161"/>
      <c r="D2551" s="161"/>
      <c r="E2551" s="161"/>
      <c r="F2551" s="161"/>
      <c r="G2551" s="161"/>
      <c r="H2551" s="161"/>
      <c r="I2551" s="161"/>
      <c r="J2551" s="161"/>
      <c r="K2551" s="161"/>
      <c r="L2551" s="161"/>
      <c r="M2551" s="161"/>
      <c r="N2551" s="161"/>
      <c r="O2551" s="161"/>
      <c r="P2551" s="161"/>
      <c r="Q2551" s="161"/>
      <c r="R2551" s="161"/>
      <c r="S2551" s="161"/>
      <c r="T2551" s="161"/>
      <c r="U2551" s="161"/>
      <c r="V2551" s="161"/>
      <c r="W2551" s="161"/>
      <c r="X2551" s="161"/>
      <c r="Y2551" s="161"/>
      <c r="Z2551" s="161"/>
      <c r="AA2551" s="161"/>
      <c r="AB2551" s="161"/>
      <c r="AC2551" s="161"/>
      <c r="AD2551" s="161"/>
      <c r="AE2551" s="161"/>
      <c r="AF2551" s="161"/>
      <c r="AG2551" s="161"/>
      <c r="AH2551" s="161"/>
      <c r="AI2551" s="161"/>
      <c r="AJ2551" s="161"/>
      <c r="AK2551" s="161"/>
      <c r="AL2551" s="161"/>
      <c r="AM2551" s="161"/>
      <c r="AN2551" s="161"/>
      <c r="AO2551" s="161"/>
      <c r="AP2551" s="161"/>
      <c r="AQ2551" s="161"/>
      <c r="AR2551" s="161"/>
      <c r="AS2551" s="161"/>
      <c r="AT2551" s="161"/>
      <c r="AU2551" s="161"/>
      <c r="AV2551" s="161"/>
      <c r="AW2551" s="54"/>
      <c r="AX2551" s="54"/>
      <c r="AY2551" s="54"/>
      <c r="AZ2551" s="54"/>
      <c r="BA2551" s="54"/>
      <c r="BB2551" s="54"/>
      <c r="BC2551" s="54"/>
      <c r="BD2551" s="54"/>
      <c r="BE2551" s="54"/>
      <c r="BF2551" s="54"/>
      <c r="BG2551" s="54"/>
      <c r="BH2551" s="54"/>
      <c r="BI2551" s="54"/>
      <c r="BJ2551" s="54"/>
      <c r="BK2551" s="54"/>
      <c r="BL2551" s="54"/>
      <c r="BM2551" s="54"/>
      <c r="BN2551" s="54"/>
      <c r="BO2551" s="54"/>
      <c r="BP2551" s="54"/>
      <c r="BQ2551" s="54"/>
      <c r="BR2551" s="54"/>
      <c r="BS2551" s="54"/>
      <c r="BT2551" s="54"/>
      <c r="BU2551" s="54"/>
      <c r="BV2551" s="55"/>
      <c r="BW2551" s="55"/>
      <c r="BX2551" s="55"/>
      <c r="BY2551" s="55"/>
      <c r="BZ2551" s="55"/>
      <c r="CA2551" s="55"/>
      <c r="CB2551" s="54"/>
      <c r="CC2551" s="54"/>
      <c r="CD2551" s="54"/>
      <c r="CE2551" s="54"/>
      <c r="CF2551" s="54"/>
      <c r="CG2551" s="54"/>
      <c r="CH2551" s="55"/>
      <c r="CI2551" s="55"/>
      <c r="CJ2551" s="55"/>
      <c r="CK2551" s="55"/>
      <c r="CL2551" s="55"/>
      <c r="CM2551" s="55"/>
      <c r="CN2551" s="55"/>
      <c r="CO2551" s="55"/>
      <c r="CP2551" s="55"/>
      <c r="CQ2551" s="55"/>
      <c r="CR2551" s="55"/>
      <c r="CS2551" s="55"/>
      <c r="CT2551" s="55"/>
      <c r="CU2551" s="55"/>
      <c r="CV2551" s="55"/>
      <c r="CW2551" s="55"/>
      <c r="CX2551" s="55"/>
      <c r="CY2551" s="55"/>
      <c r="CZ2551" s="55"/>
      <c r="DA2551" s="55"/>
      <c r="DB2551" s="55"/>
      <c r="DC2551" s="55"/>
      <c r="DD2551" s="55"/>
      <c r="DE2551" s="55"/>
      <c r="DF2551" s="55"/>
      <c r="DG2551" s="55"/>
      <c r="DH2551" s="55"/>
      <c r="DI2551" s="55"/>
      <c r="DJ2551" s="55"/>
      <c r="DK2551" s="55"/>
      <c r="DL2551" s="55"/>
      <c r="DM2551" s="55"/>
      <c r="DN2551" s="55"/>
      <c r="DO2551" s="55"/>
      <c r="DP2551" s="55"/>
      <c r="DQ2551" s="55"/>
      <c r="DR2551" s="55"/>
      <c r="DS2551" s="55"/>
      <c r="DT2551" s="55"/>
      <c r="DU2551" s="55"/>
      <c r="DV2551" s="55"/>
      <c r="DW2551" s="55"/>
      <c r="DX2551" s="55"/>
      <c r="DY2551" s="55"/>
      <c r="DZ2551" s="55"/>
      <c r="EA2551" s="55"/>
      <c r="EB2551" s="55"/>
      <c r="EC2551" s="55"/>
      <c r="EJ2551" s="55"/>
      <c r="EK2551" s="55"/>
      <c r="EL2551" s="55"/>
      <c r="EM2551" s="55"/>
      <c r="EN2551" s="55"/>
      <c r="EO2551" s="55"/>
      <c r="EP2551" s="55"/>
      <c r="EQ2551" s="55"/>
      <c r="ER2551" s="55"/>
      <c r="ES2551" s="55"/>
      <c r="ET2551" s="55"/>
      <c r="EU2551" s="55"/>
      <c r="EV2551" s="55"/>
      <c r="EW2551" s="55"/>
      <c r="EX2551" s="55"/>
      <c r="EY2551" s="55"/>
      <c r="EZ2551" s="55"/>
      <c r="FA2551" s="55"/>
      <c r="FB2551" s="55"/>
      <c r="FC2551" s="55"/>
      <c r="FD2551" s="55"/>
      <c r="FK2551" s="479"/>
      <c r="FL2551" s="479"/>
      <c r="FM2551" s="479"/>
      <c r="FN2551" s="479"/>
      <c r="FQ2551" s="479"/>
      <c r="FR2551" s="479"/>
      <c r="FS2551" s="479"/>
      <c r="FT2551" s="479"/>
      <c r="FU2551" s="479"/>
      <c r="FV2551" s="479"/>
      <c r="FW2551" s="479"/>
      <c r="FX2551" s="479"/>
      <c r="FY2551" s="479"/>
    </row>
    <row r="2552" spans="1:181" s="135" customFormat="1">
      <c r="A2552" s="165"/>
      <c r="B2552" s="161"/>
      <c r="C2552" s="161"/>
      <c r="D2552" s="161"/>
      <c r="E2552" s="161"/>
      <c r="F2552" s="161"/>
      <c r="G2552" s="161"/>
      <c r="H2552" s="161"/>
      <c r="I2552" s="161"/>
      <c r="J2552" s="161"/>
      <c r="K2552" s="161"/>
      <c r="L2552" s="161"/>
      <c r="M2552" s="161"/>
      <c r="N2552" s="161"/>
      <c r="O2552" s="161"/>
      <c r="P2552" s="161"/>
      <c r="Q2552" s="161"/>
      <c r="R2552" s="161"/>
      <c r="S2552" s="161"/>
      <c r="T2552" s="161"/>
      <c r="U2552" s="161"/>
      <c r="V2552" s="161"/>
      <c r="W2552" s="161"/>
      <c r="X2552" s="161"/>
      <c r="Y2552" s="161"/>
      <c r="Z2552" s="161"/>
      <c r="AA2552" s="161"/>
      <c r="AB2552" s="161"/>
      <c r="AC2552" s="161"/>
      <c r="AD2552" s="161"/>
      <c r="AE2552" s="161"/>
      <c r="AF2552" s="161"/>
      <c r="AG2552" s="161"/>
      <c r="AH2552" s="161"/>
      <c r="AI2552" s="161"/>
      <c r="AJ2552" s="161"/>
      <c r="AK2552" s="161"/>
      <c r="AL2552" s="161"/>
      <c r="AM2552" s="161"/>
      <c r="AN2552" s="161"/>
      <c r="AO2552" s="161"/>
      <c r="AP2552" s="161"/>
      <c r="AQ2552" s="161"/>
      <c r="AR2552" s="161"/>
      <c r="AS2552" s="161"/>
      <c r="AT2552" s="161"/>
      <c r="AU2552" s="161"/>
      <c r="AV2552" s="161"/>
      <c r="AW2552" s="54"/>
      <c r="AX2552" s="54"/>
      <c r="AY2552" s="54"/>
      <c r="AZ2552" s="54"/>
      <c r="BA2552" s="54"/>
      <c r="BB2552" s="54"/>
      <c r="BC2552" s="54"/>
      <c r="BD2552" s="54"/>
      <c r="BE2552" s="54"/>
      <c r="BF2552" s="54"/>
      <c r="BG2552" s="54"/>
      <c r="BH2552" s="54"/>
      <c r="BI2552" s="54"/>
      <c r="BJ2552" s="54"/>
      <c r="BK2552" s="54"/>
      <c r="BL2552" s="54"/>
      <c r="BM2552" s="54"/>
      <c r="BN2552" s="54"/>
      <c r="BO2552" s="54"/>
      <c r="BP2552" s="54"/>
      <c r="BQ2552" s="54"/>
      <c r="BR2552" s="54"/>
      <c r="BS2552" s="54"/>
      <c r="BT2552" s="54"/>
      <c r="BU2552" s="54"/>
      <c r="BV2552" s="55"/>
      <c r="BW2552" s="55"/>
      <c r="BX2552" s="55"/>
      <c r="BY2552" s="55"/>
      <c r="BZ2552" s="55"/>
      <c r="CA2552" s="55"/>
      <c r="CB2552" s="54"/>
      <c r="CC2552" s="54"/>
      <c r="CD2552" s="54"/>
      <c r="CE2552" s="54"/>
      <c r="CF2552" s="54"/>
      <c r="CG2552" s="54"/>
      <c r="CH2552" s="55"/>
      <c r="CI2552" s="55"/>
      <c r="CJ2552" s="55"/>
      <c r="CK2552" s="55"/>
      <c r="CL2552" s="55"/>
      <c r="CM2552" s="55"/>
      <c r="CN2552" s="55"/>
      <c r="CO2552" s="55"/>
      <c r="CP2552" s="55"/>
      <c r="CQ2552" s="55"/>
      <c r="CR2552" s="55"/>
      <c r="CS2552" s="55"/>
      <c r="CT2552" s="55"/>
      <c r="CU2552" s="55"/>
      <c r="CV2552" s="55"/>
      <c r="CW2552" s="55"/>
      <c r="CX2552" s="55"/>
      <c r="CY2552" s="55"/>
      <c r="CZ2552" s="55"/>
      <c r="DA2552" s="55"/>
      <c r="DB2552" s="55"/>
      <c r="DC2552" s="55"/>
      <c r="DD2552" s="55"/>
      <c r="DE2552" s="55"/>
      <c r="DF2552" s="55"/>
      <c r="DG2552" s="55"/>
      <c r="DH2552" s="55"/>
      <c r="DI2552" s="55"/>
      <c r="DJ2552" s="55"/>
      <c r="DK2552" s="55"/>
      <c r="DL2552" s="55"/>
      <c r="DM2552" s="55"/>
      <c r="DN2552" s="55"/>
      <c r="DO2552" s="55"/>
      <c r="DP2552" s="55"/>
      <c r="DQ2552" s="55"/>
      <c r="DR2552" s="55"/>
      <c r="DS2552" s="55"/>
      <c r="DT2552" s="55"/>
      <c r="DU2552" s="55"/>
      <c r="DV2552" s="55"/>
      <c r="DW2552" s="55"/>
      <c r="DX2552" s="55"/>
      <c r="DY2552" s="55"/>
      <c r="DZ2552" s="55"/>
      <c r="EA2552" s="55"/>
      <c r="EB2552" s="55"/>
      <c r="EC2552" s="55"/>
      <c r="EJ2552" s="55"/>
      <c r="EK2552" s="55"/>
      <c r="EL2552" s="55"/>
      <c r="EM2552" s="55"/>
      <c r="EN2552" s="55"/>
      <c r="EO2552" s="55"/>
      <c r="EP2552" s="55"/>
      <c r="EQ2552" s="55"/>
      <c r="ER2552" s="55"/>
      <c r="ES2552" s="55"/>
      <c r="ET2552" s="55"/>
      <c r="EU2552" s="55"/>
      <c r="EV2552" s="55"/>
      <c r="EW2552" s="55"/>
      <c r="EX2552" s="55"/>
      <c r="EY2552" s="55"/>
      <c r="EZ2552" s="55"/>
      <c r="FA2552" s="55"/>
      <c r="FB2552" s="55"/>
      <c r="FC2552" s="55"/>
      <c r="FD2552" s="55"/>
      <c r="FK2552" s="479"/>
      <c r="FL2552" s="479"/>
      <c r="FM2552" s="479"/>
      <c r="FN2552" s="479"/>
      <c r="FQ2552" s="479"/>
      <c r="FR2552" s="479"/>
      <c r="FS2552" s="479"/>
      <c r="FT2552" s="479"/>
      <c r="FU2552" s="479"/>
      <c r="FV2552" s="479"/>
      <c r="FW2552" s="479"/>
      <c r="FX2552" s="479"/>
      <c r="FY2552" s="479"/>
    </row>
    <row r="2553" spans="1:181" s="135" customFormat="1">
      <c r="A2553" s="165"/>
      <c r="B2553" s="161"/>
      <c r="C2553" s="161"/>
      <c r="D2553" s="161"/>
      <c r="E2553" s="161"/>
      <c r="F2553" s="161"/>
      <c r="G2553" s="161"/>
      <c r="H2553" s="161"/>
      <c r="I2553" s="161"/>
      <c r="J2553" s="161"/>
      <c r="K2553" s="161"/>
      <c r="L2553" s="161"/>
      <c r="M2553" s="161"/>
      <c r="N2553" s="161"/>
      <c r="O2553" s="161"/>
      <c r="P2553" s="161"/>
      <c r="Q2553" s="161"/>
      <c r="R2553" s="161"/>
      <c r="S2553" s="161"/>
      <c r="T2553" s="161"/>
      <c r="U2553" s="161"/>
      <c r="V2553" s="161"/>
      <c r="W2553" s="161"/>
      <c r="X2553" s="161"/>
      <c r="Y2553" s="161"/>
      <c r="Z2553" s="161"/>
      <c r="AA2553" s="161"/>
      <c r="AB2553" s="161"/>
      <c r="AC2553" s="161"/>
      <c r="AD2553" s="161"/>
      <c r="AE2553" s="161"/>
      <c r="AF2553" s="161"/>
      <c r="AG2553" s="161"/>
      <c r="AH2553" s="161"/>
      <c r="AI2553" s="161"/>
      <c r="AJ2553" s="161"/>
      <c r="AK2553" s="161"/>
      <c r="AL2553" s="161"/>
      <c r="AM2553" s="161"/>
      <c r="AN2553" s="161"/>
      <c r="AO2553" s="161"/>
      <c r="AP2553" s="161"/>
      <c r="AQ2553" s="161"/>
      <c r="AR2553" s="161"/>
      <c r="AS2553" s="161"/>
      <c r="AT2553" s="161"/>
      <c r="AU2553" s="161"/>
      <c r="AV2553" s="161"/>
      <c r="AW2553" s="54"/>
      <c r="AX2553" s="54"/>
      <c r="AY2553" s="54"/>
      <c r="AZ2553" s="54"/>
      <c r="BA2553" s="54"/>
      <c r="BB2553" s="54"/>
      <c r="BC2553" s="54"/>
      <c r="BD2553" s="54"/>
      <c r="BE2553" s="54"/>
      <c r="BF2553" s="54"/>
      <c r="BG2553" s="54"/>
      <c r="BH2553" s="54"/>
      <c r="BI2553" s="54"/>
      <c r="BJ2553" s="54"/>
      <c r="BK2553" s="54"/>
      <c r="BL2553" s="54"/>
      <c r="BM2553" s="54"/>
      <c r="BN2553" s="54"/>
      <c r="BO2553" s="54"/>
      <c r="BP2553" s="54"/>
      <c r="BQ2553" s="54"/>
      <c r="BR2553" s="54"/>
      <c r="BS2553" s="54"/>
      <c r="BT2553" s="54"/>
      <c r="BU2553" s="54"/>
      <c r="BV2553" s="55"/>
      <c r="BW2553" s="55"/>
      <c r="BX2553" s="55"/>
      <c r="BY2553" s="55"/>
      <c r="BZ2553" s="55"/>
      <c r="CA2553" s="55"/>
      <c r="CB2553" s="54"/>
      <c r="CC2553" s="54"/>
      <c r="CD2553" s="54"/>
      <c r="CE2553" s="54"/>
      <c r="CF2553" s="54"/>
      <c r="CG2553" s="54"/>
      <c r="CH2553" s="55"/>
      <c r="CI2553" s="55"/>
      <c r="CJ2553" s="55"/>
      <c r="CK2553" s="55"/>
      <c r="CL2553" s="55"/>
      <c r="CM2553" s="55"/>
      <c r="CN2553" s="55"/>
      <c r="CO2553" s="55"/>
      <c r="CP2553" s="55"/>
      <c r="CQ2553" s="55"/>
      <c r="CR2553" s="55"/>
      <c r="CS2553" s="55"/>
      <c r="CT2553" s="55"/>
      <c r="CU2553" s="55"/>
      <c r="CV2553" s="55"/>
      <c r="CW2553" s="55"/>
      <c r="CX2553" s="55"/>
      <c r="CY2553" s="55"/>
      <c r="CZ2553" s="55"/>
      <c r="DA2553" s="55"/>
      <c r="DB2553" s="55"/>
      <c r="DC2553" s="55"/>
      <c r="DD2553" s="55"/>
      <c r="DE2553" s="55"/>
      <c r="DF2553" s="55"/>
      <c r="DG2553" s="55"/>
      <c r="DH2553" s="55"/>
      <c r="DI2553" s="55"/>
      <c r="DJ2553" s="55"/>
      <c r="DK2553" s="55"/>
      <c r="DL2553" s="55"/>
      <c r="DM2553" s="55"/>
      <c r="DN2553" s="55"/>
      <c r="DO2553" s="55"/>
      <c r="DP2553" s="55"/>
      <c r="DQ2553" s="55"/>
      <c r="DR2553" s="55"/>
      <c r="DS2553" s="55"/>
      <c r="DT2553" s="55"/>
      <c r="DU2553" s="55"/>
      <c r="DV2553" s="55"/>
      <c r="DW2553" s="55"/>
      <c r="DX2553" s="55"/>
      <c r="DY2553" s="55"/>
      <c r="DZ2553" s="55"/>
      <c r="EA2553" s="55"/>
      <c r="EB2553" s="55"/>
      <c r="EC2553" s="55"/>
      <c r="EJ2553" s="55"/>
      <c r="EK2553" s="55"/>
      <c r="EL2553" s="55"/>
      <c r="EM2553" s="55"/>
      <c r="EN2553" s="55"/>
      <c r="EO2553" s="55"/>
      <c r="EP2553" s="55"/>
      <c r="EQ2553" s="55"/>
      <c r="ER2553" s="55"/>
      <c r="ES2553" s="55"/>
      <c r="ET2553" s="55"/>
      <c r="EU2553" s="55"/>
      <c r="EV2553" s="55"/>
      <c r="EW2553" s="55"/>
      <c r="EX2553" s="55"/>
      <c r="EY2553" s="55"/>
      <c r="EZ2553" s="55"/>
      <c r="FA2553" s="55"/>
      <c r="FB2553" s="55"/>
      <c r="FC2553" s="55"/>
      <c r="FD2553" s="55"/>
      <c r="FK2553" s="479"/>
      <c r="FL2553" s="479"/>
      <c r="FM2553" s="479"/>
      <c r="FN2553" s="479"/>
      <c r="FQ2553" s="479"/>
      <c r="FR2553" s="479"/>
      <c r="FS2553" s="479"/>
      <c r="FT2553" s="479"/>
      <c r="FU2553" s="479"/>
      <c r="FV2553" s="479"/>
      <c r="FW2553" s="479"/>
      <c r="FX2553" s="479"/>
      <c r="FY2553" s="479"/>
    </row>
    <row r="2554" spans="1:181" s="135" customFormat="1">
      <c r="A2554" s="165"/>
      <c r="B2554" s="161"/>
      <c r="C2554" s="161"/>
      <c r="D2554" s="161"/>
      <c r="E2554" s="161"/>
      <c r="F2554" s="161"/>
      <c r="G2554" s="161"/>
      <c r="H2554" s="161"/>
      <c r="I2554" s="161"/>
      <c r="J2554" s="161"/>
      <c r="K2554" s="161"/>
      <c r="L2554" s="161"/>
      <c r="M2554" s="161"/>
      <c r="N2554" s="161"/>
      <c r="O2554" s="161"/>
      <c r="P2554" s="161"/>
      <c r="Q2554" s="161"/>
      <c r="R2554" s="161"/>
      <c r="S2554" s="161"/>
      <c r="T2554" s="161"/>
      <c r="U2554" s="161"/>
      <c r="V2554" s="161"/>
      <c r="W2554" s="161"/>
      <c r="X2554" s="161"/>
      <c r="Y2554" s="161"/>
      <c r="Z2554" s="161"/>
      <c r="AA2554" s="161"/>
      <c r="AB2554" s="161"/>
      <c r="AC2554" s="161"/>
      <c r="AD2554" s="161"/>
      <c r="AE2554" s="161"/>
      <c r="AF2554" s="161"/>
      <c r="AG2554" s="161"/>
      <c r="AH2554" s="161"/>
      <c r="AI2554" s="161"/>
      <c r="AJ2554" s="161"/>
      <c r="AK2554" s="161"/>
      <c r="AL2554" s="161"/>
      <c r="AM2554" s="161"/>
      <c r="AN2554" s="161"/>
      <c r="AO2554" s="161"/>
      <c r="AP2554" s="161"/>
      <c r="AQ2554" s="161"/>
      <c r="AR2554" s="161"/>
      <c r="AS2554" s="161"/>
      <c r="AT2554" s="161"/>
      <c r="AU2554" s="161"/>
      <c r="AV2554" s="161"/>
      <c r="AW2554" s="54"/>
      <c r="AX2554" s="54"/>
      <c r="AY2554" s="54"/>
      <c r="AZ2554" s="54"/>
      <c r="BA2554" s="54"/>
      <c r="BB2554" s="54"/>
      <c r="BC2554" s="54"/>
      <c r="BD2554" s="54"/>
      <c r="BE2554" s="54"/>
      <c r="BF2554" s="54"/>
      <c r="BG2554" s="54"/>
      <c r="BH2554" s="54"/>
      <c r="BI2554" s="54"/>
      <c r="BJ2554" s="54"/>
      <c r="BK2554" s="54"/>
      <c r="BL2554" s="54"/>
      <c r="BM2554" s="54"/>
      <c r="BN2554" s="54"/>
      <c r="BO2554" s="54"/>
      <c r="BP2554" s="54"/>
      <c r="BQ2554" s="54"/>
      <c r="BR2554" s="54"/>
      <c r="BS2554" s="54"/>
      <c r="BT2554" s="54"/>
      <c r="BU2554" s="54"/>
      <c r="BV2554" s="55"/>
      <c r="BW2554" s="55"/>
      <c r="BX2554" s="55"/>
      <c r="BY2554" s="55"/>
      <c r="BZ2554" s="55"/>
      <c r="CA2554" s="55"/>
      <c r="CB2554" s="54"/>
      <c r="CC2554" s="54"/>
      <c r="CD2554" s="54"/>
      <c r="CE2554" s="54"/>
      <c r="CF2554" s="54"/>
      <c r="CG2554" s="54"/>
      <c r="CH2554" s="55"/>
      <c r="CI2554" s="55"/>
      <c r="CJ2554" s="55"/>
      <c r="CK2554" s="55"/>
      <c r="CL2554" s="55"/>
      <c r="CM2554" s="55"/>
      <c r="CN2554" s="55"/>
      <c r="CO2554" s="55"/>
      <c r="CP2554" s="55"/>
      <c r="CQ2554" s="55"/>
      <c r="CR2554" s="55"/>
      <c r="CS2554" s="55"/>
      <c r="CT2554" s="55"/>
      <c r="CU2554" s="55"/>
      <c r="CV2554" s="55"/>
      <c r="CW2554" s="55"/>
      <c r="CX2554" s="55"/>
      <c r="CY2554" s="55"/>
      <c r="CZ2554" s="55"/>
      <c r="DA2554" s="55"/>
      <c r="DB2554" s="55"/>
      <c r="DC2554" s="55"/>
      <c r="DD2554" s="55"/>
      <c r="DE2554" s="55"/>
      <c r="DF2554" s="55"/>
      <c r="DG2554" s="55"/>
      <c r="DH2554" s="55"/>
      <c r="DI2554" s="55"/>
      <c r="DJ2554" s="55"/>
      <c r="DK2554" s="55"/>
      <c r="DL2554" s="55"/>
      <c r="DM2554" s="55"/>
      <c r="DN2554" s="55"/>
      <c r="DO2554" s="55"/>
      <c r="DP2554" s="55"/>
      <c r="DQ2554" s="55"/>
      <c r="DR2554" s="55"/>
      <c r="DS2554" s="55"/>
      <c r="DT2554" s="55"/>
      <c r="DU2554" s="55"/>
      <c r="DV2554" s="55"/>
      <c r="DW2554" s="55"/>
      <c r="DX2554" s="55"/>
      <c r="DY2554" s="55"/>
      <c r="DZ2554" s="55"/>
      <c r="EA2554" s="55"/>
      <c r="EB2554" s="55"/>
      <c r="EC2554" s="55"/>
      <c r="EJ2554" s="55"/>
      <c r="EK2554" s="55"/>
      <c r="EL2554" s="55"/>
      <c r="EM2554" s="55"/>
      <c r="EN2554" s="55"/>
      <c r="EO2554" s="55"/>
      <c r="EP2554" s="55"/>
      <c r="EQ2554" s="55"/>
      <c r="ER2554" s="55"/>
      <c r="ES2554" s="55"/>
      <c r="ET2554" s="55"/>
      <c r="EU2554" s="55"/>
      <c r="EV2554" s="55"/>
      <c r="EW2554" s="55"/>
      <c r="EX2554" s="55"/>
      <c r="EY2554" s="55"/>
      <c r="EZ2554" s="55"/>
      <c r="FA2554" s="55"/>
      <c r="FB2554" s="55"/>
      <c r="FC2554" s="55"/>
      <c r="FD2554" s="55"/>
      <c r="FK2554" s="479"/>
      <c r="FL2554" s="479"/>
      <c r="FM2554" s="479"/>
      <c r="FN2554" s="479"/>
      <c r="FQ2554" s="479"/>
      <c r="FR2554" s="479"/>
      <c r="FS2554" s="479"/>
      <c r="FT2554" s="479"/>
      <c r="FU2554" s="479"/>
      <c r="FV2554" s="479"/>
      <c r="FW2554" s="479"/>
      <c r="FX2554" s="479"/>
      <c r="FY2554" s="479"/>
    </row>
    <row r="2555" spans="1:181" s="135" customFormat="1">
      <c r="A2555" s="165"/>
      <c r="B2555" s="161"/>
      <c r="C2555" s="161"/>
      <c r="D2555" s="161"/>
      <c r="E2555" s="161"/>
      <c r="F2555" s="161"/>
      <c r="G2555" s="161"/>
      <c r="H2555" s="161"/>
      <c r="I2555" s="161"/>
      <c r="J2555" s="161"/>
      <c r="K2555" s="161"/>
      <c r="L2555" s="161"/>
      <c r="M2555" s="161"/>
      <c r="N2555" s="161"/>
      <c r="O2555" s="161"/>
      <c r="P2555" s="161"/>
      <c r="Q2555" s="161"/>
      <c r="R2555" s="161"/>
      <c r="S2555" s="161"/>
      <c r="T2555" s="161"/>
      <c r="U2555" s="161"/>
      <c r="V2555" s="161"/>
      <c r="W2555" s="161"/>
      <c r="X2555" s="161"/>
      <c r="Y2555" s="161"/>
      <c r="Z2555" s="161"/>
      <c r="AA2555" s="161"/>
      <c r="AB2555" s="161"/>
      <c r="AC2555" s="161"/>
      <c r="AD2555" s="161"/>
      <c r="AE2555" s="161"/>
      <c r="AF2555" s="161"/>
      <c r="AG2555" s="161"/>
      <c r="AH2555" s="161"/>
      <c r="AI2555" s="161"/>
      <c r="AJ2555" s="161"/>
      <c r="AK2555" s="161"/>
      <c r="AL2555" s="161"/>
      <c r="AM2555" s="161"/>
      <c r="AN2555" s="161"/>
      <c r="AO2555" s="161"/>
      <c r="AP2555" s="161"/>
      <c r="AQ2555" s="161"/>
      <c r="AR2555" s="161"/>
      <c r="AS2555" s="161"/>
      <c r="AT2555" s="161"/>
      <c r="AU2555" s="161"/>
      <c r="AV2555" s="161"/>
      <c r="AW2555" s="54"/>
      <c r="AX2555" s="54"/>
      <c r="AY2555" s="54"/>
      <c r="AZ2555" s="54"/>
      <c r="BA2555" s="54"/>
      <c r="BB2555" s="54"/>
      <c r="BC2555" s="54"/>
      <c r="BD2555" s="54"/>
      <c r="BE2555" s="54"/>
      <c r="BF2555" s="54"/>
      <c r="BG2555" s="54"/>
      <c r="BH2555" s="54"/>
      <c r="BI2555" s="54"/>
      <c r="BJ2555" s="54"/>
      <c r="BK2555" s="54"/>
      <c r="BL2555" s="54"/>
      <c r="BM2555" s="54"/>
      <c r="BN2555" s="54"/>
      <c r="BO2555" s="54"/>
      <c r="BP2555" s="54"/>
      <c r="BQ2555" s="54"/>
      <c r="BR2555" s="54"/>
      <c r="BS2555" s="54"/>
      <c r="BT2555" s="54"/>
      <c r="BU2555" s="54"/>
      <c r="BV2555" s="55"/>
      <c r="BW2555" s="55"/>
      <c r="BX2555" s="55"/>
      <c r="BY2555" s="55"/>
      <c r="BZ2555" s="55"/>
      <c r="CA2555" s="55"/>
      <c r="CB2555" s="54"/>
      <c r="CC2555" s="54"/>
      <c r="CD2555" s="54"/>
      <c r="CE2555" s="54"/>
      <c r="CF2555" s="54"/>
      <c r="CG2555" s="54"/>
      <c r="CH2555" s="55"/>
      <c r="CI2555" s="55"/>
      <c r="CJ2555" s="55"/>
      <c r="CK2555" s="55"/>
      <c r="CL2555" s="55"/>
      <c r="CM2555" s="55"/>
      <c r="CN2555" s="55"/>
      <c r="CO2555" s="55"/>
      <c r="CP2555" s="55"/>
      <c r="CQ2555" s="55"/>
      <c r="CR2555" s="55"/>
      <c r="CS2555" s="55"/>
      <c r="CT2555" s="55"/>
      <c r="CU2555" s="55"/>
      <c r="CV2555" s="55"/>
      <c r="CW2555" s="55"/>
      <c r="CX2555" s="55"/>
      <c r="CY2555" s="55"/>
      <c r="CZ2555" s="55"/>
      <c r="DA2555" s="55"/>
      <c r="DB2555" s="55"/>
      <c r="DC2555" s="55"/>
      <c r="DD2555" s="55"/>
      <c r="DE2555" s="55"/>
      <c r="DF2555" s="55"/>
      <c r="DG2555" s="55"/>
      <c r="DH2555" s="55"/>
      <c r="DI2555" s="55"/>
      <c r="DJ2555" s="55"/>
      <c r="DK2555" s="55"/>
      <c r="DL2555" s="55"/>
      <c r="DM2555" s="55"/>
      <c r="DN2555" s="55"/>
      <c r="DO2555" s="55"/>
      <c r="DP2555" s="55"/>
      <c r="DQ2555" s="55"/>
      <c r="DR2555" s="55"/>
      <c r="DS2555" s="55"/>
      <c r="DT2555" s="55"/>
      <c r="DU2555" s="55"/>
      <c r="DV2555" s="55"/>
      <c r="DW2555" s="55"/>
      <c r="DX2555" s="55"/>
      <c r="DY2555" s="55"/>
      <c r="DZ2555" s="55"/>
      <c r="EA2555" s="55"/>
      <c r="EB2555" s="55"/>
      <c r="EC2555" s="55"/>
      <c r="EJ2555" s="55"/>
      <c r="EK2555" s="55"/>
      <c r="EL2555" s="55"/>
      <c r="EM2555" s="55"/>
      <c r="EN2555" s="55"/>
      <c r="EO2555" s="55"/>
      <c r="EP2555" s="55"/>
      <c r="EQ2555" s="55"/>
      <c r="ER2555" s="55"/>
      <c r="ES2555" s="55"/>
      <c r="ET2555" s="55"/>
      <c r="EU2555" s="55"/>
      <c r="EV2555" s="55"/>
      <c r="EW2555" s="55"/>
      <c r="EX2555" s="55"/>
      <c r="EY2555" s="55"/>
      <c r="EZ2555" s="55"/>
      <c r="FA2555" s="55"/>
      <c r="FB2555" s="55"/>
      <c r="FC2555" s="55"/>
      <c r="FD2555" s="55"/>
      <c r="FK2555" s="479"/>
      <c r="FL2555" s="479"/>
      <c r="FM2555" s="479"/>
      <c r="FN2555" s="479"/>
      <c r="FQ2555" s="479"/>
      <c r="FR2555" s="479"/>
      <c r="FS2555" s="479"/>
      <c r="FT2555" s="479"/>
      <c r="FU2555" s="479"/>
      <c r="FV2555" s="479"/>
      <c r="FW2555" s="479"/>
      <c r="FX2555" s="479"/>
      <c r="FY2555" s="479"/>
    </row>
    <row r="2556" spans="1:181" s="135" customFormat="1">
      <c r="A2556" s="165"/>
      <c r="B2556" s="161"/>
      <c r="C2556" s="161"/>
      <c r="D2556" s="161"/>
      <c r="E2556" s="161"/>
      <c r="F2556" s="161"/>
      <c r="G2556" s="161"/>
      <c r="H2556" s="161"/>
      <c r="I2556" s="161"/>
      <c r="J2556" s="161"/>
      <c r="K2556" s="161"/>
      <c r="L2556" s="161"/>
      <c r="M2556" s="161"/>
      <c r="N2556" s="161"/>
      <c r="O2556" s="161"/>
      <c r="P2556" s="161"/>
      <c r="Q2556" s="161"/>
      <c r="R2556" s="161"/>
      <c r="S2556" s="161"/>
      <c r="T2556" s="161"/>
      <c r="U2556" s="161"/>
      <c r="V2556" s="161"/>
      <c r="W2556" s="161"/>
      <c r="X2556" s="161"/>
      <c r="Y2556" s="161"/>
      <c r="Z2556" s="161"/>
      <c r="AA2556" s="161"/>
      <c r="AB2556" s="161"/>
      <c r="AC2556" s="161"/>
      <c r="AD2556" s="161"/>
      <c r="AE2556" s="161"/>
      <c r="AF2556" s="161"/>
      <c r="AG2556" s="161"/>
      <c r="AH2556" s="161"/>
      <c r="AI2556" s="161"/>
      <c r="AJ2556" s="161"/>
      <c r="AK2556" s="161"/>
      <c r="AL2556" s="161"/>
      <c r="AM2556" s="161"/>
      <c r="AN2556" s="161"/>
      <c r="AO2556" s="161"/>
      <c r="AP2556" s="161"/>
      <c r="AQ2556" s="161"/>
      <c r="AR2556" s="161"/>
      <c r="AS2556" s="161"/>
      <c r="AT2556" s="161"/>
      <c r="AU2556" s="161"/>
      <c r="AV2556" s="161"/>
      <c r="AW2556" s="54"/>
      <c r="AX2556" s="54"/>
      <c r="AY2556" s="54"/>
      <c r="AZ2556" s="54"/>
      <c r="BA2556" s="54"/>
      <c r="BB2556" s="54"/>
      <c r="BC2556" s="54"/>
      <c r="BD2556" s="54"/>
      <c r="BE2556" s="54"/>
      <c r="BF2556" s="54"/>
      <c r="BG2556" s="54"/>
      <c r="BH2556" s="54"/>
      <c r="BI2556" s="54"/>
      <c r="BJ2556" s="54"/>
      <c r="BK2556" s="54"/>
      <c r="BL2556" s="54"/>
      <c r="BM2556" s="54"/>
      <c r="BN2556" s="54"/>
      <c r="BO2556" s="54"/>
      <c r="BP2556" s="54"/>
      <c r="BQ2556" s="54"/>
      <c r="BR2556" s="54"/>
      <c r="BS2556" s="54"/>
      <c r="BT2556" s="54"/>
      <c r="BU2556" s="54"/>
      <c r="BV2556" s="55"/>
      <c r="BW2556" s="55"/>
      <c r="BX2556" s="55"/>
      <c r="BY2556" s="55"/>
      <c r="BZ2556" s="55"/>
      <c r="CA2556" s="55"/>
      <c r="CB2556" s="54"/>
      <c r="CC2556" s="54"/>
      <c r="CD2556" s="54"/>
      <c r="CE2556" s="54"/>
      <c r="CF2556" s="54"/>
      <c r="CG2556" s="54"/>
      <c r="CH2556" s="55"/>
      <c r="CI2556" s="55"/>
      <c r="CJ2556" s="55"/>
      <c r="CK2556" s="55"/>
      <c r="CL2556" s="55"/>
      <c r="CM2556" s="55"/>
      <c r="CN2556" s="55"/>
      <c r="CO2556" s="55"/>
      <c r="CP2556" s="55"/>
      <c r="CQ2556" s="55"/>
      <c r="CR2556" s="55"/>
      <c r="CS2556" s="55"/>
      <c r="CT2556" s="55"/>
      <c r="CU2556" s="55"/>
      <c r="CV2556" s="55"/>
      <c r="CW2556" s="55"/>
      <c r="CX2556" s="55"/>
      <c r="CY2556" s="55"/>
      <c r="CZ2556" s="55"/>
      <c r="DA2556" s="55"/>
      <c r="DB2556" s="55"/>
      <c r="DC2556" s="55"/>
      <c r="DD2556" s="55"/>
      <c r="DE2556" s="55"/>
      <c r="DF2556" s="55"/>
      <c r="DG2556" s="55"/>
      <c r="DH2556" s="55"/>
      <c r="DI2556" s="55"/>
      <c r="DJ2556" s="55"/>
      <c r="DK2556" s="55"/>
      <c r="DL2556" s="55"/>
      <c r="DM2556" s="55"/>
      <c r="DN2556" s="55"/>
      <c r="DO2556" s="55"/>
      <c r="DP2556" s="55"/>
      <c r="DQ2556" s="55"/>
      <c r="DR2556" s="55"/>
      <c r="DS2556" s="55"/>
      <c r="DT2556" s="55"/>
      <c r="DU2556" s="55"/>
      <c r="DV2556" s="55"/>
      <c r="DW2556" s="55"/>
      <c r="DX2556" s="55"/>
      <c r="DY2556" s="55"/>
      <c r="DZ2556" s="55"/>
      <c r="EA2556" s="55"/>
      <c r="EB2556" s="55"/>
      <c r="EC2556" s="55"/>
      <c r="EJ2556" s="55"/>
      <c r="EK2556" s="55"/>
      <c r="EL2556" s="55"/>
      <c r="EM2556" s="55"/>
      <c r="EN2556" s="55"/>
      <c r="EO2556" s="55"/>
      <c r="EP2556" s="55"/>
      <c r="EQ2556" s="55"/>
      <c r="ER2556" s="55"/>
      <c r="ES2556" s="55"/>
      <c r="ET2556" s="55"/>
      <c r="EU2556" s="55"/>
      <c r="EV2556" s="55"/>
      <c r="EW2556" s="55"/>
      <c r="EX2556" s="55"/>
      <c r="EY2556" s="55"/>
      <c r="EZ2556" s="55"/>
      <c r="FA2556" s="55"/>
      <c r="FB2556" s="55"/>
      <c r="FC2556" s="55"/>
      <c r="FD2556" s="55"/>
      <c r="FK2556" s="479"/>
      <c r="FL2556" s="479"/>
      <c r="FM2556" s="479"/>
      <c r="FN2556" s="479"/>
      <c r="FQ2556" s="479"/>
      <c r="FR2556" s="479"/>
      <c r="FS2556" s="479"/>
      <c r="FT2556" s="479"/>
      <c r="FU2556" s="479"/>
      <c r="FV2556" s="479"/>
      <c r="FW2556" s="479"/>
      <c r="FX2556" s="479"/>
      <c r="FY2556" s="479"/>
    </row>
    <row r="2557" spans="1:181" s="135" customFormat="1">
      <c r="A2557" s="165"/>
      <c r="B2557" s="161"/>
      <c r="C2557" s="161"/>
      <c r="D2557" s="161"/>
      <c r="E2557" s="161"/>
      <c r="F2557" s="161"/>
      <c r="G2557" s="161"/>
      <c r="H2557" s="161"/>
      <c r="I2557" s="161"/>
      <c r="J2557" s="161"/>
      <c r="K2557" s="161"/>
      <c r="L2557" s="161"/>
      <c r="M2557" s="161"/>
      <c r="N2557" s="161"/>
      <c r="O2557" s="161"/>
      <c r="P2557" s="161"/>
      <c r="Q2557" s="161"/>
      <c r="R2557" s="161"/>
      <c r="S2557" s="161"/>
      <c r="T2557" s="161"/>
      <c r="U2557" s="161"/>
      <c r="V2557" s="161"/>
      <c r="W2557" s="161"/>
      <c r="X2557" s="161"/>
      <c r="Y2557" s="161"/>
      <c r="Z2557" s="161"/>
      <c r="AA2557" s="161"/>
      <c r="AB2557" s="161"/>
      <c r="AC2557" s="161"/>
      <c r="AD2557" s="161"/>
      <c r="AE2557" s="161"/>
      <c r="AF2557" s="161"/>
      <c r="AG2557" s="161"/>
      <c r="AH2557" s="161"/>
      <c r="AI2557" s="161"/>
      <c r="AJ2557" s="161"/>
      <c r="AK2557" s="161"/>
      <c r="AL2557" s="161"/>
      <c r="AM2557" s="161"/>
      <c r="AN2557" s="161"/>
      <c r="AO2557" s="161"/>
      <c r="AP2557" s="161"/>
      <c r="AQ2557" s="161"/>
      <c r="AR2557" s="161"/>
      <c r="AS2557" s="161"/>
      <c r="AT2557" s="161"/>
      <c r="AU2557" s="161"/>
      <c r="AV2557" s="161"/>
      <c r="AW2557" s="54"/>
      <c r="AX2557" s="54"/>
      <c r="AY2557" s="54"/>
      <c r="AZ2557" s="54"/>
      <c r="BA2557" s="54"/>
      <c r="BB2557" s="54"/>
      <c r="BC2557" s="54"/>
      <c r="BD2557" s="54"/>
      <c r="BE2557" s="54"/>
      <c r="BF2557" s="54"/>
      <c r="BG2557" s="54"/>
      <c r="BH2557" s="54"/>
      <c r="BI2557" s="54"/>
      <c r="BJ2557" s="54"/>
      <c r="BK2557" s="54"/>
      <c r="BL2557" s="54"/>
      <c r="BM2557" s="54"/>
      <c r="BN2557" s="54"/>
      <c r="BO2557" s="54"/>
      <c r="BP2557" s="54"/>
      <c r="BQ2557" s="54"/>
      <c r="BR2557" s="54"/>
      <c r="BS2557" s="54"/>
      <c r="BT2557" s="54"/>
      <c r="BU2557" s="54"/>
      <c r="BV2557" s="55"/>
      <c r="BW2557" s="55"/>
      <c r="BX2557" s="55"/>
      <c r="BY2557" s="55"/>
      <c r="BZ2557" s="55"/>
      <c r="CA2557" s="55"/>
      <c r="CB2557" s="54"/>
      <c r="CC2557" s="54"/>
      <c r="CD2557" s="54"/>
      <c r="CE2557" s="54"/>
      <c r="CF2557" s="54"/>
      <c r="CG2557" s="54"/>
      <c r="CH2557" s="55"/>
      <c r="CI2557" s="55"/>
      <c r="CJ2557" s="55"/>
      <c r="CK2557" s="55"/>
      <c r="CL2557" s="55"/>
      <c r="CM2557" s="55"/>
      <c r="CN2557" s="55"/>
      <c r="CO2557" s="55"/>
      <c r="CP2557" s="55"/>
      <c r="CQ2557" s="55"/>
      <c r="CR2557" s="55"/>
      <c r="CS2557" s="55"/>
      <c r="CT2557" s="55"/>
      <c r="CU2557" s="55"/>
      <c r="CV2557" s="55"/>
      <c r="CW2557" s="55"/>
      <c r="CX2557" s="55"/>
      <c r="CY2557" s="55"/>
      <c r="CZ2557" s="55"/>
      <c r="DA2557" s="55"/>
      <c r="DB2557" s="55"/>
      <c r="DC2557" s="55"/>
      <c r="DD2557" s="55"/>
      <c r="DE2557" s="55"/>
      <c r="DF2557" s="55"/>
      <c r="DG2557" s="55"/>
      <c r="DH2557" s="55"/>
      <c r="DI2557" s="55"/>
      <c r="DJ2557" s="55"/>
      <c r="DK2557" s="55"/>
      <c r="DL2557" s="55"/>
      <c r="DM2557" s="55"/>
      <c r="DN2557" s="55"/>
      <c r="DO2557" s="55"/>
      <c r="DP2557" s="55"/>
      <c r="DQ2557" s="55"/>
      <c r="DR2557" s="55"/>
      <c r="DS2557" s="55"/>
      <c r="DT2557" s="55"/>
      <c r="DU2557" s="55"/>
      <c r="DV2557" s="55"/>
      <c r="DW2557" s="55"/>
      <c r="DX2557" s="55"/>
      <c r="DY2557" s="55"/>
      <c r="DZ2557" s="55"/>
      <c r="EA2557" s="55"/>
      <c r="EB2557" s="55"/>
      <c r="EC2557" s="55"/>
      <c r="EJ2557" s="55"/>
      <c r="EK2557" s="55"/>
      <c r="EL2557" s="55"/>
      <c r="EM2557" s="55"/>
      <c r="EN2557" s="55"/>
      <c r="EO2557" s="55"/>
      <c r="EP2557" s="55"/>
      <c r="EQ2557" s="55"/>
      <c r="ER2557" s="55"/>
      <c r="ES2557" s="55"/>
      <c r="ET2557" s="55"/>
      <c r="EU2557" s="55"/>
      <c r="EV2557" s="55"/>
      <c r="EW2557" s="55"/>
      <c r="EX2557" s="55"/>
      <c r="EY2557" s="55"/>
      <c r="EZ2557" s="55"/>
      <c r="FA2557" s="55"/>
      <c r="FB2557" s="55"/>
      <c r="FC2557" s="55"/>
      <c r="FD2557" s="55"/>
      <c r="FK2557" s="479"/>
      <c r="FL2557" s="479"/>
      <c r="FM2557" s="479"/>
      <c r="FN2557" s="479"/>
      <c r="FQ2557" s="479"/>
      <c r="FR2557" s="479"/>
      <c r="FS2557" s="479"/>
      <c r="FT2557" s="479"/>
      <c r="FU2557" s="479"/>
      <c r="FV2557" s="479"/>
      <c r="FW2557" s="479"/>
      <c r="FX2557" s="479"/>
      <c r="FY2557" s="479"/>
    </row>
    <row r="2558" spans="1:181" s="135" customFormat="1">
      <c r="A2558" s="165"/>
      <c r="B2558" s="161"/>
      <c r="C2558" s="161"/>
      <c r="D2558" s="161"/>
      <c r="E2558" s="161"/>
      <c r="F2558" s="161"/>
      <c r="G2558" s="161"/>
      <c r="H2558" s="161"/>
      <c r="I2558" s="161"/>
      <c r="J2558" s="161"/>
      <c r="K2558" s="161"/>
      <c r="L2558" s="161"/>
      <c r="M2558" s="161"/>
      <c r="N2558" s="161"/>
      <c r="O2558" s="161"/>
      <c r="P2558" s="161"/>
      <c r="Q2558" s="161"/>
      <c r="R2558" s="161"/>
      <c r="S2558" s="161"/>
      <c r="T2558" s="161"/>
      <c r="U2558" s="161"/>
      <c r="V2558" s="161"/>
      <c r="W2558" s="161"/>
      <c r="X2558" s="161"/>
      <c r="Y2558" s="161"/>
      <c r="Z2558" s="161"/>
      <c r="AA2558" s="161"/>
      <c r="AB2558" s="161"/>
      <c r="AC2558" s="161"/>
      <c r="AD2558" s="161"/>
      <c r="AE2558" s="161"/>
      <c r="AF2558" s="161"/>
      <c r="AG2558" s="161"/>
      <c r="AH2558" s="161"/>
      <c r="AI2558" s="161"/>
      <c r="AJ2558" s="161"/>
      <c r="AK2558" s="161"/>
      <c r="AL2558" s="161"/>
      <c r="AM2558" s="161"/>
      <c r="AN2558" s="161"/>
      <c r="AO2558" s="161"/>
      <c r="AP2558" s="161"/>
      <c r="AQ2558" s="161"/>
      <c r="AR2558" s="161"/>
      <c r="AS2558" s="161"/>
      <c r="AT2558" s="161"/>
      <c r="AU2558" s="161"/>
      <c r="AV2558" s="161"/>
      <c r="AW2558" s="54"/>
      <c r="AX2558" s="54"/>
      <c r="AY2558" s="54"/>
      <c r="AZ2558" s="54"/>
      <c r="BA2558" s="54"/>
      <c r="BB2558" s="54"/>
      <c r="BC2558" s="54"/>
      <c r="BD2558" s="54"/>
      <c r="BE2558" s="54"/>
      <c r="BF2558" s="54"/>
      <c r="BG2558" s="54"/>
      <c r="BH2558" s="54"/>
      <c r="BI2558" s="54"/>
      <c r="BJ2558" s="54"/>
      <c r="BK2558" s="54"/>
      <c r="BL2558" s="54"/>
      <c r="BM2558" s="54"/>
      <c r="BN2558" s="54"/>
      <c r="BO2558" s="54"/>
      <c r="BP2558" s="54"/>
      <c r="BQ2558" s="54"/>
      <c r="BR2558" s="54"/>
      <c r="BS2558" s="54"/>
      <c r="BT2558" s="54"/>
      <c r="BU2558" s="54"/>
      <c r="BV2558" s="55"/>
      <c r="BW2558" s="55"/>
      <c r="BX2558" s="55"/>
      <c r="BY2558" s="55"/>
      <c r="BZ2558" s="55"/>
      <c r="CA2558" s="55"/>
      <c r="CB2558" s="54"/>
      <c r="CC2558" s="54"/>
      <c r="CD2558" s="54"/>
      <c r="CE2558" s="54"/>
      <c r="CF2558" s="54"/>
      <c r="CG2558" s="54"/>
      <c r="CH2558" s="55"/>
      <c r="CI2558" s="55"/>
      <c r="CJ2558" s="55"/>
      <c r="CK2558" s="55"/>
      <c r="CL2558" s="55"/>
      <c r="CM2558" s="55"/>
      <c r="CN2558" s="55"/>
      <c r="CO2558" s="55"/>
      <c r="CP2558" s="55"/>
      <c r="CQ2558" s="55"/>
      <c r="CR2558" s="55"/>
      <c r="CS2558" s="55"/>
      <c r="CT2558" s="55"/>
      <c r="CU2558" s="55"/>
      <c r="CV2558" s="55"/>
      <c r="CW2558" s="55"/>
      <c r="CX2558" s="55"/>
      <c r="CY2558" s="55"/>
      <c r="CZ2558" s="55"/>
      <c r="DA2558" s="55"/>
      <c r="DB2558" s="55"/>
      <c r="DC2558" s="55"/>
      <c r="DD2558" s="55"/>
      <c r="DE2558" s="55"/>
      <c r="DF2558" s="55"/>
      <c r="DG2558" s="55"/>
      <c r="DH2558" s="55"/>
      <c r="DI2558" s="55"/>
      <c r="DJ2558" s="55"/>
      <c r="DK2558" s="55"/>
      <c r="DL2558" s="55"/>
      <c r="DM2558" s="55"/>
      <c r="DN2558" s="55"/>
      <c r="DO2558" s="55"/>
      <c r="DP2558" s="55"/>
      <c r="DQ2558" s="55"/>
      <c r="DR2558" s="55"/>
      <c r="DS2558" s="55"/>
      <c r="DT2558" s="55"/>
      <c r="DU2558" s="55"/>
      <c r="DV2558" s="55"/>
      <c r="DW2558" s="55"/>
      <c r="DX2558" s="55"/>
      <c r="DY2558" s="55"/>
      <c r="DZ2558" s="55"/>
      <c r="EA2558" s="55"/>
      <c r="EB2558" s="55"/>
      <c r="EC2558" s="55"/>
      <c r="EJ2558" s="55"/>
      <c r="EK2558" s="55"/>
      <c r="EL2558" s="55"/>
      <c r="EM2558" s="55"/>
      <c r="EN2558" s="55"/>
      <c r="EO2558" s="55"/>
      <c r="EP2558" s="55"/>
      <c r="EQ2558" s="55"/>
      <c r="ER2558" s="55"/>
      <c r="ES2558" s="55"/>
      <c r="ET2558" s="55"/>
      <c r="EU2558" s="55"/>
      <c r="EV2558" s="55"/>
      <c r="EW2558" s="55"/>
      <c r="EX2558" s="55"/>
      <c r="EY2558" s="55"/>
      <c r="EZ2558" s="55"/>
      <c r="FA2558" s="55"/>
      <c r="FB2558" s="55"/>
      <c r="FC2558" s="55"/>
      <c r="FD2558" s="55"/>
      <c r="FK2558" s="479"/>
      <c r="FL2558" s="479"/>
      <c r="FM2558" s="479"/>
      <c r="FN2558" s="479"/>
      <c r="FQ2558" s="479"/>
      <c r="FR2558" s="479"/>
      <c r="FS2558" s="479"/>
      <c r="FT2558" s="479"/>
      <c r="FU2558" s="479"/>
      <c r="FV2558" s="479"/>
      <c r="FW2558" s="479"/>
      <c r="FX2558" s="479"/>
      <c r="FY2558" s="479"/>
    </row>
    <row r="2559" spans="1:181" s="135" customFormat="1">
      <c r="A2559" s="165"/>
      <c r="B2559" s="161"/>
      <c r="C2559" s="161"/>
      <c r="D2559" s="161"/>
      <c r="E2559" s="161"/>
      <c r="F2559" s="161"/>
      <c r="G2559" s="161"/>
      <c r="H2559" s="161"/>
      <c r="I2559" s="161"/>
      <c r="J2559" s="161"/>
      <c r="K2559" s="161"/>
      <c r="L2559" s="161"/>
      <c r="M2559" s="161"/>
      <c r="N2559" s="161"/>
      <c r="O2559" s="161"/>
      <c r="P2559" s="161"/>
      <c r="Q2559" s="161"/>
      <c r="R2559" s="161"/>
      <c r="S2559" s="161"/>
      <c r="T2559" s="161"/>
      <c r="U2559" s="161"/>
      <c r="V2559" s="161"/>
      <c r="W2559" s="161"/>
      <c r="X2559" s="161"/>
      <c r="Y2559" s="161"/>
      <c r="Z2559" s="161"/>
      <c r="AA2559" s="161"/>
      <c r="AB2559" s="161"/>
      <c r="AC2559" s="161"/>
      <c r="AD2559" s="161"/>
      <c r="AE2559" s="161"/>
      <c r="AF2559" s="161"/>
      <c r="AG2559" s="161"/>
      <c r="AH2559" s="161"/>
      <c r="AI2559" s="161"/>
      <c r="AJ2559" s="161"/>
      <c r="AK2559" s="161"/>
      <c r="AL2559" s="161"/>
      <c r="AM2559" s="161"/>
      <c r="AN2559" s="161"/>
      <c r="AO2559" s="161"/>
      <c r="AP2559" s="161"/>
      <c r="AQ2559" s="161"/>
      <c r="AR2559" s="161"/>
      <c r="AS2559" s="161"/>
      <c r="AT2559" s="161"/>
      <c r="AU2559" s="161"/>
      <c r="AV2559" s="161"/>
      <c r="AW2559" s="54"/>
      <c r="AX2559" s="54"/>
      <c r="AY2559" s="54"/>
      <c r="AZ2559" s="54"/>
      <c r="BA2559" s="54"/>
      <c r="BB2559" s="54"/>
      <c r="BC2559" s="54"/>
      <c r="BD2559" s="54"/>
      <c r="BE2559" s="54"/>
      <c r="BF2559" s="54"/>
      <c r="BG2559" s="54"/>
      <c r="BH2559" s="54"/>
      <c r="BI2559" s="54"/>
      <c r="BJ2559" s="54"/>
      <c r="BK2559" s="54"/>
      <c r="BL2559" s="54"/>
      <c r="BM2559" s="54"/>
      <c r="BN2559" s="54"/>
      <c r="BO2559" s="54"/>
      <c r="BP2559" s="54"/>
      <c r="BQ2559" s="54"/>
      <c r="BR2559" s="54"/>
      <c r="BS2559" s="54"/>
      <c r="BT2559" s="54"/>
      <c r="BU2559" s="54"/>
      <c r="BV2559" s="55"/>
      <c r="BW2559" s="55"/>
      <c r="BX2559" s="55"/>
      <c r="BY2559" s="55"/>
      <c r="BZ2559" s="55"/>
      <c r="CA2559" s="55"/>
      <c r="CB2559" s="54"/>
      <c r="CC2559" s="54"/>
      <c r="CD2559" s="54"/>
      <c r="CE2559" s="54"/>
      <c r="CF2559" s="54"/>
      <c r="CG2559" s="54"/>
      <c r="CH2559" s="55"/>
      <c r="CI2559" s="55"/>
      <c r="CJ2559" s="55"/>
      <c r="CK2559" s="55"/>
      <c r="CL2559" s="55"/>
      <c r="CM2559" s="55"/>
      <c r="CN2559" s="55"/>
      <c r="CO2559" s="55"/>
      <c r="CP2559" s="55"/>
      <c r="CQ2559" s="55"/>
      <c r="CR2559" s="55"/>
      <c r="CS2559" s="55"/>
      <c r="CT2559" s="55"/>
      <c r="CU2559" s="55"/>
      <c r="CV2559" s="55"/>
      <c r="CW2559" s="55"/>
      <c r="CX2559" s="55"/>
      <c r="CY2559" s="55"/>
      <c r="CZ2559" s="55"/>
      <c r="DA2559" s="55"/>
      <c r="DB2559" s="55"/>
      <c r="DC2559" s="55"/>
      <c r="DD2559" s="55"/>
      <c r="DE2559" s="55"/>
      <c r="DF2559" s="55"/>
      <c r="DG2559" s="55"/>
      <c r="DH2559" s="55"/>
      <c r="DI2559" s="55"/>
      <c r="DJ2559" s="55"/>
      <c r="DK2559" s="55"/>
      <c r="DL2559" s="55"/>
      <c r="DM2559" s="55"/>
      <c r="DN2559" s="55"/>
      <c r="DO2559" s="55"/>
      <c r="DP2559" s="55"/>
      <c r="DQ2559" s="55"/>
      <c r="DR2559" s="55"/>
      <c r="DS2559" s="55"/>
      <c r="DT2559" s="55"/>
      <c r="DU2559" s="55"/>
      <c r="DV2559" s="55"/>
      <c r="DW2559" s="55"/>
      <c r="DX2559" s="55"/>
      <c r="DY2559" s="55"/>
      <c r="DZ2559" s="55"/>
      <c r="EA2559" s="55"/>
      <c r="EB2559" s="55"/>
      <c r="EC2559" s="55"/>
      <c r="EJ2559" s="55"/>
      <c r="EK2559" s="55"/>
      <c r="EL2559" s="55"/>
      <c r="EM2559" s="55"/>
      <c r="EN2559" s="55"/>
      <c r="EO2559" s="55"/>
      <c r="EP2559" s="55"/>
      <c r="EQ2559" s="55"/>
      <c r="ER2559" s="55"/>
      <c r="ES2559" s="55"/>
      <c r="ET2559" s="55"/>
      <c r="EU2559" s="55"/>
      <c r="EV2559" s="55"/>
      <c r="EW2559" s="55"/>
      <c r="EX2559" s="55"/>
      <c r="EY2559" s="55"/>
      <c r="EZ2559" s="55"/>
      <c r="FA2559" s="55"/>
      <c r="FB2559" s="55"/>
      <c r="FC2559" s="55"/>
      <c r="FD2559" s="55"/>
      <c r="FK2559" s="479"/>
      <c r="FL2559" s="479"/>
      <c r="FM2559" s="479"/>
      <c r="FN2559" s="479"/>
      <c r="FQ2559" s="479"/>
      <c r="FR2559" s="479"/>
      <c r="FS2559" s="479"/>
      <c r="FT2559" s="479"/>
      <c r="FU2559" s="479"/>
      <c r="FV2559" s="479"/>
      <c r="FW2559" s="479"/>
      <c r="FX2559" s="479"/>
      <c r="FY2559" s="479"/>
    </row>
    <row r="2560" spans="1:181" s="135" customFormat="1">
      <c r="A2560" s="165"/>
      <c r="B2560" s="161"/>
      <c r="C2560" s="161"/>
      <c r="D2560" s="161"/>
      <c r="E2560" s="161"/>
      <c r="F2560" s="161"/>
      <c r="G2560" s="161"/>
      <c r="H2560" s="161"/>
      <c r="I2560" s="161"/>
      <c r="J2560" s="161"/>
      <c r="K2560" s="161"/>
      <c r="L2560" s="161"/>
      <c r="M2560" s="161"/>
      <c r="N2560" s="161"/>
      <c r="O2560" s="161"/>
      <c r="P2560" s="161"/>
      <c r="Q2560" s="161"/>
      <c r="R2560" s="161"/>
      <c r="S2560" s="161"/>
      <c r="T2560" s="161"/>
      <c r="U2560" s="161"/>
      <c r="V2560" s="161"/>
      <c r="W2560" s="161"/>
      <c r="X2560" s="161"/>
      <c r="Y2560" s="161"/>
      <c r="Z2560" s="161"/>
      <c r="AA2560" s="161"/>
      <c r="AB2560" s="161"/>
      <c r="AC2560" s="161"/>
      <c r="AD2560" s="161"/>
      <c r="AE2560" s="161"/>
      <c r="AF2560" s="161"/>
      <c r="AG2560" s="161"/>
      <c r="AH2560" s="161"/>
      <c r="AI2560" s="161"/>
      <c r="AJ2560" s="161"/>
      <c r="AK2560" s="161"/>
      <c r="AL2560" s="161"/>
      <c r="AM2560" s="161"/>
      <c r="AN2560" s="161"/>
      <c r="AO2560" s="161"/>
      <c r="AP2560" s="161"/>
      <c r="AQ2560" s="161"/>
      <c r="AR2560" s="161"/>
      <c r="AS2560" s="161"/>
      <c r="AT2560" s="161"/>
      <c r="AU2560" s="161"/>
      <c r="AV2560" s="161"/>
      <c r="AW2560" s="54"/>
      <c r="AX2560" s="54"/>
      <c r="AY2560" s="54"/>
      <c r="AZ2560" s="54"/>
      <c r="BA2560" s="54"/>
      <c r="BB2560" s="54"/>
      <c r="BC2560" s="54"/>
      <c r="BD2560" s="54"/>
      <c r="BE2560" s="54"/>
      <c r="BF2560" s="54"/>
      <c r="BG2560" s="54"/>
      <c r="BH2560" s="54"/>
      <c r="BI2560" s="54"/>
      <c r="BJ2560" s="54"/>
      <c r="BK2560" s="54"/>
      <c r="BL2560" s="54"/>
      <c r="BM2560" s="54"/>
      <c r="BN2560" s="54"/>
      <c r="BO2560" s="54"/>
      <c r="BP2560" s="54"/>
      <c r="BQ2560" s="54"/>
      <c r="BR2560" s="54"/>
      <c r="BS2560" s="54"/>
      <c r="BT2560" s="54"/>
      <c r="BU2560" s="54"/>
      <c r="BV2560" s="55"/>
      <c r="BW2560" s="55"/>
      <c r="BX2560" s="55"/>
      <c r="BY2560" s="55"/>
      <c r="BZ2560" s="55"/>
      <c r="CA2560" s="55"/>
      <c r="CB2560" s="54"/>
      <c r="CC2560" s="54"/>
      <c r="CD2560" s="54"/>
      <c r="CE2560" s="54"/>
      <c r="CF2560" s="54"/>
      <c r="CG2560" s="54"/>
      <c r="CH2560" s="55"/>
      <c r="CI2560" s="55"/>
      <c r="CJ2560" s="55"/>
      <c r="CK2560" s="55"/>
      <c r="CL2560" s="55"/>
      <c r="CM2560" s="55"/>
      <c r="CN2560" s="55"/>
      <c r="CO2560" s="55"/>
      <c r="CP2560" s="55"/>
      <c r="CQ2560" s="55"/>
      <c r="CR2560" s="55"/>
      <c r="CS2560" s="55"/>
      <c r="CT2560" s="55"/>
      <c r="CU2560" s="55"/>
      <c r="CV2560" s="55"/>
      <c r="CW2560" s="55"/>
      <c r="CX2560" s="55"/>
      <c r="CY2560" s="55"/>
      <c r="CZ2560" s="55"/>
      <c r="DA2560" s="55"/>
      <c r="DB2560" s="55"/>
      <c r="DC2560" s="55"/>
      <c r="DD2560" s="55"/>
      <c r="DE2560" s="55"/>
      <c r="DF2560" s="55"/>
      <c r="DG2560" s="55"/>
      <c r="DH2560" s="55"/>
      <c r="DI2560" s="55"/>
      <c r="DJ2560" s="55"/>
      <c r="DK2560" s="55"/>
      <c r="DL2560" s="55"/>
      <c r="DM2560" s="55"/>
      <c r="DN2560" s="55"/>
      <c r="DO2560" s="55"/>
      <c r="DP2560" s="55"/>
      <c r="DQ2560" s="55"/>
      <c r="DR2560" s="55"/>
      <c r="DS2560" s="55"/>
      <c r="DT2560" s="55"/>
      <c r="DU2560" s="55"/>
      <c r="DV2560" s="55"/>
      <c r="DW2560" s="55"/>
      <c r="DX2560" s="55"/>
      <c r="DY2560" s="55"/>
      <c r="DZ2560" s="55"/>
      <c r="EA2560" s="55"/>
      <c r="EB2560" s="55"/>
      <c r="EC2560" s="55"/>
      <c r="EJ2560" s="55"/>
      <c r="EK2560" s="55"/>
      <c r="EL2560" s="55"/>
      <c r="EM2560" s="55"/>
      <c r="EN2560" s="55"/>
      <c r="EO2560" s="55"/>
      <c r="EP2560" s="55"/>
      <c r="EQ2560" s="55"/>
      <c r="ER2560" s="55"/>
      <c r="ES2560" s="55"/>
      <c r="ET2560" s="55"/>
      <c r="EU2560" s="55"/>
      <c r="EV2560" s="55"/>
      <c r="EW2560" s="55"/>
      <c r="EX2560" s="55"/>
      <c r="EY2560" s="55"/>
      <c r="EZ2560" s="55"/>
      <c r="FA2560" s="55"/>
      <c r="FB2560" s="55"/>
      <c r="FC2560" s="55"/>
      <c r="FD2560" s="55"/>
      <c r="FK2560" s="479"/>
      <c r="FL2560" s="479"/>
      <c r="FM2560" s="479"/>
      <c r="FN2560" s="479"/>
      <c r="FQ2560" s="479"/>
      <c r="FR2560" s="479"/>
      <c r="FS2560" s="479"/>
      <c r="FT2560" s="479"/>
      <c r="FU2560" s="479"/>
      <c r="FV2560" s="479"/>
      <c r="FW2560" s="479"/>
      <c r="FX2560" s="479"/>
      <c r="FY2560" s="479"/>
    </row>
    <row r="2561" spans="1:181" s="135" customFormat="1">
      <c r="A2561" s="165"/>
      <c r="B2561" s="161"/>
      <c r="C2561" s="161"/>
      <c r="D2561" s="161"/>
      <c r="E2561" s="161"/>
      <c r="F2561" s="161"/>
      <c r="G2561" s="161"/>
      <c r="H2561" s="161"/>
      <c r="I2561" s="161"/>
      <c r="J2561" s="161"/>
      <c r="K2561" s="161"/>
      <c r="L2561" s="161"/>
      <c r="M2561" s="161"/>
      <c r="N2561" s="161"/>
      <c r="O2561" s="161"/>
      <c r="P2561" s="161"/>
      <c r="Q2561" s="161"/>
      <c r="R2561" s="161"/>
      <c r="S2561" s="161"/>
      <c r="T2561" s="161"/>
      <c r="U2561" s="161"/>
      <c r="V2561" s="161"/>
      <c r="W2561" s="161"/>
      <c r="X2561" s="161"/>
      <c r="Y2561" s="161"/>
      <c r="Z2561" s="161"/>
      <c r="AA2561" s="161"/>
      <c r="AB2561" s="161"/>
      <c r="AC2561" s="161"/>
      <c r="AD2561" s="161"/>
      <c r="AE2561" s="161"/>
      <c r="AF2561" s="161"/>
      <c r="AG2561" s="161"/>
      <c r="AH2561" s="161"/>
      <c r="AI2561" s="161"/>
      <c r="AJ2561" s="161"/>
      <c r="AK2561" s="161"/>
      <c r="AL2561" s="161"/>
      <c r="AM2561" s="161"/>
      <c r="AN2561" s="161"/>
      <c r="AO2561" s="161"/>
      <c r="AP2561" s="161"/>
      <c r="AQ2561" s="161"/>
      <c r="AR2561" s="161"/>
      <c r="AS2561" s="161"/>
      <c r="AT2561" s="161"/>
      <c r="AU2561" s="161"/>
      <c r="AV2561" s="161"/>
      <c r="AW2561" s="54"/>
      <c r="AX2561" s="54"/>
      <c r="AY2561" s="54"/>
      <c r="AZ2561" s="54"/>
      <c r="BA2561" s="54"/>
      <c r="BB2561" s="54"/>
      <c r="BC2561" s="54"/>
      <c r="BD2561" s="54"/>
      <c r="BE2561" s="54"/>
      <c r="BF2561" s="54"/>
      <c r="BG2561" s="54"/>
      <c r="BH2561" s="54"/>
      <c r="BI2561" s="54"/>
      <c r="BJ2561" s="54"/>
      <c r="BK2561" s="54"/>
      <c r="BL2561" s="54"/>
      <c r="BM2561" s="54"/>
      <c r="BN2561" s="54"/>
      <c r="BO2561" s="54"/>
      <c r="BP2561" s="54"/>
      <c r="BQ2561" s="54"/>
      <c r="BR2561" s="54"/>
      <c r="BS2561" s="54"/>
      <c r="BT2561" s="54"/>
      <c r="BU2561" s="54"/>
      <c r="BV2561" s="55"/>
      <c r="BW2561" s="55"/>
      <c r="BX2561" s="55"/>
      <c r="BY2561" s="55"/>
      <c r="BZ2561" s="55"/>
      <c r="CA2561" s="55"/>
      <c r="CB2561" s="54"/>
      <c r="CC2561" s="54"/>
      <c r="CD2561" s="54"/>
      <c r="CE2561" s="54"/>
      <c r="CF2561" s="54"/>
      <c r="CG2561" s="54"/>
      <c r="CH2561" s="55"/>
      <c r="CI2561" s="55"/>
      <c r="CJ2561" s="55"/>
      <c r="CK2561" s="55"/>
      <c r="CL2561" s="55"/>
      <c r="CM2561" s="55"/>
      <c r="CN2561" s="55"/>
      <c r="CO2561" s="55"/>
      <c r="CP2561" s="55"/>
      <c r="CQ2561" s="55"/>
      <c r="CR2561" s="55"/>
      <c r="CS2561" s="55"/>
      <c r="CT2561" s="55"/>
      <c r="CU2561" s="55"/>
      <c r="CV2561" s="55"/>
      <c r="CW2561" s="55"/>
      <c r="CX2561" s="55"/>
      <c r="CY2561" s="55"/>
      <c r="CZ2561" s="55"/>
      <c r="DA2561" s="55"/>
      <c r="DB2561" s="55"/>
      <c r="DC2561" s="55"/>
      <c r="DD2561" s="55"/>
      <c r="DE2561" s="55"/>
      <c r="DF2561" s="55"/>
      <c r="DG2561" s="55"/>
      <c r="DH2561" s="55"/>
      <c r="DI2561" s="55"/>
      <c r="DJ2561" s="55"/>
      <c r="DK2561" s="55"/>
      <c r="DL2561" s="55"/>
      <c r="DM2561" s="55"/>
      <c r="DN2561" s="55"/>
      <c r="DO2561" s="55"/>
      <c r="DP2561" s="55"/>
      <c r="DQ2561" s="55"/>
      <c r="DR2561" s="55"/>
      <c r="DS2561" s="55"/>
      <c r="DT2561" s="55"/>
      <c r="DU2561" s="55"/>
      <c r="DV2561" s="55"/>
      <c r="DW2561" s="55"/>
      <c r="DX2561" s="55"/>
      <c r="DY2561" s="55"/>
      <c r="DZ2561" s="55"/>
      <c r="EA2561" s="55"/>
      <c r="EB2561" s="55"/>
      <c r="EC2561" s="55"/>
      <c r="EJ2561" s="55"/>
      <c r="EK2561" s="55"/>
      <c r="EL2561" s="55"/>
      <c r="EM2561" s="55"/>
      <c r="EN2561" s="55"/>
      <c r="EO2561" s="55"/>
      <c r="EP2561" s="55"/>
      <c r="EQ2561" s="55"/>
      <c r="ER2561" s="55"/>
      <c r="ES2561" s="55"/>
      <c r="ET2561" s="55"/>
      <c r="EU2561" s="55"/>
      <c r="EV2561" s="55"/>
      <c r="EW2561" s="55"/>
      <c r="EX2561" s="55"/>
      <c r="EY2561" s="55"/>
      <c r="EZ2561" s="55"/>
      <c r="FA2561" s="55"/>
      <c r="FB2561" s="55"/>
      <c r="FC2561" s="55"/>
      <c r="FD2561" s="55"/>
      <c r="FK2561" s="479"/>
      <c r="FL2561" s="479"/>
      <c r="FM2561" s="479"/>
      <c r="FN2561" s="479"/>
      <c r="FQ2561" s="479"/>
      <c r="FR2561" s="479"/>
      <c r="FS2561" s="479"/>
      <c r="FT2561" s="479"/>
      <c r="FU2561" s="479"/>
      <c r="FV2561" s="479"/>
      <c r="FW2561" s="479"/>
      <c r="FX2561" s="479"/>
      <c r="FY2561" s="479"/>
    </row>
    <row r="2562" spans="1:181" s="135" customFormat="1">
      <c r="A2562" s="165"/>
      <c r="B2562" s="161"/>
      <c r="C2562" s="161"/>
      <c r="D2562" s="161"/>
      <c r="E2562" s="161"/>
      <c r="F2562" s="161"/>
      <c r="G2562" s="161"/>
      <c r="H2562" s="161"/>
      <c r="I2562" s="161"/>
      <c r="J2562" s="161"/>
      <c r="K2562" s="161"/>
      <c r="L2562" s="161"/>
      <c r="M2562" s="161"/>
      <c r="N2562" s="161"/>
      <c r="O2562" s="161"/>
      <c r="P2562" s="161"/>
      <c r="Q2562" s="161"/>
      <c r="R2562" s="161"/>
      <c r="S2562" s="161"/>
      <c r="T2562" s="161"/>
      <c r="U2562" s="161"/>
      <c r="V2562" s="161"/>
      <c r="W2562" s="161"/>
      <c r="X2562" s="161"/>
      <c r="Y2562" s="161"/>
      <c r="Z2562" s="161"/>
      <c r="AA2562" s="161"/>
      <c r="AB2562" s="161"/>
      <c r="AC2562" s="161"/>
      <c r="AD2562" s="161"/>
      <c r="AE2562" s="161"/>
      <c r="AF2562" s="161"/>
      <c r="AG2562" s="161"/>
      <c r="AH2562" s="161"/>
      <c r="AI2562" s="161"/>
      <c r="AJ2562" s="161"/>
      <c r="AK2562" s="161"/>
      <c r="AL2562" s="161"/>
      <c r="AM2562" s="161"/>
      <c r="AN2562" s="161"/>
      <c r="AO2562" s="161"/>
      <c r="AP2562" s="161"/>
      <c r="AQ2562" s="161"/>
      <c r="AR2562" s="161"/>
      <c r="AS2562" s="161"/>
      <c r="AT2562" s="161"/>
      <c r="AU2562" s="161"/>
      <c r="AV2562" s="161"/>
      <c r="AW2562" s="54"/>
      <c r="AX2562" s="54"/>
      <c r="AY2562" s="54"/>
      <c r="AZ2562" s="54"/>
      <c r="BA2562" s="54"/>
      <c r="BB2562" s="54"/>
      <c r="BC2562" s="54"/>
      <c r="BD2562" s="54"/>
      <c r="BE2562" s="54"/>
      <c r="BF2562" s="54"/>
      <c r="BG2562" s="54"/>
      <c r="BH2562" s="54"/>
      <c r="BI2562" s="54"/>
      <c r="BJ2562" s="54"/>
      <c r="BK2562" s="54"/>
      <c r="BL2562" s="54"/>
      <c r="BM2562" s="54"/>
      <c r="BN2562" s="54"/>
      <c r="BO2562" s="54"/>
      <c r="BP2562" s="54"/>
      <c r="BQ2562" s="54"/>
      <c r="BR2562" s="54"/>
      <c r="BS2562" s="54"/>
      <c r="BT2562" s="54"/>
      <c r="BU2562" s="54"/>
      <c r="BV2562" s="55"/>
      <c r="BW2562" s="55"/>
      <c r="BX2562" s="55"/>
      <c r="BY2562" s="55"/>
      <c r="BZ2562" s="55"/>
      <c r="CA2562" s="55"/>
      <c r="CB2562" s="54"/>
      <c r="CC2562" s="54"/>
      <c r="CD2562" s="54"/>
      <c r="CE2562" s="54"/>
      <c r="CF2562" s="54"/>
      <c r="CG2562" s="54"/>
      <c r="CH2562" s="55"/>
      <c r="CI2562" s="55"/>
      <c r="CJ2562" s="55"/>
      <c r="CK2562" s="55"/>
      <c r="CL2562" s="55"/>
      <c r="CM2562" s="55"/>
      <c r="CN2562" s="55"/>
      <c r="CO2562" s="55"/>
      <c r="CP2562" s="55"/>
      <c r="CQ2562" s="55"/>
      <c r="CR2562" s="55"/>
      <c r="CS2562" s="55"/>
      <c r="CT2562" s="55"/>
      <c r="CU2562" s="55"/>
      <c r="CV2562" s="55"/>
      <c r="CW2562" s="55"/>
      <c r="CX2562" s="55"/>
      <c r="CY2562" s="55"/>
      <c r="CZ2562" s="55"/>
      <c r="DA2562" s="55"/>
      <c r="DB2562" s="55"/>
      <c r="DC2562" s="55"/>
      <c r="DD2562" s="55"/>
      <c r="DE2562" s="55"/>
      <c r="DF2562" s="55"/>
      <c r="DG2562" s="55"/>
      <c r="DH2562" s="55"/>
      <c r="DI2562" s="55"/>
      <c r="DJ2562" s="55"/>
      <c r="DK2562" s="55"/>
      <c r="DL2562" s="55"/>
      <c r="DM2562" s="55"/>
      <c r="DN2562" s="55"/>
      <c r="DO2562" s="55"/>
      <c r="DP2562" s="55"/>
      <c r="DQ2562" s="55"/>
      <c r="DR2562" s="55"/>
      <c r="DS2562" s="55"/>
      <c r="DT2562" s="55"/>
      <c r="DU2562" s="55"/>
      <c r="DV2562" s="55"/>
      <c r="DW2562" s="55"/>
      <c r="DX2562" s="55"/>
      <c r="DY2562" s="55"/>
      <c r="DZ2562" s="55"/>
      <c r="EA2562" s="55"/>
      <c r="EB2562" s="55"/>
      <c r="EC2562" s="55"/>
      <c r="EJ2562" s="55"/>
      <c r="EK2562" s="55"/>
      <c r="EL2562" s="55"/>
      <c r="EM2562" s="55"/>
      <c r="EN2562" s="55"/>
      <c r="EO2562" s="55"/>
      <c r="EP2562" s="55"/>
      <c r="EQ2562" s="55"/>
      <c r="ER2562" s="55"/>
      <c r="ES2562" s="55"/>
      <c r="ET2562" s="55"/>
      <c r="EU2562" s="55"/>
      <c r="EV2562" s="55"/>
      <c r="EW2562" s="55"/>
      <c r="EX2562" s="55"/>
      <c r="EY2562" s="55"/>
      <c r="EZ2562" s="55"/>
      <c r="FA2562" s="55"/>
      <c r="FB2562" s="55"/>
      <c r="FC2562" s="55"/>
      <c r="FD2562" s="55"/>
      <c r="FK2562" s="479"/>
      <c r="FL2562" s="479"/>
      <c r="FM2562" s="479"/>
      <c r="FN2562" s="479"/>
      <c r="FQ2562" s="479"/>
      <c r="FR2562" s="479"/>
      <c r="FS2562" s="479"/>
      <c r="FT2562" s="479"/>
      <c r="FU2562" s="479"/>
      <c r="FV2562" s="479"/>
      <c r="FW2562" s="479"/>
      <c r="FX2562" s="479"/>
      <c r="FY2562" s="479"/>
    </row>
    <row r="2563" spans="1:181" s="135" customFormat="1">
      <c r="A2563" s="165"/>
      <c r="B2563" s="161"/>
      <c r="C2563" s="161"/>
      <c r="D2563" s="161"/>
      <c r="E2563" s="161"/>
      <c r="F2563" s="161"/>
      <c r="G2563" s="161"/>
      <c r="H2563" s="161"/>
      <c r="I2563" s="161"/>
      <c r="J2563" s="161"/>
      <c r="K2563" s="161"/>
      <c r="L2563" s="161"/>
      <c r="M2563" s="161"/>
      <c r="N2563" s="161"/>
      <c r="O2563" s="161"/>
      <c r="P2563" s="161"/>
      <c r="Q2563" s="161"/>
      <c r="R2563" s="161"/>
      <c r="S2563" s="161"/>
      <c r="T2563" s="161"/>
      <c r="U2563" s="161"/>
      <c r="V2563" s="161"/>
      <c r="W2563" s="161"/>
      <c r="X2563" s="161"/>
      <c r="Y2563" s="161"/>
      <c r="Z2563" s="161"/>
      <c r="AA2563" s="161"/>
      <c r="AB2563" s="161"/>
      <c r="AC2563" s="161"/>
      <c r="AD2563" s="161"/>
      <c r="AE2563" s="161"/>
      <c r="AF2563" s="161"/>
      <c r="AG2563" s="161"/>
      <c r="AH2563" s="161"/>
      <c r="AI2563" s="161"/>
      <c r="AJ2563" s="161"/>
      <c r="AK2563" s="161"/>
      <c r="AL2563" s="161"/>
      <c r="AM2563" s="161"/>
      <c r="AN2563" s="161"/>
      <c r="AO2563" s="161"/>
      <c r="AP2563" s="161"/>
      <c r="AQ2563" s="161"/>
      <c r="AR2563" s="161"/>
      <c r="AS2563" s="161"/>
      <c r="AT2563" s="161"/>
      <c r="AU2563" s="161"/>
      <c r="AV2563" s="161"/>
      <c r="AW2563" s="54"/>
      <c r="AX2563" s="54"/>
      <c r="AY2563" s="54"/>
      <c r="AZ2563" s="54"/>
      <c r="BA2563" s="54"/>
      <c r="BB2563" s="54"/>
      <c r="BC2563" s="54"/>
      <c r="BD2563" s="54"/>
      <c r="BE2563" s="54"/>
      <c r="BF2563" s="54"/>
      <c r="BG2563" s="54"/>
      <c r="BH2563" s="54"/>
      <c r="BI2563" s="54"/>
      <c r="BJ2563" s="54"/>
      <c r="BK2563" s="54"/>
      <c r="BL2563" s="54"/>
      <c r="BM2563" s="54"/>
      <c r="BN2563" s="54"/>
      <c r="BO2563" s="54"/>
      <c r="BP2563" s="54"/>
      <c r="BQ2563" s="54"/>
      <c r="BR2563" s="54"/>
      <c r="BS2563" s="54"/>
      <c r="BT2563" s="54"/>
      <c r="BU2563" s="54"/>
      <c r="BV2563" s="55"/>
      <c r="BW2563" s="55"/>
      <c r="BX2563" s="55"/>
      <c r="BY2563" s="55"/>
      <c r="BZ2563" s="55"/>
      <c r="CA2563" s="55"/>
      <c r="CB2563" s="54"/>
      <c r="CC2563" s="54"/>
      <c r="CD2563" s="54"/>
      <c r="CE2563" s="54"/>
      <c r="CF2563" s="54"/>
      <c r="CG2563" s="54"/>
      <c r="CH2563" s="55"/>
      <c r="CI2563" s="55"/>
      <c r="CJ2563" s="55"/>
      <c r="CK2563" s="55"/>
      <c r="CL2563" s="55"/>
      <c r="CM2563" s="55"/>
      <c r="CN2563" s="55"/>
      <c r="CO2563" s="55"/>
      <c r="CP2563" s="55"/>
      <c r="CQ2563" s="55"/>
      <c r="CR2563" s="55"/>
      <c r="CS2563" s="55"/>
      <c r="CT2563" s="55"/>
      <c r="CU2563" s="55"/>
      <c r="CV2563" s="55"/>
      <c r="CW2563" s="55"/>
      <c r="CX2563" s="55"/>
      <c r="CY2563" s="55"/>
      <c r="CZ2563" s="55"/>
      <c r="DA2563" s="55"/>
      <c r="DB2563" s="55"/>
      <c r="DC2563" s="55"/>
      <c r="DD2563" s="55"/>
      <c r="DE2563" s="55"/>
      <c r="DF2563" s="55"/>
      <c r="DG2563" s="55"/>
      <c r="DH2563" s="55"/>
      <c r="DI2563" s="55"/>
      <c r="DJ2563" s="55"/>
      <c r="DK2563" s="55"/>
      <c r="DL2563" s="55"/>
      <c r="DM2563" s="55"/>
      <c r="DN2563" s="55"/>
      <c r="DO2563" s="55"/>
      <c r="DP2563" s="55"/>
      <c r="DQ2563" s="55"/>
      <c r="DR2563" s="55"/>
      <c r="DS2563" s="55"/>
      <c r="DT2563" s="55"/>
      <c r="DU2563" s="55"/>
      <c r="DV2563" s="55"/>
      <c r="DW2563" s="55"/>
      <c r="DX2563" s="55"/>
      <c r="DY2563" s="55"/>
      <c r="DZ2563" s="55"/>
      <c r="EA2563" s="55"/>
      <c r="EB2563" s="55"/>
      <c r="EC2563" s="55"/>
      <c r="EJ2563" s="55"/>
      <c r="EK2563" s="55"/>
      <c r="EL2563" s="55"/>
      <c r="EM2563" s="55"/>
      <c r="EN2563" s="55"/>
      <c r="EO2563" s="55"/>
      <c r="EP2563" s="55"/>
      <c r="EQ2563" s="55"/>
      <c r="ER2563" s="55"/>
      <c r="ES2563" s="55"/>
      <c r="ET2563" s="55"/>
      <c r="EU2563" s="55"/>
      <c r="EV2563" s="55"/>
      <c r="EW2563" s="55"/>
      <c r="EX2563" s="55"/>
      <c r="EY2563" s="55"/>
      <c r="EZ2563" s="55"/>
      <c r="FA2563" s="55"/>
      <c r="FB2563" s="55"/>
      <c r="FC2563" s="55"/>
      <c r="FD2563" s="55"/>
      <c r="FK2563" s="479"/>
      <c r="FL2563" s="479"/>
      <c r="FM2563" s="479"/>
      <c r="FN2563" s="479"/>
      <c r="FQ2563" s="479"/>
      <c r="FR2563" s="479"/>
      <c r="FS2563" s="479"/>
      <c r="FT2563" s="479"/>
      <c r="FU2563" s="479"/>
      <c r="FV2563" s="479"/>
      <c r="FW2563" s="479"/>
      <c r="FX2563" s="479"/>
      <c r="FY2563" s="479"/>
    </row>
    <row r="2564" spans="1:181" s="135" customFormat="1">
      <c r="A2564" s="165"/>
      <c r="B2564" s="161"/>
      <c r="C2564" s="161"/>
      <c r="D2564" s="161"/>
      <c r="E2564" s="161"/>
      <c r="F2564" s="161"/>
      <c r="G2564" s="161"/>
      <c r="H2564" s="161"/>
      <c r="I2564" s="161"/>
      <c r="J2564" s="161"/>
      <c r="K2564" s="161"/>
      <c r="L2564" s="161"/>
      <c r="M2564" s="161"/>
      <c r="N2564" s="161"/>
      <c r="O2564" s="161"/>
      <c r="P2564" s="161"/>
      <c r="Q2564" s="161"/>
      <c r="R2564" s="161"/>
      <c r="S2564" s="161"/>
      <c r="T2564" s="161"/>
      <c r="U2564" s="161"/>
      <c r="V2564" s="161"/>
      <c r="W2564" s="161"/>
      <c r="X2564" s="161"/>
      <c r="Y2564" s="161"/>
      <c r="Z2564" s="161"/>
      <c r="AA2564" s="161"/>
      <c r="AB2564" s="161"/>
      <c r="AC2564" s="161"/>
      <c r="AD2564" s="161"/>
      <c r="AE2564" s="161"/>
      <c r="AF2564" s="161"/>
      <c r="AG2564" s="161"/>
      <c r="AH2564" s="161"/>
      <c r="AI2564" s="161"/>
      <c r="AJ2564" s="161"/>
      <c r="AK2564" s="161"/>
      <c r="AL2564" s="161"/>
      <c r="AM2564" s="161"/>
      <c r="AN2564" s="161"/>
      <c r="AO2564" s="161"/>
      <c r="AP2564" s="161"/>
      <c r="AQ2564" s="161"/>
      <c r="AR2564" s="161"/>
      <c r="AS2564" s="161"/>
      <c r="AT2564" s="161"/>
      <c r="AU2564" s="161"/>
      <c r="AV2564" s="161"/>
      <c r="AW2564" s="54"/>
      <c r="AX2564" s="54"/>
      <c r="AY2564" s="54"/>
      <c r="AZ2564" s="54"/>
      <c r="BA2564" s="54"/>
      <c r="BB2564" s="54"/>
      <c r="BC2564" s="54"/>
      <c r="BD2564" s="54"/>
      <c r="BE2564" s="54"/>
      <c r="BF2564" s="54"/>
      <c r="BG2564" s="54"/>
      <c r="BH2564" s="54"/>
      <c r="BI2564" s="54"/>
      <c r="BJ2564" s="54"/>
      <c r="BK2564" s="54"/>
      <c r="BL2564" s="54"/>
      <c r="BM2564" s="54"/>
      <c r="BN2564" s="54"/>
      <c r="BO2564" s="54"/>
      <c r="BP2564" s="54"/>
      <c r="BQ2564" s="54"/>
      <c r="BR2564" s="54"/>
      <c r="BS2564" s="54"/>
      <c r="BT2564" s="54"/>
      <c r="BU2564" s="54"/>
      <c r="BV2564" s="55"/>
      <c r="BW2564" s="55"/>
      <c r="BX2564" s="55"/>
      <c r="BY2564" s="55"/>
      <c r="BZ2564" s="55"/>
      <c r="CA2564" s="55"/>
      <c r="CB2564" s="54"/>
      <c r="CC2564" s="54"/>
      <c r="CD2564" s="54"/>
      <c r="CE2564" s="54"/>
      <c r="CF2564" s="54"/>
      <c r="CG2564" s="54"/>
      <c r="CH2564" s="55"/>
      <c r="CI2564" s="55"/>
      <c r="CJ2564" s="55"/>
      <c r="CK2564" s="55"/>
      <c r="CL2564" s="55"/>
      <c r="CM2564" s="55"/>
      <c r="CN2564" s="55"/>
      <c r="CO2564" s="55"/>
      <c r="CP2564" s="55"/>
      <c r="CQ2564" s="55"/>
      <c r="CR2564" s="55"/>
      <c r="CS2564" s="55"/>
      <c r="CT2564" s="55"/>
      <c r="CU2564" s="55"/>
      <c r="CV2564" s="55"/>
      <c r="CW2564" s="55"/>
      <c r="CX2564" s="55"/>
      <c r="CY2564" s="55"/>
      <c r="CZ2564" s="55"/>
      <c r="DA2564" s="55"/>
      <c r="DB2564" s="55"/>
      <c r="DC2564" s="55"/>
      <c r="DD2564" s="55"/>
      <c r="DE2564" s="55"/>
      <c r="DF2564" s="55"/>
      <c r="DG2564" s="55"/>
      <c r="DH2564" s="55"/>
      <c r="DI2564" s="55"/>
      <c r="DJ2564" s="55"/>
      <c r="DK2564" s="55"/>
      <c r="DL2564" s="55"/>
      <c r="DM2564" s="55"/>
      <c r="DN2564" s="55"/>
      <c r="DO2564" s="55"/>
      <c r="DP2564" s="55"/>
      <c r="DQ2564" s="55"/>
      <c r="DR2564" s="55"/>
      <c r="DS2564" s="55"/>
      <c r="DT2564" s="55"/>
      <c r="DU2564" s="55"/>
      <c r="DV2564" s="55"/>
      <c r="DW2564" s="55"/>
      <c r="DX2564" s="55"/>
      <c r="DY2564" s="55"/>
      <c r="DZ2564" s="55"/>
      <c r="EA2564" s="55"/>
      <c r="EB2564" s="55"/>
      <c r="EC2564" s="55"/>
      <c r="EJ2564" s="55"/>
      <c r="EK2564" s="55"/>
      <c r="EL2564" s="55"/>
      <c r="EM2564" s="55"/>
      <c r="EN2564" s="55"/>
      <c r="EO2564" s="55"/>
      <c r="EP2564" s="55"/>
      <c r="EQ2564" s="55"/>
      <c r="ER2564" s="55"/>
      <c r="ES2564" s="55"/>
      <c r="ET2564" s="55"/>
      <c r="EU2564" s="55"/>
      <c r="EV2564" s="55"/>
      <c r="EW2564" s="55"/>
      <c r="EX2564" s="55"/>
      <c r="EY2564" s="55"/>
      <c r="EZ2564" s="55"/>
      <c r="FA2564" s="55"/>
      <c r="FB2564" s="55"/>
      <c r="FC2564" s="55"/>
      <c r="FD2564" s="55"/>
      <c r="FK2564" s="479"/>
      <c r="FL2564" s="479"/>
      <c r="FM2564" s="479"/>
      <c r="FN2564" s="479"/>
      <c r="FQ2564" s="479"/>
      <c r="FR2564" s="479"/>
      <c r="FS2564" s="479"/>
      <c r="FT2564" s="479"/>
      <c r="FU2564" s="479"/>
      <c r="FV2564" s="479"/>
      <c r="FW2564" s="479"/>
      <c r="FX2564" s="479"/>
      <c r="FY2564" s="479"/>
    </row>
    <row r="2565" spans="1:181" s="135" customFormat="1">
      <c r="A2565" s="165"/>
      <c r="B2565" s="161"/>
      <c r="C2565" s="161"/>
      <c r="D2565" s="161"/>
      <c r="E2565" s="161"/>
      <c r="F2565" s="161"/>
      <c r="G2565" s="161"/>
      <c r="H2565" s="161"/>
      <c r="I2565" s="161"/>
      <c r="J2565" s="161"/>
      <c r="K2565" s="161"/>
      <c r="L2565" s="161"/>
      <c r="M2565" s="161"/>
      <c r="N2565" s="161"/>
      <c r="O2565" s="161"/>
      <c r="P2565" s="161"/>
      <c r="Q2565" s="161"/>
      <c r="R2565" s="161"/>
      <c r="S2565" s="161"/>
      <c r="T2565" s="161"/>
      <c r="U2565" s="161"/>
      <c r="V2565" s="161"/>
      <c r="W2565" s="161"/>
      <c r="X2565" s="161"/>
      <c r="Y2565" s="161"/>
      <c r="Z2565" s="161"/>
      <c r="AA2565" s="161"/>
      <c r="AB2565" s="161"/>
      <c r="AC2565" s="161"/>
      <c r="AD2565" s="161"/>
      <c r="AE2565" s="161"/>
      <c r="AF2565" s="161"/>
      <c r="AG2565" s="161"/>
      <c r="AH2565" s="161"/>
      <c r="AI2565" s="161"/>
      <c r="AJ2565" s="161"/>
      <c r="AK2565" s="161"/>
      <c r="AL2565" s="161"/>
      <c r="AM2565" s="161"/>
      <c r="AN2565" s="161"/>
      <c r="AO2565" s="161"/>
      <c r="AP2565" s="161"/>
      <c r="AQ2565" s="161"/>
      <c r="AR2565" s="161"/>
      <c r="AS2565" s="161"/>
      <c r="AT2565" s="161"/>
      <c r="AU2565" s="161"/>
      <c r="AV2565" s="161"/>
      <c r="AW2565" s="54"/>
      <c r="AX2565" s="54"/>
      <c r="AY2565" s="54"/>
      <c r="AZ2565" s="54"/>
      <c r="BA2565" s="54"/>
      <c r="BB2565" s="54"/>
      <c r="BC2565" s="54"/>
      <c r="BD2565" s="54"/>
      <c r="BE2565" s="54"/>
      <c r="BF2565" s="54"/>
      <c r="BG2565" s="54"/>
      <c r="BH2565" s="54"/>
      <c r="BI2565" s="54"/>
      <c r="BJ2565" s="54"/>
      <c r="BK2565" s="54"/>
      <c r="BL2565" s="54"/>
      <c r="BM2565" s="54"/>
      <c r="BN2565" s="54"/>
      <c r="BO2565" s="54"/>
      <c r="BP2565" s="54"/>
      <c r="BQ2565" s="54"/>
      <c r="BR2565" s="54"/>
      <c r="BS2565" s="54"/>
      <c r="BT2565" s="54"/>
      <c r="BU2565" s="54"/>
      <c r="BV2565" s="55"/>
      <c r="BW2565" s="55"/>
      <c r="BX2565" s="55"/>
      <c r="BY2565" s="55"/>
      <c r="BZ2565" s="55"/>
      <c r="CA2565" s="55"/>
      <c r="CB2565" s="54"/>
      <c r="CC2565" s="54"/>
      <c r="CD2565" s="54"/>
      <c r="CE2565" s="54"/>
      <c r="CF2565" s="54"/>
      <c r="CG2565" s="54"/>
      <c r="CH2565" s="55"/>
      <c r="CI2565" s="55"/>
      <c r="CJ2565" s="55"/>
      <c r="CK2565" s="55"/>
      <c r="CL2565" s="55"/>
      <c r="CM2565" s="55"/>
      <c r="CN2565" s="55"/>
      <c r="CO2565" s="55"/>
      <c r="CP2565" s="55"/>
      <c r="CQ2565" s="55"/>
      <c r="CR2565" s="55"/>
      <c r="CS2565" s="55"/>
      <c r="CT2565" s="55"/>
      <c r="CU2565" s="55"/>
      <c r="CV2565" s="55"/>
      <c r="CW2565" s="55"/>
      <c r="CX2565" s="55"/>
      <c r="CY2565" s="55"/>
      <c r="CZ2565" s="55"/>
      <c r="DA2565" s="55"/>
      <c r="DB2565" s="55"/>
      <c r="DC2565" s="55"/>
      <c r="DD2565" s="55"/>
      <c r="DE2565" s="55"/>
      <c r="DF2565" s="55"/>
      <c r="DG2565" s="55"/>
      <c r="DH2565" s="55"/>
      <c r="DI2565" s="55"/>
      <c r="DJ2565" s="55"/>
      <c r="DK2565" s="55"/>
      <c r="DL2565" s="55"/>
      <c r="DM2565" s="55"/>
      <c r="DN2565" s="55"/>
      <c r="DO2565" s="55"/>
      <c r="DP2565" s="55"/>
      <c r="DQ2565" s="55"/>
      <c r="DR2565" s="55"/>
      <c r="DS2565" s="55"/>
      <c r="DT2565" s="55"/>
      <c r="DU2565" s="55"/>
      <c r="DV2565" s="55"/>
      <c r="DW2565" s="55"/>
      <c r="DX2565" s="55"/>
      <c r="DY2565" s="55"/>
      <c r="DZ2565" s="55"/>
      <c r="EA2565" s="55"/>
      <c r="EB2565" s="55"/>
      <c r="EC2565" s="55"/>
      <c r="EJ2565" s="55"/>
      <c r="EK2565" s="55"/>
      <c r="EL2565" s="55"/>
      <c r="EM2565" s="55"/>
      <c r="EN2565" s="55"/>
      <c r="EO2565" s="55"/>
      <c r="EP2565" s="55"/>
      <c r="EQ2565" s="55"/>
      <c r="ER2565" s="55"/>
      <c r="ES2565" s="55"/>
      <c r="ET2565" s="55"/>
      <c r="EU2565" s="55"/>
      <c r="EV2565" s="55"/>
      <c r="EW2565" s="55"/>
      <c r="EX2565" s="55"/>
      <c r="EY2565" s="55"/>
      <c r="EZ2565" s="55"/>
      <c r="FA2565" s="55"/>
      <c r="FB2565" s="55"/>
      <c r="FC2565" s="55"/>
      <c r="FD2565" s="55"/>
      <c r="FK2565" s="479"/>
      <c r="FL2565" s="479"/>
      <c r="FM2565" s="479"/>
      <c r="FN2565" s="479"/>
      <c r="FQ2565" s="479"/>
      <c r="FR2565" s="479"/>
      <c r="FS2565" s="479"/>
      <c r="FT2565" s="479"/>
      <c r="FU2565" s="479"/>
      <c r="FV2565" s="479"/>
      <c r="FW2565" s="479"/>
      <c r="FX2565" s="479"/>
      <c r="FY2565" s="479"/>
    </row>
    <row r="2566" spans="1:181" s="135" customFormat="1">
      <c r="A2566" s="165"/>
      <c r="B2566" s="161"/>
      <c r="C2566" s="161"/>
      <c r="D2566" s="161"/>
      <c r="E2566" s="161"/>
      <c r="F2566" s="161"/>
      <c r="G2566" s="161"/>
      <c r="H2566" s="161"/>
      <c r="I2566" s="161"/>
      <c r="J2566" s="161"/>
      <c r="K2566" s="161"/>
      <c r="L2566" s="161"/>
      <c r="M2566" s="161"/>
      <c r="N2566" s="161"/>
      <c r="O2566" s="161"/>
      <c r="P2566" s="161"/>
      <c r="Q2566" s="161"/>
      <c r="R2566" s="161"/>
      <c r="S2566" s="161"/>
      <c r="T2566" s="161"/>
      <c r="U2566" s="161"/>
      <c r="V2566" s="161"/>
      <c r="W2566" s="161"/>
      <c r="X2566" s="161"/>
      <c r="Y2566" s="161"/>
      <c r="Z2566" s="161"/>
      <c r="AA2566" s="161"/>
      <c r="AB2566" s="161"/>
      <c r="AC2566" s="161"/>
      <c r="AD2566" s="161"/>
      <c r="AE2566" s="161"/>
      <c r="AF2566" s="161"/>
      <c r="AG2566" s="161"/>
      <c r="AH2566" s="161"/>
      <c r="AI2566" s="161"/>
      <c r="AJ2566" s="161"/>
      <c r="AK2566" s="161"/>
      <c r="AL2566" s="161"/>
      <c r="AM2566" s="161"/>
      <c r="AN2566" s="161"/>
      <c r="AO2566" s="161"/>
      <c r="AP2566" s="161"/>
      <c r="AQ2566" s="161"/>
      <c r="AR2566" s="161"/>
      <c r="AS2566" s="161"/>
      <c r="AT2566" s="161"/>
      <c r="AU2566" s="161"/>
      <c r="AV2566" s="161"/>
      <c r="AW2566" s="54"/>
      <c r="AX2566" s="54"/>
      <c r="AY2566" s="54"/>
      <c r="AZ2566" s="54"/>
      <c r="BA2566" s="54"/>
      <c r="BB2566" s="54"/>
      <c r="BC2566" s="54"/>
      <c r="BD2566" s="54"/>
      <c r="BE2566" s="54"/>
      <c r="BF2566" s="54"/>
      <c r="BG2566" s="54"/>
      <c r="BH2566" s="54"/>
      <c r="BI2566" s="54"/>
      <c r="BJ2566" s="54"/>
      <c r="BK2566" s="54"/>
      <c r="BL2566" s="54"/>
      <c r="BM2566" s="54"/>
      <c r="BN2566" s="54"/>
      <c r="BO2566" s="54"/>
      <c r="BP2566" s="54"/>
      <c r="BQ2566" s="54"/>
      <c r="BR2566" s="54"/>
      <c r="BS2566" s="54"/>
      <c r="BT2566" s="54"/>
      <c r="BU2566" s="54"/>
      <c r="BV2566" s="55"/>
      <c r="BW2566" s="55"/>
      <c r="BX2566" s="55"/>
      <c r="BY2566" s="55"/>
      <c r="BZ2566" s="55"/>
      <c r="CA2566" s="55"/>
      <c r="CB2566" s="54"/>
      <c r="CC2566" s="54"/>
      <c r="CD2566" s="54"/>
      <c r="CE2566" s="54"/>
      <c r="CF2566" s="54"/>
      <c r="CG2566" s="54"/>
      <c r="CH2566" s="55"/>
      <c r="CI2566" s="55"/>
      <c r="CJ2566" s="55"/>
      <c r="CK2566" s="55"/>
      <c r="CL2566" s="55"/>
      <c r="CM2566" s="55"/>
      <c r="CN2566" s="55"/>
      <c r="CO2566" s="55"/>
      <c r="CP2566" s="55"/>
      <c r="CQ2566" s="55"/>
      <c r="CR2566" s="55"/>
      <c r="CS2566" s="55"/>
      <c r="CT2566" s="55"/>
      <c r="CU2566" s="55"/>
      <c r="CV2566" s="55"/>
      <c r="CW2566" s="55"/>
      <c r="CX2566" s="55"/>
      <c r="CY2566" s="55"/>
      <c r="CZ2566" s="55"/>
      <c r="DA2566" s="55"/>
      <c r="DB2566" s="55"/>
      <c r="DC2566" s="55"/>
      <c r="DD2566" s="55"/>
      <c r="DE2566" s="55"/>
      <c r="DF2566" s="55"/>
      <c r="DG2566" s="55"/>
      <c r="DH2566" s="55"/>
      <c r="DI2566" s="55"/>
      <c r="DJ2566" s="55"/>
      <c r="DK2566" s="55"/>
      <c r="DL2566" s="55"/>
      <c r="DM2566" s="55"/>
      <c r="DN2566" s="55"/>
      <c r="DO2566" s="55"/>
      <c r="DP2566" s="55"/>
      <c r="DQ2566" s="55"/>
      <c r="DR2566" s="55"/>
      <c r="DS2566" s="55"/>
      <c r="DT2566" s="55"/>
      <c r="DU2566" s="55"/>
      <c r="DV2566" s="55"/>
      <c r="DW2566" s="55"/>
      <c r="DX2566" s="55"/>
      <c r="DY2566" s="55"/>
      <c r="DZ2566" s="55"/>
      <c r="EA2566" s="55"/>
      <c r="EB2566" s="55"/>
      <c r="EC2566" s="55"/>
      <c r="EJ2566" s="55"/>
      <c r="EK2566" s="55"/>
      <c r="EL2566" s="55"/>
      <c r="EM2566" s="55"/>
      <c r="EN2566" s="55"/>
      <c r="EO2566" s="55"/>
      <c r="EP2566" s="55"/>
      <c r="EQ2566" s="55"/>
      <c r="ER2566" s="55"/>
      <c r="ES2566" s="55"/>
      <c r="ET2566" s="55"/>
      <c r="EU2566" s="55"/>
      <c r="EV2566" s="55"/>
      <c r="EW2566" s="55"/>
      <c r="EX2566" s="55"/>
      <c r="EY2566" s="55"/>
      <c r="EZ2566" s="55"/>
      <c r="FA2566" s="55"/>
      <c r="FB2566" s="55"/>
      <c r="FC2566" s="55"/>
      <c r="FD2566" s="55"/>
      <c r="FK2566" s="479"/>
      <c r="FL2566" s="479"/>
      <c r="FM2566" s="479"/>
      <c r="FN2566" s="479"/>
      <c r="FQ2566" s="479"/>
      <c r="FR2566" s="479"/>
      <c r="FS2566" s="479"/>
      <c r="FT2566" s="479"/>
      <c r="FU2566" s="479"/>
      <c r="FV2566" s="479"/>
      <c r="FW2566" s="479"/>
      <c r="FX2566" s="479"/>
      <c r="FY2566" s="479"/>
    </row>
    <row r="2567" spans="1:181" s="135" customFormat="1">
      <c r="A2567" s="165"/>
      <c r="B2567" s="161"/>
      <c r="C2567" s="161"/>
      <c r="D2567" s="161"/>
      <c r="E2567" s="161"/>
      <c r="F2567" s="161"/>
      <c r="G2567" s="161"/>
      <c r="H2567" s="161"/>
      <c r="I2567" s="161"/>
      <c r="J2567" s="161"/>
      <c r="K2567" s="161"/>
      <c r="L2567" s="161"/>
      <c r="M2567" s="161"/>
      <c r="N2567" s="161"/>
      <c r="O2567" s="161"/>
      <c r="P2567" s="161"/>
      <c r="Q2567" s="161"/>
      <c r="R2567" s="161"/>
      <c r="S2567" s="161"/>
      <c r="T2567" s="161"/>
      <c r="U2567" s="161"/>
      <c r="V2567" s="161"/>
      <c r="W2567" s="161"/>
      <c r="X2567" s="161"/>
      <c r="Y2567" s="161"/>
      <c r="Z2567" s="161"/>
      <c r="AA2567" s="161"/>
      <c r="AB2567" s="161"/>
      <c r="AC2567" s="161"/>
      <c r="AD2567" s="161"/>
      <c r="AE2567" s="161"/>
      <c r="AF2567" s="161"/>
      <c r="AG2567" s="161"/>
      <c r="AH2567" s="161"/>
      <c r="AI2567" s="161"/>
      <c r="AJ2567" s="161"/>
      <c r="AK2567" s="161"/>
      <c r="AL2567" s="161"/>
      <c r="AM2567" s="161"/>
      <c r="AN2567" s="161"/>
      <c r="AO2567" s="161"/>
      <c r="AP2567" s="161"/>
      <c r="AQ2567" s="161"/>
      <c r="AR2567" s="161"/>
      <c r="AS2567" s="161"/>
      <c r="AT2567" s="161"/>
      <c r="AU2567" s="161"/>
      <c r="AV2567" s="161"/>
      <c r="AW2567" s="54"/>
      <c r="AX2567" s="54"/>
      <c r="AY2567" s="54"/>
      <c r="AZ2567" s="54"/>
      <c r="BA2567" s="54"/>
      <c r="BB2567" s="54"/>
      <c r="BC2567" s="54"/>
      <c r="BD2567" s="54"/>
      <c r="BE2567" s="54"/>
      <c r="BF2567" s="54"/>
      <c r="BG2567" s="54"/>
      <c r="BH2567" s="54"/>
      <c r="BI2567" s="54"/>
      <c r="BJ2567" s="54"/>
      <c r="BK2567" s="54"/>
      <c r="BL2567" s="54"/>
      <c r="BM2567" s="54"/>
      <c r="BN2567" s="54"/>
      <c r="BO2567" s="54"/>
      <c r="BP2567" s="54"/>
      <c r="BQ2567" s="54"/>
      <c r="BR2567" s="54"/>
      <c r="BS2567" s="54"/>
      <c r="BT2567" s="54"/>
      <c r="BU2567" s="54"/>
      <c r="BV2567" s="55"/>
      <c r="BW2567" s="55"/>
      <c r="BX2567" s="55"/>
      <c r="BY2567" s="55"/>
      <c r="BZ2567" s="55"/>
      <c r="CA2567" s="55"/>
      <c r="CB2567" s="54"/>
      <c r="CC2567" s="54"/>
      <c r="CD2567" s="54"/>
      <c r="CE2567" s="54"/>
      <c r="CF2567" s="54"/>
      <c r="CG2567" s="54"/>
      <c r="CH2567" s="55"/>
      <c r="CI2567" s="55"/>
      <c r="CJ2567" s="55"/>
      <c r="CK2567" s="55"/>
      <c r="CL2567" s="55"/>
      <c r="CM2567" s="55"/>
      <c r="CN2567" s="55"/>
      <c r="CO2567" s="55"/>
      <c r="CP2567" s="55"/>
      <c r="CQ2567" s="55"/>
      <c r="CR2567" s="55"/>
      <c r="CS2567" s="55"/>
      <c r="CT2567" s="55"/>
      <c r="CU2567" s="55"/>
      <c r="CV2567" s="55"/>
      <c r="CW2567" s="55"/>
      <c r="CX2567" s="55"/>
      <c r="CY2567" s="55"/>
      <c r="CZ2567" s="55"/>
      <c r="DA2567" s="55"/>
      <c r="DB2567" s="55"/>
      <c r="DC2567" s="55"/>
      <c r="DD2567" s="55"/>
      <c r="DE2567" s="55"/>
      <c r="DF2567" s="55"/>
      <c r="DG2567" s="55"/>
      <c r="DH2567" s="55"/>
      <c r="DI2567" s="55"/>
      <c r="DJ2567" s="55"/>
      <c r="DK2567" s="55"/>
      <c r="DL2567" s="55"/>
      <c r="DM2567" s="55"/>
      <c r="DN2567" s="55"/>
      <c r="DO2567" s="55"/>
      <c r="DP2567" s="55"/>
      <c r="DQ2567" s="55"/>
      <c r="DR2567" s="55"/>
      <c r="DS2567" s="55"/>
      <c r="DT2567" s="55"/>
      <c r="DU2567" s="55"/>
      <c r="DV2567" s="55"/>
      <c r="DW2567" s="55"/>
      <c r="DX2567" s="55"/>
      <c r="DY2567" s="55"/>
      <c r="DZ2567" s="55"/>
      <c r="EA2567" s="55"/>
      <c r="EB2567" s="55"/>
      <c r="EC2567" s="55"/>
      <c r="EJ2567" s="55"/>
      <c r="EK2567" s="55"/>
      <c r="EL2567" s="55"/>
      <c r="EM2567" s="55"/>
      <c r="EN2567" s="55"/>
      <c r="EO2567" s="55"/>
      <c r="EP2567" s="55"/>
      <c r="EQ2567" s="55"/>
      <c r="ER2567" s="55"/>
      <c r="ES2567" s="55"/>
      <c r="ET2567" s="55"/>
      <c r="EU2567" s="55"/>
      <c r="EV2567" s="55"/>
      <c r="EW2567" s="55"/>
      <c r="EX2567" s="55"/>
      <c r="EY2567" s="55"/>
      <c r="EZ2567" s="55"/>
      <c r="FA2567" s="55"/>
      <c r="FB2567" s="55"/>
      <c r="FC2567" s="55"/>
      <c r="FD2567" s="55"/>
      <c r="FK2567" s="479"/>
      <c r="FL2567" s="479"/>
      <c r="FM2567" s="479"/>
      <c r="FN2567" s="479"/>
      <c r="FQ2567" s="479"/>
      <c r="FR2567" s="479"/>
      <c r="FS2567" s="479"/>
      <c r="FT2567" s="479"/>
      <c r="FU2567" s="479"/>
      <c r="FV2567" s="479"/>
      <c r="FW2567" s="479"/>
      <c r="FX2567" s="479"/>
      <c r="FY2567" s="479"/>
    </row>
    <row r="2568" spans="1:181" s="135" customFormat="1">
      <c r="A2568" s="165"/>
      <c r="B2568" s="161"/>
      <c r="C2568" s="161"/>
      <c r="D2568" s="161"/>
      <c r="E2568" s="161"/>
      <c r="F2568" s="161"/>
      <c r="G2568" s="161"/>
      <c r="H2568" s="161"/>
      <c r="I2568" s="161"/>
      <c r="J2568" s="161"/>
      <c r="K2568" s="161"/>
      <c r="L2568" s="161"/>
      <c r="M2568" s="161"/>
      <c r="N2568" s="161"/>
      <c r="O2568" s="161"/>
      <c r="P2568" s="161"/>
      <c r="Q2568" s="161"/>
      <c r="R2568" s="161"/>
      <c r="S2568" s="161"/>
      <c r="T2568" s="161"/>
      <c r="U2568" s="161"/>
      <c r="V2568" s="161"/>
      <c r="W2568" s="161"/>
      <c r="X2568" s="161"/>
      <c r="Y2568" s="161"/>
      <c r="Z2568" s="161"/>
      <c r="AA2568" s="161"/>
      <c r="AB2568" s="161"/>
      <c r="AC2568" s="161"/>
      <c r="AD2568" s="161"/>
      <c r="AE2568" s="161"/>
      <c r="AF2568" s="161"/>
      <c r="AG2568" s="161"/>
      <c r="AH2568" s="161"/>
      <c r="AI2568" s="161"/>
      <c r="AJ2568" s="161"/>
      <c r="AK2568" s="161"/>
      <c r="AL2568" s="161"/>
      <c r="AM2568" s="161"/>
      <c r="AN2568" s="161"/>
      <c r="AO2568" s="161"/>
      <c r="AP2568" s="161"/>
      <c r="AQ2568" s="161"/>
      <c r="AR2568" s="161"/>
      <c r="AS2568" s="161"/>
      <c r="AT2568" s="161"/>
      <c r="AU2568" s="161"/>
      <c r="AV2568" s="161"/>
      <c r="AW2568" s="54"/>
      <c r="AX2568" s="54"/>
      <c r="AY2568" s="54"/>
      <c r="AZ2568" s="54"/>
      <c r="BA2568" s="54"/>
      <c r="BB2568" s="54"/>
      <c r="BC2568" s="54"/>
      <c r="BD2568" s="54"/>
      <c r="BE2568" s="54"/>
      <c r="BF2568" s="54"/>
      <c r="BG2568" s="54"/>
      <c r="BH2568" s="54"/>
      <c r="BI2568" s="54"/>
      <c r="BJ2568" s="54"/>
      <c r="BK2568" s="54"/>
      <c r="BL2568" s="54"/>
      <c r="BM2568" s="54"/>
      <c r="BN2568" s="54"/>
      <c r="BO2568" s="54"/>
      <c r="BP2568" s="54"/>
      <c r="BQ2568" s="54"/>
      <c r="BR2568" s="54"/>
      <c r="BS2568" s="54"/>
      <c r="BT2568" s="54"/>
      <c r="BU2568" s="54"/>
      <c r="BV2568" s="55"/>
      <c r="BW2568" s="55"/>
      <c r="BX2568" s="55"/>
      <c r="BY2568" s="55"/>
      <c r="BZ2568" s="55"/>
      <c r="CA2568" s="55"/>
      <c r="CB2568" s="54"/>
      <c r="CC2568" s="54"/>
      <c r="CD2568" s="54"/>
      <c r="CE2568" s="54"/>
      <c r="CF2568" s="54"/>
      <c r="CG2568" s="54"/>
      <c r="CH2568" s="55"/>
      <c r="CI2568" s="55"/>
      <c r="CJ2568" s="55"/>
      <c r="CK2568" s="55"/>
      <c r="CL2568" s="55"/>
      <c r="CM2568" s="55"/>
      <c r="CN2568" s="55"/>
      <c r="CO2568" s="55"/>
      <c r="CP2568" s="55"/>
      <c r="CQ2568" s="55"/>
      <c r="CR2568" s="55"/>
      <c r="CS2568" s="55"/>
      <c r="CT2568" s="55"/>
      <c r="CU2568" s="55"/>
      <c r="CV2568" s="55"/>
      <c r="CW2568" s="55"/>
      <c r="CX2568" s="55"/>
      <c r="CY2568" s="55"/>
      <c r="CZ2568" s="55"/>
      <c r="DA2568" s="55"/>
      <c r="DB2568" s="55"/>
      <c r="DC2568" s="55"/>
      <c r="DD2568" s="55"/>
      <c r="DE2568" s="55"/>
      <c r="DF2568" s="55"/>
      <c r="DG2568" s="55"/>
      <c r="DH2568" s="55"/>
      <c r="DI2568" s="55"/>
      <c r="DJ2568" s="55"/>
      <c r="DK2568" s="55"/>
      <c r="DL2568" s="55"/>
      <c r="DM2568" s="55"/>
      <c r="DN2568" s="55"/>
      <c r="DO2568" s="55"/>
      <c r="DP2568" s="55"/>
      <c r="DQ2568" s="55"/>
      <c r="DR2568" s="55"/>
      <c r="DS2568" s="55"/>
      <c r="DT2568" s="55"/>
      <c r="DU2568" s="55"/>
      <c r="DV2568" s="55"/>
      <c r="DW2568" s="55"/>
      <c r="DX2568" s="55"/>
      <c r="DY2568" s="55"/>
      <c r="DZ2568" s="55"/>
      <c r="EA2568" s="55"/>
      <c r="EB2568" s="55"/>
      <c r="EC2568" s="55"/>
      <c r="EJ2568" s="55"/>
      <c r="EK2568" s="55"/>
      <c r="EL2568" s="55"/>
      <c r="EM2568" s="55"/>
      <c r="EN2568" s="55"/>
      <c r="EO2568" s="55"/>
      <c r="EP2568" s="55"/>
      <c r="EQ2568" s="55"/>
      <c r="ER2568" s="55"/>
      <c r="ES2568" s="55"/>
      <c r="ET2568" s="55"/>
      <c r="EU2568" s="55"/>
      <c r="EV2568" s="55"/>
      <c r="EW2568" s="55"/>
      <c r="EX2568" s="55"/>
      <c r="EY2568" s="55"/>
      <c r="EZ2568" s="55"/>
      <c r="FA2568" s="55"/>
      <c r="FB2568" s="55"/>
      <c r="FC2568" s="55"/>
      <c r="FD2568" s="55"/>
      <c r="FK2568" s="479"/>
      <c r="FL2568" s="479"/>
      <c r="FM2568" s="479"/>
      <c r="FN2568" s="479"/>
      <c r="FQ2568" s="479"/>
      <c r="FR2568" s="479"/>
      <c r="FS2568" s="479"/>
      <c r="FT2568" s="479"/>
      <c r="FU2568" s="479"/>
      <c r="FV2568" s="479"/>
      <c r="FW2568" s="479"/>
      <c r="FX2568" s="479"/>
      <c r="FY2568" s="479"/>
    </row>
    <row r="2569" spans="1:181" s="135" customFormat="1">
      <c r="A2569" s="165"/>
      <c r="B2569" s="161"/>
      <c r="C2569" s="161"/>
      <c r="D2569" s="161"/>
      <c r="E2569" s="161"/>
      <c r="F2569" s="161"/>
      <c r="G2569" s="161"/>
      <c r="H2569" s="161"/>
      <c r="I2569" s="161"/>
      <c r="J2569" s="161"/>
      <c r="K2569" s="161"/>
      <c r="L2569" s="161"/>
      <c r="M2569" s="161"/>
      <c r="N2569" s="161"/>
      <c r="O2569" s="161"/>
      <c r="P2569" s="161"/>
      <c r="Q2569" s="161"/>
      <c r="R2569" s="161"/>
      <c r="S2569" s="161"/>
      <c r="T2569" s="161"/>
      <c r="U2569" s="161"/>
      <c r="V2569" s="161"/>
      <c r="W2569" s="161"/>
      <c r="X2569" s="161"/>
      <c r="Y2569" s="161"/>
      <c r="Z2569" s="161"/>
      <c r="AA2569" s="161"/>
      <c r="AB2569" s="161"/>
      <c r="AC2569" s="161"/>
      <c r="AD2569" s="161"/>
      <c r="AE2569" s="161"/>
      <c r="AF2569" s="161"/>
      <c r="AG2569" s="161"/>
      <c r="AH2569" s="161"/>
      <c r="AI2569" s="161"/>
      <c r="AJ2569" s="161"/>
      <c r="AK2569" s="161"/>
      <c r="AL2569" s="161"/>
      <c r="AM2569" s="161"/>
      <c r="AN2569" s="161"/>
      <c r="AO2569" s="161"/>
      <c r="AP2569" s="161"/>
      <c r="AQ2569" s="161"/>
      <c r="AR2569" s="161"/>
      <c r="AS2569" s="161"/>
      <c r="AT2569" s="161"/>
      <c r="AU2569" s="161"/>
      <c r="AV2569" s="161"/>
      <c r="AW2569" s="54"/>
      <c r="AX2569" s="54"/>
      <c r="AY2569" s="54"/>
      <c r="AZ2569" s="54"/>
      <c r="BA2569" s="54"/>
      <c r="BB2569" s="54"/>
      <c r="BC2569" s="54"/>
      <c r="BD2569" s="54"/>
      <c r="BE2569" s="54"/>
      <c r="BF2569" s="54"/>
      <c r="BG2569" s="54"/>
      <c r="BH2569" s="54"/>
      <c r="BI2569" s="54"/>
      <c r="BJ2569" s="54"/>
      <c r="BK2569" s="54"/>
      <c r="BL2569" s="54"/>
      <c r="BM2569" s="54"/>
      <c r="BN2569" s="54"/>
      <c r="BO2569" s="54"/>
      <c r="BP2569" s="54"/>
      <c r="BQ2569" s="54"/>
      <c r="BR2569" s="54"/>
      <c r="BS2569" s="54"/>
      <c r="BT2569" s="54"/>
      <c r="BU2569" s="54"/>
      <c r="BV2569" s="55"/>
      <c r="BW2569" s="55"/>
      <c r="BX2569" s="55"/>
      <c r="BY2569" s="55"/>
      <c r="BZ2569" s="55"/>
      <c r="CA2569" s="55"/>
      <c r="CB2569" s="54"/>
      <c r="CC2569" s="54"/>
      <c r="CD2569" s="54"/>
      <c r="CE2569" s="54"/>
      <c r="CF2569" s="54"/>
      <c r="CG2569" s="54"/>
      <c r="CH2569" s="55"/>
      <c r="CI2569" s="55"/>
      <c r="CJ2569" s="55"/>
      <c r="CK2569" s="55"/>
      <c r="CL2569" s="55"/>
      <c r="CM2569" s="55"/>
      <c r="CN2569" s="55"/>
      <c r="CO2569" s="55"/>
      <c r="CP2569" s="55"/>
      <c r="CQ2569" s="55"/>
      <c r="CR2569" s="55"/>
      <c r="CS2569" s="55"/>
      <c r="CT2569" s="55"/>
      <c r="CU2569" s="55"/>
      <c r="CV2569" s="55"/>
      <c r="CW2569" s="55"/>
      <c r="CX2569" s="55"/>
      <c r="CY2569" s="55"/>
      <c r="CZ2569" s="55"/>
      <c r="DA2569" s="55"/>
      <c r="DB2569" s="55"/>
      <c r="DC2569" s="55"/>
      <c r="DD2569" s="55"/>
      <c r="DE2569" s="55"/>
      <c r="DF2569" s="55"/>
      <c r="DG2569" s="55"/>
      <c r="DH2569" s="55"/>
      <c r="DI2569" s="55"/>
      <c r="DJ2569" s="55"/>
      <c r="DK2569" s="55"/>
      <c r="DL2569" s="55"/>
      <c r="DM2569" s="55"/>
      <c r="DN2569" s="55"/>
      <c r="DO2569" s="55"/>
      <c r="DP2569" s="55"/>
      <c r="DQ2569" s="55"/>
      <c r="DR2569" s="55"/>
      <c r="DS2569" s="55"/>
      <c r="DT2569" s="55"/>
      <c r="DU2569" s="55"/>
      <c r="DV2569" s="55"/>
      <c r="DW2569" s="55"/>
      <c r="DX2569" s="55"/>
      <c r="DY2569" s="55"/>
      <c r="DZ2569" s="55"/>
      <c r="EA2569" s="55"/>
      <c r="EB2569" s="55"/>
      <c r="EC2569" s="55"/>
      <c r="EJ2569" s="55"/>
      <c r="EK2569" s="55"/>
      <c r="EL2569" s="55"/>
      <c r="EM2569" s="55"/>
      <c r="EN2569" s="55"/>
      <c r="EO2569" s="55"/>
      <c r="EP2569" s="55"/>
      <c r="EQ2569" s="55"/>
      <c r="ER2569" s="55"/>
      <c r="ES2569" s="55"/>
      <c r="ET2569" s="55"/>
      <c r="EU2569" s="55"/>
      <c r="EV2569" s="55"/>
      <c r="EW2569" s="55"/>
      <c r="EX2569" s="55"/>
      <c r="EY2569" s="55"/>
      <c r="EZ2569" s="55"/>
      <c r="FA2569" s="55"/>
      <c r="FB2569" s="55"/>
      <c r="FC2569" s="55"/>
      <c r="FD2569" s="55"/>
      <c r="FK2569" s="479"/>
      <c r="FL2569" s="479"/>
      <c r="FM2569" s="479"/>
      <c r="FN2569" s="479"/>
      <c r="FQ2569" s="479"/>
      <c r="FR2569" s="479"/>
      <c r="FS2569" s="479"/>
      <c r="FT2569" s="479"/>
      <c r="FU2569" s="479"/>
      <c r="FV2569" s="479"/>
      <c r="FW2569" s="479"/>
      <c r="FX2569" s="479"/>
      <c r="FY2569" s="479"/>
    </row>
    <row r="2570" spans="1:181" s="135" customFormat="1">
      <c r="A2570" s="165"/>
      <c r="B2570" s="161"/>
      <c r="C2570" s="161"/>
      <c r="D2570" s="161"/>
      <c r="E2570" s="161"/>
      <c r="F2570" s="161"/>
      <c r="G2570" s="161"/>
      <c r="H2570" s="161"/>
      <c r="I2570" s="161"/>
      <c r="J2570" s="161"/>
      <c r="K2570" s="161"/>
      <c r="L2570" s="161"/>
      <c r="M2570" s="161"/>
      <c r="N2570" s="161"/>
      <c r="O2570" s="161"/>
      <c r="P2570" s="161"/>
      <c r="Q2570" s="161"/>
      <c r="R2570" s="161"/>
      <c r="S2570" s="161"/>
      <c r="T2570" s="161"/>
      <c r="U2570" s="161"/>
      <c r="V2570" s="161"/>
      <c r="W2570" s="161"/>
      <c r="X2570" s="161"/>
      <c r="Y2570" s="161"/>
      <c r="Z2570" s="161"/>
      <c r="AA2570" s="161"/>
      <c r="AB2570" s="161"/>
      <c r="AC2570" s="161"/>
      <c r="AD2570" s="161"/>
      <c r="AE2570" s="161"/>
      <c r="AF2570" s="161"/>
      <c r="AG2570" s="161"/>
      <c r="AH2570" s="161"/>
      <c r="AI2570" s="161"/>
      <c r="AJ2570" s="161"/>
      <c r="AK2570" s="161"/>
      <c r="AL2570" s="161"/>
      <c r="AM2570" s="161"/>
      <c r="AN2570" s="161"/>
      <c r="AO2570" s="161"/>
      <c r="AP2570" s="161"/>
      <c r="AQ2570" s="161"/>
      <c r="AR2570" s="161"/>
      <c r="AS2570" s="161"/>
      <c r="AT2570" s="161"/>
      <c r="AU2570" s="161"/>
      <c r="AV2570" s="161"/>
      <c r="AW2570" s="54"/>
      <c r="AX2570" s="54"/>
      <c r="AY2570" s="54"/>
      <c r="AZ2570" s="54"/>
      <c r="BA2570" s="54"/>
      <c r="BB2570" s="54"/>
      <c r="BC2570" s="54"/>
      <c r="BD2570" s="54"/>
      <c r="BE2570" s="54"/>
      <c r="BF2570" s="54"/>
      <c r="BG2570" s="54"/>
      <c r="BH2570" s="54"/>
      <c r="BI2570" s="54"/>
      <c r="BJ2570" s="54"/>
      <c r="BK2570" s="54"/>
      <c r="BL2570" s="54"/>
      <c r="BM2570" s="54"/>
      <c r="BN2570" s="54"/>
      <c r="BO2570" s="54"/>
      <c r="BP2570" s="54"/>
      <c r="BQ2570" s="54"/>
      <c r="BR2570" s="54"/>
      <c r="BS2570" s="54"/>
      <c r="BT2570" s="54"/>
      <c r="BU2570" s="54"/>
      <c r="BV2570" s="55"/>
      <c r="BW2570" s="55"/>
      <c r="BX2570" s="55"/>
      <c r="BY2570" s="55"/>
      <c r="BZ2570" s="55"/>
      <c r="CA2570" s="55"/>
      <c r="CB2570" s="54"/>
      <c r="CC2570" s="54"/>
      <c r="CD2570" s="54"/>
      <c r="CE2570" s="54"/>
      <c r="CF2570" s="54"/>
      <c r="CG2570" s="54"/>
      <c r="CH2570" s="55"/>
      <c r="CI2570" s="55"/>
      <c r="CJ2570" s="55"/>
      <c r="CK2570" s="55"/>
      <c r="CL2570" s="55"/>
      <c r="CM2570" s="55"/>
      <c r="CN2570" s="55"/>
      <c r="CO2570" s="55"/>
      <c r="CP2570" s="55"/>
      <c r="CQ2570" s="55"/>
      <c r="CR2570" s="55"/>
      <c r="CS2570" s="55"/>
      <c r="CT2570" s="55"/>
      <c r="CU2570" s="55"/>
      <c r="CV2570" s="55"/>
      <c r="CW2570" s="55"/>
      <c r="CX2570" s="55"/>
      <c r="CY2570" s="55"/>
      <c r="CZ2570" s="55"/>
      <c r="DA2570" s="55"/>
      <c r="DB2570" s="55"/>
      <c r="DC2570" s="55"/>
      <c r="DD2570" s="55"/>
      <c r="DE2570" s="55"/>
      <c r="DF2570" s="55"/>
      <c r="DG2570" s="55"/>
      <c r="DH2570" s="55"/>
      <c r="DI2570" s="55"/>
      <c r="DJ2570" s="55"/>
      <c r="DK2570" s="55"/>
      <c r="DL2570" s="55"/>
      <c r="DM2570" s="55"/>
      <c r="DN2570" s="55"/>
      <c r="DO2570" s="55"/>
      <c r="DP2570" s="55"/>
      <c r="DQ2570" s="55"/>
      <c r="DR2570" s="55"/>
      <c r="DS2570" s="55"/>
      <c r="DT2570" s="55"/>
      <c r="DU2570" s="55"/>
      <c r="DV2570" s="55"/>
      <c r="DW2570" s="55"/>
      <c r="DX2570" s="55"/>
      <c r="DY2570" s="55"/>
      <c r="DZ2570" s="55"/>
      <c r="EA2570" s="55"/>
      <c r="EB2570" s="55"/>
      <c r="EC2570" s="55"/>
      <c r="EJ2570" s="55"/>
      <c r="EK2570" s="55"/>
      <c r="EL2570" s="55"/>
      <c r="EM2570" s="55"/>
      <c r="EN2570" s="55"/>
      <c r="EO2570" s="55"/>
      <c r="EP2570" s="55"/>
      <c r="EQ2570" s="55"/>
      <c r="ER2570" s="55"/>
      <c r="ES2570" s="55"/>
      <c r="ET2570" s="55"/>
      <c r="EU2570" s="55"/>
      <c r="EV2570" s="55"/>
      <c r="EW2570" s="55"/>
      <c r="EX2570" s="55"/>
      <c r="EY2570" s="55"/>
      <c r="EZ2570" s="55"/>
      <c r="FA2570" s="55"/>
      <c r="FB2570" s="55"/>
      <c r="FC2570" s="55"/>
      <c r="FD2570" s="55"/>
      <c r="FK2570" s="479"/>
      <c r="FL2570" s="479"/>
      <c r="FM2570" s="479"/>
      <c r="FN2570" s="479"/>
      <c r="FQ2570" s="479"/>
      <c r="FR2570" s="479"/>
      <c r="FS2570" s="479"/>
      <c r="FT2570" s="479"/>
      <c r="FU2570" s="479"/>
      <c r="FV2570" s="479"/>
      <c r="FW2570" s="479"/>
      <c r="FX2570" s="479"/>
      <c r="FY2570" s="479"/>
    </row>
    <row r="2571" spans="1:181" s="135" customFormat="1">
      <c r="A2571" s="165"/>
      <c r="B2571" s="161"/>
      <c r="C2571" s="161"/>
      <c r="D2571" s="161"/>
      <c r="E2571" s="161"/>
      <c r="F2571" s="161"/>
      <c r="G2571" s="161"/>
      <c r="H2571" s="161"/>
      <c r="I2571" s="161"/>
      <c r="J2571" s="161"/>
      <c r="K2571" s="161"/>
      <c r="L2571" s="161"/>
      <c r="M2571" s="161"/>
      <c r="N2571" s="161"/>
      <c r="O2571" s="161"/>
      <c r="P2571" s="161"/>
      <c r="Q2571" s="161"/>
      <c r="R2571" s="161"/>
      <c r="S2571" s="161"/>
      <c r="T2571" s="161"/>
      <c r="U2571" s="161"/>
      <c r="V2571" s="161"/>
      <c r="W2571" s="161"/>
      <c r="X2571" s="161"/>
      <c r="Y2571" s="161"/>
      <c r="Z2571" s="161"/>
      <c r="AA2571" s="161"/>
      <c r="AB2571" s="161"/>
      <c r="AC2571" s="161"/>
      <c r="AD2571" s="161"/>
      <c r="AE2571" s="161"/>
      <c r="AF2571" s="161"/>
      <c r="AG2571" s="161"/>
      <c r="AH2571" s="161"/>
      <c r="AI2571" s="161"/>
      <c r="AJ2571" s="161"/>
      <c r="AK2571" s="161"/>
      <c r="AL2571" s="161"/>
      <c r="AM2571" s="161"/>
      <c r="AN2571" s="161"/>
      <c r="AO2571" s="161"/>
      <c r="AP2571" s="161"/>
      <c r="AQ2571" s="161"/>
      <c r="AR2571" s="161"/>
      <c r="AS2571" s="161"/>
      <c r="AT2571" s="161"/>
      <c r="AU2571" s="161"/>
      <c r="AV2571" s="161"/>
      <c r="AW2571" s="54"/>
      <c r="AX2571" s="54"/>
      <c r="AY2571" s="54"/>
      <c r="AZ2571" s="54"/>
      <c r="BA2571" s="54"/>
      <c r="BB2571" s="54"/>
      <c r="BC2571" s="54"/>
      <c r="BD2571" s="54"/>
      <c r="BE2571" s="54"/>
      <c r="BF2571" s="54"/>
      <c r="BG2571" s="54"/>
      <c r="BH2571" s="54"/>
      <c r="BI2571" s="54"/>
      <c r="BJ2571" s="54"/>
      <c r="BK2571" s="54"/>
      <c r="BL2571" s="54"/>
      <c r="BM2571" s="54"/>
      <c r="BN2571" s="54"/>
      <c r="BO2571" s="54"/>
      <c r="BP2571" s="54"/>
      <c r="BQ2571" s="54"/>
      <c r="BR2571" s="54"/>
      <c r="BS2571" s="54"/>
      <c r="BT2571" s="54"/>
      <c r="BU2571" s="54"/>
      <c r="BV2571" s="55"/>
      <c r="BW2571" s="55"/>
      <c r="BX2571" s="55"/>
      <c r="BY2571" s="55"/>
      <c r="BZ2571" s="55"/>
      <c r="CA2571" s="55"/>
      <c r="CB2571" s="54"/>
      <c r="CC2571" s="54"/>
      <c r="CD2571" s="54"/>
      <c r="CE2571" s="54"/>
      <c r="CF2571" s="54"/>
      <c r="CG2571" s="54"/>
      <c r="CH2571" s="55"/>
      <c r="CI2571" s="55"/>
      <c r="CJ2571" s="55"/>
      <c r="CK2571" s="55"/>
      <c r="CL2571" s="55"/>
      <c r="CM2571" s="55"/>
      <c r="CN2571" s="55"/>
      <c r="CO2571" s="55"/>
      <c r="CP2571" s="55"/>
      <c r="CQ2571" s="55"/>
      <c r="CR2571" s="55"/>
      <c r="CS2571" s="55"/>
      <c r="CT2571" s="55"/>
      <c r="CU2571" s="55"/>
      <c r="CV2571" s="55"/>
      <c r="CW2571" s="55"/>
      <c r="CX2571" s="55"/>
      <c r="CY2571" s="55"/>
      <c r="CZ2571" s="55"/>
      <c r="DA2571" s="55"/>
      <c r="DB2571" s="55"/>
      <c r="DC2571" s="55"/>
      <c r="DD2571" s="55"/>
      <c r="DE2571" s="55"/>
      <c r="DF2571" s="55"/>
      <c r="DG2571" s="55"/>
      <c r="DH2571" s="55"/>
      <c r="DI2571" s="55"/>
      <c r="DJ2571" s="55"/>
      <c r="DK2571" s="55"/>
      <c r="DL2571" s="55"/>
      <c r="DM2571" s="55"/>
      <c r="DN2571" s="55"/>
      <c r="DO2571" s="55"/>
      <c r="DP2571" s="55"/>
      <c r="DQ2571" s="55"/>
      <c r="DR2571" s="55"/>
      <c r="DS2571" s="55"/>
      <c r="DT2571" s="55"/>
      <c r="DU2571" s="55"/>
      <c r="DV2571" s="55"/>
      <c r="DW2571" s="55"/>
      <c r="DX2571" s="55"/>
      <c r="DY2571" s="55"/>
      <c r="DZ2571" s="55"/>
      <c r="EA2571" s="55"/>
      <c r="EB2571" s="55"/>
      <c r="EC2571" s="55"/>
      <c r="EJ2571" s="55"/>
      <c r="EK2571" s="55"/>
      <c r="EL2571" s="55"/>
      <c r="EM2571" s="55"/>
      <c r="EN2571" s="55"/>
      <c r="EO2571" s="55"/>
      <c r="EP2571" s="55"/>
      <c r="EQ2571" s="55"/>
      <c r="ER2571" s="55"/>
      <c r="ES2571" s="55"/>
      <c r="ET2571" s="55"/>
      <c r="EU2571" s="55"/>
      <c r="EV2571" s="55"/>
      <c r="EW2571" s="55"/>
      <c r="EX2571" s="55"/>
      <c r="EY2571" s="55"/>
      <c r="EZ2571" s="55"/>
      <c r="FA2571" s="55"/>
      <c r="FB2571" s="55"/>
      <c r="FC2571" s="55"/>
      <c r="FD2571" s="55"/>
      <c r="FK2571" s="479"/>
      <c r="FL2571" s="479"/>
      <c r="FM2571" s="479"/>
      <c r="FN2571" s="479"/>
      <c r="FQ2571" s="479"/>
      <c r="FR2571" s="479"/>
      <c r="FS2571" s="479"/>
      <c r="FT2571" s="479"/>
      <c r="FU2571" s="479"/>
      <c r="FV2571" s="479"/>
      <c r="FW2571" s="479"/>
      <c r="FX2571" s="479"/>
      <c r="FY2571" s="479"/>
    </row>
    <row r="2572" spans="1:181" s="135" customFormat="1">
      <c r="A2572" s="165"/>
      <c r="B2572" s="161"/>
      <c r="C2572" s="161"/>
      <c r="D2572" s="161"/>
      <c r="E2572" s="161"/>
      <c r="F2572" s="161"/>
      <c r="G2572" s="161"/>
      <c r="H2572" s="161"/>
      <c r="I2572" s="161"/>
      <c r="J2572" s="161"/>
      <c r="K2572" s="161"/>
      <c r="L2572" s="161"/>
      <c r="M2572" s="161"/>
      <c r="N2572" s="161"/>
      <c r="O2572" s="161"/>
      <c r="P2572" s="161"/>
      <c r="Q2572" s="161"/>
      <c r="R2572" s="161"/>
      <c r="S2572" s="161"/>
      <c r="T2572" s="161"/>
      <c r="U2572" s="161"/>
      <c r="V2572" s="161"/>
      <c r="W2572" s="161"/>
      <c r="X2572" s="161"/>
      <c r="Y2572" s="161"/>
      <c r="Z2572" s="161"/>
      <c r="AA2572" s="161"/>
      <c r="AB2572" s="161"/>
      <c r="AC2572" s="161"/>
      <c r="AD2572" s="161"/>
      <c r="AE2572" s="161"/>
      <c r="AF2572" s="161"/>
      <c r="AG2572" s="161"/>
      <c r="AH2572" s="161"/>
      <c r="AI2572" s="161"/>
      <c r="AJ2572" s="161"/>
      <c r="AK2572" s="161"/>
      <c r="AL2572" s="161"/>
      <c r="AM2572" s="161"/>
      <c r="AN2572" s="161"/>
      <c r="AO2572" s="161"/>
      <c r="AP2572" s="161"/>
      <c r="AQ2572" s="161"/>
      <c r="AR2572" s="161"/>
      <c r="AS2572" s="161"/>
      <c r="AT2572" s="161"/>
      <c r="AU2572" s="161"/>
      <c r="AV2572" s="161"/>
      <c r="AW2572" s="54"/>
      <c r="AX2572" s="54"/>
      <c r="AY2572" s="54"/>
      <c r="AZ2572" s="54"/>
      <c r="BA2572" s="54"/>
      <c r="BB2572" s="54"/>
      <c r="BC2572" s="54"/>
      <c r="BD2572" s="54"/>
      <c r="BE2572" s="54"/>
      <c r="BF2572" s="54"/>
      <c r="BG2572" s="54"/>
      <c r="BH2572" s="54"/>
      <c r="BI2572" s="54"/>
      <c r="BJ2572" s="54"/>
      <c r="BK2572" s="54"/>
      <c r="BL2572" s="54"/>
      <c r="BM2572" s="54"/>
      <c r="BN2572" s="54"/>
      <c r="BO2572" s="54"/>
      <c r="BP2572" s="54"/>
      <c r="BQ2572" s="54"/>
      <c r="BR2572" s="54"/>
      <c r="BS2572" s="54"/>
      <c r="BT2572" s="54"/>
      <c r="BU2572" s="54"/>
      <c r="BV2572" s="55"/>
      <c r="BW2572" s="55"/>
      <c r="BX2572" s="55"/>
      <c r="BY2572" s="55"/>
      <c r="BZ2572" s="55"/>
      <c r="CA2572" s="55"/>
      <c r="CB2572" s="54"/>
      <c r="CC2572" s="54"/>
      <c r="CD2572" s="54"/>
      <c r="CE2572" s="54"/>
      <c r="CF2572" s="54"/>
      <c r="CG2572" s="54"/>
      <c r="CH2572" s="55"/>
      <c r="CI2572" s="55"/>
      <c r="CJ2572" s="55"/>
      <c r="CK2572" s="55"/>
      <c r="CL2572" s="55"/>
      <c r="CM2572" s="55"/>
      <c r="CN2572" s="55"/>
      <c r="CO2572" s="55"/>
      <c r="CP2572" s="55"/>
      <c r="CQ2572" s="55"/>
      <c r="CR2572" s="55"/>
      <c r="CS2572" s="55"/>
      <c r="CT2572" s="55"/>
      <c r="CU2572" s="55"/>
      <c r="CV2572" s="55"/>
      <c r="CW2572" s="55"/>
      <c r="CX2572" s="55"/>
      <c r="CY2572" s="55"/>
      <c r="CZ2572" s="55"/>
      <c r="DA2572" s="55"/>
      <c r="DB2572" s="55"/>
      <c r="DC2572" s="55"/>
      <c r="DD2572" s="55"/>
      <c r="DE2572" s="55"/>
      <c r="DF2572" s="55"/>
      <c r="DG2572" s="55"/>
      <c r="DH2572" s="55"/>
      <c r="DI2572" s="55"/>
      <c r="DJ2572" s="55"/>
      <c r="DK2572" s="55"/>
      <c r="DL2572" s="55"/>
      <c r="DM2572" s="55"/>
      <c r="DN2572" s="55"/>
      <c r="DO2572" s="55"/>
      <c r="DP2572" s="55"/>
      <c r="DQ2572" s="55"/>
      <c r="DR2572" s="55"/>
      <c r="DS2572" s="55"/>
      <c r="DT2572" s="55"/>
      <c r="DU2572" s="55"/>
      <c r="DV2572" s="55"/>
      <c r="DW2572" s="55"/>
      <c r="DX2572" s="55"/>
      <c r="DY2572" s="55"/>
      <c r="DZ2572" s="55"/>
      <c r="EA2572" s="55"/>
      <c r="EB2572" s="55"/>
      <c r="EC2572" s="55"/>
      <c r="EJ2572" s="55"/>
      <c r="EK2572" s="55"/>
      <c r="EL2572" s="55"/>
      <c r="EM2572" s="55"/>
      <c r="EN2572" s="55"/>
      <c r="EO2572" s="55"/>
      <c r="EP2572" s="55"/>
      <c r="EQ2572" s="55"/>
      <c r="ER2572" s="55"/>
      <c r="ES2572" s="55"/>
      <c r="ET2572" s="55"/>
      <c r="EU2572" s="55"/>
      <c r="EV2572" s="55"/>
      <c r="EW2572" s="55"/>
      <c r="EX2572" s="55"/>
      <c r="EY2572" s="55"/>
      <c r="EZ2572" s="55"/>
      <c r="FA2572" s="55"/>
      <c r="FB2572" s="55"/>
      <c r="FC2572" s="55"/>
      <c r="FD2572" s="55"/>
      <c r="FK2572" s="479"/>
      <c r="FL2572" s="479"/>
      <c r="FM2572" s="479"/>
      <c r="FN2572" s="479"/>
      <c r="FQ2572" s="479"/>
      <c r="FR2572" s="479"/>
      <c r="FS2572" s="479"/>
      <c r="FT2572" s="479"/>
      <c r="FU2572" s="479"/>
      <c r="FV2572" s="479"/>
      <c r="FW2572" s="479"/>
      <c r="FX2572" s="479"/>
      <c r="FY2572" s="479"/>
    </row>
    <row r="2573" spans="1:181" s="135" customFormat="1">
      <c r="A2573" s="165"/>
      <c r="B2573" s="161"/>
      <c r="C2573" s="161"/>
      <c r="D2573" s="161"/>
      <c r="E2573" s="161"/>
      <c r="F2573" s="161"/>
      <c r="G2573" s="161"/>
      <c r="H2573" s="161"/>
      <c r="I2573" s="161"/>
      <c r="J2573" s="161"/>
      <c r="K2573" s="161"/>
      <c r="L2573" s="161"/>
      <c r="M2573" s="161"/>
      <c r="N2573" s="161"/>
      <c r="O2573" s="161"/>
      <c r="P2573" s="161"/>
      <c r="Q2573" s="161"/>
      <c r="R2573" s="161"/>
      <c r="S2573" s="161"/>
      <c r="T2573" s="161"/>
      <c r="U2573" s="161"/>
      <c r="V2573" s="161"/>
      <c r="W2573" s="161"/>
      <c r="X2573" s="161"/>
      <c r="Y2573" s="161"/>
      <c r="Z2573" s="161"/>
      <c r="AA2573" s="161"/>
      <c r="AB2573" s="161"/>
      <c r="AC2573" s="161"/>
      <c r="AD2573" s="161"/>
      <c r="AE2573" s="161"/>
      <c r="AF2573" s="161"/>
      <c r="AG2573" s="161"/>
      <c r="AH2573" s="161"/>
      <c r="AI2573" s="161"/>
      <c r="AJ2573" s="161"/>
      <c r="AK2573" s="161"/>
      <c r="AL2573" s="161"/>
      <c r="AM2573" s="161"/>
      <c r="AN2573" s="161"/>
      <c r="AO2573" s="161"/>
      <c r="AP2573" s="161"/>
      <c r="AQ2573" s="161"/>
      <c r="AR2573" s="161"/>
      <c r="AS2573" s="161"/>
      <c r="AT2573" s="161"/>
      <c r="AU2573" s="161"/>
      <c r="AV2573" s="161"/>
      <c r="AW2573" s="54"/>
      <c r="AX2573" s="54"/>
      <c r="AY2573" s="54"/>
      <c r="AZ2573" s="54"/>
      <c r="BA2573" s="54"/>
      <c r="BB2573" s="54"/>
      <c r="BC2573" s="54"/>
      <c r="BD2573" s="54"/>
      <c r="BE2573" s="54"/>
      <c r="BF2573" s="54"/>
      <c r="BG2573" s="54"/>
      <c r="BH2573" s="54"/>
      <c r="BI2573" s="54"/>
      <c r="BJ2573" s="54"/>
      <c r="BK2573" s="54"/>
      <c r="BL2573" s="54"/>
      <c r="BM2573" s="54"/>
      <c r="BN2573" s="54"/>
      <c r="BO2573" s="54"/>
      <c r="BP2573" s="54"/>
      <c r="BQ2573" s="54"/>
      <c r="BR2573" s="54"/>
      <c r="BS2573" s="54"/>
      <c r="BT2573" s="54"/>
      <c r="BU2573" s="54"/>
      <c r="BV2573" s="55"/>
      <c r="BW2573" s="55"/>
      <c r="BX2573" s="55"/>
      <c r="BY2573" s="55"/>
      <c r="BZ2573" s="55"/>
      <c r="CA2573" s="55"/>
      <c r="CB2573" s="54"/>
      <c r="CC2573" s="54"/>
      <c r="CD2573" s="54"/>
      <c r="CE2573" s="54"/>
      <c r="CF2573" s="54"/>
      <c r="CG2573" s="54"/>
      <c r="CH2573" s="55"/>
      <c r="CI2573" s="55"/>
      <c r="CJ2573" s="55"/>
      <c r="CK2573" s="55"/>
      <c r="CL2573" s="55"/>
      <c r="CM2573" s="55"/>
      <c r="CN2573" s="55"/>
      <c r="CO2573" s="55"/>
      <c r="CP2573" s="55"/>
      <c r="CQ2573" s="55"/>
      <c r="CR2573" s="55"/>
      <c r="CS2573" s="55"/>
      <c r="CT2573" s="55"/>
      <c r="CU2573" s="55"/>
      <c r="CV2573" s="55"/>
      <c r="CW2573" s="55"/>
      <c r="CX2573" s="55"/>
      <c r="CY2573" s="55"/>
      <c r="CZ2573" s="55"/>
      <c r="DA2573" s="55"/>
      <c r="DB2573" s="55"/>
      <c r="DC2573" s="55"/>
      <c r="DD2573" s="55"/>
      <c r="DE2573" s="55"/>
      <c r="DF2573" s="55"/>
      <c r="DG2573" s="55"/>
      <c r="DH2573" s="55"/>
      <c r="DI2573" s="55"/>
      <c r="DJ2573" s="55"/>
      <c r="DK2573" s="55"/>
      <c r="DL2573" s="55"/>
      <c r="DM2573" s="55"/>
      <c r="DN2573" s="55"/>
      <c r="DO2573" s="55"/>
      <c r="DP2573" s="55"/>
      <c r="DQ2573" s="55"/>
      <c r="DR2573" s="55"/>
      <c r="DS2573" s="55"/>
      <c r="DT2573" s="55"/>
      <c r="DU2573" s="55"/>
      <c r="DV2573" s="55"/>
      <c r="DW2573" s="55"/>
      <c r="DX2573" s="55"/>
      <c r="DY2573" s="55"/>
      <c r="DZ2573" s="55"/>
      <c r="EA2573" s="55"/>
      <c r="EB2573" s="55"/>
      <c r="EC2573" s="55"/>
      <c r="EJ2573" s="55"/>
      <c r="EK2573" s="55"/>
      <c r="EL2573" s="55"/>
      <c r="EM2573" s="55"/>
      <c r="EN2573" s="55"/>
      <c r="EO2573" s="55"/>
      <c r="EP2573" s="55"/>
      <c r="EQ2573" s="55"/>
      <c r="ER2573" s="55"/>
      <c r="ES2573" s="55"/>
      <c r="ET2573" s="55"/>
      <c r="EU2573" s="55"/>
      <c r="EV2573" s="55"/>
      <c r="EW2573" s="55"/>
      <c r="EX2573" s="55"/>
      <c r="EY2573" s="55"/>
      <c r="EZ2573" s="55"/>
      <c r="FA2573" s="55"/>
      <c r="FB2573" s="55"/>
      <c r="FC2573" s="55"/>
      <c r="FD2573" s="55"/>
      <c r="FK2573" s="479"/>
      <c r="FL2573" s="479"/>
      <c r="FM2573" s="479"/>
      <c r="FN2573" s="479"/>
      <c r="FQ2573" s="479"/>
      <c r="FR2573" s="479"/>
      <c r="FS2573" s="479"/>
      <c r="FT2573" s="479"/>
      <c r="FU2573" s="479"/>
      <c r="FV2573" s="479"/>
      <c r="FW2573" s="479"/>
      <c r="FX2573" s="479"/>
      <c r="FY2573" s="479"/>
    </row>
    <row r="2574" spans="1:181" s="135" customFormat="1">
      <c r="A2574" s="165"/>
      <c r="B2574" s="161"/>
      <c r="C2574" s="161"/>
      <c r="D2574" s="161"/>
      <c r="E2574" s="161"/>
      <c r="F2574" s="161"/>
      <c r="G2574" s="161"/>
      <c r="H2574" s="161"/>
      <c r="I2574" s="161"/>
      <c r="J2574" s="161"/>
      <c r="K2574" s="161"/>
      <c r="L2574" s="161"/>
      <c r="M2574" s="161"/>
      <c r="N2574" s="161"/>
      <c r="O2574" s="161"/>
      <c r="P2574" s="161"/>
      <c r="Q2574" s="161"/>
      <c r="R2574" s="161"/>
      <c r="S2574" s="161"/>
      <c r="T2574" s="161"/>
      <c r="U2574" s="161"/>
      <c r="V2574" s="161"/>
      <c r="W2574" s="161"/>
      <c r="X2574" s="161"/>
      <c r="Y2574" s="161"/>
      <c r="Z2574" s="161"/>
      <c r="AA2574" s="161"/>
      <c r="AB2574" s="161"/>
      <c r="AC2574" s="161"/>
      <c r="AD2574" s="161"/>
      <c r="AE2574" s="161"/>
      <c r="AF2574" s="161"/>
      <c r="AG2574" s="161"/>
      <c r="AH2574" s="161"/>
      <c r="AI2574" s="161"/>
      <c r="AJ2574" s="161"/>
      <c r="AK2574" s="161"/>
      <c r="AL2574" s="161"/>
      <c r="AM2574" s="161"/>
      <c r="AN2574" s="161"/>
      <c r="AO2574" s="161"/>
      <c r="AP2574" s="161"/>
      <c r="AQ2574" s="161"/>
      <c r="AR2574" s="161"/>
      <c r="AS2574" s="161"/>
      <c r="AT2574" s="161"/>
      <c r="AU2574" s="161"/>
      <c r="AV2574" s="161"/>
      <c r="AW2574" s="54"/>
      <c r="AX2574" s="54"/>
      <c r="AY2574" s="54"/>
      <c r="AZ2574" s="54"/>
      <c r="BA2574" s="54"/>
      <c r="BB2574" s="54"/>
      <c r="BC2574" s="54"/>
      <c r="BD2574" s="54"/>
      <c r="BE2574" s="54"/>
      <c r="BF2574" s="54"/>
      <c r="BG2574" s="54"/>
      <c r="BH2574" s="54"/>
      <c r="BI2574" s="54"/>
      <c r="BJ2574" s="54"/>
      <c r="BK2574" s="54"/>
      <c r="BL2574" s="54"/>
      <c r="BM2574" s="54"/>
      <c r="BN2574" s="54"/>
      <c r="BO2574" s="54"/>
      <c r="BP2574" s="54"/>
      <c r="BQ2574" s="54"/>
      <c r="BR2574" s="54"/>
      <c r="BS2574" s="54"/>
      <c r="BT2574" s="54"/>
      <c r="BU2574" s="54"/>
      <c r="BV2574" s="55"/>
      <c r="BW2574" s="55"/>
      <c r="BX2574" s="55"/>
      <c r="BY2574" s="55"/>
      <c r="BZ2574" s="55"/>
      <c r="CA2574" s="55"/>
      <c r="CB2574" s="54"/>
      <c r="CC2574" s="54"/>
      <c r="CD2574" s="54"/>
      <c r="CE2574" s="54"/>
      <c r="CF2574" s="54"/>
      <c r="CG2574" s="54"/>
      <c r="CH2574" s="55"/>
      <c r="CI2574" s="55"/>
      <c r="CJ2574" s="55"/>
      <c r="CK2574" s="55"/>
      <c r="CL2574" s="55"/>
      <c r="CM2574" s="55"/>
      <c r="CN2574" s="55"/>
      <c r="CO2574" s="55"/>
      <c r="CP2574" s="55"/>
      <c r="CQ2574" s="55"/>
      <c r="CR2574" s="55"/>
      <c r="CS2574" s="55"/>
      <c r="CT2574" s="55"/>
      <c r="CU2574" s="55"/>
      <c r="CV2574" s="55"/>
      <c r="CW2574" s="55"/>
      <c r="CX2574" s="55"/>
      <c r="CY2574" s="55"/>
      <c r="CZ2574" s="55"/>
      <c r="DA2574" s="55"/>
      <c r="DB2574" s="55"/>
      <c r="DC2574" s="55"/>
      <c r="DD2574" s="55"/>
      <c r="DE2574" s="55"/>
      <c r="DF2574" s="55"/>
      <c r="DG2574" s="55"/>
      <c r="DH2574" s="55"/>
      <c r="DI2574" s="55"/>
      <c r="DJ2574" s="55"/>
      <c r="DK2574" s="55"/>
      <c r="DL2574" s="55"/>
      <c r="DM2574" s="55"/>
      <c r="DN2574" s="55"/>
      <c r="DO2574" s="55"/>
      <c r="DP2574" s="55"/>
      <c r="DQ2574" s="55"/>
      <c r="DR2574" s="55"/>
      <c r="DS2574" s="55"/>
      <c r="DT2574" s="55"/>
      <c r="DU2574" s="55"/>
      <c r="DV2574" s="55"/>
      <c r="DW2574" s="55"/>
      <c r="DX2574" s="55"/>
      <c r="DY2574" s="55"/>
      <c r="DZ2574" s="55"/>
      <c r="EA2574" s="55"/>
      <c r="EB2574" s="55"/>
      <c r="EC2574" s="55"/>
      <c r="EJ2574" s="55"/>
      <c r="EK2574" s="55"/>
      <c r="EL2574" s="55"/>
      <c r="EM2574" s="55"/>
      <c r="EN2574" s="55"/>
      <c r="EO2574" s="55"/>
      <c r="EP2574" s="55"/>
      <c r="EQ2574" s="55"/>
      <c r="ER2574" s="55"/>
      <c r="ES2574" s="55"/>
      <c r="ET2574" s="55"/>
      <c r="EU2574" s="55"/>
      <c r="EV2574" s="55"/>
      <c r="EW2574" s="55"/>
      <c r="EX2574" s="55"/>
      <c r="EY2574" s="55"/>
      <c r="EZ2574" s="55"/>
      <c r="FA2574" s="55"/>
      <c r="FB2574" s="55"/>
      <c r="FC2574" s="55"/>
      <c r="FD2574" s="55"/>
      <c r="FK2574" s="479"/>
      <c r="FL2574" s="479"/>
      <c r="FM2574" s="479"/>
      <c r="FN2574" s="479"/>
      <c r="FQ2574" s="479"/>
      <c r="FR2574" s="479"/>
      <c r="FS2574" s="479"/>
      <c r="FT2574" s="479"/>
      <c r="FU2574" s="479"/>
      <c r="FV2574" s="479"/>
      <c r="FW2574" s="479"/>
      <c r="FX2574" s="479"/>
      <c r="FY2574" s="479"/>
    </row>
    <row r="2575" spans="1:181" s="135" customFormat="1">
      <c r="A2575" s="165"/>
      <c r="B2575" s="161"/>
      <c r="C2575" s="161"/>
      <c r="D2575" s="161"/>
      <c r="E2575" s="161"/>
      <c r="F2575" s="161"/>
      <c r="G2575" s="161"/>
      <c r="H2575" s="161"/>
      <c r="I2575" s="161"/>
      <c r="J2575" s="161"/>
      <c r="K2575" s="161"/>
      <c r="L2575" s="161"/>
      <c r="M2575" s="161"/>
      <c r="N2575" s="161"/>
      <c r="O2575" s="161"/>
      <c r="P2575" s="161"/>
      <c r="Q2575" s="161"/>
      <c r="R2575" s="161"/>
      <c r="S2575" s="161"/>
      <c r="T2575" s="161"/>
      <c r="U2575" s="161"/>
      <c r="V2575" s="161"/>
      <c r="W2575" s="161"/>
      <c r="X2575" s="161"/>
      <c r="Y2575" s="161"/>
      <c r="Z2575" s="161"/>
      <c r="AA2575" s="161"/>
      <c r="AB2575" s="161"/>
      <c r="AC2575" s="161"/>
      <c r="AD2575" s="161"/>
      <c r="AE2575" s="161"/>
      <c r="AF2575" s="161"/>
      <c r="AG2575" s="161"/>
      <c r="AH2575" s="161"/>
      <c r="AI2575" s="161"/>
      <c r="AJ2575" s="161"/>
      <c r="AK2575" s="161"/>
      <c r="AL2575" s="161"/>
      <c r="AM2575" s="161"/>
      <c r="AN2575" s="161"/>
      <c r="AO2575" s="161"/>
      <c r="AP2575" s="161"/>
      <c r="AQ2575" s="161"/>
      <c r="AR2575" s="161"/>
      <c r="AS2575" s="161"/>
      <c r="AT2575" s="161"/>
      <c r="AU2575" s="161"/>
      <c r="AV2575" s="161"/>
      <c r="AW2575" s="54"/>
      <c r="AX2575" s="54"/>
      <c r="AY2575" s="54"/>
      <c r="AZ2575" s="54"/>
      <c r="BA2575" s="54"/>
      <c r="BB2575" s="54"/>
      <c r="BC2575" s="54"/>
      <c r="BD2575" s="54"/>
      <c r="BE2575" s="54"/>
      <c r="BF2575" s="54"/>
      <c r="BG2575" s="54"/>
      <c r="BH2575" s="54"/>
      <c r="BI2575" s="54"/>
      <c r="BJ2575" s="54"/>
      <c r="BK2575" s="54"/>
      <c r="BL2575" s="54"/>
      <c r="BM2575" s="54"/>
      <c r="BN2575" s="54"/>
      <c r="BO2575" s="54"/>
      <c r="BP2575" s="54"/>
      <c r="BQ2575" s="54"/>
      <c r="BR2575" s="54"/>
      <c r="BS2575" s="54"/>
      <c r="BT2575" s="54"/>
      <c r="BU2575" s="54"/>
      <c r="BV2575" s="55"/>
      <c r="BW2575" s="55"/>
      <c r="BX2575" s="55"/>
      <c r="BY2575" s="55"/>
      <c r="BZ2575" s="55"/>
      <c r="CA2575" s="55"/>
      <c r="CB2575" s="54"/>
      <c r="CC2575" s="54"/>
      <c r="CD2575" s="54"/>
      <c r="CE2575" s="54"/>
      <c r="CF2575" s="54"/>
      <c r="CG2575" s="54"/>
      <c r="CH2575" s="55"/>
      <c r="CI2575" s="55"/>
      <c r="CJ2575" s="55"/>
      <c r="CK2575" s="55"/>
      <c r="CL2575" s="55"/>
      <c r="CM2575" s="55"/>
      <c r="CN2575" s="55"/>
      <c r="CO2575" s="55"/>
      <c r="CP2575" s="55"/>
      <c r="CQ2575" s="55"/>
      <c r="CR2575" s="55"/>
      <c r="CS2575" s="55"/>
      <c r="CT2575" s="55"/>
      <c r="CU2575" s="55"/>
      <c r="CV2575" s="55"/>
      <c r="CW2575" s="55"/>
      <c r="CX2575" s="55"/>
      <c r="CY2575" s="55"/>
      <c r="CZ2575" s="55"/>
      <c r="DA2575" s="55"/>
      <c r="DB2575" s="55"/>
      <c r="DC2575" s="55"/>
      <c r="DD2575" s="55"/>
      <c r="DE2575" s="55"/>
      <c r="DF2575" s="55"/>
      <c r="DG2575" s="55"/>
      <c r="DH2575" s="55"/>
      <c r="DI2575" s="55"/>
      <c r="DJ2575" s="55"/>
      <c r="DK2575" s="55"/>
      <c r="DL2575" s="55"/>
      <c r="DM2575" s="55"/>
      <c r="DN2575" s="55"/>
      <c r="DO2575" s="55"/>
      <c r="DP2575" s="55"/>
      <c r="DQ2575" s="55"/>
      <c r="DR2575" s="55"/>
      <c r="DS2575" s="55"/>
      <c r="DT2575" s="55"/>
      <c r="DU2575" s="55"/>
      <c r="DV2575" s="55"/>
      <c r="DW2575" s="55"/>
      <c r="DX2575" s="55"/>
      <c r="DY2575" s="55"/>
      <c r="DZ2575" s="55"/>
      <c r="EA2575" s="55"/>
      <c r="EB2575" s="55"/>
      <c r="EC2575" s="55"/>
      <c r="EJ2575" s="55"/>
      <c r="EK2575" s="55"/>
      <c r="EL2575" s="55"/>
      <c r="EM2575" s="55"/>
      <c r="EN2575" s="55"/>
      <c r="EO2575" s="55"/>
      <c r="EP2575" s="55"/>
      <c r="EQ2575" s="55"/>
      <c r="ER2575" s="55"/>
      <c r="ES2575" s="55"/>
      <c r="ET2575" s="55"/>
      <c r="EU2575" s="55"/>
      <c r="EV2575" s="55"/>
      <c r="EW2575" s="55"/>
      <c r="EX2575" s="55"/>
      <c r="EY2575" s="55"/>
      <c r="EZ2575" s="55"/>
      <c r="FA2575" s="55"/>
      <c r="FB2575" s="55"/>
      <c r="FC2575" s="55"/>
      <c r="FD2575" s="55"/>
      <c r="FK2575" s="479"/>
      <c r="FL2575" s="479"/>
      <c r="FM2575" s="479"/>
      <c r="FN2575" s="479"/>
      <c r="FQ2575" s="479"/>
      <c r="FR2575" s="479"/>
      <c r="FS2575" s="479"/>
      <c r="FT2575" s="479"/>
      <c r="FU2575" s="479"/>
      <c r="FV2575" s="479"/>
      <c r="FW2575" s="479"/>
      <c r="FX2575" s="479"/>
      <c r="FY2575" s="479"/>
    </row>
    <row r="2576" spans="1:181" s="135" customFormat="1">
      <c r="A2576" s="165"/>
      <c r="B2576" s="161"/>
      <c r="C2576" s="161"/>
      <c r="D2576" s="161"/>
      <c r="E2576" s="161"/>
      <c r="F2576" s="161"/>
      <c r="G2576" s="161"/>
      <c r="H2576" s="161"/>
      <c r="I2576" s="161"/>
      <c r="J2576" s="161"/>
      <c r="K2576" s="161"/>
      <c r="L2576" s="161"/>
      <c r="M2576" s="161"/>
      <c r="N2576" s="161"/>
      <c r="O2576" s="161"/>
      <c r="P2576" s="161"/>
      <c r="Q2576" s="161"/>
      <c r="R2576" s="161"/>
      <c r="S2576" s="161"/>
      <c r="T2576" s="161"/>
      <c r="U2576" s="161"/>
      <c r="V2576" s="161"/>
      <c r="W2576" s="161"/>
      <c r="X2576" s="161"/>
      <c r="Y2576" s="161"/>
      <c r="Z2576" s="161"/>
      <c r="AA2576" s="161"/>
      <c r="AB2576" s="161"/>
      <c r="AC2576" s="161"/>
      <c r="AD2576" s="161"/>
      <c r="AE2576" s="161"/>
      <c r="AF2576" s="161"/>
      <c r="AG2576" s="161"/>
      <c r="AH2576" s="161"/>
      <c r="AI2576" s="161"/>
      <c r="AJ2576" s="161"/>
      <c r="AK2576" s="161"/>
      <c r="AL2576" s="161"/>
      <c r="AM2576" s="161"/>
      <c r="AN2576" s="161"/>
      <c r="AO2576" s="161"/>
      <c r="AP2576" s="161"/>
      <c r="AQ2576" s="161"/>
      <c r="AR2576" s="161"/>
      <c r="AS2576" s="161"/>
      <c r="AT2576" s="161"/>
      <c r="AU2576" s="161"/>
      <c r="AV2576" s="161"/>
      <c r="AW2576" s="54"/>
      <c r="AX2576" s="54"/>
      <c r="AY2576" s="54"/>
      <c r="AZ2576" s="54"/>
      <c r="BA2576" s="54"/>
      <c r="BB2576" s="54"/>
      <c r="BC2576" s="54"/>
      <c r="BD2576" s="54"/>
      <c r="BE2576" s="54"/>
      <c r="BF2576" s="54"/>
      <c r="BG2576" s="54"/>
      <c r="BH2576" s="54"/>
      <c r="BI2576" s="54"/>
      <c r="BJ2576" s="54"/>
      <c r="BK2576" s="54"/>
      <c r="BL2576" s="54"/>
      <c r="BM2576" s="54"/>
      <c r="BN2576" s="54"/>
      <c r="BO2576" s="54"/>
      <c r="BP2576" s="54"/>
      <c r="BQ2576" s="54"/>
      <c r="BR2576" s="54"/>
      <c r="BS2576" s="54"/>
      <c r="BT2576" s="54"/>
      <c r="BU2576" s="54"/>
      <c r="BV2576" s="55"/>
      <c r="BW2576" s="55"/>
      <c r="BX2576" s="55"/>
      <c r="BY2576" s="55"/>
      <c r="BZ2576" s="55"/>
      <c r="CA2576" s="55"/>
      <c r="CB2576" s="54"/>
      <c r="CC2576" s="54"/>
      <c r="CD2576" s="54"/>
      <c r="CE2576" s="54"/>
      <c r="CF2576" s="54"/>
      <c r="CG2576" s="54"/>
      <c r="CH2576" s="55"/>
      <c r="CI2576" s="55"/>
      <c r="CJ2576" s="55"/>
      <c r="CK2576" s="55"/>
      <c r="CL2576" s="55"/>
      <c r="CM2576" s="55"/>
      <c r="CN2576" s="55"/>
      <c r="CO2576" s="55"/>
      <c r="CP2576" s="55"/>
      <c r="CQ2576" s="55"/>
      <c r="CR2576" s="55"/>
      <c r="CS2576" s="55"/>
      <c r="CT2576" s="55"/>
      <c r="CU2576" s="55"/>
      <c r="CV2576" s="55"/>
      <c r="CW2576" s="55"/>
      <c r="CX2576" s="55"/>
      <c r="CY2576" s="55"/>
      <c r="CZ2576" s="55"/>
      <c r="DA2576" s="55"/>
      <c r="DB2576" s="55"/>
      <c r="DC2576" s="55"/>
      <c r="DD2576" s="55"/>
      <c r="DE2576" s="55"/>
      <c r="DF2576" s="55"/>
      <c r="DG2576" s="55"/>
      <c r="DH2576" s="55"/>
      <c r="DI2576" s="55"/>
      <c r="DJ2576" s="55"/>
      <c r="DK2576" s="55"/>
      <c r="DL2576" s="55"/>
      <c r="DM2576" s="55"/>
      <c r="DN2576" s="55"/>
      <c r="DO2576" s="55"/>
      <c r="DP2576" s="55"/>
      <c r="DQ2576" s="55"/>
      <c r="DR2576" s="55"/>
      <c r="DS2576" s="55"/>
      <c r="DT2576" s="55"/>
      <c r="DU2576" s="55"/>
      <c r="DV2576" s="55"/>
      <c r="DW2576" s="55"/>
      <c r="DX2576" s="55"/>
      <c r="DY2576" s="55"/>
      <c r="DZ2576" s="55"/>
      <c r="EA2576" s="55"/>
      <c r="EB2576" s="55"/>
      <c r="EC2576" s="55"/>
      <c r="EJ2576" s="55"/>
      <c r="EK2576" s="55"/>
      <c r="EL2576" s="55"/>
      <c r="EM2576" s="55"/>
      <c r="EN2576" s="55"/>
      <c r="EO2576" s="55"/>
      <c r="EP2576" s="55"/>
      <c r="EQ2576" s="55"/>
      <c r="ER2576" s="55"/>
      <c r="ES2576" s="55"/>
      <c r="ET2576" s="55"/>
      <c r="EU2576" s="55"/>
      <c r="EV2576" s="55"/>
      <c r="EW2576" s="55"/>
      <c r="EX2576" s="55"/>
      <c r="EY2576" s="55"/>
      <c r="EZ2576" s="55"/>
      <c r="FA2576" s="55"/>
      <c r="FB2576" s="55"/>
      <c r="FC2576" s="55"/>
      <c r="FD2576" s="55"/>
      <c r="FK2576" s="479"/>
      <c r="FL2576" s="479"/>
      <c r="FM2576" s="479"/>
      <c r="FN2576" s="479"/>
      <c r="FQ2576" s="479"/>
      <c r="FR2576" s="479"/>
      <c r="FS2576" s="479"/>
      <c r="FT2576" s="479"/>
      <c r="FU2576" s="479"/>
      <c r="FV2576" s="479"/>
      <c r="FW2576" s="479"/>
      <c r="FX2576" s="479"/>
      <c r="FY2576" s="479"/>
    </row>
    <row r="2577" spans="1:181" s="135" customFormat="1">
      <c r="A2577" s="165"/>
      <c r="B2577" s="161"/>
      <c r="C2577" s="161"/>
      <c r="D2577" s="161"/>
      <c r="E2577" s="161"/>
      <c r="F2577" s="161"/>
      <c r="G2577" s="161"/>
      <c r="H2577" s="161"/>
      <c r="I2577" s="161"/>
      <c r="J2577" s="161"/>
      <c r="K2577" s="161"/>
      <c r="L2577" s="161"/>
      <c r="M2577" s="161"/>
      <c r="N2577" s="161"/>
      <c r="O2577" s="161"/>
      <c r="P2577" s="161"/>
      <c r="Q2577" s="161"/>
      <c r="R2577" s="161"/>
      <c r="S2577" s="161"/>
      <c r="T2577" s="161"/>
      <c r="U2577" s="161"/>
      <c r="V2577" s="161"/>
      <c r="W2577" s="161"/>
      <c r="X2577" s="161"/>
      <c r="Y2577" s="161"/>
      <c r="Z2577" s="161"/>
      <c r="AA2577" s="161"/>
      <c r="AB2577" s="161"/>
      <c r="AC2577" s="161"/>
      <c r="AD2577" s="161"/>
      <c r="AE2577" s="161"/>
      <c r="AF2577" s="161"/>
      <c r="AG2577" s="161"/>
      <c r="AH2577" s="161"/>
      <c r="AI2577" s="161"/>
      <c r="AJ2577" s="161"/>
      <c r="AK2577" s="161"/>
      <c r="AL2577" s="161"/>
      <c r="AM2577" s="161"/>
      <c r="AN2577" s="161"/>
      <c r="AO2577" s="161"/>
      <c r="AP2577" s="161"/>
      <c r="AQ2577" s="161"/>
      <c r="AR2577" s="161"/>
      <c r="AS2577" s="161"/>
      <c r="AT2577" s="161"/>
      <c r="AU2577" s="161"/>
      <c r="AV2577" s="161"/>
      <c r="AW2577" s="54"/>
      <c r="AX2577" s="54"/>
      <c r="AY2577" s="54"/>
      <c r="AZ2577" s="54"/>
      <c r="BA2577" s="54"/>
      <c r="BB2577" s="54"/>
      <c r="BC2577" s="54"/>
      <c r="BD2577" s="54"/>
      <c r="BE2577" s="54"/>
      <c r="BF2577" s="54"/>
      <c r="BG2577" s="54"/>
      <c r="BH2577" s="54"/>
      <c r="BI2577" s="54"/>
      <c r="BJ2577" s="54"/>
      <c r="BK2577" s="54"/>
      <c r="BL2577" s="54"/>
      <c r="BM2577" s="54"/>
      <c r="BN2577" s="54"/>
      <c r="BO2577" s="54"/>
      <c r="BP2577" s="54"/>
      <c r="BQ2577" s="54"/>
      <c r="BR2577" s="54"/>
      <c r="BS2577" s="54"/>
      <c r="BT2577" s="54"/>
      <c r="BU2577" s="54"/>
      <c r="BV2577" s="55"/>
      <c r="BW2577" s="55"/>
      <c r="BX2577" s="55"/>
      <c r="BY2577" s="55"/>
      <c r="BZ2577" s="55"/>
      <c r="CA2577" s="55"/>
      <c r="CB2577" s="54"/>
      <c r="CC2577" s="54"/>
      <c r="CD2577" s="54"/>
      <c r="CE2577" s="54"/>
      <c r="CF2577" s="54"/>
      <c r="CG2577" s="54"/>
      <c r="CH2577" s="55"/>
      <c r="CI2577" s="55"/>
      <c r="CJ2577" s="55"/>
      <c r="CK2577" s="55"/>
      <c r="CL2577" s="55"/>
      <c r="CM2577" s="55"/>
      <c r="CN2577" s="55"/>
      <c r="CO2577" s="55"/>
      <c r="CP2577" s="55"/>
      <c r="CQ2577" s="55"/>
      <c r="CR2577" s="55"/>
      <c r="CS2577" s="55"/>
      <c r="CT2577" s="55"/>
      <c r="CU2577" s="55"/>
      <c r="CV2577" s="55"/>
      <c r="CW2577" s="55"/>
      <c r="CX2577" s="55"/>
      <c r="CY2577" s="55"/>
      <c r="CZ2577" s="55"/>
      <c r="DA2577" s="55"/>
      <c r="DB2577" s="55"/>
      <c r="DC2577" s="55"/>
      <c r="DD2577" s="55"/>
      <c r="DE2577" s="55"/>
      <c r="DF2577" s="55"/>
      <c r="DG2577" s="55"/>
      <c r="DH2577" s="55"/>
      <c r="DI2577" s="55"/>
      <c r="DJ2577" s="55"/>
      <c r="DK2577" s="55"/>
      <c r="DL2577" s="55"/>
      <c r="DM2577" s="55"/>
      <c r="DN2577" s="55"/>
      <c r="DO2577" s="55"/>
      <c r="DP2577" s="55"/>
      <c r="DQ2577" s="55"/>
      <c r="DR2577" s="55"/>
      <c r="DS2577" s="55"/>
      <c r="DT2577" s="55"/>
      <c r="DU2577" s="55"/>
      <c r="DV2577" s="55"/>
      <c r="DW2577" s="55"/>
      <c r="DX2577" s="55"/>
      <c r="DY2577" s="55"/>
      <c r="DZ2577" s="55"/>
      <c r="EA2577" s="55"/>
      <c r="EB2577" s="55"/>
      <c r="EC2577" s="55"/>
      <c r="EJ2577" s="55"/>
      <c r="EK2577" s="55"/>
      <c r="EL2577" s="55"/>
      <c r="EM2577" s="55"/>
      <c r="EN2577" s="55"/>
      <c r="EO2577" s="55"/>
      <c r="EP2577" s="55"/>
      <c r="EQ2577" s="55"/>
      <c r="ER2577" s="55"/>
      <c r="ES2577" s="55"/>
      <c r="ET2577" s="55"/>
      <c r="EU2577" s="55"/>
      <c r="EV2577" s="55"/>
      <c r="EW2577" s="55"/>
      <c r="EX2577" s="55"/>
      <c r="EY2577" s="55"/>
      <c r="EZ2577" s="55"/>
      <c r="FA2577" s="55"/>
      <c r="FB2577" s="55"/>
      <c r="FC2577" s="55"/>
      <c r="FD2577" s="55"/>
      <c r="FK2577" s="479"/>
      <c r="FL2577" s="479"/>
      <c r="FM2577" s="479"/>
      <c r="FN2577" s="479"/>
      <c r="FQ2577" s="479"/>
      <c r="FR2577" s="479"/>
      <c r="FS2577" s="479"/>
      <c r="FT2577" s="479"/>
      <c r="FU2577" s="479"/>
      <c r="FV2577" s="479"/>
      <c r="FW2577" s="479"/>
      <c r="FX2577" s="479"/>
      <c r="FY2577" s="479"/>
    </row>
    <row r="2578" spans="1:181" s="135" customFormat="1">
      <c r="A2578" s="165"/>
      <c r="B2578" s="161"/>
      <c r="C2578" s="161"/>
      <c r="D2578" s="161"/>
      <c r="E2578" s="161"/>
      <c r="F2578" s="161"/>
      <c r="G2578" s="161"/>
      <c r="H2578" s="161"/>
      <c r="I2578" s="161"/>
      <c r="J2578" s="161"/>
      <c r="K2578" s="161"/>
      <c r="L2578" s="161"/>
      <c r="M2578" s="161"/>
      <c r="N2578" s="161"/>
      <c r="O2578" s="161"/>
      <c r="P2578" s="161"/>
      <c r="Q2578" s="161"/>
      <c r="R2578" s="161"/>
      <c r="S2578" s="161"/>
      <c r="T2578" s="161"/>
      <c r="U2578" s="161"/>
      <c r="V2578" s="161"/>
      <c r="W2578" s="161"/>
      <c r="X2578" s="161"/>
      <c r="Y2578" s="161"/>
      <c r="Z2578" s="161"/>
      <c r="AA2578" s="161"/>
      <c r="AB2578" s="161"/>
      <c r="AC2578" s="161"/>
      <c r="AD2578" s="161"/>
      <c r="AE2578" s="161"/>
      <c r="AF2578" s="161"/>
      <c r="AG2578" s="161"/>
      <c r="AH2578" s="161"/>
      <c r="AI2578" s="161"/>
      <c r="AJ2578" s="161"/>
      <c r="AK2578" s="161"/>
      <c r="AL2578" s="161"/>
      <c r="AM2578" s="161"/>
      <c r="AN2578" s="161"/>
      <c r="AO2578" s="161"/>
      <c r="AP2578" s="161"/>
      <c r="AQ2578" s="161"/>
      <c r="AR2578" s="161"/>
      <c r="AS2578" s="161"/>
      <c r="AT2578" s="161"/>
      <c r="AU2578" s="161"/>
      <c r="AV2578" s="161"/>
      <c r="AW2578" s="54"/>
      <c r="AX2578" s="54"/>
      <c r="AY2578" s="54"/>
      <c r="AZ2578" s="54"/>
      <c r="BA2578" s="54"/>
      <c r="BB2578" s="54"/>
      <c r="BC2578" s="54"/>
      <c r="BD2578" s="54"/>
      <c r="BE2578" s="54"/>
      <c r="BF2578" s="54"/>
      <c r="BG2578" s="54"/>
      <c r="BH2578" s="54"/>
      <c r="BI2578" s="54"/>
      <c r="BJ2578" s="54"/>
      <c r="BK2578" s="54"/>
      <c r="BL2578" s="54"/>
      <c r="BM2578" s="54"/>
      <c r="BN2578" s="54"/>
      <c r="BO2578" s="54"/>
      <c r="BP2578" s="54"/>
      <c r="BQ2578" s="54"/>
      <c r="BR2578" s="54"/>
      <c r="BS2578" s="54"/>
      <c r="BT2578" s="54"/>
      <c r="BU2578" s="54"/>
      <c r="BV2578" s="55"/>
      <c r="BW2578" s="55"/>
      <c r="BX2578" s="55"/>
      <c r="BY2578" s="55"/>
      <c r="BZ2578" s="55"/>
      <c r="CA2578" s="55"/>
      <c r="CB2578" s="54"/>
      <c r="CC2578" s="54"/>
      <c r="CD2578" s="54"/>
      <c r="CE2578" s="54"/>
      <c r="CF2578" s="54"/>
      <c r="CG2578" s="54"/>
      <c r="CH2578" s="55"/>
      <c r="CI2578" s="55"/>
      <c r="CJ2578" s="55"/>
      <c r="CK2578" s="55"/>
      <c r="CL2578" s="55"/>
      <c r="CM2578" s="55"/>
      <c r="CN2578" s="55"/>
      <c r="CO2578" s="55"/>
      <c r="CP2578" s="55"/>
      <c r="CQ2578" s="55"/>
      <c r="CR2578" s="55"/>
      <c r="CS2578" s="55"/>
      <c r="CT2578" s="55"/>
      <c r="CU2578" s="55"/>
      <c r="CV2578" s="55"/>
      <c r="CW2578" s="55"/>
      <c r="CX2578" s="55"/>
      <c r="CY2578" s="55"/>
      <c r="CZ2578" s="55"/>
      <c r="DA2578" s="55"/>
      <c r="DB2578" s="55"/>
      <c r="DC2578" s="55"/>
      <c r="DD2578" s="55"/>
      <c r="DE2578" s="55"/>
      <c r="DF2578" s="55"/>
      <c r="DG2578" s="55"/>
      <c r="DH2578" s="55"/>
      <c r="DI2578" s="55"/>
      <c r="DJ2578" s="55"/>
      <c r="DK2578" s="55"/>
      <c r="DL2578" s="55"/>
      <c r="DM2578" s="55"/>
      <c r="DN2578" s="55"/>
      <c r="DO2578" s="55"/>
      <c r="DP2578" s="55"/>
      <c r="DQ2578" s="55"/>
      <c r="DR2578" s="55"/>
      <c r="DS2578" s="55"/>
      <c r="DT2578" s="55"/>
      <c r="DU2578" s="55"/>
      <c r="DV2578" s="55"/>
      <c r="DW2578" s="55"/>
      <c r="DX2578" s="55"/>
      <c r="DY2578" s="55"/>
      <c r="DZ2578" s="55"/>
      <c r="EA2578" s="55"/>
      <c r="EB2578" s="55"/>
      <c r="EC2578" s="55"/>
      <c r="EJ2578" s="55"/>
      <c r="EK2578" s="55"/>
      <c r="EL2578" s="55"/>
      <c r="EM2578" s="55"/>
      <c r="EN2578" s="55"/>
      <c r="EO2578" s="55"/>
      <c r="EP2578" s="55"/>
      <c r="EQ2578" s="55"/>
      <c r="ER2578" s="55"/>
      <c r="ES2578" s="55"/>
      <c r="ET2578" s="55"/>
      <c r="EU2578" s="55"/>
      <c r="EV2578" s="55"/>
      <c r="EW2578" s="55"/>
      <c r="EX2578" s="55"/>
      <c r="EY2578" s="55"/>
      <c r="EZ2578" s="55"/>
      <c r="FA2578" s="55"/>
      <c r="FB2578" s="55"/>
      <c r="FC2578" s="55"/>
      <c r="FD2578" s="55"/>
      <c r="FK2578" s="479"/>
      <c r="FL2578" s="479"/>
      <c r="FM2578" s="479"/>
      <c r="FN2578" s="479"/>
      <c r="FQ2578" s="479"/>
      <c r="FR2578" s="479"/>
      <c r="FS2578" s="479"/>
      <c r="FT2578" s="479"/>
      <c r="FU2578" s="479"/>
      <c r="FV2578" s="479"/>
      <c r="FW2578" s="479"/>
      <c r="FX2578" s="479"/>
      <c r="FY2578" s="479"/>
    </row>
    <row r="2579" spans="1:181" s="135" customFormat="1">
      <c r="A2579" s="165"/>
      <c r="B2579" s="161"/>
      <c r="C2579" s="161"/>
      <c r="D2579" s="161"/>
      <c r="E2579" s="161"/>
      <c r="F2579" s="161"/>
      <c r="G2579" s="161"/>
      <c r="H2579" s="161"/>
      <c r="I2579" s="161"/>
      <c r="J2579" s="161"/>
      <c r="K2579" s="161"/>
      <c r="L2579" s="161"/>
      <c r="M2579" s="161"/>
      <c r="N2579" s="161"/>
      <c r="O2579" s="161"/>
      <c r="P2579" s="161"/>
      <c r="Q2579" s="161"/>
      <c r="R2579" s="161"/>
      <c r="S2579" s="161"/>
      <c r="T2579" s="161"/>
      <c r="U2579" s="161"/>
      <c r="V2579" s="161"/>
      <c r="W2579" s="161"/>
      <c r="X2579" s="161"/>
      <c r="Y2579" s="161"/>
      <c r="Z2579" s="161"/>
      <c r="AA2579" s="161"/>
      <c r="AB2579" s="161"/>
      <c r="AC2579" s="161"/>
      <c r="AD2579" s="161"/>
      <c r="AE2579" s="161"/>
      <c r="AF2579" s="161"/>
      <c r="AG2579" s="161"/>
      <c r="AH2579" s="161"/>
      <c r="AI2579" s="161"/>
      <c r="AJ2579" s="161"/>
      <c r="AK2579" s="161"/>
      <c r="AL2579" s="161"/>
      <c r="AM2579" s="161"/>
      <c r="AN2579" s="161"/>
      <c r="AO2579" s="161"/>
      <c r="AP2579" s="161"/>
      <c r="AQ2579" s="161"/>
      <c r="AR2579" s="161"/>
      <c r="AS2579" s="161"/>
      <c r="AT2579" s="161"/>
      <c r="AU2579" s="161"/>
      <c r="AV2579" s="161"/>
      <c r="AW2579" s="54"/>
      <c r="AX2579" s="54"/>
      <c r="AY2579" s="54"/>
      <c r="AZ2579" s="54"/>
      <c r="BA2579" s="54"/>
      <c r="BB2579" s="54"/>
      <c r="BC2579" s="54"/>
      <c r="BD2579" s="54"/>
      <c r="BE2579" s="54"/>
      <c r="BF2579" s="54"/>
      <c r="BG2579" s="54"/>
      <c r="BH2579" s="54"/>
      <c r="BI2579" s="54"/>
      <c r="BJ2579" s="54"/>
      <c r="BK2579" s="54"/>
      <c r="BL2579" s="54"/>
      <c r="BM2579" s="54"/>
      <c r="BN2579" s="54"/>
      <c r="BO2579" s="54"/>
      <c r="BP2579" s="54"/>
      <c r="BQ2579" s="54"/>
      <c r="BR2579" s="54"/>
      <c r="BS2579" s="54"/>
      <c r="BT2579" s="54"/>
      <c r="BU2579" s="54"/>
      <c r="BV2579" s="55"/>
      <c r="BW2579" s="55"/>
      <c r="BX2579" s="55"/>
      <c r="BY2579" s="55"/>
      <c r="BZ2579" s="55"/>
      <c r="CA2579" s="55"/>
      <c r="CB2579" s="54"/>
      <c r="CC2579" s="54"/>
      <c r="CD2579" s="54"/>
      <c r="CE2579" s="54"/>
      <c r="CF2579" s="54"/>
      <c r="CG2579" s="54"/>
      <c r="CH2579" s="55"/>
      <c r="CI2579" s="55"/>
      <c r="CJ2579" s="55"/>
      <c r="CK2579" s="55"/>
      <c r="CL2579" s="55"/>
      <c r="CM2579" s="55"/>
      <c r="CN2579" s="55"/>
      <c r="CO2579" s="55"/>
      <c r="CP2579" s="55"/>
      <c r="CQ2579" s="55"/>
      <c r="CR2579" s="55"/>
      <c r="CS2579" s="55"/>
      <c r="CT2579" s="55"/>
      <c r="CU2579" s="55"/>
      <c r="CV2579" s="55"/>
      <c r="CW2579" s="55"/>
      <c r="CX2579" s="55"/>
      <c r="CY2579" s="55"/>
      <c r="CZ2579" s="55"/>
      <c r="DA2579" s="55"/>
      <c r="DB2579" s="55"/>
      <c r="DC2579" s="55"/>
      <c r="DD2579" s="55"/>
      <c r="DE2579" s="55"/>
      <c r="DF2579" s="55"/>
      <c r="DG2579" s="55"/>
      <c r="DH2579" s="55"/>
      <c r="DI2579" s="55"/>
      <c r="DJ2579" s="55"/>
      <c r="DK2579" s="55"/>
      <c r="DL2579" s="55"/>
      <c r="DM2579" s="55"/>
      <c r="DN2579" s="55"/>
      <c r="DO2579" s="55"/>
      <c r="DP2579" s="55"/>
      <c r="DQ2579" s="55"/>
      <c r="DR2579" s="55"/>
      <c r="DS2579" s="55"/>
      <c r="DT2579" s="55"/>
      <c r="DU2579" s="55"/>
      <c r="DV2579" s="55"/>
      <c r="DW2579" s="55"/>
      <c r="DX2579" s="55"/>
      <c r="DY2579" s="55"/>
      <c r="DZ2579" s="55"/>
      <c r="EA2579" s="55"/>
      <c r="EB2579" s="55"/>
      <c r="EC2579" s="55"/>
      <c r="EJ2579" s="55"/>
      <c r="EK2579" s="55"/>
      <c r="EL2579" s="55"/>
      <c r="EM2579" s="55"/>
      <c r="EN2579" s="55"/>
      <c r="EO2579" s="55"/>
      <c r="EP2579" s="55"/>
      <c r="EQ2579" s="55"/>
      <c r="ER2579" s="55"/>
      <c r="ES2579" s="55"/>
      <c r="ET2579" s="55"/>
      <c r="EU2579" s="55"/>
      <c r="EV2579" s="55"/>
      <c r="EW2579" s="55"/>
      <c r="EX2579" s="55"/>
      <c r="EY2579" s="55"/>
      <c r="EZ2579" s="55"/>
      <c r="FA2579" s="55"/>
      <c r="FB2579" s="55"/>
      <c r="FC2579" s="55"/>
      <c r="FD2579" s="55"/>
      <c r="FK2579" s="479"/>
      <c r="FL2579" s="479"/>
      <c r="FM2579" s="479"/>
      <c r="FN2579" s="479"/>
      <c r="FQ2579" s="479"/>
      <c r="FR2579" s="479"/>
      <c r="FS2579" s="479"/>
      <c r="FT2579" s="479"/>
      <c r="FU2579" s="479"/>
      <c r="FV2579" s="479"/>
      <c r="FW2579" s="479"/>
      <c r="FX2579" s="479"/>
      <c r="FY2579" s="479"/>
    </row>
    <row r="2580" spans="1:181" s="135" customFormat="1">
      <c r="A2580" s="165"/>
      <c r="B2580" s="161"/>
      <c r="C2580" s="161"/>
      <c r="D2580" s="161"/>
      <c r="E2580" s="161"/>
      <c r="F2580" s="161"/>
      <c r="G2580" s="161"/>
      <c r="H2580" s="161"/>
      <c r="I2580" s="161"/>
      <c r="J2580" s="161"/>
      <c r="K2580" s="161"/>
      <c r="L2580" s="161"/>
      <c r="M2580" s="161"/>
      <c r="N2580" s="161"/>
      <c r="O2580" s="161"/>
      <c r="P2580" s="161"/>
      <c r="Q2580" s="161"/>
      <c r="R2580" s="161"/>
      <c r="S2580" s="161"/>
      <c r="T2580" s="161"/>
      <c r="U2580" s="161"/>
      <c r="V2580" s="161"/>
      <c r="W2580" s="161"/>
      <c r="X2580" s="161"/>
      <c r="Y2580" s="161"/>
      <c r="Z2580" s="161"/>
      <c r="AA2580" s="161"/>
      <c r="AB2580" s="161"/>
      <c r="AC2580" s="161"/>
      <c r="AD2580" s="161"/>
      <c r="AE2580" s="161"/>
      <c r="AF2580" s="161"/>
      <c r="AG2580" s="161"/>
      <c r="AH2580" s="161"/>
      <c r="AI2580" s="161"/>
      <c r="AJ2580" s="161"/>
      <c r="AK2580" s="161"/>
      <c r="AL2580" s="161"/>
      <c r="AM2580" s="161"/>
      <c r="AN2580" s="161"/>
      <c r="AO2580" s="161"/>
      <c r="AP2580" s="161"/>
      <c r="AQ2580" s="161"/>
      <c r="AR2580" s="161"/>
      <c r="AS2580" s="161"/>
      <c r="AT2580" s="161"/>
      <c r="AU2580" s="161"/>
      <c r="AV2580" s="161"/>
      <c r="AW2580" s="54"/>
      <c r="AX2580" s="54"/>
      <c r="AY2580" s="54"/>
      <c r="AZ2580" s="54"/>
      <c r="BA2580" s="54"/>
      <c r="BB2580" s="54"/>
      <c r="BC2580" s="54"/>
      <c r="BD2580" s="54"/>
      <c r="BE2580" s="54"/>
      <c r="BF2580" s="54"/>
      <c r="BG2580" s="54"/>
      <c r="BH2580" s="54"/>
      <c r="BI2580" s="54"/>
      <c r="BJ2580" s="54"/>
      <c r="BK2580" s="54"/>
      <c r="BL2580" s="54"/>
      <c r="BM2580" s="54"/>
      <c r="BN2580" s="54"/>
      <c r="BO2580" s="54"/>
      <c r="BP2580" s="54"/>
      <c r="BQ2580" s="54"/>
      <c r="BR2580" s="54"/>
      <c r="BS2580" s="54"/>
      <c r="BT2580" s="54"/>
      <c r="BU2580" s="54"/>
      <c r="BV2580" s="55"/>
      <c r="BW2580" s="55"/>
      <c r="BX2580" s="55"/>
      <c r="BY2580" s="55"/>
      <c r="BZ2580" s="55"/>
      <c r="CA2580" s="55"/>
      <c r="CB2580" s="54"/>
      <c r="CC2580" s="54"/>
      <c r="CD2580" s="54"/>
      <c r="CE2580" s="54"/>
      <c r="CF2580" s="54"/>
      <c r="CG2580" s="54"/>
      <c r="CH2580" s="55"/>
      <c r="CI2580" s="55"/>
      <c r="CJ2580" s="55"/>
      <c r="CK2580" s="55"/>
      <c r="CL2580" s="55"/>
      <c r="CM2580" s="55"/>
      <c r="CN2580" s="55"/>
      <c r="CO2580" s="55"/>
      <c r="CP2580" s="55"/>
      <c r="CQ2580" s="55"/>
      <c r="CR2580" s="55"/>
      <c r="CS2580" s="55"/>
      <c r="CT2580" s="55"/>
      <c r="CU2580" s="55"/>
      <c r="CV2580" s="55"/>
      <c r="CW2580" s="55"/>
      <c r="CX2580" s="55"/>
      <c r="CY2580" s="55"/>
      <c r="CZ2580" s="55"/>
      <c r="DA2580" s="55"/>
      <c r="DB2580" s="55"/>
      <c r="DC2580" s="55"/>
      <c r="DD2580" s="55"/>
      <c r="DE2580" s="55"/>
      <c r="DF2580" s="55"/>
      <c r="DG2580" s="55"/>
      <c r="DH2580" s="55"/>
      <c r="DI2580" s="55"/>
      <c r="DJ2580" s="55"/>
      <c r="DK2580" s="55"/>
      <c r="DL2580" s="55"/>
      <c r="DM2580" s="55"/>
      <c r="DN2580" s="55"/>
      <c r="DO2580" s="55"/>
      <c r="DP2580" s="55"/>
      <c r="DQ2580" s="55"/>
      <c r="DR2580" s="55"/>
      <c r="DS2580" s="55"/>
      <c r="DT2580" s="55"/>
      <c r="DU2580" s="55"/>
      <c r="DV2580" s="55"/>
      <c r="DW2580" s="55"/>
      <c r="DX2580" s="55"/>
      <c r="DY2580" s="55"/>
      <c r="DZ2580" s="55"/>
      <c r="EA2580" s="55"/>
      <c r="EB2580" s="55"/>
      <c r="EC2580" s="55"/>
      <c r="EJ2580" s="55"/>
      <c r="EK2580" s="55"/>
      <c r="EL2580" s="55"/>
      <c r="EM2580" s="55"/>
      <c r="EN2580" s="55"/>
      <c r="EO2580" s="55"/>
      <c r="EP2580" s="55"/>
      <c r="EQ2580" s="55"/>
      <c r="ER2580" s="55"/>
      <c r="ES2580" s="55"/>
      <c r="ET2580" s="55"/>
      <c r="EU2580" s="55"/>
      <c r="EV2580" s="55"/>
      <c r="EW2580" s="55"/>
      <c r="EX2580" s="55"/>
      <c r="EY2580" s="55"/>
      <c r="EZ2580" s="55"/>
      <c r="FA2580" s="55"/>
      <c r="FB2580" s="55"/>
      <c r="FC2580" s="55"/>
      <c r="FD2580" s="55"/>
      <c r="FK2580" s="479"/>
      <c r="FL2580" s="479"/>
      <c r="FM2580" s="479"/>
      <c r="FN2580" s="479"/>
      <c r="FQ2580" s="479"/>
      <c r="FR2580" s="479"/>
      <c r="FS2580" s="479"/>
      <c r="FT2580" s="479"/>
      <c r="FU2580" s="479"/>
      <c r="FV2580" s="479"/>
      <c r="FW2580" s="479"/>
      <c r="FX2580" s="479"/>
      <c r="FY2580" s="479"/>
    </row>
    <row r="2581" spans="1:181" s="135" customFormat="1">
      <c r="A2581" s="165"/>
      <c r="B2581" s="161"/>
      <c r="C2581" s="161"/>
      <c r="D2581" s="161"/>
      <c r="E2581" s="161"/>
      <c r="F2581" s="161"/>
      <c r="G2581" s="161"/>
      <c r="H2581" s="161"/>
      <c r="I2581" s="161"/>
      <c r="J2581" s="161"/>
      <c r="K2581" s="161"/>
      <c r="L2581" s="161"/>
      <c r="M2581" s="161"/>
      <c r="N2581" s="161"/>
      <c r="O2581" s="161"/>
      <c r="P2581" s="161"/>
      <c r="Q2581" s="161"/>
      <c r="R2581" s="161"/>
      <c r="S2581" s="161"/>
      <c r="T2581" s="161"/>
      <c r="U2581" s="161"/>
      <c r="V2581" s="161"/>
      <c r="W2581" s="161"/>
      <c r="X2581" s="161"/>
      <c r="Y2581" s="161"/>
      <c r="Z2581" s="161"/>
      <c r="AA2581" s="161"/>
      <c r="AB2581" s="161"/>
      <c r="AC2581" s="161"/>
      <c r="AD2581" s="161"/>
      <c r="AE2581" s="161"/>
      <c r="AF2581" s="161"/>
      <c r="AG2581" s="161"/>
      <c r="AH2581" s="161"/>
      <c r="AI2581" s="161"/>
      <c r="AJ2581" s="161"/>
      <c r="AK2581" s="161"/>
      <c r="AL2581" s="161"/>
      <c r="AM2581" s="161"/>
      <c r="AN2581" s="161"/>
      <c r="AO2581" s="161"/>
      <c r="AP2581" s="161"/>
      <c r="AQ2581" s="161"/>
      <c r="AR2581" s="161"/>
      <c r="AS2581" s="161"/>
      <c r="AT2581" s="161"/>
      <c r="AU2581" s="161"/>
      <c r="AV2581" s="161"/>
      <c r="AW2581" s="54"/>
      <c r="AX2581" s="54"/>
      <c r="AY2581" s="54"/>
      <c r="AZ2581" s="54"/>
      <c r="BA2581" s="54"/>
      <c r="BB2581" s="54"/>
      <c r="BC2581" s="54"/>
      <c r="BD2581" s="54"/>
      <c r="BE2581" s="54"/>
      <c r="BF2581" s="54"/>
      <c r="BG2581" s="54"/>
      <c r="BH2581" s="54"/>
      <c r="BI2581" s="54"/>
      <c r="BJ2581" s="54"/>
      <c r="BK2581" s="54"/>
      <c r="BL2581" s="54"/>
      <c r="BM2581" s="54"/>
      <c r="BN2581" s="54"/>
      <c r="BO2581" s="54"/>
      <c r="BP2581" s="54"/>
      <c r="BQ2581" s="54"/>
      <c r="BR2581" s="54"/>
      <c r="BS2581" s="54"/>
      <c r="BT2581" s="54"/>
      <c r="BU2581" s="54"/>
      <c r="BV2581" s="55"/>
      <c r="BW2581" s="55"/>
      <c r="BX2581" s="55"/>
      <c r="BY2581" s="55"/>
      <c r="BZ2581" s="55"/>
      <c r="CA2581" s="55"/>
      <c r="CB2581" s="54"/>
      <c r="CC2581" s="54"/>
      <c r="CD2581" s="54"/>
      <c r="CE2581" s="54"/>
      <c r="CF2581" s="54"/>
      <c r="CG2581" s="54"/>
      <c r="CH2581" s="55"/>
      <c r="CI2581" s="55"/>
      <c r="CJ2581" s="55"/>
      <c r="CK2581" s="55"/>
      <c r="CL2581" s="55"/>
      <c r="CM2581" s="55"/>
      <c r="CN2581" s="55"/>
      <c r="CO2581" s="55"/>
      <c r="CP2581" s="55"/>
      <c r="CQ2581" s="55"/>
      <c r="CR2581" s="55"/>
      <c r="CS2581" s="55"/>
      <c r="CT2581" s="55"/>
      <c r="CU2581" s="55"/>
      <c r="CV2581" s="55"/>
      <c r="CW2581" s="55"/>
      <c r="CX2581" s="55"/>
      <c r="CY2581" s="55"/>
      <c r="CZ2581" s="55"/>
      <c r="DA2581" s="55"/>
      <c r="DB2581" s="55"/>
      <c r="DC2581" s="55"/>
      <c r="DD2581" s="55"/>
      <c r="DE2581" s="55"/>
      <c r="DF2581" s="55"/>
      <c r="DG2581" s="55"/>
      <c r="DH2581" s="55"/>
      <c r="DI2581" s="55"/>
      <c r="DJ2581" s="55"/>
      <c r="DK2581" s="55"/>
      <c r="DL2581" s="55"/>
      <c r="DM2581" s="55"/>
      <c r="DN2581" s="55"/>
      <c r="DO2581" s="55"/>
      <c r="DP2581" s="55"/>
      <c r="DQ2581" s="55"/>
      <c r="DR2581" s="55"/>
      <c r="DS2581" s="55"/>
      <c r="DT2581" s="55"/>
      <c r="DU2581" s="55"/>
      <c r="DV2581" s="55"/>
      <c r="DW2581" s="55"/>
      <c r="DX2581" s="55"/>
      <c r="DY2581" s="55"/>
      <c r="DZ2581" s="55"/>
      <c r="EA2581" s="55"/>
      <c r="EB2581" s="55"/>
      <c r="EC2581" s="55"/>
      <c r="EJ2581" s="55"/>
      <c r="EK2581" s="55"/>
      <c r="EL2581" s="55"/>
      <c r="EM2581" s="55"/>
      <c r="EN2581" s="55"/>
      <c r="EO2581" s="55"/>
      <c r="EP2581" s="55"/>
      <c r="EQ2581" s="55"/>
      <c r="ER2581" s="55"/>
      <c r="ES2581" s="55"/>
      <c r="ET2581" s="55"/>
      <c r="EU2581" s="55"/>
      <c r="EV2581" s="55"/>
      <c r="EW2581" s="55"/>
      <c r="EX2581" s="55"/>
      <c r="EY2581" s="55"/>
      <c r="EZ2581" s="55"/>
      <c r="FA2581" s="55"/>
      <c r="FB2581" s="55"/>
      <c r="FC2581" s="55"/>
      <c r="FD2581" s="55"/>
      <c r="FK2581" s="479"/>
      <c r="FL2581" s="479"/>
      <c r="FM2581" s="479"/>
      <c r="FN2581" s="479"/>
      <c r="FQ2581" s="479"/>
      <c r="FR2581" s="479"/>
      <c r="FS2581" s="479"/>
      <c r="FT2581" s="479"/>
      <c r="FU2581" s="479"/>
      <c r="FV2581" s="479"/>
      <c r="FW2581" s="479"/>
      <c r="FX2581" s="479"/>
      <c r="FY2581" s="479"/>
    </row>
    <row r="2582" spans="1:181" s="135" customFormat="1">
      <c r="A2582" s="165"/>
      <c r="B2582" s="161"/>
      <c r="C2582" s="161"/>
      <c r="D2582" s="161"/>
      <c r="E2582" s="161"/>
      <c r="F2582" s="161"/>
      <c r="G2582" s="161"/>
      <c r="H2582" s="161"/>
      <c r="I2582" s="161"/>
      <c r="J2582" s="161"/>
      <c r="K2582" s="161"/>
      <c r="L2582" s="161"/>
      <c r="M2582" s="161"/>
      <c r="N2582" s="161"/>
      <c r="O2582" s="161"/>
      <c r="P2582" s="161"/>
      <c r="Q2582" s="161"/>
      <c r="R2582" s="161"/>
      <c r="S2582" s="161"/>
      <c r="T2582" s="161"/>
      <c r="U2582" s="161"/>
      <c r="V2582" s="161"/>
      <c r="W2582" s="161"/>
      <c r="X2582" s="161"/>
      <c r="Y2582" s="161"/>
      <c r="Z2582" s="161"/>
      <c r="AA2582" s="161"/>
      <c r="AB2582" s="161"/>
      <c r="AC2582" s="161"/>
      <c r="AD2582" s="161"/>
      <c r="AE2582" s="161"/>
      <c r="AF2582" s="161"/>
      <c r="AG2582" s="161"/>
      <c r="AH2582" s="161"/>
      <c r="AI2582" s="161"/>
      <c r="AJ2582" s="161"/>
      <c r="AK2582" s="161"/>
      <c r="AL2582" s="161"/>
      <c r="AM2582" s="161"/>
      <c r="AN2582" s="161"/>
      <c r="AO2582" s="161"/>
      <c r="AP2582" s="161"/>
      <c r="AQ2582" s="161"/>
      <c r="AR2582" s="161"/>
      <c r="AS2582" s="161"/>
      <c r="AT2582" s="161"/>
      <c r="AU2582" s="161"/>
      <c r="AV2582" s="161"/>
      <c r="AW2582" s="54"/>
      <c r="AX2582" s="54"/>
      <c r="AY2582" s="54"/>
      <c r="AZ2582" s="54"/>
      <c r="BA2582" s="54"/>
      <c r="BB2582" s="54"/>
      <c r="BC2582" s="54"/>
      <c r="BD2582" s="54"/>
      <c r="BE2582" s="54"/>
      <c r="BF2582" s="54"/>
      <c r="BG2582" s="54"/>
      <c r="BH2582" s="54"/>
      <c r="BI2582" s="54"/>
      <c r="BJ2582" s="54"/>
      <c r="BK2582" s="54"/>
      <c r="BL2582" s="54"/>
      <c r="BM2582" s="54"/>
      <c r="BN2582" s="54"/>
      <c r="BO2582" s="54"/>
      <c r="BP2582" s="54"/>
      <c r="BQ2582" s="54"/>
      <c r="BR2582" s="54"/>
      <c r="BS2582" s="54"/>
      <c r="BT2582" s="54"/>
      <c r="BU2582" s="54"/>
      <c r="BV2582" s="55"/>
      <c r="BW2582" s="55"/>
      <c r="BX2582" s="55"/>
      <c r="BY2582" s="55"/>
      <c r="BZ2582" s="55"/>
      <c r="CA2582" s="55"/>
      <c r="CB2582" s="54"/>
      <c r="CC2582" s="54"/>
      <c r="CD2582" s="54"/>
      <c r="CE2582" s="54"/>
      <c r="CF2582" s="54"/>
      <c r="CG2582" s="54"/>
      <c r="CH2582" s="55"/>
      <c r="CI2582" s="55"/>
      <c r="CJ2582" s="55"/>
      <c r="CK2582" s="55"/>
      <c r="CL2582" s="55"/>
      <c r="CM2582" s="55"/>
      <c r="CN2582" s="55"/>
      <c r="CO2582" s="55"/>
      <c r="CP2582" s="55"/>
      <c r="CQ2582" s="55"/>
      <c r="CR2582" s="55"/>
      <c r="CS2582" s="55"/>
      <c r="CT2582" s="55"/>
      <c r="CU2582" s="55"/>
      <c r="CV2582" s="55"/>
      <c r="CW2582" s="55"/>
      <c r="CX2582" s="55"/>
      <c r="CY2582" s="55"/>
      <c r="CZ2582" s="55"/>
      <c r="DA2582" s="55"/>
      <c r="DB2582" s="55"/>
      <c r="DC2582" s="55"/>
      <c r="DD2582" s="55"/>
      <c r="DE2582" s="55"/>
      <c r="DF2582" s="55"/>
      <c r="DG2582" s="55"/>
      <c r="DH2582" s="55"/>
      <c r="DI2582" s="55"/>
      <c r="DJ2582" s="55"/>
      <c r="DK2582" s="55"/>
      <c r="DL2582" s="55"/>
      <c r="DM2582" s="55"/>
      <c r="DN2582" s="55"/>
      <c r="DO2582" s="55"/>
      <c r="DP2582" s="55"/>
      <c r="DQ2582" s="55"/>
      <c r="DR2582" s="55"/>
      <c r="DS2582" s="55"/>
      <c r="DT2582" s="55"/>
      <c r="DU2582" s="55"/>
      <c r="DV2582" s="55"/>
      <c r="DW2582" s="55"/>
      <c r="DX2582" s="55"/>
      <c r="DY2582" s="55"/>
      <c r="DZ2582" s="55"/>
      <c r="EA2582" s="55"/>
      <c r="EB2582" s="55"/>
      <c r="EC2582" s="55"/>
      <c r="EJ2582" s="55"/>
      <c r="EK2582" s="55"/>
      <c r="EL2582" s="55"/>
      <c r="EM2582" s="55"/>
      <c r="EN2582" s="55"/>
      <c r="EO2582" s="55"/>
      <c r="EP2582" s="55"/>
      <c r="EQ2582" s="55"/>
      <c r="ER2582" s="55"/>
      <c r="ES2582" s="55"/>
      <c r="ET2582" s="55"/>
      <c r="EU2582" s="55"/>
      <c r="EV2582" s="55"/>
      <c r="EW2582" s="55"/>
      <c r="EX2582" s="55"/>
      <c r="EY2582" s="55"/>
      <c r="EZ2582" s="55"/>
      <c r="FA2582" s="55"/>
      <c r="FB2582" s="55"/>
      <c r="FC2582" s="55"/>
      <c r="FD2582" s="55"/>
      <c r="FK2582" s="479"/>
      <c r="FL2582" s="479"/>
      <c r="FM2582" s="479"/>
      <c r="FN2582" s="479"/>
      <c r="FQ2582" s="479"/>
      <c r="FR2582" s="479"/>
      <c r="FS2582" s="479"/>
      <c r="FT2582" s="479"/>
      <c r="FU2582" s="479"/>
      <c r="FV2582" s="479"/>
      <c r="FW2582" s="479"/>
      <c r="FX2582" s="479"/>
      <c r="FY2582" s="479"/>
    </row>
    <row r="2583" spans="1:181" s="135" customFormat="1">
      <c r="A2583" s="165"/>
      <c r="B2583" s="161"/>
      <c r="C2583" s="161"/>
      <c r="D2583" s="161"/>
      <c r="E2583" s="161"/>
      <c r="F2583" s="161"/>
      <c r="G2583" s="161"/>
      <c r="H2583" s="161"/>
      <c r="I2583" s="161"/>
      <c r="J2583" s="161"/>
      <c r="K2583" s="161"/>
      <c r="L2583" s="161"/>
      <c r="M2583" s="161"/>
      <c r="N2583" s="161"/>
      <c r="O2583" s="161"/>
      <c r="P2583" s="161"/>
      <c r="Q2583" s="161"/>
      <c r="R2583" s="161"/>
      <c r="S2583" s="161"/>
      <c r="T2583" s="161"/>
      <c r="U2583" s="161"/>
      <c r="V2583" s="161"/>
      <c r="W2583" s="161"/>
      <c r="X2583" s="161"/>
      <c r="Y2583" s="161"/>
      <c r="Z2583" s="161"/>
      <c r="AA2583" s="161"/>
      <c r="AB2583" s="161"/>
      <c r="AC2583" s="161"/>
      <c r="AD2583" s="161"/>
      <c r="AE2583" s="161"/>
      <c r="AF2583" s="161"/>
      <c r="AG2583" s="161"/>
      <c r="AH2583" s="161"/>
      <c r="AI2583" s="161"/>
      <c r="AJ2583" s="161"/>
      <c r="AK2583" s="161"/>
      <c r="AL2583" s="161"/>
      <c r="AM2583" s="161"/>
      <c r="AN2583" s="161"/>
      <c r="AO2583" s="161"/>
      <c r="AP2583" s="161"/>
      <c r="AQ2583" s="161"/>
      <c r="AR2583" s="161"/>
      <c r="AS2583" s="161"/>
      <c r="AT2583" s="161"/>
      <c r="AU2583" s="161"/>
      <c r="AV2583" s="161"/>
      <c r="AW2583" s="54"/>
      <c r="AX2583" s="54"/>
      <c r="AY2583" s="54"/>
      <c r="AZ2583" s="54"/>
      <c r="BA2583" s="54"/>
      <c r="BB2583" s="54"/>
      <c r="BC2583" s="54"/>
      <c r="BD2583" s="54"/>
      <c r="BE2583" s="54"/>
      <c r="BF2583" s="54"/>
      <c r="BG2583" s="54"/>
      <c r="BH2583" s="54"/>
      <c r="BI2583" s="54"/>
      <c r="BJ2583" s="54"/>
      <c r="BK2583" s="54"/>
      <c r="BL2583" s="54"/>
      <c r="BM2583" s="54"/>
      <c r="BN2583" s="54"/>
      <c r="BO2583" s="54"/>
      <c r="BP2583" s="54"/>
      <c r="BQ2583" s="54"/>
      <c r="BR2583" s="54"/>
      <c r="BS2583" s="54"/>
      <c r="BT2583" s="54"/>
      <c r="BU2583" s="54"/>
      <c r="BV2583" s="55"/>
      <c r="BW2583" s="55"/>
      <c r="BX2583" s="55"/>
      <c r="BY2583" s="55"/>
      <c r="BZ2583" s="55"/>
      <c r="CA2583" s="55"/>
      <c r="CB2583" s="54"/>
      <c r="CC2583" s="54"/>
      <c r="CD2583" s="54"/>
      <c r="CE2583" s="54"/>
      <c r="CF2583" s="54"/>
      <c r="CG2583" s="54"/>
      <c r="CH2583" s="55"/>
      <c r="CI2583" s="55"/>
      <c r="CJ2583" s="55"/>
      <c r="CK2583" s="55"/>
      <c r="CL2583" s="55"/>
      <c r="CM2583" s="55"/>
      <c r="CN2583" s="55"/>
      <c r="CO2583" s="55"/>
      <c r="CP2583" s="55"/>
      <c r="CQ2583" s="55"/>
      <c r="CR2583" s="55"/>
      <c r="CS2583" s="55"/>
      <c r="CT2583" s="55"/>
      <c r="CU2583" s="55"/>
      <c r="CV2583" s="55"/>
      <c r="CW2583" s="55"/>
      <c r="CX2583" s="55"/>
      <c r="CY2583" s="55"/>
      <c r="CZ2583" s="55"/>
      <c r="DA2583" s="55"/>
      <c r="DB2583" s="55"/>
      <c r="DC2583" s="55"/>
      <c r="DD2583" s="55"/>
      <c r="DE2583" s="55"/>
      <c r="DF2583" s="55"/>
      <c r="DG2583" s="55"/>
      <c r="DH2583" s="55"/>
      <c r="DI2583" s="55"/>
      <c r="DJ2583" s="55"/>
      <c r="DK2583" s="55"/>
      <c r="DL2583" s="55"/>
      <c r="DM2583" s="55"/>
      <c r="DN2583" s="55"/>
      <c r="DO2583" s="55"/>
      <c r="DP2583" s="55"/>
      <c r="DQ2583" s="55"/>
      <c r="DR2583" s="55"/>
      <c r="DS2583" s="55"/>
      <c r="DT2583" s="55"/>
      <c r="DU2583" s="55"/>
      <c r="DV2583" s="55"/>
      <c r="DW2583" s="55"/>
      <c r="DX2583" s="55"/>
      <c r="DY2583" s="55"/>
      <c r="DZ2583" s="55"/>
      <c r="EA2583" s="55"/>
      <c r="EB2583" s="55"/>
      <c r="EC2583" s="55"/>
      <c r="EJ2583" s="55"/>
      <c r="EK2583" s="55"/>
      <c r="EL2583" s="55"/>
      <c r="EM2583" s="55"/>
      <c r="EN2583" s="55"/>
      <c r="EO2583" s="55"/>
      <c r="EP2583" s="55"/>
      <c r="EQ2583" s="55"/>
      <c r="ER2583" s="55"/>
      <c r="ES2583" s="55"/>
      <c r="ET2583" s="55"/>
      <c r="EU2583" s="55"/>
      <c r="EV2583" s="55"/>
      <c r="EW2583" s="55"/>
      <c r="EX2583" s="55"/>
      <c r="EY2583" s="55"/>
      <c r="EZ2583" s="55"/>
      <c r="FA2583" s="55"/>
      <c r="FB2583" s="55"/>
      <c r="FC2583" s="55"/>
      <c r="FD2583" s="55"/>
      <c r="FK2583" s="479"/>
      <c r="FL2583" s="479"/>
      <c r="FM2583" s="479"/>
      <c r="FN2583" s="479"/>
      <c r="FQ2583" s="479"/>
      <c r="FR2583" s="479"/>
      <c r="FS2583" s="479"/>
      <c r="FT2583" s="479"/>
      <c r="FU2583" s="479"/>
      <c r="FV2583" s="479"/>
      <c r="FW2583" s="479"/>
      <c r="FX2583" s="479"/>
      <c r="FY2583" s="479"/>
    </row>
    <row r="2584" spans="1:181" s="135" customFormat="1">
      <c r="A2584" s="165"/>
      <c r="B2584" s="161"/>
      <c r="C2584" s="161"/>
      <c r="D2584" s="161"/>
      <c r="E2584" s="161"/>
      <c r="F2584" s="161"/>
      <c r="G2584" s="161"/>
      <c r="H2584" s="161"/>
      <c r="I2584" s="161"/>
      <c r="J2584" s="161"/>
      <c r="K2584" s="161"/>
      <c r="L2584" s="161"/>
      <c r="M2584" s="161"/>
      <c r="N2584" s="161"/>
      <c r="O2584" s="161"/>
      <c r="P2584" s="161"/>
      <c r="Q2584" s="161"/>
      <c r="R2584" s="161"/>
      <c r="S2584" s="161"/>
      <c r="T2584" s="161"/>
      <c r="U2584" s="161"/>
      <c r="V2584" s="161"/>
      <c r="W2584" s="161"/>
      <c r="X2584" s="161"/>
      <c r="Y2584" s="161"/>
      <c r="Z2584" s="161"/>
      <c r="AA2584" s="161"/>
      <c r="AB2584" s="161"/>
      <c r="AC2584" s="161"/>
      <c r="AD2584" s="161"/>
      <c r="AE2584" s="161"/>
      <c r="AF2584" s="161"/>
      <c r="AG2584" s="161"/>
      <c r="AH2584" s="161"/>
      <c r="AI2584" s="161"/>
      <c r="AJ2584" s="161"/>
      <c r="AK2584" s="161"/>
      <c r="AL2584" s="161"/>
      <c r="AM2584" s="161"/>
      <c r="AN2584" s="161"/>
      <c r="AO2584" s="161"/>
      <c r="AP2584" s="161"/>
      <c r="AQ2584" s="161"/>
      <c r="AR2584" s="161"/>
      <c r="AS2584" s="161"/>
      <c r="AT2584" s="161"/>
      <c r="AU2584" s="161"/>
      <c r="AV2584" s="161"/>
      <c r="AW2584" s="54"/>
      <c r="AX2584" s="54"/>
      <c r="AY2584" s="54"/>
      <c r="AZ2584" s="54"/>
      <c r="BA2584" s="54"/>
      <c r="BB2584" s="54"/>
      <c r="BC2584" s="54"/>
      <c r="BD2584" s="54"/>
      <c r="BE2584" s="54"/>
      <c r="BF2584" s="54"/>
      <c r="BG2584" s="54"/>
      <c r="BH2584" s="54"/>
      <c r="BI2584" s="54"/>
      <c r="BJ2584" s="54"/>
      <c r="BK2584" s="54"/>
      <c r="BL2584" s="54"/>
      <c r="BM2584" s="54"/>
      <c r="BN2584" s="54"/>
      <c r="BO2584" s="54"/>
      <c r="BP2584" s="54"/>
      <c r="BQ2584" s="54"/>
      <c r="BR2584" s="54"/>
      <c r="BS2584" s="54"/>
      <c r="BT2584" s="54"/>
      <c r="BU2584" s="54"/>
      <c r="BV2584" s="55"/>
      <c r="BW2584" s="55"/>
      <c r="BX2584" s="55"/>
      <c r="BY2584" s="55"/>
      <c r="BZ2584" s="55"/>
      <c r="CA2584" s="55"/>
      <c r="CB2584" s="54"/>
      <c r="CC2584" s="54"/>
      <c r="CD2584" s="54"/>
      <c r="CE2584" s="54"/>
      <c r="CF2584" s="54"/>
      <c r="CG2584" s="54"/>
      <c r="CH2584" s="55"/>
      <c r="CI2584" s="55"/>
      <c r="CJ2584" s="55"/>
      <c r="CK2584" s="55"/>
      <c r="CL2584" s="55"/>
      <c r="CM2584" s="55"/>
      <c r="CN2584" s="55"/>
      <c r="CO2584" s="55"/>
      <c r="CP2584" s="55"/>
      <c r="CQ2584" s="55"/>
      <c r="CR2584" s="55"/>
      <c r="CS2584" s="55"/>
      <c r="CT2584" s="55"/>
      <c r="CU2584" s="55"/>
      <c r="CV2584" s="55"/>
      <c r="CW2584" s="55"/>
      <c r="CX2584" s="55"/>
      <c r="CY2584" s="55"/>
      <c r="CZ2584" s="55"/>
      <c r="DA2584" s="55"/>
      <c r="DB2584" s="55"/>
      <c r="DC2584" s="55"/>
      <c r="DD2584" s="55"/>
      <c r="DE2584" s="55"/>
      <c r="DF2584" s="55"/>
      <c r="DG2584" s="55"/>
      <c r="DH2584" s="55"/>
      <c r="DI2584" s="55"/>
      <c r="DJ2584" s="55"/>
      <c r="DK2584" s="55"/>
      <c r="DL2584" s="55"/>
      <c r="DM2584" s="55"/>
      <c r="DN2584" s="55"/>
      <c r="DO2584" s="55"/>
      <c r="DP2584" s="55"/>
      <c r="DQ2584" s="55"/>
      <c r="DR2584" s="55"/>
      <c r="DS2584" s="55"/>
      <c r="DT2584" s="55"/>
      <c r="DU2584" s="55"/>
      <c r="DV2584" s="55"/>
      <c r="DW2584" s="55"/>
      <c r="DX2584" s="55"/>
      <c r="DY2584" s="55"/>
      <c r="DZ2584" s="55"/>
      <c r="EA2584" s="55"/>
      <c r="EB2584" s="55"/>
      <c r="EC2584" s="55"/>
      <c r="EJ2584" s="55"/>
      <c r="EK2584" s="55"/>
      <c r="EL2584" s="55"/>
      <c r="EM2584" s="55"/>
      <c r="EN2584" s="55"/>
      <c r="EO2584" s="55"/>
      <c r="EP2584" s="55"/>
      <c r="EQ2584" s="55"/>
      <c r="ER2584" s="55"/>
      <c r="ES2584" s="55"/>
      <c r="ET2584" s="55"/>
      <c r="EU2584" s="55"/>
      <c r="EV2584" s="55"/>
      <c r="EW2584" s="55"/>
      <c r="EX2584" s="55"/>
      <c r="EY2584" s="55"/>
      <c r="EZ2584" s="55"/>
      <c r="FA2584" s="55"/>
      <c r="FB2584" s="55"/>
      <c r="FC2584" s="55"/>
      <c r="FD2584" s="55"/>
      <c r="FK2584" s="479"/>
      <c r="FL2584" s="479"/>
      <c r="FM2584" s="479"/>
      <c r="FN2584" s="479"/>
      <c r="FQ2584" s="479"/>
      <c r="FR2584" s="479"/>
      <c r="FS2584" s="479"/>
      <c r="FT2584" s="479"/>
      <c r="FU2584" s="479"/>
      <c r="FV2584" s="479"/>
      <c r="FW2584" s="479"/>
      <c r="FX2584" s="479"/>
      <c r="FY2584" s="479"/>
    </row>
    <row r="2585" spans="1:181" s="135" customFormat="1">
      <c r="A2585" s="165"/>
      <c r="B2585" s="161"/>
      <c r="C2585" s="161"/>
      <c r="D2585" s="161"/>
      <c r="E2585" s="161"/>
      <c r="F2585" s="161"/>
      <c r="G2585" s="161"/>
      <c r="H2585" s="161"/>
      <c r="I2585" s="161"/>
      <c r="J2585" s="161"/>
      <c r="K2585" s="161"/>
      <c r="L2585" s="161"/>
      <c r="M2585" s="161"/>
      <c r="N2585" s="161"/>
      <c r="O2585" s="161"/>
      <c r="P2585" s="161"/>
      <c r="Q2585" s="161"/>
      <c r="R2585" s="161"/>
      <c r="S2585" s="161"/>
      <c r="T2585" s="161"/>
      <c r="U2585" s="161"/>
      <c r="V2585" s="161"/>
      <c r="W2585" s="161"/>
      <c r="X2585" s="161"/>
      <c r="Y2585" s="161"/>
      <c r="Z2585" s="161"/>
      <c r="AA2585" s="161"/>
      <c r="AB2585" s="161"/>
      <c r="AC2585" s="161"/>
      <c r="AD2585" s="161"/>
      <c r="AE2585" s="161"/>
      <c r="AF2585" s="161"/>
      <c r="AG2585" s="161"/>
      <c r="AH2585" s="161"/>
      <c r="AI2585" s="161"/>
      <c r="AJ2585" s="161"/>
      <c r="AK2585" s="161"/>
      <c r="AL2585" s="161"/>
      <c r="AM2585" s="161"/>
      <c r="AN2585" s="161"/>
      <c r="AO2585" s="161"/>
      <c r="AP2585" s="161"/>
      <c r="AQ2585" s="161"/>
      <c r="AR2585" s="161"/>
      <c r="AS2585" s="161"/>
      <c r="AT2585" s="161"/>
      <c r="AU2585" s="161"/>
      <c r="AV2585" s="161"/>
      <c r="AW2585" s="54"/>
      <c r="AX2585" s="54"/>
      <c r="AY2585" s="54"/>
      <c r="AZ2585" s="54"/>
      <c r="BA2585" s="54"/>
      <c r="BB2585" s="54"/>
      <c r="BC2585" s="54"/>
      <c r="BD2585" s="54"/>
      <c r="BE2585" s="54"/>
      <c r="BF2585" s="54"/>
      <c r="BG2585" s="54"/>
      <c r="BH2585" s="54"/>
      <c r="BI2585" s="54"/>
      <c r="BJ2585" s="54"/>
      <c r="BK2585" s="54"/>
      <c r="BL2585" s="54"/>
      <c r="BM2585" s="54"/>
      <c r="BN2585" s="54"/>
      <c r="BO2585" s="54"/>
      <c r="BP2585" s="54"/>
      <c r="BQ2585" s="54"/>
      <c r="BR2585" s="54"/>
      <c r="BS2585" s="54"/>
      <c r="BT2585" s="54"/>
      <c r="BU2585" s="54"/>
      <c r="BV2585" s="55"/>
      <c r="BW2585" s="55"/>
      <c r="BX2585" s="55"/>
      <c r="BY2585" s="55"/>
      <c r="BZ2585" s="55"/>
      <c r="CA2585" s="55"/>
      <c r="CB2585" s="54"/>
      <c r="CC2585" s="54"/>
      <c r="CD2585" s="54"/>
      <c r="CE2585" s="54"/>
      <c r="CF2585" s="54"/>
      <c r="CG2585" s="54"/>
      <c r="CH2585" s="55"/>
      <c r="CI2585" s="55"/>
      <c r="CJ2585" s="55"/>
      <c r="CK2585" s="55"/>
      <c r="CL2585" s="55"/>
      <c r="CM2585" s="55"/>
      <c r="CN2585" s="55"/>
      <c r="CO2585" s="55"/>
      <c r="CP2585" s="55"/>
      <c r="CQ2585" s="55"/>
      <c r="CR2585" s="55"/>
      <c r="CS2585" s="55"/>
      <c r="CT2585" s="55"/>
      <c r="CU2585" s="55"/>
      <c r="CV2585" s="55"/>
      <c r="CW2585" s="55"/>
      <c r="CX2585" s="55"/>
      <c r="CY2585" s="55"/>
      <c r="CZ2585" s="55"/>
      <c r="DA2585" s="55"/>
      <c r="DB2585" s="55"/>
      <c r="DC2585" s="55"/>
      <c r="DD2585" s="55"/>
      <c r="DE2585" s="55"/>
      <c r="DF2585" s="55"/>
      <c r="DG2585" s="55"/>
      <c r="DH2585" s="55"/>
      <c r="DI2585" s="55"/>
      <c r="DJ2585" s="55"/>
      <c r="DK2585" s="55"/>
      <c r="DL2585" s="55"/>
      <c r="DM2585" s="55"/>
      <c r="DN2585" s="55"/>
      <c r="DO2585" s="55"/>
      <c r="DP2585" s="55"/>
      <c r="DQ2585" s="55"/>
      <c r="DR2585" s="55"/>
      <c r="DS2585" s="55"/>
      <c r="DT2585" s="55"/>
      <c r="DU2585" s="55"/>
      <c r="DV2585" s="55"/>
      <c r="DW2585" s="55"/>
      <c r="DX2585" s="55"/>
      <c r="DY2585" s="55"/>
      <c r="DZ2585" s="55"/>
      <c r="EA2585" s="55"/>
      <c r="EB2585" s="55"/>
      <c r="EC2585" s="55"/>
      <c r="EJ2585" s="55"/>
      <c r="EK2585" s="55"/>
      <c r="EL2585" s="55"/>
      <c r="EM2585" s="55"/>
      <c r="EN2585" s="55"/>
      <c r="EO2585" s="55"/>
      <c r="EP2585" s="55"/>
      <c r="EQ2585" s="55"/>
      <c r="ER2585" s="55"/>
      <c r="ES2585" s="55"/>
      <c r="ET2585" s="55"/>
      <c r="EU2585" s="55"/>
      <c r="EV2585" s="55"/>
      <c r="EW2585" s="55"/>
      <c r="EX2585" s="55"/>
      <c r="EY2585" s="55"/>
      <c r="EZ2585" s="55"/>
      <c r="FA2585" s="55"/>
      <c r="FB2585" s="55"/>
      <c r="FC2585" s="55"/>
      <c r="FD2585" s="55"/>
      <c r="FK2585" s="479"/>
      <c r="FL2585" s="479"/>
      <c r="FM2585" s="479"/>
      <c r="FN2585" s="479"/>
      <c r="FQ2585" s="479"/>
      <c r="FR2585" s="479"/>
      <c r="FS2585" s="479"/>
      <c r="FT2585" s="479"/>
      <c r="FU2585" s="479"/>
      <c r="FV2585" s="479"/>
      <c r="FW2585" s="479"/>
      <c r="FX2585" s="479"/>
      <c r="FY2585" s="479"/>
    </row>
    <row r="2586" spans="1:181" s="135" customFormat="1">
      <c r="A2586" s="165"/>
      <c r="B2586" s="161"/>
      <c r="C2586" s="161"/>
      <c r="D2586" s="161"/>
      <c r="E2586" s="161"/>
      <c r="F2586" s="161"/>
      <c r="G2586" s="161"/>
      <c r="H2586" s="161"/>
      <c r="I2586" s="161"/>
      <c r="J2586" s="161"/>
      <c r="K2586" s="161"/>
      <c r="L2586" s="161"/>
      <c r="M2586" s="161"/>
      <c r="N2586" s="161"/>
      <c r="O2586" s="161"/>
      <c r="P2586" s="161"/>
      <c r="Q2586" s="161"/>
      <c r="R2586" s="161"/>
      <c r="S2586" s="161"/>
      <c r="T2586" s="161"/>
      <c r="U2586" s="161"/>
      <c r="V2586" s="161"/>
      <c r="W2586" s="161"/>
      <c r="X2586" s="161"/>
      <c r="Y2586" s="161"/>
      <c r="Z2586" s="161"/>
      <c r="AA2586" s="161"/>
      <c r="AB2586" s="161"/>
      <c r="AC2586" s="161"/>
      <c r="AD2586" s="161"/>
      <c r="AE2586" s="161"/>
      <c r="AF2586" s="161"/>
      <c r="AG2586" s="161"/>
      <c r="AH2586" s="161"/>
      <c r="AI2586" s="161"/>
      <c r="AJ2586" s="161"/>
      <c r="AK2586" s="161"/>
      <c r="AL2586" s="161"/>
      <c r="AM2586" s="161"/>
      <c r="AN2586" s="161"/>
      <c r="AO2586" s="161"/>
      <c r="AP2586" s="161"/>
      <c r="AQ2586" s="161"/>
      <c r="AR2586" s="161"/>
      <c r="AS2586" s="161"/>
      <c r="AT2586" s="161"/>
      <c r="AU2586" s="161"/>
      <c r="AV2586" s="161"/>
      <c r="AW2586" s="54"/>
      <c r="AX2586" s="54"/>
      <c r="AY2586" s="54"/>
      <c r="AZ2586" s="54"/>
      <c r="BA2586" s="54"/>
      <c r="BB2586" s="54"/>
      <c r="BC2586" s="54"/>
      <c r="BD2586" s="54"/>
      <c r="BE2586" s="54"/>
      <c r="BF2586" s="54"/>
      <c r="BG2586" s="54"/>
      <c r="BH2586" s="54"/>
      <c r="BI2586" s="54"/>
      <c r="BJ2586" s="54"/>
      <c r="BK2586" s="54"/>
      <c r="BL2586" s="54"/>
      <c r="BM2586" s="54"/>
      <c r="BN2586" s="54"/>
      <c r="BO2586" s="54"/>
      <c r="BP2586" s="54"/>
      <c r="BQ2586" s="54"/>
      <c r="BR2586" s="54"/>
      <c r="BS2586" s="54"/>
      <c r="BT2586" s="54"/>
      <c r="BU2586" s="54"/>
      <c r="BV2586" s="55"/>
      <c r="BW2586" s="55"/>
      <c r="BX2586" s="55"/>
      <c r="BY2586" s="55"/>
      <c r="BZ2586" s="55"/>
      <c r="CA2586" s="55"/>
      <c r="CB2586" s="54"/>
      <c r="CC2586" s="54"/>
      <c r="CD2586" s="54"/>
      <c r="CE2586" s="54"/>
      <c r="CF2586" s="54"/>
      <c r="CG2586" s="54"/>
      <c r="CH2586" s="55"/>
      <c r="CI2586" s="55"/>
      <c r="CJ2586" s="55"/>
      <c r="CK2586" s="55"/>
      <c r="CL2586" s="55"/>
      <c r="CM2586" s="55"/>
      <c r="CN2586" s="55"/>
      <c r="CO2586" s="55"/>
      <c r="CP2586" s="55"/>
      <c r="CQ2586" s="55"/>
      <c r="CR2586" s="55"/>
      <c r="CS2586" s="55"/>
      <c r="CT2586" s="55"/>
      <c r="CU2586" s="55"/>
      <c r="CV2586" s="55"/>
      <c r="CW2586" s="55"/>
      <c r="CX2586" s="55"/>
      <c r="CY2586" s="55"/>
      <c r="CZ2586" s="55"/>
      <c r="DA2586" s="55"/>
      <c r="DB2586" s="55"/>
      <c r="DC2586" s="55"/>
      <c r="DD2586" s="55"/>
      <c r="DE2586" s="55"/>
      <c r="DF2586" s="55"/>
      <c r="DG2586" s="55"/>
      <c r="DH2586" s="55"/>
      <c r="DI2586" s="55"/>
      <c r="DJ2586" s="55"/>
      <c r="DK2586" s="55"/>
      <c r="DL2586" s="55"/>
      <c r="DM2586" s="55"/>
      <c r="DN2586" s="55"/>
      <c r="DO2586" s="55"/>
      <c r="DP2586" s="55"/>
      <c r="DQ2586" s="55"/>
      <c r="DR2586" s="55"/>
      <c r="DS2586" s="55"/>
      <c r="DT2586" s="55"/>
      <c r="DU2586" s="55"/>
      <c r="DV2586" s="55"/>
      <c r="DW2586" s="55"/>
      <c r="DX2586" s="55"/>
      <c r="DY2586" s="55"/>
      <c r="DZ2586" s="55"/>
      <c r="EA2586" s="55"/>
      <c r="EB2586" s="55"/>
      <c r="EC2586" s="55"/>
      <c r="EJ2586" s="55"/>
      <c r="EK2586" s="55"/>
      <c r="EL2586" s="55"/>
      <c r="EM2586" s="55"/>
      <c r="EN2586" s="55"/>
      <c r="EO2586" s="55"/>
      <c r="EP2586" s="55"/>
      <c r="EQ2586" s="55"/>
      <c r="ER2586" s="55"/>
      <c r="ES2586" s="55"/>
      <c r="ET2586" s="55"/>
      <c r="EU2586" s="55"/>
      <c r="EV2586" s="55"/>
      <c r="EW2586" s="55"/>
      <c r="EX2586" s="55"/>
      <c r="EY2586" s="55"/>
      <c r="EZ2586" s="55"/>
      <c r="FA2586" s="55"/>
      <c r="FB2586" s="55"/>
      <c r="FC2586" s="55"/>
      <c r="FD2586" s="55"/>
      <c r="FK2586" s="479"/>
      <c r="FL2586" s="479"/>
      <c r="FM2586" s="479"/>
      <c r="FN2586" s="479"/>
      <c r="FQ2586" s="479"/>
      <c r="FR2586" s="479"/>
      <c r="FS2586" s="479"/>
      <c r="FT2586" s="479"/>
      <c r="FU2586" s="479"/>
      <c r="FV2586" s="479"/>
      <c r="FW2586" s="479"/>
      <c r="FX2586" s="479"/>
      <c r="FY2586" s="479"/>
    </row>
    <row r="2587" spans="1:181" s="135" customFormat="1">
      <c r="A2587" s="165"/>
      <c r="B2587" s="161"/>
      <c r="C2587" s="161"/>
      <c r="D2587" s="161"/>
      <c r="E2587" s="161"/>
      <c r="F2587" s="161"/>
      <c r="G2587" s="161"/>
      <c r="H2587" s="161"/>
      <c r="I2587" s="161"/>
      <c r="J2587" s="161"/>
      <c r="K2587" s="161"/>
      <c r="L2587" s="161"/>
      <c r="M2587" s="161"/>
      <c r="N2587" s="161"/>
      <c r="O2587" s="161"/>
      <c r="P2587" s="161"/>
      <c r="Q2587" s="161"/>
      <c r="R2587" s="161"/>
      <c r="S2587" s="161"/>
      <c r="T2587" s="161"/>
      <c r="U2587" s="161"/>
      <c r="V2587" s="161"/>
      <c r="W2587" s="161"/>
      <c r="X2587" s="161"/>
      <c r="Y2587" s="161"/>
      <c r="Z2587" s="161"/>
      <c r="AA2587" s="161"/>
      <c r="AB2587" s="161"/>
      <c r="AC2587" s="161"/>
      <c r="AD2587" s="161"/>
      <c r="AE2587" s="161"/>
      <c r="AF2587" s="161"/>
      <c r="AG2587" s="161"/>
      <c r="AH2587" s="161"/>
      <c r="AI2587" s="161"/>
      <c r="AJ2587" s="161"/>
      <c r="AK2587" s="161"/>
      <c r="AL2587" s="161"/>
      <c r="AM2587" s="161"/>
      <c r="AN2587" s="161"/>
      <c r="AO2587" s="161"/>
      <c r="AP2587" s="161"/>
      <c r="AQ2587" s="161"/>
      <c r="AR2587" s="161"/>
      <c r="AS2587" s="161"/>
      <c r="AT2587" s="161"/>
      <c r="AU2587" s="161"/>
      <c r="AV2587" s="161"/>
      <c r="AW2587" s="54"/>
      <c r="AX2587" s="54"/>
      <c r="AY2587" s="54"/>
      <c r="AZ2587" s="54"/>
      <c r="BA2587" s="54"/>
      <c r="BB2587" s="54"/>
      <c r="BC2587" s="54"/>
      <c r="BD2587" s="54"/>
      <c r="BE2587" s="54"/>
      <c r="BF2587" s="54"/>
      <c r="BG2587" s="54"/>
      <c r="BH2587" s="54"/>
      <c r="BI2587" s="54"/>
      <c r="BJ2587" s="54"/>
      <c r="BK2587" s="54"/>
      <c r="BL2587" s="54"/>
      <c r="BM2587" s="54"/>
      <c r="BN2587" s="54"/>
      <c r="BO2587" s="54"/>
      <c r="BP2587" s="54"/>
      <c r="BQ2587" s="54"/>
      <c r="BR2587" s="54"/>
      <c r="BS2587" s="54"/>
      <c r="BT2587" s="54"/>
      <c r="BU2587" s="54"/>
      <c r="BV2587" s="55"/>
      <c r="BW2587" s="55"/>
      <c r="BX2587" s="55"/>
      <c r="BY2587" s="55"/>
      <c r="BZ2587" s="55"/>
      <c r="CA2587" s="55"/>
      <c r="CB2587" s="54"/>
      <c r="CC2587" s="54"/>
      <c r="CD2587" s="54"/>
      <c r="CE2587" s="54"/>
      <c r="CF2587" s="54"/>
      <c r="CG2587" s="54"/>
      <c r="CH2587" s="55"/>
      <c r="CI2587" s="55"/>
      <c r="CJ2587" s="55"/>
      <c r="CK2587" s="55"/>
      <c r="CL2587" s="55"/>
      <c r="CM2587" s="55"/>
      <c r="CN2587" s="55"/>
      <c r="CO2587" s="55"/>
      <c r="CP2587" s="55"/>
      <c r="CQ2587" s="55"/>
      <c r="CR2587" s="55"/>
      <c r="CS2587" s="55"/>
      <c r="CT2587" s="55"/>
      <c r="CU2587" s="55"/>
      <c r="CV2587" s="55"/>
      <c r="CW2587" s="55"/>
      <c r="CX2587" s="55"/>
      <c r="CY2587" s="55"/>
      <c r="CZ2587" s="55"/>
      <c r="DA2587" s="55"/>
      <c r="DB2587" s="55"/>
      <c r="DC2587" s="55"/>
      <c r="DD2587" s="55"/>
      <c r="DE2587" s="55"/>
      <c r="DF2587" s="55"/>
      <c r="DG2587" s="55"/>
      <c r="DH2587" s="55"/>
      <c r="DI2587" s="55"/>
      <c r="DJ2587" s="55"/>
      <c r="DK2587" s="55"/>
      <c r="DL2587" s="55"/>
      <c r="DM2587" s="55"/>
      <c r="DN2587" s="55"/>
      <c r="DO2587" s="55"/>
      <c r="DP2587" s="55"/>
      <c r="DQ2587" s="55"/>
      <c r="DR2587" s="55"/>
      <c r="DS2587" s="55"/>
      <c r="DT2587" s="55"/>
      <c r="DU2587" s="55"/>
      <c r="DV2587" s="55"/>
      <c r="DW2587" s="55"/>
      <c r="DX2587" s="55"/>
      <c r="DY2587" s="55"/>
      <c r="DZ2587" s="55"/>
      <c r="EA2587" s="55"/>
      <c r="EB2587" s="55"/>
      <c r="EC2587" s="55"/>
      <c r="EJ2587" s="55"/>
      <c r="EK2587" s="55"/>
      <c r="EL2587" s="55"/>
      <c r="EM2587" s="55"/>
      <c r="EN2587" s="55"/>
      <c r="EO2587" s="55"/>
      <c r="EP2587" s="55"/>
      <c r="EQ2587" s="55"/>
      <c r="ER2587" s="55"/>
      <c r="ES2587" s="55"/>
      <c r="ET2587" s="55"/>
      <c r="EU2587" s="55"/>
      <c r="EV2587" s="55"/>
      <c r="EW2587" s="55"/>
      <c r="EX2587" s="55"/>
      <c r="EY2587" s="55"/>
      <c r="EZ2587" s="55"/>
      <c r="FA2587" s="55"/>
      <c r="FB2587" s="55"/>
      <c r="FC2587" s="55"/>
      <c r="FD2587" s="55"/>
      <c r="FK2587" s="479"/>
      <c r="FL2587" s="479"/>
      <c r="FM2587" s="479"/>
      <c r="FN2587" s="479"/>
      <c r="FQ2587" s="479"/>
      <c r="FR2587" s="479"/>
      <c r="FS2587" s="479"/>
      <c r="FT2587" s="479"/>
      <c r="FU2587" s="479"/>
      <c r="FV2587" s="479"/>
      <c r="FW2587" s="479"/>
      <c r="FX2587" s="479"/>
      <c r="FY2587" s="479"/>
    </row>
    <row r="2588" spans="1:181" s="135" customFormat="1">
      <c r="A2588" s="165"/>
      <c r="B2588" s="161"/>
      <c r="C2588" s="161"/>
      <c r="D2588" s="161"/>
      <c r="E2588" s="161"/>
      <c r="F2588" s="161"/>
      <c r="G2588" s="161"/>
      <c r="H2588" s="161"/>
      <c r="I2588" s="161"/>
      <c r="J2588" s="161"/>
      <c r="K2588" s="161"/>
      <c r="L2588" s="161"/>
      <c r="M2588" s="161"/>
      <c r="N2588" s="161"/>
      <c r="O2588" s="161"/>
      <c r="P2588" s="161"/>
      <c r="Q2588" s="161"/>
      <c r="R2588" s="161"/>
      <c r="S2588" s="161"/>
      <c r="T2588" s="161"/>
      <c r="U2588" s="161"/>
      <c r="V2588" s="161"/>
      <c r="W2588" s="161"/>
      <c r="X2588" s="161"/>
      <c r="Y2588" s="161"/>
      <c r="Z2588" s="161"/>
      <c r="AA2588" s="161"/>
      <c r="AB2588" s="161"/>
      <c r="AC2588" s="161"/>
      <c r="AD2588" s="161"/>
      <c r="AE2588" s="161"/>
      <c r="AF2588" s="161"/>
      <c r="AG2588" s="161"/>
      <c r="AH2588" s="161"/>
      <c r="AI2588" s="161"/>
      <c r="AJ2588" s="161"/>
      <c r="AK2588" s="161"/>
      <c r="AL2588" s="161"/>
      <c r="AM2588" s="161"/>
      <c r="AN2588" s="161"/>
      <c r="AO2588" s="161"/>
      <c r="AP2588" s="161"/>
      <c r="AQ2588" s="161"/>
      <c r="AR2588" s="161"/>
      <c r="AS2588" s="161"/>
      <c r="AT2588" s="161"/>
      <c r="AU2588" s="161"/>
      <c r="AV2588" s="161"/>
      <c r="AW2588" s="54"/>
      <c r="AX2588" s="54"/>
      <c r="AY2588" s="54"/>
      <c r="AZ2588" s="54"/>
      <c r="BA2588" s="54"/>
      <c r="BB2588" s="54"/>
      <c r="BC2588" s="54"/>
      <c r="BD2588" s="54"/>
      <c r="BE2588" s="54"/>
      <c r="BF2588" s="54"/>
      <c r="BG2588" s="54"/>
      <c r="BH2588" s="54"/>
      <c r="BI2588" s="54"/>
      <c r="BJ2588" s="54"/>
      <c r="BK2588" s="54"/>
      <c r="BL2588" s="54"/>
      <c r="BM2588" s="54"/>
      <c r="BN2588" s="54"/>
      <c r="BO2588" s="54"/>
      <c r="BP2588" s="54"/>
      <c r="BQ2588" s="54"/>
      <c r="BR2588" s="54"/>
      <c r="BS2588" s="54"/>
      <c r="BT2588" s="54"/>
      <c r="BU2588" s="54"/>
      <c r="BV2588" s="55"/>
      <c r="BW2588" s="55"/>
      <c r="BX2588" s="55"/>
      <c r="BY2588" s="55"/>
      <c r="BZ2588" s="55"/>
      <c r="CA2588" s="55"/>
      <c r="CB2588" s="54"/>
      <c r="CC2588" s="54"/>
      <c r="CD2588" s="54"/>
      <c r="CE2588" s="54"/>
      <c r="CF2588" s="54"/>
      <c r="CG2588" s="54"/>
      <c r="CH2588" s="55"/>
      <c r="CI2588" s="55"/>
      <c r="CJ2588" s="55"/>
      <c r="CK2588" s="55"/>
      <c r="CL2588" s="55"/>
      <c r="CM2588" s="55"/>
      <c r="CN2588" s="55"/>
      <c r="CO2588" s="55"/>
      <c r="CP2588" s="55"/>
      <c r="CQ2588" s="55"/>
      <c r="CR2588" s="55"/>
      <c r="CS2588" s="55"/>
      <c r="CT2588" s="55"/>
      <c r="CU2588" s="55"/>
      <c r="CV2588" s="55"/>
      <c r="CW2588" s="55"/>
      <c r="CX2588" s="55"/>
      <c r="CY2588" s="55"/>
      <c r="CZ2588" s="55"/>
      <c r="DA2588" s="55"/>
      <c r="DB2588" s="55"/>
      <c r="DC2588" s="55"/>
      <c r="DD2588" s="55"/>
      <c r="DE2588" s="55"/>
      <c r="DF2588" s="55"/>
      <c r="DG2588" s="55"/>
      <c r="DH2588" s="55"/>
      <c r="DI2588" s="55"/>
      <c r="DJ2588" s="55"/>
      <c r="DK2588" s="55"/>
      <c r="DL2588" s="55"/>
      <c r="DM2588" s="55"/>
      <c r="DN2588" s="55"/>
      <c r="DO2588" s="55"/>
      <c r="DP2588" s="55"/>
      <c r="DQ2588" s="55"/>
      <c r="DR2588" s="55"/>
      <c r="DS2588" s="55"/>
      <c r="DT2588" s="55"/>
      <c r="DU2588" s="55"/>
      <c r="DV2588" s="55"/>
      <c r="DW2588" s="55"/>
      <c r="DX2588" s="55"/>
      <c r="DY2588" s="55"/>
      <c r="DZ2588" s="55"/>
      <c r="EA2588" s="55"/>
      <c r="EB2588" s="55"/>
      <c r="EC2588" s="55"/>
      <c r="EJ2588" s="55"/>
      <c r="EK2588" s="55"/>
      <c r="EL2588" s="55"/>
      <c r="EM2588" s="55"/>
      <c r="EN2588" s="55"/>
      <c r="EO2588" s="55"/>
      <c r="EP2588" s="55"/>
      <c r="EQ2588" s="55"/>
      <c r="ER2588" s="55"/>
      <c r="ES2588" s="55"/>
      <c r="ET2588" s="55"/>
      <c r="EU2588" s="55"/>
      <c r="EV2588" s="55"/>
      <c r="EW2588" s="55"/>
      <c r="EX2588" s="55"/>
      <c r="EY2588" s="55"/>
      <c r="EZ2588" s="55"/>
      <c r="FA2588" s="55"/>
      <c r="FB2588" s="55"/>
      <c r="FC2588" s="55"/>
      <c r="FD2588" s="55"/>
      <c r="FK2588" s="479"/>
      <c r="FL2588" s="479"/>
      <c r="FM2588" s="479"/>
      <c r="FN2588" s="479"/>
      <c r="FQ2588" s="479"/>
      <c r="FR2588" s="479"/>
      <c r="FS2588" s="479"/>
      <c r="FT2588" s="479"/>
      <c r="FU2588" s="479"/>
      <c r="FV2588" s="479"/>
      <c r="FW2588" s="479"/>
      <c r="FX2588" s="479"/>
      <c r="FY2588" s="479"/>
    </row>
    <row r="2589" spans="1:181" s="135" customFormat="1">
      <c r="A2589" s="165"/>
      <c r="B2589" s="161"/>
      <c r="C2589" s="161"/>
      <c r="D2589" s="161"/>
      <c r="E2589" s="161"/>
      <c r="F2589" s="161"/>
      <c r="G2589" s="161"/>
      <c r="H2589" s="161"/>
      <c r="I2589" s="161"/>
      <c r="J2589" s="161"/>
      <c r="K2589" s="161"/>
      <c r="L2589" s="161"/>
      <c r="M2589" s="161"/>
      <c r="N2589" s="161"/>
      <c r="O2589" s="161"/>
      <c r="P2589" s="161"/>
      <c r="Q2589" s="161"/>
      <c r="R2589" s="161"/>
      <c r="S2589" s="161"/>
      <c r="T2589" s="161"/>
      <c r="U2589" s="161"/>
      <c r="V2589" s="161"/>
      <c r="W2589" s="161"/>
      <c r="X2589" s="161"/>
      <c r="Y2589" s="161"/>
      <c r="Z2589" s="161"/>
      <c r="AA2589" s="161"/>
      <c r="AB2589" s="161"/>
      <c r="AC2589" s="161"/>
      <c r="AD2589" s="161"/>
      <c r="AE2589" s="161"/>
      <c r="AF2589" s="161"/>
      <c r="AG2589" s="161"/>
      <c r="AH2589" s="161"/>
      <c r="AI2589" s="161"/>
      <c r="AJ2589" s="161"/>
      <c r="AK2589" s="161"/>
      <c r="AL2589" s="161"/>
      <c r="AM2589" s="161"/>
      <c r="AN2589" s="161"/>
      <c r="AO2589" s="161"/>
      <c r="AP2589" s="161"/>
      <c r="AQ2589" s="161"/>
      <c r="AR2589" s="161"/>
      <c r="AS2589" s="161"/>
      <c r="AT2589" s="161"/>
      <c r="AU2589" s="161"/>
      <c r="AV2589" s="161"/>
      <c r="AW2589" s="54"/>
      <c r="AX2589" s="54"/>
      <c r="AY2589" s="54"/>
      <c r="AZ2589" s="54"/>
      <c r="BA2589" s="54"/>
      <c r="BB2589" s="54"/>
      <c r="BC2589" s="54"/>
      <c r="BD2589" s="54"/>
      <c r="BE2589" s="54"/>
      <c r="BF2589" s="54"/>
      <c r="BG2589" s="54"/>
      <c r="BH2589" s="54"/>
      <c r="BI2589" s="54"/>
      <c r="BJ2589" s="54"/>
      <c r="BK2589" s="54"/>
      <c r="BL2589" s="54"/>
      <c r="BM2589" s="54"/>
      <c r="BN2589" s="54"/>
      <c r="BO2589" s="54"/>
      <c r="BP2589" s="54"/>
      <c r="BQ2589" s="54"/>
      <c r="BR2589" s="54"/>
      <c r="BS2589" s="54"/>
      <c r="BT2589" s="54"/>
      <c r="BU2589" s="54"/>
      <c r="BV2589" s="55"/>
      <c r="BW2589" s="55"/>
      <c r="BX2589" s="55"/>
      <c r="BY2589" s="55"/>
      <c r="BZ2589" s="55"/>
      <c r="CA2589" s="55"/>
      <c r="CB2589" s="54"/>
      <c r="CC2589" s="54"/>
      <c r="CD2589" s="54"/>
      <c r="CE2589" s="54"/>
      <c r="CF2589" s="54"/>
      <c r="CG2589" s="54"/>
      <c r="CH2589" s="55"/>
      <c r="CI2589" s="55"/>
      <c r="CJ2589" s="55"/>
      <c r="CK2589" s="55"/>
      <c r="CL2589" s="55"/>
      <c r="CM2589" s="55"/>
      <c r="CN2589" s="55"/>
      <c r="CO2589" s="55"/>
      <c r="CP2589" s="55"/>
      <c r="CQ2589" s="55"/>
      <c r="CR2589" s="55"/>
      <c r="CS2589" s="55"/>
      <c r="CT2589" s="55"/>
      <c r="CU2589" s="55"/>
      <c r="CV2589" s="55"/>
      <c r="CW2589" s="55"/>
      <c r="CX2589" s="55"/>
      <c r="CY2589" s="55"/>
      <c r="CZ2589" s="55"/>
      <c r="DA2589" s="55"/>
      <c r="DB2589" s="55"/>
      <c r="DC2589" s="55"/>
      <c r="DD2589" s="55"/>
      <c r="DE2589" s="55"/>
      <c r="DF2589" s="55"/>
      <c r="DG2589" s="55"/>
      <c r="DH2589" s="55"/>
      <c r="DI2589" s="55"/>
      <c r="DJ2589" s="55"/>
      <c r="DK2589" s="55"/>
      <c r="DL2589" s="55"/>
      <c r="DM2589" s="55"/>
      <c r="DN2589" s="55"/>
      <c r="DO2589" s="55"/>
      <c r="DP2589" s="55"/>
      <c r="DQ2589" s="55"/>
      <c r="DR2589" s="55"/>
      <c r="DS2589" s="55"/>
      <c r="DT2589" s="55"/>
      <c r="DU2589" s="55"/>
      <c r="DV2589" s="55"/>
      <c r="DW2589" s="55"/>
      <c r="DX2589" s="55"/>
      <c r="DY2589" s="55"/>
      <c r="DZ2589" s="55"/>
      <c r="EA2589" s="55"/>
      <c r="EB2589" s="55"/>
      <c r="EC2589" s="55"/>
      <c r="EJ2589" s="55"/>
      <c r="EK2589" s="55"/>
      <c r="EL2589" s="55"/>
      <c r="EM2589" s="55"/>
      <c r="EN2589" s="55"/>
      <c r="EO2589" s="55"/>
      <c r="EP2589" s="55"/>
      <c r="EQ2589" s="55"/>
      <c r="ER2589" s="55"/>
      <c r="ES2589" s="55"/>
      <c r="ET2589" s="55"/>
      <c r="EU2589" s="55"/>
      <c r="EV2589" s="55"/>
      <c r="EW2589" s="55"/>
      <c r="EX2589" s="55"/>
      <c r="EY2589" s="55"/>
      <c r="EZ2589" s="55"/>
      <c r="FA2589" s="55"/>
      <c r="FB2589" s="55"/>
      <c r="FC2589" s="55"/>
      <c r="FD2589" s="55"/>
      <c r="FK2589" s="479"/>
      <c r="FL2589" s="479"/>
      <c r="FM2589" s="479"/>
      <c r="FN2589" s="479"/>
      <c r="FQ2589" s="479"/>
      <c r="FR2589" s="479"/>
      <c r="FS2589" s="479"/>
      <c r="FT2589" s="479"/>
      <c r="FU2589" s="479"/>
      <c r="FV2589" s="479"/>
      <c r="FW2589" s="479"/>
      <c r="FX2589" s="479"/>
      <c r="FY2589" s="479"/>
    </row>
    <row r="2590" spans="1:181" s="135" customFormat="1">
      <c r="A2590" s="165"/>
      <c r="B2590" s="161"/>
      <c r="C2590" s="161"/>
      <c r="D2590" s="161"/>
      <c r="E2590" s="161"/>
      <c r="F2590" s="161"/>
      <c r="G2590" s="161"/>
      <c r="H2590" s="161"/>
      <c r="I2590" s="161"/>
      <c r="J2590" s="161"/>
      <c r="K2590" s="161"/>
      <c r="L2590" s="161"/>
      <c r="M2590" s="161"/>
      <c r="N2590" s="161"/>
      <c r="O2590" s="161"/>
      <c r="P2590" s="161"/>
      <c r="Q2590" s="161"/>
      <c r="R2590" s="161"/>
      <c r="S2590" s="161"/>
      <c r="T2590" s="161"/>
      <c r="U2590" s="161"/>
      <c r="V2590" s="161"/>
      <c r="W2590" s="161"/>
      <c r="X2590" s="161"/>
      <c r="Y2590" s="161"/>
      <c r="Z2590" s="161"/>
      <c r="AA2590" s="161"/>
      <c r="AB2590" s="161"/>
      <c r="AC2590" s="161"/>
      <c r="AD2590" s="161"/>
      <c r="AE2590" s="161"/>
      <c r="AF2590" s="161"/>
      <c r="AG2590" s="161"/>
      <c r="AH2590" s="161"/>
      <c r="AI2590" s="161"/>
      <c r="AJ2590" s="161"/>
      <c r="AK2590" s="161"/>
      <c r="AL2590" s="161"/>
      <c r="AM2590" s="161"/>
      <c r="AN2590" s="161"/>
      <c r="AO2590" s="161"/>
      <c r="AP2590" s="161"/>
      <c r="AQ2590" s="161"/>
      <c r="AR2590" s="161"/>
      <c r="AS2590" s="161"/>
      <c r="AT2590" s="161"/>
      <c r="AU2590" s="161"/>
      <c r="AV2590" s="161"/>
      <c r="AW2590" s="54"/>
      <c r="AX2590" s="54"/>
      <c r="AY2590" s="54"/>
      <c r="AZ2590" s="54"/>
      <c r="BA2590" s="54"/>
      <c r="BB2590" s="54"/>
      <c r="BC2590" s="54"/>
      <c r="BD2590" s="54"/>
      <c r="BE2590" s="54"/>
      <c r="BF2590" s="54"/>
      <c r="BG2590" s="54"/>
      <c r="BH2590" s="54"/>
      <c r="BI2590" s="54"/>
      <c r="BJ2590" s="54"/>
      <c r="BK2590" s="54"/>
      <c r="BL2590" s="54"/>
      <c r="BM2590" s="54"/>
      <c r="BN2590" s="54"/>
      <c r="BO2590" s="54"/>
      <c r="BP2590" s="54"/>
      <c r="BQ2590" s="54"/>
      <c r="BR2590" s="54"/>
      <c r="BS2590" s="54"/>
      <c r="BT2590" s="54"/>
      <c r="BU2590" s="54"/>
      <c r="BV2590" s="55"/>
      <c r="BW2590" s="55"/>
      <c r="BX2590" s="55"/>
      <c r="BY2590" s="55"/>
      <c r="BZ2590" s="55"/>
      <c r="CA2590" s="55"/>
      <c r="CB2590" s="54"/>
      <c r="CC2590" s="54"/>
      <c r="CD2590" s="54"/>
      <c r="CE2590" s="54"/>
      <c r="CF2590" s="54"/>
      <c r="CG2590" s="54"/>
      <c r="CH2590" s="55"/>
      <c r="CI2590" s="55"/>
      <c r="CJ2590" s="55"/>
      <c r="CK2590" s="55"/>
      <c r="CL2590" s="55"/>
      <c r="CM2590" s="55"/>
      <c r="CN2590" s="55"/>
      <c r="CO2590" s="55"/>
      <c r="CP2590" s="55"/>
      <c r="CQ2590" s="55"/>
      <c r="CR2590" s="55"/>
      <c r="CS2590" s="55"/>
      <c r="CT2590" s="55"/>
      <c r="CU2590" s="55"/>
      <c r="CV2590" s="55"/>
      <c r="CW2590" s="55"/>
      <c r="CX2590" s="55"/>
      <c r="CY2590" s="55"/>
      <c r="CZ2590" s="55"/>
      <c r="DA2590" s="55"/>
      <c r="DB2590" s="55"/>
      <c r="DC2590" s="55"/>
      <c r="DD2590" s="55"/>
      <c r="DE2590" s="55"/>
      <c r="DF2590" s="55"/>
      <c r="DG2590" s="55"/>
      <c r="DH2590" s="55"/>
      <c r="DI2590" s="55"/>
      <c r="DJ2590" s="55"/>
      <c r="DK2590" s="55"/>
      <c r="DL2590" s="55"/>
      <c r="DM2590" s="55"/>
      <c r="DN2590" s="55"/>
      <c r="DO2590" s="55"/>
      <c r="DP2590" s="55"/>
      <c r="DQ2590" s="55"/>
      <c r="DR2590" s="55"/>
      <c r="DS2590" s="55"/>
      <c r="DT2590" s="55"/>
      <c r="DU2590" s="55"/>
      <c r="DV2590" s="55"/>
      <c r="DW2590" s="55"/>
      <c r="DX2590" s="55"/>
      <c r="DY2590" s="55"/>
      <c r="DZ2590" s="55"/>
      <c r="EA2590" s="55"/>
      <c r="EB2590" s="55"/>
      <c r="EC2590" s="55"/>
      <c r="EJ2590" s="55"/>
      <c r="EK2590" s="55"/>
      <c r="EL2590" s="55"/>
      <c r="EM2590" s="55"/>
      <c r="EN2590" s="55"/>
      <c r="EO2590" s="55"/>
      <c r="EP2590" s="55"/>
      <c r="EQ2590" s="55"/>
      <c r="ER2590" s="55"/>
      <c r="ES2590" s="55"/>
      <c r="ET2590" s="55"/>
      <c r="EU2590" s="55"/>
      <c r="EV2590" s="55"/>
      <c r="EW2590" s="55"/>
      <c r="EX2590" s="55"/>
      <c r="EY2590" s="55"/>
      <c r="EZ2590" s="55"/>
      <c r="FA2590" s="55"/>
      <c r="FB2590" s="55"/>
      <c r="FC2590" s="55"/>
      <c r="FD2590" s="55"/>
      <c r="FK2590" s="479"/>
      <c r="FL2590" s="479"/>
      <c r="FM2590" s="479"/>
      <c r="FN2590" s="479"/>
      <c r="FQ2590" s="479"/>
      <c r="FR2590" s="479"/>
      <c r="FS2590" s="479"/>
      <c r="FT2590" s="479"/>
      <c r="FU2590" s="479"/>
      <c r="FV2590" s="479"/>
      <c r="FW2590" s="479"/>
      <c r="FX2590" s="479"/>
      <c r="FY2590" s="479"/>
    </row>
    <row r="2591" spans="1:181" s="135" customFormat="1">
      <c r="A2591" s="165"/>
      <c r="B2591" s="161"/>
      <c r="C2591" s="161"/>
      <c r="D2591" s="161"/>
      <c r="E2591" s="161"/>
      <c r="F2591" s="161"/>
      <c r="G2591" s="161"/>
      <c r="H2591" s="161"/>
      <c r="I2591" s="161"/>
      <c r="J2591" s="161"/>
      <c r="K2591" s="161"/>
      <c r="L2591" s="161"/>
      <c r="M2591" s="161"/>
      <c r="N2591" s="161"/>
      <c r="O2591" s="161"/>
      <c r="P2591" s="161"/>
      <c r="Q2591" s="161"/>
      <c r="R2591" s="161"/>
      <c r="S2591" s="161"/>
      <c r="T2591" s="161"/>
      <c r="U2591" s="161"/>
      <c r="V2591" s="161"/>
      <c r="W2591" s="161"/>
      <c r="X2591" s="161"/>
      <c r="Y2591" s="161"/>
      <c r="Z2591" s="161"/>
      <c r="AA2591" s="161"/>
      <c r="AB2591" s="161"/>
      <c r="AC2591" s="161"/>
      <c r="AD2591" s="161"/>
      <c r="AE2591" s="161"/>
      <c r="AF2591" s="161"/>
      <c r="AG2591" s="161"/>
      <c r="AH2591" s="161"/>
      <c r="AI2591" s="161"/>
      <c r="AJ2591" s="161"/>
      <c r="AK2591" s="161"/>
      <c r="AL2591" s="161"/>
      <c r="AM2591" s="161"/>
      <c r="AN2591" s="161"/>
      <c r="AO2591" s="161"/>
      <c r="AP2591" s="161"/>
      <c r="AQ2591" s="161"/>
      <c r="AR2591" s="161"/>
      <c r="AS2591" s="161"/>
      <c r="AT2591" s="161"/>
      <c r="AU2591" s="161"/>
      <c r="AV2591" s="161"/>
      <c r="AW2591" s="54"/>
      <c r="AX2591" s="54"/>
      <c r="AY2591" s="54"/>
      <c r="AZ2591" s="54"/>
      <c r="BA2591" s="54"/>
      <c r="BB2591" s="54"/>
      <c r="BC2591" s="54"/>
      <c r="BD2591" s="54"/>
      <c r="BE2591" s="54"/>
      <c r="BF2591" s="54"/>
      <c r="BG2591" s="54"/>
      <c r="BH2591" s="54"/>
      <c r="BI2591" s="54"/>
      <c r="BJ2591" s="54"/>
      <c r="BK2591" s="54"/>
      <c r="BL2591" s="54"/>
      <c r="BM2591" s="54"/>
      <c r="BN2591" s="54"/>
      <c r="BO2591" s="54"/>
      <c r="BP2591" s="54"/>
      <c r="BQ2591" s="54"/>
      <c r="BR2591" s="54"/>
      <c r="BS2591" s="54"/>
      <c r="BT2591" s="54"/>
      <c r="BU2591" s="54"/>
      <c r="BV2591" s="55"/>
      <c r="BW2591" s="55"/>
      <c r="BX2591" s="55"/>
      <c r="BY2591" s="55"/>
      <c r="BZ2591" s="55"/>
      <c r="CA2591" s="55"/>
      <c r="CB2591" s="54"/>
      <c r="CC2591" s="54"/>
      <c r="CD2591" s="54"/>
      <c r="CE2591" s="54"/>
      <c r="CF2591" s="54"/>
      <c r="CG2591" s="54"/>
      <c r="CH2591" s="55"/>
      <c r="CI2591" s="55"/>
      <c r="CJ2591" s="55"/>
      <c r="CK2591" s="55"/>
      <c r="CL2591" s="55"/>
      <c r="CM2591" s="55"/>
      <c r="CN2591" s="55"/>
      <c r="CO2591" s="55"/>
      <c r="CP2591" s="55"/>
      <c r="CQ2591" s="55"/>
      <c r="CR2591" s="55"/>
      <c r="CS2591" s="55"/>
      <c r="CT2591" s="55"/>
      <c r="CU2591" s="55"/>
      <c r="CV2591" s="55"/>
      <c r="CW2591" s="55"/>
      <c r="CX2591" s="55"/>
      <c r="CY2591" s="55"/>
      <c r="CZ2591" s="55"/>
      <c r="DA2591" s="55"/>
      <c r="DB2591" s="55"/>
      <c r="DC2591" s="55"/>
      <c r="DD2591" s="55"/>
      <c r="DE2591" s="55"/>
      <c r="DF2591" s="55"/>
      <c r="DG2591" s="55"/>
      <c r="DH2591" s="55"/>
      <c r="DI2591" s="55"/>
      <c r="DJ2591" s="55"/>
      <c r="DK2591" s="55"/>
      <c r="DL2591" s="55"/>
      <c r="DM2591" s="55"/>
      <c r="DN2591" s="55"/>
      <c r="DO2591" s="55"/>
      <c r="DP2591" s="55"/>
      <c r="DQ2591" s="55"/>
      <c r="DR2591" s="55"/>
      <c r="DS2591" s="55"/>
      <c r="DT2591" s="55"/>
      <c r="DU2591" s="55"/>
      <c r="DV2591" s="55"/>
      <c r="DW2591" s="55"/>
      <c r="DX2591" s="55"/>
      <c r="DY2591" s="55"/>
      <c r="DZ2591" s="55"/>
      <c r="EA2591" s="55"/>
      <c r="EB2591" s="55"/>
      <c r="EC2591" s="55"/>
      <c r="EJ2591" s="55"/>
      <c r="EK2591" s="55"/>
      <c r="EL2591" s="55"/>
      <c r="EM2591" s="55"/>
      <c r="EN2591" s="55"/>
      <c r="EO2591" s="55"/>
      <c r="EP2591" s="55"/>
      <c r="EQ2591" s="55"/>
      <c r="ER2591" s="55"/>
      <c r="ES2591" s="55"/>
      <c r="ET2591" s="55"/>
      <c r="EU2591" s="55"/>
      <c r="EV2591" s="55"/>
      <c r="EW2591" s="55"/>
      <c r="EX2591" s="55"/>
      <c r="EY2591" s="55"/>
      <c r="EZ2591" s="55"/>
      <c r="FA2591" s="55"/>
      <c r="FB2591" s="55"/>
      <c r="FC2591" s="55"/>
      <c r="FD2591" s="55"/>
      <c r="FK2591" s="479"/>
      <c r="FL2591" s="479"/>
      <c r="FM2591" s="479"/>
      <c r="FN2591" s="479"/>
      <c r="FQ2591" s="479"/>
      <c r="FR2591" s="479"/>
      <c r="FS2591" s="479"/>
      <c r="FT2591" s="479"/>
      <c r="FU2591" s="479"/>
      <c r="FV2591" s="479"/>
      <c r="FW2591" s="479"/>
      <c r="FX2591" s="479"/>
      <c r="FY2591" s="479"/>
    </row>
    <row r="2592" spans="1:181" s="135" customFormat="1">
      <c r="A2592" s="165"/>
      <c r="B2592" s="161"/>
      <c r="C2592" s="161"/>
      <c r="D2592" s="161"/>
      <c r="E2592" s="161"/>
      <c r="F2592" s="161"/>
      <c r="G2592" s="161"/>
      <c r="H2592" s="161"/>
      <c r="I2592" s="161"/>
      <c r="J2592" s="161"/>
      <c r="K2592" s="161"/>
      <c r="L2592" s="161"/>
      <c r="M2592" s="161"/>
      <c r="N2592" s="161"/>
      <c r="O2592" s="161"/>
      <c r="P2592" s="161"/>
      <c r="Q2592" s="161"/>
      <c r="R2592" s="161"/>
      <c r="S2592" s="161"/>
      <c r="T2592" s="161"/>
      <c r="U2592" s="161"/>
      <c r="V2592" s="161"/>
      <c r="W2592" s="161"/>
      <c r="X2592" s="161"/>
      <c r="Y2592" s="161"/>
      <c r="Z2592" s="161"/>
      <c r="AA2592" s="161"/>
      <c r="AB2592" s="161"/>
      <c r="AC2592" s="161"/>
      <c r="AD2592" s="161"/>
      <c r="AE2592" s="161"/>
      <c r="AF2592" s="161"/>
      <c r="AG2592" s="161"/>
      <c r="AH2592" s="161"/>
      <c r="AI2592" s="161"/>
      <c r="AJ2592" s="161"/>
      <c r="AK2592" s="161"/>
      <c r="AL2592" s="161"/>
      <c r="AM2592" s="161"/>
      <c r="AN2592" s="161"/>
      <c r="AO2592" s="161"/>
      <c r="AP2592" s="161"/>
      <c r="AQ2592" s="161"/>
      <c r="AR2592" s="161"/>
      <c r="AS2592" s="161"/>
      <c r="AT2592" s="161"/>
      <c r="AU2592" s="161"/>
      <c r="AV2592" s="161"/>
      <c r="AW2592" s="54"/>
      <c r="AX2592" s="54"/>
      <c r="AY2592" s="54"/>
      <c r="AZ2592" s="54"/>
      <c r="BA2592" s="54"/>
      <c r="BB2592" s="54"/>
      <c r="BC2592" s="54"/>
      <c r="BD2592" s="54"/>
      <c r="BE2592" s="54"/>
      <c r="BF2592" s="54"/>
      <c r="BG2592" s="54"/>
      <c r="BH2592" s="54"/>
      <c r="BI2592" s="54"/>
      <c r="BJ2592" s="54"/>
      <c r="BK2592" s="54"/>
      <c r="BL2592" s="54"/>
      <c r="BM2592" s="54"/>
      <c r="BN2592" s="54"/>
      <c r="BO2592" s="54"/>
      <c r="BP2592" s="54"/>
      <c r="BQ2592" s="54"/>
      <c r="BR2592" s="54"/>
      <c r="BS2592" s="54"/>
      <c r="BT2592" s="54"/>
      <c r="BU2592" s="54"/>
      <c r="BV2592" s="55"/>
      <c r="BW2592" s="55"/>
      <c r="BX2592" s="55"/>
      <c r="BY2592" s="55"/>
      <c r="BZ2592" s="55"/>
      <c r="CA2592" s="55"/>
      <c r="CB2592" s="54"/>
      <c r="CC2592" s="54"/>
      <c r="CD2592" s="54"/>
      <c r="CE2592" s="54"/>
      <c r="CF2592" s="54"/>
      <c r="CG2592" s="54"/>
      <c r="CH2592" s="55"/>
      <c r="CI2592" s="55"/>
      <c r="CJ2592" s="55"/>
      <c r="CK2592" s="55"/>
      <c r="CL2592" s="55"/>
      <c r="CM2592" s="55"/>
      <c r="CN2592" s="55"/>
      <c r="CO2592" s="55"/>
      <c r="CP2592" s="55"/>
      <c r="CQ2592" s="55"/>
      <c r="CR2592" s="55"/>
      <c r="CS2592" s="55"/>
      <c r="CT2592" s="55"/>
      <c r="CU2592" s="55"/>
      <c r="CV2592" s="55"/>
      <c r="CW2592" s="55"/>
      <c r="CX2592" s="55"/>
      <c r="CY2592" s="55"/>
      <c r="CZ2592" s="55"/>
      <c r="DA2592" s="55"/>
      <c r="DB2592" s="55"/>
      <c r="DC2592" s="55"/>
      <c r="DD2592" s="55"/>
      <c r="DE2592" s="55"/>
      <c r="DF2592" s="55"/>
      <c r="DG2592" s="55"/>
      <c r="DH2592" s="55"/>
      <c r="DI2592" s="55"/>
      <c r="DJ2592" s="55"/>
      <c r="DK2592" s="55"/>
      <c r="DL2592" s="55"/>
      <c r="DM2592" s="55"/>
      <c r="DN2592" s="55"/>
      <c r="DO2592" s="55"/>
      <c r="DP2592" s="55"/>
      <c r="DQ2592" s="55"/>
      <c r="DR2592" s="55"/>
      <c r="DS2592" s="55"/>
      <c r="DT2592" s="55"/>
      <c r="DU2592" s="55"/>
      <c r="DV2592" s="55"/>
      <c r="DW2592" s="55"/>
      <c r="DX2592" s="55"/>
      <c r="DY2592" s="55"/>
      <c r="DZ2592" s="55"/>
      <c r="EA2592" s="55"/>
      <c r="EB2592" s="55"/>
      <c r="EC2592" s="55"/>
      <c r="EJ2592" s="55"/>
      <c r="EK2592" s="55"/>
      <c r="EL2592" s="55"/>
      <c r="EM2592" s="55"/>
      <c r="EN2592" s="55"/>
      <c r="EO2592" s="55"/>
      <c r="EP2592" s="55"/>
      <c r="EQ2592" s="55"/>
      <c r="ER2592" s="55"/>
      <c r="ES2592" s="55"/>
      <c r="ET2592" s="55"/>
      <c r="EU2592" s="55"/>
      <c r="EV2592" s="55"/>
      <c r="EW2592" s="55"/>
      <c r="EX2592" s="55"/>
      <c r="EY2592" s="55"/>
      <c r="EZ2592" s="55"/>
      <c r="FA2592" s="55"/>
      <c r="FB2592" s="55"/>
      <c r="FC2592" s="55"/>
      <c r="FD2592" s="55"/>
      <c r="FK2592" s="479"/>
      <c r="FL2592" s="479"/>
      <c r="FM2592" s="479"/>
      <c r="FN2592" s="479"/>
      <c r="FQ2592" s="479"/>
      <c r="FR2592" s="479"/>
      <c r="FS2592" s="479"/>
      <c r="FT2592" s="479"/>
      <c r="FU2592" s="479"/>
      <c r="FV2592" s="479"/>
      <c r="FW2592" s="479"/>
      <c r="FX2592" s="479"/>
      <c r="FY2592" s="479"/>
    </row>
    <row r="2593" spans="1:181" s="135" customFormat="1">
      <c r="A2593" s="165"/>
      <c r="B2593" s="161"/>
      <c r="C2593" s="161"/>
      <c r="D2593" s="161"/>
      <c r="E2593" s="161"/>
      <c r="F2593" s="161"/>
      <c r="G2593" s="161"/>
      <c r="H2593" s="161"/>
      <c r="I2593" s="161"/>
      <c r="J2593" s="161"/>
      <c r="K2593" s="161"/>
      <c r="L2593" s="161"/>
      <c r="M2593" s="161"/>
      <c r="N2593" s="161"/>
      <c r="O2593" s="161"/>
      <c r="P2593" s="161"/>
      <c r="Q2593" s="161"/>
      <c r="R2593" s="161"/>
      <c r="S2593" s="161"/>
      <c r="T2593" s="161"/>
      <c r="U2593" s="161"/>
      <c r="V2593" s="161"/>
      <c r="W2593" s="161"/>
      <c r="X2593" s="161"/>
      <c r="Y2593" s="161"/>
      <c r="Z2593" s="161"/>
      <c r="AA2593" s="161"/>
      <c r="AB2593" s="161"/>
      <c r="AC2593" s="161"/>
      <c r="AD2593" s="161"/>
      <c r="AE2593" s="161"/>
      <c r="AF2593" s="161"/>
      <c r="AG2593" s="161"/>
      <c r="AH2593" s="161"/>
      <c r="AI2593" s="161"/>
      <c r="AJ2593" s="161"/>
      <c r="AK2593" s="161"/>
      <c r="AL2593" s="161"/>
      <c r="AM2593" s="161"/>
      <c r="AN2593" s="161"/>
      <c r="AO2593" s="161"/>
      <c r="AP2593" s="161"/>
      <c r="AQ2593" s="161"/>
      <c r="AR2593" s="161"/>
      <c r="AS2593" s="161"/>
      <c r="AT2593" s="161"/>
      <c r="AU2593" s="161"/>
      <c r="AV2593" s="161"/>
      <c r="AW2593" s="54"/>
      <c r="AX2593" s="54"/>
      <c r="AY2593" s="54"/>
      <c r="AZ2593" s="54"/>
      <c r="BA2593" s="54"/>
      <c r="BB2593" s="54"/>
      <c r="BC2593" s="54"/>
      <c r="BD2593" s="54"/>
      <c r="BE2593" s="54"/>
      <c r="BF2593" s="54"/>
      <c r="BG2593" s="54"/>
      <c r="BH2593" s="54"/>
      <c r="BI2593" s="54"/>
      <c r="BJ2593" s="54"/>
      <c r="BK2593" s="54"/>
      <c r="BL2593" s="54"/>
      <c r="BM2593" s="54"/>
      <c r="BN2593" s="54"/>
      <c r="BO2593" s="54"/>
      <c r="BP2593" s="54"/>
      <c r="BQ2593" s="54"/>
      <c r="BR2593" s="54"/>
      <c r="BS2593" s="54"/>
      <c r="BT2593" s="54"/>
      <c r="BU2593" s="54"/>
      <c r="BV2593" s="55"/>
      <c r="BW2593" s="55"/>
      <c r="BX2593" s="55"/>
      <c r="BY2593" s="55"/>
      <c r="BZ2593" s="55"/>
      <c r="CA2593" s="55"/>
      <c r="CB2593" s="54"/>
      <c r="CC2593" s="54"/>
      <c r="CD2593" s="54"/>
      <c r="CE2593" s="54"/>
      <c r="CF2593" s="54"/>
      <c r="CG2593" s="54"/>
      <c r="CH2593" s="55"/>
      <c r="CI2593" s="55"/>
      <c r="CJ2593" s="55"/>
      <c r="CK2593" s="55"/>
      <c r="CL2593" s="55"/>
      <c r="CM2593" s="55"/>
      <c r="CN2593" s="55"/>
      <c r="CO2593" s="55"/>
      <c r="CP2593" s="55"/>
      <c r="CQ2593" s="55"/>
      <c r="CR2593" s="55"/>
      <c r="CS2593" s="55"/>
      <c r="CT2593" s="55"/>
      <c r="CU2593" s="55"/>
      <c r="CV2593" s="55"/>
      <c r="CW2593" s="55"/>
      <c r="CX2593" s="55"/>
      <c r="CY2593" s="55"/>
      <c r="CZ2593" s="55"/>
      <c r="DA2593" s="55"/>
      <c r="DB2593" s="55"/>
      <c r="DC2593" s="55"/>
      <c r="DD2593" s="55"/>
      <c r="DE2593" s="55"/>
      <c r="DF2593" s="55"/>
      <c r="DG2593" s="55"/>
      <c r="DH2593" s="55"/>
      <c r="DI2593" s="55"/>
      <c r="DJ2593" s="55"/>
      <c r="DK2593" s="55"/>
      <c r="DL2593" s="55"/>
      <c r="DM2593" s="55"/>
      <c r="DN2593" s="55"/>
      <c r="DO2593" s="55"/>
      <c r="DP2593" s="55"/>
      <c r="DQ2593" s="55"/>
      <c r="DR2593" s="55"/>
      <c r="DS2593" s="55"/>
      <c r="DT2593" s="55"/>
      <c r="DU2593" s="55"/>
      <c r="DV2593" s="55"/>
      <c r="DW2593" s="55"/>
      <c r="DX2593" s="55"/>
      <c r="DY2593" s="55"/>
      <c r="DZ2593" s="55"/>
      <c r="EA2593" s="55"/>
      <c r="EB2593" s="55"/>
      <c r="EC2593" s="55"/>
      <c r="EJ2593" s="55"/>
      <c r="EK2593" s="55"/>
      <c r="EL2593" s="55"/>
      <c r="EM2593" s="55"/>
      <c r="EN2593" s="55"/>
      <c r="EO2593" s="55"/>
      <c r="EP2593" s="55"/>
      <c r="EQ2593" s="55"/>
      <c r="ER2593" s="55"/>
      <c r="ES2593" s="55"/>
      <c r="ET2593" s="55"/>
      <c r="EU2593" s="55"/>
      <c r="EV2593" s="55"/>
      <c r="EW2593" s="55"/>
      <c r="EX2593" s="55"/>
      <c r="EY2593" s="55"/>
      <c r="EZ2593" s="55"/>
      <c r="FA2593" s="55"/>
      <c r="FB2593" s="55"/>
      <c r="FC2593" s="55"/>
      <c r="FD2593" s="55"/>
      <c r="FK2593" s="479"/>
      <c r="FL2593" s="479"/>
      <c r="FM2593" s="479"/>
      <c r="FN2593" s="479"/>
      <c r="FQ2593" s="479"/>
      <c r="FR2593" s="479"/>
      <c r="FS2593" s="479"/>
      <c r="FT2593" s="479"/>
      <c r="FU2593" s="479"/>
      <c r="FV2593" s="479"/>
      <c r="FW2593" s="479"/>
      <c r="FX2593" s="479"/>
      <c r="FY2593" s="479"/>
    </row>
    <row r="2594" spans="1:181" s="135" customFormat="1">
      <c r="A2594" s="165"/>
      <c r="B2594" s="161"/>
      <c r="C2594" s="161"/>
      <c r="D2594" s="161"/>
      <c r="E2594" s="161"/>
      <c r="F2594" s="161"/>
      <c r="G2594" s="161"/>
      <c r="H2594" s="161"/>
      <c r="I2594" s="161"/>
      <c r="J2594" s="161"/>
      <c r="K2594" s="161"/>
      <c r="L2594" s="161"/>
      <c r="M2594" s="161"/>
      <c r="N2594" s="161"/>
      <c r="O2594" s="161"/>
      <c r="P2594" s="161"/>
      <c r="Q2594" s="161"/>
      <c r="R2594" s="161"/>
      <c r="S2594" s="161"/>
      <c r="T2594" s="161"/>
      <c r="U2594" s="161"/>
      <c r="V2594" s="161"/>
      <c r="W2594" s="161"/>
      <c r="X2594" s="161"/>
      <c r="Y2594" s="161"/>
      <c r="Z2594" s="161"/>
      <c r="AA2594" s="161"/>
      <c r="AB2594" s="161"/>
      <c r="AC2594" s="161"/>
      <c r="AD2594" s="161"/>
      <c r="AE2594" s="161"/>
      <c r="AF2594" s="161"/>
      <c r="AG2594" s="161"/>
      <c r="AH2594" s="161"/>
      <c r="AI2594" s="161"/>
      <c r="AJ2594" s="161"/>
      <c r="AK2594" s="161"/>
      <c r="AL2594" s="161"/>
      <c r="AM2594" s="161"/>
      <c r="AN2594" s="161"/>
      <c r="AO2594" s="161"/>
      <c r="AP2594" s="161"/>
      <c r="AQ2594" s="161"/>
      <c r="AR2594" s="161"/>
      <c r="AS2594" s="161"/>
      <c r="AT2594" s="161"/>
      <c r="AU2594" s="161"/>
      <c r="AV2594" s="161"/>
      <c r="AW2594" s="54"/>
      <c r="AX2594" s="54"/>
      <c r="AY2594" s="54"/>
      <c r="AZ2594" s="54"/>
      <c r="BA2594" s="54"/>
      <c r="BB2594" s="54"/>
      <c r="BC2594" s="54"/>
      <c r="BD2594" s="54"/>
      <c r="BE2594" s="54"/>
      <c r="BF2594" s="54"/>
      <c r="BG2594" s="54"/>
      <c r="BH2594" s="54"/>
      <c r="BI2594" s="54"/>
      <c r="BJ2594" s="54"/>
      <c r="BK2594" s="54"/>
      <c r="BL2594" s="54"/>
      <c r="BM2594" s="54"/>
      <c r="BN2594" s="54"/>
      <c r="BO2594" s="54"/>
      <c r="BP2594" s="54"/>
      <c r="BQ2594" s="54"/>
      <c r="BR2594" s="54"/>
      <c r="BS2594" s="54"/>
      <c r="BT2594" s="54"/>
      <c r="BU2594" s="54"/>
      <c r="BV2594" s="55"/>
      <c r="BW2594" s="55"/>
      <c r="BX2594" s="55"/>
      <c r="BY2594" s="55"/>
      <c r="BZ2594" s="55"/>
      <c r="CA2594" s="55"/>
      <c r="CB2594" s="54"/>
      <c r="CC2594" s="54"/>
      <c r="CD2594" s="54"/>
      <c r="CE2594" s="54"/>
      <c r="CF2594" s="54"/>
      <c r="CG2594" s="54"/>
      <c r="CH2594" s="55"/>
      <c r="CI2594" s="55"/>
      <c r="CJ2594" s="55"/>
      <c r="CK2594" s="55"/>
      <c r="CL2594" s="55"/>
      <c r="CM2594" s="55"/>
      <c r="CN2594" s="55"/>
      <c r="CO2594" s="55"/>
      <c r="CP2594" s="55"/>
      <c r="CQ2594" s="55"/>
      <c r="CR2594" s="55"/>
      <c r="CS2594" s="55"/>
      <c r="CT2594" s="55"/>
      <c r="CU2594" s="55"/>
      <c r="CV2594" s="55"/>
      <c r="CW2594" s="55"/>
      <c r="CX2594" s="55"/>
      <c r="CY2594" s="55"/>
      <c r="CZ2594" s="55"/>
      <c r="DA2594" s="55"/>
      <c r="DB2594" s="55"/>
      <c r="DC2594" s="55"/>
      <c r="DD2594" s="55"/>
      <c r="DE2594" s="55"/>
      <c r="DF2594" s="55"/>
      <c r="DG2594" s="55"/>
      <c r="DH2594" s="55"/>
      <c r="DI2594" s="55"/>
      <c r="DJ2594" s="55"/>
      <c r="DK2594" s="55"/>
      <c r="DL2594" s="55"/>
      <c r="DM2594" s="55"/>
      <c r="DN2594" s="55"/>
      <c r="DO2594" s="55"/>
      <c r="DP2594" s="55"/>
      <c r="DQ2594" s="55"/>
      <c r="DR2594" s="55"/>
      <c r="DS2594" s="55"/>
      <c r="DT2594" s="55"/>
      <c r="DU2594" s="55"/>
      <c r="DV2594" s="55"/>
      <c r="DW2594" s="55"/>
      <c r="DX2594" s="55"/>
      <c r="DY2594" s="55"/>
      <c r="DZ2594" s="55"/>
      <c r="EA2594" s="55"/>
      <c r="EB2594" s="55"/>
      <c r="EC2594" s="55"/>
      <c r="EJ2594" s="55"/>
      <c r="EK2594" s="55"/>
      <c r="EL2594" s="55"/>
      <c r="EM2594" s="55"/>
      <c r="EN2594" s="55"/>
      <c r="EO2594" s="55"/>
      <c r="EP2594" s="55"/>
      <c r="EQ2594" s="55"/>
      <c r="ER2594" s="55"/>
      <c r="ES2594" s="55"/>
      <c r="ET2594" s="55"/>
      <c r="EU2594" s="55"/>
      <c r="EV2594" s="55"/>
      <c r="EW2594" s="55"/>
      <c r="EX2594" s="55"/>
      <c r="EY2594" s="55"/>
      <c r="EZ2594" s="55"/>
      <c r="FA2594" s="55"/>
      <c r="FB2594" s="55"/>
      <c r="FC2594" s="55"/>
      <c r="FD2594" s="55"/>
      <c r="FK2594" s="479"/>
      <c r="FL2594" s="479"/>
      <c r="FM2594" s="479"/>
      <c r="FN2594" s="479"/>
      <c r="FQ2594" s="479"/>
      <c r="FR2594" s="479"/>
      <c r="FS2594" s="479"/>
      <c r="FT2594" s="479"/>
      <c r="FU2594" s="479"/>
      <c r="FV2594" s="479"/>
      <c r="FW2594" s="479"/>
      <c r="FX2594" s="479"/>
      <c r="FY2594" s="479"/>
    </row>
    <row r="2595" spans="1:181" s="135" customFormat="1">
      <c r="A2595" s="165"/>
      <c r="B2595" s="161"/>
      <c r="C2595" s="161"/>
      <c r="D2595" s="161"/>
      <c r="E2595" s="161"/>
      <c r="F2595" s="161"/>
      <c r="G2595" s="161"/>
      <c r="H2595" s="161"/>
      <c r="I2595" s="161"/>
      <c r="J2595" s="161"/>
      <c r="K2595" s="161"/>
      <c r="L2595" s="161"/>
      <c r="M2595" s="161"/>
      <c r="N2595" s="161"/>
      <c r="O2595" s="161"/>
      <c r="P2595" s="161"/>
      <c r="Q2595" s="161"/>
      <c r="R2595" s="161"/>
      <c r="S2595" s="161"/>
      <c r="T2595" s="161"/>
      <c r="U2595" s="161"/>
      <c r="V2595" s="161"/>
      <c r="W2595" s="161"/>
      <c r="X2595" s="161"/>
      <c r="Y2595" s="161"/>
      <c r="Z2595" s="161"/>
      <c r="AA2595" s="161"/>
      <c r="AB2595" s="161"/>
      <c r="AC2595" s="161"/>
      <c r="AD2595" s="161"/>
      <c r="AE2595" s="161"/>
      <c r="AF2595" s="161"/>
      <c r="AG2595" s="161"/>
      <c r="AH2595" s="161"/>
      <c r="AI2595" s="161"/>
      <c r="AJ2595" s="161"/>
      <c r="AK2595" s="161"/>
      <c r="AL2595" s="161"/>
      <c r="AM2595" s="161"/>
      <c r="AN2595" s="161"/>
      <c r="AO2595" s="161"/>
      <c r="AP2595" s="161"/>
      <c r="AQ2595" s="161"/>
      <c r="AR2595" s="161"/>
      <c r="AS2595" s="161"/>
      <c r="AT2595" s="161"/>
      <c r="AU2595" s="161"/>
      <c r="AV2595" s="161"/>
      <c r="AW2595" s="54"/>
      <c r="AX2595" s="54"/>
      <c r="AY2595" s="54"/>
      <c r="AZ2595" s="54"/>
      <c r="BA2595" s="54"/>
      <c r="BB2595" s="54"/>
      <c r="BC2595" s="54"/>
      <c r="BD2595" s="54"/>
      <c r="BE2595" s="54"/>
      <c r="BF2595" s="54"/>
      <c r="BG2595" s="54"/>
      <c r="BH2595" s="54"/>
      <c r="BI2595" s="54"/>
      <c r="BJ2595" s="54"/>
      <c r="BK2595" s="54"/>
      <c r="BL2595" s="54"/>
      <c r="BM2595" s="54"/>
      <c r="BN2595" s="54"/>
      <c r="BO2595" s="54"/>
      <c r="BP2595" s="54"/>
      <c r="BQ2595" s="54"/>
      <c r="BR2595" s="54"/>
      <c r="BS2595" s="54"/>
      <c r="BT2595" s="54"/>
      <c r="BU2595" s="54"/>
      <c r="BV2595" s="55"/>
      <c r="BW2595" s="55"/>
      <c r="BX2595" s="55"/>
      <c r="BY2595" s="55"/>
      <c r="BZ2595" s="55"/>
      <c r="CA2595" s="55"/>
      <c r="CB2595" s="54"/>
      <c r="CC2595" s="54"/>
      <c r="CD2595" s="54"/>
      <c r="CE2595" s="54"/>
      <c r="CF2595" s="54"/>
      <c r="CG2595" s="54"/>
      <c r="CH2595" s="55"/>
      <c r="CI2595" s="55"/>
      <c r="CJ2595" s="55"/>
      <c r="CK2595" s="55"/>
      <c r="CL2595" s="55"/>
      <c r="CM2595" s="55"/>
      <c r="CN2595" s="55"/>
      <c r="CO2595" s="55"/>
      <c r="CP2595" s="55"/>
      <c r="CQ2595" s="55"/>
      <c r="CR2595" s="55"/>
      <c r="CS2595" s="55"/>
      <c r="CT2595" s="55"/>
      <c r="CU2595" s="55"/>
      <c r="CV2595" s="55"/>
      <c r="CW2595" s="55"/>
      <c r="CX2595" s="55"/>
      <c r="CY2595" s="55"/>
      <c r="CZ2595" s="55"/>
      <c r="DA2595" s="55"/>
      <c r="DB2595" s="55"/>
      <c r="DC2595" s="55"/>
      <c r="DD2595" s="55"/>
      <c r="DE2595" s="55"/>
      <c r="DF2595" s="55"/>
      <c r="DG2595" s="55"/>
      <c r="DH2595" s="55"/>
      <c r="DI2595" s="55"/>
      <c r="DJ2595" s="55"/>
      <c r="DK2595" s="55"/>
      <c r="DL2595" s="55"/>
      <c r="DM2595" s="55"/>
      <c r="DN2595" s="55"/>
      <c r="DO2595" s="55"/>
      <c r="DP2595" s="55"/>
      <c r="DQ2595" s="55"/>
      <c r="DR2595" s="55"/>
      <c r="DS2595" s="55"/>
      <c r="DT2595" s="55"/>
      <c r="DU2595" s="55"/>
      <c r="DV2595" s="55"/>
      <c r="DW2595" s="55"/>
      <c r="DX2595" s="55"/>
      <c r="DY2595" s="55"/>
      <c r="DZ2595" s="55"/>
      <c r="EA2595" s="55"/>
      <c r="EB2595" s="55"/>
      <c r="EC2595" s="55"/>
      <c r="EJ2595" s="55"/>
      <c r="EK2595" s="55"/>
      <c r="EL2595" s="55"/>
      <c r="EM2595" s="55"/>
      <c r="EN2595" s="55"/>
      <c r="EO2595" s="55"/>
      <c r="EP2595" s="55"/>
      <c r="EQ2595" s="55"/>
      <c r="ER2595" s="55"/>
      <c r="ES2595" s="55"/>
      <c r="ET2595" s="55"/>
      <c r="EU2595" s="55"/>
      <c r="EV2595" s="55"/>
      <c r="EW2595" s="55"/>
      <c r="EX2595" s="55"/>
      <c r="EY2595" s="55"/>
      <c r="EZ2595" s="55"/>
      <c r="FA2595" s="55"/>
      <c r="FB2595" s="55"/>
      <c r="FC2595" s="55"/>
      <c r="FD2595" s="55"/>
      <c r="FK2595" s="479"/>
      <c r="FL2595" s="479"/>
      <c r="FM2595" s="479"/>
      <c r="FN2595" s="479"/>
      <c r="FQ2595" s="479"/>
      <c r="FR2595" s="479"/>
      <c r="FS2595" s="479"/>
      <c r="FT2595" s="479"/>
      <c r="FU2595" s="479"/>
      <c r="FV2595" s="479"/>
      <c r="FW2595" s="479"/>
      <c r="FX2595" s="479"/>
      <c r="FY2595" s="479"/>
    </row>
    <row r="2596" spans="1:181" s="135" customFormat="1">
      <c r="A2596" s="165"/>
      <c r="B2596" s="161"/>
      <c r="C2596" s="161"/>
      <c r="D2596" s="161"/>
      <c r="E2596" s="161"/>
      <c r="F2596" s="161"/>
      <c r="G2596" s="161"/>
      <c r="H2596" s="161"/>
      <c r="I2596" s="161"/>
      <c r="J2596" s="161"/>
      <c r="K2596" s="161"/>
      <c r="L2596" s="161"/>
      <c r="M2596" s="161"/>
      <c r="N2596" s="161"/>
      <c r="O2596" s="161"/>
      <c r="P2596" s="161"/>
      <c r="Q2596" s="161"/>
      <c r="R2596" s="161"/>
      <c r="S2596" s="161"/>
      <c r="T2596" s="161"/>
      <c r="U2596" s="161"/>
      <c r="V2596" s="161"/>
      <c r="W2596" s="161"/>
      <c r="X2596" s="161"/>
      <c r="Y2596" s="161"/>
      <c r="Z2596" s="161"/>
      <c r="AA2596" s="161"/>
      <c r="AB2596" s="161"/>
      <c r="AC2596" s="161"/>
      <c r="AD2596" s="161"/>
      <c r="AE2596" s="161"/>
      <c r="AF2596" s="161"/>
      <c r="AG2596" s="161"/>
      <c r="AH2596" s="161"/>
      <c r="AI2596" s="161"/>
      <c r="AJ2596" s="161"/>
      <c r="AK2596" s="161"/>
      <c r="AL2596" s="161"/>
      <c r="AM2596" s="161"/>
      <c r="AN2596" s="161"/>
      <c r="AO2596" s="161"/>
      <c r="AP2596" s="161"/>
      <c r="AQ2596" s="161"/>
      <c r="AR2596" s="161"/>
      <c r="AS2596" s="161"/>
      <c r="AT2596" s="161"/>
      <c r="AU2596" s="161"/>
      <c r="AV2596" s="161"/>
      <c r="AW2596" s="54"/>
      <c r="AX2596" s="54"/>
      <c r="AY2596" s="54"/>
      <c r="AZ2596" s="54"/>
      <c r="BA2596" s="54"/>
      <c r="BB2596" s="54"/>
      <c r="BC2596" s="54"/>
      <c r="BD2596" s="54"/>
      <c r="BE2596" s="54"/>
      <c r="BF2596" s="54"/>
      <c r="BG2596" s="54"/>
      <c r="BH2596" s="54"/>
      <c r="BI2596" s="54"/>
      <c r="BJ2596" s="54"/>
      <c r="BK2596" s="54"/>
      <c r="BL2596" s="54"/>
      <c r="BM2596" s="54"/>
      <c r="BN2596" s="54"/>
      <c r="BO2596" s="54"/>
      <c r="BP2596" s="54"/>
      <c r="BQ2596" s="54"/>
      <c r="BR2596" s="54"/>
      <c r="BS2596" s="54"/>
      <c r="BT2596" s="54"/>
      <c r="BU2596" s="54"/>
      <c r="BV2596" s="55"/>
      <c r="BW2596" s="55"/>
      <c r="BX2596" s="55"/>
      <c r="BY2596" s="55"/>
      <c r="BZ2596" s="55"/>
      <c r="CA2596" s="55"/>
      <c r="CB2596" s="54"/>
      <c r="CC2596" s="54"/>
      <c r="CD2596" s="54"/>
      <c r="CE2596" s="54"/>
      <c r="CF2596" s="54"/>
      <c r="CG2596" s="54"/>
      <c r="CH2596" s="55"/>
      <c r="CI2596" s="55"/>
      <c r="CJ2596" s="55"/>
      <c r="CK2596" s="55"/>
      <c r="CL2596" s="55"/>
      <c r="CM2596" s="55"/>
      <c r="CN2596" s="55"/>
      <c r="CO2596" s="55"/>
      <c r="CP2596" s="55"/>
      <c r="CQ2596" s="55"/>
      <c r="CR2596" s="55"/>
      <c r="CS2596" s="55"/>
      <c r="CT2596" s="55"/>
      <c r="CU2596" s="55"/>
      <c r="CV2596" s="55"/>
      <c r="CW2596" s="55"/>
      <c r="CX2596" s="55"/>
      <c r="CY2596" s="55"/>
      <c r="CZ2596" s="55"/>
      <c r="DA2596" s="55"/>
      <c r="DB2596" s="55"/>
      <c r="DC2596" s="55"/>
      <c r="DD2596" s="55"/>
      <c r="DE2596" s="55"/>
      <c r="DF2596" s="55"/>
      <c r="DG2596" s="55"/>
      <c r="DH2596" s="55"/>
      <c r="DI2596" s="55"/>
      <c r="DJ2596" s="55"/>
      <c r="DK2596" s="55"/>
      <c r="DL2596" s="55"/>
      <c r="DM2596" s="55"/>
      <c r="DN2596" s="55"/>
      <c r="DO2596" s="55"/>
      <c r="DP2596" s="55"/>
      <c r="DQ2596" s="55"/>
      <c r="DR2596" s="55"/>
      <c r="DS2596" s="55"/>
      <c r="DT2596" s="55"/>
      <c r="DU2596" s="55"/>
      <c r="DV2596" s="55"/>
      <c r="DW2596" s="55"/>
      <c r="DX2596" s="55"/>
      <c r="DY2596" s="55"/>
      <c r="DZ2596" s="55"/>
      <c r="EA2596" s="55"/>
      <c r="EB2596" s="55"/>
      <c r="EC2596" s="55"/>
      <c r="EJ2596" s="55"/>
      <c r="EK2596" s="55"/>
      <c r="EL2596" s="55"/>
      <c r="EM2596" s="55"/>
      <c r="EN2596" s="55"/>
      <c r="EO2596" s="55"/>
      <c r="EP2596" s="55"/>
      <c r="EQ2596" s="55"/>
      <c r="ER2596" s="55"/>
      <c r="ES2596" s="55"/>
      <c r="ET2596" s="55"/>
      <c r="EU2596" s="55"/>
      <c r="EV2596" s="55"/>
      <c r="EW2596" s="55"/>
      <c r="EX2596" s="55"/>
      <c r="EY2596" s="55"/>
      <c r="EZ2596" s="55"/>
      <c r="FA2596" s="55"/>
      <c r="FB2596" s="55"/>
      <c r="FC2596" s="55"/>
      <c r="FD2596" s="55"/>
      <c r="FK2596" s="479"/>
      <c r="FL2596" s="479"/>
      <c r="FM2596" s="479"/>
      <c r="FN2596" s="479"/>
      <c r="FQ2596" s="479"/>
      <c r="FR2596" s="479"/>
      <c r="FS2596" s="479"/>
      <c r="FT2596" s="479"/>
      <c r="FU2596" s="479"/>
      <c r="FV2596" s="479"/>
      <c r="FW2596" s="479"/>
      <c r="FX2596" s="479"/>
      <c r="FY2596" s="479"/>
    </row>
    <row r="2597" spans="1:181" s="135" customFormat="1">
      <c r="A2597" s="165"/>
      <c r="B2597" s="161"/>
      <c r="C2597" s="161"/>
      <c r="D2597" s="161"/>
      <c r="E2597" s="161"/>
      <c r="F2597" s="161"/>
      <c r="G2597" s="161"/>
      <c r="H2597" s="161"/>
      <c r="I2597" s="161"/>
      <c r="J2597" s="161"/>
      <c r="K2597" s="161"/>
      <c r="L2597" s="161"/>
      <c r="M2597" s="161"/>
      <c r="N2597" s="161"/>
      <c r="O2597" s="161"/>
      <c r="P2597" s="161"/>
      <c r="Q2597" s="161"/>
      <c r="R2597" s="161"/>
      <c r="S2597" s="161"/>
      <c r="T2597" s="161"/>
      <c r="U2597" s="161"/>
      <c r="V2597" s="161"/>
      <c r="W2597" s="161"/>
      <c r="X2597" s="161"/>
      <c r="Y2597" s="161"/>
      <c r="Z2597" s="161"/>
      <c r="AA2597" s="161"/>
      <c r="AB2597" s="161"/>
      <c r="AC2597" s="161"/>
      <c r="AD2597" s="161"/>
      <c r="AE2597" s="161"/>
      <c r="AF2597" s="161"/>
      <c r="AG2597" s="161"/>
      <c r="AH2597" s="161"/>
      <c r="AI2597" s="161"/>
      <c r="AJ2597" s="161"/>
      <c r="AK2597" s="161"/>
      <c r="AL2597" s="161"/>
      <c r="AM2597" s="161"/>
      <c r="AN2597" s="161"/>
      <c r="AO2597" s="161"/>
      <c r="AP2597" s="161"/>
      <c r="AQ2597" s="161"/>
      <c r="AR2597" s="161"/>
      <c r="AS2597" s="161"/>
      <c r="AT2597" s="161"/>
      <c r="AU2597" s="161"/>
      <c r="AV2597" s="161"/>
      <c r="AW2597" s="54"/>
      <c r="AX2597" s="54"/>
      <c r="AY2597" s="54"/>
      <c r="AZ2597" s="54"/>
      <c r="BA2597" s="54"/>
      <c r="BB2597" s="54"/>
      <c r="BC2597" s="54"/>
      <c r="BD2597" s="54"/>
      <c r="BE2597" s="54"/>
      <c r="BF2597" s="54"/>
      <c r="BG2597" s="54"/>
      <c r="BH2597" s="54"/>
      <c r="BI2597" s="54"/>
      <c r="BJ2597" s="54"/>
      <c r="BK2597" s="54"/>
      <c r="BL2597" s="54"/>
      <c r="BM2597" s="54"/>
      <c r="BN2597" s="54"/>
      <c r="BO2597" s="54"/>
      <c r="BP2597" s="54"/>
      <c r="BQ2597" s="54"/>
      <c r="BR2597" s="54"/>
      <c r="BS2597" s="54"/>
      <c r="BT2597" s="54"/>
      <c r="BU2597" s="54"/>
      <c r="BV2597" s="55"/>
      <c r="BW2597" s="55"/>
      <c r="BX2597" s="55"/>
      <c r="BY2597" s="55"/>
      <c r="BZ2597" s="55"/>
      <c r="CA2597" s="55"/>
      <c r="CB2597" s="54"/>
      <c r="CC2597" s="54"/>
      <c r="CD2597" s="54"/>
      <c r="CE2597" s="54"/>
      <c r="CF2597" s="54"/>
      <c r="CG2597" s="54"/>
      <c r="CH2597" s="55"/>
      <c r="CI2597" s="55"/>
      <c r="CJ2597" s="55"/>
      <c r="CK2597" s="55"/>
      <c r="CL2597" s="55"/>
      <c r="CM2597" s="55"/>
      <c r="CN2597" s="55"/>
      <c r="CO2597" s="55"/>
      <c r="CP2597" s="55"/>
      <c r="CQ2597" s="55"/>
      <c r="CR2597" s="55"/>
      <c r="CS2597" s="55"/>
      <c r="CT2597" s="55"/>
      <c r="CU2597" s="55"/>
      <c r="CV2597" s="55"/>
      <c r="CW2597" s="55"/>
      <c r="CX2597" s="55"/>
      <c r="CY2597" s="55"/>
      <c r="CZ2597" s="55"/>
      <c r="DA2597" s="55"/>
      <c r="DB2597" s="55"/>
      <c r="DC2597" s="55"/>
      <c r="DD2597" s="55"/>
      <c r="DE2597" s="55"/>
      <c r="DF2597" s="55"/>
      <c r="DG2597" s="55"/>
      <c r="DH2597" s="55"/>
      <c r="DI2597" s="55"/>
      <c r="DJ2597" s="55"/>
      <c r="DK2597" s="55"/>
      <c r="DL2597" s="55"/>
      <c r="DM2597" s="55"/>
      <c r="DN2597" s="55"/>
      <c r="DO2597" s="55"/>
      <c r="DP2597" s="55"/>
      <c r="DQ2597" s="55"/>
      <c r="DR2597" s="55"/>
      <c r="DS2597" s="55"/>
      <c r="DT2597" s="55"/>
      <c r="DU2597" s="55"/>
      <c r="DV2597" s="55"/>
      <c r="DW2597" s="55"/>
      <c r="DX2597" s="55"/>
      <c r="DY2597" s="55"/>
      <c r="DZ2597" s="55"/>
      <c r="EA2597" s="55"/>
      <c r="EB2597" s="55"/>
      <c r="EC2597" s="55"/>
      <c r="EJ2597" s="55"/>
      <c r="EK2597" s="55"/>
      <c r="EL2597" s="55"/>
      <c r="EM2597" s="55"/>
      <c r="EN2597" s="55"/>
      <c r="EO2597" s="55"/>
      <c r="EP2597" s="55"/>
      <c r="EQ2597" s="55"/>
      <c r="ER2597" s="55"/>
      <c r="ES2597" s="55"/>
      <c r="ET2597" s="55"/>
      <c r="EU2597" s="55"/>
      <c r="EV2597" s="55"/>
      <c r="EW2597" s="55"/>
      <c r="EX2597" s="55"/>
      <c r="EY2597" s="55"/>
      <c r="EZ2597" s="55"/>
      <c r="FA2597" s="55"/>
      <c r="FB2597" s="55"/>
      <c r="FC2597" s="55"/>
      <c r="FD2597" s="55"/>
      <c r="FK2597" s="479"/>
      <c r="FL2597" s="479"/>
      <c r="FM2597" s="479"/>
      <c r="FN2597" s="479"/>
      <c r="FQ2597" s="479"/>
      <c r="FR2597" s="479"/>
      <c r="FS2597" s="479"/>
      <c r="FT2597" s="479"/>
      <c r="FU2597" s="479"/>
      <c r="FV2597" s="479"/>
      <c r="FW2597" s="479"/>
      <c r="FX2597" s="479"/>
      <c r="FY2597" s="479"/>
    </row>
    <row r="2598" spans="1:181" s="135" customFormat="1">
      <c r="A2598" s="165"/>
      <c r="B2598" s="161"/>
      <c r="C2598" s="161"/>
      <c r="D2598" s="161"/>
      <c r="E2598" s="161"/>
      <c r="F2598" s="161"/>
      <c r="G2598" s="161"/>
      <c r="H2598" s="161"/>
      <c r="I2598" s="161"/>
      <c r="J2598" s="161"/>
      <c r="K2598" s="161"/>
      <c r="L2598" s="161"/>
      <c r="M2598" s="161"/>
      <c r="N2598" s="161"/>
      <c r="O2598" s="161"/>
      <c r="P2598" s="161"/>
      <c r="Q2598" s="161"/>
      <c r="R2598" s="161"/>
      <c r="S2598" s="161"/>
      <c r="T2598" s="161"/>
      <c r="U2598" s="161"/>
      <c r="V2598" s="161"/>
      <c r="W2598" s="161"/>
      <c r="X2598" s="161"/>
      <c r="Y2598" s="161"/>
      <c r="Z2598" s="161"/>
      <c r="AA2598" s="161"/>
      <c r="AB2598" s="161"/>
      <c r="AC2598" s="161"/>
      <c r="AD2598" s="161"/>
      <c r="AE2598" s="161"/>
      <c r="AF2598" s="161"/>
      <c r="AG2598" s="161"/>
      <c r="AH2598" s="161"/>
      <c r="AI2598" s="161"/>
      <c r="AJ2598" s="161"/>
      <c r="AK2598" s="161"/>
      <c r="AL2598" s="161"/>
      <c r="AM2598" s="161"/>
      <c r="AN2598" s="161"/>
      <c r="AO2598" s="161"/>
      <c r="AP2598" s="161"/>
      <c r="AQ2598" s="161"/>
      <c r="AR2598" s="161"/>
      <c r="AS2598" s="161"/>
      <c r="AT2598" s="161"/>
      <c r="AU2598" s="161"/>
      <c r="AV2598" s="161"/>
      <c r="AW2598" s="54"/>
      <c r="AX2598" s="54"/>
      <c r="AY2598" s="54"/>
      <c r="AZ2598" s="54"/>
      <c r="BA2598" s="54"/>
      <c r="BB2598" s="54"/>
      <c r="BC2598" s="54"/>
      <c r="BD2598" s="54"/>
      <c r="BE2598" s="54"/>
      <c r="BF2598" s="54"/>
      <c r="BG2598" s="54"/>
      <c r="BH2598" s="54"/>
      <c r="BI2598" s="54"/>
      <c r="BJ2598" s="54"/>
      <c r="BK2598" s="54"/>
      <c r="BL2598" s="54"/>
      <c r="BM2598" s="54"/>
      <c r="BN2598" s="54"/>
      <c r="BO2598" s="54"/>
      <c r="BP2598" s="54"/>
      <c r="BQ2598" s="54"/>
      <c r="BR2598" s="54"/>
      <c r="BS2598" s="54"/>
      <c r="BT2598" s="54"/>
      <c r="BU2598" s="54"/>
      <c r="BV2598" s="55"/>
      <c r="BW2598" s="55"/>
      <c r="BX2598" s="55"/>
      <c r="BY2598" s="55"/>
      <c r="BZ2598" s="55"/>
      <c r="CA2598" s="55"/>
      <c r="CB2598" s="54"/>
      <c r="CC2598" s="54"/>
      <c r="CD2598" s="54"/>
      <c r="CE2598" s="54"/>
      <c r="CF2598" s="54"/>
      <c r="CG2598" s="54"/>
      <c r="CH2598" s="55"/>
      <c r="CI2598" s="55"/>
      <c r="CJ2598" s="55"/>
      <c r="CK2598" s="55"/>
      <c r="CL2598" s="55"/>
      <c r="CM2598" s="55"/>
      <c r="CN2598" s="55"/>
      <c r="CO2598" s="55"/>
      <c r="CP2598" s="55"/>
      <c r="CQ2598" s="55"/>
      <c r="CR2598" s="55"/>
      <c r="CS2598" s="55"/>
      <c r="CT2598" s="55"/>
      <c r="CU2598" s="55"/>
      <c r="CV2598" s="55"/>
      <c r="CW2598" s="55"/>
      <c r="CX2598" s="55"/>
      <c r="CY2598" s="55"/>
      <c r="CZ2598" s="55"/>
      <c r="DA2598" s="55"/>
      <c r="DB2598" s="55"/>
      <c r="DC2598" s="55"/>
      <c r="DD2598" s="55"/>
      <c r="DE2598" s="55"/>
      <c r="DF2598" s="55"/>
      <c r="DG2598" s="55"/>
      <c r="DH2598" s="55"/>
      <c r="DI2598" s="55"/>
      <c r="DJ2598" s="55"/>
      <c r="DK2598" s="55"/>
      <c r="DL2598" s="55"/>
      <c r="DM2598" s="55"/>
      <c r="DN2598" s="55"/>
      <c r="DO2598" s="55"/>
      <c r="DP2598" s="55"/>
      <c r="DQ2598" s="55"/>
      <c r="DR2598" s="55"/>
      <c r="DS2598" s="55"/>
      <c r="DT2598" s="55"/>
      <c r="DU2598" s="55"/>
      <c r="DV2598" s="55"/>
      <c r="DW2598" s="55"/>
      <c r="DX2598" s="55"/>
      <c r="DY2598" s="55"/>
      <c r="DZ2598" s="55"/>
      <c r="EA2598" s="55"/>
      <c r="EB2598" s="55"/>
      <c r="EC2598" s="55"/>
      <c r="EJ2598" s="55"/>
      <c r="EK2598" s="55"/>
      <c r="EL2598" s="55"/>
      <c r="EM2598" s="55"/>
      <c r="EN2598" s="55"/>
      <c r="EO2598" s="55"/>
      <c r="EP2598" s="55"/>
      <c r="EQ2598" s="55"/>
      <c r="ER2598" s="55"/>
      <c r="ES2598" s="55"/>
      <c r="ET2598" s="55"/>
      <c r="EU2598" s="55"/>
      <c r="EV2598" s="55"/>
      <c r="EW2598" s="55"/>
      <c r="EX2598" s="55"/>
      <c r="EY2598" s="55"/>
      <c r="EZ2598" s="55"/>
      <c r="FA2598" s="55"/>
      <c r="FB2598" s="55"/>
      <c r="FC2598" s="55"/>
      <c r="FD2598" s="55"/>
      <c r="FK2598" s="479"/>
      <c r="FL2598" s="479"/>
      <c r="FM2598" s="479"/>
      <c r="FN2598" s="479"/>
      <c r="FQ2598" s="479"/>
      <c r="FR2598" s="479"/>
      <c r="FS2598" s="479"/>
      <c r="FT2598" s="479"/>
      <c r="FU2598" s="479"/>
      <c r="FV2598" s="479"/>
      <c r="FW2598" s="479"/>
      <c r="FX2598" s="479"/>
      <c r="FY2598" s="479"/>
    </row>
    <row r="2599" spans="1:181" s="135" customFormat="1">
      <c r="A2599" s="165"/>
      <c r="B2599" s="161"/>
      <c r="C2599" s="161"/>
      <c r="D2599" s="161"/>
      <c r="E2599" s="161"/>
      <c r="F2599" s="161"/>
      <c r="G2599" s="161"/>
      <c r="H2599" s="161"/>
      <c r="I2599" s="161"/>
      <c r="J2599" s="161"/>
      <c r="K2599" s="161"/>
      <c r="L2599" s="161"/>
      <c r="M2599" s="161"/>
      <c r="N2599" s="161"/>
      <c r="O2599" s="161"/>
      <c r="P2599" s="161"/>
      <c r="Q2599" s="161"/>
      <c r="R2599" s="161"/>
      <c r="S2599" s="161"/>
      <c r="T2599" s="161"/>
      <c r="U2599" s="161"/>
      <c r="V2599" s="161"/>
      <c r="W2599" s="161"/>
      <c r="X2599" s="161"/>
      <c r="Y2599" s="161"/>
      <c r="Z2599" s="161"/>
      <c r="AA2599" s="161"/>
      <c r="AB2599" s="161"/>
      <c r="AC2599" s="161"/>
      <c r="AD2599" s="161"/>
      <c r="AE2599" s="161"/>
      <c r="AF2599" s="161"/>
      <c r="AG2599" s="161"/>
      <c r="AH2599" s="161"/>
      <c r="AI2599" s="161"/>
      <c r="AJ2599" s="161"/>
      <c r="AK2599" s="161"/>
      <c r="AL2599" s="161"/>
      <c r="AM2599" s="161"/>
      <c r="AN2599" s="161"/>
      <c r="AO2599" s="161"/>
      <c r="AP2599" s="161"/>
      <c r="AQ2599" s="161"/>
      <c r="AR2599" s="161"/>
      <c r="AS2599" s="161"/>
      <c r="AT2599" s="161"/>
      <c r="AU2599" s="161"/>
      <c r="AV2599" s="161"/>
      <c r="AW2599" s="54"/>
      <c r="AX2599" s="54"/>
      <c r="AY2599" s="54"/>
      <c r="AZ2599" s="54"/>
      <c r="BA2599" s="54"/>
      <c r="BB2599" s="54"/>
      <c r="BC2599" s="54"/>
      <c r="BD2599" s="54"/>
      <c r="BE2599" s="54"/>
      <c r="BF2599" s="54"/>
      <c r="BG2599" s="54"/>
      <c r="BH2599" s="54"/>
      <c r="BI2599" s="54"/>
      <c r="BJ2599" s="54"/>
      <c r="BK2599" s="54"/>
      <c r="BL2599" s="54"/>
      <c r="BM2599" s="54"/>
      <c r="BN2599" s="54"/>
      <c r="BO2599" s="54"/>
      <c r="BP2599" s="54"/>
      <c r="BQ2599" s="54"/>
      <c r="BR2599" s="54"/>
      <c r="BS2599" s="54"/>
      <c r="BT2599" s="54"/>
      <c r="BU2599" s="54"/>
      <c r="BV2599" s="55"/>
      <c r="BW2599" s="55"/>
      <c r="BX2599" s="55"/>
      <c r="BY2599" s="55"/>
      <c r="BZ2599" s="55"/>
      <c r="CA2599" s="55"/>
      <c r="CB2599" s="54"/>
      <c r="CC2599" s="54"/>
      <c r="CD2599" s="54"/>
      <c r="CE2599" s="54"/>
      <c r="CF2599" s="54"/>
      <c r="CG2599" s="54"/>
      <c r="CH2599" s="55"/>
      <c r="CI2599" s="55"/>
      <c r="CJ2599" s="55"/>
      <c r="CK2599" s="55"/>
      <c r="CL2599" s="55"/>
      <c r="CM2599" s="55"/>
      <c r="CN2599" s="55"/>
      <c r="CO2599" s="55"/>
      <c r="CP2599" s="55"/>
      <c r="CQ2599" s="55"/>
      <c r="CR2599" s="55"/>
      <c r="CS2599" s="55"/>
      <c r="CT2599" s="55"/>
      <c r="CU2599" s="55"/>
      <c r="CV2599" s="55"/>
      <c r="CW2599" s="55"/>
      <c r="CX2599" s="55"/>
      <c r="CY2599" s="55"/>
      <c r="CZ2599" s="55"/>
      <c r="DA2599" s="55"/>
      <c r="DB2599" s="55"/>
      <c r="DC2599" s="55"/>
      <c r="DD2599" s="55"/>
      <c r="DE2599" s="55"/>
      <c r="DF2599" s="55"/>
      <c r="DG2599" s="55"/>
      <c r="DH2599" s="55"/>
      <c r="DI2599" s="55"/>
      <c r="DJ2599" s="55"/>
      <c r="DK2599" s="55"/>
      <c r="DL2599" s="55"/>
      <c r="DM2599" s="55"/>
      <c r="DN2599" s="55"/>
      <c r="DO2599" s="55"/>
      <c r="DP2599" s="55"/>
      <c r="DQ2599" s="55"/>
      <c r="DR2599" s="55"/>
      <c r="DS2599" s="55"/>
      <c r="DT2599" s="55"/>
      <c r="DU2599" s="55"/>
      <c r="DV2599" s="55"/>
      <c r="DW2599" s="55"/>
      <c r="DX2599" s="55"/>
      <c r="DY2599" s="55"/>
      <c r="DZ2599" s="55"/>
      <c r="EA2599" s="55"/>
      <c r="EB2599" s="55"/>
      <c r="EC2599" s="55"/>
      <c r="EJ2599" s="55"/>
      <c r="EK2599" s="55"/>
      <c r="EL2599" s="55"/>
      <c r="EM2599" s="55"/>
      <c r="EN2599" s="55"/>
      <c r="EO2599" s="55"/>
      <c r="EP2599" s="55"/>
      <c r="EQ2599" s="55"/>
      <c r="ER2599" s="55"/>
      <c r="ES2599" s="55"/>
      <c r="ET2599" s="55"/>
      <c r="EU2599" s="55"/>
      <c r="EV2599" s="55"/>
      <c r="EW2599" s="55"/>
      <c r="EX2599" s="55"/>
      <c r="EY2599" s="55"/>
      <c r="EZ2599" s="55"/>
      <c r="FA2599" s="55"/>
      <c r="FB2599" s="55"/>
      <c r="FC2599" s="55"/>
      <c r="FD2599" s="55"/>
      <c r="FK2599" s="479"/>
      <c r="FL2599" s="479"/>
      <c r="FM2599" s="479"/>
      <c r="FN2599" s="479"/>
      <c r="FQ2599" s="479"/>
      <c r="FR2599" s="479"/>
      <c r="FS2599" s="479"/>
      <c r="FT2599" s="479"/>
      <c r="FU2599" s="479"/>
      <c r="FV2599" s="479"/>
      <c r="FW2599" s="479"/>
      <c r="FX2599" s="479"/>
      <c r="FY2599" s="479"/>
    </row>
    <row r="2600" spans="1:181" s="135" customFormat="1">
      <c r="A2600" s="165"/>
      <c r="B2600" s="161"/>
      <c r="C2600" s="161"/>
      <c r="D2600" s="161"/>
      <c r="E2600" s="161"/>
      <c r="F2600" s="161"/>
      <c r="G2600" s="161"/>
      <c r="H2600" s="161"/>
      <c r="I2600" s="161"/>
      <c r="J2600" s="161"/>
      <c r="K2600" s="161"/>
      <c r="L2600" s="161"/>
      <c r="M2600" s="161"/>
      <c r="N2600" s="161"/>
      <c r="O2600" s="161"/>
      <c r="P2600" s="161"/>
      <c r="Q2600" s="161"/>
      <c r="R2600" s="161"/>
      <c r="S2600" s="161"/>
      <c r="T2600" s="161"/>
      <c r="U2600" s="161"/>
      <c r="V2600" s="161"/>
      <c r="W2600" s="161"/>
      <c r="X2600" s="161"/>
      <c r="Y2600" s="161"/>
      <c r="Z2600" s="161"/>
      <c r="AA2600" s="161"/>
      <c r="AB2600" s="161"/>
      <c r="AC2600" s="161"/>
      <c r="AD2600" s="161"/>
      <c r="AE2600" s="161"/>
      <c r="AF2600" s="161"/>
      <c r="AG2600" s="161"/>
      <c r="AH2600" s="161"/>
      <c r="AI2600" s="161"/>
      <c r="AJ2600" s="161"/>
      <c r="AK2600" s="161"/>
      <c r="AL2600" s="161"/>
      <c r="AM2600" s="161"/>
      <c r="AN2600" s="161"/>
      <c r="AO2600" s="161"/>
      <c r="AP2600" s="161"/>
      <c r="AQ2600" s="161"/>
      <c r="AR2600" s="161"/>
      <c r="AS2600" s="161"/>
      <c r="AT2600" s="161"/>
      <c r="AU2600" s="161"/>
      <c r="AV2600" s="161"/>
      <c r="AW2600" s="54"/>
      <c r="AX2600" s="54"/>
      <c r="AY2600" s="54"/>
      <c r="AZ2600" s="54"/>
      <c r="BA2600" s="54"/>
      <c r="BB2600" s="54"/>
      <c r="BC2600" s="54"/>
      <c r="BD2600" s="54"/>
      <c r="BE2600" s="54"/>
      <c r="BF2600" s="54"/>
      <c r="BG2600" s="54"/>
      <c r="BH2600" s="54"/>
      <c r="BI2600" s="54"/>
      <c r="BJ2600" s="54"/>
      <c r="BK2600" s="54"/>
      <c r="BL2600" s="54"/>
      <c r="BM2600" s="54"/>
      <c r="BN2600" s="54"/>
      <c r="BO2600" s="54"/>
      <c r="BP2600" s="54"/>
      <c r="BQ2600" s="54"/>
      <c r="BR2600" s="54"/>
      <c r="BS2600" s="54"/>
      <c r="BT2600" s="54"/>
      <c r="BU2600" s="54"/>
      <c r="BV2600" s="55"/>
      <c r="BW2600" s="55"/>
      <c r="BX2600" s="55"/>
      <c r="BY2600" s="55"/>
      <c r="BZ2600" s="55"/>
      <c r="CA2600" s="55"/>
      <c r="CB2600" s="54"/>
      <c r="CC2600" s="54"/>
      <c r="CD2600" s="54"/>
      <c r="CE2600" s="54"/>
      <c r="CF2600" s="54"/>
      <c r="CG2600" s="54"/>
      <c r="CH2600" s="55"/>
      <c r="CI2600" s="55"/>
      <c r="CJ2600" s="55"/>
      <c r="CK2600" s="55"/>
      <c r="CL2600" s="55"/>
      <c r="CM2600" s="55"/>
      <c r="CN2600" s="55"/>
      <c r="CO2600" s="55"/>
      <c r="CP2600" s="55"/>
      <c r="CQ2600" s="55"/>
      <c r="CR2600" s="55"/>
      <c r="CS2600" s="55"/>
      <c r="CT2600" s="55"/>
      <c r="CU2600" s="55"/>
      <c r="CV2600" s="55"/>
      <c r="CW2600" s="55"/>
      <c r="CX2600" s="55"/>
      <c r="CY2600" s="55"/>
      <c r="CZ2600" s="55"/>
      <c r="DA2600" s="55"/>
      <c r="DB2600" s="55"/>
      <c r="DC2600" s="55"/>
      <c r="DD2600" s="55"/>
      <c r="DE2600" s="55"/>
      <c r="DF2600" s="55"/>
      <c r="DG2600" s="55"/>
      <c r="DH2600" s="55"/>
      <c r="DI2600" s="55"/>
      <c r="DJ2600" s="55"/>
      <c r="DK2600" s="55"/>
      <c r="DL2600" s="55"/>
      <c r="DM2600" s="55"/>
      <c r="DN2600" s="55"/>
      <c r="DO2600" s="55"/>
      <c r="DP2600" s="55"/>
      <c r="DQ2600" s="55"/>
      <c r="DR2600" s="55"/>
      <c r="DS2600" s="55"/>
      <c r="DT2600" s="55"/>
      <c r="DU2600" s="55"/>
      <c r="DV2600" s="55"/>
      <c r="DW2600" s="55"/>
      <c r="DX2600" s="55"/>
      <c r="DY2600" s="55"/>
      <c r="DZ2600" s="55"/>
      <c r="EA2600" s="55"/>
      <c r="EB2600" s="55"/>
      <c r="EC2600" s="55"/>
      <c r="EJ2600" s="55"/>
      <c r="EK2600" s="55"/>
      <c r="EL2600" s="55"/>
      <c r="EM2600" s="55"/>
      <c r="EN2600" s="55"/>
      <c r="EO2600" s="55"/>
      <c r="EP2600" s="55"/>
      <c r="EQ2600" s="55"/>
      <c r="ER2600" s="55"/>
      <c r="ES2600" s="55"/>
      <c r="ET2600" s="55"/>
      <c r="EU2600" s="55"/>
      <c r="EV2600" s="55"/>
      <c r="EW2600" s="55"/>
      <c r="EX2600" s="55"/>
      <c r="EY2600" s="55"/>
      <c r="EZ2600" s="55"/>
      <c r="FA2600" s="55"/>
      <c r="FB2600" s="55"/>
      <c r="FC2600" s="55"/>
      <c r="FD2600" s="55"/>
      <c r="FK2600" s="479"/>
      <c r="FL2600" s="479"/>
      <c r="FM2600" s="479"/>
      <c r="FN2600" s="479"/>
      <c r="FQ2600" s="479"/>
      <c r="FR2600" s="479"/>
      <c r="FS2600" s="479"/>
      <c r="FT2600" s="479"/>
      <c r="FU2600" s="479"/>
      <c r="FV2600" s="479"/>
      <c r="FW2600" s="479"/>
      <c r="FX2600" s="479"/>
      <c r="FY2600" s="479"/>
    </row>
    <row r="2601" spans="1:181" s="135" customFormat="1">
      <c r="A2601" s="165"/>
      <c r="B2601" s="161"/>
      <c r="C2601" s="161"/>
      <c r="D2601" s="161"/>
      <c r="E2601" s="161"/>
      <c r="F2601" s="161"/>
      <c r="G2601" s="161"/>
      <c r="H2601" s="161"/>
      <c r="I2601" s="161"/>
      <c r="J2601" s="161"/>
      <c r="K2601" s="161"/>
      <c r="L2601" s="161"/>
      <c r="M2601" s="161"/>
      <c r="N2601" s="161"/>
      <c r="O2601" s="161"/>
      <c r="P2601" s="161"/>
      <c r="Q2601" s="161"/>
      <c r="R2601" s="161"/>
      <c r="S2601" s="161"/>
      <c r="T2601" s="161"/>
      <c r="U2601" s="161"/>
      <c r="V2601" s="161"/>
      <c r="W2601" s="161"/>
      <c r="X2601" s="161"/>
      <c r="Y2601" s="161"/>
      <c r="Z2601" s="161"/>
      <c r="AA2601" s="161"/>
      <c r="AB2601" s="161"/>
      <c r="AC2601" s="161"/>
      <c r="AD2601" s="161"/>
      <c r="AE2601" s="161"/>
      <c r="AF2601" s="161"/>
      <c r="AG2601" s="161"/>
      <c r="AH2601" s="161"/>
      <c r="AI2601" s="161"/>
      <c r="AJ2601" s="161"/>
      <c r="AK2601" s="161"/>
      <c r="AL2601" s="161"/>
      <c r="AM2601" s="161"/>
      <c r="AN2601" s="161"/>
      <c r="AO2601" s="161"/>
      <c r="AP2601" s="161"/>
      <c r="AQ2601" s="161"/>
      <c r="AR2601" s="161"/>
      <c r="AS2601" s="161"/>
      <c r="AT2601" s="161"/>
      <c r="AU2601" s="161"/>
      <c r="AV2601" s="161"/>
      <c r="AW2601" s="54"/>
      <c r="AX2601" s="54"/>
      <c r="AY2601" s="54"/>
      <c r="AZ2601" s="54"/>
      <c r="BA2601" s="54"/>
      <c r="BB2601" s="54"/>
      <c r="BC2601" s="54"/>
      <c r="BD2601" s="54"/>
      <c r="BE2601" s="54"/>
      <c r="BF2601" s="54"/>
      <c r="BG2601" s="54"/>
      <c r="BH2601" s="54"/>
      <c r="BI2601" s="54"/>
      <c r="BJ2601" s="54"/>
      <c r="BK2601" s="54"/>
      <c r="BL2601" s="54"/>
      <c r="BM2601" s="54"/>
      <c r="BN2601" s="54"/>
      <c r="BO2601" s="54"/>
      <c r="BP2601" s="54"/>
      <c r="BQ2601" s="54"/>
      <c r="BR2601" s="54"/>
      <c r="BS2601" s="54"/>
      <c r="BT2601" s="54"/>
      <c r="BU2601" s="54"/>
      <c r="BV2601" s="55"/>
      <c r="BW2601" s="55"/>
      <c r="BX2601" s="55"/>
      <c r="BY2601" s="55"/>
      <c r="BZ2601" s="55"/>
      <c r="CA2601" s="55"/>
      <c r="CB2601" s="54"/>
      <c r="CC2601" s="54"/>
      <c r="CD2601" s="54"/>
      <c r="CE2601" s="54"/>
      <c r="CF2601" s="54"/>
      <c r="CG2601" s="54"/>
      <c r="CH2601" s="55"/>
      <c r="CI2601" s="55"/>
      <c r="CJ2601" s="55"/>
      <c r="CK2601" s="55"/>
      <c r="CL2601" s="55"/>
      <c r="CM2601" s="55"/>
      <c r="CN2601" s="55"/>
      <c r="CO2601" s="55"/>
      <c r="CP2601" s="55"/>
      <c r="CQ2601" s="55"/>
      <c r="CR2601" s="55"/>
      <c r="CS2601" s="55"/>
      <c r="CT2601" s="55"/>
      <c r="CU2601" s="55"/>
      <c r="CV2601" s="55"/>
      <c r="CW2601" s="55"/>
      <c r="CX2601" s="55"/>
      <c r="CY2601" s="55"/>
      <c r="CZ2601" s="55"/>
      <c r="DA2601" s="55"/>
      <c r="DB2601" s="55"/>
      <c r="DC2601" s="55"/>
      <c r="DD2601" s="55"/>
      <c r="DE2601" s="55"/>
      <c r="DF2601" s="55"/>
      <c r="DG2601" s="55"/>
      <c r="DH2601" s="55"/>
      <c r="DI2601" s="55"/>
      <c r="DJ2601" s="55"/>
      <c r="DK2601" s="55"/>
      <c r="DL2601" s="55"/>
      <c r="DM2601" s="55"/>
      <c r="DN2601" s="55"/>
      <c r="DO2601" s="55"/>
      <c r="DP2601" s="55"/>
      <c r="DQ2601" s="55"/>
      <c r="DR2601" s="55"/>
      <c r="DS2601" s="55"/>
      <c r="DT2601" s="55"/>
      <c r="DU2601" s="55"/>
      <c r="DV2601" s="55"/>
      <c r="DW2601" s="55"/>
      <c r="DX2601" s="55"/>
      <c r="DY2601" s="55"/>
      <c r="DZ2601" s="55"/>
      <c r="EA2601" s="55"/>
      <c r="EB2601" s="55"/>
      <c r="EC2601" s="55"/>
      <c r="EJ2601" s="55"/>
      <c r="EK2601" s="55"/>
      <c r="EL2601" s="55"/>
      <c r="EM2601" s="55"/>
      <c r="EN2601" s="55"/>
      <c r="EO2601" s="55"/>
      <c r="EP2601" s="55"/>
      <c r="EQ2601" s="55"/>
      <c r="ER2601" s="55"/>
      <c r="ES2601" s="55"/>
      <c r="ET2601" s="55"/>
      <c r="EU2601" s="55"/>
      <c r="EV2601" s="55"/>
      <c r="EW2601" s="55"/>
      <c r="EX2601" s="55"/>
      <c r="EY2601" s="55"/>
      <c r="EZ2601" s="55"/>
      <c r="FA2601" s="55"/>
      <c r="FB2601" s="55"/>
      <c r="FC2601" s="55"/>
      <c r="FD2601" s="55"/>
      <c r="FK2601" s="479"/>
      <c r="FL2601" s="479"/>
      <c r="FM2601" s="479"/>
      <c r="FN2601" s="479"/>
      <c r="FQ2601" s="479"/>
      <c r="FR2601" s="479"/>
      <c r="FS2601" s="479"/>
      <c r="FT2601" s="479"/>
      <c r="FU2601" s="479"/>
      <c r="FV2601" s="479"/>
      <c r="FW2601" s="479"/>
      <c r="FX2601" s="479"/>
      <c r="FY2601" s="479"/>
    </row>
    <row r="2602" spans="1:181" s="135" customFormat="1">
      <c r="A2602" s="165"/>
      <c r="B2602" s="161"/>
      <c r="C2602" s="161"/>
      <c r="D2602" s="161"/>
      <c r="E2602" s="161"/>
      <c r="F2602" s="161"/>
      <c r="G2602" s="161"/>
      <c r="H2602" s="161"/>
      <c r="I2602" s="161"/>
      <c r="J2602" s="161"/>
      <c r="K2602" s="161"/>
      <c r="L2602" s="161"/>
      <c r="M2602" s="161"/>
      <c r="N2602" s="161"/>
      <c r="O2602" s="161"/>
      <c r="P2602" s="161"/>
      <c r="Q2602" s="161"/>
      <c r="R2602" s="161"/>
      <c r="S2602" s="161"/>
      <c r="T2602" s="161"/>
      <c r="U2602" s="161"/>
      <c r="V2602" s="161"/>
      <c r="W2602" s="161"/>
      <c r="X2602" s="161"/>
      <c r="Y2602" s="161"/>
      <c r="Z2602" s="161"/>
      <c r="AA2602" s="161"/>
      <c r="AB2602" s="161"/>
      <c r="AC2602" s="161"/>
      <c r="AD2602" s="161"/>
      <c r="AE2602" s="161"/>
      <c r="AF2602" s="161"/>
      <c r="AG2602" s="161"/>
      <c r="AH2602" s="161"/>
      <c r="AI2602" s="161"/>
      <c r="AJ2602" s="161"/>
      <c r="AK2602" s="161"/>
      <c r="AL2602" s="161"/>
      <c r="AM2602" s="161"/>
      <c r="AN2602" s="161"/>
      <c r="AO2602" s="161"/>
      <c r="AP2602" s="161"/>
      <c r="AQ2602" s="161"/>
      <c r="AR2602" s="161"/>
      <c r="AS2602" s="161"/>
      <c r="AT2602" s="161"/>
      <c r="AU2602" s="161"/>
      <c r="AV2602" s="161"/>
      <c r="AW2602" s="54"/>
      <c r="AX2602" s="54"/>
      <c r="AY2602" s="54"/>
      <c r="AZ2602" s="54"/>
      <c r="BA2602" s="54"/>
      <c r="BB2602" s="54"/>
      <c r="BC2602" s="54"/>
      <c r="BD2602" s="54"/>
      <c r="BE2602" s="54"/>
      <c r="BF2602" s="54"/>
      <c r="BG2602" s="54"/>
      <c r="BH2602" s="54"/>
      <c r="BI2602" s="54"/>
      <c r="BJ2602" s="54"/>
      <c r="BK2602" s="54"/>
      <c r="BL2602" s="54"/>
      <c r="BM2602" s="54"/>
      <c r="BN2602" s="54"/>
      <c r="BO2602" s="54"/>
      <c r="BP2602" s="54"/>
      <c r="BQ2602" s="54"/>
      <c r="BR2602" s="54"/>
      <c r="BS2602" s="54"/>
      <c r="BT2602" s="54"/>
      <c r="BU2602" s="54"/>
      <c r="BV2602" s="55"/>
      <c r="BW2602" s="55"/>
      <c r="BX2602" s="55"/>
      <c r="BY2602" s="55"/>
      <c r="BZ2602" s="55"/>
      <c r="CA2602" s="55"/>
      <c r="CB2602" s="54"/>
      <c r="CC2602" s="54"/>
      <c r="CD2602" s="54"/>
      <c r="CE2602" s="54"/>
      <c r="CF2602" s="54"/>
      <c r="CG2602" s="54"/>
      <c r="CH2602" s="55"/>
      <c r="CI2602" s="55"/>
      <c r="CJ2602" s="55"/>
      <c r="CK2602" s="55"/>
      <c r="CL2602" s="55"/>
      <c r="CM2602" s="55"/>
      <c r="CN2602" s="55"/>
      <c r="CO2602" s="55"/>
      <c r="CP2602" s="55"/>
      <c r="CQ2602" s="55"/>
      <c r="CR2602" s="55"/>
      <c r="CS2602" s="55"/>
      <c r="CT2602" s="55"/>
      <c r="CU2602" s="55"/>
      <c r="CV2602" s="55"/>
      <c r="CW2602" s="55"/>
      <c r="CX2602" s="55"/>
      <c r="CY2602" s="55"/>
      <c r="CZ2602" s="55"/>
      <c r="DA2602" s="55"/>
      <c r="DB2602" s="55"/>
      <c r="DC2602" s="55"/>
      <c r="DD2602" s="55"/>
      <c r="DE2602" s="55"/>
      <c r="DF2602" s="55"/>
      <c r="DG2602" s="55"/>
      <c r="DH2602" s="55"/>
      <c r="DI2602" s="55"/>
      <c r="DJ2602" s="55"/>
      <c r="DK2602" s="55"/>
      <c r="DL2602" s="55"/>
      <c r="DM2602" s="55"/>
      <c r="DN2602" s="55"/>
      <c r="DO2602" s="55"/>
      <c r="DP2602" s="55"/>
      <c r="DQ2602" s="55"/>
      <c r="DR2602" s="55"/>
      <c r="DS2602" s="55"/>
      <c r="DT2602" s="55"/>
      <c r="DU2602" s="55"/>
      <c r="DV2602" s="55"/>
      <c r="DW2602" s="55"/>
      <c r="DX2602" s="55"/>
      <c r="DY2602" s="55"/>
      <c r="DZ2602" s="55"/>
      <c r="EA2602" s="55"/>
      <c r="EB2602" s="55"/>
      <c r="EC2602" s="55"/>
      <c r="EJ2602" s="55"/>
      <c r="EK2602" s="55"/>
      <c r="EL2602" s="55"/>
      <c r="EM2602" s="55"/>
      <c r="EN2602" s="55"/>
      <c r="EO2602" s="55"/>
      <c r="EP2602" s="55"/>
      <c r="EQ2602" s="55"/>
      <c r="ER2602" s="55"/>
      <c r="ES2602" s="55"/>
      <c r="ET2602" s="55"/>
      <c r="EU2602" s="55"/>
      <c r="EV2602" s="55"/>
      <c r="EW2602" s="55"/>
      <c r="EX2602" s="55"/>
      <c r="EY2602" s="55"/>
      <c r="EZ2602" s="55"/>
      <c r="FA2602" s="55"/>
      <c r="FB2602" s="55"/>
      <c r="FC2602" s="55"/>
      <c r="FD2602" s="55"/>
      <c r="FK2602" s="479"/>
      <c r="FL2602" s="479"/>
      <c r="FM2602" s="479"/>
      <c r="FN2602" s="479"/>
      <c r="FQ2602" s="479"/>
      <c r="FR2602" s="479"/>
      <c r="FS2602" s="479"/>
      <c r="FT2602" s="479"/>
      <c r="FU2602" s="479"/>
      <c r="FV2602" s="479"/>
      <c r="FW2602" s="479"/>
      <c r="FX2602" s="479"/>
      <c r="FY2602" s="479"/>
    </row>
    <row r="2603" spans="1:181" s="135" customFormat="1">
      <c r="A2603" s="165"/>
      <c r="B2603" s="161"/>
      <c r="C2603" s="161"/>
      <c r="D2603" s="161"/>
      <c r="E2603" s="161"/>
      <c r="F2603" s="161"/>
      <c r="G2603" s="161"/>
      <c r="H2603" s="161"/>
      <c r="I2603" s="161"/>
      <c r="J2603" s="161"/>
      <c r="K2603" s="161"/>
      <c r="L2603" s="161"/>
      <c r="M2603" s="161"/>
      <c r="N2603" s="161"/>
      <c r="O2603" s="161"/>
      <c r="P2603" s="161"/>
      <c r="Q2603" s="161"/>
      <c r="R2603" s="161"/>
      <c r="S2603" s="161"/>
      <c r="T2603" s="161"/>
      <c r="U2603" s="161"/>
      <c r="V2603" s="161"/>
      <c r="W2603" s="161"/>
      <c r="X2603" s="161"/>
      <c r="Y2603" s="161"/>
      <c r="Z2603" s="161"/>
      <c r="AA2603" s="161"/>
      <c r="AB2603" s="161"/>
      <c r="AC2603" s="161"/>
      <c r="AD2603" s="161"/>
      <c r="AE2603" s="161"/>
      <c r="AF2603" s="161"/>
      <c r="AG2603" s="161"/>
      <c r="AH2603" s="161"/>
      <c r="AI2603" s="161"/>
      <c r="AJ2603" s="161"/>
      <c r="AK2603" s="161"/>
      <c r="AL2603" s="161"/>
      <c r="AM2603" s="161"/>
      <c r="AN2603" s="161"/>
      <c r="AO2603" s="161"/>
      <c r="AP2603" s="161"/>
      <c r="AQ2603" s="161"/>
      <c r="AR2603" s="161"/>
      <c r="AS2603" s="161"/>
      <c r="AT2603" s="161"/>
      <c r="AU2603" s="161"/>
      <c r="AV2603" s="161"/>
      <c r="AW2603" s="54"/>
      <c r="AX2603" s="54"/>
      <c r="AY2603" s="54"/>
      <c r="AZ2603" s="54"/>
      <c r="BA2603" s="54"/>
      <c r="BB2603" s="54"/>
      <c r="BC2603" s="54"/>
      <c r="BD2603" s="54"/>
      <c r="BE2603" s="54"/>
      <c r="BF2603" s="54"/>
      <c r="BG2603" s="54"/>
      <c r="BH2603" s="54"/>
      <c r="BI2603" s="54"/>
      <c r="BJ2603" s="54"/>
      <c r="BK2603" s="54"/>
      <c r="BL2603" s="54"/>
      <c r="BM2603" s="54"/>
      <c r="BN2603" s="54"/>
      <c r="BO2603" s="54"/>
      <c r="BP2603" s="54"/>
      <c r="BQ2603" s="54"/>
      <c r="BR2603" s="54"/>
      <c r="BS2603" s="54"/>
      <c r="BT2603" s="54"/>
      <c r="BU2603" s="54"/>
      <c r="BV2603" s="55"/>
      <c r="BW2603" s="55"/>
      <c r="BX2603" s="55"/>
      <c r="BY2603" s="55"/>
      <c r="BZ2603" s="55"/>
      <c r="CA2603" s="55"/>
      <c r="CB2603" s="54"/>
      <c r="CC2603" s="54"/>
      <c r="CD2603" s="54"/>
      <c r="CE2603" s="54"/>
      <c r="CF2603" s="54"/>
      <c r="CG2603" s="54"/>
      <c r="CH2603" s="55"/>
      <c r="CI2603" s="55"/>
      <c r="CJ2603" s="55"/>
      <c r="CK2603" s="55"/>
      <c r="CL2603" s="55"/>
      <c r="CM2603" s="55"/>
      <c r="CN2603" s="55"/>
      <c r="CO2603" s="55"/>
      <c r="CP2603" s="55"/>
      <c r="CQ2603" s="55"/>
      <c r="CR2603" s="55"/>
      <c r="CS2603" s="55"/>
      <c r="CT2603" s="55"/>
      <c r="CU2603" s="55"/>
      <c r="CV2603" s="55"/>
      <c r="CW2603" s="55"/>
      <c r="CX2603" s="55"/>
      <c r="CY2603" s="55"/>
      <c r="CZ2603" s="55"/>
      <c r="DA2603" s="55"/>
      <c r="DB2603" s="55"/>
      <c r="DC2603" s="55"/>
      <c r="DD2603" s="55"/>
      <c r="DE2603" s="55"/>
      <c r="DF2603" s="55"/>
      <c r="DG2603" s="55"/>
      <c r="DH2603" s="55"/>
      <c r="DI2603" s="55"/>
      <c r="DJ2603" s="55"/>
      <c r="DK2603" s="55"/>
      <c r="DL2603" s="55"/>
      <c r="DM2603" s="55"/>
      <c r="DN2603" s="55"/>
      <c r="DO2603" s="55"/>
      <c r="DP2603" s="55"/>
      <c r="DQ2603" s="55"/>
      <c r="DR2603" s="55"/>
      <c r="DS2603" s="55"/>
      <c r="DT2603" s="55"/>
      <c r="DU2603" s="55"/>
      <c r="DV2603" s="55"/>
      <c r="DW2603" s="55"/>
      <c r="DX2603" s="55"/>
      <c r="DY2603" s="55"/>
      <c r="DZ2603" s="55"/>
      <c r="EA2603" s="55"/>
      <c r="EB2603" s="55"/>
      <c r="EC2603" s="55"/>
      <c r="EJ2603" s="55"/>
      <c r="EK2603" s="55"/>
      <c r="EL2603" s="55"/>
      <c r="EM2603" s="55"/>
      <c r="EN2603" s="55"/>
      <c r="EO2603" s="55"/>
      <c r="EP2603" s="55"/>
      <c r="EQ2603" s="55"/>
      <c r="ER2603" s="55"/>
      <c r="ES2603" s="55"/>
      <c r="ET2603" s="55"/>
      <c r="EU2603" s="55"/>
      <c r="EV2603" s="55"/>
      <c r="EW2603" s="55"/>
      <c r="EX2603" s="55"/>
      <c r="EY2603" s="55"/>
      <c r="EZ2603" s="55"/>
      <c r="FA2603" s="55"/>
      <c r="FB2603" s="55"/>
      <c r="FC2603" s="55"/>
      <c r="FD2603" s="55"/>
      <c r="FK2603" s="479"/>
      <c r="FL2603" s="479"/>
      <c r="FM2603" s="479"/>
      <c r="FN2603" s="479"/>
      <c r="FQ2603" s="479"/>
      <c r="FR2603" s="479"/>
      <c r="FS2603" s="479"/>
      <c r="FT2603" s="479"/>
      <c r="FU2603" s="479"/>
      <c r="FV2603" s="479"/>
      <c r="FW2603" s="479"/>
      <c r="FX2603" s="479"/>
      <c r="FY2603" s="479"/>
    </row>
    <row r="2604" spans="1:181" s="135" customFormat="1">
      <c r="A2604" s="165"/>
      <c r="B2604" s="161"/>
      <c r="C2604" s="161"/>
      <c r="D2604" s="161"/>
      <c r="E2604" s="161"/>
      <c r="F2604" s="161"/>
      <c r="G2604" s="161"/>
      <c r="H2604" s="161"/>
      <c r="I2604" s="161"/>
      <c r="J2604" s="161"/>
      <c r="K2604" s="161"/>
      <c r="L2604" s="161"/>
      <c r="M2604" s="161"/>
      <c r="N2604" s="161"/>
      <c r="O2604" s="161"/>
      <c r="P2604" s="161"/>
      <c r="Q2604" s="161"/>
      <c r="R2604" s="161"/>
      <c r="S2604" s="161"/>
      <c r="T2604" s="161"/>
      <c r="U2604" s="161"/>
      <c r="V2604" s="161"/>
      <c r="W2604" s="161"/>
      <c r="X2604" s="161"/>
      <c r="Y2604" s="161"/>
      <c r="Z2604" s="161"/>
      <c r="AA2604" s="161"/>
      <c r="AB2604" s="161"/>
      <c r="AC2604" s="161"/>
      <c r="AD2604" s="161"/>
      <c r="AE2604" s="161"/>
      <c r="AF2604" s="161"/>
      <c r="AG2604" s="161"/>
      <c r="AH2604" s="161"/>
      <c r="AI2604" s="161"/>
      <c r="AJ2604" s="161"/>
      <c r="AK2604" s="161"/>
      <c r="AL2604" s="161"/>
      <c r="AM2604" s="161"/>
      <c r="AN2604" s="161"/>
      <c r="AO2604" s="161"/>
      <c r="AP2604" s="161"/>
      <c r="AQ2604" s="161"/>
      <c r="AR2604" s="161"/>
      <c r="AS2604" s="161"/>
      <c r="AT2604" s="161"/>
      <c r="AU2604" s="161"/>
      <c r="AV2604" s="161"/>
      <c r="AW2604" s="54"/>
      <c r="AX2604" s="54"/>
      <c r="AY2604" s="54"/>
      <c r="AZ2604" s="54"/>
      <c r="BA2604" s="54"/>
      <c r="BB2604" s="54"/>
      <c r="BC2604" s="54"/>
      <c r="BD2604" s="54"/>
      <c r="BE2604" s="54"/>
      <c r="BF2604" s="54"/>
      <c r="BG2604" s="54"/>
      <c r="BH2604" s="54"/>
      <c r="BI2604" s="54"/>
      <c r="BJ2604" s="54"/>
      <c r="BK2604" s="54"/>
      <c r="BL2604" s="54"/>
      <c r="BM2604" s="54"/>
      <c r="BN2604" s="54"/>
      <c r="BO2604" s="54"/>
      <c r="BP2604" s="54"/>
      <c r="BQ2604" s="54"/>
      <c r="BR2604" s="54"/>
      <c r="BS2604" s="54"/>
      <c r="BT2604" s="54"/>
      <c r="BU2604" s="54"/>
      <c r="BV2604" s="55"/>
      <c r="BW2604" s="55"/>
      <c r="BX2604" s="55"/>
      <c r="BY2604" s="55"/>
      <c r="BZ2604" s="55"/>
      <c r="CA2604" s="55"/>
      <c r="CB2604" s="54"/>
      <c r="CC2604" s="54"/>
      <c r="CD2604" s="54"/>
      <c r="CE2604" s="54"/>
      <c r="CF2604" s="54"/>
      <c r="CG2604" s="54"/>
      <c r="CH2604" s="55"/>
      <c r="CI2604" s="55"/>
      <c r="CJ2604" s="55"/>
      <c r="CK2604" s="55"/>
      <c r="CL2604" s="55"/>
      <c r="CM2604" s="55"/>
      <c r="CN2604" s="55"/>
      <c r="CO2604" s="55"/>
      <c r="CP2604" s="55"/>
      <c r="CQ2604" s="55"/>
      <c r="CR2604" s="55"/>
      <c r="CS2604" s="55"/>
      <c r="CT2604" s="55"/>
      <c r="CU2604" s="55"/>
      <c r="CV2604" s="55"/>
      <c r="CW2604" s="55"/>
      <c r="CX2604" s="55"/>
      <c r="CY2604" s="55"/>
      <c r="CZ2604" s="55"/>
      <c r="DA2604" s="55"/>
      <c r="DB2604" s="55"/>
      <c r="DC2604" s="55"/>
      <c r="DD2604" s="55"/>
      <c r="DE2604" s="55"/>
      <c r="DF2604" s="55"/>
      <c r="DG2604" s="55"/>
      <c r="DH2604" s="55"/>
      <c r="DI2604" s="55"/>
      <c r="DJ2604" s="55"/>
      <c r="DK2604" s="55"/>
      <c r="DL2604" s="55"/>
      <c r="DM2604" s="55"/>
      <c r="DN2604" s="55"/>
      <c r="DO2604" s="55"/>
      <c r="DP2604" s="55"/>
      <c r="DQ2604" s="55"/>
      <c r="DR2604" s="55"/>
      <c r="DS2604" s="55"/>
      <c r="DT2604" s="55"/>
      <c r="DU2604" s="55"/>
      <c r="DV2604" s="55"/>
      <c r="DW2604" s="55"/>
      <c r="DX2604" s="55"/>
      <c r="DY2604" s="55"/>
      <c r="DZ2604" s="55"/>
      <c r="EA2604" s="55"/>
      <c r="EB2604" s="55"/>
      <c r="EC2604" s="55"/>
      <c r="EJ2604" s="55"/>
      <c r="EK2604" s="55"/>
      <c r="EL2604" s="55"/>
      <c r="EM2604" s="55"/>
      <c r="EN2604" s="55"/>
      <c r="EO2604" s="55"/>
      <c r="EP2604" s="55"/>
      <c r="EQ2604" s="55"/>
      <c r="ER2604" s="55"/>
      <c r="ES2604" s="55"/>
      <c r="ET2604" s="55"/>
      <c r="EU2604" s="55"/>
      <c r="EV2604" s="55"/>
      <c r="EW2604" s="55"/>
      <c r="EX2604" s="55"/>
      <c r="EY2604" s="55"/>
      <c r="EZ2604" s="55"/>
      <c r="FA2604" s="55"/>
      <c r="FB2604" s="55"/>
      <c r="FC2604" s="55"/>
      <c r="FD2604" s="55"/>
      <c r="FK2604" s="479"/>
      <c r="FL2604" s="479"/>
      <c r="FM2604" s="479"/>
      <c r="FN2604" s="479"/>
      <c r="FQ2604" s="479"/>
      <c r="FR2604" s="479"/>
      <c r="FS2604" s="479"/>
      <c r="FT2604" s="479"/>
      <c r="FU2604" s="479"/>
      <c r="FV2604" s="479"/>
      <c r="FW2604" s="479"/>
      <c r="FX2604" s="479"/>
      <c r="FY2604" s="479"/>
    </row>
    <row r="2605" spans="1:181" s="135" customFormat="1">
      <c r="A2605" s="165"/>
      <c r="B2605" s="161"/>
      <c r="C2605" s="161"/>
      <c r="D2605" s="161"/>
      <c r="E2605" s="161"/>
      <c r="F2605" s="161"/>
      <c r="G2605" s="161"/>
      <c r="H2605" s="161"/>
      <c r="I2605" s="161"/>
      <c r="J2605" s="161"/>
      <c r="K2605" s="161"/>
      <c r="L2605" s="161"/>
      <c r="M2605" s="161"/>
      <c r="N2605" s="161"/>
      <c r="O2605" s="161"/>
      <c r="P2605" s="161"/>
      <c r="Q2605" s="161"/>
      <c r="R2605" s="161"/>
      <c r="S2605" s="161"/>
      <c r="T2605" s="161"/>
      <c r="U2605" s="161"/>
      <c r="V2605" s="161"/>
      <c r="W2605" s="161"/>
      <c r="X2605" s="161"/>
      <c r="Y2605" s="161"/>
      <c r="Z2605" s="161"/>
      <c r="AA2605" s="161"/>
      <c r="AB2605" s="161"/>
      <c r="AC2605" s="161"/>
      <c r="AD2605" s="161"/>
      <c r="AE2605" s="161"/>
      <c r="AF2605" s="161"/>
      <c r="AG2605" s="161"/>
      <c r="AH2605" s="161"/>
      <c r="AI2605" s="161"/>
      <c r="AJ2605" s="161"/>
      <c r="AK2605" s="161"/>
      <c r="AL2605" s="161"/>
      <c r="AM2605" s="161"/>
      <c r="AN2605" s="161"/>
      <c r="AO2605" s="161"/>
      <c r="AP2605" s="161"/>
      <c r="AQ2605" s="161"/>
      <c r="AR2605" s="161"/>
      <c r="AS2605" s="161"/>
      <c r="AT2605" s="161"/>
      <c r="AU2605" s="161"/>
      <c r="AV2605" s="161"/>
      <c r="AW2605" s="54"/>
      <c r="AX2605" s="54"/>
      <c r="AY2605" s="54"/>
      <c r="AZ2605" s="54"/>
      <c r="BA2605" s="54"/>
      <c r="BB2605" s="54"/>
      <c r="BC2605" s="54"/>
      <c r="BD2605" s="54"/>
      <c r="BE2605" s="54"/>
      <c r="BF2605" s="54"/>
      <c r="BG2605" s="54"/>
      <c r="BH2605" s="54"/>
      <c r="BI2605" s="54"/>
      <c r="BJ2605" s="54"/>
      <c r="BK2605" s="54"/>
      <c r="BL2605" s="54"/>
      <c r="BM2605" s="54"/>
      <c r="BN2605" s="54"/>
      <c r="BO2605" s="54"/>
      <c r="BP2605" s="54"/>
      <c r="BQ2605" s="54"/>
      <c r="BR2605" s="54"/>
      <c r="BS2605" s="54"/>
      <c r="BT2605" s="54"/>
      <c r="BU2605" s="54"/>
      <c r="BV2605" s="55"/>
      <c r="BW2605" s="55"/>
      <c r="BX2605" s="55"/>
      <c r="BY2605" s="55"/>
      <c r="BZ2605" s="55"/>
      <c r="CA2605" s="55"/>
      <c r="CB2605" s="54"/>
      <c r="CC2605" s="54"/>
      <c r="CD2605" s="54"/>
      <c r="CE2605" s="54"/>
      <c r="CF2605" s="54"/>
      <c r="CG2605" s="54"/>
      <c r="CH2605" s="55"/>
      <c r="CI2605" s="55"/>
      <c r="CJ2605" s="55"/>
      <c r="CK2605" s="55"/>
      <c r="CL2605" s="55"/>
      <c r="CM2605" s="55"/>
      <c r="CN2605" s="55"/>
      <c r="CO2605" s="55"/>
      <c r="CP2605" s="55"/>
      <c r="CQ2605" s="55"/>
      <c r="CR2605" s="55"/>
      <c r="CS2605" s="55"/>
      <c r="CT2605" s="55"/>
      <c r="CU2605" s="55"/>
      <c r="CV2605" s="55"/>
      <c r="CW2605" s="55"/>
      <c r="CX2605" s="55"/>
      <c r="CY2605" s="55"/>
      <c r="CZ2605" s="55"/>
      <c r="DA2605" s="55"/>
      <c r="DB2605" s="55"/>
      <c r="DC2605" s="55"/>
      <c r="DD2605" s="55"/>
      <c r="DE2605" s="55"/>
      <c r="DF2605" s="55"/>
      <c r="DG2605" s="55"/>
      <c r="DH2605" s="55"/>
      <c r="DI2605" s="55"/>
      <c r="DJ2605" s="55"/>
      <c r="DK2605" s="55"/>
      <c r="DL2605" s="55"/>
      <c r="DM2605" s="55"/>
      <c r="DN2605" s="55"/>
      <c r="DO2605" s="55"/>
      <c r="DP2605" s="55"/>
      <c r="DQ2605" s="55"/>
      <c r="DR2605" s="55"/>
      <c r="DS2605" s="55"/>
      <c r="DT2605" s="55"/>
      <c r="DU2605" s="55"/>
      <c r="DV2605" s="55"/>
      <c r="DW2605" s="55"/>
      <c r="DX2605" s="55"/>
      <c r="DY2605" s="55"/>
      <c r="DZ2605" s="55"/>
      <c r="EA2605" s="55"/>
      <c r="EB2605" s="55"/>
      <c r="EC2605" s="55"/>
      <c r="EJ2605" s="55"/>
      <c r="EK2605" s="55"/>
      <c r="EL2605" s="55"/>
      <c r="EM2605" s="55"/>
      <c r="EN2605" s="55"/>
      <c r="EO2605" s="55"/>
      <c r="EP2605" s="55"/>
      <c r="EQ2605" s="55"/>
      <c r="ER2605" s="55"/>
      <c r="ES2605" s="55"/>
      <c r="ET2605" s="55"/>
      <c r="EU2605" s="55"/>
      <c r="EV2605" s="55"/>
      <c r="EW2605" s="55"/>
      <c r="EX2605" s="55"/>
      <c r="EY2605" s="55"/>
      <c r="EZ2605" s="55"/>
      <c r="FA2605" s="55"/>
      <c r="FB2605" s="55"/>
      <c r="FC2605" s="55"/>
      <c r="FD2605" s="55"/>
      <c r="FK2605" s="479"/>
      <c r="FL2605" s="479"/>
      <c r="FM2605" s="479"/>
      <c r="FN2605" s="479"/>
      <c r="FQ2605" s="479"/>
      <c r="FR2605" s="479"/>
      <c r="FS2605" s="479"/>
      <c r="FT2605" s="479"/>
      <c r="FU2605" s="479"/>
      <c r="FV2605" s="479"/>
      <c r="FW2605" s="479"/>
      <c r="FX2605" s="479"/>
      <c r="FY2605" s="479"/>
    </row>
    <row r="2606" spans="1:181" s="135" customFormat="1">
      <c r="A2606" s="165"/>
      <c r="B2606" s="161"/>
      <c r="C2606" s="161"/>
      <c r="D2606" s="161"/>
      <c r="E2606" s="161"/>
      <c r="F2606" s="161"/>
      <c r="G2606" s="161"/>
      <c r="H2606" s="161"/>
      <c r="I2606" s="161"/>
      <c r="J2606" s="161"/>
      <c r="K2606" s="161"/>
      <c r="L2606" s="161"/>
      <c r="M2606" s="161"/>
      <c r="N2606" s="161"/>
      <c r="O2606" s="161"/>
      <c r="P2606" s="161"/>
      <c r="Q2606" s="161"/>
      <c r="R2606" s="161"/>
      <c r="S2606" s="161"/>
      <c r="T2606" s="161"/>
      <c r="U2606" s="161"/>
      <c r="V2606" s="161"/>
      <c r="W2606" s="161"/>
      <c r="X2606" s="161"/>
      <c r="Y2606" s="161"/>
      <c r="Z2606" s="161"/>
      <c r="AA2606" s="161"/>
      <c r="AB2606" s="161"/>
      <c r="AC2606" s="161"/>
      <c r="AD2606" s="161"/>
      <c r="AE2606" s="161"/>
      <c r="AF2606" s="161"/>
      <c r="AG2606" s="161"/>
      <c r="AH2606" s="161"/>
      <c r="AI2606" s="161"/>
      <c r="AJ2606" s="161"/>
      <c r="AK2606" s="161"/>
      <c r="AL2606" s="161"/>
      <c r="AM2606" s="161"/>
      <c r="AN2606" s="161"/>
      <c r="AO2606" s="161"/>
      <c r="AP2606" s="161"/>
      <c r="AQ2606" s="161"/>
      <c r="AR2606" s="161"/>
      <c r="AS2606" s="161"/>
      <c r="AT2606" s="161"/>
      <c r="AU2606" s="161"/>
      <c r="AV2606" s="161"/>
      <c r="AW2606" s="54"/>
      <c r="AX2606" s="54"/>
      <c r="AY2606" s="54"/>
      <c r="AZ2606" s="54"/>
      <c r="BA2606" s="54"/>
      <c r="BB2606" s="54"/>
      <c r="BC2606" s="54"/>
      <c r="BD2606" s="54"/>
      <c r="BE2606" s="54"/>
      <c r="BF2606" s="54"/>
      <c r="BG2606" s="54"/>
      <c r="BH2606" s="54"/>
      <c r="BI2606" s="54"/>
      <c r="BJ2606" s="54"/>
      <c r="BK2606" s="54"/>
      <c r="BL2606" s="54"/>
      <c r="BM2606" s="54"/>
      <c r="BN2606" s="54"/>
      <c r="BO2606" s="54"/>
      <c r="BP2606" s="54"/>
      <c r="BQ2606" s="54"/>
      <c r="BR2606" s="54"/>
      <c r="BS2606" s="54"/>
      <c r="BT2606" s="54"/>
      <c r="BU2606" s="54"/>
      <c r="BV2606" s="55"/>
      <c r="BW2606" s="55"/>
      <c r="BX2606" s="55"/>
      <c r="BY2606" s="55"/>
      <c r="BZ2606" s="55"/>
      <c r="CA2606" s="55"/>
      <c r="CB2606" s="54"/>
      <c r="CC2606" s="54"/>
      <c r="CD2606" s="54"/>
      <c r="CE2606" s="54"/>
      <c r="CF2606" s="54"/>
      <c r="CG2606" s="54"/>
      <c r="CH2606" s="55"/>
      <c r="CI2606" s="55"/>
      <c r="CJ2606" s="55"/>
      <c r="CK2606" s="55"/>
      <c r="CL2606" s="55"/>
      <c r="CM2606" s="55"/>
      <c r="CN2606" s="55"/>
      <c r="CO2606" s="55"/>
      <c r="CP2606" s="55"/>
      <c r="CQ2606" s="55"/>
      <c r="CR2606" s="55"/>
      <c r="CS2606" s="55"/>
      <c r="CT2606" s="55"/>
      <c r="CU2606" s="55"/>
      <c r="CV2606" s="55"/>
      <c r="CW2606" s="55"/>
      <c r="CX2606" s="55"/>
      <c r="CY2606" s="55"/>
      <c r="CZ2606" s="55"/>
      <c r="DA2606" s="55"/>
      <c r="DB2606" s="55"/>
      <c r="DC2606" s="55"/>
      <c r="DD2606" s="55"/>
      <c r="DE2606" s="55"/>
      <c r="DF2606" s="55"/>
      <c r="DG2606" s="55"/>
      <c r="DH2606" s="55"/>
      <c r="DI2606" s="55"/>
      <c r="DJ2606" s="55"/>
      <c r="DK2606" s="55"/>
      <c r="DL2606" s="55"/>
      <c r="DM2606" s="55"/>
      <c r="DN2606" s="55"/>
      <c r="DO2606" s="55"/>
      <c r="DP2606" s="55"/>
      <c r="DQ2606" s="55"/>
      <c r="DR2606" s="55"/>
      <c r="DS2606" s="55"/>
      <c r="DT2606" s="55"/>
      <c r="DU2606" s="55"/>
      <c r="DV2606" s="55"/>
      <c r="DW2606" s="55"/>
      <c r="DX2606" s="55"/>
      <c r="DY2606" s="55"/>
      <c r="DZ2606" s="55"/>
      <c r="EA2606" s="55"/>
      <c r="EB2606" s="55"/>
      <c r="EC2606" s="55"/>
      <c r="EJ2606" s="55"/>
      <c r="EK2606" s="55"/>
      <c r="EL2606" s="55"/>
      <c r="EM2606" s="55"/>
      <c r="EN2606" s="55"/>
      <c r="EO2606" s="55"/>
      <c r="EP2606" s="55"/>
      <c r="EQ2606" s="55"/>
      <c r="ER2606" s="55"/>
      <c r="ES2606" s="55"/>
      <c r="ET2606" s="55"/>
      <c r="EU2606" s="55"/>
      <c r="EV2606" s="55"/>
      <c r="EW2606" s="55"/>
      <c r="EX2606" s="55"/>
      <c r="EY2606" s="55"/>
      <c r="EZ2606" s="55"/>
      <c r="FA2606" s="55"/>
      <c r="FB2606" s="55"/>
      <c r="FC2606" s="55"/>
      <c r="FD2606" s="55"/>
      <c r="FK2606" s="479"/>
      <c r="FL2606" s="479"/>
      <c r="FM2606" s="479"/>
      <c r="FN2606" s="479"/>
      <c r="FQ2606" s="479"/>
      <c r="FR2606" s="479"/>
      <c r="FS2606" s="479"/>
      <c r="FT2606" s="479"/>
      <c r="FU2606" s="479"/>
      <c r="FV2606" s="479"/>
      <c r="FW2606" s="479"/>
      <c r="FX2606" s="479"/>
      <c r="FY2606" s="479"/>
    </row>
    <row r="2607" spans="1:181" s="135" customFormat="1">
      <c r="A2607" s="165"/>
      <c r="B2607" s="161"/>
      <c r="C2607" s="161"/>
      <c r="D2607" s="161"/>
      <c r="E2607" s="161"/>
      <c r="F2607" s="161"/>
      <c r="G2607" s="161"/>
      <c r="H2607" s="161"/>
      <c r="I2607" s="161"/>
      <c r="J2607" s="161"/>
      <c r="K2607" s="161"/>
      <c r="L2607" s="161"/>
      <c r="M2607" s="161"/>
      <c r="N2607" s="161"/>
      <c r="O2607" s="161"/>
      <c r="P2607" s="161"/>
      <c r="Q2607" s="161"/>
      <c r="R2607" s="161"/>
      <c r="S2607" s="161"/>
      <c r="T2607" s="161"/>
      <c r="U2607" s="161"/>
      <c r="V2607" s="161"/>
      <c r="W2607" s="161"/>
      <c r="X2607" s="161"/>
      <c r="Y2607" s="161"/>
      <c r="Z2607" s="161"/>
      <c r="AA2607" s="161"/>
      <c r="AB2607" s="161"/>
      <c r="AC2607" s="161"/>
      <c r="AD2607" s="161"/>
      <c r="AE2607" s="161"/>
      <c r="AF2607" s="161"/>
      <c r="AG2607" s="161"/>
      <c r="AH2607" s="161"/>
      <c r="AI2607" s="161"/>
      <c r="AJ2607" s="161"/>
      <c r="AK2607" s="161"/>
      <c r="AL2607" s="161"/>
      <c r="AM2607" s="161"/>
      <c r="AN2607" s="161"/>
      <c r="AO2607" s="161"/>
      <c r="AP2607" s="161"/>
      <c r="AQ2607" s="161"/>
      <c r="AR2607" s="161"/>
      <c r="AS2607" s="161"/>
      <c r="AT2607" s="161"/>
      <c r="AU2607" s="161"/>
      <c r="AV2607" s="161"/>
      <c r="AW2607" s="54"/>
      <c r="AX2607" s="54"/>
      <c r="AY2607" s="54"/>
      <c r="AZ2607" s="54"/>
      <c r="BA2607" s="54"/>
      <c r="BB2607" s="54"/>
      <c r="BC2607" s="54"/>
      <c r="BD2607" s="54"/>
      <c r="BE2607" s="54"/>
      <c r="BF2607" s="54"/>
      <c r="BG2607" s="54"/>
      <c r="BH2607" s="54"/>
      <c r="BI2607" s="54"/>
      <c r="BJ2607" s="54"/>
      <c r="BK2607" s="54"/>
      <c r="BL2607" s="54"/>
      <c r="BM2607" s="54"/>
      <c r="BN2607" s="54"/>
      <c r="BO2607" s="54"/>
      <c r="BP2607" s="54"/>
      <c r="BQ2607" s="54"/>
      <c r="BR2607" s="54"/>
      <c r="BS2607" s="54"/>
      <c r="BT2607" s="54"/>
      <c r="BU2607" s="54"/>
      <c r="BV2607" s="55"/>
      <c r="BW2607" s="55"/>
      <c r="BX2607" s="55"/>
      <c r="BY2607" s="55"/>
      <c r="BZ2607" s="55"/>
      <c r="CA2607" s="55"/>
      <c r="CB2607" s="54"/>
      <c r="CC2607" s="54"/>
      <c r="CD2607" s="54"/>
      <c r="CE2607" s="54"/>
      <c r="CF2607" s="54"/>
      <c r="CG2607" s="54"/>
      <c r="CH2607" s="55"/>
      <c r="CI2607" s="55"/>
      <c r="CJ2607" s="55"/>
      <c r="CK2607" s="55"/>
      <c r="CL2607" s="55"/>
      <c r="CM2607" s="55"/>
      <c r="CN2607" s="55"/>
      <c r="CO2607" s="55"/>
      <c r="CP2607" s="55"/>
      <c r="CQ2607" s="55"/>
      <c r="CR2607" s="55"/>
      <c r="CS2607" s="55"/>
      <c r="CT2607" s="55"/>
      <c r="CU2607" s="55"/>
      <c r="CV2607" s="55"/>
      <c r="CW2607" s="55"/>
      <c r="CX2607" s="55"/>
      <c r="CY2607" s="55"/>
      <c r="CZ2607" s="55"/>
      <c r="DA2607" s="55"/>
      <c r="DB2607" s="55"/>
      <c r="DC2607" s="55"/>
      <c r="DD2607" s="55"/>
      <c r="DE2607" s="55"/>
      <c r="DF2607" s="55"/>
      <c r="DG2607" s="55"/>
      <c r="DH2607" s="55"/>
      <c r="DI2607" s="55"/>
      <c r="DJ2607" s="55"/>
      <c r="DK2607" s="55"/>
      <c r="DL2607" s="55"/>
      <c r="DM2607" s="55"/>
      <c r="DN2607" s="55"/>
      <c r="DO2607" s="55"/>
      <c r="DP2607" s="55"/>
      <c r="DQ2607" s="55"/>
      <c r="DR2607" s="55"/>
      <c r="DS2607" s="55"/>
      <c r="DT2607" s="55"/>
      <c r="DU2607" s="55"/>
      <c r="DV2607" s="55"/>
      <c r="DW2607" s="55"/>
      <c r="DX2607" s="55"/>
      <c r="DY2607" s="55"/>
      <c r="DZ2607" s="55"/>
      <c r="EA2607" s="55"/>
      <c r="EB2607" s="55"/>
      <c r="EC2607" s="55"/>
      <c r="EJ2607" s="55"/>
      <c r="EK2607" s="55"/>
      <c r="EL2607" s="55"/>
      <c r="EM2607" s="55"/>
      <c r="EN2607" s="55"/>
      <c r="EO2607" s="55"/>
      <c r="EP2607" s="55"/>
      <c r="EQ2607" s="55"/>
      <c r="ER2607" s="55"/>
      <c r="ES2607" s="55"/>
      <c r="ET2607" s="55"/>
      <c r="EU2607" s="55"/>
      <c r="EV2607" s="55"/>
      <c r="EW2607" s="55"/>
      <c r="EX2607" s="55"/>
      <c r="EY2607" s="55"/>
      <c r="EZ2607" s="55"/>
      <c r="FA2607" s="55"/>
      <c r="FB2607" s="55"/>
      <c r="FC2607" s="55"/>
      <c r="FD2607" s="55"/>
      <c r="FK2607" s="479"/>
      <c r="FL2607" s="479"/>
      <c r="FM2607" s="479"/>
      <c r="FN2607" s="479"/>
      <c r="FQ2607" s="479"/>
      <c r="FR2607" s="479"/>
      <c r="FS2607" s="479"/>
      <c r="FT2607" s="479"/>
      <c r="FU2607" s="479"/>
      <c r="FV2607" s="479"/>
      <c r="FW2607" s="479"/>
      <c r="FX2607" s="479"/>
      <c r="FY2607" s="479"/>
    </row>
    <row r="2608" spans="1:181" s="135" customFormat="1">
      <c r="A2608" s="165"/>
      <c r="B2608" s="161"/>
      <c r="C2608" s="161"/>
      <c r="D2608" s="161"/>
      <c r="E2608" s="161"/>
      <c r="F2608" s="161"/>
      <c r="G2608" s="161"/>
      <c r="H2608" s="161"/>
      <c r="I2608" s="161"/>
      <c r="J2608" s="161"/>
      <c r="K2608" s="161"/>
      <c r="L2608" s="161"/>
      <c r="M2608" s="161"/>
      <c r="N2608" s="161"/>
      <c r="O2608" s="161"/>
      <c r="P2608" s="161"/>
      <c r="Q2608" s="161"/>
      <c r="R2608" s="161"/>
      <c r="S2608" s="161"/>
      <c r="T2608" s="161"/>
      <c r="U2608" s="161"/>
      <c r="V2608" s="161"/>
      <c r="W2608" s="161"/>
      <c r="X2608" s="161"/>
      <c r="Y2608" s="161"/>
      <c r="Z2608" s="161"/>
      <c r="AA2608" s="161"/>
      <c r="AB2608" s="161"/>
      <c r="AC2608" s="161"/>
      <c r="AD2608" s="161"/>
      <c r="AE2608" s="161"/>
      <c r="AF2608" s="161"/>
      <c r="AG2608" s="161"/>
      <c r="AH2608" s="161"/>
      <c r="AI2608" s="161"/>
      <c r="AJ2608" s="161"/>
      <c r="AK2608" s="161"/>
      <c r="AL2608" s="161"/>
      <c r="AM2608" s="161"/>
      <c r="AN2608" s="161"/>
      <c r="AO2608" s="161"/>
      <c r="AP2608" s="161"/>
      <c r="AQ2608" s="161"/>
      <c r="AR2608" s="161"/>
      <c r="AS2608" s="161"/>
      <c r="AT2608" s="161"/>
      <c r="AU2608" s="161"/>
      <c r="AV2608" s="161"/>
      <c r="AW2608" s="54"/>
      <c r="AX2608" s="54"/>
      <c r="AY2608" s="54"/>
      <c r="AZ2608" s="54"/>
      <c r="BA2608" s="54"/>
      <c r="BB2608" s="54"/>
      <c r="BC2608" s="54"/>
      <c r="BD2608" s="54"/>
      <c r="BE2608" s="54"/>
      <c r="BF2608" s="54"/>
      <c r="BG2608" s="54"/>
      <c r="BH2608" s="54"/>
      <c r="BI2608" s="54"/>
      <c r="BJ2608" s="54"/>
      <c r="BK2608" s="54"/>
      <c r="BL2608" s="54"/>
      <c r="BM2608" s="54"/>
      <c r="BN2608" s="54"/>
      <c r="BO2608" s="54"/>
      <c r="BP2608" s="54"/>
      <c r="BQ2608" s="54"/>
      <c r="BR2608" s="54"/>
      <c r="BS2608" s="54"/>
      <c r="BT2608" s="54"/>
      <c r="BU2608" s="54"/>
      <c r="BV2608" s="55"/>
      <c r="BW2608" s="55"/>
      <c r="BX2608" s="55"/>
      <c r="BY2608" s="55"/>
      <c r="BZ2608" s="55"/>
      <c r="CA2608" s="55"/>
      <c r="CB2608" s="54"/>
      <c r="CC2608" s="54"/>
      <c r="CD2608" s="54"/>
      <c r="CE2608" s="54"/>
      <c r="CF2608" s="54"/>
      <c r="CG2608" s="54"/>
      <c r="CH2608" s="55"/>
      <c r="CI2608" s="55"/>
      <c r="CJ2608" s="55"/>
      <c r="CK2608" s="55"/>
      <c r="CL2608" s="55"/>
      <c r="CM2608" s="55"/>
      <c r="CN2608" s="55"/>
      <c r="CO2608" s="55"/>
      <c r="CP2608" s="55"/>
      <c r="CQ2608" s="55"/>
      <c r="CR2608" s="55"/>
      <c r="CS2608" s="55"/>
      <c r="CT2608" s="55"/>
      <c r="CU2608" s="55"/>
      <c r="CV2608" s="55"/>
      <c r="CW2608" s="55"/>
      <c r="CX2608" s="55"/>
      <c r="CY2608" s="55"/>
      <c r="CZ2608" s="55"/>
      <c r="DA2608" s="55"/>
      <c r="DB2608" s="55"/>
      <c r="DC2608" s="55"/>
      <c r="DD2608" s="55"/>
      <c r="DE2608" s="55"/>
      <c r="DF2608" s="55"/>
      <c r="DG2608" s="55"/>
      <c r="DH2608" s="55"/>
      <c r="DI2608" s="55"/>
      <c r="DJ2608" s="55"/>
      <c r="DK2608" s="55"/>
      <c r="DL2608" s="55"/>
      <c r="DM2608" s="55"/>
      <c r="DN2608" s="55"/>
      <c r="DO2608" s="55"/>
      <c r="DP2608" s="55"/>
      <c r="DQ2608" s="55"/>
      <c r="DR2608" s="55"/>
      <c r="DS2608" s="55"/>
      <c r="DT2608" s="55"/>
      <c r="DU2608" s="55"/>
      <c r="DV2608" s="55"/>
      <c r="DW2608" s="55"/>
      <c r="DX2608" s="55"/>
      <c r="DY2608" s="55"/>
      <c r="DZ2608" s="55"/>
      <c r="EA2608" s="55"/>
      <c r="EB2608" s="55"/>
      <c r="EC2608" s="55"/>
      <c r="EJ2608" s="55"/>
      <c r="EK2608" s="55"/>
      <c r="EL2608" s="55"/>
      <c r="EM2608" s="55"/>
      <c r="EN2608" s="55"/>
      <c r="EO2608" s="55"/>
      <c r="EP2608" s="55"/>
      <c r="EQ2608" s="55"/>
      <c r="ER2608" s="55"/>
      <c r="ES2608" s="55"/>
      <c r="ET2608" s="55"/>
      <c r="EU2608" s="55"/>
      <c r="EV2608" s="55"/>
      <c r="EW2608" s="55"/>
      <c r="EX2608" s="55"/>
      <c r="EY2608" s="55"/>
      <c r="EZ2608" s="55"/>
      <c r="FA2608" s="55"/>
      <c r="FB2608" s="55"/>
      <c r="FC2608" s="55"/>
      <c r="FD2608" s="55"/>
      <c r="FK2608" s="479"/>
      <c r="FL2608" s="479"/>
      <c r="FM2608" s="479"/>
      <c r="FN2608" s="479"/>
      <c r="FQ2608" s="479"/>
      <c r="FR2608" s="479"/>
      <c r="FS2608" s="479"/>
      <c r="FT2608" s="479"/>
      <c r="FU2608" s="479"/>
      <c r="FV2608" s="479"/>
      <c r="FW2608" s="479"/>
      <c r="FX2608" s="479"/>
      <c r="FY2608" s="479"/>
    </row>
    <row r="2609" spans="1:181" s="135" customFormat="1">
      <c r="A2609" s="165"/>
      <c r="B2609" s="161"/>
      <c r="C2609" s="161"/>
      <c r="D2609" s="161"/>
      <c r="E2609" s="161"/>
      <c r="F2609" s="161"/>
      <c r="G2609" s="161"/>
      <c r="H2609" s="161"/>
      <c r="I2609" s="161"/>
      <c r="J2609" s="161"/>
      <c r="K2609" s="161"/>
      <c r="L2609" s="161"/>
      <c r="M2609" s="161"/>
      <c r="N2609" s="161"/>
      <c r="O2609" s="161"/>
      <c r="P2609" s="161"/>
      <c r="Q2609" s="161"/>
      <c r="R2609" s="161"/>
      <c r="S2609" s="161"/>
      <c r="T2609" s="161"/>
      <c r="U2609" s="161"/>
      <c r="V2609" s="161"/>
      <c r="W2609" s="161"/>
      <c r="X2609" s="161"/>
      <c r="Y2609" s="161"/>
      <c r="Z2609" s="161"/>
      <c r="AA2609" s="161"/>
      <c r="AB2609" s="161"/>
      <c r="AC2609" s="161"/>
      <c r="AD2609" s="161"/>
      <c r="AE2609" s="161"/>
      <c r="AF2609" s="161"/>
      <c r="AG2609" s="161"/>
      <c r="AH2609" s="161"/>
      <c r="AI2609" s="161"/>
      <c r="AJ2609" s="161"/>
      <c r="AK2609" s="161"/>
      <c r="AL2609" s="161"/>
      <c r="AM2609" s="161"/>
      <c r="AN2609" s="161"/>
      <c r="AO2609" s="161"/>
      <c r="AP2609" s="161"/>
      <c r="AQ2609" s="161"/>
      <c r="AR2609" s="161"/>
      <c r="AS2609" s="161"/>
      <c r="AT2609" s="161"/>
      <c r="AU2609" s="161"/>
      <c r="AV2609" s="161"/>
      <c r="AW2609" s="54"/>
      <c r="AX2609" s="54"/>
      <c r="AY2609" s="54"/>
      <c r="AZ2609" s="54"/>
      <c r="BA2609" s="54"/>
      <c r="BB2609" s="54"/>
      <c r="BC2609" s="54"/>
      <c r="BD2609" s="54"/>
      <c r="BE2609" s="54"/>
      <c r="BF2609" s="54"/>
      <c r="BG2609" s="54"/>
      <c r="BH2609" s="54"/>
      <c r="BI2609" s="54"/>
      <c r="BJ2609" s="54"/>
      <c r="BK2609" s="54"/>
      <c r="BL2609" s="54"/>
      <c r="BM2609" s="54"/>
      <c r="BN2609" s="54"/>
      <c r="BO2609" s="54"/>
      <c r="BP2609" s="54"/>
      <c r="BQ2609" s="54"/>
      <c r="BR2609" s="54"/>
      <c r="BS2609" s="54"/>
      <c r="BT2609" s="54"/>
      <c r="BU2609" s="54"/>
      <c r="BV2609" s="55"/>
      <c r="BW2609" s="55"/>
      <c r="BX2609" s="55"/>
      <c r="BY2609" s="55"/>
      <c r="BZ2609" s="55"/>
      <c r="CA2609" s="55"/>
      <c r="CB2609" s="54"/>
      <c r="CC2609" s="54"/>
      <c r="CD2609" s="54"/>
      <c r="CE2609" s="54"/>
      <c r="CF2609" s="54"/>
      <c r="CG2609" s="54"/>
      <c r="CH2609" s="55"/>
      <c r="CI2609" s="55"/>
      <c r="CJ2609" s="55"/>
      <c r="CK2609" s="55"/>
      <c r="CL2609" s="55"/>
      <c r="CM2609" s="55"/>
      <c r="CN2609" s="55"/>
      <c r="CO2609" s="55"/>
      <c r="CP2609" s="55"/>
      <c r="CQ2609" s="55"/>
      <c r="CR2609" s="55"/>
      <c r="CS2609" s="55"/>
      <c r="CT2609" s="55"/>
      <c r="CU2609" s="55"/>
      <c r="CV2609" s="55"/>
      <c r="CW2609" s="55"/>
      <c r="CX2609" s="55"/>
      <c r="CY2609" s="55"/>
      <c r="CZ2609" s="55"/>
      <c r="DA2609" s="55"/>
      <c r="DB2609" s="55"/>
      <c r="DC2609" s="55"/>
      <c r="DD2609" s="55"/>
      <c r="DE2609" s="55"/>
      <c r="DF2609" s="55"/>
      <c r="DG2609" s="55"/>
      <c r="DH2609" s="55"/>
      <c r="DI2609" s="55"/>
      <c r="DJ2609" s="55"/>
      <c r="DK2609" s="55"/>
      <c r="DL2609" s="55"/>
      <c r="DM2609" s="55"/>
      <c r="DN2609" s="55"/>
      <c r="DO2609" s="55"/>
      <c r="DP2609" s="55"/>
      <c r="DQ2609" s="55"/>
      <c r="DR2609" s="55"/>
      <c r="DS2609" s="55"/>
      <c r="DT2609" s="55"/>
      <c r="DU2609" s="55"/>
      <c r="DV2609" s="55"/>
      <c r="DW2609" s="55"/>
      <c r="DX2609" s="55"/>
      <c r="DY2609" s="55"/>
      <c r="DZ2609" s="55"/>
      <c r="EA2609" s="55"/>
      <c r="EB2609" s="55"/>
      <c r="EC2609" s="55"/>
      <c r="EJ2609" s="55"/>
      <c r="EK2609" s="55"/>
      <c r="EL2609" s="55"/>
      <c r="EM2609" s="55"/>
      <c r="EN2609" s="55"/>
      <c r="EO2609" s="55"/>
      <c r="EP2609" s="55"/>
      <c r="EQ2609" s="55"/>
      <c r="ER2609" s="55"/>
      <c r="ES2609" s="55"/>
      <c r="ET2609" s="55"/>
      <c r="EU2609" s="55"/>
      <c r="EV2609" s="55"/>
      <c r="EW2609" s="55"/>
      <c r="EX2609" s="55"/>
      <c r="EY2609" s="55"/>
      <c r="EZ2609" s="55"/>
      <c r="FA2609" s="55"/>
      <c r="FB2609" s="55"/>
      <c r="FC2609" s="55"/>
      <c r="FD2609" s="55"/>
      <c r="FK2609" s="479"/>
      <c r="FL2609" s="479"/>
      <c r="FM2609" s="479"/>
      <c r="FN2609" s="479"/>
      <c r="FQ2609" s="479"/>
      <c r="FR2609" s="479"/>
      <c r="FS2609" s="479"/>
      <c r="FT2609" s="479"/>
      <c r="FU2609" s="479"/>
      <c r="FV2609" s="479"/>
      <c r="FW2609" s="479"/>
      <c r="FX2609" s="479"/>
      <c r="FY2609" s="479"/>
    </row>
    <row r="2610" spans="1:181" s="135" customFormat="1">
      <c r="A2610" s="165"/>
      <c r="B2610" s="161"/>
      <c r="C2610" s="161"/>
      <c r="D2610" s="161"/>
      <c r="E2610" s="161"/>
      <c r="F2610" s="161"/>
      <c r="G2610" s="161"/>
      <c r="H2610" s="161"/>
      <c r="I2610" s="161"/>
      <c r="J2610" s="161"/>
      <c r="K2610" s="161"/>
      <c r="L2610" s="161"/>
      <c r="M2610" s="161"/>
      <c r="N2610" s="161"/>
      <c r="O2610" s="161"/>
      <c r="P2610" s="161"/>
      <c r="Q2610" s="161"/>
      <c r="R2610" s="161"/>
      <c r="S2610" s="161"/>
      <c r="T2610" s="161"/>
      <c r="U2610" s="161"/>
      <c r="V2610" s="161"/>
      <c r="W2610" s="161"/>
      <c r="X2610" s="161"/>
      <c r="Y2610" s="161"/>
      <c r="Z2610" s="161"/>
      <c r="AA2610" s="161"/>
      <c r="AB2610" s="161"/>
      <c r="AC2610" s="161"/>
      <c r="AD2610" s="161"/>
      <c r="AE2610" s="161"/>
      <c r="AF2610" s="161"/>
      <c r="AG2610" s="161"/>
      <c r="AH2610" s="161"/>
      <c r="AI2610" s="161"/>
      <c r="AJ2610" s="161"/>
      <c r="AK2610" s="161"/>
      <c r="AL2610" s="161"/>
      <c r="AM2610" s="161"/>
      <c r="AN2610" s="161"/>
      <c r="AO2610" s="161"/>
      <c r="AP2610" s="161"/>
      <c r="AQ2610" s="161"/>
      <c r="AR2610" s="161"/>
      <c r="AS2610" s="161"/>
      <c r="AT2610" s="161"/>
      <c r="AU2610" s="161"/>
      <c r="AV2610" s="161"/>
      <c r="AW2610" s="54"/>
      <c r="AX2610" s="54"/>
      <c r="AY2610" s="54"/>
      <c r="AZ2610" s="54"/>
      <c r="BA2610" s="54"/>
      <c r="BB2610" s="54"/>
      <c r="BC2610" s="54"/>
      <c r="BD2610" s="54"/>
      <c r="BE2610" s="54"/>
      <c r="BF2610" s="54"/>
      <c r="BG2610" s="54"/>
      <c r="BH2610" s="54"/>
      <c r="BI2610" s="54"/>
      <c r="BJ2610" s="54"/>
      <c r="BK2610" s="54"/>
      <c r="BL2610" s="54"/>
      <c r="BM2610" s="54"/>
      <c r="BN2610" s="54"/>
      <c r="BO2610" s="54"/>
      <c r="BP2610" s="54"/>
      <c r="BQ2610" s="54"/>
      <c r="BR2610" s="54"/>
      <c r="BS2610" s="54"/>
      <c r="BT2610" s="54"/>
      <c r="BU2610" s="54"/>
      <c r="BV2610" s="55"/>
      <c r="BW2610" s="55"/>
      <c r="BX2610" s="55"/>
      <c r="BY2610" s="55"/>
      <c r="BZ2610" s="55"/>
      <c r="CA2610" s="55"/>
      <c r="CB2610" s="54"/>
      <c r="CC2610" s="54"/>
      <c r="CD2610" s="54"/>
      <c r="CE2610" s="54"/>
      <c r="CF2610" s="54"/>
      <c r="CG2610" s="54"/>
      <c r="CH2610" s="55"/>
      <c r="CI2610" s="55"/>
      <c r="CJ2610" s="55"/>
      <c r="CK2610" s="55"/>
      <c r="CL2610" s="55"/>
      <c r="CM2610" s="55"/>
      <c r="CN2610" s="55"/>
      <c r="CO2610" s="55"/>
      <c r="CP2610" s="55"/>
      <c r="CQ2610" s="55"/>
      <c r="CR2610" s="55"/>
      <c r="CS2610" s="55"/>
      <c r="CT2610" s="55"/>
      <c r="CU2610" s="55"/>
      <c r="CV2610" s="55"/>
      <c r="CW2610" s="55"/>
      <c r="CX2610" s="55"/>
      <c r="CY2610" s="55"/>
      <c r="CZ2610" s="55"/>
      <c r="DA2610" s="55"/>
      <c r="DB2610" s="55"/>
      <c r="DC2610" s="55"/>
      <c r="DD2610" s="55"/>
      <c r="DE2610" s="55"/>
      <c r="DF2610" s="55"/>
      <c r="DG2610" s="55"/>
      <c r="DH2610" s="55"/>
      <c r="DI2610" s="55"/>
      <c r="DJ2610" s="55"/>
      <c r="DK2610" s="55"/>
      <c r="DL2610" s="55"/>
      <c r="DM2610" s="55"/>
      <c r="DN2610" s="55"/>
      <c r="DO2610" s="55"/>
      <c r="DP2610" s="55"/>
      <c r="DQ2610" s="55"/>
      <c r="DR2610" s="55"/>
      <c r="DS2610" s="55"/>
      <c r="DT2610" s="55"/>
      <c r="DU2610" s="55"/>
      <c r="DV2610" s="55"/>
      <c r="DW2610" s="55"/>
      <c r="DX2610" s="55"/>
      <c r="DY2610" s="55"/>
      <c r="DZ2610" s="55"/>
      <c r="EA2610" s="55"/>
      <c r="EB2610" s="55"/>
      <c r="EC2610" s="55"/>
      <c r="EJ2610" s="55"/>
      <c r="EK2610" s="55"/>
      <c r="EL2610" s="55"/>
      <c r="EM2610" s="55"/>
      <c r="EN2610" s="55"/>
      <c r="EO2610" s="55"/>
      <c r="EP2610" s="55"/>
      <c r="EQ2610" s="55"/>
      <c r="ER2610" s="55"/>
      <c r="ES2610" s="55"/>
      <c r="ET2610" s="55"/>
      <c r="EU2610" s="55"/>
      <c r="EV2610" s="55"/>
      <c r="EW2610" s="55"/>
      <c r="EX2610" s="55"/>
      <c r="EY2610" s="55"/>
      <c r="EZ2610" s="55"/>
      <c r="FA2610" s="55"/>
      <c r="FB2610" s="55"/>
      <c r="FC2610" s="55"/>
      <c r="FD2610" s="55"/>
      <c r="FK2610" s="479"/>
      <c r="FL2610" s="479"/>
      <c r="FM2610" s="479"/>
      <c r="FN2610" s="479"/>
      <c r="FQ2610" s="479"/>
      <c r="FR2610" s="479"/>
      <c r="FS2610" s="479"/>
      <c r="FT2610" s="479"/>
      <c r="FU2610" s="479"/>
      <c r="FV2610" s="479"/>
      <c r="FW2610" s="479"/>
      <c r="FX2610" s="479"/>
      <c r="FY2610" s="479"/>
    </row>
    <row r="2611" spans="1:181" s="135" customFormat="1">
      <c r="A2611" s="165"/>
      <c r="B2611" s="161"/>
      <c r="C2611" s="161"/>
      <c r="D2611" s="161"/>
      <c r="E2611" s="161"/>
      <c r="F2611" s="161"/>
      <c r="G2611" s="161"/>
      <c r="H2611" s="161"/>
      <c r="I2611" s="161"/>
      <c r="J2611" s="161"/>
      <c r="K2611" s="161"/>
      <c r="L2611" s="161"/>
      <c r="M2611" s="161"/>
      <c r="N2611" s="161"/>
      <c r="O2611" s="161"/>
      <c r="P2611" s="161"/>
      <c r="Q2611" s="161"/>
      <c r="R2611" s="161"/>
      <c r="S2611" s="161"/>
      <c r="T2611" s="161"/>
      <c r="U2611" s="161"/>
      <c r="V2611" s="161"/>
      <c r="W2611" s="161"/>
      <c r="X2611" s="161"/>
      <c r="Y2611" s="161"/>
      <c r="Z2611" s="161"/>
      <c r="AA2611" s="161"/>
      <c r="AB2611" s="161"/>
      <c r="AC2611" s="161"/>
      <c r="AD2611" s="161"/>
      <c r="AE2611" s="161"/>
      <c r="AF2611" s="161"/>
      <c r="AG2611" s="161"/>
      <c r="AH2611" s="161"/>
      <c r="AI2611" s="161"/>
      <c r="AJ2611" s="161"/>
      <c r="AK2611" s="161"/>
      <c r="AL2611" s="161"/>
      <c r="AM2611" s="161"/>
      <c r="AN2611" s="161"/>
      <c r="AO2611" s="161"/>
      <c r="AP2611" s="161"/>
      <c r="AQ2611" s="161"/>
      <c r="AR2611" s="161"/>
      <c r="AS2611" s="161"/>
      <c r="AT2611" s="161"/>
      <c r="AU2611" s="161"/>
      <c r="AV2611" s="161"/>
      <c r="AW2611" s="54"/>
      <c r="AX2611" s="54"/>
      <c r="AY2611" s="54"/>
      <c r="AZ2611" s="54"/>
      <c r="BA2611" s="54"/>
      <c r="BB2611" s="54"/>
      <c r="BC2611" s="54"/>
      <c r="BD2611" s="54"/>
      <c r="BE2611" s="54"/>
      <c r="BF2611" s="54"/>
      <c r="BG2611" s="54"/>
      <c r="BH2611" s="54"/>
      <c r="BI2611" s="54"/>
      <c r="BJ2611" s="54"/>
      <c r="BK2611" s="54"/>
      <c r="BL2611" s="54"/>
      <c r="BM2611" s="54"/>
      <c r="BN2611" s="54"/>
      <c r="BO2611" s="54"/>
      <c r="BP2611" s="54"/>
      <c r="BQ2611" s="54"/>
      <c r="BR2611" s="54"/>
      <c r="BS2611" s="54"/>
      <c r="BT2611" s="54"/>
      <c r="BU2611" s="54"/>
      <c r="BV2611" s="55"/>
      <c r="BW2611" s="55"/>
      <c r="BX2611" s="55"/>
      <c r="BY2611" s="55"/>
      <c r="BZ2611" s="55"/>
      <c r="CA2611" s="55"/>
      <c r="CB2611" s="54"/>
      <c r="CC2611" s="54"/>
      <c r="CD2611" s="54"/>
      <c r="CE2611" s="54"/>
      <c r="CF2611" s="54"/>
      <c r="CG2611" s="54"/>
      <c r="CH2611" s="55"/>
      <c r="CI2611" s="55"/>
      <c r="CJ2611" s="55"/>
      <c r="CK2611" s="55"/>
      <c r="CL2611" s="55"/>
      <c r="CM2611" s="55"/>
      <c r="CN2611" s="55"/>
      <c r="CO2611" s="55"/>
      <c r="CP2611" s="55"/>
      <c r="CQ2611" s="55"/>
      <c r="CR2611" s="55"/>
      <c r="CS2611" s="55"/>
      <c r="CT2611" s="55"/>
      <c r="CU2611" s="55"/>
      <c r="CV2611" s="55"/>
      <c r="CW2611" s="55"/>
      <c r="CX2611" s="55"/>
      <c r="CY2611" s="55"/>
      <c r="CZ2611" s="55"/>
      <c r="DA2611" s="55"/>
      <c r="DB2611" s="55"/>
      <c r="DC2611" s="55"/>
      <c r="DD2611" s="55"/>
      <c r="DE2611" s="55"/>
      <c r="DF2611" s="55"/>
      <c r="DG2611" s="55"/>
      <c r="DH2611" s="55"/>
      <c r="DI2611" s="55"/>
      <c r="DJ2611" s="55"/>
      <c r="DK2611" s="55"/>
      <c r="DL2611" s="55"/>
      <c r="DM2611" s="55"/>
      <c r="DN2611" s="55"/>
      <c r="DO2611" s="55"/>
      <c r="DP2611" s="55"/>
      <c r="DQ2611" s="55"/>
      <c r="DR2611" s="55"/>
      <c r="DS2611" s="55"/>
      <c r="DT2611" s="55"/>
      <c r="DU2611" s="55"/>
      <c r="DV2611" s="55"/>
      <c r="DW2611" s="55"/>
      <c r="DX2611" s="55"/>
      <c r="DY2611" s="55"/>
      <c r="DZ2611" s="55"/>
      <c r="EA2611" s="55"/>
      <c r="EB2611" s="55"/>
      <c r="EC2611" s="55"/>
      <c r="EJ2611" s="55"/>
      <c r="EK2611" s="55"/>
      <c r="EL2611" s="55"/>
      <c r="EM2611" s="55"/>
      <c r="EN2611" s="55"/>
      <c r="EO2611" s="55"/>
      <c r="EP2611" s="55"/>
      <c r="EQ2611" s="55"/>
      <c r="ER2611" s="55"/>
      <c r="ES2611" s="55"/>
      <c r="ET2611" s="55"/>
      <c r="EU2611" s="55"/>
      <c r="EV2611" s="55"/>
      <c r="EW2611" s="55"/>
      <c r="EX2611" s="55"/>
      <c r="EY2611" s="55"/>
      <c r="EZ2611" s="55"/>
      <c r="FA2611" s="55"/>
      <c r="FB2611" s="55"/>
      <c r="FC2611" s="55"/>
      <c r="FD2611" s="55"/>
      <c r="FK2611" s="479"/>
      <c r="FL2611" s="479"/>
      <c r="FM2611" s="479"/>
      <c r="FN2611" s="479"/>
      <c r="FQ2611" s="479"/>
      <c r="FR2611" s="479"/>
      <c r="FS2611" s="479"/>
      <c r="FT2611" s="479"/>
      <c r="FU2611" s="479"/>
      <c r="FV2611" s="479"/>
      <c r="FW2611" s="479"/>
      <c r="FX2611" s="479"/>
      <c r="FY2611" s="479"/>
    </row>
    <row r="2612" spans="1:181" s="135" customFormat="1">
      <c r="A2612" s="165"/>
      <c r="B2612" s="161"/>
      <c r="C2612" s="161"/>
      <c r="D2612" s="161"/>
      <c r="E2612" s="161"/>
      <c r="F2612" s="161"/>
      <c r="G2612" s="161"/>
      <c r="H2612" s="161"/>
      <c r="I2612" s="161"/>
      <c r="J2612" s="161"/>
      <c r="K2612" s="161"/>
      <c r="L2612" s="161"/>
      <c r="M2612" s="161"/>
      <c r="N2612" s="161"/>
      <c r="O2612" s="161"/>
      <c r="P2612" s="161"/>
      <c r="Q2612" s="161"/>
      <c r="R2612" s="161"/>
      <c r="S2612" s="161"/>
      <c r="T2612" s="161"/>
      <c r="U2612" s="161"/>
      <c r="V2612" s="161"/>
      <c r="W2612" s="161"/>
      <c r="X2612" s="161"/>
      <c r="Y2612" s="161"/>
      <c r="Z2612" s="161"/>
      <c r="AA2612" s="161"/>
      <c r="AB2612" s="161"/>
      <c r="AC2612" s="161"/>
      <c r="AD2612" s="161"/>
      <c r="AE2612" s="161"/>
      <c r="AF2612" s="161"/>
      <c r="AG2612" s="161"/>
      <c r="AH2612" s="161"/>
      <c r="AI2612" s="161"/>
      <c r="AJ2612" s="161"/>
      <c r="AK2612" s="161"/>
      <c r="AL2612" s="161"/>
      <c r="AM2612" s="161"/>
      <c r="AN2612" s="161"/>
      <c r="AO2612" s="161"/>
      <c r="AP2612" s="161"/>
      <c r="AQ2612" s="161"/>
      <c r="AR2612" s="161"/>
      <c r="AS2612" s="161"/>
      <c r="AT2612" s="161"/>
      <c r="AU2612" s="161"/>
      <c r="AV2612" s="161"/>
      <c r="AW2612" s="54"/>
      <c r="AX2612" s="54"/>
      <c r="AY2612" s="54"/>
      <c r="AZ2612" s="54"/>
      <c r="BA2612" s="54"/>
      <c r="BB2612" s="54"/>
      <c r="BC2612" s="54"/>
      <c r="BD2612" s="54"/>
      <c r="BE2612" s="54"/>
      <c r="BF2612" s="54"/>
      <c r="BG2612" s="54"/>
      <c r="BH2612" s="54"/>
      <c r="BI2612" s="54"/>
      <c r="BJ2612" s="54"/>
      <c r="BK2612" s="54"/>
      <c r="BL2612" s="54"/>
      <c r="BM2612" s="54"/>
      <c r="BN2612" s="54"/>
      <c r="BO2612" s="54"/>
      <c r="BP2612" s="54"/>
      <c r="BQ2612" s="54"/>
      <c r="BR2612" s="54"/>
      <c r="BS2612" s="54"/>
      <c r="BT2612" s="54"/>
      <c r="BU2612" s="54"/>
      <c r="BV2612" s="55"/>
      <c r="BW2612" s="55"/>
      <c r="BX2612" s="55"/>
      <c r="BY2612" s="55"/>
      <c r="BZ2612" s="55"/>
      <c r="CA2612" s="55"/>
      <c r="CB2612" s="54"/>
      <c r="CC2612" s="54"/>
      <c r="CD2612" s="54"/>
      <c r="CE2612" s="54"/>
      <c r="CF2612" s="54"/>
      <c r="CG2612" s="54"/>
      <c r="CH2612" s="55"/>
      <c r="CI2612" s="55"/>
      <c r="CJ2612" s="55"/>
      <c r="CK2612" s="55"/>
      <c r="CL2612" s="55"/>
      <c r="CM2612" s="55"/>
      <c r="CN2612" s="55"/>
      <c r="CO2612" s="55"/>
      <c r="CP2612" s="55"/>
      <c r="CQ2612" s="55"/>
      <c r="CR2612" s="55"/>
      <c r="CS2612" s="55"/>
      <c r="CT2612" s="55"/>
      <c r="CU2612" s="55"/>
      <c r="CV2612" s="55"/>
      <c r="CW2612" s="55"/>
      <c r="CX2612" s="55"/>
      <c r="CY2612" s="55"/>
      <c r="CZ2612" s="55"/>
      <c r="DA2612" s="55"/>
      <c r="DB2612" s="55"/>
      <c r="DC2612" s="55"/>
      <c r="DD2612" s="55"/>
      <c r="DE2612" s="55"/>
      <c r="DF2612" s="55"/>
      <c r="DG2612" s="55"/>
      <c r="DH2612" s="55"/>
      <c r="DI2612" s="55"/>
      <c r="DJ2612" s="55"/>
      <c r="DK2612" s="55"/>
      <c r="DL2612" s="55"/>
      <c r="DM2612" s="55"/>
      <c r="DN2612" s="55"/>
      <c r="DO2612" s="55"/>
      <c r="DP2612" s="55"/>
      <c r="DQ2612" s="55"/>
      <c r="DR2612" s="55"/>
      <c r="DS2612" s="55"/>
      <c r="DT2612" s="55"/>
      <c r="DU2612" s="55"/>
      <c r="DV2612" s="55"/>
      <c r="DW2612" s="55"/>
      <c r="DX2612" s="55"/>
      <c r="DY2612" s="55"/>
      <c r="DZ2612" s="55"/>
      <c r="EA2612" s="55"/>
      <c r="EB2612" s="55"/>
      <c r="EC2612" s="55"/>
      <c r="EJ2612" s="55"/>
      <c r="EK2612" s="55"/>
      <c r="EL2612" s="55"/>
      <c r="EM2612" s="55"/>
      <c r="EN2612" s="55"/>
      <c r="EO2612" s="55"/>
      <c r="EP2612" s="55"/>
      <c r="EQ2612" s="55"/>
      <c r="ER2612" s="55"/>
      <c r="ES2612" s="55"/>
      <c r="ET2612" s="55"/>
      <c r="EU2612" s="55"/>
      <c r="EV2612" s="55"/>
      <c r="EW2612" s="55"/>
      <c r="EX2612" s="55"/>
      <c r="EY2612" s="55"/>
      <c r="EZ2612" s="55"/>
      <c r="FA2612" s="55"/>
      <c r="FB2612" s="55"/>
      <c r="FC2612" s="55"/>
      <c r="FD2612" s="55"/>
      <c r="FK2612" s="479"/>
      <c r="FL2612" s="479"/>
      <c r="FM2612" s="479"/>
      <c r="FN2612" s="479"/>
      <c r="FQ2612" s="479"/>
      <c r="FR2612" s="479"/>
      <c r="FS2612" s="479"/>
      <c r="FT2612" s="479"/>
      <c r="FU2612" s="479"/>
      <c r="FV2612" s="479"/>
      <c r="FW2612" s="479"/>
      <c r="FX2612" s="479"/>
      <c r="FY2612" s="479"/>
    </row>
    <row r="2613" spans="1:181" s="135" customFormat="1">
      <c r="A2613" s="165"/>
      <c r="B2613" s="161"/>
      <c r="C2613" s="161"/>
      <c r="D2613" s="161"/>
      <c r="E2613" s="161"/>
      <c r="F2613" s="161"/>
      <c r="G2613" s="161"/>
      <c r="H2613" s="161"/>
      <c r="I2613" s="161"/>
      <c r="J2613" s="161"/>
      <c r="K2613" s="161"/>
      <c r="L2613" s="161"/>
      <c r="M2613" s="161"/>
      <c r="N2613" s="161"/>
      <c r="O2613" s="161"/>
      <c r="P2613" s="161"/>
      <c r="Q2613" s="161"/>
      <c r="R2613" s="161"/>
      <c r="S2613" s="161"/>
      <c r="T2613" s="161"/>
      <c r="U2613" s="161"/>
      <c r="V2613" s="161"/>
      <c r="W2613" s="161"/>
      <c r="X2613" s="161"/>
      <c r="Y2613" s="161"/>
      <c r="Z2613" s="161"/>
      <c r="AA2613" s="161"/>
      <c r="AB2613" s="161"/>
      <c r="AC2613" s="161"/>
      <c r="AD2613" s="161"/>
      <c r="AE2613" s="161"/>
      <c r="AF2613" s="161"/>
      <c r="AG2613" s="161"/>
      <c r="AH2613" s="161"/>
      <c r="AI2613" s="161"/>
      <c r="AJ2613" s="161"/>
      <c r="AK2613" s="161"/>
      <c r="AL2613" s="161"/>
      <c r="AM2613" s="161"/>
      <c r="AN2613" s="161"/>
      <c r="AO2613" s="161"/>
      <c r="AP2613" s="161"/>
      <c r="AQ2613" s="161"/>
      <c r="AR2613" s="161"/>
      <c r="AS2613" s="161"/>
      <c r="AT2613" s="161"/>
      <c r="AU2613" s="161"/>
      <c r="AV2613" s="161"/>
      <c r="AW2613" s="54"/>
      <c r="AX2613" s="54"/>
      <c r="AY2613" s="54"/>
      <c r="AZ2613" s="54"/>
      <c r="BA2613" s="54"/>
      <c r="BB2613" s="54"/>
      <c r="BC2613" s="54"/>
      <c r="BD2613" s="54"/>
      <c r="BE2613" s="54"/>
      <c r="BF2613" s="54"/>
      <c r="BG2613" s="54"/>
      <c r="BH2613" s="54"/>
      <c r="BI2613" s="54"/>
      <c r="BJ2613" s="54"/>
      <c r="BK2613" s="54"/>
      <c r="BL2613" s="54"/>
      <c r="BM2613" s="54"/>
      <c r="BN2613" s="54"/>
      <c r="BO2613" s="54"/>
      <c r="BP2613" s="54"/>
      <c r="BQ2613" s="54"/>
      <c r="BR2613" s="54"/>
      <c r="BS2613" s="54"/>
      <c r="BT2613" s="54"/>
      <c r="BU2613" s="54"/>
      <c r="BV2613" s="55"/>
      <c r="BW2613" s="55"/>
      <c r="BX2613" s="55"/>
      <c r="BY2613" s="55"/>
      <c r="BZ2613" s="55"/>
      <c r="CA2613" s="55"/>
      <c r="CB2613" s="54"/>
      <c r="CC2613" s="54"/>
      <c r="CD2613" s="54"/>
      <c r="CE2613" s="54"/>
      <c r="CF2613" s="54"/>
      <c r="CG2613" s="54"/>
      <c r="CH2613" s="55"/>
      <c r="CI2613" s="55"/>
      <c r="CJ2613" s="55"/>
      <c r="CK2613" s="55"/>
      <c r="CL2613" s="55"/>
      <c r="CM2613" s="55"/>
      <c r="CN2613" s="55"/>
      <c r="CO2613" s="55"/>
      <c r="CP2613" s="55"/>
      <c r="CQ2613" s="55"/>
      <c r="CR2613" s="55"/>
      <c r="CS2613" s="55"/>
      <c r="CT2613" s="55"/>
      <c r="CU2613" s="55"/>
      <c r="CV2613" s="55"/>
      <c r="CW2613" s="55"/>
      <c r="CX2613" s="55"/>
      <c r="CY2613" s="55"/>
      <c r="CZ2613" s="55"/>
      <c r="DA2613" s="55"/>
      <c r="DB2613" s="55"/>
      <c r="DC2613" s="55"/>
      <c r="DD2613" s="55"/>
      <c r="DE2613" s="55"/>
      <c r="DF2613" s="55"/>
      <c r="DG2613" s="55"/>
      <c r="DH2613" s="55"/>
      <c r="DI2613" s="55"/>
      <c r="DJ2613" s="55"/>
      <c r="DK2613" s="55"/>
      <c r="DL2613" s="55"/>
      <c r="DM2613" s="55"/>
      <c r="DN2613" s="55"/>
      <c r="DO2613" s="55"/>
      <c r="DP2613" s="55"/>
      <c r="DQ2613" s="55"/>
      <c r="DR2613" s="55"/>
      <c r="DS2613" s="55"/>
      <c r="DT2613" s="55"/>
      <c r="DU2613" s="55"/>
      <c r="DV2613" s="55"/>
      <c r="DW2613" s="55"/>
      <c r="DX2613" s="55"/>
      <c r="DY2613" s="55"/>
      <c r="DZ2613" s="55"/>
      <c r="EA2613" s="55"/>
      <c r="EB2613" s="55"/>
      <c r="EC2613" s="55"/>
      <c r="EJ2613" s="55"/>
      <c r="EK2613" s="55"/>
      <c r="EL2613" s="55"/>
      <c r="EM2613" s="55"/>
      <c r="EN2613" s="55"/>
      <c r="EO2613" s="55"/>
      <c r="EP2613" s="55"/>
      <c r="EQ2613" s="55"/>
      <c r="ER2613" s="55"/>
      <c r="ES2613" s="55"/>
      <c r="ET2613" s="55"/>
      <c r="EU2613" s="55"/>
      <c r="EV2613" s="55"/>
      <c r="EW2613" s="55"/>
      <c r="EX2613" s="55"/>
      <c r="EY2613" s="55"/>
      <c r="EZ2613" s="55"/>
      <c r="FA2613" s="55"/>
      <c r="FB2613" s="55"/>
      <c r="FC2613" s="55"/>
      <c r="FD2613" s="55"/>
      <c r="FK2613" s="479"/>
      <c r="FL2613" s="479"/>
      <c r="FM2613" s="479"/>
      <c r="FN2613" s="479"/>
      <c r="FQ2613" s="479"/>
      <c r="FR2613" s="479"/>
      <c r="FS2613" s="479"/>
      <c r="FT2613" s="479"/>
      <c r="FU2613" s="479"/>
      <c r="FV2613" s="479"/>
      <c r="FW2613" s="479"/>
      <c r="FX2613" s="479"/>
      <c r="FY2613" s="479"/>
    </row>
    <row r="2614" spans="1:181" s="135" customFormat="1">
      <c r="A2614" s="165"/>
      <c r="B2614" s="161"/>
      <c r="C2614" s="161"/>
      <c r="D2614" s="161"/>
      <c r="E2614" s="161"/>
      <c r="F2614" s="161"/>
      <c r="G2614" s="161"/>
      <c r="H2614" s="161"/>
      <c r="I2614" s="161"/>
      <c r="J2614" s="161"/>
      <c r="K2614" s="161"/>
      <c r="L2614" s="161"/>
      <c r="M2614" s="161"/>
      <c r="N2614" s="161"/>
      <c r="O2614" s="161"/>
      <c r="P2614" s="161"/>
      <c r="Q2614" s="161"/>
      <c r="R2614" s="161"/>
      <c r="S2614" s="161"/>
      <c r="T2614" s="161"/>
      <c r="U2614" s="161"/>
      <c r="V2614" s="161"/>
      <c r="W2614" s="161"/>
      <c r="X2614" s="161"/>
      <c r="Y2614" s="161"/>
      <c r="Z2614" s="161"/>
      <c r="AA2614" s="161"/>
      <c r="AB2614" s="161"/>
      <c r="AC2614" s="161"/>
      <c r="AD2614" s="161"/>
      <c r="AE2614" s="161"/>
      <c r="AF2614" s="161"/>
      <c r="AG2614" s="161"/>
      <c r="AH2614" s="161"/>
      <c r="AI2614" s="161"/>
      <c r="AJ2614" s="161"/>
      <c r="AK2614" s="161"/>
      <c r="AL2614" s="161"/>
      <c r="AM2614" s="161"/>
      <c r="AN2614" s="161"/>
      <c r="AO2614" s="161"/>
      <c r="AP2614" s="161"/>
      <c r="AQ2614" s="161"/>
      <c r="AR2614" s="161"/>
      <c r="AS2614" s="161"/>
      <c r="AT2614" s="161"/>
      <c r="AU2614" s="161"/>
      <c r="AV2614" s="161"/>
      <c r="AW2614" s="54"/>
      <c r="AX2614" s="54"/>
      <c r="AY2614" s="54"/>
      <c r="AZ2614" s="54"/>
      <c r="BA2614" s="54"/>
      <c r="BB2614" s="54"/>
      <c r="BC2614" s="54"/>
      <c r="BD2614" s="54"/>
      <c r="BE2614" s="54"/>
      <c r="BF2614" s="54"/>
      <c r="BG2614" s="54"/>
      <c r="BH2614" s="54"/>
      <c r="BI2614" s="54"/>
      <c r="BJ2614" s="54"/>
      <c r="BK2614" s="54"/>
      <c r="BL2614" s="54"/>
      <c r="BM2614" s="54"/>
      <c r="BN2614" s="54"/>
      <c r="BO2614" s="54"/>
      <c r="BP2614" s="54"/>
      <c r="BQ2614" s="54"/>
      <c r="BR2614" s="54"/>
      <c r="BS2614" s="54"/>
      <c r="BT2614" s="54"/>
      <c r="BU2614" s="54"/>
      <c r="BV2614" s="55"/>
      <c r="BW2614" s="55"/>
      <c r="BX2614" s="55"/>
      <c r="BY2614" s="55"/>
      <c r="BZ2614" s="55"/>
      <c r="CA2614" s="55"/>
      <c r="CB2614" s="54"/>
      <c r="CC2614" s="54"/>
      <c r="CD2614" s="54"/>
      <c r="CE2614" s="54"/>
      <c r="CF2614" s="54"/>
      <c r="CG2614" s="54"/>
      <c r="CH2614" s="55"/>
      <c r="CI2614" s="55"/>
      <c r="CJ2614" s="55"/>
      <c r="CK2614" s="55"/>
      <c r="CL2614" s="55"/>
      <c r="CM2614" s="55"/>
      <c r="CN2614" s="55"/>
      <c r="CO2614" s="55"/>
      <c r="CP2614" s="55"/>
      <c r="CQ2614" s="55"/>
      <c r="CR2614" s="55"/>
      <c r="CS2614" s="55"/>
      <c r="CT2614" s="55"/>
      <c r="CU2614" s="55"/>
      <c r="CV2614" s="55"/>
      <c r="CW2614" s="55"/>
      <c r="CX2614" s="55"/>
      <c r="CY2614" s="55"/>
      <c r="CZ2614" s="55"/>
      <c r="DA2614" s="55"/>
      <c r="DB2614" s="55"/>
      <c r="DC2614" s="55"/>
      <c r="DD2614" s="55"/>
      <c r="DE2614" s="55"/>
      <c r="DF2614" s="55"/>
      <c r="DG2614" s="55"/>
      <c r="DH2614" s="55"/>
      <c r="DI2614" s="55"/>
      <c r="DJ2614" s="55"/>
      <c r="DK2614" s="55"/>
      <c r="DL2614" s="55"/>
      <c r="DM2614" s="55"/>
      <c r="DN2614" s="55"/>
      <c r="DO2614" s="55"/>
      <c r="DP2614" s="55"/>
      <c r="DQ2614" s="55"/>
      <c r="DR2614" s="55"/>
      <c r="DS2614" s="55"/>
      <c r="DT2614" s="55"/>
      <c r="DU2614" s="55"/>
      <c r="DV2614" s="55"/>
      <c r="DW2614" s="55"/>
      <c r="DX2614" s="55"/>
      <c r="DY2614" s="55"/>
      <c r="DZ2614" s="55"/>
      <c r="EA2614" s="55"/>
      <c r="EB2614" s="55"/>
      <c r="EC2614" s="55"/>
      <c r="EJ2614" s="55"/>
      <c r="EK2614" s="55"/>
      <c r="EL2614" s="55"/>
      <c r="EM2614" s="55"/>
      <c r="EN2614" s="55"/>
      <c r="EO2614" s="55"/>
      <c r="EP2614" s="55"/>
      <c r="EQ2614" s="55"/>
      <c r="ER2614" s="55"/>
      <c r="ES2614" s="55"/>
      <c r="ET2614" s="55"/>
      <c r="EU2614" s="55"/>
      <c r="EV2614" s="55"/>
      <c r="EW2614" s="55"/>
      <c r="EX2614" s="55"/>
      <c r="EY2614" s="55"/>
      <c r="EZ2614" s="55"/>
      <c r="FA2614" s="55"/>
      <c r="FB2614" s="55"/>
      <c r="FC2614" s="55"/>
      <c r="FD2614" s="55"/>
      <c r="FK2614" s="479"/>
      <c r="FL2614" s="479"/>
      <c r="FM2614" s="479"/>
      <c r="FN2614" s="479"/>
      <c r="FQ2614" s="479"/>
      <c r="FR2614" s="479"/>
      <c r="FS2614" s="479"/>
      <c r="FT2614" s="479"/>
      <c r="FU2614" s="479"/>
      <c r="FV2614" s="479"/>
      <c r="FW2614" s="479"/>
      <c r="FX2614" s="479"/>
      <c r="FY2614" s="479"/>
    </row>
    <row r="2615" spans="1:181" s="135" customFormat="1">
      <c r="A2615" s="165"/>
      <c r="B2615" s="161"/>
      <c r="C2615" s="161"/>
      <c r="D2615" s="161"/>
      <c r="E2615" s="161"/>
      <c r="F2615" s="161"/>
      <c r="G2615" s="161"/>
      <c r="H2615" s="161"/>
      <c r="I2615" s="161"/>
      <c r="J2615" s="161"/>
      <c r="K2615" s="161"/>
      <c r="L2615" s="161"/>
      <c r="M2615" s="161"/>
      <c r="N2615" s="161"/>
      <c r="O2615" s="161"/>
      <c r="P2615" s="161"/>
      <c r="Q2615" s="161"/>
      <c r="R2615" s="161"/>
      <c r="S2615" s="161"/>
      <c r="T2615" s="161"/>
      <c r="U2615" s="161"/>
      <c r="V2615" s="161"/>
      <c r="W2615" s="161"/>
      <c r="X2615" s="161"/>
      <c r="Y2615" s="161"/>
      <c r="Z2615" s="161"/>
      <c r="AA2615" s="161"/>
      <c r="AB2615" s="161"/>
      <c r="AC2615" s="161"/>
      <c r="AD2615" s="161"/>
      <c r="AE2615" s="161"/>
      <c r="AF2615" s="161"/>
      <c r="AG2615" s="161"/>
      <c r="AH2615" s="161"/>
      <c r="AI2615" s="161"/>
      <c r="AJ2615" s="161"/>
      <c r="AK2615" s="161"/>
      <c r="AL2615" s="161"/>
      <c r="AM2615" s="161"/>
      <c r="AN2615" s="161"/>
      <c r="AO2615" s="161"/>
      <c r="AP2615" s="161"/>
      <c r="AQ2615" s="161"/>
      <c r="AR2615" s="161"/>
      <c r="AS2615" s="161"/>
      <c r="AT2615" s="161"/>
      <c r="AU2615" s="161"/>
      <c r="AV2615" s="161"/>
      <c r="AW2615" s="54"/>
      <c r="AX2615" s="54"/>
      <c r="AY2615" s="54"/>
      <c r="AZ2615" s="54"/>
      <c r="BA2615" s="54"/>
      <c r="BB2615" s="54"/>
      <c r="BC2615" s="54"/>
      <c r="BD2615" s="54"/>
      <c r="BE2615" s="54"/>
      <c r="BF2615" s="54"/>
      <c r="BG2615" s="54"/>
      <c r="BH2615" s="54"/>
      <c r="BI2615" s="54"/>
      <c r="BJ2615" s="54"/>
      <c r="BK2615" s="54"/>
      <c r="BL2615" s="54"/>
      <c r="BM2615" s="54"/>
      <c r="BN2615" s="54"/>
      <c r="BO2615" s="54"/>
      <c r="BP2615" s="54"/>
      <c r="BQ2615" s="54"/>
      <c r="BR2615" s="54"/>
      <c r="BS2615" s="54"/>
      <c r="BT2615" s="54"/>
      <c r="BU2615" s="54"/>
      <c r="BV2615" s="55"/>
      <c r="BW2615" s="55"/>
      <c r="BX2615" s="55"/>
      <c r="BY2615" s="55"/>
      <c r="BZ2615" s="55"/>
      <c r="CA2615" s="55"/>
      <c r="CB2615" s="54"/>
      <c r="CC2615" s="54"/>
      <c r="CD2615" s="54"/>
      <c r="CE2615" s="54"/>
      <c r="CF2615" s="54"/>
      <c r="CG2615" s="54"/>
      <c r="CH2615" s="55"/>
      <c r="CI2615" s="55"/>
      <c r="CJ2615" s="55"/>
      <c r="CK2615" s="55"/>
      <c r="CL2615" s="55"/>
      <c r="CM2615" s="55"/>
      <c r="CN2615" s="55"/>
      <c r="CO2615" s="55"/>
      <c r="CP2615" s="55"/>
      <c r="CQ2615" s="55"/>
      <c r="CR2615" s="55"/>
      <c r="CS2615" s="55"/>
      <c r="CT2615" s="55"/>
      <c r="CU2615" s="55"/>
      <c r="CV2615" s="55"/>
      <c r="CW2615" s="55"/>
      <c r="CX2615" s="55"/>
      <c r="CY2615" s="55"/>
      <c r="CZ2615" s="55"/>
      <c r="DA2615" s="55"/>
      <c r="DB2615" s="55"/>
      <c r="DC2615" s="55"/>
      <c r="DD2615" s="55"/>
      <c r="DE2615" s="55"/>
      <c r="DF2615" s="55"/>
      <c r="DG2615" s="55"/>
      <c r="DH2615" s="55"/>
      <c r="DI2615" s="55"/>
      <c r="DJ2615" s="55"/>
      <c r="DK2615" s="55"/>
      <c r="DL2615" s="55"/>
      <c r="DM2615" s="55"/>
      <c r="DN2615" s="55"/>
      <c r="DO2615" s="55"/>
      <c r="DP2615" s="55"/>
      <c r="DQ2615" s="55"/>
      <c r="DR2615" s="55"/>
      <c r="DS2615" s="55"/>
      <c r="DT2615" s="55"/>
      <c r="DU2615" s="55"/>
      <c r="DV2615" s="55"/>
      <c r="DW2615" s="55"/>
      <c r="DX2615" s="55"/>
      <c r="DY2615" s="55"/>
      <c r="DZ2615" s="55"/>
      <c r="EA2615" s="55"/>
      <c r="EB2615" s="55"/>
      <c r="EC2615" s="55"/>
      <c r="EJ2615" s="55"/>
      <c r="EK2615" s="55"/>
      <c r="EL2615" s="55"/>
      <c r="EM2615" s="55"/>
      <c r="EN2615" s="55"/>
      <c r="EO2615" s="55"/>
      <c r="EP2615" s="55"/>
      <c r="EQ2615" s="55"/>
      <c r="ER2615" s="55"/>
      <c r="ES2615" s="55"/>
      <c r="ET2615" s="55"/>
      <c r="EU2615" s="55"/>
      <c r="EV2615" s="55"/>
      <c r="EW2615" s="55"/>
      <c r="EX2615" s="55"/>
      <c r="EY2615" s="55"/>
      <c r="EZ2615" s="55"/>
      <c r="FA2615" s="55"/>
      <c r="FB2615" s="55"/>
      <c r="FC2615" s="55"/>
      <c r="FD2615" s="55"/>
      <c r="FK2615" s="479"/>
      <c r="FL2615" s="479"/>
      <c r="FM2615" s="479"/>
      <c r="FN2615" s="479"/>
      <c r="FQ2615" s="479"/>
      <c r="FR2615" s="479"/>
      <c r="FS2615" s="479"/>
      <c r="FT2615" s="479"/>
      <c r="FU2615" s="479"/>
      <c r="FV2615" s="479"/>
      <c r="FW2615" s="479"/>
      <c r="FX2615" s="479"/>
      <c r="FY2615" s="479"/>
    </row>
    <row r="2616" spans="1:181" s="135" customFormat="1">
      <c r="A2616" s="165"/>
      <c r="B2616" s="161"/>
      <c r="C2616" s="161"/>
      <c r="D2616" s="161"/>
      <c r="E2616" s="161"/>
      <c r="F2616" s="161"/>
      <c r="G2616" s="161"/>
      <c r="H2616" s="161"/>
      <c r="I2616" s="161"/>
      <c r="J2616" s="161"/>
      <c r="K2616" s="161"/>
      <c r="L2616" s="161"/>
      <c r="M2616" s="161"/>
      <c r="N2616" s="161"/>
      <c r="O2616" s="161"/>
      <c r="P2616" s="161"/>
      <c r="Q2616" s="161"/>
      <c r="R2616" s="161"/>
      <c r="S2616" s="161"/>
      <c r="T2616" s="161"/>
      <c r="U2616" s="161"/>
      <c r="V2616" s="161"/>
      <c r="W2616" s="161"/>
      <c r="X2616" s="161"/>
      <c r="Y2616" s="161"/>
      <c r="Z2616" s="161"/>
      <c r="AA2616" s="161"/>
      <c r="AB2616" s="161"/>
      <c r="AC2616" s="161"/>
      <c r="AD2616" s="161"/>
      <c r="AE2616" s="161"/>
      <c r="AF2616" s="161"/>
      <c r="AG2616" s="161"/>
      <c r="AH2616" s="161"/>
      <c r="AI2616" s="161"/>
      <c r="AJ2616" s="161"/>
      <c r="AK2616" s="161"/>
      <c r="AL2616" s="161"/>
      <c r="AM2616" s="161"/>
      <c r="AN2616" s="161"/>
      <c r="AO2616" s="161"/>
      <c r="AP2616" s="161"/>
      <c r="AQ2616" s="161"/>
      <c r="AR2616" s="161"/>
      <c r="AS2616" s="161"/>
      <c r="AT2616" s="161"/>
      <c r="AU2616" s="161"/>
      <c r="AV2616" s="161"/>
      <c r="AW2616" s="54"/>
      <c r="AX2616" s="54"/>
      <c r="AY2616" s="54"/>
      <c r="AZ2616" s="54"/>
      <c r="BA2616" s="54"/>
      <c r="BB2616" s="54"/>
      <c r="BC2616" s="54"/>
      <c r="BD2616" s="54"/>
      <c r="BE2616" s="54"/>
      <c r="BF2616" s="54"/>
      <c r="BG2616" s="54"/>
      <c r="BH2616" s="54"/>
      <c r="BI2616" s="54"/>
      <c r="BJ2616" s="54"/>
      <c r="BK2616" s="54"/>
      <c r="BL2616" s="54"/>
      <c r="BM2616" s="54"/>
      <c r="BN2616" s="54"/>
      <c r="BO2616" s="54"/>
      <c r="BP2616" s="54"/>
      <c r="BQ2616" s="54"/>
      <c r="BR2616" s="54"/>
      <c r="BS2616" s="54"/>
      <c r="BT2616" s="54"/>
      <c r="BU2616" s="54"/>
      <c r="BV2616" s="55"/>
      <c r="BW2616" s="55"/>
      <c r="BX2616" s="55"/>
      <c r="BY2616" s="55"/>
      <c r="BZ2616" s="55"/>
      <c r="CA2616" s="55"/>
      <c r="CB2616" s="54"/>
      <c r="CC2616" s="54"/>
      <c r="CD2616" s="54"/>
      <c r="CE2616" s="54"/>
      <c r="CF2616" s="54"/>
      <c r="CG2616" s="54"/>
      <c r="CH2616" s="55"/>
      <c r="CI2616" s="55"/>
      <c r="CJ2616" s="55"/>
      <c r="CK2616" s="55"/>
      <c r="CL2616" s="55"/>
      <c r="CM2616" s="55"/>
      <c r="CN2616" s="55"/>
      <c r="CO2616" s="55"/>
      <c r="CP2616" s="55"/>
      <c r="CQ2616" s="55"/>
      <c r="CR2616" s="55"/>
      <c r="CS2616" s="55"/>
      <c r="CT2616" s="55"/>
      <c r="CU2616" s="55"/>
      <c r="CV2616" s="55"/>
      <c r="CW2616" s="55"/>
      <c r="CX2616" s="55"/>
      <c r="CY2616" s="55"/>
      <c r="CZ2616" s="55"/>
      <c r="DA2616" s="55"/>
      <c r="DB2616" s="55"/>
      <c r="DC2616" s="55"/>
      <c r="DD2616" s="55"/>
      <c r="DE2616" s="55"/>
      <c r="DF2616" s="55"/>
      <c r="DG2616" s="55"/>
      <c r="DH2616" s="55"/>
      <c r="DI2616" s="55"/>
      <c r="DJ2616" s="55"/>
      <c r="DK2616" s="55"/>
      <c r="DL2616" s="55"/>
      <c r="DM2616" s="55"/>
      <c r="DN2616" s="55"/>
      <c r="DO2616" s="55"/>
      <c r="DP2616" s="55"/>
      <c r="DQ2616" s="55"/>
      <c r="DR2616" s="55"/>
      <c r="DS2616" s="55"/>
      <c r="DT2616" s="55"/>
      <c r="DU2616" s="55"/>
      <c r="DV2616" s="55"/>
      <c r="DW2616" s="55"/>
      <c r="DX2616" s="55"/>
      <c r="DY2616" s="55"/>
      <c r="DZ2616" s="55"/>
      <c r="EA2616" s="55"/>
      <c r="EB2616" s="55"/>
      <c r="EC2616" s="55"/>
      <c r="EJ2616" s="55"/>
      <c r="EK2616" s="55"/>
      <c r="EL2616" s="55"/>
      <c r="EM2616" s="55"/>
      <c r="EN2616" s="55"/>
      <c r="EO2616" s="55"/>
      <c r="EP2616" s="55"/>
      <c r="EQ2616" s="55"/>
      <c r="ER2616" s="55"/>
      <c r="ES2616" s="55"/>
      <c r="ET2616" s="55"/>
      <c r="EU2616" s="55"/>
      <c r="EV2616" s="55"/>
      <c r="EW2616" s="55"/>
      <c r="EX2616" s="55"/>
      <c r="EY2616" s="55"/>
      <c r="EZ2616" s="55"/>
      <c r="FA2616" s="55"/>
      <c r="FB2616" s="55"/>
      <c r="FC2616" s="55"/>
      <c r="FD2616" s="55"/>
      <c r="FK2616" s="479"/>
      <c r="FL2616" s="479"/>
      <c r="FM2616" s="479"/>
      <c r="FN2616" s="479"/>
      <c r="FQ2616" s="479"/>
      <c r="FR2616" s="479"/>
      <c r="FS2616" s="479"/>
      <c r="FT2616" s="479"/>
      <c r="FU2616" s="479"/>
      <c r="FV2616" s="479"/>
      <c r="FW2616" s="479"/>
      <c r="FX2616" s="479"/>
      <c r="FY2616" s="479"/>
    </row>
    <row r="2617" spans="1:181" s="135" customFormat="1">
      <c r="A2617" s="165"/>
      <c r="B2617" s="161"/>
      <c r="C2617" s="161"/>
      <c r="D2617" s="161"/>
      <c r="E2617" s="161"/>
      <c r="F2617" s="161"/>
      <c r="G2617" s="161"/>
      <c r="H2617" s="161"/>
      <c r="I2617" s="161"/>
      <c r="J2617" s="161"/>
      <c r="K2617" s="161"/>
      <c r="L2617" s="161"/>
      <c r="M2617" s="161"/>
      <c r="N2617" s="161"/>
      <c r="O2617" s="161"/>
      <c r="P2617" s="161"/>
      <c r="Q2617" s="161"/>
      <c r="R2617" s="161"/>
      <c r="S2617" s="161"/>
      <c r="T2617" s="161"/>
      <c r="U2617" s="161"/>
      <c r="V2617" s="161"/>
      <c r="W2617" s="161"/>
      <c r="X2617" s="161"/>
      <c r="Y2617" s="161"/>
      <c r="Z2617" s="161"/>
      <c r="AA2617" s="161"/>
      <c r="AB2617" s="161"/>
      <c r="AC2617" s="161"/>
      <c r="AD2617" s="161"/>
      <c r="AE2617" s="161"/>
      <c r="AF2617" s="161"/>
      <c r="AG2617" s="161"/>
      <c r="AH2617" s="161"/>
      <c r="AI2617" s="161"/>
      <c r="AJ2617" s="161"/>
      <c r="AK2617" s="161"/>
      <c r="AL2617" s="161"/>
      <c r="AM2617" s="161"/>
      <c r="AN2617" s="161"/>
      <c r="AO2617" s="161"/>
      <c r="AP2617" s="161"/>
      <c r="AQ2617" s="161"/>
      <c r="AR2617" s="161"/>
      <c r="AS2617" s="161"/>
      <c r="AT2617" s="161"/>
      <c r="AU2617" s="161"/>
      <c r="AV2617" s="161"/>
      <c r="AW2617" s="54"/>
      <c r="AX2617" s="54"/>
      <c r="AY2617" s="54"/>
      <c r="AZ2617" s="54"/>
      <c r="BA2617" s="54"/>
      <c r="BB2617" s="54"/>
      <c r="BC2617" s="54"/>
      <c r="BD2617" s="54"/>
      <c r="BE2617" s="54"/>
      <c r="BF2617" s="54"/>
      <c r="BG2617" s="54"/>
      <c r="BH2617" s="54"/>
      <c r="BI2617" s="54"/>
      <c r="BJ2617" s="54"/>
      <c r="BK2617" s="54"/>
      <c r="BL2617" s="54"/>
      <c r="BM2617" s="54"/>
      <c r="BN2617" s="54"/>
      <c r="BO2617" s="54"/>
      <c r="BP2617" s="54"/>
      <c r="BQ2617" s="54"/>
      <c r="BR2617" s="54"/>
      <c r="BS2617" s="54"/>
      <c r="BT2617" s="54"/>
      <c r="BU2617" s="54"/>
      <c r="BV2617" s="55"/>
      <c r="BW2617" s="55"/>
      <c r="BX2617" s="55"/>
      <c r="BY2617" s="55"/>
      <c r="BZ2617" s="55"/>
      <c r="CA2617" s="55"/>
      <c r="CB2617" s="54"/>
      <c r="CC2617" s="54"/>
      <c r="CD2617" s="54"/>
      <c r="CE2617" s="54"/>
      <c r="CF2617" s="54"/>
      <c r="CG2617" s="54"/>
      <c r="CH2617" s="55"/>
      <c r="CI2617" s="55"/>
      <c r="CJ2617" s="55"/>
      <c r="CK2617" s="55"/>
      <c r="CL2617" s="55"/>
      <c r="CM2617" s="55"/>
      <c r="CN2617" s="55"/>
      <c r="CO2617" s="55"/>
      <c r="CP2617" s="55"/>
      <c r="CQ2617" s="55"/>
      <c r="CR2617" s="55"/>
      <c r="CS2617" s="55"/>
      <c r="CT2617" s="55"/>
      <c r="CU2617" s="55"/>
      <c r="CV2617" s="55"/>
      <c r="CW2617" s="55"/>
      <c r="CX2617" s="55"/>
      <c r="CY2617" s="55"/>
      <c r="CZ2617" s="55"/>
      <c r="DA2617" s="55"/>
      <c r="DB2617" s="55"/>
      <c r="DC2617" s="55"/>
      <c r="DD2617" s="55"/>
      <c r="DE2617" s="55"/>
      <c r="DF2617" s="55"/>
      <c r="DG2617" s="55"/>
      <c r="DH2617" s="55"/>
      <c r="DI2617" s="55"/>
      <c r="DJ2617" s="55"/>
      <c r="DK2617" s="55"/>
      <c r="DL2617" s="55"/>
      <c r="DM2617" s="55"/>
      <c r="DN2617" s="55"/>
      <c r="DO2617" s="55"/>
      <c r="DP2617" s="55"/>
      <c r="DQ2617" s="55"/>
      <c r="DR2617" s="55"/>
      <c r="DS2617" s="55"/>
      <c r="DT2617" s="55"/>
      <c r="DU2617" s="55"/>
      <c r="DV2617" s="55"/>
      <c r="DW2617" s="55"/>
      <c r="DX2617" s="55"/>
      <c r="DY2617" s="55"/>
      <c r="DZ2617" s="55"/>
      <c r="EA2617" s="55"/>
      <c r="EB2617" s="55"/>
      <c r="EC2617" s="55"/>
      <c r="EJ2617" s="55"/>
      <c r="EK2617" s="55"/>
      <c r="EL2617" s="55"/>
      <c r="EM2617" s="55"/>
      <c r="EN2617" s="55"/>
      <c r="EO2617" s="55"/>
      <c r="EP2617" s="55"/>
      <c r="EQ2617" s="55"/>
      <c r="ER2617" s="55"/>
      <c r="ES2617" s="55"/>
      <c r="ET2617" s="55"/>
      <c r="EU2617" s="55"/>
      <c r="EV2617" s="55"/>
      <c r="EW2617" s="55"/>
      <c r="EX2617" s="55"/>
      <c r="EY2617" s="55"/>
      <c r="EZ2617" s="55"/>
      <c r="FA2617" s="55"/>
      <c r="FB2617" s="55"/>
      <c r="FC2617" s="55"/>
      <c r="FD2617" s="55"/>
      <c r="FK2617" s="479"/>
      <c r="FL2617" s="479"/>
      <c r="FM2617" s="479"/>
      <c r="FN2617" s="479"/>
      <c r="FQ2617" s="479"/>
      <c r="FR2617" s="479"/>
      <c r="FS2617" s="479"/>
      <c r="FT2617" s="479"/>
      <c r="FU2617" s="479"/>
      <c r="FV2617" s="479"/>
      <c r="FW2617" s="479"/>
      <c r="FX2617" s="479"/>
      <c r="FY2617" s="479"/>
    </row>
    <row r="2618" spans="1:181" s="135" customFormat="1">
      <c r="A2618" s="165"/>
      <c r="B2618" s="161"/>
      <c r="C2618" s="161"/>
      <c r="D2618" s="161"/>
      <c r="E2618" s="161"/>
      <c r="F2618" s="161"/>
      <c r="G2618" s="161"/>
      <c r="H2618" s="161"/>
      <c r="I2618" s="161"/>
      <c r="J2618" s="161"/>
      <c r="K2618" s="161"/>
      <c r="L2618" s="161"/>
      <c r="M2618" s="161"/>
      <c r="N2618" s="161"/>
      <c r="O2618" s="161"/>
      <c r="P2618" s="161"/>
      <c r="Q2618" s="161"/>
      <c r="R2618" s="161"/>
      <c r="S2618" s="161"/>
      <c r="T2618" s="161"/>
      <c r="U2618" s="161"/>
      <c r="V2618" s="161"/>
      <c r="W2618" s="161"/>
      <c r="X2618" s="161"/>
      <c r="Y2618" s="161"/>
      <c r="Z2618" s="161"/>
      <c r="AA2618" s="161"/>
      <c r="AB2618" s="161"/>
      <c r="AC2618" s="161"/>
      <c r="AD2618" s="161"/>
      <c r="AE2618" s="161"/>
      <c r="AF2618" s="161"/>
      <c r="AG2618" s="161"/>
      <c r="AH2618" s="161"/>
      <c r="AI2618" s="161"/>
      <c r="AJ2618" s="161"/>
      <c r="AK2618" s="161"/>
      <c r="AL2618" s="161"/>
      <c r="AM2618" s="161"/>
      <c r="AN2618" s="161"/>
      <c r="AO2618" s="161"/>
      <c r="AP2618" s="161"/>
      <c r="AQ2618" s="161"/>
      <c r="AR2618" s="161"/>
      <c r="AS2618" s="161"/>
      <c r="AT2618" s="161"/>
      <c r="AU2618" s="161"/>
      <c r="AV2618" s="161"/>
      <c r="AW2618" s="54"/>
      <c r="AX2618" s="54"/>
      <c r="AY2618" s="54"/>
      <c r="AZ2618" s="54"/>
      <c r="BA2618" s="54"/>
      <c r="BB2618" s="54"/>
      <c r="BC2618" s="54"/>
      <c r="BD2618" s="54"/>
      <c r="BE2618" s="54"/>
      <c r="BF2618" s="54"/>
      <c r="BG2618" s="54"/>
      <c r="BH2618" s="54"/>
      <c r="BI2618" s="54"/>
      <c r="BJ2618" s="54"/>
      <c r="BK2618" s="54"/>
      <c r="BL2618" s="54"/>
      <c r="BM2618" s="54"/>
      <c r="BN2618" s="54"/>
      <c r="BO2618" s="54"/>
      <c r="BP2618" s="54"/>
      <c r="BQ2618" s="54"/>
      <c r="BR2618" s="54"/>
      <c r="BS2618" s="54"/>
      <c r="BT2618" s="54"/>
      <c r="BU2618" s="54"/>
      <c r="BV2618" s="55"/>
      <c r="BW2618" s="55"/>
      <c r="BX2618" s="55"/>
      <c r="BY2618" s="55"/>
      <c r="BZ2618" s="55"/>
      <c r="CA2618" s="55"/>
      <c r="CB2618" s="54"/>
      <c r="CC2618" s="54"/>
      <c r="CD2618" s="54"/>
      <c r="CE2618" s="54"/>
      <c r="CF2618" s="54"/>
      <c r="CG2618" s="54"/>
      <c r="CH2618" s="55"/>
      <c r="CI2618" s="55"/>
      <c r="CJ2618" s="55"/>
      <c r="CK2618" s="55"/>
      <c r="CL2618" s="55"/>
      <c r="CM2618" s="55"/>
      <c r="CN2618" s="55"/>
      <c r="CO2618" s="55"/>
      <c r="CP2618" s="55"/>
      <c r="CQ2618" s="55"/>
      <c r="CR2618" s="55"/>
      <c r="CS2618" s="55"/>
      <c r="CT2618" s="55"/>
      <c r="CU2618" s="55"/>
      <c r="CV2618" s="55"/>
      <c r="CW2618" s="55"/>
      <c r="CX2618" s="55"/>
      <c r="CY2618" s="55"/>
      <c r="CZ2618" s="55"/>
      <c r="DA2618" s="55"/>
      <c r="DB2618" s="55"/>
      <c r="DC2618" s="55"/>
      <c r="DD2618" s="55"/>
      <c r="DE2618" s="55"/>
      <c r="DF2618" s="55"/>
      <c r="DG2618" s="55"/>
      <c r="DH2618" s="55"/>
      <c r="DI2618" s="55"/>
      <c r="DJ2618" s="55"/>
      <c r="DK2618" s="55"/>
      <c r="DL2618" s="55"/>
      <c r="DM2618" s="55"/>
      <c r="DN2618" s="55"/>
      <c r="DO2618" s="55"/>
      <c r="DP2618" s="55"/>
      <c r="DQ2618" s="55"/>
      <c r="DR2618" s="55"/>
      <c r="DS2618" s="55"/>
      <c r="DT2618" s="55"/>
      <c r="DU2618" s="55"/>
      <c r="DV2618" s="55"/>
      <c r="DW2618" s="55"/>
      <c r="DX2618" s="55"/>
      <c r="DY2618" s="55"/>
      <c r="DZ2618" s="55"/>
      <c r="EA2618" s="55"/>
      <c r="EB2618" s="55"/>
      <c r="EC2618" s="55"/>
      <c r="EJ2618" s="55"/>
      <c r="EK2618" s="55"/>
      <c r="EL2618" s="55"/>
      <c r="EM2618" s="55"/>
      <c r="EN2618" s="55"/>
      <c r="EO2618" s="55"/>
      <c r="EP2618" s="55"/>
      <c r="EQ2618" s="55"/>
      <c r="ER2618" s="55"/>
      <c r="ES2618" s="55"/>
      <c r="ET2618" s="55"/>
      <c r="EU2618" s="55"/>
      <c r="EV2618" s="55"/>
      <c r="EW2618" s="55"/>
      <c r="EX2618" s="55"/>
      <c r="EY2618" s="55"/>
      <c r="EZ2618" s="55"/>
      <c r="FA2618" s="55"/>
      <c r="FB2618" s="55"/>
      <c r="FC2618" s="55"/>
      <c r="FD2618" s="55"/>
      <c r="FK2618" s="479"/>
      <c r="FL2618" s="479"/>
      <c r="FM2618" s="479"/>
      <c r="FN2618" s="479"/>
      <c r="FQ2618" s="479"/>
      <c r="FR2618" s="479"/>
      <c r="FS2618" s="479"/>
      <c r="FT2618" s="479"/>
      <c r="FU2618" s="479"/>
      <c r="FV2618" s="479"/>
      <c r="FW2618" s="479"/>
      <c r="FX2618" s="479"/>
      <c r="FY2618" s="479"/>
    </row>
    <row r="2619" spans="1:181" s="135" customFormat="1">
      <c r="A2619" s="165"/>
      <c r="B2619" s="161"/>
      <c r="C2619" s="161"/>
      <c r="D2619" s="161"/>
      <c r="E2619" s="161"/>
      <c r="F2619" s="161"/>
      <c r="G2619" s="161"/>
      <c r="H2619" s="161"/>
      <c r="I2619" s="161"/>
      <c r="J2619" s="161"/>
      <c r="K2619" s="161"/>
      <c r="L2619" s="161"/>
      <c r="M2619" s="161"/>
      <c r="N2619" s="161"/>
      <c r="O2619" s="161"/>
      <c r="P2619" s="161"/>
      <c r="Q2619" s="161"/>
      <c r="R2619" s="161"/>
      <c r="S2619" s="161"/>
      <c r="T2619" s="161"/>
      <c r="U2619" s="161"/>
      <c r="V2619" s="161"/>
      <c r="W2619" s="161"/>
      <c r="X2619" s="161"/>
      <c r="Y2619" s="161"/>
      <c r="Z2619" s="161"/>
      <c r="AA2619" s="161"/>
      <c r="AB2619" s="161"/>
      <c r="AC2619" s="161"/>
      <c r="AD2619" s="161"/>
      <c r="AE2619" s="161"/>
      <c r="AF2619" s="161"/>
      <c r="AG2619" s="161"/>
      <c r="AH2619" s="161"/>
      <c r="AI2619" s="161"/>
      <c r="AJ2619" s="161"/>
      <c r="AK2619" s="161"/>
      <c r="AL2619" s="161"/>
      <c r="AM2619" s="161"/>
      <c r="AN2619" s="161"/>
      <c r="AO2619" s="161"/>
      <c r="AP2619" s="161"/>
      <c r="AQ2619" s="161"/>
      <c r="AR2619" s="161"/>
      <c r="AS2619" s="161"/>
      <c r="AT2619" s="161"/>
      <c r="AU2619" s="161"/>
      <c r="AV2619" s="161"/>
      <c r="AW2619" s="54"/>
      <c r="AX2619" s="54"/>
      <c r="AY2619" s="54"/>
      <c r="AZ2619" s="54"/>
      <c r="BA2619" s="54"/>
      <c r="BB2619" s="54"/>
      <c r="BC2619" s="54"/>
      <c r="BD2619" s="54"/>
      <c r="BE2619" s="54"/>
      <c r="BF2619" s="54"/>
      <c r="BG2619" s="54"/>
      <c r="BH2619" s="54"/>
      <c r="BI2619" s="54"/>
      <c r="BJ2619" s="54"/>
      <c r="BK2619" s="54"/>
      <c r="BL2619" s="54"/>
      <c r="BM2619" s="54"/>
      <c r="BN2619" s="54"/>
      <c r="BO2619" s="54"/>
      <c r="BP2619" s="54"/>
      <c r="BQ2619" s="54"/>
      <c r="BR2619" s="54"/>
      <c r="BS2619" s="54"/>
      <c r="BT2619" s="54"/>
      <c r="BU2619" s="54"/>
      <c r="BV2619" s="55"/>
      <c r="BW2619" s="55"/>
      <c r="BX2619" s="55"/>
      <c r="BY2619" s="55"/>
      <c r="BZ2619" s="55"/>
      <c r="CA2619" s="55"/>
      <c r="CB2619" s="54"/>
      <c r="CC2619" s="54"/>
      <c r="CD2619" s="54"/>
      <c r="CE2619" s="54"/>
      <c r="CF2619" s="54"/>
      <c r="CG2619" s="54"/>
      <c r="CH2619" s="55"/>
      <c r="CI2619" s="55"/>
      <c r="CJ2619" s="55"/>
      <c r="CK2619" s="55"/>
      <c r="CL2619" s="55"/>
      <c r="CM2619" s="55"/>
      <c r="CN2619" s="55"/>
      <c r="CO2619" s="55"/>
      <c r="CP2619" s="55"/>
      <c r="CQ2619" s="55"/>
      <c r="CR2619" s="55"/>
      <c r="CS2619" s="55"/>
      <c r="CT2619" s="55"/>
      <c r="CU2619" s="55"/>
      <c r="CV2619" s="55"/>
      <c r="CW2619" s="55"/>
      <c r="CX2619" s="55"/>
      <c r="CY2619" s="55"/>
      <c r="CZ2619" s="55"/>
      <c r="DA2619" s="55"/>
      <c r="DB2619" s="55"/>
      <c r="DC2619" s="55"/>
      <c r="DD2619" s="55"/>
      <c r="DE2619" s="55"/>
      <c r="DF2619" s="55"/>
      <c r="DG2619" s="55"/>
      <c r="DH2619" s="55"/>
      <c r="DI2619" s="55"/>
      <c r="DJ2619" s="55"/>
      <c r="DK2619" s="55"/>
      <c r="DL2619" s="55"/>
      <c r="DM2619" s="55"/>
      <c r="DN2619" s="55"/>
      <c r="DO2619" s="55"/>
      <c r="DP2619" s="55"/>
      <c r="DQ2619" s="55"/>
      <c r="DR2619" s="55"/>
      <c r="DS2619" s="55"/>
      <c r="DT2619" s="55"/>
      <c r="DU2619" s="55"/>
      <c r="DV2619" s="55"/>
      <c r="DW2619" s="55"/>
      <c r="DX2619" s="55"/>
      <c r="DY2619" s="55"/>
      <c r="DZ2619" s="55"/>
      <c r="EA2619" s="55"/>
      <c r="EB2619" s="55"/>
      <c r="EC2619" s="55"/>
      <c r="EJ2619" s="55"/>
      <c r="EK2619" s="55"/>
      <c r="EL2619" s="55"/>
      <c r="EM2619" s="55"/>
      <c r="EN2619" s="55"/>
      <c r="EO2619" s="55"/>
      <c r="EP2619" s="55"/>
      <c r="EQ2619" s="55"/>
      <c r="ER2619" s="55"/>
      <c r="ES2619" s="55"/>
      <c r="ET2619" s="55"/>
      <c r="EU2619" s="55"/>
      <c r="EV2619" s="55"/>
      <c r="EW2619" s="55"/>
      <c r="EX2619" s="55"/>
      <c r="EY2619" s="55"/>
      <c r="EZ2619" s="55"/>
      <c r="FA2619" s="55"/>
      <c r="FB2619" s="55"/>
      <c r="FC2619" s="55"/>
      <c r="FD2619" s="55"/>
      <c r="FK2619" s="479"/>
      <c r="FL2619" s="479"/>
      <c r="FM2619" s="479"/>
      <c r="FN2619" s="479"/>
      <c r="FQ2619" s="479"/>
      <c r="FR2619" s="479"/>
      <c r="FS2619" s="479"/>
      <c r="FT2619" s="479"/>
      <c r="FU2619" s="479"/>
      <c r="FV2619" s="479"/>
      <c r="FW2619" s="479"/>
      <c r="FX2619" s="479"/>
      <c r="FY2619" s="479"/>
    </row>
    <row r="2620" spans="1:181" s="135" customFormat="1">
      <c r="A2620" s="165"/>
      <c r="B2620" s="161"/>
      <c r="C2620" s="161"/>
      <c r="D2620" s="161"/>
      <c r="E2620" s="161"/>
      <c r="F2620" s="161"/>
      <c r="G2620" s="161"/>
      <c r="H2620" s="161"/>
      <c r="I2620" s="161"/>
      <c r="J2620" s="161"/>
      <c r="K2620" s="161"/>
      <c r="L2620" s="161"/>
      <c r="M2620" s="161"/>
      <c r="N2620" s="161"/>
      <c r="O2620" s="161"/>
      <c r="P2620" s="161"/>
      <c r="Q2620" s="161"/>
      <c r="R2620" s="161"/>
      <c r="S2620" s="161"/>
      <c r="T2620" s="161"/>
      <c r="U2620" s="161"/>
      <c r="V2620" s="161"/>
      <c r="W2620" s="161"/>
      <c r="X2620" s="161"/>
      <c r="Y2620" s="161"/>
      <c r="Z2620" s="161"/>
      <c r="AA2620" s="161"/>
      <c r="AB2620" s="161"/>
      <c r="AC2620" s="161"/>
      <c r="AD2620" s="161"/>
      <c r="AE2620" s="161"/>
      <c r="AF2620" s="161"/>
      <c r="AG2620" s="161"/>
      <c r="AH2620" s="161"/>
      <c r="AI2620" s="161"/>
      <c r="AJ2620" s="161"/>
      <c r="AK2620" s="161"/>
      <c r="AL2620" s="161"/>
      <c r="AM2620" s="161"/>
      <c r="AN2620" s="161"/>
      <c r="AO2620" s="161"/>
      <c r="AP2620" s="161"/>
      <c r="AQ2620" s="161"/>
      <c r="AR2620" s="161"/>
      <c r="AS2620" s="161"/>
      <c r="AT2620" s="161"/>
      <c r="AU2620" s="161"/>
      <c r="AV2620" s="161"/>
      <c r="AW2620" s="54"/>
      <c r="AX2620" s="54"/>
      <c r="AY2620" s="54"/>
      <c r="AZ2620" s="54"/>
      <c r="BA2620" s="54"/>
      <c r="BB2620" s="54"/>
      <c r="BC2620" s="54"/>
      <c r="BD2620" s="54"/>
      <c r="BE2620" s="54"/>
      <c r="BF2620" s="54"/>
      <c r="BG2620" s="54"/>
      <c r="BH2620" s="54"/>
      <c r="BI2620" s="54"/>
      <c r="BJ2620" s="54"/>
      <c r="BK2620" s="54"/>
      <c r="BL2620" s="54"/>
      <c r="BM2620" s="54"/>
      <c r="BN2620" s="54"/>
      <c r="BO2620" s="54"/>
      <c r="BP2620" s="54"/>
      <c r="BQ2620" s="54"/>
      <c r="BR2620" s="54"/>
      <c r="BS2620" s="54"/>
      <c r="BT2620" s="54"/>
      <c r="BU2620" s="54"/>
      <c r="BV2620" s="55"/>
      <c r="BW2620" s="55"/>
      <c r="BX2620" s="55"/>
      <c r="BY2620" s="55"/>
      <c r="BZ2620" s="55"/>
      <c r="CA2620" s="55"/>
      <c r="CB2620" s="54"/>
      <c r="CC2620" s="54"/>
      <c r="CD2620" s="54"/>
      <c r="CE2620" s="54"/>
      <c r="CF2620" s="54"/>
      <c r="CG2620" s="54"/>
      <c r="CH2620" s="55"/>
      <c r="CI2620" s="55"/>
      <c r="CJ2620" s="55"/>
      <c r="CK2620" s="55"/>
      <c r="CL2620" s="55"/>
      <c r="CM2620" s="55"/>
      <c r="CN2620" s="55"/>
      <c r="CO2620" s="55"/>
      <c r="CP2620" s="55"/>
      <c r="CQ2620" s="55"/>
      <c r="CR2620" s="55"/>
      <c r="CS2620" s="55"/>
      <c r="CT2620" s="55"/>
      <c r="CU2620" s="55"/>
      <c r="CV2620" s="55"/>
      <c r="CW2620" s="55"/>
      <c r="CX2620" s="55"/>
      <c r="CY2620" s="55"/>
      <c r="CZ2620" s="55"/>
      <c r="DA2620" s="55"/>
      <c r="DB2620" s="55"/>
      <c r="DC2620" s="55"/>
      <c r="DD2620" s="55"/>
      <c r="DE2620" s="55"/>
      <c r="DF2620" s="55"/>
      <c r="DG2620" s="55"/>
      <c r="DH2620" s="55"/>
      <c r="DI2620" s="55"/>
      <c r="DJ2620" s="55"/>
      <c r="DK2620" s="55"/>
      <c r="DL2620" s="55"/>
      <c r="DM2620" s="55"/>
      <c r="DN2620" s="55"/>
      <c r="DO2620" s="55"/>
      <c r="DP2620" s="55"/>
      <c r="DQ2620" s="55"/>
      <c r="DR2620" s="55"/>
      <c r="DS2620" s="55"/>
      <c r="DT2620" s="55"/>
      <c r="DU2620" s="55"/>
      <c r="DV2620" s="55"/>
      <c r="DW2620" s="55"/>
      <c r="DX2620" s="55"/>
      <c r="DY2620" s="55"/>
      <c r="DZ2620" s="55"/>
      <c r="EA2620" s="55"/>
      <c r="EB2620" s="55"/>
      <c r="EC2620" s="55"/>
      <c r="EJ2620" s="55"/>
      <c r="EK2620" s="55"/>
      <c r="EL2620" s="55"/>
      <c r="EM2620" s="55"/>
      <c r="EN2620" s="55"/>
      <c r="EO2620" s="55"/>
      <c r="EP2620" s="55"/>
      <c r="EQ2620" s="55"/>
      <c r="ER2620" s="55"/>
      <c r="ES2620" s="55"/>
      <c r="ET2620" s="55"/>
      <c r="EU2620" s="55"/>
      <c r="EV2620" s="55"/>
      <c r="EW2620" s="55"/>
      <c r="EX2620" s="55"/>
      <c r="EY2620" s="55"/>
      <c r="EZ2620" s="55"/>
      <c r="FA2620" s="55"/>
      <c r="FB2620" s="55"/>
      <c r="FC2620" s="55"/>
      <c r="FD2620" s="55"/>
      <c r="FK2620" s="479"/>
      <c r="FL2620" s="479"/>
      <c r="FM2620" s="479"/>
      <c r="FN2620" s="479"/>
      <c r="FQ2620" s="479"/>
      <c r="FR2620" s="479"/>
      <c r="FS2620" s="479"/>
      <c r="FT2620" s="479"/>
      <c r="FU2620" s="479"/>
      <c r="FV2620" s="479"/>
      <c r="FW2620" s="479"/>
      <c r="FX2620" s="479"/>
      <c r="FY2620" s="479"/>
    </row>
    <row r="2621" spans="1:181" s="135" customFormat="1">
      <c r="A2621" s="165"/>
      <c r="B2621" s="161"/>
      <c r="C2621" s="161"/>
      <c r="D2621" s="161"/>
      <c r="E2621" s="161"/>
      <c r="F2621" s="161"/>
      <c r="G2621" s="161"/>
      <c r="H2621" s="161"/>
      <c r="I2621" s="161"/>
      <c r="J2621" s="161"/>
      <c r="K2621" s="161"/>
      <c r="L2621" s="161"/>
      <c r="M2621" s="161"/>
      <c r="N2621" s="161"/>
      <c r="O2621" s="161"/>
      <c r="P2621" s="161"/>
      <c r="Q2621" s="161"/>
      <c r="R2621" s="161"/>
      <c r="S2621" s="161"/>
      <c r="T2621" s="161"/>
      <c r="U2621" s="161"/>
      <c r="V2621" s="161"/>
      <c r="W2621" s="161"/>
      <c r="X2621" s="161"/>
      <c r="Y2621" s="161"/>
      <c r="Z2621" s="161"/>
      <c r="AA2621" s="161"/>
      <c r="AB2621" s="161"/>
      <c r="AC2621" s="161"/>
      <c r="AD2621" s="161"/>
      <c r="AE2621" s="161"/>
      <c r="AF2621" s="161"/>
      <c r="AG2621" s="161"/>
      <c r="AH2621" s="161"/>
      <c r="AI2621" s="161"/>
      <c r="AJ2621" s="161"/>
      <c r="AK2621" s="161"/>
      <c r="AL2621" s="161"/>
      <c r="AM2621" s="161"/>
      <c r="AN2621" s="161"/>
      <c r="AO2621" s="161"/>
      <c r="AP2621" s="161"/>
      <c r="AQ2621" s="161"/>
      <c r="AR2621" s="161"/>
      <c r="AS2621" s="161"/>
      <c r="AT2621" s="161"/>
      <c r="AU2621" s="161"/>
      <c r="AV2621" s="161"/>
      <c r="AW2621" s="54"/>
      <c r="AX2621" s="54"/>
      <c r="AY2621" s="54"/>
      <c r="AZ2621" s="54"/>
      <c r="BA2621" s="54"/>
      <c r="BB2621" s="54"/>
      <c r="BC2621" s="54"/>
      <c r="BD2621" s="54"/>
      <c r="BE2621" s="54"/>
      <c r="BF2621" s="54"/>
      <c r="BG2621" s="54"/>
      <c r="BH2621" s="54"/>
      <c r="BI2621" s="54"/>
      <c r="BJ2621" s="54"/>
      <c r="BK2621" s="54"/>
      <c r="BL2621" s="54"/>
      <c r="BM2621" s="54"/>
      <c r="BN2621" s="54"/>
      <c r="BO2621" s="54"/>
      <c r="BP2621" s="54"/>
      <c r="BQ2621" s="54"/>
      <c r="BR2621" s="54"/>
      <c r="BS2621" s="54"/>
      <c r="BT2621" s="54"/>
      <c r="BU2621" s="54"/>
      <c r="BV2621" s="55"/>
      <c r="BW2621" s="55"/>
      <c r="BX2621" s="55"/>
      <c r="BY2621" s="55"/>
      <c r="BZ2621" s="55"/>
      <c r="CA2621" s="55"/>
      <c r="CB2621" s="54"/>
      <c r="CC2621" s="54"/>
      <c r="CD2621" s="54"/>
      <c r="CE2621" s="54"/>
      <c r="CF2621" s="54"/>
      <c r="CG2621" s="54"/>
      <c r="CH2621" s="55"/>
      <c r="CI2621" s="55"/>
      <c r="CJ2621" s="55"/>
      <c r="CK2621" s="55"/>
      <c r="CL2621" s="55"/>
      <c r="CM2621" s="55"/>
      <c r="CN2621" s="55"/>
      <c r="CO2621" s="55"/>
      <c r="CP2621" s="55"/>
      <c r="CQ2621" s="55"/>
      <c r="CR2621" s="55"/>
      <c r="CS2621" s="55"/>
      <c r="CT2621" s="55"/>
      <c r="CU2621" s="55"/>
      <c r="CV2621" s="55"/>
      <c r="CW2621" s="55"/>
      <c r="CX2621" s="55"/>
      <c r="CY2621" s="55"/>
      <c r="CZ2621" s="55"/>
      <c r="DA2621" s="55"/>
      <c r="DB2621" s="55"/>
      <c r="DC2621" s="55"/>
      <c r="DD2621" s="55"/>
      <c r="DE2621" s="55"/>
      <c r="DF2621" s="55"/>
      <c r="DG2621" s="55"/>
      <c r="DH2621" s="55"/>
      <c r="DI2621" s="55"/>
      <c r="DJ2621" s="55"/>
      <c r="DK2621" s="55"/>
      <c r="DL2621" s="55"/>
      <c r="DM2621" s="55"/>
      <c r="DN2621" s="55"/>
      <c r="DO2621" s="55"/>
      <c r="DP2621" s="55"/>
      <c r="DQ2621" s="55"/>
      <c r="DR2621" s="55"/>
      <c r="DS2621" s="55"/>
      <c r="DT2621" s="55"/>
      <c r="DU2621" s="55"/>
      <c r="DV2621" s="55"/>
      <c r="DW2621" s="55"/>
      <c r="DX2621" s="55"/>
      <c r="DY2621" s="55"/>
      <c r="DZ2621" s="55"/>
      <c r="EA2621" s="55"/>
      <c r="EB2621" s="55"/>
      <c r="EC2621" s="55"/>
      <c r="EJ2621" s="55"/>
      <c r="EK2621" s="55"/>
      <c r="EL2621" s="55"/>
      <c r="EM2621" s="55"/>
      <c r="EN2621" s="55"/>
      <c r="EO2621" s="55"/>
      <c r="EP2621" s="55"/>
      <c r="EQ2621" s="55"/>
      <c r="ER2621" s="55"/>
      <c r="ES2621" s="55"/>
      <c r="ET2621" s="55"/>
      <c r="EU2621" s="55"/>
      <c r="EV2621" s="55"/>
      <c r="EW2621" s="55"/>
      <c r="EX2621" s="55"/>
      <c r="EY2621" s="55"/>
      <c r="EZ2621" s="55"/>
      <c r="FA2621" s="55"/>
      <c r="FB2621" s="55"/>
      <c r="FC2621" s="55"/>
      <c r="FD2621" s="55"/>
      <c r="FK2621" s="479"/>
      <c r="FL2621" s="479"/>
      <c r="FM2621" s="479"/>
      <c r="FN2621" s="479"/>
      <c r="FQ2621" s="479"/>
      <c r="FR2621" s="479"/>
      <c r="FS2621" s="479"/>
      <c r="FT2621" s="479"/>
      <c r="FU2621" s="479"/>
      <c r="FV2621" s="479"/>
      <c r="FW2621" s="479"/>
      <c r="FX2621" s="479"/>
      <c r="FY2621" s="479"/>
    </row>
    <row r="2622" spans="1:181" s="135" customFormat="1">
      <c r="A2622" s="165"/>
      <c r="B2622" s="161"/>
      <c r="C2622" s="161"/>
      <c r="D2622" s="161"/>
      <c r="E2622" s="161"/>
      <c r="F2622" s="161"/>
      <c r="G2622" s="161"/>
      <c r="H2622" s="161"/>
      <c r="I2622" s="161"/>
      <c r="J2622" s="161"/>
      <c r="K2622" s="161"/>
      <c r="L2622" s="161"/>
      <c r="M2622" s="161"/>
      <c r="N2622" s="161"/>
      <c r="O2622" s="161"/>
      <c r="P2622" s="161"/>
      <c r="Q2622" s="161"/>
      <c r="R2622" s="161"/>
      <c r="S2622" s="161"/>
      <c r="T2622" s="161"/>
      <c r="U2622" s="161"/>
      <c r="V2622" s="161"/>
      <c r="W2622" s="161"/>
      <c r="X2622" s="161"/>
      <c r="Y2622" s="161"/>
      <c r="Z2622" s="161"/>
      <c r="AA2622" s="161"/>
      <c r="AB2622" s="161"/>
      <c r="AC2622" s="161"/>
      <c r="AD2622" s="161"/>
      <c r="AE2622" s="161"/>
      <c r="AF2622" s="161"/>
      <c r="AG2622" s="161"/>
      <c r="AH2622" s="161"/>
      <c r="AI2622" s="161"/>
      <c r="AJ2622" s="161"/>
      <c r="AK2622" s="161"/>
      <c r="AL2622" s="161"/>
      <c r="AM2622" s="161"/>
      <c r="AN2622" s="161"/>
      <c r="AO2622" s="161"/>
      <c r="AP2622" s="161"/>
      <c r="AQ2622" s="161"/>
      <c r="AR2622" s="161"/>
      <c r="AS2622" s="161"/>
      <c r="AT2622" s="161"/>
      <c r="AU2622" s="161"/>
      <c r="AV2622" s="161"/>
      <c r="AW2622" s="54"/>
      <c r="AX2622" s="54"/>
      <c r="AY2622" s="54"/>
      <c r="AZ2622" s="54"/>
      <c r="BA2622" s="54"/>
      <c r="BB2622" s="54"/>
      <c r="BC2622" s="54"/>
      <c r="BD2622" s="54"/>
      <c r="BE2622" s="54"/>
      <c r="BF2622" s="54"/>
      <c r="BG2622" s="54"/>
      <c r="BH2622" s="54"/>
      <c r="BI2622" s="54"/>
      <c r="BJ2622" s="54"/>
      <c r="BK2622" s="54"/>
      <c r="BL2622" s="54"/>
      <c r="BM2622" s="54"/>
      <c r="BN2622" s="54"/>
      <c r="BO2622" s="54"/>
      <c r="BP2622" s="54"/>
      <c r="BQ2622" s="54"/>
      <c r="BR2622" s="54"/>
      <c r="BS2622" s="54"/>
      <c r="BT2622" s="54"/>
      <c r="BU2622" s="54"/>
      <c r="BV2622" s="55"/>
      <c r="BW2622" s="55"/>
      <c r="BX2622" s="55"/>
      <c r="BY2622" s="55"/>
      <c r="BZ2622" s="55"/>
      <c r="CA2622" s="55"/>
      <c r="CB2622" s="54"/>
      <c r="CC2622" s="54"/>
      <c r="CD2622" s="54"/>
      <c r="CE2622" s="54"/>
      <c r="CF2622" s="54"/>
      <c r="CG2622" s="54"/>
      <c r="CH2622" s="55"/>
      <c r="CI2622" s="55"/>
      <c r="CJ2622" s="55"/>
      <c r="CK2622" s="55"/>
      <c r="CL2622" s="55"/>
      <c r="CM2622" s="55"/>
      <c r="CN2622" s="55"/>
      <c r="CO2622" s="55"/>
      <c r="CP2622" s="55"/>
      <c r="CQ2622" s="55"/>
      <c r="CR2622" s="55"/>
      <c r="CS2622" s="55"/>
      <c r="CT2622" s="55"/>
      <c r="CU2622" s="55"/>
      <c r="CV2622" s="55"/>
      <c r="CW2622" s="55"/>
      <c r="CX2622" s="55"/>
      <c r="CY2622" s="55"/>
      <c r="CZ2622" s="55"/>
      <c r="DA2622" s="55"/>
      <c r="DB2622" s="55"/>
      <c r="DC2622" s="55"/>
      <c r="DD2622" s="55"/>
      <c r="DE2622" s="55"/>
      <c r="DF2622" s="55"/>
      <c r="DG2622" s="55"/>
      <c r="DH2622" s="55"/>
      <c r="DI2622" s="55"/>
      <c r="DJ2622" s="55"/>
      <c r="DK2622" s="55"/>
      <c r="DL2622" s="55"/>
      <c r="DM2622" s="55"/>
      <c r="DN2622" s="55"/>
      <c r="DO2622" s="55"/>
      <c r="DP2622" s="55"/>
      <c r="DQ2622" s="55"/>
      <c r="DR2622" s="55"/>
      <c r="DS2622" s="55"/>
      <c r="DT2622" s="55"/>
      <c r="DU2622" s="55"/>
      <c r="DV2622" s="55"/>
      <c r="DW2622" s="55"/>
      <c r="DX2622" s="55"/>
      <c r="DY2622" s="55"/>
      <c r="DZ2622" s="55"/>
      <c r="EA2622" s="55"/>
      <c r="EB2622" s="55"/>
      <c r="EC2622" s="55"/>
      <c r="EJ2622" s="55"/>
      <c r="EK2622" s="55"/>
      <c r="EL2622" s="55"/>
      <c r="EM2622" s="55"/>
      <c r="EN2622" s="55"/>
      <c r="EO2622" s="55"/>
      <c r="EP2622" s="55"/>
      <c r="EQ2622" s="55"/>
      <c r="ER2622" s="55"/>
      <c r="ES2622" s="55"/>
      <c r="ET2622" s="55"/>
      <c r="EU2622" s="55"/>
      <c r="EV2622" s="55"/>
      <c r="EW2622" s="55"/>
      <c r="EX2622" s="55"/>
      <c r="EY2622" s="55"/>
      <c r="EZ2622" s="55"/>
      <c r="FA2622" s="55"/>
      <c r="FB2622" s="55"/>
      <c r="FC2622" s="55"/>
      <c r="FD2622" s="55"/>
      <c r="FK2622" s="479"/>
      <c r="FL2622" s="479"/>
      <c r="FM2622" s="479"/>
      <c r="FN2622" s="479"/>
      <c r="FQ2622" s="479"/>
      <c r="FR2622" s="479"/>
      <c r="FS2622" s="479"/>
      <c r="FT2622" s="479"/>
      <c r="FU2622" s="479"/>
      <c r="FV2622" s="479"/>
      <c r="FW2622" s="479"/>
      <c r="FX2622" s="479"/>
      <c r="FY2622" s="479"/>
    </row>
    <row r="2623" spans="1:181" s="135" customFormat="1">
      <c r="A2623" s="165"/>
      <c r="B2623" s="161"/>
      <c r="C2623" s="161"/>
      <c r="D2623" s="161"/>
      <c r="E2623" s="161"/>
      <c r="F2623" s="161"/>
      <c r="G2623" s="161"/>
      <c r="H2623" s="161"/>
      <c r="I2623" s="161"/>
      <c r="J2623" s="161"/>
      <c r="K2623" s="161"/>
      <c r="L2623" s="161"/>
      <c r="M2623" s="161"/>
      <c r="N2623" s="161"/>
      <c r="O2623" s="161"/>
      <c r="P2623" s="161"/>
      <c r="Q2623" s="161"/>
      <c r="R2623" s="161"/>
      <c r="S2623" s="161"/>
      <c r="T2623" s="161"/>
      <c r="U2623" s="161"/>
      <c r="V2623" s="161"/>
      <c r="W2623" s="161"/>
      <c r="X2623" s="161"/>
      <c r="Y2623" s="161"/>
      <c r="Z2623" s="161"/>
      <c r="AA2623" s="161"/>
      <c r="AB2623" s="161"/>
      <c r="AC2623" s="161"/>
      <c r="AD2623" s="161"/>
      <c r="AE2623" s="161"/>
      <c r="AF2623" s="161"/>
      <c r="AG2623" s="161"/>
      <c r="AH2623" s="161"/>
      <c r="AI2623" s="161"/>
      <c r="AJ2623" s="161"/>
      <c r="AK2623" s="161"/>
      <c r="AL2623" s="161"/>
      <c r="AM2623" s="161"/>
      <c r="AN2623" s="161"/>
      <c r="AO2623" s="161"/>
      <c r="AP2623" s="161"/>
      <c r="AQ2623" s="161"/>
      <c r="AR2623" s="161"/>
      <c r="AS2623" s="161"/>
      <c r="AT2623" s="161"/>
      <c r="AU2623" s="161"/>
      <c r="AV2623" s="161"/>
      <c r="AW2623" s="54"/>
      <c r="AX2623" s="54"/>
      <c r="AY2623" s="54"/>
      <c r="AZ2623" s="54"/>
      <c r="BA2623" s="54"/>
      <c r="BB2623" s="54"/>
      <c r="BC2623" s="54"/>
      <c r="BD2623" s="54"/>
      <c r="BE2623" s="54"/>
      <c r="BF2623" s="54"/>
      <c r="BG2623" s="54"/>
      <c r="BH2623" s="54"/>
      <c r="BI2623" s="54"/>
      <c r="BJ2623" s="54"/>
      <c r="BK2623" s="54"/>
      <c r="BL2623" s="54"/>
      <c r="BM2623" s="54"/>
      <c r="BN2623" s="54"/>
      <c r="BO2623" s="54"/>
      <c r="BP2623" s="54"/>
      <c r="BQ2623" s="54"/>
      <c r="BR2623" s="54"/>
      <c r="BS2623" s="54"/>
      <c r="BT2623" s="54"/>
      <c r="BU2623" s="54"/>
      <c r="BV2623" s="55"/>
      <c r="BW2623" s="55"/>
      <c r="BX2623" s="55"/>
      <c r="BY2623" s="55"/>
      <c r="BZ2623" s="55"/>
      <c r="CA2623" s="55"/>
      <c r="CB2623" s="54"/>
      <c r="CC2623" s="54"/>
      <c r="CD2623" s="54"/>
      <c r="CE2623" s="54"/>
      <c r="CF2623" s="54"/>
      <c r="CG2623" s="54"/>
      <c r="CH2623" s="55"/>
      <c r="CI2623" s="55"/>
      <c r="CJ2623" s="55"/>
      <c r="CK2623" s="55"/>
      <c r="CL2623" s="55"/>
      <c r="CM2623" s="55"/>
      <c r="CN2623" s="55"/>
      <c r="CO2623" s="55"/>
      <c r="CP2623" s="55"/>
      <c r="CQ2623" s="55"/>
      <c r="CR2623" s="55"/>
      <c r="CS2623" s="55"/>
      <c r="CT2623" s="55"/>
      <c r="CU2623" s="55"/>
      <c r="CV2623" s="55"/>
      <c r="CW2623" s="55"/>
      <c r="CX2623" s="55"/>
      <c r="CY2623" s="55"/>
      <c r="CZ2623" s="55"/>
      <c r="DA2623" s="55"/>
      <c r="DB2623" s="55"/>
      <c r="DC2623" s="55"/>
      <c r="DD2623" s="55"/>
      <c r="DE2623" s="55"/>
      <c r="DF2623" s="55"/>
      <c r="DG2623" s="55"/>
      <c r="DH2623" s="55"/>
      <c r="DI2623" s="55"/>
      <c r="DJ2623" s="55"/>
      <c r="DK2623" s="55"/>
      <c r="DL2623" s="55"/>
      <c r="DM2623" s="55"/>
      <c r="DN2623" s="55"/>
      <c r="DO2623" s="55"/>
      <c r="DP2623" s="55"/>
      <c r="DQ2623" s="55"/>
      <c r="DR2623" s="55"/>
      <c r="DS2623" s="55"/>
      <c r="DT2623" s="55"/>
      <c r="DU2623" s="55"/>
      <c r="DV2623" s="55"/>
      <c r="DW2623" s="55"/>
      <c r="DX2623" s="55"/>
      <c r="DY2623" s="55"/>
      <c r="DZ2623" s="55"/>
      <c r="EA2623" s="55"/>
      <c r="EB2623" s="55"/>
      <c r="EC2623" s="55"/>
      <c r="EJ2623" s="55"/>
      <c r="EK2623" s="55"/>
      <c r="EL2623" s="55"/>
      <c r="EM2623" s="55"/>
      <c r="EN2623" s="55"/>
      <c r="EO2623" s="55"/>
      <c r="EP2623" s="55"/>
      <c r="EQ2623" s="55"/>
      <c r="ER2623" s="55"/>
      <c r="ES2623" s="55"/>
      <c r="ET2623" s="55"/>
      <c r="EU2623" s="55"/>
      <c r="EV2623" s="55"/>
      <c r="EW2623" s="55"/>
      <c r="EX2623" s="55"/>
      <c r="EY2623" s="55"/>
      <c r="EZ2623" s="55"/>
      <c r="FA2623" s="55"/>
      <c r="FB2623" s="55"/>
      <c r="FC2623" s="55"/>
      <c r="FD2623" s="55"/>
      <c r="FK2623" s="479"/>
      <c r="FL2623" s="479"/>
      <c r="FM2623" s="479"/>
      <c r="FN2623" s="479"/>
      <c r="FQ2623" s="479"/>
      <c r="FR2623" s="479"/>
      <c r="FS2623" s="479"/>
      <c r="FT2623" s="479"/>
      <c r="FU2623" s="479"/>
      <c r="FV2623" s="479"/>
      <c r="FW2623" s="479"/>
      <c r="FX2623" s="479"/>
      <c r="FY2623" s="479"/>
    </row>
    <row r="2624" spans="1:181" s="135" customFormat="1">
      <c r="A2624" s="165"/>
      <c r="B2624" s="161"/>
      <c r="C2624" s="161"/>
      <c r="D2624" s="161"/>
      <c r="E2624" s="161"/>
      <c r="F2624" s="161"/>
      <c r="G2624" s="161"/>
      <c r="H2624" s="161"/>
      <c r="I2624" s="161"/>
      <c r="J2624" s="161"/>
      <c r="K2624" s="161"/>
      <c r="L2624" s="161"/>
      <c r="M2624" s="161"/>
      <c r="N2624" s="161"/>
      <c r="O2624" s="161"/>
      <c r="P2624" s="161"/>
      <c r="Q2624" s="161"/>
      <c r="R2624" s="161"/>
      <c r="S2624" s="161"/>
      <c r="T2624" s="161"/>
      <c r="U2624" s="161"/>
      <c r="V2624" s="161"/>
      <c r="W2624" s="161"/>
      <c r="X2624" s="161"/>
      <c r="Y2624" s="161"/>
      <c r="Z2624" s="161"/>
      <c r="AA2624" s="161"/>
      <c r="AB2624" s="161"/>
      <c r="AC2624" s="161"/>
      <c r="AD2624" s="161"/>
      <c r="AE2624" s="161"/>
      <c r="AF2624" s="161"/>
      <c r="AG2624" s="161"/>
      <c r="AH2624" s="161"/>
      <c r="AI2624" s="161"/>
      <c r="AJ2624" s="161"/>
      <c r="AK2624" s="161"/>
      <c r="AL2624" s="161"/>
      <c r="AM2624" s="161"/>
      <c r="AN2624" s="161"/>
      <c r="AO2624" s="161"/>
      <c r="AP2624" s="161"/>
      <c r="AQ2624" s="161"/>
      <c r="AR2624" s="161"/>
      <c r="AS2624" s="161"/>
      <c r="AT2624" s="161"/>
      <c r="AU2624" s="161"/>
      <c r="AV2624" s="161"/>
      <c r="AW2624" s="54"/>
      <c r="AX2624" s="54"/>
      <c r="AY2624" s="54"/>
      <c r="AZ2624" s="54"/>
      <c r="BA2624" s="54"/>
      <c r="BB2624" s="54"/>
      <c r="BC2624" s="54"/>
      <c r="BD2624" s="54"/>
      <c r="BE2624" s="54"/>
      <c r="BF2624" s="54"/>
      <c r="BG2624" s="54"/>
      <c r="BH2624" s="54"/>
      <c r="BI2624" s="54"/>
      <c r="BJ2624" s="54"/>
      <c r="BK2624" s="54"/>
      <c r="BL2624" s="54"/>
      <c r="BM2624" s="54"/>
      <c r="BN2624" s="54"/>
      <c r="BO2624" s="54"/>
      <c r="BP2624" s="54"/>
      <c r="BQ2624" s="54"/>
      <c r="BR2624" s="54"/>
      <c r="BS2624" s="54"/>
      <c r="BT2624" s="54"/>
      <c r="BU2624" s="54"/>
      <c r="BV2624" s="55"/>
      <c r="BW2624" s="55"/>
      <c r="BX2624" s="55"/>
      <c r="BY2624" s="55"/>
      <c r="BZ2624" s="55"/>
      <c r="CA2624" s="55"/>
      <c r="CB2624" s="54"/>
      <c r="CC2624" s="54"/>
      <c r="CD2624" s="54"/>
      <c r="CE2624" s="54"/>
      <c r="CF2624" s="54"/>
      <c r="CG2624" s="54"/>
      <c r="CH2624" s="55"/>
      <c r="CI2624" s="55"/>
      <c r="CJ2624" s="55"/>
      <c r="CK2624" s="55"/>
      <c r="CL2624" s="55"/>
      <c r="CM2624" s="55"/>
      <c r="CN2624" s="55"/>
      <c r="CO2624" s="55"/>
      <c r="CP2624" s="55"/>
      <c r="CQ2624" s="55"/>
      <c r="CR2624" s="55"/>
      <c r="CS2624" s="55"/>
      <c r="CT2624" s="55"/>
      <c r="CU2624" s="55"/>
      <c r="CV2624" s="55"/>
      <c r="CW2624" s="55"/>
      <c r="CX2624" s="55"/>
      <c r="CY2624" s="55"/>
      <c r="CZ2624" s="55"/>
      <c r="DA2624" s="55"/>
      <c r="DB2624" s="55"/>
      <c r="DC2624" s="55"/>
      <c r="DD2624" s="55"/>
      <c r="DE2624" s="55"/>
      <c r="DF2624" s="55"/>
      <c r="DG2624" s="55"/>
      <c r="DH2624" s="55"/>
      <c r="DI2624" s="55"/>
      <c r="DJ2624" s="55"/>
      <c r="DK2624" s="55"/>
      <c r="DL2624" s="55"/>
      <c r="DM2624" s="55"/>
      <c r="DN2624" s="55"/>
      <c r="DO2624" s="55"/>
      <c r="DP2624" s="55"/>
      <c r="DQ2624" s="55"/>
      <c r="DR2624" s="55"/>
      <c r="DS2624" s="55"/>
      <c r="DT2624" s="55"/>
      <c r="DU2624" s="55"/>
      <c r="DV2624" s="55"/>
      <c r="DW2624" s="55"/>
      <c r="DX2624" s="55"/>
      <c r="DY2624" s="55"/>
      <c r="DZ2624" s="55"/>
      <c r="EA2624" s="55"/>
      <c r="EB2624" s="55"/>
      <c r="EC2624" s="55"/>
      <c r="EJ2624" s="55"/>
      <c r="EK2624" s="55"/>
      <c r="EL2624" s="55"/>
      <c r="EM2624" s="55"/>
      <c r="EN2624" s="55"/>
      <c r="EO2624" s="55"/>
      <c r="EP2624" s="55"/>
      <c r="EQ2624" s="55"/>
      <c r="ER2624" s="55"/>
      <c r="ES2624" s="55"/>
      <c r="ET2624" s="55"/>
      <c r="EU2624" s="55"/>
      <c r="EV2624" s="55"/>
      <c r="EW2624" s="55"/>
      <c r="EX2624" s="55"/>
      <c r="EY2624" s="55"/>
      <c r="EZ2624" s="55"/>
      <c r="FA2624" s="55"/>
      <c r="FB2624" s="55"/>
      <c r="FC2624" s="55"/>
      <c r="FD2624" s="55"/>
      <c r="FK2624" s="479"/>
      <c r="FL2624" s="479"/>
      <c r="FM2624" s="479"/>
      <c r="FN2624" s="479"/>
      <c r="FQ2624" s="479"/>
      <c r="FR2624" s="479"/>
      <c r="FS2624" s="479"/>
      <c r="FT2624" s="479"/>
      <c r="FU2624" s="479"/>
      <c r="FV2624" s="479"/>
      <c r="FW2624" s="479"/>
      <c r="FX2624" s="479"/>
      <c r="FY2624" s="479"/>
    </row>
    <row r="2625" spans="1:181" s="135" customFormat="1">
      <c r="A2625" s="165"/>
      <c r="B2625" s="161"/>
      <c r="C2625" s="161"/>
      <c r="D2625" s="161"/>
      <c r="E2625" s="161"/>
      <c r="F2625" s="161"/>
      <c r="G2625" s="161"/>
      <c r="H2625" s="161"/>
      <c r="I2625" s="161"/>
      <c r="J2625" s="161"/>
      <c r="K2625" s="161"/>
      <c r="L2625" s="161"/>
      <c r="M2625" s="161"/>
      <c r="N2625" s="161"/>
      <c r="O2625" s="161"/>
      <c r="P2625" s="161"/>
      <c r="Q2625" s="161"/>
      <c r="R2625" s="161"/>
      <c r="S2625" s="161"/>
      <c r="T2625" s="161"/>
      <c r="U2625" s="161"/>
      <c r="V2625" s="161"/>
      <c r="W2625" s="161"/>
      <c r="X2625" s="161"/>
      <c r="Y2625" s="161"/>
      <c r="Z2625" s="161"/>
      <c r="AA2625" s="161"/>
      <c r="AB2625" s="161"/>
      <c r="AC2625" s="161"/>
      <c r="AD2625" s="161"/>
      <c r="AE2625" s="161"/>
      <c r="AF2625" s="161"/>
      <c r="AG2625" s="161"/>
      <c r="AH2625" s="161"/>
      <c r="AI2625" s="161"/>
      <c r="AJ2625" s="161"/>
      <c r="AK2625" s="161"/>
      <c r="AL2625" s="161"/>
      <c r="AM2625" s="161"/>
      <c r="AN2625" s="161"/>
      <c r="AO2625" s="161"/>
      <c r="AP2625" s="161"/>
      <c r="AQ2625" s="161"/>
      <c r="AR2625" s="161"/>
      <c r="AS2625" s="161"/>
      <c r="AT2625" s="161"/>
      <c r="AU2625" s="161"/>
      <c r="AV2625" s="161"/>
      <c r="AW2625" s="54"/>
      <c r="AX2625" s="54"/>
      <c r="AY2625" s="54"/>
      <c r="AZ2625" s="54"/>
      <c r="BA2625" s="54"/>
      <c r="BB2625" s="54"/>
      <c r="BC2625" s="54"/>
      <c r="BD2625" s="54"/>
      <c r="BE2625" s="54"/>
      <c r="BF2625" s="54"/>
      <c r="BG2625" s="54"/>
      <c r="BH2625" s="54"/>
      <c r="BI2625" s="54"/>
      <c r="BJ2625" s="54"/>
      <c r="BK2625" s="54"/>
      <c r="BL2625" s="54"/>
      <c r="BM2625" s="54"/>
      <c r="BN2625" s="54"/>
      <c r="BO2625" s="54"/>
      <c r="BP2625" s="54"/>
      <c r="BQ2625" s="54"/>
      <c r="BR2625" s="54"/>
      <c r="BS2625" s="54"/>
      <c r="BT2625" s="54"/>
      <c r="BU2625" s="54"/>
      <c r="BV2625" s="55"/>
      <c r="BW2625" s="55"/>
      <c r="BX2625" s="55"/>
      <c r="BY2625" s="55"/>
      <c r="BZ2625" s="55"/>
      <c r="CA2625" s="55"/>
      <c r="CB2625" s="54"/>
      <c r="CC2625" s="54"/>
      <c r="CD2625" s="54"/>
      <c r="CE2625" s="54"/>
      <c r="CF2625" s="54"/>
      <c r="CG2625" s="54"/>
      <c r="CH2625" s="55"/>
      <c r="CI2625" s="55"/>
      <c r="CJ2625" s="55"/>
      <c r="CK2625" s="55"/>
      <c r="CL2625" s="55"/>
      <c r="CM2625" s="55"/>
      <c r="CN2625" s="55"/>
      <c r="CO2625" s="55"/>
      <c r="CP2625" s="55"/>
      <c r="CQ2625" s="55"/>
      <c r="CR2625" s="55"/>
      <c r="CS2625" s="55"/>
      <c r="CT2625" s="55"/>
      <c r="CU2625" s="55"/>
      <c r="CV2625" s="55"/>
      <c r="CW2625" s="55"/>
      <c r="CX2625" s="55"/>
      <c r="CY2625" s="55"/>
      <c r="CZ2625" s="55"/>
      <c r="DA2625" s="55"/>
      <c r="DB2625" s="55"/>
      <c r="DC2625" s="55"/>
      <c r="DD2625" s="55"/>
      <c r="DE2625" s="55"/>
      <c r="DF2625" s="55"/>
      <c r="DG2625" s="55"/>
      <c r="DH2625" s="55"/>
      <c r="DI2625" s="55"/>
      <c r="DJ2625" s="55"/>
      <c r="DK2625" s="55"/>
      <c r="DL2625" s="55"/>
      <c r="DM2625" s="55"/>
      <c r="DN2625" s="55"/>
      <c r="DO2625" s="55"/>
      <c r="DP2625" s="55"/>
      <c r="DQ2625" s="55"/>
      <c r="DR2625" s="55"/>
      <c r="DS2625" s="55"/>
      <c r="DT2625" s="55"/>
      <c r="DU2625" s="55"/>
      <c r="DV2625" s="55"/>
      <c r="DW2625" s="55"/>
      <c r="DX2625" s="55"/>
      <c r="DY2625" s="55"/>
      <c r="DZ2625" s="55"/>
      <c r="EA2625" s="55"/>
      <c r="EB2625" s="55"/>
      <c r="EC2625" s="55"/>
      <c r="EJ2625" s="55"/>
      <c r="EK2625" s="55"/>
      <c r="EL2625" s="55"/>
      <c r="EM2625" s="55"/>
      <c r="EN2625" s="55"/>
      <c r="EO2625" s="55"/>
      <c r="EP2625" s="55"/>
      <c r="EQ2625" s="55"/>
      <c r="ER2625" s="55"/>
      <c r="ES2625" s="55"/>
      <c r="ET2625" s="55"/>
      <c r="EU2625" s="55"/>
      <c r="EV2625" s="55"/>
      <c r="EW2625" s="55"/>
      <c r="EX2625" s="55"/>
      <c r="EY2625" s="55"/>
      <c r="EZ2625" s="55"/>
      <c r="FA2625" s="55"/>
      <c r="FB2625" s="55"/>
      <c r="FC2625" s="55"/>
      <c r="FD2625" s="55"/>
      <c r="FK2625" s="479"/>
      <c r="FL2625" s="479"/>
      <c r="FM2625" s="479"/>
      <c r="FN2625" s="479"/>
      <c r="FQ2625" s="479"/>
      <c r="FR2625" s="479"/>
      <c r="FS2625" s="479"/>
      <c r="FT2625" s="479"/>
      <c r="FU2625" s="479"/>
      <c r="FV2625" s="479"/>
      <c r="FW2625" s="479"/>
      <c r="FX2625" s="479"/>
      <c r="FY2625" s="479"/>
    </row>
    <row r="2626" spans="1:181" s="135" customFormat="1">
      <c r="A2626" s="165"/>
      <c r="B2626" s="161"/>
      <c r="C2626" s="161"/>
      <c r="D2626" s="161"/>
      <c r="E2626" s="161"/>
      <c r="F2626" s="161"/>
      <c r="G2626" s="161"/>
      <c r="H2626" s="161"/>
      <c r="I2626" s="161"/>
      <c r="J2626" s="161"/>
      <c r="K2626" s="161"/>
      <c r="L2626" s="161"/>
      <c r="M2626" s="161"/>
      <c r="N2626" s="161"/>
      <c r="O2626" s="161"/>
      <c r="P2626" s="161"/>
      <c r="Q2626" s="161"/>
      <c r="R2626" s="161"/>
      <c r="S2626" s="161"/>
      <c r="T2626" s="161"/>
      <c r="U2626" s="161"/>
      <c r="V2626" s="161"/>
      <c r="W2626" s="161"/>
      <c r="X2626" s="161"/>
      <c r="Y2626" s="161"/>
      <c r="Z2626" s="161"/>
      <c r="AA2626" s="161"/>
      <c r="AB2626" s="161"/>
      <c r="AC2626" s="161"/>
      <c r="AD2626" s="161"/>
      <c r="AE2626" s="161"/>
      <c r="AF2626" s="161"/>
      <c r="AG2626" s="161"/>
      <c r="AH2626" s="161"/>
      <c r="AI2626" s="161"/>
      <c r="AJ2626" s="161"/>
      <c r="AK2626" s="161"/>
      <c r="AL2626" s="161"/>
      <c r="AM2626" s="161"/>
      <c r="AN2626" s="161"/>
      <c r="AO2626" s="161"/>
      <c r="AP2626" s="161"/>
      <c r="AQ2626" s="161"/>
      <c r="AR2626" s="161"/>
      <c r="AS2626" s="161"/>
      <c r="AT2626" s="161"/>
      <c r="AU2626" s="161"/>
      <c r="AV2626" s="161"/>
      <c r="AW2626" s="54"/>
      <c r="AX2626" s="54"/>
      <c r="AY2626" s="54"/>
      <c r="AZ2626" s="54"/>
      <c r="BA2626" s="54"/>
      <c r="BB2626" s="54"/>
      <c r="BC2626" s="54"/>
      <c r="BD2626" s="54"/>
      <c r="BE2626" s="54"/>
      <c r="BF2626" s="54"/>
      <c r="BG2626" s="54"/>
      <c r="BH2626" s="54"/>
      <c r="BI2626" s="54"/>
      <c r="BJ2626" s="54"/>
      <c r="BK2626" s="54"/>
      <c r="BL2626" s="54"/>
      <c r="BM2626" s="54"/>
      <c r="BN2626" s="54"/>
      <c r="BO2626" s="54"/>
      <c r="BP2626" s="54"/>
      <c r="BQ2626" s="54"/>
      <c r="BR2626" s="54"/>
      <c r="BS2626" s="54"/>
      <c r="BT2626" s="54"/>
      <c r="BU2626" s="54"/>
      <c r="BV2626" s="55"/>
      <c r="BW2626" s="55"/>
      <c r="BX2626" s="55"/>
      <c r="BY2626" s="55"/>
      <c r="BZ2626" s="55"/>
      <c r="CA2626" s="55"/>
      <c r="CB2626" s="54"/>
      <c r="CC2626" s="54"/>
      <c r="CD2626" s="54"/>
      <c r="CE2626" s="54"/>
      <c r="CF2626" s="54"/>
      <c r="CG2626" s="54"/>
      <c r="CH2626" s="55"/>
      <c r="CI2626" s="55"/>
      <c r="CJ2626" s="55"/>
      <c r="CK2626" s="55"/>
      <c r="CL2626" s="55"/>
      <c r="CM2626" s="55"/>
      <c r="CN2626" s="55"/>
      <c r="CO2626" s="55"/>
      <c r="CP2626" s="55"/>
      <c r="CQ2626" s="55"/>
      <c r="CR2626" s="55"/>
      <c r="CS2626" s="55"/>
      <c r="CT2626" s="55"/>
      <c r="CU2626" s="55"/>
      <c r="CV2626" s="55"/>
      <c r="CW2626" s="55"/>
      <c r="CX2626" s="55"/>
      <c r="CY2626" s="55"/>
      <c r="CZ2626" s="55"/>
      <c r="DA2626" s="55"/>
      <c r="DB2626" s="55"/>
      <c r="DC2626" s="55"/>
      <c r="DD2626" s="55"/>
      <c r="DE2626" s="55"/>
      <c r="DF2626" s="55"/>
      <c r="DG2626" s="55"/>
      <c r="DH2626" s="55"/>
      <c r="DI2626" s="55"/>
      <c r="DJ2626" s="55"/>
      <c r="DK2626" s="55"/>
      <c r="DL2626" s="55"/>
      <c r="DM2626" s="55"/>
      <c r="DN2626" s="55"/>
      <c r="DO2626" s="55"/>
      <c r="DP2626" s="55"/>
      <c r="DQ2626" s="55"/>
      <c r="DR2626" s="55"/>
      <c r="DS2626" s="55"/>
      <c r="DT2626" s="55"/>
      <c r="DU2626" s="55"/>
      <c r="DV2626" s="55"/>
      <c r="DW2626" s="55"/>
      <c r="DX2626" s="55"/>
      <c r="DY2626" s="55"/>
      <c r="DZ2626" s="55"/>
      <c r="EA2626" s="55"/>
      <c r="EB2626" s="55"/>
      <c r="EC2626" s="55"/>
      <c r="EJ2626" s="55"/>
      <c r="EK2626" s="55"/>
      <c r="EL2626" s="55"/>
      <c r="EM2626" s="55"/>
      <c r="EN2626" s="55"/>
      <c r="EO2626" s="55"/>
      <c r="EP2626" s="55"/>
      <c r="EQ2626" s="55"/>
      <c r="ER2626" s="55"/>
      <c r="ES2626" s="55"/>
      <c r="ET2626" s="55"/>
      <c r="EU2626" s="55"/>
      <c r="EV2626" s="55"/>
      <c r="EW2626" s="55"/>
      <c r="EX2626" s="55"/>
      <c r="EY2626" s="55"/>
      <c r="EZ2626" s="55"/>
      <c r="FA2626" s="55"/>
      <c r="FB2626" s="55"/>
      <c r="FC2626" s="55"/>
      <c r="FD2626" s="55"/>
      <c r="FK2626" s="479"/>
      <c r="FL2626" s="479"/>
      <c r="FM2626" s="479"/>
      <c r="FN2626" s="479"/>
      <c r="FQ2626" s="479"/>
      <c r="FR2626" s="479"/>
      <c r="FS2626" s="479"/>
      <c r="FT2626" s="479"/>
      <c r="FU2626" s="479"/>
      <c r="FV2626" s="479"/>
      <c r="FW2626" s="479"/>
      <c r="FX2626" s="479"/>
      <c r="FY2626" s="479"/>
    </row>
    <row r="2627" spans="1:181" s="135" customFormat="1">
      <c r="A2627" s="165"/>
      <c r="B2627" s="161"/>
      <c r="C2627" s="161"/>
      <c r="D2627" s="161"/>
      <c r="E2627" s="161"/>
      <c r="F2627" s="161"/>
      <c r="G2627" s="161"/>
      <c r="H2627" s="161"/>
      <c r="I2627" s="161"/>
      <c r="J2627" s="161"/>
      <c r="K2627" s="161"/>
      <c r="L2627" s="161"/>
      <c r="M2627" s="161"/>
      <c r="N2627" s="161"/>
      <c r="O2627" s="161"/>
      <c r="P2627" s="161"/>
      <c r="Q2627" s="161"/>
      <c r="R2627" s="161"/>
      <c r="S2627" s="161"/>
      <c r="T2627" s="161"/>
      <c r="U2627" s="161"/>
      <c r="V2627" s="161"/>
      <c r="W2627" s="161"/>
      <c r="X2627" s="161"/>
      <c r="Y2627" s="161"/>
      <c r="Z2627" s="161"/>
      <c r="AA2627" s="161"/>
      <c r="AB2627" s="161"/>
      <c r="AC2627" s="161"/>
      <c r="AD2627" s="161"/>
      <c r="AE2627" s="161"/>
      <c r="AF2627" s="161"/>
      <c r="AG2627" s="161"/>
      <c r="AH2627" s="161"/>
      <c r="AI2627" s="161"/>
      <c r="AJ2627" s="161"/>
      <c r="AK2627" s="161"/>
      <c r="AL2627" s="161"/>
      <c r="AM2627" s="161"/>
      <c r="AN2627" s="161"/>
      <c r="AO2627" s="161"/>
      <c r="AP2627" s="161"/>
      <c r="AQ2627" s="161"/>
      <c r="AR2627" s="161"/>
      <c r="AS2627" s="161"/>
      <c r="AT2627" s="161"/>
      <c r="AU2627" s="161"/>
      <c r="AV2627" s="161"/>
      <c r="AW2627" s="54"/>
      <c r="AX2627" s="54"/>
      <c r="AY2627" s="54"/>
      <c r="AZ2627" s="54"/>
      <c r="BA2627" s="54"/>
      <c r="BB2627" s="54"/>
      <c r="BC2627" s="54"/>
      <c r="BD2627" s="54"/>
      <c r="BE2627" s="54"/>
      <c r="BF2627" s="54"/>
      <c r="BG2627" s="54"/>
      <c r="BH2627" s="54"/>
      <c r="BI2627" s="54"/>
      <c r="BJ2627" s="54"/>
      <c r="BK2627" s="54"/>
      <c r="BL2627" s="54"/>
      <c r="BM2627" s="54"/>
      <c r="BN2627" s="54"/>
      <c r="BO2627" s="54"/>
      <c r="BP2627" s="54"/>
      <c r="BQ2627" s="54"/>
      <c r="BR2627" s="54"/>
      <c r="BS2627" s="54"/>
      <c r="BT2627" s="54"/>
      <c r="BU2627" s="54"/>
      <c r="BV2627" s="55"/>
      <c r="BW2627" s="55"/>
      <c r="BX2627" s="55"/>
      <c r="BY2627" s="55"/>
      <c r="BZ2627" s="55"/>
      <c r="CA2627" s="55"/>
      <c r="CB2627" s="54"/>
      <c r="CC2627" s="54"/>
      <c r="CD2627" s="54"/>
      <c r="CE2627" s="54"/>
      <c r="CF2627" s="54"/>
      <c r="CG2627" s="54"/>
      <c r="CH2627" s="55"/>
      <c r="CI2627" s="55"/>
      <c r="CJ2627" s="55"/>
      <c r="CK2627" s="55"/>
      <c r="CL2627" s="55"/>
      <c r="CM2627" s="55"/>
      <c r="CN2627" s="55"/>
      <c r="CO2627" s="55"/>
      <c r="CP2627" s="55"/>
      <c r="CQ2627" s="55"/>
      <c r="CR2627" s="55"/>
      <c r="CS2627" s="55"/>
      <c r="CT2627" s="55"/>
      <c r="CU2627" s="55"/>
      <c r="CV2627" s="55"/>
      <c r="CW2627" s="55"/>
      <c r="CX2627" s="55"/>
      <c r="CY2627" s="55"/>
      <c r="CZ2627" s="55"/>
      <c r="DA2627" s="55"/>
      <c r="DB2627" s="55"/>
      <c r="DC2627" s="55"/>
      <c r="DD2627" s="55"/>
      <c r="DE2627" s="55"/>
      <c r="DF2627" s="55"/>
      <c r="DG2627" s="55"/>
      <c r="DH2627" s="55"/>
      <c r="DI2627" s="55"/>
      <c r="DJ2627" s="55"/>
      <c r="DK2627" s="55"/>
      <c r="DL2627" s="55"/>
      <c r="DM2627" s="55"/>
      <c r="DN2627" s="55"/>
      <c r="DO2627" s="55"/>
      <c r="DP2627" s="55"/>
      <c r="DQ2627" s="55"/>
      <c r="DR2627" s="55"/>
      <c r="DS2627" s="55"/>
      <c r="DT2627" s="55"/>
      <c r="DU2627" s="55"/>
      <c r="DV2627" s="55"/>
      <c r="DW2627" s="55"/>
      <c r="DX2627" s="55"/>
      <c r="DY2627" s="55"/>
      <c r="DZ2627" s="55"/>
      <c r="EA2627" s="55"/>
      <c r="EB2627" s="55"/>
      <c r="EC2627" s="55"/>
      <c r="EJ2627" s="55"/>
      <c r="EK2627" s="55"/>
      <c r="EL2627" s="55"/>
      <c r="EM2627" s="55"/>
      <c r="EN2627" s="55"/>
      <c r="EO2627" s="55"/>
      <c r="EP2627" s="55"/>
      <c r="EQ2627" s="55"/>
      <c r="ER2627" s="55"/>
      <c r="ES2627" s="55"/>
      <c r="ET2627" s="55"/>
      <c r="EU2627" s="55"/>
      <c r="EV2627" s="55"/>
      <c r="EW2627" s="55"/>
      <c r="EX2627" s="55"/>
      <c r="EY2627" s="55"/>
      <c r="EZ2627" s="55"/>
      <c r="FA2627" s="55"/>
      <c r="FB2627" s="55"/>
      <c r="FC2627" s="55"/>
      <c r="FD2627" s="55"/>
      <c r="FK2627" s="479"/>
      <c r="FL2627" s="479"/>
      <c r="FM2627" s="479"/>
      <c r="FN2627" s="479"/>
      <c r="FQ2627" s="479"/>
      <c r="FR2627" s="479"/>
      <c r="FS2627" s="479"/>
      <c r="FT2627" s="479"/>
      <c r="FU2627" s="479"/>
      <c r="FV2627" s="479"/>
      <c r="FW2627" s="479"/>
      <c r="FX2627" s="479"/>
      <c r="FY2627" s="479"/>
    </row>
    <row r="2628" spans="1:181" s="135" customFormat="1">
      <c r="A2628" s="165"/>
      <c r="B2628" s="161"/>
      <c r="C2628" s="161"/>
      <c r="D2628" s="161"/>
      <c r="E2628" s="161"/>
      <c r="F2628" s="161"/>
      <c r="G2628" s="161"/>
      <c r="H2628" s="161"/>
      <c r="I2628" s="161"/>
      <c r="J2628" s="161"/>
      <c r="K2628" s="161"/>
      <c r="L2628" s="161"/>
      <c r="M2628" s="161"/>
      <c r="N2628" s="161"/>
      <c r="O2628" s="161"/>
      <c r="P2628" s="161"/>
      <c r="Q2628" s="161"/>
      <c r="R2628" s="161"/>
      <c r="S2628" s="161"/>
      <c r="T2628" s="161"/>
      <c r="U2628" s="161"/>
      <c r="V2628" s="161"/>
      <c r="W2628" s="161"/>
      <c r="X2628" s="161"/>
      <c r="Y2628" s="161"/>
      <c r="Z2628" s="161"/>
      <c r="AA2628" s="161"/>
      <c r="AB2628" s="161"/>
      <c r="AC2628" s="161"/>
      <c r="AD2628" s="161"/>
      <c r="AE2628" s="161"/>
      <c r="AF2628" s="161"/>
      <c r="AG2628" s="161"/>
      <c r="AH2628" s="161"/>
      <c r="AI2628" s="161"/>
      <c r="AJ2628" s="161"/>
      <c r="AK2628" s="161"/>
      <c r="AL2628" s="161"/>
      <c r="AM2628" s="161"/>
      <c r="AN2628" s="161"/>
      <c r="AO2628" s="161"/>
      <c r="AP2628" s="161"/>
      <c r="AQ2628" s="161"/>
      <c r="AR2628" s="161"/>
      <c r="AS2628" s="161"/>
      <c r="AT2628" s="161"/>
      <c r="AU2628" s="161"/>
      <c r="AV2628" s="161"/>
      <c r="AW2628" s="54"/>
      <c r="AX2628" s="54"/>
      <c r="AY2628" s="54"/>
      <c r="AZ2628" s="54"/>
      <c r="BA2628" s="54"/>
      <c r="BB2628" s="54"/>
      <c r="BC2628" s="54"/>
      <c r="BD2628" s="54"/>
      <c r="BE2628" s="54"/>
      <c r="BF2628" s="54"/>
      <c r="BG2628" s="54"/>
      <c r="BH2628" s="54"/>
      <c r="BI2628" s="54"/>
      <c r="BJ2628" s="54"/>
      <c r="BK2628" s="54"/>
      <c r="BL2628" s="54"/>
      <c r="BM2628" s="54"/>
      <c r="BN2628" s="54"/>
      <c r="BO2628" s="54"/>
      <c r="BP2628" s="54"/>
      <c r="BQ2628" s="54"/>
      <c r="BR2628" s="54"/>
      <c r="BS2628" s="54"/>
      <c r="BT2628" s="54"/>
      <c r="BU2628" s="54"/>
      <c r="BV2628" s="55"/>
      <c r="BW2628" s="55"/>
      <c r="BX2628" s="55"/>
      <c r="BY2628" s="55"/>
      <c r="BZ2628" s="55"/>
      <c r="CA2628" s="55"/>
      <c r="CB2628" s="54"/>
      <c r="CC2628" s="54"/>
      <c r="CD2628" s="54"/>
      <c r="CE2628" s="54"/>
      <c r="CF2628" s="54"/>
      <c r="CG2628" s="54"/>
      <c r="CH2628" s="55"/>
      <c r="CI2628" s="55"/>
      <c r="CJ2628" s="55"/>
      <c r="CK2628" s="55"/>
      <c r="CL2628" s="55"/>
      <c r="CM2628" s="55"/>
      <c r="CN2628" s="55"/>
      <c r="CO2628" s="55"/>
      <c r="CP2628" s="55"/>
      <c r="CQ2628" s="55"/>
      <c r="CR2628" s="55"/>
      <c r="CS2628" s="55"/>
      <c r="CT2628" s="55"/>
      <c r="CU2628" s="55"/>
      <c r="CV2628" s="55"/>
      <c r="CW2628" s="55"/>
      <c r="CX2628" s="55"/>
      <c r="CY2628" s="55"/>
      <c r="CZ2628" s="55"/>
      <c r="DA2628" s="55"/>
      <c r="DB2628" s="55"/>
      <c r="DC2628" s="55"/>
      <c r="DD2628" s="55"/>
      <c r="DE2628" s="55"/>
      <c r="DF2628" s="55"/>
      <c r="DG2628" s="55"/>
      <c r="DH2628" s="55"/>
      <c r="DI2628" s="55"/>
      <c r="DJ2628" s="55"/>
      <c r="DK2628" s="55"/>
      <c r="DL2628" s="55"/>
      <c r="DM2628" s="55"/>
      <c r="DN2628" s="55"/>
      <c r="DO2628" s="55"/>
      <c r="DP2628" s="55"/>
      <c r="DQ2628" s="55"/>
      <c r="DR2628" s="55"/>
      <c r="DS2628" s="55"/>
      <c r="DT2628" s="55"/>
      <c r="DU2628" s="55"/>
      <c r="DV2628" s="55"/>
      <c r="DW2628" s="55"/>
      <c r="DX2628" s="55"/>
      <c r="DY2628" s="55"/>
      <c r="DZ2628" s="55"/>
      <c r="EA2628" s="55"/>
      <c r="EB2628" s="55"/>
      <c r="EC2628" s="55"/>
      <c r="EJ2628" s="55"/>
      <c r="EK2628" s="55"/>
      <c r="EL2628" s="55"/>
      <c r="EM2628" s="55"/>
      <c r="EN2628" s="55"/>
      <c r="EO2628" s="55"/>
      <c r="EP2628" s="55"/>
      <c r="EQ2628" s="55"/>
      <c r="ER2628" s="55"/>
      <c r="ES2628" s="55"/>
      <c r="ET2628" s="55"/>
      <c r="EU2628" s="55"/>
      <c r="EV2628" s="55"/>
      <c r="EW2628" s="55"/>
      <c r="EX2628" s="55"/>
      <c r="EY2628" s="55"/>
      <c r="EZ2628" s="55"/>
      <c r="FA2628" s="55"/>
      <c r="FB2628" s="55"/>
      <c r="FC2628" s="55"/>
      <c r="FD2628" s="55"/>
      <c r="FK2628" s="479"/>
      <c r="FL2628" s="479"/>
      <c r="FM2628" s="479"/>
      <c r="FN2628" s="479"/>
      <c r="FQ2628" s="479"/>
      <c r="FR2628" s="479"/>
      <c r="FS2628" s="479"/>
      <c r="FT2628" s="479"/>
      <c r="FU2628" s="479"/>
      <c r="FV2628" s="479"/>
      <c r="FW2628" s="479"/>
      <c r="FX2628" s="479"/>
      <c r="FY2628" s="479"/>
    </row>
    <row r="2629" spans="1:181" s="135" customFormat="1">
      <c r="A2629" s="165"/>
      <c r="B2629" s="161"/>
      <c r="C2629" s="161"/>
      <c r="D2629" s="161"/>
      <c r="E2629" s="161"/>
      <c r="F2629" s="161"/>
      <c r="G2629" s="161"/>
      <c r="H2629" s="161"/>
      <c r="I2629" s="161"/>
      <c r="J2629" s="161"/>
      <c r="K2629" s="161"/>
      <c r="L2629" s="161"/>
      <c r="M2629" s="161"/>
      <c r="N2629" s="161"/>
      <c r="O2629" s="161"/>
      <c r="P2629" s="161"/>
      <c r="Q2629" s="161"/>
      <c r="R2629" s="161"/>
      <c r="S2629" s="161"/>
      <c r="T2629" s="161"/>
      <c r="U2629" s="161"/>
      <c r="V2629" s="161"/>
      <c r="W2629" s="161"/>
      <c r="X2629" s="161"/>
      <c r="Y2629" s="161"/>
      <c r="Z2629" s="161"/>
      <c r="AA2629" s="161"/>
      <c r="AB2629" s="161"/>
      <c r="AC2629" s="161"/>
      <c r="AD2629" s="161"/>
      <c r="AE2629" s="161"/>
      <c r="AF2629" s="161"/>
      <c r="AG2629" s="161"/>
      <c r="AH2629" s="161"/>
      <c r="AI2629" s="161"/>
      <c r="AJ2629" s="161"/>
      <c r="AK2629" s="161"/>
      <c r="AL2629" s="161"/>
      <c r="AM2629" s="161"/>
      <c r="AN2629" s="161"/>
      <c r="AO2629" s="161"/>
      <c r="AP2629" s="161"/>
      <c r="AQ2629" s="161"/>
      <c r="AR2629" s="161"/>
      <c r="AS2629" s="161"/>
      <c r="AT2629" s="161"/>
      <c r="AU2629" s="161"/>
      <c r="AV2629" s="161"/>
      <c r="AW2629" s="54"/>
      <c r="AX2629" s="54"/>
      <c r="AY2629" s="54"/>
      <c r="AZ2629" s="54"/>
      <c r="BA2629" s="54"/>
      <c r="BB2629" s="54"/>
      <c r="BC2629" s="54"/>
      <c r="BD2629" s="54"/>
      <c r="BE2629" s="54"/>
      <c r="BF2629" s="54"/>
      <c r="BG2629" s="54"/>
      <c r="BH2629" s="54"/>
      <c r="BI2629" s="54"/>
      <c r="BJ2629" s="54"/>
      <c r="BK2629" s="54"/>
      <c r="BL2629" s="54"/>
      <c r="BM2629" s="54"/>
      <c r="BN2629" s="54"/>
      <c r="BO2629" s="54"/>
      <c r="BP2629" s="54"/>
      <c r="BQ2629" s="54"/>
      <c r="BR2629" s="54"/>
      <c r="BS2629" s="54"/>
      <c r="BT2629" s="54"/>
      <c r="BU2629" s="54"/>
      <c r="BV2629" s="55"/>
      <c r="BW2629" s="55"/>
      <c r="BX2629" s="55"/>
      <c r="BY2629" s="55"/>
      <c r="BZ2629" s="55"/>
      <c r="CA2629" s="55"/>
      <c r="CB2629" s="54"/>
      <c r="CC2629" s="54"/>
      <c r="CD2629" s="54"/>
      <c r="CE2629" s="54"/>
      <c r="CF2629" s="54"/>
      <c r="CG2629" s="54"/>
      <c r="CH2629" s="55"/>
      <c r="CI2629" s="55"/>
      <c r="CJ2629" s="55"/>
      <c r="CK2629" s="55"/>
      <c r="CL2629" s="55"/>
      <c r="CM2629" s="55"/>
      <c r="CN2629" s="55"/>
      <c r="CO2629" s="55"/>
      <c r="CP2629" s="55"/>
      <c r="CQ2629" s="55"/>
      <c r="CR2629" s="55"/>
      <c r="CS2629" s="55"/>
      <c r="CT2629" s="55"/>
      <c r="CU2629" s="55"/>
      <c r="CV2629" s="55"/>
      <c r="CW2629" s="55"/>
      <c r="CX2629" s="55"/>
      <c r="CY2629" s="55"/>
      <c r="CZ2629" s="55"/>
      <c r="DA2629" s="55"/>
      <c r="DB2629" s="55"/>
      <c r="DC2629" s="55"/>
      <c r="DD2629" s="55"/>
      <c r="DE2629" s="55"/>
      <c r="DF2629" s="55"/>
      <c r="DG2629" s="55"/>
      <c r="DH2629" s="55"/>
      <c r="DI2629" s="55"/>
      <c r="DJ2629" s="55"/>
      <c r="DK2629" s="55"/>
      <c r="DL2629" s="55"/>
      <c r="DM2629" s="55"/>
      <c r="DN2629" s="55"/>
      <c r="DO2629" s="55"/>
      <c r="DP2629" s="55"/>
      <c r="DQ2629" s="55"/>
      <c r="DR2629" s="55"/>
      <c r="DS2629" s="55"/>
      <c r="DT2629" s="55"/>
      <c r="DU2629" s="55"/>
      <c r="DV2629" s="55"/>
      <c r="DW2629" s="55"/>
      <c r="DX2629" s="55"/>
      <c r="DY2629" s="55"/>
      <c r="DZ2629" s="55"/>
      <c r="EA2629" s="55"/>
      <c r="EB2629" s="55"/>
      <c r="EC2629" s="55"/>
      <c r="EJ2629" s="55"/>
      <c r="EK2629" s="55"/>
      <c r="EL2629" s="55"/>
      <c r="EM2629" s="55"/>
      <c r="EN2629" s="55"/>
      <c r="EO2629" s="55"/>
      <c r="EP2629" s="55"/>
      <c r="EQ2629" s="55"/>
      <c r="ER2629" s="55"/>
      <c r="ES2629" s="55"/>
      <c r="ET2629" s="55"/>
      <c r="EU2629" s="55"/>
      <c r="EV2629" s="55"/>
      <c r="EW2629" s="55"/>
      <c r="EX2629" s="55"/>
      <c r="EY2629" s="55"/>
      <c r="EZ2629" s="55"/>
      <c r="FA2629" s="55"/>
      <c r="FB2629" s="55"/>
      <c r="FC2629" s="55"/>
      <c r="FD2629" s="55"/>
      <c r="FK2629" s="479"/>
      <c r="FL2629" s="479"/>
      <c r="FM2629" s="479"/>
      <c r="FN2629" s="479"/>
      <c r="FQ2629" s="479"/>
      <c r="FR2629" s="479"/>
      <c r="FS2629" s="479"/>
      <c r="FT2629" s="479"/>
      <c r="FU2629" s="479"/>
      <c r="FV2629" s="479"/>
      <c r="FW2629" s="479"/>
      <c r="FX2629" s="479"/>
      <c r="FY2629" s="479"/>
    </row>
    <row r="2630" spans="1:181" s="135" customFormat="1">
      <c r="A2630" s="165"/>
      <c r="B2630" s="161"/>
      <c r="C2630" s="161"/>
      <c r="D2630" s="161"/>
      <c r="E2630" s="161"/>
      <c r="F2630" s="161"/>
      <c r="G2630" s="161"/>
      <c r="H2630" s="161"/>
      <c r="I2630" s="161"/>
      <c r="J2630" s="161"/>
      <c r="K2630" s="161"/>
      <c r="L2630" s="161"/>
      <c r="M2630" s="161"/>
      <c r="N2630" s="161"/>
      <c r="O2630" s="161"/>
      <c r="P2630" s="161"/>
      <c r="Q2630" s="161"/>
      <c r="R2630" s="161"/>
      <c r="S2630" s="161"/>
      <c r="T2630" s="161"/>
      <c r="U2630" s="161"/>
      <c r="V2630" s="161"/>
      <c r="W2630" s="161"/>
      <c r="X2630" s="161"/>
      <c r="Y2630" s="161"/>
      <c r="Z2630" s="161"/>
      <c r="AA2630" s="161"/>
      <c r="AB2630" s="161"/>
      <c r="AC2630" s="161"/>
      <c r="AD2630" s="161"/>
      <c r="AE2630" s="161"/>
      <c r="AF2630" s="161"/>
      <c r="AG2630" s="161"/>
      <c r="AH2630" s="161"/>
      <c r="AI2630" s="161"/>
      <c r="AJ2630" s="161"/>
      <c r="AK2630" s="161"/>
      <c r="AL2630" s="161"/>
      <c r="AM2630" s="161"/>
      <c r="AN2630" s="161"/>
      <c r="AO2630" s="161"/>
      <c r="AP2630" s="161"/>
      <c r="AQ2630" s="161"/>
      <c r="AR2630" s="161"/>
      <c r="AS2630" s="161"/>
      <c r="AT2630" s="161"/>
      <c r="AU2630" s="161"/>
      <c r="AV2630" s="161"/>
      <c r="AW2630" s="54"/>
      <c r="AX2630" s="54"/>
      <c r="AY2630" s="54"/>
      <c r="AZ2630" s="54"/>
      <c r="BA2630" s="54"/>
      <c r="BB2630" s="54"/>
      <c r="BC2630" s="54"/>
      <c r="BD2630" s="54"/>
      <c r="BE2630" s="54"/>
      <c r="BF2630" s="54"/>
      <c r="BG2630" s="54"/>
      <c r="BH2630" s="54"/>
      <c r="BI2630" s="54"/>
      <c r="BJ2630" s="54"/>
      <c r="BK2630" s="54"/>
      <c r="BL2630" s="54"/>
      <c r="BM2630" s="54"/>
      <c r="BN2630" s="54"/>
      <c r="BO2630" s="54"/>
      <c r="BP2630" s="54"/>
      <c r="BQ2630" s="54"/>
      <c r="BR2630" s="54"/>
      <c r="BS2630" s="54"/>
      <c r="BT2630" s="54"/>
      <c r="BU2630" s="54"/>
      <c r="BV2630" s="55"/>
      <c r="BW2630" s="55"/>
      <c r="BX2630" s="55"/>
      <c r="BY2630" s="55"/>
      <c r="BZ2630" s="55"/>
      <c r="CA2630" s="55"/>
      <c r="CB2630" s="54"/>
      <c r="CC2630" s="54"/>
      <c r="CD2630" s="54"/>
      <c r="CE2630" s="54"/>
      <c r="CF2630" s="54"/>
      <c r="CG2630" s="54"/>
      <c r="CH2630" s="55"/>
      <c r="CI2630" s="55"/>
      <c r="CJ2630" s="55"/>
      <c r="CK2630" s="55"/>
      <c r="CL2630" s="55"/>
      <c r="CM2630" s="55"/>
      <c r="CN2630" s="55"/>
      <c r="CO2630" s="55"/>
      <c r="CP2630" s="55"/>
      <c r="CQ2630" s="55"/>
      <c r="CR2630" s="55"/>
      <c r="CS2630" s="55"/>
      <c r="CT2630" s="55"/>
      <c r="CU2630" s="55"/>
      <c r="CV2630" s="55"/>
      <c r="CW2630" s="55"/>
      <c r="CX2630" s="55"/>
      <c r="CY2630" s="55"/>
      <c r="CZ2630" s="55"/>
      <c r="DA2630" s="55"/>
      <c r="DB2630" s="55"/>
      <c r="DC2630" s="55"/>
      <c r="DD2630" s="55"/>
      <c r="DE2630" s="55"/>
      <c r="DF2630" s="55"/>
      <c r="DG2630" s="55"/>
      <c r="DH2630" s="55"/>
      <c r="DI2630" s="55"/>
      <c r="DJ2630" s="55"/>
      <c r="DK2630" s="55"/>
      <c r="DL2630" s="55"/>
      <c r="DM2630" s="55"/>
      <c r="DN2630" s="55"/>
      <c r="DO2630" s="55"/>
      <c r="DP2630" s="55"/>
      <c r="DQ2630" s="55"/>
      <c r="DR2630" s="55"/>
      <c r="DS2630" s="55"/>
      <c r="DT2630" s="55"/>
      <c r="DU2630" s="55"/>
      <c r="DV2630" s="55"/>
      <c r="DW2630" s="55"/>
      <c r="DX2630" s="55"/>
      <c r="DY2630" s="55"/>
      <c r="DZ2630" s="55"/>
      <c r="EA2630" s="55"/>
      <c r="EB2630" s="55"/>
      <c r="EC2630" s="55"/>
      <c r="EJ2630" s="55"/>
      <c r="EK2630" s="55"/>
      <c r="EL2630" s="55"/>
      <c r="EM2630" s="55"/>
      <c r="EN2630" s="55"/>
      <c r="EO2630" s="55"/>
      <c r="EP2630" s="55"/>
      <c r="EQ2630" s="55"/>
      <c r="ER2630" s="55"/>
      <c r="ES2630" s="55"/>
      <c r="ET2630" s="55"/>
      <c r="EU2630" s="55"/>
      <c r="EV2630" s="55"/>
      <c r="EW2630" s="55"/>
      <c r="EX2630" s="55"/>
      <c r="EY2630" s="55"/>
      <c r="EZ2630" s="55"/>
      <c r="FA2630" s="55"/>
      <c r="FB2630" s="55"/>
      <c r="FC2630" s="55"/>
      <c r="FD2630" s="55"/>
      <c r="FK2630" s="479"/>
      <c r="FL2630" s="479"/>
      <c r="FM2630" s="479"/>
      <c r="FN2630" s="479"/>
      <c r="FQ2630" s="479"/>
      <c r="FR2630" s="479"/>
      <c r="FS2630" s="479"/>
      <c r="FT2630" s="479"/>
      <c r="FU2630" s="479"/>
      <c r="FV2630" s="479"/>
      <c r="FW2630" s="479"/>
      <c r="FX2630" s="479"/>
      <c r="FY2630" s="479"/>
    </row>
    <row r="2631" spans="1:181" s="135" customFormat="1">
      <c r="A2631" s="165"/>
      <c r="B2631" s="161"/>
      <c r="C2631" s="161"/>
      <c r="D2631" s="161"/>
      <c r="E2631" s="161"/>
      <c r="F2631" s="161"/>
      <c r="G2631" s="161"/>
      <c r="H2631" s="161"/>
      <c r="I2631" s="161"/>
      <c r="J2631" s="161"/>
      <c r="K2631" s="161"/>
      <c r="L2631" s="161"/>
      <c r="M2631" s="161"/>
      <c r="N2631" s="161"/>
      <c r="O2631" s="161"/>
      <c r="P2631" s="161"/>
      <c r="Q2631" s="161"/>
      <c r="R2631" s="161"/>
      <c r="S2631" s="161"/>
      <c r="T2631" s="161"/>
      <c r="U2631" s="161"/>
      <c r="V2631" s="161"/>
      <c r="W2631" s="161"/>
      <c r="X2631" s="161"/>
      <c r="Y2631" s="161"/>
      <c r="Z2631" s="161"/>
      <c r="AA2631" s="161"/>
      <c r="AB2631" s="161"/>
      <c r="AC2631" s="161"/>
      <c r="AD2631" s="161"/>
      <c r="AE2631" s="161"/>
      <c r="AF2631" s="161"/>
      <c r="AG2631" s="161"/>
      <c r="AH2631" s="161"/>
      <c r="AI2631" s="161"/>
      <c r="AJ2631" s="161"/>
      <c r="AK2631" s="161"/>
      <c r="AL2631" s="161"/>
      <c r="AM2631" s="161"/>
      <c r="AN2631" s="161"/>
      <c r="AO2631" s="161"/>
      <c r="AP2631" s="161"/>
      <c r="AQ2631" s="161"/>
      <c r="AR2631" s="161"/>
      <c r="AS2631" s="161"/>
      <c r="AT2631" s="161"/>
      <c r="AU2631" s="161"/>
      <c r="AV2631" s="161"/>
      <c r="AW2631" s="54"/>
      <c r="AX2631" s="54"/>
      <c r="AY2631" s="54"/>
      <c r="AZ2631" s="54"/>
      <c r="BA2631" s="54"/>
      <c r="BB2631" s="54"/>
      <c r="BC2631" s="54"/>
      <c r="BD2631" s="54"/>
      <c r="BE2631" s="54"/>
      <c r="BF2631" s="54"/>
      <c r="BG2631" s="54"/>
      <c r="BH2631" s="54"/>
      <c r="BI2631" s="54"/>
      <c r="BJ2631" s="54"/>
      <c r="BK2631" s="54"/>
      <c r="BL2631" s="54"/>
      <c r="BM2631" s="54"/>
      <c r="BN2631" s="54"/>
      <c r="BO2631" s="54"/>
      <c r="BP2631" s="54"/>
      <c r="BQ2631" s="54"/>
      <c r="BR2631" s="54"/>
      <c r="BS2631" s="54"/>
      <c r="BT2631" s="54"/>
      <c r="BU2631" s="54"/>
      <c r="BV2631" s="55"/>
      <c r="BW2631" s="55"/>
      <c r="BX2631" s="55"/>
      <c r="BY2631" s="55"/>
      <c r="BZ2631" s="55"/>
      <c r="CA2631" s="55"/>
      <c r="CB2631" s="54"/>
      <c r="CC2631" s="54"/>
      <c r="CD2631" s="54"/>
      <c r="CE2631" s="54"/>
      <c r="CF2631" s="54"/>
      <c r="CG2631" s="54"/>
      <c r="CH2631" s="55"/>
      <c r="CI2631" s="55"/>
      <c r="CJ2631" s="55"/>
      <c r="CK2631" s="55"/>
      <c r="CL2631" s="55"/>
      <c r="CM2631" s="55"/>
      <c r="CN2631" s="55"/>
      <c r="CO2631" s="55"/>
      <c r="CP2631" s="55"/>
      <c r="CQ2631" s="55"/>
      <c r="CR2631" s="55"/>
      <c r="CS2631" s="55"/>
      <c r="CT2631" s="55"/>
      <c r="CU2631" s="55"/>
      <c r="CV2631" s="55"/>
      <c r="CW2631" s="55"/>
      <c r="CX2631" s="55"/>
      <c r="CY2631" s="55"/>
      <c r="CZ2631" s="55"/>
      <c r="DA2631" s="55"/>
      <c r="DB2631" s="55"/>
      <c r="DC2631" s="55"/>
      <c r="DD2631" s="55"/>
      <c r="DE2631" s="55"/>
      <c r="DF2631" s="55"/>
      <c r="DG2631" s="55"/>
      <c r="DH2631" s="55"/>
      <c r="DI2631" s="55"/>
      <c r="DJ2631" s="55"/>
      <c r="DK2631" s="55"/>
      <c r="DL2631" s="55"/>
      <c r="DM2631" s="55"/>
      <c r="DN2631" s="55"/>
      <c r="DO2631" s="55"/>
      <c r="DP2631" s="55"/>
      <c r="DQ2631" s="55"/>
      <c r="DR2631" s="55"/>
      <c r="DS2631" s="55"/>
      <c r="DT2631" s="55"/>
      <c r="DU2631" s="55"/>
      <c r="DV2631" s="55"/>
      <c r="DW2631" s="55"/>
      <c r="DX2631" s="55"/>
      <c r="DY2631" s="55"/>
      <c r="DZ2631" s="55"/>
      <c r="EA2631" s="55"/>
      <c r="EB2631" s="55"/>
      <c r="EC2631" s="55"/>
      <c r="EJ2631" s="55"/>
      <c r="EK2631" s="55"/>
      <c r="EL2631" s="55"/>
      <c r="EM2631" s="55"/>
      <c r="EN2631" s="55"/>
      <c r="EO2631" s="55"/>
      <c r="EP2631" s="55"/>
      <c r="EQ2631" s="55"/>
      <c r="ER2631" s="55"/>
      <c r="ES2631" s="55"/>
      <c r="ET2631" s="55"/>
      <c r="EU2631" s="55"/>
      <c r="EV2631" s="55"/>
      <c r="EW2631" s="55"/>
      <c r="EX2631" s="55"/>
      <c r="EY2631" s="55"/>
      <c r="EZ2631" s="55"/>
      <c r="FA2631" s="55"/>
      <c r="FB2631" s="55"/>
      <c r="FC2631" s="55"/>
      <c r="FD2631" s="55"/>
      <c r="FK2631" s="479"/>
      <c r="FL2631" s="479"/>
      <c r="FM2631" s="479"/>
      <c r="FN2631" s="479"/>
      <c r="FQ2631" s="479"/>
      <c r="FR2631" s="479"/>
      <c r="FS2631" s="479"/>
      <c r="FT2631" s="479"/>
      <c r="FU2631" s="479"/>
      <c r="FV2631" s="479"/>
      <c r="FW2631" s="479"/>
      <c r="FX2631" s="479"/>
      <c r="FY2631" s="479"/>
    </row>
    <row r="2632" spans="1:181" s="135" customFormat="1">
      <c r="A2632" s="165"/>
      <c r="B2632" s="161"/>
      <c r="C2632" s="161"/>
      <c r="D2632" s="161"/>
      <c r="E2632" s="161"/>
      <c r="F2632" s="161"/>
      <c r="G2632" s="161"/>
      <c r="H2632" s="161"/>
      <c r="I2632" s="161"/>
      <c r="J2632" s="161"/>
      <c r="K2632" s="161"/>
      <c r="L2632" s="161"/>
      <c r="M2632" s="161"/>
      <c r="N2632" s="161"/>
      <c r="O2632" s="161"/>
      <c r="P2632" s="161"/>
      <c r="Q2632" s="161"/>
      <c r="R2632" s="161"/>
      <c r="S2632" s="161"/>
      <c r="T2632" s="161"/>
      <c r="U2632" s="161"/>
      <c r="V2632" s="161"/>
      <c r="W2632" s="161"/>
      <c r="X2632" s="161"/>
      <c r="Y2632" s="161"/>
      <c r="Z2632" s="161"/>
      <c r="AA2632" s="161"/>
      <c r="AB2632" s="161"/>
      <c r="AC2632" s="161"/>
      <c r="AD2632" s="161"/>
      <c r="AE2632" s="161"/>
      <c r="AF2632" s="161"/>
      <c r="AG2632" s="161"/>
      <c r="AH2632" s="161"/>
      <c r="AI2632" s="161"/>
      <c r="AJ2632" s="161"/>
      <c r="AK2632" s="161"/>
      <c r="AL2632" s="161"/>
      <c r="AM2632" s="161"/>
      <c r="AN2632" s="161"/>
      <c r="AO2632" s="161"/>
      <c r="AP2632" s="161"/>
      <c r="AQ2632" s="161"/>
      <c r="AR2632" s="161"/>
      <c r="AS2632" s="161"/>
      <c r="AT2632" s="161"/>
      <c r="AU2632" s="161"/>
      <c r="AV2632" s="161"/>
      <c r="AW2632" s="54"/>
      <c r="AX2632" s="54"/>
      <c r="AY2632" s="54"/>
      <c r="AZ2632" s="54"/>
      <c r="BA2632" s="54"/>
      <c r="BB2632" s="54"/>
      <c r="BC2632" s="54"/>
      <c r="BD2632" s="54"/>
      <c r="BE2632" s="54"/>
      <c r="BF2632" s="54"/>
      <c r="BG2632" s="54"/>
      <c r="BH2632" s="54"/>
      <c r="BI2632" s="54"/>
      <c r="BJ2632" s="54"/>
      <c r="BK2632" s="54"/>
      <c r="BL2632" s="54"/>
      <c r="BM2632" s="54"/>
      <c r="BN2632" s="54"/>
      <c r="BO2632" s="54"/>
      <c r="BP2632" s="54"/>
      <c r="BQ2632" s="54"/>
      <c r="BR2632" s="54"/>
      <c r="BS2632" s="54"/>
      <c r="BT2632" s="54"/>
      <c r="BU2632" s="54"/>
      <c r="BV2632" s="55"/>
      <c r="BW2632" s="55"/>
      <c r="BX2632" s="55"/>
      <c r="BY2632" s="55"/>
      <c r="BZ2632" s="55"/>
      <c r="CA2632" s="55"/>
      <c r="CB2632" s="54"/>
      <c r="CC2632" s="54"/>
      <c r="CD2632" s="54"/>
      <c r="CE2632" s="54"/>
      <c r="CF2632" s="54"/>
      <c r="CG2632" s="54"/>
      <c r="CH2632" s="55"/>
      <c r="CI2632" s="55"/>
      <c r="CJ2632" s="55"/>
      <c r="CK2632" s="55"/>
      <c r="CL2632" s="55"/>
      <c r="CM2632" s="55"/>
      <c r="CN2632" s="55"/>
      <c r="CO2632" s="55"/>
      <c r="CP2632" s="55"/>
      <c r="CQ2632" s="55"/>
      <c r="CR2632" s="55"/>
      <c r="CS2632" s="55"/>
      <c r="CT2632" s="55"/>
      <c r="CU2632" s="55"/>
      <c r="CV2632" s="55"/>
      <c r="CW2632" s="55"/>
      <c r="CX2632" s="55"/>
      <c r="CY2632" s="55"/>
      <c r="CZ2632" s="55"/>
      <c r="DA2632" s="55"/>
      <c r="DB2632" s="55"/>
      <c r="DC2632" s="55"/>
      <c r="DD2632" s="55"/>
      <c r="DE2632" s="55"/>
      <c r="DF2632" s="55"/>
      <c r="DG2632" s="55"/>
      <c r="DH2632" s="55"/>
      <c r="DI2632" s="55"/>
      <c r="DJ2632" s="55"/>
      <c r="DK2632" s="55"/>
      <c r="DL2632" s="55"/>
      <c r="DM2632" s="55"/>
      <c r="DN2632" s="55"/>
      <c r="DO2632" s="55"/>
      <c r="DP2632" s="55"/>
      <c r="DQ2632" s="55"/>
      <c r="DR2632" s="55"/>
      <c r="DS2632" s="55"/>
      <c r="DT2632" s="55"/>
      <c r="DU2632" s="55"/>
      <c r="DV2632" s="55"/>
      <c r="DW2632" s="55"/>
      <c r="DX2632" s="55"/>
      <c r="DY2632" s="55"/>
      <c r="DZ2632" s="55"/>
      <c r="EA2632" s="55"/>
      <c r="EB2632" s="55"/>
      <c r="EC2632" s="55"/>
      <c r="EJ2632" s="55"/>
      <c r="EK2632" s="55"/>
      <c r="EL2632" s="55"/>
      <c r="EM2632" s="55"/>
      <c r="EN2632" s="55"/>
      <c r="EO2632" s="55"/>
      <c r="EP2632" s="55"/>
      <c r="EQ2632" s="55"/>
      <c r="ER2632" s="55"/>
      <c r="ES2632" s="55"/>
      <c r="ET2632" s="55"/>
      <c r="EU2632" s="55"/>
      <c r="EV2632" s="55"/>
      <c r="EW2632" s="55"/>
      <c r="EX2632" s="55"/>
      <c r="EY2632" s="55"/>
      <c r="EZ2632" s="55"/>
      <c r="FA2632" s="55"/>
      <c r="FB2632" s="55"/>
      <c r="FC2632" s="55"/>
      <c r="FD2632" s="55"/>
      <c r="FK2632" s="479"/>
      <c r="FL2632" s="479"/>
      <c r="FM2632" s="479"/>
      <c r="FN2632" s="479"/>
      <c r="FQ2632" s="479"/>
      <c r="FR2632" s="479"/>
      <c r="FS2632" s="479"/>
      <c r="FT2632" s="479"/>
      <c r="FU2632" s="479"/>
      <c r="FV2632" s="479"/>
      <c r="FW2632" s="479"/>
      <c r="FX2632" s="479"/>
      <c r="FY2632" s="479"/>
    </row>
    <row r="2633" spans="1:181" s="135" customFormat="1">
      <c r="A2633" s="165"/>
      <c r="B2633" s="161"/>
      <c r="C2633" s="161"/>
      <c r="D2633" s="161"/>
      <c r="E2633" s="161"/>
      <c r="F2633" s="161"/>
      <c r="G2633" s="161"/>
      <c r="H2633" s="161"/>
      <c r="I2633" s="161"/>
      <c r="J2633" s="161"/>
      <c r="K2633" s="161"/>
      <c r="L2633" s="161"/>
      <c r="M2633" s="161"/>
      <c r="N2633" s="161"/>
      <c r="O2633" s="161"/>
      <c r="P2633" s="161"/>
      <c r="Q2633" s="161"/>
      <c r="R2633" s="161"/>
      <c r="S2633" s="161"/>
      <c r="T2633" s="161"/>
      <c r="U2633" s="161"/>
      <c r="V2633" s="161"/>
      <c r="W2633" s="161"/>
      <c r="X2633" s="161"/>
      <c r="Y2633" s="161"/>
      <c r="Z2633" s="161"/>
      <c r="AA2633" s="161"/>
      <c r="AB2633" s="161"/>
      <c r="AC2633" s="161"/>
      <c r="AD2633" s="161"/>
      <c r="AE2633" s="161"/>
      <c r="AF2633" s="161"/>
      <c r="AG2633" s="161"/>
      <c r="AH2633" s="161"/>
      <c r="AI2633" s="161"/>
      <c r="AJ2633" s="161"/>
      <c r="AK2633" s="161"/>
      <c r="AL2633" s="161"/>
      <c r="AM2633" s="161"/>
      <c r="AN2633" s="161"/>
      <c r="AO2633" s="161"/>
      <c r="AP2633" s="161"/>
      <c r="AQ2633" s="161"/>
      <c r="AR2633" s="161"/>
      <c r="AS2633" s="161"/>
      <c r="AT2633" s="161"/>
      <c r="AU2633" s="161"/>
      <c r="AV2633" s="161"/>
      <c r="AW2633" s="54"/>
      <c r="AX2633" s="54"/>
      <c r="AY2633" s="54"/>
      <c r="AZ2633" s="54"/>
      <c r="BA2633" s="54"/>
      <c r="BB2633" s="54"/>
      <c r="BC2633" s="54"/>
      <c r="BD2633" s="54"/>
      <c r="BE2633" s="54"/>
      <c r="BF2633" s="54"/>
      <c r="BG2633" s="54"/>
      <c r="BH2633" s="54"/>
      <c r="BI2633" s="54"/>
      <c r="BJ2633" s="54"/>
      <c r="BK2633" s="54"/>
      <c r="BL2633" s="54"/>
      <c r="BM2633" s="54"/>
      <c r="BN2633" s="54"/>
      <c r="BO2633" s="54"/>
      <c r="BP2633" s="54"/>
      <c r="BQ2633" s="54"/>
      <c r="BR2633" s="54"/>
      <c r="BS2633" s="54"/>
      <c r="BT2633" s="54"/>
      <c r="BU2633" s="54"/>
      <c r="BV2633" s="55"/>
      <c r="BW2633" s="55"/>
      <c r="BX2633" s="55"/>
      <c r="BY2633" s="55"/>
      <c r="BZ2633" s="55"/>
      <c r="CA2633" s="55"/>
      <c r="CB2633" s="54"/>
      <c r="CC2633" s="54"/>
      <c r="CD2633" s="54"/>
      <c r="CE2633" s="54"/>
      <c r="CF2633" s="54"/>
      <c r="CG2633" s="54"/>
      <c r="CH2633" s="55"/>
      <c r="CI2633" s="55"/>
      <c r="CJ2633" s="55"/>
      <c r="CK2633" s="55"/>
      <c r="CL2633" s="55"/>
      <c r="CM2633" s="55"/>
      <c r="CN2633" s="55"/>
      <c r="CO2633" s="55"/>
      <c r="CP2633" s="55"/>
      <c r="CQ2633" s="55"/>
      <c r="CR2633" s="55"/>
      <c r="CS2633" s="55"/>
      <c r="CT2633" s="55"/>
      <c r="CU2633" s="55"/>
      <c r="CV2633" s="55"/>
      <c r="CW2633" s="55"/>
      <c r="CX2633" s="55"/>
      <c r="CY2633" s="55"/>
      <c r="CZ2633" s="55"/>
      <c r="DA2633" s="55"/>
      <c r="DB2633" s="55"/>
      <c r="DC2633" s="55"/>
      <c r="DD2633" s="55"/>
      <c r="DE2633" s="55"/>
      <c r="DF2633" s="55"/>
      <c r="DG2633" s="55"/>
      <c r="DH2633" s="55"/>
      <c r="DI2633" s="55"/>
      <c r="DJ2633" s="55"/>
      <c r="DK2633" s="55"/>
      <c r="DL2633" s="55"/>
      <c r="DM2633" s="55"/>
      <c r="DN2633" s="55"/>
      <c r="DO2633" s="55"/>
      <c r="DP2633" s="55"/>
      <c r="DQ2633" s="55"/>
      <c r="DR2633" s="55"/>
      <c r="DS2633" s="55"/>
      <c r="DT2633" s="55"/>
      <c r="DU2633" s="55"/>
      <c r="DV2633" s="55"/>
      <c r="DW2633" s="55"/>
      <c r="DX2633" s="55"/>
      <c r="DY2633" s="55"/>
      <c r="DZ2633" s="55"/>
      <c r="EA2633" s="55"/>
      <c r="EB2633" s="55"/>
      <c r="EC2633" s="55"/>
      <c r="EJ2633" s="55"/>
      <c r="EK2633" s="55"/>
      <c r="EL2633" s="55"/>
      <c r="EM2633" s="55"/>
      <c r="EN2633" s="55"/>
      <c r="EO2633" s="55"/>
      <c r="EP2633" s="55"/>
      <c r="EQ2633" s="55"/>
      <c r="ER2633" s="55"/>
      <c r="ES2633" s="55"/>
      <c r="ET2633" s="55"/>
      <c r="EU2633" s="55"/>
      <c r="EV2633" s="55"/>
      <c r="EW2633" s="55"/>
      <c r="EX2633" s="55"/>
      <c r="EY2633" s="55"/>
      <c r="EZ2633" s="55"/>
      <c r="FA2633" s="55"/>
      <c r="FB2633" s="55"/>
      <c r="FC2633" s="55"/>
      <c r="FD2633" s="55"/>
      <c r="FK2633" s="479"/>
      <c r="FL2633" s="479"/>
      <c r="FM2633" s="479"/>
      <c r="FN2633" s="479"/>
      <c r="FQ2633" s="479"/>
      <c r="FR2633" s="479"/>
      <c r="FS2633" s="479"/>
      <c r="FT2633" s="479"/>
      <c r="FU2633" s="479"/>
      <c r="FV2633" s="479"/>
      <c r="FW2633" s="479"/>
      <c r="FX2633" s="479"/>
      <c r="FY2633" s="479"/>
    </row>
    <row r="2634" spans="1:181" s="135" customFormat="1">
      <c r="A2634" s="165"/>
      <c r="B2634" s="161"/>
      <c r="C2634" s="161"/>
      <c r="D2634" s="161"/>
      <c r="E2634" s="161"/>
      <c r="F2634" s="161"/>
      <c r="G2634" s="161"/>
      <c r="H2634" s="161"/>
      <c r="I2634" s="161"/>
      <c r="J2634" s="161"/>
      <c r="K2634" s="161"/>
      <c r="L2634" s="161"/>
      <c r="M2634" s="161"/>
      <c r="N2634" s="161"/>
      <c r="O2634" s="161"/>
      <c r="P2634" s="161"/>
      <c r="Q2634" s="161"/>
      <c r="R2634" s="161"/>
      <c r="S2634" s="161"/>
      <c r="T2634" s="161"/>
      <c r="U2634" s="161"/>
      <c r="V2634" s="161"/>
      <c r="W2634" s="161"/>
      <c r="X2634" s="161"/>
      <c r="Y2634" s="161"/>
      <c r="Z2634" s="161"/>
      <c r="AA2634" s="161"/>
      <c r="AB2634" s="161"/>
      <c r="AC2634" s="161"/>
      <c r="AD2634" s="161"/>
      <c r="AE2634" s="161"/>
      <c r="AF2634" s="161"/>
      <c r="AG2634" s="161"/>
      <c r="AH2634" s="161"/>
      <c r="AI2634" s="161"/>
      <c r="AJ2634" s="161"/>
      <c r="AK2634" s="161"/>
      <c r="AL2634" s="161"/>
      <c r="AM2634" s="161"/>
      <c r="AN2634" s="161"/>
      <c r="AO2634" s="161"/>
      <c r="AP2634" s="161"/>
      <c r="AQ2634" s="161"/>
      <c r="AR2634" s="161"/>
      <c r="AS2634" s="161"/>
      <c r="AT2634" s="161"/>
      <c r="AU2634" s="161"/>
      <c r="AV2634" s="161"/>
      <c r="AW2634" s="54"/>
      <c r="AX2634" s="54"/>
      <c r="AY2634" s="54"/>
      <c r="AZ2634" s="54"/>
      <c r="BA2634" s="54"/>
      <c r="BB2634" s="54"/>
      <c r="BC2634" s="54"/>
      <c r="BD2634" s="54"/>
      <c r="BE2634" s="54"/>
      <c r="BF2634" s="54"/>
      <c r="BG2634" s="54"/>
      <c r="BH2634" s="54"/>
      <c r="BI2634" s="54"/>
      <c r="BJ2634" s="54"/>
      <c r="BK2634" s="54"/>
      <c r="BL2634" s="54"/>
      <c r="BM2634" s="54"/>
      <c r="BN2634" s="54"/>
      <c r="BO2634" s="54"/>
      <c r="BP2634" s="54"/>
      <c r="BQ2634" s="54"/>
      <c r="BR2634" s="54"/>
      <c r="BS2634" s="54"/>
      <c r="BT2634" s="54"/>
      <c r="BU2634" s="54"/>
      <c r="BV2634" s="55"/>
      <c r="BW2634" s="55"/>
      <c r="BX2634" s="55"/>
      <c r="BY2634" s="55"/>
      <c r="BZ2634" s="55"/>
      <c r="CA2634" s="55"/>
      <c r="CB2634" s="54"/>
      <c r="CC2634" s="54"/>
      <c r="CD2634" s="54"/>
      <c r="CE2634" s="54"/>
      <c r="CF2634" s="54"/>
      <c r="CG2634" s="54"/>
      <c r="CH2634" s="55"/>
      <c r="CI2634" s="55"/>
      <c r="CJ2634" s="55"/>
      <c r="CK2634" s="55"/>
      <c r="CL2634" s="55"/>
      <c r="CM2634" s="55"/>
      <c r="CN2634" s="55"/>
      <c r="CO2634" s="55"/>
      <c r="CP2634" s="55"/>
      <c r="CQ2634" s="55"/>
      <c r="CR2634" s="55"/>
      <c r="CS2634" s="55"/>
      <c r="CT2634" s="55"/>
      <c r="CU2634" s="55"/>
      <c r="CV2634" s="55"/>
      <c r="CW2634" s="55"/>
      <c r="CX2634" s="55"/>
      <c r="CY2634" s="55"/>
      <c r="CZ2634" s="55"/>
      <c r="DA2634" s="55"/>
      <c r="DB2634" s="55"/>
      <c r="DC2634" s="55"/>
      <c r="DD2634" s="55"/>
      <c r="DE2634" s="55"/>
      <c r="DF2634" s="55"/>
      <c r="DG2634" s="55"/>
      <c r="DH2634" s="55"/>
      <c r="DI2634" s="55"/>
      <c r="DJ2634" s="55"/>
      <c r="DK2634" s="55"/>
      <c r="DL2634" s="55"/>
      <c r="DM2634" s="55"/>
      <c r="DN2634" s="55"/>
      <c r="DO2634" s="55"/>
      <c r="DP2634" s="55"/>
      <c r="DQ2634" s="55"/>
      <c r="DR2634" s="55"/>
      <c r="DS2634" s="55"/>
      <c r="DT2634" s="55"/>
      <c r="DU2634" s="55"/>
      <c r="DV2634" s="55"/>
      <c r="DW2634" s="55"/>
      <c r="DX2634" s="55"/>
      <c r="DY2634" s="55"/>
      <c r="DZ2634" s="55"/>
      <c r="EA2634" s="55"/>
      <c r="EB2634" s="55"/>
      <c r="EC2634" s="55"/>
      <c r="EJ2634" s="55"/>
      <c r="EK2634" s="55"/>
      <c r="EL2634" s="55"/>
      <c r="EM2634" s="55"/>
      <c r="EN2634" s="55"/>
      <c r="EO2634" s="55"/>
      <c r="EP2634" s="55"/>
      <c r="EQ2634" s="55"/>
      <c r="ER2634" s="55"/>
      <c r="ES2634" s="55"/>
      <c r="ET2634" s="55"/>
      <c r="EU2634" s="55"/>
      <c r="EV2634" s="55"/>
      <c r="EW2634" s="55"/>
      <c r="EX2634" s="55"/>
      <c r="EY2634" s="55"/>
      <c r="EZ2634" s="55"/>
      <c r="FA2634" s="55"/>
      <c r="FB2634" s="55"/>
      <c r="FC2634" s="55"/>
      <c r="FD2634" s="55"/>
      <c r="FK2634" s="479"/>
      <c r="FL2634" s="479"/>
      <c r="FM2634" s="479"/>
      <c r="FN2634" s="479"/>
      <c r="FQ2634" s="479"/>
      <c r="FR2634" s="479"/>
      <c r="FS2634" s="479"/>
      <c r="FT2634" s="479"/>
      <c r="FU2634" s="479"/>
      <c r="FV2634" s="479"/>
      <c r="FW2634" s="479"/>
      <c r="FX2634" s="479"/>
      <c r="FY2634" s="479"/>
    </row>
    <row r="2635" spans="1:181" s="135" customFormat="1">
      <c r="A2635" s="165"/>
      <c r="B2635" s="161"/>
      <c r="C2635" s="161"/>
      <c r="D2635" s="161"/>
      <c r="E2635" s="161"/>
      <c r="F2635" s="161"/>
      <c r="G2635" s="161"/>
      <c r="H2635" s="161"/>
      <c r="I2635" s="161"/>
      <c r="J2635" s="161"/>
      <c r="K2635" s="161"/>
      <c r="L2635" s="161"/>
      <c r="M2635" s="161"/>
      <c r="N2635" s="161"/>
      <c r="O2635" s="161"/>
      <c r="P2635" s="161"/>
      <c r="Q2635" s="161"/>
      <c r="R2635" s="161"/>
      <c r="S2635" s="161"/>
      <c r="T2635" s="161"/>
      <c r="U2635" s="161"/>
      <c r="V2635" s="161"/>
      <c r="W2635" s="161"/>
      <c r="X2635" s="161"/>
      <c r="Y2635" s="161"/>
      <c r="Z2635" s="161"/>
      <c r="AA2635" s="161"/>
      <c r="AB2635" s="161"/>
      <c r="AC2635" s="161"/>
      <c r="AD2635" s="161"/>
      <c r="AE2635" s="161"/>
      <c r="AF2635" s="161"/>
      <c r="AG2635" s="161"/>
      <c r="AH2635" s="161"/>
      <c r="AI2635" s="161"/>
      <c r="AJ2635" s="161"/>
      <c r="AK2635" s="161"/>
      <c r="AL2635" s="161"/>
      <c r="AM2635" s="161"/>
      <c r="AN2635" s="161"/>
      <c r="AO2635" s="161"/>
      <c r="AP2635" s="161"/>
      <c r="AQ2635" s="161"/>
      <c r="AR2635" s="161"/>
      <c r="AS2635" s="161"/>
      <c r="AT2635" s="161"/>
      <c r="AU2635" s="161"/>
      <c r="AV2635" s="161"/>
      <c r="AW2635" s="54"/>
      <c r="AX2635" s="54"/>
      <c r="AY2635" s="54"/>
      <c r="AZ2635" s="54"/>
      <c r="BA2635" s="54"/>
      <c r="BB2635" s="54"/>
      <c r="BC2635" s="54"/>
      <c r="BD2635" s="54"/>
      <c r="BE2635" s="54"/>
      <c r="BF2635" s="54"/>
      <c r="BG2635" s="54"/>
      <c r="BH2635" s="54"/>
      <c r="BI2635" s="54"/>
      <c r="BJ2635" s="54"/>
      <c r="BK2635" s="54"/>
      <c r="BL2635" s="54"/>
      <c r="BM2635" s="54"/>
      <c r="BN2635" s="54"/>
      <c r="BO2635" s="54"/>
      <c r="BP2635" s="54"/>
      <c r="BQ2635" s="54"/>
      <c r="BR2635" s="54"/>
      <c r="BS2635" s="54"/>
      <c r="BT2635" s="54"/>
      <c r="BU2635" s="54"/>
      <c r="BV2635" s="55"/>
      <c r="BW2635" s="55"/>
      <c r="BX2635" s="55"/>
      <c r="BY2635" s="55"/>
      <c r="BZ2635" s="55"/>
      <c r="CA2635" s="55"/>
      <c r="CB2635" s="54"/>
      <c r="CC2635" s="54"/>
      <c r="CD2635" s="54"/>
      <c r="CE2635" s="54"/>
      <c r="CF2635" s="54"/>
      <c r="CG2635" s="54"/>
      <c r="CH2635" s="55"/>
      <c r="CI2635" s="55"/>
      <c r="CJ2635" s="55"/>
      <c r="CK2635" s="55"/>
      <c r="CL2635" s="55"/>
      <c r="CM2635" s="55"/>
      <c r="CN2635" s="55"/>
      <c r="CO2635" s="55"/>
      <c r="CP2635" s="55"/>
      <c r="CQ2635" s="55"/>
      <c r="CR2635" s="55"/>
      <c r="CS2635" s="55"/>
      <c r="CT2635" s="55"/>
      <c r="CU2635" s="55"/>
      <c r="CV2635" s="55"/>
      <c r="CW2635" s="55"/>
      <c r="CX2635" s="55"/>
      <c r="CY2635" s="55"/>
      <c r="CZ2635" s="55"/>
      <c r="DA2635" s="55"/>
      <c r="DB2635" s="55"/>
      <c r="DC2635" s="55"/>
      <c r="DD2635" s="55"/>
      <c r="DE2635" s="55"/>
      <c r="DF2635" s="55"/>
      <c r="DG2635" s="55"/>
      <c r="DH2635" s="55"/>
      <c r="DI2635" s="55"/>
      <c r="DJ2635" s="55"/>
      <c r="DK2635" s="55"/>
      <c r="DL2635" s="55"/>
      <c r="DM2635" s="55"/>
      <c r="DN2635" s="55"/>
      <c r="DO2635" s="55"/>
      <c r="DP2635" s="55"/>
      <c r="DQ2635" s="55"/>
      <c r="DR2635" s="55"/>
      <c r="DS2635" s="55"/>
      <c r="DT2635" s="55"/>
      <c r="DU2635" s="55"/>
      <c r="DV2635" s="55"/>
      <c r="DW2635" s="55"/>
      <c r="DX2635" s="55"/>
      <c r="DY2635" s="55"/>
      <c r="DZ2635" s="55"/>
      <c r="EA2635" s="55"/>
      <c r="EB2635" s="55"/>
      <c r="EC2635" s="55"/>
      <c r="EJ2635" s="55"/>
      <c r="EK2635" s="55"/>
      <c r="EL2635" s="55"/>
      <c r="EM2635" s="55"/>
      <c r="EN2635" s="55"/>
      <c r="EO2635" s="55"/>
      <c r="EP2635" s="55"/>
      <c r="EQ2635" s="55"/>
      <c r="ER2635" s="55"/>
      <c r="ES2635" s="55"/>
      <c r="ET2635" s="55"/>
      <c r="EU2635" s="55"/>
      <c r="EV2635" s="55"/>
      <c r="EW2635" s="55"/>
      <c r="EX2635" s="55"/>
      <c r="EY2635" s="55"/>
      <c r="EZ2635" s="55"/>
      <c r="FA2635" s="55"/>
      <c r="FB2635" s="55"/>
      <c r="FC2635" s="55"/>
      <c r="FD2635" s="55"/>
      <c r="FK2635" s="479"/>
      <c r="FL2635" s="479"/>
      <c r="FM2635" s="479"/>
      <c r="FN2635" s="479"/>
      <c r="FQ2635" s="479"/>
      <c r="FR2635" s="479"/>
      <c r="FS2635" s="479"/>
      <c r="FT2635" s="479"/>
      <c r="FU2635" s="479"/>
      <c r="FV2635" s="479"/>
      <c r="FW2635" s="479"/>
      <c r="FX2635" s="479"/>
      <c r="FY2635" s="479"/>
    </row>
    <row r="2636" spans="1:181" s="135" customFormat="1">
      <c r="A2636" s="165"/>
      <c r="B2636" s="161"/>
      <c r="C2636" s="161"/>
      <c r="D2636" s="161"/>
      <c r="E2636" s="161"/>
      <c r="F2636" s="161"/>
      <c r="G2636" s="161"/>
      <c r="H2636" s="161"/>
      <c r="I2636" s="161"/>
      <c r="J2636" s="161"/>
      <c r="K2636" s="161"/>
      <c r="L2636" s="161"/>
      <c r="M2636" s="161"/>
      <c r="N2636" s="161"/>
      <c r="O2636" s="161"/>
      <c r="P2636" s="161"/>
      <c r="Q2636" s="161"/>
      <c r="R2636" s="161"/>
      <c r="S2636" s="161"/>
      <c r="T2636" s="161"/>
      <c r="U2636" s="161"/>
      <c r="V2636" s="161"/>
      <c r="W2636" s="161"/>
      <c r="X2636" s="161"/>
      <c r="Y2636" s="161"/>
      <c r="Z2636" s="161"/>
      <c r="AA2636" s="161"/>
      <c r="AB2636" s="161"/>
      <c r="AC2636" s="161"/>
      <c r="AD2636" s="161"/>
      <c r="AE2636" s="161"/>
      <c r="AF2636" s="161"/>
      <c r="AG2636" s="161"/>
      <c r="AH2636" s="161"/>
      <c r="AI2636" s="161"/>
      <c r="AJ2636" s="161"/>
      <c r="AK2636" s="161"/>
      <c r="AL2636" s="161"/>
      <c r="AM2636" s="161"/>
      <c r="AN2636" s="161"/>
      <c r="AO2636" s="161"/>
      <c r="AP2636" s="161"/>
      <c r="AQ2636" s="161"/>
      <c r="AR2636" s="161"/>
      <c r="AS2636" s="161"/>
      <c r="AT2636" s="161"/>
      <c r="AU2636" s="161"/>
      <c r="AV2636" s="161"/>
      <c r="AW2636" s="54"/>
      <c r="AX2636" s="54"/>
      <c r="AY2636" s="54"/>
      <c r="AZ2636" s="54"/>
      <c r="BA2636" s="54"/>
      <c r="BB2636" s="54"/>
      <c r="BC2636" s="54"/>
      <c r="BD2636" s="54"/>
      <c r="BE2636" s="54"/>
      <c r="BF2636" s="54"/>
      <c r="BG2636" s="54"/>
      <c r="BH2636" s="54"/>
      <c r="BI2636" s="54"/>
      <c r="BJ2636" s="54"/>
      <c r="BK2636" s="54"/>
      <c r="BL2636" s="54"/>
      <c r="BM2636" s="54"/>
      <c r="BN2636" s="54"/>
      <c r="BO2636" s="54"/>
      <c r="BP2636" s="54"/>
      <c r="BQ2636" s="54"/>
      <c r="BR2636" s="54"/>
      <c r="BS2636" s="54"/>
      <c r="BT2636" s="54"/>
      <c r="BU2636" s="54"/>
      <c r="BV2636" s="55"/>
      <c r="BW2636" s="55"/>
      <c r="BX2636" s="55"/>
      <c r="BY2636" s="55"/>
      <c r="BZ2636" s="55"/>
      <c r="CA2636" s="55"/>
      <c r="CB2636" s="54"/>
      <c r="CC2636" s="54"/>
      <c r="CD2636" s="54"/>
      <c r="CE2636" s="54"/>
      <c r="CF2636" s="54"/>
      <c r="CG2636" s="54"/>
      <c r="CH2636" s="55"/>
      <c r="CI2636" s="55"/>
      <c r="CJ2636" s="55"/>
      <c r="CK2636" s="55"/>
      <c r="CL2636" s="55"/>
      <c r="CM2636" s="55"/>
      <c r="CN2636" s="55"/>
      <c r="CO2636" s="55"/>
      <c r="CP2636" s="55"/>
      <c r="CQ2636" s="55"/>
      <c r="CR2636" s="55"/>
      <c r="CS2636" s="55"/>
      <c r="CT2636" s="55"/>
      <c r="CU2636" s="55"/>
      <c r="CV2636" s="55"/>
      <c r="CW2636" s="55"/>
      <c r="CX2636" s="55"/>
      <c r="CY2636" s="55"/>
      <c r="CZ2636" s="55"/>
      <c r="DA2636" s="55"/>
      <c r="DB2636" s="55"/>
      <c r="DC2636" s="55"/>
      <c r="DD2636" s="55"/>
      <c r="DE2636" s="55"/>
      <c r="DF2636" s="55"/>
      <c r="DG2636" s="55"/>
      <c r="DH2636" s="55"/>
      <c r="DI2636" s="55"/>
      <c r="DJ2636" s="55"/>
      <c r="DK2636" s="55"/>
      <c r="DL2636" s="55"/>
      <c r="DM2636" s="55"/>
      <c r="DN2636" s="55"/>
      <c r="DO2636" s="55"/>
      <c r="DP2636" s="55"/>
      <c r="DQ2636" s="55"/>
      <c r="DR2636" s="55"/>
      <c r="DS2636" s="55"/>
      <c r="DT2636" s="55"/>
      <c r="DU2636" s="55"/>
      <c r="DV2636" s="55"/>
      <c r="DW2636" s="55"/>
      <c r="DX2636" s="55"/>
      <c r="DY2636" s="55"/>
      <c r="DZ2636" s="55"/>
      <c r="EA2636" s="55"/>
      <c r="EB2636" s="55"/>
      <c r="EC2636" s="55"/>
      <c r="EJ2636" s="55"/>
      <c r="EK2636" s="55"/>
      <c r="EL2636" s="55"/>
      <c r="EM2636" s="55"/>
      <c r="EN2636" s="55"/>
      <c r="EO2636" s="55"/>
      <c r="EP2636" s="55"/>
      <c r="EQ2636" s="55"/>
      <c r="ER2636" s="55"/>
      <c r="ES2636" s="55"/>
      <c r="ET2636" s="55"/>
      <c r="EU2636" s="55"/>
      <c r="EV2636" s="55"/>
      <c r="EW2636" s="55"/>
      <c r="EX2636" s="55"/>
      <c r="EY2636" s="55"/>
      <c r="EZ2636" s="55"/>
      <c r="FA2636" s="55"/>
      <c r="FB2636" s="55"/>
      <c r="FC2636" s="55"/>
      <c r="FD2636" s="55"/>
      <c r="FK2636" s="479"/>
      <c r="FL2636" s="479"/>
      <c r="FM2636" s="479"/>
      <c r="FN2636" s="479"/>
      <c r="FQ2636" s="479"/>
      <c r="FR2636" s="479"/>
      <c r="FS2636" s="479"/>
      <c r="FT2636" s="479"/>
      <c r="FU2636" s="479"/>
      <c r="FV2636" s="479"/>
      <c r="FW2636" s="479"/>
      <c r="FX2636" s="479"/>
      <c r="FY2636" s="479"/>
    </row>
    <row r="2637" spans="1:181" s="135" customFormat="1">
      <c r="A2637" s="165"/>
      <c r="B2637" s="161"/>
      <c r="C2637" s="161"/>
      <c r="D2637" s="161"/>
      <c r="E2637" s="161"/>
      <c r="F2637" s="161"/>
      <c r="G2637" s="161"/>
      <c r="H2637" s="161"/>
      <c r="I2637" s="161"/>
      <c r="J2637" s="161"/>
      <c r="K2637" s="161"/>
      <c r="L2637" s="161"/>
      <c r="M2637" s="161"/>
      <c r="N2637" s="161"/>
      <c r="O2637" s="161"/>
      <c r="P2637" s="161"/>
      <c r="Q2637" s="161"/>
      <c r="R2637" s="161"/>
      <c r="S2637" s="161"/>
      <c r="T2637" s="161"/>
      <c r="U2637" s="161"/>
      <c r="V2637" s="161"/>
      <c r="W2637" s="161"/>
      <c r="X2637" s="161"/>
      <c r="Y2637" s="161"/>
      <c r="Z2637" s="161"/>
      <c r="AA2637" s="161"/>
      <c r="AB2637" s="161"/>
      <c r="AC2637" s="161"/>
      <c r="AD2637" s="161"/>
      <c r="AE2637" s="161"/>
      <c r="AF2637" s="161"/>
      <c r="AG2637" s="161"/>
      <c r="AH2637" s="161"/>
      <c r="AI2637" s="161"/>
      <c r="AJ2637" s="161"/>
      <c r="AK2637" s="161"/>
      <c r="AL2637" s="161"/>
      <c r="AM2637" s="161"/>
      <c r="AN2637" s="161"/>
      <c r="AO2637" s="161"/>
      <c r="AP2637" s="161"/>
      <c r="AQ2637" s="161"/>
      <c r="AR2637" s="161"/>
      <c r="AS2637" s="161"/>
      <c r="AT2637" s="161"/>
      <c r="AU2637" s="161"/>
      <c r="AV2637" s="161"/>
      <c r="AW2637" s="54"/>
      <c r="AX2637" s="54"/>
      <c r="AY2637" s="54"/>
      <c r="AZ2637" s="54"/>
      <c r="BA2637" s="54"/>
      <c r="BB2637" s="54"/>
      <c r="BC2637" s="54"/>
      <c r="BD2637" s="54"/>
      <c r="BE2637" s="54"/>
      <c r="BF2637" s="54"/>
      <c r="BG2637" s="54"/>
      <c r="BH2637" s="54"/>
      <c r="BI2637" s="54"/>
      <c r="BJ2637" s="54"/>
      <c r="BK2637" s="54"/>
      <c r="BL2637" s="54"/>
      <c r="BM2637" s="54"/>
      <c r="BN2637" s="54"/>
      <c r="BO2637" s="54"/>
      <c r="BP2637" s="54"/>
      <c r="BQ2637" s="54"/>
      <c r="BR2637" s="54"/>
      <c r="BS2637" s="54"/>
      <c r="BT2637" s="54"/>
      <c r="BU2637" s="54"/>
      <c r="BV2637" s="55"/>
      <c r="BW2637" s="55"/>
      <c r="BX2637" s="55"/>
      <c r="BY2637" s="55"/>
      <c r="BZ2637" s="55"/>
      <c r="CA2637" s="55"/>
      <c r="CB2637" s="54"/>
      <c r="CC2637" s="54"/>
      <c r="CD2637" s="54"/>
      <c r="CE2637" s="54"/>
      <c r="CF2637" s="54"/>
      <c r="CG2637" s="54"/>
      <c r="CH2637" s="55"/>
      <c r="CI2637" s="55"/>
      <c r="CJ2637" s="55"/>
      <c r="CK2637" s="55"/>
      <c r="CL2637" s="55"/>
      <c r="CM2637" s="55"/>
      <c r="CN2637" s="55"/>
      <c r="CO2637" s="55"/>
      <c r="CP2637" s="55"/>
      <c r="CQ2637" s="55"/>
      <c r="CR2637" s="55"/>
      <c r="CS2637" s="55"/>
      <c r="CT2637" s="55"/>
      <c r="CU2637" s="55"/>
      <c r="CV2637" s="55"/>
      <c r="CW2637" s="55"/>
      <c r="CX2637" s="55"/>
      <c r="CY2637" s="55"/>
      <c r="CZ2637" s="55"/>
      <c r="DA2637" s="55"/>
      <c r="DB2637" s="55"/>
      <c r="DC2637" s="55"/>
      <c r="DD2637" s="55"/>
      <c r="DE2637" s="55"/>
      <c r="DF2637" s="55"/>
      <c r="DG2637" s="55"/>
      <c r="DH2637" s="55"/>
      <c r="DI2637" s="55"/>
      <c r="DJ2637" s="55"/>
      <c r="DK2637" s="55"/>
      <c r="DL2637" s="55"/>
      <c r="DM2637" s="55"/>
      <c r="DN2637" s="55"/>
      <c r="DO2637" s="55"/>
      <c r="DP2637" s="55"/>
      <c r="DQ2637" s="55"/>
      <c r="DR2637" s="55"/>
      <c r="DS2637" s="55"/>
      <c r="DT2637" s="55"/>
      <c r="DU2637" s="55"/>
      <c r="DV2637" s="55"/>
      <c r="DW2637" s="55"/>
      <c r="DX2637" s="55"/>
      <c r="DY2637" s="55"/>
      <c r="DZ2637" s="55"/>
      <c r="EA2637" s="55"/>
      <c r="EB2637" s="55"/>
      <c r="EC2637" s="55"/>
      <c r="EJ2637" s="55"/>
      <c r="EK2637" s="55"/>
      <c r="EL2637" s="55"/>
      <c r="EM2637" s="55"/>
      <c r="EN2637" s="55"/>
      <c r="EO2637" s="55"/>
      <c r="EP2637" s="55"/>
      <c r="EQ2637" s="55"/>
      <c r="ER2637" s="55"/>
      <c r="ES2637" s="55"/>
      <c r="ET2637" s="55"/>
      <c r="EU2637" s="55"/>
      <c r="EV2637" s="55"/>
      <c r="EW2637" s="55"/>
      <c r="EX2637" s="55"/>
      <c r="EY2637" s="55"/>
      <c r="EZ2637" s="55"/>
      <c r="FA2637" s="55"/>
      <c r="FB2637" s="55"/>
      <c r="FC2637" s="55"/>
      <c r="FD2637" s="55"/>
      <c r="FK2637" s="479"/>
      <c r="FL2637" s="479"/>
      <c r="FM2637" s="479"/>
      <c r="FN2637" s="479"/>
      <c r="FQ2637" s="479"/>
      <c r="FR2637" s="479"/>
      <c r="FS2637" s="479"/>
      <c r="FT2637" s="479"/>
      <c r="FU2637" s="479"/>
      <c r="FV2637" s="479"/>
      <c r="FW2637" s="479"/>
      <c r="FX2637" s="479"/>
      <c r="FY2637" s="479"/>
    </row>
    <row r="2638" spans="1:181" s="135" customFormat="1">
      <c r="A2638" s="165"/>
      <c r="B2638" s="161"/>
      <c r="C2638" s="161"/>
      <c r="D2638" s="161"/>
      <c r="E2638" s="161"/>
      <c r="F2638" s="161"/>
      <c r="G2638" s="161"/>
      <c r="H2638" s="161"/>
      <c r="I2638" s="161"/>
      <c r="J2638" s="161"/>
      <c r="K2638" s="161"/>
      <c r="L2638" s="161"/>
      <c r="M2638" s="161"/>
      <c r="N2638" s="161"/>
      <c r="O2638" s="161"/>
      <c r="P2638" s="161"/>
      <c r="Q2638" s="161"/>
      <c r="R2638" s="161"/>
      <c r="S2638" s="161"/>
      <c r="T2638" s="161"/>
      <c r="U2638" s="161"/>
      <c r="V2638" s="161"/>
      <c r="W2638" s="161"/>
      <c r="X2638" s="161"/>
      <c r="Y2638" s="161"/>
      <c r="Z2638" s="161"/>
      <c r="AA2638" s="161"/>
      <c r="AB2638" s="161"/>
      <c r="AC2638" s="161"/>
      <c r="AD2638" s="161"/>
      <c r="AE2638" s="161"/>
      <c r="AF2638" s="161"/>
      <c r="AG2638" s="161"/>
      <c r="AH2638" s="161"/>
      <c r="AI2638" s="161"/>
      <c r="AJ2638" s="161"/>
      <c r="AK2638" s="161"/>
      <c r="AL2638" s="161"/>
      <c r="AM2638" s="161"/>
      <c r="AN2638" s="161"/>
      <c r="AO2638" s="161"/>
      <c r="AP2638" s="161"/>
      <c r="AQ2638" s="161"/>
      <c r="AR2638" s="161"/>
      <c r="AS2638" s="161"/>
      <c r="AT2638" s="161"/>
      <c r="AU2638" s="161"/>
      <c r="AV2638" s="161"/>
      <c r="AW2638" s="54"/>
      <c r="AX2638" s="54"/>
      <c r="AY2638" s="54"/>
      <c r="AZ2638" s="54"/>
      <c r="BA2638" s="54"/>
      <c r="BB2638" s="54"/>
      <c r="BC2638" s="54"/>
      <c r="BD2638" s="54"/>
      <c r="BE2638" s="54"/>
      <c r="BF2638" s="54"/>
      <c r="BG2638" s="54"/>
      <c r="BH2638" s="54"/>
      <c r="BI2638" s="54"/>
      <c r="BJ2638" s="54"/>
      <c r="BK2638" s="54"/>
      <c r="BL2638" s="54"/>
      <c r="BM2638" s="54"/>
      <c r="BN2638" s="54"/>
      <c r="BO2638" s="54"/>
      <c r="BP2638" s="54"/>
      <c r="BQ2638" s="54"/>
      <c r="BR2638" s="54"/>
      <c r="BS2638" s="54"/>
      <c r="BT2638" s="54"/>
      <c r="BU2638" s="54"/>
      <c r="BV2638" s="55"/>
      <c r="BW2638" s="55"/>
      <c r="BX2638" s="55"/>
      <c r="BY2638" s="55"/>
      <c r="BZ2638" s="55"/>
      <c r="CA2638" s="55"/>
      <c r="CB2638" s="54"/>
      <c r="CC2638" s="54"/>
      <c r="CD2638" s="54"/>
      <c r="CE2638" s="54"/>
      <c r="CF2638" s="54"/>
      <c r="CG2638" s="54"/>
      <c r="CH2638" s="55"/>
      <c r="CI2638" s="55"/>
      <c r="CJ2638" s="55"/>
      <c r="CK2638" s="55"/>
      <c r="CL2638" s="55"/>
      <c r="CM2638" s="55"/>
      <c r="CN2638" s="55"/>
      <c r="CO2638" s="55"/>
      <c r="CP2638" s="55"/>
      <c r="CQ2638" s="55"/>
      <c r="CR2638" s="55"/>
      <c r="CS2638" s="55"/>
      <c r="CT2638" s="55"/>
      <c r="CU2638" s="55"/>
      <c r="CV2638" s="55"/>
      <c r="CW2638" s="55"/>
      <c r="CX2638" s="55"/>
      <c r="CY2638" s="55"/>
      <c r="CZ2638" s="55"/>
      <c r="DA2638" s="55"/>
      <c r="DB2638" s="55"/>
      <c r="DC2638" s="55"/>
      <c r="DD2638" s="55"/>
      <c r="DE2638" s="55"/>
      <c r="DF2638" s="55"/>
      <c r="DG2638" s="55"/>
      <c r="DH2638" s="55"/>
      <c r="DI2638" s="55"/>
      <c r="DJ2638" s="55"/>
      <c r="DK2638" s="55"/>
      <c r="DL2638" s="55"/>
      <c r="DM2638" s="55"/>
      <c r="DN2638" s="55"/>
      <c r="DO2638" s="55"/>
      <c r="DP2638" s="55"/>
      <c r="DQ2638" s="55"/>
      <c r="DR2638" s="55"/>
      <c r="DS2638" s="55"/>
      <c r="DT2638" s="55"/>
      <c r="DU2638" s="55"/>
      <c r="DV2638" s="55"/>
      <c r="DW2638" s="55"/>
      <c r="DX2638" s="55"/>
      <c r="DY2638" s="55"/>
      <c r="DZ2638" s="55"/>
      <c r="EA2638" s="55"/>
      <c r="EB2638" s="55"/>
      <c r="EC2638" s="55"/>
      <c r="EJ2638" s="55"/>
      <c r="EK2638" s="55"/>
      <c r="EL2638" s="55"/>
      <c r="EM2638" s="55"/>
      <c r="EN2638" s="55"/>
      <c r="EO2638" s="55"/>
      <c r="EP2638" s="55"/>
      <c r="EQ2638" s="55"/>
      <c r="ER2638" s="55"/>
      <c r="ES2638" s="55"/>
      <c r="ET2638" s="55"/>
      <c r="EU2638" s="55"/>
      <c r="EV2638" s="55"/>
      <c r="EW2638" s="55"/>
      <c r="EX2638" s="55"/>
      <c r="EY2638" s="55"/>
      <c r="EZ2638" s="55"/>
      <c r="FA2638" s="55"/>
      <c r="FB2638" s="55"/>
      <c r="FC2638" s="55"/>
      <c r="FD2638" s="55"/>
      <c r="FK2638" s="479"/>
      <c r="FL2638" s="479"/>
      <c r="FM2638" s="479"/>
      <c r="FN2638" s="479"/>
      <c r="FQ2638" s="479"/>
      <c r="FR2638" s="479"/>
      <c r="FS2638" s="479"/>
      <c r="FT2638" s="479"/>
      <c r="FU2638" s="479"/>
      <c r="FV2638" s="479"/>
      <c r="FW2638" s="479"/>
      <c r="FX2638" s="479"/>
      <c r="FY2638" s="479"/>
    </row>
    <row r="2639" spans="1:181" s="135" customFormat="1">
      <c r="A2639" s="165"/>
      <c r="B2639" s="161"/>
      <c r="C2639" s="161"/>
      <c r="D2639" s="161"/>
      <c r="E2639" s="161"/>
      <c r="F2639" s="161"/>
      <c r="G2639" s="161"/>
      <c r="H2639" s="161"/>
      <c r="I2639" s="161"/>
      <c r="J2639" s="161"/>
      <c r="K2639" s="161"/>
      <c r="L2639" s="161"/>
      <c r="M2639" s="161"/>
      <c r="N2639" s="161"/>
      <c r="O2639" s="161"/>
      <c r="P2639" s="161"/>
      <c r="Q2639" s="161"/>
      <c r="R2639" s="161"/>
      <c r="S2639" s="161"/>
      <c r="T2639" s="161"/>
      <c r="U2639" s="161"/>
      <c r="V2639" s="161"/>
      <c r="W2639" s="161"/>
      <c r="X2639" s="161"/>
      <c r="Y2639" s="161"/>
      <c r="Z2639" s="161"/>
      <c r="AA2639" s="161"/>
      <c r="AB2639" s="161"/>
      <c r="AC2639" s="161"/>
      <c r="AD2639" s="161"/>
      <c r="AE2639" s="161"/>
      <c r="AF2639" s="161"/>
      <c r="AG2639" s="161"/>
      <c r="AH2639" s="161"/>
      <c r="AI2639" s="161"/>
      <c r="AJ2639" s="161"/>
      <c r="AK2639" s="161"/>
      <c r="AL2639" s="161"/>
      <c r="AM2639" s="161"/>
      <c r="AN2639" s="161"/>
      <c r="AO2639" s="161"/>
      <c r="AP2639" s="161"/>
      <c r="AQ2639" s="161"/>
      <c r="AR2639" s="161"/>
      <c r="AS2639" s="161"/>
      <c r="AT2639" s="161"/>
      <c r="AU2639" s="161"/>
      <c r="AV2639" s="161"/>
      <c r="AW2639" s="54"/>
      <c r="AX2639" s="54"/>
      <c r="AY2639" s="54"/>
      <c r="AZ2639" s="54"/>
      <c r="BA2639" s="54"/>
      <c r="BB2639" s="54"/>
      <c r="BC2639" s="54"/>
      <c r="BD2639" s="54"/>
      <c r="BE2639" s="54"/>
      <c r="BF2639" s="54"/>
      <c r="BG2639" s="54"/>
      <c r="BH2639" s="54"/>
      <c r="BI2639" s="54"/>
      <c r="BJ2639" s="54"/>
      <c r="BK2639" s="54"/>
      <c r="BL2639" s="54"/>
      <c r="BM2639" s="54"/>
      <c r="BN2639" s="54"/>
      <c r="BO2639" s="54"/>
      <c r="BP2639" s="54"/>
      <c r="BQ2639" s="54"/>
      <c r="BR2639" s="54"/>
      <c r="BS2639" s="54"/>
      <c r="BT2639" s="54"/>
      <c r="BU2639" s="54"/>
      <c r="BV2639" s="55"/>
      <c r="BW2639" s="55"/>
      <c r="BX2639" s="55"/>
      <c r="BY2639" s="55"/>
      <c r="BZ2639" s="55"/>
      <c r="CA2639" s="55"/>
      <c r="CB2639" s="54"/>
      <c r="CC2639" s="54"/>
      <c r="CD2639" s="54"/>
      <c r="CE2639" s="54"/>
      <c r="CF2639" s="54"/>
      <c r="CG2639" s="54"/>
      <c r="CH2639" s="55"/>
      <c r="CI2639" s="55"/>
      <c r="CJ2639" s="55"/>
      <c r="CK2639" s="55"/>
      <c r="CL2639" s="55"/>
      <c r="CM2639" s="55"/>
      <c r="CN2639" s="55"/>
      <c r="CO2639" s="55"/>
      <c r="CP2639" s="55"/>
      <c r="CQ2639" s="55"/>
      <c r="CR2639" s="55"/>
      <c r="CS2639" s="55"/>
      <c r="CT2639" s="55"/>
      <c r="CU2639" s="55"/>
      <c r="CV2639" s="55"/>
      <c r="CW2639" s="55"/>
      <c r="CX2639" s="55"/>
      <c r="CY2639" s="55"/>
      <c r="CZ2639" s="55"/>
      <c r="DA2639" s="55"/>
      <c r="DB2639" s="55"/>
      <c r="DC2639" s="55"/>
      <c r="DD2639" s="55"/>
      <c r="DE2639" s="55"/>
      <c r="DF2639" s="55"/>
      <c r="DG2639" s="55"/>
      <c r="DH2639" s="55"/>
      <c r="DI2639" s="55"/>
      <c r="DJ2639" s="55"/>
      <c r="DK2639" s="55"/>
      <c r="DL2639" s="55"/>
      <c r="DM2639" s="55"/>
      <c r="DN2639" s="55"/>
      <c r="DO2639" s="55"/>
      <c r="DP2639" s="55"/>
      <c r="DQ2639" s="55"/>
      <c r="DR2639" s="55"/>
      <c r="DS2639" s="55"/>
      <c r="DT2639" s="55"/>
      <c r="DU2639" s="55"/>
      <c r="DV2639" s="55"/>
      <c r="DW2639" s="55"/>
      <c r="DX2639" s="55"/>
      <c r="DY2639" s="55"/>
      <c r="DZ2639" s="55"/>
      <c r="EA2639" s="55"/>
      <c r="EB2639" s="55"/>
      <c r="EC2639" s="55"/>
      <c r="EJ2639" s="55"/>
      <c r="EK2639" s="55"/>
      <c r="EL2639" s="55"/>
      <c r="EM2639" s="55"/>
      <c r="EN2639" s="55"/>
      <c r="EO2639" s="55"/>
      <c r="EP2639" s="55"/>
      <c r="EQ2639" s="55"/>
      <c r="ER2639" s="55"/>
      <c r="ES2639" s="55"/>
      <c r="ET2639" s="55"/>
      <c r="EU2639" s="55"/>
      <c r="EV2639" s="55"/>
      <c r="EW2639" s="55"/>
      <c r="EX2639" s="55"/>
      <c r="EY2639" s="55"/>
      <c r="EZ2639" s="55"/>
      <c r="FA2639" s="55"/>
      <c r="FB2639" s="55"/>
      <c r="FC2639" s="55"/>
      <c r="FD2639" s="55"/>
      <c r="FK2639" s="479"/>
      <c r="FL2639" s="479"/>
      <c r="FM2639" s="479"/>
      <c r="FN2639" s="479"/>
      <c r="FQ2639" s="479"/>
      <c r="FR2639" s="479"/>
      <c r="FS2639" s="479"/>
      <c r="FT2639" s="479"/>
      <c r="FU2639" s="479"/>
      <c r="FV2639" s="479"/>
      <c r="FW2639" s="479"/>
      <c r="FX2639" s="479"/>
      <c r="FY2639" s="479"/>
    </row>
    <row r="2640" spans="1:181" s="135" customFormat="1">
      <c r="A2640" s="165"/>
      <c r="B2640" s="161"/>
      <c r="C2640" s="161"/>
      <c r="D2640" s="161"/>
      <c r="E2640" s="161"/>
      <c r="F2640" s="161"/>
      <c r="G2640" s="161"/>
      <c r="H2640" s="161"/>
      <c r="I2640" s="161"/>
      <c r="J2640" s="161"/>
      <c r="K2640" s="161"/>
      <c r="L2640" s="161"/>
      <c r="M2640" s="161"/>
      <c r="N2640" s="161"/>
      <c r="O2640" s="161"/>
      <c r="P2640" s="161"/>
      <c r="Q2640" s="161"/>
      <c r="R2640" s="161"/>
      <c r="S2640" s="161"/>
      <c r="T2640" s="161"/>
      <c r="U2640" s="161"/>
      <c r="V2640" s="161"/>
      <c r="W2640" s="161"/>
      <c r="X2640" s="161"/>
      <c r="Y2640" s="161"/>
      <c r="Z2640" s="161"/>
      <c r="AA2640" s="161"/>
      <c r="AB2640" s="161"/>
      <c r="AC2640" s="161"/>
      <c r="AD2640" s="161"/>
      <c r="AE2640" s="161"/>
      <c r="AF2640" s="161"/>
      <c r="AG2640" s="161"/>
      <c r="AH2640" s="161"/>
      <c r="AI2640" s="161"/>
      <c r="AJ2640" s="161"/>
      <c r="AK2640" s="161"/>
      <c r="AL2640" s="161"/>
      <c r="AM2640" s="161"/>
      <c r="AN2640" s="161"/>
      <c r="AO2640" s="161"/>
      <c r="AP2640" s="161"/>
      <c r="AQ2640" s="161"/>
      <c r="AR2640" s="161"/>
      <c r="AS2640" s="161"/>
      <c r="AT2640" s="161"/>
      <c r="AU2640" s="161"/>
      <c r="AV2640" s="161"/>
      <c r="AW2640" s="54"/>
      <c r="AX2640" s="54"/>
      <c r="AY2640" s="54"/>
      <c r="AZ2640" s="54"/>
      <c r="BA2640" s="54"/>
      <c r="BB2640" s="54"/>
      <c r="BC2640" s="54"/>
      <c r="BD2640" s="54"/>
      <c r="BE2640" s="54"/>
      <c r="BF2640" s="54"/>
      <c r="BG2640" s="54"/>
      <c r="BH2640" s="54"/>
      <c r="BI2640" s="54"/>
      <c r="BJ2640" s="54"/>
      <c r="BK2640" s="54"/>
      <c r="BL2640" s="54"/>
      <c r="BM2640" s="54"/>
      <c r="BN2640" s="54"/>
      <c r="BO2640" s="54"/>
      <c r="BP2640" s="54"/>
      <c r="BQ2640" s="54"/>
      <c r="BR2640" s="54"/>
      <c r="BS2640" s="54"/>
      <c r="BT2640" s="54"/>
      <c r="BU2640" s="54"/>
      <c r="BV2640" s="55"/>
      <c r="BW2640" s="55"/>
      <c r="BX2640" s="55"/>
      <c r="BY2640" s="55"/>
      <c r="BZ2640" s="55"/>
      <c r="CA2640" s="55"/>
      <c r="CB2640" s="54"/>
      <c r="CC2640" s="54"/>
      <c r="CD2640" s="54"/>
      <c r="CE2640" s="54"/>
      <c r="CF2640" s="54"/>
      <c r="CG2640" s="54"/>
      <c r="CH2640" s="55"/>
      <c r="CI2640" s="55"/>
      <c r="CJ2640" s="55"/>
      <c r="CK2640" s="55"/>
      <c r="CL2640" s="55"/>
      <c r="CM2640" s="55"/>
      <c r="CN2640" s="55"/>
      <c r="CO2640" s="55"/>
      <c r="CP2640" s="55"/>
      <c r="CQ2640" s="55"/>
      <c r="CR2640" s="55"/>
      <c r="CS2640" s="55"/>
      <c r="CT2640" s="55"/>
      <c r="CU2640" s="55"/>
      <c r="CV2640" s="55"/>
      <c r="CW2640" s="55"/>
      <c r="CX2640" s="55"/>
      <c r="CY2640" s="55"/>
      <c r="CZ2640" s="55"/>
      <c r="DA2640" s="55"/>
      <c r="DB2640" s="55"/>
      <c r="DC2640" s="55"/>
      <c r="DD2640" s="55"/>
      <c r="DE2640" s="55"/>
      <c r="DF2640" s="55"/>
      <c r="DG2640" s="55"/>
      <c r="DH2640" s="55"/>
      <c r="DI2640" s="55"/>
      <c r="DJ2640" s="55"/>
      <c r="DK2640" s="55"/>
      <c r="DL2640" s="55"/>
      <c r="DM2640" s="55"/>
      <c r="DN2640" s="55"/>
      <c r="DO2640" s="55"/>
      <c r="DP2640" s="55"/>
      <c r="DQ2640" s="55"/>
      <c r="DR2640" s="55"/>
      <c r="DS2640" s="55"/>
      <c r="DT2640" s="55"/>
      <c r="DU2640" s="55"/>
      <c r="DV2640" s="55"/>
      <c r="DW2640" s="55"/>
      <c r="DX2640" s="55"/>
      <c r="DY2640" s="55"/>
      <c r="DZ2640" s="55"/>
      <c r="EA2640" s="55"/>
      <c r="EB2640" s="55"/>
      <c r="EC2640" s="55"/>
      <c r="EJ2640" s="55"/>
      <c r="EK2640" s="55"/>
      <c r="EL2640" s="55"/>
      <c r="EM2640" s="55"/>
      <c r="EN2640" s="55"/>
      <c r="EO2640" s="55"/>
      <c r="EP2640" s="55"/>
      <c r="EQ2640" s="55"/>
      <c r="ER2640" s="55"/>
      <c r="ES2640" s="55"/>
      <c r="ET2640" s="55"/>
      <c r="EU2640" s="55"/>
      <c r="EV2640" s="55"/>
      <c r="EW2640" s="55"/>
      <c r="EX2640" s="55"/>
      <c r="EY2640" s="55"/>
      <c r="EZ2640" s="55"/>
      <c r="FA2640" s="55"/>
      <c r="FB2640" s="55"/>
      <c r="FC2640" s="55"/>
      <c r="FD2640" s="55"/>
      <c r="FK2640" s="479"/>
      <c r="FL2640" s="479"/>
      <c r="FM2640" s="479"/>
      <c r="FN2640" s="479"/>
      <c r="FQ2640" s="479"/>
      <c r="FR2640" s="479"/>
      <c r="FS2640" s="479"/>
      <c r="FT2640" s="479"/>
      <c r="FU2640" s="479"/>
      <c r="FV2640" s="479"/>
      <c r="FW2640" s="479"/>
      <c r="FX2640" s="479"/>
      <c r="FY2640" s="479"/>
    </row>
    <row r="2641" spans="1:181" s="135" customFormat="1">
      <c r="A2641" s="165"/>
      <c r="B2641" s="161"/>
      <c r="C2641" s="161"/>
      <c r="D2641" s="161"/>
      <c r="E2641" s="161"/>
      <c r="F2641" s="161"/>
      <c r="G2641" s="161"/>
      <c r="H2641" s="161"/>
      <c r="I2641" s="161"/>
      <c r="J2641" s="161"/>
      <c r="K2641" s="161"/>
      <c r="L2641" s="161"/>
      <c r="M2641" s="161"/>
      <c r="N2641" s="161"/>
      <c r="O2641" s="161"/>
      <c r="P2641" s="161"/>
      <c r="Q2641" s="161"/>
      <c r="R2641" s="161"/>
      <c r="S2641" s="161"/>
      <c r="T2641" s="161"/>
      <c r="U2641" s="161"/>
      <c r="V2641" s="161"/>
      <c r="W2641" s="161"/>
      <c r="X2641" s="161"/>
      <c r="Y2641" s="161"/>
      <c r="Z2641" s="161"/>
      <c r="AA2641" s="161"/>
      <c r="AB2641" s="161"/>
      <c r="AC2641" s="161"/>
      <c r="AD2641" s="161"/>
      <c r="AE2641" s="161"/>
      <c r="AF2641" s="161"/>
      <c r="AG2641" s="161"/>
      <c r="AH2641" s="161"/>
      <c r="AI2641" s="161"/>
      <c r="AJ2641" s="161"/>
      <c r="AK2641" s="161"/>
      <c r="AL2641" s="161"/>
      <c r="AM2641" s="161"/>
      <c r="AN2641" s="161"/>
      <c r="AO2641" s="161"/>
      <c r="AP2641" s="161"/>
      <c r="AQ2641" s="161"/>
      <c r="AR2641" s="161"/>
      <c r="AS2641" s="161"/>
      <c r="AT2641" s="161"/>
      <c r="AU2641" s="161"/>
      <c r="AV2641" s="161"/>
      <c r="AW2641" s="54"/>
      <c r="AX2641" s="54"/>
      <c r="AY2641" s="54"/>
      <c r="AZ2641" s="54"/>
      <c r="BA2641" s="54"/>
      <c r="BB2641" s="54"/>
      <c r="BC2641" s="54"/>
      <c r="BD2641" s="54"/>
      <c r="BE2641" s="54"/>
      <c r="BF2641" s="54"/>
      <c r="BG2641" s="54"/>
      <c r="BH2641" s="54"/>
      <c r="BI2641" s="54"/>
      <c r="BJ2641" s="54"/>
      <c r="BK2641" s="54"/>
      <c r="BL2641" s="54"/>
      <c r="BM2641" s="54"/>
      <c r="BN2641" s="54"/>
      <c r="BO2641" s="54"/>
      <c r="BP2641" s="54"/>
      <c r="BQ2641" s="54"/>
      <c r="BR2641" s="54"/>
      <c r="BS2641" s="54"/>
      <c r="BT2641" s="54"/>
      <c r="BU2641" s="54"/>
      <c r="BV2641" s="55"/>
      <c r="BW2641" s="55"/>
      <c r="BX2641" s="55"/>
      <c r="BY2641" s="55"/>
      <c r="BZ2641" s="55"/>
      <c r="CA2641" s="55"/>
      <c r="CB2641" s="54"/>
      <c r="CC2641" s="54"/>
      <c r="CD2641" s="54"/>
      <c r="CE2641" s="54"/>
      <c r="CF2641" s="54"/>
      <c r="CG2641" s="54"/>
      <c r="CH2641" s="55"/>
      <c r="CI2641" s="55"/>
      <c r="CJ2641" s="55"/>
      <c r="CK2641" s="55"/>
      <c r="CL2641" s="55"/>
      <c r="CM2641" s="55"/>
      <c r="CN2641" s="55"/>
      <c r="CO2641" s="55"/>
      <c r="CP2641" s="55"/>
      <c r="CQ2641" s="55"/>
      <c r="CR2641" s="55"/>
      <c r="CS2641" s="55"/>
      <c r="CT2641" s="55"/>
      <c r="CU2641" s="55"/>
      <c r="CV2641" s="55"/>
      <c r="CW2641" s="55"/>
      <c r="CX2641" s="55"/>
      <c r="CY2641" s="55"/>
      <c r="CZ2641" s="55"/>
      <c r="DA2641" s="55"/>
      <c r="DB2641" s="55"/>
      <c r="DC2641" s="55"/>
      <c r="DD2641" s="55"/>
      <c r="DE2641" s="55"/>
      <c r="DF2641" s="55"/>
      <c r="DG2641" s="55"/>
      <c r="DH2641" s="55"/>
      <c r="DI2641" s="55"/>
      <c r="DJ2641" s="55"/>
      <c r="DK2641" s="55"/>
      <c r="DL2641" s="55"/>
      <c r="DM2641" s="55"/>
      <c r="DN2641" s="55"/>
      <c r="DO2641" s="55"/>
      <c r="DP2641" s="55"/>
      <c r="DQ2641" s="55"/>
      <c r="DR2641" s="55"/>
      <c r="DS2641" s="55"/>
      <c r="DT2641" s="55"/>
      <c r="DU2641" s="55"/>
      <c r="DV2641" s="55"/>
      <c r="DW2641" s="55"/>
      <c r="DX2641" s="55"/>
      <c r="DY2641" s="55"/>
      <c r="DZ2641" s="55"/>
      <c r="EA2641" s="55"/>
      <c r="EB2641" s="55"/>
      <c r="EC2641" s="55"/>
      <c r="EJ2641" s="55"/>
      <c r="EK2641" s="55"/>
      <c r="EL2641" s="55"/>
      <c r="EM2641" s="55"/>
      <c r="EN2641" s="55"/>
      <c r="EO2641" s="55"/>
      <c r="EP2641" s="55"/>
      <c r="EQ2641" s="55"/>
      <c r="ER2641" s="55"/>
      <c r="ES2641" s="55"/>
      <c r="ET2641" s="55"/>
      <c r="EU2641" s="55"/>
      <c r="EV2641" s="55"/>
      <c r="EW2641" s="55"/>
      <c r="EX2641" s="55"/>
      <c r="EY2641" s="55"/>
      <c r="EZ2641" s="55"/>
      <c r="FA2641" s="55"/>
      <c r="FB2641" s="55"/>
      <c r="FC2641" s="55"/>
      <c r="FD2641" s="55"/>
      <c r="FK2641" s="479"/>
      <c r="FL2641" s="479"/>
      <c r="FM2641" s="479"/>
      <c r="FN2641" s="479"/>
      <c r="FQ2641" s="479"/>
      <c r="FR2641" s="479"/>
      <c r="FS2641" s="479"/>
      <c r="FT2641" s="479"/>
      <c r="FU2641" s="479"/>
      <c r="FV2641" s="479"/>
      <c r="FW2641" s="479"/>
      <c r="FX2641" s="479"/>
      <c r="FY2641" s="479"/>
    </row>
    <row r="2642" spans="1:181" s="135" customFormat="1">
      <c r="A2642" s="165"/>
      <c r="B2642" s="161"/>
      <c r="C2642" s="161"/>
      <c r="D2642" s="161"/>
      <c r="E2642" s="161"/>
      <c r="F2642" s="161"/>
      <c r="G2642" s="161"/>
      <c r="H2642" s="161"/>
      <c r="I2642" s="161"/>
      <c r="J2642" s="161"/>
      <c r="K2642" s="161"/>
      <c r="L2642" s="161"/>
      <c r="M2642" s="161"/>
      <c r="N2642" s="161"/>
      <c r="O2642" s="161"/>
      <c r="P2642" s="161"/>
      <c r="Q2642" s="161"/>
      <c r="R2642" s="161"/>
      <c r="S2642" s="161"/>
      <c r="T2642" s="161"/>
      <c r="U2642" s="161"/>
      <c r="V2642" s="161"/>
      <c r="W2642" s="161"/>
      <c r="X2642" s="161"/>
      <c r="Y2642" s="161"/>
      <c r="Z2642" s="161"/>
      <c r="AA2642" s="161"/>
      <c r="AB2642" s="161"/>
      <c r="AC2642" s="161"/>
      <c r="AD2642" s="161"/>
      <c r="AE2642" s="161"/>
      <c r="AF2642" s="161"/>
      <c r="AG2642" s="161"/>
      <c r="AH2642" s="161"/>
      <c r="AI2642" s="161"/>
      <c r="AJ2642" s="161"/>
      <c r="AK2642" s="161"/>
      <c r="AL2642" s="161"/>
      <c r="AM2642" s="161"/>
      <c r="AN2642" s="161"/>
      <c r="AO2642" s="161"/>
      <c r="AP2642" s="161"/>
      <c r="AQ2642" s="161"/>
      <c r="AR2642" s="161"/>
      <c r="AS2642" s="161"/>
      <c r="AT2642" s="161"/>
      <c r="AU2642" s="161"/>
      <c r="AV2642" s="161"/>
      <c r="AW2642" s="54"/>
      <c r="AX2642" s="54"/>
      <c r="AY2642" s="54"/>
      <c r="AZ2642" s="54"/>
      <c r="BA2642" s="54"/>
      <c r="BB2642" s="54"/>
      <c r="BC2642" s="54"/>
      <c r="BD2642" s="54"/>
      <c r="BE2642" s="54"/>
      <c r="BF2642" s="54"/>
      <c r="BG2642" s="54"/>
      <c r="BH2642" s="54"/>
      <c r="BI2642" s="54"/>
      <c r="BJ2642" s="54"/>
      <c r="BK2642" s="54"/>
      <c r="BL2642" s="54"/>
      <c r="BM2642" s="54"/>
      <c r="BN2642" s="54"/>
      <c r="BO2642" s="54"/>
      <c r="BP2642" s="54"/>
      <c r="BQ2642" s="54"/>
      <c r="BR2642" s="54"/>
      <c r="BS2642" s="54"/>
      <c r="BT2642" s="54"/>
      <c r="BU2642" s="54"/>
      <c r="BV2642" s="55"/>
      <c r="BW2642" s="55"/>
      <c r="BX2642" s="55"/>
      <c r="BY2642" s="55"/>
      <c r="BZ2642" s="55"/>
      <c r="CA2642" s="55"/>
      <c r="CB2642" s="54"/>
      <c r="CC2642" s="54"/>
      <c r="CD2642" s="54"/>
      <c r="CE2642" s="54"/>
      <c r="CF2642" s="54"/>
      <c r="CG2642" s="54"/>
      <c r="CH2642" s="55"/>
      <c r="CI2642" s="55"/>
      <c r="CJ2642" s="55"/>
      <c r="CK2642" s="55"/>
      <c r="CL2642" s="55"/>
      <c r="CM2642" s="55"/>
      <c r="CN2642" s="55"/>
      <c r="CO2642" s="55"/>
      <c r="CP2642" s="55"/>
      <c r="CQ2642" s="55"/>
      <c r="CR2642" s="55"/>
      <c r="CS2642" s="55"/>
      <c r="CT2642" s="55"/>
      <c r="CU2642" s="55"/>
      <c r="CV2642" s="55"/>
      <c r="CW2642" s="55"/>
      <c r="CX2642" s="55"/>
      <c r="CY2642" s="55"/>
      <c r="CZ2642" s="55"/>
      <c r="DA2642" s="55"/>
      <c r="DB2642" s="55"/>
      <c r="DC2642" s="55"/>
      <c r="DD2642" s="55"/>
      <c r="DE2642" s="55"/>
      <c r="DF2642" s="55"/>
      <c r="DG2642" s="55"/>
      <c r="DH2642" s="55"/>
      <c r="DI2642" s="55"/>
      <c r="DJ2642" s="55"/>
      <c r="DK2642" s="55"/>
      <c r="DL2642" s="55"/>
      <c r="DM2642" s="55"/>
      <c r="DN2642" s="55"/>
      <c r="DO2642" s="55"/>
      <c r="DP2642" s="55"/>
      <c r="DQ2642" s="55"/>
      <c r="DR2642" s="55"/>
      <c r="DS2642" s="55"/>
      <c r="DT2642" s="55"/>
      <c r="DU2642" s="55"/>
      <c r="DV2642" s="55"/>
      <c r="DW2642" s="55"/>
      <c r="DX2642" s="55"/>
      <c r="DY2642" s="55"/>
      <c r="DZ2642" s="55"/>
      <c r="EA2642" s="55"/>
      <c r="EB2642" s="55"/>
      <c r="EC2642" s="55"/>
      <c r="EJ2642" s="55"/>
      <c r="EK2642" s="55"/>
      <c r="EL2642" s="55"/>
      <c r="EM2642" s="55"/>
      <c r="EN2642" s="55"/>
      <c r="EO2642" s="55"/>
      <c r="EP2642" s="55"/>
      <c r="EQ2642" s="55"/>
      <c r="ER2642" s="55"/>
      <c r="ES2642" s="55"/>
      <c r="ET2642" s="55"/>
      <c r="EU2642" s="55"/>
      <c r="EV2642" s="55"/>
      <c r="EW2642" s="55"/>
      <c r="EX2642" s="55"/>
      <c r="EY2642" s="55"/>
      <c r="EZ2642" s="55"/>
      <c r="FA2642" s="55"/>
      <c r="FB2642" s="55"/>
      <c r="FC2642" s="55"/>
      <c r="FD2642" s="55"/>
      <c r="FK2642" s="479"/>
      <c r="FL2642" s="479"/>
      <c r="FM2642" s="479"/>
      <c r="FN2642" s="479"/>
      <c r="FQ2642" s="479"/>
      <c r="FR2642" s="479"/>
      <c r="FS2642" s="479"/>
      <c r="FT2642" s="479"/>
      <c r="FU2642" s="479"/>
      <c r="FV2642" s="479"/>
      <c r="FW2642" s="479"/>
      <c r="FX2642" s="479"/>
      <c r="FY2642" s="479"/>
    </row>
    <row r="2643" spans="1:181" s="135" customFormat="1">
      <c r="A2643" s="165"/>
      <c r="B2643" s="161"/>
      <c r="C2643" s="161"/>
      <c r="D2643" s="161"/>
      <c r="E2643" s="161"/>
      <c r="F2643" s="161"/>
      <c r="G2643" s="161"/>
      <c r="H2643" s="161"/>
      <c r="I2643" s="161"/>
      <c r="J2643" s="161"/>
      <c r="K2643" s="161"/>
      <c r="L2643" s="161"/>
      <c r="M2643" s="161"/>
      <c r="N2643" s="161"/>
      <c r="O2643" s="161"/>
      <c r="P2643" s="161"/>
      <c r="Q2643" s="161"/>
      <c r="R2643" s="161"/>
      <c r="S2643" s="161"/>
      <c r="T2643" s="161"/>
      <c r="U2643" s="161"/>
      <c r="V2643" s="161"/>
      <c r="W2643" s="161"/>
      <c r="X2643" s="161"/>
      <c r="Y2643" s="161"/>
      <c r="Z2643" s="161"/>
      <c r="AA2643" s="161"/>
      <c r="AB2643" s="161"/>
      <c r="AC2643" s="161"/>
      <c r="AD2643" s="161"/>
      <c r="AE2643" s="161"/>
      <c r="AF2643" s="161"/>
      <c r="AG2643" s="161"/>
      <c r="AH2643" s="161"/>
      <c r="AI2643" s="161"/>
      <c r="AJ2643" s="161"/>
      <c r="AK2643" s="161"/>
      <c r="AL2643" s="161"/>
      <c r="AM2643" s="161"/>
      <c r="AN2643" s="161"/>
      <c r="AO2643" s="161"/>
      <c r="AP2643" s="161"/>
      <c r="AQ2643" s="161"/>
      <c r="AR2643" s="161"/>
      <c r="AS2643" s="161"/>
      <c r="AT2643" s="161"/>
      <c r="AU2643" s="161"/>
      <c r="AV2643" s="161"/>
      <c r="AW2643" s="54"/>
      <c r="AX2643" s="54"/>
      <c r="AY2643" s="54"/>
      <c r="AZ2643" s="54"/>
      <c r="BA2643" s="54"/>
      <c r="BB2643" s="54"/>
      <c r="BC2643" s="54"/>
      <c r="BD2643" s="54"/>
      <c r="BE2643" s="54"/>
      <c r="BF2643" s="54"/>
      <c r="BG2643" s="54"/>
      <c r="BH2643" s="54"/>
      <c r="BI2643" s="54"/>
      <c r="BJ2643" s="54"/>
      <c r="BK2643" s="54"/>
      <c r="BL2643" s="54"/>
      <c r="BM2643" s="54"/>
      <c r="BN2643" s="54"/>
      <c r="BO2643" s="54"/>
      <c r="BP2643" s="54"/>
      <c r="BQ2643" s="54"/>
      <c r="BR2643" s="54"/>
      <c r="BS2643" s="54"/>
      <c r="BT2643" s="54"/>
      <c r="BU2643" s="54"/>
      <c r="BV2643" s="55"/>
      <c r="BW2643" s="55"/>
      <c r="BX2643" s="55"/>
      <c r="BY2643" s="55"/>
      <c r="BZ2643" s="55"/>
      <c r="CA2643" s="55"/>
      <c r="CB2643" s="54"/>
      <c r="CC2643" s="54"/>
      <c r="CD2643" s="54"/>
      <c r="CE2643" s="54"/>
      <c r="CF2643" s="54"/>
      <c r="CG2643" s="54"/>
      <c r="CH2643" s="55"/>
      <c r="CI2643" s="55"/>
      <c r="CJ2643" s="55"/>
      <c r="CK2643" s="55"/>
      <c r="CL2643" s="55"/>
      <c r="CM2643" s="55"/>
      <c r="CN2643" s="55"/>
      <c r="CO2643" s="55"/>
      <c r="CP2643" s="55"/>
      <c r="CQ2643" s="55"/>
      <c r="CR2643" s="55"/>
      <c r="CS2643" s="55"/>
      <c r="CT2643" s="55"/>
      <c r="CU2643" s="55"/>
      <c r="CV2643" s="55"/>
      <c r="CW2643" s="55"/>
      <c r="CX2643" s="55"/>
      <c r="CY2643" s="55"/>
      <c r="CZ2643" s="55"/>
      <c r="DA2643" s="55"/>
      <c r="DB2643" s="55"/>
      <c r="DC2643" s="55"/>
      <c r="DD2643" s="55"/>
      <c r="DE2643" s="55"/>
      <c r="DF2643" s="55"/>
      <c r="DG2643" s="55"/>
      <c r="DH2643" s="55"/>
      <c r="DI2643" s="55"/>
      <c r="DJ2643" s="55"/>
      <c r="DK2643" s="55"/>
      <c r="DL2643" s="55"/>
      <c r="DM2643" s="55"/>
      <c r="DN2643" s="55"/>
      <c r="DO2643" s="55"/>
      <c r="DP2643" s="55"/>
      <c r="DQ2643" s="55"/>
      <c r="DR2643" s="55"/>
      <c r="DS2643" s="55"/>
      <c r="DT2643" s="55"/>
      <c r="DU2643" s="55"/>
      <c r="DV2643" s="55"/>
      <c r="DW2643" s="55"/>
      <c r="DX2643" s="55"/>
      <c r="DY2643" s="55"/>
      <c r="DZ2643" s="55"/>
      <c r="EA2643" s="55"/>
      <c r="EB2643" s="55"/>
      <c r="EC2643" s="55"/>
      <c r="EJ2643" s="55"/>
      <c r="EK2643" s="55"/>
      <c r="EL2643" s="55"/>
      <c r="EM2643" s="55"/>
      <c r="EN2643" s="55"/>
      <c r="EO2643" s="55"/>
      <c r="EP2643" s="55"/>
      <c r="EQ2643" s="55"/>
      <c r="ER2643" s="55"/>
      <c r="ES2643" s="55"/>
      <c r="ET2643" s="55"/>
      <c r="EU2643" s="55"/>
      <c r="EV2643" s="55"/>
      <c r="EW2643" s="55"/>
      <c r="EX2643" s="55"/>
      <c r="EY2643" s="55"/>
      <c r="EZ2643" s="55"/>
      <c r="FA2643" s="55"/>
      <c r="FB2643" s="55"/>
      <c r="FC2643" s="55"/>
      <c r="FD2643" s="55"/>
      <c r="FK2643" s="479"/>
      <c r="FL2643" s="479"/>
      <c r="FM2643" s="479"/>
      <c r="FN2643" s="479"/>
      <c r="FQ2643" s="479"/>
      <c r="FR2643" s="479"/>
      <c r="FS2643" s="479"/>
      <c r="FT2643" s="479"/>
      <c r="FU2643" s="479"/>
      <c r="FV2643" s="479"/>
      <c r="FW2643" s="479"/>
      <c r="FX2643" s="479"/>
      <c r="FY2643" s="479"/>
    </row>
    <row r="2644" spans="1:181" s="135" customFormat="1">
      <c r="A2644" s="165"/>
      <c r="B2644" s="161"/>
      <c r="C2644" s="161"/>
      <c r="D2644" s="161"/>
      <c r="E2644" s="161"/>
      <c r="F2644" s="161"/>
      <c r="G2644" s="161"/>
      <c r="H2644" s="161"/>
      <c r="I2644" s="161"/>
      <c r="J2644" s="161"/>
      <c r="K2644" s="161"/>
      <c r="L2644" s="161"/>
      <c r="M2644" s="161"/>
      <c r="N2644" s="161"/>
      <c r="O2644" s="161"/>
      <c r="P2644" s="161"/>
      <c r="Q2644" s="161"/>
      <c r="R2644" s="161"/>
      <c r="S2644" s="161"/>
      <c r="T2644" s="161"/>
      <c r="U2644" s="161"/>
      <c r="V2644" s="161"/>
      <c r="W2644" s="161"/>
      <c r="X2644" s="161"/>
      <c r="Y2644" s="161"/>
      <c r="Z2644" s="161"/>
      <c r="AA2644" s="161"/>
      <c r="AB2644" s="161"/>
      <c r="AC2644" s="161"/>
      <c r="AD2644" s="161"/>
      <c r="AE2644" s="161"/>
      <c r="AF2644" s="161"/>
      <c r="AG2644" s="161"/>
      <c r="AH2644" s="161"/>
      <c r="AI2644" s="161"/>
      <c r="AJ2644" s="161"/>
      <c r="AK2644" s="161"/>
      <c r="AL2644" s="161"/>
      <c r="AM2644" s="161"/>
      <c r="AN2644" s="161"/>
      <c r="AO2644" s="161"/>
      <c r="AP2644" s="161"/>
      <c r="AQ2644" s="161"/>
      <c r="AR2644" s="161"/>
      <c r="AS2644" s="161"/>
      <c r="AT2644" s="161"/>
      <c r="AU2644" s="161"/>
      <c r="AV2644" s="161"/>
      <c r="AW2644" s="54"/>
      <c r="AX2644" s="54"/>
      <c r="AY2644" s="54"/>
      <c r="AZ2644" s="54"/>
      <c r="BA2644" s="54"/>
      <c r="BB2644" s="54"/>
      <c r="BC2644" s="54"/>
      <c r="BD2644" s="54"/>
      <c r="BE2644" s="54"/>
      <c r="BF2644" s="54"/>
      <c r="BG2644" s="54"/>
      <c r="BH2644" s="54"/>
      <c r="BI2644" s="54"/>
      <c r="BJ2644" s="54"/>
      <c r="BK2644" s="54"/>
      <c r="BL2644" s="54"/>
      <c r="BM2644" s="54"/>
      <c r="BN2644" s="54"/>
      <c r="BO2644" s="54"/>
      <c r="BP2644" s="54"/>
      <c r="BQ2644" s="54"/>
      <c r="BR2644" s="54"/>
      <c r="BS2644" s="54"/>
      <c r="BT2644" s="54"/>
      <c r="BU2644" s="54"/>
      <c r="BV2644" s="55"/>
      <c r="BW2644" s="55"/>
      <c r="BX2644" s="55"/>
      <c r="BY2644" s="55"/>
      <c r="BZ2644" s="55"/>
      <c r="CA2644" s="55"/>
      <c r="CB2644" s="54"/>
      <c r="CC2644" s="54"/>
      <c r="CD2644" s="54"/>
      <c r="CE2644" s="54"/>
      <c r="CF2644" s="54"/>
      <c r="CG2644" s="54"/>
      <c r="CH2644" s="55"/>
      <c r="CI2644" s="55"/>
      <c r="CJ2644" s="55"/>
      <c r="CK2644" s="55"/>
      <c r="CL2644" s="55"/>
      <c r="CM2644" s="55"/>
      <c r="CN2644" s="55"/>
      <c r="CO2644" s="55"/>
      <c r="CP2644" s="55"/>
      <c r="CQ2644" s="55"/>
      <c r="CR2644" s="55"/>
      <c r="CS2644" s="55"/>
      <c r="CT2644" s="55"/>
      <c r="CU2644" s="55"/>
      <c r="CV2644" s="55"/>
      <c r="CW2644" s="55"/>
      <c r="CX2644" s="55"/>
      <c r="CY2644" s="55"/>
      <c r="CZ2644" s="55"/>
      <c r="DA2644" s="55"/>
      <c r="DB2644" s="55"/>
      <c r="DC2644" s="55"/>
      <c r="DD2644" s="55"/>
      <c r="DE2644" s="55"/>
      <c r="DF2644" s="55"/>
      <c r="DG2644" s="55"/>
      <c r="DH2644" s="55"/>
      <c r="DI2644" s="55"/>
      <c r="DJ2644" s="55"/>
      <c r="DK2644" s="55"/>
      <c r="DL2644" s="55"/>
      <c r="DM2644" s="55"/>
      <c r="DN2644" s="55"/>
      <c r="DO2644" s="55"/>
      <c r="DP2644" s="55"/>
      <c r="DQ2644" s="55"/>
      <c r="DR2644" s="55"/>
      <c r="DS2644" s="55"/>
      <c r="DT2644" s="55"/>
      <c r="DU2644" s="55"/>
      <c r="DV2644" s="55"/>
      <c r="DW2644" s="55"/>
      <c r="DX2644" s="55"/>
      <c r="DY2644" s="55"/>
      <c r="DZ2644" s="55"/>
      <c r="EA2644" s="55"/>
      <c r="EB2644" s="55"/>
      <c r="EC2644" s="55"/>
      <c r="EJ2644" s="55"/>
      <c r="EK2644" s="55"/>
      <c r="EL2644" s="55"/>
      <c r="EM2644" s="55"/>
      <c r="EN2644" s="55"/>
      <c r="EO2644" s="55"/>
      <c r="EP2644" s="55"/>
      <c r="EQ2644" s="55"/>
      <c r="ER2644" s="55"/>
      <c r="ES2644" s="55"/>
      <c r="ET2644" s="55"/>
      <c r="EU2644" s="55"/>
      <c r="EV2644" s="55"/>
      <c r="EW2644" s="55"/>
      <c r="EX2644" s="55"/>
      <c r="EY2644" s="55"/>
      <c r="EZ2644" s="55"/>
      <c r="FA2644" s="55"/>
      <c r="FB2644" s="55"/>
      <c r="FC2644" s="55"/>
      <c r="FD2644" s="55"/>
      <c r="FK2644" s="479"/>
      <c r="FL2644" s="479"/>
      <c r="FM2644" s="479"/>
      <c r="FN2644" s="479"/>
      <c r="FQ2644" s="479"/>
      <c r="FR2644" s="479"/>
      <c r="FS2644" s="479"/>
      <c r="FT2644" s="479"/>
      <c r="FU2644" s="479"/>
      <c r="FV2644" s="479"/>
      <c r="FW2644" s="479"/>
      <c r="FX2644" s="479"/>
      <c r="FY2644" s="479"/>
    </row>
    <row r="2645" spans="1:181" s="135" customFormat="1">
      <c r="A2645" s="165"/>
      <c r="B2645" s="161"/>
      <c r="C2645" s="161"/>
      <c r="D2645" s="161"/>
      <c r="E2645" s="161"/>
      <c r="F2645" s="161"/>
      <c r="G2645" s="161"/>
      <c r="H2645" s="161"/>
      <c r="I2645" s="161"/>
      <c r="J2645" s="161"/>
      <c r="K2645" s="161"/>
      <c r="L2645" s="161"/>
      <c r="M2645" s="161"/>
      <c r="N2645" s="161"/>
      <c r="O2645" s="161"/>
      <c r="P2645" s="161"/>
      <c r="Q2645" s="161"/>
      <c r="R2645" s="161"/>
      <c r="S2645" s="161"/>
      <c r="T2645" s="161"/>
      <c r="U2645" s="161"/>
      <c r="V2645" s="161"/>
      <c r="W2645" s="161"/>
      <c r="X2645" s="161"/>
      <c r="Y2645" s="161"/>
      <c r="Z2645" s="161"/>
      <c r="AA2645" s="161"/>
      <c r="AB2645" s="161"/>
      <c r="AC2645" s="161"/>
      <c r="AD2645" s="161"/>
      <c r="AE2645" s="161"/>
      <c r="AF2645" s="161"/>
      <c r="AG2645" s="161"/>
      <c r="AH2645" s="161"/>
      <c r="AI2645" s="161"/>
      <c r="AJ2645" s="161"/>
      <c r="AK2645" s="161"/>
      <c r="AL2645" s="161"/>
      <c r="AM2645" s="161"/>
      <c r="AN2645" s="161"/>
      <c r="AO2645" s="161"/>
      <c r="AP2645" s="161"/>
      <c r="AQ2645" s="161"/>
      <c r="AR2645" s="161"/>
      <c r="AS2645" s="161"/>
      <c r="AT2645" s="161"/>
      <c r="AU2645" s="161"/>
      <c r="AV2645" s="161"/>
      <c r="AW2645" s="54"/>
      <c r="AX2645" s="54"/>
      <c r="AY2645" s="54"/>
      <c r="AZ2645" s="54"/>
      <c r="BA2645" s="54"/>
      <c r="BB2645" s="54"/>
      <c r="BC2645" s="54"/>
      <c r="BD2645" s="54"/>
      <c r="BE2645" s="54"/>
      <c r="BF2645" s="54"/>
      <c r="BG2645" s="54"/>
      <c r="BH2645" s="54"/>
      <c r="BI2645" s="54"/>
      <c r="BJ2645" s="54"/>
      <c r="BK2645" s="54"/>
      <c r="BL2645" s="54"/>
      <c r="BM2645" s="54"/>
      <c r="BN2645" s="54"/>
      <c r="BO2645" s="54"/>
      <c r="BP2645" s="54"/>
      <c r="BQ2645" s="54"/>
      <c r="BR2645" s="54"/>
      <c r="BS2645" s="54"/>
      <c r="BT2645" s="54"/>
      <c r="BU2645" s="54"/>
      <c r="BV2645" s="55"/>
      <c r="BW2645" s="55"/>
      <c r="BX2645" s="55"/>
      <c r="BY2645" s="55"/>
      <c r="BZ2645" s="55"/>
      <c r="CA2645" s="55"/>
      <c r="CB2645" s="54"/>
      <c r="CC2645" s="54"/>
      <c r="CD2645" s="54"/>
      <c r="CE2645" s="54"/>
      <c r="CF2645" s="54"/>
      <c r="CG2645" s="54"/>
      <c r="CH2645" s="55"/>
      <c r="CI2645" s="55"/>
      <c r="CJ2645" s="55"/>
      <c r="CK2645" s="55"/>
      <c r="CL2645" s="55"/>
      <c r="CM2645" s="55"/>
      <c r="CN2645" s="55"/>
      <c r="CO2645" s="55"/>
      <c r="CP2645" s="55"/>
      <c r="CQ2645" s="55"/>
      <c r="CR2645" s="55"/>
      <c r="CS2645" s="55"/>
      <c r="CT2645" s="55"/>
      <c r="CU2645" s="55"/>
      <c r="CV2645" s="55"/>
      <c r="CW2645" s="55"/>
      <c r="CX2645" s="55"/>
      <c r="CY2645" s="55"/>
      <c r="CZ2645" s="55"/>
      <c r="DA2645" s="55"/>
      <c r="DB2645" s="55"/>
      <c r="DC2645" s="55"/>
      <c r="DD2645" s="55"/>
      <c r="DE2645" s="55"/>
      <c r="DF2645" s="55"/>
      <c r="DG2645" s="55"/>
      <c r="DH2645" s="55"/>
      <c r="DI2645" s="55"/>
      <c r="DJ2645" s="55"/>
      <c r="DK2645" s="55"/>
      <c r="DL2645" s="55"/>
      <c r="DM2645" s="55"/>
      <c r="DN2645" s="55"/>
      <c r="DO2645" s="55"/>
      <c r="DP2645" s="55"/>
      <c r="DQ2645" s="55"/>
      <c r="DR2645" s="55"/>
      <c r="DS2645" s="55"/>
      <c r="DT2645" s="55"/>
      <c r="DU2645" s="55"/>
      <c r="DV2645" s="55"/>
      <c r="DW2645" s="55"/>
      <c r="DX2645" s="55"/>
      <c r="DY2645" s="55"/>
      <c r="DZ2645" s="55"/>
      <c r="EA2645" s="55"/>
      <c r="EB2645" s="55"/>
      <c r="EC2645" s="55"/>
      <c r="EJ2645" s="55"/>
      <c r="EK2645" s="55"/>
      <c r="EL2645" s="55"/>
      <c r="EM2645" s="55"/>
      <c r="EN2645" s="55"/>
      <c r="EO2645" s="55"/>
      <c r="EP2645" s="55"/>
      <c r="EQ2645" s="55"/>
      <c r="ER2645" s="55"/>
      <c r="ES2645" s="55"/>
      <c r="ET2645" s="55"/>
      <c r="EU2645" s="55"/>
      <c r="EV2645" s="55"/>
      <c r="EW2645" s="55"/>
      <c r="EX2645" s="55"/>
      <c r="EY2645" s="55"/>
      <c r="EZ2645" s="55"/>
      <c r="FA2645" s="55"/>
      <c r="FB2645" s="55"/>
      <c r="FC2645" s="55"/>
      <c r="FD2645" s="55"/>
      <c r="FK2645" s="479"/>
      <c r="FL2645" s="479"/>
      <c r="FM2645" s="479"/>
      <c r="FN2645" s="479"/>
      <c r="FQ2645" s="479"/>
      <c r="FR2645" s="479"/>
      <c r="FS2645" s="479"/>
      <c r="FT2645" s="479"/>
      <c r="FU2645" s="479"/>
      <c r="FV2645" s="479"/>
      <c r="FW2645" s="479"/>
      <c r="FX2645" s="479"/>
      <c r="FY2645" s="479"/>
    </row>
    <row r="2646" spans="1:181" s="135" customFormat="1">
      <c r="A2646" s="165"/>
      <c r="B2646" s="161"/>
      <c r="C2646" s="161"/>
      <c r="D2646" s="161"/>
      <c r="E2646" s="161"/>
      <c r="F2646" s="161"/>
      <c r="G2646" s="161"/>
      <c r="H2646" s="161"/>
      <c r="I2646" s="161"/>
      <c r="J2646" s="161"/>
      <c r="K2646" s="161"/>
      <c r="L2646" s="161"/>
      <c r="M2646" s="161"/>
      <c r="N2646" s="161"/>
      <c r="O2646" s="161"/>
      <c r="P2646" s="161"/>
      <c r="Q2646" s="161"/>
      <c r="R2646" s="161"/>
      <c r="S2646" s="161"/>
      <c r="T2646" s="161"/>
      <c r="U2646" s="161"/>
      <c r="V2646" s="161"/>
      <c r="W2646" s="161"/>
      <c r="X2646" s="161"/>
      <c r="Y2646" s="161"/>
      <c r="Z2646" s="161"/>
      <c r="AA2646" s="161"/>
      <c r="AB2646" s="161"/>
      <c r="AC2646" s="161"/>
      <c r="AD2646" s="161"/>
      <c r="AE2646" s="161"/>
      <c r="AF2646" s="161"/>
      <c r="AG2646" s="161"/>
      <c r="AH2646" s="161"/>
      <c r="AI2646" s="161"/>
      <c r="AJ2646" s="161"/>
      <c r="AK2646" s="161"/>
      <c r="AL2646" s="161"/>
      <c r="AM2646" s="161"/>
      <c r="AN2646" s="161"/>
      <c r="AO2646" s="161"/>
      <c r="AP2646" s="161"/>
      <c r="AQ2646" s="161"/>
      <c r="AR2646" s="161"/>
      <c r="AS2646" s="161"/>
      <c r="AT2646" s="161"/>
      <c r="AU2646" s="161"/>
      <c r="AV2646" s="161"/>
      <c r="AW2646" s="54"/>
      <c r="AX2646" s="54"/>
      <c r="AY2646" s="54"/>
      <c r="AZ2646" s="54"/>
      <c r="BA2646" s="54"/>
      <c r="BB2646" s="54"/>
      <c r="BC2646" s="54"/>
      <c r="BD2646" s="54"/>
      <c r="BE2646" s="54"/>
      <c r="BF2646" s="54"/>
      <c r="BG2646" s="54"/>
      <c r="BH2646" s="54"/>
      <c r="BI2646" s="54"/>
      <c r="BJ2646" s="54"/>
      <c r="BK2646" s="54"/>
      <c r="BL2646" s="54"/>
      <c r="BM2646" s="54"/>
      <c r="BN2646" s="54"/>
      <c r="BO2646" s="54"/>
      <c r="BP2646" s="54"/>
      <c r="BQ2646" s="54"/>
      <c r="BR2646" s="54"/>
      <c r="BS2646" s="54"/>
      <c r="BT2646" s="54"/>
      <c r="BU2646" s="54"/>
      <c r="BV2646" s="55"/>
      <c r="BW2646" s="55"/>
      <c r="BX2646" s="55"/>
      <c r="BY2646" s="55"/>
      <c r="BZ2646" s="55"/>
      <c r="CA2646" s="55"/>
      <c r="CB2646" s="54"/>
      <c r="CC2646" s="54"/>
      <c r="CD2646" s="54"/>
      <c r="CE2646" s="54"/>
      <c r="CF2646" s="54"/>
      <c r="CG2646" s="54"/>
      <c r="CH2646" s="55"/>
      <c r="CI2646" s="55"/>
      <c r="CJ2646" s="55"/>
      <c r="CK2646" s="55"/>
      <c r="CL2646" s="55"/>
      <c r="CM2646" s="55"/>
      <c r="CN2646" s="55"/>
      <c r="CO2646" s="55"/>
      <c r="CP2646" s="55"/>
      <c r="CQ2646" s="55"/>
      <c r="CR2646" s="55"/>
      <c r="CS2646" s="55"/>
      <c r="CT2646" s="55"/>
      <c r="CU2646" s="55"/>
      <c r="CV2646" s="55"/>
      <c r="CW2646" s="55"/>
      <c r="CX2646" s="55"/>
      <c r="CY2646" s="55"/>
      <c r="CZ2646" s="55"/>
      <c r="DA2646" s="55"/>
      <c r="DB2646" s="55"/>
      <c r="DC2646" s="55"/>
      <c r="DD2646" s="55"/>
      <c r="DE2646" s="55"/>
      <c r="DF2646" s="55"/>
      <c r="DG2646" s="55"/>
      <c r="DH2646" s="55"/>
      <c r="DI2646" s="55"/>
      <c r="DJ2646" s="55"/>
      <c r="DK2646" s="55"/>
      <c r="DL2646" s="55"/>
      <c r="DM2646" s="55"/>
      <c r="DN2646" s="55"/>
      <c r="DO2646" s="55"/>
      <c r="DP2646" s="55"/>
      <c r="DQ2646" s="55"/>
      <c r="DR2646" s="55"/>
      <c r="DS2646" s="55"/>
      <c r="DT2646" s="55"/>
      <c r="DU2646" s="55"/>
      <c r="DV2646" s="55"/>
      <c r="DW2646" s="55"/>
      <c r="DX2646" s="55"/>
      <c r="DY2646" s="55"/>
      <c r="DZ2646" s="55"/>
      <c r="EA2646" s="55"/>
      <c r="EB2646" s="55"/>
      <c r="EC2646" s="55"/>
      <c r="EJ2646" s="55"/>
      <c r="EK2646" s="55"/>
      <c r="EL2646" s="55"/>
      <c r="EM2646" s="55"/>
      <c r="EN2646" s="55"/>
      <c r="EO2646" s="55"/>
      <c r="EP2646" s="55"/>
      <c r="EQ2646" s="55"/>
      <c r="ER2646" s="55"/>
      <c r="ES2646" s="55"/>
      <c r="ET2646" s="55"/>
      <c r="EU2646" s="55"/>
      <c r="EV2646" s="55"/>
      <c r="EW2646" s="55"/>
      <c r="EX2646" s="55"/>
      <c r="EY2646" s="55"/>
      <c r="EZ2646" s="55"/>
      <c r="FA2646" s="55"/>
      <c r="FB2646" s="55"/>
      <c r="FC2646" s="55"/>
      <c r="FD2646" s="55"/>
      <c r="FK2646" s="479"/>
      <c r="FL2646" s="479"/>
      <c r="FM2646" s="479"/>
      <c r="FN2646" s="479"/>
      <c r="FQ2646" s="479"/>
      <c r="FR2646" s="479"/>
      <c r="FS2646" s="479"/>
      <c r="FT2646" s="479"/>
      <c r="FU2646" s="479"/>
      <c r="FV2646" s="479"/>
      <c r="FW2646" s="479"/>
      <c r="FX2646" s="479"/>
      <c r="FY2646" s="479"/>
    </row>
    <row r="2647" spans="1:181" s="135" customFormat="1">
      <c r="A2647" s="165"/>
      <c r="B2647" s="161"/>
      <c r="C2647" s="161"/>
      <c r="D2647" s="161"/>
      <c r="E2647" s="161"/>
      <c r="F2647" s="161"/>
      <c r="G2647" s="161"/>
      <c r="H2647" s="161"/>
      <c r="I2647" s="161"/>
      <c r="J2647" s="161"/>
      <c r="K2647" s="161"/>
      <c r="L2647" s="161"/>
      <c r="M2647" s="161"/>
      <c r="N2647" s="161"/>
      <c r="O2647" s="161"/>
      <c r="P2647" s="161"/>
      <c r="Q2647" s="161"/>
      <c r="R2647" s="161"/>
      <c r="S2647" s="161"/>
      <c r="T2647" s="161"/>
      <c r="U2647" s="161"/>
      <c r="V2647" s="161"/>
      <c r="W2647" s="161"/>
      <c r="X2647" s="161"/>
      <c r="Y2647" s="161"/>
      <c r="Z2647" s="161"/>
      <c r="AA2647" s="161"/>
      <c r="AB2647" s="161"/>
      <c r="AC2647" s="161"/>
      <c r="AD2647" s="161"/>
      <c r="AE2647" s="161"/>
      <c r="AF2647" s="161"/>
      <c r="AG2647" s="161"/>
      <c r="AH2647" s="161"/>
      <c r="AI2647" s="161"/>
      <c r="AJ2647" s="161"/>
      <c r="AK2647" s="161"/>
      <c r="AL2647" s="161"/>
      <c r="AM2647" s="161"/>
      <c r="AN2647" s="161"/>
      <c r="AO2647" s="161"/>
      <c r="AP2647" s="161"/>
      <c r="AQ2647" s="161"/>
      <c r="AR2647" s="161"/>
      <c r="AS2647" s="161"/>
      <c r="AT2647" s="161"/>
      <c r="AU2647" s="161"/>
      <c r="AV2647" s="161"/>
      <c r="AW2647" s="54"/>
      <c r="AX2647" s="54"/>
      <c r="AY2647" s="54"/>
      <c r="AZ2647" s="54"/>
      <c r="BA2647" s="54"/>
      <c r="BB2647" s="54"/>
      <c r="BC2647" s="54"/>
      <c r="BD2647" s="54"/>
      <c r="BE2647" s="54"/>
      <c r="BF2647" s="54"/>
      <c r="BG2647" s="54"/>
      <c r="BH2647" s="54"/>
      <c r="BI2647" s="54"/>
      <c r="BJ2647" s="54"/>
      <c r="BK2647" s="54"/>
      <c r="BL2647" s="54"/>
      <c r="BM2647" s="54"/>
      <c r="BN2647" s="54"/>
      <c r="BO2647" s="54"/>
      <c r="BP2647" s="54"/>
      <c r="BQ2647" s="54"/>
      <c r="BR2647" s="54"/>
      <c r="BS2647" s="54"/>
      <c r="BT2647" s="54"/>
      <c r="BU2647" s="54"/>
      <c r="BV2647" s="55"/>
      <c r="BW2647" s="55"/>
      <c r="BX2647" s="55"/>
      <c r="BY2647" s="55"/>
      <c r="BZ2647" s="55"/>
      <c r="CA2647" s="55"/>
      <c r="CB2647" s="54"/>
      <c r="CC2647" s="54"/>
      <c r="CD2647" s="54"/>
      <c r="CE2647" s="54"/>
      <c r="CF2647" s="54"/>
      <c r="CG2647" s="54"/>
      <c r="CH2647" s="55"/>
      <c r="CI2647" s="55"/>
      <c r="CJ2647" s="55"/>
      <c r="CK2647" s="55"/>
      <c r="CL2647" s="55"/>
      <c r="CM2647" s="55"/>
      <c r="CN2647" s="55"/>
      <c r="CO2647" s="55"/>
      <c r="CP2647" s="55"/>
      <c r="CQ2647" s="55"/>
      <c r="CR2647" s="55"/>
      <c r="CS2647" s="55"/>
      <c r="CT2647" s="55"/>
      <c r="CU2647" s="55"/>
      <c r="CV2647" s="55"/>
      <c r="CW2647" s="55"/>
      <c r="CX2647" s="55"/>
      <c r="CY2647" s="55"/>
      <c r="CZ2647" s="55"/>
      <c r="DA2647" s="55"/>
      <c r="DB2647" s="55"/>
      <c r="DC2647" s="55"/>
      <c r="DD2647" s="55"/>
      <c r="DE2647" s="55"/>
      <c r="DF2647" s="55"/>
      <c r="DG2647" s="55"/>
      <c r="DH2647" s="55"/>
      <c r="DI2647" s="55"/>
      <c r="DJ2647" s="55"/>
      <c r="DK2647" s="55"/>
      <c r="DL2647" s="55"/>
      <c r="DM2647" s="55"/>
      <c r="DN2647" s="55"/>
      <c r="DO2647" s="55"/>
      <c r="DP2647" s="55"/>
      <c r="DQ2647" s="55"/>
      <c r="DR2647" s="55"/>
      <c r="DS2647" s="55"/>
      <c r="DT2647" s="55"/>
      <c r="DU2647" s="55"/>
      <c r="DV2647" s="55"/>
      <c r="DW2647" s="55"/>
      <c r="DX2647" s="55"/>
      <c r="DY2647" s="55"/>
      <c r="DZ2647" s="55"/>
      <c r="EA2647" s="55"/>
      <c r="EB2647" s="55"/>
      <c r="EC2647" s="55"/>
      <c r="EJ2647" s="55"/>
      <c r="EK2647" s="55"/>
      <c r="EL2647" s="55"/>
      <c r="EM2647" s="55"/>
      <c r="EN2647" s="55"/>
      <c r="EO2647" s="55"/>
      <c r="EP2647" s="55"/>
      <c r="EQ2647" s="55"/>
      <c r="ER2647" s="55"/>
      <c r="ES2647" s="55"/>
      <c r="ET2647" s="55"/>
      <c r="EU2647" s="55"/>
      <c r="EV2647" s="55"/>
      <c r="EW2647" s="55"/>
      <c r="EX2647" s="55"/>
      <c r="EY2647" s="55"/>
      <c r="EZ2647" s="55"/>
      <c r="FA2647" s="55"/>
      <c r="FB2647" s="55"/>
      <c r="FC2647" s="55"/>
      <c r="FD2647" s="55"/>
      <c r="FK2647" s="479"/>
      <c r="FL2647" s="479"/>
      <c r="FM2647" s="479"/>
      <c r="FN2647" s="479"/>
      <c r="FQ2647" s="479"/>
      <c r="FR2647" s="479"/>
      <c r="FS2647" s="479"/>
      <c r="FT2647" s="479"/>
      <c r="FU2647" s="479"/>
      <c r="FV2647" s="479"/>
      <c r="FW2647" s="479"/>
      <c r="FX2647" s="479"/>
      <c r="FY2647" s="479"/>
    </row>
    <row r="2648" spans="1:181" s="135" customFormat="1">
      <c r="A2648" s="165"/>
      <c r="B2648" s="161"/>
      <c r="C2648" s="161"/>
      <c r="D2648" s="161"/>
      <c r="E2648" s="161"/>
      <c r="F2648" s="161"/>
      <c r="G2648" s="161"/>
      <c r="H2648" s="161"/>
      <c r="I2648" s="161"/>
      <c r="J2648" s="161"/>
      <c r="K2648" s="161"/>
      <c r="L2648" s="161"/>
      <c r="M2648" s="161"/>
      <c r="N2648" s="161"/>
      <c r="O2648" s="161"/>
      <c r="P2648" s="161"/>
      <c r="Q2648" s="161"/>
      <c r="R2648" s="161"/>
      <c r="S2648" s="161"/>
      <c r="T2648" s="161"/>
      <c r="U2648" s="161"/>
      <c r="V2648" s="161"/>
      <c r="W2648" s="161"/>
      <c r="X2648" s="161"/>
      <c r="Y2648" s="161"/>
      <c r="Z2648" s="161"/>
      <c r="AA2648" s="161"/>
      <c r="AB2648" s="161"/>
      <c r="AC2648" s="161"/>
      <c r="AD2648" s="161"/>
      <c r="AE2648" s="161"/>
      <c r="AF2648" s="161"/>
      <c r="AG2648" s="161"/>
      <c r="AH2648" s="161"/>
      <c r="AI2648" s="161"/>
      <c r="AJ2648" s="161"/>
      <c r="AK2648" s="161"/>
      <c r="AL2648" s="161"/>
      <c r="AM2648" s="161"/>
      <c r="AN2648" s="161"/>
      <c r="AO2648" s="161"/>
      <c r="AP2648" s="161"/>
      <c r="AQ2648" s="161"/>
      <c r="AR2648" s="161"/>
      <c r="AS2648" s="161"/>
      <c r="AT2648" s="161"/>
      <c r="AU2648" s="161"/>
      <c r="AV2648" s="161"/>
      <c r="AW2648" s="54"/>
      <c r="AX2648" s="54"/>
      <c r="AY2648" s="54"/>
      <c r="AZ2648" s="54"/>
      <c r="BA2648" s="54"/>
      <c r="BB2648" s="54"/>
      <c r="BC2648" s="54"/>
      <c r="BD2648" s="54"/>
      <c r="BE2648" s="54"/>
      <c r="BF2648" s="54"/>
      <c r="BG2648" s="54"/>
      <c r="BH2648" s="54"/>
      <c r="BI2648" s="54"/>
      <c r="BJ2648" s="54"/>
      <c r="BK2648" s="54"/>
      <c r="BL2648" s="54"/>
      <c r="BM2648" s="54"/>
      <c r="BN2648" s="54"/>
      <c r="BO2648" s="54"/>
      <c r="BP2648" s="54"/>
      <c r="BQ2648" s="54"/>
      <c r="BR2648" s="54"/>
      <c r="BS2648" s="54"/>
      <c r="BT2648" s="54"/>
      <c r="BU2648" s="54"/>
      <c r="BV2648" s="55"/>
      <c r="BW2648" s="55"/>
      <c r="BX2648" s="55"/>
      <c r="BY2648" s="55"/>
      <c r="BZ2648" s="55"/>
      <c r="CA2648" s="55"/>
      <c r="CB2648" s="54"/>
      <c r="CC2648" s="54"/>
      <c r="CD2648" s="54"/>
      <c r="CE2648" s="54"/>
      <c r="CF2648" s="54"/>
      <c r="CG2648" s="54"/>
      <c r="CH2648" s="55"/>
      <c r="CI2648" s="55"/>
      <c r="CJ2648" s="55"/>
      <c r="CK2648" s="55"/>
      <c r="CL2648" s="55"/>
      <c r="CM2648" s="55"/>
      <c r="CN2648" s="55"/>
      <c r="CO2648" s="55"/>
      <c r="CP2648" s="55"/>
      <c r="CQ2648" s="55"/>
      <c r="CR2648" s="55"/>
      <c r="CS2648" s="55"/>
      <c r="CT2648" s="55"/>
      <c r="CU2648" s="55"/>
      <c r="CV2648" s="55"/>
      <c r="CW2648" s="55"/>
      <c r="CX2648" s="55"/>
      <c r="CY2648" s="55"/>
      <c r="CZ2648" s="55"/>
      <c r="DA2648" s="55"/>
      <c r="DB2648" s="55"/>
      <c r="DC2648" s="55"/>
      <c r="DD2648" s="55"/>
      <c r="DE2648" s="55"/>
      <c r="DF2648" s="55"/>
      <c r="DG2648" s="55"/>
      <c r="DH2648" s="55"/>
      <c r="DI2648" s="55"/>
      <c r="DJ2648" s="55"/>
      <c r="DK2648" s="55"/>
      <c r="DL2648" s="55"/>
      <c r="DM2648" s="55"/>
      <c r="DN2648" s="55"/>
      <c r="DO2648" s="55"/>
      <c r="DP2648" s="55"/>
      <c r="DQ2648" s="55"/>
      <c r="DR2648" s="55"/>
      <c r="DS2648" s="55"/>
      <c r="DT2648" s="55"/>
      <c r="DU2648" s="55"/>
      <c r="DV2648" s="55"/>
      <c r="DW2648" s="55"/>
      <c r="DX2648" s="55"/>
      <c r="DY2648" s="55"/>
      <c r="DZ2648" s="55"/>
      <c r="EA2648" s="55"/>
      <c r="EB2648" s="55"/>
      <c r="EC2648" s="55"/>
      <c r="EJ2648" s="55"/>
      <c r="EK2648" s="55"/>
      <c r="EL2648" s="55"/>
      <c r="EM2648" s="55"/>
      <c r="EN2648" s="55"/>
      <c r="EO2648" s="55"/>
      <c r="EP2648" s="55"/>
      <c r="EQ2648" s="55"/>
      <c r="ER2648" s="55"/>
      <c r="ES2648" s="55"/>
      <c r="ET2648" s="55"/>
      <c r="EU2648" s="55"/>
      <c r="EV2648" s="55"/>
      <c r="EW2648" s="55"/>
      <c r="EX2648" s="55"/>
      <c r="EY2648" s="55"/>
      <c r="EZ2648" s="55"/>
      <c r="FA2648" s="55"/>
      <c r="FB2648" s="55"/>
      <c r="FC2648" s="55"/>
      <c r="FD2648" s="55"/>
      <c r="FK2648" s="479"/>
      <c r="FL2648" s="479"/>
      <c r="FM2648" s="479"/>
      <c r="FN2648" s="479"/>
      <c r="FQ2648" s="479"/>
      <c r="FR2648" s="479"/>
      <c r="FS2648" s="479"/>
      <c r="FT2648" s="479"/>
      <c r="FU2648" s="479"/>
      <c r="FV2648" s="479"/>
      <c r="FW2648" s="479"/>
      <c r="FX2648" s="479"/>
      <c r="FY2648" s="479"/>
    </row>
    <row r="2649" spans="1:181" s="135" customFormat="1">
      <c r="A2649" s="165"/>
      <c r="B2649" s="161"/>
      <c r="C2649" s="161"/>
      <c r="D2649" s="161"/>
      <c r="E2649" s="161"/>
      <c r="F2649" s="161"/>
      <c r="G2649" s="161"/>
      <c r="H2649" s="161"/>
      <c r="I2649" s="161"/>
      <c r="J2649" s="161"/>
      <c r="K2649" s="161"/>
      <c r="L2649" s="161"/>
      <c r="M2649" s="161"/>
      <c r="N2649" s="161"/>
      <c r="O2649" s="161"/>
      <c r="P2649" s="161"/>
      <c r="Q2649" s="161"/>
      <c r="R2649" s="161"/>
      <c r="S2649" s="161"/>
      <c r="T2649" s="161"/>
      <c r="U2649" s="161"/>
      <c r="V2649" s="161"/>
      <c r="W2649" s="161"/>
      <c r="X2649" s="161"/>
      <c r="Y2649" s="161"/>
      <c r="Z2649" s="161"/>
      <c r="AA2649" s="161"/>
      <c r="AB2649" s="161"/>
      <c r="AC2649" s="161"/>
      <c r="AD2649" s="161"/>
      <c r="AE2649" s="161"/>
      <c r="AF2649" s="161"/>
      <c r="AG2649" s="161"/>
      <c r="AH2649" s="161"/>
      <c r="AI2649" s="161"/>
      <c r="AJ2649" s="161"/>
      <c r="AK2649" s="161"/>
      <c r="AL2649" s="161"/>
      <c r="AM2649" s="161"/>
      <c r="AN2649" s="161"/>
      <c r="AO2649" s="161"/>
      <c r="AP2649" s="161"/>
      <c r="AQ2649" s="161"/>
      <c r="AR2649" s="161"/>
      <c r="AS2649" s="161"/>
      <c r="AT2649" s="161"/>
      <c r="AU2649" s="161"/>
      <c r="AV2649" s="161"/>
      <c r="AW2649" s="54"/>
      <c r="AX2649" s="54"/>
      <c r="AY2649" s="54"/>
      <c r="AZ2649" s="54"/>
      <c r="BA2649" s="54"/>
      <c r="BB2649" s="54"/>
      <c r="BC2649" s="54"/>
      <c r="BD2649" s="54"/>
      <c r="BE2649" s="54"/>
      <c r="BF2649" s="54"/>
      <c r="BG2649" s="54"/>
      <c r="BH2649" s="54"/>
      <c r="BI2649" s="54"/>
      <c r="BJ2649" s="54"/>
      <c r="BK2649" s="54"/>
      <c r="BL2649" s="54"/>
      <c r="BM2649" s="54"/>
      <c r="BN2649" s="54"/>
      <c r="BO2649" s="54"/>
      <c r="BP2649" s="54"/>
      <c r="BQ2649" s="54"/>
      <c r="BR2649" s="54"/>
      <c r="BS2649" s="54"/>
      <c r="BT2649" s="54"/>
      <c r="BU2649" s="54"/>
      <c r="BV2649" s="55"/>
      <c r="BW2649" s="55"/>
      <c r="BX2649" s="55"/>
      <c r="BY2649" s="55"/>
      <c r="BZ2649" s="55"/>
      <c r="CA2649" s="55"/>
      <c r="CB2649" s="54"/>
      <c r="CC2649" s="54"/>
      <c r="CD2649" s="54"/>
      <c r="CE2649" s="54"/>
      <c r="CF2649" s="54"/>
      <c r="CG2649" s="54"/>
      <c r="CH2649" s="55"/>
      <c r="CI2649" s="55"/>
      <c r="CJ2649" s="55"/>
      <c r="CK2649" s="55"/>
      <c r="CL2649" s="55"/>
      <c r="CM2649" s="55"/>
      <c r="CN2649" s="55"/>
      <c r="CO2649" s="55"/>
      <c r="CP2649" s="55"/>
      <c r="CQ2649" s="55"/>
      <c r="CR2649" s="55"/>
      <c r="CS2649" s="55"/>
      <c r="CT2649" s="55"/>
      <c r="CU2649" s="55"/>
      <c r="CV2649" s="55"/>
      <c r="CW2649" s="55"/>
      <c r="CX2649" s="55"/>
      <c r="CY2649" s="55"/>
      <c r="CZ2649" s="55"/>
      <c r="DA2649" s="55"/>
      <c r="DB2649" s="55"/>
      <c r="DC2649" s="55"/>
      <c r="DD2649" s="55"/>
      <c r="DE2649" s="55"/>
      <c r="DF2649" s="55"/>
      <c r="DG2649" s="55"/>
      <c r="DH2649" s="55"/>
      <c r="DI2649" s="55"/>
      <c r="DJ2649" s="55"/>
      <c r="DK2649" s="55"/>
      <c r="DL2649" s="55"/>
      <c r="DM2649" s="55"/>
      <c r="DN2649" s="55"/>
      <c r="DO2649" s="55"/>
      <c r="DP2649" s="55"/>
      <c r="DQ2649" s="55"/>
      <c r="DR2649" s="55"/>
      <c r="DS2649" s="55"/>
      <c r="DT2649" s="55"/>
      <c r="DU2649" s="55"/>
      <c r="DV2649" s="55"/>
      <c r="DW2649" s="55"/>
      <c r="DX2649" s="55"/>
      <c r="DY2649" s="55"/>
      <c r="DZ2649" s="55"/>
      <c r="EA2649" s="55"/>
      <c r="EB2649" s="55"/>
      <c r="EC2649" s="55"/>
      <c r="EJ2649" s="55"/>
      <c r="EK2649" s="55"/>
      <c r="EL2649" s="55"/>
      <c r="EM2649" s="55"/>
      <c r="EN2649" s="55"/>
      <c r="EO2649" s="55"/>
      <c r="EP2649" s="55"/>
      <c r="EQ2649" s="55"/>
      <c r="ER2649" s="55"/>
      <c r="ES2649" s="55"/>
      <c r="ET2649" s="55"/>
      <c r="EU2649" s="55"/>
      <c r="EV2649" s="55"/>
      <c r="EW2649" s="55"/>
      <c r="EX2649" s="55"/>
      <c r="EY2649" s="55"/>
      <c r="EZ2649" s="55"/>
      <c r="FA2649" s="55"/>
      <c r="FB2649" s="55"/>
      <c r="FC2649" s="55"/>
      <c r="FD2649" s="55"/>
      <c r="FK2649" s="479"/>
      <c r="FL2649" s="479"/>
      <c r="FM2649" s="479"/>
      <c r="FN2649" s="479"/>
      <c r="FQ2649" s="479"/>
      <c r="FR2649" s="479"/>
      <c r="FS2649" s="479"/>
      <c r="FT2649" s="479"/>
      <c r="FU2649" s="479"/>
      <c r="FV2649" s="479"/>
      <c r="FW2649" s="479"/>
      <c r="FX2649" s="479"/>
      <c r="FY2649" s="479"/>
    </row>
    <row r="2650" spans="1:181" s="135" customFormat="1">
      <c r="A2650" s="165"/>
      <c r="B2650" s="161"/>
      <c r="C2650" s="161"/>
      <c r="D2650" s="161"/>
      <c r="E2650" s="161"/>
      <c r="F2650" s="161"/>
      <c r="G2650" s="161"/>
      <c r="H2650" s="161"/>
      <c r="I2650" s="161"/>
      <c r="J2650" s="161"/>
      <c r="K2650" s="161"/>
      <c r="L2650" s="161"/>
      <c r="M2650" s="161"/>
      <c r="N2650" s="161"/>
      <c r="O2650" s="161"/>
      <c r="P2650" s="161"/>
      <c r="Q2650" s="161"/>
      <c r="R2650" s="161"/>
      <c r="S2650" s="161"/>
      <c r="T2650" s="161"/>
      <c r="U2650" s="161"/>
      <c r="V2650" s="161"/>
      <c r="W2650" s="161"/>
      <c r="X2650" s="161"/>
      <c r="Y2650" s="161"/>
      <c r="Z2650" s="161"/>
      <c r="AA2650" s="161"/>
      <c r="AB2650" s="161"/>
      <c r="AC2650" s="161"/>
      <c r="AD2650" s="161"/>
      <c r="AE2650" s="161"/>
      <c r="AF2650" s="161"/>
      <c r="AG2650" s="161"/>
      <c r="AH2650" s="161"/>
      <c r="AI2650" s="161"/>
      <c r="AJ2650" s="161"/>
      <c r="AK2650" s="161"/>
      <c r="AL2650" s="161"/>
      <c r="AM2650" s="161"/>
      <c r="AN2650" s="161"/>
      <c r="AO2650" s="161"/>
      <c r="AP2650" s="161"/>
      <c r="AQ2650" s="161"/>
      <c r="AR2650" s="161"/>
      <c r="AS2650" s="161"/>
      <c r="AT2650" s="161"/>
      <c r="AU2650" s="161"/>
      <c r="AV2650" s="161"/>
      <c r="AW2650" s="54"/>
      <c r="AX2650" s="54"/>
      <c r="AY2650" s="54"/>
      <c r="AZ2650" s="54"/>
      <c r="BA2650" s="54"/>
      <c r="BB2650" s="54"/>
      <c r="BC2650" s="54"/>
      <c r="BD2650" s="54"/>
      <c r="BE2650" s="54"/>
      <c r="BF2650" s="54"/>
      <c r="BG2650" s="54"/>
      <c r="BH2650" s="54"/>
      <c r="BI2650" s="54"/>
      <c r="BJ2650" s="54"/>
      <c r="BK2650" s="54"/>
      <c r="BL2650" s="54"/>
      <c r="BM2650" s="54"/>
      <c r="BN2650" s="54"/>
      <c r="BO2650" s="54"/>
      <c r="BP2650" s="54"/>
      <c r="BQ2650" s="54"/>
      <c r="BR2650" s="54"/>
      <c r="BS2650" s="54"/>
      <c r="BT2650" s="54"/>
      <c r="BU2650" s="54"/>
      <c r="BV2650" s="55"/>
      <c r="BW2650" s="55"/>
      <c r="BX2650" s="55"/>
      <c r="BY2650" s="55"/>
      <c r="BZ2650" s="55"/>
      <c r="CA2650" s="55"/>
      <c r="CB2650" s="54"/>
      <c r="CC2650" s="54"/>
      <c r="CD2650" s="54"/>
      <c r="CE2650" s="54"/>
      <c r="CF2650" s="54"/>
      <c r="CG2650" s="54"/>
      <c r="CH2650" s="55"/>
      <c r="CI2650" s="55"/>
      <c r="CJ2650" s="55"/>
      <c r="CK2650" s="55"/>
      <c r="CL2650" s="55"/>
      <c r="CM2650" s="55"/>
      <c r="CN2650" s="55"/>
      <c r="CO2650" s="55"/>
      <c r="CP2650" s="55"/>
      <c r="CQ2650" s="55"/>
      <c r="CR2650" s="55"/>
      <c r="CS2650" s="55"/>
      <c r="CT2650" s="55"/>
      <c r="CU2650" s="55"/>
      <c r="CV2650" s="55"/>
      <c r="CW2650" s="55"/>
      <c r="CX2650" s="55"/>
      <c r="CY2650" s="55"/>
      <c r="CZ2650" s="55"/>
      <c r="DA2650" s="55"/>
      <c r="DB2650" s="55"/>
      <c r="DC2650" s="55"/>
      <c r="DD2650" s="55"/>
      <c r="DE2650" s="55"/>
      <c r="DF2650" s="55"/>
      <c r="DG2650" s="55"/>
      <c r="DH2650" s="55"/>
      <c r="DI2650" s="55"/>
      <c r="DJ2650" s="55"/>
      <c r="DK2650" s="55"/>
      <c r="DL2650" s="55"/>
      <c r="DM2650" s="55"/>
      <c r="DN2650" s="55"/>
      <c r="DO2650" s="55"/>
      <c r="DP2650" s="55"/>
      <c r="DQ2650" s="55"/>
      <c r="DR2650" s="55"/>
      <c r="DS2650" s="55"/>
      <c r="DT2650" s="55"/>
      <c r="DU2650" s="55"/>
      <c r="DV2650" s="55"/>
      <c r="DW2650" s="55"/>
      <c r="DX2650" s="55"/>
      <c r="DY2650" s="55"/>
      <c r="DZ2650" s="55"/>
      <c r="EA2650" s="55"/>
      <c r="EB2650" s="55"/>
      <c r="EC2650" s="55"/>
      <c r="EJ2650" s="55"/>
      <c r="EK2650" s="55"/>
      <c r="EL2650" s="55"/>
      <c r="EM2650" s="55"/>
      <c r="EN2650" s="55"/>
      <c r="EO2650" s="55"/>
      <c r="EP2650" s="55"/>
      <c r="EQ2650" s="55"/>
      <c r="ER2650" s="55"/>
      <c r="ES2650" s="55"/>
      <c r="ET2650" s="55"/>
      <c r="EU2650" s="55"/>
      <c r="EV2650" s="55"/>
      <c r="EW2650" s="55"/>
      <c r="EX2650" s="55"/>
      <c r="EY2650" s="55"/>
      <c r="EZ2650" s="55"/>
      <c r="FA2650" s="55"/>
      <c r="FB2650" s="55"/>
      <c r="FC2650" s="55"/>
      <c r="FD2650" s="55"/>
      <c r="FK2650" s="479"/>
      <c r="FL2650" s="479"/>
      <c r="FM2650" s="479"/>
      <c r="FN2650" s="479"/>
      <c r="FQ2650" s="479"/>
      <c r="FR2650" s="479"/>
      <c r="FS2650" s="479"/>
      <c r="FT2650" s="479"/>
      <c r="FU2650" s="479"/>
      <c r="FV2650" s="479"/>
      <c r="FW2650" s="479"/>
      <c r="FX2650" s="479"/>
      <c r="FY2650" s="479"/>
    </row>
    <row r="2651" spans="1:181" s="135" customFormat="1">
      <c r="A2651" s="165"/>
      <c r="B2651" s="161"/>
      <c r="C2651" s="161"/>
      <c r="D2651" s="161"/>
      <c r="E2651" s="161"/>
      <c r="F2651" s="161"/>
      <c r="G2651" s="161"/>
      <c r="H2651" s="161"/>
      <c r="I2651" s="161"/>
      <c r="J2651" s="161"/>
      <c r="K2651" s="161"/>
      <c r="L2651" s="161"/>
      <c r="M2651" s="161"/>
      <c r="N2651" s="161"/>
      <c r="O2651" s="161"/>
      <c r="P2651" s="161"/>
      <c r="Q2651" s="161"/>
      <c r="R2651" s="161"/>
      <c r="S2651" s="161"/>
      <c r="T2651" s="161"/>
      <c r="U2651" s="161"/>
      <c r="V2651" s="161"/>
      <c r="W2651" s="161"/>
      <c r="X2651" s="161"/>
      <c r="Y2651" s="161"/>
      <c r="Z2651" s="161"/>
      <c r="AA2651" s="161"/>
      <c r="AB2651" s="161"/>
      <c r="AC2651" s="161"/>
      <c r="AD2651" s="161"/>
      <c r="AE2651" s="161"/>
      <c r="AF2651" s="161"/>
      <c r="AG2651" s="161"/>
      <c r="AH2651" s="161"/>
      <c r="AI2651" s="161"/>
      <c r="AJ2651" s="161"/>
      <c r="AK2651" s="161"/>
      <c r="AL2651" s="161"/>
      <c r="AM2651" s="161"/>
      <c r="AN2651" s="161"/>
      <c r="AO2651" s="161"/>
      <c r="AP2651" s="161"/>
      <c r="AQ2651" s="161"/>
      <c r="AR2651" s="161"/>
      <c r="AS2651" s="161"/>
      <c r="AT2651" s="161"/>
      <c r="AU2651" s="161"/>
      <c r="AV2651" s="161"/>
      <c r="AW2651" s="54"/>
      <c r="AX2651" s="54"/>
      <c r="AY2651" s="54"/>
      <c r="AZ2651" s="54"/>
      <c r="BA2651" s="54"/>
      <c r="BB2651" s="54"/>
      <c r="BC2651" s="54"/>
      <c r="BD2651" s="54"/>
      <c r="BE2651" s="54"/>
      <c r="BF2651" s="54"/>
      <c r="BG2651" s="54"/>
      <c r="BH2651" s="54"/>
      <c r="BI2651" s="54"/>
      <c r="BJ2651" s="54"/>
      <c r="BK2651" s="54"/>
      <c r="BL2651" s="54"/>
      <c r="BM2651" s="54"/>
      <c r="BN2651" s="54"/>
      <c r="BO2651" s="54"/>
      <c r="BP2651" s="54"/>
      <c r="BQ2651" s="54"/>
      <c r="BR2651" s="54"/>
      <c r="BS2651" s="54"/>
      <c r="BT2651" s="54"/>
      <c r="BU2651" s="54"/>
      <c r="BV2651" s="55"/>
      <c r="BW2651" s="55"/>
      <c r="BX2651" s="55"/>
      <c r="BY2651" s="55"/>
      <c r="BZ2651" s="55"/>
      <c r="CA2651" s="55"/>
      <c r="CB2651" s="54"/>
      <c r="CC2651" s="54"/>
      <c r="CD2651" s="54"/>
      <c r="CE2651" s="54"/>
      <c r="CF2651" s="54"/>
      <c r="CG2651" s="54"/>
      <c r="CH2651" s="55"/>
      <c r="CI2651" s="55"/>
      <c r="CJ2651" s="55"/>
      <c r="CK2651" s="55"/>
      <c r="CL2651" s="55"/>
      <c r="CM2651" s="55"/>
      <c r="CN2651" s="55"/>
      <c r="CO2651" s="55"/>
      <c r="CP2651" s="55"/>
      <c r="CQ2651" s="55"/>
      <c r="CR2651" s="55"/>
      <c r="CS2651" s="55"/>
      <c r="CT2651" s="55"/>
      <c r="CU2651" s="55"/>
      <c r="CV2651" s="55"/>
      <c r="CW2651" s="55"/>
      <c r="CX2651" s="55"/>
      <c r="CY2651" s="55"/>
      <c r="CZ2651" s="55"/>
      <c r="DA2651" s="55"/>
      <c r="DB2651" s="55"/>
      <c r="DC2651" s="55"/>
      <c r="DD2651" s="55"/>
      <c r="DE2651" s="55"/>
      <c r="DF2651" s="55"/>
      <c r="DG2651" s="55"/>
      <c r="DH2651" s="55"/>
      <c r="DI2651" s="55"/>
      <c r="DJ2651" s="55"/>
      <c r="DK2651" s="55"/>
      <c r="DL2651" s="55"/>
      <c r="DM2651" s="55"/>
      <c r="DN2651" s="55"/>
      <c r="DO2651" s="55"/>
      <c r="DP2651" s="55"/>
      <c r="DQ2651" s="55"/>
      <c r="DR2651" s="55"/>
      <c r="DS2651" s="55"/>
      <c r="DT2651" s="55"/>
      <c r="DU2651" s="55"/>
      <c r="DV2651" s="55"/>
      <c r="DW2651" s="55"/>
      <c r="DX2651" s="55"/>
      <c r="DY2651" s="55"/>
      <c r="DZ2651" s="55"/>
      <c r="EA2651" s="55"/>
      <c r="EB2651" s="55"/>
      <c r="EC2651" s="55"/>
      <c r="EJ2651" s="55"/>
      <c r="EK2651" s="55"/>
      <c r="EL2651" s="55"/>
      <c r="EM2651" s="55"/>
      <c r="EN2651" s="55"/>
      <c r="EO2651" s="55"/>
      <c r="EP2651" s="55"/>
      <c r="EQ2651" s="55"/>
      <c r="ER2651" s="55"/>
      <c r="ES2651" s="55"/>
      <c r="ET2651" s="55"/>
      <c r="EU2651" s="55"/>
      <c r="EV2651" s="55"/>
      <c r="EW2651" s="55"/>
      <c r="EX2651" s="55"/>
      <c r="EY2651" s="55"/>
      <c r="EZ2651" s="55"/>
      <c r="FA2651" s="55"/>
      <c r="FB2651" s="55"/>
      <c r="FC2651" s="55"/>
      <c r="FD2651" s="55"/>
      <c r="FK2651" s="479"/>
      <c r="FL2651" s="479"/>
      <c r="FM2651" s="479"/>
      <c r="FN2651" s="479"/>
      <c r="FQ2651" s="479"/>
      <c r="FR2651" s="479"/>
      <c r="FS2651" s="479"/>
      <c r="FT2651" s="479"/>
      <c r="FU2651" s="479"/>
      <c r="FV2651" s="479"/>
      <c r="FW2651" s="479"/>
      <c r="FX2651" s="479"/>
      <c r="FY2651" s="479"/>
    </row>
    <row r="2652" spans="1:181" s="135" customFormat="1">
      <c r="A2652" s="165"/>
      <c r="B2652" s="161"/>
      <c r="C2652" s="161"/>
      <c r="D2652" s="161"/>
      <c r="E2652" s="161"/>
      <c r="F2652" s="161"/>
      <c r="G2652" s="161"/>
      <c r="H2652" s="161"/>
      <c r="I2652" s="161"/>
      <c r="J2652" s="161"/>
      <c r="K2652" s="161"/>
      <c r="L2652" s="161"/>
      <c r="M2652" s="161"/>
      <c r="N2652" s="161"/>
      <c r="O2652" s="161"/>
      <c r="P2652" s="161"/>
      <c r="Q2652" s="161"/>
      <c r="R2652" s="161"/>
      <c r="S2652" s="161"/>
      <c r="T2652" s="161"/>
      <c r="U2652" s="161"/>
      <c r="V2652" s="161"/>
      <c r="W2652" s="161"/>
      <c r="X2652" s="161"/>
      <c r="Y2652" s="161"/>
      <c r="Z2652" s="161"/>
      <c r="AA2652" s="161"/>
      <c r="AB2652" s="161"/>
      <c r="AC2652" s="161"/>
      <c r="AD2652" s="161"/>
      <c r="AE2652" s="161"/>
      <c r="AF2652" s="161"/>
      <c r="AG2652" s="161"/>
      <c r="AH2652" s="161"/>
      <c r="AI2652" s="161"/>
      <c r="AJ2652" s="161"/>
      <c r="AK2652" s="161"/>
      <c r="AL2652" s="161"/>
      <c r="AM2652" s="161"/>
      <c r="AN2652" s="161"/>
      <c r="AO2652" s="161"/>
      <c r="AP2652" s="161"/>
      <c r="AQ2652" s="161"/>
      <c r="AR2652" s="161"/>
      <c r="AS2652" s="161"/>
      <c r="AT2652" s="161"/>
      <c r="AU2652" s="161"/>
      <c r="AV2652" s="161"/>
      <c r="AW2652" s="54"/>
      <c r="AX2652" s="54"/>
      <c r="AY2652" s="54"/>
      <c r="AZ2652" s="54"/>
      <c r="BA2652" s="54"/>
      <c r="BB2652" s="54"/>
      <c r="BC2652" s="54"/>
      <c r="BD2652" s="54"/>
      <c r="BE2652" s="54"/>
      <c r="BF2652" s="54"/>
      <c r="BG2652" s="54"/>
      <c r="BH2652" s="54"/>
      <c r="BI2652" s="54"/>
      <c r="BJ2652" s="54"/>
      <c r="BK2652" s="54"/>
      <c r="BL2652" s="54"/>
      <c r="BM2652" s="54"/>
      <c r="BN2652" s="54"/>
      <c r="BO2652" s="54"/>
      <c r="BP2652" s="54"/>
      <c r="BQ2652" s="54"/>
      <c r="BR2652" s="54"/>
      <c r="BS2652" s="54"/>
      <c r="BT2652" s="54"/>
      <c r="BU2652" s="54"/>
      <c r="BV2652" s="55"/>
      <c r="BW2652" s="55"/>
      <c r="BX2652" s="55"/>
      <c r="BY2652" s="55"/>
      <c r="BZ2652" s="55"/>
      <c r="CA2652" s="55"/>
      <c r="CB2652" s="54"/>
      <c r="CC2652" s="54"/>
      <c r="CD2652" s="54"/>
      <c r="CE2652" s="54"/>
      <c r="CF2652" s="54"/>
      <c r="CG2652" s="54"/>
      <c r="CH2652" s="55"/>
      <c r="CI2652" s="55"/>
      <c r="CJ2652" s="55"/>
      <c r="CK2652" s="55"/>
      <c r="CL2652" s="55"/>
      <c r="CM2652" s="55"/>
      <c r="CN2652" s="55"/>
      <c r="CO2652" s="55"/>
      <c r="CP2652" s="55"/>
      <c r="CQ2652" s="55"/>
      <c r="CR2652" s="55"/>
      <c r="CS2652" s="55"/>
      <c r="CT2652" s="55"/>
      <c r="CU2652" s="55"/>
      <c r="CV2652" s="55"/>
      <c r="CW2652" s="55"/>
      <c r="CX2652" s="55"/>
      <c r="CY2652" s="55"/>
      <c r="CZ2652" s="55"/>
      <c r="DA2652" s="55"/>
      <c r="DB2652" s="55"/>
      <c r="DC2652" s="55"/>
      <c r="DD2652" s="55"/>
      <c r="DE2652" s="55"/>
      <c r="DF2652" s="55"/>
      <c r="DG2652" s="55"/>
      <c r="DH2652" s="55"/>
      <c r="DI2652" s="55"/>
      <c r="DJ2652" s="55"/>
      <c r="DK2652" s="55"/>
      <c r="DL2652" s="55"/>
      <c r="DM2652" s="55"/>
      <c r="DN2652" s="55"/>
      <c r="DO2652" s="55"/>
      <c r="DP2652" s="55"/>
      <c r="DQ2652" s="55"/>
      <c r="DR2652" s="55"/>
      <c r="DS2652" s="55"/>
      <c r="DT2652" s="55"/>
      <c r="DU2652" s="55"/>
      <c r="DV2652" s="55"/>
      <c r="DW2652" s="55"/>
      <c r="DX2652" s="55"/>
      <c r="DY2652" s="55"/>
      <c r="DZ2652" s="55"/>
      <c r="EA2652" s="55"/>
      <c r="EB2652" s="55"/>
      <c r="EC2652" s="55"/>
      <c r="EJ2652" s="55"/>
      <c r="EK2652" s="55"/>
      <c r="EL2652" s="55"/>
      <c r="EM2652" s="55"/>
      <c r="EN2652" s="55"/>
      <c r="EO2652" s="55"/>
      <c r="EP2652" s="55"/>
      <c r="EQ2652" s="55"/>
      <c r="ER2652" s="55"/>
      <c r="ES2652" s="55"/>
      <c r="ET2652" s="55"/>
      <c r="EU2652" s="55"/>
      <c r="EV2652" s="55"/>
      <c r="EW2652" s="55"/>
      <c r="EX2652" s="55"/>
      <c r="EY2652" s="55"/>
      <c r="EZ2652" s="55"/>
      <c r="FA2652" s="55"/>
      <c r="FB2652" s="55"/>
      <c r="FC2652" s="55"/>
      <c r="FD2652" s="55"/>
      <c r="FK2652" s="479"/>
      <c r="FL2652" s="479"/>
      <c r="FM2652" s="479"/>
      <c r="FN2652" s="479"/>
      <c r="FQ2652" s="479"/>
      <c r="FR2652" s="479"/>
      <c r="FS2652" s="479"/>
      <c r="FT2652" s="479"/>
      <c r="FU2652" s="479"/>
      <c r="FV2652" s="479"/>
      <c r="FW2652" s="479"/>
      <c r="FX2652" s="479"/>
      <c r="FY2652" s="479"/>
    </row>
    <row r="2653" spans="1:181" s="135" customFormat="1">
      <c r="A2653" s="165"/>
      <c r="B2653" s="161"/>
      <c r="C2653" s="161"/>
      <c r="D2653" s="161"/>
      <c r="E2653" s="161"/>
      <c r="F2653" s="161"/>
      <c r="G2653" s="161"/>
      <c r="H2653" s="161"/>
      <c r="I2653" s="161"/>
      <c r="J2653" s="161"/>
      <c r="K2653" s="161"/>
      <c r="L2653" s="161"/>
      <c r="M2653" s="161"/>
      <c r="N2653" s="161"/>
      <c r="O2653" s="161"/>
      <c r="P2653" s="161"/>
      <c r="Q2653" s="161"/>
      <c r="R2653" s="161"/>
      <c r="S2653" s="161"/>
      <c r="T2653" s="161"/>
      <c r="U2653" s="161"/>
      <c r="V2653" s="161"/>
      <c r="W2653" s="161"/>
      <c r="X2653" s="161"/>
      <c r="Y2653" s="161"/>
      <c r="Z2653" s="161"/>
      <c r="AA2653" s="161"/>
      <c r="AB2653" s="161"/>
      <c r="AC2653" s="161"/>
      <c r="AD2653" s="161"/>
      <c r="AE2653" s="161"/>
      <c r="AF2653" s="161"/>
      <c r="AG2653" s="161"/>
      <c r="AH2653" s="161"/>
      <c r="AI2653" s="161"/>
      <c r="AJ2653" s="161"/>
      <c r="AK2653" s="161"/>
      <c r="AL2653" s="161"/>
      <c r="AM2653" s="161"/>
      <c r="AN2653" s="161"/>
      <c r="AO2653" s="161"/>
      <c r="AP2653" s="161"/>
      <c r="AQ2653" s="161"/>
      <c r="AR2653" s="161"/>
      <c r="AS2653" s="161"/>
      <c r="AT2653" s="161"/>
      <c r="AU2653" s="161"/>
      <c r="AV2653" s="161"/>
      <c r="AW2653" s="54"/>
      <c r="AX2653" s="54"/>
      <c r="AY2653" s="54"/>
      <c r="AZ2653" s="54"/>
      <c r="BA2653" s="54"/>
      <c r="BB2653" s="54"/>
      <c r="BC2653" s="54"/>
      <c r="BD2653" s="54"/>
      <c r="BE2653" s="54"/>
      <c r="BF2653" s="54"/>
      <c r="BG2653" s="54"/>
      <c r="BH2653" s="54"/>
      <c r="BI2653" s="54"/>
      <c r="BJ2653" s="54"/>
      <c r="BK2653" s="54"/>
      <c r="BL2653" s="54"/>
      <c r="BM2653" s="54"/>
      <c r="BN2653" s="54"/>
      <c r="BO2653" s="54"/>
      <c r="BP2653" s="54"/>
      <c r="BQ2653" s="54"/>
      <c r="BR2653" s="54"/>
      <c r="BS2653" s="54"/>
      <c r="BT2653" s="54"/>
      <c r="BU2653" s="54"/>
      <c r="BV2653" s="55"/>
      <c r="BW2653" s="55"/>
      <c r="BX2653" s="55"/>
      <c r="BY2653" s="55"/>
      <c r="BZ2653" s="55"/>
      <c r="CA2653" s="55"/>
      <c r="CB2653" s="54"/>
      <c r="CC2653" s="54"/>
      <c r="CD2653" s="54"/>
      <c r="CE2653" s="54"/>
      <c r="CF2653" s="54"/>
      <c r="CG2653" s="54"/>
      <c r="CH2653" s="55"/>
      <c r="CI2653" s="55"/>
      <c r="CJ2653" s="55"/>
      <c r="CK2653" s="55"/>
      <c r="CL2653" s="55"/>
      <c r="CM2653" s="55"/>
      <c r="CN2653" s="55"/>
      <c r="CO2653" s="55"/>
      <c r="CP2653" s="55"/>
      <c r="CQ2653" s="55"/>
      <c r="CR2653" s="55"/>
      <c r="CS2653" s="55"/>
      <c r="CT2653" s="55"/>
      <c r="CU2653" s="55"/>
      <c r="CV2653" s="55"/>
      <c r="CW2653" s="55"/>
      <c r="CX2653" s="55"/>
      <c r="CY2653" s="55"/>
      <c r="CZ2653" s="55"/>
      <c r="DA2653" s="55"/>
      <c r="DB2653" s="55"/>
      <c r="DC2653" s="55"/>
      <c r="DD2653" s="55"/>
      <c r="DE2653" s="55"/>
      <c r="DF2653" s="55"/>
      <c r="DG2653" s="55"/>
      <c r="DH2653" s="55"/>
      <c r="DI2653" s="55"/>
      <c r="DJ2653" s="55"/>
      <c r="DK2653" s="55"/>
      <c r="DL2653" s="55"/>
      <c r="DM2653" s="55"/>
      <c r="DN2653" s="55"/>
      <c r="DO2653" s="55"/>
      <c r="DP2653" s="55"/>
      <c r="DQ2653" s="55"/>
      <c r="DR2653" s="55"/>
      <c r="DS2653" s="55"/>
      <c r="DT2653" s="55"/>
      <c r="DU2653" s="55"/>
      <c r="DV2653" s="55"/>
      <c r="DW2653" s="55"/>
      <c r="DX2653" s="55"/>
      <c r="DY2653" s="55"/>
      <c r="DZ2653" s="55"/>
      <c r="EA2653" s="55"/>
      <c r="EB2653" s="55"/>
      <c r="EC2653" s="55"/>
      <c r="EJ2653" s="55"/>
      <c r="EK2653" s="55"/>
      <c r="EL2653" s="55"/>
      <c r="EM2653" s="55"/>
      <c r="EN2653" s="55"/>
      <c r="EO2653" s="55"/>
      <c r="EP2653" s="55"/>
      <c r="EQ2653" s="55"/>
      <c r="ER2653" s="55"/>
      <c r="ES2653" s="55"/>
      <c r="ET2653" s="55"/>
      <c r="EU2653" s="55"/>
      <c r="EV2653" s="55"/>
      <c r="EW2653" s="55"/>
      <c r="EX2653" s="55"/>
      <c r="EY2653" s="55"/>
      <c r="EZ2653" s="55"/>
      <c r="FA2653" s="55"/>
      <c r="FB2653" s="55"/>
      <c r="FC2653" s="55"/>
      <c r="FD2653" s="55"/>
      <c r="FK2653" s="479"/>
      <c r="FL2653" s="479"/>
      <c r="FM2653" s="479"/>
      <c r="FN2653" s="479"/>
      <c r="FQ2653" s="479"/>
      <c r="FR2653" s="479"/>
      <c r="FS2653" s="479"/>
      <c r="FT2653" s="479"/>
      <c r="FU2653" s="479"/>
      <c r="FV2653" s="479"/>
      <c r="FW2653" s="479"/>
      <c r="FX2653" s="479"/>
      <c r="FY2653" s="479"/>
    </row>
    <row r="2654" spans="1:181" s="135" customFormat="1">
      <c r="A2654" s="165"/>
      <c r="B2654" s="161"/>
      <c r="C2654" s="161"/>
      <c r="D2654" s="161"/>
      <c r="E2654" s="161"/>
      <c r="F2654" s="161"/>
      <c r="G2654" s="161"/>
      <c r="H2654" s="161"/>
      <c r="I2654" s="161"/>
      <c r="J2654" s="161"/>
      <c r="K2654" s="161"/>
      <c r="L2654" s="161"/>
      <c r="M2654" s="161"/>
      <c r="N2654" s="161"/>
      <c r="O2654" s="161"/>
      <c r="P2654" s="161"/>
      <c r="Q2654" s="161"/>
      <c r="R2654" s="161"/>
      <c r="S2654" s="161"/>
      <c r="T2654" s="161"/>
      <c r="U2654" s="161"/>
      <c r="V2654" s="161"/>
      <c r="W2654" s="161"/>
      <c r="X2654" s="161"/>
      <c r="Y2654" s="161"/>
      <c r="Z2654" s="161"/>
      <c r="AA2654" s="161"/>
      <c r="AB2654" s="161"/>
      <c r="AC2654" s="161"/>
      <c r="AD2654" s="161"/>
      <c r="AE2654" s="161"/>
      <c r="AF2654" s="161"/>
      <c r="AG2654" s="161"/>
      <c r="AH2654" s="161"/>
      <c r="AI2654" s="161"/>
      <c r="AJ2654" s="161"/>
      <c r="AK2654" s="161"/>
      <c r="AL2654" s="161"/>
      <c r="AM2654" s="161"/>
      <c r="AN2654" s="161"/>
      <c r="AO2654" s="161"/>
      <c r="AP2654" s="161"/>
      <c r="AQ2654" s="161"/>
      <c r="AR2654" s="161"/>
      <c r="AS2654" s="161"/>
      <c r="AT2654" s="161"/>
      <c r="AU2654" s="161"/>
      <c r="AV2654" s="161"/>
      <c r="AW2654" s="54"/>
      <c r="AX2654" s="54"/>
      <c r="AY2654" s="54"/>
      <c r="AZ2654" s="54"/>
      <c r="BA2654" s="54"/>
      <c r="BB2654" s="54"/>
      <c r="BC2654" s="54"/>
      <c r="BD2654" s="54"/>
      <c r="BE2654" s="54"/>
      <c r="BF2654" s="54"/>
      <c r="BG2654" s="54"/>
      <c r="BH2654" s="54"/>
      <c r="BI2654" s="54"/>
      <c r="BJ2654" s="54"/>
      <c r="BK2654" s="54"/>
      <c r="BL2654" s="54"/>
      <c r="BM2654" s="54"/>
      <c r="BN2654" s="54"/>
      <c r="BO2654" s="54"/>
      <c r="BP2654" s="54"/>
      <c r="BQ2654" s="54"/>
      <c r="BR2654" s="54"/>
      <c r="BS2654" s="54"/>
      <c r="BT2654" s="54"/>
      <c r="BU2654" s="54"/>
      <c r="BV2654" s="55"/>
      <c r="BW2654" s="55"/>
      <c r="BX2654" s="55"/>
      <c r="BY2654" s="55"/>
      <c r="BZ2654" s="55"/>
      <c r="CA2654" s="55"/>
      <c r="CB2654" s="54"/>
      <c r="CC2654" s="54"/>
      <c r="CD2654" s="54"/>
      <c r="CE2654" s="54"/>
      <c r="CF2654" s="54"/>
      <c r="CG2654" s="54"/>
      <c r="CH2654" s="55"/>
      <c r="CI2654" s="55"/>
      <c r="CJ2654" s="55"/>
      <c r="CK2654" s="55"/>
      <c r="CL2654" s="55"/>
      <c r="CM2654" s="55"/>
      <c r="CN2654" s="55"/>
      <c r="CO2654" s="55"/>
      <c r="CP2654" s="55"/>
      <c r="CQ2654" s="55"/>
      <c r="CR2654" s="55"/>
      <c r="CS2654" s="55"/>
      <c r="CT2654" s="55"/>
      <c r="CU2654" s="55"/>
      <c r="CV2654" s="55"/>
      <c r="CW2654" s="55"/>
      <c r="CX2654" s="55"/>
      <c r="CY2654" s="55"/>
      <c r="CZ2654" s="55"/>
      <c r="DA2654" s="55"/>
      <c r="DB2654" s="55"/>
      <c r="DC2654" s="55"/>
      <c r="DD2654" s="55"/>
      <c r="DE2654" s="55"/>
      <c r="DF2654" s="55"/>
      <c r="DG2654" s="55"/>
      <c r="DH2654" s="55"/>
      <c r="DI2654" s="55"/>
      <c r="DJ2654" s="55"/>
      <c r="DK2654" s="55"/>
      <c r="DL2654" s="55"/>
      <c r="DM2654" s="55"/>
      <c r="DN2654" s="55"/>
      <c r="DO2654" s="55"/>
      <c r="DP2654" s="55"/>
      <c r="DQ2654" s="55"/>
      <c r="DR2654" s="55"/>
      <c r="DS2654" s="55"/>
      <c r="DT2654" s="55"/>
      <c r="DU2654" s="55"/>
      <c r="DV2654" s="55"/>
      <c r="DW2654" s="55"/>
      <c r="DX2654" s="55"/>
      <c r="DY2654" s="55"/>
      <c r="DZ2654" s="55"/>
      <c r="EA2654" s="55"/>
      <c r="EB2654" s="55"/>
      <c r="EC2654" s="55"/>
      <c r="EJ2654" s="55"/>
      <c r="EK2654" s="55"/>
      <c r="EL2654" s="55"/>
      <c r="EM2654" s="55"/>
      <c r="EN2654" s="55"/>
      <c r="EO2654" s="55"/>
      <c r="EP2654" s="55"/>
      <c r="EQ2654" s="55"/>
      <c r="ER2654" s="55"/>
      <c r="ES2654" s="55"/>
      <c r="ET2654" s="55"/>
      <c r="EU2654" s="55"/>
      <c r="EV2654" s="55"/>
      <c r="EW2654" s="55"/>
      <c r="EX2654" s="55"/>
      <c r="EY2654" s="55"/>
      <c r="EZ2654" s="55"/>
      <c r="FA2654" s="55"/>
      <c r="FB2654" s="55"/>
      <c r="FC2654" s="55"/>
      <c r="FD2654" s="55"/>
      <c r="FK2654" s="479"/>
      <c r="FL2654" s="479"/>
      <c r="FM2654" s="479"/>
      <c r="FN2654" s="479"/>
      <c r="FQ2654" s="479"/>
      <c r="FR2654" s="479"/>
      <c r="FS2654" s="479"/>
      <c r="FT2654" s="479"/>
      <c r="FU2654" s="479"/>
      <c r="FV2654" s="479"/>
      <c r="FW2654" s="479"/>
      <c r="FX2654" s="479"/>
      <c r="FY2654" s="479"/>
    </row>
    <row r="2655" spans="1:181" s="135" customFormat="1">
      <c r="A2655" s="165"/>
      <c r="B2655" s="161"/>
      <c r="C2655" s="161"/>
      <c r="D2655" s="161"/>
      <c r="E2655" s="161"/>
      <c r="F2655" s="161"/>
      <c r="G2655" s="161"/>
      <c r="H2655" s="161"/>
      <c r="I2655" s="161"/>
      <c r="J2655" s="161"/>
      <c r="K2655" s="161"/>
      <c r="L2655" s="161"/>
      <c r="M2655" s="161"/>
      <c r="N2655" s="161"/>
      <c r="O2655" s="161"/>
      <c r="P2655" s="161"/>
      <c r="Q2655" s="161"/>
      <c r="R2655" s="161"/>
      <c r="S2655" s="161"/>
      <c r="T2655" s="161"/>
      <c r="U2655" s="161"/>
      <c r="V2655" s="161"/>
      <c r="W2655" s="161"/>
      <c r="X2655" s="161"/>
      <c r="Y2655" s="161"/>
      <c r="Z2655" s="161"/>
      <c r="AA2655" s="161"/>
      <c r="AB2655" s="161"/>
      <c r="AC2655" s="161"/>
      <c r="AD2655" s="161"/>
      <c r="AE2655" s="161"/>
      <c r="AF2655" s="161"/>
      <c r="AG2655" s="161"/>
      <c r="AH2655" s="161"/>
      <c r="AI2655" s="161"/>
      <c r="AJ2655" s="161"/>
      <c r="AK2655" s="161"/>
      <c r="AL2655" s="161"/>
      <c r="AM2655" s="161"/>
      <c r="AN2655" s="161"/>
      <c r="AO2655" s="161"/>
      <c r="AP2655" s="161"/>
      <c r="AQ2655" s="161"/>
      <c r="AR2655" s="161"/>
      <c r="AS2655" s="161"/>
      <c r="AT2655" s="161"/>
      <c r="AU2655" s="161"/>
      <c r="AV2655" s="161"/>
      <c r="AW2655" s="54"/>
      <c r="AX2655" s="54"/>
      <c r="AY2655" s="54"/>
      <c r="AZ2655" s="54"/>
      <c r="BA2655" s="54"/>
      <c r="BB2655" s="54"/>
      <c r="BC2655" s="54"/>
      <c r="BD2655" s="54"/>
      <c r="BE2655" s="54"/>
      <c r="BF2655" s="54"/>
      <c r="BG2655" s="54"/>
      <c r="BH2655" s="54"/>
      <c r="BI2655" s="54"/>
      <c r="BJ2655" s="54"/>
      <c r="BK2655" s="54"/>
      <c r="BL2655" s="54"/>
      <c r="BM2655" s="54"/>
      <c r="BN2655" s="54"/>
      <c r="BO2655" s="54"/>
      <c r="BP2655" s="54"/>
      <c r="BQ2655" s="54"/>
      <c r="BR2655" s="54"/>
      <c r="BS2655" s="54"/>
      <c r="BT2655" s="54"/>
      <c r="BU2655" s="54"/>
      <c r="BV2655" s="55"/>
      <c r="BW2655" s="55"/>
      <c r="BX2655" s="55"/>
      <c r="BY2655" s="55"/>
      <c r="BZ2655" s="55"/>
      <c r="CA2655" s="55"/>
      <c r="CB2655" s="54"/>
      <c r="CC2655" s="54"/>
      <c r="CD2655" s="54"/>
      <c r="CE2655" s="54"/>
      <c r="CF2655" s="54"/>
      <c r="CG2655" s="54"/>
      <c r="CH2655" s="55"/>
      <c r="CI2655" s="55"/>
      <c r="CJ2655" s="55"/>
      <c r="CK2655" s="55"/>
      <c r="CL2655" s="55"/>
      <c r="CM2655" s="55"/>
      <c r="CN2655" s="55"/>
      <c r="CO2655" s="55"/>
      <c r="CP2655" s="55"/>
      <c r="CQ2655" s="55"/>
      <c r="CR2655" s="55"/>
      <c r="CS2655" s="55"/>
      <c r="CT2655" s="55"/>
      <c r="CU2655" s="55"/>
      <c r="CV2655" s="55"/>
      <c r="CW2655" s="55"/>
      <c r="CX2655" s="55"/>
      <c r="CY2655" s="55"/>
      <c r="CZ2655" s="55"/>
      <c r="DA2655" s="55"/>
      <c r="DB2655" s="55"/>
      <c r="DC2655" s="55"/>
      <c r="DD2655" s="55"/>
      <c r="DE2655" s="55"/>
      <c r="DF2655" s="55"/>
      <c r="DG2655" s="55"/>
      <c r="DH2655" s="55"/>
      <c r="DI2655" s="55"/>
      <c r="DJ2655" s="55"/>
      <c r="DK2655" s="55"/>
      <c r="DL2655" s="55"/>
      <c r="DM2655" s="55"/>
      <c r="DN2655" s="55"/>
      <c r="DO2655" s="55"/>
      <c r="DP2655" s="55"/>
      <c r="DQ2655" s="55"/>
      <c r="DR2655" s="55"/>
      <c r="DS2655" s="55"/>
      <c r="DT2655" s="55"/>
      <c r="DU2655" s="55"/>
      <c r="DV2655" s="55"/>
      <c r="DW2655" s="55"/>
      <c r="DX2655" s="55"/>
      <c r="DY2655" s="55"/>
      <c r="DZ2655" s="55"/>
      <c r="EA2655" s="55"/>
      <c r="EB2655" s="55"/>
      <c r="EC2655" s="55"/>
      <c r="EJ2655" s="55"/>
      <c r="EK2655" s="55"/>
      <c r="EL2655" s="55"/>
      <c r="EM2655" s="55"/>
      <c r="EN2655" s="55"/>
      <c r="EO2655" s="55"/>
      <c r="EP2655" s="55"/>
      <c r="EQ2655" s="55"/>
      <c r="ER2655" s="55"/>
      <c r="ES2655" s="55"/>
      <c r="ET2655" s="55"/>
      <c r="EU2655" s="55"/>
      <c r="EV2655" s="55"/>
      <c r="EW2655" s="55"/>
      <c r="EX2655" s="55"/>
      <c r="EY2655" s="55"/>
      <c r="EZ2655" s="55"/>
      <c r="FA2655" s="55"/>
      <c r="FB2655" s="55"/>
      <c r="FC2655" s="55"/>
      <c r="FD2655" s="55"/>
      <c r="FK2655" s="479"/>
      <c r="FL2655" s="479"/>
      <c r="FM2655" s="479"/>
      <c r="FN2655" s="479"/>
      <c r="FQ2655" s="479"/>
      <c r="FR2655" s="479"/>
      <c r="FS2655" s="479"/>
      <c r="FT2655" s="479"/>
      <c r="FU2655" s="479"/>
      <c r="FV2655" s="479"/>
      <c r="FW2655" s="479"/>
      <c r="FX2655" s="479"/>
      <c r="FY2655" s="479"/>
    </row>
    <row r="2656" spans="1:181" s="135" customFormat="1">
      <c r="A2656" s="165"/>
      <c r="B2656" s="161"/>
      <c r="C2656" s="161"/>
      <c r="D2656" s="161"/>
      <c r="E2656" s="161"/>
      <c r="F2656" s="161"/>
      <c r="G2656" s="161"/>
      <c r="H2656" s="161"/>
      <c r="I2656" s="161"/>
      <c r="J2656" s="161"/>
      <c r="K2656" s="161"/>
      <c r="L2656" s="161"/>
      <c r="M2656" s="161"/>
      <c r="N2656" s="161"/>
      <c r="O2656" s="161"/>
      <c r="P2656" s="161"/>
      <c r="Q2656" s="161"/>
      <c r="R2656" s="161"/>
      <c r="S2656" s="161"/>
      <c r="T2656" s="161"/>
      <c r="U2656" s="161"/>
      <c r="V2656" s="161"/>
      <c r="W2656" s="161"/>
      <c r="X2656" s="161"/>
      <c r="Y2656" s="161"/>
      <c r="Z2656" s="161"/>
      <c r="AA2656" s="161"/>
      <c r="AB2656" s="161"/>
      <c r="AC2656" s="161"/>
      <c r="AD2656" s="161"/>
      <c r="AE2656" s="161"/>
      <c r="AF2656" s="161"/>
      <c r="AG2656" s="161"/>
      <c r="AH2656" s="161"/>
      <c r="AI2656" s="161"/>
      <c r="AJ2656" s="161"/>
      <c r="AK2656" s="161"/>
      <c r="AL2656" s="161"/>
      <c r="AM2656" s="161"/>
      <c r="AN2656" s="161"/>
      <c r="AO2656" s="161"/>
      <c r="AP2656" s="161"/>
      <c r="AQ2656" s="161"/>
      <c r="AR2656" s="161"/>
      <c r="AS2656" s="161"/>
      <c r="AT2656" s="161"/>
      <c r="AU2656" s="161"/>
      <c r="AV2656" s="161"/>
      <c r="AW2656" s="54"/>
      <c r="AX2656" s="54"/>
      <c r="AY2656" s="54"/>
      <c r="AZ2656" s="54"/>
      <c r="BA2656" s="54"/>
      <c r="BB2656" s="54"/>
      <c r="BC2656" s="54"/>
      <c r="BD2656" s="54"/>
      <c r="BE2656" s="54"/>
      <c r="BF2656" s="54"/>
      <c r="BG2656" s="54"/>
      <c r="BH2656" s="54"/>
      <c r="BI2656" s="54"/>
      <c r="BJ2656" s="54"/>
      <c r="BK2656" s="54"/>
      <c r="BL2656" s="54"/>
      <c r="BM2656" s="54"/>
      <c r="BN2656" s="54"/>
      <c r="BO2656" s="54"/>
      <c r="BP2656" s="54"/>
      <c r="BQ2656" s="54"/>
      <c r="BR2656" s="54"/>
      <c r="BS2656" s="54"/>
      <c r="BT2656" s="54"/>
      <c r="BU2656" s="54"/>
      <c r="BV2656" s="55"/>
      <c r="BW2656" s="55"/>
      <c r="BX2656" s="55"/>
      <c r="BY2656" s="55"/>
      <c r="BZ2656" s="55"/>
      <c r="CA2656" s="55"/>
      <c r="CB2656" s="54"/>
      <c r="CC2656" s="54"/>
      <c r="CD2656" s="54"/>
      <c r="CE2656" s="54"/>
      <c r="CF2656" s="54"/>
      <c r="CG2656" s="54"/>
      <c r="CH2656" s="55"/>
      <c r="CI2656" s="55"/>
      <c r="CJ2656" s="55"/>
      <c r="CK2656" s="55"/>
      <c r="CL2656" s="55"/>
      <c r="CM2656" s="55"/>
      <c r="CN2656" s="55"/>
      <c r="CO2656" s="55"/>
      <c r="CP2656" s="55"/>
      <c r="CQ2656" s="55"/>
      <c r="CR2656" s="55"/>
      <c r="CS2656" s="55"/>
      <c r="CT2656" s="55"/>
      <c r="CU2656" s="55"/>
      <c r="CV2656" s="55"/>
      <c r="CW2656" s="55"/>
      <c r="CX2656" s="55"/>
      <c r="CY2656" s="55"/>
      <c r="CZ2656" s="55"/>
      <c r="DA2656" s="55"/>
      <c r="DB2656" s="55"/>
      <c r="DC2656" s="55"/>
      <c r="DD2656" s="55"/>
      <c r="DE2656" s="55"/>
      <c r="DF2656" s="55"/>
      <c r="DG2656" s="55"/>
      <c r="DH2656" s="55"/>
      <c r="DI2656" s="55"/>
      <c r="DJ2656" s="55"/>
      <c r="DK2656" s="55"/>
      <c r="DL2656" s="55"/>
      <c r="DM2656" s="55"/>
      <c r="DN2656" s="55"/>
      <c r="DO2656" s="55"/>
      <c r="DP2656" s="55"/>
      <c r="DQ2656" s="55"/>
      <c r="DR2656" s="55"/>
      <c r="DS2656" s="55"/>
      <c r="DT2656" s="55"/>
      <c r="DU2656" s="55"/>
      <c r="DV2656" s="55"/>
      <c r="DW2656" s="55"/>
      <c r="DX2656" s="55"/>
      <c r="DY2656" s="55"/>
      <c r="DZ2656" s="55"/>
      <c r="EA2656" s="55"/>
      <c r="EB2656" s="55"/>
      <c r="EC2656" s="55"/>
      <c r="EJ2656" s="55"/>
      <c r="EK2656" s="55"/>
      <c r="EL2656" s="55"/>
      <c r="EM2656" s="55"/>
      <c r="EN2656" s="55"/>
      <c r="EO2656" s="55"/>
      <c r="EP2656" s="55"/>
      <c r="EQ2656" s="55"/>
      <c r="ER2656" s="55"/>
      <c r="ES2656" s="55"/>
      <c r="ET2656" s="55"/>
      <c r="EU2656" s="55"/>
      <c r="EV2656" s="55"/>
      <c r="EW2656" s="55"/>
      <c r="EX2656" s="55"/>
      <c r="EY2656" s="55"/>
      <c r="EZ2656" s="55"/>
      <c r="FA2656" s="55"/>
      <c r="FB2656" s="55"/>
      <c r="FC2656" s="55"/>
      <c r="FD2656" s="55"/>
      <c r="FK2656" s="479"/>
      <c r="FL2656" s="479"/>
      <c r="FM2656" s="479"/>
      <c r="FN2656" s="479"/>
      <c r="FQ2656" s="479"/>
      <c r="FR2656" s="479"/>
      <c r="FS2656" s="479"/>
      <c r="FT2656" s="479"/>
      <c r="FU2656" s="479"/>
      <c r="FV2656" s="479"/>
      <c r="FW2656" s="479"/>
      <c r="FX2656" s="479"/>
      <c r="FY2656" s="479"/>
    </row>
    <row r="2657" spans="1:181" s="135" customFormat="1">
      <c r="A2657" s="165"/>
      <c r="B2657" s="161"/>
      <c r="C2657" s="161"/>
      <c r="D2657" s="161"/>
      <c r="E2657" s="161"/>
      <c r="F2657" s="161"/>
      <c r="G2657" s="161"/>
      <c r="H2657" s="161"/>
      <c r="I2657" s="161"/>
      <c r="J2657" s="161"/>
      <c r="K2657" s="161"/>
      <c r="L2657" s="161"/>
      <c r="M2657" s="161"/>
      <c r="N2657" s="161"/>
      <c r="O2657" s="161"/>
      <c r="P2657" s="161"/>
      <c r="Q2657" s="161"/>
      <c r="R2657" s="161"/>
      <c r="S2657" s="161"/>
      <c r="T2657" s="161"/>
      <c r="U2657" s="161"/>
      <c r="V2657" s="161"/>
      <c r="W2657" s="161"/>
      <c r="X2657" s="161"/>
      <c r="Y2657" s="161"/>
      <c r="Z2657" s="161"/>
      <c r="AA2657" s="161"/>
      <c r="AB2657" s="161"/>
      <c r="AC2657" s="161"/>
      <c r="AD2657" s="161"/>
      <c r="AE2657" s="161"/>
      <c r="AF2657" s="161"/>
      <c r="AG2657" s="161"/>
      <c r="AH2657" s="161"/>
      <c r="AI2657" s="161"/>
      <c r="AJ2657" s="161"/>
      <c r="AK2657" s="161"/>
      <c r="AL2657" s="161"/>
      <c r="AM2657" s="161"/>
      <c r="AN2657" s="161"/>
      <c r="AO2657" s="161"/>
      <c r="AP2657" s="161"/>
      <c r="AQ2657" s="161"/>
      <c r="AR2657" s="161"/>
      <c r="AS2657" s="161"/>
      <c r="AT2657" s="161"/>
      <c r="AU2657" s="161"/>
      <c r="AV2657" s="161"/>
      <c r="AW2657" s="54"/>
      <c r="AX2657" s="54"/>
      <c r="AY2657" s="54"/>
      <c r="AZ2657" s="54"/>
      <c r="BA2657" s="54"/>
      <c r="BB2657" s="54"/>
      <c r="BC2657" s="54"/>
      <c r="BD2657" s="54"/>
      <c r="BE2657" s="54"/>
      <c r="BF2657" s="54"/>
      <c r="BG2657" s="54"/>
      <c r="BH2657" s="54"/>
      <c r="BI2657" s="54"/>
      <c r="BJ2657" s="54"/>
      <c r="BK2657" s="54"/>
      <c r="BL2657" s="54"/>
      <c r="BM2657" s="54"/>
      <c r="BN2657" s="54"/>
      <c r="BO2657" s="54"/>
      <c r="BP2657" s="54"/>
      <c r="BQ2657" s="54"/>
      <c r="BR2657" s="54"/>
      <c r="BS2657" s="54"/>
      <c r="BT2657" s="54"/>
      <c r="BU2657" s="54"/>
      <c r="BV2657" s="55"/>
      <c r="BW2657" s="55"/>
      <c r="BX2657" s="55"/>
      <c r="BY2657" s="55"/>
      <c r="BZ2657" s="55"/>
      <c r="CA2657" s="55"/>
      <c r="CB2657" s="54"/>
      <c r="CC2657" s="54"/>
      <c r="CD2657" s="54"/>
      <c r="CE2657" s="54"/>
      <c r="CF2657" s="54"/>
      <c r="CG2657" s="54"/>
      <c r="CH2657" s="55"/>
      <c r="CI2657" s="55"/>
      <c r="CJ2657" s="55"/>
      <c r="CK2657" s="55"/>
      <c r="CL2657" s="55"/>
      <c r="CM2657" s="55"/>
      <c r="CN2657" s="55"/>
      <c r="CO2657" s="55"/>
      <c r="CP2657" s="55"/>
      <c r="CQ2657" s="55"/>
      <c r="CR2657" s="55"/>
      <c r="CS2657" s="55"/>
      <c r="CT2657" s="55"/>
      <c r="CU2657" s="55"/>
      <c r="CV2657" s="55"/>
      <c r="CW2657" s="55"/>
      <c r="CX2657" s="55"/>
      <c r="CY2657" s="55"/>
      <c r="CZ2657" s="55"/>
      <c r="DA2657" s="55"/>
      <c r="DB2657" s="55"/>
      <c r="DC2657" s="55"/>
      <c r="DD2657" s="55"/>
      <c r="DE2657" s="55"/>
      <c r="DF2657" s="55"/>
      <c r="DG2657" s="55"/>
      <c r="DH2657" s="55"/>
      <c r="DI2657" s="55"/>
      <c r="DJ2657" s="55"/>
      <c r="DK2657" s="55"/>
      <c r="DL2657" s="55"/>
      <c r="DM2657" s="55"/>
      <c r="DN2657" s="55"/>
      <c r="DO2657" s="55"/>
      <c r="DP2657" s="55"/>
      <c r="DQ2657" s="55"/>
      <c r="DR2657" s="55"/>
      <c r="DS2657" s="55"/>
      <c r="DT2657" s="55"/>
      <c r="DU2657" s="55"/>
      <c r="DV2657" s="55"/>
      <c r="DW2657" s="55"/>
      <c r="DX2657" s="55"/>
      <c r="DY2657" s="55"/>
      <c r="DZ2657" s="55"/>
      <c r="EA2657" s="55"/>
      <c r="EB2657" s="55"/>
      <c r="EC2657" s="55"/>
      <c r="EJ2657" s="55"/>
      <c r="EK2657" s="55"/>
      <c r="EL2657" s="55"/>
      <c r="EM2657" s="55"/>
      <c r="EN2657" s="55"/>
      <c r="EO2657" s="55"/>
      <c r="EP2657" s="55"/>
      <c r="EQ2657" s="55"/>
      <c r="ER2657" s="55"/>
      <c r="ES2657" s="55"/>
      <c r="ET2657" s="55"/>
      <c r="EU2657" s="55"/>
      <c r="EV2657" s="55"/>
      <c r="EW2657" s="55"/>
      <c r="EX2657" s="55"/>
      <c r="EY2657" s="55"/>
      <c r="EZ2657" s="55"/>
      <c r="FA2657" s="55"/>
      <c r="FB2657" s="55"/>
      <c r="FC2657" s="55"/>
      <c r="FD2657" s="55"/>
      <c r="FK2657" s="479"/>
      <c r="FL2657" s="479"/>
      <c r="FM2657" s="479"/>
      <c r="FN2657" s="479"/>
      <c r="FQ2657" s="479"/>
      <c r="FR2657" s="479"/>
      <c r="FS2657" s="479"/>
      <c r="FT2657" s="479"/>
      <c r="FU2657" s="479"/>
      <c r="FV2657" s="479"/>
      <c r="FW2657" s="479"/>
      <c r="FX2657" s="479"/>
      <c r="FY2657" s="479"/>
    </row>
    <row r="2658" spans="1:181" s="135" customFormat="1">
      <c r="A2658" s="165"/>
      <c r="B2658" s="161"/>
      <c r="C2658" s="161"/>
      <c r="D2658" s="161"/>
      <c r="E2658" s="161"/>
      <c r="F2658" s="161"/>
      <c r="G2658" s="161"/>
      <c r="H2658" s="161"/>
      <c r="I2658" s="161"/>
      <c r="J2658" s="161"/>
      <c r="K2658" s="161"/>
      <c r="L2658" s="161"/>
      <c r="M2658" s="161"/>
      <c r="N2658" s="161"/>
      <c r="O2658" s="161"/>
      <c r="P2658" s="161"/>
      <c r="Q2658" s="161"/>
      <c r="R2658" s="161"/>
      <c r="S2658" s="161"/>
      <c r="T2658" s="161"/>
      <c r="U2658" s="161"/>
      <c r="V2658" s="161"/>
      <c r="W2658" s="161"/>
      <c r="X2658" s="161"/>
      <c r="Y2658" s="161"/>
      <c r="Z2658" s="161"/>
      <c r="AA2658" s="161"/>
      <c r="AB2658" s="161"/>
      <c r="AC2658" s="161"/>
      <c r="AD2658" s="161"/>
      <c r="AE2658" s="161"/>
      <c r="AF2658" s="161"/>
      <c r="AG2658" s="161"/>
      <c r="AH2658" s="161"/>
      <c r="AI2658" s="161"/>
      <c r="AJ2658" s="161"/>
      <c r="AK2658" s="161"/>
      <c r="AL2658" s="161"/>
      <c r="AM2658" s="161"/>
      <c r="AN2658" s="161"/>
      <c r="AO2658" s="161"/>
      <c r="AP2658" s="161"/>
      <c r="AQ2658" s="161"/>
      <c r="AR2658" s="161"/>
      <c r="AS2658" s="161"/>
      <c r="AT2658" s="161"/>
      <c r="AU2658" s="161"/>
      <c r="AV2658" s="161"/>
      <c r="AW2658" s="54"/>
      <c r="AX2658" s="54"/>
      <c r="AY2658" s="54"/>
      <c r="AZ2658" s="54"/>
      <c r="BA2658" s="54"/>
      <c r="BB2658" s="54"/>
      <c r="BC2658" s="54"/>
      <c r="BD2658" s="54"/>
      <c r="BE2658" s="54"/>
      <c r="BF2658" s="54"/>
      <c r="BG2658" s="54"/>
      <c r="BH2658" s="54"/>
      <c r="BI2658" s="54"/>
      <c r="BJ2658" s="54"/>
      <c r="BK2658" s="54"/>
      <c r="BL2658" s="54"/>
      <c r="BM2658" s="54"/>
      <c r="BN2658" s="54"/>
      <c r="BO2658" s="54"/>
      <c r="BP2658" s="54"/>
      <c r="BQ2658" s="54"/>
      <c r="BR2658" s="54"/>
      <c r="BS2658" s="54"/>
      <c r="BT2658" s="54"/>
      <c r="BU2658" s="54"/>
      <c r="BV2658" s="55"/>
      <c r="BW2658" s="55"/>
      <c r="BX2658" s="55"/>
      <c r="BY2658" s="55"/>
      <c r="BZ2658" s="55"/>
      <c r="CA2658" s="55"/>
      <c r="CB2658" s="54"/>
      <c r="CC2658" s="54"/>
      <c r="CD2658" s="54"/>
      <c r="CE2658" s="54"/>
      <c r="CF2658" s="54"/>
      <c r="CG2658" s="54"/>
      <c r="CH2658" s="55"/>
      <c r="CI2658" s="55"/>
      <c r="CJ2658" s="55"/>
      <c r="CK2658" s="55"/>
      <c r="CL2658" s="55"/>
      <c r="CM2658" s="55"/>
      <c r="CN2658" s="55"/>
      <c r="CO2658" s="55"/>
      <c r="CP2658" s="55"/>
      <c r="CQ2658" s="55"/>
      <c r="CR2658" s="55"/>
      <c r="CS2658" s="55"/>
      <c r="CT2658" s="55"/>
      <c r="CU2658" s="55"/>
      <c r="CV2658" s="55"/>
      <c r="CW2658" s="55"/>
      <c r="CX2658" s="55"/>
      <c r="CY2658" s="55"/>
      <c r="CZ2658" s="55"/>
      <c r="DA2658" s="55"/>
      <c r="DB2658" s="55"/>
      <c r="DC2658" s="55"/>
      <c r="DD2658" s="55"/>
      <c r="DE2658" s="55"/>
      <c r="DF2658" s="55"/>
      <c r="DG2658" s="55"/>
      <c r="DH2658" s="55"/>
      <c r="DI2658" s="55"/>
      <c r="DJ2658" s="55"/>
      <c r="DK2658" s="55"/>
      <c r="DL2658" s="55"/>
      <c r="DM2658" s="55"/>
      <c r="DN2658" s="55"/>
      <c r="DO2658" s="55"/>
      <c r="DP2658" s="55"/>
      <c r="DQ2658" s="55"/>
      <c r="DR2658" s="55"/>
      <c r="DS2658" s="55"/>
      <c r="DT2658" s="55"/>
      <c r="DU2658" s="55"/>
      <c r="DV2658" s="55"/>
      <c r="DW2658" s="55"/>
      <c r="DX2658" s="55"/>
      <c r="DY2658" s="55"/>
      <c r="DZ2658" s="55"/>
      <c r="EA2658" s="55"/>
      <c r="EB2658" s="55"/>
      <c r="EC2658" s="55"/>
      <c r="EJ2658" s="55"/>
      <c r="EK2658" s="55"/>
      <c r="EL2658" s="55"/>
      <c r="EM2658" s="55"/>
      <c r="EN2658" s="55"/>
      <c r="EO2658" s="55"/>
      <c r="EP2658" s="55"/>
      <c r="EQ2658" s="55"/>
      <c r="ER2658" s="55"/>
      <c r="ES2658" s="55"/>
      <c r="ET2658" s="55"/>
      <c r="EU2658" s="55"/>
      <c r="EV2658" s="55"/>
      <c r="EW2658" s="55"/>
      <c r="EX2658" s="55"/>
      <c r="EY2658" s="55"/>
      <c r="EZ2658" s="55"/>
      <c r="FA2658" s="55"/>
      <c r="FB2658" s="55"/>
      <c r="FC2658" s="55"/>
      <c r="FD2658" s="55"/>
      <c r="FK2658" s="479"/>
      <c r="FL2658" s="479"/>
      <c r="FM2658" s="479"/>
      <c r="FN2658" s="479"/>
      <c r="FQ2658" s="479"/>
      <c r="FR2658" s="479"/>
      <c r="FS2658" s="479"/>
      <c r="FT2658" s="479"/>
      <c r="FU2658" s="479"/>
      <c r="FV2658" s="479"/>
      <c r="FW2658" s="479"/>
      <c r="FX2658" s="479"/>
      <c r="FY2658" s="479"/>
    </row>
    <row r="2659" spans="1:181" s="135" customFormat="1">
      <c r="A2659" s="165"/>
      <c r="B2659" s="161"/>
      <c r="C2659" s="161"/>
      <c r="D2659" s="161"/>
      <c r="E2659" s="161"/>
      <c r="F2659" s="161"/>
      <c r="G2659" s="161"/>
      <c r="H2659" s="161"/>
      <c r="I2659" s="161"/>
      <c r="J2659" s="161"/>
      <c r="K2659" s="161"/>
      <c r="L2659" s="161"/>
      <c r="M2659" s="161"/>
      <c r="N2659" s="161"/>
      <c r="O2659" s="161"/>
      <c r="P2659" s="161"/>
      <c r="Q2659" s="161"/>
      <c r="R2659" s="161"/>
      <c r="S2659" s="161"/>
      <c r="T2659" s="161"/>
      <c r="U2659" s="161"/>
      <c r="V2659" s="161"/>
      <c r="W2659" s="161"/>
      <c r="X2659" s="161"/>
      <c r="Y2659" s="161"/>
      <c r="Z2659" s="161"/>
      <c r="AA2659" s="161"/>
      <c r="AB2659" s="161"/>
      <c r="AC2659" s="161"/>
      <c r="AD2659" s="161"/>
      <c r="AE2659" s="161"/>
      <c r="AF2659" s="161"/>
      <c r="AG2659" s="161"/>
      <c r="AH2659" s="161"/>
      <c r="AI2659" s="161"/>
      <c r="AJ2659" s="161"/>
      <c r="AK2659" s="161"/>
      <c r="AL2659" s="161"/>
      <c r="AM2659" s="161"/>
      <c r="AN2659" s="161"/>
      <c r="AO2659" s="161"/>
      <c r="AP2659" s="161"/>
      <c r="AQ2659" s="161"/>
      <c r="AR2659" s="161"/>
      <c r="AS2659" s="161"/>
      <c r="AT2659" s="161"/>
      <c r="AU2659" s="161"/>
      <c r="AV2659" s="161"/>
      <c r="AW2659" s="54"/>
      <c r="AX2659" s="54"/>
      <c r="AY2659" s="54"/>
      <c r="AZ2659" s="54"/>
      <c r="BA2659" s="54"/>
      <c r="BB2659" s="54"/>
      <c r="BC2659" s="54"/>
      <c r="BD2659" s="54"/>
      <c r="BE2659" s="54"/>
      <c r="BF2659" s="54"/>
      <c r="BG2659" s="54"/>
      <c r="BH2659" s="54"/>
      <c r="BI2659" s="54"/>
      <c r="BJ2659" s="54"/>
      <c r="BK2659" s="54"/>
      <c r="BL2659" s="54"/>
      <c r="BM2659" s="54"/>
      <c r="BN2659" s="54"/>
      <c r="BO2659" s="54"/>
      <c r="BP2659" s="54"/>
      <c r="BQ2659" s="54"/>
      <c r="BR2659" s="54"/>
      <c r="BS2659" s="54"/>
      <c r="BT2659" s="54"/>
      <c r="BU2659" s="54"/>
      <c r="BV2659" s="55"/>
      <c r="BW2659" s="55"/>
      <c r="BX2659" s="55"/>
      <c r="BY2659" s="55"/>
      <c r="BZ2659" s="55"/>
      <c r="CA2659" s="55"/>
      <c r="CB2659" s="54"/>
      <c r="CC2659" s="54"/>
      <c r="CD2659" s="54"/>
      <c r="CE2659" s="54"/>
      <c r="CF2659" s="54"/>
      <c r="CG2659" s="54"/>
      <c r="CH2659" s="55"/>
      <c r="CI2659" s="55"/>
      <c r="CJ2659" s="55"/>
      <c r="CK2659" s="55"/>
      <c r="CL2659" s="55"/>
      <c r="CM2659" s="55"/>
      <c r="CN2659" s="55"/>
      <c r="CO2659" s="55"/>
      <c r="CP2659" s="55"/>
      <c r="CQ2659" s="55"/>
      <c r="CR2659" s="55"/>
      <c r="CS2659" s="55"/>
      <c r="CT2659" s="55"/>
      <c r="CU2659" s="55"/>
      <c r="CV2659" s="55"/>
      <c r="CW2659" s="55"/>
      <c r="CX2659" s="55"/>
      <c r="CY2659" s="55"/>
      <c r="CZ2659" s="55"/>
      <c r="DA2659" s="55"/>
      <c r="DB2659" s="55"/>
      <c r="DC2659" s="55"/>
      <c r="DD2659" s="55"/>
      <c r="DE2659" s="55"/>
      <c r="DF2659" s="55"/>
      <c r="DG2659" s="55"/>
      <c r="DH2659" s="55"/>
      <c r="DI2659" s="55"/>
      <c r="DJ2659" s="55"/>
      <c r="DK2659" s="55"/>
      <c r="DL2659" s="55"/>
      <c r="DM2659" s="55"/>
      <c r="DN2659" s="55"/>
      <c r="DO2659" s="55"/>
      <c r="DP2659" s="55"/>
      <c r="DQ2659" s="55"/>
      <c r="DR2659" s="55"/>
      <c r="DS2659" s="55"/>
      <c r="DT2659" s="55"/>
      <c r="DU2659" s="55"/>
      <c r="DV2659" s="55"/>
      <c r="DW2659" s="55"/>
      <c r="DX2659" s="55"/>
      <c r="DY2659" s="55"/>
      <c r="DZ2659" s="55"/>
      <c r="EA2659" s="55"/>
      <c r="EB2659" s="55"/>
      <c r="EC2659" s="55"/>
      <c r="EJ2659" s="55"/>
      <c r="EK2659" s="55"/>
      <c r="EL2659" s="55"/>
      <c r="EM2659" s="55"/>
      <c r="EN2659" s="55"/>
      <c r="EO2659" s="55"/>
      <c r="EP2659" s="55"/>
      <c r="EQ2659" s="55"/>
      <c r="ER2659" s="55"/>
      <c r="ES2659" s="55"/>
      <c r="ET2659" s="55"/>
      <c r="EU2659" s="55"/>
      <c r="EV2659" s="55"/>
      <c r="EW2659" s="55"/>
      <c r="EX2659" s="55"/>
      <c r="EY2659" s="55"/>
      <c r="EZ2659" s="55"/>
      <c r="FA2659" s="55"/>
      <c r="FB2659" s="55"/>
      <c r="FC2659" s="55"/>
      <c r="FD2659" s="55"/>
      <c r="FK2659" s="479"/>
      <c r="FL2659" s="479"/>
      <c r="FM2659" s="479"/>
      <c r="FN2659" s="479"/>
      <c r="FQ2659" s="479"/>
      <c r="FR2659" s="479"/>
      <c r="FS2659" s="479"/>
      <c r="FT2659" s="479"/>
      <c r="FU2659" s="479"/>
      <c r="FV2659" s="479"/>
      <c r="FW2659" s="479"/>
      <c r="FX2659" s="479"/>
      <c r="FY2659" s="479"/>
    </row>
    <row r="2660" spans="1:181" s="135" customFormat="1">
      <c r="A2660" s="165"/>
      <c r="B2660" s="161"/>
      <c r="C2660" s="161"/>
      <c r="D2660" s="161"/>
      <c r="E2660" s="161"/>
      <c r="F2660" s="161"/>
      <c r="G2660" s="161"/>
      <c r="H2660" s="161"/>
      <c r="I2660" s="161"/>
      <c r="J2660" s="161"/>
      <c r="K2660" s="161"/>
      <c r="L2660" s="161"/>
      <c r="M2660" s="161"/>
      <c r="N2660" s="161"/>
      <c r="O2660" s="161"/>
      <c r="P2660" s="161"/>
      <c r="Q2660" s="161"/>
      <c r="R2660" s="161"/>
      <c r="S2660" s="161"/>
      <c r="T2660" s="161"/>
      <c r="U2660" s="161"/>
      <c r="V2660" s="161"/>
      <c r="W2660" s="161"/>
      <c r="X2660" s="161"/>
      <c r="Y2660" s="161"/>
      <c r="Z2660" s="161"/>
      <c r="AA2660" s="161"/>
      <c r="AB2660" s="161"/>
      <c r="AC2660" s="161"/>
      <c r="AD2660" s="161"/>
      <c r="AE2660" s="161"/>
      <c r="AF2660" s="161"/>
      <c r="AG2660" s="161"/>
      <c r="AH2660" s="161"/>
      <c r="AI2660" s="161"/>
      <c r="AJ2660" s="161"/>
      <c r="AK2660" s="161"/>
      <c r="AL2660" s="161"/>
      <c r="AM2660" s="161"/>
      <c r="AN2660" s="161"/>
      <c r="AO2660" s="161"/>
      <c r="AP2660" s="161"/>
      <c r="AQ2660" s="161"/>
      <c r="AR2660" s="161"/>
      <c r="AS2660" s="161"/>
      <c r="AT2660" s="161"/>
      <c r="AU2660" s="161"/>
      <c r="AV2660" s="161"/>
      <c r="AW2660" s="54"/>
      <c r="AX2660" s="54"/>
      <c r="AY2660" s="54"/>
      <c r="AZ2660" s="54"/>
      <c r="BA2660" s="54"/>
      <c r="BB2660" s="54"/>
      <c r="BC2660" s="54"/>
      <c r="BD2660" s="54"/>
      <c r="BE2660" s="54"/>
      <c r="BF2660" s="54"/>
      <c r="BG2660" s="54"/>
      <c r="BH2660" s="54"/>
      <c r="BI2660" s="54"/>
      <c r="BJ2660" s="54"/>
      <c r="BK2660" s="54"/>
      <c r="BL2660" s="54"/>
      <c r="BM2660" s="54"/>
      <c r="BN2660" s="54"/>
      <c r="BO2660" s="54"/>
      <c r="BP2660" s="54"/>
      <c r="BQ2660" s="54"/>
      <c r="BR2660" s="54"/>
      <c r="BS2660" s="54"/>
      <c r="BT2660" s="54"/>
      <c r="BU2660" s="54"/>
      <c r="BV2660" s="55"/>
      <c r="BW2660" s="55"/>
      <c r="BX2660" s="55"/>
      <c r="BY2660" s="55"/>
      <c r="BZ2660" s="55"/>
      <c r="CA2660" s="55"/>
      <c r="CB2660" s="54"/>
      <c r="CC2660" s="54"/>
      <c r="CD2660" s="54"/>
      <c r="CE2660" s="54"/>
      <c r="CF2660" s="54"/>
      <c r="CG2660" s="54"/>
      <c r="CH2660" s="55"/>
      <c r="CI2660" s="55"/>
      <c r="CJ2660" s="55"/>
      <c r="CK2660" s="55"/>
      <c r="CL2660" s="55"/>
      <c r="CM2660" s="55"/>
      <c r="CN2660" s="55"/>
      <c r="CO2660" s="55"/>
      <c r="CP2660" s="55"/>
      <c r="CQ2660" s="55"/>
      <c r="CR2660" s="55"/>
      <c r="CS2660" s="55"/>
      <c r="CT2660" s="55"/>
      <c r="CU2660" s="55"/>
      <c r="CV2660" s="55"/>
      <c r="CW2660" s="55"/>
      <c r="CX2660" s="55"/>
      <c r="CY2660" s="55"/>
      <c r="CZ2660" s="55"/>
      <c r="DA2660" s="55"/>
      <c r="DB2660" s="55"/>
      <c r="DC2660" s="55"/>
      <c r="DD2660" s="55"/>
      <c r="DE2660" s="55"/>
      <c r="DF2660" s="55"/>
      <c r="DG2660" s="55"/>
      <c r="DH2660" s="55"/>
      <c r="DI2660" s="55"/>
      <c r="DJ2660" s="55"/>
      <c r="DK2660" s="55"/>
      <c r="DL2660" s="55"/>
      <c r="DM2660" s="55"/>
      <c r="DN2660" s="55"/>
      <c r="DO2660" s="55"/>
      <c r="DP2660" s="55"/>
      <c r="DQ2660" s="55"/>
      <c r="DR2660" s="55"/>
      <c r="DS2660" s="55"/>
      <c r="DT2660" s="55"/>
      <c r="DU2660" s="55"/>
      <c r="DV2660" s="55"/>
      <c r="DW2660" s="55"/>
      <c r="DX2660" s="55"/>
      <c r="DY2660" s="55"/>
      <c r="DZ2660" s="55"/>
      <c r="EA2660" s="55"/>
      <c r="EB2660" s="55"/>
      <c r="EC2660" s="55"/>
      <c r="EJ2660" s="55"/>
      <c r="EK2660" s="55"/>
      <c r="EL2660" s="55"/>
      <c r="EM2660" s="55"/>
      <c r="EN2660" s="55"/>
      <c r="EO2660" s="55"/>
      <c r="EP2660" s="55"/>
      <c r="EQ2660" s="55"/>
      <c r="ER2660" s="55"/>
      <c r="ES2660" s="55"/>
      <c r="ET2660" s="55"/>
      <c r="EU2660" s="55"/>
      <c r="EV2660" s="55"/>
      <c r="EW2660" s="55"/>
      <c r="EX2660" s="55"/>
      <c r="EY2660" s="55"/>
      <c r="EZ2660" s="55"/>
      <c r="FA2660" s="55"/>
      <c r="FB2660" s="55"/>
      <c r="FC2660" s="55"/>
      <c r="FD2660" s="55"/>
      <c r="FK2660" s="479"/>
      <c r="FL2660" s="479"/>
      <c r="FM2660" s="479"/>
      <c r="FN2660" s="479"/>
      <c r="FQ2660" s="479"/>
      <c r="FR2660" s="479"/>
      <c r="FS2660" s="479"/>
      <c r="FT2660" s="479"/>
      <c r="FU2660" s="479"/>
      <c r="FV2660" s="479"/>
      <c r="FW2660" s="479"/>
      <c r="FX2660" s="479"/>
      <c r="FY2660" s="479"/>
    </row>
    <row r="2661" spans="1:181" s="135" customFormat="1">
      <c r="A2661" s="165"/>
      <c r="B2661" s="161"/>
      <c r="C2661" s="161"/>
      <c r="D2661" s="161"/>
      <c r="E2661" s="161"/>
      <c r="F2661" s="161"/>
      <c r="G2661" s="161"/>
      <c r="H2661" s="161"/>
      <c r="I2661" s="161"/>
      <c r="J2661" s="161"/>
      <c r="K2661" s="161"/>
      <c r="L2661" s="161"/>
      <c r="M2661" s="161"/>
      <c r="N2661" s="161"/>
      <c r="O2661" s="161"/>
      <c r="P2661" s="161"/>
      <c r="Q2661" s="161"/>
      <c r="R2661" s="161"/>
      <c r="S2661" s="161"/>
      <c r="T2661" s="161"/>
      <c r="U2661" s="161"/>
      <c r="V2661" s="161"/>
      <c r="W2661" s="161"/>
      <c r="X2661" s="161"/>
      <c r="Y2661" s="161"/>
      <c r="Z2661" s="161"/>
      <c r="AA2661" s="161"/>
      <c r="AB2661" s="161"/>
      <c r="AC2661" s="161"/>
      <c r="AD2661" s="161"/>
      <c r="AE2661" s="161"/>
      <c r="AF2661" s="161"/>
      <c r="AG2661" s="161"/>
      <c r="AH2661" s="161"/>
      <c r="AI2661" s="161"/>
      <c r="AJ2661" s="161"/>
      <c r="AK2661" s="161"/>
      <c r="AL2661" s="161"/>
      <c r="AM2661" s="161"/>
      <c r="AN2661" s="161"/>
      <c r="AO2661" s="161"/>
      <c r="AP2661" s="161"/>
      <c r="AQ2661" s="161"/>
      <c r="AR2661" s="161"/>
      <c r="AS2661" s="161"/>
      <c r="AT2661" s="161"/>
      <c r="AU2661" s="161"/>
      <c r="AV2661" s="161"/>
      <c r="AW2661" s="54"/>
      <c r="AX2661" s="54"/>
      <c r="AY2661" s="54"/>
      <c r="AZ2661" s="54"/>
      <c r="BA2661" s="54"/>
      <c r="BB2661" s="54"/>
      <c r="BC2661" s="54"/>
      <c r="BD2661" s="54"/>
      <c r="BE2661" s="54"/>
      <c r="BF2661" s="54"/>
      <c r="BG2661" s="54"/>
      <c r="BH2661" s="54"/>
      <c r="BI2661" s="54"/>
      <c r="BJ2661" s="54"/>
      <c r="BK2661" s="54"/>
      <c r="BL2661" s="54"/>
      <c r="BM2661" s="54"/>
      <c r="BN2661" s="54"/>
      <c r="BO2661" s="54"/>
      <c r="BP2661" s="54"/>
      <c r="BQ2661" s="54"/>
      <c r="BR2661" s="54"/>
      <c r="BS2661" s="54"/>
      <c r="BT2661" s="54"/>
      <c r="BU2661" s="54"/>
      <c r="BV2661" s="55"/>
      <c r="BW2661" s="55"/>
      <c r="BX2661" s="55"/>
      <c r="BY2661" s="55"/>
      <c r="BZ2661" s="55"/>
      <c r="CA2661" s="55"/>
      <c r="CB2661" s="54"/>
      <c r="CC2661" s="54"/>
      <c r="CD2661" s="54"/>
      <c r="CE2661" s="54"/>
      <c r="CF2661" s="54"/>
      <c r="CG2661" s="54"/>
      <c r="CH2661" s="55"/>
      <c r="CI2661" s="55"/>
      <c r="CJ2661" s="55"/>
      <c r="CK2661" s="55"/>
      <c r="CL2661" s="55"/>
      <c r="CM2661" s="55"/>
      <c r="CN2661" s="55"/>
      <c r="CO2661" s="55"/>
      <c r="CP2661" s="55"/>
      <c r="CQ2661" s="55"/>
      <c r="CR2661" s="55"/>
      <c r="CS2661" s="55"/>
      <c r="CT2661" s="55"/>
      <c r="CU2661" s="55"/>
      <c r="CV2661" s="55"/>
      <c r="CW2661" s="55"/>
      <c r="CX2661" s="55"/>
      <c r="CY2661" s="55"/>
      <c r="CZ2661" s="55"/>
      <c r="DA2661" s="55"/>
      <c r="DB2661" s="55"/>
      <c r="DC2661" s="55"/>
      <c r="DD2661" s="55"/>
      <c r="DE2661" s="55"/>
      <c r="DF2661" s="55"/>
      <c r="DG2661" s="55"/>
      <c r="DH2661" s="55"/>
      <c r="DI2661" s="55"/>
      <c r="DJ2661" s="55"/>
      <c r="DK2661" s="55"/>
      <c r="DL2661" s="55"/>
      <c r="DM2661" s="55"/>
      <c r="DN2661" s="55"/>
      <c r="DO2661" s="55"/>
      <c r="DP2661" s="55"/>
      <c r="DQ2661" s="55"/>
      <c r="DR2661" s="55"/>
      <c r="DS2661" s="55"/>
      <c r="DT2661" s="55"/>
      <c r="DU2661" s="55"/>
      <c r="DV2661" s="55"/>
      <c r="DW2661" s="55"/>
      <c r="DX2661" s="55"/>
      <c r="DY2661" s="55"/>
      <c r="DZ2661" s="55"/>
      <c r="EA2661" s="55"/>
      <c r="EB2661" s="55"/>
      <c r="EC2661" s="55"/>
      <c r="EJ2661" s="55"/>
      <c r="EK2661" s="55"/>
      <c r="EL2661" s="55"/>
      <c r="EM2661" s="55"/>
      <c r="EN2661" s="55"/>
      <c r="EO2661" s="55"/>
      <c r="EP2661" s="55"/>
      <c r="EQ2661" s="55"/>
      <c r="ER2661" s="55"/>
      <c r="ES2661" s="55"/>
      <c r="ET2661" s="55"/>
      <c r="EU2661" s="55"/>
      <c r="EV2661" s="55"/>
      <c r="EW2661" s="55"/>
      <c r="EX2661" s="55"/>
      <c r="EY2661" s="55"/>
      <c r="EZ2661" s="55"/>
      <c r="FA2661" s="55"/>
      <c r="FB2661" s="55"/>
      <c r="FC2661" s="55"/>
      <c r="FD2661" s="55"/>
      <c r="FK2661" s="479"/>
      <c r="FL2661" s="479"/>
      <c r="FM2661" s="479"/>
      <c r="FN2661" s="479"/>
      <c r="FQ2661" s="479"/>
      <c r="FR2661" s="479"/>
      <c r="FS2661" s="479"/>
      <c r="FT2661" s="479"/>
      <c r="FU2661" s="479"/>
      <c r="FV2661" s="479"/>
      <c r="FW2661" s="479"/>
      <c r="FX2661" s="479"/>
      <c r="FY2661" s="479"/>
    </row>
    <row r="2662" spans="1:181" s="135" customFormat="1">
      <c r="A2662" s="165"/>
      <c r="B2662" s="161"/>
      <c r="C2662" s="161"/>
      <c r="D2662" s="161"/>
      <c r="E2662" s="161"/>
      <c r="F2662" s="161"/>
      <c r="G2662" s="161"/>
      <c r="H2662" s="161"/>
      <c r="I2662" s="161"/>
      <c r="J2662" s="161"/>
      <c r="K2662" s="161"/>
      <c r="L2662" s="161"/>
      <c r="M2662" s="161"/>
      <c r="N2662" s="161"/>
      <c r="O2662" s="161"/>
      <c r="P2662" s="161"/>
      <c r="Q2662" s="161"/>
      <c r="R2662" s="161"/>
      <c r="S2662" s="161"/>
      <c r="T2662" s="161"/>
      <c r="U2662" s="161"/>
      <c r="V2662" s="161"/>
      <c r="W2662" s="161"/>
      <c r="X2662" s="161"/>
      <c r="Y2662" s="161"/>
      <c r="Z2662" s="161"/>
      <c r="AA2662" s="161"/>
      <c r="AB2662" s="161"/>
      <c r="AC2662" s="161"/>
      <c r="AD2662" s="161"/>
      <c r="AE2662" s="161"/>
      <c r="AF2662" s="161"/>
      <c r="AG2662" s="161"/>
      <c r="AH2662" s="161"/>
      <c r="AI2662" s="161"/>
      <c r="AJ2662" s="161"/>
      <c r="AK2662" s="161"/>
      <c r="AL2662" s="161"/>
      <c r="AM2662" s="161"/>
      <c r="AN2662" s="161"/>
      <c r="AO2662" s="161"/>
      <c r="AP2662" s="161"/>
      <c r="AQ2662" s="161"/>
      <c r="AR2662" s="161"/>
      <c r="AS2662" s="161"/>
      <c r="AT2662" s="161"/>
      <c r="AU2662" s="161"/>
      <c r="AV2662" s="161"/>
      <c r="AW2662" s="54"/>
      <c r="AX2662" s="54"/>
      <c r="AY2662" s="54"/>
      <c r="AZ2662" s="54"/>
      <c r="BA2662" s="54"/>
      <c r="BB2662" s="54"/>
      <c r="BC2662" s="54"/>
      <c r="BD2662" s="54"/>
      <c r="BE2662" s="54"/>
      <c r="BF2662" s="54"/>
      <c r="BG2662" s="54"/>
      <c r="BH2662" s="54"/>
      <c r="BI2662" s="54"/>
      <c r="BJ2662" s="54"/>
      <c r="BK2662" s="54"/>
      <c r="BL2662" s="54"/>
      <c r="BM2662" s="54"/>
      <c r="BN2662" s="54"/>
      <c r="BO2662" s="54"/>
      <c r="BP2662" s="54"/>
      <c r="BQ2662" s="54"/>
      <c r="BR2662" s="54"/>
      <c r="BS2662" s="54"/>
      <c r="BT2662" s="54"/>
      <c r="BU2662" s="54"/>
      <c r="BV2662" s="55"/>
      <c r="BW2662" s="55"/>
      <c r="BX2662" s="55"/>
      <c r="BY2662" s="55"/>
      <c r="BZ2662" s="55"/>
      <c r="CA2662" s="55"/>
      <c r="CB2662" s="54"/>
      <c r="CC2662" s="54"/>
      <c r="CD2662" s="54"/>
      <c r="CE2662" s="54"/>
      <c r="CF2662" s="54"/>
      <c r="CG2662" s="54"/>
      <c r="CH2662" s="55"/>
      <c r="CI2662" s="55"/>
      <c r="CJ2662" s="55"/>
      <c r="CK2662" s="55"/>
      <c r="CL2662" s="55"/>
      <c r="CM2662" s="55"/>
      <c r="CN2662" s="55"/>
      <c r="CO2662" s="55"/>
      <c r="CP2662" s="55"/>
      <c r="CQ2662" s="55"/>
      <c r="CR2662" s="55"/>
      <c r="CS2662" s="55"/>
      <c r="CT2662" s="55"/>
      <c r="CU2662" s="55"/>
      <c r="CV2662" s="55"/>
      <c r="CW2662" s="55"/>
      <c r="CX2662" s="55"/>
      <c r="CY2662" s="55"/>
      <c r="CZ2662" s="55"/>
      <c r="DA2662" s="55"/>
      <c r="DB2662" s="55"/>
      <c r="DC2662" s="55"/>
      <c r="DD2662" s="55"/>
      <c r="DE2662" s="55"/>
      <c r="DF2662" s="55"/>
      <c r="DG2662" s="55"/>
      <c r="DH2662" s="55"/>
      <c r="DI2662" s="55"/>
      <c r="DJ2662" s="55"/>
      <c r="DK2662" s="55"/>
      <c r="DL2662" s="55"/>
      <c r="DM2662" s="55"/>
      <c r="DN2662" s="55"/>
      <c r="DO2662" s="55"/>
      <c r="DP2662" s="55"/>
      <c r="DQ2662" s="55"/>
      <c r="DR2662" s="55"/>
      <c r="DS2662" s="55"/>
      <c r="DT2662" s="55"/>
      <c r="DU2662" s="55"/>
      <c r="DV2662" s="55"/>
      <c r="DW2662" s="55"/>
      <c r="DX2662" s="55"/>
      <c r="DY2662" s="55"/>
      <c r="DZ2662" s="55"/>
      <c r="EA2662" s="55"/>
      <c r="EB2662" s="55"/>
      <c r="EC2662" s="55"/>
      <c r="EJ2662" s="55"/>
      <c r="EK2662" s="55"/>
      <c r="EL2662" s="55"/>
      <c r="EM2662" s="55"/>
      <c r="EN2662" s="55"/>
      <c r="EO2662" s="55"/>
      <c r="EP2662" s="55"/>
      <c r="EQ2662" s="55"/>
      <c r="ER2662" s="55"/>
      <c r="ES2662" s="55"/>
      <c r="ET2662" s="55"/>
      <c r="EU2662" s="55"/>
      <c r="EV2662" s="55"/>
      <c r="EW2662" s="55"/>
      <c r="EX2662" s="55"/>
      <c r="EY2662" s="55"/>
      <c r="EZ2662" s="55"/>
      <c r="FA2662" s="55"/>
      <c r="FB2662" s="55"/>
      <c r="FC2662" s="55"/>
      <c r="FD2662" s="55"/>
      <c r="FK2662" s="479"/>
      <c r="FL2662" s="479"/>
      <c r="FM2662" s="479"/>
      <c r="FN2662" s="479"/>
      <c r="FQ2662" s="479"/>
      <c r="FR2662" s="479"/>
      <c r="FS2662" s="479"/>
      <c r="FT2662" s="479"/>
      <c r="FU2662" s="479"/>
      <c r="FV2662" s="479"/>
      <c r="FW2662" s="479"/>
      <c r="FX2662" s="479"/>
      <c r="FY2662" s="479"/>
    </row>
    <row r="2663" spans="1:181" s="135" customFormat="1">
      <c r="A2663" s="165"/>
      <c r="B2663" s="161"/>
      <c r="C2663" s="161"/>
      <c r="D2663" s="161"/>
      <c r="E2663" s="161"/>
      <c r="F2663" s="161"/>
      <c r="G2663" s="161"/>
      <c r="H2663" s="161"/>
      <c r="I2663" s="161"/>
      <c r="J2663" s="161"/>
      <c r="K2663" s="161"/>
      <c r="L2663" s="161"/>
      <c r="M2663" s="161"/>
      <c r="N2663" s="161"/>
      <c r="O2663" s="161"/>
      <c r="P2663" s="161"/>
      <c r="Q2663" s="161"/>
      <c r="R2663" s="161"/>
      <c r="S2663" s="161"/>
      <c r="T2663" s="161"/>
      <c r="U2663" s="161"/>
      <c r="V2663" s="161"/>
      <c r="W2663" s="161"/>
      <c r="X2663" s="161"/>
      <c r="Y2663" s="161"/>
      <c r="Z2663" s="161"/>
      <c r="AA2663" s="161"/>
      <c r="AB2663" s="161"/>
      <c r="AC2663" s="161"/>
      <c r="AD2663" s="161"/>
      <c r="AE2663" s="161"/>
      <c r="AF2663" s="161"/>
      <c r="AG2663" s="161"/>
      <c r="AH2663" s="161"/>
      <c r="AI2663" s="161"/>
      <c r="AJ2663" s="161"/>
      <c r="AK2663" s="161"/>
      <c r="AL2663" s="161"/>
      <c r="AM2663" s="161"/>
      <c r="AN2663" s="161"/>
      <c r="AO2663" s="161"/>
      <c r="AP2663" s="161"/>
      <c r="AQ2663" s="161"/>
      <c r="AR2663" s="161"/>
      <c r="AS2663" s="161"/>
      <c r="AT2663" s="161"/>
      <c r="AU2663" s="161"/>
      <c r="AV2663" s="161"/>
      <c r="AW2663" s="54"/>
      <c r="AX2663" s="54"/>
      <c r="AY2663" s="54"/>
      <c r="AZ2663" s="54"/>
      <c r="BA2663" s="54"/>
      <c r="BB2663" s="54"/>
      <c r="BC2663" s="54"/>
      <c r="BD2663" s="54"/>
      <c r="BE2663" s="54"/>
      <c r="BF2663" s="54"/>
      <c r="BG2663" s="54"/>
      <c r="BH2663" s="54"/>
      <c r="BI2663" s="54"/>
      <c r="BJ2663" s="54"/>
      <c r="BK2663" s="54"/>
      <c r="BL2663" s="54"/>
      <c r="BM2663" s="54"/>
      <c r="BN2663" s="54"/>
      <c r="BO2663" s="54"/>
      <c r="BP2663" s="54"/>
      <c r="BQ2663" s="54"/>
      <c r="BR2663" s="54"/>
      <c r="BS2663" s="54"/>
      <c r="BT2663" s="54"/>
      <c r="BU2663" s="54"/>
      <c r="BV2663" s="55"/>
      <c r="BW2663" s="55"/>
      <c r="BX2663" s="55"/>
      <c r="BY2663" s="55"/>
      <c r="BZ2663" s="55"/>
      <c r="CA2663" s="55"/>
      <c r="CB2663" s="54"/>
      <c r="CC2663" s="54"/>
      <c r="CD2663" s="54"/>
      <c r="CE2663" s="54"/>
      <c r="CF2663" s="54"/>
      <c r="CG2663" s="54"/>
      <c r="CH2663" s="55"/>
      <c r="CI2663" s="55"/>
      <c r="CJ2663" s="55"/>
      <c r="CK2663" s="55"/>
      <c r="CL2663" s="55"/>
      <c r="CM2663" s="55"/>
      <c r="CN2663" s="55"/>
      <c r="CO2663" s="55"/>
      <c r="CP2663" s="55"/>
      <c r="CQ2663" s="55"/>
      <c r="CR2663" s="55"/>
      <c r="CS2663" s="55"/>
      <c r="CT2663" s="55"/>
      <c r="CU2663" s="55"/>
      <c r="CV2663" s="55"/>
      <c r="CW2663" s="55"/>
      <c r="CX2663" s="55"/>
      <c r="CY2663" s="55"/>
      <c r="CZ2663" s="55"/>
      <c r="DA2663" s="55"/>
      <c r="DB2663" s="55"/>
      <c r="DC2663" s="55"/>
      <c r="DD2663" s="55"/>
      <c r="DE2663" s="55"/>
      <c r="DF2663" s="55"/>
      <c r="DG2663" s="55"/>
      <c r="DH2663" s="55"/>
      <c r="DI2663" s="55"/>
      <c r="DJ2663" s="55"/>
      <c r="DK2663" s="55"/>
      <c r="DL2663" s="55"/>
      <c r="DM2663" s="55"/>
      <c r="DN2663" s="55"/>
      <c r="DO2663" s="55"/>
      <c r="DP2663" s="55"/>
      <c r="DQ2663" s="55"/>
      <c r="DR2663" s="55"/>
      <c r="DS2663" s="55"/>
      <c r="DT2663" s="55"/>
      <c r="DU2663" s="55"/>
      <c r="DV2663" s="55"/>
      <c r="DW2663" s="55"/>
      <c r="DX2663" s="55"/>
      <c r="DY2663" s="55"/>
      <c r="DZ2663" s="55"/>
      <c r="EA2663" s="55"/>
      <c r="EB2663" s="55"/>
      <c r="EC2663" s="55"/>
      <c r="EJ2663" s="55"/>
      <c r="EK2663" s="55"/>
      <c r="EL2663" s="55"/>
      <c r="EM2663" s="55"/>
      <c r="EN2663" s="55"/>
      <c r="EO2663" s="55"/>
      <c r="EP2663" s="55"/>
      <c r="EQ2663" s="55"/>
      <c r="ER2663" s="55"/>
      <c r="ES2663" s="55"/>
      <c r="ET2663" s="55"/>
      <c r="EU2663" s="55"/>
      <c r="EV2663" s="55"/>
      <c r="EW2663" s="55"/>
      <c r="EX2663" s="55"/>
      <c r="EY2663" s="55"/>
      <c r="EZ2663" s="55"/>
      <c r="FA2663" s="55"/>
      <c r="FB2663" s="55"/>
      <c r="FC2663" s="55"/>
      <c r="FD2663" s="55"/>
      <c r="FK2663" s="479"/>
      <c r="FL2663" s="479"/>
      <c r="FM2663" s="479"/>
      <c r="FN2663" s="479"/>
      <c r="FQ2663" s="479"/>
      <c r="FR2663" s="479"/>
      <c r="FS2663" s="479"/>
      <c r="FT2663" s="479"/>
      <c r="FU2663" s="479"/>
      <c r="FV2663" s="479"/>
      <c r="FW2663" s="479"/>
      <c r="FX2663" s="479"/>
      <c r="FY2663" s="479"/>
    </row>
    <row r="2664" spans="1:181" s="135" customFormat="1">
      <c r="A2664" s="165"/>
      <c r="B2664" s="161"/>
      <c r="C2664" s="161"/>
      <c r="D2664" s="161"/>
      <c r="E2664" s="161"/>
      <c r="F2664" s="161"/>
      <c r="G2664" s="161"/>
      <c r="H2664" s="161"/>
      <c r="I2664" s="161"/>
      <c r="J2664" s="161"/>
      <c r="K2664" s="161"/>
      <c r="L2664" s="161"/>
      <c r="M2664" s="161"/>
      <c r="N2664" s="161"/>
      <c r="O2664" s="161"/>
      <c r="P2664" s="161"/>
      <c r="Q2664" s="161"/>
      <c r="R2664" s="161"/>
      <c r="S2664" s="161"/>
      <c r="T2664" s="161"/>
      <c r="U2664" s="161"/>
      <c r="V2664" s="161"/>
      <c r="W2664" s="161"/>
      <c r="X2664" s="161"/>
      <c r="Y2664" s="161"/>
      <c r="Z2664" s="161"/>
      <c r="AA2664" s="161"/>
      <c r="AB2664" s="161"/>
      <c r="AC2664" s="161"/>
      <c r="AD2664" s="161"/>
      <c r="AE2664" s="161"/>
      <c r="AF2664" s="161"/>
      <c r="AG2664" s="161"/>
      <c r="AH2664" s="161"/>
      <c r="AI2664" s="161"/>
      <c r="AJ2664" s="161"/>
      <c r="AK2664" s="161"/>
      <c r="AL2664" s="161"/>
      <c r="AM2664" s="161"/>
      <c r="AN2664" s="161"/>
      <c r="AO2664" s="161"/>
      <c r="AP2664" s="161"/>
      <c r="AQ2664" s="161"/>
      <c r="AR2664" s="161"/>
      <c r="AS2664" s="161"/>
      <c r="AT2664" s="161"/>
      <c r="AU2664" s="161"/>
      <c r="AV2664" s="161"/>
      <c r="AW2664" s="54"/>
      <c r="AX2664" s="54"/>
      <c r="AY2664" s="54"/>
      <c r="AZ2664" s="54"/>
      <c r="BA2664" s="54"/>
      <c r="BB2664" s="54"/>
      <c r="BC2664" s="54"/>
      <c r="BD2664" s="54"/>
      <c r="BE2664" s="54"/>
      <c r="BF2664" s="54"/>
      <c r="BG2664" s="54"/>
      <c r="BH2664" s="54"/>
      <c r="BI2664" s="54"/>
      <c r="BJ2664" s="54"/>
      <c r="BK2664" s="54"/>
      <c r="BL2664" s="54"/>
      <c r="BM2664" s="54"/>
      <c r="BN2664" s="54"/>
      <c r="BO2664" s="54"/>
      <c r="BP2664" s="54"/>
      <c r="BQ2664" s="54"/>
      <c r="BR2664" s="54"/>
      <c r="BS2664" s="54"/>
      <c r="BT2664" s="54"/>
      <c r="BU2664" s="54"/>
      <c r="BV2664" s="55"/>
      <c r="BW2664" s="55"/>
      <c r="BX2664" s="55"/>
      <c r="BY2664" s="55"/>
      <c r="BZ2664" s="55"/>
      <c r="CA2664" s="55"/>
      <c r="CB2664" s="54"/>
      <c r="CC2664" s="54"/>
      <c r="CD2664" s="54"/>
      <c r="CE2664" s="54"/>
      <c r="CF2664" s="54"/>
      <c r="CG2664" s="54"/>
      <c r="CH2664" s="55"/>
      <c r="CI2664" s="55"/>
      <c r="CJ2664" s="55"/>
      <c r="CK2664" s="55"/>
      <c r="CL2664" s="55"/>
      <c r="CM2664" s="55"/>
      <c r="CN2664" s="55"/>
      <c r="CO2664" s="55"/>
      <c r="CP2664" s="55"/>
      <c r="CQ2664" s="55"/>
      <c r="CR2664" s="55"/>
      <c r="CS2664" s="55"/>
      <c r="CT2664" s="55"/>
      <c r="CU2664" s="55"/>
      <c r="CV2664" s="55"/>
      <c r="CW2664" s="55"/>
      <c r="CX2664" s="55"/>
      <c r="CY2664" s="55"/>
      <c r="CZ2664" s="55"/>
      <c r="DA2664" s="55"/>
      <c r="DB2664" s="55"/>
      <c r="DC2664" s="55"/>
      <c r="DD2664" s="55"/>
      <c r="DE2664" s="55"/>
      <c r="DF2664" s="55"/>
      <c r="DG2664" s="55"/>
      <c r="DH2664" s="55"/>
      <c r="DI2664" s="55"/>
      <c r="DJ2664" s="55"/>
      <c r="DK2664" s="55"/>
      <c r="DL2664" s="55"/>
      <c r="DM2664" s="55"/>
      <c r="DN2664" s="55"/>
      <c r="DO2664" s="55"/>
      <c r="DP2664" s="55"/>
      <c r="DQ2664" s="55"/>
      <c r="DR2664" s="55"/>
      <c r="DS2664" s="55"/>
      <c r="DT2664" s="55"/>
      <c r="DU2664" s="55"/>
      <c r="DV2664" s="55"/>
      <c r="DW2664" s="55"/>
      <c r="DX2664" s="55"/>
      <c r="DY2664" s="55"/>
      <c r="DZ2664" s="55"/>
      <c r="EA2664" s="55"/>
      <c r="EB2664" s="55"/>
      <c r="EC2664" s="55"/>
      <c r="EJ2664" s="55"/>
      <c r="EK2664" s="55"/>
      <c r="EL2664" s="55"/>
      <c r="EM2664" s="55"/>
      <c r="EN2664" s="55"/>
      <c r="EO2664" s="55"/>
      <c r="EP2664" s="55"/>
      <c r="EQ2664" s="55"/>
      <c r="ER2664" s="55"/>
      <c r="ES2664" s="55"/>
      <c r="ET2664" s="55"/>
      <c r="EU2664" s="55"/>
      <c r="EV2664" s="55"/>
      <c r="EW2664" s="55"/>
      <c r="EX2664" s="55"/>
      <c r="EY2664" s="55"/>
      <c r="EZ2664" s="55"/>
      <c r="FA2664" s="55"/>
      <c r="FB2664" s="55"/>
      <c r="FC2664" s="55"/>
      <c r="FD2664" s="55"/>
      <c r="FK2664" s="479"/>
      <c r="FL2664" s="479"/>
      <c r="FM2664" s="479"/>
      <c r="FN2664" s="479"/>
      <c r="FQ2664" s="479"/>
      <c r="FR2664" s="479"/>
      <c r="FS2664" s="479"/>
      <c r="FT2664" s="479"/>
      <c r="FU2664" s="479"/>
      <c r="FV2664" s="479"/>
      <c r="FW2664" s="479"/>
      <c r="FX2664" s="479"/>
      <c r="FY2664" s="479"/>
    </row>
    <row r="2665" spans="1:181" s="135" customFormat="1">
      <c r="A2665" s="165"/>
      <c r="B2665" s="161"/>
      <c r="C2665" s="161"/>
      <c r="D2665" s="161"/>
      <c r="E2665" s="161"/>
      <c r="F2665" s="161"/>
      <c r="G2665" s="161"/>
      <c r="H2665" s="161"/>
      <c r="I2665" s="161"/>
      <c r="J2665" s="161"/>
      <c r="K2665" s="161"/>
      <c r="L2665" s="161"/>
      <c r="M2665" s="161"/>
      <c r="N2665" s="161"/>
      <c r="O2665" s="161"/>
      <c r="P2665" s="161"/>
      <c r="Q2665" s="161"/>
      <c r="R2665" s="161"/>
      <c r="S2665" s="161"/>
      <c r="T2665" s="161"/>
      <c r="U2665" s="161"/>
      <c r="V2665" s="161"/>
      <c r="W2665" s="161"/>
      <c r="X2665" s="161"/>
      <c r="Y2665" s="161"/>
      <c r="Z2665" s="161"/>
      <c r="AA2665" s="161"/>
      <c r="AB2665" s="161"/>
      <c r="AC2665" s="161"/>
      <c r="AD2665" s="161"/>
      <c r="AE2665" s="161"/>
      <c r="AF2665" s="161"/>
      <c r="AG2665" s="161"/>
      <c r="AH2665" s="161"/>
      <c r="AI2665" s="161"/>
      <c r="AJ2665" s="161"/>
      <c r="AK2665" s="161"/>
      <c r="AL2665" s="161"/>
      <c r="AM2665" s="161"/>
      <c r="AN2665" s="161"/>
      <c r="AO2665" s="161"/>
      <c r="AP2665" s="161"/>
      <c r="AQ2665" s="161"/>
      <c r="AR2665" s="161"/>
      <c r="AS2665" s="161"/>
      <c r="AT2665" s="161"/>
      <c r="AU2665" s="161"/>
      <c r="AV2665" s="161"/>
      <c r="AW2665" s="54"/>
      <c r="AX2665" s="54"/>
      <c r="AY2665" s="54"/>
      <c r="AZ2665" s="54"/>
      <c r="BA2665" s="54"/>
      <c r="BB2665" s="54"/>
      <c r="BC2665" s="54"/>
      <c r="BD2665" s="54"/>
      <c r="BE2665" s="54"/>
      <c r="BF2665" s="54"/>
      <c r="BG2665" s="54"/>
      <c r="BH2665" s="54"/>
      <c r="BI2665" s="54"/>
      <c r="BJ2665" s="54"/>
      <c r="BK2665" s="54"/>
      <c r="BL2665" s="54"/>
      <c r="BM2665" s="54"/>
      <c r="BN2665" s="54"/>
      <c r="BO2665" s="54"/>
      <c r="BP2665" s="54"/>
      <c r="BQ2665" s="54"/>
      <c r="BR2665" s="54"/>
      <c r="BS2665" s="54"/>
      <c r="BT2665" s="54"/>
      <c r="BU2665" s="54"/>
      <c r="BV2665" s="55"/>
      <c r="BW2665" s="55"/>
      <c r="BX2665" s="55"/>
      <c r="BY2665" s="55"/>
      <c r="BZ2665" s="55"/>
      <c r="CA2665" s="55"/>
      <c r="CB2665" s="54"/>
      <c r="CC2665" s="54"/>
      <c r="CD2665" s="54"/>
      <c r="CE2665" s="54"/>
      <c r="CF2665" s="54"/>
      <c r="CG2665" s="54"/>
      <c r="CH2665" s="55"/>
      <c r="CI2665" s="55"/>
      <c r="CJ2665" s="55"/>
      <c r="CK2665" s="55"/>
      <c r="CL2665" s="55"/>
      <c r="CM2665" s="55"/>
      <c r="CN2665" s="55"/>
      <c r="CO2665" s="55"/>
      <c r="CP2665" s="55"/>
      <c r="CQ2665" s="55"/>
      <c r="CR2665" s="55"/>
      <c r="CS2665" s="55"/>
      <c r="CT2665" s="55"/>
      <c r="CU2665" s="55"/>
      <c r="CV2665" s="55"/>
      <c r="CW2665" s="55"/>
      <c r="CX2665" s="55"/>
      <c r="CY2665" s="55"/>
      <c r="CZ2665" s="55"/>
      <c r="DA2665" s="55"/>
      <c r="DB2665" s="55"/>
      <c r="DC2665" s="55"/>
      <c r="DD2665" s="55"/>
      <c r="DE2665" s="55"/>
      <c r="DF2665" s="55"/>
      <c r="DG2665" s="55"/>
      <c r="DH2665" s="55"/>
      <c r="DI2665" s="55"/>
      <c r="DJ2665" s="55"/>
      <c r="DK2665" s="55"/>
      <c r="DL2665" s="55"/>
      <c r="DM2665" s="55"/>
      <c r="DN2665" s="55"/>
      <c r="DO2665" s="55"/>
      <c r="DP2665" s="55"/>
      <c r="DQ2665" s="55"/>
      <c r="DR2665" s="55"/>
      <c r="DS2665" s="55"/>
      <c r="DT2665" s="55"/>
      <c r="DU2665" s="55"/>
      <c r="DV2665" s="55"/>
      <c r="DW2665" s="55"/>
      <c r="DX2665" s="55"/>
      <c r="DY2665" s="55"/>
      <c r="DZ2665" s="55"/>
      <c r="EA2665" s="55"/>
      <c r="EB2665" s="55"/>
      <c r="EC2665" s="55"/>
      <c r="EJ2665" s="55"/>
      <c r="EK2665" s="55"/>
      <c r="EL2665" s="55"/>
      <c r="EM2665" s="55"/>
      <c r="EN2665" s="55"/>
      <c r="EO2665" s="55"/>
      <c r="EP2665" s="55"/>
      <c r="EQ2665" s="55"/>
      <c r="ER2665" s="55"/>
      <c r="ES2665" s="55"/>
      <c r="ET2665" s="55"/>
      <c r="EU2665" s="55"/>
      <c r="EV2665" s="55"/>
      <c r="EW2665" s="55"/>
      <c r="EX2665" s="55"/>
      <c r="EY2665" s="55"/>
      <c r="EZ2665" s="55"/>
      <c r="FA2665" s="55"/>
      <c r="FB2665" s="55"/>
      <c r="FC2665" s="55"/>
      <c r="FD2665" s="55"/>
      <c r="FK2665" s="479"/>
      <c r="FL2665" s="479"/>
      <c r="FM2665" s="479"/>
      <c r="FN2665" s="479"/>
      <c r="FQ2665" s="479"/>
      <c r="FR2665" s="479"/>
      <c r="FS2665" s="479"/>
      <c r="FT2665" s="479"/>
      <c r="FU2665" s="479"/>
      <c r="FV2665" s="479"/>
      <c r="FW2665" s="479"/>
      <c r="FX2665" s="479"/>
      <c r="FY2665" s="479"/>
    </row>
    <row r="2666" spans="1:181" s="135" customFormat="1">
      <c r="A2666" s="165"/>
      <c r="B2666" s="161"/>
      <c r="C2666" s="161"/>
      <c r="D2666" s="161"/>
      <c r="E2666" s="161"/>
      <c r="F2666" s="161"/>
      <c r="G2666" s="161"/>
      <c r="H2666" s="161"/>
      <c r="I2666" s="161"/>
      <c r="J2666" s="161"/>
      <c r="K2666" s="161"/>
      <c r="L2666" s="161"/>
      <c r="M2666" s="161"/>
      <c r="N2666" s="161"/>
      <c r="O2666" s="161"/>
      <c r="P2666" s="161"/>
      <c r="Q2666" s="161"/>
      <c r="R2666" s="161"/>
      <c r="S2666" s="161"/>
      <c r="T2666" s="161"/>
      <c r="U2666" s="161"/>
      <c r="V2666" s="161"/>
      <c r="W2666" s="161"/>
      <c r="X2666" s="161"/>
      <c r="Y2666" s="161"/>
      <c r="Z2666" s="161"/>
      <c r="AA2666" s="161"/>
      <c r="AB2666" s="161"/>
      <c r="AC2666" s="161"/>
      <c r="AD2666" s="161"/>
      <c r="AE2666" s="161"/>
      <c r="AF2666" s="161"/>
      <c r="AG2666" s="161"/>
      <c r="AH2666" s="161"/>
      <c r="AI2666" s="161"/>
      <c r="AJ2666" s="161"/>
      <c r="AK2666" s="161"/>
      <c r="AL2666" s="161"/>
      <c r="AM2666" s="161"/>
      <c r="AN2666" s="161"/>
      <c r="AO2666" s="161"/>
      <c r="AP2666" s="161"/>
      <c r="AQ2666" s="161"/>
      <c r="AR2666" s="161"/>
      <c r="AS2666" s="161"/>
      <c r="AT2666" s="161"/>
      <c r="AU2666" s="161"/>
      <c r="AV2666" s="161"/>
      <c r="AW2666" s="54"/>
      <c r="AX2666" s="54"/>
      <c r="AY2666" s="54"/>
      <c r="AZ2666" s="54"/>
      <c r="BA2666" s="54"/>
      <c r="BB2666" s="54"/>
      <c r="BC2666" s="54"/>
      <c r="BD2666" s="54"/>
      <c r="BE2666" s="54"/>
      <c r="BF2666" s="54"/>
      <c r="BG2666" s="54"/>
      <c r="BH2666" s="54"/>
      <c r="BI2666" s="54"/>
      <c r="BJ2666" s="54"/>
      <c r="BK2666" s="54"/>
      <c r="BL2666" s="54"/>
      <c r="BM2666" s="54"/>
      <c r="BN2666" s="54"/>
      <c r="BO2666" s="54"/>
      <c r="BP2666" s="54"/>
      <c r="BQ2666" s="54"/>
      <c r="BR2666" s="54"/>
      <c r="BS2666" s="54"/>
      <c r="BT2666" s="54"/>
      <c r="BU2666" s="54"/>
      <c r="BV2666" s="55"/>
      <c r="BW2666" s="55"/>
      <c r="BX2666" s="55"/>
      <c r="BY2666" s="55"/>
      <c r="BZ2666" s="55"/>
      <c r="CA2666" s="55"/>
      <c r="CB2666" s="54"/>
      <c r="CC2666" s="54"/>
      <c r="CD2666" s="54"/>
      <c r="CE2666" s="54"/>
      <c r="CF2666" s="54"/>
      <c r="CG2666" s="54"/>
      <c r="CH2666" s="55"/>
      <c r="CI2666" s="55"/>
      <c r="CJ2666" s="55"/>
      <c r="CK2666" s="55"/>
      <c r="CL2666" s="55"/>
      <c r="CM2666" s="55"/>
      <c r="CN2666" s="55"/>
      <c r="CO2666" s="55"/>
      <c r="CP2666" s="55"/>
      <c r="CQ2666" s="55"/>
      <c r="CR2666" s="55"/>
      <c r="CS2666" s="55"/>
      <c r="CT2666" s="55"/>
      <c r="CU2666" s="55"/>
      <c r="CV2666" s="55"/>
      <c r="CW2666" s="55"/>
      <c r="CX2666" s="55"/>
      <c r="CY2666" s="55"/>
      <c r="CZ2666" s="55"/>
      <c r="DA2666" s="55"/>
      <c r="DB2666" s="55"/>
      <c r="DC2666" s="55"/>
      <c r="DD2666" s="55"/>
      <c r="DE2666" s="55"/>
      <c r="DF2666" s="55"/>
      <c r="DG2666" s="55"/>
      <c r="DH2666" s="55"/>
      <c r="DI2666" s="55"/>
      <c r="DJ2666" s="55"/>
      <c r="DK2666" s="55"/>
      <c r="DL2666" s="55"/>
      <c r="DM2666" s="55"/>
      <c r="DN2666" s="55"/>
      <c r="DO2666" s="55"/>
      <c r="DP2666" s="55"/>
      <c r="DQ2666" s="55"/>
      <c r="DR2666" s="55"/>
      <c r="DS2666" s="55"/>
      <c r="DT2666" s="55"/>
      <c r="DU2666" s="55"/>
      <c r="DV2666" s="55"/>
      <c r="DW2666" s="55"/>
      <c r="DX2666" s="55"/>
      <c r="DY2666" s="55"/>
      <c r="DZ2666" s="55"/>
      <c r="EA2666" s="55"/>
      <c r="EB2666" s="55"/>
      <c r="EC2666" s="55"/>
      <c r="EJ2666" s="55"/>
      <c r="EK2666" s="55"/>
      <c r="EL2666" s="55"/>
      <c r="EM2666" s="55"/>
      <c r="EN2666" s="55"/>
      <c r="EO2666" s="55"/>
      <c r="EP2666" s="55"/>
      <c r="EQ2666" s="55"/>
      <c r="ER2666" s="55"/>
      <c r="ES2666" s="55"/>
      <c r="ET2666" s="55"/>
      <c r="EU2666" s="55"/>
      <c r="EV2666" s="55"/>
      <c r="EW2666" s="55"/>
      <c r="EX2666" s="55"/>
      <c r="EY2666" s="55"/>
      <c r="EZ2666" s="55"/>
      <c r="FA2666" s="55"/>
      <c r="FB2666" s="55"/>
      <c r="FC2666" s="55"/>
      <c r="FD2666" s="55"/>
      <c r="FK2666" s="479"/>
      <c r="FL2666" s="479"/>
      <c r="FM2666" s="479"/>
      <c r="FN2666" s="479"/>
      <c r="FQ2666" s="479"/>
      <c r="FR2666" s="479"/>
      <c r="FS2666" s="479"/>
      <c r="FT2666" s="479"/>
      <c r="FU2666" s="479"/>
      <c r="FV2666" s="479"/>
      <c r="FW2666" s="479"/>
      <c r="FX2666" s="479"/>
      <c r="FY2666" s="479"/>
    </row>
    <row r="2667" spans="1:181" s="135" customFormat="1">
      <c r="A2667" s="165"/>
      <c r="B2667" s="161"/>
      <c r="C2667" s="161"/>
      <c r="D2667" s="161"/>
      <c r="E2667" s="161"/>
      <c r="F2667" s="161"/>
      <c r="G2667" s="161"/>
      <c r="H2667" s="161"/>
      <c r="I2667" s="161"/>
      <c r="J2667" s="161"/>
      <c r="K2667" s="161"/>
      <c r="L2667" s="161"/>
      <c r="M2667" s="161"/>
      <c r="N2667" s="161"/>
      <c r="O2667" s="161"/>
      <c r="P2667" s="161"/>
      <c r="Q2667" s="161"/>
      <c r="R2667" s="161"/>
      <c r="S2667" s="161"/>
      <c r="T2667" s="161"/>
      <c r="U2667" s="161"/>
      <c r="V2667" s="161"/>
      <c r="W2667" s="161"/>
      <c r="X2667" s="161"/>
      <c r="Y2667" s="161"/>
      <c r="Z2667" s="161"/>
      <c r="AA2667" s="161"/>
      <c r="AB2667" s="161"/>
      <c r="AC2667" s="161"/>
      <c r="AD2667" s="161"/>
      <c r="AE2667" s="161"/>
      <c r="AF2667" s="161"/>
      <c r="AG2667" s="161"/>
      <c r="AH2667" s="161"/>
      <c r="AI2667" s="161"/>
      <c r="AJ2667" s="161"/>
      <c r="AK2667" s="161"/>
      <c r="AL2667" s="161"/>
      <c r="AM2667" s="161"/>
      <c r="AN2667" s="161"/>
      <c r="AO2667" s="161"/>
      <c r="AP2667" s="161"/>
      <c r="AQ2667" s="161"/>
      <c r="AR2667" s="161"/>
      <c r="AS2667" s="161"/>
      <c r="AT2667" s="161"/>
      <c r="AU2667" s="161"/>
      <c r="AV2667" s="161"/>
      <c r="AW2667" s="54"/>
      <c r="AX2667" s="54"/>
      <c r="AY2667" s="54"/>
      <c r="AZ2667" s="54"/>
      <c r="BA2667" s="54"/>
      <c r="BB2667" s="54"/>
      <c r="BC2667" s="54"/>
      <c r="BD2667" s="54"/>
      <c r="BE2667" s="54"/>
      <c r="BF2667" s="54"/>
      <c r="BG2667" s="54"/>
      <c r="BH2667" s="54"/>
      <c r="BI2667" s="54"/>
      <c r="BJ2667" s="54"/>
      <c r="BK2667" s="54"/>
      <c r="BL2667" s="54"/>
      <c r="BM2667" s="54"/>
      <c r="BN2667" s="54"/>
      <c r="BO2667" s="54"/>
      <c r="BP2667" s="54"/>
      <c r="BQ2667" s="54"/>
      <c r="BR2667" s="54"/>
      <c r="BS2667" s="54"/>
      <c r="BT2667" s="54"/>
      <c r="BU2667" s="54"/>
      <c r="BV2667" s="55"/>
      <c r="BW2667" s="55"/>
      <c r="BX2667" s="55"/>
      <c r="BY2667" s="55"/>
      <c r="BZ2667" s="55"/>
      <c r="CA2667" s="55"/>
      <c r="CB2667" s="54"/>
      <c r="CC2667" s="54"/>
      <c r="CD2667" s="54"/>
      <c r="CE2667" s="54"/>
      <c r="CF2667" s="54"/>
      <c r="CG2667" s="54"/>
      <c r="CH2667" s="55"/>
      <c r="CI2667" s="55"/>
      <c r="CJ2667" s="55"/>
      <c r="CK2667" s="55"/>
      <c r="CL2667" s="55"/>
      <c r="CM2667" s="55"/>
      <c r="CN2667" s="55"/>
      <c r="CO2667" s="55"/>
      <c r="CP2667" s="55"/>
      <c r="CQ2667" s="55"/>
      <c r="CR2667" s="55"/>
      <c r="CS2667" s="55"/>
      <c r="CT2667" s="55"/>
      <c r="CU2667" s="55"/>
      <c r="CV2667" s="55"/>
      <c r="CW2667" s="55"/>
      <c r="CX2667" s="55"/>
      <c r="CY2667" s="55"/>
      <c r="CZ2667" s="55"/>
      <c r="DA2667" s="55"/>
      <c r="DB2667" s="55"/>
      <c r="DC2667" s="55"/>
      <c r="DD2667" s="55"/>
      <c r="DE2667" s="55"/>
      <c r="DF2667" s="55"/>
      <c r="DG2667" s="55"/>
      <c r="DH2667" s="55"/>
      <c r="DI2667" s="55"/>
      <c r="DJ2667" s="55"/>
      <c r="DK2667" s="55"/>
      <c r="DL2667" s="55"/>
      <c r="DM2667" s="55"/>
      <c r="DN2667" s="55"/>
      <c r="DO2667" s="55"/>
      <c r="DP2667" s="55"/>
      <c r="DQ2667" s="55"/>
      <c r="DR2667" s="55"/>
      <c r="DS2667" s="55"/>
      <c r="DT2667" s="55"/>
      <c r="DU2667" s="55"/>
      <c r="DV2667" s="55"/>
      <c r="DW2667" s="55"/>
      <c r="DX2667" s="55"/>
      <c r="DY2667" s="55"/>
      <c r="DZ2667" s="55"/>
      <c r="EA2667" s="55"/>
      <c r="EB2667" s="55"/>
      <c r="EC2667" s="55"/>
      <c r="EJ2667" s="55"/>
      <c r="EK2667" s="55"/>
      <c r="EL2667" s="55"/>
      <c r="EM2667" s="55"/>
      <c r="EN2667" s="55"/>
      <c r="EO2667" s="55"/>
      <c r="EP2667" s="55"/>
      <c r="EQ2667" s="55"/>
      <c r="ER2667" s="55"/>
      <c r="ES2667" s="55"/>
      <c r="ET2667" s="55"/>
      <c r="EU2667" s="55"/>
      <c r="EV2667" s="55"/>
      <c r="EW2667" s="55"/>
      <c r="EX2667" s="55"/>
      <c r="EY2667" s="55"/>
      <c r="EZ2667" s="55"/>
      <c r="FA2667" s="55"/>
      <c r="FB2667" s="55"/>
      <c r="FC2667" s="55"/>
      <c r="FD2667" s="55"/>
      <c r="FK2667" s="479"/>
      <c r="FL2667" s="479"/>
      <c r="FM2667" s="479"/>
      <c r="FN2667" s="479"/>
      <c r="FQ2667" s="479"/>
      <c r="FR2667" s="479"/>
      <c r="FS2667" s="479"/>
      <c r="FT2667" s="479"/>
      <c r="FU2667" s="479"/>
      <c r="FV2667" s="479"/>
      <c r="FW2667" s="479"/>
      <c r="FX2667" s="479"/>
      <c r="FY2667" s="479"/>
    </row>
    <row r="2668" spans="1:181" s="135" customFormat="1">
      <c r="A2668" s="165"/>
      <c r="B2668" s="161"/>
      <c r="C2668" s="161"/>
      <c r="D2668" s="161"/>
      <c r="E2668" s="161"/>
      <c r="F2668" s="161"/>
      <c r="G2668" s="161"/>
      <c r="H2668" s="161"/>
      <c r="I2668" s="161"/>
      <c r="J2668" s="161"/>
      <c r="K2668" s="161"/>
      <c r="L2668" s="161"/>
      <c r="M2668" s="161"/>
      <c r="N2668" s="161"/>
      <c r="O2668" s="161"/>
      <c r="P2668" s="161"/>
      <c r="Q2668" s="161"/>
      <c r="R2668" s="161"/>
      <c r="S2668" s="161"/>
      <c r="T2668" s="161"/>
      <c r="U2668" s="161"/>
      <c r="V2668" s="161"/>
      <c r="W2668" s="161"/>
      <c r="X2668" s="161"/>
      <c r="Y2668" s="161"/>
      <c r="Z2668" s="161"/>
      <c r="AA2668" s="161"/>
      <c r="AB2668" s="161"/>
      <c r="AC2668" s="161"/>
      <c r="AD2668" s="161"/>
      <c r="AE2668" s="161"/>
      <c r="AF2668" s="161"/>
      <c r="AG2668" s="161"/>
      <c r="AH2668" s="161"/>
      <c r="AI2668" s="161"/>
      <c r="AJ2668" s="161"/>
      <c r="AK2668" s="161"/>
      <c r="AL2668" s="161"/>
      <c r="AM2668" s="161"/>
      <c r="AN2668" s="161"/>
      <c r="AO2668" s="161"/>
      <c r="AP2668" s="161"/>
      <c r="AQ2668" s="161"/>
      <c r="AR2668" s="161"/>
      <c r="AS2668" s="161"/>
      <c r="AT2668" s="161"/>
      <c r="AU2668" s="161"/>
      <c r="AV2668" s="161"/>
      <c r="AW2668" s="54"/>
      <c r="AX2668" s="54"/>
      <c r="AY2668" s="54"/>
      <c r="AZ2668" s="54"/>
      <c r="BA2668" s="54"/>
      <c r="BB2668" s="54"/>
      <c r="BC2668" s="54"/>
      <c r="BD2668" s="54"/>
      <c r="BE2668" s="54"/>
      <c r="BF2668" s="54"/>
      <c r="BG2668" s="54"/>
      <c r="BH2668" s="54"/>
      <c r="BI2668" s="54"/>
      <c r="BJ2668" s="54"/>
      <c r="BK2668" s="54"/>
      <c r="BL2668" s="54"/>
      <c r="BM2668" s="54"/>
      <c r="BN2668" s="54"/>
      <c r="BO2668" s="54"/>
      <c r="BP2668" s="54"/>
      <c r="BQ2668" s="54"/>
      <c r="BR2668" s="54"/>
      <c r="BS2668" s="54"/>
      <c r="BT2668" s="54"/>
      <c r="BU2668" s="54"/>
      <c r="BV2668" s="55"/>
      <c r="BW2668" s="55"/>
      <c r="BX2668" s="55"/>
      <c r="BY2668" s="55"/>
      <c r="BZ2668" s="55"/>
      <c r="CA2668" s="55"/>
      <c r="CB2668" s="54"/>
      <c r="CC2668" s="54"/>
      <c r="CD2668" s="54"/>
      <c r="CE2668" s="54"/>
      <c r="CF2668" s="54"/>
      <c r="CG2668" s="54"/>
      <c r="CH2668" s="55"/>
      <c r="CI2668" s="55"/>
      <c r="CJ2668" s="55"/>
      <c r="CK2668" s="55"/>
      <c r="CL2668" s="55"/>
      <c r="CM2668" s="55"/>
      <c r="CN2668" s="55"/>
      <c r="CO2668" s="55"/>
      <c r="CP2668" s="55"/>
      <c r="CQ2668" s="55"/>
      <c r="CR2668" s="55"/>
      <c r="CS2668" s="55"/>
      <c r="CT2668" s="55"/>
      <c r="CU2668" s="55"/>
      <c r="CV2668" s="55"/>
      <c r="CW2668" s="55"/>
      <c r="CX2668" s="55"/>
      <c r="CY2668" s="55"/>
      <c r="CZ2668" s="55"/>
      <c r="DA2668" s="55"/>
      <c r="DB2668" s="55"/>
      <c r="DC2668" s="55"/>
      <c r="DD2668" s="55"/>
      <c r="DE2668" s="55"/>
      <c r="DF2668" s="55"/>
      <c r="DG2668" s="55"/>
      <c r="DH2668" s="55"/>
      <c r="DI2668" s="55"/>
      <c r="DJ2668" s="55"/>
      <c r="DK2668" s="55"/>
      <c r="DL2668" s="55"/>
      <c r="DM2668" s="55"/>
      <c r="DN2668" s="55"/>
      <c r="DO2668" s="55"/>
      <c r="DP2668" s="55"/>
      <c r="DQ2668" s="55"/>
      <c r="DR2668" s="55"/>
      <c r="DS2668" s="55"/>
      <c r="DT2668" s="55"/>
      <c r="DU2668" s="55"/>
      <c r="DV2668" s="55"/>
      <c r="DW2668" s="55"/>
      <c r="DX2668" s="55"/>
      <c r="DY2668" s="55"/>
      <c r="DZ2668" s="55"/>
      <c r="EA2668" s="55"/>
      <c r="EB2668" s="55"/>
      <c r="EC2668" s="55"/>
      <c r="EJ2668" s="55"/>
      <c r="EK2668" s="55"/>
      <c r="EL2668" s="55"/>
      <c r="EM2668" s="55"/>
      <c r="EN2668" s="55"/>
      <c r="EO2668" s="55"/>
      <c r="EP2668" s="55"/>
      <c r="EQ2668" s="55"/>
      <c r="ER2668" s="55"/>
      <c r="ES2668" s="55"/>
      <c r="ET2668" s="55"/>
      <c r="EU2668" s="55"/>
      <c r="EV2668" s="55"/>
      <c r="EW2668" s="55"/>
      <c r="EX2668" s="55"/>
      <c r="EY2668" s="55"/>
      <c r="EZ2668" s="55"/>
      <c r="FA2668" s="55"/>
      <c r="FB2668" s="55"/>
      <c r="FC2668" s="55"/>
      <c r="FD2668" s="55"/>
      <c r="FK2668" s="479"/>
      <c r="FL2668" s="479"/>
      <c r="FM2668" s="479"/>
      <c r="FN2668" s="479"/>
      <c r="FQ2668" s="479"/>
      <c r="FR2668" s="479"/>
      <c r="FS2668" s="479"/>
      <c r="FT2668" s="479"/>
      <c r="FU2668" s="479"/>
      <c r="FV2668" s="479"/>
      <c r="FW2668" s="479"/>
      <c r="FX2668" s="479"/>
      <c r="FY2668" s="479"/>
    </row>
    <row r="2669" spans="1:181" s="135" customFormat="1">
      <c r="A2669" s="165"/>
      <c r="B2669" s="161"/>
      <c r="C2669" s="161"/>
      <c r="D2669" s="161"/>
      <c r="E2669" s="161"/>
      <c r="F2669" s="161"/>
      <c r="G2669" s="161"/>
      <c r="H2669" s="161"/>
      <c r="I2669" s="161"/>
      <c r="J2669" s="161"/>
      <c r="K2669" s="161"/>
      <c r="L2669" s="161"/>
      <c r="M2669" s="161"/>
      <c r="N2669" s="161"/>
      <c r="O2669" s="161"/>
      <c r="P2669" s="161"/>
      <c r="Q2669" s="161"/>
      <c r="R2669" s="161"/>
      <c r="S2669" s="161"/>
      <c r="T2669" s="161"/>
      <c r="U2669" s="161"/>
      <c r="V2669" s="161"/>
      <c r="W2669" s="161"/>
      <c r="X2669" s="161"/>
      <c r="Y2669" s="161"/>
      <c r="Z2669" s="161"/>
      <c r="AA2669" s="161"/>
      <c r="AB2669" s="161"/>
      <c r="AC2669" s="161"/>
      <c r="AD2669" s="161"/>
      <c r="AE2669" s="161"/>
      <c r="AF2669" s="161"/>
      <c r="AG2669" s="161"/>
      <c r="AH2669" s="161"/>
      <c r="AI2669" s="161"/>
      <c r="AJ2669" s="161"/>
      <c r="AK2669" s="161"/>
      <c r="AL2669" s="161"/>
      <c r="AM2669" s="161"/>
      <c r="AN2669" s="161"/>
      <c r="AO2669" s="161"/>
      <c r="AP2669" s="161"/>
      <c r="AQ2669" s="161"/>
      <c r="AR2669" s="161"/>
      <c r="AS2669" s="161"/>
      <c r="AT2669" s="161"/>
      <c r="AU2669" s="161"/>
      <c r="AV2669" s="161"/>
      <c r="AW2669" s="54"/>
      <c r="AX2669" s="54"/>
      <c r="AY2669" s="54"/>
      <c r="AZ2669" s="54"/>
      <c r="BA2669" s="54"/>
      <c r="BB2669" s="54"/>
      <c r="BC2669" s="54"/>
      <c r="BD2669" s="54"/>
      <c r="BE2669" s="54"/>
      <c r="BF2669" s="54"/>
      <c r="BG2669" s="54"/>
      <c r="BH2669" s="54"/>
      <c r="BI2669" s="54"/>
      <c r="BJ2669" s="54"/>
      <c r="BK2669" s="54"/>
      <c r="BL2669" s="54"/>
      <c r="BM2669" s="54"/>
      <c r="BN2669" s="54"/>
      <c r="BO2669" s="54"/>
      <c r="BP2669" s="54"/>
      <c r="BQ2669" s="54"/>
      <c r="BR2669" s="54"/>
      <c r="BS2669" s="54"/>
      <c r="BT2669" s="54"/>
      <c r="BU2669" s="54"/>
      <c r="BV2669" s="55"/>
      <c r="BW2669" s="55"/>
      <c r="BX2669" s="55"/>
      <c r="BY2669" s="55"/>
      <c r="BZ2669" s="55"/>
      <c r="CA2669" s="55"/>
      <c r="CB2669" s="54"/>
      <c r="CC2669" s="54"/>
      <c r="CD2669" s="54"/>
      <c r="CE2669" s="54"/>
      <c r="CF2669" s="54"/>
      <c r="CG2669" s="54"/>
      <c r="CH2669" s="55"/>
      <c r="CI2669" s="55"/>
      <c r="CJ2669" s="55"/>
      <c r="CK2669" s="55"/>
      <c r="CL2669" s="55"/>
      <c r="CM2669" s="55"/>
      <c r="CN2669" s="55"/>
      <c r="CO2669" s="55"/>
      <c r="CP2669" s="55"/>
      <c r="CQ2669" s="55"/>
      <c r="CR2669" s="55"/>
      <c r="CS2669" s="55"/>
      <c r="CT2669" s="55"/>
      <c r="CU2669" s="55"/>
      <c r="CV2669" s="55"/>
      <c r="CW2669" s="55"/>
      <c r="CX2669" s="55"/>
      <c r="CY2669" s="55"/>
      <c r="CZ2669" s="55"/>
      <c r="DA2669" s="55"/>
      <c r="DB2669" s="55"/>
      <c r="DC2669" s="55"/>
      <c r="DD2669" s="55"/>
      <c r="DE2669" s="55"/>
      <c r="DF2669" s="55"/>
      <c r="DG2669" s="55"/>
      <c r="DH2669" s="55"/>
      <c r="DI2669" s="55"/>
      <c r="DJ2669" s="55"/>
      <c r="DK2669" s="55"/>
      <c r="DL2669" s="55"/>
      <c r="DM2669" s="55"/>
      <c r="DN2669" s="55"/>
      <c r="DO2669" s="55"/>
      <c r="DP2669" s="55"/>
      <c r="DQ2669" s="55"/>
      <c r="DR2669" s="55"/>
      <c r="DS2669" s="55"/>
      <c r="DT2669" s="55"/>
      <c r="DU2669" s="55"/>
      <c r="DV2669" s="55"/>
      <c r="DW2669" s="55"/>
      <c r="DX2669" s="55"/>
      <c r="DY2669" s="55"/>
      <c r="DZ2669" s="55"/>
      <c r="EA2669" s="55"/>
      <c r="EB2669" s="55"/>
      <c r="EC2669" s="55"/>
      <c r="EJ2669" s="55"/>
      <c r="EK2669" s="55"/>
      <c r="EL2669" s="55"/>
      <c r="EM2669" s="55"/>
      <c r="EN2669" s="55"/>
      <c r="EO2669" s="55"/>
      <c r="EP2669" s="55"/>
      <c r="EQ2669" s="55"/>
      <c r="ER2669" s="55"/>
      <c r="ES2669" s="55"/>
      <c r="ET2669" s="55"/>
      <c r="EU2669" s="55"/>
      <c r="EV2669" s="55"/>
      <c r="EW2669" s="55"/>
      <c r="EX2669" s="55"/>
      <c r="EY2669" s="55"/>
      <c r="EZ2669" s="55"/>
      <c r="FA2669" s="55"/>
      <c r="FB2669" s="55"/>
      <c r="FC2669" s="55"/>
      <c r="FD2669" s="55"/>
      <c r="FK2669" s="479"/>
      <c r="FL2669" s="479"/>
      <c r="FM2669" s="479"/>
      <c r="FN2669" s="479"/>
      <c r="FQ2669" s="479"/>
      <c r="FR2669" s="479"/>
      <c r="FS2669" s="479"/>
      <c r="FT2669" s="479"/>
      <c r="FU2669" s="479"/>
      <c r="FV2669" s="479"/>
      <c r="FW2669" s="479"/>
      <c r="FX2669" s="479"/>
      <c r="FY2669" s="479"/>
    </row>
    <row r="2670" spans="1:181" s="135" customFormat="1">
      <c r="A2670" s="165"/>
      <c r="B2670" s="161"/>
      <c r="C2670" s="161"/>
      <c r="D2670" s="161"/>
      <c r="E2670" s="161"/>
      <c r="F2670" s="161"/>
      <c r="G2670" s="161"/>
      <c r="H2670" s="161"/>
      <c r="I2670" s="161"/>
      <c r="J2670" s="161"/>
      <c r="K2670" s="161"/>
      <c r="L2670" s="161"/>
      <c r="M2670" s="161"/>
      <c r="N2670" s="161"/>
      <c r="O2670" s="161"/>
      <c r="P2670" s="161"/>
      <c r="Q2670" s="161"/>
      <c r="R2670" s="161"/>
      <c r="S2670" s="161"/>
      <c r="T2670" s="161"/>
      <c r="U2670" s="161"/>
      <c r="V2670" s="161"/>
      <c r="W2670" s="161"/>
      <c r="X2670" s="161"/>
      <c r="Y2670" s="161"/>
      <c r="Z2670" s="161"/>
      <c r="AA2670" s="161"/>
      <c r="AB2670" s="161"/>
      <c r="AC2670" s="161"/>
      <c r="AD2670" s="161"/>
      <c r="AE2670" s="161"/>
      <c r="AF2670" s="161"/>
      <c r="AG2670" s="161"/>
      <c r="AH2670" s="161"/>
      <c r="AI2670" s="161"/>
      <c r="AJ2670" s="161"/>
      <c r="AK2670" s="161"/>
      <c r="AL2670" s="161"/>
      <c r="AM2670" s="161"/>
      <c r="AN2670" s="161"/>
      <c r="AO2670" s="161"/>
      <c r="AP2670" s="161"/>
      <c r="AQ2670" s="161"/>
      <c r="AR2670" s="161"/>
      <c r="AS2670" s="161"/>
      <c r="AT2670" s="161"/>
      <c r="AU2670" s="161"/>
      <c r="AV2670" s="161"/>
      <c r="AW2670" s="54"/>
      <c r="AX2670" s="54"/>
      <c r="AY2670" s="54"/>
      <c r="AZ2670" s="54"/>
      <c r="BA2670" s="54"/>
      <c r="BB2670" s="54"/>
      <c r="BC2670" s="54"/>
      <c r="BD2670" s="54"/>
      <c r="BE2670" s="54"/>
      <c r="BF2670" s="54"/>
      <c r="BG2670" s="54"/>
      <c r="BH2670" s="54"/>
      <c r="BI2670" s="54"/>
      <c r="BJ2670" s="54"/>
      <c r="BK2670" s="54"/>
      <c r="BL2670" s="54"/>
      <c r="BM2670" s="54"/>
      <c r="BN2670" s="54"/>
      <c r="BO2670" s="54"/>
      <c r="BP2670" s="54"/>
      <c r="BQ2670" s="54"/>
      <c r="BR2670" s="54"/>
      <c r="BS2670" s="54"/>
      <c r="BT2670" s="54"/>
      <c r="BU2670" s="54"/>
      <c r="BV2670" s="55"/>
      <c r="BW2670" s="55"/>
      <c r="BX2670" s="55"/>
      <c r="BY2670" s="55"/>
      <c r="BZ2670" s="55"/>
      <c r="CA2670" s="55"/>
      <c r="CB2670" s="54"/>
      <c r="CC2670" s="54"/>
      <c r="CD2670" s="54"/>
      <c r="CE2670" s="54"/>
      <c r="CF2670" s="54"/>
      <c r="CG2670" s="54"/>
      <c r="CH2670" s="55"/>
      <c r="CI2670" s="55"/>
      <c r="CJ2670" s="55"/>
      <c r="CK2670" s="55"/>
      <c r="CL2670" s="55"/>
      <c r="CM2670" s="55"/>
      <c r="CN2670" s="55"/>
      <c r="CO2670" s="55"/>
      <c r="CP2670" s="55"/>
      <c r="CQ2670" s="55"/>
      <c r="CR2670" s="55"/>
      <c r="CS2670" s="55"/>
      <c r="CT2670" s="55"/>
      <c r="CU2670" s="55"/>
      <c r="CV2670" s="55"/>
      <c r="CW2670" s="55"/>
      <c r="CX2670" s="55"/>
      <c r="CY2670" s="55"/>
      <c r="CZ2670" s="55"/>
      <c r="DA2670" s="55"/>
      <c r="DB2670" s="55"/>
      <c r="DC2670" s="55"/>
      <c r="DD2670" s="55"/>
      <c r="DE2670" s="55"/>
      <c r="DF2670" s="55"/>
      <c r="DG2670" s="55"/>
      <c r="DH2670" s="55"/>
      <c r="DI2670" s="55"/>
      <c r="DJ2670" s="55"/>
      <c r="DK2670" s="55"/>
      <c r="DL2670" s="55"/>
      <c r="DM2670" s="55"/>
      <c r="DN2670" s="55"/>
      <c r="DO2670" s="55"/>
      <c r="DP2670" s="55"/>
      <c r="DQ2670" s="55"/>
      <c r="DR2670" s="55"/>
      <c r="DS2670" s="55"/>
      <c r="DT2670" s="55"/>
      <c r="DU2670" s="55"/>
      <c r="DV2670" s="55"/>
      <c r="DW2670" s="55"/>
      <c r="DX2670" s="55"/>
      <c r="DY2670" s="55"/>
      <c r="DZ2670" s="55"/>
      <c r="EA2670" s="55"/>
      <c r="EB2670" s="55"/>
      <c r="EC2670" s="55"/>
      <c r="EJ2670" s="55"/>
      <c r="EK2670" s="55"/>
      <c r="EL2670" s="55"/>
      <c r="EM2670" s="55"/>
      <c r="EN2670" s="55"/>
      <c r="EO2670" s="55"/>
      <c r="EP2670" s="55"/>
      <c r="EQ2670" s="55"/>
      <c r="ER2670" s="55"/>
      <c r="ES2670" s="55"/>
      <c r="ET2670" s="55"/>
      <c r="EU2670" s="55"/>
      <c r="EV2670" s="55"/>
      <c r="EW2670" s="55"/>
      <c r="EX2670" s="55"/>
      <c r="EY2670" s="55"/>
      <c r="EZ2670" s="55"/>
      <c r="FA2670" s="55"/>
      <c r="FB2670" s="55"/>
      <c r="FC2670" s="55"/>
      <c r="FD2670" s="55"/>
      <c r="FK2670" s="479"/>
      <c r="FL2670" s="479"/>
      <c r="FM2670" s="479"/>
      <c r="FN2670" s="479"/>
      <c r="FQ2670" s="479"/>
      <c r="FR2670" s="479"/>
      <c r="FS2670" s="479"/>
      <c r="FT2670" s="479"/>
      <c r="FU2670" s="479"/>
      <c r="FV2670" s="479"/>
      <c r="FW2670" s="479"/>
      <c r="FX2670" s="479"/>
      <c r="FY2670" s="479"/>
    </row>
    <row r="2671" spans="1:181" s="135" customFormat="1">
      <c r="A2671" s="165"/>
      <c r="B2671" s="161"/>
      <c r="C2671" s="161"/>
      <c r="D2671" s="161"/>
      <c r="E2671" s="161"/>
      <c r="F2671" s="161"/>
      <c r="G2671" s="161"/>
      <c r="H2671" s="161"/>
      <c r="I2671" s="161"/>
      <c r="J2671" s="161"/>
      <c r="K2671" s="161"/>
      <c r="L2671" s="161"/>
      <c r="M2671" s="161"/>
      <c r="N2671" s="161"/>
      <c r="O2671" s="161"/>
      <c r="P2671" s="161"/>
      <c r="Q2671" s="161"/>
      <c r="R2671" s="161"/>
      <c r="S2671" s="161"/>
      <c r="T2671" s="161"/>
      <c r="U2671" s="161"/>
      <c r="V2671" s="161"/>
      <c r="W2671" s="161"/>
      <c r="X2671" s="161"/>
      <c r="Y2671" s="161"/>
      <c r="Z2671" s="161"/>
      <c r="AA2671" s="161"/>
      <c r="AB2671" s="161"/>
      <c r="AC2671" s="161"/>
      <c r="AD2671" s="161"/>
      <c r="AE2671" s="161"/>
      <c r="AF2671" s="161"/>
      <c r="AG2671" s="161"/>
      <c r="AH2671" s="161"/>
      <c r="AI2671" s="161"/>
      <c r="AJ2671" s="161"/>
      <c r="AK2671" s="161"/>
      <c r="AL2671" s="161"/>
      <c r="AM2671" s="161"/>
      <c r="AN2671" s="161"/>
      <c r="AO2671" s="161"/>
      <c r="AP2671" s="161"/>
      <c r="AQ2671" s="161"/>
      <c r="AR2671" s="161"/>
      <c r="AS2671" s="161"/>
      <c r="AT2671" s="161"/>
      <c r="AU2671" s="161"/>
      <c r="AV2671" s="161"/>
      <c r="AW2671" s="54"/>
      <c r="AX2671" s="54"/>
      <c r="AY2671" s="54"/>
      <c r="AZ2671" s="54"/>
      <c r="BA2671" s="54"/>
      <c r="BB2671" s="54"/>
      <c r="BC2671" s="54"/>
      <c r="BD2671" s="54"/>
      <c r="BE2671" s="54"/>
      <c r="BF2671" s="54"/>
      <c r="BG2671" s="54"/>
      <c r="BH2671" s="54"/>
      <c r="BI2671" s="54"/>
      <c r="BJ2671" s="54"/>
      <c r="BK2671" s="54"/>
      <c r="BL2671" s="54"/>
      <c r="BM2671" s="54"/>
      <c r="BN2671" s="54"/>
      <c r="BO2671" s="54"/>
      <c r="BP2671" s="54"/>
      <c r="BQ2671" s="54"/>
      <c r="BR2671" s="54"/>
      <c r="BS2671" s="54"/>
      <c r="BT2671" s="54"/>
      <c r="BU2671" s="54"/>
      <c r="BV2671" s="55"/>
      <c r="BW2671" s="55"/>
      <c r="BX2671" s="55"/>
      <c r="BY2671" s="55"/>
      <c r="BZ2671" s="55"/>
      <c r="CA2671" s="55"/>
      <c r="CB2671" s="54"/>
      <c r="CC2671" s="54"/>
      <c r="CD2671" s="54"/>
      <c r="CE2671" s="54"/>
      <c r="CF2671" s="54"/>
      <c r="CG2671" s="54"/>
      <c r="CH2671" s="55"/>
      <c r="CI2671" s="55"/>
      <c r="CJ2671" s="55"/>
      <c r="CK2671" s="55"/>
      <c r="CL2671" s="55"/>
      <c r="CM2671" s="55"/>
      <c r="CN2671" s="55"/>
      <c r="CO2671" s="55"/>
      <c r="CP2671" s="55"/>
      <c r="CQ2671" s="55"/>
      <c r="CR2671" s="55"/>
      <c r="CS2671" s="55"/>
      <c r="CT2671" s="55"/>
      <c r="CU2671" s="55"/>
      <c r="CV2671" s="55"/>
      <c r="CW2671" s="55"/>
      <c r="CX2671" s="55"/>
      <c r="CY2671" s="55"/>
      <c r="CZ2671" s="55"/>
      <c r="DA2671" s="55"/>
      <c r="DB2671" s="55"/>
      <c r="DC2671" s="55"/>
      <c r="DD2671" s="55"/>
      <c r="DE2671" s="55"/>
      <c r="DF2671" s="55"/>
      <c r="DG2671" s="55"/>
      <c r="DH2671" s="55"/>
      <c r="DI2671" s="55"/>
      <c r="DJ2671" s="55"/>
      <c r="DK2671" s="55"/>
      <c r="DL2671" s="55"/>
      <c r="DM2671" s="55"/>
      <c r="DN2671" s="55"/>
      <c r="DO2671" s="55"/>
      <c r="DP2671" s="55"/>
      <c r="DQ2671" s="55"/>
      <c r="DR2671" s="55"/>
      <c r="DS2671" s="55"/>
      <c r="DT2671" s="55"/>
      <c r="DU2671" s="55"/>
      <c r="DV2671" s="55"/>
      <c r="DW2671" s="55"/>
      <c r="DX2671" s="55"/>
      <c r="DY2671" s="55"/>
      <c r="DZ2671" s="55"/>
      <c r="EA2671" s="55"/>
      <c r="EB2671" s="55"/>
      <c r="EC2671" s="55"/>
      <c r="EJ2671" s="55"/>
      <c r="EK2671" s="55"/>
      <c r="EL2671" s="55"/>
      <c r="EM2671" s="55"/>
      <c r="EN2671" s="55"/>
      <c r="EO2671" s="55"/>
      <c r="EP2671" s="55"/>
      <c r="EQ2671" s="55"/>
      <c r="ER2671" s="55"/>
      <c r="ES2671" s="55"/>
      <c r="ET2671" s="55"/>
      <c r="EU2671" s="55"/>
      <c r="EV2671" s="55"/>
      <c r="EW2671" s="55"/>
      <c r="EX2671" s="55"/>
      <c r="EY2671" s="55"/>
      <c r="EZ2671" s="55"/>
      <c r="FA2671" s="55"/>
      <c r="FB2671" s="55"/>
      <c r="FC2671" s="55"/>
      <c r="FD2671" s="55"/>
      <c r="FK2671" s="479"/>
      <c r="FL2671" s="479"/>
      <c r="FM2671" s="479"/>
      <c r="FN2671" s="479"/>
      <c r="FQ2671" s="479"/>
      <c r="FR2671" s="479"/>
      <c r="FS2671" s="479"/>
      <c r="FT2671" s="479"/>
      <c r="FU2671" s="479"/>
      <c r="FV2671" s="479"/>
      <c r="FW2671" s="479"/>
      <c r="FX2671" s="479"/>
      <c r="FY2671" s="479"/>
    </row>
    <row r="2672" spans="1:181" s="135" customFormat="1">
      <c r="A2672" s="165"/>
      <c r="B2672" s="161"/>
      <c r="C2672" s="161"/>
      <c r="D2672" s="161"/>
      <c r="E2672" s="161"/>
      <c r="F2672" s="161"/>
      <c r="G2672" s="161"/>
      <c r="H2672" s="161"/>
      <c r="I2672" s="161"/>
      <c r="J2672" s="161"/>
      <c r="K2672" s="161"/>
      <c r="L2672" s="161"/>
      <c r="M2672" s="161"/>
      <c r="N2672" s="161"/>
      <c r="O2672" s="161"/>
      <c r="P2672" s="161"/>
      <c r="Q2672" s="161"/>
      <c r="R2672" s="161"/>
      <c r="S2672" s="161"/>
      <c r="T2672" s="161"/>
      <c r="U2672" s="161"/>
      <c r="V2672" s="161"/>
      <c r="W2672" s="161"/>
      <c r="X2672" s="161"/>
      <c r="Y2672" s="161"/>
      <c r="Z2672" s="161"/>
      <c r="AA2672" s="161"/>
      <c r="AB2672" s="161"/>
      <c r="AC2672" s="161"/>
      <c r="AD2672" s="161"/>
      <c r="AE2672" s="161"/>
      <c r="AF2672" s="161"/>
      <c r="AG2672" s="161"/>
      <c r="AH2672" s="161"/>
      <c r="AI2672" s="161"/>
      <c r="AJ2672" s="161"/>
      <c r="AK2672" s="161"/>
      <c r="AL2672" s="161"/>
      <c r="AM2672" s="161"/>
      <c r="AN2672" s="161"/>
      <c r="AO2672" s="161"/>
      <c r="AP2672" s="161"/>
      <c r="AQ2672" s="161"/>
      <c r="AR2672" s="161"/>
      <c r="AS2672" s="161"/>
      <c r="AT2672" s="161"/>
      <c r="AU2672" s="161"/>
      <c r="AV2672" s="161"/>
      <c r="AW2672" s="54"/>
      <c r="AX2672" s="54"/>
      <c r="AY2672" s="54"/>
      <c r="AZ2672" s="54"/>
      <c r="BA2672" s="54"/>
      <c r="BB2672" s="54"/>
      <c r="BC2672" s="54"/>
      <c r="BD2672" s="54"/>
      <c r="BE2672" s="54"/>
      <c r="BF2672" s="54"/>
      <c r="BG2672" s="54"/>
      <c r="BH2672" s="54"/>
      <c r="BI2672" s="54"/>
      <c r="BJ2672" s="54"/>
      <c r="BK2672" s="54"/>
      <c r="BL2672" s="54"/>
      <c r="BM2672" s="54"/>
      <c r="BN2672" s="54"/>
      <c r="BO2672" s="54"/>
      <c r="BP2672" s="54"/>
      <c r="BQ2672" s="54"/>
      <c r="BR2672" s="54"/>
      <c r="BS2672" s="54"/>
      <c r="BT2672" s="54"/>
      <c r="BU2672" s="54"/>
      <c r="BV2672" s="55"/>
      <c r="BW2672" s="55"/>
      <c r="BX2672" s="55"/>
      <c r="BY2672" s="55"/>
      <c r="BZ2672" s="55"/>
      <c r="CA2672" s="55"/>
      <c r="CB2672" s="54"/>
      <c r="CC2672" s="54"/>
      <c r="CD2672" s="54"/>
      <c r="CE2672" s="54"/>
      <c r="CF2672" s="54"/>
      <c r="CG2672" s="54"/>
      <c r="CH2672" s="55"/>
      <c r="CI2672" s="55"/>
      <c r="CJ2672" s="55"/>
      <c r="CK2672" s="55"/>
      <c r="CL2672" s="55"/>
      <c r="CM2672" s="55"/>
      <c r="CN2672" s="55"/>
      <c r="CO2672" s="55"/>
      <c r="CP2672" s="55"/>
      <c r="CQ2672" s="55"/>
      <c r="CR2672" s="55"/>
      <c r="CS2672" s="55"/>
      <c r="CT2672" s="55"/>
      <c r="CU2672" s="55"/>
      <c r="CV2672" s="55"/>
      <c r="CW2672" s="55"/>
      <c r="CX2672" s="55"/>
      <c r="CY2672" s="55"/>
      <c r="CZ2672" s="55"/>
      <c r="DA2672" s="55"/>
      <c r="DB2672" s="55"/>
      <c r="DC2672" s="55"/>
      <c r="DD2672" s="55"/>
      <c r="DE2672" s="55"/>
      <c r="DF2672" s="55"/>
      <c r="DG2672" s="55"/>
      <c r="DH2672" s="55"/>
      <c r="DI2672" s="55"/>
      <c r="DJ2672" s="55"/>
      <c r="DK2672" s="55"/>
      <c r="DL2672" s="55"/>
      <c r="DM2672" s="55"/>
      <c r="DN2672" s="55"/>
      <c r="DO2672" s="55"/>
      <c r="DP2672" s="55"/>
      <c r="DQ2672" s="55"/>
      <c r="DR2672" s="55"/>
      <c r="DS2672" s="55"/>
      <c r="DT2672" s="55"/>
      <c r="DU2672" s="55"/>
      <c r="DV2672" s="55"/>
      <c r="DW2672" s="55"/>
      <c r="DX2672" s="55"/>
      <c r="DY2672" s="55"/>
      <c r="DZ2672" s="55"/>
      <c r="EA2672" s="55"/>
      <c r="EB2672" s="55"/>
      <c r="EC2672" s="55"/>
      <c r="EJ2672" s="55"/>
      <c r="EK2672" s="55"/>
      <c r="EL2672" s="55"/>
      <c r="EM2672" s="55"/>
      <c r="EN2672" s="55"/>
      <c r="EO2672" s="55"/>
      <c r="EP2672" s="55"/>
      <c r="EQ2672" s="55"/>
      <c r="ER2672" s="55"/>
      <c r="ES2672" s="55"/>
      <c r="ET2672" s="55"/>
      <c r="EU2672" s="55"/>
      <c r="EV2672" s="55"/>
      <c r="EW2672" s="55"/>
      <c r="EX2672" s="55"/>
      <c r="EY2672" s="55"/>
      <c r="EZ2672" s="55"/>
      <c r="FA2672" s="55"/>
      <c r="FB2672" s="55"/>
      <c r="FC2672" s="55"/>
      <c r="FD2672" s="55"/>
      <c r="FK2672" s="479"/>
      <c r="FL2672" s="479"/>
      <c r="FM2672" s="479"/>
      <c r="FN2672" s="479"/>
      <c r="FQ2672" s="479"/>
      <c r="FR2672" s="479"/>
      <c r="FS2672" s="479"/>
      <c r="FT2672" s="479"/>
      <c r="FU2672" s="479"/>
      <c r="FV2672" s="479"/>
      <c r="FW2672" s="479"/>
      <c r="FX2672" s="479"/>
      <c r="FY2672" s="479"/>
    </row>
    <row r="2673" spans="1:181" s="135" customFormat="1">
      <c r="A2673" s="165"/>
      <c r="B2673" s="161"/>
      <c r="C2673" s="161"/>
      <c r="D2673" s="161"/>
      <c r="E2673" s="161"/>
      <c r="F2673" s="161"/>
      <c r="G2673" s="161"/>
      <c r="H2673" s="161"/>
      <c r="I2673" s="161"/>
      <c r="J2673" s="161"/>
      <c r="K2673" s="161"/>
      <c r="L2673" s="161"/>
      <c r="M2673" s="161"/>
      <c r="N2673" s="161"/>
      <c r="O2673" s="161"/>
      <c r="P2673" s="161"/>
      <c r="Q2673" s="161"/>
      <c r="R2673" s="161"/>
      <c r="S2673" s="161"/>
      <c r="T2673" s="161"/>
      <c r="U2673" s="161"/>
      <c r="V2673" s="161"/>
      <c r="W2673" s="161"/>
      <c r="X2673" s="161"/>
      <c r="Y2673" s="161"/>
      <c r="Z2673" s="161"/>
      <c r="AA2673" s="161"/>
      <c r="AB2673" s="161"/>
      <c r="AC2673" s="161"/>
      <c r="AD2673" s="161"/>
      <c r="AE2673" s="161"/>
      <c r="AF2673" s="161"/>
      <c r="AG2673" s="161"/>
      <c r="AH2673" s="161"/>
      <c r="AI2673" s="161"/>
      <c r="AJ2673" s="161"/>
      <c r="AK2673" s="161"/>
      <c r="AL2673" s="161"/>
      <c r="AM2673" s="161"/>
      <c r="AN2673" s="161"/>
      <c r="AO2673" s="161"/>
      <c r="AP2673" s="161"/>
      <c r="AQ2673" s="161"/>
      <c r="AR2673" s="161"/>
      <c r="AS2673" s="161"/>
      <c r="AT2673" s="161"/>
      <c r="AU2673" s="161"/>
      <c r="AV2673" s="161"/>
      <c r="AW2673" s="54"/>
      <c r="AX2673" s="54"/>
      <c r="AY2673" s="54"/>
      <c r="AZ2673" s="54"/>
      <c r="BA2673" s="54"/>
      <c r="BB2673" s="54"/>
      <c r="BC2673" s="54"/>
      <c r="BD2673" s="54"/>
      <c r="BE2673" s="54"/>
      <c r="BF2673" s="54"/>
      <c r="BG2673" s="54"/>
      <c r="BH2673" s="54"/>
      <c r="BI2673" s="54"/>
      <c r="BJ2673" s="54"/>
      <c r="BK2673" s="54"/>
      <c r="BL2673" s="54"/>
      <c r="BM2673" s="54"/>
      <c r="BN2673" s="54"/>
      <c r="BO2673" s="54"/>
      <c r="BP2673" s="54"/>
      <c r="BQ2673" s="54"/>
      <c r="BR2673" s="54"/>
      <c r="BS2673" s="54"/>
      <c r="BT2673" s="54"/>
      <c r="BU2673" s="54"/>
      <c r="BV2673" s="55"/>
      <c r="BW2673" s="55"/>
      <c r="BX2673" s="55"/>
      <c r="BY2673" s="55"/>
      <c r="BZ2673" s="55"/>
      <c r="CA2673" s="55"/>
      <c r="CB2673" s="54"/>
      <c r="CC2673" s="54"/>
      <c r="CD2673" s="54"/>
      <c r="CE2673" s="54"/>
      <c r="CF2673" s="54"/>
      <c r="CG2673" s="54"/>
      <c r="CH2673" s="55"/>
      <c r="CI2673" s="55"/>
      <c r="CJ2673" s="55"/>
      <c r="CK2673" s="55"/>
      <c r="CL2673" s="55"/>
      <c r="CM2673" s="55"/>
      <c r="CN2673" s="55"/>
      <c r="CO2673" s="55"/>
      <c r="CP2673" s="55"/>
      <c r="CQ2673" s="55"/>
      <c r="CR2673" s="55"/>
      <c r="CS2673" s="55"/>
      <c r="CT2673" s="55"/>
      <c r="CU2673" s="55"/>
      <c r="CV2673" s="55"/>
      <c r="CW2673" s="55"/>
      <c r="CX2673" s="55"/>
      <c r="CY2673" s="55"/>
      <c r="CZ2673" s="55"/>
      <c r="DA2673" s="55"/>
      <c r="DB2673" s="55"/>
      <c r="DC2673" s="55"/>
      <c r="DD2673" s="55"/>
      <c r="DE2673" s="55"/>
      <c r="DF2673" s="55"/>
      <c r="DG2673" s="55"/>
      <c r="DH2673" s="55"/>
      <c r="DI2673" s="55"/>
      <c r="DJ2673" s="55"/>
      <c r="DK2673" s="55"/>
      <c r="DL2673" s="55"/>
      <c r="DM2673" s="55"/>
      <c r="DN2673" s="55"/>
      <c r="DO2673" s="55"/>
      <c r="DP2673" s="55"/>
      <c r="DQ2673" s="55"/>
      <c r="DR2673" s="55"/>
      <c r="DS2673" s="55"/>
      <c r="DT2673" s="55"/>
      <c r="DU2673" s="55"/>
      <c r="DV2673" s="55"/>
      <c r="DW2673" s="55"/>
      <c r="DX2673" s="55"/>
      <c r="DY2673" s="55"/>
      <c r="DZ2673" s="55"/>
      <c r="EA2673" s="55"/>
      <c r="EB2673" s="55"/>
      <c r="EC2673" s="55"/>
      <c r="EJ2673" s="55"/>
      <c r="EK2673" s="55"/>
      <c r="EL2673" s="55"/>
      <c r="EM2673" s="55"/>
      <c r="EN2673" s="55"/>
      <c r="EO2673" s="55"/>
      <c r="EP2673" s="55"/>
      <c r="EQ2673" s="55"/>
      <c r="ER2673" s="55"/>
      <c r="ES2673" s="55"/>
      <c r="ET2673" s="55"/>
      <c r="EU2673" s="55"/>
      <c r="EV2673" s="55"/>
      <c r="EW2673" s="55"/>
      <c r="EX2673" s="55"/>
      <c r="EY2673" s="55"/>
      <c r="EZ2673" s="55"/>
      <c r="FA2673" s="55"/>
      <c r="FB2673" s="55"/>
      <c r="FC2673" s="55"/>
      <c r="FD2673" s="55"/>
      <c r="FK2673" s="479"/>
      <c r="FL2673" s="479"/>
      <c r="FM2673" s="479"/>
      <c r="FN2673" s="479"/>
      <c r="FQ2673" s="479"/>
      <c r="FR2673" s="479"/>
      <c r="FS2673" s="479"/>
      <c r="FT2673" s="479"/>
      <c r="FU2673" s="479"/>
      <c r="FV2673" s="479"/>
      <c r="FW2673" s="479"/>
      <c r="FX2673" s="479"/>
      <c r="FY2673" s="479"/>
    </row>
    <row r="2674" spans="1:181" s="135" customFormat="1">
      <c r="A2674" s="165"/>
      <c r="B2674" s="161"/>
      <c r="C2674" s="161"/>
      <c r="D2674" s="161"/>
      <c r="E2674" s="161"/>
      <c r="F2674" s="161"/>
      <c r="G2674" s="161"/>
      <c r="H2674" s="161"/>
      <c r="I2674" s="161"/>
      <c r="J2674" s="161"/>
      <c r="K2674" s="161"/>
      <c r="L2674" s="161"/>
      <c r="M2674" s="161"/>
      <c r="N2674" s="161"/>
      <c r="O2674" s="161"/>
      <c r="P2674" s="161"/>
      <c r="Q2674" s="161"/>
      <c r="R2674" s="161"/>
      <c r="S2674" s="161"/>
      <c r="T2674" s="161"/>
      <c r="U2674" s="161"/>
      <c r="V2674" s="161"/>
      <c r="W2674" s="161"/>
      <c r="X2674" s="161"/>
      <c r="Y2674" s="161"/>
      <c r="Z2674" s="161"/>
      <c r="AA2674" s="161"/>
      <c r="AB2674" s="161"/>
      <c r="AC2674" s="161"/>
      <c r="AD2674" s="161"/>
      <c r="AE2674" s="161"/>
      <c r="AF2674" s="161"/>
      <c r="AG2674" s="161"/>
      <c r="AH2674" s="161"/>
      <c r="AI2674" s="161"/>
      <c r="AJ2674" s="161"/>
      <c r="AK2674" s="161"/>
      <c r="AL2674" s="161"/>
      <c r="AM2674" s="161"/>
      <c r="AN2674" s="161"/>
      <c r="AO2674" s="161"/>
      <c r="AP2674" s="161"/>
      <c r="AQ2674" s="161"/>
      <c r="AR2674" s="161"/>
      <c r="AS2674" s="161"/>
      <c r="AT2674" s="161"/>
      <c r="AU2674" s="161"/>
      <c r="AV2674" s="161"/>
      <c r="AW2674" s="54"/>
      <c r="AX2674" s="54"/>
      <c r="AY2674" s="54"/>
      <c r="AZ2674" s="54"/>
      <c r="BA2674" s="54"/>
      <c r="BB2674" s="54"/>
      <c r="BC2674" s="54"/>
      <c r="BD2674" s="54"/>
      <c r="BE2674" s="54"/>
      <c r="BF2674" s="54"/>
      <c r="BG2674" s="54"/>
      <c r="BH2674" s="54"/>
      <c r="BI2674" s="54"/>
      <c r="BJ2674" s="54"/>
      <c r="BK2674" s="54"/>
      <c r="BL2674" s="54"/>
      <c r="BM2674" s="54"/>
      <c r="BN2674" s="54"/>
      <c r="BO2674" s="54"/>
      <c r="BP2674" s="54"/>
      <c r="BQ2674" s="54"/>
      <c r="BR2674" s="54"/>
      <c r="BS2674" s="54"/>
      <c r="BT2674" s="54"/>
      <c r="BU2674" s="54"/>
      <c r="BV2674" s="55"/>
      <c r="BW2674" s="55"/>
      <c r="BX2674" s="55"/>
      <c r="BY2674" s="55"/>
      <c r="BZ2674" s="55"/>
      <c r="CA2674" s="55"/>
      <c r="CB2674" s="54"/>
      <c r="CC2674" s="54"/>
      <c r="CD2674" s="54"/>
      <c r="CE2674" s="54"/>
      <c r="CF2674" s="54"/>
      <c r="CG2674" s="54"/>
      <c r="CH2674" s="55"/>
      <c r="CI2674" s="55"/>
      <c r="CJ2674" s="55"/>
      <c r="CK2674" s="55"/>
      <c r="CL2674" s="55"/>
      <c r="CM2674" s="55"/>
      <c r="CN2674" s="55"/>
      <c r="CO2674" s="55"/>
      <c r="CP2674" s="55"/>
      <c r="CQ2674" s="55"/>
      <c r="CR2674" s="55"/>
      <c r="CS2674" s="55"/>
      <c r="CT2674" s="55"/>
      <c r="CU2674" s="55"/>
      <c r="CV2674" s="55"/>
      <c r="CW2674" s="55"/>
      <c r="CX2674" s="55"/>
      <c r="CY2674" s="55"/>
      <c r="CZ2674" s="55"/>
      <c r="DA2674" s="55"/>
      <c r="DB2674" s="55"/>
      <c r="DC2674" s="55"/>
      <c r="DD2674" s="55"/>
      <c r="DE2674" s="55"/>
      <c r="DF2674" s="55"/>
      <c r="DG2674" s="55"/>
      <c r="DH2674" s="55"/>
      <c r="DI2674" s="55"/>
      <c r="DJ2674" s="55"/>
      <c r="DK2674" s="55"/>
      <c r="DL2674" s="55"/>
      <c r="DM2674" s="55"/>
      <c r="DN2674" s="55"/>
      <c r="DO2674" s="55"/>
      <c r="DP2674" s="55"/>
      <c r="DQ2674" s="55"/>
      <c r="DR2674" s="55"/>
      <c r="DS2674" s="55"/>
      <c r="DT2674" s="55"/>
      <c r="DU2674" s="55"/>
      <c r="DV2674" s="55"/>
      <c r="DW2674" s="55"/>
      <c r="DX2674" s="55"/>
      <c r="DY2674" s="55"/>
      <c r="DZ2674" s="55"/>
      <c r="EA2674" s="55"/>
      <c r="EB2674" s="55"/>
      <c r="EC2674" s="55"/>
      <c r="EJ2674" s="55"/>
      <c r="EK2674" s="55"/>
      <c r="EL2674" s="55"/>
      <c r="EM2674" s="55"/>
      <c r="EN2674" s="55"/>
      <c r="EO2674" s="55"/>
      <c r="EP2674" s="55"/>
      <c r="EQ2674" s="55"/>
      <c r="ER2674" s="55"/>
      <c r="ES2674" s="55"/>
      <c r="ET2674" s="55"/>
      <c r="EU2674" s="55"/>
      <c r="EV2674" s="55"/>
      <c r="EW2674" s="55"/>
      <c r="EX2674" s="55"/>
      <c r="EY2674" s="55"/>
      <c r="EZ2674" s="55"/>
      <c r="FA2674" s="55"/>
      <c r="FB2674" s="55"/>
      <c r="FC2674" s="55"/>
      <c r="FD2674" s="55"/>
      <c r="FK2674" s="479"/>
      <c r="FL2674" s="479"/>
      <c r="FM2674" s="479"/>
      <c r="FN2674" s="479"/>
      <c r="FQ2674" s="479"/>
      <c r="FR2674" s="479"/>
      <c r="FS2674" s="479"/>
      <c r="FT2674" s="479"/>
      <c r="FU2674" s="479"/>
      <c r="FV2674" s="479"/>
      <c r="FW2674" s="479"/>
      <c r="FX2674" s="479"/>
      <c r="FY2674" s="479"/>
    </row>
    <row r="2675" spans="1:181" s="135" customFormat="1">
      <c r="A2675" s="165"/>
      <c r="B2675" s="161"/>
      <c r="C2675" s="161"/>
      <c r="D2675" s="161"/>
      <c r="E2675" s="161"/>
      <c r="F2675" s="161"/>
      <c r="G2675" s="161"/>
      <c r="H2675" s="161"/>
      <c r="I2675" s="161"/>
      <c r="J2675" s="161"/>
      <c r="K2675" s="161"/>
      <c r="L2675" s="161"/>
      <c r="M2675" s="161"/>
      <c r="N2675" s="161"/>
      <c r="O2675" s="161"/>
      <c r="P2675" s="161"/>
      <c r="Q2675" s="161"/>
      <c r="R2675" s="161"/>
      <c r="S2675" s="161"/>
      <c r="T2675" s="161"/>
      <c r="U2675" s="161"/>
      <c r="V2675" s="161"/>
      <c r="W2675" s="161"/>
      <c r="X2675" s="161"/>
      <c r="Y2675" s="161"/>
      <c r="Z2675" s="161"/>
      <c r="AA2675" s="161"/>
      <c r="AB2675" s="161"/>
      <c r="AC2675" s="161"/>
      <c r="AD2675" s="161"/>
      <c r="AE2675" s="161"/>
      <c r="AF2675" s="161"/>
      <c r="AG2675" s="161"/>
      <c r="AH2675" s="161"/>
      <c r="AI2675" s="161"/>
      <c r="AJ2675" s="161"/>
      <c r="AK2675" s="161"/>
      <c r="AL2675" s="161"/>
      <c r="AM2675" s="161"/>
      <c r="AN2675" s="161"/>
      <c r="AO2675" s="161"/>
      <c r="AP2675" s="161"/>
      <c r="AQ2675" s="161"/>
      <c r="AR2675" s="161"/>
      <c r="AS2675" s="161"/>
      <c r="AT2675" s="161"/>
      <c r="AU2675" s="161"/>
      <c r="AV2675" s="161"/>
      <c r="AW2675" s="54"/>
      <c r="AX2675" s="54"/>
      <c r="AY2675" s="54"/>
      <c r="AZ2675" s="54"/>
      <c r="BA2675" s="54"/>
      <c r="BB2675" s="54"/>
      <c r="BC2675" s="54"/>
      <c r="BD2675" s="54"/>
      <c r="BE2675" s="54"/>
      <c r="BF2675" s="54"/>
      <c r="BG2675" s="54"/>
      <c r="BH2675" s="54"/>
      <c r="BI2675" s="54"/>
      <c r="BJ2675" s="54"/>
      <c r="BK2675" s="54"/>
      <c r="BL2675" s="54"/>
      <c r="BM2675" s="54"/>
      <c r="BN2675" s="54"/>
      <c r="BO2675" s="54"/>
      <c r="BP2675" s="54"/>
      <c r="BQ2675" s="54"/>
      <c r="BR2675" s="54"/>
      <c r="BS2675" s="54"/>
      <c r="BT2675" s="54"/>
      <c r="BU2675" s="54"/>
      <c r="BV2675" s="55"/>
      <c r="BW2675" s="55"/>
      <c r="BX2675" s="55"/>
      <c r="BY2675" s="55"/>
      <c r="BZ2675" s="55"/>
      <c r="CA2675" s="55"/>
      <c r="CB2675" s="54"/>
      <c r="CC2675" s="54"/>
      <c r="CD2675" s="54"/>
      <c r="CE2675" s="54"/>
      <c r="CF2675" s="54"/>
      <c r="CG2675" s="54"/>
      <c r="CH2675" s="55"/>
      <c r="CI2675" s="55"/>
      <c r="CJ2675" s="55"/>
      <c r="CK2675" s="55"/>
      <c r="CL2675" s="55"/>
      <c r="CM2675" s="55"/>
      <c r="CN2675" s="55"/>
      <c r="CO2675" s="55"/>
      <c r="CP2675" s="55"/>
      <c r="CQ2675" s="55"/>
      <c r="CR2675" s="55"/>
      <c r="CS2675" s="55"/>
      <c r="CT2675" s="55"/>
      <c r="CU2675" s="55"/>
      <c r="CV2675" s="55"/>
      <c r="CW2675" s="55"/>
      <c r="CX2675" s="55"/>
      <c r="CY2675" s="55"/>
      <c r="CZ2675" s="55"/>
      <c r="DA2675" s="55"/>
      <c r="DB2675" s="55"/>
      <c r="DC2675" s="55"/>
      <c r="DD2675" s="55"/>
      <c r="DE2675" s="55"/>
      <c r="DF2675" s="55"/>
      <c r="DG2675" s="55"/>
      <c r="DH2675" s="55"/>
      <c r="DI2675" s="55"/>
      <c r="DJ2675" s="55"/>
      <c r="DK2675" s="55"/>
      <c r="DL2675" s="55"/>
      <c r="DM2675" s="55"/>
      <c r="DN2675" s="55"/>
      <c r="DO2675" s="55"/>
      <c r="DP2675" s="55"/>
      <c r="DQ2675" s="55"/>
      <c r="DR2675" s="55"/>
      <c r="DS2675" s="55"/>
      <c r="DT2675" s="55"/>
      <c r="DU2675" s="55"/>
      <c r="DV2675" s="55"/>
      <c r="DW2675" s="55"/>
      <c r="DX2675" s="55"/>
      <c r="DY2675" s="55"/>
      <c r="DZ2675" s="55"/>
      <c r="EA2675" s="55"/>
      <c r="EB2675" s="55"/>
      <c r="EC2675" s="55"/>
      <c r="EJ2675" s="55"/>
      <c r="EK2675" s="55"/>
      <c r="EL2675" s="55"/>
      <c r="EM2675" s="55"/>
      <c r="EN2675" s="55"/>
      <c r="EO2675" s="55"/>
      <c r="EP2675" s="55"/>
      <c r="EQ2675" s="55"/>
      <c r="ER2675" s="55"/>
      <c r="ES2675" s="55"/>
      <c r="ET2675" s="55"/>
      <c r="EU2675" s="55"/>
      <c r="EV2675" s="55"/>
      <c r="EW2675" s="55"/>
      <c r="EX2675" s="55"/>
      <c r="EY2675" s="55"/>
      <c r="EZ2675" s="55"/>
      <c r="FA2675" s="55"/>
      <c r="FB2675" s="55"/>
      <c r="FC2675" s="55"/>
      <c r="FD2675" s="55"/>
      <c r="FK2675" s="479"/>
      <c r="FL2675" s="479"/>
      <c r="FM2675" s="479"/>
      <c r="FN2675" s="479"/>
      <c r="FQ2675" s="479"/>
      <c r="FR2675" s="479"/>
      <c r="FS2675" s="479"/>
      <c r="FT2675" s="479"/>
      <c r="FU2675" s="479"/>
      <c r="FV2675" s="479"/>
      <c r="FW2675" s="479"/>
      <c r="FX2675" s="479"/>
      <c r="FY2675" s="479"/>
    </row>
    <row r="2676" spans="1:181" s="135" customFormat="1">
      <c r="A2676" s="165"/>
      <c r="B2676" s="161"/>
      <c r="C2676" s="161"/>
      <c r="D2676" s="161"/>
      <c r="E2676" s="161"/>
      <c r="F2676" s="161"/>
      <c r="G2676" s="161"/>
      <c r="H2676" s="161"/>
      <c r="I2676" s="161"/>
      <c r="J2676" s="161"/>
      <c r="K2676" s="161"/>
      <c r="L2676" s="161"/>
      <c r="M2676" s="161"/>
      <c r="N2676" s="161"/>
      <c r="O2676" s="161"/>
      <c r="P2676" s="161"/>
      <c r="Q2676" s="161"/>
      <c r="R2676" s="161"/>
      <c r="S2676" s="161"/>
      <c r="T2676" s="161"/>
      <c r="U2676" s="161"/>
      <c r="V2676" s="161"/>
      <c r="W2676" s="161"/>
      <c r="X2676" s="161"/>
      <c r="Y2676" s="161"/>
      <c r="Z2676" s="161"/>
      <c r="AA2676" s="161"/>
      <c r="AB2676" s="161"/>
      <c r="AC2676" s="161"/>
      <c r="AD2676" s="161"/>
      <c r="AE2676" s="161"/>
      <c r="AF2676" s="161"/>
      <c r="AG2676" s="161"/>
      <c r="AH2676" s="161"/>
      <c r="AI2676" s="161"/>
      <c r="AJ2676" s="161"/>
      <c r="AK2676" s="161"/>
      <c r="AL2676" s="161"/>
      <c r="AM2676" s="161"/>
      <c r="AN2676" s="161"/>
      <c r="AO2676" s="161"/>
      <c r="AP2676" s="161"/>
      <c r="AQ2676" s="161"/>
      <c r="AR2676" s="161"/>
      <c r="AS2676" s="161"/>
      <c r="AT2676" s="161"/>
      <c r="AU2676" s="161"/>
      <c r="AV2676" s="161"/>
      <c r="AW2676" s="54"/>
      <c r="AX2676" s="54"/>
      <c r="AY2676" s="54"/>
      <c r="AZ2676" s="54"/>
      <c r="BA2676" s="54"/>
      <c r="BB2676" s="54"/>
      <c r="BC2676" s="54"/>
      <c r="BD2676" s="54"/>
      <c r="BE2676" s="54"/>
      <c r="BF2676" s="54"/>
      <c r="BG2676" s="54"/>
      <c r="BH2676" s="54"/>
      <c r="BI2676" s="54"/>
      <c r="BJ2676" s="54"/>
      <c r="BK2676" s="54"/>
      <c r="BL2676" s="54"/>
      <c r="BM2676" s="54"/>
      <c r="BN2676" s="54"/>
      <c r="BO2676" s="54"/>
      <c r="BP2676" s="54"/>
      <c r="BQ2676" s="54"/>
      <c r="BR2676" s="54"/>
      <c r="BS2676" s="54"/>
      <c r="BT2676" s="54"/>
      <c r="BU2676" s="54"/>
      <c r="BV2676" s="55"/>
      <c r="BW2676" s="55"/>
      <c r="BX2676" s="55"/>
      <c r="BY2676" s="55"/>
      <c r="BZ2676" s="55"/>
      <c r="CA2676" s="55"/>
      <c r="CB2676" s="54"/>
      <c r="CC2676" s="54"/>
      <c r="CD2676" s="54"/>
      <c r="CE2676" s="54"/>
      <c r="CF2676" s="54"/>
      <c r="CG2676" s="54"/>
      <c r="CH2676" s="55"/>
      <c r="CI2676" s="55"/>
      <c r="CJ2676" s="55"/>
      <c r="CK2676" s="55"/>
      <c r="CL2676" s="55"/>
      <c r="CM2676" s="55"/>
      <c r="CN2676" s="55"/>
      <c r="CO2676" s="55"/>
      <c r="CP2676" s="55"/>
      <c r="CQ2676" s="55"/>
      <c r="CR2676" s="55"/>
      <c r="CS2676" s="55"/>
      <c r="CT2676" s="55"/>
      <c r="CU2676" s="55"/>
      <c r="CV2676" s="55"/>
      <c r="CW2676" s="55"/>
      <c r="CX2676" s="55"/>
      <c r="CY2676" s="55"/>
      <c r="CZ2676" s="55"/>
      <c r="DA2676" s="55"/>
      <c r="DB2676" s="55"/>
      <c r="DC2676" s="55"/>
      <c r="DD2676" s="55"/>
      <c r="DE2676" s="55"/>
      <c r="DF2676" s="55"/>
      <c r="DG2676" s="55"/>
      <c r="DH2676" s="55"/>
      <c r="DI2676" s="55"/>
      <c r="DJ2676" s="55"/>
      <c r="DK2676" s="55"/>
      <c r="DL2676" s="55"/>
      <c r="DM2676" s="55"/>
      <c r="DN2676" s="55"/>
      <c r="DO2676" s="55"/>
      <c r="DP2676" s="55"/>
      <c r="DQ2676" s="55"/>
      <c r="DR2676" s="55"/>
      <c r="DS2676" s="55"/>
      <c r="DT2676" s="55"/>
      <c r="DU2676" s="55"/>
      <c r="DV2676" s="55"/>
      <c r="DW2676" s="55"/>
      <c r="DX2676" s="55"/>
      <c r="DY2676" s="55"/>
      <c r="DZ2676" s="55"/>
      <c r="EA2676" s="55"/>
      <c r="EB2676" s="55"/>
      <c r="EC2676" s="55"/>
      <c r="EJ2676" s="55"/>
      <c r="EK2676" s="55"/>
      <c r="EL2676" s="55"/>
      <c r="EM2676" s="55"/>
      <c r="EN2676" s="55"/>
      <c r="EO2676" s="55"/>
      <c r="EP2676" s="55"/>
      <c r="EQ2676" s="55"/>
      <c r="ER2676" s="55"/>
      <c r="ES2676" s="55"/>
      <c r="ET2676" s="55"/>
      <c r="EU2676" s="55"/>
      <c r="EV2676" s="55"/>
      <c r="EW2676" s="55"/>
      <c r="EX2676" s="55"/>
      <c r="EY2676" s="55"/>
      <c r="EZ2676" s="55"/>
      <c r="FA2676" s="55"/>
      <c r="FB2676" s="55"/>
      <c r="FC2676" s="55"/>
      <c r="FD2676" s="55"/>
      <c r="FK2676" s="479"/>
      <c r="FL2676" s="479"/>
      <c r="FM2676" s="479"/>
      <c r="FN2676" s="479"/>
      <c r="FQ2676" s="479"/>
      <c r="FR2676" s="479"/>
      <c r="FS2676" s="479"/>
      <c r="FT2676" s="479"/>
      <c r="FU2676" s="479"/>
      <c r="FV2676" s="479"/>
      <c r="FW2676" s="479"/>
      <c r="FX2676" s="479"/>
      <c r="FY2676" s="479"/>
    </row>
    <row r="2677" spans="1:181" s="135" customFormat="1">
      <c r="A2677" s="165"/>
      <c r="B2677" s="161"/>
      <c r="C2677" s="161"/>
      <c r="D2677" s="161"/>
      <c r="E2677" s="161"/>
      <c r="F2677" s="161"/>
      <c r="G2677" s="161"/>
      <c r="H2677" s="161"/>
      <c r="I2677" s="161"/>
      <c r="J2677" s="161"/>
      <c r="K2677" s="161"/>
      <c r="L2677" s="161"/>
      <c r="M2677" s="161"/>
      <c r="N2677" s="161"/>
      <c r="O2677" s="161"/>
      <c r="P2677" s="161"/>
      <c r="Q2677" s="161"/>
      <c r="R2677" s="161"/>
      <c r="S2677" s="161"/>
      <c r="T2677" s="161"/>
      <c r="U2677" s="161"/>
      <c r="V2677" s="161"/>
      <c r="W2677" s="161"/>
      <c r="X2677" s="161"/>
      <c r="Y2677" s="161"/>
      <c r="Z2677" s="161"/>
      <c r="AA2677" s="161"/>
      <c r="AB2677" s="161"/>
      <c r="AC2677" s="161"/>
      <c r="AD2677" s="161"/>
      <c r="AE2677" s="161"/>
      <c r="AF2677" s="161"/>
      <c r="AG2677" s="161"/>
      <c r="AH2677" s="161"/>
      <c r="AI2677" s="161"/>
      <c r="AJ2677" s="161"/>
      <c r="AK2677" s="161"/>
      <c r="AL2677" s="161"/>
      <c r="AM2677" s="161"/>
      <c r="AN2677" s="161"/>
      <c r="AO2677" s="161"/>
      <c r="AP2677" s="161"/>
      <c r="AQ2677" s="161"/>
      <c r="AR2677" s="161"/>
      <c r="AS2677" s="161"/>
      <c r="AT2677" s="161"/>
      <c r="AU2677" s="161"/>
      <c r="AV2677" s="161"/>
      <c r="AW2677" s="54"/>
      <c r="AX2677" s="54"/>
      <c r="AY2677" s="54"/>
      <c r="AZ2677" s="54"/>
      <c r="BA2677" s="54"/>
      <c r="BB2677" s="54"/>
      <c r="BC2677" s="54"/>
      <c r="BD2677" s="54"/>
      <c r="BE2677" s="54"/>
      <c r="BF2677" s="54"/>
      <c r="BG2677" s="54"/>
      <c r="BH2677" s="54"/>
      <c r="BI2677" s="54"/>
      <c r="BJ2677" s="54"/>
      <c r="BK2677" s="54"/>
      <c r="BL2677" s="54"/>
      <c r="BM2677" s="54"/>
      <c r="BN2677" s="54"/>
      <c r="BO2677" s="54"/>
      <c r="BP2677" s="54"/>
      <c r="BQ2677" s="54"/>
      <c r="BR2677" s="54"/>
      <c r="BS2677" s="54"/>
      <c r="BT2677" s="54"/>
      <c r="BU2677" s="54"/>
      <c r="BV2677" s="55"/>
      <c r="BW2677" s="55"/>
      <c r="BX2677" s="55"/>
      <c r="BY2677" s="55"/>
      <c r="BZ2677" s="55"/>
      <c r="CA2677" s="55"/>
      <c r="CB2677" s="54"/>
      <c r="CC2677" s="54"/>
      <c r="CD2677" s="54"/>
      <c r="CE2677" s="54"/>
      <c r="CF2677" s="54"/>
      <c r="CG2677" s="54"/>
      <c r="CH2677" s="55"/>
      <c r="CI2677" s="55"/>
      <c r="CJ2677" s="55"/>
      <c r="CK2677" s="55"/>
      <c r="CL2677" s="55"/>
      <c r="CM2677" s="55"/>
      <c r="CN2677" s="55"/>
      <c r="CO2677" s="55"/>
      <c r="CP2677" s="55"/>
      <c r="CQ2677" s="55"/>
      <c r="CR2677" s="55"/>
      <c r="CS2677" s="55"/>
      <c r="CT2677" s="55"/>
      <c r="CU2677" s="55"/>
      <c r="CV2677" s="55"/>
      <c r="CW2677" s="55"/>
      <c r="CX2677" s="55"/>
      <c r="CY2677" s="55"/>
      <c r="CZ2677" s="55"/>
      <c r="DA2677" s="55"/>
      <c r="DB2677" s="55"/>
      <c r="DC2677" s="55"/>
      <c r="DD2677" s="55"/>
      <c r="DE2677" s="55"/>
      <c r="DF2677" s="55"/>
      <c r="DG2677" s="55"/>
      <c r="DH2677" s="55"/>
      <c r="DI2677" s="55"/>
      <c r="DJ2677" s="55"/>
      <c r="DK2677" s="55"/>
      <c r="DL2677" s="55"/>
      <c r="DM2677" s="55"/>
      <c r="DN2677" s="55"/>
      <c r="DO2677" s="55"/>
      <c r="DP2677" s="55"/>
      <c r="DQ2677" s="55"/>
      <c r="DR2677" s="55"/>
      <c r="DS2677" s="55"/>
      <c r="DT2677" s="55"/>
      <c r="DU2677" s="55"/>
      <c r="DV2677" s="55"/>
      <c r="DW2677" s="55"/>
      <c r="DX2677" s="55"/>
      <c r="DY2677" s="55"/>
      <c r="DZ2677" s="55"/>
      <c r="EA2677" s="55"/>
      <c r="EB2677" s="55"/>
      <c r="EC2677" s="55"/>
      <c r="EJ2677" s="55"/>
      <c r="EK2677" s="55"/>
      <c r="EL2677" s="55"/>
      <c r="EM2677" s="55"/>
      <c r="EN2677" s="55"/>
      <c r="EO2677" s="55"/>
      <c r="EP2677" s="55"/>
      <c r="EQ2677" s="55"/>
      <c r="ER2677" s="55"/>
      <c r="ES2677" s="55"/>
      <c r="ET2677" s="55"/>
      <c r="EU2677" s="55"/>
      <c r="EV2677" s="55"/>
      <c r="EW2677" s="55"/>
      <c r="EX2677" s="55"/>
      <c r="EY2677" s="55"/>
      <c r="EZ2677" s="55"/>
      <c r="FA2677" s="55"/>
      <c r="FB2677" s="55"/>
      <c r="FC2677" s="55"/>
      <c r="FD2677" s="55"/>
      <c r="FK2677" s="479"/>
      <c r="FL2677" s="479"/>
      <c r="FM2677" s="479"/>
      <c r="FN2677" s="479"/>
      <c r="FQ2677" s="479"/>
      <c r="FR2677" s="479"/>
      <c r="FS2677" s="479"/>
      <c r="FT2677" s="479"/>
      <c r="FU2677" s="479"/>
      <c r="FV2677" s="479"/>
      <c r="FW2677" s="479"/>
      <c r="FX2677" s="479"/>
      <c r="FY2677" s="479"/>
    </row>
    <row r="2678" spans="1:181" s="135" customFormat="1">
      <c r="A2678" s="165"/>
      <c r="B2678" s="161"/>
      <c r="C2678" s="161"/>
      <c r="D2678" s="161"/>
      <c r="E2678" s="161"/>
      <c r="F2678" s="161"/>
      <c r="G2678" s="161"/>
      <c r="H2678" s="161"/>
      <c r="I2678" s="161"/>
      <c r="J2678" s="161"/>
      <c r="K2678" s="161"/>
      <c r="L2678" s="161"/>
      <c r="M2678" s="161"/>
      <c r="N2678" s="161"/>
      <c r="O2678" s="161"/>
      <c r="P2678" s="161"/>
      <c r="Q2678" s="161"/>
      <c r="R2678" s="161"/>
      <c r="S2678" s="161"/>
      <c r="T2678" s="161"/>
      <c r="U2678" s="161"/>
      <c r="V2678" s="161"/>
      <c r="W2678" s="161"/>
      <c r="X2678" s="161"/>
      <c r="Y2678" s="161"/>
      <c r="Z2678" s="161"/>
      <c r="AA2678" s="161"/>
      <c r="AB2678" s="161"/>
      <c r="AC2678" s="161"/>
      <c r="AD2678" s="161"/>
      <c r="AE2678" s="161"/>
      <c r="AF2678" s="161"/>
      <c r="AG2678" s="161"/>
      <c r="AH2678" s="161"/>
      <c r="AI2678" s="161"/>
      <c r="AJ2678" s="161"/>
      <c r="AK2678" s="161"/>
      <c r="AL2678" s="161"/>
      <c r="AM2678" s="161"/>
      <c r="AN2678" s="161"/>
      <c r="AO2678" s="161"/>
      <c r="AP2678" s="161"/>
      <c r="AQ2678" s="161"/>
      <c r="AR2678" s="161"/>
      <c r="AS2678" s="161"/>
      <c r="AT2678" s="161"/>
      <c r="AU2678" s="161"/>
      <c r="AV2678" s="161"/>
      <c r="AW2678" s="54"/>
      <c r="AX2678" s="54"/>
      <c r="AY2678" s="54"/>
      <c r="AZ2678" s="54"/>
      <c r="BA2678" s="54"/>
      <c r="BB2678" s="54"/>
      <c r="BC2678" s="54"/>
      <c r="BD2678" s="54"/>
      <c r="BE2678" s="54"/>
      <c r="BF2678" s="54"/>
      <c r="BG2678" s="54"/>
      <c r="BH2678" s="54"/>
      <c r="BI2678" s="54"/>
      <c r="BJ2678" s="54"/>
      <c r="BK2678" s="54"/>
      <c r="BL2678" s="54"/>
      <c r="BM2678" s="54"/>
      <c r="BN2678" s="54"/>
      <c r="BO2678" s="54"/>
      <c r="BP2678" s="54"/>
      <c r="BQ2678" s="54"/>
      <c r="BR2678" s="54"/>
      <c r="BS2678" s="54"/>
      <c r="BT2678" s="54"/>
      <c r="BU2678" s="54"/>
      <c r="BV2678" s="55"/>
      <c r="BW2678" s="55"/>
      <c r="BX2678" s="55"/>
      <c r="BY2678" s="55"/>
      <c r="BZ2678" s="55"/>
      <c r="CA2678" s="55"/>
      <c r="CB2678" s="54"/>
      <c r="CC2678" s="54"/>
      <c r="CD2678" s="54"/>
      <c r="CE2678" s="54"/>
      <c r="CF2678" s="54"/>
      <c r="CG2678" s="54"/>
      <c r="CH2678" s="55"/>
      <c r="CI2678" s="55"/>
      <c r="CJ2678" s="55"/>
      <c r="CK2678" s="55"/>
      <c r="CL2678" s="55"/>
      <c r="CM2678" s="55"/>
      <c r="CN2678" s="55"/>
      <c r="CO2678" s="55"/>
      <c r="CP2678" s="55"/>
      <c r="CQ2678" s="55"/>
      <c r="CR2678" s="55"/>
      <c r="CS2678" s="55"/>
      <c r="CT2678" s="55"/>
      <c r="CU2678" s="55"/>
      <c r="CV2678" s="55"/>
      <c r="CW2678" s="55"/>
      <c r="CX2678" s="55"/>
      <c r="CY2678" s="55"/>
      <c r="CZ2678" s="55"/>
      <c r="DA2678" s="55"/>
      <c r="DB2678" s="55"/>
      <c r="DC2678" s="55"/>
      <c r="DD2678" s="55"/>
      <c r="DE2678" s="55"/>
      <c r="DF2678" s="55"/>
      <c r="DG2678" s="55"/>
      <c r="DH2678" s="55"/>
      <c r="DI2678" s="55"/>
      <c r="DJ2678" s="55"/>
      <c r="DK2678" s="55"/>
      <c r="DL2678" s="55"/>
      <c r="DM2678" s="55"/>
      <c r="DN2678" s="55"/>
      <c r="DO2678" s="55"/>
      <c r="DP2678" s="55"/>
      <c r="DQ2678" s="55"/>
      <c r="DR2678" s="55"/>
      <c r="DS2678" s="55"/>
      <c r="DT2678" s="55"/>
      <c r="DU2678" s="55"/>
      <c r="DV2678" s="55"/>
      <c r="DW2678" s="55"/>
      <c r="DX2678" s="55"/>
      <c r="DY2678" s="55"/>
      <c r="DZ2678" s="55"/>
      <c r="EA2678" s="55"/>
      <c r="EB2678" s="55"/>
      <c r="EC2678" s="55"/>
      <c r="EJ2678" s="55"/>
      <c r="EK2678" s="55"/>
      <c r="EL2678" s="55"/>
      <c r="EM2678" s="55"/>
      <c r="EN2678" s="55"/>
      <c r="EO2678" s="55"/>
      <c r="EP2678" s="55"/>
      <c r="EQ2678" s="55"/>
      <c r="ER2678" s="55"/>
      <c r="ES2678" s="55"/>
      <c r="ET2678" s="55"/>
      <c r="EU2678" s="55"/>
      <c r="EV2678" s="55"/>
      <c r="EW2678" s="55"/>
      <c r="EX2678" s="55"/>
      <c r="EY2678" s="55"/>
      <c r="EZ2678" s="55"/>
      <c r="FA2678" s="55"/>
      <c r="FB2678" s="55"/>
      <c r="FC2678" s="55"/>
      <c r="FD2678" s="55"/>
      <c r="FK2678" s="479"/>
      <c r="FL2678" s="479"/>
      <c r="FM2678" s="479"/>
      <c r="FN2678" s="479"/>
      <c r="FQ2678" s="479"/>
      <c r="FR2678" s="479"/>
      <c r="FS2678" s="479"/>
      <c r="FT2678" s="479"/>
      <c r="FU2678" s="479"/>
      <c r="FV2678" s="479"/>
      <c r="FW2678" s="479"/>
      <c r="FX2678" s="479"/>
      <c r="FY2678" s="479"/>
    </row>
    <row r="2679" spans="1:181" s="135" customFormat="1">
      <c r="A2679" s="165"/>
      <c r="B2679" s="161"/>
      <c r="C2679" s="161"/>
      <c r="D2679" s="161"/>
      <c r="E2679" s="161"/>
      <c r="F2679" s="161"/>
      <c r="G2679" s="161"/>
      <c r="H2679" s="161"/>
      <c r="I2679" s="161"/>
      <c r="J2679" s="161"/>
      <c r="K2679" s="161"/>
      <c r="L2679" s="161"/>
      <c r="M2679" s="161"/>
      <c r="N2679" s="161"/>
      <c r="O2679" s="161"/>
      <c r="P2679" s="161"/>
      <c r="Q2679" s="161"/>
      <c r="R2679" s="161"/>
      <c r="S2679" s="161"/>
      <c r="T2679" s="161"/>
      <c r="U2679" s="161"/>
      <c r="V2679" s="161"/>
      <c r="W2679" s="161"/>
      <c r="X2679" s="161"/>
      <c r="Y2679" s="161"/>
      <c r="Z2679" s="161"/>
      <c r="AA2679" s="161"/>
      <c r="AB2679" s="161"/>
      <c r="AC2679" s="161"/>
      <c r="AD2679" s="161"/>
      <c r="AE2679" s="161"/>
      <c r="AF2679" s="161"/>
      <c r="AG2679" s="161"/>
      <c r="AH2679" s="161"/>
      <c r="AI2679" s="161"/>
      <c r="AJ2679" s="161"/>
      <c r="AK2679" s="161"/>
      <c r="AL2679" s="161"/>
      <c r="AM2679" s="161"/>
      <c r="AN2679" s="161"/>
      <c r="AO2679" s="161"/>
      <c r="AP2679" s="161"/>
      <c r="AQ2679" s="161"/>
      <c r="AR2679" s="161"/>
      <c r="AS2679" s="161"/>
      <c r="AT2679" s="161"/>
      <c r="AU2679" s="161"/>
      <c r="AV2679" s="161"/>
      <c r="AW2679" s="54"/>
      <c r="AX2679" s="54"/>
      <c r="AY2679" s="54"/>
      <c r="AZ2679" s="54"/>
      <c r="BA2679" s="54"/>
      <c r="BB2679" s="54"/>
      <c r="BC2679" s="54"/>
      <c r="BD2679" s="54"/>
      <c r="BE2679" s="54"/>
      <c r="BF2679" s="54"/>
      <c r="BG2679" s="54"/>
      <c r="BH2679" s="54"/>
      <c r="BI2679" s="54"/>
      <c r="BJ2679" s="54"/>
      <c r="BK2679" s="54"/>
      <c r="BL2679" s="54"/>
      <c r="BM2679" s="54"/>
      <c r="BN2679" s="54"/>
      <c r="BO2679" s="54"/>
      <c r="BP2679" s="54"/>
      <c r="BQ2679" s="54"/>
      <c r="BR2679" s="54"/>
      <c r="BS2679" s="54"/>
      <c r="BT2679" s="54"/>
      <c r="BU2679" s="54"/>
      <c r="BV2679" s="55"/>
      <c r="BW2679" s="55"/>
      <c r="BX2679" s="55"/>
      <c r="BY2679" s="55"/>
      <c r="BZ2679" s="55"/>
      <c r="CA2679" s="55"/>
      <c r="CB2679" s="54"/>
      <c r="CC2679" s="54"/>
      <c r="CD2679" s="54"/>
      <c r="CE2679" s="54"/>
      <c r="CF2679" s="54"/>
      <c r="CG2679" s="54"/>
      <c r="CH2679" s="55"/>
      <c r="CI2679" s="55"/>
      <c r="CJ2679" s="55"/>
      <c r="CK2679" s="55"/>
      <c r="CL2679" s="55"/>
      <c r="CM2679" s="55"/>
      <c r="CN2679" s="55"/>
      <c r="CO2679" s="55"/>
      <c r="CP2679" s="55"/>
      <c r="CQ2679" s="55"/>
      <c r="CR2679" s="55"/>
      <c r="CS2679" s="55"/>
      <c r="CT2679" s="55"/>
      <c r="CU2679" s="55"/>
      <c r="CV2679" s="55"/>
      <c r="CW2679" s="55"/>
      <c r="CX2679" s="55"/>
      <c r="CY2679" s="55"/>
      <c r="CZ2679" s="55"/>
      <c r="DA2679" s="55"/>
      <c r="DB2679" s="55"/>
      <c r="DC2679" s="55"/>
      <c r="DD2679" s="55"/>
      <c r="DE2679" s="55"/>
      <c r="DF2679" s="55"/>
      <c r="DG2679" s="55"/>
      <c r="DH2679" s="55"/>
      <c r="DI2679" s="55"/>
      <c r="DJ2679" s="55"/>
      <c r="DK2679" s="55"/>
      <c r="DL2679" s="55"/>
      <c r="DM2679" s="55"/>
      <c r="DN2679" s="55"/>
      <c r="DO2679" s="55"/>
      <c r="DP2679" s="55"/>
      <c r="DQ2679" s="55"/>
      <c r="DR2679" s="55"/>
      <c r="DS2679" s="55"/>
      <c r="DT2679" s="55"/>
      <c r="DU2679" s="55"/>
      <c r="DV2679" s="55"/>
      <c r="DW2679" s="55"/>
      <c r="DX2679" s="55"/>
      <c r="DY2679" s="55"/>
      <c r="DZ2679" s="55"/>
      <c r="EA2679" s="55"/>
      <c r="EB2679" s="55"/>
      <c r="EC2679" s="55"/>
      <c r="EJ2679" s="55"/>
      <c r="EK2679" s="55"/>
      <c r="EL2679" s="55"/>
      <c r="EM2679" s="55"/>
      <c r="EN2679" s="55"/>
      <c r="EO2679" s="55"/>
      <c r="EP2679" s="55"/>
      <c r="EQ2679" s="55"/>
      <c r="ER2679" s="55"/>
      <c r="ES2679" s="55"/>
      <c r="ET2679" s="55"/>
      <c r="EU2679" s="55"/>
      <c r="EV2679" s="55"/>
      <c r="EW2679" s="55"/>
      <c r="EX2679" s="55"/>
      <c r="EY2679" s="55"/>
      <c r="EZ2679" s="55"/>
      <c r="FA2679" s="55"/>
      <c r="FB2679" s="55"/>
      <c r="FC2679" s="55"/>
      <c r="FD2679" s="55"/>
      <c r="FK2679" s="479"/>
      <c r="FL2679" s="479"/>
      <c r="FM2679" s="479"/>
      <c r="FN2679" s="479"/>
      <c r="FQ2679" s="479"/>
      <c r="FR2679" s="479"/>
      <c r="FS2679" s="479"/>
      <c r="FT2679" s="479"/>
      <c r="FU2679" s="479"/>
      <c r="FV2679" s="479"/>
      <c r="FW2679" s="479"/>
      <c r="FX2679" s="479"/>
      <c r="FY2679" s="479"/>
    </row>
    <row r="2680" spans="1:181" s="135" customFormat="1">
      <c r="A2680" s="165"/>
      <c r="B2680" s="161"/>
      <c r="C2680" s="161"/>
      <c r="D2680" s="161"/>
      <c r="E2680" s="161"/>
      <c r="F2680" s="161"/>
      <c r="G2680" s="161"/>
      <c r="H2680" s="161"/>
      <c r="I2680" s="161"/>
      <c r="J2680" s="161"/>
      <c r="K2680" s="161"/>
      <c r="L2680" s="161"/>
      <c r="M2680" s="161"/>
      <c r="N2680" s="161"/>
      <c r="O2680" s="161"/>
      <c r="P2680" s="161"/>
      <c r="Q2680" s="161"/>
      <c r="R2680" s="161"/>
      <c r="S2680" s="161"/>
      <c r="T2680" s="161"/>
      <c r="U2680" s="161"/>
      <c r="V2680" s="161"/>
      <c r="W2680" s="161"/>
      <c r="X2680" s="161"/>
      <c r="Y2680" s="161"/>
      <c r="Z2680" s="161"/>
      <c r="AA2680" s="161"/>
      <c r="AB2680" s="161"/>
      <c r="AC2680" s="161"/>
      <c r="AD2680" s="161"/>
      <c r="AE2680" s="161"/>
      <c r="AF2680" s="161"/>
      <c r="AG2680" s="161"/>
      <c r="AH2680" s="161"/>
      <c r="AI2680" s="161"/>
      <c r="AJ2680" s="161"/>
      <c r="AK2680" s="161"/>
      <c r="AL2680" s="161"/>
      <c r="AM2680" s="161"/>
      <c r="AN2680" s="161"/>
      <c r="AO2680" s="161"/>
      <c r="AP2680" s="161"/>
      <c r="AQ2680" s="161"/>
      <c r="AR2680" s="161"/>
      <c r="AS2680" s="161"/>
      <c r="AT2680" s="161"/>
      <c r="AU2680" s="161"/>
      <c r="AV2680" s="161"/>
      <c r="AW2680" s="54"/>
      <c r="AX2680" s="54"/>
      <c r="AY2680" s="54"/>
      <c r="AZ2680" s="54"/>
      <c r="BA2680" s="54"/>
      <c r="BB2680" s="54"/>
      <c r="BC2680" s="54"/>
      <c r="BD2680" s="54"/>
      <c r="BE2680" s="54"/>
      <c r="BF2680" s="54"/>
      <c r="BG2680" s="54"/>
      <c r="BH2680" s="54"/>
      <c r="BI2680" s="54"/>
      <c r="BJ2680" s="54"/>
      <c r="BK2680" s="54"/>
      <c r="BL2680" s="54"/>
      <c r="BM2680" s="54"/>
      <c r="BN2680" s="54"/>
      <c r="BO2680" s="54"/>
      <c r="BP2680" s="54"/>
      <c r="BQ2680" s="54"/>
      <c r="BR2680" s="54"/>
      <c r="BS2680" s="54"/>
      <c r="BT2680" s="54"/>
      <c r="BU2680" s="54"/>
      <c r="BV2680" s="55"/>
      <c r="BW2680" s="55"/>
      <c r="BX2680" s="55"/>
      <c r="BY2680" s="55"/>
      <c r="BZ2680" s="55"/>
      <c r="CA2680" s="55"/>
      <c r="CB2680" s="54"/>
      <c r="CC2680" s="54"/>
      <c r="CD2680" s="54"/>
      <c r="CE2680" s="54"/>
      <c r="CF2680" s="54"/>
      <c r="CG2680" s="54"/>
      <c r="CH2680" s="55"/>
      <c r="CI2680" s="55"/>
      <c r="CJ2680" s="55"/>
      <c r="CK2680" s="55"/>
      <c r="CL2680" s="55"/>
      <c r="CM2680" s="55"/>
      <c r="CN2680" s="55"/>
      <c r="CO2680" s="55"/>
      <c r="CP2680" s="55"/>
      <c r="CQ2680" s="55"/>
      <c r="CR2680" s="55"/>
      <c r="CS2680" s="55"/>
      <c r="CT2680" s="55"/>
      <c r="CU2680" s="55"/>
      <c r="CV2680" s="55"/>
      <c r="CW2680" s="55"/>
      <c r="CX2680" s="55"/>
      <c r="CY2680" s="55"/>
      <c r="CZ2680" s="55"/>
      <c r="DA2680" s="55"/>
      <c r="DB2680" s="55"/>
      <c r="DC2680" s="55"/>
      <c r="DD2680" s="55"/>
      <c r="DE2680" s="55"/>
      <c r="DF2680" s="55"/>
      <c r="DG2680" s="55"/>
      <c r="DH2680" s="55"/>
      <c r="DI2680" s="55"/>
      <c r="DJ2680" s="55"/>
      <c r="DK2680" s="55"/>
      <c r="DL2680" s="55"/>
      <c r="DM2680" s="55"/>
      <c r="DN2680" s="55"/>
      <c r="DO2680" s="55"/>
      <c r="DP2680" s="55"/>
      <c r="DQ2680" s="55"/>
      <c r="DR2680" s="55"/>
      <c r="DS2680" s="55"/>
      <c r="DT2680" s="55"/>
      <c r="DU2680" s="55"/>
      <c r="DV2680" s="55"/>
      <c r="DW2680" s="55"/>
      <c r="DX2680" s="55"/>
      <c r="DY2680" s="55"/>
      <c r="DZ2680" s="55"/>
      <c r="EA2680" s="55"/>
      <c r="EB2680" s="55"/>
      <c r="EC2680" s="55"/>
      <c r="EJ2680" s="55"/>
      <c r="EK2680" s="55"/>
      <c r="EL2680" s="55"/>
      <c r="EM2680" s="55"/>
      <c r="EN2680" s="55"/>
      <c r="EO2680" s="55"/>
      <c r="EP2680" s="55"/>
      <c r="EQ2680" s="55"/>
      <c r="ER2680" s="55"/>
      <c r="ES2680" s="55"/>
      <c r="ET2680" s="55"/>
      <c r="EU2680" s="55"/>
      <c r="EV2680" s="55"/>
      <c r="EW2680" s="55"/>
      <c r="EX2680" s="55"/>
      <c r="EY2680" s="55"/>
      <c r="EZ2680" s="55"/>
      <c r="FA2680" s="55"/>
      <c r="FB2680" s="55"/>
      <c r="FC2680" s="55"/>
      <c r="FD2680" s="55"/>
      <c r="FK2680" s="479"/>
      <c r="FL2680" s="479"/>
      <c r="FM2680" s="479"/>
      <c r="FN2680" s="479"/>
      <c r="FQ2680" s="479"/>
      <c r="FR2680" s="479"/>
      <c r="FS2680" s="479"/>
      <c r="FT2680" s="479"/>
      <c r="FU2680" s="479"/>
      <c r="FV2680" s="479"/>
      <c r="FW2680" s="479"/>
      <c r="FX2680" s="479"/>
      <c r="FY2680" s="479"/>
    </row>
    <row r="2681" spans="1:181" s="135" customFormat="1">
      <c r="A2681" s="165"/>
      <c r="B2681" s="161"/>
      <c r="C2681" s="161"/>
      <c r="D2681" s="161"/>
      <c r="E2681" s="161"/>
      <c r="F2681" s="161"/>
      <c r="G2681" s="161"/>
      <c r="H2681" s="161"/>
      <c r="I2681" s="161"/>
      <c r="J2681" s="161"/>
      <c r="K2681" s="161"/>
      <c r="L2681" s="161"/>
      <c r="M2681" s="161"/>
      <c r="N2681" s="161"/>
      <c r="O2681" s="161"/>
      <c r="P2681" s="161"/>
      <c r="Q2681" s="161"/>
      <c r="R2681" s="161"/>
      <c r="S2681" s="161"/>
      <c r="T2681" s="161"/>
      <c r="U2681" s="161"/>
      <c r="V2681" s="161"/>
      <c r="W2681" s="161"/>
      <c r="X2681" s="161"/>
      <c r="Y2681" s="161"/>
      <c r="Z2681" s="161"/>
      <c r="AA2681" s="161"/>
      <c r="AB2681" s="161"/>
      <c r="AC2681" s="161"/>
      <c r="AD2681" s="161"/>
      <c r="AE2681" s="161"/>
      <c r="AF2681" s="161"/>
      <c r="AG2681" s="161"/>
      <c r="AH2681" s="161"/>
      <c r="AI2681" s="161"/>
      <c r="AJ2681" s="161"/>
      <c r="AK2681" s="161"/>
      <c r="AL2681" s="161"/>
      <c r="AM2681" s="161"/>
      <c r="AN2681" s="161"/>
      <c r="AO2681" s="161"/>
      <c r="AP2681" s="161"/>
      <c r="AQ2681" s="161"/>
      <c r="AR2681" s="161"/>
      <c r="AS2681" s="161"/>
      <c r="AT2681" s="161"/>
      <c r="AU2681" s="161"/>
      <c r="AV2681" s="161"/>
      <c r="AW2681" s="54"/>
      <c r="AX2681" s="54"/>
      <c r="AY2681" s="54"/>
      <c r="AZ2681" s="54"/>
      <c r="BA2681" s="54"/>
      <c r="BB2681" s="54"/>
      <c r="BC2681" s="54"/>
      <c r="BD2681" s="54"/>
      <c r="BE2681" s="54"/>
      <c r="BF2681" s="54"/>
      <c r="BG2681" s="54"/>
      <c r="BH2681" s="54"/>
      <c r="BI2681" s="54"/>
      <c r="BJ2681" s="54"/>
      <c r="BK2681" s="54"/>
      <c r="BL2681" s="54"/>
      <c r="BM2681" s="54"/>
      <c r="BN2681" s="54"/>
      <c r="BO2681" s="54"/>
      <c r="BP2681" s="54"/>
      <c r="BQ2681" s="54"/>
      <c r="BR2681" s="54"/>
      <c r="BS2681" s="54"/>
      <c r="BT2681" s="54"/>
      <c r="BU2681" s="54"/>
      <c r="BV2681" s="55"/>
      <c r="BW2681" s="55"/>
      <c r="BX2681" s="55"/>
      <c r="BY2681" s="55"/>
      <c r="BZ2681" s="55"/>
      <c r="CA2681" s="55"/>
      <c r="CB2681" s="54"/>
      <c r="CC2681" s="54"/>
      <c r="CD2681" s="54"/>
      <c r="CE2681" s="54"/>
      <c r="CF2681" s="54"/>
      <c r="CG2681" s="54"/>
      <c r="CH2681" s="55"/>
      <c r="CI2681" s="55"/>
      <c r="CJ2681" s="55"/>
      <c r="CK2681" s="55"/>
      <c r="CL2681" s="55"/>
      <c r="CM2681" s="55"/>
      <c r="CN2681" s="55"/>
      <c r="CO2681" s="55"/>
      <c r="CP2681" s="55"/>
      <c r="CQ2681" s="55"/>
      <c r="CR2681" s="55"/>
      <c r="CS2681" s="55"/>
      <c r="CT2681" s="55"/>
      <c r="CU2681" s="55"/>
      <c r="CV2681" s="55"/>
      <c r="CW2681" s="55"/>
      <c r="CX2681" s="55"/>
      <c r="CY2681" s="55"/>
      <c r="CZ2681" s="55"/>
      <c r="DA2681" s="55"/>
      <c r="DB2681" s="55"/>
      <c r="DC2681" s="55"/>
      <c r="DD2681" s="55"/>
      <c r="DE2681" s="55"/>
      <c r="DF2681" s="55"/>
      <c r="DG2681" s="55"/>
      <c r="DH2681" s="55"/>
      <c r="DI2681" s="55"/>
      <c r="DJ2681" s="55"/>
      <c r="DK2681" s="55"/>
      <c r="DL2681" s="55"/>
      <c r="DM2681" s="55"/>
      <c r="DN2681" s="55"/>
      <c r="DO2681" s="55"/>
      <c r="DP2681" s="55"/>
      <c r="DQ2681" s="55"/>
      <c r="DR2681" s="55"/>
      <c r="DS2681" s="55"/>
      <c r="DT2681" s="55"/>
      <c r="DU2681" s="55"/>
      <c r="DV2681" s="55"/>
      <c r="DW2681" s="55"/>
      <c r="DX2681" s="55"/>
      <c r="DY2681" s="55"/>
      <c r="DZ2681" s="55"/>
      <c r="EA2681" s="55"/>
      <c r="EB2681" s="55"/>
      <c r="EC2681" s="55"/>
      <c r="EJ2681" s="55"/>
      <c r="EK2681" s="55"/>
      <c r="EL2681" s="55"/>
      <c r="EM2681" s="55"/>
      <c r="EN2681" s="55"/>
      <c r="EO2681" s="55"/>
      <c r="EP2681" s="55"/>
      <c r="EQ2681" s="55"/>
      <c r="ER2681" s="55"/>
      <c r="ES2681" s="55"/>
      <c r="ET2681" s="55"/>
      <c r="EU2681" s="55"/>
      <c r="EV2681" s="55"/>
      <c r="EW2681" s="55"/>
      <c r="EX2681" s="55"/>
      <c r="EY2681" s="55"/>
      <c r="EZ2681" s="55"/>
      <c r="FA2681" s="55"/>
      <c r="FB2681" s="55"/>
      <c r="FC2681" s="55"/>
      <c r="FD2681" s="55"/>
      <c r="FK2681" s="479"/>
      <c r="FL2681" s="479"/>
      <c r="FM2681" s="479"/>
      <c r="FN2681" s="479"/>
      <c r="FQ2681" s="479"/>
      <c r="FR2681" s="479"/>
      <c r="FS2681" s="479"/>
      <c r="FT2681" s="479"/>
      <c r="FU2681" s="479"/>
      <c r="FV2681" s="479"/>
      <c r="FW2681" s="479"/>
      <c r="FX2681" s="479"/>
      <c r="FY2681" s="479"/>
    </row>
    <row r="2682" spans="1:181" s="135" customFormat="1">
      <c r="A2682" s="165"/>
      <c r="B2682" s="161"/>
      <c r="C2682" s="161"/>
      <c r="D2682" s="161"/>
      <c r="E2682" s="161"/>
      <c r="F2682" s="161"/>
      <c r="G2682" s="161"/>
      <c r="H2682" s="161"/>
      <c r="I2682" s="161"/>
      <c r="J2682" s="161"/>
      <c r="K2682" s="161"/>
      <c r="L2682" s="161"/>
      <c r="M2682" s="161"/>
      <c r="N2682" s="161"/>
      <c r="O2682" s="161"/>
      <c r="P2682" s="161"/>
      <c r="Q2682" s="161"/>
      <c r="R2682" s="161"/>
      <c r="S2682" s="161"/>
      <c r="T2682" s="161"/>
      <c r="U2682" s="161"/>
      <c r="V2682" s="161"/>
      <c r="W2682" s="161"/>
      <c r="X2682" s="161"/>
      <c r="Y2682" s="161"/>
      <c r="Z2682" s="161"/>
      <c r="AA2682" s="161"/>
      <c r="AB2682" s="161"/>
      <c r="AC2682" s="161"/>
      <c r="AD2682" s="161"/>
      <c r="AE2682" s="161"/>
      <c r="AF2682" s="161"/>
      <c r="AG2682" s="161"/>
      <c r="AH2682" s="161"/>
      <c r="AI2682" s="161"/>
      <c r="AJ2682" s="161"/>
      <c r="AK2682" s="161"/>
      <c r="AL2682" s="161"/>
      <c r="AM2682" s="161"/>
      <c r="AN2682" s="161"/>
      <c r="AO2682" s="161"/>
      <c r="AP2682" s="161"/>
      <c r="AQ2682" s="161"/>
      <c r="AR2682" s="161"/>
      <c r="AS2682" s="161"/>
      <c r="AT2682" s="161"/>
      <c r="AU2682" s="161"/>
      <c r="AV2682" s="161"/>
      <c r="AW2682" s="54"/>
      <c r="AX2682" s="54"/>
      <c r="AY2682" s="54"/>
      <c r="AZ2682" s="54"/>
      <c r="BA2682" s="54"/>
      <c r="BB2682" s="54"/>
      <c r="BC2682" s="54"/>
      <c r="BD2682" s="54"/>
      <c r="BE2682" s="54"/>
      <c r="BF2682" s="54"/>
      <c r="BG2682" s="54"/>
      <c r="BH2682" s="54"/>
      <c r="BI2682" s="54"/>
      <c r="BJ2682" s="54"/>
      <c r="BK2682" s="54"/>
      <c r="BL2682" s="54"/>
      <c r="BM2682" s="54"/>
      <c r="BN2682" s="54"/>
      <c r="BO2682" s="54"/>
      <c r="BP2682" s="54"/>
      <c r="BQ2682" s="54"/>
      <c r="BR2682" s="54"/>
      <c r="BS2682" s="54"/>
      <c r="BT2682" s="54"/>
      <c r="BU2682" s="54"/>
      <c r="BV2682" s="55"/>
      <c r="BW2682" s="55"/>
      <c r="BX2682" s="55"/>
      <c r="BY2682" s="55"/>
      <c r="BZ2682" s="55"/>
      <c r="CA2682" s="55"/>
      <c r="CB2682" s="54"/>
      <c r="CC2682" s="54"/>
      <c r="CD2682" s="54"/>
      <c r="CE2682" s="54"/>
      <c r="CF2682" s="54"/>
      <c r="CG2682" s="54"/>
      <c r="CH2682" s="55"/>
      <c r="CI2682" s="55"/>
      <c r="CJ2682" s="55"/>
      <c r="CK2682" s="55"/>
      <c r="CL2682" s="55"/>
      <c r="CM2682" s="55"/>
      <c r="CN2682" s="55"/>
      <c r="CO2682" s="55"/>
      <c r="CP2682" s="55"/>
      <c r="CQ2682" s="55"/>
      <c r="CR2682" s="55"/>
      <c r="CS2682" s="55"/>
      <c r="CT2682" s="55"/>
      <c r="CU2682" s="55"/>
      <c r="CV2682" s="55"/>
      <c r="CW2682" s="55"/>
      <c r="CX2682" s="55"/>
      <c r="CY2682" s="55"/>
      <c r="CZ2682" s="55"/>
      <c r="DA2682" s="55"/>
      <c r="DB2682" s="55"/>
      <c r="DC2682" s="55"/>
      <c r="DD2682" s="55"/>
      <c r="DE2682" s="55"/>
      <c r="DF2682" s="55"/>
      <c r="DG2682" s="55"/>
      <c r="DH2682" s="55"/>
      <c r="DI2682" s="55"/>
      <c r="DJ2682" s="55"/>
      <c r="DK2682" s="55"/>
      <c r="DL2682" s="55"/>
      <c r="DM2682" s="55"/>
      <c r="DN2682" s="55"/>
      <c r="DO2682" s="55"/>
      <c r="DP2682" s="55"/>
      <c r="DQ2682" s="55"/>
      <c r="DR2682" s="55"/>
      <c r="DS2682" s="55"/>
      <c r="DT2682" s="55"/>
      <c r="DU2682" s="55"/>
      <c r="DV2682" s="55"/>
      <c r="DW2682" s="55"/>
      <c r="DX2682" s="55"/>
      <c r="DY2682" s="55"/>
      <c r="DZ2682" s="55"/>
      <c r="EA2682" s="55"/>
      <c r="EB2682" s="55"/>
      <c r="EC2682" s="55"/>
      <c r="EJ2682" s="55"/>
      <c r="EK2682" s="55"/>
      <c r="EL2682" s="55"/>
      <c r="EM2682" s="55"/>
      <c r="EN2682" s="55"/>
      <c r="EO2682" s="55"/>
      <c r="EP2682" s="55"/>
      <c r="EQ2682" s="55"/>
      <c r="ER2682" s="55"/>
      <c r="ES2682" s="55"/>
      <c r="ET2682" s="55"/>
      <c r="EU2682" s="55"/>
      <c r="EV2682" s="55"/>
      <c r="EW2682" s="55"/>
      <c r="EX2682" s="55"/>
      <c r="EY2682" s="55"/>
      <c r="EZ2682" s="55"/>
      <c r="FA2682" s="55"/>
      <c r="FB2682" s="55"/>
      <c r="FC2682" s="55"/>
      <c r="FD2682" s="55"/>
      <c r="FK2682" s="479"/>
      <c r="FL2682" s="479"/>
      <c r="FM2682" s="479"/>
      <c r="FN2682" s="479"/>
      <c r="FQ2682" s="479"/>
      <c r="FR2682" s="479"/>
      <c r="FS2682" s="479"/>
      <c r="FT2682" s="479"/>
      <c r="FU2682" s="479"/>
      <c r="FV2682" s="479"/>
      <c r="FW2682" s="479"/>
      <c r="FX2682" s="479"/>
      <c r="FY2682" s="479"/>
    </row>
    <row r="2683" spans="1:181" s="135" customFormat="1">
      <c r="A2683" s="165"/>
      <c r="B2683" s="161"/>
      <c r="C2683" s="161"/>
      <c r="D2683" s="161"/>
      <c r="E2683" s="161"/>
      <c r="F2683" s="161"/>
      <c r="G2683" s="161"/>
      <c r="H2683" s="161"/>
      <c r="I2683" s="161"/>
      <c r="J2683" s="161"/>
      <c r="K2683" s="161"/>
      <c r="L2683" s="161"/>
      <c r="M2683" s="161"/>
      <c r="N2683" s="161"/>
      <c r="O2683" s="161"/>
      <c r="P2683" s="161"/>
      <c r="Q2683" s="161"/>
      <c r="R2683" s="161"/>
      <c r="S2683" s="161"/>
      <c r="T2683" s="161"/>
      <c r="U2683" s="161"/>
      <c r="V2683" s="161"/>
      <c r="W2683" s="161"/>
      <c r="X2683" s="161"/>
      <c r="Y2683" s="161"/>
      <c r="Z2683" s="161"/>
      <c r="AA2683" s="161"/>
      <c r="AB2683" s="161"/>
      <c r="AC2683" s="161"/>
      <c r="AD2683" s="161"/>
      <c r="AE2683" s="161"/>
      <c r="AF2683" s="161"/>
      <c r="AG2683" s="161"/>
      <c r="AH2683" s="161"/>
      <c r="AI2683" s="161"/>
      <c r="AJ2683" s="161"/>
      <c r="AK2683" s="161"/>
      <c r="AL2683" s="161"/>
      <c r="AM2683" s="161"/>
      <c r="AN2683" s="161"/>
      <c r="AO2683" s="161"/>
      <c r="AP2683" s="161"/>
      <c r="AQ2683" s="161"/>
      <c r="AR2683" s="161"/>
      <c r="AS2683" s="161"/>
      <c r="AT2683" s="161"/>
      <c r="AU2683" s="161"/>
      <c r="AV2683" s="161"/>
      <c r="AW2683" s="54"/>
      <c r="AX2683" s="54"/>
      <c r="AY2683" s="54"/>
      <c r="AZ2683" s="54"/>
      <c r="BA2683" s="54"/>
      <c r="BB2683" s="54"/>
      <c r="BC2683" s="54"/>
      <c r="BD2683" s="54"/>
      <c r="BE2683" s="54"/>
      <c r="BF2683" s="54"/>
      <c r="BG2683" s="54"/>
      <c r="BH2683" s="54"/>
      <c r="BI2683" s="54"/>
      <c r="BJ2683" s="54"/>
      <c r="BK2683" s="54"/>
      <c r="BL2683" s="54"/>
      <c r="BM2683" s="54"/>
      <c r="BN2683" s="54"/>
      <c r="BO2683" s="54"/>
      <c r="BP2683" s="54"/>
      <c r="BQ2683" s="54"/>
      <c r="BR2683" s="54"/>
      <c r="BS2683" s="54"/>
      <c r="BT2683" s="54"/>
      <c r="BU2683" s="54"/>
      <c r="BV2683" s="55"/>
      <c r="BW2683" s="55"/>
      <c r="BX2683" s="55"/>
      <c r="BY2683" s="55"/>
      <c r="BZ2683" s="55"/>
      <c r="CA2683" s="55"/>
      <c r="CB2683" s="54"/>
      <c r="CC2683" s="54"/>
      <c r="CD2683" s="54"/>
      <c r="CE2683" s="54"/>
      <c r="CF2683" s="54"/>
      <c r="CG2683" s="54"/>
      <c r="CH2683" s="55"/>
      <c r="CI2683" s="55"/>
      <c r="CJ2683" s="55"/>
      <c r="CK2683" s="55"/>
      <c r="CL2683" s="55"/>
      <c r="CM2683" s="55"/>
      <c r="CN2683" s="55"/>
      <c r="CO2683" s="55"/>
      <c r="CP2683" s="55"/>
      <c r="CQ2683" s="55"/>
      <c r="CR2683" s="55"/>
      <c r="CS2683" s="55"/>
      <c r="CT2683" s="55"/>
      <c r="CU2683" s="55"/>
      <c r="CV2683" s="55"/>
      <c r="CW2683" s="55"/>
      <c r="CX2683" s="55"/>
      <c r="CY2683" s="55"/>
      <c r="CZ2683" s="55"/>
      <c r="DA2683" s="55"/>
      <c r="DB2683" s="55"/>
      <c r="DC2683" s="55"/>
      <c r="DD2683" s="55"/>
      <c r="DE2683" s="55"/>
      <c r="DF2683" s="55"/>
      <c r="DG2683" s="55"/>
      <c r="DH2683" s="55"/>
      <c r="DI2683" s="55"/>
      <c r="DJ2683" s="55"/>
      <c r="DK2683" s="55"/>
      <c r="DL2683" s="55"/>
      <c r="DM2683" s="55"/>
      <c r="DN2683" s="55"/>
      <c r="DO2683" s="55"/>
      <c r="DP2683" s="55"/>
      <c r="DQ2683" s="55"/>
      <c r="DR2683" s="55"/>
      <c r="DS2683" s="55"/>
      <c r="DT2683" s="55"/>
      <c r="DU2683" s="55"/>
      <c r="DV2683" s="55"/>
      <c r="DW2683" s="55"/>
      <c r="DX2683" s="55"/>
      <c r="DY2683" s="55"/>
      <c r="DZ2683" s="55"/>
      <c r="EA2683" s="55"/>
      <c r="EB2683" s="55"/>
      <c r="EC2683" s="55"/>
      <c r="EJ2683" s="55"/>
      <c r="EK2683" s="55"/>
      <c r="EL2683" s="55"/>
      <c r="EM2683" s="55"/>
      <c r="EN2683" s="55"/>
      <c r="EO2683" s="55"/>
      <c r="EP2683" s="55"/>
      <c r="EQ2683" s="55"/>
      <c r="ER2683" s="55"/>
      <c r="ES2683" s="55"/>
      <c r="ET2683" s="55"/>
      <c r="EU2683" s="55"/>
      <c r="EV2683" s="55"/>
      <c r="EW2683" s="55"/>
      <c r="EX2683" s="55"/>
      <c r="EY2683" s="55"/>
      <c r="EZ2683" s="55"/>
      <c r="FA2683" s="55"/>
      <c r="FB2683" s="55"/>
      <c r="FC2683" s="55"/>
      <c r="FD2683" s="55"/>
      <c r="FK2683" s="479"/>
      <c r="FL2683" s="479"/>
      <c r="FM2683" s="479"/>
      <c r="FN2683" s="479"/>
      <c r="FQ2683" s="479"/>
      <c r="FR2683" s="479"/>
      <c r="FS2683" s="479"/>
      <c r="FT2683" s="479"/>
      <c r="FU2683" s="479"/>
      <c r="FV2683" s="479"/>
      <c r="FW2683" s="479"/>
      <c r="FX2683" s="479"/>
      <c r="FY2683" s="479"/>
    </row>
    <row r="2684" spans="1:181" s="135" customFormat="1">
      <c r="A2684" s="165"/>
      <c r="B2684" s="161"/>
      <c r="C2684" s="161"/>
      <c r="D2684" s="161"/>
      <c r="E2684" s="161"/>
      <c r="F2684" s="161"/>
      <c r="G2684" s="161"/>
      <c r="H2684" s="161"/>
      <c r="I2684" s="161"/>
      <c r="J2684" s="161"/>
      <c r="K2684" s="161"/>
      <c r="L2684" s="161"/>
      <c r="M2684" s="161"/>
      <c r="N2684" s="161"/>
      <c r="O2684" s="161"/>
      <c r="P2684" s="161"/>
      <c r="Q2684" s="161"/>
      <c r="R2684" s="161"/>
      <c r="S2684" s="161"/>
      <c r="T2684" s="161"/>
      <c r="U2684" s="161"/>
      <c r="V2684" s="161"/>
      <c r="W2684" s="161"/>
      <c r="X2684" s="161"/>
      <c r="Y2684" s="161"/>
      <c r="Z2684" s="161"/>
      <c r="AA2684" s="161"/>
      <c r="AB2684" s="161"/>
      <c r="AC2684" s="161"/>
      <c r="AD2684" s="161"/>
      <c r="AE2684" s="161"/>
      <c r="AF2684" s="161"/>
      <c r="AG2684" s="161"/>
      <c r="AH2684" s="161"/>
      <c r="AI2684" s="161"/>
      <c r="AJ2684" s="161"/>
      <c r="AK2684" s="161"/>
      <c r="AL2684" s="161"/>
      <c r="AM2684" s="161"/>
      <c r="AN2684" s="161"/>
      <c r="AO2684" s="161"/>
      <c r="AP2684" s="161"/>
      <c r="AQ2684" s="161"/>
      <c r="AR2684" s="161"/>
      <c r="AS2684" s="161"/>
      <c r="AT2684" s="161"/>
      <c r="AU2684" s="161"/>
      <c r="AV2684" s="161"/>
      <c r="AW2684" s="54"/>
      <c r="AX2684" s="54"/>
      <c r="AY2684" s="54"/>
      <c r="AZ2684" s="54"/>
      <c r="BA2684" s="54"/>
      <c r="BB2684" s="54"/>
      <c r="BC2684" s="54"/>
      <c r="BD2684" s="54"/>
      <c r="BE2684" s="54"/>
      <c r="BF2684" s="54"/>
      <c r="BG2684" s="54"/>
      <c r="BH2684" s="54"/>
      <c r="BI2684" s="54"/>
      <c r="BJ2684" s="54"/>
      <c r="BK2684" s="54"/>
      <c r="BL2684" s="54"/>
      <c r="BM2684" s="54"/>
      <c r="BN2684" s="54"/>
      <c r="BO2684" s="54"/>
      <c r="BP2684" s="54"/>
      <c r="BQ2684" s="54"/>
      <c r="BR2684" s="54"/>
      <c r="BS2684" s="54"/>
      <c r="BT2684" s="54"/>
      <c r="BU2684" s="54"/>
      <c r="BV2684" s="55"/>
      <c r="BW2684" s="55"/>
      <c r="BX2684" s="55"/>
      <c r="BY2684" s="55"/>
      <c r="BZ2684" s="55"/>
      <c r="CA2684" s="55"/>
      <c r="CB2684" s="54"/>
      <c r="CC2684" s="54"/>
      <c r="CD2684" s="54"/>
      <c r="CE2684" s="54"/>
      <c r="CF2684" s="54"/>
      <c r="CG2684" s="54"/>
      <c r="CH2684" s="55"/>
      <c r="CI2684" s="55"/>
      <c r="CJ2684" s="55"/>
      <c r="CK2684" s="55"/>
      <c r="CL2684" s="55"/>
      <c r="CM2684" s="55"/>
      <c r="CN2684" s="55"/>
      <c r="CO2684" s="55"/>
      <c r="CP2684" s="55"/>
      <c r="CQ2684" s="55"/>
      <c r="CR2684" s="55"/>
      <c r="CS2684" s="55"/>
      <c r="CT2684" s="55"/>
      <c r="CU2684" s="55"/>
      <c r="CV2684" s="55"/>
      <c r="CW2684" s="55"/>
      <c r="CX2684" s="55"/>
      <c r="CY2684" s="55"/>
      <c r="CZ2684" s="55"/>
      <c r="DA2684" s="55"/>
      <c r="DB2684" s="55"/>
      <c r="DC2684" s="55"/>
      <c r="DD2684" s="55"/>
      <c r="DE2684" s="55"/>
      <c r="DF2684" s="55"/>
      <c r="DG2684" s="55"/>
      <c r="DH2684" s="55"/>
      <c r="DI2684" s="55"/>
      <c r="DJ2684" s="55"/>
      <c r="DK2684" s="55"/>
      <c r="DL2684" s="55"/>
      <c r="DM2684" s="55"/>
      <c r="DN2684" s="55"/>
      <c r="DO2684" s="55"/>
      <c r="DP2684" s="55"/>
      <c r="DQ2684" s="55"/>
      <c r="DR2684" s="55"/>
      <c r="DS2684" s="55"/>
      <c r="DT2684" s="55"/>
      <c r="DU2684" s="55"/>
      <c r="DV2684" s="55"/>
      <c r="DW2684" s="55"/>
      <c r="DX2684" s="55"/>
      <c r="DY2684" s="55"/>
      <c r="DZ2684" s="55"/>
      <c r="EA2684" s="55"/>
      <c r="EB2684" s="55"/>
      <c r="EC2684" s="55"/>
      <c r="EJ2684" s="55"/>
      <c r="EK2684" s="55"/>
      <c r="EL2684" s="55"/>
      <c r="EM2684" s="55"/>
      <c r="EN2684" s="55"/>
      <c r="EO2684" s="55"/>
      <c r="EP2684" s="55"/>
      <c r="EQ2684" s="55"/>
      <c r="ER2684" s="55"/>
      <c r="ES2684" s="55"/>
      <c r="ET2684" s="55"/>
      <c r="EU2684" s="55"/>
      <c r="EV2684" s="55"/>
      <c r="EW2684" s="55"/>
      <c r="EX2684" s="55"/>
      <c r="EY2684" s="55"/>
      <c r="EZ2684" s="55"/>
      <c r="FA2684" s="55"/>
      <c r="FB2684" s="55"/>
      <c r="FC2684" s="55"/>
      <c r="FD2684" s="55"/>
      <c r="FK2684" s="479"/>
      <c r="FL2684" s="479"/>
      <c r="FM2684" s="479"/>
      <c r="FN2684" s="479"/>
      <c r="FQ2684" s="479"/>
      <c r="FR2684" s="479"/>
      <c r="FS2684" s="479"/>
      <c r="FT2684" s="479"/>
      <c r="FU2684" s="479"/>
      <c r="FV2684" s="479"/>
      <c r="FW2684" s="479"/>
      <c r="FX2684" s="479"/>
      <c r="FY2684" s="479"/>
    </row>
    <row r="2685" spans="1:181" s="135" customFormat="1">
      <c r="A2685" s="165"/>
      <c r="B2685" s="161"/>
      <c r="C2685" s="161"/>
      <c r="D2685" s="161"/>
      <c r="E2685" s="161"/>
      <c r="F2685" s="161"/>
      <c r="G2685" s="161"/>
      <c r="H2685" s="161"/>
      <c r="I2685" s="161"/>
      <c r="J2685" s="161"/>
      <c r="K2685" s="161"/>
      <c r="L2685" s="161"/>
      <c r="M2685" s="161"/>
      <c r="N2685" s="161"/>
      <c r="O2685" s="161"/>
      <c r="P2685" s="161"/>
      <c r="Q2685" s="161"/>
      <c r="R2685" s="161"/>
      <c r="S2685" s="161"/>
      <c r="T2685" s="161"/>
      <c r="U2685" s="161"/>
      <c r="V2685" s="161"/>
      <c r="W2685" s="161"/>
      <c r="X2685" s="161"/>
      <c r="Y2685" s="161"/>
      <c r="Z2685" s="161"/>
      <c r="AA2685" s="161"/>
      <c r="AB2685" s="161"/>
      <c r="AC2685" s="161"/>
      <c r="AD2685" s="161"/>
      <c r="AE2685" s="161"/>
      <c r="AF2685" s="161"/>
      <c r="AG2685" s="161"/>
      <c r="AH2685" s="161"/>
      <c r="AI2685" s="161"/>
      <c r="AJ2685" s="161"/>
      <c r="AK2685" s="161"/>
      <c r="AL2685" s="161"/>
      <c r="AM2685" s="161"/>
      <c r="AN2685" s="161"/>
      <c r="AO2685" s="161"/>
      <c r="AP2685" s="161"/>
      <c r="AQ2685" s="161"/>
      <c r="AR2685" s="161"/>
      <c r="AS2685" s="161"/>
      <c r="AT2685" s="161"/>
      <c r="AU2685" s="161"/>
      <c r="AV2685" s="161"/>
      <c r="AW2685" s="54"/>
      <c r="AX2685" s="54"/>
      <c r="AY2685" s="54"/>
      <c r="AZ2685" s="54"/>
      <c r="BA2685" s="54"/>
      <c r="BB2685" s="54"/>
      <c r="BC2685" s="54"/>
      <c r="BD2685" s="54"/>
      <c r="BE2685" s="54"/>
      <c r="BF2685" s="54"/>
      <c r="BG2685" s="54"/>
      <c r="BH2685" s="54"/>
      <c r="BI2685" s="54"/>
      <c r="BJ2685" s="54"/>
      <c r="BK2685" s="54"/>
      <c r="BL2685" s="54"/>
      <c r="BM2685" s="54"/>
      <c r="BN2685" s="54"/>
      <c r="BO2685" s="54"/>
      <c r="BP2685" s="54"/>
      <c r="BQ2685" s="54"/>
      <c r="BR2685" s="54"/>
      <c r="BS2685" s="54"/>
      <c r="BT2685" s="54"/>
      <c r="BU2685" s="54"/>
      <c r="BV2685" s="55"/>
      <c r="BW2685" s="55"/>
      <c r="BX2685" s="55"/>
      <c r="BY2685" s="55"/>
      <c r="BZ2685" s="55"/>
      <c r="CA2685" s="55"/>
      <c r="CB2685" s="54"/>
      <c r="CC2685" s="54"/>
      <c r="CD2685" s="54"/>
      <c r="CE2685" s="54"/>
      <c r="CF2685" s="54"/>
      <c r="CG2685" s="54"/>
      <c r="CH2685" s="55"/>
      <c r="CI2685" s="55"/>
      <c r="CJ2685" s="55"/>
      <c r="CK2685" s="55"/>
      <c r="CL2685" s="55"/>
      <c r="CM2685" s="55"/>
      <c r="CN2685" s="55"/>
      <c r="CO2685" s="55"/>
      <c r="CP2685" s="55"/>
      <c r="CQ2685" s="55"/>
      <c r="CR2685" s="55"/>
      <c r="CS2685" s="55"/>
      <c r="CT2685" s="55"/>
      <c r="CU2685" s="55"/>
      <c r="CV2685" s="55"/>
      <c r="CW2685" s="55"/>
      <c r="CX2685" s="55"/>
      <c r="CY2685" s="55"/>
      <c r="CZ2685" s="55"/>
      <c r="DA2685" s="55"/>
      <c r="DB2685" s="55"/>
      <c r="DC2685" s="55"/>
      <c r="DD2685" s="55"/>
      <c r="DE2685" s="55"/>
      <c r="DF2685" s="55"/>
      <c r="DG2685" s="55"/>
      <c r="DH2685" s="55"/>
      <c r="DI2685" s="55"/>
      <c r="DJ2685" s="55"/>
      <c r="DK2685" s="55"/>
      <c r="DL2685" s="55"/>
      <c r="DM2685" s="55"/>
      <c r="DN2685" s="55"/>
      <c r="DO2685" s="55"/>
      <c r="DP2685" s="55"/>
      <c r="DQ2685" s="55"/>
      <c r="DR2685" s="55"/>
      <c r="DS2685" s="55"/>
      <c r="DT2685" s="55"/>
      <c r="DU2685" s="55"/>
      <c r="DV2685" s="55"/>
      <c r="DW2685" s="55"/>
      <c r="DX2685" s="55"/>
      <c r="DY2685" s="55"/>
      <c r="DZ2685" s="55"/>
      <c r="EA2685" s="55"/>
      <c r="EB2685" s="55"/>
      <c r="EC2685" s="55"/>
      <c r="EJ2685" s="55"/>
      <c r="EK2685" s="55"/>
      <c r="EL2685" s="55"/>
      <c r="EM2685" s="55"/>
      <c r="EN2685" s="55"/>
      <c r="EO2685" s="55"/>
      <c r="EP2685" s="55"/>
      <c r="EQ2685" s="55"/>
      <c r="ER2685" s="55"/>
      <c r="ES2685" s="55"/>
      <c r="ET2685" s="55"/>
      <c r="EU2685" s="55"/>
      <c r="EV2685" s="55"/>
      <c r="EW2685" s="55"/>
      <c r="EX2685" s="55"/>
      <c r="EY2685" s="55"/>
      <c r="EZ2685" s="55"/>
      <c r="FA2685" s="55"/>
      <c r="FB2685" s="55"/>
      <c r="FC2685" s="55"/>
      <c r="FD2685" s="55"/>
      <c r="FK2685" s="479"/>
      <c r="FL2685" s="479"/>
      <c r="FM2685" s="479"/>
      <c r="FN2685" s="479"/>
      <c r="FQ2685" s="479"/>
      <c r="FR2685" s="479"/>
      <c r="FS2685" s="479"/>
      <c r="FT2685" s="479"/>
      <c r="FU2685" s="479"/>
      <c r="FV2685" s="479"/>
      <c r="FW2685" s="479"/>
      <c r="FX2685" s="479"/>
      <c r="FY2685" s="479"/>
    </row>
    <row r="2686" spans="1:181" s="135" customFormat="1">
      <c r="A2686" s="165"/>
      <c r="B2686" s="161"/>
      <c r="C2686" s="161"/>
      <c r="D2686" s="161"/>
      <c r="E2686" s="161"/>
      <c r="F2686" s="161"/>
      <c r="G2686" s="161"/>
      <c r="H2686" s="161"/>
      <c r="I2686" s="161"/>
      <c r="J2686" s="161"/>
      <c r="K2686" s="161"/>
      <c r="L2686" s="161"/>
      <c r="M2686" s="161"/>
      <c r="N2686" s="161"/>
      <c r="O2686" s="161"/>
      <c r="P2686" s="161"/>
      <c r="Q2686" s="161"/>
      <c r="R2686" s="161"/>
      <c r="S2686" s="161"/>
      <c r="T2686" s="161"/>
      <c r="U2686" s="161"/>
      <c r="V2686" s="161"/>
      <c r="W2686" s="161"/>
      <c r="X2686" s="161"/>
      <c r="Y2686" s="161"/>
      <c r="Z2686" s="161"/>
      <c r="AA2686" s="161"/>
      <c r="AB2686" s="161"/>
      <c r="AC2686" s="161"/>
      <c r="AD2686" s="161"/>
      <c r="AE2686" s="161"/>
      <c r="AF2686" s="161"/>
      <c r="AG2686" s="161"/>
      <c r="AH2686" s="161"/>
      <c r="AI2686" s="161"/>
      <c r="AJ2686" s="161"/>
      <c r="AK2686" s="161"/>
      <c r="AL2686" s="161"/>
      <c r="AM2686" s="161"/>
      <c r="AN2686" s="161"/>
      <c r="AO2686" s="161"/>
      <c r="AP2686" s="161"/>
      <c r="AQ2686" s="161"/>
      <c r="AR2686" s="161"/>
      <c r="AS2686" s="161"/>
      <c r="AT2686" s="161"/>
      <c r="AU2686" s="161"/>
      <c r="AV2686" s="161"/>
      <c r="AW2686" s="54"/>
      <c r="AX2686" s="54"/>
      <c r="AY2686" s="54"/>
      <c r="AZ2686" s="54"/>
      <c r="BA2686" s="54"/>
      <c r="BB2686" s="54"/>
      <c r="BC2686" s="54"/>
      <c r="BD2686" s="54"/>
      <c r="BE2686" s="54"/>
      <c r="BF2686" s="54"/>
      <c r="BG2686" s="54"/>
      <c r="BH2686" s="54"/>
      <c r="BI2686" s="54"/>
      <c r="BJ2686" s="54"/>
      <c r="BK2686" s="54"/>
      <c r="BL2686" s="54"/>
      <c r="BM2686" s="54"/>
      <c r="BN2686" s="54"/>
      <c r="BO2686" s="54"/>
      <c r="BP2686" s="54"/>
      <c r="BQ2686" s="54"/>
      <c r="BR2686" s="54"/>
      <c r="BS2686" s="54"/>
      <c r="BT2686" s="54"/>
      <c r="BU2686" s="54"/>
      <c r="BV2686" s="55"/>
      <c r="BW2686" s="55"/>
      <c r="BX2686" s="55"/>
      <c r="BY2686" s="55"/>
      <c r="BZ2686" s="55"/>
      <c r="CA2686" s="55"/>
      <c r="CB2686" s="54"/>
      <c r="CC2686" s="54"/>
      <c r="CD2686" s="54"/>
      <c r="CE2686" s="54"/>
      <c r="CF2686" s="54"/>
      <c r="CG2686" s="54"/>
      <c r="CH2686" s="55"/>
      <c r="CI2686" s="55"/>
      <c r="CJ2686" s="55"/>
      <c r="CK2686" s="55"/>
      <c r="CL2686" s="55"/>
      <c r="CM2686" s="55"/>
      <c r="CN2686" s="55"/>
      <c r="CO2686" s="55"/>
      <c r="CP2686" s="55"/>
      <c r="CQ2686" s="55"/>
      <c r="CR2686" s="55"/>
      <c r="CS2686" s="55"/>
      <c r="CT2686" s="55"/>
      <c r="CU2686" s="55"/>
      <c r="CV2686" s="55"/>
      <c r="CW2686" s="55"/>
      <c r="CX2686" s="55"/>
      <c r="CY2686" s="55"/>
      <c r="CZ2686" s="55"/>
      <c r="DA2686" s="55"/>
      <c r="DB2686" s="55"/>
      <c r="DC2686" s="55"/>
      <c r="DD2686" s="55"/>
      <c r="DE2686" s="55"/>
      <c r="DF2686" s="55"/>
      <c r="DG2686" s="55"/>
      <c r="DH2686" s="55"/>
      <c r="DI2686" s="55"/>
      <c r="DJ2686" s="55"/>
      <c r="DK2686" s="55"/>
      <c r="DL2686" s="55"/>
      <c r="DM2686" s="55"/>
      <c r="DN2686" s="55"/>
      <c r="DO2686" s="55"/>
      <c r="DP2686" s="55"/>
      <c r="DQ2686" s="55"/>
      <c r="DR2686" s="55"/>
      <c r="DS2686" s="55"/>
      <c r="DT2686" s="55"/>
      <c r="DU2686" s="55"/>
      <c r="DV2686" s="55"/>
      <c r="DW2686" s="55"/>
      <c r="DX2686" s="55"/>
      <c r="DY2686" s="55"/>
      <c r="DZ2686" s="55"/>
      <c r="EA2686" s="55"/>
      <c r="EB2686" s="55"/>
      <c r="EC2686" s="55"/>
      <c r="EJ2686" s="55"/>
      <c r="EK2686" s="55"/>
      <c r="EL2686" s="55"/>
      <c r="EM2686" s="55"/>
      <c r="EN2686" s="55"/>
      <c r="EO2686" s="55"/>
      <c r="EP2686" s="55"/>
      <c r="EQ2686" s="55"/>
      <c r="ER2686" s="55"/>
      <c r="ES2686" s="55"/>
      <c r="ET2686" s="55"/>
      <c r="EU2686" s="55"/>
      <c r="EV2686" s="55"/>
      <c r="EW2686" s="55"/>
      <c r="EX2686" s="55"/>
      <c r="EY2686" s="55"/>
      <c r="EZ2686" s="55"/>
      <c r="FA2686" s="55"/>
      <c r="FB2686" s="55"/>
      <c r="FC2686" s="55"/>
      <c r="FD2686" s="55"/>
      <c r="FK2686" s="479"/>
      <c r="FL2686" s="479"/>
      <c r="FM2686" s="479"/>
      <c r="FN2686" s="479"/>
      <c r="FQ2686" s="479"/>
      <c r="FR2686" s="479"/>
      <c r="FS2686" s="479"/>
      <c r="FT2686" s="479"/>
      <c r="FU2686" s="479"/>
      <c r="FV2686" s="479"/>
      <c r="FW2686" s="479"/>
      <c r="FX2686" s="479"/>
      <c r="FY2686" s="479"/>
    </row>
    <row r="2687" spans="1:181" s="135" customFormat="1">
      <c r="A2687" s="165"/>
      <c r="B2687" s="161"/>
      <c r="C2687" s="161"/>
      <c r="D2687" s="161"/>
      <c r="E2687" s="161"/>
      <c r="F2687" s="161"/>
      <c r="G2687" s="161"/>
      <c r="H2687" s="161"/>
      <c r="I2687" s="161"/>
      <c r="J2687" s="161"/>
      <c r="K2687" s="161"/>
      <c r="L2687" s="161"/>
      <c r="M2687" s="161"/>
      <c r="N2687" s="161"/>
      <c r="O2687" s="161"/>
      <c r="P2687" s="161"/>
      <c r="Q2687" s="161"/>
      <c r="R2687" s="161"/>
      <c r="S2687" s="161"/>
      <c r="T2687" s="161"/>
      <c r="U2687" s="161"/>
      <c r="V2687" s="161"/>
      <c r="W2687" s="161"/>
      <c r="X2687" s="161"/>
      <c r="Y2687" s="161"/>
      <c r="Z2687" s="161"/>
      <c r="AA2687" s="161"/>
      <c r="AB2687" s="161"/>
      <c r="AC2687" s="161"/>
      <c r="AD2687" s="161"/>
      <c r="AE2687" s="161"/>
      <c r="AF2687" s="161"/>
      <c r="AG2687" s="161"/>
      <c r="AH2687" s="161"/>
      <c r="AI2687" s="161"/>
      <c r="AJ2687" s="161"/>
      <c r="AK2687" s="161"/>
      <c r="AL2687" s="161"/>
      <c r="AM2687" s="161"/>
      <c r="AN2687" s="161"/>
      <c r="AO2687" s="161"/>
      <c r="AP2687" s="161"/>
      <c r="AQ2687" s="161"/>
      <c r="AR2687" s="161"/>
      <c r="AS2687" s="161"/>
      <c r="AT2687" s="161"/>
      <c r="AU2687" s="161"/>
      <c r="AV2687" s="161"/>
      <c r="AW2687" s="54"/>
      <c r="AX2687" s="54"/>
      <c r="AY2687" s="54"/>
      <c r="AZ2687" s="54"/>
      <c r="BA2687" s="54"/>
      <c r="BB2687" s="54"/>
      <c r="BC2687" s="54"/>
      <c r="BD2687" s="54"/>
      <c r="BE2687" s="54"/>
      <c r="BF2687" s="54"/>
      <c r="BG2687" s="54"/>
      <c r="BH2687" s="54"/>
      <c r="BI2687" s="54"/>
      <c r="BJ2687" s="54"/>
      <c r="BK2687" s="54"/>
      <c r="BL2687" s="54"/>
      <c r="BM2687" s="54"/>
      <c r="BN2687" s="54"/>
      <c r="BO2687" s="54"/>
      <c r="BP2687" s="54"/>
      <c r="BQ2687" s="54"/>
      <c r="BR2687" s="54"/>
      <c r="BS2687" s="54"/>
      <c r="BT2687" s="54"/>
      <c r="BU2687" s="54"/>
      <c r="BV2687" s="55"/>
      <c r="BW2687" s="55"/>
      <c r="BX2687" s="55"/>
      <c r="BY2687" s="55"/>
      <c r="BZ2687" s="55"/>
      <c r="CA2687" s="55"/>
      <c r="CB2687" s="54"/>
      <c r="CC2687" s="54"/>
      <c r="CD2687" s="54"/>
      <c r="CE2687" s="54"/>
      <c r="CF2687" s="54"/>
      <c r="CG2687" s="54"/>
      <c r="CH2687" s="55"/>
      <c r="CI2687" s="55"/>
      <c r="CJ2687" s="55"/>
      <c r="CK2687" s="55"/>
      <c r="CL2687" s="55"/>
      <c r="CM2687" s="55"/>
      <c r="CN2687" s="55"/>
      <c r="CO2687" s="55"/>
      <c r="CP2687" s="55"/>
      <c r="CQ2687" s="55"/>
      <c r="CR2687" s="55"/>
      <c r="CS2687" s="55"/>
      <c r="CT2687" s="55"/>
      <c r="CU2687" s="55"/>
      <c r="CV2687" s="55"/>
      <c r="CW2687" s="55"/>
      <c r="CX2687" s="55"/>
      <c r="CY2687" s="55"/>
      <c r="CZ2687" s="55"/>
      <c r="DA2687" s="55"/>
      <c r="DB2687" s="55"/>
      <c r="DC2687" s="55"/>
      <c r="DD2687" s="55"/>
      <c r="DE2687" s="55"/>
      <c r="DF2687" s="55"/>
      <c r="DG2687" s="55"/>
      <c r="DH2687" s="55"/>
      <c r="DI2687" s="55"/>
      <c r="DJ2687" s="55"/>
      <c r="DK2687" s="55"/>
      <c r="DL2687" s="55"/>
      <c r="DM2687" s="55"/>
      <c r="DN2687" s="55"/>
      <c r="DO2687" s="55"/>
      <c r="DP2687" s="55"/>
      <c r="DQ2687" s="55"/>
      <c r="DR2687" s="55"/>
      <c r="DS2687" s="55"/>
      <c r="DT2687" s="55"/>
      <c r="DU2687" s="55"/>
      <c r="DV2687" s="55"/>
      <c r="DW2687" s="55"/>
      <c r="DX2687" s="55"/>
      <c r="DY2687" s="55"/>
      <c r="DZ2687" s="55"/>
      <c r="EA2687" s="55"/>
      <c r="EB2687" s="55"/>
      <c r="EC2687" s="55"/>
      <c r="EJ2687" s="55"/>
      <c r="EK2687" s="55"/>
      <c r="EL2687" s="55"/>
      <c r="EM2687" s="55"/>
      <c r="EN2687" s="55"/>
      <c r="EO2687" s="55"/>
      <c r="EP2687" s="55"/>
      <c r="EQ2687" s="55"/>
      <c r="ER2687" s="55"/>
      <c r="ES2687" s="55"/>
      <c r="ET2687" s="55"/>
      <c r="EU2687" s="55"/>
      <c r="EV2687" s="55"/>
      <c r="EW2687" s="55"/>
      <c r="EX2687" s="55"/>
      <c r="EY2687" s="55"/>
      <c r="EZ2687" s="55"/>
      <c r="FA2687" s="55"/>
      <c r="FB2687" s="55"/>
      <c r="FC2687" s="55"/>
      <c r="FD2687" s="55"/>
      <c r="FK2687" s="479"/>
      <c r="FL2687" s="479"/>
      <c r="FM2687" s="479"/>
      <c r="FN2687" s="479"/>
      <c r="FQ2687" s="479"/>
      <c r="FR2687" s="479"/>
      <c r="FS2687" s="479"/>
      <c r="FT2687" s="479"/>
      <c r="FU2687" s="479"/>
      <c r="FV2687" s="479"/>
      <c r="FW2687" s="479"/>
      <c r="FX2687" s="479"/>
      <c r="FY2687" s="479"/>
    </row>
    <row r="2688" spans="1:181" s="135" customFormat="1">
      <c r="A2688" s="165"/>
      <c r="B2688" s="161"/>
      <c r="C2688" s="161"/>
      <c r="D2688" s="161"/>
      <c r="E2688" s="161"/>
      <c r="F2688" s="161"/>
      <c r="G2688" s="161"/>
      <c r="H2688" s="161"/>
      <c r="I2688" s="161"/>
      <c r="J2688" s="161"/>
      <c r="K2688" s="161"/>
      <c r="L2688" s="161"/>
      <c r="M2688" s="161"/>
      <c r="N2688" s="161"/>
      <c r="O2688" s="161"/>
      <c r="P2688" s="161"/>
      <c r="Q2688" s="161"/>
      <c r="R2688" s="161"/>
      <c r="S2688" s="161"/>
      <c r="T2688" s="161"/>
      <c r="U2688" s="161"/>
      <c r="V2688" s="161"/>
      <c r="W2688" s="161"/>
      <c r="X2688" s="161"/>
      <c r="Y2688" s="161"/>
      <c r="Z2688" s="161"/>
      <c r="AA2688" s="161"/>
      <c r="AB2688" s="161"/>
      <c r="AC2688" s="161"/>
      <c r="AD2688" s="161"/>
      <c r="AE2688" s="161"/>
      <c r="AF2688" s="161"/>
      <c r="AG2688" s="161"/>
      <c r="AH2688" s="161"/>
      <c r="AI2688" s="161"/>
      <c r="AJ2688" s="161"/>
      <c r="AK2688" s="161"/>
      <c r="AL2688" s="161"/>
      <c r="AM2688" s="161"/>
      <c r="AN2688" s="161"/>
      <c r="AO2688" s="161"/>
      <c r="AP2688" s="161"/>
      <c r="AQ2688" s="161"/>
      <c r="AR2688" s="161"/>
      <c r="AS2688" s="161"/>
      <c r="AT2688" s="161"/>
      <c r="AU2688" s="161"/>
      <c r="AV2688" s="161"/>
      <c r="AW2688" s="54"/>
      <c r="AX2688" s="54"/>
      <c r="AY2688" s="54"/>
      <c r="AZ2688" s="54"/>
      <c r="BA2688" s="54"/>
      <c r="BB2688" s="54"/>
      <c r="BC2688" s="54"/>
      <c r="BD2688" s="54"/>
      <c r="BE2688" s="54"/>
      <c r="BF2688" s="54"/>
      <c r="BG2688" s="54"/>
      <c r="BH2688" s="54"/>
      <c r="BI2688" s="54"/>
      <c r="BJ2688" s="54"/>
      <c r="BK2688" s="54"/>
      <c r="BL2688" s="54"/>
      <c r="BM2688" s="54"/>
      <c r="BN2688" s="54"/>
      <c r="BO2688" s="54"/>
      <c r="BP2688" s="54"/>
      <c r="BQ2688" s="54"/>
      <c r="BR2688" s="54"/>
      <c r="BS2688" s="54"/>
      <c r="BT2688" s="54"/>
      <c r="BU2688" s="54"/>
      <c r="BV2688" s="55"/>
      <c r="BW2688" s="55"/>
      <c r="BX2688" s="55"/>
      <c r="BY2688" s="55"/>
      <c r="BZ2688" s="55"/>
      <c r="CA2688" s="55"/>
      <c r="CB2688" s="54"/>
      <c r="CC2688" s="54"/>
      <c r="CD2688" s="54"/>
      <c r="CE2688" s="54"/>
      <c r="CF2688" s="54"/>
      <c r="CG2688" s="54"/>
      <c r="CH2688" s="55"/>
      <c r="CI2688" s="55"/>
      <c r="CJ2688" s="55"/>
      <c r="CK2688" s="55"/>
      <c r="CL2688" s="55"/>
      <c r="CM2688" s="55"/>
      <c r="CN2688" s="55"/>
      <c r="CO2688" s="55"/>
      <c r="CP2688" s="55"/>
      <c r="CQ2688" s="55"/>
      <c r="CR2688" s="55"/>
      <c r="CS2688" s="55"/>
      <c r="CT2688" s="55"/>
      <c r="CU2688" s="55"/>
      <c r="CV2688" s="55"/>
      <c r="CW2688" s="55"/>
      <c r="CX2688" s="55"/>
      <c r="CY2688" s="55"/>
      <c r="CZ2688" s="55"/>
      <c r="DA2688" s="55"/>
      <c r="DB2688" s="55"/>
      <c r="DC2688" s="55"/>
      <c r="DD2688" s="55"/>
      <c r="DE2688" s="55"/>
      <c r="DF2688" s="55"/>
      <c r="DG2688" s="55"/>
      <c r="DH2688" s="55"/>
      <c r="DI2688" s="55"/>
      <c r="DJ2688" s="55"/>
      <c r="DK2688" s="55"/>
      <c r="DL2688" s="55"/>
      <c r="DM2688" s="55"/>
      <c r="DN2688" s="55"/>
      <c r="DO2688" s="55"/>
      <c r="DP2688" s="55"/>
      <c r="DQ2688" s="55"/>
      <c r="DR2688" s="55"/>
      <c r="DS2688" s="55"/>
      <c r="DT2688" s="55"/>
      <c r="DU2688" s="55"/>
      <c r="DV2688" s="55"/>
      <c r="DW2688" s="55"/>
      <c r="DX2688" s="55"/>
      <c r="DY2688" s="55"/>
      <c r="DZ2688" s="55"/>
      <c r="EA2688" s="55"/>
      <c r="EB2688" s="55"/>
      <c r="EC2688" s="55"/>
      <c r="EJ2688" s="55"/>
      <c r="EK2688" s="55"/>
      <c r="EL2688" s="55"/>
      <c r="EM2688" s="55"/>
      <c r="EN2688" s="55"/>
      <c r="EO2688" s="55"/>
      <c r="EP2688" s="55"/>
      <c r="EQ2688" s="55"/>
      <c r="ER2688" s="55"/>
      <c r="ES2688" s="55"/>
      <c r="ET2688" s="55"/>
      <c r="EU2688" s="55"/>
      <c r="EV2688" s="55"/>
      <c r="EW2688" s="55"/>
      <c r="EX2688" s="55"/>
      <c r="EY2688" s="55"/>
      <c r="EZ2688" s="55"/>
      <c r="FA2688" s="55"/>
      <c r="FB2688" s="55"/>
      <c r="FC2688" s="55"/>
      <c r="FD2688" s="55"/>
      <c r="FK2688" s="479"/>
      <c r="FL2688" s="479"/>
      <c r="FM2688" s="479"/>
      <c r="FN2688" s="479"/>
      <c r="FQ2688" s="479"/>
      <c r="FR2688" s="479"/>
      <c r="FS2688" s="479"/>
      <c r="FT2688" s="479"/>
      <c r="FU2688" s="479"/>
      <c r="FV2688" s="479"/>
      <c r="FW2688" s="479"/>
      <c r="FX2688" s="479"/>
      <c r="FY2688" s="479"/>
    </row>
    <row r="2689" spans="1:181" s="135" customFormat="1">
      <c r="A2689" s="165"/>
      <c r="B2689" s="161"/>
      <c r="C2689" s="161"/>
      <c r="D2689" s="161"/>
      <c r="E2689" s="161"/>
      <c r="F2689" s="161"/>
      <c r="G2689" s="161"/>
      <c r="H2689" s="161"/>
      <c r="I2689" s="161"/>
      <c r="J2689" s="161"/>
      <c r="K2689" s="161"/>
      <c r="L2689" s="161"/>
      <c r="M2689" s="161"/>
      <c r="N2689" s="161"/>
      <c r="O2689" s="161"/>
      <c r="P2689" s="161"/>
      <c r="Q2689" s="161"/>
      <c r="R2689" s="161"/>
      <c r="S2689" s="161"/>
      <c r="T2689" s="161"/>
      <c r="U2689" s="161"/>
      <c r="V2689" s="161"/>
      <c r="W2689" s="161"/>
      <c r="X2689" s="161"/>
      <c r="Y2689" s="161"/>
      <c r="Z2689" s="161"/>
      <c r="AA2689" s="161"/>
      <c r="AB2689" s="161"/>
      <c r="AC2689" s="161"/>
      <c r="AD2689" s="161"/>
      <c r="AE2689" s="161"/>
      <c r="AF2689" s="161"/>
      <c r="AG2689" s="161"/>
      <c r="AH2689" s="161"/>
      <c r="AI2689" s="161"/>
      <c r="AJ2689" s="161"/>
      <c r="AK2689" s="161"/>
      <c r="AL2689" s="161"/>
      <c r="AM2689" s="161"/>
      <c r="AN2689" s="161"/>
      <c r="AO2689" s="161"/>
      <c r="AP2689" s="161"/>
      <c r="AQ2689" s="161"/>
      <c r="AR2689" s="161"/>
      <c r="AS2689" s="161"/>
      <c r="AT2689" s="161"/>
      <c r="AU2689" s="161"/>
      <c r="AV2689" s="161"/>
      <c r="AW2689" s="54"/>
      <c r="AX2689" s="54"/>
      <c r="AY2689" s="54"/>
      <c r="AZ2689" s="54"/>
      <c r="BA2689" s="54"/>
      <c r="BB2689" s="54"/>
      <c r="BC2689" s="54"/>
      <c r="BD2689" s="54"/>
      <c r="BE2689" s="54"/>
      <c r="BF2689" s="54"/>
      <c r="BG2689" s="54"/>
      <c r="BH2689" s="54"/>
      <c r="BI2689" s="54"/>
      <c r="BJ2689" s="54"/>
      <c r="BK2689" s="54"/>
      <c r="BL2689" s="54"/>
      <c r="BM2689" s="54"/>
      <c r="BN2689" s="54"/>
      <c r="BO2689" s="54"/>
      <c r="BP2689" s="54"/>
      <c r="BQ2689" s="54"/>
      <c r="BR2689" s="54"/>
      <c r="BS2689" s="54"/>
      <c r="BT2689" s="54"/>
      <c r="BU2689" s="54"/>
      <c r="BV2689" s="55"/>
      <c r="BW2689" s="55"/>
      <c r="BX2689" s="55"/>
      <c r="BY2689" s="55"/>
      <c r="BZ2689" s="55"/>
      <c r="CA2689" s="55"/>
      <c r="CB2689" s="54"/>
      <c r="CC2689" s="54"/>
      <c r="CD2689" s="54"/>
      <c r="CE2689" s="54"/>
      <c r="CF2689" s="54"/>
      <c r="CG2689" s="54"/>
      <c r="CH2689" s="55"/>
      <c r="CI2689" s="55"/>
      <c r="CJ2689" s="55"/>
      <c r="CK2689" s="55"/>
      <c r="CL2689" s="55"/>
      <c r="CM2689" s="55"/>
      <c r="CN2689" s="55"/>
      <c r="CO2689" s="55"/>
      <c r="CP2689" s="55"/>
      <c r="CQ2689" s="55"/>
      <c r="CR2689" s="55"/>
      <c r="CS2689" s="55"/>
      <c r="CT2689" s="55"/>
      <c r="CU2689" s="55"/>
      <c r="CV2689" s="55"/>
      <c r="CW2689" s="55"/>
      <c r="CX2689" s="55"/>
      <c r="CY2689" s="55"/>
      <c r="CZ2689" s="55"/>
      <c r="DA2689" s="55"/>
      <c r="DB2689" s="55"/>
      <c r="DC2689" s="55"/>
      <c r="DD2689" s="55"/>
      <c r="DE2689" s="55"/>
      <c r="DF2689" s="55"/>
      <c r="DG2689" s="55"/>
      <c r="DH2689" s="55"/>
      <c r="DI2689" s="55"/>
      <c r="DJ2689" s="55"/>
      <c r="DK2689" s="55"/>
      <c r="DL2689" s="55"/>
      <c r="DM2689" s="55"/>
      <c r="DN2689" s="55"/>
      <c r="DO2689" s="55"/>
      <c r="DP2689" s="55"/>
      <c r="DQ2689" s="55"/>
      <c r="DR2689" s="55"/>
      <c r="DS2689" s="55"/>
      <c r="DT2689" s="55"/>
      <c r="DU2689" s="55"/>
      <c r="DV2689" s="55"/>
      <c r="DW2689" s="55"/>
      <c r="DX2689" s="55"/>
      <c r="DY2689" s="55"/>
      <c r="DZ2689" s="55"/>
      <c r="EA2689" s="55"/>
      <c r="EB2689" s="55"/>
      <c r="EC2689" s="55"/>
      <c r="EJ2689" s="55"/>
      <c r="EK2689" s="55"/>
      <c r="EL2689" s="55"/>
      <c r="EM2689" s="55"/>
      <c r="EN2689" s="55"/>
      <c r="EO2689" s="55"/>
      <c r="EP2689" s="55"/>
      <c r="EQ2689" s="55"/>
      <c r="ER2689" s="55"/>
      <c r="ES2689" s="55"/>
      <c r="ET2689" s="55"/>
      <c r="EU2689" s="55"/>
      <c r="EV2689" s="55"/>
      <c r="EW2689" s="55"/>
      <c r="EX2689" s="55"/>
      <c r="EY2689" s="55"/>
      <c r="EZ2689" s="55"/>
      <c r="FA2689" s="55"/>
      <c r="FB2689" s="55"/>
      <c r="FC2689" s="55"/>
      <c r="FD2689" s="55"/>
      <c r="FK2689" s="479"/>
      <c r="FL2689" s="479"/>
      <c r="FM2689" s="479"/>
      <c r="FN2689" s="479"/>
      <c r="FQ2689" s="479"/>
      <c r="FR2689" s="479"/>
      <c r="FS2689" s="479"/>
      <c r="FT2689" s="479"/>
      <c r="FU2689" s="479"/>
      <c r="FV2689" s="479"/>
      <c r="FW2689" s="479"/>
      <c r="FX2689" s="479"/>
      <c r="FY2689" s="479"/>
    </row>
    <row r="2690" spans="1:181" s="135" customFormat="1">
      <c r="A2690" s="165"/>
      <c r="B2690" s="161"/>
      <c r="C2690" s="161"/>
      <c r="D2690" s="161"/>
      <c r="E2690" s="161"/>
      <c r="F2690" s="161"/>
      <c r="G2690" s="161"/>
      <c r="H2690" s="161"/>
      <c r="I2690" s="161"/>
      <c r="J2690" s="161"/>
      <c r="K2690" s="161"/>
      <c r="L2690" s="161"/>
      <c r="M2690" s="161"/>
      <c r="N2690" s="161"/>
      <c r="O2690" s="161"/>
      <c r="P2690" s="161"/>
      <c r="Q2690" s="161"/>
      <c r="R2690" s="161"/>
      <c r="S2690" s="161"/>
      <c r="T2690" s="161"/>
      <c r="U2690" s="161"/>
      <c r="V2690" s="161"/>
      <c r="W2690" s="161"/>
      <c r="X2690" s="161"/>
      <c r="Y2690" s="161"/>
      <c r="Z2690" s="161"/>
      <c r="AA2690" s="161"/>
      <c r="AB2690" s="161"/>
      <c r="AC2690" s="161"/>
      <c r="AD2690" s="161"/>
      <c r="AE2690" s="161"/>
      <c r="AF2690" s="161"/>
      <c r="AG2690" s="161"/>
      <c r="AH2690" s="161"/>
      <c r="AI2690" s="161"/>
      <c r="AJ2690" s="161"/>
      <c r="AK2690" s="161"/>
      <c r="AL2690" s="161"/>
      <c r="AM2690" s="161"/>
      <c r="AN2690" s="161"/>
      <c r="AO2690" s="161"/>
      <c r="AP2690" s="161"/>
      <c r="AQ2690" s="161"/>
      <c r="AR2690" s="161"/>
      <c r="AS2690" s="161"/>
      <c r="AT2690" s="161"/>
      <c r="AU2690" s="161"/>
      <c r="AV2690" s="161"/>
      <c r="AW2690" s="54"/>
      <c r="AX2690" s="54"/>
      <c r="AY2690" s="54"/>
      <c r="AZ2690" s="54"/>
      <c r="BA2690" s="54"/>
      <c r="BB2690" s="54"/>
      <c r="BC2690" s="54"/>
      <c r="BD2690" s="54"/>
      <c r="BE2690" s="54"/>
      <c r="BF2690" s="54"/>
      <c r="BG2690" s="54"/>
      <c r="BH2690" s="54"/>
      <c r="BI2690" s="54"/>
      <c r="BJ2690" s="54"/>
      <c r="BK2690" s="54"/>
      <c r="BL2690" s="54"/>
      <c r="BM2690" s="54"/>
      <c r="BN2690" s="54"/>
      <c r="BO2690" s="54"/>
      <c r="BP2690" s="54"/>
      <c r="BQ2690" s="54"/>
      <c r="BR2690" s="54"/>
      <c r="BS2690" s="54"/>
      <c r="BT2690" s="54"/>
      <c r="BU2690" s="54"/>
      <c r="BV2690" s="55"/>
      <c r="BW2690" s="55"/>
      <c r="BX2690" s="55"/>
      <c r="BY2690" s="55"/>
      <c r="BZ2690" s="55"/>
      <c r="CA2690" s="55"/>
      <c r="CB2690" s="54"/>
      <c r="CC2690" s="54"/>
      <c r="CD2690" s="54"/>
      <c r="CE2690" s="54"/>
      <c r="CF2690" s="54"/>
      <c r="CG2690" s="54"/>
      <c r="CH2690" s="55"/>
      <c r="CI2690" s="55"/>
      <c r="CJ2690" s="55"/>
      <c r="CK2690" s="55"/>
      <c r="CL2690" s="55"/>
      <c r="CM2690" s="55"/>
      <c r="CN2690" s="55"/>
      <c r="CO2690" s="55"/>
      <c r="CP2690" s="55"/>
      <c r="CQ2690" s="55"/>
      <c r="CR2690" s="55"/>
      <c r="CS2690" s="55"/>
      <c r="CT2690" s="55"/>
      <c r="CU2690" s="55"/>
      <c r="CV2690" s="55"/>
      <c r="CW2690" s="55"/>
      <c r="CX2690" s="55"/>
      <c r="CY2690" s="55"/>
      <c r="CZ2690" s="55"/>
      <c r="DA2690" s="55"/>
      <c r="DB2690" s="55"/>
      <c r="DC2690" s="55"/>
      <c r="DD2690" s="55"/>
      <c r="DE2690" s="55"/>
      <c r="DF2690" s="55"/>
      <c r="DG2690" s="55"/>
      <c r="DH2690" s="55"/>
      <c r="DI2690" s="55"/>
      <c r="DJ2690" s="55"/>
      <c r="DK2690" s="55"/>
      <c r="DL2690" s="55"/>
      <c r="DM2690" s="55"/>
      <c r="DN2690" s="55"/>
      <c r="DO2690" s="55"/>
      <c r="DP2690" s="55"/>
      <c r="DQ2690" s="55"/>
      <c r="DR2690" s="55"/>
      <c r="DS2690" s="55"/>
      <c r="DT2690" s="55"/>
      <c r="DU2690" s="55"/>
      <c r="DV2690" s="55"/>
      <c r="DW2690" s="55"/>
      <c r="DX2690" s="55"/>
      <c r="DY2690" s="55"/>
      <c r="DZ2690" s="55"/>
      <c r="EA2690" s="55"/>
      <c r="EB2690" s="55"/>
      <c r="EC2690" s="55"/>
      <c r="EJ2690" s="55"/>
      <c r="EK2690" s="55"/>
      <c r="EL2690" s="55"/>
      <c r="EM2690" s="55"/>
      <c r="EN2690" s="55"/>
      <c r="EO2690" s="55"/>
      <c r="EP2690" s="55"/>
      <c r="EQ2690" s="55"/>
      <c r="ER2690" s="55"/>
      <c r="ES2690" s="55"/>
      <c r="ET2690" s="55"/>
      <c r="EU2690" s="55"/>
      <c r="EV2690" s="55"/>
      <c r="EW2690" s="55"/>
      <c r="EX2690" s="55"/>
      <c r="EY2690" s="55"/>
      <c r="EZ2690" s="55"/>
      <c r="FA2690" s="55"/>
      <c r="FB2690" s="55"/>
      <c r="FC2690" s="55"/>
      <c r="FD2690" s="55"/>
      <c r="FK2690" s="479"/>
      <c r="FL2690" s="479"/>
      <c r="FM2690" s="479"/>
      <c r="FN2690" s="479"/>
      <c r="FQ2690" s="479"/>
      <c r="FR2690" s="479"/>
      <c r="FS2690" s="479"/>
      <c r="FT2690" s="479"/>
      <c r="FU2690" s="479"/>
      <c r="FV2690" s="479"/>
      <c r="FW2690" s="479"/>
      <c r="FX2690" s="479"/>
      <c r="FY2690" s="479"/>
    </row>
    <row r="2691" spans="1:181" s="135" customFormat="1">
      <c r="A2691" s="165"/>
      <c r="B2691" s="161"/>
      <c r="C2691" s="161"/>
      <c r="D2691" s="161"/>
      <c r="E2691" s="161"/>
      <c r="F2691" s="161"/>
      <c r="G2691" s="161"/>
      <c r="H2691" s="161"/>
      <c r="I2691" s="161"/>
      <c r="J2691" s="161"/>
      <c r="K2691" s="161"/>
      <c r="L2691" s="161"/>
      <c r="M2691" s="161"/>
      <c r="N2691" s="161"/>
      <c r="O2691" s="161"/>
      <c r="P2691" s="161"/>
      <c r="Q2691" s="161"/>
      <c r="R2691" s="161"/>
      <c r="S2691" s="161"/>
      <c r="T2691" s="161"/>
      <c r="U2691" s="161"/>
      <c r="V2691" s="161"/>
      <c r="W2691" s="161"/>
      <c r="X2691" s="161"/>
      <c r="Y2691" s="161"/>
      <c r="Z2691" s="161"/>
      <c r="AA2691" s="161"/>
      <c r="AB2691" s="161"/>
      <c r="AC2691" s="161"/>
      <c r="AD2691" s="161"/>
      <c r="AE2691" s="161"/>
      <c r="AF2691" s="161"/>
      <c r="AG2691" s="161"/>
      <c r="AH2691" s="161"/>
      <c r="AI2691" s="161"/>
      <c r="AJ2691" s="161"/>
      <c r="AK2691" s="161"/>
      <c r="AL2691" s="161"/>
      <c r="AM2691" s="161"/>
      <c r="AN2691" s="161"/>
      <c r="AO2691" s="161"/>
      <c r="AP2691" s="161"/>
      <c r="AQ2691" s="161"/>
      <c r="AR2691" s="161"/>
      <c r="AS2691" s="161"/>
      <c r="AT2691" s="161"/>
      <c r="AU2691" s="161"/>
      <c r="AV2691" s="161"/>
      <c r="AW2691" s="54"/>
      <c r="AX2691" s="54"/>
      <c r="AY2691" s="54"/>
      <c r="AZ2691" s="54"/>
      <c r="BA2691" s="54"/>
      <c r="BB2691" s="54"/>
      <c r="BC2691" s="54"/>
      <c r="BD2691" s="54"/>
      <c r="BE2691" s="54"/>
      <c r="BF2691" s="54"/>
      <c r="BG2691" s="54"/>
      <c r="BH2691" s="54"/>
      <c r="BI2691" s="54"/>
      <c r="BJ2691" s="54"/>
      <c r="BK2691" s="54"/>
      <c r="BL2691" s="54"/>
      <c r="BM2691" s="54"/>
      <c r="BN2691" s="54"/>
      <c r="BO2691" s="54"/>
      <c r="BP2691" s="54"/>
      <c r="BQ2691" s="54"/>
      <c r="BR2691" s="54"/>
      <c r="BS2691" s="54"/>
      <c r="BT2691" s="54"/>
      <c r="BU2691" s="54"/>
      <c r="BV2691" s="55"/>
      <c r="BW2691" s="55"/>
      <c r="BX2691" s="55"/>
      <c r="BY2691" s="55"/>
      <c r="BZ2691" s="55"/>
      <c r="CA2691" s="55"/>
      <c r="CB2691" s="54"/>
      <c r="CC2691" s="54"/>
      <c r="CD2691" s="54"/>
      <c r="CE2691" s="54"/>
      <c r="CF2691" s="54"/>
      <c r="CG2691" s="54"/>
      <c r="CH2691" s="55"/>
      <c r="CI2691" s="55"/>
      <c r="CJ2691" s="55"/>
      <c r="CK2691" s="55"/>
      <c r="CL2691" s="55"/>
      <c r="CM2691" s="55"/>
      <c r="CN2691" s="55"/>
      <c r="CO2691" s="55"/>
      <c r="CP2691" s="55"/>
      <c r="CQ2691" s="55"/>
      <c r="CR2691" s="55"/>
      <c r="CS2691" s="55"/>
      <c r="CT2691" s="55"/>
      <c r="CU2691" s="55"/>
      <c r="CV2691" s="55"/>
      <c r="CW2691" s="55"/>
      <c r="CX2691" s="55"/>
      <c r="CY2691" s="55"/>
      <c r="CZ2691" s="55"/>
      <c r="DA2691" s="55"/>
      <c r="DB2691" s="55"/>
      <c r="DC2691" s="55"/>
      <c r="DD2691" s="55"/>
      <c r="DE2691" s="55"/>
      <c r="DF2691" s="55"/>
      <c r="DG2691" s="55"/>
      <c r="DH2691" s="55"/>
      <c r="DI2691" s="55"/>
      <c r="DJ2691" s="55"/>
      <c r="DK2691" s="55"/>
      <c r="DL2691" s="55"/>
      <c r="DM2691" s="55"/>
      <c r="DN2691" s="55"/>
      <c r="DO2691" s="55"/>
      <c r="DP2691" s="55"/>
      <c r="DQ2691" s="55"/>
      <c r="DR2691" s="55"/>
      <c r="DS2691" s="55"/>
      <c r="DT2691" s="55"/>
      <c r="DU2691" s="55"/>
      <c r="DV2691" s="55"/>
      <c r="DW2691" s="55"/>
      <c r="DX2691" s="55"/>
      <c r="DY2691" s="55"/>
      <c r="DZ2691" s="55"/>
      <c r="EA2691" s="55"/>
      <c r="EB2691" s="55"/>
      <c r="EC2691" s="55"/>
      <c r="EJ2691" s="55"/>
      <c r="EK2691" s="55"/>
      <c r="EL2691" s="55"/>
      <c r="EM2691" s="55"/>
      <c r="EN2691" s="55"/>
      <c r="EO2691" s="55"/>
      <c r="EP2691" s="55"/>
      <c r="EQ2691" s="55"/>
      <c r="ER2691" s="55"/>
      <c r="ES2691" s="55"/>
      <c r="ET2691" s="55"/>
      <c r="EU2691" s="55"/>
      <c r="EV2691" s="55"/>
      <c r="EW2691" s="55"/>
      <c r="EX2691" s="55"/>
      <c r="EY2691" s="55"/>
      <c r="EZ2691" s="55"/>
      <c r="FA2691" s="55"/>
      <c r="FB2691" s="55"/>
      <c r="FC2691" s="55"/>
      <c r="FD2691" s="55"/>
      <c r="FK2691" s="479"/>
      <c r="FL2691" s="479"/>
      <c r="FM2691" s="479"/>
      <c r="FN2691" s="479"/>
      <c r="FQ2691" s="479"/>
      <c r="FR2691" s="479"/>
      <c r="FS2691" s="479"/>
      <c r="FT2691" s="479"/>
      <c r="FU2691" s="479"/>
      <c r="FV2691" s="479"/>
      <c r="FW2691" s="479"/>
      <c r="FX2691" s="479"/>
      <c r="FY2691" s="479"/>
    </row>
    <row r="2692" spans="1:181" s="135" customFormat="1">
      <c r="A2692" s="165"/>
      <c r="B2692" s="161"/>
      <c r="C2692" s="161"/>
      <c r="D2692" s="161"/>
      <c r="E2692" s="161"/>
      <c r="F2692" s="161"/>
      <c r="G2692" s="161"/>
      <c r="H2692" s="161"/>
      <c r="I2692" s="161"/>
      <c r="J2692" s="161"/>
      <c r="K2692" s="161"/>
      <c r="L2692" s="161"/>
      <c r="M2692" s="161"/>
      <c r="N2692" s="161"/>
      <c r="O2692" s="161"/>
      <c r="P2692" s="161"/>
      <c r="Q2692" s="161"/>
      <c r="R2692" s="161"/>
      <c r="S2692" s="161"/>
      <c r="T2692" s="161"/>
      <c r="U2692" s="161"/>
      <c r="V2692" s="161"/>
      <c r="W2692" s="161"/>
      <c r="X2692" s="161"/>
      <c r="Y2692" s="161"/>
      <c r="Z2692" s="161"/>
      <c r="AA2692" s="161"/>
      <c r="AB2692" s="161"/>
      <c r="AC2692" s="161"/>
      <c r="AD2692" s="161"/>
      <c r="AE2692" s="161"/>
      <c r="AF2692" s="161"/>
      <c r="AG2692" s="161"/>
      <c r="AH2692" s="161"/>
      <c r="AI2692" s="161"/>
      <c r="AJ2692" s="161"/>
      <c r="AK2692" s="161"/>
      <c r="AL2692" s="161"/>
      <c r="AM2692" s="161"/>
      <c r="AN2692" s="161"/>
      <c r="AO2692" s="161"/>
      <c r="AP2692" s="161"/>
      <c r="AQ2692" s="161"/>
      <c r="AR2692" s="161"/>
      <c r="AS2692" s="161"/>
      <c r="AT2692" s="161"/>
      <c r="AU2692" s="161"/>
      <c r="AV2692" s="161"/>
      <c r="AW2692" s="54"/>
      <c r="AX2692" s="54"/>
      <c r="AY2692" s="54"/>
      <c r="AZ2692" s="54"/>
      <c r="BA2692" s="54"/>
      <c r="BB2692" s="54"/>
      <c r="BC2692" s="54"/>
      <c r="BD2692" s="54"/>
      <c r="BE2692" s="54"/>
      <c r="BF2692" s="54"/>
      <c r="BG2692" s="54"/>
      <c r="BH2692" s="54"/>
      <c r="BI2692" s="54"/>
      <c r="BJ2692" s="54"/>
      <c r="BK2692" s="54"/>
      <c r="BL2692" s="54"/>
      <c r="BM2692" s="54"/>
      <c r="BN2692" s="54"/>
      <c r="BO2692" s="54"/>
      <c r="BP2692" s="54"/>
      <c r="BQ2692" s="54"/>
      <c r="BR2692" s="54"/>
      <c r="BS2692" s="54"/>
      <c r="BT2692" s="54"/>
      <c r="BU2692" s="54"/>
      <c r="BV2692" s="55"/>
      <c r="BW2692" s="55"/>
      <c r="BX2692" s="55"/>
      <c r="BY2692" s="55"/>
      <c r="BZ2692" s="55"/>
      <c r="CA2692" s="55"/>
      <c r="CB2692" s="54"/>
      <c r="CC2692" s="54"/>
      <c r="CD2692" s="54"/>
      <c r="CE2692" s="54"/>
      <c r="CF2692" s="54"/>
      <c r="CG2692" s="54"/>
      <c r="CH2692" s="55"/>
      <c r="CI2692" s="55"/>
      <c r="CJ2692" s="55"/>
      <c r="CK2692" s="55"/>
      <c r="CL2692" s="55"/>
      <c r="CM2692" s="55"/>
      <c r="CN2692" s="55"/>
      <c r="CO2692" s="55"/>
      <c r="CP2692" s="55"/>
      <c r="CQ2692" s="55"/>
      <c r="CR2692" s="55"/>
      <c r="CS2692" s="55"/>
      <c r="CT2692" s="55"/>
      <c r="CU2692" s="55"/>
      <c r="CV2692" s="55"/>
      <c r="CW2692" s="55"/>
      <c r="CX2692" s="55"/>
      <c r="CY2692" s="55"/>
      <c r="CZ2692" s="55"/>
      <c r="DA2692" s="55"/>
      <c r="DB2692" s="55"/>
      <c r="DC2692" s="55"/>
      <c r="DD2692" s="55"/>
      <c r="DE2692" s="55"/>
      <c r="DF2692" s="55"/>
      <c r="DG2692" s="55"/>
      <c r="DH2692" s="55"/>
      <c r="DI2692" s="55"/>
      <c r="DJ2692" s="55"/>
      <c r="DK2692" s="55"/>
      <c r="DL2692" s="55"/>
      <c r="DM2692" s="55"/>
      <c r="DN2692" s="55"/>
      <c r="DO2692" s="55"/>
      <c r="DP2692" s="55"/>
      <c r="DQ2692" s="55"/>
      <c r="DR2692" s="55"/>
      <c r="DS2692" s="55"/>
      <c r="DT2692" s="55"/>
      <c r="DU2692" s="55"/>
      <c r="DV2692" s="55"/>
      <c r="DW2692" s="55"/>
      <c r="DX2692" s="55"/>
      <c r="DY2692" s="55"/>
      <c r="DZ2692" s="55"/>
      <c r="EA2692" s="55"/>
      <c r="EB2692" s="55"/>
      <c r="EC2692" s="55"/>
      <c r="EJ2692" s="55"/>
      <c r="EK2692" s="55"/>
      <c r="EL2692" s="55"/>
      <c r="EM2692" s="55"/>
      <c r="EN2692" s="55"/>
      <c r="EO2692" s="55"/>
      <c r="EP2692" s="55"/>
      <c r="EQ2692" s="55"/>
      <c r="ER2692" s="55"/>
      <c r="ES2692" s="55"/>
      <c r="ET2692" s="55"/>
      <c r="EU2692" s="55"/>
      <c r="EV2692" s="55"/>
      <c r="EW2692" s="55"/>
      <c r="EX2692" s="55"/>
      <c r="EY2692" s="55"/>
      <c r="EZ2692" s="55"/>
      <c r="FA2692" s="55"/>
      <c r="FB2692" s="55"/>
      <c r="FC2692" s="55"/>
      <c r="FD2692" s="55"/>
      <c r="FK2692" s="479"/>
      <c r="FL2692" s="479"/>
      <c r="FM2692" s="479"/>
      <c r="FN2692" s="479"/>
      <c r="FQ2692" s="479"/>
      <c r="FR2692" s="479"/>
      <c r="FS2692" s="479"/>
      <c r="FT2692" s="479"/>
      <c r="FU2692" s="479"/>
      <c r="FV2692" s="479"/>
      <c r="FW2692" s="479"/>
      <c r="FX2692" s="479"/>
      <c r="FY2692" s="479"/>
    </row>
    <row r="2693" spans="1:181" s="135" customFormat="1">
      <c r="A2693" s="165"/>
      <c r="B2693" s="161"/>
      <c r="C2693" s="161"/>
      <c r="D2693" s="161"/>
      <c r="E2693" s="161"/>
      <c r="F2693" s="161"/>
      <c r="G2693" s="161"/>
      <c r="H2693" s="161"/>
      <c r="I2693" s="161"/>
      <c r="J2693" s="161"/>
      <c r="K2693" s="161"/>
      <c r="L2693" s="161"/>
      <c r="M2693" s="161"/>
      <c r="N2693" s="161"/>
      <c r="O2693" s="161"/>
      <c r="P2693" s="161"/>
      <c r="Q2693" s="161"/>
      <c r="R2693" s="161"/>
      <c r="S2693" s="161"/>
      <c r="T2693" s="161"/>
      <c r="U2693" s="161"/>
      <c r="V2693" s="161"/>
      <c r="W2693" s="161"/>
      <c r="X2693" s="161"/>
      <c r="Y2693" s="161"/>
      <c r="Z2693" s="161"/>
      <c r="AA2693" s="161"/>
      <c r="AB2693" s="161"/>
      <c r="AC2693" s="161"/>
      <c r="AD2693" s="161"/>
      <c r="AE2693" s="161"/>
      <c r="AF2693" s="161"/>
      <c r="AG2693" s="161"/>
      <c r="AH2693" s="161"/>
      <c r="AI2693" s="161"/>
      <c r="AJ2693" s="161"/>
      <c r="AK2693" s="161"/>
      <c r="AL2693" s="161"/>
      <c r="AM2693" s="161"/>
      <c r="AN2693" s="161"/>
      <c r="AO2693" s="161"/>
      <c r="AP2693" s="161"/>
      <c r="AQ2693" s="161"/>
      <c r="AR2693" s="161"/>
      <c r="AS2693" s="161"/>
      <c r="AT2693" s="161"/>
      <c r="AU2693" s="161"/>
      <c r="AV2693" s="161"/>
      <c r="AW2693" s="54"/>
      <c r="AX2693" s="54"/>
      <c r="AY2693" s="54"/>
      <c r="AZ2693" s="54"/>
      <c r="BA2693" s="54"/>
      <c r="BB2693" s="54"/>
      <c r="BC2693" s="54"/>
      <c r="BD2693" s="54"/>
      <c r="BE2693" s="54"/>
      <c r="BF2693" s="54"/>
      <c r="BG2693" s="54"/>
      <c r="BH2693" s="54"/>
      <c r="BI2693" s="54"/>
      <c r="BJ2693" s="54"/>
      <c r="BK2693" s="54"/>
      <c r="BL2693" s="54"/>
      <c r="BM2693" s="54"/>
      <c r="BN2693" s="54"/>
      <c r="BO2693" s="54"/>
      <c r="BP2693" s="54"/>
      <c r="BQ2693" s="54"/>
      <c r="BR2693" s="54"/>
      <c r="BS2693" s="54"/>
      <c r="BT2693" s="54"/>
      <c r="BU2693" s="54"/>
      <c r="BV2693" s="55"/>
      <c r="BW2693" s="55"/>
      <c r="BX2693" s="55"/>
      <c r="BY2693" s="55"/>
      <c r="BZ2693" s="55"/>
      <c r="CA2693" s="55"/>
      <c r="CB2693" s="54"/>
      <c r="CC2693" s="54"/>
      <c r="CD2693" s="54"/>
      <c r="CE2693" s="54"/>
      <c r="CF2693" s="54"/>
      <c r="CG2693" s="54"/>
      <c r="CH2693" s="55"/>
      <c r="CI2693" s="55"/>
      <c r="CJ2693" s="55"/>
      <c r="CK2693" s="55"/>
      <c r="CL2693" s="55"/>
      <c r="CM2693" s="55"/>
      <c r="CN2693" s="55"/>
      <c r="CO2693" s="55"/>
      <c r="CP2693" s="55"/>
      <c r="CQ2693" s="55"/>
      <c r="CR2693" s="55"/>
      <c r="CS2693" s="55"/>
      <c r="CT2693" s="55"/>
      <c r="CU2693" s="55"/>
      <c r="CV2693" s="55"/>
      <c r="CW2693" s="55"/>
      <c r="CX2693" s="55"/>
      <c r="CY2693" s="55"/>
      <c r="CZ2693" s="55"/>
      <c r="DA2693" s="55"/>
      <c r="DB2693" s="55"/>
      <c r="DC2693" s="55"/>
      <c r="DD2693" s="55"/>
      <c r="DE2693" s="55"/>
      <c r="DF2693" s="55"/>
      <c r="DG2693" s="55"/>
      <c r="DH2693" s="55"/>
      <c r="DI2693" s="55"/>
      <c r="DJ2693" s="55"/>
      <c r="DK2693" s="55"/>
      <c r="DL2693" s="55"/>
      <c r="DM2693" s="55"/>
      <c r="DN2693" s="55"/>
      <c r="DO2693" s="55"/>
      <c r="DP2693" s="55"/>
      <c r="DQ2693" s="55"/>
      <c r="DR2693" s="55"/>
      <c r="DS2693" s="55"/>
      <c r="DT2693" s="55"/>
      <c r="DU2693" s="55"/>
      <c r="DV2693" s="55"/>
      <c r="DW2693" s="55"/>
      <c r="DX2693" s="55"/>
      <c r="DY2693" s="55"/>
      <c r="DZ2693" s="55"/>
      <c r="EA2693" s="55"/>
      <c r="EB2693" s="55"/>
      <c r="EC2693" s="55"/>
      <c r="EJ2693" s="55"/>
      <c r="EK2693" s="55"/>
      <c r="EL2693" s="55"/>
      <c r="EM2693" s="55"/>
      <c r="EN2693" s="55"/>
      <c r="EO2693" s="55"/>
      <c r="EP2693" s="55"/>
      <c r="EQ2693" s="55"/>
      <c r="ER2693" s="55"/>
      <c r="ES2693" s="55"/>
      <c r="ET2693" s="55"/>
      <c r="EU2693" s="55"/>
      <c r="EV2693" s="55"/>
      <c r="EW2693" s="55"/>
      <c r="EX2693" s="55"/>
      <c r="EY2693" s="55"/>
      <c r="EZ2693" s="55"/>
      <c r="FA2693" s="55"/>
      <c r="FB2693" s="55"/>
      <c r="FC2693" s="55"/>
      <c r="FD2693" s="55"/>
      <c r="FK2693" s="479"/>
      <c r="FL2693" s="479"/>
      <c r="FM2693" s="479"/>
      <c r="FN2693" s="479"/>
      <c r="FQ2693" s="479"/>
      <c r="FR2693" s="479"/>
      <c r="FS2693" s="479"/>
      <c r="FT2693" s="479"/>
      <c r="FU2693" s="479"/>
      <c r="FV2693" s="479"/>
      <c r="FW2693" s="479"/>
      <c r="FX2693" s="479"/>
      <c r="FY2693" s="479"/>
    </row>
    <row r="2694" spans="1:181" s="135" customFormat="1">
      <c r="A2694" s="165"/>
      <c r="B2694" s="161"/>
      <c r="C2694" s="161"/>
      <c r="D2694" s="161"/>
      <c r="E2694" s="161"/>
      <c r="F2694" s="161"/>
      <c r="G2694" s="161"/>
      <c r="H2694" s="161"/>
      <c r="I2694" s="161"/>
      <c r="J2694" s="161"/>
      <c r="K2694" s="161"/>
      <c r="L2694" s="161"/>
      <c r="M2694" s="161"/>
      <c r="N2694" s="161"/>
      <c r="O2694" s="161"/>
      <c r="P2694" s="161"/>
      <c r="Q2694" s="161"/>
      <c r="R2694" s="161"/>
      <c r="S2694" s="161"/>
      <c r="T2694" s="161"/>
      <c r="U2694" s="161"/>
      <c r="V2694" s="161"/>
      <c r="W2694" s="161"/>
      <c r="X2694" s="161"/>
      <c r="Y2694" s="161"/>
      <c r="Z2694" s="161"/>
      <c r="AA2694" s="161"/>
      <c r="AB2694" s="161"/>
      <c r="AC2694" s="161"/>
      <c r="AD2694" s="161"/>
      <c r="AE2694" s="161"/>
      <c r="AF2694" s="161"/>
      <c r="AG2694" s="161"/>
      <c r="AH2694" s="161"/>
      <c r="AI2694" s="161"/>
      <c r="AJ2694" s="161"/>
      <c r="AK2694" s="161"/>
      <c r="AL2694" s="161"/>
      <c r="AM2694" s="161"/>
      <c r="AN2694" s="161"/>
      <c r="AO2694" s="161"/>
      <c r="AP2694" s="161"/>
      <c r="AQ2694" s="161"/>
      <c r="AR2694" s="161"/>
      <c r="AS2694" s="161"/>
      <c r="AT2694" s="161"/>
      <c r="AU2694" s="161"/>
      <c r="AV2694" s="161"/>
      <c r="AW2694" s="54"/>
      <c r="AX2694" s="54"/>
      <c r="AY2694" s="54"/>
      <c r="AZ2694" s="54"/>
      <c r="BA2694" s="54"/>
      <c r="BB2694" s="54"/>
      <c r="BC2694" s="54"/>
      <c r="BD2694" s="54"/>
      <c r="BE2694" s="54"/>
      <c r="BF2694" s="54"/>
      <c r="BG2694" s="54"/>
      <c r="BH2694" s="54"/>
      <c r="BI2694" s="54"/>
      <c r="BJ2694" s="54"/>
      <c r="BK2694" s="54"/>
      <c r="BL2694" s="54"/>
      <c r="BM2694" s="54"/>
      <c r="BN2694" s="54"/>
      <c r="BO2694" s="54"/>
      <c r="BP2694" s="54"/>
      <c r="BQ2694" s="54"/>
      <c r="BR2694" s="54"/>
      <c r="BS2694" s="54"/>
      <c r="BT2694" s="54"/>
      <c r="BU2694" s="54"/>
      <c r="BV2694" s="55"/>
      <c r="BW2694" s="55"/>
      <c r="BX2694" s="55"/>
      <c r="BY2694" s="55"/>
      <c r="BZ2694" s="55"/>
      <c r="CA2694" s="55"/>
      <c r="CB2694" s="54"/>
      <c r="CC2694" s="54"/>
      <c r="CD2694" s="54"/>
      <c r="CE2694" s="54"/>
      <c r="CF2694" s="54"/>
      <c r="CG2694" s="54"/>
      <c r="CH2694" s="55"/>
      <c r="CI2694" s="55"/>
      <c r="CJ2694" s="55"/>
      <c r="CK2694" s="55"/>
      <c r="CL2694" s="55"/>
      <c r="CM2694" s="55"/>
      <c r="CN2694" s="55"/>
      <c r="CO2694" s="55"/>
      <c r="CP2694" s="55"/>
      <c r="CQ2694" s="55"/>
      <c r="CR2694" s="55"/>
      <c r="CS2694" s="55"/>
      <c r="CT2694" s="55"/>
      <c r="CU2694" s="55"/>
      <c r="CV2694" s="55"/>
      <c r="CW2694" s="55"/>
      <c r="CX2694" s="55"/>
      <c r="CY2694" s="55"/>
      <c r="CZ2694" s="55"/>
      <c r="DA2694" s="55"/>
      <c r="DB2694" s="55"/>
      <c r="DC2694" s="55"/>
      <c r="DD2694" s="55"/>
      <c r="DE2694" s="55"/>
      <c r="DF2694" s="55"/>
      <c r="DG2694" s="55"/>
      <c r="DH2694" s="55"/>
      <c r="DI2694" s="55"/>
      <c r="DJ2694" s="55"/>
      <c r="DK2694" s="55"/>
      <c r="DL2694" s="55"/>
      <c r="DM2694" s="55"/>
      <c r="DN2694" s="55"/>
      <c r="DO2694" s="55"/>
      <c r="DP2694" s="55"/>
      <c r="DQ2694" s="55"/>
      <c r="DR2694" s="55"/>
      <c r="DS2694" s="55"/>
      <c r="DT2694" s="55"/>
      <c r="DU2694" s="55"/>
      <c r="DV2694" s="55"/>
      <c r="DW2694" s="55"/>
      <c r="DX2694" s="55"/>
      <c r="DY2694" s="55"/>
      <c r="DZ2694" s="55"/>
      <c r="EA2694" s="55"/>
      <c r="EB2694" s="55"/>
      <c r="EC2694" s="55"/>
      <c r="EJ2694" s="55"/>
      <c r="EK2694" s="55"/>
      <c r="EL2694" s="55"/>
      <c r="EM2694" s="55"/>
      <c r="EN2694" s="55"/>
      <c r="EO2694" s="55"/>
      <c r="EP2694" s="55"/>
      <c r="EQ2694" s="55"/>
      <c r="ER2694" s="55"/>
      <c r="ES2694" s="55"/>
      <c r="ET2694" s="55"/>
      <c r="EU2694" s="55"/>
      <c r="EV2694" s="55"/>
      <c r="EW2694" s="55"/>
      <c r="EX2694" s="55"/>
      <c r="EY2694" s="55"/>
      <c r="EZ2694" s="55"/>
      <c r="FA2694" s="55"/>
      <c r="FB2694" s="55"/>
      <c r="FC2694" s="55"/>
      <c r="FD2694" s="55"/>
      <c r="FK2694" s="479"/>
      <c r="FL2694" s="479"/>
      <c r="FM2694" s="479"/>
      <c r="FN2694" s="479"/>
      <c r="FQ2694" s="479"/>
      <c r="FR2694" s="479"/>
      <c r="FS2694" s="479"/>
      <c r="FT2694" s="479"/>
      <c r="FU2694" s="479"/>
      <c r="FV2694" s="479"/>
      <c r="FW2694" s="479"/>
      <c r="FX2694" s="479"/>
      <c r="FY2694" s="479"/>
    </row>
    <row r="2695" spans="1:181" s="135" customFormat="1">
      <c r="A2695" s="165"/>
      <c r="B2695" s="161"/>
      <c r="C2695" s="161"/>
      <c r="D2695" s="161"/>
      <c r="E2695" s="161"/>
      <c r="F2695" s="161"/>
      <c r="G2695" s="161"/>
      <c r="H2695" s="161"/>
      <c r="I2695" s="161"/>
      <c r="J2695" s="161"/>
      <c r="K2695" s="161"/>
      <c r="L2695" s="161"/>
      <c r="M2695" s="161"/>
      <c r="N2695" s="161"/>
      <c r="O2695" s="161"/>
      <c r="P2695" s="161"/>
      <c r="Q2695" s="161"/>
      <c r="R2695" s="161"/>
      <c r="S2695" s="161"/>
      <c r="T2695" s="161"/>
      <c r="U2695" s="161"/>
      <c r="V2695" s="161"/>
      <c r="W2695" s="161"/>
      <c r="X2695" s="161"/>
      <c r="Y2695" s="161"/>
      <c r="Z2695" s="161"/>
      <c r="AA2695" s="161"/>
      <c r="AB2695" s="161"/>
      <c r="AC2695" s="161"/>
      <c r="AD2695" s="161"/>
      <c r="AE2695" s="161"/>
      <c r="AF2695" s="161"/>
      <c r="AG2695" s="161"/>
      <c r="AH2695" s="161"/>
      <c r="AI2695" s="161"/>
      <c r="AJ2695" s="161"/>
      <c r="AK2695" s="161"/>
      <c r="AL2695" s="161"/>
      <c r="AM2695" s="161"/>
      <c r="AN2695" s="161"/>
      <c r="AO2695" s="161"/>
      <c r="AP2695" s="161"/>
      <c r="AQ2695" s="161"/>
      <c r="AR2695" s="161"/>
      <c r="AS2695" s="161"/>
      <c r="AT2695" s="161"/>
      <c r="AU2695" s="161"/>
      <c r="AV2695" s="161"/>
      <c r="AW2695" s="54"/>
      <c r="AX2695" s="54"/>
      <c r="AY2695" s="54"/>
      <c r="AZ2695" s="54"/>
      <c r="BA2695" s="54"/>
      <c r="BB2695" s="54"/>
      <c r="BC2695" s="54"/>
      <c r="BD2695" s="54"/>
      <c r="BE2695" s="54"/>
      <c r="BF2695" s="54"/>
      <c r="BG2695" s="54"/>
      <c r="BH2695" s="54"/>
      <c r="BI2695" s="54"/>
      <c r="BJ2695" s="54"/>
      <c r="BK2695" s="54"/>
      <c r="BL2695" s="54"/>
      <c r="BM2695" s="54"/>
      <c r="BN2695" s="54"/>
      <c r="BO2695" s="54"/>
      <c r="BP2695" s="54"/>
      <c r="BQ2695" s="54"/>
      <c r="BR2695" s="54"/>
      <c r="BS2695" s="54"/>
      <c r="BT2695" s="54"/>
      <c r="BU2695" s="54"/>
      <c r="BV2695" s="55"/>
      <c r="BW2695" s="55"/>
      <c r="BX2695" s="55"/>
      <c r="BY2695" s="55"/>
      <c r="BZ2695" s="55"/>
      <c r="CA2695" s="55"/>
      <c r="CB2695" s="54"/>
      <c r="CC2695" s="54"/>
      <c r="CD2695" s="54"/>
      <c r="CE2695" s="54"/>
      <c r="CF2695" s="54"/>
      <c r="CG2695" s="54"/>
      <c r="CH2695" s="55"/>
      <c r="CI2695" s="55"/>
      <c r="CJ2695" s="55"/>
      <c r="CK2695" s="55"/>
      <c r="CL2695" s="55"/>
      <c r="CM2695" s="55"/>
      <c r="CN2695" s="55"/>
      <c r="CO2695" s="55"/>
      <c r="CP2695" s="55"/>
      <c r="CQ2695" s="55"/>
      <c r="CR2695" s="55"/>
      <c r="CS2695" s="55"/>
      <c r="CT2695" s="55"/>
      <c r="CU2695" s="55"/>
      <c r="CV2695" s="55"/>
      <c r="CW2695" s="55"/>
      <c r="CX2695" s="55"/>
      <c r="CY2695" s="55"/>
      <c r="CZ2695" s="55"/>
      <c r="DA2695" s="55"/>
      <c r="DB2695" s="55"/>
      <c r="DC2695" s="55"/>
      <c r="DD2695" s="55"/>
      <c r="DE2695" s="55"/>
      <c r="DF2695" s="55"/>
      <c r="DG2695" s="55"/>
      <c r="DH2695" s="55"/>
      <c r="DI2695" s="55"/>
      <c r="DJ2695" s="55"/>
      <c r="DK2695" s="55"/>
      <c r="DL2695" s="55"/>
      <c r="DM2695" s="55"/>
      <c r="DN2695" s="55"/>
      <c r="DO2695" s="55"/>
      <c r="DP2695" s="55"/>
      <c r="DQ2695" s="55"/>
      <c r="DR2695" s="55"/>
      <c r="DS2695" s="55"/>
      <c r="DT2695" s="55"/>
      <c r="DU2695" s="55"/>
      <c r="DV2695" s="55"/>
      <c r="DW2695" s="55"/>
      <c r="DX2695" s="55"/>
      <c r="DY2695" s="55"/>
      <c r="DZ2695" s="55"/>
      <c r="EA2695" s="55"/>
      <c r="EB2695" s="55"/>
      <c r="EC2695" s="55"/>
      <c r="EJ2695" s="55"/>
      <c r="EK2695" s="55"/>
      <c r="EL2695" s="55"/>
      <c r="EM2695" s="55"/>
      <c r="EN2695" s="55"/>
      <c r="EO2695" s="55"/>
      <c r="EP2695" s="55"/>
      <c r="EQ2695" s="55"/>
      <c r="ER2695" s="55"/>
      <c r="ES2695" s="55"/>
      <c r="ET2695" s="55"/>
      <c r="EU2695" s="55"/>
      <c r="EV2695" s="55"/>
      <c r="EW2695" s="55"/>
      <c r="EX2695" s="55"/>
      <c r="EY2695" s="55"/>
      <c r="EZ2695" s="55"/>
      <c r="FA2695" s="55"/>
      <c r="FB2695" s="55"/>
      <c r="FC2695" s="55"/>
      <c r="FD2695" s="55"/>
      <c r="FK2695" s="479"/>
      <c r="FL2695" s="479"/>
      <c r="FM2695" s="479"/>
      <c r="FN2695" s="479"/>
      <c r="FQ2695" s="479"/>
      <c r="FR2695" s="479"/>
      <c r="FS2695" s="479"/>
      <c r="FT2695" s="479"/>
      <c r="FU2695" s="479"/>
      <c r="FV2695" s="479"/>
      <c r="FW2695" s="479"/>
      <c r="FX2695" s="479"/>
      <c r="FY2695" s="479"/>
    </row>
    <row r="2696" spans="1:181" s="135" customFormat="1">
      <c r="A2696" s="165"/>
      <c r="B2696" s="161"/>
      <c r="C2696" s="161"/>
      <c r="D2696" s="161"/>
      <c r="E2696" s="161"/>
      <c r="F2696" s="161"/>
      <c r="G2696" s="161"/>
      <c r="H2696" s="161"/>
      <c r="I2696" s="161"/>
      <c r="J2696" s="161"/>
      <c r="K2696" s="161"/>
      <c r="L2696" s="161"/>
      <c r="M2696" s="161"/>
      <c r="N2696" s="161"/>
      <c r="O2696" s="161"/>
      <c r="P2696" s="161"/>
      <c r="Q2696" s="161"/>
      <c r="R2696" s="161"/>
      <c r="S2696" s="161"/>
      <c r="T2696" s="161"/>
      <c r="U2696" s="161"/>
      <c r="V2696" s="161"/>
      <c r="W2696" s="161"/>
      <c r="X2696" s="161"/>
      <c r="Y2696" s="161"/>
      <c r="Z2696" s="161"/>
      <c r="AA2696" s="161"/>
      <c r="AB2696" s="161"/>
      <c r="AC2696" s="161"/>
      <c r="AD2696" s="161"/>
      <c r="AE2696" s="161"/>
      <c r="AF2696" s="161"/>
      <c r="AG2696" s="161"/>
      <c r="AH2696" s="161"/>
      <c r="AI2696" s="161"/>
      <c r="AJ2696" s="161"/>
      <c r="AK2696" s="161"/>
      <c r="AL2696" s="161"/>
      <c r="AM2696" s="161"/>
      <c r="AN2696" s="161"/>
      <c r="AO2696" s="161"/>
      <c r="AP2696" s="161"/>
      <c r="AQ2696" s="161"/>
      <c r="AR2696" s="161"/>
      <c r="AS2696" s="161"/>
      <c r="AT2696" s="161"/>
      <c r="AU2696" s="161"/>
      <c r="AV2696" s="161"/>
      <c r="AW2696" s="54"/>
      <c r="AX2696" s="54"/>
      <c r="AY2696" s="54"/>
      <c r="AZ2696" s="54"/>
      <c r="BA2696" s="54"/>
      <c r="BB2696" s="54"/>
      <c r="BC2696" s="54"/>
      <c r="BD2696" s="54"/>
      <c r="BE2696" s="54"/>
      <c r="BF2696" s="54"/>
      <c r="BG2696" s="54"/>
      <c r="BH2696" s="54"/>
      <c r="BI2696" s="54"/>
      <c r="BJ2696" s="54"/>
      <c r="BK2696" s="54"/>
      <c r="BL2696" s="54"/>
      <c r="BM2696" s="54"/>
      <c r="BN2696" s="54"/>
      <c r="BO2696" s="54"/>
      <c r="BP2696" s="54"/>
      <c r="BQ2696" s="54"/>
      <c r="BR2696" s="54"/>
      <c r="BS2696" s="54"/>
      <c r="BT2696" s="54"/>
      <c r="BU2696" s="54"/>
      <c r="BV2696" s="55"/>
      <c r="BW2696" s="55"/>
      <c r="BX2696" s="55"/>
      <c r="BY2696" s="55"/>
      <c r="BZ2696" s="55"/>
      <c r="CA2696" s="55"/>
      <c r="CB2696" s="54"/>
      <c r="CC2696" s="54"/>
      <c r="CD2696" s="54"/>
      <c r="CE2696" s="54"/>
      <c r="CF2696" s="54"/>
      <c r="CG2696" s="54"/>
      <c r="CH2696" s="55"/>
      <c r="CI2696" s="55"/>
      <c r="CJ2696" s="55"/>
      <c r="CK2696" s="55"/>
      <c r="CL2696" s="55"/>
      <c r="CM2696" s="55"/>
      <c r="CN2696" s="55"/>
      <c r="CO2696" s="55"/>
      <c r="CP2696" s="55"/>
      <c r="CQ2696" s="55"/>
      <c r="CR2696" s="55"/>
      <c r="CS2696" s="55"/>
      <c r="CT2696" s="55"/>
      <c r="CU2696" s="55"/>
      <c r="CV2696" s="55"/>
      <c r="CW2696" s="55"/>
      <c r="CX2696" s="55"/>
      <c r="CY2696" s="55"/>
      <c r="CZ2696" s="55"/>
      <c r="DA2696" s="55"/>
      <c r="DB2696" s="55"/>
      <c r="DC2696" s="55"/>
      <c r="DD2696" s="55"/>
      <c r="DE2696" s="55"/>
      <c r="DF2696" s="55"/>
      <c r="DG2696" s="55"/>
      <c r="DH2696" s="55"/>
      <c r="DI2696" s="55"/>
      <c r="DJ2696" s="55"/>
      <c r="DK2696" s="55"/>
      <c r="DL2696" s="55"/>
      <c r="DM2696" s="55"/>
      <c r="DN2696" s="55"/>
      <c r="DO2696" s="55"/>
      <c r="DP2696" s="55"/>
      <c r="DQ2696" s="55"/>
      <c r="DR2696" s="55"/>
      <c r="DS2696" s="55"/>
      <c r="DT2696" s="55"/>
      <c r="DU2696" s="55"/>
      <c r="DV2696" s="55"/>
      <c r="DW2696" s="55"/>
      <c r="DX2696" s="55"/>
      <c r="DY2696" s="55"/>
      <c r="DZ2696" s="55"/>
      <c r="EA2696" s="55"/>
      <c r="EB2696" s="55"/>
      <c r="EC2696" s="55"/>
      <c r="EJ2696" s="55"/>
      <c r="EK2696" s="55"/>
      <c r="EL2696" s="55"/>
      <c r="EM2696" s="55"/>
      <c r="EN2696" s="55"/>
      <c r="EO2696" s="55"/>
      <c r="EP2696" s="55"/>
      <c r="EQ2696" s="55"/>
      <c r="ER2696" s="55"/>
      <c r="ES2696" s="55"/>
      <c r="ET2696" s="55"/>
      <c r="EU2696" s="55"/>
      <c r="EV2696" s="55"/>
      <c r="EW2696" s="55"/>
      <c r="EX2696" s="55"/>
      <c r="EY2696" s="55"/>
      <c r="EZ2696" s="55"/>
      <c r="FA2696" s="55"/>
      <c r="FB2696" s="55"/>
      <c r="FC2696" s="55"/>
      <c r="FD2696" s="55"/>
      <c r="FK2696" s="479"/>
      <c r="FL2696" s="479"/>
      <c r="FM2696" s="479"/>
      <c r="FN2696" s="479"/>
      <c r="FQ2696" s="479"/>
      <c r="FR2696" s="479"/>
      <c r="FS2696" s="479"/>
      <c r="FT2696" s="479"/>
      <c r="FU2696" s="479"/>
      <c r="FV2696" s="479"/>
      <c r="FW2696" s="479"/>
      <c r="FX2696" s="479"/>
      <c r="FY2696" s="479"/>
    </row>
    <row r="2697" spans="1:181" s="135" customFormat="1">
      <c r="A2697" s="165"/>
      <c r="B2697" s="161"/>
      <c r="C2697" s="161"/>
      <c r="D2697" s="161"/>
      <c r="E2697" s="161"/>
      <c r="F2697" s="161"/>
      <c r="G2697" s="161"/>
      <c r="H2697" s="161"/>
      <c r="I2697" s="161"/>
      <c r="J2697" s="161"/>
      <c r="K2697" s="161"/>
      <c r="L2697" s="161"/>
      <c r="M2697" s="161"/>
      <c r="N2697" s="161"/>
      <c r="O2697" s="161"/>
      <c r="P2697" s="161"/>
      <c r="Q2697" s="161"/>
      <c r="R2697" s="161"/>
      <c r="S2697" s="161"/>
      <c r="T2697" s="161"/>
      <c r="U2697" s="161"/>
      <c r="V2697" s="161"/>
      <c r="W2697" s="161"/>
      <c r="X2697" s="161"/>
      <c r="Y2697" s="161"/>
      <c r="Z2697" s="161"/>
      <c r="AA2697" s="161"/>
      <c r="AB2697" s="161"/>
      <c r="AC2697" s="161"/>
      <c r="AD2697" s="161"/>
      <c r="AE2697" s="161"/>
      <c r="AF2697" s="161"/>
      <c r="AG2697" s="161"/>
      <c r="AH2697" s="161"/>
      <c r="AI2697" s="161"/>
      <c r="AJ2697" s="161"/>
      <c r="AK2697" s="161"/>
      <c r="AL2697" s="161"/>
      <c r="AM2697" s="161"/>
      <c r="AN2697" s="161"/>
      <c r="AO2697" s="161"/>
      <c r="AP2697" s="161"/>
      <c r="AQ2697" s="161"/>
      <c r="AR2697" s="161"/>
      <c r="AS2697" s="161"/>
      <c r="AT2697" s="161"/>
      <c r="AU2697" s="161"/>
      <c r="AV2697" s="161"/>
      <c r="AW2697" s="54"/>
      <c r="AX2697" s="54"/>
      <c r="AY2697" s="54"/>
      <c r="AZ2697" s="54"/>
      <c r="BA2697" s="54"/>
      <c r="BB2697" s="54"/>
      <c r="BC2697" s="54"/>
      <c r="BD2697" s="54"/>
      <c r="BE2697" s="54"/>
      <c r="BF2697" s="54"/>
      <c r="BG2697" s="54"/>
      <c r="BH2697" s="54"/>
      <c r="BI2697" s="54"/>
      <c r="BJ2697" s="54"/>
      <c r="BK2697" s="54"/>
      <c r="BL2697" s="54"/>
      <c r="BM2697" s="54"/>
      <c r="BN2697" s="54"/>
      <c r="BO2697" s="54"/>
      <c r="BP2697" s="54"/>
      <c r="BQ2697" s="54"/>
      <c r="BR2697" s="54"/>
      <c r="BS2697" s="54"/>
      <c r="BT2697" s="54"/>
      <c r="BU2697" s="54"/>
      <c r="BV2697" s="55"/>
      <c r="BW2697" s="55"/>
      <c r="BX2697" s="55"/>
      <c r="BY2697" s="55"/>
      <c r="BZ2697" s="55"/>
      <c r="CA2697" s="55"/>
      <c r="CB2697" s="54"/>
      <c r="CC2697" s="54"/>
      <c r="CD2697" s="54"/>
      <c r="CE2697" s="54"/>
      <c r="CF2697" s="54"/>
      <c r="CG2697" s="54"/>
      <c r="CH2697" s="55"/>
      <c r="CI2697" s="55"/>
      <c r="CJ2697" s="55"/>
      <c r="CK2697" s="55"/>
      <c r="CL2697" s="55"/>
      <c r="CM2697" s="55"/>
      <c r="CN2697" s="55"/>
      <c r="CO2697" s="55"/>
      <c r="CP2697" s="55"/>
      <c r="CQ2697" s="55"/>
      <c r="CR2697" s="55"/>
      <c r="CS2697" s="55"/>
      <c r="CT2697" s="55"/>
      <c r="CU2697" s="55"/>
      <c r="CV2697" s="55"/>
      <c r="CW2697" s="55"/>
      <c r="CX2697" s="55"/>
      <c r="CY2697" s="55"/>
      <c r="CZ2697" s="55"/>
      <c r="DA2697" s="55"/>
      <c r="DB2697" s="55"/>
      <c r="DC2697" s="55"/>
      <c r="DD2697" s="55"/>
      <c r="DE2697" s="55"/>
      <c r="DF2697" s="55"/>
      <c r="DG2697" s="55"/>
      <c r="DH2697" s="55"/>
      <c r="DI2697" s="55"/>
      <c r="DJ2697" s="55"/>
      <c r="DK2697" s="55"/>
      <c r="DL2697" s="55"/>
      <c r="DM2697" s="55"/>
      <c r="DN2697" s="55"/>
      <c r="DO2697" s="55"/>
      <c r="DP2697" s="55"/>
      <c r="DQ2697" s="55"/>
      <c r="DR2697" s="55"/>
      <c r="DS2697" s="55"/>
      <c r="DT2697" s="55"/>
      <c r="DU2697" s="55"/>
      <c r="DV2697" s="55"/>
      <c r="DW2697" s="55"/>
      <c r="DX2697" s="55"/>
      <c r="DY2697" s="55"/>
      <c r="DZ2697" s="55"/>
      <c r="EA2697" s="55"/>
      <c r="EB2697" s="55"/>
      <c r="EC2697" s="55"/>
      <c r="EJ2697" s="55"/>
      <c r="EK2697" s="55"/>
      <c r="EL2697" s="55"/>
      <c r="EM2697" s="55"/>
      <c r="EN2697" s="55"/>
      <c r="EO2697" s="55"/>
      <c r="EP2697" s="55"/>
      <c r="EQ2697" s="55"/>
      <c r="ER2697" s="55"/>
      <c r="ES2697" s="55"/>
      <c r="ET2697" s="55"/>
      <c r="EU2697" s="55"/>
      <c r="EV2697" s="55"/>
      <c r="EW2697" s="55"/>
      <c r="EX2697" s="55"/>
      <c r="EY2697" s="55"/>
      <c r="EZ2697" s="55"/>
      <c r="FA2697" s="55"/>
      <c r="FB2697" s="55"/>
      <c r="FC2697" s="55"/>
      <c r="FD2697" s="55"/>
      <c r="FK2697" s="479"/>
      <c r="FL2697" s="479"/>
      <c r="FM2697" s="479"/>
      <c r="FN2697" s="479"/>
      <c r="FQ2697" s="479"/>
      <c r="FR2697" s="479"/>
      <c r="FS2697" s="479"/>
      <c r="FT2697" s="479"/>
      <c r="FU2697" s="479"/>
      <c r="FV2697" s="479"/>
      <c r="FW2697" s="479"/>
      <c r="FX2697" s="479"/>
      <c r="FY2697" s="479"/>
    </row>
    <row r="2698" spans="1:181" s="135" customFormat="1">
      <c r="A2698" s="165"/>
      <c r="B2698" s="161"/>
      <c r="C2698" s="161"/>
      <c r="D2698" s="161"/>
      <c r="E2698" s="161"/>
      <c r="F2698" s="161"/>
      <c r="G2698" s="161"/>
      <c r="H2698" s="161"/>
      <c r="I2698" s="161"/>
      <c r="J2698" s="161"/>
      <c r="K2698" s="161"/>
      <c r="L2698" s="161"/>
      <c r="M2698" s="161"/>
      <c r="N2698" s="161"/>
      <c r="O2698" s="161"/>
      <c r="P2698" s="161"/>
      <c r="Q2698" s="161"/>
      <c r="R2698" s="161"/>
      <c r="S2698" s="161"/>
      <c r="T2698" s="161"/>
      <c r="U2698" s="161"/>
      <c r="V2698" s="161"/>
      <c r="W2698" s="161"/>
      <c r="X2698" s="161"/>
      <c r="Y2698" s="161"/>
      <c r="Z2698" s="161"/>
      <c r="AA2698" s="161"/>
      <c r="AB2698" s="161"/>
      <c r="AC2698" s="161"/>
      <c r="AD2698" s="161"/>
      <c r="AE2698" s="161"/>
      <c r="AF2698" s="161"/>
      <c r="AG2698" s="161"/>
      <c r="AH2698" s="161"/>
      <c r="AI2698" s="161"/>
      <c r="AJ2698" s="161"/>
      <c r="AK2698" s="161"/>
      <c r="AL2698" s="161"/>
      <c r="AM2698" s="161"/>
      <c r="AN2698" s="161"/>
      <c r="AO2698" s="161"/>
      <c r="AP2698" s="161"/>
      <c r="AQ2698" s="161"/>
      <c r="AR2698" s="161"/>
      <c r="AS2698" s="161"/>
      <c r="AT2698" s="161"/>
      <c r="AU2698" s="161"/>
      <c r="AV2698" s="161"/>
      <c r="AW2698" s="54"/>
      <c r="AX2698" s="54"/>
      <c r="AY2698" s="54"/>
      <c r="AZ2698" s="54"/>
      <c r="BA2698" s="54"/>
      <c r="BB2698" s="54"/>
      <c r="BC2698" s="54"/>
      <c r="BD2698" s="54"/>
      <c r="BE2698" s="54"/>
      <c r="BF2698" s="54"/>
      <c r="BG2698" s="54"/>
      <c r="BH2698" s="54"/>
      <c r="BI2698" s="54"/>
      <c r="BJ2698" s="54"/>
      <c r="BK2698" s="54"/>
      <c r="BL2698" s="54"/>
      <c r="BM2698" s="54"/>
      <c r="BN2698" s="54"/>
      <c r="BO2698" s="54"/>
      <c r="BP2698" s="54"/>
      <c r="BQ2698" s="54"/>
      <c r="BR2698" s="54"/>
      <c r="BS2698" s="54"/>
      <c r="BT2698" s="54"/>
      <c r="BU2698" s="54"/>
      <c r="BV2698" s="55"/>
      <c r="BW2698" s="55"/>
      <c r="BX2698" s="55"/>
      <c r="BY2698" s="55"/>
      <c r="BZ2698" s="55"/>
      <c r="CA2698" s="55"/>
      <c r="CB2698" s="54"/>
      <c r="CC2698" s="54"/>
      <c r="CD2698" s="54"/>
      <c r="CE2698" s="54"/>
      <c r="CF2698" s="54"/>
      <c r="CG2698" s="54"/>
      <c r="CH2698" s="55"/>
      <c r="CI2698" s="55"/>
      <c r="CJ2698" s="55"/>
      <c r="CK2698" s="55"/>
      <c r="CL2698" s="55"/>
      <c r="CM2698" s="55"/>
      <c r="CN2698" s="55"/>
      <c r="CO2698" s="55"/>
      <c r="CP2698" s="55"/>
      <c r="CQ2698" s="55"/>
      <c r="CR2698" s="55"/>
      <c r="CS2698" s="55"/>
      <c r="CT2698" s="55"/>
      <c r="CU2698" s="55"/>
      <c r="CV2698" s="55"/>
      <c r="CW2698" s="55"/>
      <c r="CX2698" s="55"/>
      <c r="CY2698" s="55"/>
      <c r="CZ2698" s="55"/>
      <c r="DA2698" s="55"/>
      <c r="DB2698" s="55"/>
      <c r="DC2698" s="55"/>
      <c r="DD2698" s="55"/>
      <c r="DE2698" s="55"/>
      <c r="DF2698" s="55"/>
      <c r="DG2698" s="55"/>
      <c r="DH2698" s="55"/>
      <c r="DI2698" s="55"/>
      <c r="DJ2698" s="55"/>
      <c r="DK2698" s="55"/>
      <c r="DL2698" s="55"/>
      <c r="DM2698" s="55"/>
      <c r="DN2698" s="55"/>
      <c r="DO2698" s="55"/>
      <c r="DP2698" s="55"/>
      <c r="DQ2698" s="55"/>
      <c r="DR2698" s="55"/>
      <c r="DS2698" s="55"/>
      <c r="DT2698" s="55"/>
      <c r="DU2698" s="55"/>
      <c r="DV2698" s="55"/>
      <c r="DW2698" s="55"/>
      <c r="DX2698" s="55"/>
      <c r="DY2698" s="55"/>
      <c r="DZ2698" s="55"/>
      <c r="EA2698" s="55"/>
      <c r="EB2698" s="55"/>
      <c r="EC2698" s="55"/>
      <c r="EJ2698" s="55"/>
      <c r="EK2698" s="55"/>
      <c r="EL2698" s="55"/>
      <c r="EM2698" s="55"/>
      <c r="EN2698" s="55"/>
      <c r="EO2698" s="55"/>
      <c r="EP2698" s="55"/>
      <c r="EQ2698" s="55"/>
      <c r="ER2698" s="55"/>
      <c r="ES2698" s="55"/>
      <c r="ET2698" s="55"/>
      <c r="EU2698" s="55"/>
      <c r="EV2698" s="55"/>
      <c r="EW2698" s="55"/>
      <c r="EX2698" s="55"/>
      <c r="EY2698" s="55"/>
      <c r="EZ2698" s="55"/>
      <c r="FA2698" s="55"/>
      <c r="FB2698" s="55"/>
      <c r="FC2698" s="55"/>
      <c r="FD2698" s="55"/>
      <c r="FK2698" s="479"/>
      <c r="FL2698" s="479"/>
      <c r="FM2698" s="479"/>
      <c r="FN2698" s="479"/>
      <c r="FQ2698" s="479"/>
      <c r="FR2698" s="479"/>
      <c r="FS2698" s="479"/>
      <c r="FT2698" s="479"/>
      <c r="FU2698" s="479"/>
      <c r="FV2698" s="479"/>
      <c r="FW2698" s="479"/>
      <c r="FX2698" s="479"/>
      <c r="FY2698" s="479"/>
    </row>
    <row r="2699" spans="1:181" s="135" customFormat="1">
      <c r="A2699" s="165"/>
      <c r="B2699" s="161"/>
      <c r="C2699" s="161"/>
      <c r="D2699" s="161"/>
      <c r="E2699" s="161"/>
      <c r="F2699" s="161"/>
      <c r="G2699" s="161"/>
      <c r="H2699" s="161"/>
      <c r="I2699" s="161"/>
      <c r="J2699" s="161"/>
      <c r="K2699" s="161"/>
      <c r="L2699" s="161"/>
      <c r="M2699" s="161"/>
      <c r="N2699" s="161"/>
      <c r="O2699" s="161"/>
      <c r="P2699" s="161"/>
      <c r="Q2699" s="161"/>
      <c r="R2699" s="161"/>
      <c r="S2699" s="161"/>
      <c r="T2699" s="161"/>
      <c r="U2699" s="161"/>
      <c r="V2699" s="161"/>
      <c r="W2699" s="161"/>
      <c r="X2699" s="161"/>
      <c r="Y2699" s="161"/>
      <c r="Z2699" s="161"/>
      <c r="AA2699" s="161"/>
      <c r="AB2699" s="161"/>
      <c r="AC2699" s="161"/>
      <c r="AD2699" s="161"/>
      <c r="AE2699" s="161"/>
      <c r="AF2699" s="161"/>
      <c r="AG2699" s="161"/>
      <c r="AH2699" s="161"/>
      <c r="AI2699" s="161"/>
      <c r="AJ2699" s="161"/>
      <c r="AK2699" s="161"/>
      <c r="AL2699" s="161"/>
      <c r="AM2699" s="161"/>
      <c r="AN2699" s="161"/>
      <c r="AO2699" s="161"/>
      <c r="AP2699" s="161"/>
      <c r="AQ2699" s="161"/>
      <c r="AR2699" s="161"/>
      <c r="AS2699" s="161"/>
      <c r="AT2699" s="161"/>
      <c r="AU2699" s="161"/>
      <c r="AV2699" s="161"/>
      <c r="AW2699" s="54"/>
      <c r="AX2699" s="54"/>
      <c r="AY2699" s="54"/>
      <c r="AZ2699" s="54"/>
      <c r="BA2699" s="54"/>
      <c r="BB2699" s="54"/>
      <c r="BC2699" s="54"/>
      <c r="BD2699" s="54"/>
      <c r="BE2699" s="54"/>
      <c r="BF2699" s="54"/>
      <c r="BG2699" s="54"/>
      <c r="BH2699" s="54"/>
      <c r="BI2699" s="54"/>
      <c r="BJ2699" s="54"/>
      <c r="BK2699" s="54"/>
      <c r="BL2699" s="54"/>
      <c r="BM2699" s="54"/>
      <c r="BN2699" s="54"/>
      <c r="BO2699" s="54"/>
      <c r="BP2699" s="54"/>
      <c r="BQ2699" s="54"/>
      <c r="BR2699" s="54"/>
      <c r="BS2699" s="54"/>
      <c r="BT2699" s="54"/>
      <c r="BU2699" s="54"/>
      <c r="BV2699" s="55"/>
      <c r="BW2699" s="55"/>
      <c r="BX2699" s="55"/>
      <c r="BY2699" s="55"/>
      <c r="BZ2699" s="55"/>
      <c r="CA2699" s="55"/>
      <c r="CB2699" s="54"/>
      <c r="CC2699" s="54"/>
      <c r="CD2699" s="54"/>
      <c r="CE2699" s="54"/>
      <c r="CF2699" s="54"/>
      <c r="CG2699" s="54"/>
      <c r="CH2699" s="55"/>
      <c r="CI2699" s="55"/>
      <c r="CJ2699" s="55"/>
      <c r="CK2699" s="55"/>
      <c r="CL2699" s="55"/>
      <c r="CM2699" s="55"/>
      <c r="CN2699" s="55"/>
      <c r="CO2699" s="55"/>
      <c r="CP2699" s="55"/>
      <c r="CQ2699" s="55"/>
      <c r="CR2699" s="55"/>
      <c r="CS2699" s="55"/>
      <c r="CT2699" s="55"/>
      <c r="CU2699" s="55"/>
      <c r="CV2699" s="55"/>
      <c r="CW2699" s="55"/>
      <c r="CX2699" s="55"/>
      <c r="CY2699" s="55"/>
      <c r="CZ2699" s="55"/>
      <c r="DA2699" s="55"/>
      <c r="DB2699" s="55"/>
      <c r="DC2699" s="55"/>
      <c r="DD2699" s="55"/>
      <c r="DE2699" s="55"/>
      <c r="DF2699" s="55"/>
      <c r="DG2699" s="55"/>
      <c r="DH2699" s="55"/>
      <c r="DI2699" s="55"/>
      <c r="DJ2699" s="55"/>
      <c r="DK2699" s="55"/>
      <c r="DL2699" s="55"/>
      <c r="DM2699" s="55"/>
      <c r="DN2699" s="55"/>
      <c r="DO2699" s="55"/>
      <c r="DP2699" s="55"/>
      <c r="DQ2699" s="55"/>
      <c r="DR2699" s="55"/>
      <c r="DS2699" s="55"/>
      <c r="DT2699" s="55"/>
      <c r="DU2699" s="55"/>
      <c r="DV2699" s="55"/>
      <c r="DW2699" s="55"/>
      <c r="DX2699" s="55"/>
      <c r="DY2699" s="55"/>
      <c r="DZ2699" s="55"/>
      <c r="EA2699" s="55"/>
      <c r="EB2699" s="55"/>
      <c r="EC2699" s="55"/>
      <c r="EJ2699" s="55"/>
      <c r="EK2699" s="55"/>
      <c r="EL2699" s="55"/>
      <c r="EM2699" s="55"/>
      <c r="EN2699" s="55"/>
      <c r="EO2699" s="55"/>
      <c r="EP2699" s="55"/>
      <c r="EQ2699" s="55"/>
      <c r="ER2699" s="55"/>
      <c r="ES2699" s="55"/>
      <c r="ET2699" s="55"/>
      <c r="EU2699" s="55"/>
      <c r="EV2699" s="55"/>
      <c r="EW2699" s="55"/>
      <c r="EX2699" s="55"/>
      <c r="EY2699" s="55"/>
      <c r="EZ2699" s="55"/>
      <c r="FA2699" s="55"/>
      <c r="FB2699" s="55"/>
      <c r="FC2699" s="55"/>
      <c r="FD2699" s="55"/>
      <c r="FK2699" s="479"/>
      <c r="FL2699" s="479"/>
      <c r="FM2699" s="479"/>
      <c r="FN2699" s="479"/>
      <c r="FQ2699" s="479"/>
      <c r="FR2699" s="479"/>
      <c r="FS2699" s="479"/>
      <c r="FT2699" s="479"/>
      <c r="FU2699" s="479"/>
      <c r="FV2699" s="479"/>
      <c r="FW2699" s="479"/>
      <c r="FX2699" s="479"/>
      <c r="FY2699" s="479"/>
    </row>
    <row r="2700" spans="1:181" s="135" customFormat="1">
      <c r="A2700" s="165"/>
      <c r="B2700" s="161"/>
      <c r="C2700" s="161"/>
      <c r="D2700" s="161"/>
      <c r="E2700" s="161"/>
      <c r="F2700" s="161"/>
      <c r="G2700" s="161"/>
      <c r="H2700" s="161"/>
      <c r="I2700" s="161"/>
      <c r="J2700" s="161"/>
      <c r="K2700" s="161"/>
      <c r="L2700" s="161"/>
      <c r="M2700" s="161"/>
      <c r="N2700" s="161"/>
      <c r="O2700" s="161"/>
      <c r="P2700" s="161"/>
      <c r="Q2700" s="161"/>
      <c r="R2700" s="161"/>
      <c r="S2700" s="161"/>
      <c r="T2700" s="161"/>
      <c r="U2700" s="161"/>
      <c r="V2700" s="161"/>
      <c r="W2700" s="161"/>
      <c r="X2700" s="161"/>
      <c r="Y2700" s="161"/>
      <c r="Z2700" s="161"/>
      <c r="AA2700" s="161"/>
      <c r="AB2700" s="161"/>
      <c r="AC2700" s="161"/>
      <c r="AD2700" s="161"/>
      <c r="AE2700" s="161"/>
      <c r="AF2700" s="161"/>
      <c r="AG2700" s="161"/>
      <c r="AH2700" s="161"/>
      <c r="AI2700" s="161"/>
      <c r="AJ2700" s="161"/>
      <c r="AK2700" s="161"/>
      <c r="AL2700" s="161"/>
      <c r="AM2700" s="161"/>
      <c r="AN2700" s="161"/>
      <c r="AO2700" s="161"/>
      <c r="AP2700" s="161"/>
      <c r="AQ2700" s="161"/>
      <c r="AR2700" s="161"/>
      <c r="AS2700" s="161"/>
      <c r="AT2700" s="161"/>
      <c r="AU2700" s="161"/>
      <c r="AV2700" s="161"/>
      <c r="AW2700" s="54"/>
      <c r="AX2700" s="54"/>
      <c r="AY2700" s="54"/>
      <c r="AZ2700" s="54"/>
      <c r="BA2700" s="54"/>
      <c r="BB2700" s="54"/>
      <c r="BC2700" s="54"/>
      <c r="BD2700" s="54"/>
      <c r="BE2700" s="54"/>
      <c r="BF2700" s="54"/>
      <c r="BG2700" s="54"/>
      <c r="BH2700" s="54"/>
      <c r="BI2700" s="54"/>
      <c r="BJ2700" s="54"/>
      <c r="BK2700" s="54"/>
      <c r="BL2700" s="54"/>
      <c r="BM2700" s="54"/>
      <c r="BN2700" s="54"/>
      <c r="BO2700" s="54"/>
      <c r="BP2700" s="54"/>
      <c r="BQ2700" s="54"/>
      <c r="BR2700" s="54"/>
      <c r="BS2700" s="54"/>
      <c r="BT2700" s="54"/>
      <c r="BU2700" s="54"/>
      <c r="BV2700" s="55"/>
      <c r="BW2700" s="55"/>
      <c r="BX2700" s="55"/>
      <c r="BY2700" s="55"/>
      <c r="BZ2700" s="55"/>
      <c r="CA2700" s="55"/>
      <c r="CB2700" s="54"/>
      <c r="CC2700" s="54"/>
      <c r="CD2700" s="54"/>
      <c r="CE2700" s="54"/>
      <c r="CF2700" s="54"/>
      <c r="CG2700" s="54"/>
      <c r="CH2700" s="55"/>
      <c r="CI2700" s="55"/>
      <c r="CJ2700" s="55"/>
      <c r="CK2700" s="55"/>
      <c r="CL2700" s="55"/>
      <c r="CM2700" s="55"/>
      <c r="CN2700" s="55"/>
      <c r="CO2700" s="55"/>
      <c r="CP2700" s="55"/>
      <c r="CQ2700" s="55"/>
      <c r="CR2700" s="55"/>
      <c r="CS2700" s="55"/>
      <c r="CT2700" s="55"/>
      <c r="CU2700" s="55"/>
      <c r="CV2700" s="55"/>
      <c r="CW2700" s="55"/>
      <c r="CX2700" s="55"/>
      <c r="CY2700" s="55"/>
      <c r="CZ2700" s="55"/>
      <c r="DA2700" s="55"/>
      <c r="DB2700" s="55"/>
      <c r="DC2700" s="55"/>
      <c r="DD2700" s="55"/>
      <c r="DE2700" s="55"/>
      <c r="DF2700" s="55"/>
      <c r="DG2700" s="55"/>
      <c r="DH2700" s="55"/>
      <c r="DI2700" s="55"/>
      <c r="DJ2700" s="55"/>
      <c r="DK2700" s="55"/>
      <c r="DL2700" s="55"/>
      <c r="DM2700" s="55"/>
      <c r="DN2700" s="55"/>
      <c r="DO2700" s="55"/>
      <c r="DP2700" s="55"/>
      <c r="DQ2700" s="55"/>
      <c r="DR2700" s="55"/>
      <c r="DS2700" s="55"/>
      <c r="DT2700" s="55"/>
      <c r="DU2700" s="55"/>
      <c r="DV2700" s="55"/>
      <c r="DW2700" s="55"/>
      <c r="DX2700" s="55"/>
      <c r="DY2700" s="55"/>
      <c r="DZ2700" s="55"/>
      <c r="EA2700" s="55"/>
      <c r="EB2700" s="55"/>
      <c r="EC2700" s="55"/>
      <c r="EJ2700" s="55"/>
      <c r="EK2700" s="55"/>
      <c r="EL2700" s="55"/>
      <c r="EM2700" s="55"/>
      <c r="EN2700" s="55"/>
      <c r="EO2700" s="55"/>
      <c r="EP2700" s="55"/>
      <c r="EQ2700" s="55"/>
      <c r="ER2700" s="55"/>
      <c r="ES2700" s="55"/>
      <c r="ET2700" s="55"/>
      <c r="EU2700" s="55"/>
      <c r="EV2700" s="55"/>
      <c r="EW2700" s="55"/>
      <c r="EX2700" s="55"/>
      <c r="EY2700" s="55"/>
      <c r="EZ2700" s="55"/>
      <c r="FA2700" s="55"/>
      <c r="FB2700" s="55"/>
      <c r="FC2700" s="55"/>
      <c r="FD2700" s="55"/>
      <c r="FK2700" s="479"/>
      <c r="FL2700" s="479"/>
      <c r="FM2700" s="479"/>
      <c r="FN2700" s="479"/>
      <c r="FQ2700" s="479"/>
      <c r="FR2700" s="479"/>
      <c r="FS2700" s="479"/>
      <c r="FT2700" s="479"/>
      <c r="FU2700" s="479"/>
      <c r="FV2700" s="479"/>
      <c r="FW2700" s="479"/>
      <c r="FX2700" s="479"/>
      <c r="FY2700" s="479"/>
    </row>
    <row r="2701" spans="1:181" s="135" customFormat="1">
      <c r="A2701" s="165"/>
      <c r="B2701" s="161"/>
      <c r="C2701" s="161"/>
      <c r="D2701" s="161"/>
      <c r="E2701" s="161"/>
      <c r="F2701" s="161"/>
      <c r="G2701" s="161"/>
      <c r="H2701" s="161"/>
      <c r="I2701" s="161"/>
      <c r="J2701" s="161"/>
      <c r="K2701" s="161"/>
      <c r="L2701" s="161"/>
      <c r="M2701" s="161"/>
      <c r="N2701" s="161"/>
      <c r="O2701" s="161"/>
      <c r="P2701" s="161"/>
      <c r="Q2701" s="161"/>
      <c r="R2701" s="161"/>
      <c r="S2701" s="161"/>
      <c r="T2701" s="161"/>
      <c r="U2701" s="161"/>
      <c r="V2701" s="161"/>
      <c r="W2701" s="161"/>
      <c r="X2701" s="161"/>
      <c r="Y2701" s="161"/>
      <c r="Z2701" s="161"/>
      <c r="AA2701" s="161"/>
      <c r="AB2701" s="161"/>
      <c r="AC2701" s="161"/>
      <c r="AD2701" s="161"/>
      <c r="AE2701" s="161"/>
      <c r="AF2701" s="161"/>
      <c r="AG2701" s="161"/>
      <c r="AH2701" s="161"/>
      <c r="AI2701" s="161"/>
      <c r="AJ2701" s="161"/>
      <c r="AK2701" s="161"/>
      <c r="AL2701" s="161"/>
      <c r="AM2701" s="161"/>
      <c r="AN2701" s="161"/>
      <c r="AO2701" s="161"/>
      <c r="AP2701" s="161"/>
      <c r="AQ2701" s="161"/>
      <c r="AR2701" s="161"/>
      <c r="AS2701" s="161"/>
      <c r="AT2701" s="161"/>
      <c r="AU2701" s="161"/>
      <c r="AV2701" s="161"/>
      <c r="AW2701" s="54"/>
      <c r="AX2701" s="54"/>
      <c r="AY2701" s="54"/>
      <c r="AZ2701" s="54"/>
      <c r="BA2701" s="54"/>
      <c r="BB2701" s="54"/>
      <c r="BC2701" s="54"/>
      <c r="BD2701" s="54"/>
      <c r="BE2701" s="54"/>
      <c r="BF2701" s="54"/>
      <c r="BG2701" s="54"/>
      <c r="BH2701" s="54"/>
      <c r="BI2701" s="54"/>
      <c r="BJ2701" s="54"/>
      <c r="BK2701" s="54"/>
      <c r="BL2701" s="54"/>
      <c r="BM2701" s="54"/>
      <c r="BN2701" s="54"/>
      <c r="BO2701" s="54"/>
      <c r="BP2701" s="54"/>
      <c r="BQ2701" s="54"/>
      <c r="BR2701" s="54"/>
      <c r="BS2701" s="54"/>
      <c r="BT2701" s="54"/>
      <c r="BU2701" s="54"/>
      <c r="BV2701" s="55"/>
      <c r="BW2701" s="55"/>
      <c r="BX2701" s="55"/>
      <c r="BY2701" s="55"/>
      <c r="BZ2701" s="55"/>
      <c r="CA2701" s="55"/>
      <c r="CB2701" s="54"/>
      <c r="CC2701" s="54"/>
      <c r="CD2701" s="54"/>
      <c r="CE2701" s="54"/>
      <c r="CF2701" s="54"/>
      <c r="CG2701" s="54"/>
      <c r="CH2701" s="55"/>
      <c r="CI2701" s="55"/>
      <c r="CJ2701" s="55"/>
      <c r="CK2701" s="55"/>
      <c r="CL2701" s="55"/>
      <c r="CM2701" s="55"/>
      <c r="CN2701" s="55"/>
      <c r="CO2701" s="55"/>
      <c r="CP2701" s="55"/>
      <c r="CQ2701" s="55"/>
      <c r="CR2701" s="55"/>
      <c r="CS2701" s="55"/>
      <c r="CT2701" s="55"/>
      <c r="CU2701" s="55"/>
      <c r="CV2701" s="55"/>
      <c r="CW2701" s="55"/>
      <c r="CX2701" s="55"/>
      <c r="CY2701" s="55"/>
      <c r="CZ2701" s="55"/>
      <c r="DA2701" s="55"/>
      <c r="DB2701" s="55"/>
      <c r="DC2701" s="55"/>
      <c r="DD2701" s="55"/>
      <c r="DE2701" s="55"/>
      <c r="DF2701" s="55"/>
      <c r="DG2701" s="55"/>
      <c r="DH2701" s="55"/>
      <c r="DI2701" s="55"/>
      <c r="DJ2701" s="55"/>
      <c r="DK2701" s="55"/>
      <c r="DL2701" s="55"/>
      <c r="DM2701" s="55"/>
      <c r="DN2701" s="55"/>
      <c r="DO2701" s="55"/>
      <c r="DP2701" s="55"/>
      <c r="DQ2701" s="55"/>
      <c r="DR2701" s="55"/>
      <c r="DS2701" s="55"/>
      <c r="DT2701" s="55"/>
      <c r="DU2701" s="55"/>
      <c r="DV2701" s="55"/>
      <c r="DW2701" s="55"/>
      <c r="DX2701" s="55"/>
      <c r="DY2701" s="55"/>
      <c r="DZ2701" s="55"/>
      <c r="EA2701" s="55"/>
      <c r="EB2701" s="55"/>
      <c r="EC2701" s="55"/>
      <c r="EJ2701" s="55"/>
      <c r="EK2701" s="55"/>
      <c r="EL2701" s="55"/>
      <c r="EM2701" s="55"/>
      <c r="EN2701" s="55"/>
      <c r="EO2701" s="55"/>
      <c r="EP2701" s="55"/>
      <c r="EQ2701" s="55"/>
      <c r="ER2701" s="55"/>
      <c r="ES2701" s="55"/>
      <c r="ET2701" s="55"/>
      <c r="EU2701" s="55"/>
      <c r="EV2701" s="55"/>
      <c r="EW2701" s="55"/>
      <c r="EX2701" s="55"/>
      <c r="EY2701" s="55"/>
      <c r="EZ2701" s="55"/>
      <c r="FA2701" s="55"/>
      <c r="FB2701" s="55"/>
      <c r="FC2701" s="55"/>
      <c r="FD2701" s="55"/>
      <c r="FK2701" s="479"/>
      <c r="FL2701" s="479"/>
      <c r="FM2701" s="479"/>
      <c r="FN2701" s="479"/>
      <c r="FQ2701" s="479"/>
      <c r="FR2701" s="479"/>
      <c r="FS2701" s="479"/>
      <c r="FT2701" s="479"/>
      <c r="FU2701" s="479"/>
      <c r="FV2701" s="479"/>
      <c r="FW2701" s="479"/>
      <c r="FX2701" s="479"/>
      <c r="FY2701" s="479"/>
    </row>
    <row r="2702" spans="1:181" s="135" customFormat="1">
      <c r="A2702" s="165"/>
      <c r="B2702" s="161"/>
      <c r="C2702" s="161"/>
      <c r="D2702" s="161"/>
      <c r="E2702" s="161"/>
      <c r="F2702" s="161"/>
      <c r="G2702" s="161"/>
      <c r="H2702" s="161"/>
      <c r="I2702" s="161"/>
      <c r="J2702" s="161"/>
      <c r="K2702" s="161"/>
      <c r="L2702" s="161"/>
      <c r="M2702" s="161"/>
      <c r="N2702" s="161"/>
      <c r="O2702" s="161"/>
      <c r="P2702" s="161"/>
      <c r="Q2702" s="161"/>
      <c r="R2702" s="161"/>
      <c r="S2702" s="161"/>
      <c r="T2702" s="161"/>
      <c r="U2702" s="161"/>
      <c r="V2702" s="161"/>
      <c r="W2702" s="161"/>
      <c r="X2702" s="161"/>
      <c r="Y2702" s="161"/>
      <c r="Z2702" s="161"/>
      <c r="AA2702" s="161"/>
      <c r="AB2702" s="161"/>
      <c r="AC2702" s="161"/>
      <c r="AD2702" s="161"/>
      <c r="AE2702" s="161"/>
      <c r="AF2702" s="161"/>
      <c r="AG2702" s="161"/>
      <c r="AH2702" s="161"/>
      <c r="AI2702" s="161"/>
      <c r="AJ2702" s="161"/>
      <c r="AK2702" s="161"/>
      <c r="AL2702" s="161"/>
      <c r="AM2702" s="161"/>
      <c r="AN2702" s="161"/>
      <c r="AO2702" s="161"/>
      <c r="AP2702" s="161"/>
      <c r="AQ2702" s="161"/>
      <c r="AR2702" s="161"/>
      <c r="AS2702" s="161"/>
      <c r="AT2702" s="161"/>
      <c r="AU2702" s="161"/>
      <c r="AV2702" s="161"/>
      <c r="AW2702" s="54"/>
      <c r="AX2702" s="54"/>
      <c r="AY2702" s="54"/>
      <c r="AZ2702" s="54"/>
      <c r="BA2702" s="54"/>
      <c r="BB2702" s="54"/>
      <c r="BC2702" s="54"/>
      <c r="BD2702" s="54"/>
      <c r="BE2702" s="54"/>
      <c r="BF2702" s="54"/>
      <c r="BG2702" s="54"/>
      <c r="BH2702" s="54"/>
      <c r="BI2702" s="54"/>
      <c r="BJ2702" s="54"/>
      <c r="BK2702" s="54"/>
      <c r="BL2702" s="54"/>
      <c r="BM2702" s="54"/>
      <c r="BN2702" s="54"/>
      <c r="BO2702" s="54"/>
      <c r="BP2702" s="54"/>
      <c r="BQ2702" s="54"/>
      <c r="BR2702" s="54"/>
      <c r="BS2702" s="54"/>
      <c r="BT2702" s="54"/>
      <c r="BU2702" s="54"/>
      <c r="BV2702" s="55"/>
      <c r="BW2702" s="55"/>
      <c r="BX2702" s="55"/>
      <c r="BY2702" s="55"/>
      <c r="BZ2702" s="55"/>
      <c r="CA2702" s="55"/>
      <c r="CB2702" s="54"/>
      <c r="CC2702" s="54"/>
      <c r="CD2702" s="54"/>
      <c r="CE2702" s="54"/>
      <c r="CF2702" s="54"/>
      <c r="CG2702" s="54"/>
      <c r="CH2702" s="55"/>
      <c r="CI2702" s="55"/>
      <c r="CJ2702" s="55"/>
      <c r="CK2702" s="55"/>
      <c r="CL2702" s="55"/>
      <c r="CM2702" s="55"/>
      <c r="CN2702" s="55"/>
      <c r="CO2702" s="55"/>
      <c r="CP2702" s="55"/>
      <c r="CQ2702" s="55"/>
      <c r="CR2702" s="55"/>
      <c r="CS2702" s="55"/>
      <c r="CT2702" s="55"/>
      <c r="CU2702" s="55"/>
      <c r="CV2702" s="55"/>
      <c r="CW2702" s="55"/>
      <c r="CX2702" s="55"/>
      <c r="CY2702" s="55"/>
      <c r="CZ2702" s="55"/>
      <c r="DA2702" s="55"/>
      <c r="DB2702" s="55"/>
      <c r="DC2702" s="55"/>
      <c r="DD2702" s="55"/>
      <c r="DE2702" s="55"/>
      <c r="DF2702" s="55"/>
      <c r="DG2702" s="55"/>
      <c r="DH2702" s="55"/>
      <c r="DI2702" s="55"/>
      <c r="DJ2702" s="55"/>
      <c r="DK2702" s="55"/>
      <c r="DL2702" s="55"/>
      <c r="DM2702" s="55"/>
      <c r="DN2702" s="55"/>
      <c r="DO2702" s="55"/>
      <c r="DP2702" s="55"/>
      <c r="DQ2702" s="55"/>
      <c r="DR2702" s="55"/>
      <c r="DS2702" s="55"/>
      <c r="DT2702" s="55"/>
      <c r="DU2702" s="55"/>
      <c r="DV2702" s="55"/>
      <c r="DW2702" s="55"/>
      <c r="DX2702" s="55"/>
      <c r="DY2702" s="55"/>
      <c r="DZ2702" s="55"/>
      <c r="EA2702" s="55"/>
      <c r="EB2702" s="55"/>
      <c r="EC2702" s="55"/>
      <c r="EJ2702" s="55"/>
      <c r="EK2702" s="55"/>
      <c r="EL2702" s="55"/>
      <c r="EM2702" s="55"/>
      <c r="EN2702" s="55"/>
      <c r="EO2702" s="55"/>
      <c r="EP2702" s="55"/>
      <c r="EQ2702" s="55"/>
      <c r="ER2702" s="55"/>
      <c r="ES2702" s="55"/>
      <c r="ET2702" s="55"/>
      <c r="EU2702" s="55"/>
      <c r="EV2702" s="55"/>
      <c r="EW2702" s="55"/>
      <c r="EX2702" s="55"/>
      <c r="EY2702" s="55"/>
      <c r="EZ2702" s="55"/>
      <c r="FA2702" s="55"/>
      <c r="FB2702" s="55"/>
      <c r="FC2702" s="55"/>
      <c r="FD2702" s="55"/>
      <c r="FK2702" s="479"/>
      <c r="FL2702" s="479"/>
      <c r="FM2702" s="479"/>
      <c r="FN2702" s="479"/>
      <c r="FQ2702" s="479"/>
      <c r="FR2702" s="479"/>
      <c r="FS2702" s="479"/>
      <c r="FT2702" s="479"/>
      <c r="FU2702" s="479"/>
      <c r="FV2702" s="479"/>
      <c r="FW2702" s="479"/>
      <c r="FX2702" s="479"/>
      <c r="FY2702" s="479"/>
    </row>
    <row r="2703" spans="1:181" s="135" customFormat="1">
      <c r="A2703" s="165"/>
      <c r="B2703" s="161"/>
      <c r="C2703" s="161"/>
      <c r="D2703" s="161"/>
      <c r="E2703" s="161"/>
      <c r="F2703" s="161"/>
      <c r="G2703" s="161"/>
      <c r="H2703" s="161"/>
      <c r="I2703" s="161"/>
      <c r="J2703" s="161"/>
      <c r="K2703" s="161"/>
      <c r="L2703" s="161"/>
      <c r="M2703" s="161"/>
      <c r="N2703" s="161"/>
      <c r="O2703" s="161"/>
      <c r="P2703" s="161"/>
      <c r="Q2703" s="161"/>
      <c r="R2703" s="161"/>
      <c r="S2703" s="161"/>
      <c r="T2703" s="161"/>
      <c r="U2703" s="161"/>
      <c r="V2703" s="161"/>
      <c r="W2703" s="161"/>
      <c r="X2703" s="161"/>
      <c r="Y2703" s="161"/>
      <c r="Z2703" s="161"/>
      <c r="AA2703" s="161"/>
      <c r="AB2703" s="161"/>
      <c r="AC2703" s="161"/>
      <c r="AD2703" s="161"/>
      <c r="AE2703" s="161"/>
      <c r="AF2703" s="161"/>
      <c r="AG2703" s="161"/>
      <c r="AH2703" s="161"/>
      <c r="AI2703" s="161"/>
      <c r="AJ2703" s="161"/>
      <c r="AK2703" s="161"/>
      <c r="AL2703" s="161"/>
      <c r="AM2703" s="161"/>
      <c r="AN2703" s="161"/>
      <c r="AO2703" s="161"/>
      <c r="AP2703" s="161"/>
      <c r="AQ2703" s="161"/>
      <c r="AR2703" s="161"/>
      <c r="AS2703" s="161"/>
      <c r="AT2703" s="161"/>
      <c r="AU2703" s="161"/>
      <c r="AV2703" s="161"/>
      <c r="AW2703" s="54"/>
      <c r="AX2703" s="54"/>
      <c r="AY2703" s="54"/>
      <c r="AZ2703" s="54"/>
      <c r="BA2703" s="54"/>
      <c r="BB2703" s="54"/>
      <c r="BC2703" s="54"/>
      <c r="BD2703" s="54"/>
      <c r="BE2703" s="54"/>
      <c r="BF2703" s="54"/>
      <c r="BG2703" s="54"/>
      <c r="BH2703" s="54"/>
      <c r="BI2703" s="54"/>
      <c r="BJ2703" s="54"/>
      <c r="BK2703" s="54"/>
      <c r="BL2703" s="54"/>
      <c r="BM2703" s="54"/>
      <c r="BN2703" s="54"/>
      <c r="BO2703" s="54"/>
      <c r="BP2703" s="54"/>
      <c r="BQ2703" s="54"/>
      <c r="BR2703" s="54"/>
      <c r="BS2703" s="54"/>
      <c r="BT2703" s="54"/>
      <c r="BU2703" s="54"/>
      <c r="BV2703" s="55"/>
      <c r="BW2703" s="55"/>
      <c r="BX2703" s="55"/>
      <c r="BY2703" s="55"/>
      <c r="BZ2703" s="55"/>
      <c r="CA2703" s="55"/>
      <c r="CB2703" s="54"/>
      <c r="CC2703" s="54"/>
      <c r="CD2703" s="54"/>
      <c r="CE2703" s="54"/>
      <c r="CF2703" s="54"/>
      <c r="CG2703" s="54"/>
      <c r="CH2703" s="55"/>
      <c r="CI2703" s="55"/>
      <c r="CJ2703" s="55"/>
      <c r="CK2703" s="55"/>
      <c r="CL2703" s="55"/>
      <c r="CM2703" s="55"/>
      <c r="CN2703" s="55"/>
      <c r="CO2703" s="55"/>
      <c r="CP2703" s="55"/>
      <c r="CQ2703" s="55"/>
      <c r="CR2703" s="55"/>
      <c r="CS2703" s="55"/>
      <c r="CT2703" s="55"/>
      <c r="CU2703" s="55"/>
      <c r="CV2703" s="55"/>
      <c r="CW2703" s="55"/>
      <c r="CX2703" s="55"/>
      <c r="CY2703" s="55"/>
      <c r="CZ2703" s="55"/>
      <c r="DA2703" s="55"/>
      <c r="DB2703" s="55"/>
      <c r="DC2703" s="55"/>
      <c r="DD2703" s="55"/>
      <c r="DE2703" s="55"/>
      <c r="DF2703" s="55"/>
      <c r="DG2703" s="55"/>
      <c r="DH2703" s="55"/>
      <c r="DI2703" s="55"/>
      <c r="DJ2703" s="55"/>
      <c r="DK2703" s="55"/>
      <c r="DL2703" s="55"/>
      <c r="DM2703" s="55"/>
      <c r="DN2703" s="55"/>
      <c r="DO2703" s="55"/>
      <c r="DP2703" s="55"/>
      <c r="DQ2703" s="55"/>
      <c r="DR2703" s="55"/>
      <c r="DS2703" s="55"/>
      <c r="DT2703" s="55"/>
      <c r="DU2703" s="55"/>
      <c r="DV2703" s="55"/>
      <c r="DW2703" s="55"/>
      <c r="DX2703" s="55"/>
      <c r="DY2703" s="55"/>
      <c r="DZ2703" s="55"/>
      <c r="EA2703" s="55"/>
      <c r="EB2703" s="55"/>
      <c r="EC2703" s="55"/>
      <c r="EJ2703" s="55"/>
      <c r="EK2703" s="55"/>
      <c r="EL2703" s="55"/>
      <c r="EM2703" s="55"/>
      <c r="EN2703" s="55"/>
      <c r="EO2703" s="55"/>
      <c r="EP2703" s="55"/>
      <c r="EQ2703" s="55"/>
      <c r="ER2703" s="55"/>
      <c r="ES2703" s="55"/>
      <c r="ET2703" s="55"/>
      <c r="EU2703" s="55"/>
      <c r="EV2703" s="55"/>
      <c r="EW2703" s="55"/>
      <c r="EX2703" s="55"/>
      <c r="EY2703" s="55"/>
      <c r="EZ2703" s="55"/>
      <c r="FA2703" s="55"/>
      <c r="FB2703" s="55"/>
      <c r="FC2703" s="55"/>
      <c r="FD2703" s="55"/>
      <c r="FK2703" s="479"/>
      <c r="FL2703" s="479"/>
      <c r="FM2703" s="479"/>
      <c r="FN2703" s="479"/>
      <c r="FQ2703" s="479"/>
      <c r="FR2703" s="479"/>
      <c r="FS2703" s="479"/>
      <c r="FT2703" s="479"/>
      <c r="FU2703" s="479"/>
      <c r="FV2703" s="479"/>
      <c r="FW2703" s="479"/>
      <c r="FX2703" s="479"/>
      <c r="FY2703" s="479"/>
    </row>
    <row r="2704" spans="1:181" s="135" customFormat="1">
      <c r="A2704" s="165"/>
      <c r="B2704" s="161"/>
      <c r="C2704" s="161"/>
      <c r="D2704" s="161"/>
      <c r="E2704" s="161"/>
      <c r="F2704" s="161"/>
      <c r="G2704" s="161"/>
      <c r="H2704" s="161"/>
      <c r="I2704" s="161"/>
      <c r="J2704" s="161"/>
      <c r="K2704" s="161"/>
      <c r="L2704" s="161"/>
      <c r="M2704" s="161"/>
      <c r="N2704" s="161"/>
      <c r="O2704" s="161"/>
      <c r="P2704" s="161"/>
      <c r="Q2704" s="161"/>
      <c r="R2704" s="161"/>
      <c r="S2704" s="161"/>
      <c r="T2704" s="161"/>
      <c r="U2704" s="161"/>
      <c r="V2704" s="161"/>
      <c r="W2704" s="161"/>
      <c r="X2704" s="161"/>
      <c r="Y2704" s="161"/>
      <c r="Z2704" s="161"/>
      <c r="AA2704" s="161"/>
      <c r="AB2704" s="161"/>
      <c r="AC2704" s="161"/>
      <c r="AD2704" s="161"/>
      <c r="AE2704" s="161"/>
      <c r="AF2704" s="161"/>
      <c r="AG2704" s="161"/>
      <c r="AH2704" s="161"/>
      <c r="AI2704" s="161"/>
      <c r="AJ2704" s="161"/>
      <c r="AK2704" s="161"/>
      <c r="AL2704" s="161"/>
      <c r="AM2704" s="161"/>
      <c r="AN2704" s="161"/>
      <c r="AO2704" s="161"/>
      <c r="AP2704" s="161"/>
      <c r="AQ2704" s="161"/>
      <c r="AR2704" s="161"/>
      <c r="AS2704" s="161"/>
      <c r="AT2704" s="161"/>
      <c r="AU2704" s="161"/>
      <c r="AV2704" s="161"/>
      <c r="AW2704" s="54"/>
      <c r="AX2704" s="54"/>
      <c r="AY2704" s="54"/>
      <c r="AZ2704" s="54"/>
      <c r="BA2704" s="54"/>
      <c r="BB2704" s="54"/>
      <c r="BC2704" s="54"/>
      <c r="BD2704" s="54"/>
      <c r="BE2704" s="54"/>
      <c r="BF2704" s="54"/>
      <c r="BG2704" s="54"/>
      <c r="BH2704" s="54"/>
      <c r="BI2704" s="54"/>
      <c r="BJ2704" s="54"/>
      <c r="BK2704" s="54"/>
      <c r="BL2704" s="54"/>
      <c r="BM2704" s="54"/>
      <c r="BN2704" s="54"/>
      <c r="BO2704" s="54"/>
      <c r="BP2704" s="54"/>
      <c r="BQ2704" s="54"/>
      <c r="BR2704" s="54"/>
      <c r="BS2704" s="54"/>
      <c r="BT2704" s="54"/>
      <c r="BU2704" s="54"/>
      <c r="BV2704" s="55"/>
      <c r="BW2704" s="55"/>
      <c r="BX2704" s="55"/>
      <c r="BY2704" s="55"/>
      <c r="BZ2704" s="55"/>
      <c r="CA2704" s="55"/>
      <c r="CB2704" s="54"/>
      <c r="CC2704" s="54"/>
      <c r="CD2704" s="54"/>
      <c r="CE2704" s="54"/>
      <c r="CF2704" s="54"/>
      <c r="CG2704" s="54"/>
      <c r="CH2704" s="55"/>
      <c r="CI2704" s="55"/>
      <c r="CJ2704" s="55"/>
      <c r="CK2704" s="55"/>
      <c r="CL2704" s="55"/>
      <c r="CM2704" s="55"/>
      <c r="CN2704" s="55"/>
      <c r="CO2704" s="55"/>
      <c r="CP2704" s="55"/>
      <c r="CQ2704" s="55"/>
      <c r="CR2704" s="55"/>
      <c r="CS2704" s="55"/>
      <c r="CT2704" s="55"/>
      <c r="CU2704" s="55"/>
      <c r="CV2704" s="55"/>
      <c r="CW2704" s="55"/>
      <c r="CX2704" s="55"/>
      <c r="CY2704" s="55"/>
      <c r="CZ2704" s="55"/>
      <c r="DA2704" s="55"/>
      <c r="DB2704" s="55"/>
      <c r="DC2704" s="55"/>
      <c r="DD2704" s="55"/>
      <c r="DE2704" s="55"/>
      <c r="DF2704" s="55"/>
      <c r="DG2704" s="55"/>
      <c r="DH2704" s="55"/>
      <c r="DI2704" s="55"/>
      <c r="DJ2704" s="55"/>
      <c r="DK2704" s="55"/>
      <c r="DL2704" s="55"/>
      <c r="DM2704" s="55"/>
      <c r="DN2704" s="55"/>
      <c r="DO2704" s="55"/>
      <c r="DP2704" s="55"/>
      <c r="DQ2704" s="55"/>
      <c r="DR2704" s="55"/>
      <c r="DS2704" s="55"/>
      <c r="DT2704" s="55"/>
      <c r="DU2704" s="55"/>
      <c r="DV2704" s="55"/>
      <c r="DW2704" s="55"/>
      <c r="DX2704" s="55"/>
      <c r="DY2704" s="55"/>
      <c r="DZ2704" s="55"/>
      <c r="EA2704" s="55"/>
      <c r="EB2704" s="55"/>
      <c r="EC2704" s="55"/>
      <c r="EJ2704" s="55"/>
      <c r="EK2704" s="55"/>
      <c r="EL2704" s="55"/>
      <c r="EM2704" s="55"/>
      <c r="EN2704" s="55"/>
      <c r="EO2704" s="55"/>
      <c r="EP2704" s="55"/>
      <c r="EQ2704" s="55"/>
      <c r="ER2704" s="55"/>
      <c r="ES2704" s="55"/>
      <c r="ET2704" s="55"/>
      <c r="EU2704" s="55"/>
      <c r="EV2704" s="55"/>
      <c r="EW2704" s="55"/>
      <c r="EX2704" s="55"/>
      <c r="EY2704" s="55"/>
      <c r="EZ2704" s="55"/>
      <c r="FA2704" s="55"/>
      <c r="FB2704" s="55"/>
      <c r="FC2704" s="55"/>
      <c r="FD2704" s="55"/>
      <c r="FK2704" s="479"/>
      <c r="FL2704" s="479"/>
      <c r="FM2704" s="479"/>
      <c r="FN2704" s="479"/>
      <c r="FQ2704" s="479"/>
      <c r="FR2704" s="479"/>
      <c r="FS2704" s="479"/>
      <c r="FT2704" s="479"/>
      <c r="FU2704" s="479"/>
      <c r="FV2704" s="479"/>
      <c r="FW2704" s="479"/>
      <c r="FX2704" s="479"/>
      <c r="FY2704" s="479"/>
    </row>
    <row r="2705" spans="1:181" s="135" customFormat="1">
      <c r="A2705" s="165"/>
      <c r="B2705" s="161"/>
      <c r="C2705" s="161"/>
      <c r="D2705" s="161"/>
      <c r="E2705" s="161"/>
      <c r="F2705" s="161"/>
      <c r="G2705" s="161"/>
      <c r="H2705" s="161"/>
      <c r="I2705" s="161"/>
      <c r="J2705" s="161"/>
      <c r="K2705" s="161"/>
      <c r="L2705" s="161"/>
      <c r="M2705" s="161"/>
      <c r="N2705" s="161"/>
      <c r="O2705" s="161"/>
      <c r="P2705" s="161"/>
      <c r="Q2705" s="161"/>
      <c r="R2705" s="161"/>
      <c r="S2705" s="161"/>
      <c r="T2705" s="161"/>
      <c r="U2705" s="161"/>
      <c r="V2705" s="161"/>
      <c r="W2705" s="161"/>
      <c r="X2705" s="161"/>
      <c r="Y2705" s="161"/>
      <c r="Z2705" s="161"/>
      <c r="AA2705" s="161"/>
      <c r="AB2705" s="161"/>
      <c r="AC2705" s="161"/>
      <c r="AD2705" s="161"/>
      <c r="AE2705" s="161"/>
      <c r="AF2705" s="161"/>
      <c r="AG2705" s="161"/>
      <c r="AH2705" s="161"/>
      <c r="AI2705" s="161"/>
      <c r="AJ2705" s="161"/>
      <c r="AK2705" s="161"/>
      <c r="AL2705" s="161"/>
      <c r="AM2705" s="161"/>
      <c r="AN2705" s="161"/>
      <c r="AO2705" s="161"/>
      <c r="AP2705" s="161"/>
      <c r="AQ2705" s="161"/>
      <c r="AR2705" s="161"/>
      <c r="AS2705" s="161"/>
      <c r="AT2705" s="161"/>
      <c r="AU2705" s="161"/>
      <c r="AV2705" s="161"/>
      <c r="AW2705" s="54"/>
      <c r="AX2705" s="54"/>
      <c r="AY2705" s="54"/>
      <c r="AZ2705" s="54"/>
      <c r="BA2705" s="54"/>
      <c r="BB2705" s="54"/>
      <c r="BC2705" s="54"/>
      <c r="BD2705" s="54"/>
      <c r="BE2705" s="54"/>
      <c r="BF2705" s="54"/>
      <c r="BG2705" s="54"/>
      <c r="BH2705" s="54"/>
      <c r="BI2705" s="54"/>
      <c r="BJ2705" s="54"/>
      <c r="BK2705" s="54"/>
      <c r="BL2705" s="54"/>
      <c r="BM2705" s="54"/>
      <c r="BN2705" s="54"/>
      <c r="BO2705" s="54"/>
      <c r="BP2705" s="54"/>
      <c r="BQ2705" s="54"/>
      <c r="BR2705" s="54"/>
      <c r="BS2705" s="54"/>
      <c r="BT2705" s="54"/>
      <c r="BU2705" s="54"/>
      <c r="BV2705" s="55"/>
      <c r="BW2705" s="55"/>
      <c r="BX2705" s="55"/>
      <c r="BY2705" s="55"/>
      <c r="BZ2705" s="55"/>
      <c r="CA2705" s="55"/>
      <c r="CB2705" s="54"/>
      <c r="CC2705" s="54"/>
      <c r="CD2705" s="54"/>
      <c r="CE2705" s="54"/>
      <c r="CF2705" s="54"/>
      <c r="CG2705" s="54"/>
      <c r="CH2705" s="55"/>
      <c r="CI2705" s="55"/>
      <c r="CJ2705" s="55"/>
      <c r="CK2705" s="55"/>
      <c r="CL2705" s="55"/>
      <c r="CM2705" s="55"/>
      <c r="CN2705" s="55"/>
      <c r="CO2705" s="55"/>
      <c r="CP2705" s="55"/>
      <c r="CQ2705" s="55"/>
      <c r="CR2705" s="55"/>
      <c r="CS2705" s="55"/>
      <c r="CT2705" s="55"/>
      <c r="CU2705" s="55"/>
      <c r="CV2705" s="55"/>
      <c r="CW2705" s="55"/>
      <c r="CX2705" s="55"/>
      <c r="CY2705" s="55"/>
      <c r="CZ2705" s="55"/>
      <c r="DA2705" s="55"/>
      <c r="DB2705" s="55"/>
      <c r="DC2705" s="55"/>
      <c r="DD2705" s="55"/>
      <c r="DE2705" s="55"/>
      <c r="DF2705" s="55"/>
      <c r="DG2705" s="55"/>
      <c r="DH2705" s="55"/>
      <c r="DI2705" s="55"/>
      <c r="DJ2705" s="55"/>
      <c r="DK2705" s="55"/>
      <c r="DL2705" s="55"/>
      <c r="DM2705" s="55"/>
      <c r="DN2705" s="55"/>
      <c r="DO2705" s="55"/>
      <c r="DP2705" s="55"/>
      <c r="DQ2705" s="55"/>
      <c r="DR2705" s="55"/>
      <c r="DS2705" s="55"/>
      <c r="DT2705" s="55"/>
      <c r="DU2705" s="55"/>
      <c r="DV2705" s="55"/>
      <c r="DW2705" s="55"/>
      <c r="DX2705" s="55"/>
      <c r="DY2705" s="55"/>
      <c r="DZ2705" s="55"/>
      <c r="EA2705" s="55"/>
      <c r="EB2705" s="55"/>
      <c r="EC2705" s="55"/>
      <c r="EJ2705" s="55"/>
      <c r="EK2705" s="55"/>
      <c r="EL2705" s="55"/>
      <c r="EM2705" s="55"/>
      <c r="EN2705" s="55"/>
      <c r="EO2705" s="55"/>
      <c r="EP2705" s="55"/>
      <c r="EQ2705" s="55"/>
      <c r="ER2705" s="55"/>
      <c r="ES2705" s="55"/>
      <c r="ET2705" s="55"/>
      <c r="EU2705" s="55"/>
      <c r="EV2705" s="55"/>
      <c r="EW2705" s="55"/>
      <c r="EX2705" s="55"/>
      <c r="EY2705" s="55"/>
      <c r="EZ2705" s="55"/>
      <c r="FA2705" s="55"/>
      <c r="FB2705" s="55"/>
      <c r="FC2705" s="55"/>
      <c r="FD2705" s="55"/>
      <c r="FK2705" s="479"/>
      <c r="FL2705" s="479"/>
      <c r="FM2705" s="479"/>
      <c r="FN2705" s="479"/>
      <c r="FQ2705" s="479"/>
      <c r="FR2705" s="479"/>
      <c r="FS2705" s="479"/>
      <c r="FT2705" s="479"/>
      <c r="FU2705" s="479"/>
      <c r="FV2705" s="479"/>
      <c r="FW2705" s="479"/>
      <c r="FX2705" s="479"/>
      <c r="FY2705" s="479"/>
    </row>
    <row r="2706" spans="1:181" s="135" customFormat="1">
      <c r="A2706" s="165"/>
      <c r="B2706" s="161"/>
      <c r="C2706" s="161"/>
      <c r="D2706" s="161"/>
      <c r="E2706" s="161"/>
      <c r="F2706" s="161"/>
      <c r="G2706" s="161"/>
      <c r="H2706" s="161"/>
      <c r="I2706" s="161"/>
      <c r="J2706" s="161"/>
      <c r="K2706" s="161"/>
      <c r="L2706" s="161"/>
      <c r="M2706" s="161"/>
      <c r="N2706" s="161"/>
      <c r="O2706" s="161"/>
      <c r="P2706" s="161"/>
      <c r="Q2706" s="161"/>
      <c r="R2706" s="161"/>
      <c r="S2706" s="161"/>
      <c r="T2706" s="161"/>
      <c r="U2706" s="161"/>
      <c r="V2706" s="161"/>
      <c r="W2706" s="161"/>
      <c r="X2706" s="161"/>
      <c r="Y2706" s="161"/>
      <c r="Z2706" s="161"/>
      <c r="AA2706" s="161"/>
      <c r="AB2706" s="161"/>
      <c r="AC2706" s="161"/>
      <c r="AD2706" s="161"/>
      <c r="AE2706" s="161"/>
      <c r="AF2706" s="161"/>
      <c r="AG2706" s="161"/>
      <c r="AH2706" s="161"/>
      <c r="AI2706" s="161"/>
      <c r="AJ2706" s="161"/>
      <c r="AK2706" s="161"/>
      <c r="AL2706" s="161"/>
      <c r="AM2706" s="161"/>
      <c r="AN2706" s="161"/>
      <c r="AO2706" s="161"/>
      <c r="AP2706" s="161"/>
      <c r="AQ2706" s="161"/>
      <c r="AR2706" s="161"/>
      <c r="AS2706" s="161"/>
      <c r="AT2706" s="161"/>
      <c r="AU2706" s="161"/>
      <c r="AV2706" s="161"/>
      <c r="AW2706" s="54"/>
      <c r="AX2706" s="54"/>
      <c r="AY2706" s="54"/>
      <c r="AZ2706" s="54"/>
      <c r="BA2706" s="54"/>
      <c r="BB2706" s="54"/>
      <c r="BC2706" s="54"/>
      <c r="BD2706" s="54"/>
      <c r="BE2706" s="54"/>
      <c r="BF2706" s="54"/>
      <c r="BG2706" s="54"/>
      <c r="BH2706" s="54"/>
      <c r="BI2706" s="54"/>
      <c r="BJ2706" s="54"/>
      <c r="BK2706" s="54"/>
      <c r="BL2706" s="54"/>
      <c r="BM2706" s="54"/>
      <c r="BN2706" s="54"/>
      <c r="BO2706" s="54"/>
      <c r="BP2706" s="54"/>
      <c r="BQ2706" s="54"/>
      <c r="BR2706" s="54"/>
      <c r="BS2706" s="54"/>
      <c r="BT2706" s="54"/>
      <c r="BU2706" s="54"/>
      <c r="BV2706" s="55"/>
      <c r="BW2706" s="55"/>
      <c r="BX2706" s="55"/>
      <c r="BY2706" s="55"/>
      <c r="BZ2706" s="55"/>
      <c r="CA2706" s="55"/>
      <c r="CB2706" s="54"/>
      <c r="CC2706" s="54"/>
      <c r="CD2706" s="54"/>
      <c r="CE2706" s="54"/>
      <c r="CF2706" s="54"/>
      <c r="CG2706" s="54"/>
      <c r="CH2706" s="55"/>
      <c r="CI2706" s="55"/>
      <c r="CJ2706" s="55"/>
      <c r="CK2706" s="55"/>
      <c r="CL2706" s="55"/>
      <c r="CM2706" s="55"/>
      <c r="CN2706" s="55"/>
      <c r="CO2706" s="55"/>
      <c r="CP2706" s="55"/>
      <c r="CQ2706" s="55"/>
      <c r="CR2706" s="55"/>
      <c r="CS2706" s="55"/>
      <c r="CT2706" s="55"/>
      <c r="CU2706" s="55"/>
      <c r="CV2706" s="55"/>
      <c r="CW2706" s="55"/>
      <c r="CX2706" s="55"/>
      <c r="CY2706" s="55"/>
      <c r="CZ2706" s="55"/>
      <c r="DA2706" s="55"/>
      <c r="DB2706" s="55"/>
      <c r="DC2706" s="55"/>
      <c r="DD2706" s="55"/>
      <c r="DE2706" s="55"/>
      <c r="DF2706" s="55"/>
      <c r="DG2706" s="55"/>
      <c r="DH2706" s="55"/>
      <c r="DI2706" s="55"/>
      <c r="DJ2706" s="55"/>
      <c r="DK2706" s="55"/>
      <c r="DL2706" s="55"/>
      <c r="DM2706" s="55"/>
      <c r="DN2706" s="55"/>
      <c r="DO2706" s="55"/>
      <c r="DP2706" s="55"/>
      <c r="DQ2706" s="55"/>
      <c r="DR2706" s="55"/>
      <c r="DS2706" s="55"/>
      <c r="DT2706" s="55"/>
      <c r="DU2706" s="55"/>
      <c r="DV2706" s="55"/>
      <c r="DW2706" s="55"/>
      <c r="DX2706" s="55"/>
      <c r="DY2706" s="55"/>
      <c r="DZ2706" s="55"/>
      <c r="EA2706" s="55"/>
      <c r="EB2706" s="55"/>
      <c r="EC2706" s="55"/>
      <c r="EJ2706" s="55"/>
      <c r="EK2706" s="55"/>
      <c r="EL2706" s="55"/>
      <c r="EM2706" s="55"/>
      <c r="EN2706" s="55"/>
      <c r="EO2706" s="55"/>
      <c r="EP2706" s="55"/>
      <c r="EQ2706" s="55"/>
      <c r="ER2706" s="55"/>
      <c r="ES2706" s="55"/>
      <c r="ET2706" s="55"/>
      <c r="EU2706" s="55"/>
      <c r="EV2706" s="55"/>
      <c r="EW2706" s="55"/>
      <c r="EX2706" s="55"/>
      <c r="EY2706" s="55"/>
      <c r="EZ2706" s="55"/>
      <c r="FA2706" s="55"/>
      <c r="FB2706" s="55"/>
      <c r="FC2706" s="55"/>
      <c r="FD2706" s="55"/>
      <c r="FK2706" s="479"/>
      <c r="FL2706" s="479"/>
      <c r="FM2706" s="479"/>
      <c r="FN2706" s="479"/>
      <c r="FQ2706" s="479"/>
      <c r="FR2706" s="479"/>
      <c r="FS2706" s="479"/>
      <c r="FT2706" s="479"/>
      <c r="FU2706" s="479"/>
      <c r="FV2706" s="479"/>
      <c r="FW2706" s="479"/>
      <c r="FX2706" s="479"/>
      <c r="FY2706" s="479"/>
    </row>
    <row r="2707" spans="1:181" s="135" customFormat="1">
      <c r="A2707" s="165"/>
      <c r="B2707" s="161"/>
      <c r="C2707" s="161"/>
      <c r="D2707" s="161"/>
      <c r="E2707" s="161"/>
      <c r="F2707" s="161"/>
      <c r="G2707" s="161"/>
      <c r="H2707" s="161"/>
      <c r="I2707" s="161"/>
      <c r="J2707" s="161"/>
      <c r="K2707" s="161"/>
      <c r="L2707" s="161"/>
      <c r="M2707" s="161"/>
      <c r="N2707" s="161"/>
      <c r="O2707" s="161"/>
      <c r="P2707" s="161"/>
      <c r="Q2707" s="161"/>
      <c r="R2707" s="161"/>
      <c r="S2707" s="161"/>
      <c r="T2707" s="161"/>
      <c r="U2707" s="161"/>
      <c r="V2707" s="161"/>
      <c r="W2707" s="161"/>
      <c r="X2707" s="161"/>
      <c r="Y2707" s="161"/>
      <c r="Z2707" s="161"/>
      <c r="AA2707" s="161"/>
      <c r="AB2707" s="161"/>
      <c r="AC2707" s="161"/>
      <c r="AD2707" s="161"/>
      <c r="AE2707" s="161"/>
      <c r="AF2707" s="161"/>
      <c r="AG2707" s="161"/>
      <c r="AH2707" s="161"/>
      <c r="AI2707" s="161"/>
      <c r="AJ2707" s="161"/>
      <c r="AK2707" s="161"/>
      <c r="AL2707" s="161"/>
      <c r="AM2707" s="161"/>
      <c r="AN2707" s="161"/>
      <c r="AO2707" s="161"/>
      <c r="AP2707" s="161"/>
      <c r="AQ2707" s="161"/>
      <c r="AR2707" s="161"/>
      <c r="AS2707" s="161"/>
      <c r="AT2707" s="161"/>
      <c r="AU2707" s="161"/>
      <c r="AV2707" s="161"/>
      <c r="AW2707" s="54"/>
      <c r="AX2707" s="54"/>
      <c r="AY2707" s="54"/>
      <c r="AZ2707" s="54"/>
      <c r="BA2707" s="54"/>
      <c r="BB2707" s="54"/>
      <c r="BC2707" s="54"/>
      <c r="BD2707" s="54"/>
      <c r="BE2707" s="54"/>
      <c r="BF2707" s="54"/>
      <c r="BG2707" s="54"/>
      <c r="BH2707" s="54"/>
      <c r="BI2707" s="54"/>
      <c r="BJ2707" s="54"/>
      <c r="BK2707" s="54"/>
      <c r="BL2707" s="54"/>
      <c r="BM2707" s="54"/>
      <c r="BN2707" s="54"/>
      <c r="BO2707" s="54"/>
      <c r="BP2707" s="54"/>
      <c r="BQ2707" s="54"/>
      <c r="BR2707" s="54"/>
      <c r="BS2707" s="54"/>
      <c r="BT2707" s="54"/>
      <c r="BU2707" s="54"/>
      <c r="BV2707" s="55"/>
      <c r="BW2707" s="55"/>
      <c r="BX2707" s="55"/>
      <c r="BY2707" s="55"/>
      <c r="BZ2707" s="55"/>
      <c r="CA2707" s="55"/>
      <c r="CB2707" s="54"/>
      <c r="CC2707" s="54"/>
      <c r="CD2707" s="54"/>
      <c r="CE2707" s="54"/>
      <c r="CF2707" s="54"/>
      <c r="CG2707" s="54"/>
      <c r="CH2707" s="55"/>
      <c r="CI2707" s="55"/>
      <c r="CJ2707" s="55"/>
      <c r="CK2707" s="55"/>
      <c r="CL2707" s="55"/>
      <c r="CM2707" s="55"/>
      <c r="CN2707" s="55"/>
      <c r="CO2707" s="55"/>
      <c r="CP2707" s="55"/>
      <c r="CQ2707" s="55"/>
      <c r="CR2707" s="55"/>
      <c r="CS2707" s="55"/>
      <c r="CT2707" s="55"/>
      <c r="CU2707" s="55"/>
      <c r="CV2707" s="55"/>
      <c r="CW2707" s="55"/>
      <c r="CX2707" s="55"/>
      <c r="CY2707" s="55"/>
      <c r="CZ2707" s="55"/>
      <c r="DA2707" s="55"/>
      <c r="DB2707" s="55"/>
      <c r="DC2707" s="55"/>
      <c r="DD2707" s="55"/>
      <c r="DE2707" s="55"/>
      <c r="DF2707" s="55"/>
      <c r="DG2707" s="55"/>
      <c r="DH2707" s="55"/>
      <c r="DI2707" s="55"/>
      <c r="DJ2707" s="55"/>
      <c r="DK2707" s="55"/>
      <c r="DL2707" s="55"/>
      <c r="DM2707" s="55"/>
      <c r="DN2707" s="55"/>
      <c r="DO2707" s="55"/>
      <c r="DP2707" s="55"/>
      <c r="DQ2707" s="55"/>
      <c r="DR2707" s="55"/>
      <c r="DS2707" s="55"/>
      <c r="DT2707" s="55"/>
      <c r="DU2707" s="55"/>
      <c r="DV2707" s="55"/>
      <c r="DW2707" s="55"/>
      <c r="DX2707" s="55"/>
      <c r="DY2707" s="55"/>
      <c r="DZ2707" s="55"/>
      <c r="EA2707" s="55"/>
      <c r="EB2707" s="55"/>
      <c r="EC2707" s="55"/>
      <c r="EJ2707" s="55"/>
      <c r="EK2707" s="55"/>
      <c r="EL2707" s="55"/>
      <c r="EM2707" s="55"/>
      <c r="EN2707" s="55"/>
      <c r="EO2707" s="55"/>
      <c r="EP2707" s="55"/>
      <c r="EQ2707" s="55"/>
      <c r="ER2707" s="55"/>
      <c r="ES2707" s="55"/>
      <c r="ET2707" s="55"/>
      <c r="EU2707" s="55"/>
      <c r="EV2707" s="55"/>
      <c r="EW2707" s="55"/>
      <c r="EX2707" s="55"/>
      <c r="EY2707" s="55"/>
      <c r="EZ2707" s="55"/>
      <c r="FA2707" s="55"/>
      <c r="FB2707" s="55"/>
      <c r="FC2707" s="55"/>
      <c r="FD2707" s="55"/>
      <c r="FK2707" s="479"/>
      <c r="FL2707" s="479"/>
      <c r="FM2707" s="479"/>
      <c r="FN2707" s="479"/>
      <c r="FQ2707" s="479"/>
      <c r="FR2707" s="479"/>
      <c r="FS2707" s="479"/>
      <c r="FT2707" s="479"/>
      <c r="FU2707" s="479"/>
      <c r="FV2707" s="479"/>
      <c r="FW2707" s="479"/>
      <c r="FX2707" s="479"/>
      <c r="FY2707" s="479"/>
    </row>
    <row r="2708" spans="1:181" s="135" customFormat="1">
      <c r="A2708" s="165"/>
      <c r="B2708" s="161"/>
      <c r="C2708" s="161"/>
      <c r="D2708" s="161"/>
      <c r="E2708" s="161"/>
      <c r="F2708" s="161"/>
      <c r="G2708" s="161"/>
      <c r="H2708" s="161"/>
      <c r="I2708" s="161"/>
      <c r="J2708" s="161"/>
      <c r="K2708" s="161"/>
      <c r="L2708" s="161"/>
      <c r="M2708" s="161"/>
      <c r="N2708" s="161"/>
      <c r="O2708" s="161"/>
      <c r="P2708" s="161"/>
      <c r="Q2708" s="161"/>
      <c r="R2708" s="161"/>
      <c r="S2708" s="161"/>
      <c r="T2708" s="161"/>
      <c r="U2708" s="161"/>
      <c r="V2708" s="161"/>
      <c r="W2708" s="161"/>
      <c r="X2708" s="161"/>
      <c r="Y2708" s="161"/>
      <c r="Z2708" s="161"/>
      <c r="AA2708" s="161"/>
      <c r="AB2708" s="161"/>
      <c r="AC2708" s="161"/>
      <c r="AD2708" s="161"/>
      <c r="AE2708" s="161"/>
      <c r="AF2708" s="161"/>
      <c r="AG2708" s="161"/>
      <c r="AH2708" s="161"/>
      <c r="AI2708" s="161"/>
      <c r="AJ2708" s="161"/>
      <c r="AK2708" s="161"/>
      <c r="AL2708" s="161"/>
      <c r="AM2708" s="161"/>
      <c r="AN2708" s="161"/>
      <c r="AO2708" s="161"/>
      <c r="AP2708" s="161"/>
      <c r="AQ2708" s="161"/>
      <c r="AR2708" s="161"/>
      <c r="AS2708" s="161"/>
      <c r="AT2708" s="161"/>
      <c r="AU2708" s="161"/>
      <c r="AV2708" s="161"/>
      <c r="AW2708" s="54"/>
      <c r="AX2708" s="54"/>
      <c r="AY2708" s="54"/>
      <c r="AZ2708" s="54"/>
      <c r="BA2708" s="54"/>
      <c r="BB2708" s="54"/>
      <c r="BC2708" s="54"/>
      <c r="BD2708" s="54"/>
      <c r="BE2708" s="54"/>
      <c r="BF2708" s="54"/>
      <c r="BG2708" s="54"/>
      <c r="BH2708" s="54"/>
      <c r="BI2708" s="54"/>
      <c r="BJ2708" s="54"/>
      <c r="BK2708" s="54"/>
      <c r="BL2708" s="54"/>
      <c r="BM2708" s="54"/>
      <c r="BN2708" s="54"/>
      <c r="BO2708" s="54"/>
      <c r="BP2708" s="54"/>
      <c r="BQ2708" s="54"/>
      <c r="BR2708" s="54"/>
      <c r="BS2708" s="54"/>
      <c r="BT2708" s="54"/>
      <c r="BU2708" s="54"/>
      <c r="BV2708" s="55"/>
      <c r="BW2708" s="55"/>
      <c r="BX2708" s="55"/>
      <c r="BY2708" s="55"/>
      <c r="BZ2708" s="55"/>
      <c r="CA2708" s="55"/>
      <c r="CB2708" s="54"/>
      <c r="CC2708" s="54"/>
      <c r="CD2708" s="54"/>
      <c r="CE2708" s="54"/>
      <c r="CF2708" s="54"/>
      <c r="CG2708" s="54"/>
      <c r="CH2708" s="55"/>
      <c r="CI2708" s="55"/>
      <c r="CJ2708" s="55"/>
      <c r="CK2708" s="55"/>
      <c r="CL2708" s="55"/>
      <c r="CM2708" s="55"/>
      <c r="CN2708" s="55"/>
      <c r="CO2708" s="55"/>
      <c r="CP2708" s="55"/>
      <c r="CQ2708" s="55"/>
      <c r="CR2708" s="55"/>
      <c r="CS2708" s="55"/>
      <c r="CT2708" s="55"/>
      <c r="CU2708" s="55"/>
      <c r="CV2708" s="55"/>
      <c r="CW2708" s="55"/>
      <c r="CX2708" s="55"/>
      <c r="CY2708" s="55"/>
      <c r="CZ2708" s="55"/>
      <c r="DA2708" s="55"/>
      <c r="DB2708" s="55"/>
      <c r="DC2708" s="55"/>
      <c r="DD2708" s="55"/>
      <c r="DE2708" s="55"/>
      <c r="DF2708" s="55"/>
      <c r="DG2708" s="55"/>
      <c r="DH2708" s="55"/>
      <c r="DI2708" s="55"/>
      <c r="DJ2708" s="55"/>
      <c r="DK2708" s="55"/>
      <c r="DL2708" s="55"/>
      <c r="DM2708" s="55"/>
      <c r="DN2708" s="55"/>
      <c r="DO2708" s="55"/>
      <c r="DP2708" s="55"/>
      <c r="DQ2708" s="55"/>
      <c r="DR2708" s="55"/>
      <c r="DS2708" s="55"/>
      <c r="DT2708" s="55"/>
      <c r="DU2708" s="55"/>
      <c r="DV2708" s="55"/>
      <c r="DW2708" s="55"/>
      <c r="DX2708" s="55"/>
      <c r="DY2708" s="55"/>
      <c r="DZ2708" s="55"/>
      <c r="EA2708" s="55"/>
      <c r="EB2708" s="55"/>
      <c r="EC2708" s="55"/>
      <c r="EJ2708" s="55"/>
      <c r="EK2708" s="55"/>
      <c r="EL2708" s="55"/>
      <c r="EM2708" s="55"/>
      <c r="EN2708" s="55"/>
      <c r="EO2708" s="55"/>
      <c r="EP2708" s="55"/>
      <c r="EQ2708" s="55"/>
      <c r="ER2708" s="55"/>
      <c r="ES2708" s="55"/>
      <c r="ET2708" s="55"/>
      <c r="EU2708" s="55"/>
      <c r="EV2708" s="55"/>
      <c r="EW2708" s="55"/>
      <c r="EX2708" s="55"/>
      <c r="EY2708" s="55"/>
      <c r="EZ2708" s="55"/>
      <c r="FA2708" s="55"/>
      <c r="FB2708" s="55"/>
      <c r="FC2708" s="55"/>
      <c r="FD2708" s="55"/>
      <c r="FK2708" s="479"/>
      <c r="FL2708" s="479"/>
      <c r="FM2708" s="479"/>
      <c r="FN2708" s="479"/>
      <c r="FQ2708" s="479"/>
      <c r="FR2708" s="479"/>
      <c r="FS2708" s="479"/>
      <c r="FT2708" s="479"/>
      <c r="FU2708" s="479"/>
      <c r="FV2708" s="479"/>
      <c r="FW2708" s="479"/>
      <c r="FX2708" s="479"/>
      <c r="FY2708" s="479"/>
    </row>
    <row r="2709" spans="1:181" s="135" customFormat="1">
      <c r="A2709" s="165"/>
      <c r="B2709" s="161"/>
      <c r="C2709" s="161"/>
      <c r="D2709" s="161"/>
      <c r="E2709" s="161"/>
      <c r="F2709" s="161"/>
      <c r="G2709" s="161"/>
      <c r="H2709" s="161"/>
      <c r="I2709" s="161"/>
      <c r="J2709" s="161"/>
      <c r="K2709" s="161"/>
      <c r="L2709" s="161"/>
      <c r="M2709" s="161"/>
      <c r="N2709" s="161"/>
      <c r="O2709" s="161"/>
      <c r="P2709" s="161"/>
      <c r="Q2709" s="161"/>
      <c r="R2709" s="161"/>
      <c r="S2709" s="161"/>
      <c r="T2709" s="161"/>
      <c r="U2709" s="161"/>
      <c r="V2709" s="161"/>
      <c r="W2709" s="161"/>
      <c r="X2709" s="161"/>
      <c r="Y2709" s="161"/>
      <c r="Z2709" s="161"/>
      <c r="AA2709" s="161"/>
      <c r="AB2709" s="161"/>
      <c r="AC2709" s="161"/>
      <c r="AD2709" s="161"/>
      <c r="AE2709" s="161"/>
      <c r="AF2709" s="161"/>
      <c r="AG2709" s="161"/>
      <c r="AH2709" s="161"/>
      <c r="AI2709" s="161"/>
      <c r="AJ2709" s="161"/>
      <c r="AK2709" s="161"/>
      <c r="AL2709" s="161"/>
      <c r="AM2709" s="161"/>
      <c r="AN2709" s="161"/>
      <c r="AO2709" s="161"/>
      <c r="AP2709" s="161"/>
      <c r="AQ2709" s="161"/>
      <c r="AR2709" s="161"/>
      <c r="AS2709" s="161"/>
      <c r="AT2709" s="161"/>
      <c r="AU2709" s="161"/>
      <c r="AV2709" s="161"/>
      <c r="AW2709" s="54"/>
      <c r="AX2709" s="54"/>
      <c r="AY2709" s="54"/>
      <c r="AZ2709" s="54"/>
      <c r="BA2709" s="54"/>
      <c r="BB2709" s="54"/>
      <c r="BC2709" s="54"/>
      <c r="BD2709" s="54"/>
      <c r="BE2709" s="54"/>
      <c r="BF2709" s="54"/>
      <c r="BG2709" s="54"/>
      <c r="BH2709" s="54"/>
      <c r="BI2709" s="54"/>
      <c r="BJ2709" s="54"/>
      <c r="BK2709" s="54"/>
      <c r="BL2709" s="54"/>
      <c r="BM2709" s="54"/>
      <c r="BN2709" s="54"/>
      <c r="BO2709" s="54"/>
      <c r="BP2709" s="54"/>
      <c r="BQ2709" s="54"/>
      <c r="BR2709" s="54"/>
      <c r="BS2709" s="54"/>
      <c r="BT2709" s="54"/>
      <c r="BU2709" s="54"/>
      <c r="BV2709" s="55"/>
      <c r="BW2709" s="55"/>
      <c r="BX2709" s="55"/>
      <c r="BY2709" s="55"/>
      <c r="BZ2709" s="55"/>
      <c r="CA2709" s="55"/>
      <c r="CB2709" s="54"/>
      <c r="CC2709" s="54"/>
      <c r="CD2709" s="54"/>
      <c r="CE2709" s="54"/>
      <c r="CF2709" s="54"/>
      <c r="CG2709" s="54"/>
      <c r="CH2709" s="55"/>
      <c r="CI2709" s="55"/>
      <c r="CJ2709" s="55"/>
      <c r="CK2709" s="55"/>
      <c r="CL2709" s="55"/>
      <c r="CM2709" s="55"/>
      <c r="CN2709" s="55"/>
      <c r="CO2709" s="55"/>
      <c r="CP2709" s="55"/>
      <c r="CQ2709" s="55"/>
      <c r="CR2709" s="55"/>
      <c r="CS2709" s="55"/>
      <c r="CT2709" s="55"/>
      <c r="CU2709" s="55"/>
      <c r="CV2709" s="55"/>
      <c r="CW2709" s="55"/>
      <c r="CX2709" s="55"/>
      <c r="CY2709" s="55"/>
      <c r="CZ2709" s="55"/>
      <c r="DA2709" s="55"/>
      <c r="DB2709" s="55"/>
      <c r="DC2709" s="55"/>
      <c r="DD2709" s="55"/>
      <c r="DE2709" s="55"/>
      <c r="DF2709" s="55"/>
      <c r="DG2709" s="55"/>
      <c r="DH2709" s="55"/>
      <c r="DI2709" s="55"/>
      <c r="DJ2709" s="55"/>
      <c r="DK2709" s="55"/>
      <c r="DL2709" s="55"/>
      <c r="DM2709" s="55"/>
      <c r="DN2709" s="55"/>
      <c r="DO2709" s="55"/>
      <c r="DP2709" s="55"/>
      <c r="DQ2709" s="55"/>
      <c r="DR2709" s="55"/>
      <c r="DS2709" s="55"/>
      <c r="DT2709" s="55"/>
      <c r="DU2709" s="55"/>
      <c r="DV2709" s="55"/>
      <c r="DW2709" s="55"/>
      <c r="DX2709" s="55"/>
      <c r="DY2709" s="55"/>
      <c r="DZ2709" s="55"/>
      <c r="EA2709" s="55"/>
      <c r="EB2709" s="55"/>
      <c r="EC2709" s="55"/>
      <c r="EJ2709" s="55"/>
      <c r="EK2709" s="55"/>
      <c r="EL2709" s="55"/>
      <c r="EM2709" s="55"/>
      <c r="EN2709" s="55"/>
      <c r="EO2709" s="55"/>
      <c r="EP2709" s="55"/>
      <c r="EQ2709" s="55"/>
      <c r="ER2709" s="55"/>
      <c r="ES2709" s="55"/>
      <c r="ET2709" s="55"/>
      <c r="EU2709" s="55"/>
      <c r="EV2709" s="55"/>
      <c r="EW2709" s="55"/>
      <c r="EX2709" s="55"/>
      <c r="EY2709" s="55"/>
      <c r="EZ2709" s="55"/>
      <c r="FA2709" s="55"/>
      <c r="FB2709" s="55"/>
      <c r="FC2709" s="55"/>
      <c r="FD2709" s="55"/>
      <c r="FK2709" s="479"/>
      <c r="FL2709" s="479"/>
      <c r="FM2709" s="479"/>
      <c r="FN2709" s="479"/>
      <c r="FQ2709" s="479"/>
      <c r="FR2709" s="479"/>
      <c r="FS2709" s="479"/>
      <c r="FT2709" s="479"/>
      <c r="FU2709" s="479"/>
      <c r="FV2709" s="479"/>
      <c r="FW2709" s="479"/>
      <c r="FX2709" s="479"/>
      <c r="FY2709" s="479"/>
    </row>
    <row r="2710" spans="1:181" s="135" customFormat="1">
      <c r="A2710" s="165"/>
      <c r="B2710" s="161"/>
      <c r="C2710" s="161"/>
      <c r="D2710" s="161"/>
      <c r="E2710" s="161"/>
      <c r="F2710" s="161"/>
      <c r="G2710" s="161"/>
      <c r="H2710" s="161"/>
      <c r="I2710" s="161"/>
      <c r="J2710" s="161"/>
      <c r="K2710" s="161"/>
      <c r="L2710" s="161"/>
      <c r="M2710" s="161"/>
      <c r="N2710" s="161"/>
      <c r="O2710" s="161"/>
      <c r="P2710" s="161"/>
      <c r="Q2710" s="161"/>
      <c r="R2710" s="161"/>
      <c r="S2710" s="161"/>
      <c r="T2710" s="161"/>
      <c r="U2710" s="161"/>
      <c r="V2710" s="161"/>
      <c r="W2710" s="161"/>
      <c r="X2710" s="161"/>
      <c r="Y2710" s="161"/>
      <c r="Z2710" s="161"/>
      <c r="AA2710" s="161"/>
      <c r="AB2710" s="161"/>
      <c r="AC2710" s="161"/>
      <c r="AD2710" s="161"/>
      <c r="AE2710" s="161"/>
      <c r="AF2710" s="161"/>
      <c r="AG2710" s="161"/>
      <c r="AH2710" s="161"/>
      <c r="AI2710" s="161"/>
      <c r="AJ2710" s="161"/>
      <c r="AK2710" s="161"/>
      <c r="AL2710" s="161"/>
      <c r="AM2710" s="161"/>
      <c r="AN2710" s="161"/>
      <c r="AO2710" s="161"/>
      <c r="AP2710" s="161"/>
      <c r="AQ2710" s="161"/>
      <c r="AR2710" s="161"/>
      <c r="AS2710" s="161"/>
      <c r="AT2710" s="161"/>
      <c r="AU2710" s="161"/>
      <c r="AV2710" s="161"/>
      <c r="AW2710" s="54"/>
      <c r="AX2710" s="54"/>
      <c r="AY2710" s="54"/>
      <c r="AZ2710" s="54"/>
      <c r="BA2710" s="54"/>
      <c r="BB2710" s="54"/>
      <c r="BC2710" s="54"/>
      <c r="BD2710" s="54"/>
      <c r="BE2710" s="54"/>
      <c r="BF2710" s="54"/>
      <c r="BG2710" s="54"/>
      <c r="BH2710" s="54"/>
      <c r="BI2710" s="54"/>
      <c r="BJ2710" s="54"/>
      <c r="BK2710" s="54"/>
      <c r="BL2710" s="54"/>
      <c r="BM2710" s="54"/>
      <c r="BN2710" s="54"/>
      <c r="BO2710" s="54"/>
      <c r="BP2710" s="54"/>
      <c r="BQ2710" s="54"/>
      <c r="BR2710" s="54"/>
      <c r="BS2710" s="54"/>
      <c r="BT2710" s="54"/>
      <c r="BU2710" s="54"/>
      <c r="BV2710" s="55"/>
      <c r="BW2710" s="55"/>
      <c r="BX2710" s="55"/>
      <c r="BY2710" s="55"/>
      <c r="BZ2710" s="55"/>
      <c r="CA2710" s="55"/>
      <c r="CB2710" s="54"/>
      <c r="CC2710" s="54"/>
      <c r="CD2710" s="54"/>
      <c r="CE2710" s="54"/>
      <c r="CF2710" s="54"/>
      <c r="CG2710" s="54"/>
      <c r="CH2710" s="55"/>
      <c r="CI2710" s="55"/>
      <c r="CJ2710" s="55"/>
      <c r="CK2710" s="55"/>
      <c r="CL2710" s="55"/>
      <c r="CM2710" s="55"/>
      <c r="CN2710" s="55"/>
      <c r="CO2710" s="55"/>
      <c r="CP2710" s="55"/>
      <c r="CQ2710" s="55"/>
      <c r="CR2710" s="55"/>
      <c r="CS2710" s="55"/>
      <c r="CT2710" s="55"/>
      <c r="CU2710" s="55"/>
      <c r="CV2710" s="55"/>
      <c r="CW2710" s="55"/>
      <c r="CX2710" s="55"/>
      <c r="CY2710" s="55"/>
      <c r="CZ2710" s="55"/>
      <c r="DA2710" s="55"/>
      <c r="DB2710" s="55"/>
      <c r="DC2710" s="55"/>
      <c r="DD2710" s="55"/>
      <c r="DE2710" s="55"/>
      <c r="DF2710" s="55"/>
      <c r="DG2710" s="55"/>
      <c r="DH2710" s="55"/>
      <c r="DI2710" s="55"/>
      <c r="DJ2710" s="55"/>
      <c r="DK2710" s="55"/>
      <c r="DL2710" s="55"/>
      <c r="DM2710" s="55"/>
      <c r="DN2710" s="55"/>
      <c r="DO2710" s="55"/>
      <c r="DP2710" s="55"/>
      <c r="DQ2710" s="55"/>
      <c r="DR2710" s="55"/>
      <c r="DS2710" s="55"/>
      <c r="DT2710" s="55"/>
      <c r="DU2710" s="55"/>
      <c r="DV2710" s="55"/>
      <c r="DW2710" s="55"/>
      <c r="DX2710" s="55"/>
      <c r="DY2710" s="55"/>
      <c r="DZ2710" s="55"/>
      <c r="EA2710" s="55"/>
      <c r="EB2710" s="55"/>
      <c r="EC2710" s="55"/>
      <c r="EJ2710" s="55"/>
      <c r="EK2710" s="55"/>
      <c r="EL2710" s="55"/>
      <c r="EM2710" s="55"/>
      <c r="EN2710" s="55"/>
      <c r="EO2710" s="55"/>
      <c r="EP2710" s="55"/>
      <c r="EQ2710" s="55"/>
      <c r="ER2710" s="55"/>
      <c r="ES2710" s="55"/>
      <c r="ET2710" s="55"/>
      <c r="EU2710" s="55"/>
      <c r="EV2710" s="55"/>
      <c r="EW2710" s="55"/>
      <c r="EX2710" s="55"/>
      <c r="EY2710" s="55"/>
      <c r="EZ2710" s="55"/>
      <c r="FA2710" s="55"/>
      <c r="FB2710" s="55"/>
      <c r="FC2710" s="55"/>
      <c r="FD2710" s="55"/>
      <c r="FK2710" s="479"/>
      <c r="FL2710" s="479"/>
      <c r="FM2710" s="479"/>
      <c r="FN2710" s="479"/>
      <c r="FQ2710" s="479"/>
      <c r="FR2710" s="479"/>
      <c r="FS2710" s="479"/>
      <c r="FT2710" s="479"/>
      <c r="FU2710" s="479"/>
      <c r="FV2710" s="479"/>
      <c r="FW2710" s="479"/>
      <c r="FX2710" s="479"/>
      <c r="FY2710" s="479"/>
    </row>
    <row r="2711" spans="1:181" s="135" customFormat="1">
      <c r="A2711" s="165"/>
      <c r="B2711" s="161"/>
      <c r="C2711" s="161"/>
      <c r="D2711" s="161"/>
      <c r="E2711" s="161"/>
      <c r="F2711" s="161"/>
      <c r="G2711" s="161"/>
      <c r="H2711" s="161"/>
      <c r="I2711" s="161"/>
      <c r="J2711" s="161"/>
      <c r="K2711" s="161"/>
      <c r="L2711" s="161"/>
      <c r="M2711" s="161"/>
      <c r="N2711" s="161"/>
      <c r="O2711" s="161"/>
      <c r="P2711" s="161"/>
      <c r="Q2711" s="161"/>
      <c r="R2711" s="161"/>
      <c r="S2711" s="161"/>
      <c r="T2711" s="161"/>
      <c r="U2711" s="161"/>
      <c r="V2711" s="161"/>
      <c r="W2711" s="161"/>
      <c r="X2711" s="161"/>
      <c r="Y2711" s="161"/>
      <c r="Z2711" s="161"/>
      <c r="AA2711" s="161"/>
      <c r="AB2711" s="161"/>
      <c r="AC2711" s="161"/>
      <c r="AD2711" s="161"/>
      <c r="AE2711" s="161"/>
      <c r="AF2711" s="161"/>
      <c r="AG2711" s="161"/>
      <c r="AH2711" s="161"/>
      <c r="AI2711" s="161"/>
      <c r="AJ2711" s="161"/>
      <c r="AK2711" s="161"/>
      <c r="AL2711" s="161"/>
      <c r="AM2711" s="161"/>
      <c r="AN2711" s="161"/>
      <c r="AO2711" s="161"/>
      <c r="AP2711" s="161"/>
      <c r="AQ2711" s="161"/>
      <c r="AR2711" s="161"/>
      <c r="AS2711" s="161"/>
      <c r="AT2711" s="161"/>
      <c r="AU2711" s="161"/>
      <c r="AV2711" s="161"/>
      <c r="AW2711" s="54"/>
      <c r="AX2711" s="54"/>
      <c r="AY2711" s="54"/>
      <c r="AZ2711" s="54"/>
      <c r="BA2711" s="54"/>
      <c r="BB2711" s="54"/>
      <c r="BC2711" s="54"/>
      <c r="BD2711" s="54"/>
      <c r="BE2711" s="54"/>
      <c r="BF2711" s="54"/>
      <c r="BG2711" s="54"/>
      <c r="BH2711" s="54"/>
      <c r="BI2711" s="54"/>
      <c r="BJ2711" s="54"/>
      <c r="BK2711" s="54"/>
      <c r="BL2711" s="54"/>
      <c r="BM2711" s="54"/>
      <c r="BN2711" s="54"/>
      <c r="BO2711" s="54"/>
      <c r="BP2711" s="54"/>
      <c r="BQ2711" s="54"/>
      <c r="BR2711" s="54"/>
      <c r="BS2711" s="54"/>
      <c r="BT2711" s="54"/>
      <c r="BU2711" s="54"/>
      <c r="BV2711" s="55"/>
      <c r="BW2711" s="55"/>
      <c r="BX2711" s="55"/>
      <c r="BY2711" s="55"/>
      <c r="BZ2711" s="55"/>
      <c r="CA2711" s="55"/>
      <c r="CB2711" s="54"/>
      <c r="CC2711" s="54"/>
      <c r="CD2711" s="54"/>
      <c r="CE2711" s="54"/>
      <c r="CF2711" s="54"/>
      <c r="CG2711" s="54"/>
      <c r="CH2711" s="55"/>
      <c r="CI2711" s="55"/>
      <c r="CJ2711" s="55"/>
      <c r="CK2711" s="55"/>
      <c r="CL2711" s="55"/>
      <c r="CM2711" s="55"/>
      <c r="CN2711" s="55"/>
      <c r="CO2711" s="55"/>
      <c r="CP2711" s="55"/>
      <c r="CQ2711" s="55"/>
      <c r="CR2711" s="55"/>
      <c r="CS2711" s="55"/>
      <c r="CT2711" s="55"/>
      <c r="CU2711" s="55"/>
      <c r="CV2711" s="55"/>
      <c r="CW2711" s="55"/>
      <c r="CX2711" s="55"/>
      <c r="CY2711" s="55"/>
      <c r="CZ2711" s="55"/>
      <c r="DA2711" s="55"/>
      <c r="DB2711" s="55"/>
      <c r="DC2711" s="55"/>
      <c r="DD2711" s="55"/>
      <c r="DE2711" s="55"/>
      <c r="DF2711" s="55"/>
      <c r="DG2711" s="55"/>
      <c r="DH2711" s="55"/>
      <c r="DI2711" s="55"/>
      <c r="DJ2711" s="55"/>
      <c r="DK2711" s="55"/>
      <c r="DL2711" s="55"/>
      <c r="DM2711" s="55"/>
      <c r="DN2711" s="55"/>
      <c r="DO2711" s="55"/>
      <c r="DP2711" s="55"/>
      <c r="DQ2711" s="55"/>
      <c r="DR2711" s="55"/>
      <c r="DS2711" s="55"/>
      <c r="DT2711" s="55"/>
      <c r="DU2711" s="55"/>
      <c r="DV2711" s="55"/>
      <c r="DW2711" s="55"/>
      <c r="DX2711" s="55"/>
      <c r="DY2711" s="55"/>
      <c r="DZ2711" s="55"/>
      <c r="EA2711" s="55"/>
      <c r="EB2711" s="55"/>
      <c r="EC2711" s="55"/>
      <c r="EJ2711" s="55"/>
      <c r="EK2711" s="55"/>
      <c r="EL2711" s="55"/>
      <c r="EM2711" s="55"/>
      <c r="EN2711" s="55"/>
      <c r="EO2711" s="55"/>
      <c r="EP2711" s="55"/>
      <c r="EQ2711" s="55"/>
      <c r="ER2711" s="55"/>
      <c r="ES2711" s="55"/>
      <c r="ET2711" s="55"/>
      <c r="EU2711" s="55"/>
      <c r="EV2711" s="55"/>
      <c r="EW2711" s="55"/>
      <c r="EX2711" s="55"/>
      <c r="EY2711" s="55"/>
      <c r="EZ2711" s="55"/>
      <c r="FA2711" s="55"/>
      <c r="FB2711" s="55"/>
      <c r="FC2711" s="55"/>
      <c r="FD2711" s="55"/>
      <c r="FK2711" s="479"/>
      <c r="FL2711" s="479"/>
      <c r="FM2711" s="479"/>
      <c r="FN2711" s="479"/>
      <c r="FQ2711" s="479"/>
      <c r="FR2711" s="479"/>
      <c r="FS2711" s="479"/>
      <c r="FT2711" s="479"/>
      <c r="FU2711" s="479"/>
      <c r="FV2711" s="479"/>
      <c r="FW2711" s="479"/>
      <c r="FX2711" s="479"/>
      <c r="FY2711" s="479"/>
    </row>
    <row r="2712" spans="1:181" s="135" customFormat="1">
      <c r="A2712" s="165"/>
      <c r="B2712" s="161"/>
      <c r="C2712" s="161"/>
      <c r="D2712" s="161"/>
      <c r="E2712" s="161"/>
      <c r="F2712" s="161"/>
      <c r="G2712" s="161"/>
      <c r="H2712" s="161"/>
      <c r="I2712" s="161"/>
      <c r="J2712" s="161"/>
      <c r="K2712" s="161"/>
      <c r="L2712" s="161"/>
      <c r="M2712" s="161"/>
      <c r="N2712" s="161"/>
      <c r="O2712" s="161"/>
      <c r="P2712" s="161"/>
      <c r="Q2712" s="161"/>
      <c r="R2712" s="161"/>
      <c r="S2712" s="161"/>
      <c r="T2712" s="161"/>
      <c r="U2712" s="161"/>
      <c r="V2712" s="161"/>
      <c r="W2712" s="161"/>
      <c r="X2712" s="161"/>
      <c r="Y2712" s="161"/>
      <c r="Z2712" s="161"/>
      <c r="AA2712" s="161"/>
      <c r="AB2712" s="161"/>
      <c r="AC2712" s="161"/>
      <c r="AD2712" s="161"/>
      <c r="AE2712" s="161"/>
      <c r="AF2712" s="161"/>
      <c r="AG2712" s="161"/>
      <c r="AH2712" s="161"/>
      <c r="AI2712" s="161"/>
      <c r="AJ2712" s="161"/>
      <c r="AK2712" s="161"/>
      <c r="AL2712" s="161"/>
      <c r="AM2712" s="161"/>
      <c r="AN2712" s="161"/>
      <c r="AO2712" s="161"/>
      <c r="AP2712" s="161"/>
      <c r="AQ2712" s="161"/>
      <c r="AR2712" s="161"/>
      <c r="AS2712" s="161"/>
      <c r="AT2712" s="161"/>
      <c r="AU2712" s="161"/>
      <c r="AV2712" s="161"/>
      <c r="AW2712" s="54"/>
      <c r="AX2712" s="54"/>
      <c r="AY2712" s="54"/>
      <c r="AZ2712" s="54"/>
      <c r="BA2712" s="54"/>
      <c r="BB2712" s="54"/>
      <c r="BC2712" s="54"/>
      <c r="BD2712" s="54"/>
      <c r="BE2712" s="54"/>
      <c r="BF2712" s="54"/>
      <c r="BG2712" s="54"/>
      <c r="BH2712" s="54"/>
      <c r="BI2712" s="54"/>
      <c r="BJ2712" s="54"/>
      <c r="BK2712" s="54"/>
      <c r="BL2712" s="54"/>
      <c r="BM2712" s="54"/>
      <c r="BN2712" s="54"/>
      <c r="BO2712" s="54"/>
      <c r="BP2712" s="54"/>
      <c r="BQ2712" s="54"/>
      <c r="BR2712" s="54"/>
      <c r="BS2712" s="54"/>
      <c r="BT2712" s="54"/>
      <c r="BU2712" s="54"/>
      <c r="BV2712" s="55"/>
      <c r="BW2712" s="55"/>
      <c r="BX2712" s="55"/>
      <c r="BY2712" s="55"/>
      <c r="BZ2712" s="55"/>
      <c r="CA2712" s="55"/>
      <c r="CB2712" s="54"/>
      <c r="CC2712" s="54"/>
      <c r="CD2712" s="54"/>
      <c r="CE2712" s="54"/>
      <c r="CF2712" s="54"/>
      <c r="CG2712" s="54"/>
      <c r="CH2712" s="55"/>
      <c r="CI2712" s="55"/>
      <c r="CJ2712" s="55"/>
      <c r="CK2712" s="55"/>
      <c r="CL2712" s="55"/>
      <c r="CM2712" s="55"/>
      <c r="CN2712" s="55"/>
      <c r="CO2712" s="55"/>
      <c r="CP2712" s="55"/>
      <c r="CQ2712" s="55"/>
      <c r="CR2712" s="55"/>
      <c r="CS2712" s="55"/>
      <c r="CT2712" s="55"/>
      <c r="CU2712" s="55"/>
      <c r="CV2712" s="55"/>
      <c r="CW2712" s="55"/>
      <c r="CX2712" s="55"/>
      <c r="CY2712" s="55"/>
      <c r="CZ2712" s="55"/>
      <c r="DA2712" s="55"/>
      <c r="DB2712" s="55"/>
      <c r="DC2712" s="55"/>
      <c r="DD2712" s="55"/>
      <c r="DE2712" s="55"/>
      <c r="DF2712" s="55"/>
      <c r="DG2712" s="55"/>
      <c r="DH2712" s="55"/>
      <c r="DI2712" s="55"/>
      <c r="DJ2712" s="55"/>
      <c r="DK2712" s="55"/>
      <c r="DL2712" s="55"/>
      <c r="DM2712" s="55"/>
      <c r="DN2712" s="55"/>
      <c r="DO2712" s="55"/>
      <c r="DP2712" s="55"/>
      <c r="DQ2712" s="55"/>
      <c r="DR2712" s="55"/>
      <c r="DS2712" s="55"/>
      <c r="DT2712" s="55"/>
      <c r="DU2712" s="55"/>
      <c r="DV2712" s="55"/>
      <c r="DW2712" s="55"/>
      <c r="DX2712" s="55"/>
      <c r="DY2712" s="55"/>
      <c r="DZ2712" s="55"/>
      <c r="EA2712" s="55"/>
      <c r="EB2712" s="55"/>
      <c r="EC2712" s="55"/>
      <c r="EJ2712" s="55"/>
      <c r="EK2712" s="55"/>
      <c r="EL2712" s="55"/>
      <c r="EM2712" s="55"/>
      <c r="EN2712" s="55"/>
      <c r="EO2712" s="55"/>
      <c r="EP2712" s="55"/>
      <c r="EQ2712" s="55"/>
      <c r="ER2712" s="55"/>
      <c r="ES2712" s="55"/>
      <c r="ET2712" s="55"/>
      <c r="EU2712" s="55"/>
      <c r="EV2712" s="55"/>
      <c r="EW2712" s="55"/>
      <c r="EX2712" s="55"/>
      <c r="EY2712" s="55"/>
      <c r="EZ2712" s="55"/>
      <c r="FA2712" s="55"/>
      <c r="FB2712" s="55"/>
      <c r="FC2712" s="55"/>
      <c r="FD2712" s="55"/>
      <c r="FK2712" s="479"/>
      <c r="FL2712" s="479"/>
      <c r="FM2712" s="479"/>
      <c r="FN2712" s="479"/>
      <c r="FQ2712" s="479"/>
      <c r="FR2712" s="479"/>
      <c r="FS2712" s="479"/>
      <c r="FT2712" s="479"/>
      <c r="FU2712" s="479"/>
      <c r="FV2712" s="479"/>
      <c r="FW2712" s="479"/>
      <c r="FX2712" s="479"/>
      <c r="FY2712" s="479"/>
    </row>
    <row r="2713" spans="1:181" s="135" customFormat="1">
      <c r="A2713" s="165"/>
      <c r="B2713" s="161"/>
      <c r="C2713" s="161"/>
      <c r="D2713" s="161"/>
      <c r="E2713" s="161"/>
      <c r="F2713" s="161"/>
      <c r="G2713" s="161"/>
      <c r="H2713" s="161"/>
      <c r="I2713" s="161"/>
      <c r="J2713" s="161"/>
      <c r="K2713" s="161"/>
      <c r="L2713" s="161"/>
      <c r="M2713" s="161"/>
      <c r="N2713" s="161"/>
      <c r="O2713" s="161"/>
      <c r="P2713" s="161"/>
      <c r="Q2713" s="161"/>
      <c r="R2713" s="161"/>
      <c r="S2713" s="161"/>
      <c r="T2713" s="161"/>
      <c r="U2713" s="161"/>
      <c r="V2713" s="161"/>
      <c r="W2713" s="161"/>
      <c r="X2713" s="161"/>
      <c r="Y2713" s="161"/>
      <c r="Z2713" s="161"/>
      <c r="AA2713" s="161"/>
      <c r="AB2713" s="161"/>
      <c r="AC2713" s="161"/>
      <c r="AD2713" s="161"/>
      <c r="AE2713" s="161"/>
      <c r="AF2713" s="161"/>
      <c r="AG2713" s="161"/>
      <c r="AH2713" s="161"/>
      <c r="AI2713" s="161"/>
      <c r="AJ2713" s="161"/>
      <c r="AK2713" s="161"/>
      <c r="AL2713" s="161"/>
      <c r="AM2713" s="161"/>
      <c r="AN2713" s="161"/>
      <c r="AO2713" s="161"/>
      <c r="AP2713" s="161"/>
      <c r="AQ2713" s="161"/>
      <c r="AR2713" s="161"/>
      <c r="AS2713" s="161"/>
      <c r="AT2713" s="161"/>
      <c r="AU2713" s="161"/>
      <c r="AV2713" s="161"/>
      <c r="AW2713" s="54"/>
      <c r="AX2713" s="54"/>
      <c r="AY2713" s="54"/>
      <c r="AZ2713" s="54"/>
      <c r="BA2713" s="54"/>
      <c r="BB2713" s="54"/>
      <c r="BC2713" s="54"/>
      <c r="BD2713" s="54"/>
      <c r="BE2713" s="54"/>
      <c r="BF2713" s="54"/>
      <c r="BG2713" s="54"/>
      <c r="BH2713" s="54"/>
      <c r="BI2713" s="54"/>
      <c r="BJ2713" s="54"/>
      <c r="BK2713" s="54"/>
      <c r="BL2713" s="54"/>
      <c r="BM2713" s="54"/>
      <c r="BN2713" s="54"/>
      <c r="BO2713" s="54"/>
      <c r="BP2713" s="54"/>
      <c r="BQ2713" s="54"/>
      <c r="BR2713" s="54"/>
      <c r="BS2713" s="54"/>
      <c r="BT2713" s="54"/>
      <c r="BU2713" s="54"/>
      <c r="BV2713" s="55"/>
      <c r="BW2713" s="55"/>
      <c r="BX2713" s="55"/>
      <c r="BY2713" s="55"/>
      <c r="BZ2713" s="55"/>
      <c r="CA2713" s="55"/>
      <c r="CB2713" s="54"/>
      <c r="CC2713" s="54"/>
      <c r="CD2713" s="54"/>
      <c r="CE2713" s="54"/>
      <c r="CF2713" s="54"/>
      <c r="CG2713" s="54"/>
      <c r="CH2713" s="55"/>
      <c r="CI2713" s="55"/>
      <c r="CJ2713" s="55"/>
      <c r="CK2713" s="55"/>
      <c r="CL2713" s="55"/>
      <c r="CM2713" s="55"/>
      <c r="CN2713" s="55"/>
      <c r="CO2713" s="55"/>
      <c r="CP2713" s="55"/>
      <c r="CQ2713" s="55"/>
      <c r="CR2713" s="55"/>
      <c r="CS2713" s="55"/>
      <c r="CT2713" s="55"/>
      <c r="CU2713" s="55"/>
      <c r="CV2713" s="55"/>
      <c r="CW2713" s="55"/>
      <c r="CX2713" s="55"/>
      <c r="CY2713" s="55"/>
      <c r="CZ2713" s="55"/>
      <c r="DA2713" s="55"/>
      <c r="DB2713" s="55"/>
      <c r="DC2713" s="55"/>
      <c r="DD2713" s="55"/>
      <c r="DE2713" s="55"/>
      <c r="DF2713" s="55"/>
      <c r="DG2713" s="55"/>
      <c r="DH2713" s="55"/>
      <c r="DI2713" s="55"/>
      <c r="DJ2713" s="55"/>
      <c r="DK2713" s="55"/>
      <c r="DL2713" s="55"/>
      <c r="DM2713" s="55"/>
      <c r="DN2713" s="55"/>
      <c r="DO2713" s="55"/>
      <c r="DP2713" s="55"/>
      <c r="DQ2713" s="55"/>
      <c r="DR2713" s="55"/>
      <c r="DS2713" s="55"/>
      <c r="DT2713" s="55"/>
      <c r="DU2713" s="55"/>
      <c r="DV2713" s="55"/>
      <c r="DW2713" s="55"/>
      <c r="DX2713" s="55"/>
      <c r="DY2713" s="55"/>
      <c r="DZ2713" s="55"/>
      <c r="EA2713" s="55"/>
      <c r="EB2713" s="55"/>
      <c r="EC2713" s="55"/>
      <c r="EJ2713" s="55"/>
      <c r="EK2713" s="55"/>
      <c r="EL2713" s="55"/>
      <c r="EM2713" s="55"/>
      <c r="EN2713" s="55"/>
      <c r="EO2713" s="55"/>
      <c r="EP2713" s="55"/>
      <c r="EQ2713" s="55"/>
      <c r="ER2713" s="55"/>
      <c r="ES2713" s="55"/>
      <c r="ET2713" s="55"/>
      <c r="EU2713" s="55"/>
      <c r="EV2713" s="55"/>
      <c r="EW2713" s="55"/>
      <c r="EX2713" s="55"/>
      <c r="EY2713" s="55"/>
      <c r="EZ2713" s="55"/>
      <c r="FA2713" s="55"/>
      <c r="FB2713" s="55"/>
      <c r="FC2713" s="55"/>
      <c r="FD2713" s="55"/>
      <c r="FK2713" s="479"/>
      <c r="FL2713" s="479"/>
      <c r="FM2713" s="479"/>
      <c r="FN2713" s="479"/>
      <c r="FQ2713" s="479"/>
      <c r="FR2713" s="479"/>
      <c r="FS2713" s="479"/>
      <c r="FT2713" s="479"/>
      <c r="FU2713" s="479"/>
      <c r="FV2713" s="479"/>
      <c r="FW2713" s="479"/>
      <c r="FX2713" s="479"/>
      <c r="FY2713" s="479"/>
    </row>
    <row r="2714" spans="1:181" s="135" customFormat="1">
      <c r="A2714" s="165"/>
      <c r="B2714" s="161"/>
      <c r="C2714" s="161"/>
      <c r="D2714" s="161"/>
      <c r="E2714" s="161"/>
      <c r="F2714" s="161"/>
      <c r="G2714" s="161"/>
      <c r="H2714" s="161"/>
      <c r="I2714" s="161"/>
      <c r="J2714" s="161"/>
      <c r="K2714" s="161"/>
      <c r="L2714" s="161"/>
      <c r="M2714" s="161"/>
      <c r="N2714" s="161"/>
      <c r="O2714" s="161"/>
      <c r="P2714" s="161"/>
      <c r="Q2714" s="161"/>
      <c r="R2714" s="161"/>
      <c r="S2714" s="161"/>
      <c r="T2714" s="161"/>
      <c r="U2714" s="161"/>
      <c r="V2714" s="161"/>
      <c r="W2714" s="161"/>
      <c r="X2714" s="161"/>
      <c r="Y2714" s="161"/>
      <c r="Z2714" s="161"/>
      <c r="AA2714" s="161"/>
      <c r="AB2714" s="161"/>
      <c r="AC2714" s="161"/>
      <c r="AD2714" s="161"/>
      <c r="AE2714" s="161"/>
      <c r="AF2714" s="161"/>
      <c r="AG2714" s="161"/>
      <c r="AH2714" s="161"/>
      <c r="AI2714" s="161"/>
      <c r="AJ2714" s="161"/>
      <c r="AK2714" s="161"/>
      <c r="AL2714" s="161"/>
      <c r="AM2714" s="161"/>
      <c r="AN2714" s="161"/>
      <c r="AO2714" s="161"/>
      <c r="AP2714" s="161"/>
      <c r="AQ2714" s="161"/>
      <c r="AR2714" s="161"/>
      <c r="AS2714" s="161"/>
      <c r="AT2714" s="161"/>
      <c r="AU2714" s="161"/>
      <c r="AV2714" s="161"/>
      <c r="AW2714" s="54"/>
      <c r="AX2714" s="54"/>
      <c r="AY2714" s="54"/>
      <c r="AZ2714" s="54"/>
      <c r="BA2714" s="54"/>
      <c r="BB2714" s="54"/>
      <c r="BC2714" s="54"/>
      <c r="BD2714" s="54"/>
      <c r="BE2714" s="54"/>
      <c r="BF2714" s="54"/>
      <c r="BG2714" s="54"/>
      <c r="BH2714" s="54"/>
      <c r="BI2714" s="54"/>
      <c r="BJ2714" s="54"/>
      <c r="BK2714" s="54"/>
      <c r="BL2714" s="54"/>
      <c r="BM2714" s="54"/>
      <c r="BN2714" s="54"/>
      <c r="BO2714" s="54"/>
      <c r="BP2714" s="54"/>
      <c r="BQ2714" s="54"/>
      <c r="BR2714" s="54"/>
      <c r="BS2714" s="54"/>
      <c r="BT2714" s="54"/>
      <c r="BU2714" s="54"/>
      <c r="BV2714" s="55"/>
      <c r="BW2714" s="55"/>
      <c r="BX2714" s="55"/>
      <c r="BY2714" s="55"/>
      <c r="BZ2714" s="55"/>
      <c r="CA2714" s="55"/>
      <c r="CB2714" s="54"/>
      <c r="CC2714" s="54"/>
      <c r="CD2714" s="54"/>
      <c r="CE2714" s="54"/>
      <c r="CF2714" s="54"/>
      <c r="CG2714" s="54"/>
      <c r="CH2714" s="55"/>
      <c r="CI2714" s="55"/>
      <c r="CJ2714" s="55"/>
      <c r="CK2714" s="55"/>
      <c r="CL2714" s="55"/>
      <c r="CM2714" s="55"/>
      <c r="CN2714" s="55"/>
      <c r="CO2714" s="55"/>
      <c r="CP2714" s="55"/>
      <c r="CQ2714" s="55"/>
      <c r="CR2714" s="55"/>
      <c r="CS2714" s="55"/>
      <c r="CT2714" s="55"/>
      <c r="CU2714" s="55"/>
      <c r="CV2714" s="55"/>
      <c r="CW2714" s="55"/>
      <c r="CX2714" s="55"/>
      <c r="CY2714" s="55"/>
      <c r="CZ2714" s="55"/>
      <c r="DA2714" s="55"/>
      <c r="DB2714" s="55"/>
      <c r="DC2714" s="55"/>
      <c r="DD2714" s="55"/>
      <c r="DE2714" s="55"/>
      <c r="DF2714" s="55"/>
      <c r="DG2714" s="55"/>
      <c r="DH2714" s="55"/>
      <c r="DI2714" s="55"/>
      <c r="DJ2714" s="55"/>
      <c r="DK2714" s="55"/>
      <c r="DL2714" s="55"/>
      <c r="DM2714" s="55"/>
      <c r="DN2714" s="55"/>
      <c r="DO2714" s="55"/>
      <c r="DP2714" s="55"/>
      <c r="DQ2714" s="55"/>
      <c r="DR2714" s="55"/>
      <c r="DS2714" s="55"/>
      <c r="DT2714" s="55"/>
      <c r="DU2714" s="55"/>
      <c r="DV2714" s="55"/>
      <c r="DW2714" s="55"/>
      <c r="DX2714" s="55"/>
      <c r="DY2714" s="55"/>
      <c r="DZ2714" s="55"/>
      <c r="EA2714" s="55"/>
      <c r="EB2714" s="55"/>
      <c r="EC2714" s="55"/>
      <c r="EJ2714" s="55"/>
      <c r="EK2714" s="55"/>
      <c r="EL2714" s="55"/>
      <c r="EM2714" s="55"/>
      <c r="EN2714" s="55"/>
      <c r="EO2714" s="55"/>
      <c r="EP2714" s="55"/>
      <c r="EQ2714" s="55"/>
      <c r="ER2714" s="55"/>
      <c r="ES2714" s="55"/>
      <c r="ET2714" s="55"/>
      <c r="EU2714" s="55"/>
      <c r="EV2714" s="55"/>
      <c r="EW2714" s="55"/>
      <c r="EX2714" s="55"/>
      <c r="EY2714" s="55"/>
      <c r="EZ2714" s="55"/>
      <c r="FA2714" s="55"/>
      <c r="FB2714" s="55"/>
      <c r="FC2714" s="55"/>
      <c r="FD2714" s="55"/>
      <c r="FK2714" s="479"/>
      <c r="FL2714" s="479"/>
      <c r="FM2714" s="479"/>
      <c r="FN2714" s="479"/>
      <c r="FQ2714" s="479"/>
      <c r="FR2714" s="479"/>
      <c r="FS2714" s="479"/>
      <c r="FT2714" s="479"/>
      <c r="FU2714" s="479"/>
      <c r="FV2714" s="479"/>
      <c r="FW2714" s="479"/>
      <c r="FX2714" s="479"/>
      <c r="FY2714" s="479"/>
    </row>
    <row r="2715" spans="1:181" s="135" customFormat="1">
      <c r="A2715" s="165"/>
      <c r="B2715" s="161"/>
      <c r="C2715" s="161"/>
      <c r="D2715" s="161"/>
      <c r="E2715" s="161"/>
      <c r="F2715" s="161"/>
      <c r="G2715" s="161"/>
      <c r="H2715" s="161"/>
      <c r="I2715" s="161"/>
      <c r="J2715" s="161"/>
      <c r="K2715" s="161"/>
      <c r="L2715" s="161"/>
      <c r="M2715" s="161"/>
      <c r="N2715" s="161"/>
      <c r="O2715" s="161"/>
      <c r="P2715" s="161"/>
      <c r="Q2715" s="161"/>
      <c r="R2715" s="161"/>
      <c r="S2715" s="161"/>
      <c r="T2715" s="161"/>
      <c r="U2715" s="161"/>
      <c r="V2715" s="161"/>
      <c r="W2715" s="161"/>
      <c r="X2715" s="161"/>
      <c r="Y2715" s="161"/>
      <c r="Z2715" s="161"/>
      <c r="AA2715" s="161"/>
      <c r="AB2715" s="161"/>
      <c r="AC2715" s="161"/>
      <c r="AD2715" s="161"/>
      <c r="AE2715" s="161"/>
      <c r="AF2715" s="161"/>
      <c r="AG2715" s="161"/>
      <c r="AH2715" s="161"/>
      <c r="AI2715" s="161"/>
      <c r="AJ2715" s="161"/>
      <c r="AK2715" s="161"/>
      <c r="AL2715" s="161"/>
      <c r="AM2715" s="161"/>
      <c r="AN2715" s="161"/>
      <c r="AO2715" s="161"/>
      <c r="AP2715" s="161"/>
      <c r="AQ2715" s="161"/>
      <c r="AR2715" s="161"/>
      <c r="AS2715" s="161"/>
      <c r="AT2715" s="161"/>
      <c r="AU2715" s="161"/>
      <c r="AV2715" s="161"/>
      <c r="AW2715" s="54"/>
      <c r="AX2715" s="54"/>
      <c r="AY2715" s="54"/>
      <c r="AZ2715" s="54"/>
      <c r="BA2715" s="54"/>
      <c r="BB2715" s="54"/>
      <c r="BC2715" s="54"/>
      <c r="BD2715" s="54"/>
      <c r="BE2715" s="54"/>
      <c r="BF2715" s="54"/>
      <c r="BG2715" s="54"/>
      <c r="BH2715" s="54"/>
      <c r="BI2715" s="54"/>
      <c r="BJ2715" s="54"/>
      <c r="BK2715" s="54"/>
      <c r="BL2715" s="54"/>
      <c r="BM2715" s="54"/>
      <c r="BN2715" s="54"/>
      <c r="BO2715" s="54"/>
      <c r="BP2715" s="54"/>
      <c r="BQ2715" s="54"/>
      <c r="BR2715" s="54"/>
      <c r="BS2715" s="54"/>
      <c r="BT2715" s="54"/>
      <c r="BU2715" s="54"/>
      <c r="BV2715" s="55"/>
      <c r="BW2715" s="55"/>
      <c r="BX2715" s="55"/>
      <c r="BY2715" s="55"/>
      <c r="BZ2715" s="55"/>
      <c r="CA2715" s="55"/>
      <c r="CB2715" s="54"/>
      <c r="CC2715" s="54"/>
      <c r="CD2715" s="54"/>
      <c r="CE2715" s="54"/>
      <c r="CF2715" s="54"/>
      <c r="CG2715" s="54"/>
      <c r="CH2715" s="55"/>
      <c r="CI2715" s="55"/>
      <c r="CJ2715" s="55"/>
      <c r="CK2715" s="55"/>
      <c r="CL2715" s="55"/>
      <c r="CM2715" s="55"/>
      <c r="CN2715" s="55"/>
      <c r="CO2715" s="55"/>
      <c r="CP2715" s="55"/>
      <c r="CQ2715" s="55"/>
      <c r="CR2715" s="55"/>
      <c r="CS2715" s="55"/>
      <c r="CT2715" s="55"/>
      <c r="CU2715" s="55"/>
      <c r="CV2715" s="55"/>
      <c r="CW2715" s="55"/>
      <c r="CX2715" s="55"/>
      <c r="CY2715" s="55"/>
      <c r="CZ2715" s="55"/>
      <c r="DA2715" s="55"/>
      <c r="DB2715" s="55"/>
      <c r="DC2715" s="55"/>
      <c r="DD2715" s="55"/>
      <c r="DE2715" s="55"/>
      <c r="DF2715" s="55"/>
      <c r="DG2715" s="55"/>
      <c r="DH2715" s="55"/>
      <c r="DI2715" s="55"/>
      <c r="DJ2715" s="55"/>
      <c r="DK2715" s="55"/>
      <c r="DL2715" s="55"/>
      <c r="DM2715" s="55"/>
      <c r="DN2715" s="55"/>
      <c r="DO2715" s="55"/>
      <c r="DP2715" s="55"/>
      <c r="DQ2715" s="55"/>
      <c r="DR2715" s="55"/>
      <c r="DS2715" s="55"/>
      <c r="DT2715" s="55"/>
      <c r="DU2715" s="55"/>
      <c r="DV2715" s="55"/>
      <c r="DW2715" s="55"/>
      <c r="DX2715" s="55"/>
      <c r="DY2715" s="55"/>
      <c r="DZ2715" s="55"/>
      <c r="EA2715" s="55"/>
      <c r="EB2715" s="55"/>
      <c r="EC2715" s="55"/>
      <c r="EJ2715" s="55"/>
      <c r="EK2715" s="55"/>
      <c r="EL2715" s="55"/>
      <c r="EM2715" s="55"/>
      <c r="EN2715" s="55"/>
      <c r="EO2715" s="55"/>
      <c r="EP2715" s="55"/>
      <c r="EQ2715" s="55"/>
      <c r="ER2715" s="55"/>
      <c r="ES2715" s="55"/>
      <c r="ET2715" s="55"/>
      <c r="EU2715" s="55"/>
      <c r="EV2715" s="55"/>
      <c r="EW2715" s="55"/>
      <c r="EX2715" s="55"/>
      <c r="EY2715" s="55"/>
      <c r="EZ2715" s="55"/>
      <c r="FA2715" s="55"/>
      <c r="FB2715" s="55"/>
      <c r="FC2715" s="55"/>
      <c r="FD2715" s="55"/>
      <c r="FK2715" s="479"/>
      <c r="FL2715" s="479"/>
      <c r="FM2715" s="479"/>
      <c r="FN2715" s="479"/>
      <c r="FQ2715" s="479"/>
      <c r="FR2715" s="479"/>
      <c r="FS2715" s="479"/>
      <c r="FT2715" s="479"/>
      <c r="FU2715" s="479"/>
      <c r="FV2715" s="479"/>
      <c r="FW2715" s="479"/>
      <c r="FX2715" s="479"/>
      <c r="FY2715" s="479"/>
    </row>
    <row r="2716" spans="1:181" s="135" customFormat="1">
      <c r="A2716" s="165"/>
      <c r="B2716" s="161"/>
      <c r="C2716" s="161"/>
      <c r="D2716" s="161"/>
      <c r="E2716" s="161"/>
      <c r="F2716" s="161"/>
      <c r="G2716" s="161"/>
      <c r="H2716" s="161"/>
      <c r="I2716" s="161"/>
      <c r="J2716" s="161"/>
      <c r="K2716" s="161"/>
      <c r="L2716" s="161"/>
      <c r="M2716" s="161"/>
      <c r="N2716" s="161"/>
      <c r="O2716" s="161"/>
      <c r="P2716" s="161"/>
      <c r="Q2716" s="161"/>
      <c r="R2716" s="161"/>
      <c r="S2716" s="161"/>
      <c r="T2716" s="161"/>
      <c r="U2716" s="161"/>
      <c r="V2716" s="161"/>
      <c r="W2716" s="161"/>
      <c r="X2716" s="161"/>
      <c r="Y2716" s="161"/>
      <c r="Z2716" s="161"/>
      <c r="AA2716" s="161"/>
      <c r="AB2716" s="161"/>
      <c r="AC2716" s="161"/>
      <c r="AD2716" s="161"/>
      <c r="AE2716" s="161"/>
      <c r="AF2716" s="161"/>
      <c r="AG2716" s="161"/>
      <c r="AH2716" s="161"/>
      <c r="AI2716" s="161"/>
      <c r="AJ2716" s="161"/>
      <c r="AK2716" s="161"/>
      <c r="AL2716" s="161"/>
      <c r="AM2716" s="161"/>
      <c r="AN2716" s="161"/>
      <c r="AO2716" s="161"/>
      <c r="AP2716" s="161"/>
      <c r="AQ2716" s="161"/>
      <c r="AR2716" s="161"/>
      <c r="AS2716" s="161"/>
      <c r="AT2716" s="161"/>
      <c r="AU2716" s="161"/>
      <c r="AV2716" s="161"/>
      <c r="AW2716" s="54"/>
      <c r="AX2716" s="54"/>
      <c r="AY2716" s="54"/>
      <c r="AZ2716" s="54"/>
      <c r="BA2716" s="54"/>
      <c r="BB2716" s="54"/>
      <c r="BC2716" s="54"/>
      <c r="BD2716" s="54"/>
      <c r="BE2716" s="54"/>
      <c r="BF2716" s="54"/>
      <c r="BG2716" s="54"/>
      <c r="BH2716" s="54"/>
      <c r="BI2716" s="54"/>
      <c r="BJ2716" s="54"/>
      <c r="BK2716" s="54"/>
      <c r="BL2716" s="54"/>
      <c r="BM2716" s="54"/>
      <c r="BN2716" s="54"/>
      <c r="BO2716" s="54"/>
      <c r="BP2716" s="54"/>
      <c r="BQ2716" s="54"/>
      <c r="BR2716" s="54"/>
      <c r="BS2716" s="54"/>
      <c r="BT2716" s="54"/>
      <c r="BU2716" s="54"/>
      <c r="BV2716" s="55"/>
      <c r="BW2716" s="55"/>
      <c r="BX2716" s="55"/>
      <c r="BY2716" s="55"/>
      <c r="BZ2716" s="55"/>
      <c r="CA2716" s="55"/>
      <c r="CB2716" s="54"/>
      <c r="CC2716" s="54"/>
      <c r="CD2716" s="54"/>
      <c r="CE2716" s="54"/>
      <c r="CF2716" s="54"/>
      <c r="CG2716" s="54"/>
      <c r="CH2716" s="55"/>
      <c r="CI2716" s="55"/>
      <c r="CJ2716" s="55"/>
      <c r="CK2716" s="55"/>
      <c r="CL2716" s="55"/>
      <c r="CM2716" s="55"/>
      <c r="CN2716" s="55"/>
      <c r="CO2716" s="55"/>
      <c r="CP2716" s="55"/>
      <c r="CQ2716" s="55"/>
      <c r="CR2716" s="55"/>
      <c r="CS2716" s="55"/>
      <c r="CT2716" s="55"/>
      <c r="CU2716" s="55"/>
      <c r="CV2716" s="55"/>
      <c r="CW2716" s="55"/>
      <c r="CX2716" s="55"/>
      <c r="CY2716" s="55"/>
      <c r="CZ2716" s="55"/>
      <c r="DA2716" s="55"/>
      <c r="DB2716" s="55"/>
      <c r="DC2716" s="55"/>
      <c r="DD2716" s="55"/>
      <c r="DE2716" s="55"/>
      <c r="DF2716" s="55"/>
      <c r="DG2716" s="55"/>
      <c r="DH2716" s="55"/>
      <c r="DI2716" s="55"/>
      <c r="DJ2716" s="55"/>
      <c r="DK2716" s="55"/>
      <c r="DL2716" s="55"/>
      <c r="DM2716" s="55"/>
      <c r="DN2716" s="55"/>
      <c r="DO2716" s="55"/>
      <c r="DP2716" s="55"/>
      <c r="DQ2716" s="55"/>
      <c r="DR2716" s="55"/>
      <c r="DS2716" s="55"/>
      <c r="DT2716" s="55"/>
      <c r="DU2716" s="55"/>
      <c r="DV2716" s="55"/>
      <c r="DW2716" s="55"/>
      <c r="DX2716" s="55"/>
      <c r="DY2716" s="55"/>
      <c r="DZ2716" s="55"/>
      <c r="EA2716" s="55"/>
      <c r="EB2716" s="55"/>
      <c r="EC2716" s="55"/>
      <c r="EJ2716" s="55"/>
      <c r="EK2716" s="55"/>
      <c r="EL2716" s="55"/>
      <c r="EM2716" s="55"/>
      <c r="EN2716" s="55"/>
      <c r="EO2716" s="55"/>
      <c r="EP2716" s="55"/>
      <c r="EQ2716" s="55"/>
      <c r="ER2716" s="55"/>
      <c r="ES2716" s="55"/>
      <c r="ET2716" s="55"/>
      <c r="EU2716" s="55"/>
      <c r="EV2716" s="55"/>
      <c r="EW2716" s="55"/>
      <c r="EX2716" s="55"/>
      <c r="EY2716" s="55"/>
      <c r="EZ2716" s="55"/>
      <c r="FA2716" s="55"/>
      <c r="FB2716" s="55"/>
      <c r="FC2716" s="55"/>
      <c r="FD2716" s="55"/>
      <c r="FK2716" s="479"/>
      <c r="FL2716" s="479"/>
      <c r="FM2716" s="479"/>
      <c r="FN2716" s="479"/>
      <c r="FQ2716" s="479"/>
      <c r="FR2716" s="479"/>
      <c r="FS2716" s="479"/>
      <c r="FT2716" s="479"/>
      <c r="FU2716" s="479"/>
      <c r="FV2716" s="479"/>
      <c r="FW2716" s="479"/>
      <c r="FX2716" s="479"/>
      <c r="FY2716" s="479"/>
    </row>
    <row r="2717" spans="1:181" s="135" customFormat="1">
      <c r="A2717" s="165"/>
      <c r="B2717" s="161"/>
      <c r="C2717" s="161"/>
      <c r="D2717" s="161"/>
      <c r="E2717" s="161"/>
      <c r="F2717" s="161"/>
      <c r="G2717" s="161"/>
      <c r="H2717" s="161"/>
      <c r="I2717" s="161"/>
      <c r="J2717" s="161"/>
      <c r="K2717" s="161"/>
      <c r="L2717" s="161"/>
      <c r="M2717" s="161"/>
      <c r="N2717" s="161"/>
      <c r="O2717" s="161"/>
      <c r="P2717" s="161"/>
      <c r="Q2717" s="161"/>
      <c r="R2717" s="161"/>
      <c r="S2717" s="161"/>
      <c r="T2717" s="161"/>
      <c r="U2717" s="161"/>
      <c r="V2717" s="161"/>
      <c r="W2717" s="161"/>
      <c r="X2717" s="161"/>
      <c r="Y2717" s="161"/>
      <c r="Z2717" s="161"/>
      <c r="AA2717" s="161"/>
      <c r="AB2717" s="161"/>
      <c r="AC2717" s="161"/>
      <c r="AD2717" s="161"/>
      <c r="AE2717" s="161"/>
      <c r="AF2717" s="161"/>
      <c r="AG2717" s="161"/>
      <c r="AH2717" s="161"/>
      <c r="AI2717" s="161"/>
      <c r="AJ2717" s="161"/>
      <c r="AK2717" s="161"/>
      <c r="AL2717" s="161"/>
      <c r="AM2717" s="161"/>
      <c r="AN2717" s="161"/>
      <c r="AO2717" s="161"/>
      <c r="AP2717" s="161"/>
      <c r="AQ2717" s="161"/>
      <c r="AR2717" s="161"/>
      <c r="AS2717" s="161"/>
      <c r="AT2717" s="161"/>
      <c r="AU2717" s="161"/>
      <c r="AV2717" s="161"/>
      <c r="AW2717" s="54"/>
      <c r="AX2717" s="54"/>
      <c r="AY2717" s="54"/>
      <c r="AZ2717" s="54"/>
      <c r="BA2717" s="54"/>
      <c r="BB2717" s="54"/>
      <c r="BC2717" s="54"/>
      <c r="BD2717" s="54"/>
      <c r="BE2717" s="54"/>
      <c r="BF2717" s="54"/>
      <c r="BG2717" s="54"/>
      <c r="BH2717" s="54"/>
      <c r="BI2717" s="54"/>
      <c r="BJ2717" s="54"/>
      <c r="BK2717" s="54"/>
      <c r="BL2717" s="54"/>
      <c r="BM2717" s="54"/>
      <c r="BN2717" s="54"/>
      <c r="BO2717" s="54"/>
      <c r="BP2717" s="54"/>
      <c r="BQ2717" s="54"/>
      <c r="BR2717" s="54"/>
      <c r="BS2717" s="54"/>
      <c r="BT2717" s="54"/>
      <c r="BU2717" s="54"/>
      <c r="BV2717" s="55"/>
      <c r="BW2717" s="55"/>
      <c r="BX2717" s="55"/>
      <c r="BY2717" s="55"/>
      <c r="BZ2717" s="55"/>
      <c r="CA2717" s="55"/>
      <c r="CB2717" s="54"/>
      <c r="CC2717" s="54"/>
      <c r="CD2717" s="54"/>
      <c r="CE2717" s="54"/>
      <c r="CF2717" s="54"/>
      <c r="CG2717" s="54"/>
      <c r="CH2717" s="55"/>
      <c r="CI2717" s="55"/>
      <c r="CJ2717" s="55"/>
      <c r="CK2717" s="55"/>
      <c r="CL2717" s="55"/>
      <c r="CM2717" s="55"/>
      <c r="CN2717" s="55"/>
      <c r="CO2717" s="55"/>
      <c r="CP2717" s="55"/>
      <c r="CQ2717" s="55"/>
      <c r="CR2717" s="55"/>
      <c r="CS2717" s="55"/>
      <c r="CT2717" s="55"/>
      <c r="CU2717" s="55"/>
      <c r="CV2717" s="55"/>
      <c r="CW2717" s="55"/>
      <c r="CX2717" s="55"/>
      <c r="CY2717" s="55"/>
      <c r="CZ2717" s="55"/>
      <c r="DA2717" s="55"/>
      <c r="DB2717" s="55"/>
      <c r="DC2717" s="55"/>
      <c r="DD2717" s="55"/>
      <c r="DE2717" s="55"/>
      <c r="DF2717" s="55"/>
      <c r="DG2717" s="55"/>
      <c r="DH2717" s="55"/>
      <c r="DI2717" s="55"/>
      <c r="DJ2717" s="55"/>
      <c r="DK2717" s="55"/>
      <c r="DL2717" s="55"/>
      <c r="DM2717" s="55"/>
      <c r="DN2717" s="55"/>
      <c r="DO2717" s="55"/>
      <c r="DP2717" s="55"/>
      <c r="DQ2717" s="55"/>
      <c r="DR2717" s="55"/>
      <c r="DS2717" s="55"/>
      <c r="DT2717" s="55"/>
      <c r="DU2717" s="55"/>
      <c r="DV2717" s="55"/>
      <c r="DW2717" s="55"/>
      <c r="DX2717" s="55"/>
      <c r="DY2717" s="55"/>
      <c r="DZ2717" s="55"/>
      <c r="EA2717" s="55"/>
      <c r="EB2717" s="55"/>
      <c r="EC2717" s="55"/>
      <c r="EJ2717" s="55"/>
      <c r="EK2717" s="55"/>
      <c r="EL2717" s="55"/>
      <c r="EM2717" s="55"/>
      <c r="EN2717" s="55"/>
      <c r="EO2717" s="55"/>
      <c r="EP2717" s="55"/>
      <c r="EQ2717" s="55"/>
      <c r="ER2717" s="55"/>
      <c r="ES2717" s="55"/>
      <c r="ET2717" s="55"/>
      <c r="EU2717" s="55"/>
      <c r="EV2717" s="55"/>
      <c r="EW2717" s="55"/>
      <c r="EX2717" s="55"/>
      <c r="EY2717" s="55"/>
      <c r="EZ2717" s="55"/>
      <c r="FA2717" s="55"/>
      <c r="FB2717" s="55"/>
      <c r="FC2717" s="55"/>
      <c r="FD2717" s="55"/>
      <c r="FK2717" s="479"/>
      <c r="FL2717" s="479"/>
      <c r="FM2717" s="479"/>
      <c r="FN2717" s="479"/>
      <c r="FQ2717" s="479"/>
      <c r="FR2717" s="479"/>
      <c r="FS2717" s="479"/>
      <c r="FT2717" s="479"/>
      <c r="FU2717" s="479"/>
      <c r="FV2717" s="479"/>
      <c r="FW2717" s="479"/>
      <c r="FX2717" s="479"/>
      <c r="FY2717" s="479"/>
    </row>
    <row r="2718" spans="1:181" s="135" customFormat="1">
      <c r="A2718" s="165"/>
      <c r="B2718" s="161"/>
      <c r="C2718" s="161"/>
      <c r="D2718" s="161"/>
      <c r="E2718" s="161"/>
      <c r="F2718" s="161"/>
      <c r="G2718" s="161"/>
      <c r="H2718" s="161"/>
      <c r="I2718" s="161"/>
      <c r="J2718" s="161"/>
      <c r="K2718" s="161"/>
      <c r="L2718" s="161"/>
      <c r="M2718" s="161"/>
      <c r="N2718" s="161"/>
      <c r="O2718" s="161"/>
      <c r="P2718" s="161"/>
      <c r="Q2718" s="161"/>
      <c r="R2718" s="161"/>
      <c r="S2718" s="161"/>
      <c r="T2718" s="161"/>
      <c r="U2718" s="161"/>
      <c r="V2718" s="161"/>
      <c r="W2718" s="161"/>
      <c r="X2718" s="161"/>
      <c r="Y2718" s="161"/>
      <c r="Z2718" s="161"/>
      <c r="AA2718" s="161"/>
      <c r="AB2718" s="161"/>
      <c r="AC2718" s="161"/>
      <c r="AD2718" s="161"/>
      <c r="AE2718" s="161"/>
      <c r="AF2718" s="161"/>
      <c r="AG2718" s="161"/>
      <c r="AH2718" s="161"/>
      <c r="AI2718" s="161"/>
      <c r="AJ2718" s="161"/>
      <c r="AK2718" s="161"/>
      <c r="AL2718" s="161"/>
      <c r="AM2718" s="161"/>
      <c r="AN2718" s="161"/>
      <c r="AO2718" s="161"/>
      <c r="AP2718" s="161"/>
      <c r="AQ2718" s="161"/>
      <c r="AR2718" s="161"/>
      <c r="AS2718" s="161"/>
      <c r="AT2718" s="161"/>
      <c r="AU2718" s="161"/>
      <c r="AV2718" s="161"/>
      <c r="AW2718" s="54"/>
      <c r="AX2718" s="54"/>
      <c r="AY2718" s="54"/>
      <c r="AZ2718" s="54"/>
      <c r="BA2718" s="54"/>
      <c r="BB2718" s="54"/>
      <c r="BC2718" s="54"/>
      <c r="BD2718" s="54"/>
      <c r="BE2718" s="54"/>
      <c r="BF2718" s="54"/>
      <c r="BG2718" s="54"/>
      <c r="BH2718" s="54"/>
      <c r="BI2718" s="54"/>
      <c r="BJ2718" s="54"/>
      <c r="BK2718" s="54"/>
      <c r="BL2718" s="54"/>
      <c r="BM2718" s="54"/>
      <c r="BN2718" s="54"/>
      <c r="BO2718" s="54"/>
      <c r="BP2718" s="54"/>
      <c r="BQ2718" s="54"/>
      <c r="BR2718" s="54"/>
      <c r="BS2718" s="54"/>
      <c r="BT2718" s="54"/>
      <c r="BU2718" s="54"/>
      <c r="BV2718" s="55"/>
      <c r="BW2718" s="55"/>
      <c r="BX2718" s="55"/>
      <c r="BY2718" s="55"/>
      <c r="BZ2718" s="55"/>
      <c r="CA2718" s="55"/>
      <c r="CB2718" s="54"/>
      <c r="CC2718" s="54"/>
      <c r="CD2718" s="54"/>
      <c r="CE2718" s="54"/>
      <c r="CF2718" s="54"/>
      <c r="CG2718" s="54"/>
      <c r="CH2718" s="55"/>
      <c r="CI2718" s="55"/>
      <c r="CJ2718" s="55"/>
      <c r="CK2718" s="55"/>
      <c r="CL2718" s="55"/>
      <c r="CM2718" s="55"/>
      <c r="CN2718" s="55"/>
      <c r="CO2718" s="55"/>
      <c r="CP2718" s="55"/>
      <c r="CQ2718" s="55"/>
      <c r="CR2718" s="55"/>
      <c r="CS2718" s="55"/>
      <c r="CT2718" s="55"/>
      <c r="CU2718" s="55"/>
      <c r="CV2718" s="55"/>
      <c r="CW2718" s="55"/>
      <c r="CX2718" s="55"/>
      <c r="CY2718" s="55"/>
      <c r="CZ2718" s="55"/>
      <c r="DA2718" s="55"/>
      <c r="DB2718" s="55"/>
      <c r="DC2718" s="55"/>
      <c r="DD2718" s="55"/>
      <c r="DE2718" s="55"/>
      <c r="DF2718" s="55"/>
      <c r="DG2718" s="55"/>
      <c r="DH2718" s="55"/>
      <c r="DI2718" s="55"/>
      <c r="DJ2718" s="55"/>
      <c r="DK2718" s="55"/>
      <c r="DL2718" s="55"/>
      <c r="DM2718" s="55"/>
      <c r="DN2718" s="55"/>
      <c r="DO2718" s="55"/>
      <c r="DP2718" s="55"/>
      <c r="DQ2718" s="55"/>
      <c r="DR2718" s="55"/>
      <c r="DS2718" s="55"/>
      <c r="DT2718" s="55"/>
      <c r="DU2718" s="55"/>
      <c r="DV2718" s="55"/>
      <c r="DW2718" s="55"/>
      <c r="DX2718" s="55"/>
      <c r="DY2718" s="55"/>
      <c r="DZ2718" s="55"/>
      <c r="EA2718" s="55"/>
      <c r="EB2718" s="55"/>
      <c r="EC2718" s="55"/>
      <c r="EJ2718" s="55"/>
      <c r="EK2718" s="55"/>
      <c r="EL2718" s="55"/>
      <c r="EM2718" s="55"/>
      <c r="EN2718" s="55"/>
      <c r="EO2718" s="55"/>
      <c r="EP2718" s="55"/>
      <c r="EQ2718" s="55"/>
      <c r="ER2718" s="55"/>
      <c r="ES2718" s="55"/>
      <c r="ET2718" s="55"/>
      <c r="EU2718" s="55"/>
      <c r="EV2718" s="55"/>
      <c r="EW2718" s="55"/>
      <c r="EX2718" s="55"/>
      <c r="EY2718" s="55"/>
      <c r="EZ2718" s="55"/>
      <c r="FA2718" s="55"/>
      <c r="FB2718" s="55"/>
      <c r="FC2718" s="55"/>
      <c r="FD2718" s="55"/>
      <c r="FK2718" s="479"/>
      <c r="FL2718" s="479"/>
      <c r="FM2718" s="479"/>
      <c r="FN2718" s="479"/>
      <c r="FQ2718" s="479"/>
      <c r="FR2718" s="479"/>
      <c r="FS2718" s="479"/>
      <c r="FT2718" s="479"/>
      <c r="FU2718" s="479"/>
      <c r="FV2718" s="479"/>
      <c r="FW2718" s="479"/>
      <c r="FX2718" s="479"/>
      <c r="FY2718" s="479"/>
    </row>
    <row r="2719" spans="1:181" s="135" customFormat="1">
      <c r="A2719" s="165"/>
      <c r="B2719" s="161"/>
      <c r="C2719" s="161"/>
      <c r="D2719" s="161"/>
      <c r="E2719" s="161"/>
      <c r="F2719" s="161"/>
      <c r="G2719" s="161"/>
      <c r="H2719" s="161"/>
      <c r="I2719" s="161"/>
      <c r="J2719" s="161"/>
      <c r="K2719" s="161"/>
      <c r="L2719" s="161"/>
      <c r="M2719" s="161"/>
      <c r="N2719" s="161"/>
      <c r="O2719" s="161"/>
      <c r="P2719" s="161"/>
      <c r="Q2719" s="161"/>
      <c r="R2719" s="161"/>
      <c r="S2719" s="161"/>
      <c r="T2719" s="161"/>
      <c r="U2719" s="161"/>
      <c r="V2719" s="161"/>
      <c r="W2719" s="161"/>
      <c r="X2719" s="161"/>
      <c r="Y2719" s="161"/>
      <c r="Z2719" s="161"/>
      <c r="AA2719" s="161"/>
      <c r="AB2719" s="161"/>
      <c r="AC2719" s="161"/>
      <c r="AD2719" s="161"/>
      <c r="AE2719" s="161"/>
      <c r="AF2719" s="161"/>
      <c r="AG2719" s="161"/>
      <c r="AH2719" s="161"/>
      <c r="AI2719" s="161"/>
      <c r="AJ2719" s="161"/>
      <c r="AK2719" s="161"/>
      <c r="AL2719" s="161"/>
      <c r="AM2719" s="161"/>
      <c r="AN2719" s="161"/>
      <c r="AO2719" s="161"/>
      <c r="AP2719" s="161"/>
      <c r="AQ2719" s="161"/>
      <c r="AR2719" s="161"/>
      <c r="AS2719" s="161"/>
      <c r="AT2719" s="161"/>
      <c r="AU2719" s="161"/>
      <c r="AV2719" s="161"/>
      <c r="AW2719" s="54"/>
      <c r="AX2719" s="54"/>
      <c r="AY2719" s="54"/>
      <c r="AZ2719" s="54"/>
      <c r="BA2719" s="54"/>
      <c r="BB2719" s="54"/>
      <c r="BC2719" s="54"/>
      <c r="BD2719" s="54"/>
      <c r="BE2719" s="54"/>
      <c r="BF2719" s="54"/>
      <c r="BG2719" s="54"/>
      <c r="BH2719" s="54"/>
      <c r="BI2719" s="54"/>
      <c r="BJ2719" s="54"/>
      <c r="BK2719" s="54"/>
      <c r="BL2719" s="54"/>
      <c r="BM2719" s="54"/>
      <c r="BN2719" s="54"/>
      <c r="BO2719" s="54"/>
      <c r="BP2719" s="54"/>
      <c r="BQ2719" s="54"/>
      <c r="BR2719" s="54"/>
      <c r="BS2719" s="54"/>
      <c r="BT2719" s="54"/>
      <c r="BU2719" s="54"/>
      <c r="BV2719" s="55"/>
      <c r="BW2719" s="55"/>
      <c r="BX2719" s="55"/>
      <c r="BY2719" s="55"/>
      <c r="BZ2719" s="55"/>
      <c r="CA2719" s="55"/>
      <c r="CB2719" s="54"/>
      <c r="CC2719" s="54"/>
      <c r="CD2719" s="54"/>
      <c r="CE2719" s="54"/>
      <c r="CF2719" s="54"/>
      <c r="CG2719" s="54"/>
      <c r="CH2719" s="55"/>
      <c r="CI2719" s="55"/>
      <c r="CJ2719" s="55"/>
      <c r="CK2719" s="55"/>
      <c r="CL2719" s="55"/>
      <c r="CM2719" s="55"/>
      <c r="CN2719" s="55"/>
      <c r="CO2719" s="55"/>
      <c r="CP2719" s="55"/>
      <c r="CQ2719" s="55"/>
      <c r="CR2719" s="55"/>
      <c r="CS2719" s="55"/>
      <c r="CT2719" s="55"/>
      <c r="CU2719" s="55"/>
      <c r="CV2719" s="55"/>
      <c r="CW2719" s="55"/>
      <c r="CX2719" s="55"/>
      <c r="CY2719" s="55"/>
      <c r="CZ2719" s="55"/>
      <c r="DA2719" s="55"/>
      <c r="DB2719" s="55"/>
      <c r="DC2719" s="55"/>
      <c r="DD2719" s="55"/>
      <c r="DE2719" s="55"/>
      <c r="DF2719" s="55"/>
      <c r="DG2719" s="55"/>
      <c r="DH2719" s="55"/>
      <c r="DI2719" s="55"/>
      <c r="DJ2719" s="55"/>
      <c r="DK2719" s="55"/>
      <c r="DL2719" s="55"/>
      <c r="DM2719" s="55"/>
      <c r="DN2719" s="55"/>
      <c r="DO2719" s="55"/>
      <c r="DP2719" s="55"/>
      <c r="DQ2719" s="55"/>
      <c r="DR2719" s="55"/>
      <c r="DS2719" s="55"/>
      <c r="DT2719" s="55"/>
      <c r="DU2719" s="55"/>
      <c r="DV2719" s="55"/>
      <c r="DW2719" s="55"/>
      <c r="DX2719" s="55"/>
      <c r="DY2719" s="55"/>
      <c r="DZ2719" s="55"/>
      <c r="EA2719" s="55"/>
      <c r="EB2719" s="55"/>
      <c r="EC2719" s="55"/>
      <c r="EJ2719" s="55"/>
      <c r="EK2719" s="55"/>
      <c r="EL2719" s="55"/>
      <c r="EM2719" s="55"/>
      <c r="EN2719" s="55"/>
      <c r="EO2719" s="55"/>
      <c r="EP2719" s="55"/>
      <c r="EQ2719" s="55"/>
      <c r="ER2719" s="55"/>
      <c r="ES2719" s="55"/>
      <c r="ET2719" s="55"/>
      <c r="EU2719" s="55"/>
      <c r="EV2719" s="55"/>
      <c r="EW2719" s="55"/>
      <c r="EX2719" s="55"/>
      <c r="EY2719" s="55"/>
      <c r="EZ2719" s="55"/>
      <c r="FA2719" s="55"/>
      <c r="FB2719" s="55"/>
      <c r="FC2719" s="55"/>
      <c r="FD2719" s="55"/>
      <c r="FK2719" s="479"/>
      <c r="FL2719" s="479"/>
      <c r="FM2719" s="479"/>
      <c r="FN2719" s="479"/>
      <c r="FQ2719" s="479"/>
      <c r="FR2719" s="479"/>
      <c r="FS2719" s="479"/>
      <c r="FT2719" s="479"/>
      <c r="FU2719" s="479"/>
      <c r="FV2719" s="479"/>
      <c r="FW2719" s="479"/>
      <c r="FX2719" s="479"/>
      <c r="FY2719" s="479"/>
    </row>
    <row r="2720" spans="1:181" s="135" customFormat="1">
      <c r="A2720" s="165"/>
      <c r="B2720" s="161"/>
      <c r="C2720" s="161"/>
      <c r="D2720" s="161"/>
      <c r="E2720" s="161"/>
      <c r="F2720" s="161"/>
      <c r="G2720" s="161"/>
      <c r="H2720" s="161"/>
      <c r="I2720" s="161"/>
      <c r="J2720" s="161"/>
      <c r="K2720" s="161"/>
      <c r="L2720" s="161"/>
      <c r="M2720" s="161"/>
      <c r="N2720" s="161"/>
      <c r="O2720" s="161"/>
      <c r="P2720" s="161"/>
      <c r="Q2720" s="161"/>
      <c r="R2720" s="161"/>
      <c r="S2720" s="161"/>
      <c r="T2720" s="161"/>
      <c r="U2720" s="161"/>
      <c r="V2720" s="161"/>
      <c r="W2720" s="161"/>
      <c r="X2720" s="161"/>
      <c r="Y2720" s="161"/>
      <c r="Z2720" s="161"/>
      <c r="AA2720" s="161"/>
      <c r="AB2720" s="161"/>
      <c r="AC2720" s="161"/>
      <c r="AD2720" s="161"/>
      <c r="AE2720" s="161"/>
      <c r="AF2720" s="161"/>
      <c r="AG2720" s="161"/>
      <c r="AH2720" s="161"/>
      <c r="AI2720" s="161"/>
      <c r="AJ2720" s="161"/>
      <c r="AK2720" s="161"/>
      <c r="AL2720" s="161"/>
      <c r="AM2720" s="161"/>
      <c r="AN2720" s="161"/>
      <c r="AO2720" s="161"/>
      <c r="AP2720" s="161"/>
      <c r="AQ2720" s="161"/>
      <c r="AR2720" s="161"/>
      <c r="AS2720" s="161"/>
      <c r="AT2720" s="161"/>
      <c r="AU2720" s="161"/>
      <c r="AV2720" s="161"/>
      <c r="AW2720" s="54"/>
      <c r="AX2720" s="54"/>
      <c r="AY2720" s="54"/>
      <c r="AZ2720" s="54"/>
      <c r="BA2720" s="54"/>
      <c r="BB2720" s="54"/>
      <c r="BC2720" s="54"/>
      <c r="BD2720" s="54"/>
      <c r="BE2720" s="54"/>
      <c r="BF2720" s="54"/>
      <c r="BG2720" s="54"/>
      <c r="BH2720" s="54"/>
      <c r="BI2720" s="54"/>
      <c r="BJ2720" s="54"/>
      <c r="BK2720" s="54"/>
      <c r="BL2720" s="54"/>
      <c r="BM2720" s="54"/>
      <c r="BN2720" s="54"/>
      <c r="BO2720" s="54"/>
      <c r="BP2720" s="54"/>
      <c r="BQ2720" s="54"/>
      <c r="BR2720" s="54"/>
      <c r="BS2720" s="54"/>
      <c r="BT2720" s="54"/>
      <c r="BU2720" s="54"/>
      <c r="BV2720" s="55"/>
      <c r="BW2720" s="55"/>
      <c r="BX2720" s="55"/>
      <c r="BY2720" s="55"/>
      <c r="BZ2720" s="55"/>
      <c r="CA2720" s="55"/>
      <c r="CB2720" s="54"/>
      <c r="CC2720" s="54"/>
      <c r="CD2720" s="54"/>
      <c r="CE2720" s="54"/>
      <c r="CF2720" s="54"/>
      <c r="CG2720" s="54"/>
      <c r="CH2720" s="55"/>
      <c r="CI2720" s="55"/>
      <c r="CJ2720" s="55"/>
      <c r="CK2720" s="55"/>
      <c r="CL2720" s="55"/>
      <c r="CM2720" s="55"/>
      <c r="CN2720" s="55"/>
      <c r="CO2720" s="55"/>
      <c r="CP2720" s="55"/>
      <c r="CQ2720" s="55"/>
      <c r="CR2720" s="55"/>
      <c r="CS2720" s="55"/>
      <c r="CT2720" s="55"/>
      <c r="CU2720" s="55"/>
      <c r="CV2720" s="55"/>
      <c r="CW2720" s="55"/>
      <c r="CX2720" s="55"/>
      <c r="CY2720" s="55"/>
      <c r="CZ2720" s="55"/>
      <c r="DA2720" s="55"/>
      <c r="DB2720" s="55"/>
      <c r="DC2720" s="55"/>
      <c r="DD2720" s="55"/>
      <c r="DE2720" s="55"/>
      <c r="DF2720" s="55"/>
      <c r="DG2720" s="55"/>
      <c r="DH2720" s="55"/>
      <c r="DI2720" s="55"/>
      <c r="DJ2720" s="55"/>
      <c r="DK2720" s="55"/>
      <c r="DL2720" s="55"/>
      <c r="DM2720" s="55"/>
      <c r="DN2720" s="55"/>
      <c r="DO2720" s="55"/>
      <c r="DP2720" s="55"/>
      <c r="DQ2720" s="55"/>
      <c r="DR2720" s="55"/>
      <c r="DS2720" s="55"/>
      <c r="DT2720" s="55"/>
      <c r="DU2720" s="55"/>
      <c r="DV2720" s="55"/>
      <c r="DW2720" s="55"/>
      <c r="DX2720" s="55"/>
      <c r="DY2720" s="55"/>
      <c r="DZ2720" s="55"/>
      <c r="EA2720" s="55"/>
      <c r="EB2720" s="55"/>
      <c r="EC2720" s="55"/>
      <c r="EJ2720" s="55"/>
      <c r="EK2720" s="55"/>
      <c r="EL2720" s="55"/>
      <c r="EM2720" s="55"/>
      <c r="EN2720" s="55"/>
      <c r="EO2720" s="55"/>
      <c r="EP2720" s="55"/>
      <c r="EQ2720" s="55"/>
      <c r="ER2720" s="55"/>
      <c r="ES2720" s="55"/>
      <c r="ET2720" s="55"/>
      <c r="EU2720" s="55"/>
      <c r="EV2720" s="55"/>
      <c r="EW2720" s="55"/>
      <c r="EX2720" s="55"/>
      <c r="EY2720" s="55"/>
      <c r="EZ2720" s="55"/>
      <c r="FA2720" s="55"/>
      <c r="FB2720" s="55"/>
      <c r="FC2720" s="55"/>
      <c r="FD2720" s="55"/>
      <c r="FK2720" s="479"/>
      <c r="FL2720" s="479"/>
      <c r="FM2720" s="479"/>
      <c r="FN2720" s="479"/>
      <c r="FQ2720" s="479"/>
      <c r="FR2720" s="479"/>
      <c r="FS2720" s="479"/>
      <c r="FT2720" s="479"/>
      <c r="FU2720" s="479"/>
      <c r="FV2720" s="479"/>
      <c r="FW2720" s="479"/>
      <c r="FX2720" s="479"/>
      <c r="FY2720" s="479"/>
    </row>
    <row r="2721" spans="1:181" s="135" customFormat="1">
      <c r="A2721" s="165"/>
      <c r="B2721" s="161"/>
      <c r="C2721" s="161"/>
      <c r="D2721" s="161"/>
      <c r="E2721" s="161"/>
      <c r="F2721" s="161"/>
      <c r="G2721" s="161"/>
      <c r="H2721" s="161"/>
      <c r="I2721" s="161"/>
      <c r="J2721" s="161"/>
      <c r="K2721" s="161"/>
      <c r="L2721" s="161"/>
      <c r="M2721" s="161"/>
      <c r="N2721" s="161"/>
      <c r="O2721" s="161"/>
      <c r="P2721" s="161"/>
      <c r="Q2721" s="161"/>
      <c r="R2721" s="161"/>
      <c r="S2721" s="161"/>
      <c r="T2721" s="161"/>
      <c r="U2721" s="161"/>
      <c r="V2721" s="161"/>
      <c r="W2721" s="161"/>
      <c r="X2721" s="161"/>
      <c r="Y2721" s="161"/>
      <c r="Z2721" s="161"/>
      <c r="AA2721" s="161"/>
      <c r="AB2721" s="161"/>
      <c r="AC2721" s="161"/>
      <c r="AD2721" s="161"/>
      <c r="AE2721" s="161"/>
      <c r="AF2721" s="161"/>
      <c r="AG2721" s="161"/>
      <c r="AH2721" s="161"/>
      <c r="AI2721" s="161"/>
      <c r="AJ2721" s="161"/>
      <c r="AK2721" s="161"/>
      <c r="AL2721" s="161"/>
      <c r="AM2721" s="161"/>
      <c r="AN2721" s="161"/>
      <c r="AO2721" s="161"/>
      <c r="AP2721" s="161"/>
      <c r="AQ2721" s="161"/>
      <c r="AR2721" s="161"/>
      <c r="AS2721" s="161"/>
      <c r="AT2721" s="161"/>
      <c r="AU2721" s="161"/>
      <c r="AV2721" s="161"/>
      <c r="AW2721" s="54"/>
      <c r="AX2721" s="54"/>
      <c r="AY2721" s="54"/>
      <c r="AZ2721" s="54"/>
      <c r="BA2721" s="54"/>
      <c r="BB2721" s="54"/>
      <c r="BC2721" s="54"/>
      <c r="BD2721" s="54"/>
      <c r="BE2721" s="54"/>
      <c r="BF2721" s="54"/>
      <c r="BG2721" s="54"/>
      <c r="BH2721" s="54"/>
      <c r="BI2721" s="54"/>
      <c r="BJ2721" s="54"/>
      <c r="BK2721" s="54"/>
      <c r="BL2721" s="54"/>
      <c r="BM2721" s="54"/>
      <c r="BN2721" s="54"/>
      <c r="BO2721" s="54"/>
      <c r="BP2721" s="54"/>
      <c r="BQ2721" s="54"/>
      <c r="BR2721" s="54"/>
      <c r="BS2721" s="54"/>
      <c r="BT2721" s="54"/>
      <c r="BU2721" s="54"/>
      <c r="BV2721" s="55"/>
      <c r="BW2721" s="55"/>
      <c r="BX2721" s="55"/>
      <c r="BY2721" s="55"/>
      <c r="BZ2721" s="55"/>
      <c r="CA2721" s="55"/>
      <c r="CB2721" s="54"/>
      <c r="CC2721" s="54"/>
      <c r="CD2721" s="54"/>
      <c r="CE2721" s="54"/>
      <c r="CF2721" s="54"/>
      <c r="CG2721" s="54"/>
      <c r="CH2721" s="55"/>
      <c r="CI2721" s="55"/>
      <c r="CJ2721" s="55"/>
      <c r="CK2721" s="55"/>
      <c r="CL2721" s="55"/>
      <c r="CM2721" s="55"/>
      <c r="CN2721" s="55"/>
      <c r="CO2721" s="55"/>
      <c r="CP2721" s="55"/>
      <c r="CQ2721" s="55"/>
      <c r="CR2721" s="55"/>
      <c r="CS2721" s="55"/>
      <c r="CT2721" s="55"/>
      <c r="CU2721" s="55"/>
      <c r="CV2721" s="55"/>
      <c r="CW2721" s="55"/>
      <c r="CX2721" s="55"/>
      <c r="CY2721" s="55"/>
      <c r="CZ2721" s="55"/>
      <c r="DA2721" s="55"/>
      <c r="DB2721" s="55"/>
      <c r="DC2721" s="55"/>
      <c r="DD2721" s="55"/>
      <c r="DE2721" s="55"/>
      <c r="DF2721" s="55"/>
      <c r="DG2721" s="55"/>
      <c r="DH2721" s="55"/>
      <c r="DI2721" s="55"/>
      <c r="DJ2721" s="55"/>
      <c r="DK2721" s="55"/>
      <c r="DL2721" s="55"/>
      <c r="DM2721" s="55"/>
      <c r="DN2721" s="55"/>
      <c r="DO2721" s="55"/>
      <c r="DP2721" s="55"/>
      <c r="DQ2721" s="55"/>
      <c r="DR2721" s="55"/>
      <c r="DS2721" s="55"/>
      <c r="DT2721" s="55"/>
      <c r="DU2721" s="55"/>
      <c r="DV2721" s="55"/>
      <c r="DW2721" s="55"/>
      <c r="DX2721" s="55"/>
      <c r="DY2721" s="55"/>
      <c r="DZ2721" s="55"/>
      <c r="EA2721" s="55"/>
      <c r="EB2721" s="55"/>
      <c r="EC2721" s="55"/>
      <c r="EJ2721" s="55"/>
      <c r="EK2721" s="55"/>
      <c r="EL2721" s="55"/>
      <c r="EM2721" s="55"/>
      <c r="EN2721" s="55"/>
      <c r="EO2721" s="55"/>
      <c r="EP2721" s="55"/>
      <c r="EQ2721" s="55"/>
      <c r="ER2721" s="55"/>
      <c r="ES2721" s="55"/>
      <c r="ET2721" s="55"/>
      <c r="EU2721" s="55"/>
      <c r="EV2721" s="55"/>
      <c r="EW2721" s="55"/>
      <c r="EX2721" s="55"/>
      <c r="EY2721" s="55"/>
      <c r="EZ2721" s="55"/>
      <c r="FA2721" s="55"/>
      <c r="FB2721" s="55"/>
      <c r="FC2721" s="55"/>
      <c r="FD2721" s="55"/>
      <c r="FK2721" s="479"/>
      <c r="FL2721" s="479"/>
      <c r="FM2721" s="479"/>
      <c r="FN2721" s="479"/>
      <c r="FQ2721" s="479"/>
      <c r="FR2721" s="479"/>
      <c r="FS2721" s="479"/>
      <c r="FT2721" s="479"/>
      <c r="FU2721" s="479"/>
      <c r="FV2721" s="479"/>
      <c r="FW2721" s="479"/>
      <c r="FX2721" s="479"/>
      <c r="FY2721" s="479"/>
    </row>
    <row r="2722" spans="1:181" s="135" customFormat="1">
      <c r="A2722" s="165"/>
      <c r="B2722" s="161"/>
      <c r="C2722" s="161"/>
      <c r="D2722" s="161"/>
      <c r="E2722" s="161"/>
      <c r="F2722" s="161"/>
      <c r="G2722" s="161"/>
      <c r="H2722" s="161"/>
      <c r="I2722" s="161"/>
      <c r="J2722" s="161"/>
      <c r="K2722" s="161"/>
      <c r="L2722" s="161"/>
      <c r="M2722" s="161"/>
      <c r="N2722" s="161"/>
      <c r="O2722" s="161"/>
      <c r="P2722" s="161"/>
      <c r="Q2722" s="161"/>
      <c r="R2722" s="161"/>
      <c r="S2722" s="161"/>
      <c r="T2722" s="161"/>
      <c r="U2722" s="161"/>
      <c r="V2722" s="161"/>
      <c r="W2722" s="161"/>
      <c r="X2722" s="161"/>
      <c r="Y2722" s="161"/>
      <c r="Z2722" s="161"/>
      <c r="AA2722" s="161"/>
      <c r="AB2722" s="161"/>
      <c r="AC2722" s="161"/>
      <c r="AD2722" s="161"/>
      <c r="AE2722" s="161"/>
      <c r="AF2722" s="161"/>
      <c r="AG2722" s="161"/>
      <c r="AH2722" s="161"/>
      <c r="AI2722" s="161"/>
      <c r="AJ2722" s="161"/>
      <c r="AK2722" s="161"/>
      <c r="AL2722" s="161"/>
      <c r="AM2722" s="161"/>
      <c r="AN2722" s="161"/>
      <c r="AO2722" s="161"/>
      <c r="AP2722" s="161"/>
      <c r="AQ2722" s="161"/>
      <c r="AR2722" s="161"/>
      <c r="AS2722" s="161"/>
      <c r="AT2722" s="161"/>
      <c r="AU2722" s="161"/>
      <c r="AV2722" s="161"/>
      <c r="AW2722" s="54"/>
      <c r="AX2722" s="54"/>
      <c r="AY2722" s="54"/>
      <c r="AZ2722" s="54"/>
      <c r="BA2722" s="54"/>
      <c r="BB2722" s="54"/>
      <c r="BC2722" s="54"/>
      <c r="BD2722" s="54"/>
      <c r="BE2722" s="54"/>
      <c r="BF2722" s="54"/>
      <c r="BG2722" s="54"/>
      <c r="BH2722" s="54"/>
      <c r="BI2722" s="54"/>
      <c r="BJ2722" s="54"/>
      <c r="BK2722" s="54"/>
      <c r="BL2722" s="54"/>
      <c r="BM2722" s="54"/>
      <c r="BN2722" s="54"/>
      <c r="BO2722" s="54"/>
      <c r="BP2722" s="54"/>
      <c r="BQ2722" s="54"/>
      <c r="BR2722" s="54"/>
      <c r="BS2722" s="54"/>
      <c r="BT2722" s="54"/>
      <c r="BU2722" s="54"/>
      <c r="BV2722" s="55"/>
      <c r="BW2722" s="55"/>
      <c r="BX2722" s="55"/>
      <c r="BY2722" s="55"/>
      <c r="BZ2722" s="55"/>
      <c r="CA2722" s="55"/>
      <c r="CB2722" s="54"/>
      <c r="CC2722" s="54"/>
      <c r="CD2722" s="54"/>
      <c r="CE2722" s="54"/>
      <c r="CF2722" s="54"/>
      <c r="CG2722" s="54"/>
      <c r="CH2722" s="55"/>
      <c r="CI2722" s="55"/>
      <c r="CJ2722" s="55"/>
      <c r="CK2722" s="55"/>
      <c r="CL2722" s="55"/>
      <c r="CM2722" s="55"/>
      <c r="CN2722" s="55"/>
      <c r="CO2722" s="55"/>
      <c r="CP2722" s="55"/>
      <c r="CQ2722" s="55"/>
      <c r="CR2722" s="55"/>
      <c r="CS2722" s="55"/>
      <c r="CT2722" s="55"/>
      <c r="CU2722" s="55"/>
      <c r="CV2722" s="55"/>
      <c r="CW2722" s="55"/>
      <c r="CX2722" s="55"/>
      <c r="CY2722" s="55"/>
      <c r="CZ2722" s="55"/>
      <c r="DA2722" s="55"/>
      <c r="DB2722" s="55"/>
      <c r="DC2722" s="55"/>
      <c r="DD2722" s="55"/>
      <c r="DE2722" s="55"/>
      <c r="DF2722" s="55"/>
      <c r="DG2722" s="55"/>
      <c r="DH2722" s="55"/>
      <c r="DI2722" s="55"/>
      <c r="DJ2722" s="55"/>
      <c r="DK2722" s="55"/>
      <c r="DL2722" s="55"/>
      <c r="DM2722" s="55"/>
      <c r="DN2722" s="55"/>
      <c r="DO2722" s="55"/>
      <c r="DP2722" s="55"/>
      <c r="DQ2722" s="55"/>
      <c r="DR2722" s="55"/>
      <c r="DS2722" s="55"/>
      <c r="DT2722" s="55"/>
      <c r="DU2722" s="55"/>
      <c r="DV2722" s="55"/>
      <c r="DW2722" s="55"/>
      <c r="DX2722" s="55"/>
      <c r="DY2722" s="55"/>
      <c r="DZ2722" s="55"/>
      <c r="EA2722" s="55"/>
      <c r="EB2722" s="55"/>
      <c r="EC2722" s="55"/>
      <c r="EJ2722" s="55"/>
      <c r="EK2722" s="55"/>
      <c r="EL2722" s="55"/>
      <c r="EM2722" s="55"/>
      <c r="EN2722" s="55"/>
      <c r="EO2722" s="55"/>
      <c r="EP2722" s="55"/>
      <c r="EQ2722" s="55"/>
      <c r="ER2722" s="55"/>
      <c r="ES2722" s="55"/>
      <c r="ET2722" s="55"/>
      <c r="EU2722" s="55"/>
      <c r="EV2722" s="55"/>
      <c r="EW2722" s="55"/>
      <c r="EX2722" s="55"/>
      <c r="EY2722" s="55"/>
      <c r="EZ2722" s="55"/>
      <c r="FA2722" s="55"/>
      <c r="FB2722" s="55"/>
      <c r="FC2722" s="55"/>
      <c r="FD2722" s="55"/>
      <c r="FK2722" s="479"/>
      <c r="FL2722" s="479"/>
      <c r="FM2722" s="479"/>
      <c r="FN2722" s="479"/>
      <c r="FQ2722" s="479"/>
      <c r="FR2722" s="479"/>
      <c r="FS2722" s="479"/>
      <c r="FT2722" s="479"/>
      <c r="FU2722" s="479"/>
      <c r="FV2722" s="479"/>
      <c r="FW2722" s="479"/>
      <c r="FX2722" s="479"/>
      <c r="FY2722" s="479"/>
    </row>
    <row r="2723" spans="1:181" s="135" customFormat="1">
      <c r="A2723" s="165"/>
      <c r="B2723" s="161"/>
      <c r="C2723" s="161"/>
      <c r="D2723" s="161"/>
      <c r="E2723" s="161"/>
      <c r="F2723" s="161"/>
      <c r="G2723" s="161"/>
      <c r="H2723" s="161"/>
      <c r="I2723" s="161"/>
      <c r="J2723" s="161"/>
      <c r="K2723" s="161"/>
      <c r="L2723" s="161"/>
      <c r="M2723" s="161"/>
      <c r="N2723" s="161"/>
      <c r="O2723" s="161"/>
      <c r="P2723" s="161"/>
      <c r="Q2723" s="161"/>
      <c r="R2723" s="161"/>
      <c r="S2723" s="161"/>
      <c r="T2723" s="161"/>
      <c r="U2723" s="161"/>
      <c r="V2723" s="161"/>
      <c r="W2723" s="161"/>
      <c r="X2723" s="161"/>
      <c r="Y2723" s="161"/>
      <c r="Z2723" s="161"/>
      <c r="AA2723" s="161"/>
      <c r="AB2723" s="161"/>
      <c r="AC2723" s="161"/>
      <c r="AD2723" s="161"/>
      <c r="AE2723" s="161"/>
      <c r="AF2723" s="161"/>
      <c r="AG2723" s="161"/>
      <c r="AH2723" s="161"/>
      <c r="AI2723" s="161"/>
      <c r="AJ2723" s="161"/>
      <c r="AK2723" s="161"/>
      <c r="AL2723" s="161"/>
      <c r="AM2723" s="161"/>
      <c r="AN2723" s="161"/>
      <c r="AO2723" s="161"/>
      <c r="AP2723" s="161"/>
      <c r="AQ2723" s="161"/>
      <c r="AR2723" s="161"/>
      <c r="AS2723" s="161"/>
      <c r="AT2723" s="161"/>
      <c r="AU2723" s="161"/>
      <c r="AV2723" s="161"/>
      <c r="AW2723" s="54"/>
      <c r="AX2723" s="54"/>
      <c r="AY2723" s="54"/>
      <c r="AZ2723" s="54"/>
      <c r="BA2723" s="54"/>
      <c r="BB2723" s="54"/>
      <c r="BC2723" s="54"/>
      <c r="BD2723" s="54"/>
      <c r="BE2723" s="54"/>
      <c r="BF2723" s="54"/>
      <c r="BG2723" s="54"/>
      <c r="BH2723" s="54"/>
      <c r="BI2723" s="54"/>
      <c r="BJ2723" s="54"/>
      <c r="BK2723" s="54"/>
      <c r="BL2723" s="54"/>
      <c r="BM2723" s="54"/>
      <c r="BN2723" s="54"/>
      <c r="BO2723" s="54"/>
      <c r="BP2723" s="54"/>
      <c r="BQ2723" s="54"/>
      <c r="BR2723" s="54"/>
      <c r="BS2723" s="54"/>
      <c r="BT2723" s="54"/>
      <c r="BU2723" s="54"/>
      <c r="BV2723" s="55"/>
      <c r="BW2723" s="55"/>
      <c r="BX2723" s="55"/>
      <c r="BY2723" s="55"/>
      <c r="BZ2723" s="55"/>
      <c r="CA2723" s="55"/>
      <c r="CB2723" s="54"/>
      <c r="CC2723" s="54"/>
      <c r="CD2723" s="54"/>
      <c r="CE2723" s="54"/>
      <c r="CF2723" s="54"/>
      <c r="CG2723" s="54"/>
      <c r="CH2723" s="55"/>
      <c r="CI2723" s="55"/>
      <c r="CJ2723" s="55"/>
      <c r="CK2723" s="55"/>
      <c r="CL2723" s="55"/>
      <c r="CM2723" s="55"/>
      <c r="CN2723" s="55"/>
      <c r="CO2723" s="55"/>
      <c r="CP2723" s="55"/>
      <c r="CQ2723" s="55"/>
      <c r="CR2723" s="55"/>
      <c r="CS2723" s="55"/>
      <c r="CT2723" s="55"/>
      <c r="CU2723" s="55"/>
      <c r="CV2723" s="55"/>
      <c r="CW2723" s="55"/>
      <c r="CX2723" s="55"/>
      <c r="CY2723" s="55"/>
      <c r="CZ2723" s="55"/>
      <c r="DA2723" s="55"/>
      <c r="DB2723" s="55"/>
      <c r="DC2723" s="55"/>
      <c r="DD2723" s="55"/>
      <c r="DE2723" s="55"/>
      <c r="DF2723" s="55"/>
      <c r="DG2723" s="55"/>
      <c r="DH2723" s="55"/>
      <c r="DI2723" s="55"/>
      <c r="DJ2723" s="55"/>
      <c r="DK2723" s="55"/>
      <c r="DL2723" s="55"/>
      <c r="DM2723" s="55"/>
      <c r="DN2723" s="55"/>
      <c r="DO2723" s="55"/>
      <c r="DP2723" s="55"/>
      <c r="DQ2723" s="55"/>
      <c r="DR2723" s="55"/>
      <c r="DS2723" s="55"/>
      <c r="DT2723" s="55"/>
      <c r="DU2723" s="55"/>
      <c r="DV2723" s="55"/>
      <c r="DW2723" s="55"/>
      <c r="DX2723" s="55"/>
      <c r="DY2723" s="55"/>
      <c r="DZ2723" s="55"/>
      <c r="EA2723" s="55"/>
      <c r="EB2723" s="55"/>
      <c r="EC2723" s="55"/>
      <c r="EJ2723" s="55"/>
      <c r="EK2723" s="55"/>
      <c r="EL2723" s="55"/>
      <c r="EM2723" s="55"/>
      <c r="EN2723" s="55"/>
      <c r="EO2723" s="55"/>
      <c r="EP2723" s="55"/>
      <c r="EQ2723" s="55"/>
      <c r="ER2723" s="55"/>
      <c r="ES2723" s="55"/>
      <c r="ET2723" s="55"/>
      <c r="EU2723" s="55"/>
      <c r="EV2723" s="55"/>
      <c r="EW2723" s="55"/>
      <c r="EX2723" s="55"/>
      <c r="EY2723" s="55"/>
      <c r="EZ2723" s="55"/>
      <c r="FA2723" s="55"/>
      <c r="FB2723" s="55"/>
      <c r="FC2723" s="55"/>
      <c r="FD2723" s="55"/>
      <c r="FK2723" s="479"/>
      <c r="FL2723" s="479"/>
      <c r="FM2723" s="479"/>
      <c r="FN2723" s="479"/>
      <c r="FQ2723" s="479"/>
      <c r="FR2723" s="479"/>
      <c r="FS2723" s="479"/>
      <c r="FT2723" s="479"/>
      <c r="FU2723" s="479"/>
      <c r="FV2723" s="479"/>
      <c r="FW2723" s="479"/>
      <c r="FX2723" s="479"/>
      <c r="FY2723" s="479"/>
    </row>
    <row r="2724" spans="1:181" s="135" customFormat="1">
      <c r="A2724" s="165"/>
      <c r="B2724" s="161"/>
      <c r="C2724" s="161"/>
      <c r="D2724" s="161"/>
      <c r="E2724" s="161"/>
      <c r="F2724" s="161"/>
      <c r="G2724" s="161"/>
      <c r="H2724" s="161"/>
      <c r="I2724" s="161"/>
      <c r="J2724" s="161"/>
      <c r="K2724" s="161"/>
      <c r="L2724" s="161"/>
      <c r="M2724" s="161"/>
      <c r="N2724" s="161"/>
      <c r="O2724" s="161"/>
      <c r="P2724" s="161"/>
      <c r="Q2724" s="161"/>
      <c r="R2724" s="161"/>
      <c r="S2724" s="161"/>
      <c r="T2724" s="161"/>
      <c r="U2724" s="161"/>
      <c r="V2724" s="161"/>
      <c r="W2724" s="161"/>
      <c r="X2724" s="161"/>
      <c r="Y2724" s="161"/>
      <c r="Z2724" s="161"/>
      <c r="AA2724" s="161"/>
      <c r="AB2724" s="161"/>
      <c r="AC2724" s="161"/>
      <c r="AD2724" s="161"/>
      <c r="AE2724" s="161"/>
      <c r="AF2724" s="161"/>
      <c r="AG2724" s="161"/>
      <c r="AH2724" s="161"/>
      <c r="AI2724" s="161"/>
      <c r="AJ2724" s="161"/>
      <c r="AK2724" s="161"/>
      <c r="AL2724" s="161"/>
      <c r="AM2724" s="161"/>
      <c r="AN2724" s="161"/>
      <c r="AO2724" s="161"/>
      <c r="AP2724" s="161"/>
      <c r="AQ2724" s="161"/>
      <c r="AR2724" s="161"/>
      <c r="AS2724" s="161"/>
      <c r="AT2724" s="161"/>
      <c r="AU2724" s="161"/>
      <c r="AV2724" s="161"/>
      <c r="AW2724" s="54"/>
      <c r="AX2724" s="54"/>
      <c r="AY2724" s="54"/>
      <c r="AZ2724" s="54"/>
      <c r="BA2724" s="54"/>
      <c r="BB2724" s="54"/>
      <c r="BC2724" s="54"/>
      <c r="BD2724" s="54"/>
      <c r="BE2724" s="54"/>
      <c r="BF2724" s="54"/>
      <c r="BG2724" s="54"/>
      <c r="BH2724" s="54"/>
      <c r="BI2724" s="54"/>
      <c r="BJ2724" s="54"/>
      <c r="BK2724" s="54"/>
      <c r="BL2724" s="54"/>
      <c r="BM2724" s="54"/>
      <c r="BN2724" s="54"/>
      <c r="BO2724" s="54"/>
      <c r="BP2724" s="54"/>
      <c r="BQ2724" s="54"/>
      <c r="BR2724" s="54"/>
      <c r="BS2724" s="54"/>
      <c r="BT2724" s="54"/>
      <c r="BU2724" s="54"/>
      <c r="BV2724" s="55"/>
      <c r="BW2724" s="55"/>
      <c r="BX2724" s="55"/>
      <c r="BY2724" s="55"/>
      <c r="BZ2724" s="55"/>
      <c r="CA2724" s="55"/>
      <c r="CB2724" s="54"/>
      <c r="CC2724" s="54"/>
      <c r="CD2724" s="54"/>
      <c r="CE2724" s="54"/>
      <c r="CF2724" s="54"/>
      <c r="CG2724" s="54"/>
      <c r="CH2724" s="55"/>
      <c r="CI2724" s="55"/>
      <c r="CJ2724" s="55"/>
      <c r="CK2724" s="55"/>
      <c r="CL2724" s="55"/>
      <c r="CM2724" s="55"/>
      <c r="CN2724" s="55"/>
      <c r="CO2724" s="55"/>
      <c r="CP2724" s="55"/>
      <c r="CQ2724" s="55"/>
      <c r="CR2724" s="55"/>
      <c r="CS2724" s="55"/>
      <c r="CT2724" s="55"/>
      <c r="CU2724" s="55"/>
      <c r="CV2724" s="55"/>
      <c r="CW2724" s="55"/>
      <c r="CX2724" s="55"/>
      <c r="CY2724" s="55"/>
      <c r="CZ2724" s="55"/>
      <c r="DA2724" s="55"/>
      <c r="DB2724" s="55"/>
      <c r="DC2724" s="55"/>
      <c r="DD2724" s="55"/>
      <c r="DE2724" s="55"/>
      <c r="DF2724" s="55"/>
      <c r="DG2724" s="55"/>
      <c r="DH2724" s="55"/>
      <c r="DI2724" s="55"/>
      <c r="DJ2724" s="55"/>
      <c r="DK2724" s="55"/>
      <c r="DL2724" s="55"/>
      <c r="DM2724" s="55"/>
      <c r="DN2724" s="55"/>
      <c r="DO2724" s="55"/>
      <c r="DP2724" s="55"/>
      <c r="DQ2724" s="55"/>
      <c r="DR2724" s="55"/>
      <c r="DS2724" s="55"/>
      <c r="DT2724" s="55"/>
      <c r="DU2724" s="55"/>
      <c r="DV2724" s="55"/>
      <c r="DW2724" s="55"/>
      <c r="DX2724" s="55"/>
      <c r="DY2724" s="55"/>
      <c r="DZ2724" s="55"/>
      <c r="EA2724" s="55"/>
      <c r="EB2724" s="55"/>
      <c r="EC2724" s="55"/>
      <c r="EJ2724" s="55"/>
      <c r="EK2724" s="55"/>
      <c r="EL2724" s="55"/>
      <c r="EM2724" s="55"/>
      <c r="EN2724" s="55"/>
      <c r="EO2724" s="55"/>
      <c r="EP2724" s="55"/>
      <c r="EQ2724" s="55"/>
      <c r="ER2724" s="55"/>
      <c r="ES2724" s="55"/>
      <c r="ET2724" s="55"/>
      <c r="EU2724" s="55"/>
      <c r="EV2724" s="55"/>
      <c r="EW2724" s="55"/>
      <c r="EX2724" s="55"/>
      <c r="EY2724" s="55"/>
      <c r="EZ2724" s="55"/>
      <c r="FA2724" s="55"/>
      <c r="FB2724" s="55"/>
      <c r="FC2724" s="55"/>
      <c r="FD2724" s="55"/>
      <c r="FK2724" s="479"/>
      <c r="FL2724" s="479"/>
      <c r="FM2724" s="479"/>
      <c r="FN2724" s="479"/>
      <c r="FQ2724" s="479"/>
      <c r="FR2724" s="479"/>
      <c r="FS2724" s="479"/>
      <c r="FT2724" s="479"/>
      <c r="FU2724" s="479"/>
      <c r="FV2724" s="479"/>
      <c r="FW2724" s="479"/>
      <c r="FX2724" s="479"/>
      <c r="FY2724" s="479"/>
    </row>
    <row r="2725" spans="1:181" s="135" customFormat="1">
      <c r="A2725" s="165"/>
      <c r="B2725" s="161"/>
      <c r="C2725" s="161"/>
      <c r="D2725" s="161"/>
      <c r="E2725" s="161"/>
      <c r="F2725" s="161"/>
      <c r="G2725" s="161"/>
      <c r="H2725" s="161"/>
      <c r="I2725" s="161"/>
      <c r="J2725" s="161"/>
      <c r="K2725" s="161"/>
      <c r="L2725" s="161"/>
      <c r="M2725" s="161"/>
      <c r="N2725" s="161"/>
      <c r="O2725" s="161"/>
      <c r="P2725" s="161"/>
      <c r="Q2725" s="161"/>
      <c r="R2725" s="161"/>
      <c r="S2725" s="161"/>
      <c r="T2725" s="161"/>
      <c r="U2725" s="161"/>
      <c r="V2725" s="161"/>
      <c r="W2725" s="161"/>
      <c r="X2725" s="161"/>
      <c r="Y2725" s="161"/>
      <c r="Z2725" s="161"/>
      <c r="AA2725" s="161"/>
      <c r="AB2725" s="161"/>
      <c r="AC2725" s="161"/>
      <c r="AD2725" s="161"/>
      <c r="AE2725" s="161"/>
      <c r="AF2725" s="161"/>
      <c r="AG2725" s="161"/>
      <c r="AH2725" s="161"/>
      <c r="AI2725" s="161"/>
      <c r="AJ2725" s="161"/>
      <c r="AK2725" s="161"/>
      <c r="AL2725" s="161"/>
      <c r="AM2725" s="161"/>
      <c r="AN2725" s="161"/>
      <c r="AO2725" s="161"/>
      <c r="AP2725" s="161"/>
      <c r="AQ2725" s="161"/>
      <c r="AR2725" s="161"/>
      <c r="AS2725" s="161"/>
      <c r="AT2725" s="161"/>
      <c r="AU2725" s="161"/>
      <c r="AV2725" s="161"/>
      <c r="AW2725" s="54"/>
      <c r="AX2725" s="54"/>
      <c r="AY2725" s="54"/>
      <c r="AZ2725" s="54"/>
      <c r="BA2725" s="54"/>
      <c r="BB2725" s="54"/>
      <c r="BC2725" s="54"/>
      <c r="BD2725" s="54"/>
      <c r="BE2725" s="54"/>
      <c r="BF2725" s="54"/>
      <c r="BG2725" s="54"/>
      <c r="BH2725" s="54"/>
      <c r="BI2725" s="54"/>
      <c r="BJ2725" s="54"/>
      <c r="BK2725" s="54"/>
      <c r="BL2725" s="54"/>
      <c r="BM2725" s="54"/>
      <c r="BN2725" s="54"/>
      <c r="BO2725" s="54"/>
      <c r="BP2725" s="54"/>
      <c r="BQ2725" s="54"/>
      <c r="BR2725" s="54"/>
      <c r="BS2725" s="54"/>
      <c r="BT2725" s="54"/>
      <c r="BU2725" s="54"/>
      <c r="BV2725" s="55"/>
      <c r="BW2725" s="55"/>
      <c r="BX2725" s="55"/>
      <c r="BY2725" s="55"/>
      <c r="BZ2725" s="55"/>
      <c r="CA2725" s="55"/>
      <c r="CB2725" s="54"/>
      <c r="CC2725" s="54"/>
      <c r="CD2725" s="54"/>
      <c r="CE2725" s="54"/>
      <c r="CF2725" s="54"/>
      <c r="CG2725" s="54"/>
      <c r="CH2725" s="55"/>
      <c r="CI2725" s="55"/>
      <c r="CJ2725" s="55"/>
      <c r="CK2725" s="55"/>
      <c r="CL2725" s="55"/>
      <c r="CM2725" s="55"/>
      <c r="CN2725" s="55"/>
      <c r="CO2725" s="55"/>
      <c r="CP2725" s="55"/>
      <c r="CQ2725" s="55"/>
      <c r="CR2725" s="55"/>
      <c r="CS2725" s="55"/>
      <c r="CT2725" s="55"/>
      <c r="CU2725" s="55"/>
      <c r="CV2725" s="55"/>
      <c r="CW2725" s="55"/>
      <c r="CX2725" s="55"/>
      <c r="CY2725" s="55"/>
      <c r="CZ2725" s="55"/>
      <c r="DA2725" s="55"/>
      <c r="DB2725" s="55"/>
      <c r="DC2725" s="55"/>
      <c r="DD2725" s="55"/>
      <c r="DE2725" s="55"/>
      <c r="DF2725" s="55"/>
      <c r="DG2725" s="55"/>
      <c r="DH2725" s="55"/>
      <c r="DI2725" s="55"/>
      <c r="DJ2725" s="55"/>
      <c r="DK2725" s="55"/>
      <c r="DL2725" s="55"/>
      <c r="DM2725" s="55"/>
      <c r="DN2725" s="55"/>
      <c r="DO2725" s="55"/>
      <c r="DP2725" s="55"/>
      <c r="DQ2725" s="55"/>
      <c r="DR2725" s="55"/>
      <c r="DS2725" s="55"/>
      <c r="DT2725" s="55"/>
      <c r="DU2725" s="55"/>
      <c r="DV2725" s="55"/>
      <c r="DW2725" s="55"/>
      <c r="DX2725" s="55"/>
      <c r="DY2725" s="55"/>
      <c r="DZ2725" s="55"/>
      <c r="EA2725" s="55"/>
      <c r="EB2725" s="55"/>
      <c r="EC2725" s="55"/>
      <c r="EJ2725" s="55"/>
      <c r="EK2725" s="55"/>
      <c r="EL2725" s="55"/>
      <c r="EM2725" s="55"/>
      <c r="EN2725" s="55"/>
      <c r="EO2725" s="55"/>
      <c r="EP2725" s="55"/>
      <c r="EQ2725" s="55"/>
      <c r="ER2725" s="55"/>
      <c r="ES2725" s="55"/>
      <c r="ET2725" s="55"/>
      <c r="EU2725" s="55"/>
      <c r="EV2725" s="55"/>
      <c r="EW2725" s="55"/>
      <c r="EX2725" s="55"/>
      <c r="EY2725" s="55"/>
      <c r="EZ2725" s="55"/>
      <c r="FA2725" s="55"/>
      <c r="FB2725" s="55"/>
      <c r="FC2725" s="55"/>
      <c r="FD2725" s="55"/>
      <c r="FK2725" s="479"/>
      <c r="FL2725" s="479"/>
      <c r="FM2725" s="479"/>
      <c r="FN2725" s="479"/>
      <c r="FQ2725" s="479"/>
      <c r="FR2725" s="479"/>
      <c r="FS2725" s="479"/>
      <c r="FT2725" s="479"/>
      <c r="FU2725" s="479"/>
      <c r="FV2725" s="479"/>
      <c r="FW2725" s="479"/>
      <c r="FX2725" s="479"/>
      <c r="FY2725" s="479"/>
    </row>
    <row r="2726" spans="1:181" s="135" customFormat="1">
      <c r="A2726" s="165"/>
      <c r="B2726" s="161"/>
      <c r="C2726" s="161"/>
      <c r="D2726" s="161"/>
      <c r="E2726" s="161"/>
      <c r="F2726" s="161"/>
      <c r="G2726" s="161"/>
      <c r="H2726" s="161"/>
      <c r="I2726" s="161"/>
      <c r="J2726" s="161"/>
      <c r="K2726" s="161"/>
      <c r="L2726" s="161"/>
      <c r="M2726" s="161"/>
      <c r="N2726" s="161"/>
      <c r="O2726" s="161"/>
      <c r="P2726" s="161"/>
      <c r="Q2726" s="161"/>
      <c r="R2726" s="161"/>
      <c r="S2726" s="161"/>
      <c r="T2726" s="161"/>
      <c r="U2726" s="161"/>
      <c r="V2726" s="161"/>
      <c r="W2726" s="161"/>
      <c r="X2726" s="161"/>
      <c r="Y2726" s="161"/>
      <c r="Z2726" s="161"/>
      <c r="AA2726" s="161"/>
      <c r="AB2726" s="161"/>
      <c r="AC2726" s="161"/>
      <c r="AD2726" s="161"/>
      <c r="AE2726" s="161"/>
      <c r="AF2726" s="161"/>
      <c r="AG2726" s="161"/>
      <c r="AH2726" s="161"/>
      <c r="AI2726" s="161"/>
      <c r="AJ2726" s="161"/>
      <c r="AK2726" s="161"/>
      <c r="AL2726" s="161"/>
      <c r="AM2726" s="161"/>
      <c r="AN2726" s="161"/>
      <c r="AO2726" s="161"/>
      <c r="AP2726" s="161"/>
      <c r="AQ2726" s="161"/>
      <c r="AR2726" s="161"/>
      <c r="AS2726" s="161"/>
      <c r="AT2726" s="161"/>
      <c r="AU2726" s="161"/>
      <c r="AV2726" s="161"/>
      <c r="AW2726" s="54"/>
      <c r="AX2726" s="54"/>
      <c r="AY2726" s="54"/>
      <c r="AZ2726" s="54"/>
      <c r="BA2726" s="54"/>
      <c r="BB2726" s="54"/>
      <c r="BC2726" s="54"/>
      <c r="BD2726" s="54"/>
      <c r="BE2726" s="54"/>
      <c r="BF2726" s="54"/>
      <c r="BG2726" s="54"/>
      <c r="BH2726" s="54"/>
      <c r="BI2726" s="54"/>
      <c r="BJ2726" s="54"/>
      <c r="BK2726" s="54"/>
      <c r="BL2726" s="54"/>
      <c r="BM2726" s="54"/>
      <c r="BN2726" s="54"/>
      <c r="BO2726" s="54"/>
      <c r="BP2726" s="54"/>
      <c r="BQ2726" s="54"/>
      <c r="BR2726" s="54"/>
      <c r="BS2726" s="54"/>
      <c r="BT2726" s="54"/>
      <c r="BU2726" s="54"/>
      <c r="BV2726" s="55"/>
      <c r="BW2726" s="55"/>
      <c r="BX2726" s="55"/>
      <c r="BY2726" s="55"/>
      <c r="BZ2726" s="55"/>
      <c r="CA2726" s="55"/>
      <c r="CB2726" s="54"/>
      <c r="CC2726" s="54"/>
      <c r="CD2726" s="54"/>
      <c r="CE2726" s="54"/>
      <c r="CF2726" s="54"/>
      <c r="CG2726" s="54"/>
      <c r="CH2726" s="55"/>
      <c r="CI2726" s="55"/>
      <c r="CJ2726" s="55"/>
      <c r="CK2726" s="55"/>
      <c r="CL2726" s="55"/>
      <c r="CM2726" s="55"/>
      <c r="CN2726" s="55"/>
      <c r="CO2726" s="55"/>
      <c r="CP2726" s="55"/>
      <c r="CQ2726" s="55"/>
      <c r="CR2726" s="55"/>
      <c r="CS2726" s="55"/>
      <c r="CT2726" s="55"/>
      <c r="CU2726" s="55"/>
      <c r="CV2726" s="55"/>
      <c r="CW2726" s="55"/>
      <c r="CX2726" s="55"/>
      <c r="CY2726" s="55"/>
      <c r="CZ2726" s="55"/>
      <c r="DA2726" s="55"/>
      <c r="DB2726" s="55"/>
      <c r="DC2726" s="55"/>
      <c r="DD2726" s="55"/>
      <c r="DE2726" s="55"/>
      <c r="DF2726" s="55"/>
      <c r="DG2726" s="55"/>
      <c r="DH2726" s="55"/>
      <c r="DI2726" s="55"/>
      <c r="DJ2726" s="55"/>
      <c r="DK2726" s="55"/>
      <c r="DL2726" s="55"/>
      <c r="DM2726" s="55"/>
      <c r="DN2726" s="55"/>
      <c r="DO2726" s="55"/>
      <c r="DP2726" s="55"/>
      <c r="DQ2726" s="55"/>
      <c r="DR2726" s="55"/>
      <c r="DS2726" s="55"/>
      <c r="DT2726" s="55"/>
      <c r="DU2726" s="55"/>
      <c r="DV2726" s="55"/>
      <c r="DW2726" s="55"/>
      <c r="DX2726" s="55"/>
      <c r="DY2726" s="55"/>
      <c r="DZ2726" s="55"/>
      <c r="EA2726" s="55"/>
      <c r="EB2726" s="55"/>
      <c r="EC2726" s="55"/>
      <c r="EJ2726" s="55"/>
      <c r="EK2726" s="55"/>
      <c r="EL2726" s="55"/>
      <c r="EM2726" s="55"/>
      <c r="EN2726" s="55"/>
      <c r="EO2726" s="55"/>
      <c r="EP2726" s="55"/>
      <c r="EQ2726" s="55"/>
      <c r="ER2726" s="55"/>
      <c r="ES2726" s="55"/>
      <c r="ET2726" s="55"/>
      <c r="EU2726" s="55"/>
      <c r="EV2726" s="55"/>
      <c r="EW2726" s="55"/>
      <c r="EX2726" s="55"/>
      <c r="EY2726" s="55"/>
      <c r="EZ2726" s="55"/>
      <c r="FA2726" s="55"/>
      <c r="FB2726" s="55"/>
      <c r="FC2726" s="55"/>
      <c r="FD2726" s="55"/>
      <c r="FK2726" s="479"/>
      <c r="FL2726" s="479"/>
      <c r="FM2726" s="479"/>
      <c r="FN2726" s="479"/>
      <c r="FQ2726" s="479"/>
      <c r="FR2726" s="479"/>
      <c r="FS2726" s="479"/>
      <c r="FT2726" s="479"/>
      <c r="FU2726" s="479"/>
      <c r="FV2726" s="479"/>
      <c r="FW2726" s="479"/>
      <c r="FX2726" s="479"/>
      <c r="FY2726" s="479"/>
    </row>
    <row r="2727" spans="1:181" s="135" customFormat="1">
      <c r="A2727" s="165"/>
      <c r="B2727" s="161"/>
      <c r="C2727" s="161"/>
      <c r="D2727" s="161"/>
      <c r="E2727" s="161"/>
      <c r="F2727" s="161"/>
      <c r="G2727" s="161"/>
      <c r="H2727" s="161"/>
      <c r="I2727" s="161"/>
      <c r="J2727" s="161"/>
      <c r="K2727" s="161"/>
      <c r="L2727" s="161"/>
      <c r="M2727" s="161"/>
      <c r="N2727" s="161"/>
      <c r="O2727" s="161"/>
      <c r="P2727" s="161"/>
      <c r="Q2727" s="161"/>
      <c r="R2727" s="161"/>
      <c r="S2727" s="161"/>
      <c r="T2727" s="161"/>
      <c r="U2727" s="161"/>
      <c r="V2727" s="161"/>
      <c r="W2727" s="161"/>
      <c r="X2727" s="161"/>
      <c r="Y2727" s="161"/>
      <c r="Z2727" s="161"/>
      <c r="AA2727" s="161"/>
      <c r="AB2727" s="161"/>
      <c r="AC2727" s="161"/>
      <c r="AD2727" s="161"/>
      <c r="AE2727" s="161"/>
      <c r="AF2727" s="161"/>
      <c r="AG2727" s="161"/>
      <c r="AH2727" s="161"/>
      <c r="AI2727" s="161"/>
      <c r="AJ2727" s="161"/>
      <c r="AK2727" s="161"/>
      <c r="AL2727" s="161"/>
      <c r="AM2727" s="161"/>
      <c r="AN2727" s="161"/>
      <c r="AO2727" s="161"/>
      <c r="AP2727" s="161"/>
      <c r="AQ2727" s="161"/>
      <c r="AR2727" s="161"/>
      <c r="AS2727" s="161"/>
      <c r="AT2727" s="161"/>
      <c r="AU2727" s="161"/>
      <c r="AV2727" s="161"/>
      <c r="AW2727" s="54"/>
      <c r="AX2727" s="54"/>
      <c r="AY2727" s="54"/>
      <c r="AZ2727" s="54"/>
      <c r="BA2727" s="54"/>
      <c r="BB2727" s="54"/>
      <c r="BC2727" s="54"/>
      <c r="BD2727" s="54"/>
      <c r="BE2727" s="54"/>
      <c r="BF2727" s="54"/>
      <c r="BG2727" s="54"/>
      <c r="BH2727" s="54"/>
      <c r="BI2727" s="54"/>
      <c r="BJ2727" s="54"/>
      <c r="BK2727" s="54"/>
      <c r="BL2727" s="54"/>
      <c r="BM2727" s="54"/>
      <c r="BN2727" s="54"/>
      <c r="BO2727" s="54"/>
      <c r="BP2727" s="54"/>
      <c r="BQ2727" s="54"/>
      <c r="BR2727" s="54"/>
      <c r="BS2727" s="54"/>
      <c r="BT2727" s="54"/>
      <c r="BU2727" s="54"/>
      <c r="BV2727" s="55"/>
      <c r="BW2727" s="55"/>
      <c r="BX2727" s="55"/>
      <c r="BY2727" s="55"/>
      <c r="BZ2727" s="55"/>
      <c r="CA2727" s="55"/>
      <c r="CB2727" s="54"/>
      <c r="CC2727" s="54"/>
      <c r="CD2727" s="54"/>
      <c r="CE2727" s="54"/>
      <c r="CF2727" s="54"/>
      <c r="CG2727" s="54"/>
      <c r="CH2727" s="55"/>
      <c r="CI2727" s="55"/>
      <c r="CJ2727" s="55"/>
      <c r="CK2727" s="55"/>
      <c r="CL2727" s="55"/>
      <c r="CM2727" s="55"/>
      <c r="CN2727" s="55"/>
      <c r="CO2727" s="55"/>
      <c r="CP2727" s="55"/>
      <c r="CQ2727" s="55"/>
      <c r="CR2727" s="55"/>
      <c r="CS2727" s="55"/>
      <c r="CT2727" s="55"/>
      <c r="CU2727" s="55"/>
      <c r="CV2727" s="55"/>
      <c r="CW2727" s="55"/>
      <c r="CX2727" s="55"/>
      <c r="CY2727" s="55"/>
      <c r="CZ2727" s="55"/>
      <c r="DA2727" s="55"/>
      <c r="DB2727" s="55"/>
      <c r="DC2727" s="55"/>
      <c r="DD2727" s="55"/>
      <c r="DE2727" s="55"/>
      <c r="DF2727" s="55"/>
      <c r="DG2727" s="55"/>
      <c r="DH2727" s="55"/>
      <c r="DI2727" s="55"/>
      <c r="DJ2727" s="55"/>
      <c r="DK2727" s="55"/>
      <c r="DL2727" s="55"/>
      <c r="DM2727" s="55"/>
      <c r="DN2727" s="55"/>
      <c r="DO2727" s="55"/>
      <c r="DP2727" s="55"/>
      <c r="DQ2727" s="55"/>
      <c r="DR2727" s="55"/>
      <c r="DS2727" s="55"/>
      <c r="DT2727" s="55"/>
      <c r="DU2727" s="55"/>
      <c r="DV2727" s="55"/>
      <c r="DW2727" s="55"/>
      <c r="DX2727" s="55"/>
      <c r="DY2727" s="55"/>
      <c r="DZ2727" s="55"/>
      <c r="EA2727" s="55"/>
      <c r="EB2727" s="55"/>
      <c r="EC2727" s="55"/>
      <c r="EJ2727" s="55"/>
      <c r="EK2727" s="55"/>
      <c r="EL2727" s="55"/>
      <c r="EM2727" s="55"/>
      <c r="EN2727" s="55"/>
      <c r="EO2727" s="55"/>
      <c r="EP2727" s="55"/>
      <c r="EQ2727" s="55"/>
      <c r="ER2727" s="55"/>
      <c r="ES2727" s="55"/>
      <c r="ET2727" s="55"/>
      <c r="EU2727" s="55"/>
      <c r="EV2727" s="55"/>
      <c r="EW2727" s="55"/>
      <c r="EX2727" s="55"/>
      <c r="EY2727" s="55"/>
      <c r="EZ2727" s="55"/>
      <c r="FA2727" s="55"/>
      <c r="FB2727" s="55"/>
      <c r="FC2727" s="55"/>
      <c r="FD2727" s="55"/>
      <c r="FK2727" s="479"/>
      <c r="FL2727" s="479"/>
      <c r="FM2727" s="479"/>
      <c r="FN2727" s="479"/>
      <c r="FQ2727" s="479"/>
      <c r="FR2727" s="479"/>
      <c r="FS2727" s="479"/>
      <c r="FT2727" s="479"/>
      <c r="FU2727" s="479"/>
      <c r="FV2727" s="479"/>
      <c r="FW2727" s="479"/>
      <c r="FX2727" s="479"/>
      <c r="FY2727" s="479"/>
    </row>
    <row r="2728" spans="1:181" s="135" customFormat="1">
      <c r="A2728" s="165"/>
      <c r="B2728" s="161"/>
      <c r="C2728" s="161"/>
      <c r="D2728" s="161"/>
      <c r="E2728" s="161"/>
      <c r="F2728" s="161"/>
      <c r="G2728" s="161"/>
      <c r="H2728" s="161"/>
      <c r="I2728" s="161"/>
      <c r="J2728" s="161"/>
      <c r="K2728" s="161"/>
      <c r="L2728" s="161"/>
      <c r="M2728" s="161"/>
      <c r="N2728" s="161"/>
      <c r="O2728" s="161"/>
      <c r="P2728" s="161"/>
      <c r="Q2728" s="161"/>
      <c r="R2728" s="161"/>
      <c r="S2728" s="161"/>
      <c r="T2728" s="161"/>
      <c r="U2728" s="161"/>
      <c r="V2728" s="161"/>
      <c r="W2728" s="161"/>
      <c r="X2728" s="161"/>
      <c r="Y2728" s="161"/>
      <c r="Z2728" s="161"/>
      <c r="AA2728" s="161"/>
      <c r="AB2728" s="161"/>
      <c r="AC2728" s="161"/>
      <c r="AD2728" s="161"/>
      <c r="AE2728" s="161"/>
      <c r="AF2728" s="161"/>
      <c r="AG2728" s="161"/>
      <c r="AH2728" s="161"/>
      <c r="AI2728" s="161"/>
      <c r="AJ2728" s="161"/>
      <c r="AK2728" s="161"/>
      <c r="AL2728" s="161"/>
      <c r="AM2728" s="161"/>
      <c r="AN2728" s="161"/>
      <c r="AO2728" s="161"/>
      <c r="AP2728" s="161"/>
      <c r="AQ2728" s="161"/>
      <c r="AR2728" s="161"/>
      <c r="AS2728" s="161"/>
      <c r="AT2728" s="161"/>
      <c r="AU2728" s="161"/>
      <c r="AV2728" s="161"/>
      <c r="AW2728" s="54"/>
      <c r="AX2728" s="54"/>
      <c r="AY2728" s="54"/>
      <c r="AZ2728" s="54"/>
      <c r="BA2728" s="54"/>
      <c r="BB2728" s="54"/>
      <c r="BC2728" s="54"/>
      <c r="BD2728" s="54"/>
      <c r="BE2728" s="54"/>
      <c r="BF2728" s="54"/>
      <c r="BG2728" s="54"/>
      <c r="BH2728" s="54"/>
      <c r="BI2728" s="54"/>
      <c r="BJ2728" s="54"/>
      <c r="BK2728" s="54"/>
      <c r="BL2728" s="54"/>
      <c r="BM2728" s="54"/>
      <c r="BN2728" s="54"/>
      <c r="BO2728" s="54"/>
      <c r="BP2728" s="54"/>
      <c r="BQ2728" s="54"/>
      <c r="BR2728" s="54"/>
      <c r="BS2728" s="54"/>
      <c r="BT2728" s="54"/>
      <c r="BU2728" s="54"/>
      <c r="BV2728" s="55"/>
      <c r="BW2728" s="55"/>
      <c r="BX2728" s="55"/>
      <c r="BY2728" s="55"/>
      <c r="BZ2728" s="55"/>
      <c r="CA2728" s="55"/>
      <c r="CB2728" s="54"/>
      <c r="CC2728" s="54"/>
      <c r="CD2728" s="54"/>
      <c r="CE2728" s="54"/>
      <c r="CF2728" s="54"/>
      <c r="CG2728" s="54"/>
      <c r="CH2728" s="55"/>
      <c r="CI2728" s="55"/>
      <c r="CJ2728" s="55"/>
      <c r="CK2728" s="55"/>
      <c r="CL2728" s="55"/>
      <c r="CM2728" s="55"/>
      <c r="CN2728" s="55"/>
      <c r="CO2728" s="55"/>
      <c r="CP2728" s="55"/>
      <c r="CQ2728" s="55"/>
      <c r="CR2728" s="55"/>
      <c r="CS2728" s="55"/>
      <c r="CT2728" s="55"/>
      <c r="CU2728" s="55"/>
      <c r="CV2728" s="55"/>
      <c r="CW2728" s="55"/>
      <c r="CX2728" s="55"/>
      <c r="CY2728" s="55"/>
      <c r="CZ2728" s="55"/>
      <c r="DA2728" s="55"/>
      <c r="DB2728" s="55"/>
      <c r="DC2728" s="55"/>
      <c r="DD2728" s="55"/>
      <c r="DE2728" s="55"/>
      <c r="DF2728" s="55"/>
      <c r="DG2728" s="55"/>
      <c r="DH2728" s="55"/>
      <c r="DI2728" s="55"/>
      <c r="DJ2728" s="55"/>
      <c r="DK2728" s="55"/>
      <c r="DL2728" s="55"/>
      <c r="DM2728" s="55"/>
      <c r="DN2728" s="55"/>
      <c r="DO2728" s="55"/>
      <c r="DP2728" s="55"/>
      <c r="DQ2728" s="55"/>
      <c r="DR2728" s="55"/>
      <c r="DS2728" s="55"/>
      <c r="DT2728" s="55"/>
      <c r="DU2728" s="55"/>
      <c r="DV2728" s="55"/>
      <c r="DW2728" s="55"/>
      <c r="DX2728" s="55"/>
      <c r="DY2728" s="55"/>
      <c r="DZ2728" s="55"/>
      <c r="EA2728" s="55"/>
      <c r="EB2728" s="55"/>
      <c r="EC2728" s="55"/>
      <c r="EJ2728" s="55"/>
      <c r="EK2728" s="55"/>
      <c r="EL2728" s="55"/>
      <c r="EM2728" s="55"/>
      <c r="EN2728" s="55"/>
      <c r="EO2728" s="55"/>
      <c r="EP2728" s="55"/>
      <c r="EQ2728" s="55"/>
      <c r="ER2728" s="55"/>
      <c r="ES2728" s="55"/>
      <c r="ET2728" s="55"/>
      <c r="EU2728" s="55"/>
      <c r="EV2728" s="55"/>
      <c r="EW2728" s="55"/>
      <c r="EX2728" s="55"/>
      <c r="EY2728" s="55"/>
      <c r="EZ2728" s="55"/>
      <c r="FA2728" s="55"/>
      <c r="FB2728" s="55"/>
      <c r="FC2728" s="55"/>
      <c r="FD2728" s="55"/>
      <c r="FK2728" s="479"/>
      <c r="FL2728" s="479"/>
      <c r="FM2728" s="479"/>
      <c r="FN2728" s="479"/>
      <c r="FQ2728" s="479"/>
      <c r="FR2728" s="479"/>
      <c r="FS2728" s="479"/>
      <c r="FT2728" s="479"/>
      <c r="FU2728" s="479"/>
      <c r="FV2728" s="479"/>
      <c r="FW2728" s="479"/>
      <c r="FX2728" s="479"/>
      <c r="FY2728" s="479"/>
    </row>
    <row r="2729" spans="1:181" s="135" customFormat="1">
      <c r="A2729" s="165"/>
      <c r="B2729" s="161"/>
      <c r="C2729" s="161"/>
      <c r="D2729" s="161"/>
      <c r="E2729" s="161"/>
      <c r="F2729" s="161"/>
      <c r="G2729" s="161"/>
      <c r="H2729" s="161"/>
      <c r="I2729" s="161"/>
      <c r="J2729" s="161"/>
      <c r="K2729" s="161"/>
      <c r="L2729" s="161"/>
      <c r="M2729" s="161"/>
      <c r="N2729" s="161"/>
      <c r="O2729" s="161"/>
      <c r="P2729" s="161"/>
      <c r="Q2729" s="161"/>
      <c r="R2729" s="161"/>
      <c r="S2729" s="161"/>
      <c r="T2729" s="161"/>
      <c r="U2729" s="161"/>
      <c r="V2729" s="161"/>
      <c r="W2729" s="161"/>
      <c r="X2729" s="161"/>
      <c r="Y2729" s="161"/>
      <c r="Z2729" s="161"/>
      <c r="AA2729" s="161"/>
      <c r="AB2729" s="161"/>
      <c r="AC2729" s="161"/>
      <c r="AD2729" s="161"/>
      <c r="AE2729" s="161"/>
      <c r="AF2729" s="161"/>
      <c r="AG2729" s="161"/>
      <c r="AH2729" s="161"/>
      <c r="AI2729" s="161"/>
      <c r="AJ2729" s="161"/>
      <c r="AK2729" s="161"/>
      <c r="AL2729" s="161"/>
      <c r="AM2729" s="161"/>
      <c r="AN2729" s="161"/>
      <c r="AO2729" s="161"/>
      <c r="AP2729" s="161"/>
      <c r="AQ2729" s="161"/>
      <c r="AR2729" s="161"/>
      <c r="AS2729" s="161"/>
      <c r="AT2729" s="161"/>
      <c r="AU2729" s="161"/>
      <c r="AV2729" s="161"/>
      <c r="AW2729" s="54"/>
      <c r="AX2729" s="54"/>
      <c r="AY2729" s="54"/>
      <c r="AZ2729" s="54"/>
      <c r="BA2729" s="54"/>
      <c r="BB2729" s="54"/>
      <c r="BC2729" s="54"/>
      <c r="BD2729" s="54"/>
      <c r="BE2729" s="54"/>
      <c r="BF2729" s="54"/>
      <c r="BG2729" s="54"/>
      <c r="BH2729" s="54"/>
      <c r="BI2729" s="54"/>
      <c r="BJ2729" s="54"/>
      <c r="BK2729" s="54"/>
      <c r="BL2729" s="54"/>
      <c r="BM2729" s="54"/>
      <c r="BN2729" s="54"/>
      <c r="BO2729" s="54"/>
      <c r="BP2729" s="54"/>
      <c r="BQ2729" s="54"/>
      <c r="BR2729" s="54"/>
      <c r="BS2729" s="54"/>
      <c r="BT2729" s="54"/>
      <c r="BU2729" s="54"/>
      <c r="BV2729" s="55"/>
      <c r="BW2729" s="55"/>
      <c r="BX2729" s="55"/>
      <c r="BY2729" s="55"/>
      <c r="BZ2729" s="55"/>
      <c r="CA2729" s="55"/>
      <c r="CB2729" s="54"/>
      <c r="CC2729" s="54"/>
      <c r="CD2729" s="54"/>
      <c r="CE2729" s="54"/>
      <c r="CF2729" s="54"/>
      <c r="CG2729" s="54"/>
      <c r="CH2729" s="55"/>
      <c r="CI2729" s="55"/>
      <c r="CJ2729" s="55"/>
      <c r="CK2729" s="55"/>
      <c r="CL2729" s="55"/>
      <c r="CM2729" s="55"/>
      <c r="CN2729" s="55"/>
      <c r="CO2729" s="55"/>
      <c r="CP2729" s="55"/>
      <c r="CQ2729" s="55"/>
      <c r="CR2729" s="55"/>
      <c r="CS2729" s="55"/>
      <c r="CT2729" s="55"/>
      <c r="CU2729" s="55"/>
      <c r="CV2729" s="55"/>
      <c r="CW2729" s="55"/>
      <c r="CX2729" s="55"/>
      <c r="CY2729" s="55"/>
      <c r="CZ2729" s="55"/>
      <c r="DA2729" s="55"/>
      <c r="DB2729" s="55"/>
      <c r="DC2729" s="55"/>
      <c r="DD2729" s="55"/>
      <c r="DE2729" s="55"/>
      <c r="DF2729" s="55"/>
      <c r="DG2729" s="55"/>
      <c r="DH2729" s="55"/>
      <c r="DI2729" s="55"/>
      <c r="DJ2729" s="55"/>
      <c r="DK2729" s="55"/>
      <c r="DL2729" s="55"/>
      <c r="DM2729" s="55"/>
      <c r="DN2729" s="55"/>
      <c r="DO2729" s="55"/>
      <c r="DP2729" s="55"/>
      <c r="DQ2729" s="55"/>
      <c r="DR2729" s="55"/>
      <c r="DS2729" s="55"/>
      <c r="DT2729" s="55"/>
      <c r="DU2729" s="55"/>
      <c r="DV2729" s="55"/>
      <c r="DW2729" s="55"/>
      <c r="DX2729" s="55"/>
      <c r="DY2729" s="55"/>
      <c r="DZ2729" s="55"/>
      <c r="EA2729" s="55"/>
      <c r="EB2729" s="55"/>
      <c r="EC2729" s="55"/>
      <c r="EJ2729" s="55"/>
      <c r="EK2729" s="55"/>
      <c r="EL2729" s="55"/>
      <c r="EM2729" s="55"/>
      <c r="EN2729" s="55"/>
      <c r="EO2729" s="55"/>
      <c r="EP2729" s="55"/>
      <c r="EQ2729" s="55"/>
      <c r="ER2729" s="55"/>
      <c r="ES2729" s="55"/>
      <c r="ET2729" s="55"/>
      <c r="EU2729" s="55"/>
      <c r="EV2729" s="55"/>
      <c r="EW2729" s="55"/>
      <c r="EX2729" s="55"/>
      <c r="EY2729" s="55"/>
      <c r="EZ2729" s="55"/>
      <c r="FA2729" s="55"/>
      <c r="FB2729" s="55"/>
      <c r="FC2729" s="55"/>
      <c r="FD2729" s="55"/>
      <c r="FK2729" s="479"/>
      <c r="FL2729" s="479"/>
      <c r="FM2729" s="479"/>
      <c r="FN2729" s="479"/>
      <c r="FQ2729" s="479"/>
      <c r="FR2729" s="479"/>
      <c r="FS2729" s="479"/>
      <c r="FT2729" s="479"/>
      <c r="FU2729" s="479"/>
      <c r="FV2729" s="479"/>
      <c r="FW2729" s="479"/>
      <c r="FX2729" s="479"/>
      <c r="FY2729" s="479"/>
    </row>
    <row r="2730" spans="1:181" s="135" customFormat="1">
      <c r="A2730" s="165"/>
      <c r="B2730" s="161"/>
      <c r="C2730" s="161"/>
      <c r="D2730" s="161"/>
      <c r="E2730" s="161"/>
      <c r="F2730" s="161"/>
      <c r="G2730" s="161"/>
      <c r="H2730" s="161"/>
      <c r="I2730" s="161"/>
      <c r="J2730" s="161"/>
      <c r="K2730" s="161"/>
      <c r="L2730" s="161"/>
      <c r="M2730" s="161"/>
      <c r="N2730" s="161"/>
      <c r="O2730" s="161"/>
      <c r="P2730" s="161"/>
      <c r="Q2730" s="161"/>
      <c r="R2730" s="161"/>
      <c r="S2730" s="161"/>
      <c r="T2730" s="161"/>
      <c r="U2730" s="161"/>
      <c r="V2730" s="161"/>
      <c r="W2730" s="161"/>
      <c r="X2730" s="161"/>
      <c r="Y2730" s="161"/>
      <c r="Z2730" s="161"/>
      <c r="AA2730" s="161"/>
      <c r="AB2730" s="161"/>
      <c r="AC2730" s="161"/>
      <c r="AD2730" s="161"/>
      <c r="AE2730" s="161"/>
      <c r="AF2730" s="161"/>
      <c r="AG2730" s="161"/>
      <c r="AH2730" s="161"/>
      <c r="AI2730" s="161"/>
      <c r="AJ2730" s="161"/>
      <c r="AK2730" s="161"/>
      <c r="AL2730" s="161"/>
      <c r="AM2730" s="161"/>
      <c r="AN2730" s="161"/>
      <c r="AO2730" s="161"/>
      <c r="AP2730" s="161"/>
      <c r="AQ2730" s="161"/>
      <c r="AR2730" s="161"/>
      <c r="AS2730" s="161"/>
      <c r="AT2730" s="161"/>
      <c r="AU2730" s="161"/>
      <c r="AV2730" s="161"/>
      <c r="AW2730" s="54"/>
      <c r="AX2730" s="54"/>
      <c r="AY2730" s="54"/>
      <c r="AZ2730" s="54"/>
      <c r="BA2730" s="54"/>
      <c r="BB2730" s="54"/>
      <c r="BC2730" s="54"/>
      <c r="BD2730" s="54"/>
      <c r="BE2730" s="54"/>
      <c r="BF2730" s="54"/>
      <c r="BG2730" s="54"/>
      <c r="BH2730" s="54"/>
      <c r="BI2730" s="54"/>
      <c r="BJ2730" s="54"/>
      <c r="BK2730" s="54"/>
      <c r="BL2730" s="54"/>
      <c r="BM2730" s="54"/>
      <c r="BN2730" s="54"/>
      <c r="BO2730" s="54"/>
      <c r="BP2730" s="54"/>
      <c r="BQ2730" s="54"/>
      <c r="BR2730" s="54"/>
      <c r="BS2730" s="54"/>
      <c r="BT2730" s="54"/>
      <c r="BU2730" s="54"/>
      <c r="BV2730" s="55"/>
      <c r="BW2730" s="55"/>
      <c r="BX2730" s="55"/>
      <c r="BY2730" s="55"/>
      <c r="BZ2730" s="55"/>
      <c r="CA2730" s="55"/>
      <c r="CB2730" s="54"/>
      <c r="CC2730" s="54"/>
      <c r="CD2730" s="54"/>
      <c r="CE2730" s="54"/>
      <c r="CF2730" s="54"/>
      <c r="CG2730" s="54"/>
      <c r="CH2730" s="55"/>
      <c r="CI2730" s="55"/>
      <c r="CJ2730" s="55"/>
      <c r="CK2730" s="55"/>
      <c r="CL2730" s="55"/>
      <c r="CM2730" s="55"/>
      <c r="CN2730" s="55"/>
      <c r="CO2730" s="55"/>
      <c r="CP2730" s="55"/>
      <c r="CQ2730" s="55"/>
      <c r="CR2730" s="55"/>
      <c r="CS2730" s="55"/>
      <c r="CT2730" s="55"/>
      <c r="CU2730" s="55"/>
      <c r="CV2730" s="55"/>
      <c r="CW2730" s="55"/>
      <c r="CX2730" s="55"/>
      <c r="CY2730" s="55"/>
      <c r="CZ2730" s="55"/>
      <c r="DA2730" s="55"/>
      <c r="DB2730" s="55"/>
      <c r="DC2730" s="55"/>
      <c r="DD2730" s="55"/>
      <c r="DE2730" s="55"/>
      <c r="DF2730" s="55"/>
      <c r="DG2730" s="55"/>
      <c r="DH2730" s="55"/>
      <c r="DI2730" s="55"/>
      <c r="DJ2730" s="55"/>
      <c r="DK2730" s="55"/>
      <c r="DL2730" s="55"/>
      <c r="DM2730" s="55"/>
      <c r="DN2730" s="55"/>
      <c r="DO2730" s="55"/>
      <c r="DP2730" s="55"/>
      <c r="DQ2730" s="55"/>
      <c r="DR2730" s="55"/>
      <c r="DS2730" s="55"/>
      <c r="DT2730" s="55"/>
      <c r="DU2730" s="55"/>
      <c r="DV2730" s="55"/>
      <c r="DW2730" s="55"/>
      <c r="DX2730" s="55"/>
      <c r="DY2730" s="55"/>
      <c r="DZ2730" s="55"/>
      <c r="EA2730" s="55"/>
      <c r="EB2730" s="55"/>
      <c r="EC2730" s="55"/>
      <c r="EJ2730" s="55"/>
      <c r="EK2730" s="55"/>
      <c r="EL2730" s="55"/>
      <c r="EM2730" s="55"/>
      <c r="EN2730" s="55"/>
      <c r="EO2730" s="55"/>
      <c r="EP2730" s="55"/>
      <c r="EQ2730" s="55"/>
      <c r="ER2730" s="55"/>
      <c r="ES2730" s="55"/>
      <c r="ET2730" s="55"/>
      <c r="EU2730" s="55"/>
      <c r="EV2730" s="55"/>
      <c r="EW2730" s="55"/>
      <c r="EX2730" s="55"/>
      <c r="EY2730" s="55"/>
      <c r="EZ2730" s="55"/>
      <c r="FA2730" s="55"/>
      <c r="FB2730" s="55"/>
      <c r="FC2730" s="55"/>
      <c r="FD2730" s="55"/>
      <c r="FK2730" s="479"/>
      <c r="FL2730" s="479"/>
      <c r="FM2730" s="479"/>
      <c r="FN2730" s="479"/>
      <c r="FQ2730" s="479"/>
      <c r="FR2730" s="479"/>
      <c r="FS2730" s="479"/>
      <c r="FT2730" s="479"/>
      <c r="FU2730" s="479"/>
      <c r="FV2730" s="479"/>
      <c r="FW2730" s="479"/>
      <c r="FX2730" s="479"/>
      <c r="FY2730" s="479"/>
    </row>
    <row r="2731" spans="1:181" s="135" customFormat="1">
      <c r="A2731" s="165"/>
      <c r="B2731" s="161"/>
      <c r="C2731" s="161"/>
      <c r="D2731" s="161"/>
      <c r="E2731" s="161"/>
      <c r="F2731" s="161"/>
      <c r="G2731" s="161"/>
      <c r="H2731" s="161"/>
      <c r="I2731" s="161"/>
      <c r="J2731" s="161"/>
      <c r="K2731" s="161"/>
      <c r="L2731" s="161"/>
      <c r="M2731" s="161"/>
      <c r="N2731" s="161"/>
      <c r="O2731" s="161"/>
      <c r="P2731" s="161"/>
      <c r="Q2731" s="161"/>
      <c r="R2731" s="161"/>
      <c r="S2731" s="161"/>
      <c r="T2731" s="161"/>
      <c r="U2731" s="161"/>
      <c r="V2731" s="161"/>
      <c r="W2731" s="161"/>
      <c r="X2731" s="161"/>
      <c r="Y2731" s="161"/>
      <c r="Z2731" s="161"/>
      <c r="AA2731" s="161"/>
      <c r="AB2731" s="161"/>
      <c r="AC2731" s="161"/>
      <c r="AD2731" s="161"/>
      <c r="AE2731" s="161"/>
      <c r="AF2731" s="161"/>
      <c r="AG2731" s="161"/>
      <c r="AH2731" s="161"/>
      <c r="AI2731" s="161"/>
      <c r="AJ2731" s="161"/>
      <c r="AK2731" s="161"/>
      <c r="AL2731" s="161"/>
      <c r="AM2731" s="161"/>
      <c r="AN2731" s="161"/>
      <c r="AO2731" s="161"/>
      <c r="AP2731" s="161"/>
      <c r="AQ2731" s="161"/>
      <c r="AR2731" s="161"/>
      <c r="AS2731" s="161"/>
      <c r="AT2731" s="161"/>
      <c r="AU2731" s="161"/>
      <c r="AV2731" s="161"/>
      <c r="AW2731" s="54"/>
      <c r="AX2731" s="54"/>
      <c r="AY2731" s="54"/>
      <c r="AZ2731" s="54"/>
      <c r="BA2731" s="54"/>
      <c r="BB2731" s="54"/>
      <c r="BC2731" s="54"/>
      <c r="BD2731" s="54"/>
      <c r="BE2731" s="54"/>
      <c r="BF2731" s="54"/>
      <c r="BG2731" s="54"/>
      <c r="BH2731" s="54"/>
      <c r="BI2731" s="54"/>
      <c r="BJ2731" s="54"/>
      <c r="BK2731" s="54"/>
      <c r="BL2731" s="54"/>
      <c r="BM2731" s="54"/>
      <c r="BN2731" s="54"/>
      <c r="BO2731" s="54"/>
      <c r="BP2731" s="54"/>
      <c r="BQ2731" s="54"/>
      <c r="BR2731" s="54"/>
      <c r="BS2731" s="54"/>
      <c r="BT2731" s="54"/>
      <c r="BU2731" s="54"/>
      <c r="BV2731" s="55"/>
      <c r="BW2731" s="55"/>
      <c r="BX2731" s="55"/>
      <c r="BY2731" s="55"/>
      <c r="BZ2731" s="55"/>
      <c r="CA2731" s="55"/>
      <c r="CB2731" s="54"/>
      <c r="CC2731" s="54"/>
      <c r="CD2731" s="54"/>
      <c r="CE2731" s="54"/>
      <c r="CF2731" s="54"/>
      <c r="CG2731" s="54"/>
      <c r="CH2731" s="55"/>
      <c r="CI2731" s="55"/>
      <c r="CJ2731" s="55"/>
      <c r="CK2731" s="55"/>
      <c r="CL2731" s="55"/>
      <c r="CM2731" s="55"/>
      <c r="CN2731" s="55"/>
      <c r="CO2731" s="55"/>
      <c r="CP2731" s="55"/>
      <c r="CQ2731" s="55"/>
      <c r="CR2731" s="55"/>
      <c r="CS2731" s="55"/>
      <c r="CT2731" s="55"/>
      <c r="CU2731" s="55"/>
      <c r="CV2731" s="55"/>
      <c r="CW2731" s="55"/>
      <c r="CX2731" s="55"/>
      <c r="CY2731" s="55"/>
      <c r="CZ2731" s="55"/>
      <c r="DA2731" s="55"/>
      <c r="DB2731" s="55"/>
      <c r="DC2731" s="55"/>
      <c r="DD2731" s="55"/>
      <c r="DE2731" s="55"/>
      <c r="DF2731" s="55"/>
      <c r="DG2731" s="55"/>
      <c r="DH2731" s="55"/>
      <c r="DI2731" s="55"/>
      <c r="DJ2731" s="55"/>
      <c r="DK2731" s="55"/>
      <c r="DL2731" s="55"/>
      <c r="DM2731" s="55"/>
      <c r="DN2731" s="55"/>
      <c r="DO2731" s="55"/>
      <c r="DP2731" s="55"/>
      <c r="DQ2731" s="55"/>
      <c r="DR2731" s="55"/>
      <c r="DS2731" s="55"/>
      <c r="DT2731" s="55"/>
      <c r="DU2731" s="55"/>
      <c r="DV2731" s="55"/>
      <c r="DW2731" s="55"/>
      <c r="DX2731" s="55"/>
      <c r="DY2731" s="55"/>
      <c r="DZ2731" s="55"/>
      <c r="EA2731" s="55"/>
      <c r="EB2731" s="55"/>
      <c r="EC2731" s="55"/>
      <c r="EJ2731" s="55"/>
      <c r="EK2731" s="55"/>
      <c r="EL2731" s="55"/>
      <c r="EM2731" s="55"/>
      <c r="EN2731" s="55"/>
      <c r="EO2731" s="55"/>
      <c r="EP2731" s="55"/>
      <c r="EQ2731" s="55"/>
      <c r="ER2731" s="55"/>
      <c r="ES2731" s="55"/>
      <c r="ET2731" s="55"/>
      <c r="EU2731" s="55"/>
      <c r="EV2731" s="55"/>
      <c r="EW2731" s="55"/>
      <c r="EX2731" s="55"/>
      <c r="EY2731" s="55"/>
      <c r="EZ2731" s="55"/>
      <c r="FA2731" s="55"/>
      <c r="FB2731" s="55"/>
      <c r="FC2731" s="55"/>
      <c r="FD2731" s="55"/>
      <c r="FK2731" s="479"/>
      <c r="FL2731" s="479"/>
      <c r="FM2731" s="479"/>
      <c r="FN2731" s="479"/>
      <c r="FQ2731" s="479"/>
      <c r="FR2731" s="479"/>
      <c r="FS2731" s="479"/>
      <c r="FT2731" s="479"/>
      <c r="FU2731" s="479"/>
      <c r="FV2731" s="479"/>
      <c r="FW2731" s="479"/>
      <c r="FX2731" s="479"/>
      <c r="FY2731" s="479"/>
    </row>
    <row r="2732" spans="1:181" s="135" customFormat="1">
      <c r="A2732" s="165"/>
      <c r="B2732" s="161"/>
      <c r="C2732" s="161"/>
      <c r="D2732" s="161"/>
      <c r="E2732" s="161"/>
      <c r="F2732" s="161"/>
      <c r="G2732" s="161"/>
      <c r="H2732" s="161"/>
      <c r="I2732" s="161"/>
      <c r="J2732" s="161"/>
      <c r="K2732" s="161"/>
      <c r="L2732" s="161"/>
      <c r="M2732" s="161"/>
      <c r="N2732" s="161"/>
      <c r="O2732" s="161"/>
      <c r="P2732" s="161"/>
      <c r="Q2732" s="161"/>
      <c r="R2732" s="161"/>
      <c r="S2732" s="161"/>
      <c r="T2732" s="161"/>
      <c r="U2732" s="161"/>
      <c r="V2732" s="161"/>
      <c r="W2732" s="161"/>
      <c r="X2732" s="161"/>
      <c r="Y2732" s="161"/>
      <c r="Z2732" s="161"/>
      <c r="AA2732" s="161"/>
      <c r="AB2732" s="161"/>
      <c r="AC2732" s="161"/>
      <c r="AD2732" s="161"/>
      <c r="AE2732" s="161"/>
      <c r="AF2732" s="161"/>
      <c r="AG2732" s="161"/>
      <c r="AH2732" s="161"/>
      <c r="AI2732" s="161"/>
      <c r="AJ2732" s="161"/>
      <c r="AK2732" s="161"/>
      <c r="AL2732" s="161"/>
      <c r="AM2732" s="161"/>
      <c r="AN2732" s="161"/>
      <c r="AO2732" s="161"/>
      <c r="AP2732" s="161"/>
      <c r="AQ2732" s="161"/>
      <c r="AR2732" s="161"/>
      <c r="AS2732" s="161"/>
      <c r="AT2732" s="161"/>
      <c r="AU2732" s="161"/>
      <c r="AV2732" s="161"/>
      <c r="AW2732" s="54"/>
      <c r="AX2732" s="54"/>
      <c r="AY2732" s="54"/>
      <c r="AZ2732" s="54"/>
      <c r="BA2732" s="54"/>
      <c r="BB2732" s="54"/>
      <c r="BC2732" s="54"/>
      <c r="BD2732" s="54"/>
      <c r="BE2732" s="54"/>
      <c r="BF2732" s="54"/>
      <c r="BG2732" s="54"/>
      <c r="BH2732" s="54"/>
      <c r="BI2732" s="54"/>
      <c r="BJ2732" s="54"/>
      <c r="BK2732" s="54"/>
      <c r="BL2732" s="54"/>
      <c r="BM2732" s="54"/>
      <c r="BN2732" s="54"/>
      <c r="BO2732" s="54"/>
      <c r="BP2732" s="54"/>
      <c r="BQ2732" s="54"/>
      <c r="BR2732" s="54"/>
      <c r="BS2732" s="54"/>
      <c r="BT2732" s="54"/>
      <c r="BU2732" s="54"/>
      <c r="BV2732" s="55"/>
      <c r="BW2732" s="55"/>
      <c r="BX2732" s="55"/>
      <c r="BY2732" s="55"/>
      <c r="BZ2732" s="55"/>
      <c r="CA2732" s="55"/>
      <c r="CB2732" s="54"/>
      <c r="CC2732" s="54"/>
      <c r="CD2732" s="54"/>
      <c r="CE2732" s="54"/>
      <c r="CF2732" s="54"/>
      <c r="CG2732" s="54"/>
      <c r="CH2732" s="55"/>
      <c r="CI2732" s="55"/>
      <c r="CJ2732" s="55"/>
      <c r="CK2732" s="55"/>
      <c r="CL2732" s="55"/>
      <c r="CM2732" s="55"/>
      <c r="CN2732" s="55"/>
      <c r="CO2732" s="55"/>
      <c r="CP2732" s="55"/>
      <c r="CQ2732" s="55"/>
      <c r="CR2732" s="55"/>
      <c r="CS2732" s="55"/>
      <c r="CT2732" s="55"/>
      <c r="CU2732" s="55"/>
      <c r="CV2732" s="55"/>
      <c r="CW2732" s="55"/>
      <c r="CX2732" s="55"/>
      <c r="CY2732" s="55"/>
      <c r="CZ2732" s="55"/>
      <c r="DA2732" s="55"/>
      <c r="DB2732" s="55"/>
      <c r="DC2732" s="55"/>
      <c r="DD2732" s="55"/>
      <c r="DE2732" s="55"/>
      <c r="DF2732" s="55"/>
      <c r="DG2732" s="55"/>
      <c r="DH2732" s="55"/>
      <c r="DI2732" s="55"/>
      <c r="DJ2732" s="55"/>
      <c r="DK2732" s="55"/>
      <c r="DL2732" s="55"/>
      <c r="DM2732" s="55"/>
      <c r="DN2732" s="55"/>
      <c r="DO2732" s="55"/>
      <c r="DP2732" s="55"/>
      <c r="DQ2732" s="55"/>
      <c r="DR2732" s="55"/>
      <c r="DS2732" s="55"/>
      <c r="DT2732" s="55"/>
      <c r="DU2732" s="55"/>
      <c r="DV2732" s="55"/>
      <c r="DW2732" s="55"/>
      <c r="DX2732" s="55"/>
      <c r="DY2732" s="55"/>
      <c r="DZ2732" s="55"/>
      <c r="EA2732" s="55"/>
      <c r="EB2732" s="55"/>
      <c r="EC2732" s="55"/>
      <c r="EJ2732" s="55"/>
      <c r="EK2732" s="55"/>
      <c r="EL2732" s="55"/>
      <c r="EM2732" s="55"/>
      <c r="EN2732" s="55"/>
      <c r="EO2732" s="55"/>
      <c r="EP2732" s="55"/>
      <c r="EQ2732" s="55"/>
      <c r="ER2732" s="55"/>
      <c r="ES2732" s="55"/>
      <c r="ET2732" s="55"/>
      <c r="EU2732" s="55"/>
      <c r="EV2732" s="55"/>
      <c r="EW2732" s="55"/>
      <c r="EX2732" s="55"/>
      <c r="EY2732" s="55"/>
      <c r="EZ2732" s="55"/>
      <c r="FA2732" s="55"/>
      <c r="FB2732" s="55"/>
      <c r="FC2732" s="55"/>
      <c r="FD2732" s="55"/>
      <c r="FK2732" s="479"/>
      <c r="FL2732" s="479"/>
      <c r="FM2732" s="479"/>
      <c r="FN2732" s="479"/>
      <c r="FQ2732" s="479"/>
      <c r="FR2732" s="479"/>
      <c r="FS2732" s="479"/>
      <c r="FT2732" s="479"/>
      <c r="FU2732" s="479"/>
      <c r="FV2732" s="479"/>
      <c r="FW2732" s="479"/>
      <c r="FX2732" s="479"/>
      <c r="FY2732" s="479"/>
    </row>
    <row r="2733" spans="1:181" s="135" customFormat="1">
      <c r="A2733" s="165"/>
      <c r="B2733" s="161"/>
      <c r="C2733" s="161"/>
      <c r="D2733" s="161"/>
      <c r="E2733" s="161"/>
      <c r="F2733" s="161"/>
      <c r="G2733" s="161"/>
      <c r="H2733" s="161"/>
      <c r="I2733" s="161"/>
      <c r="J2733" s="161"/>
      <c r="K2733" s="161"/>
      <c r="L2733" s="161"/>
      <c r="M2733" s="161"/>
      <c r="N2733" s="161"/>
      <c r="O2733" s="161"/>
      <c r="P2733" s="161"/>
      <c r="Q2733" s="161"/>
      <c r="R2733" s="161"/>
      <c r="S2733" s="161"/>
      <c r="T2733" s="161"/>
      <c r="U2733" s="161"/>
      <c r="V2733" s="161"/>
      <c r="W2733" s="161"/>
      <c r="X2733" s="161"/>
      <c r="Y2733" s="161"/>
      <c r="Z2733" s="161"/>
      <c r="AA2733" s="161"/>
      <c r="AB2733" s="161"/>
      <c r="AC2733" s="161"/>
      <c r="AD2733" s="161"/>
      <c r="AE2733" s="161"/>
      <c r="AF2733" s="161"/>
      <c r="AG2733" s="161"/>
      <c r="AH2733" s="161"/>
      <c r="AI2733" s="161"/>
      <c r="AJ2733" s="161"/>
      <c r="AK2733" s="161"/>
      <c r="AL2733" s="161"/>
      <c r="AM2733" s="161"/>
      <c r="AN2733" s="161"/>
      <c r="AO2733" s="161"/>
      <c r="AP2733" s="161"/>
      <c r="AQ2733" s="161"/>
      <c r="AR2733" s="161"/>
      <c r="AS2733" s="161"/>
      <c r="AT2733" s="161"/>
      <c r="AU2733" s="161"/>
      <c r="AV2733" s="161"/>
      <c r="AW2733" s="54"/>
      <c r="AX2733" s="54"/>
      <c r="AY2733" s="54"/>
      <c r="AZ2733" s="54"/>
      <c r="BA2733" s="54"/>
      <c r="BB2733" s="54"/>
      <c r="BC2733" s="54"/>
      <c r="BD2733" s="54"/>
      <c r="BE2733" s="54"/>
      <c r="BF2733" s="54"/>
      <c r="BG2733" s="54"/>
      <c r="BH2733" s="54"/>
      <c r="BI2733" s="54"/>
      <c r="BJ2733" s="54"/>
      <c r="BK2733" s="54"/>
      <c r="BL2733" s="54"/>
      <c r="BM2733" s="54"/>
      <c r="BN2733" s="54"/>
      <c r="BO2733" s="54"/>
      <c r="BP2733" s="54"/>
      <c r="BQ2733" s="54"/>
      <c r="BR2733" s="54"/>
      <c r="BS2733" s="54"/>
      <c r="BT2733" s="54"/>
      <c r="BU2733" s="54"/>
      <c r="BV2733" s="55"/>
      <c r="BW2733" s="55"/>
      <c r="BX2733" s="55"/>
      <c r="BY2733" s="55"/>
      <c r="BZ2733" s="55"/>
      <c r="CA2733" s="55"/>
      <c r="CB2733" s="54"/>
      <c r="CC2733" s="54"/>
      <c r="CD2733" s="54"/>
      <c r="CE2733" s="54"/>
      <c r="CF2733" s="54"/>
      <c r="CG2733" s="54"/>
      <c r="CH2733" s="55"/>
      <c r="CI2733" s="55"/>
      <c r="CJ2733" s="55"/>
      <c r="CK2733" s="55"/>
      <c r="CL2733" s="55"/>
      <c r="CM2733" s="55"/>
      <c r="CN2733" s="55"/>
      <c r="CO2733" s="55"/>
      <c r="CP2733" s="55"/>
      <c r="CQ2733" s="55"/>
      <c r="CR2733" s="55"/>
      <c r="CS2733" s="55"/>
      <c r="CT2733" s="55"/>
      <c r="CU2733" s="55"/>
      <c r="CV2733" s="55"/>
      <c r="CW2733" s="55"/>
      <c r="CX2733" s="55"/>
      <c r="CY2733" s="55"/>
      <c r="CZ2733" s="55"/>
      <c r="DA2733" s="55"/>
      <c r="DB2733" s="55"/>
      <c r="DC2733" s="55"/>
      <c r="DD2733" s="55"/>
      <c r="DE2733" s="55"/>
      <c r="DF2733" s="55"/>
      <c r="DG2733" s="55"/>
      <c r="DH2733" s="55"/>
      <c r="DI2733" s="55"/>
      <c r="DJ2733" s="55"/>
      <c r="DK2733" s="55"/>
      <c r="DL2733" s="55"/>
      <c r="DM2733" s="55"/>
      <c r="DN2733" s="55"/>
      <c r="DO2733" s="55"/>
      <c r="DP2733" s="55"/>
      <c r="DQ2733" s="55"/>
      <c r="DR2733" s="55"/>
      <c r="DS2733" s="55"/>
      <c r="DT2733" s="55"/>
      <c r="DU2733" s="55"/>
      <c r="DV2733" s="55"/>
      <c r="DW2733" s="55"/>
      <c r="DX2733" s="55"/>
      <c r="DY2733" s="55"/>
      <c r="DZ2733" s="55"/>
      <c r="EA2733" s="55"/>
      <c r="EB2733" s="55"/>
      <c r="EC2733" s="55"/>
      <c r="EJ2733" s="55"/>
      <c r="EK2733" s="55"/>
      <c r="EL2733" s="55"/>
      <c r="EM2733" s="55"/>
      <c r="EN2733" s="55"/>
      <c r="EO2733" s="55"/>
      <c r="EP2733" s="55"/>
      <c r="EQ2733" s="55"/>
      <c r="ER2733" s="55"/>
      <c r="ES2733" s="55"/>
      <c r="ET2733" s="55"/>
      <c r="EU2733" s="55"/>
      <c r="EV2733" s="55"/>
      <c r="EW2733" s="55"/>
      <c r="EX2733" s="55"/>
      <c r="EY2733" s="55"/>
      <c r="EZ2733" s="55"/>
      <c r="FA2733" s="55"/>
      <c r="FB2733" s="55"/>
      <c r="FC2733" s="55"/>
      <c r="FD2733" s="55"/>
      <c r="FK2733" s="479"/>
      <c r="FL2733" s="479"/>
      <c r="FM2733" s="479"/>
      <c r="FN2733" s="479"/>
      <c r="FQ2733" s="479"/>
      <c r="FR2733" s="479"/>
      <c r="FS2733" s="479"/>
      <c r="FT2733" s="479"/>
      <c r="FU2733" s="479"/>
      <c r="FV2733" s="479"/>
      <c r="FW2733" s="479"/>
      <c r="FX2733" s="479"/>
      <c r="FY2733" s="479"/>
    </row>
    <row r="2734" spans="1:181" s="135" customFormat="1">
      <c r="A2734" s="165"/>
      <c r="B2734" s="161"/>
      <c r="C2734" s="161"/>
      <c r="D2734" s="161"/>
      <c r="E2734" s="161"/>
      <c r="F2734" s="161"/>
      <c r="G2734" s="161"/>
      <c r="H2734" s="161"/>
      <c r="I2734" s="161"/>
      <c r="J2734" s="161"/>
      <c r="K2734" s="161"/>
      <c r="L2734" s="161"/>
      <c r="M2734" s="161"/>
      <c r="N2734" s="161"/>
      <c r="O2734" s="161"/>
      <c r="P2734" s="161"/>
      <c r="Q2734" s="161"/>
      <c r="R2734" s="161"/>
      <c r="S2734" s="161"/>
      <c r="T2734" s="161"/>
      <c r="U2734" s="161"/>
      <c r="V2734" s="161"/>
      <c r="W2734" s="161"/>
      <c r="X2734" s="161"/>
      <c r="Y2734" s="161"/>
      <c r="Z2734" s="161"/>
      <c r="AA2734" s="161"/>
      <c r="AB2734" s="161"/>
      <c r="AC2734" s="161"/>
      <c r="AD2734" s="161"/>
      <c r="AE2734" s="161"/>
      <c r="AF2734" s="161"/>
      <c r="AG2734" s="161"/>
      <c r="AH2734" s="161"/>
      <c r="AI2734" s="161"/>
      <c r="AJ2734" s="161"/>
      <c r="AK2734" s="161"/>
      <c r="AL2734" s="161"/>
      <c r="AM2734" s="161"/>
      <c r="AN2734" s="161"/>
      <c r="AO2734" s="161"/>
      <c r="AP2734" s="161"/>
      <c r="AQ2734" s="161"/>
      <c r="AR2734" s="161"/>
      <c r="AS2734" s="161"/>
      <c r="AT2734" s="161"/>
      <c r="AU2734" s="161"/>
      <c r="AV2734" s="161"/>
      <c r="AW2734" s="54"/>
      <c r="AX2734" s="54"/>
      <c r="AY2734" s="54"/>
      <c r="AZ2734" s="54"/>
      <c r="BA2734" s="54"/>
      <c r="BB2734" s="54"/>
      <c r="BC2734" s="54"/>
      <c r="BD2734" s="54"/>
      <c r="BE2734" s="54"/>
      <c r="BF2734" s="54"/>
      <c r="BG2734" s="54"/>
      <c r="BH2734" s="54"/>
      <c r="BI2734" s="54"/>
      <c r="BJ2734" s="54"/>
      <c r="BK2734" s="54"/>
      <c r="BL2734" s="54"/>
      <c r="BM2734" s="54"/>
      <c r="BN2734" s="54"/>
      <c r="BO2734" s="54"/>
      <c r="BP2734" s="54"/>
      <c r="BQ2734" s="54"/>
      <c r="BR2734" s="54"/>
      <c r="BS2734" s="54"/>
      <c r="BT2734" s="54"/>
      <c r="BU2734" s="54"/>
      <c r="BV2734" s="55"/>
      <c r="BW2734" s="55"/>
      <c r="BX2734" s="55"/>
      <c r="BY2734" s="55"/>
      <c r="BZ2734" s="55"/>
      <c r="CA2734" s="55"/>
      <c r="CB2734" s="54"/>
      <c r="CC2734" s="54"/>
      <c r="CD2734" s="54"/>
      <c r="CE2734" s="54"/>
      <c r="CF2734" s="54"/>
      <c r="CG2734" s="54"/>
      <c r="CH2734" s="55"/>
      <c r="CI2734" s="55"/>
      <c r="CJ2734" s="55"/>
      <c r="CK2734" s="55"/>
      <c r="CL2734" s="55"/>
      <c r="CM2734" s="55"/>
      <c r="CN2734" s="55"/>
      <c r="CO2734" s="55"/>
      <c r="CP2734" s="55"/>
      <c r="CQ2734" s="55"/>
      <c r="CR2734" s="55"/>
      <c r="CS2734" s="55"/>
      <c r="CT2734" s="55"/>
      <c r="CU2734" s="55"/>
      <c r="CV2734" s="55"/>
      <c r="CW2734" s="55"/>
      <c r="CX2734" s="55"/>
      <c r="CY2734" s="55"/>
      <c r="CZ2734" s="55"/>
      <c r="DA2734" s="55"/>
      <c r="DB2734" s="55"/>
      <c r="DC2734" s="55"/>
      <c r="DD2734" s="55"/>
      <c r="DE2734" s="55"/>
      <c r="DF2734" s="55"/>
      <c r="DG2734" s="55"/>
      <c r="DH2734" s="55"/>
      <c r="DI2734" s="55"/>
      <c r="DJ2734" s="55"/>
      <c r="DK2734" s="55"/>
      <c r="DL2734" s="55"/>
      <c r="DM2734" s="55"/>
      <c r="DN2734" s="55"/>
      <c r="DO2734" s="55"/>
      <c r="DP2734" s="55"/>
      <c r="DQ2734" s="55"/>
      <c r="DR2734" s="55"/>
      <c r="DS2734" s="55"/>
      <c r="DT2734" s="55"/>
      <c r="DU2734" s="55"/>
      <c r="DV2734" s="55"/>
      <c r="DW2734" s="55"/>
      <c r="DX2734" s="55"/>
      <c r="DY2734" s="55"/>
      <c r="DZ2734" s="55"/>
      <c r="EA2734" s="55"/>
      <c r="EB2734" s="55"/>
      <c r="EC2734" s="55"/>
      <c r="EJ2734" s="55"/>
      <c r="EK2734" s="55"/>
      <c r="EL2734" s="55"/>
      <c r="EM2734" s="55"/>
      <c r="EN2734" s="55"/>
      <c r="EO2734" s="55"/>
      <c r="EP2734" s="55"/>
      <c r="EQ2734" s="55"/>
      <c r="ER2734" s="55"/>
      <c r="ES2734" s="55"/>
      <c r="ET2734" s="55"/>
      <c r="EU2734" s="55"/>
      <c r="EV2734" s="55"/>
      <c r="EW2734" s="55"/>
      <c r="EX2734" s="55"/>
      <c r="EY2734" s="55"/>
      <c r="EZ2734" s="55"/>
      <c r="FA2734" s="55"/>
      <c r="FB2734" s="55"/>
      <c r="FC2734" s="55"/>
      <c r="FD2734" s="55"/>
      <c r="FK2734" s="479"/>
      <c r="FL2734" s="479"/>
      <c r="FM2734" s="479"/>
      <c r="FN2734" s="479"/>
      <c r="FQ2734" s="479"/>
      <c r="FR2734" s="479"/>
      <c r="FS2734" s="479"/>
      <c r="FT2734" s="479"/>
      <c r="FU2734" s="479"/>
      <c r="FV2734" s="479"/>
      <c r="FW2734" s="479"/>
      <c r="FX2734" s="479"/>
      <c r="FY2734" s="479"/>
    </row>
    <row r="2735" spans="1:181" s="135" customFormat="1">
      <c r="A2735" s="165"/>
      <c r="B2735" s="161"/>
      <c r="C2735" s="161"/>
      <c r="D2735" s="161"/>
      <c r="E2735" s="161"/>
      <c r="F2735" s="161"/>
      <c r="G2735" s="161"/>
      <c r="H2735" s="161"/>
      <c r="I2735" s="161"/>
      <c r="J2735" s="161"/>
      <c r="K2735" s="161"/>
      <c r="L2735" s="161"/>
      <c r="M2735" s="161"/>
      <c r="N2735" s="161"/>
      <c r="O2735" s="161"/>
      <c r="P2735" s="161"/>
      <c r="Q2735" s="161"/>
      <c r="R2735" s="161"/>
      <c r="S2735" s="161"/>
      <c r="T2735" s="161"/>
      <c r="U2735" s="161"/>
      <c r="V2735" s="161"/>
      <c r="W2735" s="161"/>
      <c r="X2735" s="161"/>
      <c r="Y2735" s="161"/>
      <c r="Z2735" s="161"/>
      <c r="AA2735" s="161"/>
      <c r="AB2735" s="161"/>
      <c r="AC2735" s="161"/>
      <c r="AD2735" s="161"/>
      <c r="AE2735" s="161"/>
      <c r="AF2735" s="161"/>
      <c r="AG2735" s="161"/>
      <c r="AH2735" s="161"/>
      <c r="AI2735" s="161"/>
      <c r="AJ2735" s="161"/>
      <c r="AK2735" s="161"/>
      <c r="AL2735" s="161"/>
      <c r="AM2735" s="161"/>
      <c r="AN2735" s="161"/>
      <c r="AO2735" s="161"/>
      <c r="AP2735" s="161"/>
      <c r="AQ2735" s="161"/>
      <c r="AR2735" s="161"/>
      <c r="AS2735" s="161"/>
      <c r="AT2735" s="161"/>
      <c r="AU2735" s="161"/>
      <c r="AV2735" s="161"/>
      <c r="AW2735" s="54"/>
      <c r="AX2735" s="54"/>
      <c r="AY2735" s="54"/>
      <c r="AZ2735" s="54"/>
      <c r="BA2735" s="54"/>
      <c r="BB2735" s="54"/>
      <c r="BC2735" s="54"/>
      <c r="BD2735" s="54"/>
      <c r="BE2735" s="54"/>
      <c r="BF2735" s="54"/>
      <c r="BG2735" s="54"/>
      <c r="BH2735" s="54"/>
      <c r="BI2735" s="54"/>
      <c r="BJ2735" s="54"/>
      <c r="BK2735" s="54"/>
      <c r="BL2735" s="54"/>
      <c r="BM2735" s="54"/>
      <c r="BN2735" s="54"/>
      <c r="BO2735" s="54"/>
      <c r="BP2735" s="54"/>
      <c r="BQ2735" s="54"/>
      <c r="BR2735" s="54"/>
      <c r="BS2735" s="54"/>
      <c r="BT2735" s="54"/>
      <c r="BU2735" s="54"/>
      <c r="BV2735" s="55"/>
      <c r="BW2735" s="55"/>
      <c r="BX2735" s="55"/>
      <c r="BY2735" s="55"/>
      <c r="BZ2735" s="55"/>
      <c r="CA2735" s="55"/>
      <c r="CB2735" s="54"/>
      <c r="CC2735" s="54"/>
      <c r="CD2735" s="54"/>
      <c r="CE2735" s="54"/>
      <c r="CF2735" s="54"/>
      <c r="CG2735" s="54"/>
      <c r="CH2735" s="55"/>
      <c r="CI2735" s="55"/>
      <c r="CJ2735" s="55"/>
      <c r="CK2735" s="55"/>
      <c r="CL2735" s="55"/>
      <c r="CM2735" s="55"/>
      <c r="CN2735" s="55"/>
      <c r="CO2735" s="55"/>
      <c r="CP2735" s="55"/>
      <c r="CQ2735" s="55"/>
      <c r="CR2735" s="55"/>
      <c r="CS2735" s="55"/>
      <c r="CT2735" s="55"/>
      <c r="CU2735" s="55"/>
      <c r="CV2735" s="55"/>
      <c r="CW2735" s="55"/>
      <c r="CX2735" s="55"/>
      <c r="CY2735" s="55"/>
      <c r="CZ2735" s="55"/>
      <c r="DA2735" s="55"/>
      <c r="DB2735" s="55"/>
      <c r="DC2735" s="55"/>
      <c r="DD2735" s="55"/>
      <c r="DE2735" s="55"/>
      <c r="DF2735" s="55"/>
      <c r="DG2735" s="55"/>
      <c r="DH2735" s="55"/>
      <c r="DI2735" s="55"/>
      <c r="DJ2735" s="55"/>
      <c r="DK2735" s="55"/>
      <c r="DL2735" s="55"/>
      <c r="DM2735" s="55"/>
      <c r="DN2735" s="55"/>
      <c r="DO2735" s="55"/>
      <c r="DP2735" s="55"/>
      <c r="DQ2735" s="55"/>
      <c r="DR2735" s="55"/>
      <c r="DS2735" s="55"/>
      <c r="DT2735" s="55"/>
      <c r="DU2735" s="55"/>
      <c r="DV2735" s="55"/>
      <c r="DW2735" s="55"/>
      <c r="DX2735" s="55"/>
      <c r="DY2735" s="55"/>
      <c r="DZ2735" s="55"/>
      <c r="EA2735" s="55"/>
      <c r="EB2735" s="55"/>
      <c r="EC2735" s="55"/>
      <c r="EJ2735" s="55"/>
      <c r="EK2735" s="55"/>
      <c r="EL2735" s="55"/>
      <c r="EM2735" s="55"/>
      <c r="EN2735" s="55"/>
      <c r="EO2735" s="55"/>
      <c r="EP2735" s="55"/>
      <c r="EQ2735" s="55"/>
      <c r="ER2735" s="55"/>
      <c r="ES2735" s="55"/>
      <c r="ET2735" s="55"/>
      <c r="EU2735" s="55"/>
      <c r="EV2735" s="55"/>
      <c r="EW2735" s="55"/>
      <c r="EX2735" s="55"/>
      <c r="EY2735" s="55"/>
      <c r="EZ2735" s="55"/>
      <c r="FA2735" s="55"/>
      <c r="FB2735" s="55"/>
      <c r="FC2735" s="55"/>
      <c r="FD2735" s="55"/>
      <c r="FK2735" s="479"/>
      <c r="FL2735" s="479"/>
      <c r="FM2735" s="479"/>
      <c r="FN2735" s="479"/>
      <c r="FQ2735" s="479"/>
      <c r="FR2735" s="479"/>
      <c r="FS2735" s="479"/>
      <c r="FT2735" s="479"/>
      <c r="FU2735" s="479"/>
      <c r="FV2735" s="479"/>
      <c r="FW2735" s="479"/>
      <c r="FX2735" s="479"/>
      <c r="FY2735" s="479"/>
    </row>
    <row r="2736" spans="1:181" s="135" customFormat="1">
      <c r="A2736" s="165"/>
      <c r="B2736" s="161"/>
      <c r="C2736" s="161"/>
      <c r="D2736" s="161"/>
      <c r="E2736" s="161"/>
      <c r="F2736" s="161"/>
      <c r="G2736" s="161"/>
      <c r="H2736" s="161"/>
      <c r="I2736" s="161"/>
      <c r="J2736" s="161"/>
      <c r="K2736" s="161"/>
      <c r="L2736" s="161"/>
      <c r="M2736" s="161"/>
      <c r="N2736" s="161"/>
      <c r="O2736" s="161"/>
      <c r="P2736" s="161"/>
      <c r="Q2736" s="161"/>
      <c r="R2736" s="161"/>
      <c r="S2736" s="161"/>
      <c r="T2736" s="161"/>
      <c r="U2736" s="161"/>
      <c r="V2736" s="161"/>
      <c r="W2736" s="161"/>
      <c r="X2736" s="161"/>
      <c r="Y2736" s="161"/>
      <c r="Z2736" s="161"/>
      <c r="AA2736" s="161"/>
      <c r="AB2736" s="161"/>
      <c r="AC2736" s="161"/>
      <c r="AD2736" s="161"/>
      <c r="AE2736" s="161"/>
      <c r="AF2736" s="161"/>
      <c r="AG2736" s="161"/>
      <c r="AH2736" s="161"/>
      <c r="AI2736" s="161"/>
      <c r="AJ2736" s="161"/>
      <c r="AK2736" s="161"/>
      <c r="AL2736" s="161"/>
      <c r="AM2736" s="161"/>
      <c r="AN2736" s="161"/>
      <c r="AO2736" s="161"/>
      <c r="AP2736" s="161"/>
      <c r="AQ2736" s="161"/>
      <c r="AR2736" s="161"/>
      <c r="AS2736" s="161"/>
      <c r="AT2736" s="161"/>
      <c r="AU2736" s="161"/>
      <c r="AV2736" s="161"/>
      <c r="AW2736" s="54"/>
      <c r="AX2736" s="54"/>
      <c r="AY2736" s="54"/>
      <c r="AZ2736" s="54"/>
      <c r="BA2736" s="54"/>
      <c r="BB2736" s="54"/>
      <c r="BC2736" s="54"/>
      <c r="BD2736" s="54"/>
      <c r="BE2736" s="54"/>
      <c r="BF2736" s="54"/>
      <c r="BG2736" s="54"/>
      <c r="BH2736" s="54"/>
      <c r="BI2736" s="54"/>
      <c r="BJ2736" s="54"/>
      <c r="BK2736" s="54"/>
      <c r="BL2736" s="54"/>
      <c r="BM2736" s="54"/>
      <c r="BN2736" s="54"/>
      <c r="BO2736" s="54"/>
      <c r="BP2736" s="54"/>
      <c r="BQ2736" s="54"/>
      <c r="BR2736" s="54"/>
      <c r="BS2736" s="54"/>
      <c r="BT2736" s="54"/>
      <c r="BU2736" s="54"/>
      <c r="BV2736" s="55"/>
      <c r="BW2736" s="55"/>
      <c r="BX2736" s="55"/>
      <c r="BY2736" s="55"/>
      <c r="BZ2736" s="55"/>
      <c r="CA2736" s="55"/>
      <c r="CB2736" s="54"/>
      <c r="CC2736" s="54"/>
      <c r="CD2736" s="54"/>
      <c r="CE2736" s="54"/>
      <c r="CF2736" s="54"/>
      <c r="CG2736" s="54"/>
      <c r="CH2736" s="55"/>
      <c r="CI2736" s="55"/>
      <c r="CJ2736" s="55"/>
      <c r="CK2736" s="55"/>
      <c r="CL2736" s="55"/>
      <c r="CM2736" s="55"/>
      <c r="CN2736" s="55"/>
      <c r="CO2736" s="55"/>
      <c r="CP2736" s="55"/>
      <c r="CQ2736" s="55"/>
      <c r="CR2736" s="55"/>
      <c r="CS2736" s="55"/>
      <c r="CT2736" s="55"/>
      <c r="CU2736" s="55"/>
      <c r="CV2736" s="55"/>
      <c r="CW2736" s="55"/>
      <c r="CX2736" s="55"/>
      <c r="CY2736" s="55"/>
      <c r="CZ2736" s="55"/>
      <c r="DA2736" s="55"/>
      <c r="DB2736" s="55"/>
      <c r="DC2736" s="55"/>
      <c r="DD2736" s="55"/>
      <c r="DE2736" s="55"/>
      <c r="DF2736" s="55"/>
      <c r="DG2736" s="55"/>
      <c r="DH2736" s="55"/>
      <c r="DI2736" s="55"/>
      <c r="DJ2736" s="55"/>
      <c r="DK2736" s="55"/>
      <c r="DL2736" s="55"/>
      <c r="DM2736" s="55"/>
      <c r="DN2736" s="55"/>
      <c r="DO2736" s="55"/>
      <c r="DP2736" s="55"/>
      <c r="DQ2736" s="55"/>
      <c r="DR2736" s="55"/>
      <c r="DS2736" s="55"/>
      <c r="DT2736" s="55"/>
      <c r="DU2736" s="55"/>
      <c r="DV2736" s="55"/>
      <c r="DW2736" s="55"/>
      <c r="DX2736" s="55"/>
      <c r="DY2736" s="55"/>
      <c r="DZ2736" s="55"/>
      <c r="EA2736" s="55"/>
      <c r="EB2736" s="55"/>
      <c r="EC2736" s="55"/>
      <c r="EJ2736" s="55"/>
      <c r="EK2736" s="55"/>
      <c r="EL2736" s="55"/>
      <c r="EM2736" s="55"/>
      <c r="EN2736" s="55"/>
      <c r="EO2736" s="55"/>
      <c r="EP2736" s="55"/>
      <c r="EQ2736" s="55"/>
      <c r="ER2736" s="55"/>
      <c r="ES2736" s="55"/>
      <c r="ET2736" s="55"/>
      <c r="EU2736" s="55"/>
      <c r="EV2736" s="55"/>
      <c r="EW2736" s="55"/>
      <c r="EX2736" s="55"/>
      <c r="EY2736" s="55"/>
      <c r="EZ2736" s="55"/>
      <c r="FA2736" s="55"/>
      <c r="FB2736" s="55"/>
      <c r="FC2736" s="55"/>
      <c r="FD2736" s="55"/>
      <c r="FK2736" s="479"/>
      <c r="FL2736" s="479"/>
      <c r="FM2736" s="479"/>
      <c r="FN2736" s="479"/>
      <c r="FQ2736" s="479"/>
      <c r="FR2736" s="479"/>
      <c r="FS2736" s="479"/>
      <c r="FT2736" s="479"/>
      <c r="FU2736" s="479"/>
      <c r="FV2736" s="479"/>
      <c r="FW2736" s="479"/>
      <c r="FX2736" s="479"/>
      <c r="FY2736" s="479"/>
    </row>
    <row r="2737" spans="1:181" s="135" customFormat="1">
      <c r="A2737" s="165"/>
      <c r="B2737" s="161"/>
      <c r="C2737" s="161"/>
      <c r="D2737" s="161"/>
      <c r="E2737" s="161"/>
      <c r="F2737" s="161"/>
      <c r="G2737" s="161"/>
      <c r="H2737" s="161"/>
      <c r="I2737" s="161"/>
      <c r="J2737" s="161"/>
      <c r="K2737" s="161"/>
      <c r="L2737" s="161"/>
      <c r="M2737" s="161"/>
      <c r="N2737" s="161"/>
      <c r="O2737" s="161"/>
      <c r="P2737" s="161"/>
      <c r="Q2737" s="161"/>
      <c r="R2737" s="161"/>
      <c r="S2737" s="161"/>
      <c r="T2737" s="161"/>
      <c r="U2737" s="161"/>
      <c r="V2737" s="161"/>
      <c r="W2737" s="161"/>
      <c r="X2737" s="161"/>
      <c r="Y2737" s="161"/>
      <c r="Z2737" s="161"/>
      <c r="AA2737" s="161"/>
      <c r="AB2737" s="161"/>
      <c r="AC2737" s="161"/>
      <c r="AD2737" s="161"/>
      <c r="AE2737" s="161"/>
      <c r="AF2737" s="161"/>
      <c r="AG2737" s="161"/>
      <c r="AH2737" s="161"/>
      <c r="AI2737" s="161"/>
      <c r="AJ2737" s="161"/>
      <c r="AK2737" s="161"/>
      <c r="AL2737" s="161"/>
      <c r="AM2737" s="161"/>
      <c r="AN2737" s="161"/>
      <c r="AO2737" s="161"/>
      <c r="AP2737" s="161"/>
      <c r="AQ2737" s="161"/>
      <c r="AR2737" s="161"/>
      <c r="AS2737" s="161"/>
      <c r="AT2737" s="161"/>
      <c r="AU2737" s="161"/>
      <c r="AV2737" s="161"/>
      <c r="AW2737" s="54"/>
      <c r="AX2737" s="54"/>
      <c r="AY2737" s="54"/>
      <c r="AZ2737" s="54"/>
      <c r="BA2737" s="54"/>
      <c r="BB2737" s="54"/>
      <c r="BC2737" s="54"/>
      <c r="BD2737" s="54"/>
      <c r="BE2737" s="54"/>
      <c r="BF2737" s="54"/>
      <c r="BG2737" s="54"/>
      <c r="BH2737" s="54"/>
      <c r="BI2737" s="54"/>
      <c r="BJ2737" s="54"/>
      <c r="BK2737" s="54"/>
      <c r="BL2737" s="54"/>
      <c r="BM2737" s="54"/>
      <c r="BN2737" s="54"/>
      <c r="BO2737" s="54"/>
      <c r="BP2737" s="54"/>
      <c r="BQ2737" s="54"/>
      <c r="BR2737" s="54"/>
      <c r="BS2737" s="54"/>
      <c r="BT2737" s="54"/>
      <c r="BU2737" s="54"/>
      <c r="BV2737" s="55"/>
      <c r="BW2737" s="55"/>
      <c r="BX2737" s="55"/>
      <c r="BY2737" s="55"/>
      <c r="BZ2737" s="55"/>
      <c r="CA2737" s="55"/>
      <c r="CB2737" s="54"/>
      <c r="CC2737" s="54"/>
      <c r="CD2737" s="54"/>
      <c r="CE2737" s="54"/>
      <c r="CF2737" s="54"/>
      <c r="CG2737" s="54"/>
      <c r="CH2737" s="55"/>
      <c r="CI2737" s="55"/>
      <c r="CJ2737" s="55"/>
      <c r="CK2737" s="55"/>
      <c r="CL2737" s="55"/>
      <c r="CM2737" s="55"/>
      <c r="CN2737" s="55"/>
      <c r="CO2737" s="55"/>
      <c r="CP2737" s="55"/>
      <c r="CQ2737" s="55"/>
      <c r="CR2737" s="55"/>
      <c r="CS2737" s="55"/>
      <c r="CT2737" s="55"/>
      <c r="CU2737" s="55"/>
      <c r="CV2737" s="55"/>
      <c r="CW2737" s="55"/>
      <c r="CX2737" s="55"/>
      <c r="CY2737" s="55"/>
      <c r="CZ2737" s="55"/>
      <c r="DA2737" s="55"/>
      <c r="DB2737" s="55"/>
      <c r="DC2737" s="55"/>
      <c r="DD2737" s="55"/>
      <c r="DE2737" s="55"/>
      <c r="DF2737" s="55"/>
      <c r="DG2737" s="55"/>
      <c r="DH2737" s="55"/>
      <c r="DI2737" s="55"/>
      <c r="DJ2737" s="55"/>
      <c r="DK2737" s="55"/>
      <c r="DL2737" s="55"/>
      <c r="DM2737" s="55"/>
      <c r="DN2737" s="55"/>
      <c r="DO2737" s="55"/>
      <c r="DP2737" s="55"/>
      <c r="DQ2737" s="55"/>
      <c r="DR2737" s="55"/>
      <c r="DS2737" s="55"/>
      <c r="DT2737" s="55"/>
      <c r="DU2737" s="55"/>
      <c r="DV2737" s="55"/>
      <c r="DW2737" s="55"/>
      <c r="DX2737" s="55"/>
      <c r="DY2737" s="55"/>
      <c r="DZ2737" s="55"/>
      <c r="EA2737" s="55"/>
      <c r="EB2737" s="55"/>
      <c r="EC2737" s="55"/>
      <c r="EJ2737" s="55"/>
      <c r="EK2737" s="55"/>
      <c r="EL2737" s="55"/>
      <c r="EM2737" s="55"/>
      <c r="EN2737" s="55"/>
      <c r="EO2737" s="55"/>
      <c r="EP2737" s="55"/>
      <c r="EQ2737" s="55"/>
      <c r="ER2737" s="55"/>
      <c r="ES2737" s="55"/>
      <c r="ET2737" s="55"/>
      <c r="EU2737" s="55"/>
      <c r="EV2737" s="55"/>
      <c r="EW2737" s="55"/>
      <c r="EX2737" s="55"/>
      <c r="EY2737" s="55"/>
      <c r="EZ2737" s="55"/>
      <c r="FA2737" s="55"/>
      <c r="FB2737" s="55"/>
      <c r="FC2737" s="55"/>
      <c r="FD2737" s="55"/>
      <c r="FK2737" s="479"/>
      <c r="FL2737" s="479"/>
      <c r="FM2737" s="479"/>
      <c r="FN2737" s="479"/>
      <c r="FQ2737" s="479"/>
      <c r="FR2737" s="479"/>
      <c r="FS2737" s="479"/>
      <c r="FT2737" s="479"/>
      <c r="FU2737" s="479"/>
      <c r="FV2737" s="479"/>
      <c r="FW2737" s="479"/>
      <c r="FX2737" s="479"/>
      <c r="FY2737" s="479"/>
    </row>
    <row r="2738" spans="1:181" s="135" customFormat="1">
      <c r="A2738" s="165"/>
      <c r="B2738" s="161"/>
      <c r="C2738" s="161"/>
      <c r="D2738" s="161"/>
      <c r="E2738" s="161"/>
      <c r="F2738" s="161"/>
      <c r="G2738" s="161"/>
      <c r="H2738" s="161"/>
      <c r="I2738" s="161"/>
      <c r="J2738" s="161"/>
      <c r="K2738" s="161"/>
      <c r="L2738" s="161"/>
      <c r="M2738" s="161"/>
      <c r="N2738" s="161"/>
      <c r="O2738" s="161"/>
      <c r="P2738" s="161"/>
      <c r="Q2738" s="161"/>
      <c r="R2738" s="161"/>
      <c r="S2738" s="161"/>
      <c r="T2738" s="161"/>
      <c r="U2738" s="161"/>
      <c r="V2738" s="161"/>
      <c r="W2738" s="161"/>
      <c r="X2738" s="161"/>
      <c r="Y2738" s="161"/>
      <c r="Z2738" s="161"/>
      <c r="AA2738" s="161"/>
      <c r="AB2738" s="161"/>
      <c r="AC2738" s="161"/>
      <c r="AD2738" s="161"/>
      <c r="AE2738" s="161"/>
      <c r="AF2738" s="161"/>
      <c r="AG2738" s="161"/>
      <c r="AH2738" s="161"/>
      <c r="AI2738" s="161"/>
      <c r="AJ2738" s="161"/>
      <c r="AK2738" s="161"/>
      <c r="AL2738" s="161"/>
      <c r="AM2738" s="161"/>
      <c r="AN2738" s="161"/>
      <c r="AO2738" s="161"/>
      <c r="AP2738" s="161"/>
      <c r="AQ2738" s="161"/>
      <c r="AR2738" s="161"/>
      <c r="AS2738" s="161"/>
      <c r="AT2738" s="161"/>
      <c r="AU2738" s="161"/>
      <c r="AV2738" s="161"/>
      <c r="AW2738" s="54"/>
      <c r="AX2738" s="54"/>
      <c r="AY2738" s="54"/>
      <c r="AZ2738" s="54"/>
      <c r="BA2738" s="54"/>
      <c r="BB2738" s="54"/>
      <c r="BC2738" s="54"/>
      <c r="BD2738" s="54"/>
      <c r="BE2738" s="54"/>
      <c r="BF2738" s="54"/>
      <c r="BG2738" s="54"/>
      <c r="BH2738" s="54"/>
      <c r="BI2738" s="54"/>
      <c r="BJ2738" s="54"/>
      <c r="BK2738" s="54"/>
      <c r="BL2738" s="54"/>
      <c r="BM2738" s="54"/>
      <c r="BN2738" s="54"/>
      <c r="BO2738" s="54"/>
      <c r="BP2738" s="54"/>
      <c r="BQ2738" s="54"/>
      <c r="BR2738" s="54"/>
      <c r="BS2738" s="54"/>
      <c r="BT2738" s="54"/>
      <c r="BU2738" s="54"/>
      <c r="BV2738" s="55"/>
      <c r="BW2738" s="55"/>
      <c r="BX2738" s="55"/>
      <c r="BY2738" s="55"/>
      <c r="BZ2738" s="55"/>
      <c r="CA2738" s="55"/>
      <c r="CB2738" s="54"/>
      <c r="CC2738" s="54"/>
      <c r="CD2738" s="54"/>
      <c r="CE2738" s="54"/>
      <c r="CF2738" s="54"/>
      <c r="CG2738" s="54"/>
      <c r="CH2738" s="55"/>
      <c r="CI2738" s="55"/>
      <c r="CJ2738" s="55"/>
      <c r="CK2738" s="55"/>
      <c r="CL2738" s="55"/>
      <c r="CM2738" s="55"/>
      <c r="CN2738" s="55"/>
      <c r="CO2738" s="55"/>
      <c r="CP2738" s="55"/>
      <c r="CQ2738" s="55"/>
      <c r="CR2738" s="55"/>
      <c r="CS2738" s="55"/>
      <c r="CT2738" s="55"/>
      <c r="CU2738" s="55"/>
      <c r="CV2738" s="55"/>
      <c r="CW2738" s="55"/>
      <c r="CX2738" s="55"/>
      <c r="CY2738" s="55"/>
      <c r="CZ2738" s="55"/>
      <c r="DA2738" s="55"/>
      <c r="DB2738" s="55"/>
      <c r="DC2738" s="55"/>
      <c r="DD2738" s="55"/>
      <c r="DE2738" s="55"/>
      <c r="DF2738" s="55"/>
      <c r="DG2738" s="55"/>
      <c r="DH2738" s="55"/>
      <c r="DI2738" s="55"/>
      <c r="DJ2738" s="55"/>
      <c r="DK2738" s="55"/>
      <c r="DL2738" s="55"/>
      <c r="DM2738" s="55"/>
      <c r="DN2738" s="55"/>
      <c r="DO2738" s="55"/>
      <c r="DP2738" s="55"/>
      <c r="DQ2738" s="55"/>
      <c r="DR2738" s="55"/>
      <c r="DS2738" s="55"/>
      <c r="DT2738" s="55"/>
      <c r="DU2738" s="55"/>
      <c r="DV2738" s="55"/>
      <c r="DW2738" s="55"/>
      <c r="DX2738" s="55"/>
      <c r="DY2738" s="55"/>
      <c r="DZ2738" s="55"/>
      <c r="EA2738" s="55"/>
      <c r="EB2738" s="55"/>
      <c r="EC2738" s="55"/>
      <c r="EJ2738" s="55"/>
      <c r="EK2738" s="55"/>
      <c r="EL2738" s="55"/>
      <c r="EM2738" s="55"/>
      <c r="EN2738" s="55"/>
      <c r="EO2738" s="55"/>
      <c r="EP2738" s="55"/>
      <c r="EQ2738" s="55"/>
      <c r="ER2738" s="55"/>
      <c r="ES2738" s="55"/>
      <c r="ET2738" s="55"/>
      <c r="EU2738" s="55"/>
      <c r="EV2738" s="55"/>
      <c r="EW2738" s="55"/>
      <c r="EX2738" s="55"/>
      <c r="EY2738" s="55"/>
      <c r="EZ2738" s="55"/>
      <c r="FA2738" s="55"/>
      <c r="FB2738" s="55"/>
      <c r="FC2738" s="55"/>
      <c r="FD2738" s="55"/>
      <c r="FK2738" s="479"/>
      <c r="FL2738" s="479"/>
      <c r="FM2738" s="479"/>
      <c r="FN2738" s="479"/>
      <c r="FQ2738" s="479"/>
      <c r="FR2738" s="479"/>
      <c r="FS2738" s="479"/>
      <c r="FT2738" s="479"/>
      <c r="FU2738" s="479"/>
      <c r="FV2738" s="479"/>
      <c r="FW2738" s="479"/>
      <c r="FX2738" s="479"/>
      <c r="FY2738" s="479"/>
    </row>
    <row r="2739" spans="1:181" s="135" customFormat="1">
      <c r="A2739" s="165"/>
      <c r="B2739" s="161"/>
      <c r="C2739" s="161"/>
      <c r="D2739" s="161"/>
      <c r="E2739" s="161"/>
      <c r="F2739" s="161"/>
      <c r="G2739" s="161"/>
      <c r="H2739" s="161"/>
      <c r="I2739" s="161"/>
      <c r="J2739" s="161"/>
      <c r="K2739" s="161"/>
      <c r="L2739" s="161"/>
      <c r="M2739" s="161"/>
      <c r="N2739" s="161"/>
      <c r="O2739" s="161"/>
      <c r="P2739" s="161"/>
      <c r="Q2739" s="161"/>
      <c r="R2739" s="161"/>
      <c r="S2739" s="161"/>
      <c r="T2739" s="161"/>
      <c r="U2739" s="161"/>
      <c r="V2739" s="161"/>
      <c r="W2739" s="161"/>
      <c r="X2739" s="161"/>
      <c r="Y2739" s="161"/>
      <c r="Z2739" s="161"/>
      <c r="AA2739" s="161"/>
      <c r="AB2739" s="161"/>
      <c r="AC2739" s="161"/>
      <c r="AD2739" s="161"/>
      <c r="AE2739" s="161"/>
      <c r="AF2739" s="161"/>
      <c r="AG2739" s="161"/>
      <c r="AH2739" s="161"/>
      <c r="AI2739" s="161"/>
      <c r="AJ2739" s="161"/>
      <c r="AK2739" s="161"/>
      <c r="AL2739" s="161"/>
      <c r="AM2739" s="161"/>
      <c r="AN2739" s="161"/>
      <c r="AO2739" s="161"/>
      <c r="AP2739" s="161"/>
      <c r="AQ2739" s="161"/>
      <c r="AR2739" s="161"/>
      <c r="AS2739" s="161"/>
      <c r="AT2739" s="161"/>
      <c r="AU2739" s="161"/>
      <c r="AV2739" s="161"/>
      <c r="AW2739" s="54"/>
      <c r="AX2739" s="54"/>
      <c r="AY2739" s="54"/>
      <c r="AZ2739" s="54"/>
      <c r="BA2739" s="54"/>
      <c r="BB2739" s="54"/>
      <c r="BC2739" s="54"/>
      <c r="BD2739" s="54"/>
      <c r="BE2739" s="54"/>
      <c r="BF2739" s="54"/>
      <c r="BG2739" s="54"/>
      <c r="BH2739" s="54"/>
      <c r="BI2739" s="54"/>
      <c r="BJ2739" s="54"/>
      <c r="BK2739" s="54"/>
      <c r="BL2739" s="54"/>
      <c r="BM2739" s="54"/>
      <c r="BN2739" s="54"/>
      <c r="BO2739" s="54"/>
      <c r="BP2739" s="54"/>
      <c r="BQ2739" s="54"/>
      <c r="BR2739" s="54"/>
      <c r="BS2739" s="54"/>
      <c r="BT2739" s="54"/>
      <c r="BU2739" s="54"/>
      <c r="BV2739" s="55"/>
      <c r="BW2739" s="55"/>
      <c r="BX2739" s="55"/>
      <c r="BY2739" s="55"/>
      <c r="BZ2739" s="55"/>
      <c r="CA2739" s="55"/>
      <c r="CB2739" s="54"/>
      <c r="CC2739" s="54"/>
      <c r="CD2739" s="54"/>
      <c r="CE2739" s="54"/>
      <c r="CF2739" s="54"/>
      <c r="CG2739" s="54"/>
      <c r="CH2739" s="55"/>
      <c r="CI2739" s="55"/>
      <c r="CJ2739" s="55"/>
      <c r="CK2739" s="55"/>
      <c r="CL2739" s="55"/>
      <c r="CM2739" s="55"/>
      <c r="CN2739" s="55"/>
      <c r="CO2739" s="55"/>
      <c r="CP2739" s="55"/>
      <c r="CQ2739" s="55"/>
      <c r="CR2739" s="55"/>
      <c r="CS2739" s="55"/>
      <c r="CT2739" s="55"/>
      <c r="CU2739" s="55"/>
      <c r="CV2739" s="55"/>
      <c r="CW2739" s="55"/>
      <c r="CX2739" s="55"/>
      <c r="CY2739" s="55"/>
      <c r="CZ2739" s="55"/>
      <c r="DA2739" s="55"/>
      <c r="DB2739" s="55"/>
      <c r="DC2739" s="55"/>
      <c r="DD2739" s="55"/>
      <c r="DE2739" s="55"/>
      <c r="DF2739" s="55"/>
      <c r="DG2739" s="55"/>
      <c r="DH2739" s="55"/>
      <c r="DI2739" s="55"/>
      <c r="DJ2739" s="55"/>
      <c r="DK2739" s="55"/>
      <c r="DL2739" s="55"/>
      <c r="DM2739" s="55"/>
      <c r="DN2739" s="55"/>
      <c r="DO2739" s="55"/>
      <c r="DP2739" s="55"/>
      <c r="DQ2739" s="55"/>
      <c r="DR2739" s="55"/>
      <c r="DS2739" s="55"/>
      <c r="DT2739" s="55"/>
      <c r="DU2739" s="55"/>
      <c r="DV2739" s="55"/>
      <c r="DW2739" s="55"/>
      <c r="DX2739" s="55"/>
      <c r="DY2739" s="55"/>
      <c r="DZ2739" s="55"/>
      <c r="EA2739" s="55"/>
      <c r="EB2739" s="55"/>
      <c r="EC2739" s="55"/>
      <c r="EJ2739" s="55"/>
      <c r="EK2739" s="55"/>
      <c r="EL2739" s="55"/>
      <c r="EM2739" s="55"/>
      <c r="EN2739" s="55"/>
      <c r="EO2739" s="55"/>
      <c r="EP2739" s="55"/>
      <c r="EQ2739" s="55"/>
      <c r="ER2739" s="55"/>
      <c r="ES2739" s="55"/>
      <c r="ET2739" s="55"/>
      <c r="EU2739" s="55"/>
      <c r="EV2739" s="55"/>
      <c r="EW2739" s="55"/>
      <c r="EX2739" s="55"/>
      <c r="EY2739" s="55"/>
      <c r="EZ2739" s="55"/>
      <c r="FA2739" s="55"/>
      <c r="FB2739" s="55"/>
      <c r="FC2739" s="55"/>
      <c r="FD2739" s="55"/>
      <c r="FK2739" s="479"/>
      <c r="FL2739" s="479"/>
      <c r="FM2739" s="479"/>
      <c r="FN2739" s="479"/>
      <c r="FQ2739" s="479"/>
      <c r="FR2739" s="479"/>
      <c r="FS2739" s="479"/>
      <c r="FT2739" s="479"/>
      <c r="FU2739" s="479"/>
      <c r="FV2739" s="479"/>
      <c r="FW2739" s="479"/>
      <c r="FX2739" s="479"/>
      <c r="FY2739" s="479"/>
    </row>
    <row r="2740" spans="1:181" s="135" customFormat="1">
      <c r="A2740" s="165"/>
      <c r="B2740" s="161"/>
      <c r="C2740" s="161"/>
      <c r="D2740" s="161"/>
      <c r="E2740" s="161"/>
      <c r="F2740" s="161"/>
      <c r="G2740" s="161"/>
      <c r="H2740" s="161"/>
      <c r="I2740" s="161"/>
      <c r="J2740" s="161"/>
      <c r="K2740" s="161"/>
      <c r="L2740" s="161"/>
      <c r="M2740" s="161"/>
      <c r="N2740" s="161"/>
      <c r="O2740" s="161"/>
      <c r="P2740" s="161"/>
      <c r="Q2740" s="161"/>
      <c r="R2740" s="161"/>
      <c r="S2740" s="161"/>
      <c r="T2740" s="161"/>
      <c r="U2740" s="161"/>
      <c r="V2740" s="161"/>
      <c r="W2740" s="161"/>
      <c r="X2740" s="161"/>
      <c r="Y2740" s="161"/>
      <c r="Z2740" s="161"/>
      <c r="AA2740" s="161"/>
      <c r="AB2740" s="161"/>
      <c r="AC2740" s="161"/>
      <c r="AD2740" s="161"/>
      <c r="AE2740" s="161"/>
      <c r="AF2740" s="161"/>
      <c r="AG2740" s="161"/>
      <c r="AH2740" s="161"/>
      <c r="AI2740" s="161"/>
      <c r="AJ2740" s="161"/>
      <c r="AK2740" s="161"/>
      <c r="AL2740" s="161"/>
      <c r="AM2740" s="161"/>
      <c r="AN2740" s="161"/>
      <c r="AO2740" s="161"/>
      <c r="AP2740" s="161"/>
      <c r="AQ2740" s="161"/>
      <c r="AR2740" s="161"/>
      <c r="AS2740" s="161"/>
      <c r="AT2740" s="161"/>
      <c r="AU2740" s="161"/>
      <c r="AV2740" s="161"/>
      <c r="AW2740" s="54"/>
      <c r="AX2740" s="54"/>
      <c r="AY2740" s="54"/>
      <c r="AZ2740" s="54"/>
      <c r="BA2740" s="54"/>
      <c r="BB2740" s="54"/>
      <c r="BC2740" s="54"/>
      <c r="BD2740" s="54"/>
      <c r="BE2740" s="54"/>
      <c r="BF2740" s="54"/>
      <c r="BG2740" s="54"/>
      <c r="BH2740" s="54"/>
      <c r="BI2740" s="54"/>
      <c r="BJ2740" s="54"/>
      <c r="BK2740" s="54"/>
      <c r="BL2740" s="54"/>
      <c r="BM2740" s="54"/>
      <c r="BN2740" s="54"/>
      <c r="BO2740" s="54"/>
      <c r="BP2740" s="54"/>
      <c r="BQ2740" s="54"/>
      <c r="BR2740" s="54"/>
      <c r="BS2740" s="54"/>
      <c r="BT2740" s="54"/>
      <c r="BU2740" s="54"/>
      <c r="BV2740" s="55"/>
      <c r="BW2740" s="55"/>
      <c r="BX2740" s="55"/>
      <c r="BY2740" s="55"/>
      <c r="BZ2740" s="55"/>
      <c r="CA2740" s="55"/>
      <c r="CB2740" s="54"/>
      <c r="CC2740" s="54"/>
      <c r="CD2740" s="54"/>
      <c r="CE2740" s="54"/>
      <c r="CF2740" s="54"/>
      <c r="CG2740" s="54"/>
      <c r="CH2740" s="55"/>
      <c r="CI2740" s="55"/>
      <c r="CJ2740" s="55"/>
      <c r="CK2740" s="55"/>
      <c r="CL2740" s="55"/>
      <c r="CM2740" s="55"/>
      <c r="CN2740" s="55"/>
      <c r="CO2740" s="55"/>
      <c r="CP2740" s="55"/>
      <c r="CQ2740" s="55"/>
      <c r="CR2740" s="55"/>
      <c r="CS2740" s="55"/>
      <c r="CT2740" s="55"/>
      <c r="CU2740" s="55"/>
      <c r="CV2740" s="55"/>
      <c r="CW2740" s="55"/>
      <c r="CX2740" s="55"/>
      <c r="CY2740" s="55"/>
      <c r="CZ2740" s="55"/>
      <c r="DA2740" s="55"/>
      <c r="DB2740" s="55"/>
      <c r="DC2740" s="55"/>
      <c r="DD2740" s="55"/>
      <c r="DE2740" s="55"/>
      <c r="DF2740" s="55"/>
      <c r="DG2740" s="55"/>
      <c r="DH2740" s="55"/>
      <c r="DI2740" s="55"/>
      <c r="DJ2740" s="55"/>
      <c r="DK2740" s="55"/>
      <c r="DL2740" s="55"/>
      <c r="DM2740" s="55"/>
      <c r="DN2740" s="55"/>
      <c r="DO2740" s="55"/>
      <c r="DP2740" s="55"/>
      <c r="DQ2740" s="55"/>
      <c r="DR2740" s="55"/>
      <c r="DS2740" s="55"/>
      <c r="DT2740" s="55"/>
      <c r="DU2740" s="55"/>
      <c r="DV2740" s="55"/>
      <c r="DW2740" s="55"/>
      <c r="DX2740" s="55"/>
      <c r="DY2740" s="55"/>
      <c r="DZ2740" s="55"/>
      <c r="EA2740" s="55"/>
      <c r="EB2740" s="55"/>
      <c r="EC2740" s="55"/>
      <c r="EJ2740" s="55"/>
      <c r="EK2740" s="55"/>
      <c r="EL2740" s="55"/>
      <c r="EM2740" s="55"/>
      <c r="EN2740" s="55"/>
      <c r="EO2740" s="55"/>
      <c r="EP2740" s="55"/>
      <c r="EQ2740" s="55"/>
      <c r="ER2740" s="55"/>
      <c r="ES2740" s="55"/>
      <c r="ET2740" s="55"/>
      <c r="EU2740" s="55"/>
      <c r="EV2740" s="55"/>
      <c r="EW2740" s="55"/>
      <c r="EX2740" s="55"/>
      <c r="EY2740" s="55"/>
      <c r="EZ2740" s="55"/>
      <c r="FA2740" s="55"/>
      <c r="FB2740" s="55"/>
      <c r="FC2740" s="55"/>
      <c r="FD2740" s="55"/>
      <c r="FK2740" s="479"/>
      <c r="FL2740" s="479"/>
      <c r="FM2740" s="479"/>
      <c r="FN2740" s="479"/>
      <c r="FQ2740" s="479"/>
      <c r="FR2740" s="479"/>
      <c r="FS2740" s="479"/>
      <c r="FT2740" s="479"/>
      <c r="FU2740" s="479"/>
      <c r="FV2740" s="479"/>
      <c r="FW2740" s="479"/>
      <c r="FX2740" s="479"/>
      <c r="FY2740" s="479"/>
    </row>
    <row r="2741" spans="1:181" s="135" customFormat="1">
      <c r="A2741" s="165"/>
      <c r="B2741" s="161"/>
      <c r="C2741" s="161"/>
      <c r="D2741" s="161"/>
      <c r="E2741" s="161"/>
      <c r="F2741" s="161"/>
      <c r="G2741" s="161"/>
      <c r="H2741" s="161"/>
      <c r="I2741" s="161"/>
      <c r="J2741" s="161"/>
      <c r="K2741" s="161"/>
      <c r="L2741" s="161"/>
      <c r="M2741" s="161"/>
      <c r="N2741" s="161"/>
      <c r="O2741" s="161"/>
      <c r="P2741" s="161"/>
      <c r="Q2741" s="161"/>
      <c r="R2741" s="161"/>
      <c r="S2741" s="161"/>
      <c r="T2741" s="161"/>
      <c r="U2741" s="161"/>
      <c r="V2741" s="161"/>
      <c r="W2741" s="161"/>
      <c r="X2741" s="161"/>
      <c r="Y2741" s="161"/>
      <c r="Z2741" s="161"/>
      <c r="AA2741" s="161"/>
      <c r="AB2741" s="161"/>
      <c r="AC2741" s="161"/>
      <c r="AD2741" s="161"/>
      <c r="AE2741" s="161"/>
      <c r="AF2741" s="161"/>
      <c r="AG2741" s="161"/>
      <c r="AH2741" s="161"/>
      <c r="AI2741" s="161"/>
      <c r="AJ2741" s="161"/>
      <c r="AK2741" s="161"/>
      <c r="AL2741" s="161"/>
      <c r="AM2741" s="161"/>
      <c r="AN2741" s="161"/>
      <c r="AO2741" s="161"/>
      <c r="AP2741" s="161"/>
      <c r="AQ2741" s="161"/>
      <c r="AR2741" s="161"/>
      <c r="AS2741" s="161"/>
      <c r="AT2741" s="161"/>
      <c r="AU2741" s="161"/>
      <c r="AV2741" s="161"/>
      <c r="AW2741" s="54"/>
      <c r="AX2741" s="54"/>
      <c r="AY2741" s="54"/>
      <c r="AZ2741" s="54"/>
      <c r="BA2741" s="54"/>
      <c r="BB2741" s="54"/>
      <c r="BC2741" s="54"/>
      <c r="BD2741" s="54"/>
      <c r="BE2741" s="54"/>
      <c r="BF2741" s="54"/>
      <c r="BG2741" s="54"/>
      <c r="BH2741" s="54"/>
      <c r="BI2741" s="54"/>
      <c r="BJ2741" s="54"/>
      <c r="BK2741" s="54"/>
      <c r="BL2741" s="54"/>
      <c r="BM2741" s="54"/>
      <c r="BN2741" s="54"/>
      <c r="BO2741" s="54"/>
      <c r="BP2741" s="54"/>
      <c r="BQ2741" s="54"/>
      <c r="BR2741" s="54"/>
      <c r="BS2741" s="54"/>
      <c r="BT2741" s="54"/>
      <c r="BU2741" s="54"/>
      <c r="BV2741" s="55"/>
      <c r="BW2741" s="55"/>
      <c r="BX2741" s="55"/>
      <c r="BY2741" s="55"/>
      <c r="BZ2741" s="55"/>
      <c r="CA2741" s="55"/>
      <c r="CB2741" s="54"/>
      <c r="CC2741" s="54"/>
      <c r="CD2741" s="54"/>
      <c r="CE2741" s="54"/>
      <c r="CF2741" s="54"/>
      <c r="CG2741" s="54"/>
      <c r="CH2741" s="55"/>
      <c r="CI2741" s="55"/>
      <c r="CJ2741" s="55"/>
      <c r="CK2741" s="55"/>
      <c r="CL2741" s="55"/>
      <c r="CM2741" s="55"/>
      <c r="CN2741" s="55"/>
      <c r="CO2741" s="55"/>
      <c r="CP2741" s="55"/>
      <c r="CQ2741" s="55"/>
      <c r="CR2741" s="55"/>
      <c r="CS2741" s="55"/>
      <c r="CT2741" s="55"/>
      <c r="CU2741" s="55"/>
      <c r="CV2741" s="55"/>
      <c r="CW2741" s="55"/>
      <c r="CX2741" s="55"/>
      <c r="CY2741" s="55"/>
      <c r="CZ2741" s="55"/>
      <c r="DA2741" s="55"/>
      <c r="DB2741" s="55"/>
      <c r="DC2741" s="55"/>
      <c r="DD2741" s="55"/>
      <c r="DE2741" s="55"/>
      <c r="DF2741" s="55"/>
      <c r="DG2741" s="55"/>
      <c r="DH2741" s="55"/>
      <c r="DI2741" s="55"/>
      <c r="DJ2741" s="55"/>
      <c r="DK2741" s="55"/>
      <c r="DL2741" s="55"/>
      <c r="DM2741" s="55"/>
      <c r="DN2741" s="55"/>
      <c r="DO2741" s="55"/>
      <c r="DP2741" s="55"/>
      <c r="DQ2741" s="55"/>
      <c r="DR2741" s="55"/>
      <c r="DS2741" s="55"/>
      <c r="DT2741" s="55"/>
      <c r="DU2741" s="55"/>
      <c r="DV2741" s="55"/>
      <c r="DW2741" s="55"/>
      <c r="DX2741" s="55"/>
      <c r="DY2741" s="55"/>
      <c r="DZ2741" s="55"/>
      <c r="EA2741" s="55"/>
      <c r="EB2741" s="55"/>
      <c r="EC2741" s="55"/>
      <c r="EJ2741" s="55"/>
      <c r="EK2741" s="55"/>
      <c r="EL2741" s="55"/>
      <c r="EM2741" s="55"/>
      <c r="EN2741" s="55"/>
      <c r="EO2741" s="55"/>
      <c r="EP2741" s="55"/>
      <c r="EQ2741" s="55"/>
      <c r="ER2741" s="55"/>
      <c r="ES2741" s="55"/>
      <c r="ET2741" s="55"/>
      <c r="EU2741" s="55"/>
      <c r="EV2741" s="55"/>
      <c r="EW2741" s="55"/>
      <c r="EX2741" s="55"/>
      <c r="EY2741" s="55"/>
      <c r="EZ2741" s="55"/>
      <c r="FA2741" s="55"/>
      <c r="FB2741" s="55"/>
      <c r="FC2741" s="55"/>
      <c r="FD2741" s="55"/>
      <c r="FK2741" s="479"/>
      <c r="FL2741" s="479"/>
      <c r="FM2741" s="479"/>
      <c r="FN2741" s="479"/>
      <c r="FQ2741" s="479"/>
      <c r="FR2741" s="479"/>
      <c r="FS2741" s="479"/>
      <c r="FT2741" s="479"/>
      <c r="FU2741" s="479"/>
      <c r="FV2741" s="479"/>
      <c r="FW2741" s="479"/>
      <c r="FX2741" s="479"/>
      <c r="FY2741" s="479"/>
    </row>
    <row r="2742" spans="1:181" s="135" customFormat="1">
      <c r="A2742" s="165"/>
      <c r="B2742" s="161"/>
      <c r="C2742" s="161"/>
      <c r="D2742" s="161"/>
      <c r="E2742" s="161"/>
      <c r="F2742" s="161"/>
      <c r="G2742" s="161"/>
      <c r="H2742" s="161"/>
      <c r="I2742" s="161"/>
      <c r="J2742" s="161"/>
      <c r="K2742" s="161"/>
      <c r="L2742" s="161"/>
      <c r="M2742" s="161"/>
      <c r="N2742" s="161"/>
      <c r="O2742" s="161"/>
      <c r="P2742" s="161"/>
      <c r="Q2742" s="161"/>
      <c r="R2742" s="161"/>
      <c r="S2742" s="161"/>
      <c r="T2742" s="161"/>
      <c r="U2742" s="161"/>
      <c r="V2742" s="161"/>
      <c r="W2742" s="161"/>
      <c r="X2742" s="161"/>
      <c r="Y2742" s="161"/>
      <c r="Z2742" s="161"/>
      <c r="AA2742" s="161"/>
      <c r="AB2742" s="161"/>
      <c r="AC2742" s="161"/>
      <c r="AD2742" s="161"/>
      <c r="AE2742" s="161"/>
      <c r="AF2742" s="161"/>
      <c r="AG2742" s="161"/>
      <c r="AH2742" s="161"/>
      <c r="AI2742" s="161"/>
      <c r="AJ2742" s="161"/>
      <c r="AK2742" s="161"/>
      <c r="AL2742" s="161"/>
      <c r="AM2742" s="161"/>
      <c r="AN2742" s="161"/>
      <c r="AO2742" s="161"/>
      <c r="AP2742" s="161"/>
      <c r="AQ2742" s="161"/>
      <c r="AR2742" s="161"/>
      <c r="AS2742" s="161"/>
      <c r="AT2742" s="161"/>
      <c r="AU2742" s="161"/>
      <c r="AV2742" s="161"/>
      <c r="AW2742" s="54"/>
      <c r="AX2742" s="54"/>
      <c r="AY2742" s="54"/>
      <c r="AZ2742" s="54"/>
      <c r="BA2742" s="54"/>
      <c r="BB2742" s="54"/>
      <c r="BC2742" s="54"/>
      <c r="BD2742" s="54"/>
      <c r="BE2742" s="54"/>
      <c r="BF2742" s="54"/>
      <c r="BG2742" s="54"/>
      <c r="BH2742" s="54"/>
      <c r="BI2742" s="54"/>
      <c r="BJ2742" s="54"/>
      <c r="BK2742" s="54"/>
      <c r="BL2742" s="54"/>
      <c r="BM2742" s="54"/>
      <c r="BN2742" s="54"/>
      <c r="BO2742" s="54"/>
      <c r="BP2742" s="54"/>
      <c r="BQ2742" s="54"/>
      <c r="BR2742" s="54"/>
      <c r="BS2742" s="54"/>
      <c r="BT2742" s="54"/>
      <c r="BU2742" s="54"/>
      <c r="BV2742" s="55"/>
      <c r="BW2742" s="55"/>
      <c r="BX2742" s="55"/>
      <c r="BY2742" s="55"/>
      <c r="BZ2742" s="55"/>
      <c r="CA2742" s="55"/>
      <c r="CB2742" s="54"/>
      <c r="CC2742" s="54"/>
      <c r="CD2742" s="54"/>
      <c r="CE2742" s="54"/>
      <c r="CF2742" s="54"/>
      <c r="CG2742" s="54"/>
      <c r="CH2742" s="55"/>
      <c r="CI2742" s="55"/>
      <c r="CJ2742" s="55"/>
      <c r="CK2742" s="55"/>
      <c r="CL2742" s="55"/>
      <c r="CM2742" s="55"/>
      <c r="CN2742" s="55"/>
      <c r="CO2742" s="55"/>
      <c r="CP2742" s="55"/>
      <c r="CQ2742" s="55"/>
      <c r="CR2742" s="55"/>
      <c r="CS2742" s="55"/>
      <c r="CT2742" s="55"/>
      <c r="CU2742" s="55"/>
      <c r="CV2742" s="55"/>
      <c r="CW2742" s="55"/>
      <c r="CX2742" s="55"/>
      <c r="CY2742" s="55"/>
      <c r="CZ2742" s="55"/>
      <c r="DA2742" s="55"/>
      <c r="DB2742" s="55"/>
      <c r="DC2742" s="55"/>
      <c r="DD2742" s="55"/>
      <c r="DE2742" s="55"/>
      <c r="DF2742" s="55"/>
      <c r="DG2742" s="55"/>
      <c r="DH2742" s="55"/>
      <c r="DI2742" s="55"/>
      <c r="DJ2742" s="55"/>
      <c r="DK2742" s="55"/>
      <c r="DL2742" s="55"/>
      <c r="DM2742" s="55"/>
      <c r="DN2742" s="55"/>
      <c r="DO2742" s="55"/>
      <c r="DP2742" s="55"/>
      <c r="DQ2742" s="55"/>
      <c r="DR2742" s="55"/>
      <c r="DS2742" s="55"/>
      <c r="DT2742" s="55"/>
      <c r="DU2742" s="55"/>
      <c r="DV2742" s="55"/>
      <c r="DW2742" s="55"/>
      <c r="DX2742" s="55"/>
      <c r="DY2742" s="55"/>
      <c r="DZ2742" s="55"/>
      <c r="EA2742" s="55"/>
      <c r="EB2742" s="55"/>
      <c r="EC2742" s="55"/>
      <c r="EJ2742" s="55"/>
      <c r="EK2742" s="55"/>
      <c r="EL2742" s="55"/>
      <c r="EM2742" s="55"/>
      <c r="EN2742" s="55"/>
      <c r="EO2742" s="55"/>
      <c r="EP2742" s="55"/>
      <c r="EQ2742" s="55"/>
      <c r="ER2742" s="55"/>
      <c r="ES2742" s="55"/>
      <c r="ET2742" s="55"/>
      <c r="EU2742" s="55"/>
      <c r="EV2742" s="55"/>
      <c r="EW2742" s="55"/>
      <c r="EX2742" s="55"/>
      <c r="EY2742" s="55"/>
      <c r="EZ2742" s="55"/>
      <c r="FA2742" s="55"/>
      <c r="FB2742" s="55"/>
      <c r="FC2742" s="55"/>
      <c r="FD2742" s="55"/>
      <c r="FK2742" s="479"/>
      <c r="FL2742" s="479"/>
      <c r="FM2742" s="479"/>
      <c r="FN2742" s="479"/>
      <c r="FQ2742" s="479"/>
      <c r="FR2742" s="479"/>
      <c r="FS2742" s="479"/>
      <c r="FT2742" s="479"/>
      <c r="FU2742" s="479"/>
      <c r="FV2742" s="479"/>
      <c r="FW2742" s="479"/>
      <c r="FX2742" s="479"/>
      <c r="FY2742" s="479"/>
    </row>
    <row r="2743" spans="1:181" s="135" customFormat="1">
      <c r="A2743" s="165"/>
      <c r="B2743" s="161"/>
      <c r="C2743" s="161"/>
      <c r="D2743" s="161"/>
      <c r="E2743" s="161"/>
      <c r="F2743" s="161"/>
      <c r="G2743" s="161"/>
      <c r="H2743" s="161"/>
      <c r="I2743" s="161"/>
      <c r="J2743" s="161"/>
      <c r="K2743" s="161"/>
      <c r="L2743" s="161"/>
      <c r="M2743" s="161"/>
      <c r="N2743" s="161"/>
      <c r="O2743" s="161"/>
      <c r="P2743" s="161"/>
      <c r="Q2743" s="161"/>
      <c r="R2743" s="161"/>
      <c r="S2743" s="161"/>
      <c r="T2743" s="161"/>
      <c r="U2743" s="161"/>
      <c r="V2743" s="161"/>
      <c r="W2743" s="161"/>
      <c r="X2743" s="161"/>
      <c r="Y2743" s="161"/>
      <c r="Z2743" s="161"/>
      <c r="AA2743" s="161"/>
      <c r="AB2743" s="161"/>
      <c r="AC2743" s="161"/>
      <c r="AD2743" s="161"/>
      <c r="AE2743" s="161"/>
      <c r="AF2743" s="161"/>
      <c r="AG2743" s="161"/>
      <c r="AH2743" s="161"/>
      <c r="AI2743" s="161"/>
      <c r="AJ2743" s="161"/>
      <c r="AK2743" s="161"/>
      <c r="AL2743" s="161"/>
      <c r="AM2743" s="161"/>
      <c r="AN2743" s="161"/>
      <c r="AO2743" s="161"/>
      <c r="AP2743" s="161"/>
      <c r="AQ2743" s="161"/>
      <c r="AR2743" s="161"/>
      <c r="AS2743" s="161"/>
      <c r="AT2743" s="161"/>
      <c r="AU2743" s="161"/>
      <c r="AV2743" s="161"/>
      <c r="AW2743" s="54"/>
      <c r="AX2743" s="54"/>
      <c r="AY2743" s="54"/>
      <c r="AZ2743" s="54"/>
      <c r="BA2743" s="54"/>
      <c r="BB2743" s="54"/>
      <c r="BC2743" s="54"/>
      <c r="BD2743" s="54"/>
      <c r="BE2743" s="54"/>
      <c r="BF2743" s="54"/>
      <c r="BG2743" s="54"/>
      <c r="BH2743" s="54"/>
      <c r="BI2743" s="54"/>
      <c r="BJ2743" s="54"/>
      <c r="BK2743" s="54"/>
      <c r="BL2743" s="54"/>
      <c r="BM2743" s="54"/>
      <c r="BN2743" s="54"/>
      <c r="BO2743" s="54"/>
      <c r="BP2743" s="54"/>
      <c r="BQ2743" s="54"/>
      <c r="BR2743" s="54"/>
      <c r="BS2743" s="54"/>
      <c r="BT2743" s="54"/>
      <c r="BU2743" s="54"/>
      <c r="BV2743" s="55"/>
      <c r="BW2743" s="55"/>
      <c r="BX2743" s="55"/>
      <c r="BY2743" s="55"/>
      <c r="BZ2743" s="55"/>
      <c r="CA2743" s="55"/>
      <c r="CB2743" s="54"/>
      <c r="CC2743" s="54"/>
      <c r="CD2743" s="54"/>
      <c r="CE2743" s="54"/>
      <c r="CF2743" s="54"/>
      <c r="CG2743" s="54"/>
      <c r="CH2743" s="55"/>
      <c r="CI2743" s="55"/>
      <c r="CJ2743" s="55"/>
      <c r="CK2743" s="55"/>
      <c r="CL2743" s="55"/>
      <c r="CM2743" s="55"/>
      <c r="CN2743" s="55"/>
      <c r="CO2743" s="55"/>
      <c r="CP2743" s="55"/>
      <c r="CQ2743" s="55"/>
      <c r="CR2743" s="55"/>
      <c r="CS2743" s="55"/>
      <c r="CT2743" s="55"/>
      <c r="CU2743" s="55"/>
      <c r="CV2743" s="55"/>
      <c r="CW2743" s="55"/>
      <c r="CX2743" s="55"/>
      <c r="CY2743" s="55"/>
      <c r="CZ2743" s="55"/>
      <c r="DA2743" s="55"/>
      <c r="DB2743" s="55"/>
      <c r="DC2743" s="55"/>
      <c r="DD2743" s="55"/>
      <c r="DE2743" s="55"/>
      <c r="DF2743" s="55"/>
      <c r="DG2743" s="55"/>
      <c r="DH2743" s="55"/>
      <c r="DI2743" s="55"/>
      <c r="DJ2743" s="55"/>
      <c r="DK2743" s="55"/>
      <c r="DL2743" s="55"/>
      <c r="DM2743" s="55"/>
      <c r="DN2743" s="55"/>
      <c r="DO2743" s="55"/>
      <c r="DP2743" s="55"/>
      <c r="DQ2743" s="55"/>
      <c r="DR2743" s="55"/>
      <c r="DS2743" s="55"/>
      <c r="DT2743" s="55"/>
      <c r="DU2743" s="55"/>
      <c r="DV2743" s="55"/>
      <c r="DW2743" s="55"/>
      <c r="DX2743" s="55"/>
      <c r="DY2743" s="55"/>
      <c r="DZ2743" s="55"/>
      <c r="EA2743" s="55"/>
      <c r="EB2743" s="55"/>
      <c r="EC2743" s="55"/>
      <c r="EJ2743" s="55"/>
      <c r="EK2743" s="55"/>
      <c r="EL2743" s="55"/>
      <c r="EM2743" s="55"/>
      <c r="EN2743" s="55"/>
      <c r="EO2743" s="55"/>
      <c r="EP2743" s="55"/>
      <c r="EQ2743" s="55"/>
      <c r="ER2743" s="55"/>
      <c r="ES2743" s="55"/>
      <c r="ET2743" s="55"/>
      <c r="EU2743" s="55"/>
      <c r="EV2743" s="55"/>
      <c r="EW2743" s="55"/>
      <c r="EX2743" s="55"/>
      <c r="EY2743" s="55"/>
      <c r="EZ2743" s="55"/>
      <c r="FA2743" s="55"/>
      <c r="FB2743" s="55"/>
      <c r="FC2743" s="55"/>
      <c r="FD2743" s="55"/>
      <c r="FK2743" s="479"/>
      <c r="FL2743" s="479"/>
      <c r="FM2743" s="479"/>
      <c r="FN2743" s="479"/>
      <c r="FQ2743" s="479"/>
      <c r="FR2743" s="479"/>
      <c r="FS2743" s="479"/>
      <c r="FT2743" s="479"/>
      <c r="FU2743" s="479"/>
      <c r="FV2743" s="479"/>
      <c r="FW2743" s="479"/>
      <c r="FX2743" s="479"/>
      <c r="FY2743" s="479"/>
    </row>
    <row r="2744" spans="1:181" s="135" customFormat="1">
      <c r="A2744" s="165"/>
      <c r="B2744" s="161"/>
      <c r="C2744" s="161"/>
      <c r="D2744" s="161"/>
      <c r="E2744" s="161"/>
      <c r="F2744" s="161"/>
      <c r="G2744" s="161"/>
      <c r="H2744" s="161"/>
      <c r="I2744" s="161"/>
      <c r="J2744" s="161"/>
      <c r="K2744" s="161"/>
      <c r="L2744" s="161"/>
      <c r="M2744" s="161"/>
      <c r="N2744" s="161"/>
      <c r="O2744" s="161"/>
      <c r="P2744" s="161"/>
      <c r="Q2744" s="161"/>
      <c r="R2744" s="161"/>
      <c r="S2744" s="161"/>
      <c r="T2744" s="161"/>
      <c r="U2744" s="161"/>
      <c r="V2744" s="161"/>
      <c r="W2744" s="161"/>
      <c r="X2744" s="161"/>
      <c r="Y2744" s="161"/>
      <c r="Z2744" s="161"/>
      <c r="AA2744" s="161"/>
      <c r="AB2744" s="161"/>
      <c r="AC2744" s="161"/>
      <c r="AD2744" s="161"/>
      <c r="AE2744" s="161"/>
      <c r="AF2744" s="161"/>
      <c r="AG2744" s="161"/>
      <c r="AH2744" s="161"/>
      <c r="AI2744" s="161"/>
      <c r="AJ2744" s="161"/>
      <c r="AK2744" s="161"/>
      <c r="AL2744" s="161"/>
      <c r="AM2744" s="161"/>
      <c r="AN2744" s="161"/>
      <c r="AO2744" s="161"/>
      <c r="AP2744" s="161"/>
      <c r="AQ2744" s="161"/>
      <c r="AR2744" s="161"/>
      <c r="AS2744" s="161"/>
      <c r="AT2744" s="161"/>
      <c r="AU2744" s="161"/>
      <c r="AV2744" s="161"/>
      <c r="AW2744" s="54"/>
      <c r="AX2744" s="54"/>
      <c r="AY2744" s="54"/>
      <c r="AZ2744" s="54"/>
      <c r="BA2744" s="54"/>
      <c r="BB2744" s="54"/>
      <c r="BC2744" s="54"/>
      <c r="BD2744" s="54"/>
      <c r="BE2744" s="54"/>
      <c r="BF2744" s="54"/>
      <c r="BG2744" s="54"/>
      <c r="BH2744" s="54"/>
      <c r="BI2744" s="54"/>
      <c r="BJ2744" s="54"/>
      <c r="BK2744" s="54"/>
      <c r="BL2744" s="54"/>
      <c r="BM2744" s="54"/>
      <c r="BN2744" s="54"/>
      <c r="BO2744" s="54"/>
      <c r="BP2744" s="54"/>
      <c r="BQ2744" s="54"/>
      <c r="BR2744" s="54"/>
      <c r="BS2744" s="54"/>
      <c r="BT2744" s="54"/>
      <c r="BU2744" s="54"/>
      <c r="BV2744" s="55"/>
      <c r="BW2744" s="55"/>
      <c r="BX2744" s="55"/>
      <c r="BY2744" s="55"/>
      <c r="BZ2744" s="55"/>
      <c r="CA2744" s="55"/>
      <c r="CB2744" s="54"/>
      <c r="CC2744" s="54"/>
      <c r="CD2744" s="54"/>
      <c r="CE2744" s="54"/>
      <c r="CF2744" s="54"/>
      <c r="CG2744" s="54"/>
      <c r="CH2744" s="55"/>
      <c r="CI2744" s="55"/>
      <c r="CJ2744" s="55"/>
      <c r="CK2744" s="55"/>
      <c r="CL2744" s="55"/>
      <c r="CM2744" s="55"/>
      <c r="CN2744" s="55"/>
      <c r="CO2744" s="55"/>
      <c r="CP2744" s="55"/>
      <c r="CQ2744" s="55"/>
      <c r="CR2744" s="55"/>
      <c r="CS2744" s="55"/>
      <c r="CT2744" s="55"/>
      <c r="CU2744" s="55"/>
      <c r="CV2744" s="55"/>
      <c r="CW2744" s="55"/>
      <c r="CX2744" s="55"/>
      <c r="CY2744" s="55"/>
      <c r="CZ2744" s="55"/>
      <c r="DA2744" s="55"/>
      <c r="DB2744" s="55"/>
      <c r="DC2744" s="55"/>
      <c r="DD2744" s="55"/>
      <c r="DE2744" s="55"/>
      <c r="DF2744" s="55"/>
      <c r="DG2744" s="55"/>
      <c r="DH2744" s="55"/>
      <c r="DI2744" s="55"/>
      <c r="DJ2744" s="55"/>
      <c r="DK2744" s="55"/>
      <c r="DL2744" s="55"/>
      <c r="DM2744" s="55"/>
      <c r="DN2744" s="55"/>
      <c r="DO2744" s="55"/>
      <c r="DP2744" s="55"/>
      <c r="DQ2744" s="55"/>
      <c r="DR2744" s="55"/>
      <c r="DS2744" s="55"/>
      <c r="DT2744" s="55"/>
      <c r="DU2744" s="55"/>
      <c r="DV2744" s="55"/>
      <c r="DW2744" s="55"/>
      <c r="DX2744" s="55"/>
      <c r="DY2744" s="55"/>
      <c r="DZ2744" s="55"/>
      <c r="EA2744" s="55"/>
      <c r="EB2744" s="55"/>
      <c r="EC2744" s="55"/>
      <c r="EJ2744" s="55"/>
      <c r="EK2744" s="55"/>
      <c r="EL2744" s="55"/>
      <c r="EM2744" s="55"/>
      <c r="EN2744" s="55"/>
      <c r="EO2744" s="55"/>
      <c r="EP2744" s="55"/>
      <c r="EQ2744" s="55"/>
      <c r="ER2744" s="55"/>
      <c r="ES2744" s="55"/>
      <c r="ET2744" s="55"/>
      <c r="EU2744" s="55"/>
      <c r="EV2744" s="55"/>
      <c r="EW2744" s="55"/>
      <c r="EX2744" s="55"/>
      <c r="EY2744" s="55"/>
      <c r="EZ2744" s="55"/>
      <c r="FA2744" s="55"/>
      <c r="FB2744" s="55"/>
      <c r="FC2744" s="55"/>
      <c r="FD2744" s="55"/>
      <c r="FK2744" s="479"/>
      <c r="FL2744" s="479"/>
      <c r="FM2744" s="479"/>
      <c r="FN2744" s="479"/>
      <c r="FQ2744" s="479"/>
      <c r="FR2744" s="479"/>
      <c r="FS2744" s="479"/>
      <c r="FT2744" s="479"/>
      <c r="FU2744" s="479"/>
      <c r="FV2744" s="479"/>
      <c r="FW2744" s="479"/>
      <c r="FX2744" s="479"/>
      <c r="FY2744" s="479"/>
    </row>
    <row r="2745" spans="1:181" s="135" customFormat="1">
      <c r="A2745" s="165"/>
      <c r="B2745" s="161"/>
      <c r="C2745" s="161"/>
      <c r="D2745" s="161"/>
      <c r="E2745" s="161"/>
      <c r="F2745" s="161"/>
      <c r="G2745" s="161"/>
      <c r="H2745" s="161"/>
      <c r="I2745" s="161"/>
      <c r="J2745" s="161"/>
      <c r="K2745" s="161"/>
      <c r="L2745" s="161"/>
      <c r="M2745" s="161"/>
      <c r="N2745" s="161"/>
      <c r="O2745" s="161"/>
      <c r="P2745" s="161"/>
      <c r="Q2745" s="161"/>
      <c r="R2745" s="161"/>
      <c r="S2745" s="161"/>
      <c r="T2745" s="161"/>
      <c r="U2745" s="161"/>
      <c r="V2745" s="161"/>
      <c r="W2745" s="161"/>
      <c r="X2745" s="161"/>
      <c r="Y2745" s="161"/>
      <c r="Z2745" s="161"/>
      <c r="AA2745" s="161"/>
      <c r="AB2745" s="161"/>
      <c r="AC2745" s="161"/>
      <c r="AD2745" s="161"/>
      <c r="AE2745" s="161"/>
      <c r="AF2745" s="161"/>
      <c r="AG2745" s="161"/>
      <c r="AH2745" s="161"/>
      <c r="AI2745" s="161"/>
      <c r="AJ2745" s="161"/>
      <c r="AK2745" s="161"/>
      <c r="AL2745" s="161"/>
      <c r="AM2745" s="161"/>
      <c r="AN2745" s="161"/>
      <c r="AO2745" s="161"/>
      <c r="AP2745" s="161"/>
      <c r="AQ2745" s="161"/>
      <c r="AR2745" s="161"/>
      <c r="AS2745" s="161"/>
      <c r="AT2745" s="161"/>
      <c r="AU2745" s="161"/>
      <c r="AV2745" s="161"/>
      <c r="AW2745" s="54"/>
      <c r="AX2745" s="54"/>
      <c r="AY2745" s="54"/>
      <c r="AZ2745" s="54"/>
      <c r="BA2745" s="54"/>
      <c r="BB2745" s="54"/>
      <c r="BC2745" s="54"/>
      <c r="BD2745" s="54"/>
      <c r="BE2745" s="54"/>
      <c r="BF2745" s="54"/>
      <c r="BG2745" s="54"/>
      <c r="BH2745" s="54"/>
      <c r="BI2745" s="54"/>
      <c r="BJ2745" s="54"/>
      <c r="BK2745" s="54"/>
      <c r="BL2745" s="54"/>
      <c r="BM2745" s="54"/>
      <c r="BN2745" s="54"/>
      <c r="BO2745" s="54"/>
      <c r="BP2745" s="54"/>
      <c r="BQ2745" s="54"/>
      <c r="BR2745" s="54"/>
      <c r="BS2745" s="54"/>
      <c r="BT2745" s="54"/>
      <c r="BU2745" s="54"/>
      <c r="BV2745" s="55"/>
      <c r="BW2745" s="55"/>
      <c r="BX2745" s="55"/>
      <c r="BY2745" s="55"/>
      <c r="BZ2745" s="55"/>
      <c r="CA2745" s="55"/>
      <c r="CB2745" s="54"/>
      <c r="CC2745" s="54"/>
      <c r="CD2745" s="54"/>
      <c r="CE2745" s="54"/>
      <c r="CF2745" s="54"/>
      <c r="CG2745" s="54"/>
      <c r="CH2745" s="55"/>
      <c r="CI2745" s="55"/>
      <c r="CJ2745" s="55"/>
      <c r="CK2745" s="55"/>
      <c r="CL2745" s="55"/>
      <c r="CM2745" s="55"/>
      <c r="CN2745" s="55"/>
      <c r="CO2745" s="55"/>
      <c r="CP2745" s="55"/>
      <c r="CQ2745" s="55"/>
      <c r="CR2745" s="55"/>
      <c r="CS2745" s="55"/>
      <c r="CT2745" s="55"/>
      <c r="CU2745" s="55"/>
      <c r="CV2745" s="55"/>
      <c r="CW2745" s="55"/>
      <c r="CX2745" s="55"/>
      <c r="CY2745" s="55"/>
      <c r="CZ2745" s="55"/>
      <c r="DA2745" s="55"/>
      <c r="DB2745" s="55"/>
      <c r="DC2745" s="55"/>
      <c r="DD2745" s="55"/>
      <c r="DE2745" s="55"/>
      <c r="DF2745" s="55"/>
      <c r="DG2745" s="55"/>
      <c r="DH2745" s="55"/>
      <c r="DI2745" s="55"/>
      <c r="DJ2745" s="55"/>
      <c r="DK2745" s="55"/>
      <c r="DL2745" s="55"/>
      <c r="DM2745" s="55"/>
      <c r="DN2745" s="55"/>
      <c r="DO2745" s="55"/>
      <c r="DP2745" s="55"/>
      <c r="DQ2745" s="55"/>
      <c r="DR2745" s="55"/>
      <c r="DS2745" s="55"/>
      <c r="DT2745" s="55"/>
      <c r="DU2745" s="55"/>
      <c r="DV2745" s="55"/>
      <c r="DW2745" s="55"/>
      <c r="DX2745" s="55"/>
      <c r="DY2745" s="55"/>
      <c r="DZ2745" s="55"/>
      <c r="EA2745" s="55"/>
      <c r="EB2745" s="55"/>
      <c r="EC2745" s="55"/>
      <c r="EJ2745" s="55"/>
      <c r="EK2745" s="55"/>
      <c r="EL2745" s="55"/>
      <c r="EM2745" s="55"/>
      <c r="EN2745" s="55"/>
      <c r="EO2745" s="55"/>
      <c r="EP2745" s="55"/>
      <c r="EQ2745" s="55"/>
      <c r="ER2745" s="55"/>
      <c r="ES2745" s="55"/>
      <c r="ET2745" s="55"/>
      <c r="EU2745" s="55"/>
      <c r="EV2745" s="55"/>
      <c r="EW2745" s="55"/>
      <c r="EX2745" s="55"/>
      <c r="EY2745" s="55"/>
      <c r="EZ2745" s="55"/>
      <c r="FA2745" s="55"/>
      <c r="FB2745" s="55"/>
      <c r="FC2745" s="55"/>
      <c r="FD2745" s="55"/>
      <c r="FK2745" s="479"/>
      <c r="FL2745" s="479"/>
      <c r="FM2745" s="479"/>
      <c r="FN2745" s="479"/>
      <c r="FQ2745" s="479"/>
      <c r="FR2745" s="479"/>
      <c r="FS2745" s="479"/>
      <c r="FT2745" s="479"/>
      <c r="FU2745" s="479"/>
      <c r="FV2745" s="479"/>
      <c r="FW2745" s="479"/>
      <c r="FX2745" s="479"/>
      <c r="FY2745" s="479"/>
    </row>
    <row r="2746" spans="1:181" s="135" customFormat="1">
      <c r="A2746" s="165"/>
      <c r="B2746" s="161"/>
      <c r="C2746" s="161"/>
      <c r="D2746" s="161"/>
      <c r="E2746" s="161"/>
      <c r="F2746" s="161"/>
      <c r="G2746" s="161"/>
      <c r="H2746" s="161"/>
      <c r="I2746" s="161"/>
      <c r="J2746" s="161"/>
      <c r="K2746" s="161"/>
      <c r="L2746" s="161"/>
      <c r="M2746" s="161"/>
      <c r="N2746" s="161"/>
      <c r="O2746" s="161"/>
      <c r="P2746" s="161"/>
      <c r="Q2746" s="161"/>
      <c r="R2746" s="161"/>
      <c r="S2746" s="161"/>
      <c r="T2746" s="161"/>
      <c r="U2746" s="161"/>
      <c r="V2746" s="161"/>
      <c r="W2746" s="161"/>
      <c r="X2746" s="161"/>
      <c r="Y2746" s="161"/>
      <c r="Z2746" s="161"/>
      <c r="AA2746" s="161"/>
      <c r="AB2746" s="161"/>
      <c r="AC2746" s="161"/>
      <c r="AD2746" s="161"/>
      <c r="AE2746" s="161"/>
      <c r="AF2746" s="161"/>
      <c r="AG2746" s="161"/>
      <c r="AH2746" s="161"/>
      <c r="AI2746" s="161"/>
      <c r="AJ2746" s="161"/>
      <c r="AK2746" s="161"/>
      <c r="AL2746" s="161"/>
      <c r="AM2746" s="161"/>
      <c r="AN2746" s="161"/>
      <c r="AO2746" s="161"/>
      <c r="AP2746" s="161"/>
      <c r="AQ2746" s="161"/>
      <c r="AR2746" s="161"/>
      <c r="AS2746" s="161"/>
      <c r="AT2746" s="161"/>
      <c r="AU2746" s="161"/>
      <c r="AV2746" s="161"/>
      <c r="AW2746" s="54"/>
      <c r="AX2746" s="54"/>
      <c r="AY2746" s="54"/>
      <c r="AZ2746" s="54"/>
      <c r="BA2746" s="54"/>
      <c r="BB2746" s="54"/>
      <c r="BC2746" s="54"/>
      <c r="BD2746" s="54"/>
      <c r="BE2746" s="54"/>
      <c r="BF2746" s="54"/>
      <c r="BG2746" s="54"/>
      <c r="BH2746" s="54"/>
      <c r="BI2746" s="54"/>
      <c r="BJ2746" s="54"/>
      <c r="BK2746" s="54"/>
      <c r="BL2746" s="54"/>
      <c r="BM2746" s="54"/>
      <c r="BN2746" s="54"/>
      <c r="BO2746" s="54"/>
      <c r="BP2746" s="54"/>
      <c r="BQ2746" s="54"/>
      <c r="BR2746" s="54"/>
      <c r="BS2746" s="54"/>
      <c r="BT2746" s="54"/>
      <c r="BU2746" s="54"/>
      <c r="BV2746" s="55"/>
      <c r="BW2746" s="55"/>
      <c r="BX2746" s="55"/>
      <c r="BY2746" s="55"/>
      <c r="BZ2746" s="55"/>
      <c r="CA2746" s="55"/>
      <c r="CB2746" s="54"/>
      <c r="CC2746" s="54"/>
      <c r="CD2746" s="54"/>
      <c r="CE2746" s="54"/>
      <c r="CF2746" s="54"/>
      <c r="CG2746" s="54"/>
      <c r="CH2746" s="55"/>
      <c r="CI2746" s="55"/>
      <c r="CJ2746" s="55"/>
      <c r="CK2746" s="55"/>
      <c r="CL2746" s="55"/>
      <c r="CM2746" s="55"/>
      <c r="CN2746" s="55"/>
      <c r="CO2746" s="55"/>
      <c r="CP2746" s="55"/>
      <c r="CQ2746" s="55"/>
      <c r="CR2746" s="55"/>
      <c r="CS2746" s="55"/>
      <c r="CT2746" s="55"/>
      <c r="CU2746" s="55"/>
      <c r="CV2746" s="55"/>
      <c r="CW2746" s="55"/>
      <c r="CX2746" s="55"/>
      <c r="CY2746" s="55"/>
      <c r="CZ2746" s="55"/>
      <c r="DA2746" s="55"/>
      <c r="DB2746" s="55"/>
      <c r="DC2746" s="55"/>
      <c r="DD2746" s="55"/>
      <c r="DE2746" s="55"/>
      <c r="DF2746" s="55"/>
      <c r="DG2746" s="55"/>
      <c r="DH2746" s="55"/>
      <c r="DI2746" s="55"/>
      <c r="DJ2746" s="55"/>
      <c r="DK2746" s="55"/>
      <c r="DL2746" s="55"/>
      <c r="DM2746" s="55"/>
      <c r="DN2746" s="55"/>
      <c r="DO2746" s="55"/>
      <c r="DP2746" s="55"/>
      <c r="DQ2746" s="55"/>
      <c r="DR2746" s="55"/>
      <c r="DS2746" s="55"/>
      <c r="DT2746" s="55"/>
      <c r="DU2746" s="55"/>
      <c r="DV2746" s="55"/>
      <c r="DW2746" s="55"/>
      <c r="DX2746" s="55"/>
      <c r="DY2746" s="55"/>
      <c r="DZ2746" s="55"/>
      <c r="EA2746" s="55"/>
      <c r="EB2746" s="55"/>
      <c r="EC2746" s="55"/>
      <c r="EJ2746" s="55"/>
      <c r="EK2746" s="55"/>
      <c r="EL2746" s="55"/>
      <c r="EM2746" s="55"/>
      <c r="EN2746" s="55"/>
      <c r="EO2746" s="55"/>
      <c r="EP2746" s="55"/>
      <c r="EQ2746" s="55"/>
      <c r="ER2746" s="55"/>
      <c r="ES2746" s="55"/>
      <c r="ET2746" s="55"/>
      <c r="EU2746" s="55"/>
      <c r="EV2746" s="55"/>
      <c r="EW2746" s="55"/>
      <c r="EX2746" s="55"/>
      <c r="EY2746" s="55"/>
      <c r="EZ2746" s="55"/>
      <c r="FA2746" s="55"/>
      <c r="FB2746" s="55"/>
      <c r="FC2746" s="55"/>
      <c r="FD2746" s="55"/>
      <c r="FK2746" s="479"/>
      <c r="FL2746" s="479"/>
      <c r="FM2746" s="479"/>
      <c r="FN2746" s="479"/>
      <c r="FQ2746" s="479"/>
      <c r="FR2746" s="479"/>
      <c r="FS2746" s="479"/>
      <c r="FT2746" s="479"/>
      <c r="FU2746" s="479"/>
      <c r="FV2746" s="479"/>
      <c r="FW2746" s="479"/>
      <c r="FX2746" s="479"/>
      <c r="FY2746" s="479"/>
    </row>
    <row r="2747" spans="1:181" s="135" customFormat="1">
      <c r="A2747" s="165"/>
      <c r="B2747" s="161"/>
      <c r="C2747" s="161"/>
      <c r="D2747" s="161"/>
      <c r="E2747" s="161"/>
      <c r="F2747" s="161"/>
      <c r="G2747" s="161"/>
      <c r="H2747" s="161"/>
      <c r="I2747" s="161"/>
      <c r="J2747" s="161"/>
      <c r="K2747" s="161"/>
      <c r="L2747" s="161"/>
      <c r="M2747" s="161"/>
      <c r="N2747" s="161"/>
      <c r="O2747" s="161"/>
      <c r="P2747" s="161"/>
      <c r="Q2747" s="161"/>
      <c r="R2747" s="161"/>
      <c r="S2747" s="161"/>
      <c r="T2747" s="161"/>
      <c r="U2747" s="161"/>
      <c r="V2747" s="161"/>
      <c r="W2747" s="161"/>
      <c r="X2747" s="161"/>
      <c r="Y2747" s="161"/>
      <c r="Z2747" s="161"/>
      <c r="AA2747" s="161"/>
      <c r="AB2747" s="161"/>
      <c r="AC2747" s="161"/>
      <c r="AD2747" s="161"/>
      <c r="AE2747" s="161"/>
      <c r="AF2747" s="161"/>
      <c r="AG2747" s="161"/>
      <c r="AH2747" s="161"/>
      <c r="AI2747" s="161"/>
      <c r="AJ2747" s="161"/>
      <c r="AK2747" s="161"/>
      <c r="AL2747" s="161"/>
      <c r="AM2747" s="161"/>
      <c r="AN2747" s="161"/>
      <c r="AO2747" s="161"/>
      <c r="AP2747" s="161"/>
      <c r="AQ2747" s="161"/>
      <c r="AR2747" s="161"/>
      <c r="AS2747" s="161"/>
      <c r="AT2747" s="161"/>
      <c r="AU2747" s="161"/>
      <c r="AV2747" s="161"/>
      <c r="AW2747" s="54"/>
      <c r="AX2747" s="54"/>
      <c r="AY2747" s="54"/>
      <c r="AZ2747" s="54"/>
      <c r="BA2747" s="54"/>
      <c r="BB2747" s="54"/>
      <c r="BC2747" s="54"/>
      <c r="BD2747" s="54"/>
      <c r="BE2747" s="54"/>
      <c r="BF2747" s="54"/>
      <c r="BG2747" s="54"/>
      <c r="BH2747" s="54"/>
      <c r="BI2747" s="54"/>
      <c r="BJ2747" s="54"/>
      <c r="BK2747" s="54"/>
      <c r="BL2747" s="54"/>
      <c r="BM2747" s="54"/>
      <c r="BN2747" s="54"/>
      <c r="BO2747" s="54"/>
      <c r="BP2747" s="54"/>
      <c r="BQ2747" s="54"/>
      <c r="BR2747" s="54"/>
      <c r="BS2747" s="54"/>
      <c r="BT2747" s="54"/>
      <c r="BU2747" s="54"/>
      <c r="BV2747" s="55"/>
      <c r="BW2747" s="55"/>
      <c r="BX2747" s="55"/>
      <c r="BY2747" s="55"/>
      <c r="BZ2747" s="55"/>
      <c r="CA2747" s="55"/>
      <c r="CB2747" s="54"/>
      <c r="CC2747" s="54"/>
      <c r="CD2747" s="54"/>
      <c r="CE2747" s="54"/>
      <c r="CF2747" s="54"/>
      <c r="CG2747" s="54"/>
      <c r="CH2747" s="55"/>
      <c r="CI2747" s="55"/>
      <c r="CJ2747" s="55"/>
      <c r="CK2747" s="55"/>
      <c r="CL2747" s="55"/>
      <c r="CM2747" s="55"/>
      <c r="CN2747" s="55"/>
      <c r="CO2747" s="55"/>
      <c r="CP2747" s="55"/>
      <c r="CQ2747" s="55"/>
      <c r="CR2747" s="55"/>
      <c r="CS2747" s="55"/>
      <c r="CT2747" s="55"/>
      <c r="CU2747" s="55"/>
      <c r="CV2747" s="55"/>
      <c r="CW2747" s="55"/>
      <c r="CX2747" s="55"/>
      <c r="CY2747" s="55"/>
      <c r="CZ2747" s="55"/>
      <c r="DA2747" s="55"/>
      <c r="DB2747" s="55"/>
      <c r="DC2747" s="55"/>
      <c r="DD2747" s="55"/>
      <c r="DE2747" s="55"/>
      <c r="DF2747" s="55"/>
      <c r="DG2747" s="55"/>
      <c r="DH2747" s="55"/>
      <c r="DI2747" s="55"/>
      <c r="DJ2747" s="55"/>
      <c r="DK2747" s="55"/>
      <c r="DL2747" s="55"/>
      <c r="DM2747" s="55"/>
      <c r="DN2747" s="55"/>
      <c r="DO2747" s="55"/>
      <c r="DP2747" s="55"/>
      <c r="DQ2747" s="55"/>
      <c r="DR2747" s="55"/>
      <c r="DS2747" s="55"/>
      <c r="DT2747" s="55"/>
      <c r="DU2747" s="55"/>
      <c r="DV2747" s="55"/>
      <c r="DW2747" s="55"/>
      <c r="DX2747" s="55"/>
      <c r="DY2747" s="55"/>
      <c r="DZ2747" s="55"/>
      <c r="EA2747" s="55"/>
      <c r="EB2747" s="55"/>
      <c r="EC2747" s="55"/>
      <c r="EJ2747" s="55"/>
      <c r="EK2747" s="55"/>
      <c r="EL2747" s="55"/>
      <c r="EM2747" s="55"/>
      <c r="EN2747" s="55"/>
      <c r="EO2747" s="55"/>
      <c r="EP2747" s="55"/>
      <c r="EQ2747" s="55"/>
      <c r="ER2747" s="55"/>
      <c r="ES2747" s="55"/>
      <c r="ET2747" s="55"/>
      <c r="EU2747" s="55"/>
      <c r="EV2747" s="55"/>
      <c r="EW2747" s="55"/>
      <c r="EX2747" s="55"/>
      <c r="EY2747" s="55"/>
      <c r="EZ2747" s="55"/>
      <c r="FA2747" s="55"/>
      <c r="FB2747" s="55"/>
      <c r="FC2747" s="55"/>
      <c r="FD2747" s="55"/>
      <c r="FK2747" s="479"/>
      <c r="FL2747" s="479"/>
      <c r="FM2747" s="479"/>
      <c r="FN2747" s="479"/>
      <c r="FQ2747" s="479"/>
      <c r="FR2747" s="479"/>
      <c r="FS2747" s="479"/>
      <c r="FT2747" s="479"/>
      <c r="FU2747" s="479"/>
      <c r="FV2747" s="479"/>
      <c r="FW2747" s="479"/>
      <c r="FX2747" s="479"/>
      <c r="FY2747" s="479"/>
    </row>
    <row r="2748" spans="1:181" s="135" customFormat="1">
      <c r="A2748" s="165"/>
      <c r="B2748" s="161"/>
      <c r="C2748" s="161"/>
      <c r="D2748" s="161"/>
      <c r="E2748" s="161"/>
      <c r="F2748" s="161"/>
      <c r="G2748" s="161"/>
      <c r="H2748" s="161"/>
      <c r="I2748" s="161"/>
      <c r="J2748" s="161"/>
      <c r="K2748" s="161"/>
      <c r="L2748" s="161"/>
      <c r="M2748" s="161"/>
      <c r="N2748" s="161"/>
      <c r="O2748" s="161"/>
      <c r="P2748" s="161"/>
      <c r="Q2748" s="161"/>
      <c r="R2748" s="161"/>
      <c r="S2748" s="161"/>
      <c r="T2748" s="161"/>
      <c r="U2748" s="161"/>
      <c r="V2748" s="161"/>
      <c r="W2748" s="161"/>
      <c r="X2748" s="161"/>
      <c r="Y2748" s="161"/>
      <c r="Z2748" s="161"/>
      <c r="AA2748" s="161"/>
      <c r="AB2748" s="161"/>
      <c r="AC2748" s="161"/>
      <c r="AD2748" s="161"/>
      <c r="AE2748" s="161"/>
      <c r="AF2748" s="161"/>
      <c r="AG2748" s="161"/>
      <c r="AH2748" s="161"/>
      <c r="AI2748" s="161"/>
      <c r="AJ2748" s="161"/>
      <c r="AK2748" s="161"/>
      <c r="AL2748" s="161"/>
      <c r="AM2748" s="161"/>
      <c r="AN2748" s="161"/>
      <c r="AO2748" s="161"/>
      <c r="AP2748" s="161"/>
      <c r="AQ2748" s="161"/>
      <c r="AR2748" s="161"/>
      <c r="AS2748" s="161"/>
      <c r="AT2748" s="161"/>
      <c r="AU2748" s="161"/>
      <c r="AV2748" s="161"/>
      <c r="AW2748" s="54"/>
      <c r="AX2748" s="54"/>
      <c r="AY2748" s="54"/>
      <c r="AZ2748" s="54"/>
      <c r="BA2748" s="54"/>
      <c r="BB2748" s="54"/>
      <c r="BC2748" s="54"/>
      <c r="BD2748" s="54"/>
      <c r="BE2748" s="54"/>
      <c r="BF2748" s="54"/>
      <c r="BG2748" s="54"/>
      <c r="BH2748" s="54"/>
      <c r="BI2748" s="54"/>
      <c r="BJ2748" s="54"/>
      <c r="BK2748" s="54"/>
      <c r="BL2748" s="54"/>
      <c r="BM2748" s="54"/>
      <c r="BN2748" s="54"/>
      <c r="BO2748" s="54"/>
      <c r="BP2748" s="54"/>
      <c r="BQ2748" s="54"/>
      <c r="BR2748" s="54"/>
      <c r="BS2748" s="54"/>
      <c r="BT2748" s="54"/>
      <c r="BU2748" s="54"/>
      <c r="BV2748" s="55"/>
      <c r="BW2748" s="55"/>
      <c r="BX2748" s="55"/>
      <c r="BY2748" s="55"/>
      <c r="BZ2748" s="55"/>
      <c r="CA2748" s="55"/>
      <c r="CB2748" s="54"/>
      <c r="CC2748" s="54"/>
      <c r="CD2748" s="54"/>
      <c r="CE2748" s="54"/>
      <c r="CF2748" s="54"/>
      <c r="CG2748" s="54"/>
      <c r="CH2748" s="55"/>
      <c r="CI2748" s="55"/>
      <c r="CJ2748" s="55"/>
      <c r="CK2748" s="55"/>
      <c r="CL2748" s="55"/>
      <c r="CM2748" s="55"/>
      <c r="CN2748" s="55"/>
      <c r="CO2748" s="55"/>
      <c r="CP2748" s="55"/>
      <c r="CQ2748" s="55"/>
      <c r="CR2748" s="55"/>
      <c r="CS2748" s="55"/>
      <c r="CT2748" s="55"/>
      <c r="CU2748" s="55"/>
      <c r="CV2748" s="55"/>
      <c r="CW2748" s="55"/>
      <c r="CX2748" s="55"/>
      <c r="CY2748" s="55"/>
      <c r="CZ2748" s="55"/>
      <c r="DA2748" s="55"/>
      <c r="DB2748" s="55"/>
      <c r="DC2748" s="55"/>
      <c r="DD2748" s="55"/>
      <c r="DE2748" s="55"/>
      <c r="DF2748" s="55"/>
      <c r="DG2748" s="55"/>
      <c r="DH2748" s="55"/>
      <c r="DI2748" s="55"/>
      <c r="DJ2748" s="55"/>
      <c r="DK2748" s="55"/>
      <c r="DL2748" s="55"/>
      <c r="DM2748" s="55"/>
      <c r="DN2748" s="55"/>
      <c r="DO2748" s="55"/>
      <c r="DP2748" s="55"/>
      <c r="DQ2748" s="55"/>
      <c r="DR2748" s="55"/>
      <c r="DS2748" s="55"/>
      <c r="DT2748" s="55"/>
      <c r="DU2748" s="55"/>
      <c r="DV2748" s="55"/>
      <c r="DW2748" s="55"/>
      <c r="DX2748" s="55"/>
      <c r="DY2748" s="55"/>
      <c r="DZ2748" s="55"/>
      <c r="EA2748" s="55"/>
      <c r="EB2748" s="55"/>
      <c r="EC2748" s="55"/>
      <c r="EJ2748" s="55"/>
      <c r="EK2748" s="55"/>
      <c r="EL2748" s="55"/>
      <c r="EM2748" s="55"/>
      <c r="EN2748" s="55"/>
      <c r="EO2748" s="55"/>
      <c r="EP2748" s="55"/>
      <c r="EQ2748" s="55"/>
      <c r="ER2748" s="55"/>
      <c r="ES2748" s="55"/>
      <c r="ET2748" s="55"/>
      <c r="EU2748" s="55"/>
      <c r="EV2748" s="55"/>
      <c r="EW2748" s="55"/>
      <c r="EX2748" s="55"/>
      <c r="EY2748" s="55"/>
      <c r="EZ2748" s="55"/>
      <c r="FA2748" s="55"/>
      <c r="FB2748" s="55"/>
      <c r="FC2748" s="55"/>
      <c r="FD2748" s="55"/>
      <c r="FK2748" s="479"/>
      <c r="FL2748" s="479"/>
      <c r="FM2748" s="479"/>
      <c r="FN2748" s="479"/>
      <c r="FQ2748" s="479"/>
      <c r="FR2748" s="479"/>
      <c r="FS2748" s="479"/>
      <c r="FT2748" s="479"/>
      <c r="FU2748" s="479"/>
      <c r="FV2748" s="479"/>
      <c r="FW2748" s="479"/>
      <c r="FX2748" s="479"/>
      <c r="FY2748" s="479"/>
    </row>
    <row r="2749" spans="1:181" s="135" customFormat="1">
      <c r="A2749" s="165"/>
      <c r="B2749" s="161"/>
      <c r="C2749" s="161"/>
      <c r="D2749" s="161"/>
      <c r="E2749" s="161"/>
      <c r="F2749" s="161"/>
      <c r="G2749" s="161"/>
      <c r="H2749" s="161"/>
      <c r="I2749" s="161"/>
      <c r="J2749" s="161"/>
      <c r="K2749" s="161"/>
      <c r="L2749" s="161"/>
      <c r="M2749" s="161"/>
      <c r="N2749" s="161"/>
      <c r="O2749" s="161"/>
      <c r="P2749" s="161"/>
      <c r="Q2749" s="161"/>
      <c r="R2749" s="161"/>
      <c r="S2749" s="161"/>
      <c r="T2749" s="161"/>
      <c r="U2749" s="161"/>
      <c r="V2749" s="161"/>
      <c r="W2749" s="161"/>
      <c r="X2749" s="161"/>
      <c r="Y2749" s="161"/>
      <c r="Z2749" s="161"/>
      <c r="AA2749" s="161"/>
      <c r="AB2749" s="161"/>
      <c r="AC2749" s="161"/>
      <c r="AD2749" s="161"/>
      <c r="AE2749" s="161"/>
      <c r="AF2749" s="161"/>
      <c r="AG2749" s="161"/>
      <c r="AH2749" s="161"/>
      <c r="AI2749" s="161"/>
      <c r="AJ2749" s="161"/>
      <c r="AK2749" s="161"/>
      <c r="AL2749" s="161"/>
      <c r="AM2749" s="161"/>
      <c r="AN2749" s="161"/>
      <c r="AO2749" s="161"/>
      <c r="AP2749" s="161"/>
      <c r="AQ2749" s="161"/>
      <c r="AR2749" s="161"/>
      <c r="AS2749" s="161"/>
      <c r="AT2749" s="161"/>
      <c r="AU2749" s="161"/>
      <c r="AV2749" s="161"/>
      <c r="AW2749" s="54"/>
      <c r="AX2749" s="54"/>
      <c r="AY2749" s="54"/>
      <c r="AZ2749" s="54"/>
      <c r="BA2749" s="54"/>
      <c r="BB2749" s="54"/>
      <c r="BC2749" s="54"/>
      <c r="BD2749" s="54"/>
      <c r="BE2749" s="54"/>
      <c r="BF2749" s="54"/>
      <c r="BG2749" s="54"/>
      <c r="BH2749" s="54"/>
      <c r="BI2749" s="54"/>
      <c r="BJ2749" s="54"/>
      <c r="BK2749" s="54"/>
      <c r="BL2749" s="54"/>
      <c r="BM2749" s="54"/>
      <c r="BN2749" s="54"/>
      <c r="BO2749" s="54"/>
      <c r="BP2749" s="54"/>
      <c r="BQ2749" s="54"/>
      <c r="BR2749" s="54"/>
      <c r="BS2749" s="54"/>
      <c r="BT2749" s="54"/>
      <c r="BU2749" s="54"/>
      <c r="BV2749" s="55"/>
      <c r="BW2749" s="55"/>
      <c r="BX2749" s="55"/>
      <c r="BY2749" s="55"/>
      <c r="BZ2749" s="55"/>
      <c r="CA2749" s="55"/>
      <c r="CB2749" s="54"/>
      <c r="CC2749" s="54"/>
      <c r="CD2749" s="54"/>
      <c r="CE2749" s="54"/>
      <c r="CF2749" s="54"/>
      <c r="CG2749" s="54"/>
      <c r="CH2749" s="55"/>
      <c r="CI2749" s="55"/>
      <c r="CJ2749" s="55"/>
      <c r="CK2749" s="55"/>
      <c r="CL2749" s="55"/>
      <c r="CM2749" s="55"/>
      <c r="CN2749" s="55"/>
      <c r="CO2749" s="55"/>
      <c r="CP2749" s="55"/>
      <c r="CQ2749" s="55"/>
      <c r="CR2749" s="55"/>
      <c r="CS2749" s="55"/>
      <c r="CT2749" s="55"/>
      <c r="CU2749" s="55"/>
      <c r="CV2749" s="55"/>
      <c r="CW2749" s="55"/>
      <c r="CX2749" s="55"/>
      <c r="CY2749" s="55"/>
      <c r="CZ2749" s="55"/>
      <c r="DA2749" s="55"/>
      <c r="DB2749" s="55"/>
      <c r="DC2749" s="55"/>
      <c r="DD2749" s="55"/>
      <c r="DE2749" s="55"/>
      <c r="DF2749" s="55"/>
      <c r="DG2749" s="55"/>
      <c r="DH2749" s="55"/>
      <c r="DI2749" s="55"/>
      <c r="DJ2749" s="55"/>
      <c r="DK2749" s="55"/>
      <c r="DL2749" s="55"/>
      <c r="DM2749" s="55"/>
      <c r="DN2749" s="55"/>
      <c r="DO2749" s="55"/>
      <c r="DP2749" s="55"/>
      <c r="DQ2749" s="55"/>
      <c r="DR2749" s="55"/>
      <c r="DS2749" s="55"/>
      <c r="DT2749" s="55"/>
      <c r="DU2749" s="55"/>
      <c r="DV2749" s="55"/>
      <c r="DW2749" s="55"/>
      <c r="DX2749" s="55"/>
      <c r="DY2749" s="55"/>
      <c r="DZ2749" s="55"/>
      <c r="EA2749" s="55"/>
      <c r="EB2749" s="55"/>
      <c r="EC2749" s="55"/>
      <c r="EJ2749" s="55"/>
      <c r="EK2749" s="55"/>
      <c r="EL2749" s="55"/>
      <c r="EM2749" s="55"/>
      <c r="EN2749" s="55"/>
      <c r="EO2749" s="55"/>
      <c r="EP2749" s="55"/>
      <c r="EQ2749" s="55"/>
      <c r="ER2749" s="55"/>
      <c r="ES2749" s="55"/>
      <c r="ET2749" s="55"/>
      <c r="EU2749" s="55"/>
      <c r="EV2749" s="55"/>
      <c r="EW2749" s="55"/>
      <c r="EX2749" s="55"/>
      <c r="EY2749" s="55"/>
      <c r="EZ2749" s="55"/>
      <c r="FA2749" s="55"/>
      <c r="FB2749" s="55"/>
      <c r="FC2749" s="55"/>
      <c r="FD2749" s="55"/>
      <c r="FK2749" s="479"/>
      <c r="FL2749" s="479"/>
      <c r="FM2749" s="479"/>
      <c r="FN2749" s="479"/>
      <c r="FQ2749" s="479"/>
      <c r="FR2749" s="479"/>
      <c r="FS2749" s="479"/>
      <c r="FT2749" s="479"/>
      <c r="FU2749" s="479"/>
      <c r="FV2749" s="479"/>
      <c r="FW2749" s="479"/>
      <c r="FX2749" s="479"/>
      <c r="FY2749" s="479"/>
    </row>
    <row r="2750" spans="1:181" s="135" customFormat="1">
      <c r="A2750" s="165"/>
      <c r="B2750" s="161"/>
      <c r="C2750" s="161"/>
      <c r="D2750" s="161"/>
      <c r="E2750" s="161"/>
      <c r="F2750" s="161"/>
      <c r="G2750" s="161"/>
      <c r="H2750" s="161"/>
      <c r="I2750" s="161"/>
      <c r="J2750" s="161"/>
      <c r="K2750" s="161"/>
      <c r="L2750" s="161"/>
      <c r="M2750" s="161"/>
      <c r="N2750" s="161"/>
      <c r="O2750" s="161"/>
      <c r="P2750" s="161"/>
      <c r="Q2750" s="161"/>
      <c r="R2750" s="161"/>
      <c r="S2750" s="161"/>
      <c r="T2750" s="161"/>
      <c r="U2750" s="161"/>
      <c r="V2750" s="161"/>
      <c r="W2750" s="161"/>
      <c r="X2750" s="161"/>
      <c r="Y2750" s="161"/>
      <c r="Z2750" s="161"/>
      <c r="AA2750" s="161"/>
      <c r="AB2750" s="161"/>
      <c r="AC2750" s="161"/>
      <c r="AD2750" s="161"/>
      <c r="AE2750" s="161"/>
      <c r="AF2750" s="161"/>
      <c r="AG2750" s="161"/>
      <c r="AH2750" s="161"/>
      <c r="AI2750" s="161"/>
      <c r="AJ2750" s="161"/>
      <c r="AK2750" s="161"/>
      <c r="AL2750" s="161"/>
      <c r="AM2750" s="161"/>
      <c r="AN2750" s="161"/>
      <c r="AO2750" s="161"/>
      <c r="AP2750" s="161"/>
      <c r="AQ2750" s="161"/>
      <c r="AR2750" s="161"/>
      <c r="AS2750" s="161"/>
      <c r="AT2750" s="161"/>
      <c r="AU2750" s="161"/>
      <c r="AV2750" s="161"/>
      <c r="AW2750" s="54"/>
      <c r="AX2750" s="54"/>
      <c r="AY2750" s="54"/>
      <c r="AZ2750" s="54"/>
      <c r="BA2750" s="54"/>
      <c r="BB2750" s="54"/>
      <c r="BC2750" s="54"/>
      <c r="BD2750" s="54"/>
      <c r="BE2750" s="54"/>
      <c r="BF2750" s="54"/>
      <c r="BG2750" s="54"/>
      <c r="BH2750" s="54"/>
      <c r="BI2750" s="54"/>
      <c r="BJ2750" s="54"/>
      <c r="BK2750" s="54"/>
      <c r="BL2750" s="54"/>
      <c r="BM2750" s="54"/>
      <c r="BN2750" s="54"/>
      <c r="BO2750" s="54"/>
      <c r="BP2750" s="54"/>
      <c r="BQ2750" s="54"/>
      <c r="BR2750" s="54"/>
      <c r="BS2750" s="54"/>
      <c r="BT2750" s="54"/>
      <c r="BU2750" s="54"/>
      <c r="BV2750" s="55"/>
      <c r="BW2750" s="55"/>
      <c r="BX2750" s="55"/>
      <c r="BY2750" s="55"/>
      <c r="BZ2750" s="55"/>
      <c r="CA2750" s="55"/>
      <c r="CB2750" s="54"/>
      <c r="CC2750" s="54"/>
      <c r="CD2750" s="54"/>
      <c r="CE2750" s="54"/>
      <c r="CF2750" s="54"/>
      <c r="CG2750" s="54"/>
      <c r="CH2750" s="55"/>
      <c r="CI2750" s="55"/>
      <c r="CJ2750" s="55"/>
      <c r="CK2750" s="55"/>
      <c r="CL2750" s="55"/>
      <c r="CM2750" s="55"/>
      <c r="CN2750" s="55"/>
      <c r="CO2750" s="55"/>
      <c r="CP2750" s="55"/>
      <c r="CQ2750" s="55"/>
      <c r="CR2750" s="55"/>
      <c r="CS2750" s="55"/>
      <c r="CT2750" s="55"/>
      <c r="CU2750" s="55"/>
      <c r="CV2750" s="55"/>
      <c r="CW2750" s="55"/>
      <c r="CX2750" s="55"/>
      <c r="CY2750" s="55"/>
      <c r="CZ2750" s="55"/>
      <c r="DA2750" s="55"/>
      <c r="DB2750" s="55"/>
      <c r="DC2750" s="55"/>
      <c r="DD2750" s="55"/>
      <c r="DE2750" s="55"/>
      <c r="DF2750" s="55"/>
      <c r="DG2750" s="55"/>
      <c r="DH2750" s="55"/>
      <c r="DI2750" s="55"/>
      <c r="DJ2750" s="55"/>
      <c r="DK2750" s="55"/>
      <c r="DL2750" s="55"/>
      <c r="DM2750" s="55"/>
      <c r="DN2750" s="55"/>
      <c r="DO2750" s="55"/>
      <c r="DP2750" s="55"/>
      <c r="DQ2750" s="55"/>
      <c r="DR2750" s="55"/>
      <c r="DS2750" s="55"/>
      <c r="DT2750" s="55"/>
      <c r="DU2750" s="55"/>
      <c r="DV2750" s="55"/>
      <c r="DW2750" s="55"/>
      <c r="DX2750" s="55"/>
      <c r="DY2750" s="55"/>
      <c r="DZ2750" s="55"/>
      <c r="EA2750" s="55"/>
      <c r="EB2750" s="55"/>
      <c r="EC2750" s="55"/>
      <c r="EJ2750" s="55"/>
      <c r="EK2750" s="55"/>
      <c r="EL2750" s="55"/>
      <c r="EM2750" s="55"/>
      <c r="EN2750" s="55"/>
      <c r="EO2750" s="55"/>
      <c r="EP2750" s="55"/>
      <c r="EQ2750" s="55"/>
      <c r="ER2750" s="55"/>
      <c r="ES2750" s="55"/>
      <c r="ET2750" s="55"/>
      <c r="EU2750" s="55"/>
      <c r="EV2750" s="55"/>
      <c r="EW2750" s="55"/>
      <c r="EX2750" s="55"/>
      <c r="EY2750" s="55"/>
      <c r="EZ2750" s="55"/>
      <c r="FA2750" s="55"/>
      <c r="FB2750" s="55"/>
      <c r="FC2750" s="55"/>
      <c r="FD2750" s="55"/>
      <c r="FK2750" s="479"/>
      <c r="FL2750" s="479"/>
      <c r="FM2750" s="479"/>
      <c r="FN2750" s="479"/>
      <c r="FQ2750" s="479"/>
      <c r="FR2750" s="479"/>
      <c r="FS2750" s="479"/>
      <c r="FT2750" s="479"/>
      <c r="FU2750" s="479"/>
      <c r="FV2750" s="479"/>
      <c r="FW2750" s="479"/>
      <c r="FX2750" s="479"/>
      <c r="FY2750" s="479"/>
    </row>
    <row r="2751" spans="1:181" s="135" customFormat="1">
      <c r="A2751" s="165"/>
      <c r="B2751" s="161"/>
      <c r="C2751" s="161"/>
      <c r="D2751" s="161"/>
      <c r="E2751" s="161"/>
      <c r="F2751" s="161"/>
      <c r="G2751" s="161"/>
      <c r="H2751" s="161"/>
      <c r="I2751" s="161"/>
      <c r="J2751" s="161"/>
      <c r="K2751" s="161"/>
      <c r="L2751" s="161"/>
      <c r="M2751" s="161"/>
      <c r="N2751" s="161"/>
      <c r="O2751" s="161"/>
      <c r="P2751" s="161"/>
      <c r="Q2751" s="161"/>
      <c r="R2751" s="161"/>
      <c r="S2751" s="161"/>
      <c r="T2751" s="161"/>
      <c r="U2751" s="161"/>
      <c r="V2751" s="161"/>
      <c r="W2751" s="161"/>
      <c r="X2751" s="161"/>
      <c r="Y2751" s="161"/>
      <c r="Z2751" s="161"/>
      <c r="AA2751" s="161"/>
      <c r="AB2751" s="161"/>
      <c r="AC2751" s="161"/>
      <c r="AD2751" s="161"/>
      <c r="AE2751" s="161"/>
      <c r="AF2751" s="161"/>
      <c r="AG2751" s="161"/>
      <c r="AH2751" s="161"/>
      <c r="AI2751" s="161"/>
      <c r="AJ2751" s="161"/>
      <c r="AK2751" s="161"/>
      <c r="AL2751" s="161"/>
      <c r="AM2751" s="161"/>
      <c r="AN2751" s="161"/>
      <c r="AO2751" s="161"/>
      <c r="AP2751" s="161"/>
      <c r="AQ2751" s="161"/>
      <c r="AR2751" s="161"/>
      <c r="AS2751" s="161"/>
      <c r="AT2751" s="161"/>
      <c r="AU2751" s="161"/>
      <c r="AV2751" s="161"/>
      <c r="AW2751" s="54"/>
      <c r="AX2751" s="54"/>
      <c r="AY2751" s="54"/>
      <c r="AZ2751" s="54"/>
      <c r="BA2751" s="54"/>
      <c r="BB2751" s="54"/>
      <c r="BC2751" s="54"/>
      <c r="BD2751" s="54"/>
      <c r="BE2751" s="54"/>
      <c r="BF2751" s="54"/>
      <c r="BG2751" s="54"/>
      <c r="BH2751" s="54"/>
      <c r="BI2751" s="54"/>
      <c r="BJ2751" s="54"/>
      <c r="BK2751" s="54"/>
      <c r="BL2751" s="54"/>
      <c r="BM2751" s="54"/>
      <c r="BN2751" s="54"/>
      <c r="BO2751" s="54"/>
      <c r="BP2751" s="54"/>
      <c r="BQ2751" s="54"/>
      <c r="BR2751" s="54"/>
      <c r="BS2751" s="54"/>
      <c r="BT2751" s="54"/>
      <c r="BU2751" s="54"/>
      <c r="BV2751" s="55"/>
      <c r="BW2751" s="55"/>
      <c r="BX2751" s="55"/>
      <c r="BY2751" s="55"/>
      <c r="BZ2751" s="55"/>
      <c r="CA2751" s="55"/>
      <c r="CB2751" s="54"/>
      <c r="CC2751" s="54"/>
      <c r="CD2751" s="54"/>
      <c r="CE2751" s="54"/>
      <c r="CF2751" s="54"/>
      <c r="CG2751" s="54"/>
      <c r="CH2751" s="55"/>
      <c r="CI2751" s="55"/>
      <c r="CJ2751" s="55"/>
      <c r="CK2751" s="55"/>
      <c r="CL2751" s="55"/>
      <c r="CM2751" s="55"/>
      <c r="CN2751" s="55"/>
      <c r="CO2751" s="55"/>
      <c r="CP2751" s="55"/>
      <c r="CQ2751" s="55"/>
      <c r="CR2751" s="55"/>
      <c r="CS2751" s="55"/>
      <c r="CT2751" s="55"/>
      <c r="CU2751" s="55"/>
      <c r="CV2751" s="55"/>
      <c r="CW2751" s="55"/>
      <c r="CX2751" s="55"/>
      <c r="CY2751" s="55"/>
      <c r="CZ2751" s="55"/>
      <c r="DA2751" s="55"/>
      <c r="DB2751" s="55"/>
      <c r="DC2751" s="55"/>
      <c r="DD2751" s="55"/>
      <c r="DE2751" s="55"/>
      <c r="DF2751" s="55"/>
      <c r="DG2751" s="55"/>
      <c r="DH2751" s="55"/>
      <c r="DI2751" s="55"/>
      <c r="DJ2751" s="55"/>
      <c r="DK2751" s="55"/>
      <c r="DL2751" s="55"/>
      <c r="DM2751" s="55"/>
      <c r="DN2751" s="55"/>
      <c r="DO2751" s="55"/>
      <c r="DP2751" s="55"/>
      <c r="DQ2751" s="55"/>
      <c r="DR2751" s="55"/>
      <c r="DS2751" s="55"/>
      <c r="DT2751" s="55"/>
      <c r="DU2751" s="55"/>
      <c r="DV2751" s="55"/>
      <c r="DW2751" s="55"/>
      <c r="DX2751" s="55"/>
      <c r="DY2751" s="55"/>
      <c r="DZ2751" s="55"/>
      <c r="EA2751" s="55"/>
      <c r="EB2751" s="55"/>
      <c r="EC2751" s="55"/>
      <c r="EJ2751" s="55"/>
      <c r="EK2751" s="55"/>
      <c r="EL2751" s="55"/>
      <c r="EM2751" s="55"/>
      <c r="EN2751" s="55"/>
      <c r="EO2751" s="55"/>
      <c r="EP2751" s="55"/>
      <c r="EQ2751" s="55"/>
      <c r="ER2751" s="55"/>
      <c r="ES2751" s="55"/>
      <c r="ET2751" s="55"/>
      <c r="EU2751" s="55"/>
      <c r="EV2751" s="55"/>
      <c r="EW2751" s="55"/>
      <c r="EX2751" s="55"/>
      <c r="EY2751" s="55"/>
      <c r="EZ2751" s="55"/>
      <c r="FA2751" s="55"/>
      <c r="FB2751" s="55"/>
      <c r="FC2751" s="55"/>
      <c r="FD2751" s="55"/>
      <c r="FK2751" s="479"/>
      <c r="FL2751" s="479"/>
      <c r="FM2751" s="479"/>
      <c r="FN2751" s="479"/>
      <c r="FQ2751" s="479"/>
      <c r="FR2751" s="479"/>
      <c r="FS2751" s="479"/>
      <c r="FT2751" s="479"/>
      <c r="FU2751" s="479"/>
      <c r="FV2751" s="479"/>
      <c r="FW2751" s="479"/>
      <c r="FX2751" s="479"/>
      <c r="FY2751" s="479"/>
    </row>
    <row r="2752" spans="1:181" s="135" customFormat="1">
      <c r="A2752" s="165"/>
      <c r="B2752" s="161"/>
      <c r="C2752" s="161"/>
      <c r="D2752" s="161"/>
      <c r="E2752" s="161"/>
      <c r="F2752" s="161"/>
      <c r="G2752" s="161"/>
      <c r="H2752" s="161"/>
      <c r="I2752" s="161"/>
      <c r="J2752" s="161"/>
      <c r="K2752" s="161"/>
      <c r="L2752" s="161"/>
      <c r="M2752" s="161"/>
      <c r="N2752" s="161"/>
      <c r="O2752" s="161"/>
      <c r="P2752" s="161"/>
      <c r="Q2752" s="161"/>
      <c r="R2752" s="161"/>
      <c r="S2752" s="161"/>
      <c r="T2752" s="161"/>
      <c r="U2752" s="161"/>
      <c r="V2752" s="161"/>
      <c r="W2752" s="161"/>
      <c r="X2752" s="161"/>
      <c r="Y2752" s="161"/>
      <c r="Z2752" s="161"/>
      <c r="AA2752" s="161"/>
      <c r="AB2752" s="161"/>
      <c r="AC2752" s="161"/>
      <c r="AD2752" s="161"/>
      <c r="AE2752" s="161"/>
      <c r="AF2752" s="161"/>
      <c r="AG2752" s="161"/>
      <c r="AH2752" s="161"/>
      <c r="AI2752" s="161"/>
      <c r="AJ2752" s="161"/>
      <c r="AK2752" s="161"/>
      <c r="AL2752" s="161"/>
      <c r="AM2752" s="161"/>
      <c r="AN2752" s="161"/>
      <c r="AO2752" s="161"/>
      <c r="AP2752" s="161"/>
      <c r="AQ2752" s="161"/>
      <c r="AR2752" s="161"/>
      <c r="AS2752" s="161"/>
      <c r="AT2752" s="161"/>
      <c r="AU2752" s="161"/>
      <c r="AV2752" s="161"/>
      <c r="AW2752" s="54"/>
      <c r="AX2752" s="54"/>
      <c r="AY2752" s="54"/>
      <c r="AZ2752" s="54"/>
      <c r="BA2752" s="54"/>
      <c r="BB2752" s="54"/>
      <c r="BC2752" s="54"/>
      <c r="BD2752" s="54"/>
      <c r="BE2752" s="54"/>
      <c r="BF2752" s="54"/>
      <c r="BG2752" s="54"/>
      <c r="BH2752" s="54"/>
      <c r="BI2752" s="54"/>
      <c r="BJ2752" s="54"/>
      <c r="BK2752" s="54"/>
      <c r="BL2752" s="54"/>
      <c r="BM2752" s="54"/>
      <c r="BN2752" s="54"/>
      <c r="BO2752" s="54"/>
      <c r="BP2752" s="54"/>
      <c r="BQ2752" s="54"/>
      <c r="BR2752" s="54"/>
      <c r="BS2752" s="54"/>
      <c r="BT2752" s="54"/>
      <c r="BU2752" s="54"/>
      <c r="BV2752" s="55"/>
      <c r="BW2752" s="55"/>
      <c r="BX2752" s="55"/>
      <c r="BY2752" s="55"/>
      <c r="BZ2752" s="55"/>
      <c r="CA2752" s="55"/>
      <c r="CB2752" s="54"/>
      <c r="CC2752" s="54"/>
      <c r="CD2752" s="54"/>
      <c r="CE2752" s="54"/>
      <c r="CF2752" s="54"/>
      <c r="CG2752" s="54"/>
      <c r="CH2752" s="55"/>
      <c r="CI2752" s="55"/>
      <c r="CJ2752" s="55"/>
      <c r="CK2752" s="55"/>
      <c r="CL2752" s="55"/>
      <c r="CM2752" s="55"/>
      <c r="CN2752" s="55"/>
      <c r="CO2752" s="55"/>
      <c r="CP2752" s="55"/>
      <c r="CQ2752" s="55"/>
      <c r="CR2752" s="55"/>
      <c r="CS2752" s="55"/>
      <c r="CT2752" s="55"/>
      <c r="CU2752" s="55"/>
      <c r="CV2752" s="55"/>
      <c r="CW2752" s="55"/>
      <c r="CX2752" s="55"/>
      <c r="CY2752" s="55"/>
      <c r="CZ2752" s="55"/>
      <c r="DA2752" s="55"/>
      <c r="DB2752" s="55"/>
      <c r="DC2752" s="55"/>
      <c r="DD2752" s="55"/>
      <c r="DE2752" s="55"/>
      <c r="DF2752" s="55"/>
      <c r="DG2752" s="55"/>
      <c r="DH2752" s="55"/>
      <c r="DI2752" s="55"/>
      <c r="DJ2752" s="55"/>
      <c r="DK2752" s="55"/>
      <c r="DL2752" s="55"/>
      <c r="DM2752" s="55"/>
      <c r="DN2752" s="55"/>
      <c r="DO2752" s="55"/>
      <c r="DP2752" s="55"/>
      <c r="DQ2752" s="55"/>
      <c r="DR2752" s="55"/>
      <c r="DS2752" s="55"/>
      <c r="DT2752" s="55"/>
      <c r="DU2752" s="55"/>
      <c r="DV2752" s="55"/>
      <c r="DW2752" s="55"/>
      <c r="DX2752" s="55"/>
      <c r="DY2752" s="55"/>
      <c r="DZ2752" s="55"/>
      <c r="EA2752" s="55"/>
      <c r="EB2752" s="55"/>
      <c r="EC2752" s="55"/>
      <c r="EJ2752" s="55"/>
      <c r="EK2752" s="55"/>
      <c r="EL2752" s="55"/>
      <c r="EM2752" s="55"/>
      <c r="EN2752" s="55"/>
      <c r="EO2752" s="55"/>
      <c r="EP2752" s="55"/>
      <c r="EQ2752" s="55"/>
      <c r="ER2752" s="55"/>
      <c r="ES2752" s="55"/>
      <c r="ET2752" s="55"/>
      <c r="EU2752" s="55"/>
      <c r="EV2752" s="55"/>
      <c r="EW2752" s="55"/>
      <c r="EX2752" s="55"/>
      <c r="EY2752" s="55"/>
      <c r="EZ2752" s="55"/>
      <c r="FA2752" s="55"/>
      <c r="FB2752" s="55"/>
      <c r="FC2752" s="55"/>
      <c r="FD2752" s="55"/>
      <c r="FK2752" s="479"/>
      <c r="FL2752" s="479"/>
      <c r="FM2752" s="479"/>
      <c r="FN2752" s="479"/>
      <c r="FQ2752" s="479"/>
      <c r="FR2752" s="479"/>
      <c r="FS2752" s="479"/>
      <c r="FT2752" s="479"/>
      <c r="FU2752" s="479"/>
      <c r="FV2752" s="479"/>
      <c r="FW2752" s="479"/>
      <c r="FX2752" s="479"/>
      <c r="FY2752" s="479"/>
    </row>
    <row r="2753" spans="1:181" s="135" customFormat="1">
      <c r="A2753" s="165"/>
      <c r="B2753" s="161"/>
      <c r="C2753" s="161"/>
      <c r="D2753" s="161"/>
      <c r="E2753" s="161"/>
      <c r="F2753" s="161"/>
      <c r="G2753" s="161"/>
      <c r="H2753" s="161"/>
      <c r="I2753" s="161"/>
      <c r="J2753" s="161"/>
      <c r="K2753" s="161"/>
      <c r="L2753" s="161"/>
      <c r="M2753" s="161"/>
      <c r="N2753" s="161"/>
      <c r="O2753" s="161"/>
      <c r="P2753" s="161"/>
      <c r="Q2753" s="161"/>
      <c r="R2753" s="161"/>
      <c r="S2753" s="161"/>
      <c r="T2753" s="161"/>
      <c r="U2753" s="161"/>
      <c r="V2753" s="161"/>
      <c r="W2753" s="161"/>
      <c r="X2753" s="161"/>
      <c r="Y2753" s="161"/>
      <c r="Z2753" s="161"/>
      <c r="AA2753" s="161"/>
      <c r="AB2753" s="161"/>
      <c r="AC2753" s="161"/>
      <c r="AD2753" s="161"/>
      <c r="AE2753" s="161"/>
      <c r="AF2753" s="161"/>
      <c r="AG2753" s="161"/>
      <c r="AH2753" s="161"/>
      <c r="AI2753" s="161"/>
      <c r="AJ2753" s="161"/>
      <c r="AK2753" s="161"/>
      <c r="AL2753" s="161"/>
      <c r="AM2753" s="161"/>
      <c r="AN2753" s="161"/>
      <c r="AO2753" s="161"/>
      <c r="AP2753" s="161"/>
      <c r="AQ2753" s="161"/>
      <c r="AR2753" s="161"/>
      <c r="AS2753" s="161"/>
      <c r="AT2753" s="161"/>
      <c r="AU2753" s="161"/>
      <c r="AV2753" s="161"/>
      <c r="AW2753" s="54"/>
      <c r="AX2753" s="54"/>
      <c r="AY2753" s="54"/>
      <c r="AZ2753" s="54"/>
      <c r="BA2753" s="54"/>
      <c r="BB2753" s="54"/>
      <c r="BC2753" s="54"/>
      <c r="BD2753" s="54"/>
      <c r="BE2753" s="54"/>
      <c r="BF2753" s="54"/>
      <c r="BG2753" s="54"/>
      <c r="BH2753" s="54"/>
      <c r="BI2753" s="54"/>
      <c r="BJ2753" s="54"/>
      <c r="BK2753" s="54"/>
      <c r="BL2753" s="54"/>
      <c r="BM2753" s="54"/>
      <c r="BN2753" s="54"/>
      <c r="BO2753" s="54"/>
      <c r="BP2753" s="54"/>
      <c r="BQ2753" s="54"/>
      <c r="BR2753" s="54"/>
      <c r="BS2753" s="54"/>
      <c r="BT2753" s="54"/>
      <c r="BU2753" s="54"/>
      <c r="BV2753" s="55"/>
      <c r="BW2753" s="55"/>
      <c r="BX2753" s="55"/>
      <c r="BY2753" s="55"/>
      <c r="BZ2753" s="55"/>
      <c r="CA2753" s="55"/>
      <c r="CB2753" s="54"/>
      <c r="CC2753" s="54"/>
      <c r="CD2753" s="54"/>
      <c r="CE2753" s="54"/>
      <c r="CF2753" s="54"/>
      <c r="CG2753" s="54"/>
      <c r="CH2753" s="55"/>
      <c r="CI2753" s="55"/>
      <c r="CJ2753" s="55"/>
      <c r="CK2753" s="55"/>
      <c r="CL2753" s="55"/>
      <c r="CM2753" s="55"/>
      <c r="CN2753" s="55"/>
      <c r="CO2753" s="55"/>
      <c r="CP2753" s="55"/>
      <c r="CQ2753" s="55"/>
      <c r="CR2753" s="55"/>
      <c r="CS2753" s="55"/>
      <c r="CT2753" s="55"/>
      <c r="CU2753" s="55"/>
      <c r="CV2753" s="55"/>
      <c r="CW2753" s="55"/>
      <c r="CX2753" s="55"/>
      <c r="CY2753" s="55"/>
      <c r="CZ2753" s="55"/>
      <c r="DA2753" s="55"/>
      <c r="DB2753" s="55"/>
      <c r="DC2753" s="55"/>
      <c r="DD2753" s="55"/>
      <c r="DE2753" s="55"/>
      <c r="DF2753" s="55"/>
      <c r="DG2753" s="55"/>
      <c r="DH2753" s="55"/>
      <c r="DI2753" s="55"/>
      <c r="DJ2753" s="55"/>
      <c r="DK2753" s="55"/>
      <c r="DL2753" s="55"/>
      <c r="DM2753" s="55"/>
      <c r="DN2753" s="55"/>
      <c r="DO2753" s="55"/>
      <c r="DP2753" s="55"/>
      <c r="DQ2753" s="55"/>
      <c r="DR2753" s="55"/>
      <c r="DS2753" s="55"/>
      <c r="DT2753" s="55"/>
      <c r="DU2753" s="55"/>
      <c r="DV2753" s="55"/>
      <c r="DW2753" s="55"/>
      <c r="DX2753" s="55"/>
      <c r="DY2753" s="55"/>
      <c r="DZ2753" s="55"/>
      <c r="EA2753" s="55"/>
      <c r="EB2753" s="55"/>
      <c r="EC2753" s="55"/>
      <c r="EJ2753" s="55"/>
      <c r="EK2753" s="55"/>
      <c r="EL2753" s="55"/>
      <c r="EM2753" s="55"/>
      <c r="EN2753" s="55"/>
      <c r="EO2753" s="55"/>
      <c r="EP2753" s="55"/>
      <c r="EQ2753" s="55"/>
      <c r="ER2753" s="55"/>
      <c r="ES2753" s="55"/>
      <c r="ET2753" s="55"/>
      <c r="EU2753" s="55"/>
      <c r="EV2753" s="55"/>
      <c r="EW2753" s="55"/>
      <c r="EX2753" s="55"/>
      <c r="EY2753" s="55"/>
      <c r="EZ2753" s="55"/>
      <c r="FA2753" s="55"/>
      <c r="FB2753" s="55"/>
      <c r="FC2753" s="55"/>
      <c r="FD2753" s="55"/>
      <c r="FK2753" s="479"/>
      <c r="FL2753" s="479"/>
      <c r="FM2753" s="479"/>
      <c r="FN2753" s="479"/>
      <c r="FQ2753" s="479"/>
      <c r="FR2753" s="479"/>
      <c r="FS2753" s="479"/>
      <c r="FT2753" s="479"/>
      <c r="FU2753" s="479"/>
      <c r="FV2753" s="479"/>
      <c r="FW2753" s="479"/>
      <c r="FX2753" s="479"/>
      <c r="FY2753" s="479"/>
    </row>
    <row r="2754" spans="1:181" s="135" customFormat="1">
      <c r="A2754" s="165"/>
      <c r="B2754" s="161"/>
      <c r="C2754" s="161"/>
      <c r="D2754" s="161"/>
      <c r="E2754" s="161"/>
      <c r="F2754" s="161"/>
      <c r="G2754" s="161"/>
      <c r="H2754" s="161"/>
      <c r="I2754" s="161"/>
      <c r="J2754" s="161"/>
      <c r="K2754" s="161"/>
      <c r="L2754" s="161"/>
      <c r="M2754" s="161"/>
      <c r="N2754" s="161"/>
      <c r="O2754" s="161"/>
      <c r="P2754" s="161"/>
      <c r="Q2754" s="161"/>
      <c r="R2754" s="161"/>
      <c r="S2754" s="161"/>
      <c r="T2754" s="161"/>
      <c r="U2754" s="161"/>
      <c r="V2754" s="161"/>
      <c r="W2754" s="161"/>
      <c r="X2754" s="161"/>
      <c r="Y2754" s="161"/>
      <c r="Z2754" s="161"/>
      <c r="AA2754" s="161"/>
      <c r="AB2754" s="161"/>
      <c r="AC2754" s="161"/>
      <c r="AD2754" s="161"/>
      <c r="AE2754" s="161"/>
      <c r="AF2754" s="161"/>
      <c r="AG2754" s="161"/>
      <c r="AH2754" s="161"/>
      <c r="AI2754" s="161"/>
      <c r="AJ2754" s="161"/>
      <c r="AK2754" s="161"/>
      <c r="AL2754" s="161"/>
      <c r="AM2754" s="161"/>
      <c r="AN2754" s="161"/>
      <c r="AO2754" s="161"/>
      <c r="AP2754" s="161"/>
      <c r="AQ2754" s="161"/>
      <c r="AR2754" s="161"/>
      <c r="AS2754" s="161"/>
      <c r="AT2754" s="161"/>
      <c r="AU2754" s="161"/>
      <c r="AV2754" s="161"/>
      <c r="AW2754" s="54"/>
      <c r="AX2754" s="54"/>
      <c r="AY2754" s="54"/>
      <c r="AZ2754" s="54"/>
      <c r="BA2754" s="54"/>
      <c r="BB2754" s="54"/>
      <c r="BC2754" s="54"/>
      <c r="BD2754" s="54"/>
      <c r="BE2754" s="54"/>
      <c r="BF2754" s="54"/>
      <c r="BG2754" s="54"/>
      <c r="BH2754" s="54"/>
      <c r="BI2754" s="54"/>
      <c r="BJ2754" s="54"/>
      <c r="BK2754" s="54"/>
      <c r="BL2754" s="54"/>
      <c r="BM2754" s="54"/>
      <c r="BN2754" s="54"/>
      <c r="BO2754" s="54"/>
      <c r="BP2754" s="54"/>
      <c r="BQ2754" s="54"/>
      <c r="BR2754" s="54"/>
      <c r="BS2754" s="54"/>
      <c r="BT2754" s="54"/>
      <c r="BU2754" s="54"/>
      <c r="BV2754" s="55"/>
      <c r="BW2754" s="55"/>
      <c r="BX2754" s="55"/>
      <c r="BY2754" s="55"/>
      <c r="BZ2754" s="55"/>
      <c r="CA2754" s="55"/>
      <c r="CB2754" s="54"/>
      <c r="CC2754" s="54"/>
      <c r="CD2754" s="54"/>
      <c r="CE2754" s="54"/>
      <c r="CF2754" s="54"/>
      <c r="CG2754" s="54"/>
      <c r="CH2754" s="55"/>
      <c r="CI2754" s="55"/>
      <c r="CJ2754" s="55"/>
      <c r="CK2754" s="55"/>
      <c r="CL2754" s="55"/>
      <c r="CM2754" s="55"/>
      <c r="CN2754" s="55"/>
      <c r="CO2754" s="55"/>
      <c r="CP2754" s="55"/>
      <c r="CQ2754" s="55"/>
      <c r="CR2754" s="55"/>
      <c r="CS2754" s="55"/>
      <c r="CT2754" s="55"/>
      <c r="CU2754" s="55"/>
      <c r="CV2754" s="55"/>
      <c r="CW2754" s="55"/>
      <c r="CX2754" s="55"/>
      <c r="CY2754" s="55"/>
      <c r="CZ2754" s="55"/>
      <c r="DA2754" s="55"/>
      <c r="DB2754" s="55"/>
      <c r="DC2754" s="55"/>
      <c r="DD2754" s="55"/>
      <c r="DE2754" s="55"/>
      <c r="DF2754" s="55"/>
      <c r="DG2754" s="55"/>
      <c r="DH2754" s="55"/>
      <c r="DI2754" s="55"/>
      <c r="DJ2754" s="55"/>
      <c r="DK2754" s="55"/>
      <c r="DL2754" s="55"/>
      <c r="DM2754" s="55"/>
      <c r="DN2754" s="55"/>
      <c r="DO2754" s="55"/>
      <c r="DP2754" s="55"/>
      <c r="DQ2754" s="55"/>
      <c r="DR2754" s="55"/>
      <c r="DS2754" s="55"/>
      <c r="DT2754" s="55"/>
      <c r="DU2754" s="55"/>
      <c r="DV2754" s="55"/>
      <c r="DW2754" s="55"/>
      <c r="DX2754" s="55"/>
      <c r="DY2754" s="55"/>
      <c r="DZ2754" s="55"/>
      <c r="EA2754" s="55"/>
      <c r="EB2754" s="55"/>
      <c r="EC2754" s="55"/>
      <c r="EJ2754" s="55"/>
      <c r="EK2754" s="55"/>
      <c r="EL2754" s="55"/>
      <c r="EM2754" s="55"/>
      <c r="EN2754" s="55"/>
      <c r="EO2754" s="55"/>
      <c r="EP2754" s="55"/>
      <c r="EQ2754" s="55"/>
      <c r="ER2754" s="55"/>
      <c r="ES2754" s="55"/>
      <c r="ET2754" s="55"/>
      <c r="EU2754" s="55"/>
      <c r="EV2754" s="55"/>
      <c r="EW2754" s="55"/>
      <c r="EX2754" s="55"/>
      <c r="EY2754" s="55"/>
      <c r="EZ2754" s="55"/>
      <c r="FA2754" s="55"/>
      <c r="FB2754" s="55"/>
      <c r="FC2754" s="55"/>
      <c r="FD2754" s="55"/>
      <c r="FK2754" s="479"/>
      <c r="FL2754" s="479"/>
      <c r="FM2754" s="479"/>
      <c r="FN2754" s="479"/>
      <c r="FQ2754" s="479"/>
      <c r="FR2754" s="479"/>
      <c r="FS2754" s="479"/>
      <c r="FT2754" s="479"/>
      <c r="FU2754" s="479"/>
      <c r="FV2754" s="479"/>
      <c r="FW2754" s="479"/>
      <c r="FX2754" s="479"/>
      <c r="FY2754" s="479"/>
    </row>
    <row r="2755" spans="1:181" s="135" customFormat="1">
      <c r="A2755" s="165"/>
      <c r="B2755" s="161"/>
      <c r="C2755" s="161"/>
      <c r="D2755" s="161"/>
      <c r="E2755" s="161"/>
      <c r="F2755" s="161"/>
      <c r="G2755" s="161"/>
      <c r="H2755" s="161"/>
      <c r="I2755" s="161"/>
      <c r="J2755" s="161"/>
      <c r="K2755" s="161"/>
      <c r="L2755" s="161"/>
      <c r="M2755" s="161"/>
      <c r="N2755" s="161"/>
      <c r="O2755" s="161"/>
      <c r="P2755" s="161"/>
      <c r="Q2755" s="161"/>
      <c r="R2755" s="161"/>
      <c r="S2755" s="161"/>
      <c r="T2755" s="161"/>
      <c r="U2755" s="161"/>
      <c r="V2755" s="161"/>
      <c r="W2755" s="161"/>
      <c r="X2755" s="161"/>
      <c r="Y2755" s="161"/>
      <c r="Z2755" s="161"/>
      <c r="AA2755" s="161"/>
      <c r="AB2755" s="161"/>
      <c r="AC2755" s="161"/>
      <c r="AD2755" s="161"/>
      <c r="AE2755" s="161"/>
      <c r="AF2755" s="161"/>
      <c r="AG2755" s="161"/>
      <c r="AH2755" s="161"/>
      <c r="AI2755" s="161"/>
      <c r="AJ2755" s="161"/>
      <c r="AK2755" s="161"/>
      <c r="AL2755" s="161"/>
      <c r="AM2755" s="161"/>
      <c r="AN2755" s="161"/>
      <c r="AO2755" s="161"/>
      <c r="AP2755" s="161"/>
      <c r="AQ2755" s="161"/>
      <c r="AR2755" s="161"/>
      <c r="AS2755" s="161"/>
      <c r="AT2755" s="161"/>
      <c r="AU2755" s="161"/>
      <c r="AV2755" s="161"/>
      <c r="AW2755" s="54"/>
      <c r="AX2755" s="54"/>
      <c r="AY2755" s="54"/>
      <c r="AZ2755" s="54"/>
      <c r="BA2755" s="54"/>
      <c r="BB2755" s="54"/>
      <c r="BC2755" s="54"/>
      <c r="BD2755" s="54"/>
      <c r="BE2755" s="54"/>
      <c r="BF2755" s="54"/>
      <c r="BG2755" s="54"/>
      <c r="BH2755" s="54"/>
      <c r="BI2755" s="54"/>
      <c r="BJ2755" s="54"/>
      <c r="BK2755" s="54"/>
      <c r="BL2755" s="54"/>
      <c r="BM2755" s="54"/>
      <c r="BN2755" s="54"/>
      <c r="BO2755" s="54"/>
      <c r="BP2755" s="54"/>
      <c r="BQ2755" s="54"/>
      <c r="BR2755" s="54"/>
      <c r="BS2755" s="54"/>
      <c r="BT2755" s="54"/>
      <c r="BU2755" s="54"/>
      <c r="BV2755" s="55"/>
      <c r="BW2755" s="55"/>
      <c r="BX2755" s="55"/>
      <c r="BY2755" s="55"/>
      <c r="BZ2755" s="55"/>
      <c r="CA2755" s="55"/>
      <c r="CB2755" s="54"/>
      <c r="CC2755" s="54"/>
      <c r="CD2755" s="54"/>
      <c r="CE2755" s="54"/>
      <c r="CF2755" s="54"/>
      <c r="CG2755" s="54"/>
      <c r="CH2755" s="55"/>
      <c r="CI2755" s="55"/>
      <c r="CJ2755" s="55"/>
      <c r="CK2755" s="55"/>
      <c r="CL2755" s="55"/>
      <c r="CM2755" s="55"/>
      <c r="CN2755" s="55"/>
      <c r="CO2755" s="55"/>
      <c r="CP2755" s="55"/>
      <c r="CQ2755" s="55"/>
      <c r="CR2755" s="55"/>
      <c r="CS2755" s="55"/>
      <c r="CT2755" s="55"/>
      <c r="CU2755" s="55"/>
      <c r="CV2755" s="55"/>
      <c r="CW2755" s="55"/>
      <c r="CX2755" s="55"/>
      <c r="CY2755" s="55"/>
      <c r="CZ2755" s="55"/>
      <c r="DA2755" s="55"/>
      <c r="DB2755" s="55"/>
      <c r="DC2755" s="55"/>
      <c r="DD2755" s="55"/>
      <c r="DE2755" s="55"/>
      <c r="DF2755" s="55"/>
      <c r="DG2755" s="55"/>
      <c r="DH2755" s="55"/>
      <c r="DI2755" s="55"/>
      <c r="DJ2755" s="55"/>
      <c r="DK2755" s="55"/>
      <c r="DL2755" s="55"/>
      <c r="DM2755" s="55"/>
      <c r="DN2755" s="55"/>
      <c r="DO2755" s="55"/>
      <c r="DP2755" s="55"/>
      <c r="DQ2755" s="55"/>
      <c r="DR2755" s="55"/>
      <c r="DS2755" s="55"/>
      <c r="DT2755" s="55"/>
      <c r="DU2755" s="55"/>
      <c r="DV2755" s="55"/>
      <c r="DW2755" s="55"/>
      <c r="DX2755" s="55"/>
      <c r="DY2755" s="55"/>
      <c r="DZ2755" s="55"/>
      <c r="EA2755" s="55"/>
      <c r="EB2755" s="55"/>
      <c r="EC2755" s="55"/>
      <c r="EJ2755" s="55"/>
      <c r="EK2755" s="55"/>
      <c r="EL2755" s="55"/>
      <c r="EM2755" s="55"/>
      <c r="EN2755" s="55"/>
      <c r="EO2755" s="55"/>
      <c r="EP2755" s="55"/>
      <c r="EQ2755" s="55"/>
      <c r="ER2755" s="55"/>
      <c r="ES2755" s="55"/>
      <c r="ET2755" s="55"/>
      <c r="EU2755" s="55"/>
      <c r="EV2755" s="55"/>
      <c r="EW2755" s="55"/>
      <c r="EX2755" s="55"/>
      <c r="EY2755" s="55"/>
      <c r="EZ2755" s="55"/>
      <c r="FA2755" s="55"/>
      <c r="FB2755" s="55"/>
      <c r="FC2755" s="55"/>
      <c r="FD2755" s="55"/>
      <c r="FK2755" s="479"/>
      <c r="FL2755" s="479"/>
      <c r="FM2755" s="479"/>
      <c r="FN2755" s="479"/>
      <c r="FQ2755" s="479"/>
      <c r="FR2755" s="479"/>
      <c r="FS2755" s="479"/>
      <c r="FT2755" s="479"/>
      <c r="FU2755" s="479"/>
      <c r="FV2755" s="479"/>
      <c r="FW2755" s="479"/>
      <c r="FX2755" s="479"/>
      <c r="FY2755" s="479"/>
    </row>
    <row r="2756" spans="1:181" s="135" customFormat="1">
      <c r="A2756" s="165"/>
      <c r="B2756" s="161"/>
      <c r="C2756" s="161"/>
      <c r="D2756" s="161"/>
      <c r="E2756" s="161"/>
      <c r="F2756" s="161"/>
      <c r="G2756" s="161"/>
      <c r="H2756" s="161"/>
      <c r="I2756" s="161"/>
      <c r="J2756" s="161"/>
      <c r="K2756" s="161"/>
      <c r="L2756" s="161"/>
      <c r="M2756" s="161"/>
      <c r="N2756" s="161"/>
      <c r="O2756" s="161"/>
      <c r="P2756" s="161"/>
      <c r="Q2756" s="161"/>
      <c r="R2756" s="161"/>
      <c r="S2756" s="161"/>
      <c r="T2756" s="161"/>
      <c r="U2756" s="161"/>
      <c r="V2756" s="161"/>
      <c r="W2756" s="161"/>
      <c r="X2756" s="161"/>
      <c r="Y2756" s="161"/>
      <c r="Z2756" s="161"/>
      <c r="AA2756" s="161"/>
      <c r="AB2756" s="161"/>
      <c r="AC2756" s="161"/>
      <c r="AD2756" s="161"/>
      <c r="AE2756" s="161"/>
      <c r="AF2756" s="161"/>
      <c r="AG2756" s="161"/>
      <c r="AH2756" s="161"/>
      <c r="AI2756" s="161"/>
      <c r="AJ2756" s="161"/>
      <c r="AK2756" s="161"/>
      <c r="AL2756" s="161"/>
      <c r="AM2756" s="161"/>
      <c r="AN2756" s="161"/>
      <c r="AO2756" s="161"/>
      <c r="AP2756" s="161"/>
      <c r="AQ2756" s="161"/>
      <c r="AR2756" s="161"/>
      <c r="AS2756" s="161"/>
      <c r="AT2756" s="161"/>
      <c r="AU2756" s="161"/>
      <c r="AV2756" s="161"/>
      <c r="AW2756" s="54"/>
      <c r="AX2756" s="54"/>
      <c r="AY2756" s="54"/>
      <c r="AZ2756" s="54"/>
      <c r="BA2756" s="54"/>
      <c r="BB2756" s="54"/>
      <c r="BC2756" s="54"/>
      <c r="BD2756" s="54"/>
      <c r="BE2756" s="54"/>
      <c r="BF2756" s="54"/>
      <c r="BG2756" s="54"/>
      <c r="BH2756" s="54"/>
      <c r="BI2756" s="54"/>
      <c r="BJ2756" s="54"/>
      <c r="BK2756" s="54"/>
      <c r="BL2756" s="54"/>
      <c r="BM2756" s="54"/>
      <c r="BN2756" s="54"/>
      <c r="BO2756" s="54"/>
      <c r="BP2756" s="54"/>
      <c r="BQ2756" s="54"/>
      <c r="BR2756" s="54"/>
      <c r="BS2756" s="54"/>
      <c r="BT2756" s="54"/>
      <c r="BU2756" s="54"/>
      <c r="BV2756" s="55"/>
      <c r="BW2756" s="55"/>
      <c r="BX2756" s="55"/>
      <c r="BY2756" s="55"/>
      <c r="BZ2756" s="55"/>
      <c r="CA2756" s="55"/>
      <c r="CB2756" s="54"/>
      <c r="CC2756" s="54"/>
      <c r="CD2756" s="54"/>
      <c r="CE2756" s="54"/>
      <c r="CF2756" s="54"/>
      <c r="CG2756" s="54"/>
      <c r="CH2756" s="55"/>
      <c r="CI2756" s="55"/>
      <c r="CJ2756" s="55"/>
      <c r="CK2756" s="55"/>
      <c r="CL2756" s="55"/>
      <c r="CM2756" s="55"/>
      <c r="CN2756" s="55"/>
      <c r="CO2756" s="55"/>
      <c r="CP2756" s="55"/>
      <c r="CQ2756" s="55"/>
      <c r="CR2756" s="55"/>
      <c r="CS2756" s="55"/>
      <c r="CT2756" s="55"/>
      <c r="CU2756" s="55"/>
      <c r="CV2756" s="55"/>
      <c r="CW2756" s="55"/>
      <c r="CX2756" s="55"/>
      <c r="CY2756" s="55"/>
      <c r="CZ2756" s="55"/>
      <c r="DA2756" s="55"/>
      <c r="DB2756" s="55"/>
      <c r="DC2756" s="55"/>
      <c r="DD2756" s="55"/>
      <c r="DE2756" s="55"/>
      <c r="DF2756" s="55"/>
      <c r="DG2756" s="55"/>
      <c r="DH2756" s="55"/>
      <c r="DI2756" s="55"/>
      <c r="DJ2756" s="55"/>
      <c r="DK2756" s="55"/>
      <c r="DL2756" s="55"/>
      <c r="DM2756" s="55"/>
      <c r="DN2756" s="55"/>
      <c r="DO2756" s="55"/>
      <c r="DP2756" s="55"/>
      <c r="DQ2756" s="55"/>
      <c r="DR2756" s="55"/>
      <c r="DS2756" s="55"/>
      <c r="DT2756" s="55"/>
      <c r="DU2756" s="55"/>
      <c r="DV2756" s="55"/>
      <c r="DW2756" s="55"/>
      <c r="DX2756" s="55"/>
      <c r="DY2756" s="55"/>
      <c r="DZ2756" s="55"/>
      <c r="EA2756" s="55"/>
      <c r="EB2756" s="55"/>
      <c r="EC2756" s="55"/>
      <c r="EJ2756" s="55"/>
      <c r="EK2756" s="55"/>
      <c r="EL2756" s="55"/>
      <c r="EM2756" s="55"/>
      <c r="EN2756" s="55"/>
      <c r="EO2756" s="55"/>
      <c r="EP2756" s="55"/>
      <c r="EQ2756" s="55"/>
      <c r="ER2756" s="55"/>
      <c r="ES2756" s="55"/>
      <c r="ET2756" s="55"/>
      <c r="EU2756" s="55"/>
      <c r="EV2756" s="55"/>
      <c r="EW2756" s="55"/>
      <c r="EX2756" s="55"/>
      <c r="EY2756" s="55"/>
      <c r="EZ2756" s="55"/>
      <c r="FA2756" s="55"/>
      <c r="FB2756" s="55"/>
      <c r="FC2756" s="55"/>
      <c r="FD2756" s="55"/>
      <c r="FK2756" s="479"/>
      <c r="FL2756" s="479"/>
      <c r="FM2756" s="479"/>
      <c r="FN2756" s="479"/>
      <c r="FQ2756" s="479"/>
      <c r="FR2756" s="479"/>
      <c r="FS2756" s="479"/>
      <c r="FT2756" s="479"/>
      <c r="FU2756" s="479"/>
      <c r="FV2756" s="479"/>
      <c r="FW2756" s="479"/>
      <c r="FX2756" s="479"/>
      <c r="FY2756" s="479"/>
    </row>
    <row r="2757" spans="1:181" s="135" customFormat="1">
      <c r="A2757" s="165"/>
      <c r="B2757" s="161"/>
      <c r="C2757" s="161"/>
      <c r="D2757" s="161"/>
      <c r="E2757" s="161"/>
      <c r="F2757" s="161"/>
      <c r="G2757" s="161"/>
      <c r="H2757" s="161"/>
      <c r="I2757" s="161"/>
      <c r="J2757" s="161"/>
      <c r="K2757" s="161"/>
      <c r="L2757" s="161"/>
      <c r="M2757" s="161"/>
      <c r="N2757" s="161"/>
      <c r="O2757" s="161"/>
      <c r="P2757" s="161"/>
      <c r="Q2757" s="161"/>
      <c r="R2757" s="161"/>
      <c r="S2757" s="161"/>
      <c r="T2757" s="161"/>
      <c r="U2757" s="161"/>
      <c r="V2757" s="161"/>
      <c r="W2757" s="161"/>
      <c r="X2757" s="161"/>
      <c r="Y2757" s="161"/>
      <c r="Z2757" s="161"/>
      <c r="AA2757" s="161"/>
      <c r="AB2757" s="161"/>
      <c r="AC2757" s="161"/>
      <c r="AD2757" s="161"/>
      <c r="AE2757" s="161"/>
      <c r="AF2757" s="161"/>
      <c r="AG2757" s="161"/>
      <c r="AH2757" s="161"/>
      <c r="AI2757" s="161"/>
      <c r="AJ2757" s="161"/>
      <c r="AK2757" s="161"/>
      <c r="AL2757" s="161"/>
      <c r="AM2757" s="161"/>
      <c r="AN2757" s="161"/>
      <c r="AO2757" s="161"/>
      <c r="AP2757" s="161"/>
      <c r="AQ2757" s="161"/>
      <c r="AR2757" s="161"/>
      <c r="AS2757" s="161"/>
      <c r="AT2757" s="161"/>
      <c r="AU2757" s="161"/>
      <c r="AV2757" s="161"/>
      <c r="AW2757" s="54"/>
      <c r="AX2757" s="54"/>
      <c r="AY2757" s="54"/>
      <c r="AZ2757" s="54"/>
      <c r="BA2757" s="54"/>
      <c r="BB2757" s="54"/>
      <c r="BC2757" s="54"/>
      <c r="BD2757" s="54"/>
      <c r="BE2757" s="54"/>
      <c r="BF2757" s="54"/>
      <c r="BG2757" s="54"/>
      <c r="BH2757" s="54"/>
      <c r="BI2757" s="54"/>
      <c r="BJ2757" s="54"/>
      <c r="BK2757" s="54"/>
      <c r="BL2757" s="54"/>
      <c r="BM2757" s="54"/>
      <c r="BN2757" s="54"/>
      <c r="BO2757" s="54"/>
      <c r="BP2757" s="54"/>
      <c r="BQ2757" s="54"/>
      <c r="BR2757" s="54"/>
      <c r="BS2757" s="54"/>
      <c r="BT2757" s="54"/>
      <c r="BU2757" s="54"/>
      <c r="BV2757" s="55"/>
      <c r="BW2757" s="55"/>
      <c r="BX2757" s="55"/>
      <c r="BY2757" s="55"/>
      <c r="BZ2757" s="55"/>
      <c r="CA2757" s="55"/>
      <c r="CB2757" s="54"/>
      <c r="CC2757" s="54"/>
      <c r="CD2757" s="54"/>
      <c r="CE2757" s="54"/>
      <c r="CF2757" s="54"/>
      <c r="CG2757" s="54"/>
      <c r="CH2757" s="55"/>
      <c r="CI2757" s="55"/>
      <c r="CJ2757" s="55"/>
      <c r="CK2757" s="55"/>
      <c r="CL2757" s="55"/>
      <c r="CM2757" s="55"/>
      <c r="CN2757" s="55"/>
      <c r="CO2757" s="55"/>
      <c r="CP2757" s="55"/>
      <c r="CQ2757" s="55"/>
      <c r="CR2757" s="55"/>
      <c r="CS2757" s="55"/>
      <c r="CT2757" s="55"/>
      <c r="CU2757" s="55"/>
      <c r="CV2757" s="55"/>
      <c r="CW2757" s="55"/>
      <c r="CX2757" s="55"/>
      <c r="CY2757" s="55"/>
      <c r="CZ2757" s="55"/>
      <c r="DA2757" s="55"/>
      <c r="DB2757" s="55"/>
      <c r="DC2757" s="55"/>
      <c r="DD2757" s="55"/>
      <c r="DE2757" s="55"/>
      <c r="DF2757" s="55"/>
      <c r="DG2757" s="55"/>
      <c r="DH2757" s="55"/>
      <c r="DI2757" s="55"/>
      <c r="DJ2757" s="55"/>
      <c r="DK2757" s="55"/>
      <c r="DL2757" s="55"/>
      <c r="DM2757" s="55"/>
      <c r="DN2757" s="55"/>
      <c r="DO2757" s="55"/>
      <c r="DP2757" s="55"/>
      <c r="DQ2757" s="55"/>
      <c r="DR2757" s="55"/>
      <c r="DS2757" s="55"/>
      <c r="DT2757" s="55"/>
      <c r="DU2757" s="55"/>
      <c r="DV2757" s="55"/>
      <c r="DW2757" s="55"/>
      <c r="DX2757" s="55"/>
      <c r="DY2757" s="55"/>
      <c r="DZ2757" s="55"/>
      <c r="EA2757" s="55"/>
      <c r="EB2757" s="55"/>
      <c r="EC2757" s="55"/>
      <c r="EJ2757" s="55"/>
      <c r="EK2757" s="55"/>
      <c r="EL2757" s="55"/>
      <c r="EM2757" s="55"/>
      <c r="EN2757" s="55"/>
      <c r="EO2757" s="55"/>
      <c r="EP2757" s="55"/>
      <c r="EQ2757" s="55"/>
      <c r="ER2757" s="55"/>
      <c r="ES2757" s="55"/>
      <c r="ET2757" s="55"/>
      <c r="EU2757" s="55"/>
      <c r="EV2757" s="55"/>
      <c r="EW2757" s="55"/>
      <c r="EX2757" s="55"/>
      <c r="EY2757" s="55"/>
      <c r="EZ2757" s="55"/>
      <c r="FA2757" s="55"/>
      <c r="FB2757" s="55"/>
      <c r="FC2757" s="55"/>
      <c r="FD2757" s="55"/>
      <c r="FK2757" s="479"/>
      <c r="FL2757" s="479"/>
      <c r="FM2757" s="479"/>
      <c r="FN2757" s="479"/>
      <c r="FQ2757" s="479"/>
      <c r="FR2757" s="479"/>
      <c r="FS2757" s="479"/>
      <c r="FT2757" s="479"/>
      <c r="FU2757" s="479"/>
      <c r="FV2757" s="479"/>
      <c r="FW2757" s="479"/>
      <c r="FX2757" s="479"/>
      <c r="FY2757" s="479"/>
    </row>
    <row r="2758" spans="1:181" s="135" customFormat="1">
      <c r="A2758" s="165"/>
      <c r="B2758" s="161"/>
      <c r="C2758" s="161"/>
      <c r="D2758" s="161"/>
      <c r="E2758" s="161"/>
      <c r="F2758" s="161"/>
      <c r="G2758" s="161"/>
      <c r="H2758" s="161"/>
      <c r="I2758" s="161"/>
      <c r="J2758" s="161"/>
      <c r="K2758" s="161"/>
      <c r="L2758" s="161"/>
      <c r="M2758" s="161"/>
      <c r="N2758" s="161"/>
      <c r="O2758" s="161"/>
      <c r="P2758" s="161"/>
      <c r="Q2758" s="161"/>
      <c r="R2758" s="161"/>
      <c r="S2758" s="161"/>
      <c r="T2758" s="161"/>
      <c r="U2758" s="161"/>
      <c r="V2758" s="161"/>
      <c r="W2758" s="161"/>
      <c r="X2758" s="161"/>
      <c r="Y2758" s="161"/>
      <c r="Z2758" s="161"/>
      <c r="AA2758" s="161"/>
      <c r="AB2758" s="161"/>
      <c r="AC2758" s="161"/>
      <c r="AD2758" s="161"/>
      <c r="AE2758" s="161"/>
      <c r="AF2758" s="161"/>
      <c r="AG2758" s="161"/>
      <c r="AH2758" s="161"/>
      <c r="AI2758" s="161"/>
      <c r="AJ2758" s="161"/>
      <c r="AK2758" s="161"/>
      <c r="AL2758" s="161"/>
      <c r="AM2758" s="161"/>
      <c r="AN2758" s="161"/>
      <c r="AO2758" s="161"/>
      <c r="AP2758" s="161"/>
      <c r="AQ2758" s="161"/>
      <c r="AR2758" s="161"/>
      <c r="AS2758" s="161"/>
      <c r="AT2758" s="161"/>
      <c r="AU2758" s="161"/>
      <c r="AV2758" s="161"/>
      <c r="AW2758" s="54"/>
      <c r="AX2758" s="54"/>
      <c r="AY2758" s="54"/>
      <c r="AZ2758" s="54"/>
      <c r="BA2758" s="54"/>
      <c r="BB2758" s="54"/>
      <c r="BC2758" s="54"/>
      <c r="BD2758" s="54"/>
      <c r="BE2758" s="54"/>
      <c r="BF2758" s="54"/>
      <c r="BG2758" s="54"/>
      <c r="BH2758" s="54"/>
      <c r="BI2758" s="54"/>
      <c r="BJ2758" s="54"/>
      <c r="BK2758" s="54"/>
      <c r="BL2758" s="54"/>
      <c r="BM2758" s="54"/>
      <c r="BN2758" s="54"/>
      <c r="BO2758" s="54"/>
      <c r="BP2758" s="54"/>
      <c r="BQ2758" s="54"/>
      <c r="BR2758" s="54"/>
      <c r="BS2758" s="54"/>
      <c r="BT2758" s="54"/>
      <c r="BU2758" s="54"/>
      <c r="BV2758" s="55"/>
      <c r="BW2758" s="55"/>
      <c r="BX2758" s="55"/>
      <c r="BY2758" s="55"/>
      <c r="BZ2758" s="55"/>
      <c r="CA2758" s="55"/>
      <c r="CB2758" s="54"/>
      <c r="CC2758" s="54"/>
      <c r="CD2758" s="54"/>
      <c r="CE2758" s="54"/>
      <c r="CF2758" s="54"/>
      <c r="CG2758" s="54"/>
      <c r="CH2758" s="55"/>
      <c r="CI2758" s="55"/>
      <c r="CJ2758" s="55"/>
      <c r="CK2758" s="55"/>
      <c r="CL2758" s="55"/>
      <c r="CM2758" s="55"/>
      <c r="CN2758" s="55"/>
      <c r="CO2758" s="55"/>
      <c r="CP2758" s="55"/>
      <c r="CQ2758" s="55"/>
      <c r="CR2758" s="55"/>
      <c r="CS2758" s="55"/>
      <c r="CT2758" s="55"/>
      <c r="CU2758" s="55"/>
      <c r="CV2758" s="55"/>
      <c r="CW2758" s="55"/>
      <c r="CX2758" s="55"/>
      <c r="CY2758" s="55"/>
      <c r="CZ2758" s="55"/>
      <c r="DA2758" s="55"/>
      <c r="DB2758" s="55"/>
      <c r="DC2758" s="55"/>
      <c r="DD2758" s="55"/>
      <c r="DE2758" s="55"/>
      <c r="DF2758" s="55"/>
      <c r="DG2758" s="55"/>
      <c r="DH2758" s="55"/>
      <c r="DI2758" s="55"/>
      <c r="DJ2758" s="55"/>
      <c r="DK2758" s="55"/>
      <c r="DL2758" s="55"/>
      <c r="DM2758" s="55"/>
      <c r="DN2758" s="55"/>
      <c r="DO2758" s="55"/>
      <c r="DP2758" s="55"/>
      <c r="DQ2758" s="55"/>
      <c r="DR2758" s="55"/>
      <c r="DS2758" s="55"/>
      <c r="DT2758" s="55"/>
      <c r="DU2758" s="55"/>
      <c r="DV2758" s="55"/>
      <c r="DW2758" s="55"/>
      <c r="DX2758" s="55"/>
      <c r="DY2758" s="55"/>
      <c r="DZ2758" s="55"/>
      <c r="EA2758" s="55"/>
      <c r="EB2758" s="55"/>
      <c r="EC2758" s="55"/>
      <c r="EJ2758" s="55"/>
      <c r="EK2758" s="55"/>
      <c r="EL2758" s="55"/>
      <c r="EM2758" s="55"/>
      <c r="EN2758" s="55"/>
      <c r="EO2758" s="55"/>
      <c r="EP2758" s="55"/>
      <c r="EQ2758" s="55"/>
      <c r="ER2758" s="55"/>
      <c r="ES2758" s="55"/>
      <c r="ET2758" s="55"/>
      <c r="EU2758" s="55"/>
      <c r="EV2758" s="55"/>
      <c r="EW2758" s="55"/>
      <c r="EX2758" s="55"/>
      <c r="EY2758" s="55"/>
      <c r="EZ2758" s="55"/>
      <c r="FA2758" s="55"/>
      <c r="FB2758" s="55"/>
      <c r="FC2758" s="55"/>
      <c r="FD2758" s="55"/>
      <c r="FK2758" s="479"/>
      <c r="FL2758" s="479"/>
      <c r="FM2758" s="479"/>
      <c r="FN2758" s="479"/>
      <c r="FQ2758" s="479"/>
      <c r="FR2758" s="479"/>
      <c r="FS2758" s="479"/>
      <c r="FT2758" s="479"/>
      <c r="FU2758" s="479"/>
      <c r="FV2758" s="479"/>
      <c r="FW2758" s="479"/>
      <c r="FX2758" s="479"/>
      <c r="FY2758" s="479"/>
    </row>
    <row r="2759" spans="1:181" s="135" customFormat="1">
      <c r="A2759" s="165"/>
      <c r="B2759" s="161"/>
      <c r="C2759" s="161"/>
      <c r="D2759" s="161"/>
      <c r="E2759" s="161"/>
      <c r="F2759" s="161"/>
      <c r="G2759" s="161"/>
      <c r="H2759" s="161"/>
      <c r="I2759" s="161"/>
      <c r="J2759" s="161"/>
      <c r="K2759" s="161"/>
      <c r="L2759" s="161"/>
      <c r="M2759" s="161"/>
      <c r="N2759" s="161"/>
      <c r="O2759" s="161"/>
      <c r="P2759" s="161"/>
      <c r="Q2759" s="161"/>
      <c r="R2759" s="161"/>
      <c r="S2759" s="161"/>
      <c r="T2759" s="161"/>
      <c r="U2759" s="161"/>
      <c r="V2759" s="161"/>
      <c r="W2759" s="161"/>
      <c r="X2759" s="161"/>
      <c r="Y2759" s="161"/>
      <c r="Z2759" s="161"/>
      <c r="AA2759" s="161"/>
      <c r="AB2759" s="161"/>
      <c r="AC2759" s="161"/>
      <c r="AD2759" s="161"/>
      <c r="AE2759" s="161"/>
      <c r="AF2759" s="161"/>
      <c r="AG2759" s="161"/>
      <c r="AH2759" s="161"/>
      <c r="AI2759" s="161"/>
      <c r="AJ2759" s="161"/>
      <c r="AK2759" s="161"/>
      <c r="AL2759" s="161"/>
      <c r="AM2759" s="161"/>
      <c r="AN2759" s="161"/>
      <c r="AO2759" s="161"/>
      <c r="AP2759" s="161"/>
      <c r="AQ2759" s="161"/>
      <c r="AR2759" s="161"/>
      <c r="AS2759" s="161"/>
      <c r="AT2759" s="161"/>
      <c r="AU2759" s="161"/>
      <c r="AV2759" s="161"/>
      <c r="AW2759" s="54"/>
      <c r="AX2759" s="54"/>
      <c r="AY2759" s="54"/>
      <c r="AZ2759" s="54"/>
      <c r="BA2759" s="54"/>
      <c r="BB2759" s="54"/>
      <c r="BC2759" s="54"/>
      <c r="BD2759" s="54"/>
      <c r="BE2759" s="54"/>
      <c r="BF2759" s="54"/>
      <c r="BG2759" s="54"/>
      <c r="BH2759" s="54"/>
      <c r="BI2759" s="54"/>
      <c r="BJ2759" s="54"/>
      <c r="BK2759" s="54"/>
      <c r="BL2759" s="54"/>
      <c r="BM2759" s="54"/>
      <c r="BN2759" s="54"/>
      <c r="BO2759" s="54"/>
      <c r="BP2759" s="54"/>
      <c r="BQ2759" s="54"/>
      <c r="BR2759" s="54"/>
      <c r="BS2759" s="54"/>
      <c r="BT2759" s="54"/>
      <c r="BU2759" s="54"/>
      <c r="BV2759" s="55"/>
      <c r="BW2759" s="55"/>
      <c r="BX2759" s="55"/>
      <c r="BY2759" s="55"/>
      <c r="BZ2759" s="55"/>
      <c r="CA2759" s="55"/>
      <c r="CB2759" s="54"/>
      <c r="CC2759" s="54"/>
      <c r="CD2759" s="54"/>
      <c r="CE2759" s="54"/>
      <c r="CF2759" s="54"/>
      <c r="CG2759" s="54"/>
      <c r="CH2759" s="55"/>
      <c r="CI2759" s="55"/>
      <c r="CJ2759" s="55"/>
      <c r="CK2759" s="55"/>
      <c r="CL2759" s="55"/>
      <c r="CM2759" s="55"/>
      <c r="CN2759" s="55"/>
      <c r="CO2759" s="55"/>
      <c r="CP2759" s="55"/>
      <c r="CQ2759" s="55"/>
      <c r="CR2759" s="55"/>
      <c r="CS2759" s="55"/>
      <c r="CT2759" s="55"/>
      <c r="CU2759" s="55"/>
      <c r="CV2759" s="55"/>
      <c r="CW2759" s="55"/>
      <c r="CX2759" s="55"/>
      <c r="CY2759" s="55"/>
      <c r="CZ2759" s="55"/>
      <c r="DA2759" s="55"/>
      <c r="DB2759" s="55"/>
      <c r="DC2759" s="55"/>
      <c r="DD2759" s="55"/>
      <c r="DE2759" s="55"/>
      <c r="DF2759" s="55"/>
      <c r="DG2759" s="55"/>
      <c r="DH2759" s="55"/>
      <c r="DI2759" s="55"/>
      <c r="DJ2759" s="55"/>
      <c r="DK2759" s="55"/>
      <c r="DL2759" s="55"/>
      <c r="DM2759" s="55"/>
      <c r="DN2759" s="55"/>
      <c r="DO2759" s="55"/>
      <c r="DP2759" s="55"/>
      <c r="DQ2759" s="55"/>
      <c r="DR2759" s="55"/>
      <c r="DS2759" s="55"/>
      <c r="DT2759" s="55"/>
      <c r="DU2759" s="55"/>
      <c r="DV2759" s="55"/>
      <c r="DW2759" s="55"/>
      <c r="DX2759" s="55"/>
      <c r="DY2759" s="55"/>
      <c r="DZ2759" s="55"/>
      <c r="EA2759" s="55"/>
      <c r="EB2759" s="55"/>
      <c r="EC2759" s="55"/>
      <c r="EJ2759" s="55"/>
      <c r="EK2759" s="55"/>
      <c r="EL2759" s="55"/>
      <c r="EM2759" s="55"/>
      <c r="EN2759" s="55"/>
      <c r="EO2759" s="55"/>
      <c r="EP2759" s="55"/>
      <c r="EQ2759" s="55"/>
      <c r="ER2759" s="55"/>
      <c r="ES2759" s="55"/>
      <c r="ET2759" s="55"/>
      <c r="EU2759" s="55"/>
      <c r="EV2759" s="55"/>
      <c r="EW2759" s="55"/>
      <c r="EX2759" s="55"/>
      <c r="EY2759" s="55"/>
      <c r="EZ2759" s="55"/>
      <c r="FA2759" s="55"/>
      <c r="FB2759" s="55"/>
      <c r="FC2759" s="55"/>
      <c r="FD2759" s="55"/>
      <c r="FK2759" s="479"/>
      <c r="FL2759" s="479"/>
      <c r="FM2759" s="479"/>
      <c r="FN2759" s="479"/>
      <c r="FQ2759" s="479"/>
      <c r="FR2759" s="479"/>
      <c r="FS2759" s="479"/>
      <c r="FT2759" s="479"/>
      <c r="FU2759" s="479"/>
      <c r="FV2759" s="479"/>
      <c r="FW2759" s="479"/>
      <c r="FX2759" s="479"/>
      <c r="FY2759" s="479"/>
    </row>
    <row r="2760" spans="1:181" s="135" customFormat="1">
      <c r="A2760" s="165"/>
      <c r="B2760" s="161"/>
      <c r="C2760" s="161"/>
      <c r="D2760" s="161"/>
      <c r="E2760" s="161"/>
      <c r="F2760" s="161"/>
      <c r="G2760" s="161"/>
      <c r="H2760" s="161"/>
      <c r="I2760" s="161"/>
      <c r="J2760" s="161"/>
      <c r="K2760" s="161"/>
      <c r="L2760" s="161"/>
      <c r="M2760" s="161"/>
      <c r="N2760" s="161"/>
      <c r="O2760" s="161"/>
      <c r="P2760" s="161"/>
      <c r="Q2760" s="161"/>
      <c r="R2760" s="161"/>
      <c r="S2760" s="161"/>
      <c r="T2760" s="161"/>
      <c r="U2760" s="161"/>
      <c r="V2760" s="161"/>
      <c r="W2760" s="161"/>
      <c r="X2760" s="161"/>
      <c r="Y2760" s="161"/>
      <c r="Z2760" s="161"/>
      <c r="AA2760" s="161"/>
      <c r="AB2760" s="161"/>
      <c r="AC2760" s="161"/>
      <c r="AD2760" s="161"/>
      <c r="AE2760" s="161"/>
      <c r="AF2760" s="161"/>
      <c r="AG2760" s="161"/>
      <c r="AH2760" s="161"/>
      <c r="AI2760" s="161"/>
      <c r="AJ2760" s="161"/>
      <c r="AK2760" s="161"/>
      <c r="AL2760" s="161"/>
      <c r="AM2760" s="161"/>
      <c r="AN2760" s="161"/>
      <c r="AO2760" s="161"/>
      <c r="AP2760" s="161"/>
      <c r="AQ2760" s="161"/>
      <c r="AR2760" s="161"/>
      <c r="AS2760" s="161"/>
      <c r="AT2760" s="161"/>
      <c r="AU2760" s="161"/>
      <c r="AV2760" s="161"/>
      <c r="AW2760" s="54"/>
      <c r="AX2760" s="54"/>
      <c r="AY2760" s="54"/>
      <c r="AZ2760" s="54"/>
      <c r="BA2760" s="54"/>
      <c r="BB2760" s="54"/>
      <c r="BC2760" s="54"/>
      <c r="BD2760" s="54"/>
      <c r="BE2760" s="54"/>
      <c r="BF2760" s="54"/>
      <c r="BG2760" s="54"/>
      <c r="BH2760" s="54"/>
      <c r="BI2760" s="54"/>
      <c r="BJ2760" s="54"/>
      <c r="BK2760" s="54"/>
      <c r="BL2760" s="54"/>
      <c r="BM2760" s="54"/>
      <c r="BN2760" s="54"/>
      <c r="BO2760" s="54"/>
      <c r="BP2760" s="54"/>
      <c r="BQ2760" s="54"/>
      <c r="BR2760" s="54"/>
      <c r="BS2760" s="54"/>
      <c r="BT2760" s="54"/>
      <c r="BU2760" s="54"/>
      <c r="BV2760" s="55"/>
      <c r="BW2760" s="55"/>
      <c r="BX2760" s="55"/>
      <c r="BY2760" s="55"/>
      <c r="BZ2760" s="55"/>
      <c r="CA2760" s="55"/>
      <c r="CB2760" s="54"/>
      <c r="CC2760" s="54"/>
      <c r="CD2760" s="54"/>
      <c r="CE2760" s="54"/>
      <c r="CF2760" s="54"/>
      <c r="CG2760" s="54"/>
      <c r="CH2760" s="55"/>
      <c r="CI2760" s="55"/>
      <c r="CJ2760" s="55"/>
      <c r="CK2760" s="55"/>
      <c r="CL2760" s="55"/>
      <c r="CM2760" s="55"/>
      <c r="CN2760" s="55"/>
      <c r="CO2760" s="55"/>
      <c r="CP2760" s="55"/>
      <c r="CQ2760" s="55"/>
      <c r="CR2760" s="55"/>
      <c r="CS2760" s="55"/>
      <c r="CT2760" s="55"/>
      <c r="CU2760" s="55"/>
      <c r="CV2760" s="55"/>
      <c r="CW2760" s="55"/>
      <c r="CX2760" s="55"/>
      <c r="CY2760" s="55"/>
      <c r="CZ2760" s="55"/>
      <c r="DA2760" s="55"/>
      <c r="DB2760" s="55"/>
      <c r="DC2760" s="55"/>
      <c r="DD2760" s="55"/>
      <c r="DE2760" s="55"/>
      <c r="DF2760" s="55"/>
      <c r="DG2760" s="55"/>
      <c r="DH2760" s="55"/>
      <c r="DI2760" s="55"/>
      <c r="DJ2760" s="55"/>
      <c r="DK2760" s="55"/>
      <c r="DL2760" s="55"/>
      <c r="DM2760" s="55"/>
      <c r="DN2760" s="55"/>
      <c r="DO2760" s="55"/>
      <c r="DP2760" s="55"/>
      <c r="DQ2760" s="55"/>
      <c r="DR2760" s="55"/>
      <c r="DS2760" s="55"/>
      <c r="DT2760" s="55"/>
      <c r="DU2760" s="55"/>
      <c r="DV2760" s="55"/>
      <c r="DW2760" s="55"/>
      <c r="DX2760" s="55"/>
      <c r="DY2760" s="55"/>
      <c r="DZ2760" s="55"/>
      <c r="EA2760" s="55"/>
      <c r="EB2760" s="55"/>
      <c r="EC2760" s="55"/>
      <c r="EJ2760" s="55"/>
      <c r="EK2760" s="55"/>
      <c r="EL2760" s="55"/>
      <c r="EM2760" s="55"/>
      <c r="EN2760" s="55"/>
      <c r="EO2760" s="55"/>
      <c r="EP2760" s="55"/>
      <c r="EQ2760" s="55"/>
      <c r="ER2760" s="55"/>
      <c r="ES2760" s="55"/>
      <c r="ET2760" s="55"/>
      <c r="EU2760" s="55"/>
      <c r="EV2760" s="55"/>
      <c r="EW2760" s="55"/>
      <c r="EX2760" s="55"/>
      <c r="EY2760" s="55"/>
      <c r="EZ2760" s="55"/>
      <c r="FA2760" s="55"/>
      <c r="FB2760" s="55"/>
      <c r="FC2760" s="55"/>
      <c r="FD2760" s="55"/>
      <c r="FK2760" s="479"/>
      <c r="FL2760" s="479"/>
      <c r="FM2760" s="479"/>
      <c r="FN2760" s="479"/>
      <c r="FQ2760" s="479"/>
      <c r="FR2760" s="479"/>
      <c r="FS2760" s="479"/>
      <c r="FT2760" s="479"/>
      <c r="FU2760" s="479"/>
      <c r="FV2760" s="479"/>
      <c r="FW2760" s="479"/>
      <c r="FX2760" s="479"/>
      <c r="FY2760" s="479"/>
    </row>
    <row r="2761" spans="1:181" s="135" customFormat="1">
      <c r="A2761" s="165"/>
      <c r="B2761" s="161"/>
      <c r="C2761" s="161"/>
      <c r="D2761" s="161"/>
      <c r="E2761" s="161"/>
      <c r="F2761" s="161"/>
      <c r="G2761" s="161"/>
      <c r="H2761" s="161"/>
      <c r="I2761" s="161"/>
      <c r="J2761" s="161"/>
      <c r="K2761" s="161"/>
      <c r="L2761" s="161"/>
      <c r="M2761" s="161"/>
      <c r="N2761" s="161"/>
      <c r="O2761" s="161"/>
      <c r="P2761" s="161"/>
      <c r="Q2761" s="161"/>
      <c r="R2761" s="161"/>
      <c r="S2761" s="161"/>
      <c r="T2761" s="161"/>
      <c r="U2761" s="161"/>
      <c r="V2761" s="161"/>
      <c r="W2761" s="161"/>
      <c r="X2761" s="161"/>
      <c r="Y2761" s="161"/>
      <c r="Z2761" s="161"/>
      <c r="AA2761" s="161"/>
      <c r="AB2761" s="161"/>
      <c r="AC2761" s="161"/>
      <c r="AD2761" s="161"/>
      <c r="AE2761" s="161"/>
      <c r="AF2761" s="161"/>
      <c r="AG2761" s="161"/>
      <c r="AH2761" s="161"/>
      <c r="AI2761" s="161"/>
      <c r="AJ2761" s="161"/>
      <c r="AK2761" s="161"/>
      <c r="AL2761" s="161"/>
      <c r="AM2761" s="161"/>
      <c r="AN2761" s="161"/>
      <c r="AO2761" s="161"/>
      <c r="AP2761" s="161"/>
      <c r="AQ2761" s="161"/>
      <c r="AR2761" s="161"/>
      <c r="AS2761" s="161"/>
      <c r="AT2761" s="161"/>
      <c r="AU2761" s="161"/>
      <c r="AV2761" s="161"/>
      <c r="AW2761" s="54"/>
      <c r="AX2761" s="54"/>
      <c r="AY2761" s="54"/>
      <c r="AZ2761" s="54"/>
      <c r="BA2761" s="54"/>
      <c r="BB2761" s="54"/>
      <c r="BC2761" s="54"/>
      <c r="BD2761" s="54"/>
      <c r="BE2761" s="54"/>
      <c r="BF2761" s="54"/>
      <c r="BG2761" s="54"/>
      <c r="BH2761" s="54"/>
      <c r="BI2761" s="54"/>
      <c r="BJ2761" s="54"/>
      <c r="BK2761" s="54"/>
      <c r="BL2761" s="54"/>
      <c r="BM2761" s="54"/>
      <c r="BN2761" s="54"/>
      <c r="BO2761" s="54"/>
      <c r="BP2761" s="54"/>
      <c r="BQ2761" s="54"/>
      <c r="BR2761" s="54"/>
      <c r="BS2761" s="54"/>
      <c r="BT2761" s="54"/>
      <c r="BU2761" s="54"/>
      <c r="BV2761" s="55"/>
      <c r="BW2761" s="55"/>
      <c r="BX2761" s="55"/>
      <c r="BY2761" s="55"/>
      <c r="BZ2761" s="55"/>
      <c r="CA2761" s="55"/>
      <c r="CB2761" s="54"/>
      <c r="CC2761" s="54"/>
      <c r="CD2761" s="54"/>
      <c r="CE2761" s="54"/>
      <c r="CF2761" s="54"/>
      <c r="CG2761" s="54"/>
      <c r="CH2761" s="55"/>
      <c r="CI2761" s="55"/>
      <c r="CJ2761" s="55"/>
      <c r="CK2761" s="55"/>
      <c r="CL2761" s="55"/>
      <c r="CM2761" s="55"/>
      <c r="CN2761" s="55"/>
      <c r="CO2761" s="55"/>
      <c r="CP2761" s="55"/>
      <c r="CQ2761" s="55"/>
      <c r="CR2761" s="55"/>
      <c r="CS2761" s="55"/>
      <c r="CT2761" s="55"/>
      <c r="CU2761" s="55"/>
      <c r="CV2761" s="55"/>
      <c r="CW2761" s="55"/>
      <c r="CX2761" s="55"/>
      <c r="CY2761" s="55"/>
      <c r="CZ2761" s="55"/>
      <c r="DA2761" s="55"/>
      <c r="DB2761" s="55"/>
      <c r="DC2761" s="55"/>
      <c r="DD2761" s="55"/>
      <c r="DE2761" s="55"/>
      <c r="DF2761" s="55"/>
      <c r="DG2761" s="55"/>
      <c r="DH2761" s="55"/>
      <c r="DI2761" s="55"/>
      <c r="DJ2761" s="55"/>
      <c r="DK2761" s="55"/>
      <c r="DL2761" s="55"/>
      <c r="DM2761" s="55"/>
      <c r="DN2761" s="55"/>
      <c r="DO2761" s="55"/>
      <c r="DP2761" s="55"/>
      <c r="DQ2761" s="55"/>
      <c r="DR2761" s="55"/>
      <c r="DS2761" s="55"/>
      <c r="DT2761" s="55"/>
      <c r="DU2761" s="55"/>
      <c r="DV2761" s="55"/>
      <c r="DW2761" s="55"/>
      <c r="DX2761" s="55"/>
      <c r="DY2761" s="55"/>
      <c r="DZ2761" s="55"/>
      <c r="EA2761" s="55"/>
      <c r="EB2761" s="55"/>
      <c r="EC2761" s="55"/>
      <c r="EJ2761" s="55"/>
      <c r="EK2761" s="55"/>
      <c r="EL2761" s="55"/>
      <c r="EM2761" s="55"/>
      <c r="EN2761" s="55"/>
      <c r="EO2761" s="55"/>
      <c r="EP2761" s="55"/>
      <c r="EQ2761" s="55"/>
      <c r="ER2761" s="55"/>
      <c r="ES2761" s="55"/>
      <c r="ET2761" s="55"/>
      <c r="EU2761" s="55"/>
      <c r="EV2761" s="55"/>
      <c r="EW2761" s="55"/>
      <c r="EX2761" s="55"/>
      <c r="EY2761" s="55"/>
      <c r="EZ2761" s="55"/>
      <c r="FA2761" s="55"/>
      <c r="FB2761" s="55"/>
      <c r="FC2761" s="55"/>
      <c r="FD2761" s="55"/>
      <c r="FK2761" s="479"/>
      <c r="FL2761" s="479"/>
      <c r="FM2761" s="479"/>
      <c r="FN2761" s="479"/>
      <c r="FQ2761" s="479"/>
      <c r="FR2761" s="479"/>
      <c r="FS2761" s="479"/>
      <c r="FT2761" s="479"/>
      <c r="FU2761" s="479"/>
      <c r="FV2761" s="479"/>
      <c r="FW2761" s="479"/>
      <c r="FX2761" s="479"/>
      <c r="FY2761" s="479"/>
    </row>
    <row r="2762" spans="1:181" s="135" customFormat="1">
      <c r="A2762" s="165"/>
      <c r="B2762" s="161"/>
      <c r="C2762" s="161"/>
      <c r="D2762" s="161"/>
      <c r="E2762" s="161"/>
      <c r="F2762" s="161"/>
      <c r="G2762" s="161"/>
      <c r="H2762" s="161"/>
      <c r="I2762" s="161"/>
      <c r="J2762" s="161"/>
      <c r="K2762" s="161"/>
      <c r="L2762" s="161"/>
      <c r="M2762" s="161"/>
      <c r="N2762" s="161"/>
      <c r="O2762" s="161"/>
      <c r="P2762" s="161"/>
      <c r="Q2762" s="161"/>
      <c r="R2762" s="161"/>
      <c r="S2762" s="161"/>
      <c r="T2762" s="161"/>
      <c r="U2762" s="161"/>
      <c r="V2762" s="161"/>
      <c r="W2762" s="161"/>
      <c r="X2762" s="161"/>
      <c r="Y2762" s="161"/>
      <c r="Z2762" s="161"/>
      <c r="AA2762" s="161"/>
      <c r="AB2762" s="161"/>
      <c r="AC2762" s="161"/>
      <c r="AD2762" s="161"/>
      <c r="AE2762" s="161"/>
      <c r="AF2762" s="161"/>
      <c r="AG2762" s="161"/>
      <c r="AH2762" s="161"/>
      <c r="AI2762" s="161"/>
      <c r="AJ2762" s="161"/>
      <c r="AK2762" s="161"/>
      <c r="AL2762" s="161"/>
      <c r="AM2762" s="161"/>
      <c r="AN2762" s="161"/>
      <c r="AO2762" s="161"/>
      <c r="AP2762" s="161"/>
      <c r="AQ2762" s="161"/>
      <c r="AR2762" s="161"/>
      <c r="AS2762" s="161"/>
      <c r="AT2762" s="161"/>
      <c r="AU2762" s="161"/>
      <c r="AV2762" s="161"/>
      <c r="AW2762" s="54"/>
      <c r="AX2762" s="54"/>
      <c r="AY2762" s="54"/>
      <c r="AZ2762" s="54"/>
      <c r="BA2762" s="54"/>
      <c r="BB2762" s="54"/>
      <c r="BC2762" s="54"/>
      <c r="BD2762" s="54"/>
      <c r="BE2762" s="54"/>
      <c r="BF2762" s="54"/>
      <c r="BG2762" s="54"/>
      <c r="BH2762" s="54"/>
      <c r="BI2762" s="54"/>
      <c r="BJ2762" s="54"/>
      <c r="BK2762" s="54"/>
      <c r="BL2762" s="54"/>
      <c r="BM2762" s="54"/>
      <c r="BN2762" s="54"/>
      <c r="BO2762" s="54"/>
      <c r="BP2762" s="54"/>
      <c r="BQ2762" s="54"/>
      <c r="BR2762" s="54"/>
      <c r="BS2762" s="54"/>
      <c r="BT2762" s="54"/>
      <c r="BU2762" s="54"/>
      <c r="BV2762" s="55"/>
      <c r="BW2762" s="55"/>
      <c r="BX2762" s="55"/>
      <c r="BY2762" s="55"/>
      <c r="BZ2762" s="55"/>
      <c r="CA2762" s="55"/>
      <c r="CB2762" s="54"/>
      <c r="CC2762" s="54"/>
      <c r="CD2762" s="54"/>
      <c r="CE2762" s="54"/>
      <c r="CF2762" s="54"/>
      <c r="CG2762" s="54"/>
      <c r="CH2762" s="55"/>
      <c r="CI2762" s="55"/>
      <c r="CJ2762" s="55"/>
      <c r="CK2762" s="55"/>
      <c r="CL2762" s="55"/>
      <c r="CM2762" s="55"/>
      <c r="CN2762" s="55"/>
      <c r="CO2762" s="55"/>
      <c r="CP2762" s="55"/>
      <c r="CQ2762" s="55"/>
      <c r="CR2762" s="55"/>
      <c r="CS2762" s="55"/>
      <c r="CT2762" s="55"/>
      <c r="CU2762" s="55"/>
      <c r="CV2762" s="55"/>
      <c r="CW2762" s="55"/>
      <c r="CX2762" s="55"/>
      <c r="CY2762" s="55"/>
      <c r="CZ2762" s="55"/>
      <c r="DA2762" s="55"/>
      <c r="DB2762" s="55"/>
      <c r="DC2762" s="55"/>
      <c r="DD2762" s="55"/>
      <c r="DE2762" s="55"/>
      <c r="DF2762" s="55"/>
      <c r="DG2762" s="55"/>
      <c r="DH2762" s="55"/>
      <c r="DI2762" s="55"/>
      <c r="DJ2762" s="55"/>
      <c r="DK2762" s="55"/>
      <c r="DL2762" s="55"/>
      <c r="DM2762" s="55"/>
      <c r="DN2762" s="55"/>
      <c r="DO2762" s="55"/>
      <c r="DP2762" s="55"/>
      <c r="DQ2762" s="55"/>
      <c r="DR2762" s="55"/>
      <c r="DS2762" s="55"/>
      <c r="DT2762" s="55"/>
      <c r="DU2762" s="55"/>
      <c r="DV2762" s="55"/>
      <c r="DW2762" s="55"/>
      <c r="DX2762" s="55"/>
      <c r="DY2762" s="55"/>
      <c r="DZ2762" s="55"/>
      <c r="EA2762" s="55"/>
      <c r="EB2762" s="55"/>
      <c r="EC2762" s="55"/>
      <c r="EJ2762" s="55"/>
      <c r="EK2762" s="55"/>
      <c r="EL2762" s="55"/>
      <c r="EM2762" s="55"/>
      <c r="EN2762" s="55"/>
      <c r="EO2762" s="55"/>
      <c r="EP2762" s="55"/>
      <c r="EQ2762" s="55"/>
      <c r="ER2762" s="55"/>
      <c r="ES2762" s="55"/>
      <c r="ET2762" s="55"/>
      <c r="EU2762" s="55"/>
      <c r="EV2762" s="55"/>
      <c r="EW2762" s="55"/>
      <c r="EX2762" s="55"/>
      <c r="EY2762" s="55"/>
      <c r="EZ2762" s="55"/>
      <c r="FA2762" s="55"/>
      <c r="FB2762" s="55"/>
      <c r="FC2762" s="55"/>
      <c r="FD2762" s="55"/>
      <c r="FK2762" s="479"/>
      <c r="FL2762" s="479"/>
      <c r="FM2762" s="479"/>
      <c r="FN2762" s="479"/>
      <c r="FQ2762" s="479"/>
      <c r="FR2762" s="479"/>
      <c r="FS2762" s="479"/>
      <c r="FT2762" s="479"/>
      <c r="FU2762" s="479"/>
      <c r="FV2762" s="479"/>
      <c r="FW2762" s="479"/>
      <c r="FX2762" s="479"/>
      <c r="FY2762" s="479"/>
    </row>
    <row r="2763" spans="1:181" s="135" customFormat="1">
      <c r="A2763" s="165"/>
      <c r="B2763" s="161"/>
      <c r="C2763" s="161"/>
      <c r="D2763" s="161"/>
      <c r="E2763" s="161"/>
      <c r="F2763" s="161"/>
      <c r="G2763" s="161"/>
      <c r="H2763" s="161"/>
      <c r="I2763" s="161"/>
      <c r="J2763" s="161"/>
      <c r="K2763" s="161"/>
      <c r="L2763" s="161"/>
      <c r="M2763" s="161"/>
      <c r="N2763" s="161"/>
      <c r="O2763" s="161"/>
      <c r="P2763" s="161"/>
      <c r="Q2763" s="161"/>
      <c r="R2763" s="161"/>
      <c r="S2763" s="161"/>
      <c r="T2763" s="161"/>
      <c r="U2763" s="161"/>
      <c r="V2763" s="161"/>
      <c r="W2763" s="161"/>
      <c r="X2763" s="161"/>
      <c r="Y2763" s="161"/>
      <c r="Z2763" s="161"/>
      <c r="AA2763" s="161"/>
      <c r="AB2763" s="161"/>
      <c r="AC2763" s="161"/>
      <c r="AD2763" s="161"/>
      <c r="AE2763" s="161"/>
      <c r="AF2763" s="161"/>
      <c r="AG2763" s="161"/>
      <c r="AH2763" s="161"/>
      <c r="AI2763" s="161"/>
      <c r="AJ2763" s="161"/>
      <c r="AK2763" s="161"/>
      <c r="AL2763" s="161"/>
      <c r="AM2763" s="161"/>
      <c r="AN2763" s="161"/>
      <c r="AO2763" s="161"/>
      <c r="AP2763" s="161"/>
      <c r="AQ2763" s="161"/>
      <c r="AR2763" s="161"/>
      <c r="AS2763" s="161"/>
      <c r="AT2763" s="161"/>
      <c r="AU2763" s="161"/>
      <c r="AV2763" s="161"/>
      <c r="AW2763" s="54"/>
      <c r="AX2763" s="54"/>
      <c r="AY2763" s="54"/>
      <c r="AZ2763" s="54"/>
      <c r="BA2763" s="54"/>
      <c r="BB2763" s="54"/>
      <c r="BC2763" s="54"/>
      <c r="BD2763" s="54"/>
      <c r="BE2763" s="54"/>
      <c r="BF2763" s="54"/>
      <c r="BG2763" s="54"/>
      <c r="BH2763" s="54"/>
      <c r="BI2763" s="54"/>
      <c r="BJ2763" s="54"/>
      <c r="BK2763" s="54"/>
      <c r="BL2763" s="54"/>
      <c r="BM2763" s="54"/>
      <c r="BN2763" s="54"/>
      <c r="BO2763" s="54"/>
      <c r="BP2763" s="54"/>
      <c r="BQ2763" s="54"/>
      <c r="BR2763" s="54"/>
      <c r="BS2763" s="54"/>
      <c r="BT2763" s="54"/>
      <c r="BU2763" s="54"/>
      <c r="BV2763" s="55"/>
      <c r="BW2763" s="55"/>
      <c r="BX2763" s="55"/>
      <c r="BY2763" s="55"/>
      <c r="BZ2763" s="55"/>
      <c r="CA2763" s="55"/>
      <c r="CB2763" s="54"/>
      <c r="CC2763" s="54"/>
      <c r="CD2763" s="54"/>
      <c r="CE2763" s="54"/>
      <c r="CF2763" s="54"/>
      <c r="CG2763" s="54"/>
      <c r="CH2763" s="55"/>
      <c r="CI2763" s="55"/>
      <c r="CJ2763" s="55"/>
      <c r="CK2763" s="55"/>
      <c r="CL2763" s="55"/>
      <c r="CM2763" s="55"/>
      <c r="CN2763" s="55"/>
      <c r="CO2763" s="55"/>
      <c r="CP2763" s="55"/>
      <c r="CQ2763" s="55"/>
      <c r="CR2763" s="55"/>
      <c r="CS2763" s="55"/>
      <c r="CT2763" s="55"/>
      <c r="CU2763" s="55"/>
      <c r="CV2763" s="55"/>
      <c r="CW2763" s="55"/>
      <c r="CX2763" s="55"/>
      <c r="CY2763" s="55"/>
      <c r="CZ2763" s="55"/>
      <c r="DA2763" s="55"/>
      <c r="DB2763" s="55"/>
      <c r="DC2763" s="55"/>
      <c r="DD2763" s="55"/>
      <c r="DE2763" s="55"/>
      <c r="DF2763" s="55"/>
      <c r="DG2763" s="55"/>
      <c r="DH2763" s="55"/>
      <c r="DI2763" s="55"/>
      <c r="DJ2763" s="55"/>
      <c r="DK2763" s="55"/>
      <c r="DL2763" s="55"/>
      <c r="DM2763" s="55"/>
      <c r="DN2763" s="55"/>
      <c r="DO2763" s="55"/>
      <c r="DP2763" s="55"/>
      <c r="DQ2763" s="55"/>
      <c r="DR2763" s="55"/>
      <c r="DS2763" s="55"/>
      <c r="DT2763" s="55"/>
      <c r="DU2763" s="55"/>
      <c r="DV2763" s="55"/>
      <c r="DW2763" s="55"/>
      <c r="DX2763" s="55"/>
      <c r="DY2763" s="55"/>
      <c r="DZ2763" s="55"/>
      <c r="EA2763" s="55"/>
      <c r="EB2763" s="55"/>
      <c r="EC2763" s="55"/>
      <c r="EJ2763" s="55"/>
      <c r="EK2763" s="55"/>
      <c r="EL2763" s="55"/>
      <c r="EM2763" s="55"/>
      <c r="EN2763" s="55"/>
      <c r="EO2763" s="55"/>
      <c r="EP2763" s="55"/>
      <c r="EQ2763" s="55"/>
      <c r="ER2763" s="55"/>
      <c r="ES2763" s="55"/>
      <c r="ET2763" s="55"/>
      <c r="EU2763" s="55"/>
      <c r="EV2763" s="55"/>
      <c r="EW2763" s="55"/>
      <c r="EX2763" s="55"/>
      <c r="EY2763" s="55"/>
      <c r="EZ2763" s="55"/>
      <c r="FA2763" s="55"/>
      <c r="FB2763" s="55"/>
      <c r="FC2763" s="55"/>
      <c r="FD2763" s="55"/>
      <c r="FK2763" s="479"/>
      <c r="FL2763" s="479"/>
      <c r="FM2763" s="479"/>
      <c r="FN2763" s="479"/>
      <c r="FQ2763" s="479"/>
      <c r="FR2763" s="479"/>
      <c r="FS2763" s="479"/>
      <c r="FT2763" s="479"/>
      <c r="FU2763" s="479"/>
      <c r="FV2763" s="479"/>
      <c r="FW2763" s="479"/>
      <c r="FX2763" s="479"/>
      <c r="FY2763" s="479"/>
    </row>
    <row r="2764" spans="1:181" s="135" customFormat="1">
      <c r="A2764" s="165"/>
      <c r="B2764" s="161"/>
      <c r="C2764" s="161"/>
      <c r="D2764" s="161"/>
      <c r="E2764" s="161"/>
      <c r="F2764" s="161"/>
      <c r="G2764" s="161"/>
      <c r="H2764" s="161"/>
      <c r="I2764" s="161"/>
      <c r="J2764" s="161"/>
      <c r="K2764" s="161"/>
      <c r="L2764" s="161"/>
      <c r="M2764" s="161"/>
      <c r="N2764" s="161"/>
      <c r="O2764" s="161"/>
      <c r="P2764" s="161"/>
      <c r="Q2764" s="161"/>
      <c r="R2764" s="161"/>
      <c r="S2764" s="161"/>
      <c r="T2764" s="161"/>
      <c r="U2764" s="161"/>
      <c r="V2764" s="161"/>
      <c r="W2764" s="161"/>
      <c r="X2764" s="161"/>
      <c r="Y2764" s="161"/>
      <c r="Z2764" s="161"/>
      <c r="AA2764" s="161"/>
      <c r="AB2764" s="161"/>
      <c r="AC2764" s="161"/>
      <c r="AD2764" s="161"/>
      <c r="AE2764" s="161"/>
      <c r="AF2764" s="161"/>
      <c r="AG2764" s="161"/>
      <c r="AH2764" s="161"/>
      <c r="AI2764" s="161"/>
      <c r="AJ2764" s="161"/>
      <c r="AK2764" s="161"/>
      <c r="AL2764" s="161"/>
      <c r="AM2764" s="161"/>
      <c r="AN2764" s="161"/>
      <c r="AO2764" s="161"/>
      <c r="AP2764" s="161"/>
      <c r="AQ2764" s="161"/>
      <c r="AR2764" s="161"/>
      <c r="AS2764" s="161"/>
      <c r="AT2764" s="161"/>
      <c r="AU2764" s="161"/>
      <c r="AV2764" s="161"/>
      <c r="AW2764" s="54"/>
      <c r="AX2764" s="54"/>
      <c r="AY2764" s="54"/>
      <c r="AZ2764" s="54"/>
      <c r="BA2764" s="54"/>
      <c r="BB2764" s="54"/>
      <c r="BC2764" s="54"/>
      <c r="BD2764" s="54"/>
      <c r="BE2764" s="54"/>
      <c r="BF2764" s="54"/>
      <c r="BG2764" s="54"/>
      <c r="BH2764" s="54"/>
      <c r="BI2764" s="54"/>
      <c r="BJ2764" s="54"/>
      <c r="BK2764" s="54"/>
      <c r="BL2764" s="54"/>
      <c r="BM2764" s="54"/>
      <c r="BN2764" s="54"/>
      <c r="BO2764" s="54"/>
      <c r="BP2764" s="54"/>
      <c r="BQ2764" s="54"/>
      <c r="BR2764" s="54"/>
      <c r="BS2764" s="54"/>
      <c r="BT2764" s="54"/>
      <c r="BU2764" s="54"/>
      <c r="BV2764" s="55"/>
      <c r="BW2764" s="55"/>
      <c r="BX2764" s="55"/>
      <c r="BY2764" s="55"/>
      <c r="BZ2764" s="55"/>
      <c r="CA2764" s="55"/>
      <c r="CB2764" s="54"/>
      <c r="CC2764" s="54"/>
      <c r="CD2764" s="54"/>
      <c r="CE2764" s="54"/>
      <c r="CF2764" s="54"/>
      <c r="CG2764" s="54"/>
      <c r="CH2764" s="55"/>
      <c r="CI2764" s="55"/>
      <c r="CJ2764" s="55"/>
      <c r="CK2764" s="55"/>
      <c r="CL2764" s="55"/>
      <c r="CM2764" s="55"/>
      <c r="CN2764" s="55"/>
      <c r="CO2764" s="55"/>
      <c r="CP2764" s="55"/>
      <c r="CQ2764" s="55"/>
      <c r="CR2764" s="55"/>
      <c r="CS2764" s="55"/>
      <c r="CT2764" s="55"/>
      <c r="CU2764" s="55"/>
      <c r="CV2764" s="55"/>
      <c r="CW2764" s="55"/>
      <c r="CX2764" s="55"/>
      <c r="CY2764" s="55"/>
      <c r="CZ2764" s="55"/>
      <c r="DA2764" s="55"/>
      <c r="DB2764" s="55"/>
      <c r="DC2764" s="55"/>
      <c r="DD2764" s="55"/>
      <c r="DE2764" s="55"/>
      <c r="DF2764" s="55"/>
      <c r="DG2764" s="55"/>
      <c r="DH2764" s="55"/>
      <c r="DI2764" s="55"/>
      <c r="DJ2764" s="55"/>
      <c r="DK2764" s="55"/>
      <c r="DL2764" s="55"/>
      <c r="DM2764" s="55"/>
      <c r="DN2764" s="55"/>
      <c r="DO2764" s="55"/>
      <c r="DP2764" s="55"/>
      <c r="DQ2764" s="55"/>
      <c r="DR2764" s="55"/>
      <c r="DS2764" s="55"/>
      <c r="DT2764" s="55"/>
      <c r="DU2764" s="55"/>
      <c r="DV2764" s="55"/>
      <c r="DW2764" s="55"/>
      <c r="DX2764" s="55"/>
      <c r="DY2764" s="55"/>
      <c r="DZ2764" s="55"/>
      <c r="EA2764" s="55"/>
      <c r="EB2764" s="55"/>
      <c r="EC2764" s="55"/>
      <c r="EJ2764" s="55"/>
      <c r="EK2764" s="55"/>
      <c r="EL2764" s="55"/>
      <c r="EM2764" s="55"/>
      <c r="EN2764" s="55"/>
      <c r="EO2764" s="55"/>
      <c r="EP2764" s="55"/>
      <c r="EQ2764" s="55"/>
      <c r="ER2764" s="55"/>
      <c r="ES2764" s="55"/>
      <c r="ET2764" s="55"/>
      <c r="EU2764" s="55"/>
      <c r="EV2764" s="55"/>
      <c r="EW2764" s="55"/>
      <c r="EX2764" s="55"/>
      <c r="EY2764" s="55"/>
      <c r="EZ2764" s="55"/>
      <c r="FA2764" s="55"/>
      <c r="FB2764" s="55"/>
      <c r="FC2764" s="55"/>
      <c r="FD2764" s="55"/>
      <c r="FK2764" s="479"/>
      <c r="FL2764" s="479"/>
      <c r="FM2764" s="479"/>
      <c r="FN2764" s="479"/>
      <c r="FQ2764" s="479"/>
      <c r="FR2764" s="479"/>
      <c r="FS2764" s="479"/>
      <c r="FT2764" s="479"/>
      <c r="FU2764" s="479"/>
      <c r="FV2764" s="479"/>
      <c r="FW2764" s="479"/>
      <c r="FX2764" s="479"/>
      <c r="FY2764" s="479"/>
    </row>
    <row r="2765" spans="1:181" s="135" customFormat="1">
      <c r="A2765" s="165"/>
      <c r="B2765" s="161"/>
      <c r="C2765" s="161"/>
      <c r="D2765" s="161"/>
      <c r="E2765" s="161"/>
      <c r="F2765" s="161"/>
      <c r="G2765" s="161"/>
      <c r="H2765" s="161"/>
      <c r="I2765" s="161"/>
      <c r="J2765" s="161"/>
      <c r="K2765" s="161"/>
      <c r="L2765" s="161"/>
      <c r="M2765" s="161"/>
      <c r="N2765" s="161"/>
      <c r="O2765" s="161"/>
      <c r="P2765" s="161"/>
      <c r="Q2765" s="161"/>
      <c r="R2765" s="161"/>
      <c r="S2765" s="161"/>
      <c r="T2765" s="161"/>
      <c r="U2765" s="161"/>
      <c r="V2765" s="161"/>
      <c r="W2765" s="161"/>
      <c r="X2765" s="161"/>
      <c r="Y2765" s="161"/>
      <c r="Z2765" s="161"/>
      <c r="AA2765" s="161"/>
      <c r="AB2765" s="161"/>
      <c r="AC2765" s="161"/>
      <c r="AD2765" s="161"/>
      <c r="AE2765" s="161"/>
      <c r="AF2765" s="161"/>
      <c r="AG2765" s="161"/>
      <c r="AH2765" s="161"/>
      <c r="AI2765" s="161"/>
      <c r="AJ2765" s="161"/>
      <c r="AK2765" s="161"/>
      <c r="AL2765" s="161"/>
      <c r="AM2765" s="161"/>
      <c r="AN2765" s="161"/>
      <c r="AO2765" s="161"/>
      <c r="AP2765" s="161"/>
      <c r="AQ2765" s="161"/>
      <c r="AR2765" s="161"/>
      <c r="AS2765" s="161"/>
      <c r="AT2765" s="161"/>
      <c r="AU2765" s="161"/>
      <c r="AV2765" s="161"/>
      <c r="AW2765" s="54"/>
      <c r="AX2765" s="54"/>
      <c r="AY2765" s="54"/>
      <c r="AZ2765" s="54"/>
      <c r="BA2765" s="54"/>
      <c r="BB2765" s="54"/>
      <c r="BC2765" s="54"/>
      <c r="BD2765" s="54"/>
      <c r="BE2765" s="54"/>
      <c r="BF2765" s="54"/>
      <c r="BG2765" s="54"/>
      <c r="BH2765" s="54"/>
      <c r="BI2765" s="54"/>
      <c r="BJ2765" s="54"/>
      <c r="BK2765" s="54"/>
      <c r="BL2765" s="54"/>
      <c r="BM2765" s="54"/>
      <c r="BN2765" s="54"/>
      <c r="BO2765" s="54"/>
      <c r="BP2765" s="54"/>
      <c r="BQ2765" s="54"/>
      <c r="BR2765" s="54"/>
      <c r="BS2765" s="54"/>
      <c r="BT2765" s="54"/>
      <c r="BU2765" s="54"/>
      <c r="BV2765" s="55"/>
      <c r="BW2765" s="55"/>
      <c r="BX2765" s="55"/>
      <c r="BY2765" s="55"/>
      <c r="BZ2765" s="55"/>
      <c r="CA2765" s="55"/>
      <c r="CB2765" s="54"/>
      <c r="CC2765" s="54"/>
      <c r="CD2765" s="54"/>
      <c r="CE2765" s="54"/>
      <c r="CF2765" s="54"/>
      <c r="CG2765" s="54"/>
      <c r="CH2765" s="55"/>
      <c r="CI2765" s="55"/>
      <c r="CJ2765" s="55"/>
      <c r="CK2765" s="55"/>
      <c r="CL2765" s="55"/>
      <c r="CM2765" s="55"/>
      <c r="CN2765" s="55"/>
      <c r="CO2765" s="55"/>
      <c r="CP2765" s="55"/>
      <c r="CQ2765" s="55"/>
      <c r="CR2765" s="55"/>
      <c r="CS2765" s="55"/>
      <c r="CT2765" s="55"/>
      <c r="CU2765" s="55"/>
      <c r="CV2765" s="55"/>
      <c r="CW2765" s="55"/>
      <c r="CX2765" s="55"/>
      <c r="CY2765" s="55"/>
      <c r="CZ2765" s="55"/>
      <c r="DA2765" s="55"/>
      <c r="DB2765" s="55"/>
      <c r="DC2765" s="55"/>
      <c r="DD2765" s="55"/>
      <c r="DE2765" s="55"/>
      <c r="DF2765" s="55"/>
      <c r="DG2765" s="55"/>
      <c r="DH2765" s="55"/>
      <c r="DI2765" s="55"/>
      <c r="DJ2765" s="55"/>
      <c r="DK2765" s="55"/>
      <c r="DL2765" s="55"/>
      <c r="DM2765" s="55"/>
      <c r="DN2765" s="55"/>
      <c r="DO2765" s="55"/>
      <c r="DP2765" s="55"/>
      <c r="DQ2765" s="55"/>
      <c r="DR2765" s="55"/>
      <c r="DS2765" s="55"/>
      <c r="DT2765" s="55"/>
      <c r="DU2765" s="55"/>
      <c r="DV2765" s="55"/>
      <c r="DW2765" s="55"/>
      <c r="DX2765" s="55"/>
      <c r="DY2765" s="55"/>
      <c r="DZ2765" s="55"/>
      <c r="EA2765" s="55"/>
      <c r="EB2765" s="55"/>
      <c r="EC2765" s="55"/>
      <c r="EJ2765" s="55"/>
      <c r="EK2765" s="55"/>
      <c r="EL2765" s="55"/>
      <c r="EM2765" s="55"/>
      <c r="EN2765" s="55"/>
      <c r="EO2765" s="55"/>
      <c r="EP2765" s="55"/>
      <c r="EQ2765" s="55"/>
      <c r="ER2765" s="55"/>
      <c r="ES2765" s="55"/>
      <c r="ET2765" s="55"/>
      <c r="EU2765" s="55"/>
      <c r="EV2765" s="55"/>
      <c r="EW2765" s="55"/>
      <c r="EX2765" s="55"/>
      <c r="EY2765" s="55"/>
      <c r="EZ2765" s="55"/>
      <c r="FA2765" s="55"/>
      <c r="FB2765" s="55"/>
      <c r="FC2765" s="55"/>
      <c r="FD2765" s="55"/>
      <c r="FK2765" s="479"/>
      <c r="FL2765" s="479"/>
      <c r="FM2765" s="479"/>
      <c r="FN2765" s="479"/>
      <c r="FQ2765" s="479"/>
      <c r="FR2765" s="479"/>
      <c r="FS2765" s="479"/>
      <c r="FT2765" s="479"/>
      <c r="FU2765" s="479"/>
      <c r="FV2765" s="479"/>
      <c r="FW2765" s="479"/>
      <c r="FX2765" s="479"/>
      <c r="FY2765" s="479"/>
    </row>
    <row r="2766" spans="1:181" s="135" customFormat="1">
      <c r="A2766" s="165"/>
      <c r="B2766" s="161"/>
      <c r="C2766" s="161"/>
      <c r="D2766" s="161"/>
      <c r="E2766" s="161"/>
      <c r="F2766" s="161"/>
      <c r="G2766" s="161"/>
      <c r="H2766" s="161"/>
      <c r="I2766" s="161"/>
      <c r="J2766" s="161"/>
      <c r="K2766" s="161"/>
      <c r="L2766" s="161"/>
      <c r="M2766" s="161"/>
      <c r="N2766" s="161"/>
      <c r="O2766" s="161"/>
      <c r="P2766" s="161"/>
      <c r="Q2766" s="161"/>
      <c r="R2766" s="161"/>
      <c r="S2766" s="161"/>
      <c r="T2766" s="161"/>
      <c r="U2766" s="161"/>
      <c r="V2766" s="161"/>
      <c r="W2766" s="161"/>
      <c r="X2766" s="161"/>
      <c r="Y2766" s="161"/>
      <c r="Z2766" s="161"/>
      <c r="AA2766" s="161"/>
      <c r="AB2766" s="161"/>
      <c r="AC2766" s="161"/>
      <c r="AD2766" s="161"/>
      <c r="AE2766" s="161"/>
      <c r="AF2766" s="161"/>
      <c r="AG2766" s="161"/>
      <c r="AH2766" s="161"/>
      <c r="AI2766" s="161"/>
      <c r="AJ2766" s="161"/>
      <c r="AK2766" s="161"/>
      <c r="AL2766" s="161"/>
      <c r="AM2766" s="161"/>
      <c r="AN2766" s="161"/>
      <c r="AO2766" s="161"/>
      <c r="AP2766" s="161"/>
      <c r="AQ2766" s="161"/>
      <c r="AR2766" s="161"/>
      <c r="AS2766" s="161"/>
      <c r="AT2766" s="161"/>
      <c r="AU2766" s="161"/>
      <c r="AV2766" s="161"/>
      <c r="AW2766" s="54"/>
      <c r="AX2766" s="54"/>
      <c r="AY2766" s="54"/>
      <c r="AZ2766" s="54"/>
      <c r="BA2766" s="54"/>
      <c r="BB2766" s="54"/>
      <c r="BC2766" s="54"/>
      <c r="BD2766" s="54"/>
      <c r="BE2766" s="54"/>
      <c r="BF2766" s="54"/>
      <c r="BG2766" s="54"/>
      <c r="BH2766" s="54"/>
      <c r="BI2766" s="54"/>
      <c r="BJ2766" s="54"/>
      <c r="BK2766" s="54"/>
      <c r="BL2766" s="54"/>
      <c r="BM2766" s="54"/>
      <c r="BN2766" s="54"/>
      <c r="BO2766" s="54"/>
      <c r="BP2766" s="54"/>
      <c r="BQ2766" s="54"/>
      <c r="BR2766" s="54"/>
      <c r="BS2766" s="54"/>
      <c r="BT2766" s="54"/>
      <c r="BU2766" s="54"/>
      <c r="BV2766" s="55"/>
      <c r="BW2766" s="55"/>
      <c r="BX2766" s="55"/>
      <c r="BY2766" s="55"/>
      <c r="BZ2766" s="55"/>
      <c r="CA2766" s="55"/>
      <c r="CB2766" s="54"/>
      <c r="CC2766" s="54"/>
      <c r="CD2766" s="54"/>
      <c r="CE2766" s="54"/>
      <c r="CF2766" s="54"/>
      <c r="CG2766" s="54"/>
      <c r="CH2766" s="55"/>
      <c r="CI2766" s="55"/>
      <c r="CJ2766" s="55"/>
      <c r="CK2766" s="55"/>
      <c r="CL2766" s="55"/>
      <c r="CM2766" s="55"/>
      <c r="CN2766" s="55"/>
      <c r="CO2766" s="55"/>
      <c r="CP2766" s="55"/>
      <c r="CQ2766" s="55"/>
      <c r="CR2766" s="55"/>
      <c r="CS2766" s="55"/>
      <c r="CT2766" s="55"/>
      <c r="CU2766" s="55"/>
      <c r="CV2766" s="55"/>
      <c r="CW2766" s="55"/>
      <c r="CX2766" s="55"/>
      <c r="CY2766" s="55"/>
      <c r="CZ2766" s="55"/>
      <c r="DA2766" s="55"/>
      <c r="DB2766" s="55"/>
      <c r="DC2766" s="55"/>
      <c r="DD2766" s="55"/>
      <c r="DE2766" s="55"/>
      <c r="DF2766" s="55"/>
      <c r="DG2766" s="55"/>
      <c r="DH2766" s="55"/>
      <c r="DI2766" s="55"/>
      <c r="DJ2766" s="55"/>
      <c r="DK2766" s="55"/>
      <c r="DL2766" s="55"/>
      <c r="DM2766" s="55"/>
      <c r="DN2766" s="55"/>
      <c r="DO2766" s="55"/>
      <c r="DP2766" s="55"/>
      <c r="DQ2766" s="55"/>
      <c r="DR2766" s="55"/>
      <c r="DS2766" s="55"/>
      <c r="DT2766" s="55"/>
      <c r="DU2766" s="55"/>
      <c r="DV2766" s="55"/>
      <c r="DW2766" s="55"/>
      <c r="DX2766" s="55"/>
      <c r="DY2766" s="55"/>
      <c r="DZ2766" s="55"/>
      <c r="EA2766" s="55"/>
      <c r="EB2766" s="55"/>
      <c r="EC2766" s="55"/>
      <c r="EJ2766" s="55"/>
      <c r="EK2766" s="55"/>
      <c r="EL2766" s="55"/>
      <c r="EM2766" s="55"/>
      <c r="EN2766" s="55"/>
      <c r="EO2766" s="55"/>
      <c r="EP2766" s="55"/>
      <c r="EQ2766" s="55"/>
      <c r="ER2766" s="55"/>
      <c r="ES2766" s="55"/>
      <c r="ET2766" s="55"/>
      <c r="EU2766" s="55"/>
      <c r="EV2766" s="55"/>
      <c r="EW2766" s="55"/>
      <c r="EX2766" s="55"/>
      <c r="EY2766" s="55"/>
      <c r="EZ2766" s="55"/>
      <c r="FA2766" s="55"/>
      <c r="FB2766" s="55"/>
      <c r="FC2766" s="55"/>
      <c r="FD2766" s="55"/>
      <c r="FK2766" s="479"/>
      <c r="FL2766" s="479"/>
      <c r="FM2766" s="479"/>
      <c r="FN2766" s="479"/>
      <c r="FQ2766" s="479"/>
      <c r="FR2766" s="479"/>
      <c r="FS2766" s="479"/>
      <c r="FT2766" s="479"/>
      <c r="FU2766" s="479"/>
      <c r="FV2766" s="479"/>
      <c r="FW2766" s="479"/>
      <c r="FX2766" s="479"/>
      <c r="FY2766" s="479"/>
    </row>
    <row r="2767" spans="1:181" s="135" customFormat="1">
      <c r="A2767" s="165"/>
      <c r="B2767" s="161"/>
      <c r="C2767" s="161"/>
      <c r="D2767" s="161"/>
      <c r="E2767" s="161"/>
      <c r="F2767" s="161"/>
      <c r="G2767" s="161"/>
      <c r="H2767" s="161"/>
      <c r="I2767" s="161"/>
      <c r="J2767" s="161"/>
      <c r="K2767" s="161"/>
      <c r="L2767" s="161"/>
      <c r="M2767" s="161"/>
      <c r="N2767" s="161"/>
      <c r="O2767" s="161"/>
      <c r="P2767" s="161"/>
      <c r="Q2767" s="161"/>
      <c r="R2767" s="161"/>
      <c r="S2767" s="161"/>
      <c r="T2767" s="161"/>
      <c r="U2767" s="161"/>
      <c r="V2767" s="161"/>
      <c r="W2767" s="161"/>
      <c r="X2767" s="161"/>
      <c r="Y2767" s="161"/>
      <c r="Z2767" s="161"/>
      <c r="AA2767" s="161"/>
      <c r="AB2767" s="161"/>
      <c r="AC2767" s="161"/>
      <c r="AD2767" s="161"/>
      <c r="AE2767" s="161"/>
      <c r="AF2767" s="161"/>
      <c r="AG2767" s="161"/>
      <c r="AH2767" s="161"/>
      <c r="AI2767" s="161"/>
      <c r="AJ2767" s="161"/>
      <c r="AK2767" s="161"/>
      <c r="AL2767" s="161"/>
      <c r="AM2767" s="161"/>
      <c r="AN2767" s="161"/>
      <c r="AO2767" s="161"/>
      <c r="AP2767" s="161"/>
      <c r="AQ2767" s="161"/>
      <c r="AR2767" s="161"/>
      <c r="AS2767" s="161"/>
      <c r="AT2767" s="161"/>
      <c r="AU2767" s="161"/>
      <c r="AV2767" s="161"/>
      <c r="AW2767" s="54"/>
      <c r="AX2767" s="54"/>
      <c r="AY2767" s="54"/>
      <c r="AZ2767" s="54"/>
      <c r="BA2767" s="54"/>
      <c r="BB2767" s="54"/>
      <c r="BC2767" s="54"/>
      <c r="BD2767" s="54"/>
      <c r="BE2767" s="54"/>
      <c r="BF2767" s="54"/>
      <c r="BG2767" s="54"/>
      <c r="BH2767" s="54"/>
      <c r="BI2767" s="54"/>
      <c r="BJ2767" s="54"/>
      <c r="BK2767" s="54"/>
      <c r="BL2767" s="54"/>
      <c r="BM2767" s="54"/>
      <c r="BN2767" s="54"/>
      <c r="BO2767" s="54"/>
      <c r="BP2767" s="54"/>
      <c r="BQ2767" s="54"/>
      <c r="BR2767" s="54"/>
      <c r="BS2767" s="54"/>
      <c r="BT2767" s="54"/>
      <c r="BU2767" s="54"/>
      <c r="BV2767" s="55"/>
      <c r="BW2767" s="55"/>
      <c r="BX2767" s="55"/>
      <c r="BY2767" s="55"/>
      <c r="BZ2767" s="55"/>
      <c r="CA2767" s="55"/>
      <c r="CB2767" s="54"/>
      <c r="CC2767" s="54"/>
      <c r="CD2767" s="54"/>
      <c r="CE2767" s="54"/>
      <c r="CF2767" s="54"/>
      <c r="CG2767" s="54"/>
      <c r="CH2767" s="55"/>
      <c r="CI2767" s="55"/>
      <c r="CJ2767" s="55"/>
      <c r="CK2767" s="55"/>
      <c r="CL2767" s="55"/>
      <c r="CM2767" s="55"/>
      <c r="CN2767" s="55"/>
      <c r="CO2767" s="55"/>
      <c r="CP2767" s="55"/>
      <c r="CQ2767" s="55"/>
      <c r="CR2767" s="55"/>
      <c r="CS2767" s="55"/>
      <c r="CT2767" s="55"/>
      <c r="CU2767" s="55"/>
      <c r="CV2767" s="55"/>
      <c r="CW2767" s="55"/>
      <c r="CX2767" s="55"/>
      <c r="CY2767" s="55"/>
      <c r="CZ2767" s="55"/>
      <c r="DA2767" s="55"/>
      <c r="DB2767" s="55"/>
      <c r="DC2767" s="55"/>
      <c r="DD2767" s="55"/>
      <c r="DE2767" s="55"/>
      <c r="DF2767" s="55"/>
      <c r="DG2767" s="55"/>
      <c r="DH2767" s="55"/>
      <c r="DI2767" s="55"/>
      <c r="DJ2767" s="55"/>
      <c r="DK2767" s="55"/>
      <c r="DL2767" s="55"/>
      <c r="DM2767" s="55"/>
      <c r="DN2767" s="55"/>
      <c r="DO2767" s="55"/>
      <c r="DP2767" s="55"/>
      <c r="DQ2767" s="55"/>
      <c r="DR2767" s="55"/>
      <c r="DS2767" s="55"/>
      <c r="DT2767" s="55"/>
      <c r="DU2767" s="55"/>
      <c r="DV2767" s="55"/>
      <c r="DW2767" s="55"/>
      <c r="DX2767" s="55"/>
      <c r="DY2767" s="55"/>
      <c r="DZ2767" s="55"/>
      <c r="EA2767" s="55"/>
      <c r="EB2767" s="55"/>
      <c r="EC2767" s="55"/>
      <c r="EJ2767" s="55"/>
      <c r="EK2767" s="55"/>
      <c r="EL2767" s="55"/>
      <c r="EM2767" s="55"/>
      <c r="EN2767" s="55"/>
      <c r="EO2767" s="55"/>
      <c r="EP2767" s="55"/>
      <c r="EQ2767" s="55"/>
      <c r="ER2767" s="55"/>
      <c r="ES2767" s="55"/>
      <c r="ET2767" s="55"/>
      <c r="EU2767" s="55"/>
      <c r="EV2767" s="55"/>
      <c r="EW2767" s="55"/>
      <c r="EX2767" s="55"/>
      <c r="EY2767" s="55"/>
      <c r="EZ2767" s="55"/>
      <c r="FA2767" s="55"/>
      <c r="FB2767" s="55"/>
      <c r="FC2767" s="55"/>
      <c r="FD2767" s="55"/>
      <c r="FK2767" s="479"/>
      <c r="FL2767" s="479"/>
      <c r="FM2767" s="479"/>
      <c r="FN2767" s="479"/>
      <c r="FQ2767" s="479"/>
      <c r="FR2767" s="479"/>
      <c r="FS2767" s="479"/>
      <c r="FT2767" s="479"/>
      <c r="FU2767" s="479"/>
      <c r="FV2767" s="479"/>
      <c r="FW2767" s="479"/>
      <c r="FX2767" s="479"/>
      <c r="FY2767" s="479"/>
    </row>
    <row r="2768" spans="1:181" s="135" customFormat="1">
      <c r="A2768" s="165"/>
      <c r="B2768" s="161"/>
      <c r="C2768" s="161"/>
      <c r="D2768" s="161"/>
      <c r="E2768" s="161"/>
      <c r="F2768" s="161"/>
      <c r="G2768" s="161"/>
      <c r="H2768" s="161"/>
      <c r="I2768" s="161"/>
      <c r="J2768" s="161"/>
      <c r="K2768" s="161"/>
      <c r="L2768" s="161"/>
      <c r="M2768" s="161"/>
      <c r="N2768" s="161"/>
      <c r="O2768" s="161"/>
      <c r="P2768" s="161"/>
      <c r="Q2768" s="161"/>
      <c r="R2768" s="161"/>
      <c r="S2768" s="161"/>
      <c r="T2768" s="161"/>
      <c r="U2768" s="161"/>
      <c r="V2768" s="161"/>
      <c r="W2768" s="161"/>
      <c r="X2768" s="161"/>
      <c r="Y2768" s="161"/>
      <c r="Z2768" s="161"/>
      <c r="AA2768" s="161"/>
      <c r="AB2768" s="161"/>
      <c r="AC2768" s="161"/>
      <c r="AD2768" s="161"/>
      <c r="AE2768" s="161"/>
      <c r="AF2768" s="161"/>
      <c r="AG2768" s="161"/>
      <c r="AH2768" s="161"/>
      <c r="AI2768" s="161"/>
      <c r="AJ2768" s="161"/>
      <c r="AK2768" s="161"/>
      <c r="AL2768" s="161"/>
      <c r="AM2768" s="161"/>
      <c r="AN2768" s="161"/>
      <c r="AO2768" s="161"/>
      <c r="AP2768" s="161"/>
      <c r="AQ2768" s="161"/>
      <c r="AR2768" s="161"/>
      <c r="AS2768" s="161"/>
      <c r="AT2768" s="161"/>
      <c r="AU2768" s="161"/>
      <c r="AV2768" s="161"/>
      <c r="AW2768" s="54"/>
      <c r="AX2768" s="54"/>
      <c r="AY2768" s="54"/>
      <c r="AZ2768" s="54"/>
      <c r="BA2768" s="54"/>
      <c r="BB2768" s="54"/>
      <c r="BC2768" s="54"/>
      <c r="BD2768" s="54"/>
      <c r="BE2768" s="54"/>
      <c r="BF2768" s="54"/>
      <c r="BG2768" s="54"/>
      <c r="BH2768" s="54"/>
      <c r="BI2768" s="54"/>
      <c r="BJ2768" s="54"/>
      <c r="BK2768" s="54"/>
      <c r="BL2768" s="54"/>
      <c r="BM2768" s="54"/>
      <c r="BN2768" s="54"/>
      <c r="BO2768" s="54"/>
      <c r="BP2768" s="54"/>
      <c r="BQ2768" s="54"/>
      <c r="BR2768" s="54"/>
      <c r="BS2768" s="54"/>
      <c r="BT2768" s="54"/>
      <c r="BU2768" s="54"/>
      <c r="BV2768" s="55"/>
      <c r="BW2768" s="55"/>
      <c r="BX2768" s="55"/>
      <c r="BY2768" s="55"/>
      <c r="BZ2768" s="55"/>
      <c r="CA2768" s="55"/>
      <c r="CB2768" s="54"/>
      <c r="CC2768" s="54"/>
      <c r="CD2768" s="54"/>
      <c r="CE2768" s="54"/>
      <c r="CF2768" s="54"/>
      <c r="CG2768" s="54"/>
      <c r="CH2768" s="55"/>
      <c r="CI2768" s="55"/>
      <c r="CJ2768" s="55"/>
      <c r="CK2768" s="55"/>
      <c r="CL2768" s="55"/>
      <c r="CM2768" s="55"/>
      <c r="CN2768" s="55"/>
      <c r="CO2768" s="55"/>
      <c r="CP2768" s="55"/>
      <c r="CQ2768" s="55"/>
      <c r="CR2768" s="55"/>
      <c r="CS2768" s="55"/>
      <c r="CT2768" s="55"/>
      <c r="CU2768" s="55"/>
      <c r="CV2768" s="55"/>
      <c r="CW2768" s="55"/>
      <c r="CX2768" s="55"/>
      <c r="CY2768" s="55"/>
      <c r="CZ2768" s="55"/>
      <c r="DA2768" s="55"/>
      <c r="DB2768" s="55"/>
      <c r="DC2768" s="55"/>
      <c r="DD2768" s="55"/>
      <c r="DE2768" s="55"/>
      <c r="DF2768" s="55"/>
      <c r="DG2768" s="55"/>
      <c r="DH2768" s="55"/>
      <c r="DI2768" s="55"/>
      <c r="DJ2768" s="55"/>
      <c r="DK2768" s="55"/>
      <c r="DL2768" s="55"/>
      <c r="DM2768" s="55"/>
      <c r="DN2768" s="55"/>
      <c r="DO2768" s="55"/>
      <c r="DP2768" s="55"/>
      <c r="DQ2768" s="55"/>
      <c r="DR2768" s="55"/>
      <c r="DS2768" s="55"/>
      <c r="DT2768" s="55"/>
      <c r="DU2768" s="55"/>
      <c r="DV2768" s="55"/>
      <c r="DW2768" s="55"/>
      <c r="DX2768" s="55"/>
      <c r="DY2768" s="55"/>
      <c r="DZ2768" s="55"/>
      <c r="EA2768" s="55"/>
      <c r="EB2768" s="55"/>
      <c r="EC2768" s="55"/>
      <c r="EJ2768" s="55"/>
      <c r="EK2768" s="55"/>
      <c r="EL2768" s="55"/>
      <c r="EM2768" s="55"/>
      <c r="EN2768" s="55"/>
      <c r="EO2768" s="55"/>
      <c r="EP2768" s="55"/>
      <c r="EQ2768" s="55"/>
      <c r="ER2768" s="55"/>
      <c r="ES2768" s="55"/>
      <c r="ET2768" s="55"/>
      <c r="EU2768" s="55"/>
      <c r="EV2768" s="55"/>
      <c r="EW2768" s="55"/>
      <c r="EX2768" s="55"/>
      <c r="EY2768" s="55"/>
      <c r="EZ2768" s="55"/>
      <c r="FA2768" s="55"/>
      <c r="FB2768" s="55"/>
      <c r="FC2768" s="55"/>
      <c r="FD2768" s="55"/>
      <c r="FK2768" s="479"/>
      <c r="FL2768" s="479"/>
      <c r="FM2768" s="479"/>
      <c r="FN2768" s="479"/>
      <c r="FQ2768" s="479"/>
      <c r="FR2768" s="479"/>
      <c r="FS2768" s="479"/>
      <c r="FT2768" s="479"/>
      <c r="FU2768" s="479"/>
      <c r="FV2768" s="479"/>
      <c r="FW2768" s="479"/>
      <c r="FX2768" s="479"/>
      <c r="FY2768" s="479"/>
    </row>
    <row r="2769" spans="1:181" s="135" customFormat="1">
      <c r="A2769" s="165"/>
      <c r="B2769" s="161"/>
      <c r="C2769" s="161"/>
      <c r="D2769" s="161"/>
      <c r="E2769" s="161"/>
      <c r="F2769" s="161"/>
      <c r="G2769" s="161"/>
      <c r="H2769" s="161"/>
      <c r="I2769" s="161"/>
      <c r="J2769" s="161"/>
      <c r="K2769" s="161"/>
      <c r="L2769" s="161"/>
      <c r="M2769" s="161"/>
      <c r="N2769" s="161"/>
      <c r="O2769" s="161"/>
      <c r="P2769" s="161"/>
      <c r="Q2769" s="161"/>
      <c r="R2769" s="161"/>
      <c r="S2769" s="161"/>
      <c r="T2769" s="161"/>
      <c r="U2769" s="161"/>
      <c r="V2769" s="161"/>
      <c r="W2769" s="161"/>
      <c r="X2769" s="161"/>
      <c r="Y2769" s="161"/>
      <c r="Z2769" s="161"/>
      <c r="AA2769" s="161"/>
      <c r="AB2769" s="161"/>
      <c r="AC2769" s="161"/>
      <c r="AD2769" s="161"/>
      <c r="AE2769" s="161"/>
      <c r="AF2769" s="161"/>
      <c r="AG2769" s="161"/>
      <c r="AH2769" s="161"/>
      <c r="AI2769" s="161"/>
      <c r="AJ2769" s="161"/>
      <c r="AK2769" s="161"/>
      <c r="AL2769" s="161"/>
      <c r="AM2769" s="161"/>
      <c r="AN2769" s="161"/>
      <c r="AO2769" s="161"/>
      <c r="AP2769" s="161"/>
      <c r="AQ2769" s="161"/>
      <c r="AR2769" s="161"/>
      <c r="AS2769" s="161"/>
      <c r="AT2769" s="161"/>
      <c r="AU2769" s="161"/>
      <c r="AV2769" s="161"/>
      <c r="AW2769" s="54"/>
      <c r="AX2769" s="54"/>
      <c r="AY2769" s="54"/>
      <c r="AZ2769" s="54"/>
      <c r="BA2769" s="54"/>
      <c r="BB2769" s="54"/>
      <c r="BC2769" s="54"/>
      <c r="BD2769" s="54"/>
      <c r="BE2769" s="54"/>
      <c r="BF2769" s="54"/>
      <c r="BG2769" s="54"/>
      <c r="BH2769" s="54"/>
      <c r="BI2769" s="54"/>
      <c r="BJ2769" s="54"/>
      <c r="BK2769" s="54"/>
      <c r="BL2769" s="54"/>
      <c r="BM2769" s="54"/>
      <c r="BN2769" s="54"/>
      <c r="BO2769" s="54"/>
      <c r="BP2769" s="54"/>
      <c r="BQ2769" s="54"/>
      <c r="BR2769" s="54"/>
      <c r="BS2769" s="54"/>
      <c r="BT2769" s="54"/>
      <c r="BU2769" s="54"/>
      <c r="BV2769" s="55"/>
      <c r="BW2769" s="55"/>
      <c r="BX2769" s="55"/>
      <c r="BY2769" s="55"/>
      <c r="BZ2769" s="55"/>
      <c r="CA2769" s="55"/>
      <c r="CB2769" s="54"/>
      <c r="CC2769" s="54"/>
      <c r="CD2769" s="54"/>
      <c r="CE2769" s="54"/>
      <c r="CF2769" s="54"/>
      <c r="CG2769" s="54"/>
      <c r="CH2769" s="55"/>
      <c r="CI2769" s="55"/>
      <c r="CJ2769" s="55"/>
      <c r="CK2769" s="55"/>
      <c r="CL2769" s="55"/>
      <c r="CM2769" s="55"/>
      <c r="CN2769" s="55"/>
      <c r="CO2769" s="55"/>
      <c r="CP2769" s="55"/>
      <c r="CQ2769" s="55"/>
      <c r="CR2769" s="55"/>
      <c r="CS2769" s="55"/>
      <c r="CT2769" s="55"/>
      <c r="CU2769" s="55"/>
      <c r="CV2769" s="55"/>
      <c r="CW2769" s="55"/>
      <c r="CX2769" s="55"/>
      <c r="CY2769" s="55"/>
      <c r="CZ2769" s="55"/>
      <c r="DA2769" s="55"/>
      <c r="DB2769" s="55"/>
      <c r="DC2769" s="55"/>
      <c r="DD2769" s="55"/>
      <c r="DE2769" s="55"/>
      <c r="DF2769" s="55"/>
      <c r="DG2769" s="55"/>
      <c r="DH2769" s="55"/>
      <c r="DI2769" s="55"/>
      <c r="DJ2769" s="55"/>
      <c r="DK2769" s="55"/>
      <c r="DL2769" s="55"/>
      <c r="DM2769" s="55"/>
      <c r="DN2769" s="55"/>
      <c r="DO2769" s="55"/>
      <c r="DP2769" s="55"/>
      <c r="DQ2769" s="55"/>
      <c r="DR2769" s="55"/>
      <c r="DS2769" s="55"/>
      <c r="DT2769" s="55"/>
      <c r="DU2769" s="55"/>
      <c r="DV2769" s="55"/>
      <c r="DW2769" s="55"/>
      <c r="DX2769" s="55"/>
      <c r="DY2769" s="55"/>
      <c r="DZ2769" s="55"/>
      <c r="EA2769" s="55"/>
      <c r="EB2769" s="55"/>
      <c r="EC2769" s="55"/>
      <c r="EJ2769" s="55"/>
      <c r="EK2769" s="55"/>
      <c r="EL2769" s="55"/>
      <c r="EM2769" s="55"/>
      <c r="EN2769" s="55"/>
      <c r="EO2769" s="55"/>
      <c r="EP2769" s="55"/>
      <c r="EQ2769" s="55"/>
      <c r="ER2769" s="55"/>
      <c r="ES2769" s="55"/>
      <c r="ET2769" s="55"/>
      <c r="EU2769" s="55"/>
      <c r="EV2769" s="55"/>
      <c r="EW2769" s="55"/>
      <c r="EX2769" s="55"/>
      <c r="EY2769" s="55"/>
      <c r="EZ2769" s="55"/>
      <c r="FA2769" s="55"/>
      <c r="FB2769" s="55"/>
      <c r="FC2769" s="55"/>
      <c r="FD2769" s="55"/>
      <c r="FK2769" s="479"/>
      <c r="FL2769" s="479"/>
      <c r="FM2769" s="479"/>
      <c r="FN2769" s="479"/>
      <c r="FQ2769" s="479"/>
      <c r="FR2769" s="479"/>
      <c r="FS2769" s="479"/>
      <c r="FT2769" s="479"/>
      <c r="FU2769" s="479"/>
      <c r="FV2769" s="479"/>
      <c r="FW2769" s="479"/>
      <c r="FX2769" s="479"/>
      <c r="FY2769" s="479"/>
    </row>
    <row r="2770" spans="1:181" s="135" customFormat="1">
      <c r="A2770" s="165"/>
      <c r="B2770" s="161"/>
      <c r="C2770" s="161"/>
      <c r="D2770" s="161"/>
      <c r="E2770" s="161"/>
      <c r="F2770" s="161"/>
      <c r="G2770" s="161"/>
      <c r="H2770" s="161"/>
      <c r="I2770" s="161"/>
      <c r="J2770" s="161"/>
      <c r="K2770" s="161"/>
      <c r="L2770" s="161"/>
      <c r="M2770" s="161"/>
      <c r="N2770" s="161"/>
      <c r="O2770" s="161"/>
      <c r="P2770" s="161"/>
      <c r="Q2770" s="161"/>
      <c r="R2770" s="161"/>
      <c r="S2770" s="161"/>
      <c r="T2770" s="161"/>
      <c r="U2770" s="161"/>
      <c r="V2770" s="161"/>
      <c r="W2770" s="161"/>
      <c r="X2770" s="161"/>
      <c r="Y2770" s="161"/>
      <c r="Z2770" s="161"/>
      <c r="AA2770" s="161"/>
      <c r="AB2770" s="161"/>
      <c r="AC2770" s="161"/>
      <c r="AD2770" s="161"/>
      <c r="AE2770" s="161"/>
      <c r="AF2770" s="161"/>
      <c r="AG2770" s="161"/>
      <c r="AH2770" s="161"/>
      <c r="AI2770" s="161"/>
      <c r="AJ2770" s="161"/>
      <c r="AK2770" s="161"/>
      <c r="AL2770" s="161"/>
      <c r="AM2770" s="161"/>
      <c r="AN2770" s="161"/>
      <c r="AO2770" s="161"/>
      <c r="AP2770" s="161"/>
      <c r="AQ2770" s="161"/>
      <c r="AR2770" s="161"/>
      <c r="AS2770" s="161"/>
      <c r="AT2770" s="161"/>
      <c r="AU2770" s="161"/>
      <c r="AV2770" s="161"/>
      <c r="AW2770" s="54"/>
      <c r="AX2770" s="54"/>
      <c r="AY2770" s="54"/>
      <c r="AZ2770" s="54"/>
      <c r="BA2770" s="54"/>
      <c r="BB2770" s="54"/>
      <c r="BC2770" s="54"/>
      <c r="BD2770" s="54"/>
      <c r="BE2770" s="54"/>
      <c r="BF2770" s="54"/>
      <c r="BG2770" s="54"/>
      <c r="BH2770" s="54"/>
      <c r="BI2770" s="54"/>
      <c r="BJ2770" s="54"/>
      <c r="BK2770" s="54"/>
      <c r="BL2770" s="54"/>
      <c r="BM2770" s="54"/>
      <c r="BN2770" s="54"/>
      <c r="BO2770" s="54"/>
      <c r="BP2770" s="54"/>
      <c r="BQ2770" s="54"/>
      <c r="BR2770" s="54"/>
      <c r="BS2770" s="54"/>
      <c r="BT2770" s="54"/>
      <c r="BU2770" s="54"/>
      <c r="BV2770" s="55"/>
      <c r="BW2770" s="55"/>
      <c r="BX2770" s="55"/>
      <c r="BY2770" s="55"/>
      <c r="BZ2770" s="55"/>
      <c r="CA2770" s="55"/>
      <c r="CB2770" s="54"/>
      <c r="CC2770" s="54"/>
      <c r="CD2770" s="54"/>
      <c r="CE2770" s="54"/>
      <c r="CF2770" s="54"/>
      <c r="CG2770" s="54"/>
      <c r="CH2770" s="55"/>
      <c r="CI2770" s="55"/>
      <c r="CJ2770" s="55"/>
      <c r="CK2770" s="55"/>
      <c r="CL2770" s="55"/>
      <c r="CM2770" s="55"/>
      <c r="CN2770" s="55"/>
      <c r="CO2770" s="55"/>
      <c r="CP2770" s="55"/>
      <c r="CQ2770" s="55"/>
      <c r="CR2770" s="55"/>
      <c r="CS2770" s="55"/>
      <c r="CT2770" s="55"/>
      <c r="CU2770" s="55"/>
      <c r="CV2770" s="55"/>
      <c r="CW2770" s="55"/>
      <c r="CX2770" s="55"/>
      <c r="CY2770" s="55"/>
      <c r="CZ2770" s="55"/>
      <c r="DA2770" s="55"/>
      <c r="DB2770" s="55"/>
      <c r="DC2770" s="55"/>
      <c r="DD2770" s="55"/>
      <c r="DE2770" s="55"/>
      <c r="DF2770" s="55"/>
      <c r="DG2770" s="55"/>
      <c r="DH2770" s="55"/>
      <c r="DI2770" s="55"/>
      <c r="DJ2770" s="55"/>
      <c r="DK2770" s="55"/>
      <c r="DL2770" s="55"/>
      <c r="DM2770" s="55"/>
      <c r="DN2770" s="55"/>
      <c r="DO2770" s="55"/>
      <c r="DP2770" s="55"/>
      <c r="DQ2770" s="55"/>
      <c r="DR2770" s="55"/>
      <c r="DS2770" s="55"/>
      <c r="DT2770" s="55"/>
      <c r="DU2770" s="55"/>
      <c r="DV2770" s="55"/>
      <c r="DW2770" s="55"/>
      <c r="DX2770" s="55"/>
      <c r="DY2770" s="55"/>
      <c r="DZ2770" s="55"/>
      <c r="EA2770" s="55"/>
      <c r="EB2770" s="55"/>
      <c r="EC2770" s="55"/>
      <c r="EJ2770" s="55"/>
      <c r="EK2770" s="55"/>
      <c r="EL2770" s="55"/>
      <c r="EM2770" s="55"/>
      <c r="EN2770" s="55"/>
      <c r="EO2770" s="55"/>
      <c r="EP2770" s="55"/>
      <c r="EQ2770" s="55"/>
      <c r="ER2770" s="55"/>
      <c r="ES2770" s="55"/>
      <c r="ET2770" s="55"/>
      <c r="EU2770" s="55"/>
      <c r="EV2770" s="55"/>
      <c r="EW2770" s="55"/>
      <c r="EX2770" s="55"/>
      <c r="EY2770" s="55"/>
      <c r="EZ2770" s="55"/>
      <c r="FA2770" s="55"/>
      <c r="FB2770" s="55"/>
      <c r="FC2770" s="55"/>
      <c r="FD2770" s="55"/>
      <c r="FK2770" s="479"/>
      <c r="FL2770" s="479"/>
      <c r="FM2770" s="479"/>
      <c r="FN2770" s="479"/>
      <c r="FQ2770" s="479"/>
      <c r="FR2770" s="479"/>
      <c r="FS2770" s="479"/>
      <c r="FT2770" s="479"/>
      <c r="FU2770" s="479"/>
      <c r="FV2770" s="479"/>
      <c r="FW2770" s="479"/>
      <c r="FX2770" s="479"/>
      <c r="FY2770" s="479"/>
    </row>
    <row r="2771" spans="1:181" s="135" customFormat="1">
      <c r="A2771" s="165"/>
      <c r="B2771" s="161"/>
      <c r="C2771" s="161"/>
      <c r="D2771" s="161"/>
      <c r="E2771" s="161"/>
      <c r="F2771" s="161"/>
      <c r="G2771" s="161"/>
      <c r="H2771" s="161"/>
      <c r="I2771" s="161"/>
      <c r="J2771" s="161"/>
      <c r="K2771" s="161"/>
      <c r="L2771" s="161"/>
      <c r="M2771" s="161"/>
      <c r="N2771" s="161"/>
      <c r="O2771" s="161"/>
      <c r="P2771" s="161"/>
      <c r="Q2771" s="161"/>
      <c r="R2771" s="161"/>
      <c r="S2771" s="161"/>
      <c r="T2771" s="161"/>
      <c r="U2771" s="161"/>
      <c r="V2771" s="161"/>
      <c r="W2771" s="161"/>
      <c r="X2771" s="161"/>
      <c r="Y2771" s="161"/>
      <c r="Z2771" s="161"/>
      <c r="AA2771" s="161"/>
      <c r="AB2771" s="161"/>
      <c r="AC2771" s="161"/>
      <c r="AD2771" s="161"/>
      <c r="AE2771" s="161"/>
      <c r="AF2771" s="161"/>
      <c r="AG2771" s="161"/>
      <c r="AH2771" s="161"/>
      <c r="AI2771" s="161"/>
      <c r="AJ2771" s="161"/>
      <c r="AK2771" s="161"/>
      <c r="AL2771" s="161"/>
      <c r="AM2771" s="161"/>
      <c r="AN2771" s="161"/>
      <c r="AO2771" s="161"/>
      <c r="AP2771" s="161"/>
      <c r="AQ2771" s="161"/>
      <c r="AR2771" s="161"/>
      <c r="AS2771" s="161"/>
      <c r="AT2771" s="161"/>
      <c r="AU2771" s="161"/>
      <c r="AV2771" s="161"/>
      <c r="AW2771" s="54"/>
      <c r="AX2771" s="54"/>
      <c r="AY2771" s="54"/>
      <c r="AZ2771" s="54"/>
      <c r="BA2771" s="54"/>
      <c r="BB2771" s="54"/>
      <c r="BC2771" s="54"/>
      <c r="BD2771" s="54"/>
      <c r="BE2771" s="54"/>
      <c r="BF2771" s="54"/>
      <c r="BG2771" s="54"/>
      <c r="BH2771" s="54"/>
      <c r="BI2771" s="54"/>
      <c r="BJ2771" s="54"/>
      <c r="BK2771" s="54"/>
      <c r="BL2771" s="54"/>
      <c r="BM2771" s="54"/>
      <c r="BN2771" s="54"/>
      <c r="BO2771" s="54"/>
      <c r="BP2771" s="54"/>
      <c r="BQ2771" s="54"/>
      <c r="BR2771" s="54"/>
      <c r="BS2771" s="54"/>
      <c r="BT2771" s="54"/>
      <c r="BU2771" s="54"/>
      <c r="BV2771" s="55"/>
      <c r="BW2771" s="55"/>
      <c r="BX2771" s="55"/>
      <c r="BY2771" s="55"/>
      <c r="BZ2771" s="55"/>
      <c r="CA2771" s="55"/>
      <c r="CB2771" s="54"/>
      <c r="CC2771" s="54"/>
      <c r="CD2771" s="54"/>
      <c r="CE2771" s="54"/>
      <c r="CF2771" s="54"/>
      <c r="CG2771" s="54"/>
      <c r="CH2771" s="55"/>
      <c r="CI2771" s="55"/>
      <c r="CJ2771" s="55"/>
      <c r="CK2771" s="55"/>
      <c r="CL2771" s="55"/>
      <c r="CM2771" s="55"/>
      <c r="CN2771" s="55"/>
      <c r="CO2771" s="55"/>
      <c r="CP2771" s="55"/>
      <c r="CQ2771" s="55"/>
      <c r="CR2771" s="55"/>
      <c r="CS2771" s="55"/>
      <c r="CT2771" s="55"/>
      <c r="CU2771" s="55"/>
      <c r="CV2771" s="55"/>
      <c r="CW2771" s="55"/>
      <c r="CX2771" s="55"/>
      <c r="CY2771" s="55"/>
      <c r="CZ2771" s="55"/>
      <c r="DA2771" s="55"/>
      <c r="DB2771" s="55"/>
      <c r="DC2771" s="55"/>
      <c r="DD2771" s="55"/>
      <c r="DE2771" s="55"/>
      <c r="DF2771" s="55"/>
      <c r="DG2771" s="55"/>
      <c r="DH2771" s="55"/>
      <c r="DI2771" s="55"/>
      <c r="DJ2771" s="55"/>
      <c r="DK2771" s="55"/>
      <c r="DL2771" s="55"/>
      <c r="DM2771" s="55"/>
      <c r="DN2771" s="55"/>
      <c r="DO2771" s="55"/>
      <c r="DP2771" s="55"/>
      <c r="DQ2771" s="55"/>
      <c r="DR2771" s="55"/>
      <c r="DS2771" s="55"/>
      <c r="DT2771" s="55"/>
      <c r="DU2771" s="55"/>
      <c r="DV2771" s="55"/>
      <c r="DW2771" s="55"/>
      <c r="DX2771" s="55"/>
      <c r="DY2771" s="55"/>
      <c r="DZ2771" s="55"/>
      <c r="EA2771" s="55"/>
      <c r="EB2771" s="55"/>
      <c r="EC2771" s="55"/>
      <c r="EJ2771" s="55"/>
      <c r="EK2771" s="55"/>
      <c r="EL2771" s="55"/>
      <c r="EM2771" s="55"/>
      <c r="EN2771" s="55"/>
      <c r="EO2771" s="55"/>
      <c r="EP2771" s="55"/>
      <c r="EQ2771" s="55"/>
      <c r="ER2771" s="55"/>
      <c r="ES2771" s="55"/>
      <c r="ET2771" s="55"/>
      <c r="EU2771" s="55"/>
      <c r="EV2771" s="55"/>
      <c r="EW2771" s="55"/>
      <c r="EX2771" s="55"/>
      <c r="EY2771" s="55"/>
      <c r="EZ2771" s="55"/>
      <c r="FA2771" s="55"/>
      <c r="FB2771" s="55"/>
      <c r="FC2771" s="55"/>
      <c r="FD2771" s="55"/>
      <c r="FK2771" s="479"/>
      <c r="FL2771" s="479"/>
      <c r="FM2771" s="479"/>
      <c r="FN2771" s="479"/>
      <c r="FQ2771" s="479"/>
      <c r="FR2771" s="479"/>
      <c r="FS2771" s="479"/>
      <c r="FT2771" s="479"/>
      <c r="FU2771" s="479"/>
      <c r="FV2771" s="479"/>
      <c r="FW2771" s="479"/>
      <c r="FX2771" s="479"/>
      <c r="FY2771" s="479"/>
    </row>
    <row r="2772" spans="1:181" s="135" customFormat="1">
      <c r="A2772" s="165"/>
      <c r="B2772" s="161"/>
      <c r="C2772" s="161"/>
      <c r="D2772" s="161"/>
      <c r="E2772" s="161"/>
      <c r="F2772" s="161"/>
      <c r="G2772" s="161"/>
      <c r="H2772" s="161"/>
      <c r="I2772" s="161"/>
      <c r="J2772" s="161"/>
      <c r="K2772" s="161"/>
      <c r="L2772" s="161"/>
      <c r="M2772" s="161"/>
      <c r="N2772" s="161"/>
      <c r="O2772" s="161"/>
      <c r="P2772" s="161"/>
      <c r="Q2772" s="161"/>
      <c r="R2772" s="161"/>
      <c r="S2772" s="161"/>
      <c r="T2772" s="161"/>
      <c r="U2772" s="161"/>
      <c r="V2772" s="161"/>
      <c r="W2772" s="161"/>
      <c r="X2772" s="161"/>
      <c r="Y2772" s="161"/>
      <c r="Z2772" s="161"/>
      <c r="AA2772" s="161"/>
      <c r="AB2772" s="161"/>
      <c r="AC2772" s="161"/>
      <c r="AD2772" s="161"/>
      <c r="AE2772" s="161"/>
      <c r="AF2772" s="161"/>
      <c r="AG2772" s="161"/>
      <c r="AH2772" s="161"/>
      <c r="AI2772" s="161"/>
      <c r="AJ2772" s="161"/>
      <c r="AK2772" s="161"/>
      <c r="AL2772" s="161"/>
      <c r="AM2772" s="161"/>
      <c r="AN2772" s="161"/>
      <c r="AO2772" s="161"/>
      <c r="AP2772" s="161"/>
      <c r="AQ2772" s="161"/>
      <c r="AR2772" s="161"/>
      <c r="AS2772" s="161"/>
      <c r="AT2772" s="161"/>
      <c r="AU2772" s="161"/>
      <c r="AV2772" s="161"/>
      <c r="AW2772" s="54"/>
      <c r="AX2772" s="54"/>
      <c r="AY2772" s="54"/>
      <c r="AZ2772" s="54"/>
      <c r="BA2772" s="54"/>
      <c r="BB2772" s="54"/>
      <c r="BC2772" s="54"/>
      <c r="BD2772" s="54"/>
      <c r="BE2772" s="54"/>
      <c r="BF2772" s="54"/>
      <c r="BG2772" s="54"/>
      <c r="BH2772" s="54"/>
      <c r="BI2772" s="54"/>
      <c r="BJ2772" s="54"/>
      <c r="BK2772" s="54"/>
      <c r="BL2772" s="54"/>
      <c r="BM2772" s="54"/>
      <c r="BN2772" s="54"/>
      <c r="BO2772" s="54"/>
      <c r="BP2772" s="54"/>
      <c r="BQ2772" s="54"/>
      <c r="BR2772" s="54"/>
      <c r="BS2772" s="54"/>
      <c r="BT2772" s="54"/>
      <c r="BU2772" s="54"/>
      <c r="BV2772" s="55"/>
      <c r="BW2772" s="55"/>
      <c r="BX2772" s="55"/>
      <c r="BY2772" s="55"/>
      <c r="BZ2772" s="55"/>
      <c r="CA2772" s="55"/>
      <c r="CB2772" s="54"/>
      <c r="CC2772" s="54"/>
      <c r="CD2772" s="54"/>
      <c r="CE2772" s="54"/>
      <c r="CF2772" s="54"/>
      <c r="CG2772" s="54"/>
      <c r="CH2772" s="55"/>
      <c r="CI2772" s="55"/>
      <c r="CJ2772" s="55"/>
      <c r="CK2772" s="55"/>
      <c r="CL2772" s="55"/>
      <c r="CM2772" s="55"/>
      <c r="CN2772" s="55"/>
      <c r="CO2772" s="55"/>
      <c r="CP2772" s="55"/>
      <c r="CQ2772" s="55"/>
      <c r="CR2772" s="55"/>
      <c r="CS2772" s="55"/>
      <c r="CT2772" s="55"/>
      <c r="CU2772" s="55"/>
      <c r="CV2772" s="55"/>
      <c r="CW2772" s="55"/>
      <c r="CX2772" s="55"/>
      <c r="CY2772" s="55"/>
      <c r="CZ2772" s="55"/>
      <c r="DA2772" s="55"/>
      <c r="DB2772" s="55"/>
      <c r="DC2772" s="55"/>
      <c r="DD2772" s="55"/>
      <c r="DE2772" s="55"/>
      <c r="DF2772" s="55"/>
      <c r="DG2772" s="55"/>
      <c r="DH2772" s="55"/>
      <c r="DI2772" s="55"/>
      <c r="DJ2772" s="55"/>
      <c r="DK2772" s="55"/>
      <c r="DL2772" s="55"/>
      <c r="DM2772" s="55"/>
      <c r="DN2772" s="55"/>
      <c r="DO2772" s="55"/>
      <c r="DP2772" s="55"/>
      <c r="DQ2772" s="55"/>
      <c r="DR2772" s="55"/>
      <c r="DS2772" s="55"/>
      <c r="DT2772" s="55"/>
      <c r="DU2772" s="55"/>
      <c r="DV2772" s="55"/>
      <c r="DW2772" s="55"/>
      <c r="DX2772" s="55"/>
      <c r="DY2772" s="55"/>
      <c r="DZ2772" s="55"/>
      <c r="EA2772" s="55"/>
      <c r="EB2772" s="55"/>
      <c r="EC2772" s="55"/>
      <c r="EJ2772" s="55"/>
      <c r="EK2772" s="55"/>
      <c r="EL2772" s="55"/>
      <c r="EM2772" s="55"/>
      <c r="EN2772" s="55"/>
      <c r="EO2772" s="55"/>
      <c r="EP2772" s="55"/>
      <c r="EQ2772" s="55"/>
      <c r="ER2772" s="55"/>
      <c r="ES2772" s="55"/>
      <c r="ET2772" s="55"/>
      <c r="EU2772" s="55"/>
      <c r="EV2772" s="55"/>
      <c r="EW2772" s="55"/>
      <c r="EX2772" s="55"/>
      <c r="EY2772" s="55"/>
      <c r="EZ2772" s="55"/>
      <c r="FA2772" s="55"/>
      <c r="FB2772" s="55"/>
      <c r="FC2772" s="55"/>
      <c r="FD2772" s="55"/>
      <c r="FK2772" s="479"/>
      <c r="FL2772" s="479"/>
      <c r="FM2772" s="479"/>
      <c r="FN2772" s="479"/>
      <c r="FQ2772" s="479"/>
      <c r="FR2772" s="479"/>
      <c r="FS2772" s="479"/>
      <c r="FT2772" s="479"/>
      <c r="FU2772" s="479"/>
      <c r="FV2772" s="479"/>
      <c r="FW2772" s="479"/>
      <c r="FX2772" s="479"/>
      <c r="FY2772" s="479"/>
    </row>
    <row r="2773" spans="1:181" s="135" customFormat="1">
      <c r="A2773" s="165"/>
      <c r="B2773" s="161"/>
      <c r="C2773" s="161"/>
      <c r="D2773" s="161"/>
      <c r="E2773" s="161"/>
      <c r="F2773" s="161"/>
      <c r="G2773" s="161"/>
      <c r="H2773" s="161"/>
      <c r="I2773" s="161"/>
      <c r="J2773" s="161"/>
      <c r="K2773" s="161"/>
      <c r="L2773" s="161"/>
      <c r="M2773" s="161"/>
      <c r="N2773" s="161"/>
      <c r="O2773" s="161"/>
      <c r="P2773" s="161"/>
      <c r="Q2773" s="161"/>
      <c r="R2773" s="161"/>
      <c r="S2773" s="161"/>
      <c r="T2773" s="161"/>
      <c r="U2773" s="161"/>
      <c r="V2773" s="161"/>
      <c r="W2773" s="161"/>
      <c r="X2773" s="161"/>
      <c r="Y2773" s="161"/>
      <c r="Z2773" s="161"/>
      <c r="AA2773" s="161"/>
      <c r="AB2773" s="161"/>
      <c r="AC2773" s="161"/>
      <c r="AD2773" s="161"/>
      <c r="AE2773" s="161"/>
      <c r="AF2773" s="161"/>
      <c r="AG2773" s="161"/>
      <c r="AH2773" s="161"/>
      <c r="AI2773" s="161"/>
      <c r="AJ2773" s="161"/>
      <c r="AK2773" s="161"/>
      <c r="AL2773" s="161"/>
      <c r="AM2773" s="161"/>
      <c r="AN2773" s="161"/>
      <c r="AO2773" s="161"/>
      <c r="AP2773" s="161"/>
      <c r="AQ2773" s="161"/>
      <c r="AR2773" s="161"/>
      <c r="AS2773" s="161"/>
      <c r="AT2773" s="161"/>
      <c r="AU2773" s="161"/>
      <c r="AV2773" s="161"/>
      <c r="AW2773" s="54"/>
      <c r="AX2773" s="54"/>
      <c r="AY2773" s="54"/>
      <c r="AZ2773" s="54"/>
      <c r="BA2773" s="54"/>
      <c r="BB2773" s="54"/>
      <c r="BC2773" s="54"/>
      <c r="BD2773" s="54"/>
      <c r="BE2773" s="54"/>
      <c r="BF2773" s="54"/>
      <c r="BG2773" s="54"/>
      <c r="BH2773" s="54"/>
      <c r="BI2773" s="54"/>
      <c r="BJ2773" s="54"/>
      <c r="BK2773" s="54"/>
      <c r="BL2773" s="54"/>
      <c r="BM2773" s="54"/>
      <c r="BN2773" s="54"/>
      <c r="BO2773" s="54"/>
      <c r="BP2773" s="54"/>
      <c r="BQ2773" s="54"/>
      <c r="BR2773" s="54"/>
      <c r="BS2773" s="54"/>
      <c r="BT2773" s="54"/>
      <c r="BU2773" s="54"/>
      <c r="BV2773" s="55"/>
      <c r="BW2773" s="55"/>
      <c r="BX2773" s="55"/>
      <c r="BY2773" s="55"/>
      <c r="BZ2773" s="55"/>
      <c r="CA2773" s="55"/>
      <c r="CB2773" s="54"/>
      <c r="CC2773" s="54"/>
      <c r="CD2773" s="54"/>
      <c r="CE2773" s="54"/>
      <c r="CF2773" s="54"/>
      <c r="CG2773" s="54"/>
      <c r="CH2773" s="55"/>
      <c r="CI2773" s="55"/>
      <c r="CJ2773" s="55"/>
      <c r="CK2773" s="55"/>
      <c r="CL2773" s="55"/>
      <c r="CM2773" s="55"/>
      <c r="CN2773" s="55"/>
      <c r="CO2773" s="55"/>
      <c r="CP2773" s="55"/>
      <c r="CQ2773" s="55"/>
      <c r="CR2773" s="55"/>
      <c r="CS2773" s="55"/>
      <c r="CT2773" s="55"/>
      <c r="CU2773" s="55"/>
      <c r="CV2773" s="55"/>
      <c r="CW2773" s="55"/>
      <c r="CX2773" s="55"/>
      <c r="CY2773" s="55"/>
      <c r="CZ2773" s="55"/>
      <c r="DA2773" s="55"/>
      <c r="DB2773" s="55"/>
      <c r="DC2773" s="55"/>
      <c r="DD2773" s="55"/>
      <c r="DE2773" s="55"/>
      <c r="DF2773" s="55"/>
      <c r="DG2773" s="55"/>
      <c r="DH2773" s="55"/>
      <c r="DI2773" s="55"/>
      <c r="DJ2773" s="55"/>
      <c r="DK2773" s="55"/>
      <c r="DL2773" s="55"/>
      <c r="DM2773" s="55"/>
      <c r="DN2773" s="55"/>
      <c r="DO2773" s="55"/>
      <c r="DP2773" s="55"/>
      <c r="DQ2773" s="55"/>
      <c r="DR2773" s="55"/>
      <c r="DS2773" s="55"/>
      <c r="DT2773" s="55"/>
      <c r="DU2773" s="55"/>
      <c r="DV2773" s="55"/>
      <c r="DW2773" s="55"/>
      <c r="DX2773" s="55"/>
      <c r="DY2773" s="55"/>
      <c r="DZ2773" s="55"/>
      <c r="EA2773" s="55"/>
      <c r="EB2773" s="55"/>
      <c r="EC2773" s="55"/>
      <c r="EJ2773" s="55"/>
      <c r="EK2773" s="55"/>
      <c r="EL2773" s="55"/>
      <c r="EM2773" s="55"/>
      <c r="EN2773" s="55"/>
      <c r="EO2773" s="55"/>
      <c r="EP2773" s="55"/>
      <c r="EQ2773" s="55"/>
      <c r="ER2773" s="55"/>
      <c r="ES2773" s="55"/>
      <c r="ET2773" s="55"/>
      <c r="EU2773" s="55"/>
      <c r="EV2773" s="55"/>
      <c r="EW2773" s="55"/>
      <c r="EX2773" s="55"/>
      <c r="EY2773" s="55"/>
      <c r="EZ2773" s="55"/>
      <c r="FA2773" s="55"/>
      <c r="FB2773" s="55"/>
      <c r="FC2773" s="55"/>
      <c r="FD2773" s="55"/>
      <c r="FK2773" s="479"/>
      <c r="FL2773" s="479"/>
      <c r="FM2773" s="479"/>
      <c r="FN2773" s="479"/>
      <c r="FQ2773" s="479"/>
      <c r="FR2773" s="479"/>
      <c r="FS2773" s="479"/>
      <c r="FT2773" s="479"/>
      <c r="FU2773" s="479"/>
      <c r="FV2773" s="479"/>
      <c r="FW2773" s="479"/>
      <c r="FX2773" s="479"/>
      <c r="FY2773" s="479"/>
    </row>
    <row r="2774" spans="1:181" s="135" customFormat="1">
      <c r="A2774" s="165"/>
      <c r="B2774" s="161"/>
      <c r="C2774" s="161"/>
      <c r="D2774" s="161"/>
      <c r="E2774" s="161"/>
      <c r="F2774" s="161"/>
      <c r="G2774" s="161"/>
      <c r="H2774" s="161"/>
      <c r="I2774" s="161"/>
      <c r="J2774" s="161"/>
      <c r="K2774" s="161"/>
      <c r="L2774" s="161"/>
      <c r="M2774" s="161"/>
      <c r="N2774" s="161"/>
      <c r="O2774" s="161"/>
      <c r="P2774" s="161"/>
      <c r="Q2774" s="161"/>
      <c r="R2774" s="161"/>
      <c r="S2774" s="161"/>
      <c r="T2774" s="161"/>
      <c r="U2774" s="161"/>
      <c r="V2774" s="161"/>
      <c r="W2774" s="161"/>
      <c r="X2774" s="161"/>
      <c r="Y2774" s="161"/>
      <c r="Z2774" s="161"/>
      <c r="AA2774" s="161"/>
      <c r="AB2774" s="161"/>
      <c r="AC2774" s="161"/>
      <c r="AD2774" s="161"/>
      <c r="AE2774" s="161"/>
      <c r="AF2774" s="161"/>
      <c r="AG2774" s="161"/>
      <c r="AH2774" s="161"/>
      <c r="AI2774" s="161"/>
      <c r="AJ2774" s="161"/>
      <c r="AK2774" s="161"/>
      <c r="AL2774" s="161"/>
      <c r="AM2774" s="161"/>
      <c r="AN2774" s="161"/>
      <c r="AO2774" s="161"/>
      <c r="AP2774" s="161"/>
      <c r="AQ2774" s="161"/>
      <c r="AR2774" s="161"/>
      <c r="AS2774" s="161"/>
      <c r="AT2774" s="161"/>
      <c r="AU2774" s="161"/>
      <c r="AV2774" s="161"/>
      <c r="AW2774" s="54"/>
      <c r="AX2774" s="54"/>
      <c r="AY2774" s="54"/>
      <c r="AZ2774" s="54"/>
      <c r="BA2774" s="54"/>
      <c r="BB2774" s="54"/>
      <c r="BC2774" s="54"/>
      <c r="BD2774" s="54"/>
      <c r="BE2774" s="54"/>
      <c r="BF2774" s="54"/>
      <c r="BG2774" s="54"/>
      <c r="BH2774" s="54"/>
      <c r="BI2774" s="54"/>
      <c r="BJ2774" s="54"/>
      <c r="BK2774" s="54"/>
      <c r="BL2774" s="54"/>
      <c r="BM2774" s="54"/>
      <c r="BN2774" s="54"/>
      <c r="BO2774" s="54"/>
      <c r="BP2774" s="54"/>
      <c r="BQ2774" s="54"/>
      <c r="BR2774" s="54"/>
      <c r="BS2774" s="54"/>
      <c r="BT2774" s="54"/>
      <c r="BU2774" s="54"/>
      <c r="BV2774" s="55"/>
      <c r="BW2774" s="55"/>
      <c r="BX2774" s="55"/>
      <c r="BY2774" s="55"/>
      <c r="BZ2774" s="55"/>
      <c r="CA2774" s="55"/>
      <c r="CB2774" s="54"/>
      <c r="CC2774" s="54"/>
      <c r="CD2774" s="54"/>
      <c r="CE2774" s="54"/>
      <c r="CF2774" s="54"/>
      <c r="CG2774" s="54"/>
      <c r="CH2774" s="55"/>
      <c r="CI2774" s="55"/>
      <c r="CJ2774" s="55"/>
      <c r="CK2774" s="55"/>
      <c r="CL2774" s="55"/>
      <c r="CM2774" s="55"/>
      <c r="CN2774" s="55"/>
      <c r="CO2774" s="55"/>
      <c r="CP2774" s="55"/>
      <c r="CQ2774" s="55"/>
      <c r="CR2774" s="55"/>
      <c r="CS2774" s="55"/>
      <c r="CT2774" s="55"/>
      <c r="CU2774" s="55"/>
      <c r="CV2774" s="55"/>
      <c r="CW2774" s="55"/>
      <c r="CX2774" s="55"/>
      <c r="CY2774" s="55"/>
      <c r="CZ2774" s="55"/>
      <c r="DA2774" s="55"/>
      <c r="DB2774" s="55"/>
      <c r="DC2774" s="55"/>
      <c r="DD2774" s="55"/>
      <c r="DE2774" s="55"/>
      <c r="DF2774" s="55"/>
      <c r="DG2774" s="55"/>
      <c r="DH2774" s="55"/>
      <c r="DI2774" s="55"/>
      <c r="DJ2774" s="55"/>
      <c r="DK2774" s="55"/>
      <c r="DL2774" s="55"/>
      <c r="DM2774" s="55"/>
      <c r="DN2774" s="55"/>
      <c r="DO2774" s="55"/>
      <c r="DP2774" s="55"/>
      <c r="DQ2774" s="55"/>
      <c r="DR2774" s="55"/>
      <c r="DS2774" s="55"/>
      <c r="DT2774" s="55"/>
      <c r="DU2774" s="55"/>
      <c r="DV2774" s="55"/>
      <c r="DW2774" s="55"/>
      <c r="DX2774" s="55"/>
      <c r="DY2774" s="55"/>
      <c r="DZ2774" s="55"/>
      <c r="EA2774" s="55"/>
      <c r="EB2774" s="55"/>
      <c r="EC2774" s="55"/>
      <c r="EJ2774" s="55"/>
      <c r="EK2774" s="55"/>
      <c r="EL2774" s="55"/>
      <c r="EM2774" s="55"/>
      <c r="EN2774" s="55"/>
      <c r="EO2774" s="55"/>
      <c r="EP2774" s="55"/>
      <c r="EQ2774" s="55"/>
      <c r="ER2774" s="55"/>
      <c r="ES2774" s="55"/>
      <c r="ET2774" s="55"/>
      <c r="EU2774" s="55"/>
      <c r="EV2774" s="55"/>
      <c r="EW2774" s="55"/>
      <c r="EX2774" s="55"/>
      <c r="EY2774" s="55"/>
      <c r="EZ2774" s="55"/>
      <c r="FA2774" s="55"/>
      <c r="FB2774" s="55"/>
      <c r="FC2774" s="55"/>
      <c r="FD2774" s="55"/>
      <c r="FK2774" s="479"/>
      <c r="FL2774" s="479"/>
      <c r="FM2774" s="479"/>
      <c r="FN2774" s="479"/>
      <c r="FQ2774" s="479"/>
      <c r="FR2774" s="479"/>
      <c r="FS2774" s="479"/>
      <c r="FT2774" s="479"/>
      <c r="FU2774" s="479"/>
      <c r="FV2774" s="479"/>
      <c r="FW2774" s="479"/>
      <c r="FX2774" s="479"/>
      <c r="FY2774" s="479"/>
    </row>
    <row r="2775" spans="1:181" s="135" customFormat="1">
      <c r="A2775" s="165"/>
      <c r="B2775" s="161"/>
      <c r="C2775" s="161"/>
      <c r="D2775" s="161"/>
      <c r="E2775" s="161"/>
      <c r="F2775" s="161"/>
      <c r="G2775" s="161"/>
      <c r="H2775" s="161"/>
      <c r="I2775" s="161"/>
      <c r="J2775" s="161"/>
      <c r="K2775" s="161"/>
      <c r="L2775" s="161"/>
      <c r="M2775" s="161"/>
      <c r="N2775" s="161"/>
      <c r="O2775" s="161"/>
      <c r="P2775" s="161"/>
      <c r="Q2775" s="161"/>
      <c r="R2775" s="161"/>
      <c r="S2775" s="161"/>
      <c r="T2775" s="161"/>
      <c r="U2775" s="161"/>
      <c r="V2775" s="161"/>
      <c r="W2775" s="161"/>
      <c r="X2775" s="161"/>
      <c r="Y2775" s="161"/>
      <c r="Z2775" s="161"/>
      <c r="AA2775" s="161"/>
      <c r="AB2775" s="161"/>
      <c r="AC2775" s="161"/>
      <c r="AD2775" s="161"/>
      <c r="AE2775" s="161"/>
      <c r="AF2775" s="161"/>
      <c r="AG2775" s="161"/>
      <c r="AH2775" s="161"/>
      <c r="AI2775" s="161"/>
      <c r="AJ2775" s="161"/>
      <c r="AK2775" s="161"/>
      <c r="AL2775" s="161"/>
      <c r="AM2775" s="161"/>
      <c r="AN2775" s="161"/>
      <c r="AO2775" s="161"/>
      <c r="AP2775" s="161"/>
      <c r="AQ2775" s="161"/>
      <c r="AR2775" s="161"/>
      <c r="AS2775" s="161"/>
      <c r="AT2775" s="161"/>
      <c r="AU2775" s="161"/>
      <c r="AV2775" s="161"/>
      <c r="AW2775" s="54"/>
      <c r="AX2775" s="54"/>
      <c r="AY2775" s="54"/>
      <c r="AZ2775" s="54"/>
      <c r="BA2775" s="54"/>
      <c r="BB2775" s="54"/>
      <c r="BC2775" s="54"/>
      <c r="BD2775" s="54"/>
      <c r="BE2775" s="54"/>
      <c r="BF2775" s="54"/>
      <c r="BG2775" s="54"/>
      <c r="BH2775" s="54"/>
      <c r="BI2775" s="54"/>
      <c r="BJ2775" s="54"/>
      <c r="BK2775" s="54"/>
      <c r="BL2775" s="54"/>
      <c r="BM2775" s="54"/>
      <c r="BN2775" s="54"/>
      <c r="BO2775" s="54"/>
      <c r="BP2775" s="54"/>
      <c r="BQ2775" s="54"/>
      <c r="BR2775" s="54"/>
      <c r="BS2775" s="54"/>
      <c r="BT2775" s="54"/>
      <c r="BU2775" s="54"/>
      <c r="BV2775" s="55"/>
      <c r="BW2775" s="55"/>
      <c r="BX2775" s="55"/>
      <c r="BY2775" s="55"/>
      <c r="BZ2775" s="55"/>
      <c r="CA2775" s="55"/>
      <c r="CB2775" s="54"/>
      <c r="CC2775" s="54"/>
      <c r="CD2775" s="54"/>
      <c r="CE2775" s="54"/>
      <c r="CF2775" s="54"/>
      <c r="CG2775" s="54"/>
      <c r="CH2775" s="55"/>
      <c r="CI2775" s="55"/>
      <c r="CJ2775" s="55"/>
      <c r="CK2775" s="55"/>
      <c r="CL2775" s="55"/>
      <c r="CM2775" s="55"/>
      <c r="CN2775" s="55"/>
      <c r="CO2775" s="55"/>
      <c r="CP2775" s="55"/>
      <c r="CQ2775" s="55"/>
      <c r="CR2775" s="55"/>
      <c r="CS2775" s="55"/>
      <c r="CT2775" s="55"/>
      <c r="CU2775" s="55"/>
      <c r="CV2775" s="55"/>
      <c r="CW2775" s="55"/>
      <c r="CX2775" s="55"/>
      <c r="CY2775" s="55"/>
      <c r="CZ2775" s="55"/>
      <c r="DA2775" s="55"/>
      <c r="DB2775" s="55"/>
      <c r="DC2775" s="55"/>
      <c r="DD2775" s="55"/>
      <c r="DE2775" s="55"/>
      <c r="DF2775" s="55"/>
      <c r="DG2775" s="55"/>
      <c r="DH2775" s="55"/>
      <c r="DI2775" s="55"/>
      <c r="DJ2775" s="55"/>
      <c r="DK2775" s="55"/>
      <c r="DL2775" s="55"/>
      <c r="DM2775" s="55"/>
      <c r="DN2775" s="55"/>
      <c r="DO2775" s="55"/>
      <c r="DP2775" s="55"/>
      <c r="DQ2775" s="55"/>
      <c r="DR2775" s="55"/>
      <c r="DS2775" s="55"/>
      <c r="DT2775" s="55"/>
      <c r="DU2775" s="55"/>
      <c r="DV2775" s="55"/>
      <c r="DW2775" s="55"/>
      <c r="DX2775" s="55"/>
      <c r="DY2775" s="55"/>
      <c r="DZ2775" s="55"/>
      <c r="EA2775" s="55"/>
      <c r="EB2775" s="55"/>
      <c r="EC2775" s="55"/>
      <c r="EJ2775" s="55"/>
      <c r="EK2775" s="55"/>
      <c r="EL2775" s="55"/>
      <c r="EM2775" s="55"/>
      <c r="EN2775" s="55"/>
      <c r="EO2775" s="55"/>
      <c r="EP2775" s="55"/>
      <c r="EQ2775" s="55"/>
      <c r="ER2775" s="55"/>
      <c r="ES2775" s="55"/>
      <c r="ET2775" s="55"/>
      <c r="EU2775" s="55"/>
      <c r="EV2775" s="55"/>
      <c r="EW2775" s="55"/>
      <c r="EX2775" s="55"/>
      <c r="EY2775" s="55"/>
      <c r="EZ2775" s="55"/>
      <c r="FA2775" s="55"/>
      <c r="FB2775" s="55"/>
      <c r="FC2775" s="55"/>
      <c r="FD2775" s="55"/>
      <c r="FK2775" s="479"/>
      <c r="FL2775" s="479"/>
      <c r="FM2775" s="479"/>
      <c r="FN2775" s="479"/>
      <c r="FQ2775" s="479"/>
      <c r="FR2775" s="479"/>
      <c r="FS2775" s="479"/>
      <c r="FT2775" s="479"/>
      <c r="FU2775" s="479"/>
      <c r="FV2775" s="479"/>
      <c r="FW2775" s="479"/>
      <c r="FX2775" s="479"/>
      <c r="FY2775" s="479"/>
    </row>
    <row r="2776" spans="1:181" s="135" customFormat="1">
      <c r="A2776" s="165"/>
      <c r="B2776" s="161"/>
      <c r="C2776" s="161"/>
      <c r="D2776" s="161"/>
      <c r="E2776" s="161"/>
      <c r="F2776" s="161"/>
      <c r="G2776" s="161"/>
      <c r="H2776" s="161"/>
      <c r="I2776" s="161"/>
      <c r="J2776" s="161"/>
      <c r="K2776" s="161"/>
      <c r="L2776" s="161"/>
      <c r="M2776" s="161"/>
      <c r="N2776" s="161"/>
      <c r="O2776" s="161"/>
      <c r="P2776" s="161"/>
      <c r="Q2776" s="161"/>
      <c r="R2776" s="161"/>
      <c r="S2776" s="161"/>
      <c r="T2776" s="161"/>
      <c r="U2776" s="161"/>
      <c r="V2776" s="161"/>
      <c r="W2776" s="161"/>
      <c r="X2776" s="161"/>
      <c r="Y2776" s="161"/>
      <c r="Z2776" s="161"/>
      <c r="AA2776" s="161"/>
      <c r="AB2776" s="161"/>
      <c r="AC2776" s="161"/>
      <c r="AD2776" s="161"/>
      <c r="AE2776" s="161"/>
      <c r="AF2776" s="161"/>
      <c r="AG2776" s="161"/>
      <c r="AH2776" s="161"/>
      <c r="AI2776" s="161"/>
      <c r="AJ2776" s="161"/>
      <c r="AK2776" s="161"/>
      <c r="AL2776" s="161"/>
      <c r="AM2776" s="161"/>
      <c r="AN2776" s="161"/>
      <c r="AO2776" s="161"/>
      <c r="AP2776" s="161"/>
      <c r="AQ2776" s="161"/>
      <c r="AR2776" s="161"/>
      <c r="AS2776" s="161"/>
      <c r="AT2776" s="161"/>
      <c r="AU2776" s="161"/>
      <c r="AV2776" s="161"/>
      <c r="AW2776" s="54"/>
      <c r="AX2776" s="54"/>
      <c r="AY2776" s="54"/>
      <c r="AZ2776" s="54"/>
      <c r="BA2776" s="54"/>
      <c r="BB2776" s="54"/>
      <c r="BC2776" s="54"/>
      <c r="BD2776" s="54"/>
      <c r="BE2776" s="54"/>
      <c r="BF2776" s="54"/>
      <c r="BG2776" s="54"/>
      <c r="BH2776" s="54"/>
      <c r="BI2776" s="54"/>
      <c r="BJ2776" s="54"/>
      <c r="BK2776" s="54"/>
      <c r="BL2776" s="54"/>
      <c r="BM2776" s="54"/>
      <c r="BN2776" s="54"/>
      <c r="BO2776" s="54"/>
      <c r="BP2776" s="54"/>
      <c r="BQ2776" s="54"/>
      <c r="BR2776" s="54"/>
      <c r="BS2776" s="54"/>
      <c r="BT2776" s="54"/>
      <c r="BU2776" s="54"/>
      <c r="BV2776" s="55"/>
      <c r="BW2776" s="55"/>
      <c r="BX2776" s="55"/>
      <c r="BY2776" s="55"/>
      <c r="BZ2776" s="55"/>
      <c r="CA2776" s="55"/>
      <c r="CB2776" s="54"/>
      <c r="CC2776" s="54"/>
      <c r="CD2776" s="54"/>
      <c r="CE2776" s="54"/>
      <c r="CF2776" s="54"/>
      <c r="CG2776" s="54"/>
      <c r="CH2776" s="55"/>
      <c r="CI2776" s="55"/>
      <c r="CJ2776" s="55"/>
      <c r="CK2776" s="55"/>
      <c r="CL2776" s="55"/>
      <c r="CM2776" s="55"/>
      <c r="CN2776" s="55"/>
      <c r="CO2776" s="55"/>
      <c r="CP2776" s="55"/>
      <c r="CQ2776" s="55"/>
      <c r="CR2776" s="55"/>
      <c r="CS2776" s="55"/>
      <c r="CT2776" s="55"/>
      <c r="CU2776" s="55"/>
      <c r="CV2776" s="55"/>
      <c r="CW2776" s="55"/>
      <c r="CX2776" s="55"/>
      <c r="CY2776" s="55"/>
      <c r="CZ2776" s="55"/>
      <c r="DA2776" s="55"/>
      <c r="DB2776" s="55"/>
      <c r="DC2776" s="55"/>
      <c r="DD2776" s="55"/>
      <c r="DE2776" s="55"/>
      <c r="DF2776" s="55"/>
      <c r="DG2776" s="55"/>
      <c r="DH2776" s="55"/>
      <c r="DI2776" s="55"/>
      <c r="DJ2776" s="55"/>
      <c r="DK2776" s="55"/>
      <c r="DL2776" s="55"/>
      <c r="DM2776" s="55"/>
      <c r="DN2776" s="55"/>
      <c r="DO2776" s="55"/>
      <c r="DP2776" s="55"/>
      <c r="DQ2776" s="55"/>
      <c r="DR2776" s="55"/>
      <c r="DS2776" s="55"/>
      <c r="DT2776" s="55"/>
      <c r="DU2776" s="55"/>
      <c r="DV2776" s="55"/>
      <c r="DW2776" s="55"/>
      <c r="DX2776" s="55"/>
      <c r="DY2776" s="55"/>
      <c r="DZ2776" s="55"/>
      <c r="EA2776" s="55"/>
      <c r="EB2776" s="55"/>
      <c r="EC2776" s="55"/>
      <c r="EJ2776" s="55"/>
      <c r="EK2776" s="55"/>
      <c r="EL2776" s="55"/>
      <c r="EM2776" s="55"/>
      <c r="EN2776" s="55"/>
      <c r="EO2776" s="55"/>
      <c r="EP2776" s="55"/>
      <c r="EQ2776" s="55"/>
      <c r="ER2776" s="55"/>
      <c r="ES2776" s="55"/>
      <c r="ET2776" s="55"/>
      <c r="EU2776" s="55"/>
      <c r="EV2776" s="55"/>
      <c r="EW2776" s="55"/>
      <c r="EX2776" s="55"/>
      <c r="EY2776" s="55"/>
      <c r="EZ2776" s="55"/>
      <c r="FA2776" s="55"/>
      <c r="FB2776" s="55"/>
      <c r="FC2776" s="55"/>
      <c r="FD2776" s="55"/>
      <c r="FK2776" s="479"/>
      <c r="FL2776" s="479"/>
      <c r="FM2776" s="479"/>
      <c r="FN2776" s="479"/>
      <c r="FQ2776" s="479"/>
      <c r="FR2776" s="479"/>
      <c r="FS2776" s="479"/>
      <c r="FT2776" s="479"/>
      <c r="FU2776" s="479"/>
      <c r="FV2776" s="479"/>
      <c r="FW2776" s="479"/>
      <c r="FX2776" s="479"/>
      <c r="FY2776" s="479"/>
    </row>
    <row r="2777" spans="1:181" s="135" customFormat="1">
      <c r="A2777" s="165"/>
      <c r="B2777" s="161"/>
      <c r="C2777" s="161"/>
      <c r="D2777" s="161"/>
      <c r="E2777" s="161"/>
      <c r="F2777" s="161"/>
      <c r="G2777" s="161"/>
      <c r="H2777" s="161"/>
      <c r="I2777" s="161"/>
      <c r="J2777" s="161"/>
      <c r="K2777" s="161"/>
      <c r="L2777" s="161"/>
      <c r="M2777" s="161"/>
      <c r="N2777" s="161"/>
      <c r="O2777" s="161"/>
      <c r="P2777" s="161"/>
      <c r="Q2777" s="161"/>
      <c r="R2777" s="161"/>
      <c r="S2777" s="161"/>
      <c r="T2777" s="161"/>
      <c r="U2777" s="161"/>
      <c r="V2777" s="161"/>
      <c r="W2777" s="161"/>
      <c r="X2777" s="161"/>
      <c r="Y2777" s="161"/>
      <c r="Z2777" s="161"/>
      <c r="AA2777" s="161"/>
      <c r="AB2777" s="161"/>
      <c r="AC2777" s="161"/>
      <c r="AD2777" s="161"/>
      <c r="AE2777" s="161"/>
      <c r="AF2777" s="161"/>
      <c r="AG2777" s="161"/>
      <c r="AH2777" s="161"/>
      <c r="AI2777" s="161"/>
      <c r="AJ2777" s="161"/>
      <c r="AK2777" s="161"/>
      <c r="AL2777" s="161"/>
      <c r="AM2777" s="161"/>
      <c r="AN2777" s="161"/>
      <c r="AO2777" s="161"/>
      <c r="AP2777" s="161"/>
      <c r="AQ2777" s="161"/>
      <c r="AR2777" s="161"/>
      <c r="AS2777" s="161"/>
      <c r="AT2777" s="161"/>
      <c r="AU2777" s="161"/>
      <c r="AV2777" s="161"/>
      <c r="AW2777" s="54"/>
      <c r="AX2777" s="54"/>
      <c r="AY2777" s="54"/>
      <c r="AZ2777" s="54"/>
      <c r="BA2777" s="54"/>
      <c r="BB2777" s="54"/>
      <c r="BC2777" s="54"/>
      <c r="BD2777" s="54"/>
      <c r="BE2777" s="54"/>
      <c r="BF2777" s="54"/>
      <c r="BG2777" s="54"/>
      <c r="BH2777" s="54"/>
      <c r="BI2777" s="54"/>
      <c r="BJ2777" s="54"/>
      <c r="BK2777" s="54"/>
      <c r="BL2777" s="54"/>
      <c r="BM2777" s="54"/>
      <c r="BN2777" s="54"/>
      <c r="BO2777" s="54"/>
      <c r="BP2777" s="54"/>
      <c r="BQ2777" s="54"/>
      <c r="BR2777" s="54"/>
      <c r="BS2777" s="54"/>
      <c r="BT2777" s="54"/>
      <c r="BU2777" s="54"/>
      <c r="BV2777" s="55"/>
      <c r="BW2777" s="55"/>
      <c r="BX2777" s="55"/>
      <c r="BY2777" s="55"/>
      <c r="BZ2777" s="55"/>
      <c r="CA2777" s="55"/>
      <c r="CB2777" s="54"/>
      <c r="CC2777" s="54"/>
      <c r="CD2777" s="54"/>
      <c r="CE2777" s="54"/>
      <c r="CF2777" s="54"/>
      <c r="CG2777" s="54"/>
      <c r="CH2777" s="55"/>
      <c r="CI2777" s="55"/>
      <c r="CJ2777" s="55"/>
      <c r="CK2777" s="55"/>
      <c r="CL2777" s="55"/>
      <c r="CM2777" s="55"/>
      <c r="CN2777" s="55"/>
      <c r="CO2777" s="55"/>
      <c r="CP2777" s="55"/>
      <c r="CQ2777" s="55"/>
      <c r="CR2777" s="55"/>
      <c r="CS2777" s="55"/>
      <c r="CT2777" s="55"/>
      <c r="CU2777" s="55"/>
      <c r="CV2777" s="55"/>
      <c r="CW2777" s="55"/>
      <c r="CX2777" s="55"/>
      <c r="CY2777" s="55"/>
      <c r="CZ2777" s="55"/>
      <c r="DA2777" s="55"/>
      <c r="DB2777" s="55"/>
      <c r="DC2777" s="55"/>
      <c r="DD2777" s="55"/>
      <c r="DE2777" s="55"/>
      <c r="DF2777" s="55"/>
      <c r="DG2777" s="55"/>
      <c r="DH2777" s="55"/>
      <c r="DI2777" s="55"/>
      <c r="DJ2777" s="55"/>
      <c r="DK2777" s="55"/>
      <c r="DL2777" s="55"/>
      <c r="DM2777" s="55"/>
      <c r="DN2777" s="55"/>
      <c r="DO2777" s="55"/>
      <c r="DP2777" s="55"/>
      <c r="DQ2777" s="55"/>
      <c r="DR2777" s="55"/>
      <c r="DS2777" s="55"/>
      <c r="DT2777" s="55"/>
      <c r="DU2777" s="55"/>
      <c r="DV2777" s="55"/>
      <c r="DW2777" s="55"/>
      <c r="DX2777" s="55"/>
      <c r="DY2777" s="55"/>
      <c r="DZ2777" s="55"/>
      <c r="EA2777" s="55"/>
      <c r="EB2777" s="55"/>
      <c r="EC2777" s="55"/>
      <c r="EJ2777" s="55"/>
      <c r="EK2777" s="55"/>
      <c r="EL2777" s="55"/>
      <c r="EM2777" s="55"/>
      <c r="EN2777" s="55"/>
      <c r="EO2777" s="55"/>
      <c r="EP2777" s="55"/>
      <c r="EQ2777" s="55"/>
      <c r="ER2777" s="55"/>
      <c r="ES2777" s="55"/>
      <c r="ET2777" s="55"/>
      <c r="EU2777" s="55"/>
      <c r="EV2777" s="55"/>
      <c r="EW2777" s="55"/>
      <c r="EX2777" s="55"/>
      <c r="EY2777" s="55"/>
      <c r="EZ2777" s="55"/>
      <c r="FA2777" s="55"/>
      <c r="FB2777" s="55"/>
      <c r="FC2777" s="55"/>
      <c r="FD2777" s="55"/>
      <c r="FK2777" s="479"/>
      <c r="FL2777" s="479"/>
      <c r="FM2777" s="479"/>
      <c r="FN2777" s="479"/>
      <c r="FQ2777" s="479"/>
      <c r="FR2777" s="479"/>
      <c r="FS2777" s="479"/>
      <c r="FT2777" s="479"/>
      <c r="FU2777" s="479"/>
      <c r="FV2777" s="479"/>
      <c r="FW2777" s="479"/>
      <c r="FX2777" s="479"/>
      <c r="FY2777" s="479"/>
    </row>
    <row r="2778" spans="1:181" s="135" customFormat="1">
      <c r="A2778" s="165"/>
      <c r="B2778" s="161"/>
      <c r="C2778" s="161"/>
      <c r="D2778" s="161"/>
      <c r="E2778" s="161"/>
      <c r="F2778" s="161"/>
      <c r="G2778" s="161"/>
      <c r="H2778" s="161"/>
      <c r="I2778" s="161"/>
      <c r="J2778" s="161"/>
      <c r="K2778" s="161"/>
      <c r="L2778" s="161"/>
      <c r="M2778" s="161"/>
      <c r="N2778" s="161"/>
      <c r="O2778" s="161"/>
      <c r="P2778" s="161"/>
      <c r="Q2778" s="161"/>
      <c r="R2778" s="161"/>
      <c r="S2778" s="161"/>
      <c r="T2778" s="161"/>
      <c r="U2778" s="161"/>
      <c r="V2778" s="161"/>
      <c r="W2778" s="161"/>
      <c r="X2778" s="161"/>
      <c r="Y2778" s="161"/>
      <c r="Z2778" s="161"/>
      <c r="AA2778" s="161"/>
      <c r="AB2778" s="161"/>
      <c r="AC2778" s="161"/>
      <c r="AD2778" s="161"/>
      <c r="AE2778" s="161"/>
      <c r="AF2778" s="161"/>
      <c r="AG2778" s="161"/>
      <c r="AH2778" s="161"/>
      <c r="AI2778" s="161"/>
      <c r="AJ2778" s="161"/>
      <c r="AK2778" s="161"/>
      <c r="AL2778" s="161"/>
      <c r="AM2778" s="161"/>
      <c r="AN2778" s="161"/>
      <c r="AO2778" s="161"/>
      <c r="AP2778" s="161"/>
      <c r="AQ2778" s="161"/>
      <c r="AR2778" s="161"/>
      <c r="AS2778" s="161"/>
      <c r="AT2778" s="161"/>
      <c r="AU2778" s="161"/>
      <c r="AV2778" s="161"/>
      <c r="AW2778" s="54"/>
      <c r="AX2778" s="54"/>
      <c r="AY2778" s="54"/>
      <c r="AZ2778" s="54"/>
      <c r="BA2778" s="54"/>
      <c r="BB2778" s="54"/>
      <c r="BC2778" s="54"/>
      <c r="BD2778" s="54"/>
      <c r="BE2778" s="54"/>
      <c r="BF2778" s="54"/>
      <c r="BG2778" s="54"/>
      <c r="BH2778" s="54"/>
      <c r="BI2778" s="54"/>
      <c r="BJ2778" s="54"/>
      <c r="BK2778" s="54"/>
      <c r="BL2778" s="54"/>
      <c r="BM2778" s="54"/>
      <c r="BN2778" s="54"/>
      <c r="BO2778" s="54"/>
      <c r="BP2778" s="54"/>
      <c r="BQ2778" s="54"/>
      <c r="BR2778" s="54"/>
      <c r="BS2778" s="54"/>
      <c r="BT2778" s="54"/>
      <c r="BU2778" s="54"/>
      <c r="BV2778" s="55"/>
      <c r="BW2778" s="55"/>
      <c r="BX2778" s="55"/>
      <c r="BY2778" s="55"/>
      <c r="BZ2778" s="55"/>
      <c r="CA2778" s="55"/>
      <c r="CB2778" s="54"/>
      <c r="CC2778" s="54"/>
      <c r="CD2778" s="54"/>
      <c r="CE2778" s="54"/>
      <c r="CF2778" s="54"/>
      <c r="CG2778" s="54"/>
      <c r="CH2778" s="55"/>
      <c r="CI2778" s="55"/>
      <c r="CJ2778" s="55"/>
      <c r="CK2778" s="55"/>
      <c r="CL2778" s="55"/>
      <c r="CM2778" s="55"/>
      <c r="CN2778" s="55"/>
      <c r="CO2778" s="55"/>
      <c r="CP2778" s="55"/>
      <c r="CQ2778" s="55"/>
      <c r="CR2778" s="55"/>
      <c r="CS2778" s="55"/>
      <c r="CT2778" s="55"/>
      <c r="CU2778" s="55"/>
      <c r="CV2778" s="55"/>
      <c r="CW2778" s="55"/>
      <c r="CX2778" s="55"/>
      <c r="CY2778" s="55"/>
      <c r="CZ2778" s="55"/>
      <c r="DA2778" s="55"/>
      <c r="DB2778" s="55"/>
      <c r="DC2778" s="55"/>
      <c r="DD2778" s="55"/>
      <c r="DE2778" s="55"/>
      <c r="DF2778" s="55"/>
      <c r="DG2778" s="55"/>
      <c r="DH2778" s="55"/>
      <c r="DI2778" s="55"/>
      <c r="DJ2778" s="55"/>
      <c r="DK2778" s="55"/>
      <c r="DL2778" s="55"/>
      <c r="DM2778" s="55"/>
      <c r="DN2778" s="55"/>
      <c r="DO2778" s="55"/>
      <c r="DP2778" s="55"/>
      <c r="DQ2778" s="55"/>
      <c r="DR2778" s="55"/>
      <c r="DS2778" s="55"/>
      <c r="DT2778" s="55"/>
      <c r="DU2778" s="55"/>
      <c r="DV2778" s="55"/>
      <c r="DW2778" s="55"/>
      <c r="DX2778" s="55"/>
      <c r="DY2778" s="55"/>
      <c r="DZ2778" s="55"/>
      <c r="EA2778" s="55"/>
      <c r="EB2778" s="55"/>
      <c r="EC2778" s="55"/>
      <c r="EJ2778" s="55"/>
      <c r="EK2778" s="55"/>
      <c r="EL2778" s="55"/>
      <c r="EM2778" s="55"/>
      <c r="EN2778" s="55"/>
      <c r="EO2778" s="55"/>
      <c r="EP2778" s="55"/>
      <c r="EQ2778" s="55"/>
      <c r="ER2778" s="55"/>
      <c r="ES2778" s="55"/>
      <c r="ET2778" s="55"/>
      <c r="EU2778" s="55"/>
      <c r="EV2778" s="55"/>
      <c r="EW2778" s="55"/>
      <c r="EX2778" s="55"/>
      <c r="EY2778" s="55"/>
      <c r="EZ2778" s="55"/>
      <c r="FA2778" s="55"/>
      <c r="FB2778" s="55"/>
      <c r="FC2778" s="55"/>
      <c r="FD2778" s="55"/>
      <c r="FK2778" s="479"/>
      <c r="FL2778" s="479"/>
      <c r="FM2778" s="479"/>
      <c r="FN2778" s="479"/>
      <c r="FQ2778" s="479"/>
      <c r="FR2778" s="479"/>
      <c r="FS2778" s="479"/>
      <c r="FT2778" s="479"/>
      <c r="FU2778" s="479"/>
      <c r="FV2778" s="479"/>
      <c r="FW2778" s="479"/>
      <c r="FX2778" s="479"/>
      <c r="FY2778" s="479"/>
    </row>
    <row r="2779" spans="1:181" s="135" customFormat="1">
      <c r="A2779" s="165"/>
      <c r="B2779" s="161"/>
      <c r="C2779" s="161"/>
      <c r="D2779" s="161"/>
      <c r="E2779" s="161"/>
      <c r="F2779" s="161"/>
      <c r="G2779" s="161"/>
      <c r="H2779" s="161"/>
      <c r="I2779" s="161"/>
      <c r="J2779" s="161"/>
      <c r="K2779" s="161"/>
      <c r="L2779" s="161"/>
      <c r="M2779" s="161"/>
      <c r="N2779" s="161"/>
      <c r="O2779" s="161"/>
      <c r="P2779" s="161"/>
      <c r="Q2779" s="161"/>
      <c r="R2779" s="161"/>
      <c r="S2779" s="161"/>
      <c r="T2779" s="161"/>
      <c r="U2779" s="161"/>
      <c r="V2779" s="161"/>
      <c r="W2779" s="161"/>
      <c r="X2779" s="161"/>
      <c r="Y2779" s="161"/>
      <c r="Z2779" s="161"/>
      <c r="AA2779" s="161"/>
      <c r="AB2779" s="161"/>
      <c r="AC2779" s="161"/>
      <c r="AD2779" s="161"/>
      <c r="AE2779" s="161"/>
      <c r="AF2779" s="161"/>
      <c r="AG2779" s="161"/>
      <c r="AH2779" s="161"/>
      <c r="AI2779" s="161"/>
      <c r="AJ2779" s="161"/>
      <c r="AK2779" s="161"/>
      <c r="AL2779" s="161"/>
      <c r="AM2779" s="161"/>
      <c r="AN2779" s="161"/>
      <c r="AO2779" s="161"/>
      <c r="AP2779" s="161"/>
      <c r="AQ2779" s="161"/>
      <c r="AR2779" s="161"/>
      <c r="AS2779" s="161"/>
      <c r="AT2779" s="161"/>
      <c r="AU2779" s="161"/>
      <c r="AV2779" s="161"/>
      <c r="AW2779" s="54"/>
      <c r="AX2779" s="54"/>
      <c r="AY2779" s="54"/>
      <c r="AZ2779" s="54"/>
      <c r="BA2779" s="54"/>
      <c r="BB2779" s="54"/>
      <c r="BC2779" s="54"/>
      <c r="BD2779" s="54"/>
      <c r="BE2779" s="54"/>
      <c r="BF2779" s="54"/>
      <c r="BG2779" s="54"/>
      <c r="BH2779" s="54"/>
      <c r="BI2779" s="54"/>
      <c r="BJ2779" s="54"/>
      <c r="BK2779" s="54"/>
      <c r="BL2779" s="54"/>
      <c r="BM2779" s="54"/>
      <c r="BN2779" s="54"/>
      <c r="BO2779" s="54"/>
      <c r="BP2779" s="54"/>
      <c r="BQ2779" s="54"/>
      <c r="BR2779" s="54"/>
      <c r="BS2779" s="54"/>
      <c r="BT2779" s="54"/>
      <c r="BU2779" s="54"/>
      <c r="BV2779" s="55"/>
      <c r="BW2779" s="55"/>
      <c r="BX2779" s="55"/>
      <c r="BY2779" s="55"/>
      <c r="BZ2779" s="55"/>
      <c r="CA2779" s="55"/>
      <c r="CB2779" s="54"/>
      <c r="CC2779" s="54"/>
      <c r="CD2779" s="54"/>
      <c r="CE2779" s="54"/>
      <c r="CF2779" s="54"/>
      <c r="CG2779" s="54"/>
      <c r="CH2779" s="55"/>
      <c r="CI2779" s="55"/>
      <c r="CJ2779" s="55"/>
      <c r="CK2779" s="55"/>
      <c r="CL2779" s="55"/>
      <c r="CM2779" s="55"/>
      <c r="CN2779" s="55"/>
      <c r="CO2779" s="55"/>
      <c r="CP2779" s="55"/>
      <c r="CQ2779" s="55"/>
      <c r="CR2779" s="55"/>
      <c r="CS2779" s="55"/>
      <c r="CT2779" s="55"/>
      <c r="CU2779" s="55"/>
      <c r="CV2779" s="55"/>
      <c r="CW2779" s="55"/>
      <c r="CX2779" s="55"/>
      <c r="CY2779" s="55"/>
      <c r="CZ2779" s="55"/>
      <c r="DA2779" s="55"/>
      <c r="DB2779" s="55"/>
      <c r="DC2779" s="55"/>
      <c r="DD2779" s="55"/>
      <c r="DE2779" s="55"/>
      <c r="DF2779" s="55"/>
      <c r="DG2779" s="55"/>
      <c r="DH2779" s="55"/>
      <c r="DI2779" s="55"/>
      <c r="DJ2779" s="55"/>
      <c r="DK2779" s="55"/>
      <c r="DL2779" s="55"/>
      <c r="DM2779" s="55"/>
      <c r="DN2779" s="55"/>
      <c r="DO2779" s="55"/>
      <c r="DP2779" s="55"/>
      <c r="DQ2779" s="55"/>
      <c r="DR2779" s="55"/>
      <c r="DS2779" s="55"/>
      <c r="DT2779" s="55"/>
      <c r="DU2779" s="55"/>
      <c r="DV2779" s="55"/>
      <c r="DW2779" s="55"/>
      <c r="DX2779" s="55"/>
      <c r="DY2779" s="55"/>
      <c r="DZ2779" s="55"/>
      <c r="EA2779" s="55"/>
      <c r="EB2779" s="55"/>
      <c r="EC2779" s="55"/>
      <c r="EJ2779" s="55"/>
      <c r="EK2779" s="55"/>
      <c r="EL2779" s="55"/>
      <c r="EM2779" s="55"/>
      <c r="EN2779" s="55"/>
      <c r="EO2779" s="55"/>
      <c r="EP2779" s="55"/>
      <c r="EQ2779" s="55"/>
      <c r="ER2779" s="55"/>
      <c r="ES2779" s="55"/>
      <c r="ET2779" s="55"/>
      <c r="EU2779" s="55"/>
      <c r="EV2779" s="55"/>
      <c r="EW2779" s="55"/>
      <c r="EX2779" s="55"/>
      <c r="EY2779" s="55"/>
      <c r="EZ2779" s="55"/>
      <c r="FA2779" s="55"/>
      <c r="FB2779" s="55"/>
      <c r="FC2779" s="55"/>
      <c r="FD2779" s="55"/>
      <c r="FK2779" s="479"/>
      <c r="FL2779" s="479"/>
      <c r="FM2779" s="479"/>
      <c r="FN2779" s="479"/>
      <c r="FQ2779" s="479"/>
      <c r="FR2779" s="479"/>
      <c r="FS2779" s="479"/>
      <c r="FT2779" s="479"/>
      <c r="FU2779" s="479"/>
      <c r="FV2779" s="479"/>
      <c r="FW2779" s="479"/>
      <c r="FX2779" s="479"/>
      <c r="FY2779" s="479"/>
    </row>
    <row r="2780" spans="1:181" s="135" customFormat="1">
      <c r="A2780" s="165"/>
      <c r="B2780" s="161"/>
      <c r="C2780" s="161"/>
      <c r="D2780" s="161"/>
      <c r="E2780" s="161"/>
      <c r="F2780" s="161"/>
      <c r="G2780" s="161"/>
      <c r="H2780" s="161"/>
      <c r="I2780" s="161"/>
      <c r="J2780" s="161"/>
      <c r="K2780" s="161"/>
      <c r="L2780" s="161"/>
      <c r="M2780" s="161"/>
      <c r="N2780" s="161"/>
      <c r="O2780" s="161"/>
      <c r="P2780" s="161"/>
      <c r="Q2780" s="161"/>
      <c r="R2780" s="161"/>
      <c r="S2780" s="161"/>
      <c r="T2780" s="161"/>
      <c r="U2780" s="161"/>
      <c r="V2780" s="161"/>
      <c r="W2780" s="161"/>
      <c r="X2780" s="161"/>
      <c r="Y2780" s="161"/>
      <c r="Z2780" s="161"/>
      <c r="AA2780" s="161"/>
      <c r="AB2780" s="161"/>
      <c r="AC2780" s="161"/>
      <c r="AD2780" s="161"/>
      <c r="AE2780" s="161"/>
      <c r="AF2780" s="161"/>
      <c r="AG2780" s="161"/>
      <c r="AH2780" s="161"/>
      <c r="AI2780" s="161"/>
      <c r="AJ2780" s="161"/>
      <c r="AK2780" s="161"/>
      <c r="AL2780" s="161"/>
      <c r="AM2780" s="161"/>
      <c r="AN2780" s="161"/>
      <c r="AO2780" s="161"/>
      <c r="AP2780" s="161"/>
      <c r="AQ2780" s="161"/>
      <c r="AR2780" s="161"/>
      <c r="AS2780" s="161"/>
      <c r="AT2780" s="161"/>
      <c r="AU2780" s="161"/>
      <c r="AV2780" s="161"/>
      <c r="AW2780" s="54"/>
      <c r="AX2780" s="54"/>
      <c r="AY2780" s="54"/>
      <c r="AZ2780" s="54"/>
      <c r="BA2780" s="54"/>
      <c r="BB2780" s="54"/>
      <c r="BC2780" s="54"/>
      <c r="BD2780" s="54"/>
      <c r="BE2780" s="54"/>
      <c r="BF2780" s="54"/>
      <c r="BG2780" s="54"/>
      <c r="BH2780" s="54"/>
      <c r="BI2780" s="54"/>
      <c r="BJ2780" s="54"/>
      <c r="BK2780" s="54"/>
      <c r="BL2780" s="54"/>
      <c r="BM2780" s="54"/>
      <c r="BN2780" s="54"/>
      <c r="BO2780" s="54"/>
      <c r="BP2780" s="54"/>
      <c r="BQ2780" s="54"/>
      <c r="BR2780" s="54"/>
      <c r="BS2780" s="54"/>
      <c r="BT2780" s="54"/>
      <c r="BU2780" s="54"/>
      <c r="BV2780" s="55"/>
      <c r="BW2780" s="55"/>
      <c r="BX2780" s="55"/>
      <c r="BY2780" s="55"/>
      <c r="BZ2780" s="55"/>
      <c r="CA2780" s="55"/>
      <c r="CB2780" s="54"/>
      <c r="CC2780" s="54"/>
      <c r="CD2780" s="54"/>
      <c r="CE2780" s="54"/>
      <c r="CF2780" s="54"/>
      <c r="CG2780" s="54"/>
      <c r="CH2780" s="55"/>
      <c r="CI2780" s="55"/>
      <c r="CJ2780" s="55"/>
      <c r="CK2780" s="55"/>
      <c r="CL2780" s="55"/>
      <c r="CM2780" s="55"/>
      <c r="CN2780" s="55"/>
      <c r="CO2780" s="55"/>
      <c r="CP2780" s="55"/>
      <c r="CQ2780" s="55"/>
      <c r="CR2780" s="55"/>
      <c r="CS2780" s="55"/>
      <c r="CT2780" s="55"/>
      <c r="CU2780" s="55"/>
      <c r="CV2780" s="55"/>
      <c r="CW2780" s="55"/>
      <c r="CX2780" s="55"/>
      <c r="CY2780" s="55"/>
      <c r="CZ2780" s="55"/>
      <c r="DA2780" s="55"/>
      <c r="DB2780" s="55"/>
      <c r="DC2780" s="55"/>
      <c r="DD2780" s="55"/>
      <c r="DE2780" s="55"/>
      <c r="DF2780" s="55"/>
      <c r="DG2780" s="55"/>
      <c r="DH2780" s="55"/>
      <c r="DI2780" s="55"/>
      <c r="DJ2780" s="55"/>
      <c r="DK2780" s="55"/>
      <c r="DL2780" s="55"/>
      <c r="DM2780" s="55"/>
      <c r="DN2780" s="55"/>
      <c r="DO2780" s="55"/>
      <c r="DP2780" s="55"/>
      <c r="DQ2780" s="55"/>
      <c r="DR2780" s="55"/>
      <c r="DS2780" s="55"/>
      <c r="DT2780" s="55"/>
      <c r="DU2780" s="55"/>
      <c r="DV2780" s="55"/>
      <c r="DW2780" s="55"/>
      <c r="DX2780" s="55"/>
      <c r="DY2780" s="55"/>
      <c r="DZ2780" s="55"/>
      <c r="EA2780" s="55"/>
      <c r="EB2780" s="55"/>
      <c r="EC2780" s="55"/>
      <c r="EJ2780" s="55"/>
      <c r="EK2780" s="55"/>
      <c r="EL2780" s="55"/>
      <c r="EM2780" s="55"/>
      <c r="EN2780" s="55"/>
      <c r="EO2780" s="55"/>
      <c r="EP2780" s="55"/>
      <c r="EQ2780" s="55"/>
      <c r="ER2780" s="55"/>
      <c r="ES2780" s="55"/>
      <c r="ET2780" s="55"/>
      <c r="EU2780" s="55"/>
      <c r="EV2780" s="55"/>
      <c r="EW2780" s="55"/>
      <c r="EX2780" s="55"/>
      <c r="EY2780" s="55"/>
      <c r="EZ2780" s="55"/>
      <c r="FA2780" s="55"/>
      <c r="FB2780" s="55"/>
      <c r="FC2780" s="55"/>
      <c r="FD2780" s="55"/>
      <c r="FK2780" s="479"/>
      <c r="FL2780" s="479"/>
      <c r="FM2780" s="479"/>
      <c r="FN2780" s="479"/>
      <c r="FQ2780" s="479"/>
      <c r="FR2780" s="479"/>
      <c r="FS2780" s="479"/>
      <c r="FT2780" s="479"/>
      <c r="FU2780" s="479"/>
      <c r="FV2780" s="479"/>
      <c r="FW2780" s="479"/>
      <c r="FX2780" s="479"/>
      <c r="FY2780" s="479"/>
    </row>
    <row r="2781" spans="1:181" s="135" customFormat="1">
      <c r="A2781" s="165"/>
      <c r="B2781" s="161"/>
      <c r="C2781" s="161"/>
      <c r="D2781" s="161"/>
      <c r="E2781" s="161"/>
      <c r="F2781" s="161"/>
      <c r="G2781" s="161"/>
      <c r="H2781" s="161"/>
      <c r="I2781" s="161"/>
      <c r="J2781" s="161"/>
      <c r="K2781" s="161"/>
      <c r="L2781" s="161"/>
      <c r="M2781" s="161"/>
      <c r="N2781" s="161"/>
      <c r="O2781" s="161"/>
      <c r="P2781" s="161"/>
      <c r="Q2781" s="161"/>
      <c r="R2781" s="161"/>
      <c r="S2781" s="161"/>
      <c r="T2781" s="161"/>
      <c r="U2781" s="161"/>
      <c r="V2781" s="161"/>
      <c r="W2781" s="161"/>
      <c r="X2781" s="161"/>
      <c r="Y2781" s="161"/>
      <c r="Z2781" s="161"/>
      <c r="AA2781" s="161"/>
      <c r="AB2781" s="161"/>
      <c r="AC2781" s="161"/>
      <c r="AD2781" s="161"/>
      <c r="AE2781" s="161"/>
      <c r="AF2781" s="161"/>
      <c r="AG2781" s="161"/>
      <c r="AH2781" s="161"/>
      <c r="AI2781" s="161"/>
      <c r="AJ2781" s="161"/>
      <c r="AK2781" s="161"/>
      <c r="AL2781" s="161"/>
      <c r="AM2781" s="161"/>
      <c r="AN2781" s="161"/>
      <c r="AO2781" s="161"/>
      <c r="AP2781" s="161"/>
      <c r="AQ2781" s="161"/>
      <c r="AR2781" s="161"/>
      <c r="AS2781" s="161"/>
      <c r="AT2781" s="161"/>
      <c r="AU2781" s="161"/>
      <c r="AV2781" s="161"/>
      <c r="AW2781" s="54"/>
      <c r="AX2781" s="54"/>
      <c r="AY2781" s="54"/>
      <c r="AZ2781" s="54"/>
      <c r="BA2781" s="54"/>
      <c r="BB2781" s="54"/>
      <c r="BC2781" s="54"/>
      <c r="BD2781" s="54"/>
      <c r="BE2781" s="54"/>
      <c r="BF2781" s="54"/>
      <c r="BG2781" s="54"/>
      <c r="BH2781" s="54"/>
      <c r="BI2781" s="54"/>
      <c r="BJ2781" s="54"/>
      <c r="BK2781" s="54"/>
      <c r="BL2781" s="54"/>
      <c r="BM2781" s="54"/>
      <c r="BN2781" s="54"/>
      <c r="BO2781" s="54"/>
      <c r="BP2781" s="54"/>
      <c r="BQ2781" s="54"/>
      <c r="BR2781" s="54"/>
      <c r="BS2781" s="54"/>
      <c r="BT2781" s="54"/>
      <c r="BU2781" s="54"/>
      <c r="BV2781" s="55"/>
      <c r="BW2781" s="55"/>
      <c r="BX2781" s="55"/>
      <c r="BY2781" s="55"/>
      <c r="BZ2781" s="55"/>
      <c r="CA2781" s="55"/>
      <c r="CB2781" s="54"/>
      <c r="CC2781" s="54"/>
      <c r="CD2781" s="54"/>
      <c r="CE2781" s="54"/>
      <c r="CF2781" s="54"/>
      <c r="CG2781" s="54"/>
      <c r="CH2781" s="55"/>
      <c r="CI2781" s="55"/>
      <c r="CJ2781" s="55"/>
      <c r="CK2781" s="55"/>
      <c r="CL2781" s="55"/>
      <c r="CM2781" s="55"/>
      <c r="CN2781" s="55"/>
      <c r="CO2781" s="55"/>
      <c r="CP2781" s="55"/>
      <c r="CQ2781" s="55"/>
      <c r="CR2781" s="55"/>
      <c r="CS2781" s="55"/>
      <c r="CT2781" s="55"/>
      <c r="CU2781" s="55"/>
      <c r="CV2781" s="55"/>
      <c r="CW2781" s="55"/>
      <c r="CX2781" s="55"/>
      <c r="CY2781" s="55"/>
      <c r="CZ2781" s="55"/>
      <c r="DA2781" s="55"/>
      <c r="DB2781" s="55"/>
      <c r="DC2781" s="55"/>
      <c r="DD2781" s="55"/>
      <c r="DE2781" s="55"/>
      <c r="DF2781" s="55"/>
      <c r="DG2781" s="55"/>
      <c r="DH2781" s="55"/>
      <c r="DI2781" s="55"/>
      <c r="DJ2781" s="55"/>
      <c r="DK2781" s="55"/>
      <c r="DL2781" s="55"/>
      <c r="DM2781" s="55"/>
      <c r="DN2781" s="55"/>
      <c r="DO2781" s="55"/>
      <c r="DP2781" s="55"/>
      <c r="DQ2781" s="55"/>
      <c r="DR2781" s="55"/>
      <c r="DS2781" s="55"/>
      <c r="DT2781" s="55"/>
      <c r="DU2781" s="55"/>
      <c r="DV2781" s="55"/>
      <c r="DW2781" s="55"/>
      <c r="DX2781" s="55"/>
      <c r="DY2781" s="55"/>
      <c r="DZ2781" s="55"/>
      <c r="EA2781" s="55"/>
      <c r="EB2781" s="55"/>
      <c r="EC2781" s="55"/>
      <c r="EJ2781" s="55"/>
      <c r="EK2781" s="55"/>
      <c r="EL2781" s="55"/>
      <c r="EM2781" s="55"/>
      <c r="EN2781" s="55"/>
      <c r="EO2781" s="55"/>
      <c r="EP2781" s="55"/>
      <c r="EQ2781" s="55"/>
      <c r="ER2781" s="55"/>
      <c r="ES2781" s="55"/>
      <c r="ET2781" s="55"/>
      <c r="EU2781" s="55"/>
      <c r="EV2781" s="55"/>
      <c r="EW2781" s="55"/>
      <c r="EX2781" s="55"/>
      <c r="EY2781" s="55"/>
      <c r="EZ2781" s="55"/>
      <c r="FA2781" s="55"/>
      <c r="FB2781" s="55"/>
      <c r="FC2781" s="55"/>
      <c r="FD2781" s="55"/>
      <c r="FK2781" s="479"/>
      <c r="FL2781" s="479"/>
      <c r="FM2781" s="479"/>
      <c r="FN2781" s="479"/>
      <c r="FQ2781" s="479"/>
      <c r="FR2781" s="479"/>
      <c r="FS2781" s="479"/>
      <c r="FT2781" s="479"/>
      <c r="FU2781" s="479"/>
      <c r="FV2781" s="479"/>
      <c r="FW2781" s="479"/>
      <c r="FX2781" s="479"/>
      <c r="FY2781" s="479"/>
    </row>
    <row r="2782" spans="1:181" s="135" customFormat="1">
      <c r="A2782" s="165"/>
      <c r="B2782" s="161"/>
      <c r="C2782" s="161"/>
      <c r="D2782" s="161"/>
      <c r="E2782" s="161"/>
      <c r="F2782" s="161"/>
      <c r="G2782" s="161"/>
      <c r="H2782" s="161"/>
      <c r="I2782" s="161"/>
      <c r="J2782" s="161"/>
      <c r="K2782" s="161"/>
      <c r="L2782" s="161"/>
      <c r="M2782" s="161"/>
      <c r="N2782" s="161"/>
      <c r="O2782" s="161"/>
      <c r="P2782" s="161"/>
      <c r="Q2782" s="161"/>
      <c r="R2782" s="161"/>
      <c r="S2782" s="161"/>
      <c r="T2782" s="161"/>
      <c r="U2782" s="161"/>
      <c r="V2782" s="161"/>
      <c r="W2782" s="161"/>
      <c r="X2782" s="161"/>
      <c r="Y2782" s="161"/>
      <c r="Z2782" s="161"/>
      <c r="AA2782" s="161"/>
      <c r="AB2782" s="161"/>
      <c r="AC2782" s="161"/>
      <c r="AD2782" s="161"/>
      <c r="AE2782" s="161"/>
      <c r="AF2782" s="161"/>
      <c r="AG2782" s="161"/>
      <c r="AH2782" s="161"/>
      <c r="AI2782" s="161"/>
      <c r="AJ2782" s="161"/>
      <c r="AK2782" s="161"/>
      <c r="AL2782" s="161"/>
      <c r="AM2782" s="161"/>
      <c r="AN2782" s="161"/>
      <c r="AO2782" s="161"/>
      <c r="AP2782" s="161"/>
      <c r="AQ2782" s="161"/>
      <c r="AR2782" s="161"/>
      <c r="AS2782" s="161"/>
      <c r="AT2782" s="161"/>
      <c r="AU2782" s="161"/>
      <c r="AV2782" s="161"/>
      <c r="AW2782" s="54"/>
      <c r="AX2782" s="54"/>
      <c r="AY2782" s="54"/>
      <c r="AZ2782" s="54"/>
      <c r="BA2782" s="54"/>
      <c r="BB2782" s="54"/>
      <c r="BC2782" s="54"/>
      <c r="BD2782" s="54"/>
      <c r="BE2782" s="54"/>
      <c r="BF2782" s="54"/>
      <c r="BG2782" s="54"/>
      <c r="BH2782" s="54"/>
      <c r="BI2782" s="54"/>
      <c r="BJ2782" s="54"/>
      <c r="BK2782" s="54"/>
      <c r="BL2782" s="54"/>
      <c r="BM2782" s="54"/>
      <c r="BN2782" s="54"/>
      <c r="BO2782" s="54"/>
      <c r="BP2782" s="54"/>
      <c r="BQ2782" s="54"/>
      <c r="BR2782" s="54"/>
      <c r="BS2782" s="54"/>
      <c r="BT2782" s="54"/>
      <c r="BU2782" s="54"/>
      <c r="BV2782" s="55"/>
      <c r="BW2782" s="55"/>
      <c r="BX2782" s="55"/>
      <c r="BY2782" s="55"/>
      <c r="BZ2782" s="55"/>
      <c r="CA2782" s="55"/>
      <c r="CB2782" s="54"/>
      <c r="CC2782" s="54"/>
      <c r="CD2782" s="54"/>
      <c r="CE2782" s="54"/>
      <c r="CF2782" s="54"/>
      <c r="CG2782" s="54"/>
      <c r="CH2782" s="55"/>
      <c r="CI2782" s="55"/>
      <c r="CJ2782" s="55"/>
      <c r="CK2782" s="55"/>
      <c r="CL2782" s="55"/>
      <c r="CM2782" s="55"/>
      <c r="CN2782" s="55"/>
      <c r="CO2782" s="55"/>
      <c r="CP2782" s="55"/>
      <c r="CQ2782" s="55"/>
      <c r="CR2782" s="55"/>
      <c r="CS2782" s="55"/>
      <c r="CT2782" s="55"/>
      <c r="CU2782" s="55"/>
      <c r="CV2782" s="55"/>
      <c r="CW2782" s="55"/>
      <c r="CX2782" s="55"/>
      <c r="CY2782" s="55"/>
      <c r="CZ2782" s="55"/>
      <c r="DA2782" s="55"/>
      <c r="DB2782" s="55"/>
      <c r="DC2782" s="55"/>
      <c r="DD2782" s="55"/>
      <c r="DE2782" s="55"/>
      <c r="DF2782" s="55"/>
      <c r="DG2782" s="55"/>
      <c r="DH2782" s="55"/>
      <c r="DI2782" s="55"/>
      <c r="DJ2782" s="55"/>
      <c r="DK2782" s="55"/>
      <c r="DL2782" s="55"/>
      <c r="DM2782" s="55"/>
      <c r="DN2782" s="55"/>
      <c r="DO2782" s="55"/>
      <c r="DP2782" s="55"/>
      <c r="DQ2782" s="55"/>
      <c r="DR2782" s="55"/>
      <c r="DS2782" s="55"/>
      <c r="DT2782" s="55"/>
      <c r="DU2782" s="55"/>
      <c r="DV2782" s="55"/>
      <c r="DW2782" s="55"/>
      <c r="DX2782" s="55"/>
      <c r="DY2782" s="55"/>
      <c r="DZ2782" s="55"/>
      <c r="EA2782" s="55"/>
      <c r="EB2782" s="55"/>
      <c r="EC2782" s="55"/>
      <c r="EJ2782" s="55"/>
      <c r="EK2782" s="55"/>
      <c r="EL2782" s="55"/>
      <c r="EM2782" s="55"/>
      <c r="EN2782" s="55"/>
      <c r="EO2782" s="55"/>
      <c r="EP2782" s="55"/>
      <c r="EQ2782" s="55"/>
      <c r="ER2782" s="55"/>
      <c r="ES2782" s="55"/>
      <c r="ET2782" s="55"/>
      <c r="EU2782" s="55"/>
      <c r="EV2782" s="55"/>
      <c r="EW2782" s="55"/>
      <c r="EX2782" s="55"/>
      <c r="EY2782" s="55"/>
      <c r="EZ2782" s="55"/>
      <c r="FA2782" s="55"/>
      <c r="FB2782" s="55"/>
      <c r="FC2782" s="55"/>
      <c r="FD2782" s="55"/>
      <c r="FK2782" s="479"/>
      <c r="FL2782" s="479"/>
      <c r="FM2782" s="479"/>
      <c r="FN2782" s="479"/>
      <c r="FQ2782" s="479"/>
      <c r="FR2782" s="479"/>
      <c r="FS2782" s="479"/>
      <c r="FT2782" s="479"/>
      <c r="FU2782" s="479"/>
      <c r="FV2782" s="479"/>
      <c r="FW2782" s="479"/>
      <c r="FX2782" s="479"/>
      <c r="FY2782" s="479"/>
    </row>
    <row r="2783" spans="1:181" s="135" customFormat="1">
      <c r="A2783" s="165"/>
      <c r="B2783" s="161"/>
      <c r="C2783" s="161"/>
      <c r="D2783" s="161"/>
      <c r="E2783" s="161"/>
      <c r="F2783" s="161"/>
      <c r="G2783" s="161"/>
      <c r="H2783" s="161"/>
      <c r="I2783" s="161"/>
      <c r="J2783" s="161"/>
      <c r="K2783" s="161"/>
      <c r="L2783" s="161"/>
      <c r="M2783" s="161"/>
      <c r="N2783" s="161"/>
      <c r="O2783" s="161"/>
      <c r="P2783" s="161"/>
      <c r="Q2783" s="161"/>
      <c r="R2783" s="161"/>
      <c r="S2783" s="161"/>
      <c r="T2783" s="161"/>
      <c r="U2783" s="161"/>
      <c r="V2783" s="161"/>
      <c r="W2783" s="161"/>
      <c r="X2783" s="161"/>
      <c r="Y2783" s="161"/>
      <c r="Z2783" s="161"/>
      <c r="AA2783" s="161"/>
      <c r="AB2783" s="161"/>
      <c r="AC2783" s="161"/>
      <c r="AD2783" s="161"/>
      <c r="AE2783" s="161"/>
      <c r="AF2783" s="161"/>
      <c r="AG2783" s="161"/>
      <c r="AH2783" s="161"/>
      <c r="AI2783" s="161"/>
      <c r="AJ2783" s="161"/>
      <c r="AK2783" s="161"/>
      <c r="AL2783" s="161"/>
      <c r="AM2783" s="161"/>
      <c r="AN2783" s="161"/>
      <c r="AO2783" s="161"/>
      <c r="AP2783" s="161"/>
      <c r="AQ2783" s="161"/>
      <c r="AR2783" s="161"/>
      <c r="AS2783" s="161"/>
      <c r="AT2783" s="161"/>
      <c r="AU2783" s="161"/>
      <c r="AV2783" s="161"/>
      <c r="AW2783" s="54"/>
      <c r="AX2783" s="54"/>
      <c r="AY2783" s="54"/>
      <c r="AZ2783" s="54"/>
      <c r="BA2783" s="54"/>
      <c r="BB2783" s="54"/>
      <c r="BC2783" s="54"/>
      <c r="BD2783" s="54"/>
      <c r="BE2783" s="54"/>
      <c r="BF2783" s="54"/>
      <c r="BG2783" s="54"/>
      <c r="BH2783" s="54"/>
      <c r="BI2783" s="54"/>
      <c r="BJ2783" s="54"/>
      <c r="BK2783" s="54"/>
      <c r="BL2783" s="54"/>
      <c r="BM2783" s="54"/>
      <c r="BN2783" s="54"/>
      <c r="BO2783" s="54"/>
      <c r="BP2783" s="54"/>
      <c r="BQ2783" s="54"/>
      <c r="BR2783" s="54"/>
      <c r="BS2783" s="54"/>
      <c r="BT2783" s="54"/>
      <c r="BU2783" s="54"/>
      <c r="BV2783" s="55"/>
      <c r="BW2783" s="55"/>
      <c r="BX2783" s="55"/>
      <c r="BY2783" s="55"/>
      <c r="BZ2783" s="55"/>
      <c r="CA2783" s="55"/>
      <c r="CB2783" s="54"/>
      <c r="CC2783" s="54"/>
      <c r="CD2783" s="54"/>
      <c r="CE2783" s="54"/>
      <c r="CF2783" s="54"/>
      <c r="CG2783" s="54"/>
      <c r="CH2783" s="55"/>
      <c r="CI2783" s="55"/>
      <c r="CJ2783" s="55"/>
      <c r="CK2783" s="55"/>
      <c r="CL2783" s="55"/>
      <c r="CM2783" s="55"/>
      <c r="CN2783" s="55"/>
      <c r="CO2783" s="55"/>
      <c r="CP2783" s="55"/>
      <c r="CQ2783" s="55"/>
      <c r="CR2783" s="55"/>
      <c r="CS2783" s="55"/>
      <c r="CT2783" s="55"/>
      <c r="CU2783" s="55"/>
      <c r="CV2783" s="55"/>
      <c r="CW2783" s="55"/>
      <c r="CX2783" s="55"/>
      <c r="CY2783" s="55"/>
      <c r="CZ2783" s="55"/>
      <c r="DA2783" s="55"/>
      <c r="DB2783" s="55"/>
      <c r="DC2783" s="55"/>
      <c r="DD2783" s="55"/>
      <c r="DE2783" s="55"/>
      <c r="DF2783" s="55"/>
      <c r="DG2783" s="55"/>
      <c r="DH2783" s="55"/>
      <c r="DI2783" s="55"/>
      <c r="DJ2783" s="55"/>
      <c r="DK2783" s="55"/>
      <c r="DL2783" s="55"/>
      <c r="DM2783" s="55"/>
      <c r="DN2783" s="55"/>
      <c r="DO2783" s="55"/>
      <c r="DP2783" s="55"/>
      <c r="DQ2783" s="55"/>
      <c r="DR2783" s="55"/>
      <c r="DS2783" s="55"/>
      <c r="DT2783" s="55"/>
      <c r="DU2783" s="55"/>
      <c r="DV2783" s="55"/>
      <c r="DW2783" s="55"/>
      <c r="DX2783" s="55"/>
      <c r="DY2783" s="55"/>
      <c r="DZ2783" s="55"/>
      <c r="EA2783" s="55"/>
      <c r="EB2783" s="55"/>
      <c r="EC2783" s="55"/>
      <c r="EJ2783" s="55"/>
      <c r="EK2783" s="55"/>
      <c r="EL2783" s="55"/>
      <c r="EM2783" s="55"/>
      <c r="EN2783" s="55"/>
      <c r="EO2783" s="55"/>
      <c r="EP2783" s="55"/>
      <c r="EQ2783" s="55"/>
      <c r="ER2783" s="55"/>
      <c r="ES2783" s="55"/>
      <c r="ET2783" s="55"/>
      <c r="EU2783" s="55"/>
      <c r="EV2783" s="55"/>
      <c r="EW2783" s="55"/>
      <c r="EX2783" s="55"/>
      <c r="EY2783" s="55"/>
      <c r="EZ2783" s="55"/>
      <c r="FA2783" s="55"/>
      <c r="FB2783" s="55"/>
      <c r="FC2783" s="55"/>
      <c r="FD2783" s="55"/>
      <c r="FK2783" s="479"/>
      <c r="FL2783" s="479"/>
      <c r="FM2783" s="479"/>
      <c r="FN2783" s="479"/>
      <c r="FQ2783" s="479"/>
      <c r="FR2783" s="479"/>
      <c r="FS2783" s="479"/>
      <c r="FT2783" s="479"/>
      <c r="FU2783" s="479"/>
      <c r="FV2783" s="479"/>
      <c r="FW2783" s="479"/>
      <c r="FX2783" s="479"/>
      <c r="FY2783" s="479"/>
    </row>
    <row r="2784" spans="1:181" s="135" customFormat="1">
      <c r="A2784" s="165"/>
      <c r="B2784" s="161"/>
      <c r="C2784" s="161"/>
      <c r="D2784" s="161"/>
      <c r="E2784" s="161"/>
      <c r="F2784" s="161"/>
      <c r="G2784" s="161"/>
      <c r="H2784" s="161"/>
      <c r="I2784" s="161"/>
      <c r="J2784" s="161"/>
      <c r="K2784" s="161"/>
      <c r="L2784" s="161"/>
      <c r="M2784" s="161"/>
      <c r="N2784" s="161"/>
      <c r="O2784" s="161"/>
      <c r="P2784" s="161"/>
      <c r="Q2784" s="161"/>
      <c r="R2784" s="161"/>
      <c r="S2784" s="161"/>
      <c r="T2784" s="161"/>
      <c r="U2784" s="161"/>
      <c r="V2784" s="161"/>
      <c r="W2784" s="161"/>
      <c r="X2784" s="161"/>
      <c r="Y2784" s="161"/>
      <c r="Z2784" s="161"/>
      <c r="AA2784" s="161"/>
      <c r="AB2784" s="161"/>
      <c r="AC2784" s="161"/>
      <c r="AD2784" s="161"/>
      <c r="AE2784" s="161"/>
      <c r="AF2784" s="161"/>
      <c r="AG2784" s="161"/>
      <c r="AH2784" s="161"/>
      <c r="AI2784" s="161"/>
      <c r="AJ2784" s="161"/>
      <c r="AK2784" s="161"/>
      <c r="AL2784" s="161"/>
      <c r="AM2784" s="161"/>
      <c r="AN2784" s="161"/>
      <c r="AO2784" s="161"/>
      <c r="AP2784" s="161"/>
      <c r="AQ2784" s="161"/>
      <c r="AR2784" s="161"/>
      <c r="AS2784" s="161"/>
      <c r="AT2784" s="161"/>
      <c r="AU2784" s="161"/>
      <c r="AV2784" s="161"/>
      <c r="AW2784" s="54"/>
      <c r="AX2784" s="54"/>
      <c r="AY2784" s="54"/>
      <c r="AZ2784" s="54"/>
      <c r="BA2784" s="54"/>
      <c r="BB2784" s="54"/>
      <c r="BC2784" s="54"/>
      <c r="BD2784" s="54"/>
      <c r="BE2784" s="54"/>
      <c r="BF2784" s="54"/>
      <c r="BG2784" s="54"/>
      <c r="BH2784" s="54"/>
      <c r="BI2784" s="54"/>
      <c r="BJ2784" s="54"/>
      <c r="BK2784" s="54"/>
      <c r="BL2784" s="54"/>
      <c r="BM2784" s="54"/>
      <c r="BN2784" s="54"/>
      <c r="BO2784" s="54"/>
      <c r="BP2784" s="54"/>
      <c r="BQ2784" s="54"/>
      <c r="BR2784" s="54"/>
      <c r="BS2784" s="54"/>
      <c r="BT2784" s="54"/>
      <c r="BU2784" s="54"/>
      <c r="BV2784" s="55"/>
      <c r="BW2784" s="55"/>
      <c r="BX2784" s="55"/>
      <c r="BY2784" s="55"/>
      <c r="BZ2784" s="55"/>
      <c r="CA2784" s="55"/>
      <c r="CB2784" s="54"/>
      <c r="CC2784" s="54"/>
      <c r="CD2784" s="54"/>
      <c r="CE2784" s="54"/>
      <c r="CF2784" s="54"/>
      <c r="CG2784" s="54"/>
      <c r="CH2784" s="55"/>
      <c r="CI2784" s="55"/>
      <c r="CJ2784" s="55"/>
      <c r="CK2784" s="55"/>
      <c r="CL2784" s="55"/>
      <c r="CM2784" s="55"/>
      <c r="CN2784" s="55"/>
      <c r="CO2784" s="55"/>
      <c r="CP2784" s="55"/>
      <c r="CQ2784" s="55"/>
      <c r="CR2784" s="55"/>
      <c r="CS2784" s="55"/>
      <c r="CT2784" s="55"/>
      <c r="CU2784" s="55"/>
      <c r="CV2784" s="55"/>
      <c r="CW2784" s="55"/>
      <c r="CX2784" s="55"/>
      <c r="CY2784" s="55"/>
      <c r="CZ2784" s="55"/>
      <c r="DA2784" s="55"/>
      <c r="DB2784" s="55"/>
      <c r="DC2784" s="55"/>
      <c r="DD2784" s="55"/>
      <c r="DE2784" s="55"/>
      <c r="DF2784" s="55"/>
      <c r="DG2784" s="55"/>
      <c r="DH2784" s="55"/>
      <c r="DI2784" s="55"/>
      <c r="DJ2784" s="55"/>
      <c r="DK2784" s="55"/>
      <c r="DL2784" s="55"/>
      <c r="DM2784" s="55"/>
      <c r="DN2784" s="55"/>
      <c r="DO2784" s="55"/>
      <c r="DP2784" s="55"/>
      <c r="DQ2784" s="55"/>
      <c r="DR2784" s="55"/>
      <c r="DS2784" s="55"/>
      <c r="DT2784" s="55"/>
      <c r="DU2784" s="55"/>
      <c r="DV2784" s="55"/>
      <c r="DW2784" s="55"/>
      <c r="DX2784" s="55"/>
      <c r="DY2784" s="55"/>
      <c r="DZ2784" s="55"/>
      <c r="EA2784" s="55"/>
      <c r="EB2784" s="55"/>
      <c r="EC2784" s="55"/>
      <c r="EJ2784" s="55"/>
      <c r="EK2784" s="55"/>
      <c r="EL2784" s="55"/>
      <c r="EM2784" s="55"/>
      <c r="EN2784" s="55"/>
      <c r="EO2784" s="55"/>
      <c r="EP2784" s="55"/>
      <c r="EQ2784" s="55"/>
      <c r="ER2784" s="55"/>
      <c r="ES2784" s="55"/>
      <c r="ET2784" s="55"/>
      <c r="EU2784" s="55"/>
      <c r="EV2784" s="55"/>
      <c r="EW2784" s="55"/>
      <c r="EX2784" s="55"/>
      <c r="EY2784" s="55"/>
      <c r="EZ2784" s="55"/>
      <c r="FA2784" s="55"/>
      <c r="FB2784" s="55"/>
      <c r="FC2784" s="55"/>
      <c r="FD2784" s="55"/>
      <c r="FK2784" s="479"/>
      <c r="FL2784" s="479"/>
      <c r="FM2784" s="479"/>
      <c r="FN2784" s="479"/>
      <c r="FQ2784" s="479"/>
      <c r="FR2784" s="479"/>
      <c r="FS2784" s="479"/>
      <c r="FT2784" s="479"/>
      <c r="FU2784" s="479"/>
      <c r="FV2784" s="479"/>
      <c r="FW2784" s="479"/>
      <c r="FX2784" s="479"/>
      <c r="FY2784" s="479"/>
    </row>
    <row r="2785" spans="1:181" s="135" customFormat="1">
      <c r="A2785" s="165"/>
      <c r="B2785" s="161"/>
      <c r="C2785" s="161"/>
      <c r="D2785" s="161"/>
      <c r="E2785" s="161"/>
      <c r="F2785" s="161"/>
      <c r="G2785" s="161"/>
      <c r="H2785" s="161"/>
      <c r="I2785" s="161"/>
      <c r="J2785" s="161"/>
      <c r="K2785" s="161"/>
      <c r="L2785" s="161"/>
      <c r="M2785" s="161"/>
      <c r="N2785" s="161"/>
      <c r="O2785" s="161"/>
      <c r="P2785" s="161"/>
      <c r="Q2785" s="161"/>
      <c r="R2785" s="161"/>
      <c r="S2785" s="161"/>
      <c r="T2785" s="161"/>
      <c r="U2785" s="161"/>
      <c r="V2785" s="161"/>
      <c r="W2785" s="161"/>
      <c r="X2785" s="161"/>
      <c r="Y2785" s="161"/>
      <c r="Z2785" s="161"/>
      <c r="AA2785" s="161"/>
      <c r="AB2785" s="161"/>
      <c r="AC2785" s="161"/>
      <c r="AD2785" s="161"/>
      <c r="AE2785" s="161"/>
      <c r="AF2785" s="161"/>
      <c r="AG2785" s="161"/>
      <c r="AH2785" s="161"/>
      <c r="AI2785" s="161"/>
      <c r="AJ2785" s="161"/>
      <c r="AK2785" s="161"/>
      <c r="AL2785" s="161"/>
      <c r="AM2785" s="161"/>
      <c r="AN2785" s="161"/>
      <c r="AO2785" s="161"/>
      <c r="AP2785" s="161"/>
      <c r="AQ2785" s="161"/>
      <c r="AR2785" s="161"/>
      <c r="AS2785" s="161"/>
      <c r="AT2785" s="161"/>
      <c r="AU2785" s="161"/>
      <c r="AV2785" s="161"/>
      <c r="AW2785" s="54"/>
      <c r="AX2785" s="54"/>
      <c r="AY2785" s="54"/>
      <c r="AZ2785" s="54"/>
      <c r="BA2785" s="54"/>
      <c r="BB2785" s="54"/>
      <c r="BC2785" s="54"/>
      <c r="BD2785" s="54"/>
      <c r="BE2785" s="54"/>
      <c r="BF2785" s="54"/>
      <c r="BG2785" s="54"/>
      <c r="BH2785" s="54"/>
      <c r="BI2785" s="54"/>
      <c r="BJ2785" s="54"/>
      <c r="BK2785" s="54"/>
      <c r="BL2785" s="54"/>
      <c r="BM2785" s="54"/>
      <c r="BN2785" s="54"/>
      <c r="BO2785" s="54"/>
      <c r="BP2785" s="54"/>
      <c r="BQ2785" s="54"/>
      <c r="BR2785" s="54"/>
      <c r="BS2785" s="54"/>
      <c r="BT2785" s="54"/>
      <c r="BU2785" s="54"/>
      <c r="BV2785" s="55"/>
      <c r="BW2785" s="55"/>
      <c r="BX2785" s="55"/>
      <c r="BY2785" s="55"/>
      <c r="BZ2785" s="55"/>
      <c r="CA2785" s="55"/>
      <c r="CB2785" s="54"/>
      <c r="CC2785" s="54"/>
      <c r="CD2785" s="54"/>
      <c r="CE2785" s="54"/>
      <c r="CF2785" s="54"/>
      <c r="CG2785" s="54"/>
      <c r="CH2785" s="55"/>
      <c r="CI2785" s="55"/>
      <c r="CJ2785" s="55"/>
      <c r="CK2785" s="55"/>
      <c r="CL2785" s="55"/>
      <c r="CM2785" s="55"/>
      <c r="CN2785" s="55"/>
      <c r="CO2785" s="55"/>
      <c r="CP2785" s="55"/>
      <c r="CQ2785" s="55"/>
      <c r="CR2785" s="55"/>
      <c r="CS2785" s="55"/>
      <c r="CT2785" s="55"/>
      <c r="CU2785" s="55"/>
      <c r="CV2785" s="55"/>
      <c r="CW2785" s="55"/>
      <c r="CX2785" s="55"/>
      <c r="CY2785" s="55"/>
      <c r="CZ2785" s="55"/>
      <c r="DA2785" s="55"/>
      <c r="DB2785" s="55"/>
      <c r="DC2785" s="55"/>
      <c r="DD2785" s="55"/>
      <c r="DE2785" s="55"/>
      <c r="DF2785" s="55"/>
      <c r="DG2785" s="55"/>
      <c r="DH2785" s="55"/>
      <c r="DI2785" s="55"/>
      <c r="DJ2785" s="55"/>
      <c r="DK2785" s="55"/>
      <c r="DL2785" s="55"/>
      <c r="DM2785" s="55"/>
      <c r="DN2785" s="55"/>
      <c r="DO2785" s="55"/>
      <c r="DP2785" s="55"/>
      <c r="DQ2785" s="55"/>
      <c r="DR2785" s="55"/>
      <c r="DS2785" s="55"/>
      <c r="DT2785" s="55"/>
      <c r="DU2785" s="55"/>
      <c r="DV2785" s="55"/>
      <c r="DW2785" s="55"/>
      <c r="DX2785" s="55"/>
      <c r="DY2785" s="55"/>
      <c r="DZ2785" s="55"/>
      <c r="EA2785" s="55"/>
      <c r="EB2785" s="55"/>
      <c r="EC2785" s="55"/>
      <c r="EJ2785" s="55"/>
      <c r="EK2785" s="55"/>
      <c r="EL2785" s="55"/>
      <c r="EM2785" s="55"/>
      <c r="EN2785" s="55"/>
      <c r="EO2785" s="55"/>
      <c r="EP2785" s="55"/>
      <c r="EQ2785" s="55"/>
      <c r="ER2785" s="55"/>
      <c r="ES2785" s="55"/>
      <c r="ET2785" s="55"/>
      <c r="EU2785" s="55"/>
      <c r="EV2785" s="55"/>
      <c r="EW2785" s="55"/>
      <c r="EX2785" s="55"/>
      <c r="EY2785" s="55"/>
      <c r="EZ2785" s="55"/>
      <c r="FA2785" s="55"/>
      <c r="FB2785" s="55"/>
      <c r="FC2785" s="55"/>
      <c r="FD2785" s="55"/>
      <c r="FK2785" s="479"/>
      <c r="FL2785" s="479"/>
      <c r="FM2785" s="479"/>
      <c r="FN2785" s="479"/>
      <c r="FQ2785" s="479"/>
      <c r="FR2785" s="479"/>
      <c r="FS2785" s="479"/>
      <c r="FT2785" s="479"/>
      <c r="FU2785" s="479"/>
      <c r="FV2785" s="479"/>
      <c r="FW2785" s="479"/>
      <c r="FX2785" s="479"/>
      <c r="FY2785" s="479"/>
    </row>
    <row r="2786" spans="1:181" s="135" customFormat="1">
      <c r="A2786" s="165"/>
      <c r="B2786" s="161"/>
      <c r="C2786" s="161"/>
      <c r="D2786" s="161"/>
      <c r="E2786" s="161"/>
      <c r="F2786" s="161"/>
      <c r="G2786" s="161"/>
      <c r="H2786" s="161"/>
      <c r="I2786" s="161"/>
      <c r="J2786" s="161"/>
      <c r="K2786" s="161"/>
      <c r="L2786" s="161"/>
      <c r="M2786" s="161"/>
      <c r="N2786" s="161"/>
      <c r="O2786" s="161"/>
      <c r="P2786" s="161"/>
      <c r="Q2786" s="161"/>
      <c r="R2786" s="161"/>
      <c r="S2786" s="161"/>
      <c r="T2786" s="161"/>
      <c r="U2786" s="161"/>
      <c r="V2786" s="161"/>
      <c r="W2786" s="161"/>
      <c r="X2786" s="161"/>
      <c r="Y2786" s="161"/>
      <c r="Z2786" s="161"/>
      <c r="AA2786" s="161"/>
      <c r="AB2786" s="161"/>
      <c r="AC2786" s="161"/>
      <c r="AD2786" s="161"/>
      <c r="AE2786" s="161"/>
      <c r="AF2786" s="161"/>
      <c r="AG2786" s="161"/>
      <c r="AH2786" s="161"/>
      <c r="AI2786" s="161"/>
      <c r="AJ2786" s="161"/>
      <c r="AK2786" s="161"/>
      <c r="AL2786" s="161"/>
      <c r="AM2786" s="161"/>
      <c r="AN2786" s="161"/>
      <c r="AO2786" s="161"/>
      <c r="AP2786" s="161"/>
      <c r="AQ2786" s="161"/>
      <c r="AR2786" s="161"/>
      <c r="AS2786" s="161"/>
      <c r="AT2786" s="161"/>
      <c r="AU2786" s="161"/>
      <c r="AV2786" s="161"/>
      <c r="AW2786" s="54"/>
      <c r="AX2786" s="54"/>
      <c r="AY2786" s="54"/>
      <c r="AZ2786" s="54"/>
      <c r="BA2786" s="54"/>
      <c r="BB2786" s="54"/>
      <c r="BC2786" s="54"/>
      <c r="BD2786" s="54"/>
      <c r="BE2786" s="54"/>
      <c r="BF2786" s="54"/>
      <c r="BG2786" s="54"/>
      <c r="BH2786" s="54"/>
      <c r="BI2786" s="54"/>
      <c r="BJ2786" s="54"/>
      <c r="BK2786" s="54"/>
      <c r="BL2786" s="54"/>
      <c r="BM2786" s="54"/>
      <c r="BN2786" s="54"/>
      <c r="BO2786" s="54"/>
      <c r="BP2786" s="54"/>
      <c r="BQ2786" s="54"/>
      <c r="BR2786" s="54"/>
      <c r="BS2786" s="54"/>
      <c r="BT2786" s="54"/>
      <c r="BU2786" s="54"/>
      <c r="BV2786" s="55"/>
      <c r="BW2786" s="55"/>
      <c r="BX2786" s="55"/>
      <c r="BY2786" s="55"/>
      <c r="BZ2786" s="55"/>
      <c r="CA2786" s="55"/>
      <c r="CB2786" s="54"/>
      <c r="CC2786" s="54"/>
      <c r="CD2786" s="54"/>
      <c r="CE2786" s="54"/>
      <c r="CF2786" s="54"/>
      <c r="CG2786" s="54"/>
      <c r="CH2786" s="55"/>
      <c r="CI2786" s="55"/>
      <c r="CJ2786" s="55"/>
      <c r="CK2786" s="55"/>
      <c r="CL2786" s="55"/>
      <c r="CM2786" s="55"/>
      <c r="CN2786" s="55"/>
      <c r="CO2786" s="55"/>
      <c r="CP2786" s="55"/>
      <c r="CQ2786" s="55"/>
      <c r="CR2786" s="55"/>
      <c r="CS2786" s="55"/>
      <c r="CT2786" s="55"/>
      <c r="CU2786" s="55"/>
      <c r="CV2786" s="55"/>
      <c r="CW2786" s="55"/>
      <c r="CX2786" s="55"/>
      <c r="CY2786" s="55"/>
      <c r="CZ2786" s="55"/>
      <c r="DA2786" s="55"/>
      <c r="DB2786" s="55"/>
      <c r="DC2786" s="55"/>
      <c r="DD2786" s="55"/>
      <c r="DE2786" s="55"/>
      <c r="DF2786" s="55"/>
      <c r="DG2786" s="55"/>
      <c r="DH2786" s="55"/>
      <c r="DI2786" s="55"/>
      <c r="DJ2786" s="55"/>
      <c r="DK2786" s="55"/>
      <c r="DL2786" s="55"/>
      <c r="DM2786" s="55"/>
      <c r="DN2786" s="55"/>
      <c r="DO2786" s="55"/>
      <c r="DP2786" s="55"/>
      <c r="DQ2786" s="55"/>
      <c r="DR2786" s="55"/>
      <c r="DS2786" s="55"/>
      <c r="DT2786" s="55"/>
      <c r="DU2786" s="55"/>
      <c r="DV2786" s="55"/>
      <c r="DW2786" s="55"/>
      <c r="DX2786" s="55"/>
      <c r="DY2786" s="55"/>
      <c r="DZ2786" s="55"/>
      <c r="EA2786" s="55"/>
      <c r="EB2786" s="55"/>
      <c r="EC2786" s="55"/>
      <c r="EJ2786" s="55"/>
      <c r="EK2786" s="55"/>
      <c r="EL2786" s="55"/>
      <c r="EM2786" s="55"/>
      <c r="EN2786" s="55"/>
      <c r="EO2786" s="55"/>
      <c r="EP2786" s="55"/>
      <c r="EQ2786" s="55"/>
      <c r="ER2786" s="55"/>
      <c r="ES2786" s="55"/>
      <c r="ET2786" s="55"/>
      <c r="EU2786" s="55"/>
      <c r="EV2786" s="55"/>
      <c r="EW2786" s="55"/>
      <c r="EX2786" s="55"/>
      <c r="EY2786" s="55"/>
      <c r="EZ2786" s="55"/>
      <c r="FA2786" s="55"/>
      <c r="FB2786" s="55"/>
      <c r="FC2786" s="55"/>
      <c r="FD2786" s="55"/>
      <c r="FK2786" s="479"/>
      <c r="FL2786" s="479"/>
      <c r="FM2786" s="479"/>
      <c r="FN2786" s="479"/>
      <c r="FQ2786" s="479"/>
      <c r="FR2786" s="479"/>
      <c r="FS2786" s="479"/>
      <c r="FT2786" s="479"/>
      <c r="FU2786" s="479"/>
      <c r="FV2786" s="479"/>
      <c r="FW2786" s="479"/>
      <c r="FX2786" s="479"/>
      <c r="FY2786" s="479"/>
    </row>
    <row r="2787" spans="1:181" s="135" customFormat="1">
      <c r="A2787" s="165"/>
      <c r="B2787" s="161"/>
      <c r="C2787" s="161"/>
      <c r="D2787" s="161"/>
      <c r="E2787" s="161"/>
      <c r="F2787" s="161"/>
      <c r="G2787" s="161"/>
      <c r="H2787" s="161"/>
      <c r="I2787" s="161"/>
      <c r="J2787" s="161"/>
      <c r="K2787" s="161"/>
      <c r="L2787" s="161"/>
      <c r="M2787" s="161"/>
      <c r="N2787" s="161"/>
      <c r="O2787" s="161"/>
      <c r="P2787" s="161"/>
      <c r="Q2787" s="161"/>
      <c r="R2787" s="161"/>
      <c r="S2787" s="161"/>
      <c r="T2787" s="161"/>
      <c r="U2787" s="161"/>
      <c r="V2787" s="161"/>
      <c r="W2787" s="161"/>
      <c r="X2787" s="161"/>
      <c r="Y2787" s="161"/>
      <c r="Z2787" s="161"/>
      <c r="AA2787" s="161"/>
      <c r="AB2787" s="161"/>
      <c r="AC2787" s="161"/>
      <c r="AD2787" s="161"/>
      <c r="AE2787" s="161"/>
      <c r="AF2787" s="161"/>
      <c r="AG2787" s="161"/>
      <c r="AH2787" s="161"/>
      <c r="AI2787" s="161"/>
      <c r="AJ2787" s="161"/>
      <c r="AK2787" s="161"/>
      <c r="AL2787" s="161"/>
      <c r="AM2787" s="161"/>
      <c r="AN2787" s="161"/>
      <c r="AO2787" s="161"/>
      <c r="AP2787" s="161"/>
      <c r="AQ2787" s="161"/>
      <c r="AR2787" s="161"/>
      <c r="AS2787" s="161"/>
      <c r="AT2787" s="161"/>
      <c r="AU2787" s="161"/>
      <c r="AV2787" s="161"/>
      <c r="AW2787" s="54"/>
      <c r="AX2787" s="54"/>
      <c r="AY2787" s="54"/>
      <c r="AZ2787" s="54"/>
      <c r="BA2787" s="54"/>
      <c r="BB2787" s="54"/>
      <c r="BC2787" s="54"/>
      <c r="BD2787" s="54"/>
      <c r="BE2787" s="54"/>
      <c r="BF2787" s="54"/>
      <c r="BG2787" s="54"/>
      <c r="BH2787" s="54"/>
      <c r="BI2787" s="54"/>
      <c r="BJ2787" s="54"/>
      <c r="BK2787" s="54"/>
      <c r="BL2787" s="54"/>
      <c r="BM2787" s="54"/>
      <c r="BN2787" s="54"/>
      <c r="BO2787" s="54"/>
      <c r="BP2787" s="54"/>
      <c r="BQ2787" s="54"/>
      <c r="BR2787" s="54"/>
      <c r="BS2787" s="54"/>
      <c r="BT2787" s="54"/>
      <c r="BU2787" s="54"/>
      <c r="BV2787" s="55"/>
      <c r="BW2787" s="55"/>
      <c r="BX2787" s="55"/>
      <c r="BY2787" s="55"/>
      <c r="BZ2787" s="55"/>
      <c r="CA2787" s="55"/>
      <c r="CB2787" s="54"/>
      <c r="CC2787" s="54"/>
      <c r="CD2787" s="54"/>
      <c r="CE2787" s="54"/>
      <c r="CF2787" s="54"/>
      <c r="CG2787" s="54"/>
      <c r="CH2787" s="55"/>
      <c r="CI2787" s="55"/>
      <c r="CJ2787" s="55"/>
      <c r="CK2787" s="55"/>
      <c r="CL2787" s="55"/>
      <c r="CM2787" s="55"/>
      <c r="CN2787" s="55"/>
      <c r="CO2787" s="55"/>
      <c r="CP2787" s="55"/>
      <c r="CQ2787" s="55"/>
      <c r="CR2787" s="55"/>
      <c r="CS2787" s="55"/>
      <c r="CT2787" s="55"/>
      <c r="CU2787" s="55"/>
      <c r="CV2787" s="55"/>
      <c r="CW2787" s="55"/>
      <c r="CX2787" s="55"/>
      <c r="CY2787" s="55"/>
      <c r="CZ2787" s="55"/>
      <c r="DA2787" s="55"/>
      <c r="DB2787" s="55"/>
      <c r="DC2787" s="55"/>
      <c r="DD2787" s="55"/>
      <c r="DE2787" s="55"/>
      <c r="DF2787" s="55"/>
      <c r="DG2787" s="55"/>
      <c r="DH2787" s="55"/>
      <c r="DI2787" s="55"/>
      <c r="DJ2787" s="55"/>
      <c r="DK2787" s="55"/>
      <c r="DL2787" s="55"/>
      <c r="DM2787" s="55"/>
      <c r="DN2787" s="55"/>
      <c r="DO2787" s="55"/>
      <c r="DP2787" s="55"/>
      <c r="DQ2787" s="55"/>
      <c r="DR2787" s="55"/>
      <c r="DS2787" s="55"/>
      <c r="DT2787" s="55"/>
      <c r="DU2787" s="55"/>
      <c r="DV2787" s="55"/>
      <c r="DW2787" s="55"/>
      <c r="DX2787" s="55"/>
      <c r="DY2787" s="55"/>
      <c r="DZ2787" s="55"/>
      <c r="EA2787" s="55"/>
      <c r="EB2787" s="55"/>
      <c r="EC2787" s="55"/>
      <c r="EJ2787" s="55"/>
      <c r="EK2787" s="55"/>
      <c r="EL2787" s="55"/>
      <c r="EM2787" s="55"/>
      <c r="EN2787" s="55"/>
      <c r="EO2787" s="55"/>
      <c r="EP2787" s="55"/>
      <c r="EQ2787" s="55"/>
      <c r="ER2787" s="55"/>
      <c r="ES2787" s="55"/>
      <c r="ET2787" s="55"/>
      <c r="EU2787" s="55"/>
      <c r="EV2787" s="55"/>
      <c r="EW2787" s="55"/>
      <c r="EX2787" s="55"/>
      <c r="EY2787" s="55"/>
      <c r="EZ2787" s="55"/>
      <c r="FA2787" s="55"/>
      <c r="FB2787" s="55"/>
      <c r="FC2787" s="55"/>
      <c r="FD2787" s="55"/>
      <c r="FK2787" s="479"/>
      <c r="FL2787" s="479"/>
      <c r="FM2787" s="479"/>
      <c r="FN2787" s="479"/>
      <c r="FQ2787" s="479"/>
      <c r="FR2787" s="479"/>
      <c r="FS2787" s="479"/>
      <c r="FT2787" s="479"/>
      <c r="FU2787" s="479"/>
      <c r="FV2787" s="479"/>
      <c r="FW2787" s="479"/>
      <c r="FX2787" s="479"/>
      <c r="FY2787" s="479"/>
    </row>
    <row r="2788" spans="1:181" s="135" customFormat="1">
      <c r="A2788" s="165"/>
      <c r="B2788" s="161"/>
      <c r="C2788" s="161"/>
      <c r="D2788" s="161"/>
      <c r="E2788" s="161"/>
      <c r="F2788" s="161"/>
      <c r="G2788" s="161"/>
      <c r="H2788" s="161"/>
      <c r="I2788" s="161"/>
      <c r="J2788" s="161"/>
      <c r="K2788" s="161"/>
      <c r="L2788" s="161"/>
      <c r="M2788" s="161"/>
      <c r="N2788" s="161"/>
      <c r="O2788" s="161"/>
      <c r="P2788" s="161"/>
      <c r="Q2788" s="161"/>
      <c r="R2788" s="161"/>
      <c r="S2788" s="161"/>
      <c r="T2788" s="161"/>
      <c r="U2788" s="161"/>
      <c r="V2788" s="161"/>
      <c r="W2788" s="161"/>
      <c r="X2788" s="161"/>
      <c r="Y2788" s="161"/>
      <c r="Z2788" s="161"/>
      <c r="AA2788" s="161"/>
      <c r="AB2788" s="161"/>
      <c r="AC2788" s="161"/>
      <c r="AD2788" s="161"/>
      <c r="AE2788" s="161"/>
      <c r="AF2788" s="161"/>
      <c r="AG2788" s="161"/>
      <c r="AH2788" s="161"/>
      <c r="AI2788" s="161"/>
      <c r="AJ2788" s="161"/>
      <c r="AK2788" s="161"/>
      <c r="AL2788" s="161"/>
      <c r="AM2788" s="161"/>
      <c r="AN2788" s="161"/>
      <c r="AO2788" s="161"/>
      <c r="AP2788" s="161"/>
      <c r="AQ2788" s="161"/>
      <c r="AR2788" s="161"/>
      <c r="AS2788" s="161"/>
      <c r="AT2788" s="161"/>
      <c r="AU2788" s="161"/>
      <c r="AV2788" s="161"/>
      <c r="AW2788" s="54"/>
      <c r="AX2788" s="54"/>
      <c r="AY2788" s="54"/>
      <c r="AZ2788" s="54"/>
      <c r="BA2788" s="54"/>
      <c r="BB2788" s="54"/>
      <c r="BC2788" s="54"/>
      <c r="BD2788" s="54"/>
      <c r="BE2788" s="54"/>
      <c r="BF2788" s="54"/>
      <c r="BG2788" s="54"/>
      <c r="BH2788" s="54"/>
      <c r="BI2788" s="54"/>
      <c r="BJ2788" s="54"/>
      <c r="BK2788" s="54"/>
      <c r="BL2788" s="54"/>
      <c r="BM2788" s="54"/>
      <c r="BN2788" s="54"/>
      <c r="BO2788" s="54"/>
      <c r="BP2788" s="54"/>
      <c r="BQ2788" s="54"/>
      <c r="BR2788" s="54"/>
      <c r="BS2788" s="54"/>
      <c r="BT2788" s="54"/>
      <c r="BU2788" s="54"/>
      <c r="BV2788" s="55"/>
      <c r="BW2788" s="55"/>
      <c r="BX2788" s="55"/>
      <c r="BY2788" s="55"/>
      <c r="BZ2788" s="55"/>
      <c r="CA2788" s="55"/>
      <c r="CB2788" s="54"/>
      <c r="CC2788" s="54"/>
      <c r="CD2788" s="54"/>
      <c r="CE2788" s="54"/>
      <c r="CF2788" s="54"/>
      <c r="CG2788" s="54"/>
      <c r="CH2788" s="55"/>
      <c r="CI2788" s="55"/>
      <c r="CJ2788" s="55"/>
      <c r="CK2788" s="55"/>
      <c r="CL2788" s="55"/>
      <c r="CM2788" s="55"/>
      <c r="CN2788" s="55"/>
      <c r="CO2788" s="55"/>
      <c r="CP2788" s="55"/>
      <c r="CQ2788" s="55"/>
      <c r="CR2788" s="55"/>
      <c r="CS2788" s="55"/>
      <c r="CT2788" s="55"/>
      <c r="CU2788" s="55"/>
      <c r="CV2788" s="55"/>
      <c r="CW2788" s="55"/>
      <c r="CX2788" s="55"/>
      <c r="CY2788" s="55"/>
      <c r="CZ2788" s="55"/>
      <c r="DA2788" s="55"/>
      <c r="DB2788" s="55"/>
      <c r="DC2788" s="55"/>
      <c r="DD2788" s="55"/>
      <c r="DE2788" s="55"/>
      <c r="DF2788" s="55"/>
      <c r="DG2788" s="55"/>
      <c r="DH2788" s="55"/>
      <c r="DI2788" s="55"/>
      <c r="DJ2788" s="55"/>
      <c r="DK2788" s="55"/>
      <c r="DL2788" s="55"/>
      <c r="DM2788" s="55"/>
      <c r="DN2788" s="55"/>
      <c r="DO2788" s="55"/>
      <c r="DP2788" s="55"/>
      <c r="DQ2788" s="55"/>
      <c r="DR2788" s="55"/>
      <c r="DS2788" s="55"/>
      <c r="DT2788" s="55"/>
      <c r="DU2788" s="55"/>
      <c r="DV2788" s="55"/>
      <c r="DW2788" s="55"/>
      <c r="DX2788" s="55"/>
      <c r="DY2788" s="55"/>
      <c r="DZ2788" s="55"/>
      <c r="EA2788" s="55"/>
      <c r="EB2788" s="55"/>
      <c r="EC2788" s="55"/>
      <c r="EJ2788" s="55"/>
      <c r="EK2788" s="55"/>
      <c r="EL2788" s="55"/>
      <c r="EM2788" s="55"/>
      <c r="EN2788" s="55"/>
      <c r="EO2788" s="55"/>
      <c r="EP2788" s="55"/>
      <c r="EQ2788" s="55"/>
      <c r="ER2788" s="55"/>
      <c r="ES2788" s="55"/>
      <c r="ET2788" s="55"/>
      <c r="EU2788" s="55"/>
      <c r="EV2788" s="55"/>
      <c r="EW2788" s="55"/>
      <c r="EX2788" s="55"/>
      <c r="EY2788" s="55"/>
      <c r="EZ2788" s="55"/>
      <c r="FA2788" s="55"/>
      <c r="FB2788" s="55"/>
      <c r="FC2788" s="55"/>
      <c r="FD2788" s="55"/>
      <c r="FK2788" s="479"/>
      <c r="FL2788" s="479"/>
      <c r="FM2788" s="479"/>
      <c r="FN2788" s="479"/>
      <c r="FQ2788" s="479"/>
      <c r="FR2788" s="479"/>
      <c r="FS2788" s="479"/>
      <c r="FT2788" s="479"/>
      <c r="FU2788" s="479"/>
      <c r="FV2788" s="479"/>
      <c r="FW2788" s="479"/>
      <c r="FX2788" s="479"/>
      <c r="FY2788" s="479"/>
    </row>
    <row r="2789" spans="1:181" s="135" customFormat="1">
      <c r="A2789" s="165"/>
      <c r="B2789" s="161"/>
      <c r="C2789" s="161"/>
      <c r="D2789" s="161"/>
      <c r="E2789" s="161"/>
      <c r="F2789" s="161"/>
      <c r="G2789" s="161"/>
      <c r="H2789" s="161"/>
      <c r="I2789" s="161"/>
      <c r="J2789" s="161"/>
      <c r="K2789" s="161"/>
      <c r="L2789" s="161"/>
      <c r="M2789" s="161"/>
      <c r="N2789" s="161"/>
      <c r="O2789" s="161"/>
      <c r="P2789" s="161"/>
      <c r="Q2789" s="161"/>
      <c r="R2789" s="161"/>
      <c r="S2789" s="161"/>
      <c r="T2789" s="161"/>
      <c r="U2789" s="161"/>
      <c r="V2789" s="161"/>
      <c r="W2789" s="161"/>
      <c r="X2789" s="161"/>
      <c r="Y2789" s="161"/>
      <c r="Z2789" s="161"/>
      <c r="AA2789" s="161"/>
      <c r="AB2789" s="161"/>
      <c r="AC2789" s="161"/>
      <c r="AD2789" s="161"/>
      <c r="AE2789" s="161"/>
      <c r="AF2789" s="161"/>
      <c r="AG2789" s="161"/>
      <c r="AH2789" s="161"/>
      <c r="AI2789" s="161"/>
      <c r="AJ2789" s="161"/>
      <c r="AK2789" s="161"/>
      <c r="AL2789" s="161"/>
      <c r="AM2789" s="161"/>
      <c r="AN2789" s="161"/>
      <c r="AO2789" s="161"/>
      <c r="AP2789" s="161"/>
      <c r="AQ2789" s="161"/>
      <c r="AR2789" s="161"/>
      <c r="AS2789" s="161"/>
      <c r="AT2789" s="161"/>
      <c r="AU2789" s="161"/>
      <c r="AV2789" s="161"/>
      <c r="AW2789" s="54"/>
      <c r="AX2789" s="54"/>
      <c r="AY2789" s="54"/>
      <c r="AZ2789" s="54"/>
      <c r="BA2789" s="54"/>
      <c r="BB2789" s="54"/>
      <c r="BC2789" s="54"/>
      <c r="BD2789" s="54"/>
      <c r="BE2789" s="54"/>
      <c r="BF2789" s="54"/>
      <c r="BG2789" s="54"/>
      <c r="BH2789" s="54"/>
      <c r="BI2789" s="54"/>
      <c r="BJ2789" s="54"/>
      <c r="BK2789" s="54"/>
      <c r="BL2789" s="54"/>
      <c r="BM2789" s="54"/>
      <c r="BN2789" s="54"/>
      <c r="BO2789" s="54"/>
      <c r="BP2789" s="54"/>
      <c r="BQ2789" s="54"/>
      <c r="BR2789" s="54"/>
      <c r="BS2789" s="54"/>
      <c r="BT2789" s="54"/>
      <c r="BU2789" s="54"/>
      <c r="BV2789" s="55"/>
      <c r="BW2789" s="55"/>
      <c r="BX2789" s="55"/>
      <c r="BY2789" s="55"/>
      <c r="BZ2789" s="55"/>
      <c r="CA2789" s="55"/>
      <c r="CB2789" s="54"/>
      <c r="CC2789" s="54"/>
      <c r="CD2789" s="54"/>
      <c r="CE2789" s="54"/>
      <c r="CF2789" s="54"/>
      <c r="CG2789" s="54"/>
      <c r="CH2789" s="55"/>
      <c r="CI2789" s="55"/>
      <c r="CJ2789" s="55"/>
      <c r="CK2789" s="55"/>
      <c r="CL2789" s="55"/>
      <c r="CM2789" s="55"/>
      <c r="CN2789" s="55"/>
      <c r="CO2789" s="55"/>
      <c r="CP2789" s="55"/>
      <c r="CQ2789" s="55"/>
      <c r="CR2789" s="55"/>
      <c r="CS2789" s="55"/>
      <c r="CT2789" s="55"/>
      <c r="CU2789" s="55"/>
      <c r="CV2789" s="55"/>
      <c r="CW2789" s="55"/>
      <c r="CX2789" s="55"/>
      <c r="CY2789" s="55"/>
      <c r="CZ2789" s="55"/>
      <c r="DA2789" s="55"/>
      <c r="DB2789" s="55"/>
      <c r="DC2789" s="55"/>
      <c r="DD2789" s="55"/>
      <c r="DE2789" s="55"/>
      <c r="DF2789" s="55"/>
      <c r="DG2789" s="55"/>
      <c r="DH2789" s="55"/>
      <c r="DI2789" s="55"/>
      <c r="DJ2789" s="55"/>
      <c r="DK2789" s="55"/>
      <c r="DL2789" s="55"/>
      <c r="DM2789" s="55"/>
      <c r="DN2789" s="55"/>
      <c r="DO2789" s="55"/>
      <c r="DP2789" s="55"/>
      <c r="DQ2789" s="55"/>
      <c r="DR2789" s="55"/>
      <c r="DS2789" s="55"/>
      <c r="DT2789" s="55"/>
      <c r="DU2789" s="55"/>
      <c r="DV2789" s="55"/>
      <c r="DW2789" s="55"/>
      <c r="DX2789" s="55"/>
      <c r="DY2789" s="55"/>
      <c r="DZ2789" s="55"/>
      <c r="EA2789" s="55"/>
      <c r="EB2789" s="55"/>
      <c r="EC2789" s="55"/>
      <c r="EJ2789" s="55"/>
      <c r="EK2789" s="55"/>
      <c r="EL2789" s="55"/>
      <c r="EM2789" s="55"/>
      <c r="EN2789" s="55"/>
      <c r="EO2789" s="55"/>
      <c r="EP2789" s="55"/>
      <c r="EQ2789" s="55"/>
      <c r="ER2789" s="55"/>
      <c r="ES2789" s="55"/>
      <c r="ET2789" s="55"/>
      <c r="EU2789" s="55"/>
      <c r="EV2789" s="55"/>
      <c r="EW2789" s="55"/>
      <c r="EX2789" s="55"/>
      <c r="EY2789" s="55"/>
      <c r="EZ2789" s="55"/>
      <c r="FA2789" s="55"/>
      <c r="FB2789" s="55"/>
      <c r="FC2789" s="55"/>
      <c r="FD2789" s="55"/>
      <c r="FK2789" s="479"/>
      <c r="FL2789" s="479"/>
      <c r="FM2789" s="479"/>
      <c r="FN2789" s="479"/>
      <c r="FQ2789" s="479"/>
      <c r="FR2789" s="479"/>
      <c r="FS2789" s="479"/>
      <c r="FT2789" s="479"/>
      <c r="FU2789" s="479"/>
      <c r="FV2789" s="479"/>
      <c r="FW2789" s="479"/>
      <c r="FX2789" s="479"/>
      <c r="FY2789" s="479"/>
    </row>
    <row r="2790" spans="1:181" s="135" customFormat="1">
      <c r="A2790" s="165"/>
      <c r="B2790" s="161"/>
      <c r="C2790" s="161"/>
      <c r="D2790" s="161"/>
      <c r="E2790" s="161"/>
      <c r="F2790" s="161"/>
      <c r="G2790" s="161"/>
      <c r="H2790" s="161"/>
      <c r="I2790" s="161"/>
      <c r="J2790" s="161"/>
      <c r="K2790" s="161"/>
      <c r="L2790" s="161"/>
      <c r="M2790" s="161"/>
      <c r="N2790" s="161"/>
      <c r="O2790" s="161"/>
      <c r="P2790" s="161"/>
      <c r="Q2790" s="161"/>
      <c r="R2790" s="161"/>
      <c r="S2790" s="161"/>
      <c r="T2790" s="161"/>
      <c r="U2790" s="161"/>
      <c r="V2790" s="161"/>
      <c r="W2790" s="161"/>
      <c r="X2790" s="161"/>
      <c r="Y2790" s="161"/>
      <c r="Z2790" s="161"/>
      <c r="AA2790" s="161"/>
      <c r="AB2790" s="161"/>
      <c r="AC2790" s="161"/>
      <c r="AD2790" s="161"/>
      <c r="AE2790" s="161"/>
      <c r="AF2790" s="161"/>
      <c r="AG2790" s="161"/>
      <c r="AH2790" s="161"/>
      <c r="AI2790" s="161"/>
      <c r="AJ2790" s="161"/>
      <c r="AK2790" s="161"/>
      <c r="AL2790" s="161"/>
      <c r="AM2790" s="161"/>
      <c r="AN2790" s="161"/>
      <c r="AO2790" s="161"/>
      <c r="AP2790" s="161"/>
      <c r="AQ2790" s="161"/>
      <c r="AR2790" s="161"/>
      <c r="AS2790" s="161"/>
      <c r="AT2790" s="161"/>
      <c r="AU2790" s="161"/>
      <c r="AV2790" s="161"/>
      <c r="AW2790" s="54"/>
      <c r="AX2790" s="54"/>
      <c r="AY2790" s="54"/>
      <c r="AZ2790" s="54"/>
      <c r="BA2790" s="54"/>
      <c r="BB2790" s="54"/>
      <c r="BC2790" s="54"/>
      <c r="BD2790" s="54"/>
      <c r="BE2790" s="54"/>
      <c r="BF2790" s="54"/>
      <c r="BG2790" s="54"/>
      <c r="BH2790" s="54"/>
      <c r="BI2790" s="54"/>
      <c r="BJ2790" s="54"/>
      <c r="BK2790" s="54"/>
      <c r="BL2790" s="54"/>
      <c r="BM2790" s="54"/>
      <c r="BN2790" s="54"/>
      <c r="BO2790" s="54"/>
      <c r="BP2790" s="54"/>
      <c r="BQ2790" s="54"/>
      <c r="BR2790" s="54"/>
      <c r="BS2790" s="54"/>
      <c r="BT2790" s="54"/>
      <c r="BU2790" s="54"/>
      <c r="BV2790" s="55"/>
      <c r="BW2790" s="55"/>
      <c r="BX2790" s="55"/>
      <c r="BY2790" s="55"/>
      <c r="BZ2790" s="55"/>
      <c r="CA2790" s="55"/>
      <c r="CB2790" s="54"/>
      <c r="CC2790" s="54"/>
      <c r="CD2790" s="54"/>
      <c r="CE2790" s="54"/>
      <c r="CF2790" s="54"/>
      <c r="CG2790" s="54"/>
      <c r="CH2790" s="55"/>
      <c r="CI2790" s="55"/>
      <c r="CJ2790" s="55"/>
      <c r="CK2790" s="55"/>
      <c r="CL2790" s="55"/>
      <c r="CM2790" s="55"/>
      <c r="CN2790" s="55"/>
      <c r="CO2790" s="55"/>
      <c r="CP2790" s="55"/>
      <c r="CQ2790" s="55"/>
      <c r="CR2790" s="55"/>
      <c r="CS2790" s="55"/>
      <c r="CT2790" s="55"/>
      <c r="CU2790" s="55"/>
      <c r="CV2790" s="55"/>
      <c r="CW2790" s="55"/>
      <c r="CX2790" s="55"/>
      <c r="CY2790" s="55"/>
      <c r="CZ2790" s="55"/>
      <c r="DA2790" s="55"/>
      <c r="DB2790" s="55"/>
      <c r="DC2790" s="55"/>
      <c r="DD2790" s="55"/>
      <c r="DE2790" s="55"/>
      <c r="DF2790" s="55"/>
      <c r="DG2790" s="55"/>
      <c r="DH2790" s="55"/>
      <c r="DI2790" s="55"/>
      <c r="DJ2790" s="55"/>
      <c r="DK2790" s="55"/>
      <c r="DL2790" s="55"/>
      <c r="DM2790" s="55"/>
      <c r="DN2790" s="55"/>
      <c r="DO2790" s="55"/>
      <c r="DP2790" s="55"/>
      <c r="DQ2790" s="55"/>
      <c r="DR2790" s="55"/>
      <c r="DS2790" s="55"/>
      <c r="DT2790" s="55"/>
      <c r="DU2790" s="55"/>
      <c r="DV2790" s="55"/>
      <c r="DW2790" s="55"/>
      <c r="DX2790" s="55"/>
      <c r="DY2790" s="55"/>
      <c r="DZ2790" s="55"/>
      <c r="EA2790" s="55"/>
      <c r="EB2790" s="55"/>
      <c r="EC2790" s="55"/>
      <c r="EJ2790" s="55"/>
      <c r="EK2790" s="55"/>
      <c r="EL2790" s="55"/>
      <c r="EM2790" s="55"/>
      <c r="EN2790" s="55"/>
      <c r="EO2790" s="55"/>
      <c r="EP2790" s="55"/>
      <c r="EQ2790" s="55"/>
      <c r="ER2790" s="55"/>
      <c r="ES2790" s="55"/>
      <c r="ET2790" s="55"/>
      <c r="EU2790" s="55"/>
      <c r="EV2790" s="55"/>
      <c r="EW2790" s="55"/>
      <c r="EX2790" s="55"/>
      <c r="EY2790" s="55"/>
      <c r="EZ2790" s="55"/>
      <c r="FA2790" s="55"/>
      <c r="FB2790" s="55"/>
      <c r="FC2790" s="55"/>
      <c r="FD2790" s="55"/>
      <c r="FK2790" s="479"/>
      <c r="FL2790" s="479"/>
      <c r="FM2790" s="479"/>
      <c r="FN2790" s="479"/>
      <c r="FQ2790" s="479"/>
      <c r="FR2790" s="479"/>
      <c r="FS2790" s="479"/>
      <c r="FT2790" s="479"/>
      <c r="FU2790" s="479"/>
      <c r="FV2790" s="479"/>
      <c r="FW2790" s="479"/>
      <c r="FX2790" s="479"/>
      <c r="FY2790" s="479"/>
    </row>
    <row r="2791" spans="1:181" s="135" customFormat="1">
      <c r="A2791" s="165"/>
      <c r="B2791" s="161"/>
      <c r="C2791" s="161"/>
      <c r="D2791" s="161"/>
      <c r="E2791" s="161"/>
      <c r="F2791" s="161"/>
      <c r="G2791" s="161"/>
      <c r="H2791" s="161"/>
      <c r="I2791" s="161"/>
      <c r="J2791" s="161"/>
      <c r="K2791" s="161"/>
      <c r="L2791" s="161"/>
      <c r="M2791" s="161"/>
      <c r="N2791" s="161"/>
      <c r="O2791" s="161"/>
      <c r="P2791" s="161"/>
      <c r="Q2791" s="161"/>
      <c r="R2791" s="161"/>
      <c r="S2791" s="161"/>
      <c r="T2791" s="161"/>
      <c r="U2791" s="161"/>
      <c r="V2791" s="161"/>
      <c r="W2791" s="161"/>
      <c r="X2791" s="161"/>
      <c r="Y2791" s="161"/>
      <c r="Z2791" s="161"/>
      <c r="AA2791" s="161"/>
      <c r="AB2791" s="161"/>
      <c r="AC2791" s="161"/>
      <c r="AD2791" s="161"/>
      <c r="AE2791" s="161"/>
      <c r="AF2791" s="161"/>
      <c r="AG2791" s="161"/>
      <c r="AH2791" s="161"/>
      <c r="AI2791" s="161"/>
      <c r="AJ2791" s="161"/>
      <c r="AK2791" s="161"/>
      <c r="AL2791" s="161"/>
      <c r="AM2791" s="161"/>
      <c r="AN2791" s="161"/>
      <c r="AO2791" s="161"/>
      <c r="AP2791" s="161"/>
      <c r="AQ2791" s="161"/>
      <c r="AR2791" s="161"/>
      <c r="AS2791" s="161"/>
      <c r="AT2791" s="161"/>
      <c r="AU2791" s="161"/>
      <c r="AV2791" s="161"/>
      <c r="AW2791" s="54"/>
      <c r="AX2791" s="54"/>
      <c r="AY2791" s="54"/>
      <c r="AZ2791" s="54"/>
      <c r="BA2791" s="54"/>
      <c r="BB2791" s="54"/>
      <c r="BC2791" s="54"/>
      <c r="BD2791" s="54"/>
      <c r="BE2791" s="54"/>
      <c r="BF2791" s="54"/>
      <c r="BG2791" s="54"/>
      <c r="BH2791" s="54"/>
      <c r="BI2791" s="54"/>
      <c r="BJ2791" s="54"/>
      <c r="BK2791" s="54"/>
      <c r="BL2791" s="54"/>
      <c r="BM2791" s="54"/>
      <c r="BN2791" s="54"/>
      <c r="BO2791" s="54"/>
      <c r="BP2791" s="54"/>
      <c r="BQ2791" s="54"/>
      <c r="BR2791" s="54"/>
      <c r="BS2791" s="54"/>
      <c r="BT2791" s="54"/>
      <c r="BU2791" s="54"/>
      <c r="BV2791" s="55"/>
      <c r="BW2791" s="55"/>
      <c r="BX2791" s="55"/>
      <c r="BY2791" s="55"/>
      <c r="BZ2791" s="55"/>
      <c r="CA2791" s="55"/>
      <c r="CB2791" s="54"/>
      <c r="CC2791" s="54"/>
      <c r="CD2791" s="54"/>
      <c r="CE2791" s="54"/>
      <c r="CF2791" s="54"/>
      <c r="CG2791" s="54"/>
      <c r="CH2791" s="55"/>
      <c r="CI2791" s="55"/>
      <c r="CJ2791" s="55"/>
      <c r="CK2791" s="55"/>
      <c r="CL2791" s="55"/>
      <c r="CM2791" s="55"/>
      <c r="CN2791" s="55"/>
      <c r="CO2791" s="55"/>
      <c r="CP2791" s="55"/>
      <c r="CQ2791" s="55"/>
      <c r="CR2791" s="55"/>
      <c r="CS2791" s="55"/>
      <c r="CT2791" s="55"/>
      <c r="CU2791" s="55"/>
      <c r="CV2791" s="55"/>
      <c r="CW2791" s="55"/>
      <c r="CX2791" s="55"/>
      <c r="CY2791" s="55"/>
      <c r="CZ2791" s="55"/>
      <c r="DA2791" s="55"/>
      <c r="DB2791" s="55"/>
      <c r="DC2791" s="55"/>
      <c r="DD2791" s="55"/>
      <c r="DE2791" s="55"/>
      <c r="DF2791" s="55"/>
      <c r="DG2791" s="55"/>
      <c r="DH2791" s="55"/>
      <c r="DI2791" s="55"/>
      <c r="DJ2791" s="55"/>
      <c r="DK2791" s="55"/>
      <c r="DL2791" s="55"/>
      <c r="DM2791" s="55"/>
      <c r="DN2791" s="55"/>
      <c r="DO2791" s="55"/>
      <c r="DP2791" s="55"/>
      <c r="DQ2791" s="55"/>
      <c r="DR2791" s="55"/>
      <c r="DS2791" s="55"/>
      <c r="DT2791" s="55"/>
      <c r="DU2791" s="55"/>
      <c r="DV2791" s="55"/>
      <c r="DW2791" s="55"/>
      <c r="DX2791" s="55"/>
      <c r="DY2791" s="55"/>
      <c r="DZ2791" s="55"/>
      <c r="EA2791" s="55"/>
      <c r="EB2791" s="55"/>
      <c r="EC2791" s="55"/>
      <c r="EJ2791" s="55"/>
      <c r="EK2791" s="55"/>
      <c r="EL2791" s="55"/>
      <c r="EM2791" s="55"/>
      <c r="EN2791" s="55"/>
      <c r="EO2791" s="55"/>
      <c r="EP2791" s="55"/>
      <c r="EQ2791" s="55"/>
      <c r="ER2791" s="55"/>
      <c r="ES2791" s="55"/>
      <c r="ET2791" s="55"/>
      <c r="EU2791" s="55"/>
      <c r="EV2791" s="55"/>
      <c r="EW2791" s="55"/>
      <c r="EX2791" s="55"/>
      <c r="EY2791" s="55"/>
      <c r="EZ2791" s="55"/>
      <c r="FA2791" s="55"/>
      <c r="FB2791" s="55"/>
      <c r="FC2791" s="55"/>
      <c r="FD2791" s="55"/>
      <c r="FK2791" s="479"/>
      <c r="FL2791" s="479"/>
      <c r="FM2791" s="479"/>
      <c r="FN2791" s="479"/>
      <c r="FQ2791" s="479"/>
      <c r="FR2791" s="479"/>
      <c r="FS2791" s="479"/>
      <c r="FT2791" s="479"/>
      <c r="FU2791" s="479"/>
      <c r="FV2791" s="479"/>
      <c r="FW2791" s="479"/>
      <c r="FX2791" s="479"/>
      <c r="FY2791" s="479"/>
    </row>
    <row r="2792" spans="1:181" s="135" customFormat="1">
      <c r="A2792" s="165"/>
      <c r="B2792" s="161"/>
      <c r="C2792" s="161"/>
      <c r="D2792" s="161"/>
      <c r="E2792" s="161"/>
      <c r="F2792" s="161"/>
      <c r="G2792" s="161"/>
      <c r="H2792" s="161"/>
      <c r="I2792" s="161"/>
      <c r="J2792" s="161"/>
      <c r="K2792" s="161"/>
      <c r="L2792" s="161"/>
      <c r="M2792" s="161"/>
      <c r="N2792" s="161"/>
      <c r="O2792" s="161"/>
      <c r="P2792" s="161"/>
      <c r="Q2792" s="161"/>
      <c r="R2792" s="161"/>
      <c r="S2792" s="161"/>
      <c r="T2792" s="161"/>
      <c r="U2792" s="161"/>
      <c r="V2792" s="161"/>
      <c r="W2792" s="161"/>
      <c r="X2792" s="161"/>
      <c r="Y2792" s="161"/>
      <c r="Z2792" s="161"/>
      <c r="AA2792" s="161"/>
      <c r="AB2792" s="161"/>
      <c r="AC2792" s="161"/>
      <c r="AD2792" s="161"/>
      <c r="AE2792" s="161"/>
      <c r="AF2792" s="161"/>
      <c r="AG2792" s="161"/>
      <c r="AH2792" s="161"/>
      <c r="AI2792" s="161"/>
      <c r="AJ2792" s="161"/>
      <c r="AK2792" s="161"/>
      <c r="AL2792" s="161"/>
      <c r="AM2792" s="161"/>
      <c r="AN2792" s="161"/>
      <c r="AO2792" s="161"/>
      <c r="AP2792" s="161"/>
      <c r="AQ2792" s="161"/>
      <c r="AR2792" s="161"/>
      <c r="AS2792" s="161"/>
      <c r="AT2792" s="161"/>
      <c r="AU2792" s="161"/>
      <c r="AV2792" s="161"/>
      <c r="AW2792" s="54"/>
      <c r="AX2792" s="54"/>
      <c r="AY2792" s="54"/>
      <c r="AZ2792" s="54"/>
      <c r="BA2792" s="54"/>
      <c r="BB2792" s="54"/>
      <c r="BC2792" s="54"/>
      <c r="BD2792" s="54"/>
      <c r="BE2792" s="54"/>
      <c r="BF2792" s="54"/>
      <c r="BG2792" s="54"/>
      <c r="BH2792" s="54"/>
      <c r="BI2792" s="54"/>
      <c r="BJ2792" s="54"/>
      <c r="BK2792" s="54"/>
      <c r="BL2792" s="54"/>
      <c r="BM2792" s="54"/>
      <c r="BN2792" s="54"/>
      <c r="BO2792" s="54"/>
      <c r="BP2792" s="54"/>
      <c r="BQ2792" s="54"/>
      <c r="BR2792" s="54"/>
      <c r="BS2792" s="54"/>
      <c r="BT2792" s="54"/>
      <c r="BU2792" s="54"/>
      <c r="BV2792" s="55"/>
      <c r="BW2792" s="55"/>
      <c r="BX2792" s="55"/>
      <c r="BY2792" s="55"/>
      <c r="BZ2792" s="55"/>
      <c r="CA2792" s="55"/>
      <c r="CB2792" s="54"/>
      <c r="CC2792" s="54"/>
      <c r="CD2792" s="54"/>
      <c r="CE2792" s="54"/>
      <c r="CF2792" s="54"/>
      <c r="CG2792" s="54"/>
      <c r="CH2792" s="55"/>
      <c r="CI2792" s="55"/>
      <c r="CJ2792" s="55"/>
      <c r="CK2792" s="55"/>
      <c r="CL2792" s="55"/>
      <c r="CM2792" s="55"/>
      <c r="CN2792" s="55"/>
      <c r="CO2792" s="55"/>
      <c r="CP2792" s="55"/>
      <c r="CQ2792" s="55"/>
      <c r="CR2792" s="55"/>
      <c r="CS2792" s="55"/>
      <c r="CT2792" s="55"/>
      <c r="CU2792" s="55"/>
      <c r="CV2792" s="55"/>
      <c r="CW2792" s="55"/>
      <c r="CX2792" s="55"/>
      <c r="CY2792" s="55"/>
      <c r="CZ2792" s="55"/>
      <c r="DA2792" s="55"/>
      <c r="DB2792" s="55"/>
      <c r="DC2792" s="55"/>
      <c r="DD2792" s="55"/>
      <c r="DE2792" s="55"/>
      <c r="DF2792" s="55"/>
      <c r="DG2792" s="55"/>
      <c r="DH2792" s="55"/>
      <c r="DI2792" s="55"/>
      <c r="DJ2792" s="55"/>
      <c r="DK2792" s="55"/>
      <c r="DL2792" s="55"/>
      <c r="DM2792" s="55"/>
      <c r="DN2792" s="55"/>
      <c r="DO2792" s="55"/>
      <c r="DP2792" s="55"/>
      <c r="DQ2792" s="55"/>
      <c r="DR2792" s="55"/>
      <c r="DS2792" s="55"/>
      <c r="DT2792" s="55"/>
      <c r="DU2792" s="55"/>
      <c r="DV2792" s="55"/>
      <c r="DW2792" s="55"/>
      <c r="DX2792" s="55"/>
      <c r="DY2792" s="55"/>
      <c r="DZ2792" s="55"/>
      <c r="EA2792" s="55"/>
      <c r="EB2792" s="55"/>
      <c r="EC2792" s="55"/>
      <c r="EJ2792" s="55"/>
      <c r="EK2792" s="55"/>
      <c r="EL2792" s="55"/>
      <c r="EM2792" s="55"/>
      <c r="EN2792" s="55"/>
      <c r="EO2792" s="55"/>
      <c r="EP2792" s="55"/>
      <c r="EQ2792" s="55"/>
      <c r="ER2792" s="55"/>
      <c r="ES2792" s="55"/>
      <c r="ET2792" s="55"/>
      <c r="EU2792" s="55"/>
      <c r="EV2792" s="55"/>
      <c r="EW2792" s="55"/>
      <c r="EX2792" s="55"/>
      <c r="EY2792" s="55"/>
      <c r="EZ2792" s="55"/>
      <c r="FA2792" s="55"/>
      <c r="FB2792" s="55"/>
      <c r="FC2792" s="55"/>
      <c r="FD2792" s="55"/>
      <c r="FK2792" s="479"/>
      <c r="FL2792" s="479"/>
      <c r="FM2792" s="479"/>
      <c r="FN2792" s="479"/>
      <c r="FQ2792" s="479"/>
      <c r="FR2792" s="479"/>
      <c r="FS2792" s="479"/>
      <c r="FT2792" s="479"/>
      <c r="FU2792" s="479"/>
      <c r="FV2792" s="479"/>
      <c r="FW2792" s="479"/>
      <c r="FX2792" s="479"/>
      <c r="FY2792" s="479"/>
    </row>
    <row r="2793" spans="1:181" s="135" customFormat="1">
      <c r="A2793" s="165"/>
      <c r="B2793" s="161"/>
      <c r="C2793" s="161"/>
      <c r="D2793" s="161"/>
      <c r="E2793" s="161"/>
      <c r="F2793" s="161"/>
      <c r="G2793" s="161"/>
      <c r="H2793" s="161"/>
      <c r="I2793" s="161"/>
      <c r="J2793" s="161"/>
      <c r="K2793" s="161"/>
      <c r="L2793" s="161"/>
      <c r="M2793" s="161"/>
      <c r="N2793" s="161"/>
      <c r="O2793" s="161"/>
      <c r="P2793" s="161"/>
      <c r="Q2793" s="161"/>
      <c r="R2793" s="161"/>
      <c r="S2793" s="161"/>
      <c r="T2793" s="161"/>
      <c r="U2793" s="161"/>
      <c r="V2793" s="161"/>
      <c r="W2793" s="161"/>
      <c r="X2793" s="161"/>
      <c r="Y2793" s="161"/>
      <c r="Z2793" s="161"/>
      <c r="AA2793" s="161"/>
      <c r="AB2793" s="161"/>
      <c r="AC2793" s="161"/>
      <c r="AD2793" s="161"/>
      <c r="AE2793" s="161"/>
      <c r="AF2793" s="161"/>
      <c r="AG2793" s="161"/>
      <c r="AH2793" s="161"/>
      <c r="AI2793" s="161"/>
      <c r="AJ2793" s="161"/>
      <c r="AK2793" s="161"/>
      <c r="AL2793" s="161"/>
      <c r="AM2793" s="161"/>
      <c r="AN2793" s="161"/>
      <c r="AO2793" s="161"/>
      <c r="AP2793" s="161"/>
      <c r="AQ2793" s="161"/>
      <c r="AR2793" s="161"/>
      <c r="AS2793" s="161"/>
      <c r="AT2793" s="161"/>
      <c r="AU2793" s="161"/>
      <c r="AV2793" s="161"/>
      <c r="AW2793" s="54"/>
      <c r="AX2793" s="54"/>
      <c r="AY2793" s="54"/>
      <c r="AZ2793" s="54"/>
      <c r="BA2793" s="54"/>
      <c r="BB2793" s="54"/>
      <c r="BC2793" s="54"/>
      <c r="BD2793" s="54"/>
      <c r="BE2793" s="54"/>
      <c r="BF2793" s="54"/>
      <c r="BG2793" s="54"/>
      <c r="BH2793" s="54"/>
      <c r="BI2793" s="54"/>
      <c r="BJ2793" s="54"/>
      <c r="BK2793" s="54"/>
      <c r="BL2793" s="54"/>
      <c r="BM2793" s="54"/>
      <c r="BN2793" s="54"/>
      <c r="BO2793" s="54"/>
      <c r="BP2793" s="54"/>
      <c r="BQ2793" s="54"/>
      <c r="BR2793" s="54"/>
      <c r="BS2793" s="54"/>
      <c r="BT2793" s="54"/>
      <c r="BU2793" s="54"/>
      <c r="BV2793" s="55"/>
      <c r="BW2793" s="55"/>
      <c r="BX2793" s="55"/>
      <c r="BY2793" s="55"/>
      <c r="BZ2793" s="55"/>
      <c r="CA2793" s="55"/>
      <c r="CB2793" s="54"/>
      <c r="CC2793" s="54"/>
      <c r="CD2793" s="54"/>
      <c r="CE2793" s="54"/>
      <c r="CF2793" s="54"/>
      <c r="CG2793" s="54"/>
      <c r="CH2793" s="55"/>
      <c r="CI2793" s="55"/>
      <c r="CJ2793" s="55"/>
      <c r="CK2793" s="55"/>
      <c r="CL2793" s="55"/>
      <c r="CM2793" s="55"/>
      <c r="CN2793" s="55"/>
      <c r="CO2793" s="55"/>
      <c r="CP2793" s="55"/>
      <c r="CQ2793" s="55"/>
      <c r="CR2793" s="55"/>
      <c r="CS2793" s="55"/>
      <c r="CT2793" s="55"/>
      <c r="CU2793" s="55"/>
      <c r="CV2793" s="55"/>
      <c r="CW2793" s="55"/>
      <c r="CX2793" s="55"/>
      <c r="CY2793" s="55"/>
      <c r="CZ2793" s="55"/>
      <c r="DA2793" s="55"/>
      <c r="DB2793" s="55"/>
      <c r="DC2793" s="55"/>
      <c r="DD2793" s="55"/>
      <c r="DE2793" s="55"/>
      <c r="DF2793" s="55"/>
      <c r="DG2793" s="55"/>
      <c r="DH2793" s="55"/>
      <c r="DI2793" s="55"/>
      <c r="DJ2793" s="55"/>
      <c r="DK2793" s="55"/>
      <c r="DL2793" s="55"/>
      <c r="DM2793" s="55"/>
      <c r="DN2793" s="55"/>
      <c r="DO2793" s="55"/>
      <c r="DP2793" s="55"/>
      <c r="DQ2793" s="55"/>
      <c r="DR2793" s="55"/>
      <c r="DS2793" s="55"/>
      <c r="DT2793" s="55"/>
      <c r="DU2793" s="55"/>
      <c r="DV2793" s="55"/>
      <c r="DW2793" s="55"/>
      <c r="DX2793" s="55"/>
      <c r="DY2793" s="55"/>
      <c r="DZ2793" s="55"/>
      <c r="EA2793" s="55"/>
      <c r="EB2793" s="55"/>
      <c r="EC2793" s="55"/>
      <c r="EJ2793" s="55"/>
      <c r="EK2793" s="55"/>
      <c r="EL2793" s="55"/>
      <c r="EM2793" s="55"/>
      <c r="EN2793" s="55"/>
      <c r="EO2793" s="55"/>
      <c r="EP2793" s="55"/>
      <c r="EQ2793" s="55"/>
      <c r="ER2793" s="55"/>
      <c r="ES2793" s="55"/>
      <c r="ET2793" s="55"/>
      <c r="EU2793" s="55"/>
      <c r="EV2793" s="55"/>
      <c r="EW2793" s="55"/>
      <c r="EX2793" s="55"/>
      <c r="EY2793" s="55"/>
      <c r="EZ2793" s="55"/>
      <c r="FA2793" s="55"/>
      <c r="FB2793" s="55"/>
      <c r="FC2793" s="55"/>
      <c r="FD2793" s="55"/>
      <c r="FK2793" s="479"/>
      <c r="FL2793" s="479"/>
      <c r="FM2793" s="479"/>
      <c r="FN2793" s="479"/>
      <c r="FQ2793" s="479"/>
      <c r="FR2793" s="479"/>
      <c r="FS2793" s="479"/>
      <c r="FT2793" s="479"/>
      <c r="FU2793" s="479"/>
      <c r="FV2793" s="479"/>
      <c r="FW2793" s="479"/>
      <c r="FX2793" s="479"/>
      <c r="FY2793" s="479"/>
    </row>
    <row r="2794" spans="1:181" s="135" customFormat="1">
      <c r="A2794" s="165"/>
      <c r="B2794" s="161"/>
      <c r="C2794" s="161"/>
      <c r="D2794" s="161"/>
      <c r="E2794" s="161"/>
      <c r="F2794" s="161"/>
      <c r="G2794" s="161"/>
      <c r="H2794" s="161"/>
      <c r="I2794" s="161"/>
      <c r="J2794" s="161"/>
      <c r="K2794" s="161"/>
      <c r="L2794" s="161"/>
      <c r="M2794" s="161"/>
      <c r="N2794" s="161"/>
      <c r="O2794" s="161"/>
      <c r="P2794" s="161"/>
      <c r="Q2794" s="161"/>
      <c r="R2794" s="161"/>
      <c r="S2794" s="161"/>
      <c r="T2794" s="161"/>
      <c r="U2794" s="161"/>
      <c r="V2794" s="161"/>
      <c r="W2794" s="161"/>
      <c r="X2794" s="161"/>
      <c r="Y2794" s="161"/>
      <c r="Z2794" s="161"/>
      <c r="AA2794" s="161"/>
      <c r="AB2794" s="161"/>
      <c r="AC2794" s="161"/>
      <c r="AD2794" s="161"/>
      <c r="AE2794" s="161"/>
      <c r="AF2794" s="161"/>
      <c r="AG2794" s="161"/>
      <c r="AH2794" s="161"/>
      <c r="AI2794" s="161"/>
      <c r="AJ2794" s="161"/>
      <c r="AK2794" s="161"/>
      <c r="AL2794" s="161"/>
      <c r="AM2794" s="161"/>
      <c r="AN2794" s="161"/>
      <c r="AO2794" s="161"/>
      <c r="AP2794" s="161"/>
      <c r="AQ2794" s="161"/>
      <c r="AR2794" s="161"/>
      <c r="AS2794" s="161"/>
      <c r="AT2794" s="161"/>
      <c r="AU2794" s="161"/>
      <c r="AV2794" s="161"/>
      <c r="AW2794" s="54"/>
      <c r="AX2794" s="54"/>
      <c r="AY2794" s="54"/>
      <c r="AZ2794" s="54"/>
      <c r="BA2794" s="54"/>
      <c r="BB2794" s="54"/>
      <c r="BC2794" s="54"/>
      <c r="BD2794" s="54"/>
      <c r="BE2794" s="54"/>
      <c r="BF2794" s="54"/>
      <c r="BG2794" s="54"/>
      <c r="BH2794" s="54"/>
      <c r="BI2794" s="54"/>
      <c r="BJ2794" s="54"/>
      <c r="BK2794" s="54"/>
      <c r="BL2794" s="54"/>
      <c r="BM2794" s="54"/>
      <c r="BN2794" s="54"/>
      <c r="BO2794" s="54"/>
      <c r="BP2794" s="54"/>
      <c r="BQ2794" s="54"/>
      <c r="BR2794" s="54"/>
      <c r="BS2794" s="54"/>
      <c r="BT2794" s="54"/>
      <c r="BU2794" s="54"/>
      <c r="BV2794" s="55"/>
      <c r="BW2794" s="55"/>
      <c r="BX2794" s="55"/>
      <c r="BY2794" s="55"/>
      <c r="BZ2794" s="55"/>
      <c r="CA2794" s="55"/>
      <c r="CB2794" s="54"/>
      <c r="CC2794" s="54"/>
      <c r="CD2794" s="54"/>
      <c r="CE2794" s="54"/>
      <c r="CF2794" s="54"/>
      <c r="CG2794" s="54"/>
      <c r="CH2794" s="55"/>
      <c r="CI2794" s="55"/>
      <c r="CJ2794" s="55"/>
      <c r="CK2794" s="55"/>
      <c r="CL2794" s="55"/>
      <c r="CM2794" s="55"/>
      <c r="CN2794" s="55"/>
      <c r="CO2794" s="55"/>
      <c r="CP2794" s="55"/>
      <c r="CQ2794" s="55"/>
      <c r="CR2794" s="55"/>
      <c r="CS2794" s="55"/>
      <c r="CT2794" s="55"/>
      <c r="CU2794" s="55"/>
      <c r="CV2794" s="55"/>
      <c r="CW2794" s="55"/>
      <c r="CX2794" s="55"/>
      <c r="CY2794" s="55"/>
      <c r="CZ2794" s="55"/>
      <c r="DA2794" s="55"/>
      <c r="DB2794" s="55"/>
      <c r="DC2794" s="55"/>
      <c r="DD2794" s="55"/>
      <c r="DE2794" s="55"/>
      <c r="DF2794" s="55"/>
      <c r="DG2794" s="55"/>
      <c r="DH2794" s="55"/>
      <c r="DI2794" s="55"/>
      <c r="DJ2794" s="55"/>
      <c r="DK2794" s="55"/>
      <c r="DL2794" s="55"/>
      <c r="DM2794" s="55"/>
      <c r="DN2794" s="55"/>
      <c r="DO2794" s="55"/>
      <c r="DP2794" s="55"/>
      <c r="DQ2794" s="55"/>
      <c r="DR2794" s="55"/>
      <c r="DS2794" s="55"/>
      <c r="DT2794" s="55"/>
      <c r="DU2794" s="55"/>
      <c r="DV2794" s="55"/>
      <c r="DW2794" s="55"/>
      <c r="DX2794" s="55"/>
      <c r="DY2794" s="55"/>
      <c r="DZ2794" s="55"/>
      <c r="EA2794" s="55"/>
      <c r="EB2794" s="55"/>
      <c r="EC2794" s="55"/>
      <c r="EJ2794" s="55"/>
      <c r="EK2794" s="55"/>
      <c r="EL2794" s="55"/>
      <c r="EM2794" s="55"/>
      <c r="EN2794" s="55"/>
      <c r="EO2794" s="55"/>
      <c r="EP2794" s="55"/>
      <c r="EQ2794" s="55"/>
      <c r="ER2794" s="55"/>
      <c r="ES2794" s="55"/>
      <c r="ET2794" s="55"/>
      <c r="EU2794" s="55"/>
      <c r="EV2794" s="55"/>
      <c r="EW2794" s="55"/>
      <c r="EX2794" s="55"/>
      <c r="EY2794" s="55"/>
      <c r="EZ2794" s="55"/>
      <c r="FA2794" s="55"/>
      <c r="FB2794" s="55"/>
      <c r="FC2794" s="55"/>
      <c r="FD2794" s="55"/>
      <c r="FK2794" s="479"/>
      <c r="FL2794" s="479"/>
      <c r="FM2794" s="479"/>
      <c r="FN2794" s="479"/>
      <c r="FQ2794" s="479"/>
      <c r="FR2794" s="479"/>
      <c r="FS2794" s="479"/>
      <c r="FT2794" s="479"/>
      <c r="FU2794" s="479"/>
      <c r="FV2794" s="479"/>
      <c r="FW2794" s="479"/>
      <c r="FX2794" s="479"/>
      <c r="FY2794" s="479"/>
    </row>
    <row r="2795" spans="1:181" s="135" customFormat="1">
      <c r="A2795" s="165"/>
      <c r="B2795" s="161"/>
      <c r="C2795" s="161"/>
      <c r="D2795" s="161"/>
      <c r="E2795" s="161"/>
      <c r="F2795" s="161"/>
      <c r="G2795" s="161"/>
      <c r="H2795" s="161"/>
      <c r="I2795" s="161"/>
      <c r="J2795" s="161"/>
      <c r="K2795" s="161"/>
      <c r="L2795" s="161"/>
      <c r="M2795" s="161"/>
      <c r="N2795" s="161"/>
      <c r="O2795" s="161"/>
      <c r="P2795" s="161"/>
      <c r="Q2795" s="161"/>
      <c r="R2795" s="161"/>
      <c r="S2795" s="161"/>
      <c r="T2795" s="161"/>
      <c r="U2795" s="161"/>
      <c r="V2795" s="161"/>
      <c r="W2795" s="161"/>
      <c r="X2795" s="161"/>
      <c r="Y2795" s="161"/>
      <c r="Z2795" s="161"/>
      <c r="AA2795" s="161"/>
      <c r="AB2795" s="161"/>
      <c r="AC2795" s="161"/>
      <c r="AD2795" s="161"/>
      <c r="AE2795" s="161"/>
      <c r="AF2795" s="161"/>
      <c r="AG2795" s="161"/>
      <c r="AH2795" s="161"/>
      <c r="AI2795" s="161"/>
      <c r="AJ2795" s="161"/>
      <c r="AK2795" s="161"/>
      <c r="AL2795" s="161"/>
      <c r="AM2795" s="161"/>
      <c r="AN2795" s="161"/>
      <c r="AO2795" s="161"/>
      <c r="AP2795" s="161"/>
      <c r="AQ2795" s="161"/>
      <c r="AR2795" s="161"/>
      <c r="AS2795" s="161"/>
      <c r="AT2795" s="161"/>
      <c r="AU2795" s="161"/>
      <c r="AV2795" s="161"/>
      <c r="AW2795" s="54"/>
      <c r="AX2795" s="54"/>
      <c r="AY2795" s="54"/>
      <c r="AZ2795" s="54"/>
      <c r="BA2795" s="54"/>
      <c r="BB2795" s="54"/>
      <c r="BC2795" s="54"/>
      <c r="BD2795" s="54"/>
      <c r="BE2795" s="54"/>
      <c r="BF2795" s="54"/>
      <c r="BG2795" s="54"/>
      <c r="BH2795" s="54"/>
      <c r="BI2795" s="54"/>
      <c r="BJ2795" s="54"/>
      <c r="BK2795" s="54"/>
      <c r="BL2795" s="54"/>
      <c r="BM2795" s="54"/>
      <c r="BN2795" s="54"/>
      <c r="BO2795" s="54"/>
      <c r="BP2795" s="54"/>
      <c r="BQ2795" s="54"/>
      <c r="BR2795" s="54"/>
      <c r="BS2795" s="54"/>
      <c r="BT2795" s="54"/>
      <c r="BU2795" s="54"/>
      <c r="BV2795" s="55"/>
      <c r="BW2795" s="55"/>
      <c r="BX2795" s="55"/>
      <c r="BY2795" s="55"/>
      <c r="BZ2795" s="55"/>
      <c r="CA2795" s="55"/>
      <c r="CB2795" s="54"/>
      <c r="CC2795" s="54"/>
      <c r="CD2795" s="54"/>
      <c r="CE2795" s="54"/>
      <c r="CF2795" s="54"/>
      <c r="CG2795" s="54"/>
      <c r="CH2795" s="55"/>
      <c r="CI2795" s="55"/>
      <c r="CJ2795" s="55"/>
      <c r="CK2795" s="55"/>
      <c r="CL2795" s="55"/>
      <c r="CM2795" s="55"/>
      <c r="CN2795" s="55"/>
      <c r="CO2795" s="55"/>
      <c r="CP2795" s="55"/>
      <c r="CQ2795" s="55"/>
      <c r="CR2795" s="55"/>
      <c r="CS2795" s="55"/>
      <c r="CT2795" s="55"/>
      <c r="CU2795" s="55"/>
      <c r="CV2795" s="55"/>
      <c r="CW2795" s="55"/>
      <c r="CX2795" s="55"/>
      <c r="CY2795" s="55"/>
      <c r="CZ2795" s="55"/>
      <c r="DA2795" s="55"/>
      <c r="DB2795" s="55"/>
      <c r="DC2795" s="55"/>
      <c r="DD2795" s="55"/>
      <c r="DE2795" s="55"/>
      <c r="DF2795" s="55"/>
      <c r="DG2795" s="55"/>
      <c r="DH2795" s="55"/>
      <c r="DI2795" s="55"/>
      <c r="DJ2795" s="55"/>
      <c r="DK2795" s="55"/>
      <c r="DL2795" s="55"/>
      <c r="DM2795" s="55"/>
      <c r="DN2795" s="55"/>
      <c r="DO2795" s="55"/>
      <c r="DP2795" s="55"/>
      <c r="DQ2795" s="55"/>
      <c r="DR2795" s="55"/>
      <c r="DS2795" s="55"/>
      <c r="DT2795" s="55"/>
      <c r="DU2795" s="55"/>
      <c r="DV2795" s="55"/>
      <c r="DW2795" s="55"/>
      <c r="DX2795" s="55"/>
      <c r="DY2795" s="55"/>
      <c r="DZ2795" s="55"/>
      <c r="EA2795" s="55"/>
      <c r="EB2795" s="55"/>
      <c r="EC2795" s="55"/>
      <c r="EJ2795" s="55"/>
      <c r="EK2795" s="55"/>
      <c r="EL2795" s="55"/>
      <c r="EM2795" s="55"/>
      <c r="EN2795" s="55"/>
      <c r="EO2795" s="55"/>
      <c r="EP2795" s="55"/>
      <c r="EQ2795" s="55"/>
      <c r="ER2795" s="55"/>
      <c r="ES2795" s="55"/>
      <c r="ET2795" s="55"/>
      <c r="EU2795" s="55"/>
      <c r="EV2795" s="55"/>
      <c r="EW2795" s="55"/>
      <c r="EX2795" s="55"/>
      <c r="EY2795" s="55"/>
      <c r="EZ2795" s="55"/>
      <c r="FA2795" s="55"/>
      <c r="FB2795" s="55"/>
      <c r="FC2795" s="55"/>
      <c r="FD2795" s="55"/>
      <c r="FK2795" s="479"/>
      <c r="FL2795" s="479"/>
      <c r="FM2795" s="479"/>
      <c r="FN2795" s="479"/>
      <c r="FQ2795" s="479"/>
      <c r="FR2795" s="479"/>
      <c r="FS2795" s="479"/>
      <c r="FT2795" s="479"/>
      <c r="FU2795" s="479"/>
      <c r="FV2795" s="479"/>
      <c r="FW2795" s="479"/>
      <c r="FX2795" s="479"/>
      <c r="FY2795" s="479"/>
    </row>
    <row r="2796" spans="1:181" s="135" customFormat="1">
      <c r="A2796" s="165"/>
      <c r="B2796" s="161"/>
      <c r="C2796" s="161"/>
      <c r="D2796" s="161"/>
      <c r="E2796" s="161"/>
      <c r="F2796" s="161"/>
      <c r="G2796" s="161"/>
      <c r="H2796" s="161"/>
      <c r="I2796" s="161"/>
      <c r="J2796" s="161"/>
      <c r="K2796" s="161"/>
      <c r="L2796" s="161"/>
      <c r="M2796" s="161"/>
      <c r="N2796" s="161"/>
      <c r="O2796" s="161"/>
      <c r="P2796" s="161"/>
      <c r="Q2796" s="161"/>
      <c r="R2796" s="161"/>
      <c r="S2796" s="161"/>
      <c r="T2796" s="161"/>
      <c r="U2796" s="161"/>
      <c r="V2796" s="161"/>
      <c r="W2796" s="161"/>
      <c r="X2796" s="161"/>
      <c r="Y2796" s="161"/>
      <c r="Z2796" s="161"/>
      <c r="AA2796" s="161"/>
      <c r="AB2796" s="161"/>
      <c r="AC2796" s="161"/>
      <c r="AD2796" s="161"/>
      <c r="AE2796" s="161"/>
      <c r="AF2796" s="161"/>
      <c r="AG2796" s="161"/>
      <c r="AH2796" s="161"/>
      <c r="AI2796" s="161"/>
      <c r="AJ2796" s="161"/>
      <c r="AK2796" s="161"/>
      <c r="AL2796" s="161"/>
      <c r="AM2796" s="161"/>
      <c r="AN2796" s="161"/>
      <c r="AO2796" s="161"/>
      <c r="AP2796" s="161"/>
      <c r="AQ2796" s="161"/>
      <c r="AR2796" s="161"/>
      <c r="AS2796" s="161"/>
      <c r="AT2796" s="161"/>
      <c r="AU2796" s="161"/>
      <c r="AV2796" s="161"/>
      <c r="AW2796" s="54"/>
      <c r="AX2796" s="54"/>
      <c r="AY2796" s="54"/>
      <c r="AZ2796" s="54"/>
      <c r="BA2796" s="54"/>
      <c r="BB2796" s="54"/>
      <c r="BC2796" s="54"/>
      <c r="BD2796" s="54"/>
      <c r="BE2796" s="54"/>
      <c r="BF2796" s="54"/>
      <c r="BG2796" s="54"/>
      <c r="BH2796" s="54"/>
      <c r="BI2796" s="54"/>
      <c r="BJ2796" s="54"/>
      <c r="BK2796" s="54"/>
      <c r="BL2796" s="54"/>
      <c r="BM2796" s="54"/>
      <c r="BN2796" s="54"/>
      <c r="BO2796" s="54"/>
      <c r="BP2796" s="54"/>
      <c r="BQ2796" s="54"/>
      <c r="BR2796" s="54"/>
      <c r="BS2796" s="54"/>
      <c r="BT2796" s="54"/>
      <c r="BU2796" s="54"/>
      <c r="BV2796" s="55"/>
      <c r="BW2796" s="55"/>
      <c r="BX2796" s="55"/>
      <c r="BY2796" s="55"/>
      <c r="BZ2796" s="55"/>
      <c r="CA2796" s="55"/>
      <c r="CB2796" s="54"/>
      <c r="CC2796" s="54"/>
      <c r="CD2796" s="54"/>
      <c r="CE2796" s="54"/>
      <c r="CF2796" s="54"/>
      <c r="CG2796" s="54"/>
      <c r="CH2796" s="55"/>
      <c r="CI2796" s="55"/>
      <c r="CJ2796" s="55"/>
      <c r="CK2796" s="55"/>
      <c r="CL2796" s="55"/>
      <c r="CM2796" s="55"/>
      <c r="CN2796" s="55"/>
      <c r="CO2796" s="55"/>
      <c r="CP2796" s="55"/>
      <c r="CQ2796" s="55"/>
      <c r="CR2796" s="55"/>
      <c r="CS2796" s="55"/>
      <c r="CT2796" s="55"/>
      <c r="CU2796" s="55"/>
      <c r="CV2796" s="55"/>
      <c r="CW2796" s="55"/>
      <c r="CX2796" s="55"/>
      <c r="CY2796" s="55"/>
      <c r="CZ2796" s="55"/>
      <c r="DA2796" s="55"/>
      <c r="DB2796" s="55"/>
      <c r="DC2796" s="55"/>
      <c r="DD2796" s="55"/>
      <c r="DE2796" s="55"/>
      <c r="DF2796" s="55"/>
      <c r="DG2796" s="55"/>
      <c r="DH2796" s="55"/>
      <c r="DI2796" s="55"/>
      <c r="DJ2796" s="55"/>
      <c r="DK2796" s="55"/>
      <c r="DL2796" s="55"/>
      <c r="DM2796" s="55"/>
      <c r="DN2796" s="55"/>
      <c r="DO2796" s="55"/>
      <c r="DP2796" s="55"/>
      <c r="DQ2796" s="55"/>
      <c r="DR2796" s="55"/>
      <c r="DS2796" s="55"/>
      <c r="DT2796" s="55"/>
      <c r="DU2796" s="55"/>
      <c r="DV2796" s="55"/>
      <c r="DW2796" s="55"/>
      <c r="DX2796" s="55"/>
      <c r="DY2796" s="55"/>
      <c r="DZ2796" s="55"/>
      <c r="EA2796" s="55"/>
      <c r="EB2796" s="55"/>
      <c r="EC2796" s="55"/>
      <c r="EJ2796" s="55"/>
      <c r="EK2796" s="55"/>
      <c r="EL2796" s="55"/>
      <c r="EM2796" s="55"/>
      <c r="EN2796" s="55"/>
      <c r="EO2796" s="55"/>
      <c r="EP2796" s="55"/>
      <c r="EQ2796" s="55"/>
      <c r="ER2796" s="55"/>
      <c r="ES2796" s="55"/>
      <c r="ET2796" s="55"/>
      <c r="EU2796" s="55"/>
      <c r="EV2796" s="55"/>
      <c r="EW2796" s="55"/>
      <c r="EX2796" s="55"/>
      <c r="EY2796" s="55"/>
      <c r="EZ2796" s="55"/>
      <c r="FA2796" s="55"/>
      <c r="FB2796" s="55"/>
      <c r="FC2796" s="55"/>
      <c r="FD2796" s="55"/>
      <c r="FK2796" s="479"/>
      <c r="FL2796" s="479"/>
      <c r="FM2796" s="479"/>
      <c r="FN2796" s="479"/>
      <c r="FQ2796" s="479"/>
      <c r="FR2796" s="479"/>
      <c r="FS2796" s="479"/>
      <c r="FT2796" s="479"/>
      <c r="FU2796" s="479"/>
      <c r="FV2796" s="479"/>
      <c r="FW2796" s="479"/>
      <c r="FX2796" s="479"/>
      <c r="FY2796" s="479"/>
    </row>
    <row r="2797" spans="1:181" s="135" customFormat="1">
      <c r="A2797" s="165"/>
      <c r="B2797" s="161"/>
      <c r="C2797" s="161"/>
      <c r="D2797" s="161"/>
      <c r="E2797" s="161"/>
      <c r="F2797" s="161"/>
      <c r="G2797" s="161"/>
      <c r="H2797" s="161"/>
      <c r="I2797" s="161"/>
      <c r="J2797" s="161"/>
      <c r="K2797" s="161"/>
      <c r="L2797" s="161"/>
      <c r="M2797" s="161"/>
      <c r="N2797" s="161"/>
      <c r="O2797" s="161"/>
      <c r="P2797" s="161"/>
      <c r="Q2797" s="161"/>
      <c r="R2797" s="161"/>
      <c r="S2797" s="161"/>
      <c r="T2797" s="161"/>
      <c r="U2797" s="161"/>
      <c r="V2797" s="161"/>
      <c r="W2797" s="161"/>
      <c r="X2797" s="161"/>
      <c r="Y2797" s="161"/>
      <c r="Z2797" s="161"/>
      <c r="AA2797" s="161"/>
      <c r="AB2797" s="161"/>
      <c r="AC2797" s="161"/>
      <c r="AD2797" s="161"/>
      <c r="AE2797" s="161"/>
      <c r="AF2797" s="161"/>
      <c r="AG2797" s="161"/>
      <c r="AH2797" s="161"/>
      <c r="AI2797" s="161"/>
      <c r="AJ2797" s="161"/>
      <c r="AK2797" s="161"/>
      <c r="AL2797" s="161"/>
      <c r="AM2797" s="161"/>
      <c r="AN2797" s="161"/>
      <c r="AO2797" s="161"/>
      <c r="AP2797" s="161"/>
      <c r="AQ2797" s="161"/>
      <c r="AR2797" s="161"/>
      <c r="AS2797" s="161"/>
      <c r="AT2797" s="161"/>
      <c r="AU2797" s="161"/>
      <c r="AV2797" s="161"/>
      <c r="AW2797" s="54"/>
      <c r="AX2797" s="54"/>
      <c r="AY2797" s="54"/>
      <c r="AZ2797" s="54"/>
      <c r="BA2797" s="54"/>
      <c r="BB2797" s="54"/>
      <c r="BC2797" s="54"/>
      <c r="BD2797" s="54"/>
      <c r="BE2797" s="54"/>
      <c r="BF2797" s="54"/>
      <c r="BG2797" s="54"/>
      <c r="BH2797" s="54"/>
      <c r="BI2797" s="54"/>
      <c r="BJ2797" s="54"/>
      <c r="BK2797" s="54"/>
      <c r="BL2797" s="54"/>
      <c r="BM2797" s="54"/>
      <c r="BN2797" s="54"/>
      <c r="BO2797" s="54"/>
      <c r="BP2797" s="54"/>
      <c r="BQ2797" s="54"/>
      <c r="BR2797" s="54"/>
      <c r="BS2797" s="54"/>
      <c r="BT2797" s="54"/>
      <c r="BU2797" s="54"/>
      <c r="BV2797" s="55"/>
      <c r="BW2797" s="55"/>
      <c r="BX2797" s="55"/>
      <c r="BY2797" s="55"/>
      <c r="BZ2797" s="55"/>
      <c r="CA2797" s="55"/>
      <c r="CB2797" s="54"/>
      <c r="CC2797" s="54"/>
      <c r="CD2797" s="54"/>
      <c r="CE2797" s="54"/>
      <c r="CF2797" s="54"/>
      <c r="CG2797" s="54"/>
      <c r="CH2797" s="55"/>
      <c r="CI2797" s="55"/>
      <c r="CJ2797" s="55"/>
      <c r="CK2797" s="55"/>
      <c r="CL2797" s="55"/>
      <c r="CM2797" s="55"/>
      <c r="CN2797" s="55"/>
      <c r="CO2797" s="55"/>
      <c r="CP2797" s="55"/>
      <c r="CQ2797" s="55"/>
      <c r="CR2797" s="55"/>
      <c r="CS2797" s="55"/>
      <c r="CT2797" s="55"/>
      <c r="CU2797" s="55"/>
      <c r="CV2797" s="55"/>
      <c r="CW2797" s="55"/>
      <c r="CX2797" s="55"/>
      <c r="CY2797" s="55"/>
      <c r="CZ2797" s="55"/>
      <c r="DA2797" s="55"/>
      <c r="DB2797" s="55"/>
      <c r="DC2797" s="55"/>
      <c r="DD2797" s="55"/>
      <c r="DE2797" s="55"/>
      <c r="DF2797" s="55"/>
      <c r="DG2797" s="55"/>
      <c r="DH2797" s="55"/>
      <c r="DI2797" s="55"/>
      <c r="DJ2797" s="55"/>
      <c r="DK2797" s="55"/>
      <c r="DL2797" s="55"/>
      <c r="DM2797" s="55"/>
      <c r="DN2797" s="55"/>
      <c r="DO2797" s="55"/>
      <c r="DP2797" s="55"/>
      <c r="DQ2797" s="55"/>
      <c r="DR2797" s="55"/>
      <c r="DS2797" s="55"/>
      <c r="DT2797" s="55"/>
      <c r="DU2797" s="55"/>
      <c r="DV2797" s="55"/>
      <c r="DW2797" s="55"/>
      <c r="DX2797" s="55"/>
      <c r="DY2797" s="55"/>
      <c r="DZ2797" s="55"/>
      <c r="EA2797" s="55"/>
      <c r="EB2797" s="55"/>
      <c r="EC2797" s="55"/>
      <c r="EJ2797" s="55"/>
      <c r="EK2797" s="55"/>
      <c r="EL2797" s="55"/>
      <c r="EM2797" s="55"/>
      <c r="EN2797" s="55"/>
      <c r="EO2797" s="55"/>
      <c r="EP2797" s="55"/>
      <c r="EQ2797" s="55"/>
      <c r="ER2797" s="55"/>
      <c r="ES2797" s="55"/>
      <c r="ET2797" s="55"/>
      <c r="EU2797" s="55"/>
      <c r="EV2797" s="55"/>
      <c r="EW2797" s="55"/>
      <c r="EX2797" s="55"/>
      <c r="EY2797" s="55"/>
      <c r="EZ2797" s="55"/>
      <c r="FA2797" s="55"/>
      <c r="FB2797" s="55"/>
      <c r="FC2797" s="55"/>
      <c r="FD2797" s="55"/>
      <c r="FK2797" s="479"/>
      <c r="FL2797" s="479"/>
      <c r="FM2797" s="479"/>
      <c r="FN2797" s="479"/>
      <c r="FQ2797" s="479"/>
      <c r="FR2797" s="479"/>
      <c r="FS2797" s="479"/>
      <c r="FT2797" s="479"/>
      <c r="FU2797" s="479"/>
      <c r="FV2797" s="479"/>
      <c r="FW2797" s="479"/>
      <c r="FX2797" s="479"/>
      <c r="FY2797" s="479"/>
    </row>
    <row r="2798" spans="1:181" s="135" customFormat="1">
      <c r="A2798" s="165"/>
      <c r="B2798" s="161"/>
      <c r="C2798" s="161"/>
      <c r="D2798" s="161"/>
      <c r="E2798" s="161"/>
      <c r="F2798" s="161"/>
      <c r="G2798" s="161"/>
      <c r="H2798" s="161"/>
      <c r="I2798" s="161"/>
      <c r="J2798" s="161"/>
      <c r="K2798" s="161"/>
      <c r="L2798" s="161"/>
      <c r="M2798" s="161"/>
      <c r="N2798" s="161"/>
      <c r="O2798" s="161"/>
      <c r="P2798" s="161"/>
      <c r="Q2798" s="161"/>
      <c r="R2798" s="161"/>
      <c r="S2798" s="161"/>
      <c r="T2798" s="161"/>
      <c r="U2798" s="161"/>
      <c r="V2798" s="161"/>
      <c r="W2798" s="161"/>
      <c r="X2798" s="161"/>
      <c r="Y2798" s="161"/>
      <c r="Z2798" s="161"/>
      <c r="AA2798" s="161"/>
      <c r="AB2798" s="161"/>
      <c r="AC2798" s="161"/>
      <c r="AD2798" s="161"/>
      <c r="AE2798" s="161"/>
      <c r="AF2798" s="161"/>
      <c r="AG2798" s="161"/>
      <c r="AH2798" s="161"/>
      <c r="AI2798" s="161"/>
      <c r="AJ2798" s="161"/>
      <c r="AK2798" s="161"/>
      <c r="AL2798" s="161"/>
      <c r="AM2798" s="161"/>
      <c r="AN2798" s="161"/>
      <c r="AO2798" s="161"/>
      <c r="AP2798" s="161"/>
      <c r="AQ2798" s="161"/>
      <c r="AR2798" s="161"/>
      <c r="AS2798" s="161"/>
      <c r="AT2798" s="161"/>
      <c r="AU2798" s="161"/>
      <c r="AV2798" s="161"/>
      <c r="AW2798" s="54"/>
      <c r="AX2798" s="54"/>
      <c r="AY2798" s="54"/>
      <c r="AZ2798" s="54"/>
      <c r="BA2798" s="54"/>
      <c r="BB2798" s="54"/>
      <c r="BC2798" s="54"/>
      <c r="BD2798" s="54"/>
      <c r="BE2798" s="54"/>
      <c r="BF2798" s="54"/>
      <c r="BG2798" s="54"/>
      <c r="BH2798" s="54"/>
      <c r="BI2798" s="54"/>
      <c r="BJ2798" s="54"/>
      <c r="BK2798" s="54"/>
      <c r="BL2798" s="54"/>
      <c r="BM2798" s="54"/>
      <c r="BN2798" s="54"/>
      <c r="BO2798" s="54"/>
      <c r="BP2798" s="54"/>
      <c r="BQ2798" s="54"/>
      <c r="BR2798" s="54"/>
      <c r="BS2798" s="54"/>
      <c r="BT2798" s="54"/>
      <c r="BU2798" s="54"/>
      <c r="BV2798" s="55"/>
      <c r="BW2798" s="55"/>
      <c r="BX2798" s="55"/>
      <c r="BY2798" s="55"/>
      <c r="BZ2798" s="55"/>
      <c r="CA2798" s="55"/>
      <c r="CB2798" s="54"/>
      <c r="CC2798" s="54"/>
      <c r="CD2798" s="54"/>
      <c r="CE2798" s="54"/>
      <c r="CF2798" s="54"/>
      <c r="CG2798" s="54"/>
      <c r="CH2798" s="55"/>
      <c r="CI2798" s="55"/>
      <c r="CJ2798" s="55"/>
      <c r="CK2798" s="55"/>
      <c r="CL2798" s="55"/>
      <c r="CM2798" s="55"/>
      <c r="CN2798" s="55"/>
      <c r="CO2798" s="55"/>
      <c r="CP2798" s="55"/>
      <c r="CQ2798" s="55"/>
      <c r="CR2798" s="55"/>
      <c r="CS2798" s="55"/>
      <c r="CT2798" s="55"/>
      <c r="CU2798" s="55"/>
      <c r="CV2798" s="55"/>
      <c r="CW2798" s="55"/>
      <c r="CX2798" s="55"/>
      <c r="CY2798" s="55"/>
      <c r="CZ2798" s="55"/>
      <c r="DA2798" s="55"/>
      <c r="DB2798" s="55"/>
      <c r="DC2798" s="55"/>
      <c r="DD2798" s="55"/>
      <c r="DE2798" s="55"/>
      <c r="DF2798" s="55"/>
      <c r="DG2798" s="55"/>
      <c r="DH2798" s="55"/>
      <c r="DI2798" s="55"/>
      <c r="DJ2798" s="55"/>
      <c r="DK2798" s="55"/>
      <c r="DL2798" s="55"/>
      <c r="DM2798" s="55"/>
      <c r="DN2798" s="55"/>
      <c r="DO2798" s="55"/>
      <c r="DP2798" s="55"/>
      <c r="DQ2798" s="55"/>
      <c r="DR2798" s="55"/>
      <c r="DS2798" s="55"/>
      <c r="DT2798" s="55"/>
      <c r="DU2798" s="55"/>
      <c r="DV2798" s="55"/>
      <c r="DW2798" s="55"/>
      <c r="DX2798" s="55"/>
      <c r="DY2798" s="55"/>
      <c r="DZ2798" s="55"/>
      <c r="EA2798" s="55"/>
      <c r="EB2798" s="55"/>
      <c r="EC2798" s="55"/>
      <c r="EJ2798" s="55"/>
      <c r="EK2798" s="55"/>
      <c r="EL2798" s="55"/>
      <c r="EM2798" s="55"/>
      <c r="EN2798" s="55"/>
      <c r="EO2798" s="55"/>
      <c r="EP2798" s="55"/>
      <c r="EQ2798" s="55"/>
      <c r="ER2798" s="55"/>
      <c r="ES2798" s="55"/>
      <c r="ET2798" s="55"/>
      <c r="EU2798" s="55"/>
      <c r="EV2798" s="55"/>
      <c r="EW2798" s="55"/>
      <c r="EX2798" s="55"/>
      <c r="EY2798" s="55"/>
      <c r="EZ2798" s="55"/>
      <c r="FA2798" s="55"/>
      <c r="FB2798" s="55"/>
      <c r="FC2798" s="55"/>
      <c r="FD2798" s="55"/>
      <c r="FK2798" s="479"/>
      <c r="FL2798" s="479"/>
      <c r="FM2798" s="479"/>
      <c r="FN2798" s="479"/>
      <c r="FQ2798" s="479"/>
      <c r="FR2798" s="479"/>
      <c r="FS2798" s="479"/>
      <c r="FT2798" s="479"/>
      <c r="FU2798" s="479"/>
      <c r="FV2798" s="479"/>
      <c r="FW2798" s="479"/>
      <c r="FX2798" s="479"/>
      <c r="FY2798" s="479"/>
    </row>
    <row r="2799" spans="1:181" s="135" customFormat="1">
      <c r="A2799" s="165"/>
      <c r="B2799" s="161"/>
      <c r="C2799" s="161"/>
      <c r="D2799" s="161"/>
      <c r="E2799" s="161"/>
      <c r="F2799" s="161"/>
      <c r="G2799" s="161"/>
      <c r="H2799" s="161"/>
      <c r="I2799" s="161"/>
      <c r="J2799" s="161"/>
      <c r="K2799" s="161"/>
      <c r="L2799" s="161"/>
      <c r="M2799" s="161"/>
      <c r="N2799" s="161"/>
      <c r="O2799" s="161"/>
      <c r="P2799" s="161"/>
      <c r="Q2799" s="161"/>
      <c r="R2799" s="161"/>
      <c r="S2799" s="161"/>
      <c r="T2799" s="161"/>
      <c r="U2799" s="161"/>
      <c r="V2799" s="161"/>
      <c r="W2799" s="161"/>
      <c r="X2799" s="161"/>
      <c r="Y2799" s="161"/>
      <c r="Z2799" s="161"/>
      <c r="AA2799" s="161"/>
      <c r="AB2799" s="161"/>
      <c r="AC2799" s="161"/>
      <c r="AD2799" s="161"/>
      <c r="AE2799" s="161"/>
      <c r="AF2799" s="161"/>
      <c r="AG2799" s="161"/>
      <c r="AH2799" s="161"/>
      <c r="AI2799" s="161"/>
      <c r="AJ2799" s="161"/>
      <c r="AK2799" s="161"/>
      <c r="AL2799" s="161"/>
      <c r="AM2799" s="161"/>
      <c r="AN2799" s="161"/>
      <c r="AO2799" s="161"/>
      <c r="AP2799" s="161"/>
      <c r="AQ2799" s="161"/>
      <c r="AR2799" s="161"/>
      <c r="AS2799" s="161"/>
      <c r="AT2799" s="161"/>
      <c r="AU2799" s="161"/>
      <c r="AV2799" s="161"/>
      <c r="AW2799" s="54"/>
      <c r="AX2799" s="54"/>
      <c r="AY2799" s="54"/>
      <c r="AZ2799" s="54"/>
      <c r="BA2799" s="54"/>
      <c r="BB2799" s="54"/>
      <c r="BC2799" s="54"/>
      <c r="BD2799" s="54"/>
      <c r="BE2799" s="54"/>
      <c r="BF2799" s="54"/>
      <c r="BG2799" s="54"/>
      <c r="BH2799" s="54"/>
      <c r="BI2799" s="54"/>
      <c r="BJ2799" s="54"/>
      <c r="BK2799" s="54"/>
      <c r="BL2799" s="54"/>
      <c r="BM2799" s="54"/>
      <c r="BN2799" s="54"/>
      <c r="BO2799" s="54"/>
      <c r="BP2799" s="54"/>
      <c r="BQ2799" s="54"/>
      <c r="BR2799" s="54"/>
      <c r="BS2799" s="54"/>
      <c r="BT2799" s="54"/>
      <c r="BU2799" s="54"/>
      <c r="BV2799" s="55"/>
      <c r="BW2799" s="55"/>
      <c r="BX2799" s="55"/>
      <c r="BY2799" s="55"/>
      <c r="BZ2799" s="55"/>
      <c r="CA2799" s="55"/>
      <c r="CB2799" s="54"/>
      <c r="CC2799" s="54"/>
      <c r="CD2799" s="54"/>
      <c r="CE2799" s="54"/>
      <c r="CF2799" s="54"/>
      <c r="CG2799" s="54"/>
      <c r="CH2799" s="55"/>
      <c r="CI2799" s="55"/>
      <c r="CJ2799" s="55"/>
      <c r="CK2799" s="55"/>
      <c r="CL2799" s="55"/>
      <c r="CM2799" s="55"/>
      <c r="CN2799" s="55"/>
      <c r="CO2799" s="55"/>
      <c r="CP2799" s="55"/>
      <c r="CQ2799" s="55"/>
      <c r="CR2799" s="55"/>
      <c r="CS2799" s="55"/>
      <c r="CT2799" s="55"/>
      <c r="CU2799" s="55"/>
      <c r="CV2799" s="55"/>
      <c r="CW2799" s="55"/>
      <c r="CX2799" s="55"/>
      <c r="CY2799" s="55"/>
      <c r="CZ2799" s="55"/>
      <c r="DA2799" s="55"/>
      <c r="DB2799" s="55"/>
      <c r="DC2799" s="55"/>
      <c r="DD2799" s="55"/>
      <c r="DE2799" s="55"/>
      <c r="DF2799" s="55"/>
      <c r="DG2799" s="55"/>
      <c r="DH2799" s="55"/>
      <c r="DI2799" s="55"/>
      <c r="DJ2799" s="55"/>
      <c r="DK2799" s="55"/>
      <c r="DL2799" s="55"/>
      <c r="DM2799" s="55"/>
      <c r="DN2799" s="55"/>
      <c r="DO2799" s="55"/>
      <c r="DP2799" s="55"/>
      <c r="DQ2799" s="55"/>
      <c r="DR2799" s="55"/>
      <c r="DS2799" s="55"/>
      <c r="DT2799" s="55"/>
      <c r="DU2799" s="55"/>
      <c r="DV2799" s="55"/>
      <c r="DW2799" s="55"/>
      <c r="DX2799" s="55"/>
      <c r="DY2799" s="55"/>
      <c r="DZ2799" s="55"/>
      <c r="EA2799" s="55"/>
      <c r="EB2799" s="55"/>
      <c r="EC2799" s="55"/>
      <c r="EJ2799" s="55"/>
      <c r="EK2799" s="55"/>
      <c r="EL2799" s="55"/>
      <c r="EM2799" s="55"/>
      <c r="EN2799" s="55"/>
      <c r="EO2799" s="55"/>
      <c r="EP2799" s="55"/>
      <c r="EQ2799" s="55"/>
      <c r="ER2799" s="55"/>
      <c r="ES2799" s="55"/>
      <c r="ET2799" s="55"/>
      <c r="EU2799" s="55"/>
      <c r="EV2799" s="55"/>
      <c r="EW2799" s="55"/>
      <c r="EX2799" s="55"/>
      <c r="EY2799" s="55"/>
      <c r="EZ2799" s="55"/>
      <c r="FA2799" s="55"/>
      <c r="FB2799" s="55"/>
      <c r="FC2799" s="55"/>
      <c r="FD2799" s="55"/>
      <c r="FK2799" s="479"/>
      <c r="FL2799" s="479"/>
      <c r="FM2799" s="479"/>
      <c r="FN2799" s="479"/>
      <c r="FQ2799" s="479"/>
      <c r="FR2799" s="479"/>
      <c r="FS2799" s="479"/>
      <c r="FT2799" s="479"/>
      <c r="FU2799" s="479"/>
      <c r="FV2799" s="479"/>
      <c r="FW2799" s="479"/>
      <c r="FX2799" s="479"/>
      <c r="FY2799" s="479"/>
    </row>
    <row r="2800" spans="1:181" s="135" customFormat="1">
      <c r="A2800" s="165"/>
      <c r="B2800" s="161"/>
      <c r="C2800" s="161"/>
      <c r="D2800" s="161"/>
      <c r="E2800" s="161"/>
      <c r="F2800" s="161"/>
      <c r="G2800" s="161"/>
      <c r="H2800" s="161"/>
      <c r="I2800" s="161"/>
      <c r="J2800" s="161"/>
      <c r="K2800" s="161"/>
      <c r="L2800" s="161"/>
      <c r="M2800" s="161"/>
      <c r="N2800" s="161"/>
      <c r="O2800" s="161"/>
      <c r="P2800" s="161"/>
      <c r="Q2800" s="161"/>
      <c r="R2800" s="161"/>
      <c r="S2800" s="161"/>
      <c r="T2800" s="161"/>
      <c r="U2800" s="161"/>
      <c r="V2800" s="161"/>
      <c r="W2800" s="161"/>
      <c r="X2800" s="161"/>
      <c r="Y2800" s="161"/>
      <c r="Z2800" s="161"/>
      <c r="AA2800" s="161"/>
      <c r="AB2800" s="161"/>
      <c r="AC2800" s="161"/>
      <c r="AD2800" s="161"/>
      <c r="AE2800" s="161"/>
      <c r="AF2800" s="161"/>
      <c r="AG2800" s="161"/>
      <c r="AH2800" s="161"/>
      <c r="AI2800" s="161"/>
      <c r="AJ2800" s="161"/>
      <c r="AK2800" s="161"/>
      <c r="AL2800" s="161"/>
      <c r="AM2800" s="161"/>
      <c r="AN2800" s="161"/>
      <c r="AO2800" s="161"/>
      <c r="AP2800" s="161"/>
      <c r="AQ2800" s="161"/>
      <c r="AR2800" s="161"/>
      <c r="AS2800" s="161"/>
      <c r="AT2800" s="161"/>
      <c r="AU2800" s="161"/>
      <c r="AV2800" s="161"/>
      <c r="AW2800" s="54"/>
      <c r="AX2800" s="54"/>
      <c r="AY2800" s="54"/>
      <c r="AZ2800" s="54"/>
      <c r="BA2800" s="54"/>
      <c r="BB2800" s="54"/>
      <c r="BC2800" s="54"/>
      <c r="BD2800" s="54"/>
      <c r="BE2800" s="54"/>
      <c r="BF2800" s="54"/>
      <c r="BG2800" s="54"/>
      <c r="BH2800" s="54"/>
      <c r="BI2800" s="54"/>
      <c r="BJ2800" s="54"/>
      <c r="BK2800" s="54"/>
      <c r="BL2800" s="54"/>
      <c r="BM2800" s="54"/>
      <c r="BN2800" s="54"/>
      <c r="BO2800" s="54"/>
      <c r="BP2800" s="54"/>
      <c r="BQ2800" s="54"/>
      <c r="BR2800" s="54"/>
      <c r="BS2800" s="54"/>
      <c r="BT2800" s="54"/>
      <c r="BU2800" s="54"/>
      <c r="BV2800" s="55"/>
      <c r="BW2800" s="55"/>
      <c r="BX2800" s="55"/>
      <c r="BY2800" s="55"/>
      <c r="BZ2800" s="55"/>
      <c r="CA2800" s="55"/>
      <c r="CB2800" s="54"/>
      <c r="CC2800" s="54"/>
      <c r="CD2800" s="54"/>
      <c r="CE2800" s="54"/>
      <c r="CF2800" s="54"/>
      <c r="CG2800" s="54"/>
      <c r="CH2800" s="55"/>
      <c r="CI2800" s="55"/>
      <c r="CJ2800" s="55"/>
      <c r="CK2800" s="55"/>
      <c r="CL2800" s="55"/>
      <c r="CM2800" s="55"/>
      <c r="CN2800" s="55"/>
      <c r="CO2800" s="55"/>
      <c r="CP2800" s="55"/>
      <c r="CQ2800" s="55"/>
      <c r="CR2800" s="55"/>
      <c r="CS2800" s="55"/>
      <c r="CT2800" s="55"/>
      <c r="CU2800" s="55"/>
      <c r="CV2800" s="55"/>
      <c r="CW2800" s="55"/>
      <c r="CX2800" s="55"/>
      <c r="CY2800" s="55"/>
      <c r="CZ2800" s="55"/>
      <c r="DA2800" s="55"/>
      <c r="DB2800" s="55"/>
      <c r="DC2800" s="55"/>
      <c r="DD2800" s="55"/>
      <c r="DE2800" s="55"/>
      <c r="DF2800" s="55"/>
      <c r="DG2800" s="55"/>
      <c r="DH2800" s="55"/>
      <c r="DI2800" s="55"/>
      <c r="DJ2800" s="55"/>
      <c r="DK2800" s="55"/>
      <c r="DL2800" s="55"/>
      <c r="DM2800" s="55"/>
      <c r="DN2800" s="55"/>
      <c r="DO2800" s="55"/>
      <c r="DP2800" s="55"/>
      <c r="DQ2800" s="55"/>
      <c r="DR2800" s="55"/>
      <c r="DS2800" s="55"/>
      <c r="DT2800" s="55"/>
      <c r="DU2800" s="55"/>
      <c r="DV2800" s="55"/>
      <c r="DW2800" s="55"/>
      <c r="DX2800" s="55"/>
      <c r="DY2800" s="55"/>
      <c r="DZ2800" s="55"/>
      <c r="EA2800" s="55"/>
      <c r="EB2800" s="55"/>
      <c r="EC2800" s="55"/>
      <c r="EJ2800" s="55"/>
      <c r="EK2800" s="55"/>
      <c r="EL2800" s="55"/>
      <c r="EM2800" s="55"/>
      <c r="EN2800" s="55"/>
      <c r="EO2800" s="55"/>
      <c r="EP2800" s="55"/>
      <c r="EQ2800" s="55"/>
      <c r="ER2800" s="55"/>
      <c r="ES2800" s="55"/>
      <c r="ET2800" s="55"/>
      <c r="EU2800" s="55"/>
      <c r="EV2800" s="55"/>
      <c r="EW2800" s="55"/>
      <c r="EX2800" s="55"/>
      <c r="EY2800" s="55"/>
      <c r="EZ2800" s="55"/>
      <c r="FA2800" s="55"/>
      <c r="FB2800" s="55"/>
      <c r="FC2800" s="55"/>
      <c r="FD2800" s="55"/>
      <c r="FK2800" s="479"/>
      <c r="FL2800" s="479"/>
      <c r="FM2800" s="479"/>
      <c r="FN2800" s="479"/>
      <c r="FQ2800" s="479"/>
      <c r="FR2800" s="479"/>
      <c r="FS2800" s="479"/>
      <c r="FT2800" s="479"/>
      <c r="FU2800" s="479"/>
      <c r="FV2800" s="479"/>
      <c r="FW2800" s="479"/>
      <c r="FX2800" s="479"/>
      <c r="FY2800" s="479"/>
    </row>
    <row r="2801" spans="1:181" s="135" customFormat="1">
      <c r="A2801" s="165"/>
      <c r="B2801" s="161"/>
      <c r="C2801" s="161"/>
      <c r="D2801" s="161"/>
      <c r="E2801" s="161"/>
      <c r="F2801" s="161"/>
      <c r="G2801" s="161"/>
      <c r="H2801" s="161"/>
      <c r="I2801" s="161"/>
      <c r="J2801" s="161"/>
      <c r="K2801" s="161"/>
      <c r="L2801" s="161"/>
      <c r="M2801" s="161"/>
      <c r="N2801" s="161"/>
      <c r="O2801" s="161"/>
      <c r="P2801" s="161"/>
      <c r="Q2801" s="161"/>
      <c r="R2801" s="161"/>
      <c r="S2801" s="161"/>
      <c r="T2801" s="161"/>
      <c r="U2801" s="161"/>
      <c r="V2801" s="161"/>
      <c r="W2801" s="161"/>
      <c r="X2801" s="161"/>
      <c r="Y2801" s="161"/>
      <c r="Z2801" s="161"/>
      <c r="AA2801" s="161"/>
      <c r="AB2801" s="161"/>
      <c r="AC2801" s="161"/>
      <c r="AD2801" s="161"/>
      <c r="AE2801" s="161"/>
      <c r="AF2801" s="161"/>
      <c r="AG2801" s="161"/>
      <c r="AH2801" s="161"/>
      <c r="AI2801" s="161"/>
      <c r="AJ2801" s="161"/>
      <c r="AK2801" s="161"/>
      <c r="AL2801" s="161"/>
      <c r="AM2801" s="161"/>
      <c r="AN2801" s="161"/>
      <c r="AO2801" s="161"/>
      <c r="AP2801" s="161"/>
      <c r="AQ2801" s="161"/>
      <c r="AR2801" s="161"/>
      <c r="AS2801" s="161"/>
      <c r="AT2801" s="161"/>
      <c r="AU2801" s="161"/>
      <c r="AV2801" s="161"/>
      <c r="AW2801" s="54"/>
      <c r="AX2801" s="54"/>
      <c r="AY2801" s="54"/>
      <c r="AZ2801" s="54"/>
      <c r="BA2801" s="54"/>
      <c r="BB2801" s="54"/>
      <c r="BC2801" s="54"/>
      <c r="BD2801" s="54"/>
      <c r="BE2801" s="54"/>
      <c r="BF2801" s="54"/>
      <c r="BG2801" s="54"/>
      <c r="BH2801" s="54"/>
      <c r="BI2801" s="54"/>
      <c r="BJ2801" s="54"/>
      <c r="BK2801" s="54"/>
      <c r="BL2801" s="54"/>
      <c r="BM2801" s="54"/>
      <c r="BN2801" s="54"/>
      <c r="BO2801" s="54"/>
      <c r="BP2801" s="54"/>
      <c r="BQ2801" s="54"/>
      <c r="BR2801" s="54"/>
      <c r="BS2801" s="54"/>
      <c r="BT2801" s="54"/>
      <c r="BU2801" s="54"/>
      <c r="BV2801" s="55"/>
      <c r="BW2801" s="55"/>
      <c r="BX2801" s="55"/>
      <c r="BY2801" s="55"/>
      <c r="BZ2801" s="55"/>
      <c r="CA2801" s="55"/>
      <c r="CB2801" s="54"/>
      <c r="CC2801" s="54"/>
      <c r="CD2801" s="54"/>
      <c r="CE2801" s="54"/>
      <c r="CF2801" s="54"/>
      <c r="CG2801" s="54"/>
      <c r="CH2801" s="55"/>
      <c r="CI2801" s="55"/>
      <c r="CJ2801" s="55"/>
      <c r="CK2801" s="55"/>
      <c r="CL2801" s="55"/>
      <c r="CM2801" s="55"/>
      <c r="CN2801" s="55"/>
      <c r="CO2801" s="55"/>
      <c r="CP2801" s="55"/>
      <c r="CQ2801" s="55"/>
      <c r="CR2801" s="55"/>
      <c r="CS2801" s="55"/>
      <c r="CT2801" s="55"/>
      <c r="CU2801" s="55"/>
      <c r="CV2801" s="55"/>
      <c r="CW2801" s="55"/>
      <c r="CX2801" s="55"/>
      <c r="CY2801" s="55"/>
      <c r="CZ2801" s="55"/>
      <c r="DA2801" s="55"/>
      <c r="DB2801" s="55"/>
      <c r="DC2801" s="55"/>
      <c r="DD2801" s="55"/>
      <c r="DE2801" s="55"/>
      <c r="DF2801" s="55"/>
      <c r="DG2801" s="55"/>
      <c r="DH2801" s="55"/>
      <c r="DI2801" s="55"/>
      <c r="DJ2801" s="55"/>
      <c r="DK2801" s="55"/>
      <c r="DL2801" s="55"/>
      <c r="DM2801" s="55"/>
      <c r="DN2801" s="55"/>
      <c r="DO2801" s="55"/>
      <c r="DP2801" s="55"/>
      <c r="DQ2801" s="55"/>
      <c r="DR2801" s="55"/>
      <c r="DS2801" s="55"/>
      <c r="DT2801" s="55"/>
      <c r="DU2801" s="55"/>
      <c r="DV2801" s="55"/>
      <c r="DW2801" s="55"/>
      <c r="DX2801" s="55"/>
      <c r="DY2801" s="55"/>
      <c r="DZ2801" s="55"/>
      <c r="EA2801" s="55"/>
      <c r="EB2801" s="55"/>
      <c r="EC2801" s="55"/>
      <c r="EJ2801" s="55"/>
      <c r="EK2801" s="55"/>
      <c r="EL2801" s="55"/>
      <c r="EM2801" s="55"/>
      <c r="EN2801" s="55"/>
      <c r="EO2801" s="55"/>
      <c r="EP2801" s="55"/>
      <c r="EQ2801" s="55"/>
      <c r="ER2801" s="55"/>
      <c r="ES2801" s="55"/>
      <c r="ET2801" s="55"/>
      <c r="EU2801" s="55"/>
      <c r="EV2801" s="55"/>
      <c r="EW2801" s="55"/>
      <c r="EX2801" s="55"/>
      <c r="EY2801" s="55"/>
      <c r="EZ2801" s="55"/>
      <c r="FA2801" s="55"/>
      <c r="FB2801" s="55"/>
      <c r="FC2801" s="55"/>
      <c r="FD2801" s="55"/>
      <c r="FK2801" s="479"/>
      <c r="FL2801" s="479"/>
      <c r="FM2801" s="479"/>
      <c r="FN2801" s="479"/>
      <c r="FQ2801" s="479"/>
      <c r="FR2801" s="479"/>
      <c r="FS2801" s="479"/>
      <c r="FT2801" s="479"/>
      <c r="FU2801" s="479"/>
      <c r="FV2801" s="479"/>
      <c r="FW2801" s="479"/>
      <c r="FX2801" s="479"/>
      <c r="FY2801" s="479"/>
    </row>
    <row r="2802" spans="1:181" s="135" customFormat="1">
      <c r="A2802" s="165"/>
      <c r="B2802" s="161"/>
      <c r="C2802" s="161"/>
      <c r="D2802" s="161"/>
      <c r="E2802" s="161"/>
      <c r="F2802" s="161"/>
      <c r="G2802" s="161"/>
      <c r="H2802" s="161"/>
      <c r="I2802" s="161"/>
      <c r="J2802" s="161"/>
      <c r="K2802" s="161"/>
      <c r="L2802" s="161"/>
      <c r="M2802" s="161"/>
      <c r="N2802" s="161"/>
      <c r="O2802" s="161"/>
      <c r="P2802" s="161"/>
      <c r="Q2802" s="161"/>
      <c r="R2802" s="161"/>
      <c r="S2802" s="161"/>
      <c r="T2802" s="161"/>
      <c r="U2802" s="161"/>
      <c r="V2802" s="161"/>
      <c r="W2802" s="161"/>
      <c r="X2802" s="161"/>
      <c r="Y2802" s="161"/>
      <c r="Z2802" s="161"/>
      <c r="AA2802" s="161"/>
      <c r="AB2802" s="161"/>
      <c r="AC2802" s="161"/>
      <c r="AD2802" s="161"/>
      <c r="AE2802" s="161"/>
      <c r="AF2802" s="161"/>
      <c r="AG2802" s="161"/>
      <c r="AH2802" s="161"/>
      <c r="AI2802" s="161"/>
      <c r="AJ2802" s="161"/>
      <c r="AK2802" s="161"/>
      <c r="AL2802" s="161"/>
      <c r="AM2802" s="161"/>
      <c r="AN2802" s="161"/>
      <c r="AO2802" s="161"/>
      <c r="AP2802" s="161"/>
      <c r="AQ2802" s="161"/>
      <c r="AR2802" s="161"/>
      <c r="AS2802" s="161"/>
      <c r="AT2802" s="161"/>
      <c r="AU2802" s="161"/>
      <c r="AV2802" s="161"/>
      <c r="AW2802" s="54"/>
      <c r="AX2802" s="54"/>
      <c r="AY2802" s="54"/>
      <c r="AZ2802" s="54"/>
      <c r="BA2802" s="54"/>
      <c r="BB2802" s="54"/>
      <c r="BC2802" s="54"/>
      <c r="BD2802" s="54"/>
      <c r="BE2802" s="54"/>
      <c r="BF2802" s="54"/>
      <c r="BG2802" s="54"/>
      <c r="BH2802" s="54"/>
      <c r="BI2802" s="54"/>
      <c r="BJ2802" s="54"/>
      <c r="BK2802" s="54"/>
      <c r="BL2802" s="54"/>
      <c r="BM2802" s="54"/>
      <c r="BN2802" s="54"/>
      <c r="BO2802" s="54"/>
      <c r="BP2802" s="54"/>
      <c r="BQ2802" s="54"/>
      <c r="BR2802" s="54"/>
      <c r="BS2802" s="54"/>
      <c r="BT2802" s="54"/>
      <c r="BU2802" s="54"/>
      <c r="BV2802" s="55"/>
      <c r="BW2802" s="55"/>
      <c r="BX2802" s="55"/>
      <c r="BY2802" s="55"/>
      <c r="BZ2802" s="55"/>
      <c r="CA2802" s="55"/>
      <c r="CB2802" s="54"/>
      <c r="CC2802" s="54"/>
      <c r="CD2802" s="54"/>
      <c r="CE2802" s="54"/>
      <c r="CF2802" s="54"/>
      <c r="CG2802" s="54"/>
      <c r="CH2802" s="55"/>
      <c r="CI2802" s="55"/>
      <c r="CJ2802" s="55"/>
      <c r="CK2802" s="55"/>
      <c r="CL2802" s="55"/>
      <c r="CM2802" s="55"/>
      <c r="CN2802" s="55"/>
      <c r="CO2802" s="55"/>
      <c r="CP2802" s="55"/>
      <c r="CQ2802" s="55"/>
      <c r="CR2802" s="55"/>
      <c r="CS2802" s="55"/>
      <c r="CT2802" s="55"/>
      <c r="CU2802" s="55"/>
      <c r="CV2802" s="55"/>
      <c r="CW2802" s="55"/>
      <c r="CX2802" s="55"/>
      <c r="CY2802" s="55"/>
      <c r="CZ2802" s="55"/>
      <c r="DA2802" s="55"/>
      <c r="DB2802" s="55"/>
      <c r="DC2802" s="55"/>
      <c r="DD2802" s="55"/>
      <c r="DE2802" s="55"/>
      <c r="DF2802" s="55"/>
      <c r="DG2802" s="55"/>
      <c r="DH2802" s="55"/>
      <c r="DI2802" s="55"/>
      <c r="DJ2802" s="55"/>
      <c r="DK2802" s="55"/>
      <c r="DL2802" s="55"/>
      <c r="DM2802" s="55"/>
      <c r="DN2802" s="55"/>
      <c r="DO2802" s="55"/>
      <c r="DP2802" s="55"/>
      <c r="DQ2802" s="55"/>
      <c r="DR2802" s="55"/>
      <c r="DS2802" s="55"/>
      <c r="DT2802" s="55"/>
      <c r="DU2802" s="55"/>
      <c r="DV2802" s="55"/>
      <c r="DW2802" s="55"/>
      <c r="DX2802" s="55"/>
      <c r="DY2802" s="55"/>
      <c r="DZ2802" s="55"/>
      <c r="EA2802" s="55"/>
      <c r="EB2802" s="55"/>
      <c r="EC2802" s="55"/>
      <c r="EJ2802" s="55"/>
      <c r="EK2802" s="55"/>
      <c r="EL2802" s="55"/>
      <c r="EM2802" s="55"/>
      <c r="EN2802" s="55"/>
      <c r="EO2802" s="55"/>
      <c r="EP2802" s="55"/>
      <c r="EQ2802" s="55"/>
      <c r="ER2802" s="55"/>
      <c r="ES2802" s="55"/>
      <c r="ET2802" s="55"/>
      <c r="EU2802" s="55"/>
      <c r="EV2802" s="55"/>
      <c r="EW2802" s="55"/>
      <c r="EX2802" s="55"/>
      <c r="EY2802" s="55"/>
      <c r="EZ2802" s="55"/>
      <c r="FA2802" s="55"/>
      <c r="FB2802" s="55"/>
      <c r="FC2802" s="55"/>
      <c r="FD2802" s="55"/>
      <c r="FK2802" s="479"/>
      <c r="FL2802" s="479"/>
      <c r="FM2802" s="479"/>
      <c r="FN2802" s="479"/>
      <c r="FQ2802" s="479"/>
      <c r="FR2802" s="479"/>
      <c r="FS2802" s="479"/>
      <c r="FT2802" s="479"/>
      <c r="FU2802" s="479"/>
      <c r="FV2802" s="479"/>
      <c r="FW2802" s="479"/>
      <c r="FX2802" s="479"/>
      <c r="FY2802" s="479"/>
    </row>
    <row r="2803" spans="1:181" s="135" customFormat="1">
      <c r="A2803" s="165"/>
      <c r="B2803" s="161"/>
      <c r="C2803" s="161"/>
      <c r="D2803" s="161"/>
      <c r="E2803" s="161"/>
      <c r="F2803" s="161"/>
      <c r="G2803" s="161"/>
      <c r="H2803" s="161"/>
      <c r="I2803" s="161"/>
      <c r="J2803" s="161"/>
      <c r="K2803" s="161"/>
      <c r="L2803" s="161"/>
      <c r="M2803" s="161"/>
      <c r="N2803" s="161"/>
      <c r="O2803" s="161"/>
      <c r="P2803" s="161"/>
      <c r="Q2803" s="161"/>
      <c r="R2803" s="161"/>
      <c r="S2803" s="161"/>
      <c r="T2803" s="161"/>
      <c r="U2803" s="161"/>
      <c r="V2803" s="161"/>
      <c r="W2803" s="161"/>
      <c r="X2803" s="161"/>
      <c r="Y2803" s="161"/>
      <c r="Z2803" s="161"/>
      <c r="AA2803" s="161"/>
      <c r="AB2803" s="161"/>
      <c r="AC2803" s="161"/>
      <c r="AD2803" s="161"/>
      <c r="AE2803" s="161"/>
      <c r="AF2803" s="161"/>
      <c r="AG2803" s="161"/>
      <c r="AH2803" s="161"/>
      <c r="AI2803" s="161"/>
      <c r="AJ2803" s="161"/>
      <c r="AK2803" s="161"/>
      <c r="AL2803" s="161"/>
      <c r="AM2803" s="161"/>
      <c r="AN2803" s="161"/>
      <c r="AO2803" s="161"/>
      <c r="AP2803" s="161"/>
      <c r="AQ2803" s="161"/>
      <c r="AR2803" s="161"/>
      <c r="AS2803" s="161"/>
      <c r="AT2803" s="161"/>
      <c r="AU2803" s="161"/>
      <c r="AV2803" s="161"/>
      <c r="AW2803" s="54"/>
      <c r="AX2803" s="54"/>
      <c r="AY2803" s="54"/>
      <c r="AZ2803" s="54"/>
      <c r="BA2803" s="54"/>
      <c r="BB2803" s="54"/>
      <c r="BC2803" s="54"/>
      <c r="BD2803" s="54"/>
      <c r="BE2803" s="54"/>
      <c r="BF2803" s="54"/>
      <c r="BG2803" s="54"/>
      <c r="BH2803" s="54"/>
      <c r="BI2803" s="54"/>
      <c r="BJ2803" s="54"/>
      <c r="BK2803" s="54"/>
      <c r="BL2803" s="54"/>
      <c r="BM2803" s="54"/>
      <c r="BN2803" s="54"/>
      <c r="BO2803" s="54"/>
      <c r="BP2803" s="54"/>
      <c r="BQ2803" s="54"/>
      <c r="BR2803" s="54"/>
      <c r="BS2803" s="54"/>
      <c r="BT2803" s="54"/>
      <c r="BU2803" s="54"/>
      <c r="BV2803" s="55"/>
      <c r="BW2803" s="55"/>
      <c r="BX2803" s="55"/>
      <c r="BY2803" s="55"/>
      <c r="BZ2803" s="55"/>
      <c r="CA2803" s="55"/>
      <c r="CB2803" s="54"/>
      <c r="CC2803" s="54"/>
      <c r="CD2803" s="54"/>
      <c r="CE2803" s="54"/>
      <c r="CF2803" s="54"/>
      <c r="CG2803" s="54"/>
      <c r="CH2803" s="55"/>
      <c r="CI2803" s="55"/>
      <c r="CJ2803" s="55"/>
      <c r="CK2803" s="55"/>
      <c r="CL2803" s="55"/>
      <c r="CM2803" s="55"/>
      <c r="CN2803" s="55"/>
      <c r="CO2803" s="55"/>
      <c r="CP2803" s="55"/>
      <c r="CQ2803" s="55"/>
      <c r="CR2803" s="55"/>
      <c r="CS2803" s="55"/>
      <c r="CT2803" s="55"/>
      <c r="CU2803" s="55"/>
      <c r="CV2803" s="55"/>
      <c r="CW2803" s="55"/>
      <c r="CX2803" s="55"/>
      <c r="CY2803" s="55"/>
      <c r="CZ2803" s="55"/>
      <c r="DA2803" s="55"/>
      <c r="DB2803" s="55"/>
      <c r="DC2803" s="55"/>
      <c r="DD2803" s="55"/>
      <c r="DE2803" s="55"/>
      <c r="DF2803" s="55"/>
      <c r="DG2803" s="55"/>
      <c r="DH2803" s="55"/>
      <c r="DI2803" s="55"/>
      <c r="DJ2803" s="55"/>
      <c r="DK2803" s="55"/>
      <c r="DL2803" s="55"/>
      <c r="DM2803" s="55"/>
      <c r="DN2803" s="55"/>
      <c r="DO2803" s="55"/>
      <c r="DP2803" s="55"/>
      <c r="DQ2803" s="55"/>
      <c r="DR2803" s="55"/>
      <c r="DS2803" s="55"/>
      <c r="DT2803" s="55"/>
      <c r="DU2803" s="55"/>
      <c r="DV2803" s="55"/>
      <c r="DW2803" s="55"/>
      <c r="DX2803" s="55"/>
      <c r="DY2803" s="55"/>
      <c r="DZ2803" s="55"/>
      <c r="EA2803" s="55"/>
      <c r="EB2803" s="55"/>
      <c r="EC2803" s="55"/>
      <c r="EJ2803" s="55"/>
      <c r="EK2803" s="55"/>
      <c r="EL2803" s="55"/>
      <c r="EM2803" s="55"/>
      <c r="EN2803" s="55"/>
      <c r="EO2803" s="55"/>
      <c r="EP2803" s="55"/>
      <c r="EQ2803" s="55"/>
      <c r="ER2803" s="55"/>
      <c r="ES2803" s="55"/>
      <c r="ET2803" s="55"/>
      <c r="EU2803" s="55"/>
      <c r="EV2803" s="55"/>
      <c r="EW2803" s="55"/>
      <c r="EX2803" s="55"/>
      <c r="EY2803" s="55"/>
      <c r="EZ2803" s="55"/>
      <c r="FA2803" s="55"/>
      <c r="FB2803" s="55"/>
      <c r="FC2803" s="55"/>
      <c r="FD2803" s="55"/>
      <c r="FK2803" s="479"/>
      <c r="FL2803" s="479"/>
      <c r="FM2803" s="479"/>
      <c r="FN2803" s="479"/>
      <c r="FQ2803" s="479"/>
      <c r="FR2803" s="479"/>
      <c r="FS2803" s="479"/>
      <c r="FT2803" s="479"/>
      <c r="FU2803" s="479"/>
      <c r="FV2803" s="479"/>
      <c r="FW2803" s="479"/>
      <c r="FX2803" s="479"/>
      <c r="FY2803" s="479"/>
    </row>
    <row r="2804" spans="1:181" s="135" customFormat="1">
      <c r="A2804" s="165"/>
      <c r="B2804" s="161"/>
      <c r="C2804" s="161"/>
      <c r="D2804" s="161"/>
      <c r="E2804" s="161"/>
      <c r="F2804" s="161"/>
      <c r="G2804" s="161"/>
      <c r="H2804" s="161"/>
      <c r="I2804" s="161"/>
      <c r="J2804" s="161"/>
      <c r="K2804" s="161"/>
      <c r="L2804" s="161"/>
      <c r="M2804" s="161"/>
      <c r="N2804" s="161"/>
      <c r="O2804" s="161"/>
      <c r="P2804" s="161"/>
      <c r="Q2804" s="161"/>
      <c r="R2804" s="161"/>
      <c r="S2804" s="161"/>
      <c r="T2804" s="161"/>
      <c r="U2804" s="161"/>
      <c r="V2804" s="161"/>
      <c r="W2804" s="161"/>
      <c r="X2804" s="161"/>
      <c r="Y2804" s="161"/>
      <c r="Z2804" s="161"/>
      <c r="AA2804" s="161"/>
      <c r="AB2804" s="161"/>
      <c r="AC2804" s="161"/>
      <c r="AD2804" s="161"/>
      <c r="AE2804" s="161"/>
      <c r="AF2804" s="161"/>
      <c r="AG2804" s="161"/>
      <c r="AH2804" s="161"/>
      <c r="AI2804" s="161"/>
      <c r="AJ2804" s="161"/>
      <c r="AK2804" s="161"/>
      <c r="AL2804" s="161"/>
      <c r="AM2804" s="161"/>
      <c r="AN2804" s="161"/>
      <c r="AO2804" s="161"/>
      <c r="AP2804" s="161"/>
      <c r="AQ2804" s="161"/>
      <c r="AR2804" s="161"/>
      <c r="AS2804" s="161"/>
      <c r="AT2804" s="161"/>
      <c r="AU2804" s="161"/>
      <c r="AV2804" s="161"/>
      <c r="AW2804" s="54"/>
      <c r="AX2804" s="54"/>
      <c r="AY2804" s="54"/>
      <c r="AZ2804" s="54"/>
      <c r="BA2804" s="54"/>
      <c r="BB2804" s="54"/>
      <c r="BC2804" s="54"/>
      <c r="BD2804" s="54"/>
      <c r="BE2804" s="54"/>
      <c r="BF2804" s="54"/>
      <c r="BG2804" s="54"/>
      <c r="BH2804" s="54"/>
      <c r="BI2804" s="54"/>
      <c r="BJ2804" s="54"/>
      <c r="BK2804" s="54"/>
      <c r="BL2804" s="54"/>
      <c r="BM2804" s="54"/>
      <c r="BN2804" s="54"/>
      <c r="BO2804" s="54"/>
      <c r="BP2804" s="54"/>
      <c r="BQ2804" s="54"/>
      <c r="BR2804" s="54"/>
      <c r="BS2804" s="54"/>
      <c r="BT2804" s="54"/>
      <c r="BU2804" s="54"/>
      <c r="BV2804" s="55"/>
      <c r="BW2804" s="55"/>
      <c r="BX2804" s="55"/>
      <c r="BY2804" s="55"/>
      <c r="BZ2804" s="55"/>
      <c r="CA2804" s="55"/>
      <c r="CB2804" s="54"/>
      <c r="CC2804" s="54"/>
      <c r="CD2804" s="54"/>
      <c r="CE2804" s="54"/>
      <c r="CF2804" s="54"/>
      <c r="CG2804" s="54"/>
      <c r="CH2804" s="55"/>
      <c r="CI2804" s="55"/>
      <c r="CJ2804" s="55"/>
      <c r="CK2804" s="55"/>
      <c r="CL2804" s="55"/>
      <c r="CM2804" s="55"/>
      <c r="CN2804" s="55"/>
      <c r="CO2804" s="55"/>
      <c r="CP2804" s="55"/>
      <c r="CQ2804" s="55"/>
      <c r="CR2804" s="55"/>
      <c r="CS2804" s="55"/>
      <c r="CT2804" s="55"/>
      <c r="CU2804" s="55"/>
      <c r="CV2804" s="55"/>
      <c r="CW2804" s="55"/>
      <c r="CX2804" s="55"/>
      <c r="CY2804" s="55"/>
      <c r="CZ2804" s="55"/>
      <c r="DA2804" s="55"/>
      <c r="DB2804" s="55"/>
      <c r="DC2804" s="55"/>
      <c r="DD2804" s="55"/>
      <c r="DE2804" s="55"/>
      <c r="DF2804" s="55"/>
      <c r="DG2804" s="55"/>
      <c r="DH2804" s="55"/>
      <c r="DI2804" s="55"/>
      <c r="DJ2804" s="55"/>
      <c r="DK2804" s="55"/>
      <c r="DL2804" s="55"/>
      <c r="DM2804" s="55"/>
      <c r="DN2804" s="55"/>
      <c r="DO2804" s="55"/>
      <c r="DP2804" s="55"/>
      <c r="DQ2804" s="55"/>
      <c r="DR2804" s="55"/>
      <c r="DS2804" s="55"/>
      <c r="DT2804" s="55"/>
      <c r="DU2804" s="55"/>
      <c r="DV2804" s="55"/>
      <c r="DW2804" s="55"/>
      <c r="DX2804" s="55"/>
      <c r="DY2804" s="55"/>
      <c r="DZ2804" s="55"/>
      <c r="EA2804" s="55"/>
      <c r="EB2804" s="55"/>
      <c r="EC2804" s="55"/>
      <c r="EJ2804" s="55"/>
      <c r="EK2804" s="55"/>
      <c r="EL2804" s="55"/>
      <c r="EM2804" s="55"/>
      <c r="EN2804" s="55"/>
      <c r="EO2804" s="55"/>
      <c r="EP2804" s="55"/>
      <c r="EQ2804" s="55"/>
      <c r="ER2804" s="55"/>
      <c r="ES2804" s="55"/>
      <c r="ET2804" s="55"/>
      <c r="EU2804" s="55"/>
      <c r="EV2804" s="55"/>
      <c r="EW2804" s="55"/>
      <c r="EX2804" s="55"/>
      <c r="EY2804" s="55"/>
      <c r="EZ2804" s="55"/>
      <c r="FA2804" s="55"/>
      <c r="FB2804" s="55"/>
      <c r="FC2804" s="55"/>
      <c r="FD2804" s="55"/>
      <c r="FK2804" s="479"/>
      <c r="FL2804" s="479"/>
      <c r="FM2804" s="479"/>
      <c r="FN2804" s="479"/>
      <c r="FQ2804" s="479"/>
      <c r="FR2804" s="479"/>
      <c r="FS2804" s="479"/>
      <c r="FT2804" s="479"/>
      <c r="FU2804" s="479"/>
      <c r="FV2804" s="479"/>
      <c r="FW2804" s="479"/>
      <c r="FX2804" s="479"/>
      <c r="FY2804" s="479"/>
    </row>
    <row r="2805" spans="1:181" s="135" customFormat="1">
      <c r="A2805" s="165"/>
      <c r="B2805" s="161"/>
      <c r="C2805" s="161"/>
      <c r="D2805" s="161"/>
      <c r="E2805" s="161"/>
      <c r="F2805" s="161"/>
      <c r="G2805" s="161"/>
      <c r="H2805" s="161"/>
      <c r="I2805" s="161"/>
      <c r="J2805" s="161"/>
      <c r="K2805" s="161"/>
      <c r="L2805" s="161"/>
      <c r="M2805" s="161"/>
      <c r="N2805" s="161"/>
      <c r="O2805" s="161"/>
      <c r="P2805" s="161"/>
      <c r="Q2805" s="161"/>
      <c r="R2805" s="161"/>
      <c r="S2805" s="161"/>
      <c r="T2805" s="161"/>
      <c r="U2805" s="161"/>
      <c r="V2805" s="161"/>
      <c r="W2805" s="161"/>
      <c r="X2805" s="161"/>
      <c r="Y2805" s="161"/>
      <c r="Z2805" s="161"/>
      <c r="AA2805" s="161"/>
      <c r="AB2805" s="161"/>
      <c r="AC2805" s="161"/>
      <c r="AD2805" s="161"/>
      <c r="AE2805" s="161"/>
      <c r="AF2805" s="161"/>
      <c r="AG2805" s="161"/>
      <c r="AH2805" s="161"/>
      <c r="AI2805" s="161"/>
      <c r="AJ2805" s="161"/>
      <c r="AK2805" s="161"/>
      <c r="AL2805" s="161"/>
      <c r="AM2805" s="161"/>
      <c r="AN2805" s="161"/>
      <c r="AO2805" s="161"/>
      <c r="AP2805" s="161"/>
      <c r="AQ2805" s="161"/>
      <c r="AR2805" s="161"/>
      <c r="AS2805" s="161"/>
      <c r="AT2805" s="161"/>
      <c r="AU2805" s="161"/>
      <c r="AV2805" s="161"/>
      <c r="AW2805" s="54"/>
      <c r="AX2805" s="54"/>
      <c r="AY2805" s="54"/>
      <c r="AZ2805" s="54"/>
      <c r="BA2805" s="54"/>
      <c r="BB2805" s="54"/>
      <c r="BC2805" s="54"/>
      <c r="BD2805" s="54"/>
      <c r="BE2805" s="54"/>
      <c r="BF2805" s="54"/>
      <c r="BG2805" s="54"/>
      <c r="BH2805" s="54"/>
      <c r="BI2805" s="54"/>
      <c r="BJ2805" s="54"/>
      <c r="BK2805" s="54"/>
      <c r="BL2805" s="54"/>
      <c r="BM2805" s="54"/>
      <c r="BN2805" s="54"/>
      <c r="BO2805" s="54"/>
      <c r="BP2805" s="54"/>
      <c r="BQ2805" s="54"/>
      <c r="BR2805" s="54"/>
      <c r="BS2805" s="54"/>
      <c r="BT2805" s="54"/>
      <c r="BU2805" s="54"/>
      <c r="BV2805" s="55"/>
      <c r="BW2805" s="55"/>
      <c r="BX2805" s="55"/>
      <c r="BY2805" s="55"/>
      <c r="BZ2805" s="55"/>
      <c r="CA2805" s="55"/>
      <c r="CB2805" s="54"/>
      <c r="CC2805" s="54"/>
      <c r="CD2805" s="54"/>
      <c r="CE2805" s="54"/>
      <c r="CF2805" s="54"/>
      <c r="CG2805" s="54"/>
      <c r="CH2805" s="55"/>
      <c r="CI2805" s="55"/>
      <c r="CJ2805" s="55"/>
      <c r="CK2805" s="55"/>
      <c r="CL2805" s="55"/>
      <c r="CM2805" s="55"/>
      <c r="CN2805" s="55"/>
      <c r="CO2805" s="55"/>
      <c r="CP2805" s="55"/>
      <c r="CQ2805" s="55"/>
      <c r="CR2805" s="55"/>
      <c r="CS2805" s="55"/>
      <c r="CT2805" s="55"/>
      <c r="CU2805" s="55"/>
      <c r="CV2805" s="55"/>
      <c r="CW2805" s="55"/>
      <c r="CX2805" s="55"/>
      <c r="CY2805" s="55"/>
      <c r="CZ2805" s="55"/>
      <c r="DA2805" s="55"/>
      <c r="DB2805" s="55"/>
      <c r="DC2805" s="55"/>
      <c r="DD2805" s="55"/>
      <c r="DE2805" s="55"/>
      <c r="DF2805" s="55"/>
      <c r="DG2805" s="55"/>
      <c r="DH2805" s="55"/>
      <c r="DI2805" s="55"/>
      <c r="DJ2805" s="55"/>
      <c r="DK2805" s="55"/>
      <c r="DL2805" s="55"/>
      <c r="DM2805" s="55"/>
      <c r="DN2805" s="55"/>
      <c r="DO2805" s="55"/>
      <c r="DP2805" s="55"/>
      <c r="DQ2805" s="55"/>
      <c r="DR2805" s="55"/>
      <c r="DS2805" s="55"/>
      <c r="DT2805" s="55"/>
      <c r="DU2805" s="55"/>
      <c r="DV2805" s="55"/>
      <c r="DW2805" s="55"/>
      <c r="DX2805" s="55"/>
      <c r="DY2805" s="55"/>
      <c r="DZ2805" s="55"/>
      <c r="EA2805" s="55"/>
      <c r="EB2805" s="55"/>
      <c r="EC2805" s="55"/>
      <c r="EJ2805" s="55"/>
      <c r="EK2805" s="55"/>
      <c r="EL2805" s="55"/>
      <c r="EM2805" s="55"/>
      <c r="EN2805" s="55"/>
      <c r="EO2805" s="55"/>
      <c r="EP2805" s="55"/>
      <c r="EQ2805" s="55"/>
      <c r="ER2805" s="55"/>
      <c r="ES2805" s="55"/>
      <c r="ET2805" s="55"/>
      <c r="EU2805" s="55"/>
      <c r="EV2805" s="55"/>
      <c r="EW2805" s="55"/>
      <c r="EX2805" s="55"/>
      <c r="EY2805" s="55"/>
      <c r="EZ2805" s="55"/>
      <c r="FA2805" s="55"/>
      <c r="FB2805" s="55"/>
      <c r="FC2805" s="55"/>
      <c r="FD2805" s="55"/>
      <c r="FK2805" s="479"/>
      <c r="FL2805" s="479"/>
      <c r="FM2805" s="479"/>
      <c r="FN2805" s="479"/>
      <c r="FQ2805" s="479"/>
      <c r="FR2805" s="479"/>
      <c r="FS2805" s="479"/>
      <c r="FT2805" s="479"/>
      <c r="FU2805" s="479"/>
      <c r="FV2805" s="479"/>
      <c r="FW2805" s="479"/>
      <c r="FX2805" s="479"/>
      <c r="FY2805" s="479"/>
    </row>
    <row r="2806" spans="1:181" s="135" customFormat="1">
      <c r="A2806" s="165"/>
      <c r="B2806" s="161"/>
      <c r="C2806" s="161"/>
      <c r="D2806" s="161"/>
      <c r="E2806" s="161"/>
      <c r="F2806" s="161"/>
      <c r="G2806" s="161"/>
      <c r="H2806" s="161"/>
      <c r="I2806" s="161"/>
      <c r="J2806" s="161"/>
      <c r="K2806" s="161"/>
      <c r="L2806" s="161"/>
      <c r="M2806" s="161"/>
      <c r="N2806" s="161"/>
      <c r="O2806" s="161"/>
      <c r="P2806" s="161"/>
      <c r="Q2806" s="161"/>
      <c r="R2806" s="161"/>
      <c r="S2806" s="161"/>
      <c r="T2806" s="161"/>
      <c r="U2806" s="161"/>
      <c r="V2806" s="161"/>
      <c r="W2806" s="161"/>
      <c r="X2806" s="161"/>
      <c r="Y2806" s="161"/>
      <c r="Z2806" s="161"/>
      <c r="AA2806" s="161"/>
      <c r="AB2806" s="161"/>
      <c r="AC2806" s="161"/>
      <c r="AD2806" s="161"/>
      <c r="AE2806" s="161"/>
      <c r="AF2806" s="161"/>
      <c r="AG2806" s="161"/>
      <c r="AH2806" s="161"/>
      <c r="AI2806" s="161"/>
      <c r="AJ2806" s="161"/>
      <c r="AK2806" s="161"/>
      <c r="AL2806" s="161"/>
      <c r="AM2806" s="161"/>
      <c r="AN2806" s="161"/>
      <c r="AO2806" s="161"/>
      <c r="AP2806" s="161"/>
      <c r="AQ2806" s="161"/>
      <c r="AR2806" s="161"/>
      <c r="AS2806" s="161"/>
      <c r="AT2806" s="161"/>
      <c r="AU2806" s="161"/>
      <c r="AV2806" s="161"/>
      <c r="AW2806" s="54"/>
      <c r="AX2806" s="54"/>
      <c r="AY2806" s="54"/>
      <c r="AZ2806" s="54"/>
      <c r="BA2806" s="54"/>
      <c r="BB2806" s="54"/>
      <c r="BC2806" s="54"/>
      <c r="BD2806" s="54"/>
      <c r="BE2806" s="54"/>
      <c r="BF2806" s="54"/>
      <c r="BG2806" s="54"/>
      <c r="BH2806" s="54"/>
      <c r="BI2806" s="54"/>
      <c r="BJ2806" s="54"/>
      <c r="BK2806" s="54"/>
      <c r="BL2806" s="54"/>
      <c r="BM2806" s="54"/>
      <c r="BN2806" s="54"/>
      <c r="BO2806" s="54"/>
      <c r="BP2806" s="54"/>
      <c r="BQ2806" s="54"/>
      <c r="BR2806" s="54"/>
      <c r="BS2806" s="54"/>
      <c r="BT2806" s="54"/>
      <c r="BU2806" s="54"/>
      <c r="BV2806" s="55"/>
      <c r="BW2806" s="55"/>
      <c r="BX2806" s="55"/>
      <c r="BY2806" s="55"/>
      <c r="BZ2806" s="55"/>
      <c r="CA2806" s="55"/>
      <c r="CB2806" s="54"/>
      <c r="CC2806" s="54"/>
      <c r="CD2806" s="54"/>
      <c r="CE2806" s="54"/>
      <c r="CF2806" s="54"/>
      <c r="CG2806" s="54"/>
      <c r="CH2806" s="55"/>
      <c r="CI2806" s="55"/>
      <c r="CJ2806" s="55"/>
      <c r="CK2806" s="55"/>
      <c r="CL2806" s="55"/>
      <c r="CM2806" s="55"/>
      <c r="CN2806" s="55"/>
      <c r="CO2806" s="55"/>
      <c r="CP2806" s="55"/>
      <c r="CQ2806" s="55"/>
      <c r="CR2806" s="55"/>
      <c r="CS2806" s="55"/>
      <c r="CT2806" s="55"/>
      <c r="CU2806" s="55"/>
      <c r="CV2806" s="55"/>
      <c r="CW2806" s="55"/>
      <c r="CX2806" s="55"/>
      <c r="CY2806" s="55"/>
      <c r="CZ2806" s="55"/>
      <c r="DA2806" s="55"/>
      <c r="DB2806" s="55"/>
      <c r="DC2806" s="55"/>
      <c r="DD2806" s="55"/>
      <c r="DE2806" s="55"/>
      <c r="DF2806" s="55"/>
      <c r="DG2806" s="55"/>
      <c r="DH2806" s="55"/>
      <c r="DI2806" s="55"/>
      <c r="DJ2806" s="55"/>
      <c r="DK2806" s="55"/>
      <c r="DL2806" s="55"/>
      <c r="DM2806" s="55"/>
      <c r="DN2806" s="55"/>
      <c r="DO2806" s="55"/>
      <c r="DP2806" s="55"/>
      <c r="DQ2806" s="55"/>
      <c r="DR2806" s="55"/>
      <c r="DS2806" s="55"/>
      <c r="DT2806" s="55"/>
      <c r="DU2806" s="55"/>
      <c r="DV2806" s="55"/>
      <c r="DW2806" s="55"/>
      <c r="DX2806" s="55"/>
      <c r="DY2806" s="55"/>
      <c r="DZ2806" s="55"/>
      <c r="EA2806" s="55"/>
      <c r="EB2806" s="55"/>
      <c r="EC2806" s="55"/>
      <c r="EJ2806" s="55"/>
      <c r="EK2806" s="55"/>
      <c r="EL2806" s="55"/>
      <c r="EM2806" s="55"/>
      <c r="EN2806" s="55"/>
      <c r="EO2806" s="55"/>
      <c r="EP2806" s="55"/>
      <c r="EQ2806" s="55"/>
      <c r="ER2806" s="55"/>
      <c r="ES2806" s="55"/>
      <c r="ET2806" s="55"/>
      <c r="EU2806" s="55"/>
      <c r="EV2806" s="55"/>
      <c r="EW2806" s="55"/>
      <c r="EX2806" s="55"/>
      <c r="EY2806" s="55"/>
      <c r="EZ2806" s="55"/>
      <c r="FA2806" s="55"/>
      <c r="FB2806" s="55"/>
      <c r="FC2806" s="55"/>
      <c r="FD2806" s="55"/>
      <c r="FK2806" s="479"/>
      <c r="FL2806" s="479"/>
      <c r="FM2806" s="479"/>
      <c r="FN2806" s="479"/>
      <c r="FQ2806" s="479"/>
      <c r="FR2806" s="479"/>
      <c r="FS2806" s="479"/>
      <c r="FT2806" s="479"/>
      <c r="FU2806" s="479"/>
      <c r="FV2806" s="479"/>
      <c r="FW2806" s="479"/>
      <c r="FX2806" s="479"/>
      <c r="FY2806" s="479"/>
    </row>
    <row r="2807" spans="1:181" s="135" customFormat="1">
      <c r="A2807" s="165"/>
      <c r="B2807" s="161"/>
      <c r="C2807" s="161"/>
      <c r="D2807" s="161"/>
      <c r="E2807" s="161"/>
      <c r="F2807" s="161"/>
      <c r="G2807" s="161"/>
      <c r="H2807" s="161"/>
      <c r="I2807" s="161"/>
      <c r="J2807" s="161"/>
      <c r="K2807" s="161"/>
      <c r="L2807" s="161"/>
      <c r="M2807" s="161"/>
      <c r="N2807" s="161"/>
      <c r="O2807" s="161"/>
      <c r="P2807" s="161"/>
      <c r="Q2807" s="161"/>
      <c r="R2807" s="161"/>
      <c r="S2807" s="161"/>
      <c r="T2807" s="161"/>
      <c r="U2807" s="161"/>
      <c r="V2807" s="161"/>
      <c r="W2807" s="161"/>
      <c r="X2807" s="161"/>
      <c r="Y2807" s="161"/>
      <c r="Z2807" s="161"/>
      <c r="AA2807" s="161"/>
      <c r="AB2807" s="161"/>
      <c r="AC2807" s="161"/>
      <c r="AD2807" s="161"/>
      <c r="AE2807" s="161"/>
      <c r="AF2807" s="161"/>
      <c r="AG2807" s="161"/>
      <c r="AH2807" s="161"/>
      <c r="AI2807" s="161"/>
      <c r="AJ2807" s="161"/>
      <c r="AK2807" s="161"/>
      <c r="AL2807" s="161"/>
      <c r="AM2807" s="161"/>
      <c r="AN2807" s="161"/>
      <c r="AO2807" s="161"/>
      <c r="AP2807" s="161"/>
      <c r="AQ2807" s="161"/>
      <c r="AR2807" s="161"/>
      <c r="AS2807" s="161"/>
      <c r="AT2807" s="161"/>
      <c r="AU2807" s="161"/>
      <c r="AV2807" s="161"/>
      <c r="AW2807" s="54"/>
      <c r="AX2807" s="54"/>
      <c r="AY2807" s="54"/>
      <c r="AZ2807" s="54"/>
      <c r="BA2807" s="54"/>
      <c r="BB2807" s="54"/>
      <c r="BC2807" s="54"/>
      <c r="BD2807" s="54"/>
      <c r="BE2807" s="54"/>
      <c r="BF2807" s="54"/>
      <c r="BG2807" s="54"/>
      <c r="BH2807" s="54"/>
      <c r="BI2807" s="54"/>
      <c r="BJ2807" s="54"/>
      <c r="BK2807" s="54"/>
      <c r="BL2807" s="54"/>
      <c r="BM2807" s="54"/>
      <c r="BN2807" s="54"/>
      <c r="BO2807" s="54"/>
      <c r="BP2807" s="54"/>
      <c r="BQ2807" s="54"/>
      <c r="BR2807" s="54"/>
      <c r="BS2807" s="54"/>
      <c r="BT2807" s="54"/>
      <c r="BU2807" s="54"/>
      <c r="BV2807" s="55"/>
      <c r="BW2807" s="55"/>
      <c r="BX2807" s="55"/>
      <c r="BY2807" s="55"/>
      <c r="BZ2807" s="55"/>
      <c r="CA2807" s="55"/>
      <c r="CB2807" s="54"/>
      <c r="CC2807" s="54"/>
      <c r="CD2807" s="54"/>
      <c r="CE2807" s="54"/>
      <c r="CF2807" s="54"/>
      <c r="CG2807" s="54"/>
      <c r="CH2807" s="55"/>
      <c r="CI2807" s="55"/>
      <c r="CJ2807" s="55"/>
      <c r="CK2807" s="55"/>
      <c r="CL2807" s="55"/>
      <c r="CM2807" s="55"/>
      <c r="CN2807" s="55"/>
      <c r="CO2807" s="55"/>
      <c r="CP2807" s="55"/>
      <c r="CQ2807" s="55"/>
      <c r="CR2807" s="55"/>
      <c r="CS2807" s="55"/>
      <c r="CT2807" s="55"/>
      <c r="CU2807" s="55"/>
      <c r="CV2807" s="55"/>
      <c r="CW2807" s="55"/>
      <c r="CX2807" s="55"/>
      <c r="CY2807" s="55"/>
      <c r="CZ2807" s="55"/>
      <c r="DA2807" s="55"/>
      <c r="DB2807" s="55"/>
      <c r="DC2807" s="55"/>
      <c r="DD2807" s="55"/>
      <c r="DE2807" s="55"/>
      <c r="DF2807" s="55"/>
      <c r="DG2807" s="55"/>
      <c r="DH2807" s="55"/>
      <c r="DI2807" s="55"/>
      <c r="DJ2807" s="55"/>
      <c r="DK2807" s="55"/>
      <c r="DL2807" s="55"/>
      <c r="DM2807" s="55"/>
      <c r="DN2807" s="55"/>
      <c r="DO2807" s="55"/>
      <c r="DP2807" s="55"/>
      <c r="DQ2807" s="55"/>
      <c r="DR2807" s="55"/>
      <c r="DS2807" s="55"/>
      <c r="DT2807" s="55"/>
      <c r="DU2807" s="55"/>
      <c r="DV2807" s="55"/>
      <c r="DW2807" s="55"/>
      <c r="DX2807" s="55"/>
      <c r="DY2807" s="55"/>
      <c r="DZ2807" s="55"/>
      <c r="EA2807" s="55"/>
      <c r="EB2807" s="55"/>
      <c r="EC2807" s="55"/>
      <c r="EJ2807" s="55"/>
      <c r="EK2807" s="55"/>
      <c r="EL2807" s="55"/>
      <c r="EM2807" s="55"/>
      <c r="EN2807" s="55"/>
      <c r="EO2807" s="55"/>
      <c r="EP2807" s="55"/>
      <c r="EQ2807" s="55"/>
      <c r="ER2807" s="55"/>
      <c r="ES2807" s="55"/>
      <c r="ET2807" s="55"/>
      <c r="EU2807" s="55"/>
      <c r="EV2807" s="55"/>
      <c r="EW2807" s="55"/>
      <c r="EX2807" s="55"/>
      <c r="EY2807" s="55"/>
      <c r="EZ2807" s="55"/>
      <c r="FA2807" s="55"/>
      <c r="FB2807" s="55"/>
      <c r="FC2807" s="55"/>
      <c r="FD2807" s="55"/>
      <c r="FK2807" s="479"/>
      <c r="FL2807" s="479"/>
      <c r="FM2807" s="479"/>
      <c r="FN2807" s="479"/>
      <c r="FQ2807" s="479"/>
      <c r="FR2807" s="479"/>
      <c r="FS2807" s="479"/>
      <c r="FT2807" s="479"/>
      <c r="FU2807" s="479"/>
      <c r="FV2807" s="479"/>
      <c r="FW2807" s="479"/>
      <c r="FX2807" s="479"/>
      <c r="FY2807" s="479"/>
    </row>
    <row r="2808" spans="1:181" s="135" customFormat="1">
      <c r="A2808" s="165"/>
      <c r="B2808" s="161"/>
      <c r="C2808" s="161"/>
      <c r="D2808" s="161"/>
      <c r="E2808" s="161"/>
      <c r="F2808" s="161"/>
      <c r="G2808" s="161"/>
      <c r="H2808" s="161"/>
      <c r="I2808" s="161"/>
      <c r="J2808" s="161"/>
      <c r="K2808" s="161"/>
      <c r="L2808" s="161"/>
      <c r="M2808" s="161"/>
      <c r="N2808" s="161"/>
      <c r="O2808" s="161"/>
      <c r="P2808" s="161"/>
      <c r="Q2808" s="161"/>
      <c r="R2808" s="161"/>
      <c r="S2808" s="161"/>
      <c r="T2808" s="161"/>
      <c r="U2808" s="161"/>
      <c r="V2808" s="161"/>
      <c r="W2808" s="161"/>
      <c r="X2808" s="161"/>
      <c r="Y2808" s="161"/>
      <c r="Z2808" s="161"/>
      <c r="AA2808" s="161"/>
      <c r="AB2808" s="161"/>
      <c r="AC2808" s="161"/>
      <c r="AD2808" s="161"/>
      <c r="AE2808" s="161"/>
      <c r="AF2808" s="161"/>
      <c r="AG2808" s="161"/>
      <c r="AH2808" s="161"/>
      <c r="AI2808" s="161"/>
      <c r="AJ2808" s="161"/>
      <c r="AK2808" s="161"/>
      <c r="AL2808" s="161"/>
      <c r="AM2808" s="161"/>
      <c r="AN2808" s="161"/>
      <c r="AO2808" s="161"/>
      <c r="AP2808" s="161"/>
      <c r="AQ2808" s="161"/>
      <c r="AR2808" s="161"/>
      <c r="AS2808" s="161"/>
      <c r="AT2808" s="161"/>
      <c r="AU2808" s="161"/>
      <c r="AV2808" s="161"/>
      <c r="AW2808" s="54"/>
      <c r="AX2808" s="54"/>
      <c r="AY2808" s="54"/>
      <c r="AZ2808" s="54"/>
      <c r="BA2808" s="54"/>
      <c r="BB2808" s="54"/>
      <c r="BC2808" s="54"/>
      <c r="BD2808" s="54"/>
      <c r="BE2808" s="54"/>
      <c r="BF2808" s="54"/>
      <c r="BG2808" s="54"/>
      <c r="BH2808" s="54"/>
      <c r="BI2808" s="54"/>
      <c r="BJ2808" s="54"/>
      <c r="BK2808" s="54"/>
      <c r="BL2808" s="54"/>
      <c r="BM2808" s="54"/>
      <c r="BN2808" s="54"/>
      <c r="BO2808" s="54"/>
      <c r="BP2808" s="54"/>
      <c r="BQ2808" s="54"/>
      <c r="BR2808" s="54"/>
      <c r="BS2808" s="54"/>
      <c r="BT2808" s="54"/>
      <c r="BU2808" s="54"/>
      <c r="BV2808" s="55"/>
      <c r="BW2808" s="55"/>
      <c r="BX2808" s="55"/>
      <c r="BY2808" s="55"/>
      <c r="BZ2808" s="55"/>
      <c r="CA2808" s="55"/>
      <c r="CB2808" s="54"/>
      <c r="CC2808" s="54"/>
      <c r="CD2808" s="54"/>
      <c r="CE2808" s="54"/>
      <c r="CF2808" s="54"/>
      <c r="CG2808" s="54"/>
      <c r="CH2808" s="55"/>
      <c r="CI2808" s="55"/>
      <c r="CJ2808" s="55"/>
      <c r="CK2808" s="55"/>
      <c r="CL2808" s="55"/>
      <c r="CM2808" s="55"/>
      <c r="CN2808" s="55"/>
      <c r="CO2808" s="55"/>
      <c r="CP2808" s="55"/>
      <c r="CQ2808" s="55"/>
      <c r="CR2808" s="55"/>
      <c r="CS2808" s="55"/>
      <c r="CT2808" s="55"/>
      <c r="CU2808" s="55"/>
      <c r="CV2808" s="55"/>
      <c r="CW2808" s="55"/>
      <c r="CX2808" s="55"/>
      <c r="CY2808" s="55"/>
      <c r="CZ2808" s="55"/>
      <c r="DA2808" s="55"/>
      <c r="DB2808" s="55"/>
      <c r="DC2808" s="55"/>
      <c r="DD2808" s="55"/>
      <c r="DE2808" s="55"/>
      <c r="DF2808" s="55"/>
      <c r="DG2808" s="55"/>
      <c r="DH2808" s="55"/>
      <c r="DI2808" s="55"/>
      <c r="DJ2808" s="55"/>
      <c r="DK2808" s="55"/>
      <c r="DL2808" s="55"/>
      <c r="DM2808" s="55"/>
      <c r="DN2808" s="55"/>
      <c r="DO2808" s="55"/>
      <c r="DP2808" s="55"/>
      <c r="DQ2808" s="55"/>
      <c r="DR2808" s="55"/>
      <c r="DS2808" s="55"/>
      <c r="DT2808" s="55"/>
      <c r="DU2808" s="55"/>
      <c r="DV2808" s="55"/>
      <c r="DW2808" s="55"/>
      <c r="DX2808" s="55"/>
      <c r="DY2808" s="55"/>
      <c r="DZ2808" s="55"/>
      <c r="EA2808" s="55"/>
      <c r="EB2808" s="55"/>
      <c r="EC2808" s="55"/>
      <c r="EJ2808" s="55"/>
      <c r="EK2808" s="55"/>
      <c r="EL2808" s="55"/>
      <c r="EM2808" s="55"/>
      <c r="EN2808" s="55"/>
      <c r="EO2808" s="55"/>
      <c r="EP2808" s="55"/>
      <c r="EQ2808" s="55"/>
      <c r="ER2808" s="55"/>
      <c r="ES2808" s="55"/>
      <c r="ET2808" s="55"/>
      <c r="EU2808" s="55"/>
      <c r="EV2808" s="55"/>
      <c r="EW2808" s="55"/>
      <c r="EX2808" s="55"/>
      <c r="EY2808" s="55"/>
      <c r="EZ2808" s="55"/>
      <c r="FA2808" s="55"/>
      <c r="FB2808" s="55"/>
      <c r="FC2808" s="55"/>
      <c r="FD2808" s="55"/>
      <c r="FK2808" s="479"/>
      <c r="FL2808" s="479"/>
      <c r="FM2808" s="479"/>
      <c r="FN2808" s="479"/>
      <c r="FQ2808" s="479"/>
      <c r="FR2808" s="479"/>
      <c r="FS2808" s="479"/>
      <c r="FT2808" s="479"/>
      <c r="FU2808" s="479"/>
      <c r="FV2808" s="479"/>
      <c r="FW2808" s="479"/>
      <c r="FX2808" s="479"/>
      <c r="FY2808" s="479"/>
    </row>
    <row r="2809" spans="1:181" s="135" customFormat="1">
      <c r="A2809" s="165"/>
      <c r="B2809" s="161"/>
      <c r="C2809" s="161"/>
      <c r="D2809" s="161"/>
      <c r="E2809" s="161"/>
      <c r="F2809" s="161"/>
      <c r="G2809" s="161"/>
      <c r="H2809" s="161"/>
      <c r="I2809" s="161"/>
      <c r="J2809" s="161"/>
      <c r="K2809" s="161"/>
      <c r="L2809" s="161"/>
      <c r="M2809" s="161"/>
      <c r="N2809" s="161"/>
      <c r="O2809" s="161"/>
      <c r="P2809" s="161"/>
      <c r="Q2809" s="161"/>
      <c r="R2809" s="161"/>
      <c r="S2809" s="161"/>
      <c r="T2809" s="161"/>
      <c r="U2809" s="161"/>
      <c r="V2809" s="161"/>
      <c r="W2809" s="161"/>
      <c r="X2809" s="161"/>
      <c r="Y2809" s="161"/>
      <c r="Z2809" s="161"/>
      <c r="AA2809" s="161"/>
      <c r="AB2809" s="161"/>
      <c r="AC2809" s="161"/>
      <c r="AD2809" s="161"/>
      <c r="AE2809" s="161"/>
      <c r="AF2809" s="161"/>
      <c r="AG2809" s="161"/>
      <c r="AH2809" s="161"/>
      <c r="AI2809" s="161"/>
      <c r="AJ2809" s="161"/>
      <c r="AK2809" s="161"/>
      <c r="AL2809" s="161"/>
      <c r="AM2809" s="161"/>
      <c r="AN2809" s="161"/>
      <c r="AO2809" s="161"/>
      <c r="AP2809" s="161"/>
      <c r="AQ2809" s="161"/>
      <c r="AR2809" s="161"/>
      <c r="AS2809" s="161"/>
      <c r="AT2809" s="161"/>
      <c r="AU2809" s="161"/>
      <c r="AV2809" s="161"/>
      <c r="AW2809" s="54"/>
      <c r="AX2809" s="54"/>
      <c r="AY2809" s="54"/>
      <c r="AZ2809" s="54"/>
      <c r="BA2809" s="54"/>
      <c r="BB2809" s="54"/>
      <c r="BC2809" s="54"/>
      <c r="BD2809" s="54"/>
      <c r="BE2809" s="54"/>
      <c r="BF2809" s="54"/>
      <c r="BG2809" s="54"/>
      <c r="BH2809" s="54"/>
      <c r="BI2809" s="54"/>
      <c r="BJ2809" s="54"/>
      <c r="BK2809" s="54"/>
      <c r="BL2809" s="54"/>
      <c r="BM2809" s="54"/>
      <c r="BN2809" s="54"/>
      <c r="BO2809" s="54"/>
      <c r="BP2809" s="54"/>
      <c r="BQ2809" s="54"/>
      <c r="BR2809" s="54"/>
      <c r="BS2809" s="54"/>
      <c r="BT2809" s="54"/>
      <c r="BU2809" s="54"/>
      <c r="BV2809" s="55"/>
      <c r="BW2809" s="55"/>
      <c r="BX2809" s="55"/>
      <c r="BY2809" s="55"/>
      <c r="BZ2809" s="55"/>
      <c r="CA2809" s="55"/>
      <c r="CB2809" s="54"/>
      <c r="CC2809" s="54"/>
      <c r="CD2809" s="54"/>
      <c r="CE2809" s="54"/>
      <c r="CF2809" s="54"/>
      <c r="CG2809" s="54"/>
      <c r="CH2809" s="55"/>
      <c r="CI2809" s="55"/>
      <c r="CJ2809" s="55"/>
      <c r="CK2809" s="55"/>
      <c r="CL2809" s="55"/>
      <c r="CM2809" s="55"/>
      <c r="CN2809" s="55"/>
      <c r="CO2809" s="55"/>
      <c r="CP2809" s="55"/>
      <c r="CQ2809" s="55"/>
      <c r="CR2809" s="55"/>
      <c r="CS2809" s="55"/>
      <c r="CT2809" s="55"/>
      <c r="CU2809" s="55"/>
      <c r="CV2809" s="55"/>
      <c r="CW2809" s="55"/>
      <c r="CX2809" s="55"/>
      <c r="CY2809" s="55"/>
      <c r="CZ2809" s="55"/>
      <c r="DA2809" s="55"/>
      <c r="DB2809" s="55"/>
      <c r="DC2809" s="55"/>
      <c r="DD2809" s="55"/>
      <c r="DE2809" s="55"/>
      <c r="DF2809" s="55"/>
      <c r="DG2809" s="55"/>
      <c r="DH2809" s="55"/>
      <c r="DI2809" s="55"/>
      <c r="DJ2809" s="55"/>
      <c r="DK2809" s="55"/>
      <c r="DL2809" s="55"/>
      <c r="DM2809" s="55"/>
      <c r="DN2809" s="55"/>
      <c r="DO2809" s="55"/>
      <c r="DP2809" s="55"/>
      <c r="DQ2809" s="55"/>
      <c r="DR2809" s="55"/>
      <c r="DS2809" s="55"/>
      <c r="DT2809" s="55"/>
      <c r="DU2809" s="55"/>
      <c r="DV2809" s="55"/>
      <c r="DW2809" s="55"/>
      <c r="DX2809" s="55"/>
      <c r="DY2809" s="55"/>
      <c r="DZ2809" s="55"/>
      <c r="EA2809" s="55"/>
      <c r="EB2809" s="55"/>
      <c r="EC2809" s="55"/>
      <c r="EJ2809" s="55"/>
      <c r="EK2809" s="55"/>
      <c r="EL2809" s="55"/>
      <c r="EM2809" s="55"/>
      <c r="EN2809" s="55"/>
      <c r="EO2809" s="55"/>
      <c r="EP2809" s="55"/>
      <c r="EQ2809" s="55"/>
      <c r="ER2809" s="55"/>
      <c r="ES2809" s="55"/>
      <c r="ET2809" s="55"/>
      <c r="EU2809" s="55"/>
      <c r="EV2809" s="55"/>
      <c r="EW2809" s="55"/>
      <c r="EX2809" s="55"/>
      <c r="EY2809" s="55"/>
      <c r="EZ2809" s="55"/>
      <c r="FA2809" s="55"/>
      <c r="FB2809" s="55"/>
      <c r="FC2809" s="55"/>
      <c r="FD2809" s="55"/>
      <c r="FK2809" s="479"/>
      <c r="FL2809" s="479"/>
      <c r="FM2809" s="479"/>
      <c r="FN2809" s="479"/>
      <c r="FQ2809" s="479"/>
      <c r="FR2809" s="479"/>
      <c r="FS2809" s="479"/>
      <c r="FT2809" s="479"/>
      <c r="FU2809" s="479"/>
      <c r="FV2809" s="479"/>
      <c r="FW2809" s="479"/>
      <c r="FX2809" s="479"/>
      <c r="FY2809" s="479"/>
    </row>
    <row r="2810" spans="1:181" s="135" customFormat="1">
      <c r="A2810" s="165"/>
      <c r="B2810" s="161"/>
      <c r="C2810" s="161"/>
      <c r="D2810" s="161"/>
      <c r="E2810" s="161"/>
      <c r="F2810" s="161"/>
      <c r="G2810" s="161"/>
      <c r="H2810" s="161"/>
      <c r="I2810" s="161"/>
      <c r="J2810" s="161"/>
      <c r="K2810" s="161"/>
      <c r="L2810" s="161"/>
      <c r="M2810" s="161"/>
      <c r="N2810" s="161"/>
      <c r="O2810" s="161"/>
      <c r="P2810" s="161"/>
      <c r="Q2810" s="161"/>
      <c r="R2810" s="161"/>
      <c r="S2810" s="161"/>
      <c r="T2810" s="161"/>
      <c r="U2810" s="161"/>
      <c r="V2810" s="161"/>
      <c r="W2810" s="161"/>
      <c r="X2810" s="161"/>
      <c r="Y2810" s="161"/>
      <c r="Z2810" s="161"/>
      <c r="AA2810" s="161"/>
      <c r="AB2810" s="161"/>
      <c r="AC2810" s="161"/>
      <c r="AD2810" s="161"/>
      <c r="AE2810" s="161"/>
      <c r="AF2810" s="161"/>
      <c r="AG2810" s="161"/>
      <c r="AH2810" s="161"/>
      <c r="AI2810" s="161"/>
      <c r="AJ2810" s="161"/>
      <c r="AK2810" s="161"/>
      <c r="AL2810" s="161"/>
      <c r="AM2810" s="161"/>
      <c r="AN2810" s="161"/>
      <c r="AO2810" s="161"/>
      <c r="AP2810" s="161"/>
      <c r="AQ2810" s="161"/>
      <c r="AR2810" s="161"/>
      <c r="AS2810" s="161"/>
      <c r="AT2810" s="161"/>
      <c r="AU2810" s="161"/>
      <c r="AV2810" s="161"/>
      <c r="AW2810" s="54"/>
      <c r="AX2810" s="54"/>
      <c r="AY2810" s="54"/>
      <c r="AZ2810" s="54"/>
      <c r="BA2810" s="54"/>
      <c r="BB2810" s="54"/>
      <c r="BC2810" s="54"/>
      <c r="BD2810" s="54"/>
      <c r="BE2810" s="54"/>
      <c r="BF2810" s="54"/>
      <c r="BG2810" s="54"/>
      <c r="BH2810" s="54"/>
      <c r="BI2810" s="54"/>
      <c r="BJ2810" s="54"/>
      <c r="BK2810" s="54"/>
      <c r="BL2810" s="54"/>
      <c r="BM2810" s="54"/>
      <c r="BN2810" s="54"/>
      <c r="BO2810" s="54"/>
      <c r="BP2810" s="54"/>
      <c r="BQ2810" s="54"/>
      <c r="BR2810" s="54"/>
      <c r="BS2810" s="54"/>
      <c r="BT2810" s="54"/>
      <c r="BU2810" s="54"/>
      <c r="BV2810" s="55"/>
      <c r="BW2810" s="55"/>
      <c r="BX2810" s="55"/>
      <c r="BY2810" s="55"/>
      <c r="BZ2810" s="55"/>
      <c r="CA2810" s="55"/>
      <c r="CB2810" s="54"/>
      <c r="CC2810" s="54"/>
      <c r="CD2810" s="54"/>
      <c r="CE2810" s="54"/>
      <c r="CF2810" s="54"/>
      <c r="CG2810" s="54"/>
      <c r="CH2810" s="55"/>
      <c r="CI2810" s="55"/>
      <c r="CJ2810" s="55"/>
      <c r="CK2810" s="55"/>
      <c r="CL2810" s="55"/>
      <c r="CM2810" s="55"/>
      <c r="CN2810" s="55"/>
      <c r="CO2810" s="55"/>
      <c r="CP2810" s="55"/>
      <c r="CQ2810" s="55"/>
      <c r="CR2810" s="55"/>
      <c r="CS2810" s="55"/>
      <c r="CT2810" s="55"/>
      <c r="CU2810" s="55"/>
      <c r="CV2810" s="55"/>
      <c r="CW2810" s="55"/>
      <c r="CX2810" s="55"/>
      <c r="CY2810" s="55"/>
      <c r="CZ2810" s="55"/>
      <c r="DA2810" s="55"/>
      <c r="DB2810" s="55"/>
      <c r="DC2810" s="55"/>
      <c r="DD2810" s="55"/>
      <c r="DE2810" s="55"/>
      <c r="DF2810" s="55"/>
      <c r="DG2810" s="55"/>
      <c r="DH2810" s="55"/>
      <c r="DI2810" s="55"/>
      <c r="DJ2810" s="55"/>
      <c r="DK2810" s="55"/>
      <c r="DL2810" s="55"/>
      <c r="DM2810" s="55"/>
      <c r="DN2810" s="55"/>
      <c r="DO2810" s="55"/>
      <c r="DP2810" s="55"/>
      <c r="DQ2810" s="55"/>
      <c r="DR2810" s="55"/>
      <c r="DS2810" s="55"/>
      <c r="DT2810" s="55"/>
      <c r="DU2810" s="55"/>
      <c r="DV2810" s="55"/>
      <c r="DW2810" s="55"/>
      <c r="DX2810" s="55"/>
      <c r="DY2810" s="55"/>
      <c r="DZ2810" s="55"/>
      <c r="EA2810" s="55"/>
      <c r="EB2810" s="55"/>
      <c r="EC2810" s="55"/>
      <c r="EJ2810" s="55"/>
      <c r="EK2810" s="55"/>
      <c r="EL2810" s="55"/>
      <c r="EM2810" s="55"/>
      <c r="EN2810" s="55"/>
      <c r="EO2810" s="55"/>
      <c r="EP2810" s="55"/>
      <c r="EQ2810" s="55"/>
      <c r="ER2810" s="55"/>
      <c r="ES2810" s="55"/>
      <c r="ET2810" s="55"/>
      <c r="EU2810" s="55"/>
      <c r="EV2810" s="55"/>
      <c r="EW2810" s="55"/>
      <c r="EX2810" s="55"/>
      <c r="EY2810" s="55"/>
      <c r="EZ2810" s="55"/>
      <c r="FA2810" s="55"/>
      <c r="FB2810" s="55"/>
      <c r="FC2810" s="55"/>
      <c r="FD2810" s="55"/>
      <c r="FK2810" s="479"/>
      <c r="FL2810" s="479"/>
      <c r="FM2810" s="479"/>
      <c r="FN2810" s="479"/>
      <c r="FQ2810" s="479"/>
      <c r="FR2810" s="479"/>
      <c r="FS2810" s="479"/>
      <c r="FT2810" s="479"/>
      <c r="FU2810" s="479"/>
      <c r="FV2810" s="479"/>
      <c r="FW2810" s="479"/>
      <c r="FX2810" s="479"/>
      <c r="FY2810" s="479"/>
    </row>
    <row r="2811" spans="1:181" s="135" customFormat="1">
      <c r="A2811" s="165"/>
      <c r="B2811" s="161"/>
      <c r="C2811" s="161"/>
      <c r="D2811" s="161"/>
      <c r="E2811" s="161"/>
      <c r="F2811" s="161"/>
      <c r="G2811" s="161"/>
      <c r="H2811" s="161"/>
      <c r="I2811" s="161"/>
      <c r="J2811" s="161"/>
      <c r="K2811" s="161"/>
      <c r="L2811" s="161"/>
      <c r="M2811" s="161"/>
      <c r="N2811" s="161"/>
      <c r="O2811" s="161"/>
      <c r="P2811" s="161"/>
      <c r="Q2811" s="161"/>
      <c r="R2811" s="161"/>
      <c r="S2811" s="161"/>
      <c r="T2811" s="161"/>
      <c r="U2811" s="161"/>
      <c r="V2811" s="161"/>
      <c r="W2811" s="161"/>
      <c r="X2811" s="161"/>
      <c r="Y2811" s="161"/>
      <c r="Z2811" s="161"/>
      <c r="AA2811" s="161"/>
      <c r="AB2811" s="161"/>
      <c r="AC2811" s="161"/>
      <c r="AD2811" s="161"/>
      <c r="AE2811" s="161"/>
      <c r="AF2811" s="161"/>
      <c r="AG2811" s="161"/>
      <c r="AH2811" s="161"/>
      <c r="AI2811" s="161"/>
      <c r="AJ2811" s="161"/>
      <c r="AK2811" s="161"/>
      <c r="AL2811" s="161"/>
      <c r="AM2811" s="161"/>
      <c r="AN2811" s="161"/>
      <c r="AO2811" s="161"/>
      <c r="AP2811" s="161"/>
      <c r="AQ2811" s="161"/>
      <c r="AR2811" s="161"/>
      <c r="AS2811" s="161"/>
      <c r="AT2811" s="161"/>
      <c r="AU2811" s="161"/>
      <c r="AV2811" s="161"/>
      <c r="AW2811" s="54"/>
      <c r="AX2811" s="54"/>
      <c r="AY2811" s="54"/>
      <c r="AZ2811" s="54"/>
      <c r="BA2811" s="54"/>
      <c r="BB2811" s="54"/>
      <c r="BC2811" s="54"/>
      <c r="BD2811" s="54"/>
      <c r="BE2811" s="54"/>
      <c r="BF2811" s="54"/>
      <c r="BG2811" s="54"/>
      <c r="BH2811" s="54"/>
      <c r="BI2811" s="54"/>
      <c r="BJ2811" s="54"/>
      <c r="BK2811" s="54"/>
      <c r="BL2811" s="54"/>
      <c r="BM2811" s="54"/>
      <c r="BN2811" s="54"/>
      <c r="BO2811" s="54"/>
      <c r="BP2811" s="54"/>
      <c r="BQ2811" s="54"/>
      <c r="BR2811" s="54"/>
      <c r="BS2811" s="54"/>
      <c r="BT2811" s="54"/>
      <c r="BU2811" s="54"/>
      <c r="BV2811" s="55"/>
      <c r="BW2811" s="55"/>
      <c r="BX2811" s="55"/>
      <c r="BY2811" s="55"/>
      <c r="BZ2811" s="55"/>
      <c r="CA2811" s="55"/>
      <c r="CB2811" s="54"/>
      <c r="CC2811" s="54"/>
      <c r="CD2811" s="54"/>
      <c r="CE2811" s="54"/>
      <c r="CF2811" s="54"/>
      <c r="CG2811" s="54"/>
      <c r="CH2811" s="55"/>
      <c r="CI2811" s="55"/>
      <c r="CJ2811" s="55"/>
      <c r="CK2811" s="55"/>
      <c r="CL2811" s="55"/>
      <c r="CM2811" s="55"/>
      <c r="CN2811" s="55"/>
      <c r="CO2811" s="55"/>
      <c r="CP2811" s="55"/>
      <c r="CQ2811" s="55"/>
      <c r="CR2811" s="55"/>
      <c r="CS2811" s="55"/>
      <c r="CT2811" s="55"/>
      <c r="CU2811" s="55"/>
      <c r="CV2811" s="55"/>
      <c r="CW2811" s="55"/>
      <c r="CX2811" s="55"/>
      <c r="CY2811" s="55"/>
      <c r="CZ2811" s="55"/>
      <c r="DA2811" s="55"/>
      <c r="DB2811" s="55"/>
      <c r="DC2811" s="55"/>
      <c r="DD2811" s="55"/>
      <c r="DE2811" s="55"/>
      <c r="DF2811" s="55"/>
      <c r="DG2811" s="55"/>
      <c r="DH2811" s="55"/>
      <c r="DI2811" s="55"/>
      <c r="DJ2811" s="55"/>
      <c r="DK2811" s="55"/>
      <c r="DL2811" s="55"/>
      <c r="DM2811" s="55"/>
      <c r="DN2811" s="55"/>
      <c r="DO2811" s="55"/>
      <c r="DP2811" s="55"/>
      <c r="DQ2811" s="55"/>
      <c r="DR2811" s="55"/>
      <c r="DS2811" s="55"/>
      <c r="DT2811" s="55"/>
      <c r="DU2811" s="55"/>
      <c r="DV2811" s="55"/>
      <c r="DW2811" s="55"/>
      <c r="DX2811" s="55"/>
      <c r="DY2811" s="55"/>
      <c r="DZ2811" s="55"/>
      <c r="EA2811" s="55"/>
      <c r="EB2811" s="55"/>
      <c r="EC2811" s="55"/>
      <c r="EJ2811" s="55"/>
      <c r="EK2811" s="55"/>
      <c r="EL2811" s="55"/>
      <c r="EM2811" s="55"/>
      <c r="EN2811" s="55"/>
      <c r="EO2811" s="55"/>
      <c r="EP2811" s="55"/>
      <c r="EQ2811" s="55"/>
      <c r="ER2811" s="55"/>
      <c r="ES2811" s="55"/>
      <c r="ET2811" s="55"/>
      <c r="EU2811" s="55"/>
      <c r="EV2811" s="55"/>
      <c r="EW2811" s="55"/>
      <c r="EX2811" s="55"/>
      <c r="EY2811" s="55"/>
      <c r="EZ2811" s="55"/>
      <c r="FA2811" s="55"/>
      <c r="FB2811" s="55"/>
      <c r="FC2811" s="55"/>
      <c r="FD2811" s="55"/>
      <c r="FK2811" s="479"/>
      <c r="FL2811" s="479"/>
      <c r="FM2811" s="479"/>
      <c r="FN2811" s="479"/>
      <c r="FQ2811" s="479"/>
      <c r="FR2811" s="479"/>
      <c r="FS2811" s="479"/>
      <c r="FT2811" s="479"/>
      <c r="FU2811" s="479"/>
      <c r="FV2811" s="479"/>
      <c r="FW2811" s="479"/>
      <c r="FX2811" s="479"/>
      <c r="FY2811" s="479"/>
    </row>
    <row r="2812" spans="1:181" s="135" customFormat="1">
      <c r="A2812" s="165"/>
      <c r="B2812" s="161"/>
      <c r="C2812" s="161"/>
      <c r="D2812" s="161"/>
      <c r="E2812" s="161"/>
      <c r="F2812" s="161"/>
      <c r="G2812" s="161"/>
      <c r="H2812" s="161"/>
      <c r="I2812" s="161"/>
      <c r="J2812" s="161"/>
      <c r="K2812" s="161"/>
      <c r="L2812" s="161"/>
      <c r="M2812" s="161"/>
      <c r="N2812" s="161"/>
      <c r="O2812" s="161"/>
      <c r="P2812" s="161"/>
      <c r="Q2812" s="161"/>
      <c r="R2812" s="161"/>
      <c r="S2812" s="161"/>
      <c r="T2812" s="161"/>
      <c r="U2812" s="161"/>
      <c r="V2812" s="161"/>
      <c r="W2812" s="161"/>
      <c r="X2812" s="161"/>
      <c r="Y2812" s="161"/>
      <c r="Z2812" s="161"/>
      <c r="AA2812" s="161"/>
      <c r="AB2812" s="161"/>
      <c r="AC2812" s="161"/>
      <c r="AD2812" s="161"/>
      <c r="AE2812" s="161"/>
      <c r="AF2812" s="161"/>
      <c r="AG2812" s="161"/>
      <c r="AH2812" s="161"/>
      <c r="AI2812" s="161"/>
      <c r="AJ2812" s="161"/>
      <c r="AK2812" s="161"/>
      <c r="AL2812" s="161"/>
      <c r="AM2812" s="161"/>
      <c r="AN2812" s="161"/>
      <c r="AO2812" s="161"/>
      <c r="AP2812" s="161"/>
      <c r="AQ2812" s="161"/>
      <c r="AR2812" s="161"/>
      <c r="AS2812" s="161"/>
      <c r="AT2812" s="161"/>
      <c r="AU2812" s="161"/>
      <c r="AV2812" s="161"/>
      <c r="AW2812" s="54"/>
      <c r="AX2812" s="54"/>
      <c r="AY2812" s="54"/>
      <c r="AZ2812" s="54"/>
      <c r="BA2812" s="54"/>
      <c r="BB2812" s="54"/>
      <c r="BC2812" s="54"/>
      <c r="BD2812" s="54"/>
      <c r="BE2812" s="54"/>
      <c r="BF2812" s="54"/>
      <c r="BG2812" s="54"/>
      <c r="BH2812" s="54"/>
      <c r="BI2812" s="54"/>
      <c r="BJ2812" s="54"/>
      <c r="BK2812" s="54"/>
      <c r="BL2812" s="54"/>
      <c r="BM2812" s="54"/>
      <c r="BN2812" s="54"/>
      <c r="BO2812" s="54"/>
      <c r="BP2812" s="54"/>
      <c r="BQ2812" s="54"/>
      <c r="BR2812" s="54"/>
      <c r="BS2812" s="54"/>
      <c r="BT2812" s="54"/>
      <c r="BU2812" s="54"/>
      <c r="BV2812" s="55"/>
      <c r="BW2812" s="55"/>
      <c r="BX2812" s="55"/>
      <c r="BY2812" s="55"/>
      <c r="BZ2812" s="55"/>
      <c r="CA2812" s="55"/>
      <c r="CB2812" s="54"/>
      <c r="CC2812" s="54"/>
      <c r="CD2812" s="54"/>
      <c r="CE2812" s="54"/>
      <c r="CF2812" s="54"/>
      <c r="CG2812" s="54"/>
      <c r="CH2812" s="55"/>
      <c r="CI2812" s="55"/>
      <c r="CJ2812" s="55"/>
      <c r="CK2812" s="55"/>
      <c r="CL2812" s="55"/>
      <c r="CM2812" s="55"/>
      <c r="CN2812" s="55"/>
      <c r="CO2812" s="55"/>
      <c r="CP2812" s="55"/>
      <c r="CQ2812" s="55"/>
      <c r="CR2812" s="55"/>
      <c r="CS2812" s="55"/>
      <c r="CT2812" s="55"/>
      <c r="CU2812" s="55"/>
      <c r="CV2812" s="55"/>
      <c r="CW2812" s="55"/>
      <c r="CX2812" s="55"/>
      <c r="CY2812" s="55"/>
      <c r="CZ2812" s="55"/>
      <c r="DA2812" s="55"/>
      <c r="DB2812" s="55"/>
      <c r="DC2812" s="55"/>
      <c r="DD2812" s="55"/>
      <c r="DE2812" s="55"/>
      <c r="DF2812" s="55"/>
      <c r="DG2812" s="55"/>
      <c r="DH2812" s="55"/>
      <c r="DI2812" s="55"/>
      <c r="DJ2812" s="55"/>
      <c r="DK2812" s="55"/>
      <c r="DL2812" s="55"/>
      <c r="DM2812" s="55"/>
      <c r="DN2812" s="55"/>
      <c r="DO2812" s="55"/>
      <c r="DP2812" s="55"/>
      <c r="DQ2812" s="55"/>
      <c r="DR2812" s="55"/>
      <c r="DS2812" s="55"/>
      <c r="DT2812" s="55"/>
      <c r="DU2812" s="55"/>
      <c r="DV2812" s="55"/>
      <c r="DW2812" s="55"/>
      <c r="DX2812" s="55"/>
      <c r="DY2812" s="55"/>
      <c r="DZ2812" s="55"/>
      <c r="EA2812" s="55"/>
      <c r="EB2812" s="55"/>
      <c r="EC2812" s="55"/>
      <c r="EJ2812" s="55"/>
      <c r="EK2812" s="55"/>
      <c r="EL2812" s="55"/>
      <c r="EM2812" s="55"/>
      <c r="EN2812" s="55"/>
      <c r="EO2812" s="55"/>
      <c r="EP2812" s="55"/>
      <c r="EQ2812" s="55"/>
      <c r="ER2812" s="55"/>
      <c r="ES2812" s="55"/>
      <c r="ET2812" s="55"/>
      <c r="EU2812" s="55"/>
      <c r="EV2812" s="55"/>
      <c r="EW2812" s="55"/>
      <c r="EX2812" s="55"/>
      <c r="EY2812" s="55"/>
      <c r="EZ2812" s="55"/>
      <c r="FA2812" s="55"/>
      <c r="FB2812" s="55"/>
      <c r="FC2812" s="55"/>
      <c r="FD2812" s="55"/>
      <c r="FK2812" s="479"/>
      <c r="FL2812" s="479"/>
      <c r="FM2812" s="479"/>
      <c r="FN2812" s="479"/>
      <c r="FQ2812" s="479"/>
      <c r="FR2812" s="479"/>
      <c r="FS2812" s="479"/>
      <c r="FT2812" s="479"/>
      <c r="FU2812" s="479"/>
      <c r="FV2812" s="479"/>
      <c r="FW2812" s="479"/>
      <c r="FX2812" s="479"/>
      <c r="FY2812" s="479"/>
    </row>
    <row r="2813" spans="1:181" s="135" customFormat="1">
      <c r="A2813" s="165"/>
      <c r="B2813" s="161"/>
      <c r="C2813" s="161"/>
      <c r="D2813" s="161"/>
      <c r="E2813" s="161"/>
      <c r="F2813" s="161"/>
      <c r="G2813" s="161"/>
      <c r="H2813" s="161"/>
      <c r="I2813" s="161"/>
      <c r="J2813" s="161"/>
      <c r="K2813" s="161"/>
      <c r="L2813" s="161"/>
      <c r="M2813" s="161"/>
      <c r="N2813" s="161"/>
      <c r="O2813" s="161"/>
      <c r="P2813" s="161"/>
      <c r="Q2813" s="161"/>
      <c r="R2813" s="161"/>
      <c r="S2813" s="161"/>
      <c r="T2813" s="161"/>
      <c r="U2813" s="161"/>
      <c r="V2813" s="161"/>
      <c r="W2813" s="161"/>
      <c r="X2813" s="161"/>
      <c r="Y2813" s="161"/>
      <c r="Z2813" s="161"/>
      <c r="AA2813" s="161"/>
      <c r="AB2813" s="161"/>
      <c r="AC2813" s="161"/>
      <c r="AD2813" s="161"/>
      <c r="AE2813" s="161"/>
      <c r="AF2813" s="161"/>
      <c r="AG2813" s="161"/>
      <c r="AH2813" s="161"/>
      <c r="AI2813" s="161"/>
      <c r="AJ2813" s="161"/>
      <c r="AK2813" s="161"/>
      <c r="AL2813" s="161"/>
      <c r="AM2813" s="161"/>
      <c r="AN2813" s="161"/>
      <c r="AO2813" s="161"/>
      <c r="AP2813" s="161"/>
      <c r="AQ2813" s="161"/>
      <c r="AR2813" s="161"/>
      <c r="AS2813" s="161"/>
      <c r="AT2813" s="161"/>
      <c r="AU2813" s="161"/>
      <c r="AV2813" s="161"/>
      <c r="AW2813" s="54"/>
      <c r="AX2813" s="54"/>
      <c r="AY2813" s="54"/>
      <c r="AZ2813" s="54"/>
      <c r="BA2813" s="54"/>
      <c r="BB2813" s="54"/>
      <c r="BC2813" s="54"/>
      <c r="BD2813" s="54"/>
      <c r="BE2813" s="54"/>
      <c r="BF2813" s="54"/>
      <c r="BG2813" s="54"/>
      <c r="BH2813" s="54"/>
      <c r="BI2813" s="54"/>
      <c r="BJ2813" s="54"/>
      <c r="BK2813" s="54"/>
      <c r="BL2813" s="54"/>
      <c r="BM2813" s="54"/>
      <c r="BN2813" s="54"/>
      <c r="BO2813" s="54"/>
      <c r="BP2813" s="54"/>
      <c r="BQ2813" s="54"/>
      <c r="BR2813" s="54"/>
      <c r="BS2813" s="54"/>
      <c r="BT2813" s="54"/>
      <c r="BU2813" s="54"/>
      <c r="BV2813" s="55"/>
      <c r="BW2813" s="55"/>
      <c r="BX2813" s="55"/>
      <c r="BY2813" s="55"/>
      <c r="BZ2813" s="55"/>
      <c r="CA2813" s="55"/>
      <c r="CB2813" s="54"/>
      <c r="CC2813" s="54"/>
      <c r="CD2813" s="54"/>
      <c r="CE2813" s="54"/>
      <c r="CF2813" s="54"/>
      <c r="CG2813" s="54"/>
      <c r="CH2813" s="55"/>
      <c r="CI2813" s="55"/>
      <c r="CJ2813" s="55"/>
      <c r="CK2813" s="55"/>
      <c r="CL2813" s="55"/>
      <c r="CM2813" s="55"/>
      <c r="CN2813" s="55"/>
      <c r="CO2813" s="55"/>
      <c r="CP2813" s="55"/>
      <c r="CQ2813" s="55"/>
      <c r="CR2813" s="55"/>
      <c r="CS2813" s="55"/>
      <c r="CT2813" s="55"/>
      <c r="CU2813" s="55"/>
      <c r="CV2813" s="55"/>
      <c r="CW2813" s="55"/>
      <c r="CX2813" s="55"/>
      <c r="CY2813" s="55"/>
      <c r="CZ2813" s="55"/>
      <c r="DA2813" s="55"/>
      <c r="DB2813" s="55"/>
      <c r="DC2813" s="55"/>
      <c r="DD2813" s="55"/>
      <c r="DE2813" s="55"/>
      <c r="DF2813" s="55"/>
      <c r="DG2813" s="55"/>
      <c r="DH2813" s="55"/>
      <c r="DI2813" s="55"/>
      <c r="DJ2813" s="55"/>
      <c r="DK2813" s="55"/>
      <c r="DL2813" s="55"/>
      <c r="DM2813" s="55"/>
      <c r="DN2813" s="55"/>
      <c r="DO2813" s="55"/>
      <c r="DP2813" s="55"/>
      <c r="DQ2813" s="55"/>
      <c r="DR2813" s="55"/>
      <c r="DS2813" s="55"/>
      <c r="DT2813" s="55"/>
      <c r="DU2813" s="55"/>
      <c r="DV2813" s="55"/>
      <c r="DW2813" s="55"/>
      <c r="DX2813" s="55"/>
      <c r="DY2813" s="55"/>
      <c r="DZ2813" s="55"/>
      <c r="EA2813" s="55"/>
      <c r="EB2813" s="55"/>
      <c r="EC2813" s="55"/>
      <c r="EJ2813" s="55"/>
      <c r="EK2813" s="55"/>
      <c r="EL2813" s="55"/>
      <c r="EM2813" s="55"/>
      <c r="EN2813" s="55"/>
      <c r="EO2813" s="55"/>
      <c r="EP2813" s="55"/>
      <c r="EQ2813" s="55"/>
      <c r="ER2813" s="55"/>
      <c r="ES2813" s="55"/>
      <c r="ET2813" s="55"/>
      <c r="EU2813" s="55"/>
      <c r="EV2813" s="55"/>
      <c r="EW2813" s="55"/>
      <c r="EX2813" s="55"/>
      <c r="EY2813" s="55"/>
      <c r="EZ2813" s="55"/>
      <c r="FA2813" s="55"/>
      <c r="FB2813" s="55"/>
      <c r="FC2813" s="55"/>
      <c r="FD2813" s="55"/>
      <c r="FK2813" s="479"/>
      <c r="FL2813" s="479"/>
      <c r="FM2813" s="479"/>
      <c r="FN2813" s="479"/>
      <c r="FQ2813" s="479"/>
      <c r="FR2813" s="479"/>
      <c r="FS2813" s="479"/>
      <c r="FT2813" s="479"/>
      <c r="FU2813" s="479"/>
      <c r="FV2813" s="479"/>
      <c r="FW2813" s="479"/>
      <c r="FX2813" s="479"/>
      <c r="FY2813" s="479"/>
    </row>
    <row r="2814" spans="1:181" s="135" customFormat="1">
      <c r="A2814" s="165"/>
      <c r="B2814" s="161"/>
      <c r="C2814" s="161"/>
      <c r="D2814" s="161"/>
      <c r="E2814" s="161"/>
      <c r="F2814" s="161"/>
      <c r="G2814" s="161"/>
      <c r="H2814" s="161"/>
      <c r="I2814" s="161"/>
      <c r="J2814" s="161"/>
      <c r="K2814" s="161"/>
      <c r="L2814" s="161"/>
      <c r="M2814" s="161"/>
      <c r="N2814" s="161"/>
      <c r="O2814" s="161"/>
      <c r="P2814" s="161"/>
      <c r="Q2814" s="161"/>
      <c r="R2814" s="161"/>
      <c r="S2814" s="161"/>
      <c r="T2814" s="161"/>
      <c r="U2814" s="161"/>
      <c r="V2814" s="161"/>
      <c r="W2814" s="161"/>
      <c r="X2814" s="161"/>
      <c r="Y2814" s="161"/>
      <c r="Z2814" s="161"/>
      <c r="AA2814" s="161"/>
      <c r="AB2814" s="161"/>
      <c r="AC2814" s="161"/>
      <c r="AD2814" s="161"/>
      <c r="AE2814" s="161"/>
      <c r="AF2814" s="161"/>
      <c r="AG2814" s="161"/>
      <c r="AH2814" s="161"/>
      <c r="AI2814" s="161"/>
      <c r="AJ2814" s="161"/>
      <c r="AK2814" s="161"/>
      <c r="AL2814" s="161"/>
      <c r="AM2814" s="161"/>
      <c r="AN2814" s="161"/>
      <c r="AO2814" s="161"/>
      <c r="AP2814" s="161"/>
      <c r="AQ2814" s="161"/>
      <c r="AR2814" s="161"/>
      <c r="AS2814" s="161"/>
      <c r="AT2814" s="161"/>
      <c r="AU2814" s="161"/>
      <c r="AV2814" s="161"/>
      <c r="AW2814" s="54"/>
      <c r="AX2814" s="54"/>
      <c r="AY2814" s="54"/>
      <c r="AZ2814" s="54"/>
      <c r="BA2814" s="54"/>
      <c r="BB2814" s="54"/>
      <c r="BC2814" s="54"/>
      <c r="BD2814" s="54"/>
      <c r="BE2814" s="54"/>
      <c r="BF2814" s="54"/>
      <c r="BG2814" s="54"/>
      <c r="BH2814" s="54"/>
      <c r="BI2814" s="54"/>
      <c r="BJ2814" s="54"/>
      <c r="BK2814" s="54"/>
      <c r="BL2814" s="54"/>
      <c r="BM2814" s="54"/>
      <c r="BN2814" s="54"/>
      <c r="BO2814" s="54"/>
      <c r="BP2814" s="54"/>
      <c r="BQ2814" s="54"/>
      <c r="BR2814" s="54"/>
      <c r="BS2814" s="54"/>
      <c r="BT2814" s="54"/>
      <c r="BU2814" s="54"/>
      <c r="BV2814" s="55"/>
      <c r="BW2814" s="55"/>
      <c r="BX2814" s="55"/>
      <c r="BY2814" s="55"/>
      <c r="BZ2814" s="55"/>
      <c r="CA2814" s="55"/>
      <c r="CB2814" s="54"/>
      <c r="CC2814" s="54"/>
      <c r="CD2814" s="54"/>
      <c r="CE2814" s="54"/>
      <c r="CF2814" s="54"/>
      <c r="CG2814" s="54"/>
      <c r="CH2814" s="55"/>
      <c r="CI2814" s="55"/>
      <c r="CJ2814" s="55"/>
      <c r="CK2814" s="55"/>
      <c r="CL2814" s="55"/>
      <c r="CM2814" s="55"/>
      <c r="CN2814" s="55"/>
      <c r="CO2814" s="55"/>
      <c r="CP2814" s="55"/>
      <c r="CQ2814" s="55"/>
      <c r="CR2814" s="55"/>
      <c r="CS2814" s="55"/>
      <c r="CT2814" s="55"/>
      <c r="CU2814" s="55"/>
      <c r="CV2814" s="55"/>
      <c r="CW2814" s="55"/>
      <c r="CX2814" s="55"/>
      <c r="CY2814" s="55"/>
      <c r="CZ2814" s="55"/>
      <c r="DA2814" s="55"/>
      <c r="DB2814" s="55"/>
      <c r="DC2814" s="55"/>
      <c r="DD2814" s="55"/>
      <c r="DE2814" s="55"/>
      <c r="DF2814" s="55"/>
      <c r="DG2814" s="55"/>
      <c r="DH2814" s="55"/>
      <c r="DI2814" s="55"/>
      <c r="DJ2814" s="55"/>
      <c r="DK2814" s="55"/>
      <c r="DL2814" s="55"/>
      <c r="DM2814" s="55"/>
      <c r="DN2814" s="55"/>
      <c r="DO2814" s="55"/>
      <c r="DP2814" s="55"/>
      <c r="DQ2814" s="55"/>
      <c r="DR2814" s="55"/>
      <c r="DS2814" s="55"/>
      <c r="DT2814" s="55"/>
      <c r="DU2814" s="55"/>
      <c r="DV2814" s="55"/>
      <c r="DW2814" s="55"/>
      <c r="DX2814" s="55"/>
      <c r="DY2814" s="55"/>
      <c r="DZ2814" s="55"/>
      <c r="EA2814" s="55"/>
      <c r="EB2814" s="55"/>
      <c r="EC2814" s="55"/>
      <c r="EJ2814" s="55"/>
      <c r="EK2814" s="55"/>
      <c r="EL2814" s="55"/>
      <c r="EM2814" s="55"/>
      <c r="EN2814" s="55"/>
      <c r="EO2814" s="55"/>
      <c r="EP2814" s="55"/>
      <c r="EQ2814" s="55"/>
      <c r="ER2814" s="55"/>
      <c r="ES2814" s="55"/>
      <c r="ET2814" s="55"/>
      <c r="EU2814" s="55"/>
      <c r="EV2814" s="55"/>
      <c r="EW2814" s="55"/>
      <c r="EX2814" s="55"/>
      <c r="EY2814" s="55"/>
      <c r="EZ2814" s="55"/>
      <c r="FA2814" s="55"/>
      <c r="FB2814" s="55"/>
      <c r="FC2814" s="55"/>
      <c r="FD2814" s="55"/>
      <c r="FK2814" s="479"/>
      <c r="FL2814" s="479"/>
      <c r="FM2814" s="479"/>
      <c r="FN2814" s="479"/>
      <c r="FQ2814" s="479"/>
      <c r="FR2814" s="479"/>
      <c r="FS2814" s="479"/>
      <c r="FT2814" s="479"/>
      <c r="FU2814" s="479"/>
      <c r="FV2814" s="479"/>
      <c r="FW2814" s="479"/>
      <c r="FX2814" s="479"/>
      <c r="FY2814" s="479"/>
    </row>
    <row r="2815" spans="1:181" s="135" customFormat="1">
      <c r="A2815" s="165"/>
      <c r="B2815" s="161"/>
      <c r="C2815" s="161"/>
      <c r="D2815" s="161"/>
      <c r="E2815" s="161"/>
      <c r="F2815" s="161"/>
      <c r="G2815" s="161"/>
      <c r="H2815" s="161"/>
      <c r="I2815" s="161"/>
      <c r="J2815" s="161"/>
      <c r="K2815" s="161"/>
      <c r="L2815" s="161"/>
      <c r="M2815" s="161"/>
      <c r="N2815" s="161"/>
      <c r="O2815" s="161"/>
      <c r="P2815" s="161"/>
      <c r="Q2815" s="161"/>
      <c r="R2815" s="161"/>
      <c r="S2815" s="161"/>
      <c r="T2815" s="161"/>
      <c r="U2815" s="161"/>
      <c r="V2815" s="161"/>
      <c r="W2815" s="161"/>
      <c r="X2815" s="161"/>
      <c r="Y2815" s="161"/>
      <c r="Z2815" s="161"/>
      <c r="AA2815" s="161"/>
      <c r="AB2815" s="161"/>
      <c r="AC2815" s="161"/>
      <c r="AD2815" s="161"/>
      <c r="AE2815" s="161"/>
      <c r="AF2815" s="161"/>
      <c r="AG2815" s="161"/>
      <c r="AH2815" s="161"/>
      <c r="AI2815" s="161"/>
      <c r="AJ2815" s="161"/>
      <c r="AK2815" s="161"/>
      <c r="AL2815" s="161"/>
      <c r="AM2815" s="161"/>
      <c r="AN2815" s="161"/>
      <c r="AO2815" s="161"/>
      <c r="AP2815" s="161"/>
      <c r="AQ2815" s="161"/>
      <c r="AR2815" s="161"/>
      <c r="AS2815" s="161"/>
      <c r="AT2815" s="161"/>
      <c r="AU2815" s="161"/>
      <c r="AV2815" s="161"/>
      <c r="AW2815" s="54"/>
      <c r="AX2815" s="54"/>
      <c r="AY2815" s="54"/>
      <c r="AZ2815" s="54"/>
      <c r="BA2815" s="54"/>
      <c r="BB2815" s="54"/>
      <c r="BC2815" s="54"/>
      <c r="BD2815" s="54"/>
      <c r="BE2815" s="54"/>
      <c r="BF2815" s="54"/>
      <c r="BG2815" s="54"/>
      <c r="BH2815" s="54"/>
      <c r="BI2815" s="54"/>
      <c r="BJ2815" s="54"/>
      <c r="BK2815" s="54"/>
      <c r="BL2815" s="54"/>
      <c r="BM2815" s="54"/>
      <c r="BN2815" s="54"/>
      <c r="BO2815" s="54"/>
      <c r="BP2815" s="54"/>
      <c r="BQ2815" s="54"/>
      <c r="BR2815" s="54"/>
      <c r="BS2815" s="54"/>
      <c r="BT2815" s="54"/>
      <c r="BU2815" s="54"/>
      <c r="BV2815" s="55"/>
      <c r="BW2815" s="55"/>
      <c r="BX2815" s="55"/>
      <c r="BY2815" s="55"/>
      <c r="BZ2815" s="55"/>
      <c r="CA2815" s="55"/>
      <c r="CB2815" s="54"/>
      <c r="CC2815" s="54"/>
      <c r="CD2815" s="54"/>
      <c r="CE2815" s="54"/>
      <c r="CF2815" s="54"/>
      <c r="CG2815" s="54"/>
      <c r="CH2815" s="55"/>
      <c r="CI2815" s="55"/>
      <c r="CJ2815" s="55"/>
      <c r="CK2815" s="55"/>
      <c r="CL2815" s="55"/>
      <c r="CM2815" s="55"/>
      <c r="CN2815" s="55"/>
      <c r="CO2815" s="55"/>
      <c r="CP2815" s="55"/>
      <c r="CQ2815" s="55"/>
      <c r="CR2815" s="55"/>
      <c r="CS2815" s="55"/>
      <c r="CT2815" s="55"/>
      <c r="CU2815" s="55"/>
      <c r="CV2815" s="55"/>
      <c r="CW2815" s="55"/>
      <c r="CX2815" s="55"/>
      <c r="CY2815" s="55"/>
      <c r="CZ2815" s="55"/>
      <c r="DA2815" s="55"/>
      <c r="DB2815" s="55"/>
      <c r="DC2815" s="55"/>
      <c r="DD2815" s="55"/>
      <c r="DE2815" s="55"/>
      <c r="DF2815" s="55"/>
      <c r="DG2815" s="55"/>
      <c r="DH2815" s="55"/>
      <c r="DI2815" s="55"/>
      <c r="DJ2815" s="55"/>
      <c r="DK2815" s="55"/>
      <c r="DL2815" s="55"/>
      <c r="DM2815" s="55"/>
      <c r="DN2815" s="55"/>
      <c r="DO2815" s="55"/>
      <c r="DP2815" s="55"/>
      <c r="DQ2815" s="55"/>
      <c r="DR2815" s="55"/>
      <c r="DS2815" s="55"/>
      <c r="DT2815" s="55"/>
      <c r="DU2815" s="55"/>
      <c r="DV2815" s="55"/>
      <c r="DW2815" s="55"/>
      <c r="DX2815" s="55"/>
      <c r="DY2815" s="55"/>
      <c r="DZ2815" s="55"/>
      <c r="EA2815" s="55"/>
      <c r="EB2815" s="55"/>
      <c r="EC2815" s="55"/>
      <c r="EJ2815" s="55"/>
      <c r="EK2815" s="55"/>
      <c r="EL2815" s="55"/>
      <c r="EM2815" s="55"/>
      <c r="EN2815" s="55"/>
      <c r="EO2815" s="55"/>
      <c r="EP2815" s="55"/>
      <c r="EQ2815" s="55"/>
      <c r="ER2815" s="55"/>
      <c r="ES2815" s="55"/>
      <c r="ET2815" s="55"/>
      <c r="EU2815" s="55"/>
      <c r="EV2815" s="55"/>
      <c r="EW2815" s="55"/>
      <c r="EX2815" s="55"/>
      <c r="EY2815" s="55"/>
      <c r="EZ2815" s="55"/>
      <c r="FA2815" s="55"/>
      <c r="FB2815" s="55"/>
      <c r="FC2815" s="55"/>
      <c r="FD2815" s="55"/>
      <c r="FK2815" s="479"/>
      <c r="FL2815" s="479"/>
      <c r="FM2815" s="479"/>
      <c r="FN2815" s="479"/>
      <c r="FQ2815" s="479"/>
      <c r="FR2815" s="479"/>
      <c r="FS2815" s="479"/>
      <c r="FT2815" s="479"/>
      <c r="FU2815" s="479"/>
      <c r="FV2815" s="479"/>
      <c r="FW2815" s="479"/>
      <c r="FX2815" s="479"/>
      <c r="FY2815" s="479"/>
    </row>
    <row r="2816" spans="1:181" s="135" customFormat="1">
      <c r="A2816" s="165"/>
      <c r="B2816" s="161"/>
      <c r="C2816" s="161"/>
      <c r="D2816" s="161"/>
      <c r="E2816" s="161"/>
      <c r="F2816" s="161"/>
      <c r="G2816" s="161"/>
      <c r="H2816" s="161"/>
      <c r="I2816" s="161"/>
      <c r="J2816" s="161"/>
      <c r="K2816" s="161"/>
      <c r="L2816" s="161"/>
      <c r="M2816" s="161"/>
      <c r="N2816" s="161"/>
      <c r="O2816" s="161"/>
      <c r="P2816" s="161"/>
      <c r="Q2816" s="161"/>
      <c r="R2816" s="161"/>
      <c r="S2816" s="161"/>
      <c r="T2816" s="161"/>
      <c r="U2816" s="161"/>
      <c r="V2816" s="161"/>
      <c r="W2816" s="161"/>
      <c r="X2816" s="161"/>
      <c r="Y2816" s="161"/>
      <c r="Z2816" s="161"/>
      <c r="AA2816" s="161"/>
      <c r="AB2816" s="161"/>
      <c r="AC2816" s="161"/>
      <c r="AD2816" s="161"/>
      <c r="AE2816" s="161"/>
      <c r="AF2816" s="161"/>
      <c r="AG2816" s="161"/>
      <c r="AH2816" s="161"/>
      <c r="AI2816" s="161"/>
      <c r="AJ2816" s="161"/>
      <c r="AK2816" s="161"/>
      <c r="AL2816" s="161"/>
      <c r="AM2816" s="161"/>
      <c r="AN2816" s="161"/>
      <c r="AO2816" s="161"/>
      <c r="AP2816" s="161"/>
      <c r="AQ2816" s="161"/>
      <c r="AR2816" s="161"/>
      <c r="AS2816" s="161"/>
      <c r="AT2816" s="161"/>
      <c r="AU2816" s="161"/>
      <c r="AV2816" s="161"/>
      <c r="AW2816" s="54"/>
      <c r="AX2816" s="54"/>
      <c r="AY2816" s="54"/>
      <c r="AZ2816" s="54"/>
      <c r="BA2816" s="54"/>
      <c r="BB2816" s="54"/>
      <c r="BC2816" s="54"/>
      <c r="BD2816" s="54"/>
      <c r="BE2816" s="54"/>
      <c r="BF2816" s="54"/>
      <c r="BG2816" s="54"/>
      <c r="BH2816" s="54"/>
      <c r="BI2816" s="54"/>
      <c r="BJ2816" s="54"/>
      <c r="BK2816" s="54"/>
      <c r="BL2816" s="54"/>
      <c r="BM2816" s="54"/>
      <c r="BN2816" s="54"/>
      <c r="BO2816" s="54"/>
      <c r="BP2816" s="54"/>
      <c r="BQ2816" s="54"/>
      <c r="BR2816" s="54"/>
      <c r="BS2816" s="54"/>
      <c r="BT2816" s="54"/>
      <c r="BU2816" s="54"/>
      <c r="BV2816" s="55"/>
      <c r="BW2816" s="55"/>
      <c r="BX2816" s="55"/>
      <c r="BY2816" s="55"/>
      <c r="BZ2816" s="55"/>
      <c r="CA2816" s="55"/>
      <c r="CB2816" s="54"/>
      <c r="CC2816" s="54"/>
      <c r="CD2816" s="54"/>
      <c r="CE2816" s="54"/>
      <c r="CF2816" s="54"/>
      <c r="CG2816" s="54"/>
      <c r="CH2816" s="55"/>
      <c r="CI2816" s="55"/>
      <c r="CJ2816" s="55"/>
      <c r="CK2816" s="55"/>
      <c r="CL2816" s="55"/>
      <c r="CM2816" s="55"/>
      <c r="CN2816" s="55"/>
      <c r="CO2816" s="55"/>
      <c r="CP2816" s="55"/>
      <c r="CQ2816" s="55"/>
      <c r="CR2816" s="55"/>
      <c r="CS2816" s="55"/>
      <c r="CT2816" s="55"/>
      <c r="CU2816" s="55"/>
      <c r="CV2816" s="55"/>
      <c r="CW2816" s="55"/>
      <c r="CX2816" s="55"/>
      <c r="CY2816" s="55"/>
      <c r="CZ2816" s="55"/>
      <c r="DA2816" s="55"/>
      <c r="DB2816" s="55"/>
      <c r="DC2816" s="55"/>
      <c r="DD2816" s="55"/>
      <c r="DE2816" s="55"/>
      <c r="DF2816" s="55"/>
      <c r="DG2816" s="55"/>
      <c r="DH2816" s="55"/>
      <c r="DI2816" s="55"/>
      <c r="DJ2816" s="55"/>
      <c r="DK2816" s="55"/>
      <c r="DL2816" s="55"/>
      <c r="DM2816" s="55"/>
      <c r="DN2816" s="55"/>
      <c r="DO2816" s="55"/>
      <c r="DP2816" s="55"/>
      <c r="DQ2816" s="55"/>
      <c r="DR2816" s="55"/>
      <c r="DS2816" s="55"/>
      <c r="DT2816" s="55"/>
      <c r="DU2816" s="55"/>
      <c r="DV2816" s="55"/>
      <c r="DW2816" s="55"/>
      <c r="DX2816" s="55"/>
      <c r="DY2816" s="55"/>
      <c r="DZ2816" s="55"/>
      <c r="EA2816" s="55"/>
      <c r="EB2816" s="55"/>
      <c r="EC2816" s="55"/>
      <c r="EJ2816" s="55"/>
      <c r="EK2816" s="55"/>
      <c r="EL2816" s="55"/>
      <c r="EM2816" s="55"/>
      <c r="EN2816" s="55"/>
      <c r="EO2816" s="55"/>
      <c r="EP2816" s="55"/>
      <c r="EQ2816" s="55"/>
      <c r="ER2816" s="55"/>
      <c r="ES2816" s="55"/>
      <c r="ET2816" s="55"/>
      <c r="EU2816" s="55"/>
      <c r="EV2816" s="55"/>
      <c r="EW2816" s="55"/>
      <c r="EX2816" s="55"/>
      <c r="EY2816" s="55"/>
      <c r="EZ2816" s="55"/>
      <c r="FA2816" s="55"/>
      <c r="FB2816" s="55"/>
      <c r="FC2816" s="55"/>
      <c r="FD2816" s="55"/>
      <c r="FK2816" s="479"/>
      <c r="FL2816" s="479"/>
      <c r="FM2816" s="479"/>
      <c r="FN2816" s="479"/>
      <c r="FQ2816" s="479"/>
      <c r="FR2816" s="479"/>
      <c r="FS2816" s="479"/>
      <c r="FT2816" s="479"/>
      <c r="FU2816" s="479"/>
      <c r="FV2816" s="479"/>
      <c r="FW2816" s="479"/>
      <c r="FX2816" s="479"/>
      <c r="FY2816" s="479"/>
    </row>
    <row r="2817" spans="1:181" s="135" customFormat="1">
      <c r="A2817" s="165"/>
      <c r="B2817" s="161"/>
      <c r="C2817" s="161"/>
      <c r="D2817" s="161"/>
      <c r="E2817" s="161"/>
      <c r="F2817" s="161"/>
      <c r="G2817" s="161"/>
      <c r="H2817" s="161"/>
      <c r="I2817" s="161"/>
      <c r="J2817" s="161"/>
      <c r="K2817" s="161"/>
      <c r="L2817" s="161"/>
      <c r="M2817" s="161"/>
      <c r="N2817" s="161"/>
      <c r="O2817" s="161"/>
      <c r="P2817" s="161"/>
      <c r="Q2817" s="161"/>
      <c r="R2817" s="161"/>
      <c r="S2817" s="161"/>
      <c r="T2817" s="161"/>
      <c r="U2817" s="161"/>
      <c r="V2817" s="161"/>
      <c r="W2817" s="161"/>
      <c r="X2817" s="161"/>
      <c r="Y2817" s="161"/>
      <c r="Z2817" s="161"/>
      <c r="AA2817" s="161"/>
      <c r="AB2817" s="161"/>
      <c r="AC2817" s="161"/>
      <c r="AD2817" s="161"/>
      <c r="AE2817" s="161"/>
      <c r="AF2817" s="161"/>
      <c r="AG2817" s="161"/>
      <c r="AH2817" s="161"/>
      <c r="AI2817" s="161"/>
      <c r="AJ2817" s="161"/>
      <c r="AK2817" s="161"/>
      <c r="AL2817" s="161"/>
      <c r="AM2817" s="161"/>
      <c r="AN2817" s="161"/>
      <c r="AO2817" s="161"/>
      <c r="AP2817" s="161"/>
      <c r="AQ2817" s="161"/>
      <c r="AR2817" s="161"/>
      <c r="AS2817" s="161"/>
      <c r="AT2817" s="161"/>
      <c r="AU2817" s="161"/>
      <c r="AV2817" s="161"/>
      <c r="AW2817" s="54"/>
      <c r="AX2817" s="54"/>
      <c r="AY2817" s="54"/>
      <c r="AZ2817" s="54"/>
      <c r="BA2817" s="54"/>
      <c r="BB2817" s="54"/>
      <c r="BC2817" s="54"/>
      <c r="BD2817" s="54"/>
      <c r="BE2817" s="54"/>
      <c r="BF2817" s="54"/>
      <c r="BG2817" s="54"/>
      <c r="BH2817" s="54"/>
      <c r="BI2817" s="54"/>
      <c r="BJ2817" s="54"/>
      <c r="BK2817" s="54"/>
      <c r="BL2817" s="54"/>
      <c r="BM2817" s="54"/>
      <c r="BN2817" s="54"/>
      <c r="BO2817" s="54"/>
      <c r="BP2817" s="54"/>
      <c r="BQ2817" s="54"/>
      <c r="BR2817" s="54"/>
      <c r="BS2817" s="54"/>
      <c r="BT2817" s="54"/>
      <c r="BU2817" s="54"/>
      <c r="BV2817" s="55"/>
      <c r="BW2817" s="55"/>
      <c r="BX2817" s="55"/>
      <c r="BY2817" s="55"/>
      <c r="BZ2817" s="55"/>
      <c r="CA2817" s="55"/>
      <c r="CB2817" s="54"/>
      <c r="CC2817" s="54"/>
      <c r="CD2817" s="54"/>
      <c r="CE2817" s="54"/>
      <c r="CF2817" s="54"/>
      <c r="CG2817" s="54"/>
      <c r="CH2817" s="55"/>
      <c r="CI2817" s="55"/>
      <c r="CJ2817" s="55"/>
      <c r="CK2817" s="55"/>
      <c r="CL2817" s="55"/>
      <c r="CM2817" s="55"/>
      <c r="CN2817" s="55"/>
      <c r="CO2817" s="55"/>
      <c r="CP2817" s="55"/>
      <c r="CQ2817" s="55"/>
      <c r="CR2817" s="55"/>
      <c r="CS2817" s="55"/>
      <c r="CT2817" s="55"/>
      <c r="CU2817" s="55"/>
      <c r="CV2817" s="55"/>
      <c r="CW2817" s="55"/>
      <c r="CX2817" s="55"/>
      <c r="CY2817" s="55"/>
      <c r="CZ2817" s="55"/>
      <c r="DA2817" s="55"/>
      <c r="DB2817" s="55"/>
      <c r="DC2817" s="55"/>
      <c r="DD2817" s="55"/>
      <c r="DE2817" s="55"/>
      <c r="DF2817" s="55"/>
      <c r="DG2817" s="55"/>
      <c r="DH2817" s="55"/>
      <c r="DI2817" s="55"/>
      <c r="DJ2817" s="55"/>
      <c r="DK2817" s="55"/>
      <c r="DL2817" s="55"/>
      <c r="DM2817" s="55"/>
      <c r="DN2817" s="55"/>
      <c r="DO2817" s="55"/>
      <c r="DP2817" s="55"/>
      <c r="DQ2817" s="55"/>
      <c r="DR2817" s="55"/>
      <c r="DS2817" s="55"/>
      <c r="DT2817" s="55"/>
      <c r="DU2817" s="55"/>
      <c r="DV2817" s="55"/>
      <c r="DW2817" s="55"/>
      <c r="DX2817" s="55"/>
      <c r="DY2817" s="55"/>
      <c r="DZ2817" s="55"/>
      <c r="EA2817" s="55"/>
      <c r="EB2817" s="55"/>
      <c r="EC2817" s="55"/>
      <c r="EJ2817" s="55"/>
      <c r="EK2817" s="55"/>
      <c r="EL2817" s="55"/>
      <c r="EM2817" s="55"/>
      <c r="EN2817" s="55"/>
      <c r="EO2817" s="55"/>
      <c r="EP2817" s="55"/>
      <c r="EQ2817" s="55"/>
      <c r="ER2817" s="55"/>
      <c r="ES2817" s="55"/>
      <c r="ET2817" s="55"/>
      <c r="EU2817" s="55"/>
      <c r="EV2817" s="55"/>
      <c r="EW2817" s="55"/>
      <c r="EX2817" s="55"/>
      <c r="EY2817" s="55"/>
      <c r="EZ2817" s="55"/>
      <c r="FA2817" s="55"/>
      <c r="FB2817" s="55"/>
      <c r="FC2817" s="55"/>
      <c r="FD2817" s="55"/>
      <c r="FK2817" s="479"/>
      <c r="FL2817" s="479"/>
      <c r="FM2817" s="479"/>
      <c r="FN2817" s="479"/>
      <c r="FQ2817" s="479"/>
      <c r="FR2817" s="479"/>
      <c r="FS2817" s="479"/>
      <c r="FT2817" s="479"/>
      <c r="FU2817" s="479"/>
      <c r="FV2817" s="479"/>
      <c r="FW2817" s="479"/>
      <c r="FX2817" s="479"/>
      <c r="FY2817" s="479"/>
    </row>
    <row r="2818" spans="1:181" s="135" customFormat="1">
      <c r="A2818" s="165"/>
      <c r="B2818" s="161"/>
      <c r="C2818" s="161"/>
      <c r="D2818" s="161"/>
      <c r="E2818" s="161"/>
      <c r="F2818" s="161"/>
      <c r="G2818" s="161"/>
      <c r="H2818" s="161"/>
      <c r="I2818" s="161"/>
      <c r="J2818" s="161"/>
      <c r="K2818" s="161"/>
      <c r="L2818" s="161"/>
      <c r="M2818" s="161"/>
      <c r="N2818" s="161"/>
      <c r="O2818" s="161"/>
      <c r="P2818" s="161"/>
      <c r="Q2818" s="161"/>
      <c r="R2818" s="161"/>
      <c r="S2818" s="161"/>
      <c r="T2818" s="161"/>
      <c r="U2818" s="161"/>
      <c r="V2818" s="161"/>
      <c r="W2818" s="161"/>
      <c r="X2818" s="161"/>
      <c r="Y2818" s="161"/>
      <c r="Z2818" s="161"/>
      <c r="AA2818" s="161"/>
      <c r="AB2818" s="161"/>
      <c r="AC2818" s="161"/>
      <c r="AD2818" s="161"/>
      <c r="AE2818" s="161"/>
      <c r="AF2818" s="161"/>
      <c r="AG2818" s="161"/>
      <c r="AH2818" s="161"/>
      <c r="AI2818" s="161"/>
      <c r="AJ2818" s="161"/>
      <c r="AK2818" s="161"/>
      <c r="AL2818" s="161"/>
      <c r="AM2818" s="161"/>
      <c r="AN2818" s="161"/>
      <c r="AO2818" s="161"/>
      <c r="AP2818" s="161"/>
      <c r="AQ2818" s="161"/>
      <c r="AR2818" s="161"/>
      <c r="AS2818" s="161"/>
      <c r="AT2818" s="161"/>
      <c r="AU2818" s="161"/>
      <c r="AV2818" s="161"/>
      <c r="AW2818" s="54"/>
      <c r="AX2818" s="54"/>
      <c r="AY2818" s="54"/>
      <c r="AZ2818" s="54"/>
      <c r="BA2818" s="54"/>
      <c r="BB2818" s="54"/>
      <c r="BC2818" s="54"/>
      <c r="BD2818" s="54"/>
      <c r="BE2818" s="54"/>
      <c r="BF2818" s="54"/>
      <c r="BG2818" s="54"/>
      <c r="BH2818" s="54"/>
      <c r="BI2818" s="54"/>
      <c r="BJ2818" s="54"/>
      <c r="BK2818" s="54"/>
      <c r="BL2818" s="54"/>
      <c r="BM2818" s="54"/>
      <c r="BN2818" s="54"/>
      <c r="BO2818" s="54"/>
      <c r="BP2818" s="54"/>
      <c r="BQ2818" s="54"/>
      <c r="BR2818" s="54"/>
      <c r="BS2818" s="54"/>
      <c r="BT2818" s="54"/>
      <c r="BU2818" s="54"/>
      <c r="BV2818" s="55"/>
      <c r="BW2818" s="55"/>
      <c r="BX2818" s="55"/>
      <c r="BY2818" s="55"/>
      <c r="BZ2818" s="55"/>
      <c r="CA2818" s="55"/>
      <c r="CB2818" s="54"/>
      <c r="CC2818" s="54"/>
      <c r="CD2818" s="54"/>
      <c r="CE2818" s="54"/>
      <c r="CF2818" s="54"/>
      <c r="CG2818" s="54"/>
      <c r="CH2818" s="55"/>
      <c r="CI2818" s="55"/>
      <c r="CJ2818" s="55"/>
      <c r="CK2818" s="55"/>
      <c r="CL2818" s="55"/>
      <c r="CM2818" s="55"/>
      <c r="CN2818" s="55"/>
      <c r="CO2818" s="55"/>
      <c r="CP2818" s="55"/>
      <c r="CQ2818" s="55"/>
      <c r="CR2818" s="55"/>
      <c r="CS2818" s="55"/>
      <c r="CT2818" s="55"/>
      <c r="CU2818" s="55"/>
      <c r="CV2818" s="55"/>
      <c r="CW2818" s="55"/>
      <c r="CX2818" s="55"/>
      <c r="CY2818" s="55"/>
      <c r="CZ2818" s="55"/>
      <c r="DA2818" s="55"/>
      <c r="DB2818" s="55"/>
      <c r="DC2818" s="55"/>
      <c r="DD2818" s="55"/>
      <c r="DE2818" s="55"/>
      <c r="DF2818" s="55"/>
      <c r="DG2818" s="55"/>
      <c r="DH2818" s="55"/>
      <c r="DI2818" s="55"/>
      <c r="DJ2818" s="55"/>
      <c r="DK2818" s="55"/>
      <c r="DL2818" s="55"/>
      <c r="DM2818" s="55"/>
      <c r="DN2818" s="55"/>
      <c r="DO2818" s="55"/>
      <c r="DP2818" s="55"/>
      <c r="DQ2818" s="55"/>
      <c r="DR2818" s="55"/>
      <c r="DS2818" s="55"/>
      <c r="DT2818" s="55"/>
      <c r="DU2818" s="55"/>
      <c r="DV2818" s="55"/>
      <c r="DW2818" s="55"/>
      <c r="DX2818" s="55"/>
      <c r="DY2818" s="55"/>
      <c r="DZ2818" s="55"/>
      <c r="EA2818" s="55"/>
      <c r="EB2818" s="55"/>
      <c r="EC2818" s="55"/>
      <c r="EJ2818" s="55"/>
      <c r="EK2818" s="55"/>
      <c r="EL2818" s="55"/>
      <c r="EM2818" s="55"/>
      <c r="EN2818" s="55"/>
      <c r="EO2818" s="55"/>
      <c r="EP2818" s="55"/>
      <c r="EQ2818" s="55"/>
      <c r="ER2818" s="55"/>
      <c r="ES2818" s="55"/>
      <c r="ET2818" s="55"/>
      <c r="EU2818" s="55"/>
      <c r="EV2818" s="55"/>
      <c r="EW2818" s="55"/>
      <c r="EX2818" s="55"/>
      <c r="EY2818" s="55"/>
      <c r="EZ2818" s="55"/>
      <c r="FA2818" s="55"/>
      <c r="FB2818" s="55"/>
      <c r="FC2818" s="55"/>
      <c r="FD2818" s="55"/>
      <c r="FK2818" s="479"/>
      <c r="FL2818" s="479"/>
      <c r="FM2818" s="479"/>
      <c r="FN2818" s="479"/>
      <c r="FQ2818" s="479"/>
      <c r="FR2818" s="479"/>
      <c r="FS2818" s="479"/>
      <c r="FT2818" s="479"/>
      <c r="FU2818" s="479"/>
      <c r="FV2818" s="479"/>
      <c r="FW2818" s="479"/>
      <c r="FX2818" s="479"/>
      <c r="FY2818" s="479"/>
    </row>
    <row r="2819" spans="1:181" s="135" customFormat="1">
      <c r="A2819" s="165"/>
      <c r="B2819" s="161"/>
      <c r="C2819" s="161"/>
      <c r="D2819" s="161"/>
      <c r="E2819" s="161"/>
      <c r="F2819" s="161"/>
      <c r="G2819" s="161"/>
      <c r="H2819" s="161"/>
      <c r="I2819" s="161"/>
      <c r="J2819" s="161"/>
      <c r="K2819" s="161"/>
      <c r="L2819" s="161"/>
      <c r="M2819" s="161"/>
      <c r="N2819" s="161"/>
      <c r="O2819" s="161"/>
      <c r="P2819" s="161"/>
      <c r="Q2819" s="161"/>
      <c r="R2819" s="161"/>
      <c r="S2819" s="161"/>
      <c r="T2819" s="161"/>
      <c r="U2819" s="161"/>
      <c r="V2819" s="161"/>
      <c r="W2819" s="161"/>
      <c r="X2819" s="161"/>
      <c r="Y2819" s="161"/>
      <c r="Z2819" s="161"/>
      <c r="AA2819" s="161"/>
      <c r="AB2819" s="161"/>
      <c r="AC2819" s="161"/>
      <c r="AD2819" s="161"/>
      <c r="AE2819" s="161"/>
      <c r="AF2819" s="161"/>
      <c r="AG2819" s="161"/>
      <c r="AH2819" s="161"/>
      <c r="AI2819" s="161"/>
      <c r="AJ2819" s="161"/>
      <c r="AK2819" s="161"/>
      <c r="AL2819" s="161"/>
      <c r="AM2819" s="161"/>
      <c r="AN2819" s="161"/>
      <c r="AO2819" s="161"/>
      <c r="AP2819" s="161"/>
      <c r="AQ2819" s="161"/>
      <c r="AR2819" s="161"/>
      <c r="AS2819" s="161"/>
      <c r="AT2819" s="161"/>
      <c r="AU2819" s="161"/>
      <c r="AV2819" s="161"/>
      <c r="AW2819" s="54"/>
      <c r="AX2819" s="54"/>
      <c r="AY2819" s="54"/>
      <c r="AZ2819" s="54"/>
      <c r="BA2819" s="54"/>
      <c r="BB2819" s="54"/>
      <c r="BC2819" s="54"/>
      <c r="BD2819" s="54"/>
      <c r="BE2819" s="54"/>
      <c r="BF2819" s="54"/>
      <c r="BG2819" s="54"/>
      <c r="BH2819" s="54"/>
      <c r="BI2819" s="54"/>
      <c r="BJ2819" s="54"/>
      <c r="BK2819" s="54"/>
      <c r="BL2819" s="54"/>
      <c r="BM2819" s="54"/>
      <c r="BN2819" s="54"/>
      <c r="BO2819" s="54"/>
      <c r="BP2819" s="54"/>
      <c r="BQ2819" s="54"/>
      <c r="BR2819" s="54"/>
      <c r="BS2819" s="54"/>
      <c r="BT2819" s="54"/>
      <c r="BU2819" s="54"/>
      <c r="BV2819" s="55"/>
      <c r="BW2819" s="55"/>
      <c r="BX2819" s="55"/>
      <c r="BY2819" s="55"/>
      <c r="BZ2819" s="55"/>
      <c r="CA2819" s="55"/>
      <c r="CB2819" s="54"/>
      <c r="CC2819" s="54"/>
      <c r="CD2819" s="54"/>
      <c r="CE2819" s="54"/>
      <c r="CF2819" s="54"/>
      <c r="CG2819" s="54"/>
      <c r="CH2819" s="55"/>
      <c r="CI2819" s="55"/>
      <c r="CJ2819" s="55"/>
      <c r="CK2819" s="55"/>
      <c r="CL2819" s="55"/>
      <c r="CM2819" s="55"/>
      <c r="CN2819" s="55"/>
      <c r="CO2819" s="55"/>
      <c r="CP2819" s="55"/>
      <c r="CQ2819" s="55"/>
      <c r="CR2819" s="55"/>
      <c r="CS2819" s="55"/>
      <c r="CT2819" s="55"/>
      <c r="CU2819" s="55"/>
      <c r="CV2819" s="55"/>
      <c r="CW2819" s="55"/>
      <c r="CX2819" s="55"/>
      <c r="CY2819" s="55"/>
      <c r="CZ2819" s="55"/>
      <c r="DA2819" s="55"/>
      <c r="DB2819" s="55"/>
      <c r="DC2819" s="55"/>
      <c r="DD2819" s="55"/>
      <c r="DE2819" s="55"/>
      <c r="DF2819" s="55"/>
      <c r="DG2819" s="55"/>
      <c r="DH2819" s="55"/>
      <c r="DI2819" s="55"/>
      <c r="DJ2819" s="55"/>
      <c r="DK2819" s="55"/>
      <c r="DL2819" s="55"/>
      <c r="DM2819" s="55"/>
      <c r="DN2819" s="55"/>
      <c r="DO2819" s="55"/>
      <c r="DP2819" s="55"/>
      <c r="DQ2819" s="55"/>
      <c r="DR2819" s="55"/>
      <c r="DS2819" s="55"/>
      <c r="DT2819" s="55"/>
      <c r="DU2819" s="55"/>
      <c r="DV2819" s="55"/>
      <c r="DW2819" s="55"/>
      <c r="DX2819" s="55"/>
      <c r="DY2819" s="55"/>
      <c r="DZ2819" s="55"/>
      <c r="EA2819" s="55"/>
      <c r="EB2819" s="55"/>
      <c r="EC2819" s="55"/>
      <c r="EJ2819" s="55"/>
      <c r="EK2819" s="55"/>
      <c r="EL2819" s="55"/>
      <c r="EM2819" s="55"/>
      <c r="EN2819" s="55"/>
      <c r="EO2819" s="55"/>
      <c r="EP2819" s="55"/>
      <c r="EQ2819" s="55"/>
      <c r="ER2819" s="55"/>
      <c r="ES2819" s="55"/>
      <c r="ET2819" s="55"/>
      <c r="EU2819" s="55"/>
      <c r="EV2819" s="55"/>
      <c r="EW2819" s="55"/>
      <c r="EX2819" s="55"/>
      <c r="EY2819" s="55"/>
      <c r="EZ2819" s="55"/>
      <c r="FA2819" s="55"/>
      <c r="FB2819" s="55"/>
      <c r="FC2819" s="55"/>
      <c r="FD2819" s="55"/>
      <c r="FK2819" s="479"/>
      <c r="FL2819" s="479"/>
      <c r="FM2819" s="479"/>
      <c r="FN2819" s="479"/>
      <c r="FQ2819" s="479"/>
      <c r="FR2819" s="479"/>
      <c r="FS2819" s="479"/>
      <c r="FT2819" s="479"/>
      <c r="FU2819" s="479"/>
      <c r="FV2819" s="479"/>
      <c r="FW2819" s="479"/>
      <c r="FX2819" s="479"/>
      <c r="FY2819" s="479"/>
    </row>
    <row r="2820" spans="1:181" s="135" customFormat="1">
      <c r="A2820" s="165"/>
      <c r="B2820" s="161"/>
      <c r="C2820" s="161"/>
      <c r="D2820" s="161"/>
      <c r="E2820" s="161"/>
      <c r="F2820" s="161"/>
      <c r="G2820" s="161"/>
      <c r="H2820" s="161"/>
      <c r="I2820" s="161"/>
      <c r="J2820" s="161"/>
      <c r="K2820" s="161"/>
      <c r="L2820" s="161"/>
      <c r="M2820" s="161"/>
      <c r="N2820" s="161"/>
      <c r="O2820" s="161"/>
      <c r="P2820" s="161"/>
      <c r="Q2820" s="161"/>
      <c r="R2820" s="161"/>
      <c r="S2820" s="161"/>
      <c r="T2820" s="161"/>
      <c r="U2820" s="161"/>
      <c r="V2820" s="161"/>
      <c r="W2820" s="161"/>
      <c r="X2820" s="161"/>
      <c r="Y2820" s="161"/>
      <c r="Z2820" s="161"/>
      <c r="AA2820" s="161"/>
      <c r="AB2820" s="161"/>
      <c r="AC2820" s="161"/>
      <c r="AD2820" s="161"/>
      <c r="AE2820" s="161"/>
      <c r="AF2820" s="161"/>
      <c r="AG2820" s="161"/>
      <c r="AH2820" s="161"/>
      <c r="AI2820" s="161"/>
      <c r="AJ2820" s="161"/>
      <c r="AK2820" s="161"/>
      <c r="AL2820" s="161"/>
      <c r="AM2820" s="161"/>
      <c r="AN2820" s="161"/>
      <c r="AO2820" s="161"/>
      <c r="AP2820" s="161"/>
      <c r="AQ2820" s="161"/>
      <c r="AR2820" s="161"/>
      <c r="AS2820" s="161"/>
      <c r="AT2820" s="161"/>
      <c r="AU2820" s="161"/>
      <c r="AV2820" s="161"/>
      <c r="AW2820" s="54"/>
      <c r="AX2820" s="54"/>
      <c r="AY2820" s="54"/>
      <c r="AZ2820" s="54"/>
      <c r="BA2820" s="54"/>
      <c r="BB2820" s="54"/>
      <c r="BC2820" s="54"/>
      <c r="BD2820" s="54"/>
      <c r="BE2820" s="54"/>
      <c r="BF2820" s="54"/>
      <c r="BG2820" s="54"/>
      <c r="BH2820" s="54"/>
      <c r="BI2820" s="54"/>
      <c r="BJ2820" s="54"/>
      <c r="BK2820" s="54"/>
      <c r="BL2820" s="54"/>
      <c r="BM2820" s="54"/>
      <c r="BN2820" s="54"/>
      <c r="BO2820" s="54"/>
      <c r="BP2820" s="54"/>
      <c r="BQ2820" s="54"/>
      <c r="BR2820" s="54"/>
      <c r="BS2820" s="54"/>
      <c r="BT2820" s="54"/>
      <c r="BU2820" s="54"/>
      <c r="BV2820" s="55"/>
      <c r="BW2820" s="55"/>
      <c r="BX2820" s="55"/>
      <c r="BY2820" s="55"/>
      <c r="BZ2820" s="55"/>
      <c r="CA2820" s="55"/>
      <c r="CB2820" s="54"/>
      <c r="CC2820" s="54"/>
      <c r="CD2820" s="54"/>
      <c r="CE2820" s="54"/>
      <c r="CF2820" s="54"/>
      <c r="CG2820" s="54"/>
      <c r="CH2820" s="55"/>
      <c r="CI2820" s="55"/>
      <c r="CJ2820" s="55"/>
      <c r="CK2820" s="55"/>
      <c r="CL2820" s="55"/>
      <c r="CM2820" s="55"/>
      <c r="CN2820" s="55"/>
      <c r="CO2820" s="55"/>
      <c r="CP2820" s="55"/>
      <c r="CQ2820" s="55"/>
      <c r="CR2820" s="55"/>
      <c r="CS2820" s="55"/>
      <c r="CT2820" s="55"/>
      <c r="CU2820" s="55"/>
      <c r="CV2820" s="55"/>
      <c r="CW2820" s="55"/>
      <c r="CX2820" s="55"/>
      <c r="CY2820" s="55"/>
      <c r="CZ2820" s="55"/>
      <c r="DA2820" s="55"/>
      <c r="DB2820" s="55"/>
      <c r="DC2820" s="55"/>
      <c r="DD2820" s="55"/>
      <c r="DE2820" s="55"/>
      <c r="DF2820" s="55"/>
      <c r="DG2820" s="55"/>
      <c r="DH2820" s="55"/>
      <c r="DI2820" s="55"/>
      <c r="DJ2820" s="55"/>
      <c r="DK2820" s="55"/>
      <c r="DL2820" s="55"/>
      <c r="DM2820" s="55"/>
      <c r="DN2820" s="55"/>
      <c r="DO2820" s="55"/>
      <c r="DP2820" s="55"/>
      <c r="DQ2820" s="55"/>
      <c r="DR2820" s="55"/>
      <c r="DS2820" s="55"/>
      <c r="DT2820" s="55"/>
      <c r="DU2820" s="55"/>
      <c r="DV2820" s="55"/>
      <c r="DW2820" s="55"/>
      <c r="DX2820" s="55"/>
      <c r="DY2820" s="55"/>
      <c r="DZ2820" s="55"/>
      <c r="EA2820" s="55"/>
      <c r="EB2820" s="55"/>
      <c r="EC2820" s="55"/>
      <c r="EJ2820" s="55"/>
      <c r="EK2820" s="55"/>
      <c r="EL2820" s="55"/>
      <c r="EM2820" s="55"/>
      <c r="EN2820" s="55"/>
      <c r="EO2820" s="55"/>
      <c r="EP2820" s="55"/>
      <c r="EQ2820" s="55"/>
      <c r="ER2820" s="55"/>
      <c r="ES2820" s="55"/>
      <c r="ET2820" s="55"/>
      <c r="EU2820" s="55"/>
      <c r="EV2820" s="55"/>
      <c r="EW2820" s="55"/>
      <c r="EX2820" s="55"/>
      <c r="EY2820" s="55"/>
      <c r="EZ2820" s="55"/>
      <c r="FA2820" s="55"/>
      <c r="FB2820" s="55"/>
      <c r="FC2820" s="55"/>
      <c r="FD2820" s="55"/>
      <c r="FK2820" s="479"/>
      <c r="FL2820" s="479"/>
      <c r="FM2820" s="479"/>
      <c r="FN2820" s="479"/>
      <c r="FQ2820" s="479"/>
      <c r="FR2820" s="479"/>
      <c r="FS2820" s="479"/>
      <c r="FT2820" s="479"/>
      <c r="FU2820" s="479"/>
      <c r="FV2820" s="479"/>
      <c r="FW2820" s="479"/>
      <c r="FX2820" s="479"/>
      <c r="FY2820" s="479"/>
    </row>
    <row r="2821" spans="1:181" s="135" customFormat="1">
      <c r="A2821" s="165"/>
      <c r="B2821" s="161"/>
      <c r="C2821" s="161"/>
      <c r="D2821" s="161"/>
      <c r="E2821" s="161"/>
      <c r="F2821" s="161"/>
      <c r="G2821" s="161"/>
      <c r="H2821" s="161"/>
      <c r="I2821" s="161"/>
      <c r="J2821" s="161"/>
      <c r="K2821" s="161"/>
      <c r="L2821" s="161"/>
      <c r="M2821" s="161"/>
      <c r="N2821" s="161"/>
      <c r="O2821" s="161"/>
      <c r="P2821" s="161"/>
      <c r="Q2821" s="161"/>
      <c r="R2821" s="161"/>
      <c r="S2821" s="161"/>
      <c r="T2821" s="161"/>
      <c r="U2821" s="161"/>
      <c r="V2821" s="161"/>
      <c r="W2821" s="161"/>
      <c r="X2821" s="161"/>
      <c r="Y2821" s="161"/>
      <c r="Z2821" s="161"/>
      <c r="AA2821" s="161"/>
      <c r="AB2821" s="161"/>
      <c r="AC2821" s="161"/>
      <c r="AD2821" s="161"/>
      <c r="AE2821" s="161"/>
      <c r="AF2821" s="161"/>
      <c r="AG2821" s="161"/>
      <c r="AH2821" s="161"/>
      <c r="AI2821" s="161"/>
      <c r="AJ2821" s="161"/>
      <c r="AK2821" s="161"/>
      <c r="AL2821" s="161"/>
      <c r="AM2821" s="161"/>
      <c r="AN2821" s="161"/>
      <c r="AO2821" s="161"/>
      <c r="AP2821" s="161"/>
      <c r="AQ2821" s="161"/>
      <c r="AR2821" s="161"/>
      <c r="AS2821" s="161"/>
      <c r="AT2821" s="161"/>
      <c r="AU2821" s="161"/>
      <c r="AV2821" s="161"/>
      <c r="AW2821" s="54"/>
      <c r="AX2821" s="54"/>
      <c r="AY2821" s="54"/>
      <c r="AZ2821" s="54"/>
      <c r="BA2821" s="54"/>
      <c r="BB2821" s="54"/>
      <c r="BC2821" s="54"/>
      <c r="BD2821" s="54"/>
      <c r="BE2821" s="54"/>
      <c r="BF2821" s="54"/>
      <c r="BG2821" s="54"/>
      <c r="BH2821" s="54"/>
      <c r="BI2821" s="54"/>
      <c r="BJ2821" s="54"/>
      <c r="BK2821" s="54"/>
      <c r="BL2821" s="54"/>
      <c r="BM2821" s="54"/>
      <c r="BN2821" s="54"/>
      <c r="BO2821" s="54"/>
      <c r="BP2821" s="54"/>
      <c r="BQ2821" s="54"/>
      <c r="BR2821" s="54"/>
      <c r="BS2821" s="54"/>
      <c r="BT2821" s="54"/>
      <c r="BU2821" s="54"/>
      <c r="BV2821" s="55"/>
      <c r="BW2821" s="55"/>
      <c r="BX2821" s="55"/>
      <c r="BY2821" s="55"/>
      <c r="BZ2821" s="55"/>
      <c r="CA2821" s="55"/>
      <c r="CB2821" s="54"/>
      <c r="CC2821" s="54"/>
      <c r="CD2821" s="54"/>
      <c r="CE2821" s="54"/>
      <c r="CF2821" s="54"/>
      <c r="CG2821" s="54"/>
      <c r="CH2821" s="55"/>
      <c r="CI2821" s="55"/>
      <c r="CJ2821" s="55"/>
      <c r="CK2821" s="55"/>
      <c r="CL2821" s="55"/>
      <c r="CM2821" s="55"/>
      <c r="CN2821" s="55"/>
      <c r="CO2821" s="55"/>
      <c r="CP2821" s="55"/>
      <c r="CQ2821" s="55"/>
      <c r="CR2821" s="55"/>
      <c r="CS2821" s="55"/>
      <c r="CT2821" s="55"/>
      <c r="CU2821" s="55"/>
      <c r="CV2821" s="55"/>
      <c r="CW2821" s="55"/>
      <c r="CX2821" s="55"/>
      <c r="CY2821" s="55"/>
      <c r="CZ2821" s="55"/>
      <c r="DA2821" s="55"/>
      <c r="DB2821" s="55"/>
      <c r="DC2821" s="55"/>
      <c r="DD2821" s="55"/>
      <c r="DE2821" s="55"/>
      <c r="DF2821" s="55"/>
      <c r="DG2821" s="55"/>
      <c r="DH2821" s="55"/>
      <c r="DI2821" s="55"/>
      <c r="DJ2821" s="55"/>
      <c r="DK2821" s="55"/>
      <c r="DL2821" s="55"/>
      <c r="DM2821" s="55"/>
      <c r="DN2821" s="55"/>
      <c r="DO2821" s="55"/>
      <c r="DP2821" s="55"/>
      <c r="DQ2821" s="55"/>
      <c r="DR2821" s="55"/>
      <c r="DS2821" s="55"/>
      <c r="DT2821" s="55"/>
      <c r="DU2821" s="55"/>
      <c r="DV2821" s="55"/>
      <c r="DW2821" s="55"/>
      <c r="DX2821" s="55"/>
      <c r="DY2821" s="55"/>
      <c r="DZ2821" s="55"/>
      <c r="EA2821" s="55"/>
      <c r="EB2821" s="55"/>
      <c r="EC2821" s="55"/>
      <c r="EJ2821" s="55"/>
      <c r="EK2821" s="55"/>
      <c r="EL2821" s="55"/>
      <c r="EM2821" s="55"/>
      <c r="EN2821" s="55"/>
      <c r="EO2821" s="55"/>
      <c r="EP2821" s="55"/>
      <c r="EQ2821" s="55"/>
      <c r="ER2821" s="55"/>
      <c r="ES2821" s="55"/>
      <c r="ET2821" s="55"/>
      <c r="EU2821" s="55"/>
      <c r="EV2821" s="55"/>
      <c r="EW2821" s="55"/>
      <c r="EX2821" s="55"/>
      <c r="EY2821" s="55"/>
      <c r="EZ2821" s="55"/>
      <c r="FA2821" s="55"/>
      <c r="FB2821" s="55"/>
      <c r="FC2821" s="55"/>
      <c r="FD2821" s="55"/>
      <c r="FK2821" s="479"/>
      <c r="FL2821" s="479"/>
      <c r="FM2821" s="479"/>
      <c r="FN2821" s="479"/>
      <c r="FQ2821" s="479"/>
      <c r="FR2821" s="479"/>
      <c r="FS2821" s="479"/>
      <c r="FT2821" s="479"/>
      <c r="FU2821" s="479"/>
      <c r="FV2821" s="479"/>
      <c r="FW2821" s="479"/>
      <c r="FX2821" s="479"/>
      <c r="FY2821" s="479"/>
    </row>
    <row r="2822" spans="1:181" s="135" customFormat="1">
      <c r="A2822" s="165"/>
      <c r="B2822" s="161"/>
      <c r="C2822" s="161"/>
      <c r="D2822" s="161"/>
      <c r="E2822" s="161"/>
      <c r="F2822" s="161"/>
      <c r="G2822" s="161"/>
      <c r="H2822" s="161"/>
      <c r="I2822" s="161"/>
      <c r="J2822" s="161"/>
      <c r="K2822" s="161"/>
      <c r="L2822" s="161"/>
      <c r="M2822" s="161"/>
      <c r="N2822" s="161"/>
      <c r="O2822" s="161"/>
      <c r="P2822" s="161"/>
      <c r="Q2822" s="161"/>
      <c r="R2822" s="161"/>
      <c r="S2822" s="161"/>
      <c r="T2822" s="161"/>
      <c r="U2822" s="161"/>
      <c r="V2822" s="161"/>
      <c r="W2822" s="161"/>
      <c r="X2822" s="161"/>
      <c r="Y2822" s="161"/>
      <c r="Z2822" s="161"/>
      <c r="AA2822" s="161"/>
      <c r="AB2822" s="161"/>
      <c r="AC2822" s="161"/>
      <c r="AD2822" s="161"/>
      <c r="AE2822" s="161"/>
      <c r="AF2822" s="161"/>
      <c r="AG2822" s="161"/>
      <c r="AH2822" s="161"/>
      <c r="AI2822" s="161"/>
      <c r="AJ2822" s="161"/>
      <c r="AK2822" s="161"/>
      <c r="AL2822" s="161"/>
      <c r="AM2822" s="161"/>
      <c r="AN2822" s="161"/>
      <c r="AO2822" s="161"/>
      <c r="AP2822" s="161"/>
      <c r="AQ2822" s="161"/>
      <c r="AR2822" s="161"/>
      <c r="AS2822" s="161"/>
      <c r="AT2822" s="161"/>
      <c r="AU2822" s="161"/>
      <c r="AV2822" s="161"/>
      <c r="AW2822" s="54"/>
      <c r="AX2822" s="54"/>
      <c r="AY2822" s="54"/>
      <c r="AZ2822" s="54"/>
      <c r="BA2822" s="54"/>
      <c r="BB2822" s="54"/>
      <c r="BC2822" s="54"/>
      <c r="BD2822" s="54"/>
      <c r="BE2822" s="54"/>
      <c r="BF2822" s="54"/>
      <c r="BG2822" s="54"/>
      <c r="BH2822" s="54"/>
      <c r="BI2822" s="54"/>
      <c r="BJ2822" s="54"/>
      <c r="BK2822" s="54"/>
      <c r="BL2822" s="54"/>
      <c r="BM2822" s="54"/>
      <c r="BN2822" s="54"/>
      <c r="BO2822" s="54"/>
      <c r="BP2822" s="54"/>
      <c r="BQ2822" s="54"/>
      <c r="BR2822" s="54"/>
      <c r="BS2822" s="54"/>
      <c r="BT2822" s="54"/>
      <c r="BU2822" s="54"/>
      <c r="BV2822" s="55"/>
      <c r="BW2822" s="55"/>
      <c r="BX2822" s="55"/>
      <c r="BY2822" s="55"/>
      <c r="BZ2822" s="55"/>
      <c r="CA2822" s="55"/>
      <c r="CB2822" s="54"/>
      <c r="CC2822" s="54"/>
      <c r="CD2822" s="54"/>
      <c r="CE2822" s="54"/>
      <c r="CF2822" s="54"/>
      <c r="CG2822" s="54"/>
      <c r="CH2822" s="55"/>
      <c r="CI2822" s="55"/>
      <c r="CJ2822" s="55"/>
      <c r="CK2822" s="55"/>
      <c r="CL2822" s="55"/>
      <c r="CM2822" s="55"/>
      <c r="CN2822" s="55"/>
      <c r="CO2822" s="55"/>
      <c r="CP2822" s="55"/>
      <c r="CQ2822" s="55"/>
      <c r="CR2822" s="55"/>
      <c r="CS2822" s="55"/>
      <c r="CT2822" s="55"/>
      <c r="CU2822" s="55"/>
      <c r="CV2822" s="55"/>
      <c r="CW2822" s="55"/>
      <c r="CX2822" s="55"/>
      <c r="CY2822" s="55"/>
      <c r="CZ2822" s="55"/>
      <c r="DA2822" s="55"/>
      <c r="DB2822" s="55"/>
      <c r="DC2822" s="55"/>
      <c r="DD2822" s="55"/>
      <c r="DE2822" s="55"/>
      <c r="DF2822" s="55"/>
      <c r="DG2822" s="55"/>
      <c r="DH2822" s="55"/>
      <c r="DI2822" s="55"/>
      <c r="DJ2822" s="55"/>
      <c r="DK2822" s="55"/>
      <c r="DL2822" s="55"/>
      <c r="DM2822" s="55"/>
      <c r="DN2822" s="55"/>
      <c r="DO2822" s="55"/>
      <c r="DP2822" s="55"/>
      <c r="DQ2822" s="55"/>
      <c r="DR2822" s="55"/>
      <c r="DS2822" s="55"/>
      <c r="DT2822" s="55"/>
      <c r="DU2822" s="55"/>
      <c r="DV2822" s="55"/>
      <c r="DW2822" s="55"/>
      <c r="DX2822" s="55"/>
      <c r="DY2822" s="55"/>
      <c r="DZ2822" s="55"/>
      <c r="EA2822" s="55"/>
      <c r="EB2822" s="55"/>
      <c r="EC2822" s="55"/>
      <c r="EJ2822" s="55"/>
      <c r="EK2822" s="55"/>
      <c r="EL2822" s="55"/>
      <c r="EM2822" s="55"/>
      <c r="EN2822" s="55"/>
      <c r="EO2822" s="55"/>
      <c r="EP2822" s="55"/>
      <c r="EQ2822" s="55"/>
      <c r="ER2822" s="55"/>
      <c r="ES2822" s="55"/>
      <c r="ET2822" s="55"/>
      <c r="EU2822" s="55"/>
      <c r="EV2822" s="55"/>
      <c r="EW2822" s="55"/>
      <c r="EX2822" s="55"/>
      <c r="EY2822" s="55"/>
      <c r="EZ2822" s="55"/>
      <c r="FA2822" s="55"/>
      <c r="FB2822" s="55"/>
      <c r="FC2822" s="55"/>
      <c r="FD2822" s="55"/>
      <c r="FK2822" s="479"/>
      <c r="FL2822" s="479"/>
      <c r="FM2822" s="479"/>
      <c r="FN2822" s="479"/>
      <c r="FQ2822" s="479"/>
      <c r="FR2822" s="479"/>
      <c r="FS2822" s="479"/>
      <c r="FT2822" s="479"/>
      <c r="FU2822" s="479"/>
      <c r="FV2822" s="479"/>
      <c r="FW2822" s="479"/>
      <c r="FX2822" s="479"/>
      <c r="FY2822" s="479"/>
    </row>
    <row r="2823" spans="1:181" s="135" customFormat="1">
      <c r="A2823" s="165"/>
      <c r="B2823" s="161"/>
      <c r="C2823" s="161"/>
      <c r="D2823" s="161"/>
      <c r="E2823" s="161"/>
      <c r="F2823" s="161"/>
      <c r="G2823" s="161"/>
      <c r="H2823" s="161"/>
      <c r="I2823" s="161"/>
      <c r="J2823" s="161"/>
      <c r="K2823" s="161"/>
      <c r="L2823" s="161"/>
      <c r="M2823" s="161"/>
      <c r="N2823" s="161"/>
      <c r="O2823" s="161"/>
      <c r="P2823" s="161"/>
      <c r="Q2823" s="161"/>
      <c r="R2823" s="161"/>
      <c r="S2823" s="161"/>
      <c r="T2823" s="161"/>
      <c r="U2823" s="161"/>
      <c r="V2823" s="161"/>
      <c r="W2823" s="161"/>
      <c r="X2823" s="161"/>
      <c r="Y2823" s="161"/>
      <c r="Z2823" s="161"/>
      <c r="AA2823" s="161"/>
      <c r="AB2823" s="161"/>
      <c r="AC2823" s="161"/>
      <c r="AD2823" s="161"/>
      <c r="AE2823" s="161"/>
      <c r="AF2823" s="161"/>
      <c r="AG2823" s="161"/>
      <c r="AH2823" s="161"/>
      <c r="AI2823" s="161"/>
      <c r="AJ2823" s="161"/>
      <c r="AK2823" s="161"/>
      <c r="AL2823" s="161"/>
      <c r="AM2823" s="161"/>
      <c r="AN2823" s="161"/>
      <c r="AO2823" s="161"/>
      <c r="AP2823" s="161"/>
      <c r="AQ2823" s="161"/>
      <c r="AR2823" s="161"/>
      <c r="AS2823" s="161"/>
      <c r="AT2823" s="161"/>
      <c r="AU2823" s="161"/>
      <c r="AV2823" s="161"/>
      <c r="AW2823" s="54"/>
      <c r="AX2823" s="54"/>
      <c r="AY2823" s="54"/>
      <c r="AZ2823" s="54"/>
      <c r="BA2823" s="54"/>
      <c r="BB2823" s="54"/>
      <c r="BC2823" s="54"/>
      <c r="BD2823" s="54"/>
      <c r="BE2823" s="54"/>
      <c r="BF2823" s="54"/>
      <c r="BG2823" s="54"/>
      <c r="BH2823" s="54"/>
      <c r="BI2823" s="54"/>
      <c r="BJ2823" s="54"/>
      <c r="BK2823" s="54"/>
      <c r="BL2823" s="54"/>
      <c r="BM2823" s="54"/>
      <c r="BN2823" s="54"/>
      <c r="BO2823" s="54"/>
      <c r="BP2823" s="54"/>
      <c r="BQ2823" s="54"/>
      <c r="BR2823" s="54"/>
      <c r="BS2823" s="54"/>
      <c r="BT2823" s="54"/>
      <c r="BU2823" s="54"/>
      <c r="BV2823" s="55"/>
      <c r="BW2823" s="55"/>
      <c r="BX2823" s="55"/>
      <c r="BY2823" s="55"/>
      <c r="BZ2823" s="55"/>
      <c r="CA2823" s="55"/>
      <c r="CB2823" s="54"/>
      <c r="CC2823" s="54"/>
      <c r="CD2823" s="54"/>
      <c r="CE2823" s="54"/>
      <c r="CF2823" s="54"/>
      <c r="CG2823" s="54"/>
      <c r="CH2823" s="55"/>
      <c r="CI2823" s="55"/>
      <c r="CJ2823" s="55"/>
      <c r="CK2823" s="55"/>
      <c r="CL2823" s="55"/>
      <c r="CM2823" s="55"/>
      <c r="CN2823" s="55"/>
      <c r="CO2823" s="55"/>
      <c r="CP2823" s="55"/>
      <c r="CQ2823" s="55"/>
      <c r="CR2823" s="55"/>
      <c r="CS2823" s="55"/>
      <c r="CT2823" s="55"/>
      <c r="CU2823" s="55"/>
      <c r="CV2823" s="55"/>
      <c r="CW2823" s="55"/>
      <c r="CX2823" s="55"/>
      <c r="CY2823" s="55"/>
      <c r="CZ2823" s="55"/>
      <c r="DA2823" s="55"/>
      <c r="DB2823" s="55"/>
      <c r="DC2823" s="55"/>
      <c r="DD2823" s="55"/>
      <c r="DE2823" s="55"/>
      <c r="DF2823" s="55"/>
      <c r="DG2823" s="55"/>
      <c r="DH2823" s="55"/>
      <c r="DI2823" s="55"/>
      <c r="DJ2823" s="55"/>
      <c r="DK2823" s="55"/>
      <c r="DL2823" s="55"/>
      <c r="DM2823" s="55"/>
      <c r="DN2823" s="55"/>
      <c r="DO2823" s="55"/>
      <c r="DP2823" s="55"/>
      <c r="DQ2823" s="55"/>
      <c r="DR2823" s="55"/>
      <c r="DS2823" s="55"/>
      <c r="DT2823" s="55"/>
      <c r="DU2823" s="55"/>
      <c r="DV2823" s="55"/>
      <c r="DW2823" s="55"/>
      <c r="DX2823" s="55"/>
      <c r="DY2823" s="55"/>
      <c r="DZ2823" s="55"/>
      <c r="EA2823" s="55"/>
      <c r="EB2823" s="55"/>
      <c r="EC2823" s="55"/>
      <c r="EJ2823" s="55"/>
      <c r="EK2823" s="55"/>
      <c r="EL2823" s="55"/>
      <c r="EM2823" s="55"/>
      <c r="EN2823" s="55"/>
      <c r="EO2823" s="55"/>
      <c r="EP2823" s="55"/>
      <c r="EQ2823" s="55"/>
      <c r="ER2823" s="55"/>
      <c r="ES2823" s="55"/>
      <c r="ET2823" s="55"/>
      <c r="EU2823" s="55"/>
      <c r="EV2823" s="55"/>
      <c r="EW2823" s="55"/>
      <c r="EX2823" s="55"/>
      <c r="EY2823" s="55"/>
      <c r="EZ2823" s="55"/>
      <c r="FA2823" s="55"/>
      <c r="FB2823" s="55"/>
      <c r="FC2823" s="55"/>
      <c r="FD2823" s="55"/>
      <c r="FK2823" s="479"/>
      <c r="FL2823" s="479"/>
      <c r="FM2823" s="479"/>
      <c r="FN2823" s="479"/>
      <c r="FQ2823" s="479"/>
      <c r="FR2823" s="479"/>
      <c r="FS2823" s="479"/>
      <c r="FT2823" s="479"/>
      <c r="FU2823" s="479"/>
      <c r="FV2823" s="479"/>
      <c r="FW2823" s="479"/>
      <c r="FX2823" s="479"/>
      <c r="FY2823" s="479"/>
    </row>
    <row r="2824" spans="1:181" s="135" customFormat="1">
      <c r="A2824" s="165"/>
      <c r="B2824" s="161"/>
      <c r="C2824" s="161"/>
      <c r="D2824" s="161"/>
      <c r="E2824" s="161"/>
      <c r="F2824" s="161"/>
      <c r="G2824" s="161"/>
      <c r="H2824" s="161"/>
      <c r="I2824" s="161"/>
      <c r="J2824" s="161"/>
      <c r="K2824" s="161"/>
      <c r="L2824" s="161"/>
      <c r="M2824" s="161"/>
      <c r="N2824" s="161"/>
      <c r="O2824" s="161"/>
      <c r="P2824" s="161"/>
      <c r="Q2824" s="161"/>
      <c r="R2824" s="161"/>
      <c r="S2824" s="161"/>
      <c r="T2824" s="161"/>
      <c r="U2824" s="161"/>
      <c r="V2824" s="161"/>
      <c r="W2824" s="161"/>
      <c r="X2824" s="161"/>
      <c r="Y2824" s="161"/>
      <c r="Z2824" s="161"/>
      <c r="AA2824" s="161"/>
      <c r="AB2824" s="161"/>
      <c r="AC2824" s="161"/>
      <c r="AD2824" s="161"/>
      <c r="AE2824" s="161"/>
      <c r="AF2824" s="161"/>
      <c r="AG2824" s="161"/>
      <c r="AH2824" s="161"/>
      <c r="AI2824" s="161"/>
      <c r="AJ2824" s="161"/>
      <c r="AK2824" s="161"/>
      <c r="AL2824" s="161"/>
      <c r="AM2824" s="161"/>
      <c r="AN2824" s="161"/>
      <c r="AO2824" s="161"/>
      <c r="AP2824" s="161"/>
      <c r="AQ2824" s="161"/>
      <c r="AR2824" s="161"/>
      <c r="AS2824" s="161"/>
      <c r="AT2824" s="161"/>
      <c r="AU2824" s="161"/>
      <c r="AV2824" s="161"/>
      <c r="AW2824" s="54"/>
      <c r="AX2824" s="54"/>
      <c r="AY2824" s="54"/>
      <c r="AZ2824" s="54"/>
      <c r="BA2824" s="54"/>
      <c r="BB2824" s="54"/>
      <c r="BC2824" s="54"/>
      <c r="BD2824" s="54"/>
      <c r="BE2824" s="54"/>
      <c r="BF2824" s="54"/>
      <c r="BG2824" s="54"/>
      <c r="BH2824" s="54"/>
      <c r="BI2824" s="54"/>
      <c r="BJ2824" s="54"/>
      <c r="BK2824" s="54"/>
      <c r="BL2824" s="54"/>
      <c r="BM2824" s="54"/>
      <c r="BN2824" s="54"/>
      <c r="BO2824" s="54"/>
      <c r="BP2824" s="54"/>
      <c r="BQ2824" s="54"/>
      <c r="BR2824" s="54"/>
      <c r="BS2824" s="54"/>
      <c r="BT2824" s="54"/>
      <c r="BU2824" s="54"/>
      <c r="BV2824" s="55"/>
      <c r="BW2824" s="55"/>
      <c r="BX2824" s="55"/>
      <c r="BY2824" s="55"/>
      <c r="BZ2824" s="55"/>
      <c r="CA2824" s="55"/>
      <c r="CB2824" s="54"/>
      <c r="CC2824" s="54"/>
      <c r="CD2824" s="54"/>
      <c r="CE2824" s="54"/>
      <c r="CF2824" s="54"/>
      <c r="CG2824" s="54"/>
      <c r="CH2824" s="55"/>
      <c r="CI2824" s="55"/>
      <c r="CJ2824" s="55"/>
      <c r="CK2824" s="55"/>
      <c r="CL2824" s="55"/>
      <c r="CM2824" s="55"/>
      <c r="CN2824" s="55"/>
      <c r="CO2824" s="55"/>
      <c r="CP2824" s="55"/>
      <c r="CQ2824" s="55"/>
      <c r="CR2824" s="55"/>
      <c r="CS2824" s="55"/>
      <c r="CT2824" s="55"/>
      <c r="CU2824" s="55"/>
      <c r="CV2824" s="55"/>
      <c r="CW2824" s="55"/>
      <c r="CX2824" s="55"/>
      <c r="CY2824" s="55"/>
      <c r="CZ2824" s="55"/>
      <c r="DA2824" s="55"/>
      <c r="DB2824" s="55"/>
      <c r="DC2824" s="55"/>
      <c r="DD2824" s="55"/>
      <c r="DE2824" s="55"/>
      <c r="DF2824" s="55"/>
      <c r="DG2824" s="55"/>
      <c r="DH2824" s="55"/>
      <c r="DI2824" s="55"/>
      <c r="DJ2824" s="55"/>
      <c r="DK2824" s="55"/>
      <c r="DL2824" s="55"/>
      <c r="DM2824" s="55"/>
      <c r="DN2824" s="55"/>
      <c r="DO2824" s="55"/>
      <c r="DP2824" s="55"/>
      <c r="DQ2824" s="55"/>
      <c r="DR2824" s="55"/>
      <c r="DS2824" s="55"/>
      <c r="DT2824" s="55"/>
      <c r="DU2824" s="55"/>
      <c r="DV2824" s="55"/>
      <c r="DW2824" s="55"/>
      <c r="DX2824" s="55"/>
      <c r="DY2824" s="55"/>
      <c r="DZ2824" s="55"/>
      <c r="EA2824" s="55"/>
      <c r="EB2824" s="55"/>
      <c r="EC2824" s="55"/>
      <c r="EJ2824" s="55"/>
      <c r="EK2824" s="55"/>
      <c r="EL2824" s="55"/>
      <c r="EM2824" s="55"/>
      <c r="EN2824" s="55"/>
      <c r="EO2824" s="55"/>
      <c r="EP2824" s="55"/>
      <c r="EQ2824" s="55"/>
      <c r="ER2824" s="55"/>
      <c r="ES2824" s="55"/>
      <c r="ET2824" s="55"/>
      <c r="EU2824" s="55"/>
      <c r="EV2824" s="55"/>
      <c r="EW2824" s="55"/>
      <c r="EX2824" s="55"/>
      <c r="EY2824" s="55"/>
      <c r="EZ2824" s="55"/>
      <c r="FA2824" s="55"/>
      <c r="FB2824" s="55"/>
      <c r="FC2824" s="55"/>
      <c r="FD2824" s="55"/>
      <c r="FK2824" s="479"/>
      <c r="FL2824" s="479"/>
      <c r="FM2824" s="479"/>
      <c r="FN2824" s="479"/>
      <c r="FQ2824" s="479"/>
      <c r="FR2824" s="479"/>
      <c r="FS2824" s="479"/>
      <c r="FT2824" s="479"/>
      <c r="FU2824" s="479"/>
      <c r="FV2824" s="479"/>
      <c r="FW2824" s="479"/>
      <c r="FX2824" s="479"/>
      <c r="FY2824" s="479"/>
    </row>
    <row r="2825" spans="1:181" s="135" customFormat="1">
      <c r="A2825" s="165"/>
      <c r="B2825" s="161"/>
      <c r="C2825" s="161"/>
      <c r="D2825" s="161"/>
      <c r="E2825" s="161"/>
      <c r="F2825" s="161"/>
      <c r="G2825" s="161"/>
      <c r="H2825" s="161"/>
      <c r="I2825" s="161"/>
      <c r="J2825" s="161"/>
      <c r="K2825" s="161"/>
      <c r="L2825" s="161"/>
      <c r="M2825" s="161"/>
      <c r="N2825" s="161"/>
      <c r="O2825" s="161"/>
      <c r="P2825" s="161"/>
      <c r="Q2825" s="161"/>
      <c r="R2825" s="161"/>
      <c r="S2825" s="161"/>
      <c r="T2825" s="161"/>
      <c r="U2825" s="161"/>
      <c r="V2825" s="161"/>
      <c r="W2825" s="161"/>
      <c r="X2825" s="161"/>
      <c r="Y2825" s="161"/>
      <c r="Z2825" s="161"/>
      <c r="AA2825" s="161"/>
      <c r="AB2825" s="161"/>
      <c r="AC2825" s="161"/>
      <c r="AD2825" s="161"/>
      <c r="AE2825" s="161"/>
      <c r="AF2825" s="161"/>
      <c r="AG2825" s="161"/>
      <c r="AH2825" s="161"/>
      <c r="AI2825" s="161"/>
      <c r="AJ2825" s="161"/>
      <c r="AK2825" s="161"/>
      <c r="AL2825" s="161"/>
      <c r="AM2825" s="161"/>
      <c r="AN2825" s="161"/>
      <c r="AO2825" s="161"/>
      <c r="AP2825" s="161"/>
      <c r="AQ2825" s="161"/>
      <c r="AR2825" s="161"/>
      <c r="AS2825" s="161"/>
      <c r="AT2825" s="161"/>
      <c r="AU2825" s="161"/>
      <c r="AV2825" s="161"/>
      <c r="AW2825" s="54"/>
      <c r="AX2825" s="54"/>
      <c r="AY2825" s="54"/>
      <c r="AZ2825" s="54"/>
      <c r="BA2825" s="54"/>
      <c r="BB2825" s="54"/>
      <c r="BC2825" s="54"/>
      <c r="BD2825" s="54"/>
      <c r="BE2825" s="54"/>
      <c r="BF2825" s="54"/>
      <c r="BG2825" s="54"/>
      <c r="BH2825" s="54"/>
      <c r="BI2825" s="54"/>
      <c r="BJ2825" s="54"/>
      <c r="BK2825" s="54"/>
      <c r="BL2825" s="54"/>
      <c r="BM2825" s="54"/>
      <c r="BN2825" s="54"/>
      <c r="BO2825" s="54"/>
      <c r="BP2825" s="54"/>
      <c r="BQ2825" s="54"/>
      <c r="BR2825" s="54"/>
      <c r="BS2825" s="54"/>
      <c r="BT2825" s="54"/>
      <c r="BU2825" s="54"/>
      <c r="BV2825" s="55"/>
      <c r="BW2825" s="55"/>
      <c r="BX2825" s="55"/>
      <c r="BY2825" s="55"/>
      <c r="BZ2825" s="55"/>
      <c r="CA2825" s="55"/>
      <c r="CB2825" s="54"/>
      <c r="CC2825" s="54"/>
      <c r="CD2825" s="54"/>
      <c r="CE2825" s="54"/>
      <c r="CF2825" s="54"/>
      <c r="CG2825" s="54"/>
      <c r="CH2825" s="55"/>
      <c r="CI2825" s="55"/>
      <c r="CJ2825" s="55"/>
      <c r="CK2825" s="55"/>
      <c r="CL2825" s="55"/>
      <c r="CM2825" s="55"/>
      <c r="CN2825" s="55"/>
      <c r="CO2825" s="55"/>
      <c r="CP2825" s="55"/>
      <c r="CQ2825" s="55"/>
      <c r="CR2825" s="55"/>
      <c r="CS2825" s="55"/>
      <c r="CT2825" s="55"/>
      <c r="CU2825" s="55"/>
      <c r="CV2825" s="55"/>
      <c r="CW2825" s="55"/>
      <c r="CX2825" s="55"/>
      <c r="CY2825" s="55"/>
      <c r="CZ2825" s="55"/>
      <c r="DA2825" s="55"/>
      <c r="DB2825" s="55"/>
      <c r="DC2825" s="55"/>
      <c r="DD2825" s="55"/>
      <c r="DE2825" s="55"/>
      <c r="DF2825" s="55"/>
      <c r="DG2825" s="55"/>
      <c r="DH2825" s="55"/>
      <c r="DI2825" s="55"/>
      <c r="DJ2825" s="55"/>
      <c r="DK2825" s="55"/>
      <c r="DL2825" s="55"/>
      <c r="DM2825" s="55"/>
      <c r="DN2825" s="55"/>
      <c r="DO2825" s="55"/>
      <c r="DP2825" s="55"/>
      <c r="DQ2825" s="55"/>
      <c r="DR2825" s="55"/>
      <c r="DS2825" s="55"/>
      <c r="DT2825" s="55"/>
      <c r="DU2825" s="55"/>
      <c r="DV2825" s="55"/>
      <c r="DW2825" s="55"/>
      <c r="DX2825" s="55"/>
      <c r="DY2825" s="55"/>
      <c r="DZ2825" s="55"/>
      <c r="EA2825" s="55"/>
      <c r="EB2825" s="55"/>
      <c r="EC2825" s="55"/>
      <c r="EJ2825" s="55"/>
      <c r="EK2825" s="55"/>
      <c r="EL2825" s="55"/>
      <c r="EM2825" s="55"/>
      <c r="EN2825" s="55"/>
      <c r="EO2825" s="55"/>
      <c r="EP2825" s="55"/>
      <c r="EQ2825" s="55"/>
      <c r="ER2825" s="55"/>
      <c r="ES2825" s="55"/>
      <c r="ET2825" s="55"/>
      <c r="EU2825" s="55"/>
      <c r="EV2825" s="55"/>
      <c r="EW2825" s="55"/>
      <c r="EX2825" s="55"/>
      <c r="EY2825" s="55"/>
      <c r="EZ2825" s="55"/>
      <c r="FA2825" s="55"/>
      <c r="FB2825" s="55"/>
      <c r="FC2825" s="55"/>
      <c r="FD2825" s="55"/>
      <c r="FK2825" s="479"/>
      <c r="FL2825" s="479"/>
      <c r="FM2825" s="479"/>
      <c r="FN2825" s="479"/>
      <c r="FQ2825" s="479"/>
      <c r="FR2825" s="479"/>
      <c r="FS2825" s="479"/>
      <c r="FT2825" s="479"/>
      <c r="FU2825" s="479"/>
      <c r="FV2825" s="479"/>
      <c r="FW2825" s="479"/>
      <c r="FX2825" s="479"/>
      <c r="FY2825" s="479"/>
    </row>
    <row r="2826" spans="1:181" s="135" customFormat="1">
      <c r="A2826" s="165"/>
      <c r="B2826" s="161"/>
      <c r="C2826" s="161"/>
      <c r="D2826" s="161"/>
      <c r="E2826" s="161"/>
      <c r="F2826" s="161"/>
      <c r="G2826" s="161"/>
      <c r="H2826" s="161"/>
      <c r="I2826" s="161"/>
      <c r="J2826" s="161"/>
      <c r="K2826" s="161"/>
      <c r="L2826" s="161"/>
      <c r="M2826" s="161"/>
      <c r="N2826" s="161"/>
      <c r="O2826" s="161"/>
      <c r="P2826" s="161"/>
      <c r="Q2826" s="161"/>
      <c r="R2826" s="161"/>
      <c r="S2826" s="161"/>
      <c r="T2826" s="161"/>
      <c r="U2826" s="161"/>
      <c r="V2826" s="161"/>
      <c r="W2826" s="161"/>
      <c r="X2826" s="161"/>
      <c r="Y2826" s="161"/>
      <c r="Z2826" s="161"/>
      <c r="AA2826" s="161"/>
      <c r="AB2826" s="161"/>
      <c r="AC2826" s="161"/>
      <c r="AD2826" s="161"/>
      <c r="AE2826" s="161"/>
      <c r="AF2826" s="161"/>
      <c r="AG2826" s="161"/>
      <c r="AH2826" s="161"/>
      <c r="AI2826" s="161"/>
      <c r="AJ2826" s="161"/>
      <c r="AK2826" s="161"/>
      <c r="AL2826" s="161"/>
      <c r="AM2826" s="161"/>
      <c r="AN2826" s="161"/>
      <c r="AO2826" s="161"/>
      <c r="AP2826" s="161"/>
      <c r="AQ2826" s="161"/>
      <c r="AR2826" s="161"/>
      <c r="AS2826" s="161"/>
      <c r="AT2826" s="161"/>
      <c r="AU2826" s="161"/>
      <c r="AV2826" s="161"/>
      <c r="AW2826" s="54"/>
      <c r="AX2826" s="54"/>
      <c r="AY2826" s="54"/>
      <c r="AZ2826" s="54"/>
      <c r="BA2826" s="54"/>
      <c r="BB2826" s="54"/>
      <c r="BC2826" s="54"/>
      <c r="BD2826" s="54"/>
      <c r="BE2826" s="54"/>
      <c r="BF2826" s="54"/>
      <c r="BG2826" s="54"/>
      <c r="BH2826" s="54"/>
      <c r="BI2826" s="54"/>
      <c r="BJ2826" s="54"/>
      <c r="BK2826" s="54"/>
      <c r="BL2826" s="54"/>
      <c r="BM2826" s="54"/>
      <c r="BN2826" s="54"/>
      <c r="BO2826" s="54"/>
      <c r="BP2826" s="54"/>
      <c r="BQ2826" s="54"/>
      <c r="BR2826" s="54"/>
      <c r="BS2826" s="54"/>
      <c r="BT2826" s="54"/>
      <c r="BU2826" s="54"/>
      <c r="BV2826" s="55"/>
      <c r="BW2826" s="55"/>
      <c r="BX2826" s="55"/>
      <c r="BY2826" s="55"/>
      <c r="BZ2826" s="55"/>
      <c r="CA2826" s="55"/>
      <c r="CB2826" s="54"/>
      <c r="CC2826" s="54"/>
      <c r="CD2826" s="54"/>
      <c r="CE2826" s="54"/>
      <c r="CF2826" s="54"/>
      <c r="CG2826" s="54"/>
      <c r="CH2826" s="55"/>
      <c r="CI2826" s="55"/>
      <c r="CJ2826" s="55"/>
      <c r="CK2826" s="55"/>
      <c r="CL2826" s="55"/>
      <c r="CM2826" s="55"/>
      <c r="CN2826" s="55"/>
      <c r="CO2826" s="55"/>
      <c r="CP2826" s="55"/>
      <c r="CQ2826" s="55"/>
      <c r="CR2826" s="55"/>
      <c r="CS2826" s="55"/>
      <c r="CT2826" s="55"/>
      <c r="CU2826" s="55"/>
      <c r="CV2826" s="55"/>
      <c r="CW2826" s="55"/>
      <c r="CX2826" s="55"/>
      <c r="CY2826" s="55"/>
      <c r="CZ2826" s="55"/>
      <c r="DA2826" s="55"/>
      <c r="DB2826" s="55"/>
      <c r="DC2826" s="55"/>
      <c r="DD2826" s="55"/>
      <c r="DE2826" s="55"/>
      <c r="DF2826" s="55"/>
      <c r="DG2826" s="55"/>
      <c r="DH2826" s="55"/>
      <c r="DI2826" s="55"/>
      <c r="DJ2826" s="55"/>
      <c r="DK2826" s="55"/>
      <c r="DL2826" s="55"/>
      <c r="DM2826" s="55"/>
      <c r="DN2826" s="55"/>
      <c r="DO2826" s="55"/>
      <c r="DP2826" s="55"/>
      <c r="DQ2826" s="55"/>
      <c r="DR2826" s="55"/>
      <c r="DS2826" s="55"/>
      <c r="DT2826" s="55"/>
      <c r="DU2826" s="55"/>
      <c r="DV2826" s="55"/>
      <c r="DW2826" s="55"/>
      <c r="DX2826" s="55"/>
      <c r="DY2826" s="55"/>
      <c r="DZ2826" s="55"/>
      <c r="EA2826" s="55"/>
      <c r="EB2826" s="55"/>
      <c r="EC2826" s="55"/>
      <c r="EJ2826" s="55"/>
      <c r="EK2826" s="55"/>
      <c r="EL2826" s="55"/>
      <c r="EM2826" s="55"/>
      <c r="EN2826" s="55"/>
      <c r="EO2826" s="55"/>
      <c r="EP2826" s="55"/>
      <c r="EQ2826" s="55"/>
      <c r="ER2826" s="55"/>
      <c r="ES2826" s="55"/>
      <c r="ET2826" s="55"/>
      <c r="EU2826" s="55"/>
      <c r="EV2826" s="55"/>
      <c r="EW2826" s="55"/>
      <c r="EX2826" s="55"/>
      <c r="EY2826" s="55"/>
      <c r="EZ2826" s="55"/>
      <c r="FA2826" s="55"/>
      <c r="FB2826" s="55"/>
      <c r="FC2826" s="55"/>
      <c r="FD2826" s="55"/>
      <c r="FK2826" s="479"/>
      <c r="FL2826" s="479"/>
      <c r="FM2826" s="479"/>
      <c r="FN2826" s="479"/>
      <c r="FQ2826" s="479"/>
      <c r="FR2826" s="479"/>
      <c r="FS2826" s="479"/>
      <c r="FT2826" s="479"/>
      <c r="FU2826" s="479"/>
      <c r="FV2826" s="479"/>
      <c r="FW2826" s="479"/>
      <c r="FX2826" s="479"/>
      <c r="FY2826" s="479"/>
    </row>
    <row r="2827" spans="1:181" s="135" customFormat="1">
      <c r="A2827" s="165"/>
      <c r="B2827" s="161"/>
      <c r="C2827" s="161"/>
      <c r="D2827" s="161"/>
      <c r="E2827" s="161"/>
      <c r="F2827" s="161"/>
      <c r="G2827" s="161"/>
      <c r="H2827" s="161"/>
      <c r="I2827" s="161"/>
      <c r="J2827" s="161"/>
      <c r="K2827" s="161"/>
      <c r="L2827" s="161"/>
      <c r="M2827" s="161"/>
      <c r="N2827" s="161"/>
      <c r="O2827" s="161"/>
      <c r="P2827" s="161"/>
      <c r="Q2827" s="161"/>
      <c r="R2827" s="161"/>
      <c r="S2827" s="161"/>
      <c r="T2827" s="161"/>
      <c r="U2827" s="161"/>
      <c r="V2827" s="161"/>
      <c r="W2827" s="161"/>
      <c r="X2827" s="161"/>
      <c r="Y2827" s="161"/>
      <c r="Z2827" s="161"/>
      <c r="AA2827" s="161"/>
      <c r="AB2827" s="161"/>
      <c r="AC2827" s="161"/>
      <c r="AD2827" s="161"/>
      <c r="AE2827" s="161"/>
      <c r="AF2827" s="161"/>
      <c r="AG2827" s="161"/>
      <c r="AH2827" s="161"/>
      <c r="AI2827" s="161"/>
      <c r="AJ2827" s="161"/>
      <c r="AK2827" s="161"/>
      <c r="AL2827" s="161"/>
      <c r="AM2827" s="161"/>
      <c r="AN2827" s="161"/>
      <c r="AO2827" s="161"/>
      <c r="AP2827" s="161"/>
      <c r="AQ2827" s="161"/>
      <c r="AR2827" s="161"/>
      <c r="AS2827" s="161"/>
      <c r="AT2827" s="161"/>
      <c r="AU2827" s="161"/>
      <c r="AV2827" s="161"/>
      <c r="AW2827" s="54"/>
      <c r="AX2827" s="54"/>
      <c r="AY2827" s="54"/>
      <c r="AZ2827" s="54"/>
      <c r="BA2827" s="54"/>
      <c r="BB2827" s="54"/>
      <c r="BC2827" s="54"/>
      <c r="BD2827" s="54"/>
      <c r="BE2827" s="54"/>
      <c r="BF2827" s="54"/>
      <c r="BG2827" s="54"/>
      <c r="BH2827" s="54"/>
      <c r="BI2827" s="54"/>
      <c r="BJ2827" s="54"/>
      <c r="BK2827" s="54"/>
      <c r="BL2827" s="54"/>
      <c r="BM2827" s="54"/>
      <c r="BN2827" s="54"/>
      <c r="BO2827" s="54"/>
      <c r="BP2827" s="54"/>
      <c r="BQ2827" s="54"/>
      <c r="BR2827" s="54"/>
      <c r="BS2827" s="54"/>
      <c r="BT2827" s="54"/>
      <c r="BU2827" s="54"/>
      <c r="BV2827" s="55"/>
      <c r="BW2827" s="55"/>
      <c r="BX2827" s="55"/>
      <c r="BY2827" s="55"/>
      <c r="BZ2827" s="55"/>
      <c r="CA2827" s="55"/>
      <c r="CB2827" s="54"/>
      <c r="CC2827" s="54"/>
      <c r="CD2827" s="54"/>
      <c r="CE2827" s="54"/>
      <c r="CF2827" s="54"/>
      <c r="CG2827" s="54"/>
      <c r="CH2827" s="55"/>
      <c r="CI2827" s="55"/>
      <c r="CJ2827" s="55"/>
      <c r="CK2827" s="55"/>
      <c r="CL2827" s="55"/>
      <c r="CM2827" s="55"/>
      <c r="CN2827" s="55"/>
      <c r="CO2827" s="55"/>
      <c r="CP2827" s="55"/>
      <c r="CQ2827" s="55"/>
      <c r="CR2827" s="55"/>
      <c r="CS2827" s="55"/>
      <c r="CT2827" s="55"/>
      <c r="CU2827" s="55"/>
      <c r="CV2827" s="55"/>
      <c r="CW2827" s="55"/>
      <c r="CX2827" s="55"/>
      <c r="CY2827" s="55"/>
      <c r="CZ2827" s="55"/>
      <c r="DA2827" s="55"/>
      <c r="DB2827" s="55"/>
      <c r="DC2827" s="55"/>
      <c r="DD2827" s="55"/>
      <c r="DE2827" s="55"/>
      <c r="DF2827" s="55"/>
      <c r="DG2827" s="55"/>
      <c r="DH2827" s="55"/>
      <c r="DI2827" s="55"/>
      <c r="DJ2827" s="55"/>
      <c r="DK2827" s="55"/>
      <c r="DL2827" s="55"/>
      <c r="DM2827" s="55"/>
      <c r="DN2827" s="55"/>
      <c r="DO2827" s="55"/>
      <c r="DP2827" s="55"/>
      <c r="DQ2827" s="55"/>
      <c r="DR2827" s="55"/>
      <c r="DS2827" s="55"/>
      <c r="DT2827" s="55"/>
      <c r="DU2827" s="55"/>
      <c r="DV2827" s="55"/>
      <c r="DW2827" s="55"/>
      <c r="DX2827" s="55"/>
      <c r="DY2827" s="55"/>
      <c r="DZ2827" s="55"/>
      <c r="EA2827" s="55"/>
      <c r="EB2827" s="55"/>
      <c r="EC2827" s="55"/>
      <c r="EJ2827" s="55"/>
      <c r="EK2827" s="55"/>
      <c r="EL2827" s="55"/>
      <c r="EM2827" s="55"/>
      <c r="EN2827" s="55"/>
      <c r="EO2827" s="55"/>
      <c r="EP2827" s="55"/>
      <c r="EQ2827" s="55"/>
      <c r="ER2827" s="55"/>
      <c r="ES2827" s="55"/>
      <c r="ET2827" s="55"/>
      <c r="EU2827" s="55"/>
      <c r="EV2827" s="55"/>
      <c r="EW2827" s="55"/>
      <c r="EX2827" s="55"/>
      <c r="EY2827" s="55"/>
      <c r="EZ2827" s="55"/>
      <c r="FA2827" s="55"/>
      <c r="FB2827" s="55"/>
      <c r="FC2827" s="55"/>
      <c r="FD2827" s="55"/>
      <c r="FK2827" s="479"/>
      <c r="FL2827" s="479"/>
      <c r="FM2827" s="479"/>
      <c r="FN2827" s="479"/>
      <c r="FQ2827" s="479"/>
      <c r="FR2827" s="479"/>
      <c r="FS2827" s="479"/>
      <c r="FT2827" s="479"/>
      <c r="FU2827" s="479"/>
      <c r="FV2827" s="479"/>
      <c r="FW2827" s="479"/>
      <c r="FX2827" s="479"/>
      <c r="FY2827" s="479"/>
    </row>
    <row r="2828" spans="1:181" s="135" customFormat="1">
      <c r="A2828" s="165"/>
      <c r="B2828" s="161"/>
      <c r="C2828" s="161"/>
      <c r="D2828" s="161"/>
      <c r="E2828" s="161"/>
      <c r="F2828" s="161"/>
      <c r="G2828" s="161"/>
      <c r="H2828" s="161"/>
      <c r="I2828" s="161"/>
      <c r="J2828" s="161"/>
      <c r="K2828" s="161"/>
      <c r="L2828" s="161"/>
      <c r="M2828" s="161"/>
      <c r="N2828" s="161"/>
      <c r="O2828" s="161"/>
      <c r="P2828" s="161"/>
      <c r="Q2828" s="161"/>
      <c r="R2828" s="161"/>
      <c r="S2828" s="161"/>
      <c r="T2828" s="161"/>
      <c r="U2828" s="161"/>
      <c r="V2828" s="161"/>
      <c r="W2828" s="161"/>
      <c r="X2828" s="161"/>
      <c r="Y2828" s="161"/>
      <c r="Z2828" s="161"/>
      <c r="AA2828" s="161"/>
      <c r="AB2828" s="161"/>
      <c r="AC2828" s="161"/>
      <c r="AD2828" s="161"/>
      <c r="AE2828" s="161"/>
      <c r="AF2828" s="161"/>
      <c r="AG2828" s="161"/>
      <c r="AH2828" s="161"/>
      <c r="AI2828" s="161"/>
      <c r="AJ2828" s="161"/>
      <c r="AK2828" s="161"/>
      <c r="AL2828" s="161"/>
      <c r="AM2828" s="161"/>
      <c r="AN2828" s="161"/>
      <c r="AO2828" s="161"/>
      <c r="AP2828" s="161"/>
      <c r="AQ2828" s="161"/>
      <c r="AR2828" s="161"/>
      <c r="AS2828" s="161"/>
      <c r="AT2828" s="161"/>
      <c r="AU2828" s="161"/>
      <c r="AV2828" s="161"/>
      <c r="AW2828" s="54"/>
      <c r="AX2828" s="54"/>
      <c r="AY2828" s="54"/>
      <c r="AZ2828" s="54"/>
      <c r="BA2828" s="54"/>
      <c r="BB2828" s="54"/>
      <c r="BC2828" s="54"/>
      <c r="BD2828" s="54"/>
      <c r="BE2828" s="54"/>
      <c r="BF2828" s="54"/>
      <c r="BG2828" s="54"/>
      <c r="BH2828" s="54"/>
      <c r="BI2828" s="54"/>
      <c r="BJ2828" s="54"/>
      <c r="BK2828" s="54"/>
      <c r="BL2828" s="54"/>
      <c r="BM2828" s="54"/>
      <c r="BN2828" s="54"/>
      <c r="BO2828" s="54"/>
      <c r="BP2828" s="54"/>
      <c r="BQ2828" s="54"/>
      <c r="BR2828" s="54"/>
      <c r="BS2828" s="54"/>
      <c r="BT2828" s="54"/>
      <c r="BU2828" s="54"/>
      <c r="BV2828" s="55"/>
      <c r="BW2828" s="55"/>
      <c r="BX2828" s="55"/>
      <c r="BY2828" s="55"/>
      <c r="BZ2828" s="55"/>
      <c r="CA2828" s="55"/>
      <c r="CB2828" s="54"/>
      <c r="CC2828" s="54"/>
      <c r="CD2828" s="54"/>
      <c r="CE2828" s="54"/>
      <c r="CF2828" s="54"/>
      <c r="CG2828" s="54"/>
      <c r="CH2828" s="55"/>
      <c r="CI2828" s="55"/>
      <c r="CJ2828" s="55"/>
      <c r="CK2828" s="55"/>
      <c r="CL2828" s="55"/>
      <c r="CM2828" s="55"/>
      <c r="CN2828" s="55"/>
      <c r="CO2828" s="55"/>
      <c r="CP2828" s="55"/>
      <c r="CQ2828" s="55"/>
      <c r="CR2828" s="55"/>
      <c r="CS2828" s="55"/>
      <c r="CT2828" s="55"/>
      <c r="CU2828" s="55"/>
      <c r="CV2828" s="55"/>
      <c r="CW2828" s="55"/>
      <c r="CX2828" s="55"/>
      <c r="CY2828" s="55"/>
      <c r="CZ2828" s="55"/>
      <c r="DA2828" s="55"/>
      <c r="DB2828" s="55"/>
      <c r="DC2828" s="55"/>
      <c r="DD2828" s="55"/>
      <c r="DE2828" s="55"/>
      <c r="DF2828" s="55"/>
      <c r="DG2828" s="55"/>
      <c r="DH2828" s="55"/>
      <c r="DI2828" s="55"/>
      <c r="DJ2828" s="55"/>
      <c r="DK2828" s="55"/>
      <c r="DL2828" s="55"/>
      <c r="DM2828" s="55"/>
      <c r="DN2828" s="55"/>
      <c r="DO2828" s="55"/>
      <c r="DP2828" s="55"/>
      <c r="DQ2828" s="55"/>
      <c r="DR2828" s="55"/>
      <c r="DS2828" s="55"/>
      <c r="DT2828" s="55"/>
      <c r="DU2828" s="55"/>
      <c r="DV2828" s="55"/>
      <c r="DW2828" s="55"/>
      <c r="DX2828" s="55"/>
      <c r="DY2828" s="55"/>
      <c r="DZ2828" s="55"/>
      <c r="EA2828" s="55"/>
      <c r="EB2828" s="55"/>
      <c r="EC2828" s="55"/>
      <c r="EJ2828" s="55"/>
      <c r="EK2828" s="55"/>
      <c r="EL2828" s="55"/>
      <c r="EM2828" s="55"/>
      <c r="EN2828" s="55"/>
      <c r="EO2828" s="55"/>
      <c r="EP2828" s="55"/>
      <c r="EQ2828" s="55"/>
      <c r="ER2828" s="55"/>
      <c r="ES2828" s="55"/>
      <c r="ET2828" s="55"/>
      <c r="EU2828" s="55"/>
      <c r="EV2828" s="55"/>
      <c r="EW2828" s="55"/>
      <c r="EX2828" s="55"/>
      <c r="EY2828" s="55"/>
      <c r="EZ2828" s="55"/>
      <c r="FA2828" s="55"/>
      <c r="FB2828" s="55"/>
      <c r="FC2828" s="55"/>
      <c r="FD2828" s="55"/>
      <c r="FK2828" s="479"/>
      <c r="FL2828" s="479"/>
      <c r="FM2828" s="479"/>
      <c r="FN2828" s="479"/>
      <c r="FQ2828" s="479"/>
      <c r="FR2828" s="479"/>
      <c r="FS2828" s="479"/>
      <c r="FT2828" s="479"/>
      <c r="FU2828" s="479"/>
      <c r="FV2828" s="479"/>
      <c r="FW2828" s="479"/>
      <c r="FX2828" s="479"/>
      <c r="FY2828" s="479"/>
    </row>
    <row r="2829" spans="1:181" s="135" customFormat="1">
      <c r="A2829" s="165"/>
      <c r="B2829" s="161"/>
      <c r="C2829" s="161"/>
      <c r="D2829" s="161"/>
      <c r="E2829" s="161"/>
      <c r="F2829" s="161"/>
      <c r="G2829" s="161"/>
      <c r="H2829" s="161"/>
      <c r="I2829" s="161"/>
      <c r="J2829" s="161"/>
      <c r="K2829" s="161"/>
      <c r="L2829" s="161"/>
      <c r="M2829" s="161"/>
      <c r="N2829" s="161"/>
      <c r="O2829" s="161"/>
      <c r="P2829" s="161"/>
      <c r="Q2829" s="161"/>
      <c r="R2829" s="161"/>
      <c r="S2829" s="161"/>
      <c r="T2829" s="161"/>
      <c r="U2829" s="161"/>
      <c r="V2829" s="161"/>
      <c r="W2829" s="161"/>
      <c r="X2829" s="161"/>
      <c r="Y2829" s="161"/>
      <c r="Z2829" s="161"/>
      <c r="AA2829" s="161"/>
      <c r="AB2829" s="161"/>
      <c r="AC2829" s="161"/>
      <c r="AD2829" s="161"/>
      <c r="AE2829" s="161"/>
      <c r="AF2829" s="161"/>
      <c r="AG2829" s="161"/>
      <c r="AH2829" s="161"/>
      <c r="AI2829" s="161"/>
      <c r="AJ2829" s="161"/>
      <c r="AK2829" s="161"/>
      <c r="AL2829" s="161"/>
      <c r="AM2829" s="161"/>
      <c r="AN2829" s="161"/>
      <c r="AO2829" s="161"/>
      <c r="AP2829" s="161"/>
      <c r="AQ2829" s="161"/>
      <c r="AR2829" s="161"/>
      <c r="AS2829" s="161"/>
      <c r="AT2829" s="161"/>
      <c r="AU2829" s="161"/>
      <c r="AV2829" s="161"/>
      <c r="AW2829" s="54"/>
      <c r="AX2829" s="54"/>
      <c r="AY2829" s="54"/>
      <c r="AZ2829" s="54"/>
      <c r="BA2829" s="54"/>
      <c r="BB2829" s="54"/>
      <c r="BC2829" s="54"/>
      <c r="BD2829" s="54"/>
      <c r="BE2829" s="54"/>
      <c r="BF2829" s="54"/>
      <c r="BG2829" s="54"/>
      <c r="BH2829" s="54"/>
      <c r="BI2829" s="54"/>
      <c r="BJ2829" s="54"/>
      <c r="BK2829" s="54"/>
      <c r="BL2829" s="54"/>
      <c r="BM2829" s="54"/>
      <c r="BN2829" s="54"/>
      <c r="BO2829" s="54"/>
      <c r="BP2829" s="54"/>
      <c r="BQ2829" s="54"/>
      <c r="BR2829" s="54"/>
      <c r="BS2829" s="54"/>
      <c r="BT2829" s="54"/>
      <c r="BU2829" s="54"/>
      <c r="BV2829" s="55"/>
      <c r="BW2829" s="55"/>
      <c r="BX2829" s="55"/>
      <c r="BY2829" s="55"/>
      <c r="BZ2829" s="55"/>
      <c r="CA2829" s="55"/>
      <c r="CB2829" s="54"/>
      <c r="CC2829" s="54"/>
      <c r="CD2829" s="54"/>
      <c r="CE2829" s="54"/>
      <c r="CF2829" s="54"/>
      <c r="CG2829" s="54"/>
      <c r="CH2829" s="55"/>
      <c r="CI2829" s="55"/>
      <c r="CJ2829" s="55"/>
      <c r="CK2829" s="55"/>
      <c r="CL2829" s="55"/>
      <c r="CM2829" s="55"/>
      <c r="CN2829" s="55"/>
      <c r="CO2829" s="55"/>
      <c r="CP2829" s="55"/>
      <c r="CQ2829" s="55"/>
      <c r="CR2829" s="55"/>
      <c r="CS2829" s="55"/>
      <c r="CT2829" s="55"/>
      <c r="CU2829" s="55"/>
      <c r="CV2829" s="55"/>
      <c r="CW2829" s="55"/>
      <c r="CX2829" s="55"/>
      <c r="CY2829" s="55"/>
      <c r="CZ2829" s="55"/>
      <c r="DA2829" s="55"/>
      <c r="DB2829" s="55"/>
      <c r="DC2829" s="55"/>
      <c r="DD2829" s="55"/>
      <c r="DE2829" s="55"/>
      <c r="DF2829" s="55"/>
      <c r="DG2829" s="55"/>
      <c r="DH2829" s="55"/>
      <c r="DI2829" s="55"/>
      <c r="DJ2829" s="55"/>
      <c r="DK2829" s="55"/>
      <c r="DL2829" s="55"/>
      <c r="DM2829" s="55"/>
      <c r="DN2829" s="55"/>
      <c r="DO2829" s="55"/>
      <c r="DP2829" s="55"/>
      <c r="DQ2829" s="55"/>
      <c r="DR2829" s="55"/>
      <c r="DS2829" s="55"/>
      <c r="DT2829" s="55"/>
      <c r="DU2829" s="55"/>
      <c r="DV2829" s="55"/>
      <c r="DW2829" s="55"/>
      <c r="DX2829" s="55"/>
      <c r="DY2829" s="55"/>
      <c r="DZ2829" s="55"/>
      <c r="EA2829" s="55"/>
      <c r="EB2829" s="55"/>
      <c r="EC2829" s="55"/>
      <c r="EJ2829" s="55"/>
      <c r="EK2829" s="55"/>
      <c r="EL2829" s="55"/>
      <c r="EM2829" s="55"/>
      <c r="EN2829" s="55"/>
      <c r="EO2829" s="55"/>
      <c r="EP2829" s="55"/>
      <c r="EQ2829" s="55"/>
      <c r="ER2829" s="55"/>
      <c r="ES2829" s="55"/>
      <c r="ET2829" s="55"/>
      <c r="EU2829" s="55"/>
      <c r="EV2829" s="55"/>
      <c r="EW2829" s="55"/>
      <c r="EX2829" s="55"/>
      <c r="EY2829" s="55"/>
      <c r="EZ2829" s="55"/>
      <c r="FA2829" s="55"/>
      <c r="FB2829" s="55"/>
      <c r="FC2829" s="55"/>
      <c r="FD2829" s="55"/>
      <c r="FK2829" s="479"/>
      <c r="FL2829" s="479"/>
      <c r="FM2829" s="479"/>
      <c r="FN2829" s="479"/>
      <c r="FQ2829" s="479"/>
      <c r="FR2829" s="479"/>
      <c r="FS2829" s="479"/>
      <c r="FT2829" s="479"/>
      <c r="FU2829" s="479"/>
      <c r="FV2829" s="479"/>
      <c r="FW2829" s="479"/>
      <c r="FX2829" s="479"/>
      <c r="FY2829" s="479"/>
    </row>
    <row r="2830" spans="1:181" s="135" customFormat="1">
      <c r="A2830" s="165"/>
      <c r="B2830" s="161"/>
      <c r="C2830" s="161"/>
      <c r="D2830" s="161"/>
      <c r="E2830" s="161"/>
      <c r="F2830" s="161"/>
      <c r="G2830" s="161"/>
      <c r="H2830" s="161"/>
      <c r="I2830" s="161"/>
      <c r="J2830" s="161"/>
      <c r="K2830" s="161"/>
      <c r="L2830" s="161"/>
      <c r="M2830" s="161"/>
      <c r="N2830" s="161"/>
      <c r="O2830" s="161"/>
      <c r="P2830" s="161"/>
      <c r="Q2830" s="161"/>
      <c r="R2830" s="161"/>
      <c r="S2830" s="161"/>
      <c r="T2830" s="161"/>
      <c r="U2830" s="161"/>
      <c r="V2830" s="161"/>
      <c r="W2830" s="161"/>
      <c r="X2830" s="161"/>
      <c r="Y2830" s="161"/>
      <c r="Z2830" s="161"/>
      <c r="AA2830" s="161"/>
      <c r="AB2830" s="161"/>
      <c r="AC2830" s="161"/>
      <c r="AD2830" s="161"/>
      <c r="AE2830" s="161"/>
      <c r="AF2830" s="161"/>
      <c r="AG2830" s="161"/>
      <c r="AH2830" s="161"/>
      <c r="AI2830" s="161"/>
      <c r="AJ2830" s="161"/>
      <c r="AK2830" s="161"/>
      <c r="AL2830" s="161"/>
      <c r="AM2830" s="161"/>
      <c r="AN2830" s="161"/>
      <c r="AO2830" s="161"/>
      <c r="AP2830" s="161"/>
      <c r="AQ2830" s="161"/>
      <c r="AR2830" s="161"/>
      <c r="AS2830" s="161"/>
      <c r="AT2830" s="161"/>
      <c r="AU2830" s="161"/>
      <c r="AV2830" s="161"/>
      <c r="AW2830" s="54"/>
      <c r="AX2830" s="54"/>
      <c r="AY2830" s="54"/>
      <c r="AZ2830" s="54"/>
      <c r="BA2830" s="54"/>
      <c r="BB2830" s="54"/>
      <c r="BC2830" s="54"/>
      <c r="BD2830" s="54"/>
      <c r="BE2830" s="54"/>
      <c r="BF2830" s="54"/>
      <c r="BG2830" s="54"/>
      <c r="BH2830" s="54"/>
      <c r="BI2830" s="54"/>
      <c r="BJ2830" s="54"/>
      <c r="BK2830" s="54"/>
      <c r="BL2830" s="54"/>
      <c r="BM2830" s="54"/>
      <c r="BN2830" s="54"/>
      <c r="BO2830" s="54"/>
      <c r="BP2830" s="54"/>
      <c r="BQ2830" s="54"/>
      <c r="BR2830" s="54"/>
      <c r="BS2830" s="54"/>
      <c r="BT2830" s="54"/>
      <c r="BU2830" s="54"/>
      <c r="BV2830" s="55"/>
      <c r="BW2830" s="55"/>
      <c r="BX2830" s="55"/>
      <c r="BY2830" s="55"/>
      <c r="BZ2830" s="55"/>
      <c r="CA2830" s="55"/>
      <c r="CB2830" s="54"/>
      <c r="CC2830" s="54"/>
      <c r="CD2830" s="54"/>
      <c r="CE2830" s="54"/>
      <c r="CF2830" s="54"/>
      <c r="CG2830" s="54"/>
      <c r="CH2830" s="55"/>
      <c r="CI2830" s="55"/>
      <c r="CJ2830" s="55"/>
      <c r="CK2830" s="55"/>
      <c r="CL2830" s="55"/>
      <c r="CM2830" s="55"/>
      <c r="CN2830" s="55"/>
      <c r="CO2830" s="55"/>
      <c r="CP2830" s="55"/>
      <c r="CQ2830" s="55"/>
      <c r="CR2830" s="55"/>
      <c r="CS2830" s="55"/>
      <c r="CT2830" s="55"/>
      <c r="CU2830" s="55"/>
      <c r="CV2830" s="55"/>
      <c r="CW2830" s="55"/>
      <c r="CX2830" s="55"/>
      <c r="CY2830" s="55"/>
      <c r="CZ2830" s="55"/>
      <c r="DA2830" s="55"/>
      <c r="DB2830" s="55"/>
      <c r="DC2830" s="55"/>
      <c r="DD2830" s="55"/>
      <c r="DE2830" s="55"/>
      <c r="DF2830" s="55"/>
      <c r="DG2830" s="55"/>
      <c r="DH2830" s="55"/>
      <c r="DI2830" s="55"/>
      <c r="DJ2830" s="55"/>
      <c r="DK2830" s="55"/>
      <c r="DL2830" s="55"/>
      <c r="DM2830" s="55"/>
      <c r="DN2830" s="55"/>
      <c r="DO2830" s="55"/>
      <c r="DP2830" s="55"/>
      <c r="DQ2830" s="55"/>
      <c r="DR2830" s="55"/>
      <c r="DS2830" s="55"/>
      <c r="DT2830" s="55"/>
      <c r="DU2830" s="55"/>
      <c r="DV2830" s="55"/>
      <c r="DW2830" s="55"/>
      <c r="DX2830" s="55"/>
      <c r="DY2830" s="55"/>
      <c r="DZ2830" s="55"/>
      <c r="EA2830" s="55"/>
      <c r="EB2830" s="55"/>
      <c r="EC2830" s="55"/>
      <c r="EJ2830" s="55"/>
      <c r="EK2830" s="55"/>
      <c r="EL2830" s="55"/>
      <c r="EM2830" s="55"/>
      <c r="EN2830" s="55"/>
      <c r="EO2830" s="55"/>
      <c r="EP2830" s="55"/>
      <c r="EQ2830" s="55"/>
      <c r="ER2830" s="55"/>
      <c r="ES2830" s="55"/>
      <c r="ET2830" s="55"/>
      <c r="EU2830" s="55"/>
      <c r="EV2830" s="55"/>
      <c r="EW2830" s="55"/>
      <c r="EX2830" s="55"/>
      <c r="EY2830" s="55"/>
      <c r="EZ2830" s="55"/>
      <c r="FA2830" s="55"/>
      <c r="FB2830" s="55"/>
      <c r="FC2830" s="55"/>
      <c r="FD2830" s="55"/>
      <c r="FK2830" s="479"/>
      <c r="FL2830" s="479"/>
      <c r="FM2830" s="479"/>
      <c r="FN2830" s="479"/>
      <c r="FQ2830" s="479"/>
      <c r="FR2830" s="479"/>
      <c r="FS2830" s="479"/>
      <c r="FT2830" s="479"/>
      <c r="FU2830" s="479"/>
      <c r="FV2830" s="479"/>
      <c r="FW2830" s="479"/>
      <c r="FX2830" s="479"/>
      <c r="FY2830" s="479"/>
    </row>
    <row r="2831" spans="1:181" s="135" customFormat="1">
      <c r="A2831" s="165"/>
      <c r="B2831" s="161"/>
      <c r="C2831" s="161"/>
      <c r="D2831" s="161"/>
      <c r="E2831" s="161"/>
      <c r="F2831" s="161"/>
      <c r="G2831" s="161"/>
      <c r="H2831" s="161"/>
      <c r="I2831" s="161"/>
      <c r="J2831" s="161"/>
      <c r="K2831" s="161"/>
      <c r="L2831" s="161"/>
      <c r="M2831" s="161"/>
      <c r="N2831" s="161"/>
      <c r="O2831" s="161"/>
      <c r="P2831" s="161"/>
      <c r="Q2831" s="161"/>
      <c r="R2831" s="161"/>
      <c r="S2831" s="161"/>
      <c r="T2831" s="161"/>
      <c r="U2831" s="161"/>
      <c r="V2831" s="161"/>
      <c r="W2831" s="161"/>
      <c r="X2831" s="161"/>
      <c r="Y2831" s="161"/>
      <c r="Z2831" s="161"/>
      <c r="AA2831" s="161"/>
      <c r="AB2831" s="161"/>
      <c r="AC2831" s="161"/>
      <c r="AD2831" s="161"/>
      <c r="AE2831" s="161"/>
      <c r="AF2831" s="161"/>
      <c r="AG2831" s="161"/>
      <c r="AH2831" s="161"/>
      <c r="AI2831" s="161"/>
      <c r="AJ2831" s="161"/>
      <c r="AK2831" s="161"/>
      <c r="AL2831" s="161"/>
      <c r="AM2831" s="161"/>
      <c r="AN2831" s="161"/>
      <c r="AO2831" s="161"/>
      <c r="AP2831" s="161"/>
      <c r="AQ2831" s="161"/>
      <c r="AR2831" s="161"/>
      <c r="AS2831" s="161"/>
      <c r="AT2831" s="161"/>
      <c r="AU2831" s="161"/>
      <c r="AV2831" s="161"/>
      <c r="AW2831" s="54"/>
      <c r="AX2831" s="54"/>
      <c r="AY2831" s="54"/>
      <c r="AZ2831" s="54"/>
      <c r="BA2831" s="54"/>
      <c r="BB2831" s="54"/>
      <c r="BC2831" s="54"/>
      <c r="BD2831" s="54"/>
      <c r="BE2831" s="54"/>
      <c r="BF2831" s="54"/>
      <c r="BG2831" s="54"/>
      <c r="BH2831" s="54"/>
      <c r="BI2831" s="54"/>
      <c r="BJ2831" s="54"/>
      <c r="BK2831" s="54"/>
      <c r="BL2831" s="54"/>
      <c r="BM2831" s="54"/>
      <c r="BN2831" s="54"/>
      <c r="BO2831" s="54"/>
      <c r="BP2831" s="54"/>
      <c r="BQ2831" s="54"/>
      <c r="BR2831" s="54"/>
      <c r="BS2831" s="54"/>
      <c r="BT2831" s="54"/>
      <c r="BU2831" s="54"/>
      <c r="BV2831" s="55"/>
      <c r="BW2831" s="55"/>
      <c r="BX2831" s="55"/>
      <c r="BY2831" s="55"/>
      <c r="BZ2831" s="55"/>
      <c r="CA2831" s="55"/>
      <c r="CB2831" s="54"/>
      <c r="CC2831" s="54"/>
      <c r="CD2831" s="54"/>
      <c r="CE2831" s="54"/>
      <c r="CF2831" s="54"/>
      <c r="CG2831" s="54"/>
      <c r="CH2831" s="55"/>
      <c r="CI2831" s="55"/>
      <c r="CJ2831" s="55"/>
      <c r="CK2831" s="55"/>
      <c r="CL2831" s="55"/>
      <c r="CM2831" s="55"/>
      <c r="CN2831" s="55"/>
      <c r="CO2831" s="55"/>
      <c r="CP2831" s="55"/>
      <c r="CQ2831" s="55"/>
      <c r="CR2831" s="55"/>
      <c r="CS2831" s="55"/>
      <c r="CT2831" s="55"/>
      <c r="CU2831" s="55"/>
      <c r="CV2831" s="55"/>
      <c r="CW2831" s="55"/>
      <c r="CX2831" s="55"/>
      <c r="CY2831" s="55"/>
      <c r="CZ2831" s="55"/>
      <c r="DA2831" s="55"/>
      <c r="DB2831" s="55"/>
      <c r="DC2831" s="55"/>
      <c r="DD2831" s="55"/>
      <c r="DE2831" s="55"/>
      <c r="DF2831" s="55"/>
      <c r="DG2831" s="55"/>
      <c r="DH2831" s="55"/>
      <c r="DI2831" s="55"/>
      <c r="DJ2831" s="55"/>
      <c r="DK2831" s="55"/>
      <c r="DL2831" s="55"/>
      <c r="DM2831" s="55"/>
      <c r="DN2831" s="55"/>
      <c r="DO2831" s="55"/>
      <c r="DP2831" s="55"/>
      <c r="DQ2831" s="55"/>
      <c r="DR2831" s="55"/>
      <c r="DS2831" s="55"/>
      <c r="DT2831" s="55"/>
      <c r="DU2831" s="55"/>
      <c r="DV2831" s="55"/>
      <c r="DW2831" s="55"/>
      <c r="DX2831" s="55"/>
      <c r="DY2831" s="55"/>
      <c r="DZ2831" s="55"/>
      <c r="EA2831" s="55"/>
      <c r="EB2831" s="55"/>
      <c r="EC2831" s="55"/>
      <c r="EJ2831" s="55"/>
      <c r="EK2831" s="55"/>
      <c r="EL2831" s="55"/>
      <c r="EM2831" s="55"/>
      <c r="EN2831" s="55"/>
      <c r="EO2831" s="55"/>
      <c r="EP2831" s="55"/>
      <c r="EQ2831" s="55"/>
      <c r="ER2831" s="55"/>
      <c r="ES2831" s="55"/>
      <c r="ET2831" s="55"/>
      <c r="EU2831" s="55"/>
      <c r="EV2831" s="55"/>
      <c r="EW2831" s="55"/>
      <c r="EX2831" s="55"/>
      <c r="EY2831" s="55"/>
      <c r="EZ2831" s="55"/>
      <c r="FA2831" s="55"/>
      <c r="FB2831" s="55"/>
      <c r="FC2831" s="55"/>
      <c r="FD2831" s="55"/>
      <c r="FK2831" s="479"/>
      <c r="FL2831" s="479"/>
      <c r="FM2831" s="479"/>
      <c r="FN2831" s="479"/>
      <c r="FQ2831" s="479"/>
      <c r="FR2831" s="479"/>
      <c r="FS2831" s="479"/>
      <c r="FT2831" s="479"/>
      <c r="FU2831" s="479"/>
      <c r="FV2831" s="479"/>
      <c r="FW2831" s="479"/>
      <c r="FX2831" s="479"/>
      <c r="FY2831" s="479"/>
    </row>
    <row r="2832" spans="1:181" s="135" customFormat="1">
      <c r="A2832" s="165"/>
      <c r="B2832" s="161"/>
      <c r="C2832" s="161"/>
      <c r="D2832" s="161"/>
      <c r="E2832" s="161"/>
      <c r="F2832" s="161"/>
      <c r="G2832" s="161"/>
      <c r="H2832" s="161"/>
      <c r="I2832" s="161"/>
      <c r="J2832" s="161"/>
      <c r="K2832" s="161"/>
      <c r="L2832" s="161"/>
      <c r="M2832" s="161"/>
      <c r="N2832" s="161"/>
      <c r="O2832" s="161"/>
      <c r="P2832" s="161"/>
      <c r="Q2832" s="161"/>
      <c r="R2832" s="161"/>
      <c r="S2832" s="161"/>
      <c r="T2832" s="161"/>
      <c r="U2832" s="161"/>
      <c r="V2832" s="161"/>
      <c r="W2832" s="161"/>
      <c r="X2832" s="161"/>
      <c r="Y2832" s="161"/>
      <c r="Z2832" s="161"/>
      <c r="AA2832" s="161"/>
      <c r="AB2832" s="161"/>
      <c r="AC2832" s="161"/>
      <c r="AD2832" s="161"/>
      <c r="AE2832" s="161"/>
      <c r="AF2832" s="161"/>
      <c r="AG2832" s="161"/>
      <c r="AH2832" s="161"/>
      <c r="AI2832" s="161"/>
      <c r="AJ2832" s="161"/>
      <c r="AK2832" s="161"/>
      <c r="AL2832" s="161"/>
      <c r="AM2832" s="161"/>
      <c r="AN2832" s="161"/>
      <c r="AO2832" s="161"/>
      <c r="AP2832" s="161"/>
      <c r="AQ2832" s="161"/>
      <c r="AR2832" s="161"/>
      <c r="AS2832" s="161"/>
      <c r="AT2832" s="161"/>
      <c r="AU2832" s="161"/>
      <c r="AV2832" s="161"/>
      <c r="AW2832" s="54"/>
      <c r="AX2832" s="54"/>
      <c r="AY2832" s="54"/>
      <c r="AZ2832" s="54"/>
      <c r="BA2832" s="54"/>
      <c r="BB2832" s="54"/>
      <c r="BC2832" s="54"/>
      <c r="BD2832" s="54"/>
      <c r="BE2832" s="54"/>
      <c r="BF2832" s="54"/>
      <c r="BG2832" s="54"/>
      <c r="BH2832" s="54"/>
      <c r="BI2832" s="54"/>
      <c r="BJ2832" s="54"/>
      <c r="BK2832" s="54"/>
      <c r="BL2832" s="54"/>
      <c r="BM2832" s="54"/>
      <c r="BN2832" s="54"/>
      <c r="BO2832" s="54"/>
      <c r="BP2832" s="54"/>
      <c r="BQ2832" s="54"/>
      <c r="BR2832" s="54"/>
      <c r="BS2832" s="54"/>
      <c r="BT2832" s="54"/>
      <c r="BU2832" s="54"/>
      <c r="BV2832" s="55"/>
      <c r="BW2832" s="55"/>
      <c r="BX2832" s="55"/>
      <c r="BY2832" s="55"/>
      <c r="BZ2832" s="55"/>
      <c r="CA2832" s="55"/>
      <c r="CB2832" s="54"/>
      <c r="CC2832" s="54"/>
      <c r="CD2832" s="54"/>
      <c r="CE2832" s="54"/>
      <c r="CF2832" s="54"/>
      <c r="CG2832" s="54"/>
      <c r="CH2832" s="55"/>
      <c r="CI2832" s="55"/>
      <c r="CJ2832" s="55"/>
      <c r="CK2832" s="55"/>
      <c r="CL2832" s="55"/>
      <c r="CM2832" s="55"/>
      <c r="CN2832" s="55"/>
      <c r="CO2832" s="55"/>
      <c r="CP2832" s="55"/>
      <c r="CQ2832" s="55"/>
      <c r="CR2832" s="55"/>
      <c r="CS2832" s="55"/>
      <c r="CT2832" s="55"/>
      <c r="CU2832" s="55"/>
      <c r="CV2832" s="55"/>
      <c r="CW2832" s="55"/>
      <c r="CX2832" s="55"/>
      <c r="CY2832" s="55"/>
      <c r="CZ2832" s="55"/>
      <c r="DA2832" s="55"/>
      <c r="DB2832" s="55"/>
      <c r="DC2832" s="55"/>
      <c r="DD2832" s="55"/>
      <c r="DE2832" s="55"/>
      <c r="DF2832" s="55"/>
      <c r="DG2832" s="55"/>
      <c r="DH2832" s="55"/>
      <c r="DI2832" s="55"/>
      <c r="DJ2832" s="55"/>
      <c r="DK2832" s="55"/>
      <c r="DL2832" s="55"/>
      <c r="DM2832" s="55"/>
      <c r="DN2832" s="55"/>
      <c r="DO2832" s="55"/>
      <c r="DP2832" s="55"/>
      <c r="DQ2832" s="55"/>
      <c r="DR2832" s="55"/>
      <c r="DS2832" s="55"/>
      <c r="DT2832" s="55"/>
      <c r="DU2832" s="55"/>
      <c r="DV2832" s="55"/>
      <c r="DW2832" s="55"/>
      <c r="DX2832" s="55"/>
      <c r="DY2832" s="55"/>
      <c r="DZ2832" s="55"/>
      <c r="EA2832" s="55"/>
      <c r="EB2832" s="55"/>
      <c r="EC2832" s="55"/>
      <c r="EJ2832" s="55"/>
      <c r="EK2832" s="55"/>
      <c r="EL2832" s="55"/>
      <c r="EM2832" s="55"/>
      <c r="EN2832" s="55"/>
      <c r="EO2832" s="55"/>
      <c r="EP2832" s="55"/>
      <c r="EQ2832" s="55"/>
      <c r="ER2832" s="55"/>
      <c r="ES2832" s="55"/>
      <c r="ET2832" s="55"/>
      <c r="EU2832" s="55"/>
      <c r="EV2832" s="55"/>
      <c r="EW2832" s="55"/>
      <c r="EX2832" s="55"/>
      <c r="EY2832" s="55"/>
      <c r="EZ2832" s="55"/>
      <c r="FA2832" s="55"/>
      <c r="FB2832" s="55"/>
      <c r="FC2832" s="55"/>
      <c r="FD2832" s="55"/>
      <c r="FK2832" s="479"/>
      <c r="FL2832" s="479"/>
      <c r="FM2832" s="479"/>
      <c r="FN2832" s="479"/>
      <c r="FQ2832" s="479"/>
      <c r="FR2832" s="479"/>
      <c r="FS2832" s="479"/>
      <c r="FT2832" s="479"/>
      <c r="FU2832" s="479"/>
      <c r="FV2832" s="479"/>
      <c r="FW2832" s="479"/>
      <c r="FX2832" s="479"/>
      <c r="FY2832" s="479"/>
    </row>
    <row r="2833" spans="1:181" s="135" customFormat="1">
      <c r="A2833" s="165"/>
      <c r="B2833" s="161"/>
      <c r="C2833" s="161"/>
      <c r="D2833" s="161"/>
      <c r="E2833" s="161"/>
      <c r="F2833" s="161"/>
      <c r="G2833" s="161"/>
      <c r="H2833" s="161"/>
      <c r="I2833" s="161"/>
      <c r="J2833" s="161"/>
      <c r="K2833" s="161"/>
      <c r="L2833" s="161"/>
      <c r="M2833" s="161"/>
      <c r="N2833" s="161"/>
      <c r="O2833" s="161"/>
      <c r="P2833" s="161"/>
      <c r="Q2833" s="161"/>
      <c r="R2833" s="161"/>
      <c r="S2833" s="161"/>
      <c r="T2833" s="161"/>
      <c r="U2833" s="161"/>
      <c r="V2833" s="161"/>
      <c r="W2833" s="161"/>
      <c r="X2833" s="161"/>
      <c r="Y2833" s="161"/>
      <c r="Z2833" s="161"/>
      <c r="AA2833" s="161"/>
      <c r="AB2833" s="161"/>
      <c r="AC2833" s="161"/>
      <c r="AD2833" s="161"/>
      <c r="AE2833" s="161"/>
      <c r="AF2833" s="161"/>
      <c r="AG2833" s="161"/>
      <c r="AH2833" s="161"/>
      <c r="AI2833" s="161"/>
      <c r="AJ2833" s="161"/>
      <c r="AK2833" s="161"/>
      <c r="AL2833" s="161"/>
      <c r="AM2833" s="161"/>
      <c r="AN2833" s="161"/>
      <c r="AO2833" s="161"/>
      <c r="AP2833" s="161"/>
      <c r="AQ2833" s="161"/>
      <c r="AR2833" s="161"/>
      <c r="AS2833" s="161"/>
      <c r="AT2833" s="161"/>
      <c r="AU2833" s="161"/>
      <c r="AV2833" s="161"/>
      <c r="AW2833" s="54"/>
      <c r="AX2833" s="54"/>
      <c r="AY2833" s="54"/>
      <c r="AZ2833" s="54"/>
      <c r="BA2833" s="54"/>
      <c r="BB2833" s="54"/>
      <c r="BC2833" s="54"/>
      <c r="BD2833" s="54"/>
      <c r="BE2833" s="54"/>
      <c r="BF2833" s="54"/>
      <c r="BG2833" s="54"/>
      <c r="BH2833" s="54"/>
      <c r="BI2833" s="54"/>
      <c r="BJ2833" s="54"/>
      <c r="BK2833" s="54"/>
      <c r="BL2833" s="54"/>
      <c r="BM2833" s="54"/>
      <c r="BN2833" s="54"/>
      <c r="BO2833" s="54"/>
      <c r="BP2833" s="54"/>
      <c r="BQ2833" s="54"/>
      <c r="BR2833" s="54"/>
      <c r="BS2833" s="54"/>
      <c r="BT2833" s="54"/>
      <c r="BU2833" s="54"/>
      <c r="BV2833" s="55"/>
      <c r="BW2833" s="55"/>
      <c r="BX2833" s="55"/>
      <c r="BY2833" s="55"/>
      <c r="BZ2833" s="55"/>
      <c r="CA2833" s="55"/>
      <c r="CB2833" s="54"/>
      <c r="CC2833" s="54"/>
      <c r="CD2833" s="54"/>
      <c r="CE2833" s="54"/>
      <c r="CF2833" s="54"/>
      <c r="CG2833" s="54"/>
      <c r="CH2833" s="55"/>
      <c r="CI2833" s="55"/>
      <c r="CJ2833" s="55"/>
      <c r="CK2833" s="55"/>
      <c r="CL2833" s="55"/>
      <c r="CM2833" s="55"/>
      <c r="CN2833" s="55"/>
      <c r="CO2833" s="55"/>
      <c r="CP2833" s="55"/>
      <c r="CQ2833" s="55"/>
      <c r="CR2833" s="55"/>
      <c r="CS2833" s="55"/>
      <c r="CT2833" s="55"/>
      <c r="CU2833" s="55"/>
      <c r="CV2833" s="55"/>
      <c r="CW2833" s="55"/>
      <c r="CX2833" s="55"/>
      <c r="CY2833" s="55"/>
      <c r="CZ2833" s="55"/>
      <c r="DA2833" s="55"/>
      <c r="DB2833" s="55"/>
      <c r="DC2833" s="55"/>
      <c r="DD2833" s="55"/>
      <c r="DE2833" s="55"/>
      <c r="DF2833" s="55"/>
      <c r="DG2833" s="55"/>
      <c r="DH2833" s="55"/>
      <c r="DI2833" s="55"/>
      <c r="DJ2833" s="55"/>
      <c r="DK2833" s="55"/>
      <c r="DL2833" s="55"/>
      <c r="DM2833" s="55"/>
      <c r="DN2833" s="55"/>
      <c r="DO2833" s="55"/>
      <c r="DP2833" s="55"/>
      <c r="DQ2833" s="55"/>
      <c r="DR2833" s="55"/>
      <c r="DS2833" s="55"/>
      <c r="DT2833" s="55"/>
      <c r="DU2833" s="55"/>
      <c r="DV2833" s="55"/>
      <c r="DW2833" s="55"/>
      <c r="DX2833" s="55"/>
      <c r="DY2833" s="55"/>
      <c r="DZ2833" s="55"/>
      <c r="EA2833" s="55"/>
      <c r="EB2833" s="55"/>
      <c r="EC2833" s="55"/>
      <c r="EJ2833" s="55"/>
      <c r="EK2833" s="55"/>
      <c r="EL2833" s="55"/>
      <c r="EM2833" s="55"/>
      <c r="EN2833" s="55"/>
      <c r="EO2833" s="55"/>
      <c r="EP2833" s="55"/>
      <c r="EQ2833" s="55"/>
      <c r="ER2833" s="55"/>
      <c r="ES2833" s="55"/>
      <c r="ET2833" s="55"/>
      <c r="EU2833" s="55"/>
      <c r="EV2833" s="55"/>
      <c r="EW2833" s="55"/>
      <c r="EX2833" s="55"/>
      <c r="EY2833" s="55"/>
      <c r="EZ2833" s="55"/>
      <c r="FA2833" s="55"/>
      <c r="FB2833" s="55"/>
      <c r="FC2833" s="55"/>
      <c r="FD2833" s="55"/>
      <c r="FK2833" s="479"/>
      <c r="FL2833" s="479"/>
      <c r="FM2833" s="479"/>
      <c r="FN2833" s="479"/>
      <c r="FQ2833" s="479"/>
      <c r="FR2833" s="479"/>
      <c r="FS2833" s="479"/>
      <c r="FT2833" s="479"/>
      <c r="FU2833" s="479"/>
      <c r="FV2833" s="479"/>
      <c r="FW2833" s="479"/>
      <c r="FX2833" s="479"/>
      <c r="FY2833" s="479"/>
    </row>
    <row r="2834" spans="1:181" s="135" customFormat="1">
      <c r="A2834" s="165"/>
      <c r="B2834" s="161"/>
      <c r="C2834" s="161"/>
      <c r="D2834" s="161"/>
      <c r="E2834" s="161"/>
      <c r="F2834" s="161"/>
      <c r="G2834" s="161"/>
      <c r="H2834" s="161"/>
      <c r="I2834" s="161"/>
      <c r="J2834" s="161"/>
      <c r="K2834" s="161"/>
      <c r="L2834" s="161"/>
      <c r="M2834" s="161"/>
      <c r="N2834" s="161"/>
      <c r="O2834" s="161"/>
      <c r="P2834" s="161"/>
      <c r="Q2834" s="161"/>
      <c r="R2834" s="161"/>
      <c r="S2834" s="161"/>
      <c r="T2834" s="161"/>
      <c r="U2834" s="161"/>
      <c r="V2834" s="161"/>
      <c r="W2834" s="161"/>
      <c r="X2834" s="161"/>
      <c r="Y2834" s="161"/>
      <c r="Z2834" s="161"/>
      <c r="AA2834" s="161"/>
      <c r="AB2834" s="161"/>
      <c r="AC2834" s="161"/>
      <c r="AD2834" s="161"/>
      <c r="AE2834" s="161"/>
      <c r="AF2834" s="161"/>
      <c r="AG2834" s="161"/>
      <c r="AH2834" s="161"/>
      <c r="AI2834" s="161"/>
      <c r="AJ2834" s="161"/>
      <c r="AK2834" s="161"/>
      <c r="AL2834" s="161"/>
      <c r="AM2834" s="161"/>
      <c r="AN2834" s="161"/>
      <c r="AO2834" s="161"/>
      <c r="AP2834" s="161"/>
      <c r="AQ2834" s="161"/>
      <c r="AR2834" s="161"/>
      <c r="AS2834" s="161"/>
      <c r="AT2834" s="161"/>
      <c r="AU2834" s="161"/>
      <c r="AV2834" s="161"/>
      <c r="AW2834" s="54"/>
      <c r="AX2834" s="54"/>
      <c r="AY2834" s="54"/>
      <c r="AZ2834" s="54"/>
      <c r="BA2834" s="54"/>
      <c r="BB2834" s="54"/>
      <c r="BC2834" s="54"/>
      <c r="BD2834" s="54"/>
      <c r="BE2834" s="54"/>
      <c r="BF2834" s="54"/>
      <c r="BG2834" s="54"/>
      <c r="BH2834" s="54"/>
      <c r="BI2834" s="54"/>
      <c r="BJ2834" s="54"/>
      <c r="BK2834" s="54"/>
      <c r="BL2834" s="54"/>
      <c r="BM2834" s="54"/>
      <c r="BN2834" s="54"/>
      <c r="BO2834" s="54"/>
      <c r="BP2834" s="54"/>
      <c r="BQ2834" s="54"/>
      <c r="BR2834" s="54"/>
      <c r="BS2834" s="54"/>
      <c r="BT2834" s="54"/>
      <c r="BU2834" s="54"/>
      <c r="BV2834" s="55"/>
      <c r="BW2834" s="55"/>
      <c r="BX2834" s="55"/>
      <c r="BY2834" s="55"/>
      <c r="BZ2834" s="55"/>
      <c r="CA2834" s="55"/>
      <c r="CB2834" s="54"/>
      <c r="CC2834" s="54"/>
      <c r="CD2834" s="54"/>
      <c r="CE2834" s="54"/>
      <c r="CF2834" s="54"/>
      <c r="CG2834" s="54"/>
      <c r="CH2834" s="55"/>
      <c r="CI2834" s="55"/>
      <c r="CJ2834" s="55"/>
      <c r="CK2834" s="55"/>
      <c r="CL2834" s="55"/>
      <c r="CM2834" s="55"/>
      <c r="CN2834" s="55"/>
      <c r="CO2834" s="55"/>
      <c r="CP2834" s="55"/>
      <c r="CQ2834" s="55"/>
      <c r="CR2834" s="55"/>
      <c r="CS2834" s="55"/>
      <c r="CT2834" s="55"/>
      <c r="CU2834" s="55"/>
      <c r="CV2834" s="55"/>
      <c r="CW2834" s="55"/>
      <c r="CX2834" s="55"/>
      <c r="CY2834" s="55"/>
      <c r="CZ2834" s="55"/>
      <c r="DA2834" s="55"/>
      <c r="DB2834" s="55"/>
      <c r="DC2834" s="55"/>
      <c r="DD2834" s="55"/>
      <c r="DE2834" s="55"/>
      <c r="DF2834" s="55"/>
      <c r="DG2834" s="55"/>
      <c r="DH2834" s="55"/>
      <c r="DI2834" s="55"/>
      <c r="DJ2834" s="55"/>
      <c r="DK2834" s="55"/>
      <c r="DL2834" s="55"/>
      <c r="DM2834" s="55"/>
      <c r="DN2834" s="55"/>
      <c r="DO2834" s="55"/>
      <c r="DP2834" s="55"/>
      <c r="DQ2834" s="55"/>
      <c r="DR2834" s="55"/>
      <c r="DS2834" s="55"/>
      <c r="DT2834" s="55"/>
      <c r="DU2834" s="55"/>
      <c r="DV2834" s="55"/>
      <c r="DW2834" s="55"/>
      <c r="DX2834" s="55"/>
      <c r="DY2834" s="55"/>
      <c r="DZ2834" s="55"/>
      <c r="EA2834" s="55"/>
      <c r="EB2834" s="55"/>
      <c r="EC2834" s="55"/>
      <c r="EJ2834" s="55"/>
      <c r="EK2834" s="55"/>
      <c r="EL2834" s="55"/>
      <c r="EM2834" s="55"/>
      <c r="EN2834" s="55"/>
      <c r="EO2834" s="55"/>
      <c r="EP2834" s="55"/>
      <c r="EQ2834" s="55"/>
      <c r="ER2834" s="55"/>
      <c r="ES2834" s="55"/>
      <c r="ET2834" s="55"/>
      <c r="EU2834" s="55"/>
      <c r="EV2834" s="55"/>
      <c r="EW2834" s="55"/>
      <c r="EX2834" s="55"/>
      <c r="EY2834" s="55"/>
      <c r="EZ2834" s="55"/>
      <c r="FA2834" s="55"/>
      <c r="FB2834" s="55"/>
      <c r="FC2834" s="55"/>
      <c r="FD2834" s="55"/>
      <c r="FK2834" s="479"/>
      <c r="FL2834" s="479"/>
      <c r="FM2834" s="479"/>
      <c r="FN2834" s="479"/>
      <c r="FQ2834" s="479"/>
      <c r="FR2834" s="479"/>
      <c r="FS2834" s="479"/>
      <c r="FT2834" s="479"/>
      <c r="FU2834" s="479"/>
      <c r="FV2834" s="479"/>
      <c r="FW2834" s="479"/>
      <c r="FX2834" s="479"/>
      <c r="FY2834" s="479"/>
    </row>
    <row r="2835" spans="1:181" s="135" customFormat="1">
      <c r="A2835" s="165"/>
      <c r="B2835" s="161"/>
      <c r="C2835" s="161"/>
      <c r="D2835" s="161"/>
      <c r="E2835" s="161"/>
      <c r="F2835" s="161"/>
      <c r="G2835" s="161"/>
      <c r="H2835" s="161"/>
      <c r="I2835" s="161"/>
      <c r="J2835" s="161"/>
      <c r="K2835" s="161"/>
      <c r="L2835" s="161"/>
      <c r="M2835" s="161"/>
      <c r="N2835" s="161"/>
      <c r="O2835" s="161"/>
      <c r="P2835" s="161"/>
      <c r="Q2835" s="161"/>
      <c r="R2835" s="161"/>
      <c r="S2835" s="161"/>
      <c r="T2835" s="161"/>
      <c r="U2835" s="161"/>
      <c r="V2835" s="161"/>
      <c r="W2835" s="161"/>
      <c r="X2835" s="161"/>
      <c r="Y2835" s="161"/>
      <c r="Z2835" s="161"/>
      <c r="AA2835" s="161"/>
      <c r="AB2835" s="161"/>
      <c r="AC2835" s="161"/>
      <c r="AD2835" s="161"/>
      <c r="AE2835" s="161"/>
      <c r="AF2835" s="161"/>
      <c r="AG2835" s="161"/>
      <c r="AH2835" s="161"/>
      <c r="AI2835" s="161"/>
      <c r="AJ2835" s="161"/>
      <c r="AK2835" s="161"/>
      <c r="AL2835" s="161"/>
      <c r="AM2835" s="161"/>
      <c r="AN2835" s="161"/>
      <c r="AO2835" s="161"/>
      <c r="AP2835" s="161"/>
      <c r="AQ2835" s="161"/>
      <c r="AR2835" s="161"/>
      <c r="AS2835" s="161"/>
      <c r="AT2835" s="161"/>
      <c r="AU2835" s="161"/>
      <c r="AV2835" s="161"/>
      <c r="AW2835" s="54"/>
      <c r="AX2835" s="54"/>
      <c r="AY2835" s="54"/>
      <c r="AZ2835" s="54"/>
      <c r="BA2835" s="54"/>
      <c r="BB2835" s="54"/>
      <c r="BC2835" s="54"/>
      <c r="BD2835" s="54"/>
      <c r="BE2835" s="54"/>
      <c r="BF2835" s="54"/>
      <c r="BG2835" s="54"/>
      <c r="BH2835" s="54"/>
      <c r="BI2835" s="54"/>
      <c r="BJ2835" s="54"/>
      <c r="BK2835" s="54"/>
      <c r="BL2835" s="54"/>
      <c r="BM2835" s="54"/>
      <c r="BN2835" s="54"/>
      <c r="BO2835" s="54"/>
      <c r="BP2835" s="54"/>
      <c r="BQ2835" s="54"/>
      <c r="BR2835" s="54"/>
      <c r="BS2835" s="54"/>
      <c r="BT2835" s="54"/>
      <c r="BU2835" s="54"/>
      <c r="BV2835" s="55"/>
      <c r="BW2835" s="55"/>
      <c r="BX2835" s="55"/>
      <c r="BY2835" s="55"/>
      <c r="BZ2835" s="55"/>
      <c r="CA2835" s="55"/>
      <c r="CB2835" s="54"/>
      <c r="CC2835" s="54"/>
      <c r="CD2835" s="54"/>
      <c r="CE2835" s="54"/>
      <c r="CF2835" s="54"/>
      <c r="CG2835" s="54"/>
      <c r="CH2835" s="55"/>
      <c r="CI2835" s="55"/>
      <c r="CJ2835" s="55"/>
      <c r="CK2835" s="55"/>
      <c r="CL2835" s="55"/>
      <c r="CM2835" s="55"/>
      <c r="CN2835" s="55"/>
      <c r="CO2835" s="55"/>
      <c r="CP2835" s="55"/>
      <c r="CQ2835" s="55"/>
      <c r="CR2835" s="55"/>
      <c r="CS2835" s="55"/>
      <c r="CT2835" s="55"/>
      <c r="CU2835" s="55"/>
      <c r="CV2835" s="55"/>
      <c r="CW2835" s="55"/>
      <c r="CX2835" s="55"/>
      <c r="CY2835" s="55"/>
      <c r="CZ2835" s="55"/>
      <c r="DA2835" s="55"/>
      <c r="DB2835" s="55"/>
      <c r="DC2835" s="55"/>
      <c r="DD2835" s="55"/>
      <c r="DE2835" s="55"/>
      <c r="DF2835" s="55"/>
      <c r="DG2835" s="55"/>
      <c r="DH2835" s="55"/>
      <c r="DI2835" s="55"/>
      <c r="DJ2835" s="55"/>
      <c r="DK2835" s="55"/>
      <c r="DL2835" s="55"/>
      <c r="DM2835" s="55"/>
      <c r="DN2835" s="55"/>
      <c r="DO2835" s="55"/>
      <c r="DP2835" s="55"/>
      <c r="DQ2835" s="55"/>
      <c r="DR2835" s="55"/>
      <c r="DS2835" s="55"/>
      <c r="DT2835" s="55"/>
      <c r="DU2835" s="55"/>
      <c r="DV2835" s="55"/>
      <c r="DW2835" s="55"/>
      <c r="DX2835" s="55"/>
      <c r="DY2835" s="55"/>
      <c r="DZ2835" s="55"/>
      <c r="EA2835" s="55"/>
      <c r="EB2835" s="55"/>
      <c r="EC2835" s="55"/>
      <c r="EJ2835" s="55"/>
      <c r="EK2835" s="55"/>
      <c r="EL2835" s="55"/>
      <c r="EM2835" s="55"/>
      <c r="EN2835" s="55"/>
      <c r="EO2835" s="55"/>
      <c r="EP2835" s="55"/>
      <c r="EQ2835" s="55"/>
      <c r="ER2835" s="55"/>
      <c r="ES2835" s="55"/>
      <c r="ET2835" s="55"/>
      <c r="EU2835" s="55"/>
      <c r="EV2835" s="55"/>
      <c r="EW2835" s="55"/>
      <c r="EX2835" s="55"/>
      <c r="EY2835" s="55"/>
      <c r="EZ2835" s="55"/>
      <c r="FA2835" s="55"/>
      <c r="FB2835" s="55"/>
      <c r="FC2835" s="55"/>
      <c r="FD2835" s="55"/>
      <c r="FK2835" s="479"/>
      <c r="FL2835" s="479"/>
      <c r="FM2835" s="479"/>
      <c r="FN2835" s="479"/>
      <c r="FQ2835" s="479"/>
      <c r="FR2835" s="479"/>
      <c r="FS2835" s="479"/>
      <c r="FT2835" s="479"/>
      <c r="FU2835" s="479"/>
      <c r="FV2835" s="479"/>
      <c r="FW2835" s="479"/>
      <c r="FX2835" s="479"/>
      <c r="FY2835" s="479"/>
    </row>
    <row r="2836" spans="1:181" s="135" customFormat="1">
      <c r="A2836" s="165"/>
      <c r="B2836" s="161"/>
      <c r="C2836" s="161"/>
      <c r="D2836" s="161"/>
      <c r="E2836" s="161"/>
      <c r="F2836" s="161"/>
      <c r="G2836" s="161"/>
      <c r="H2836" s="161"/>
      <c r="I2836" s="161"/>
      <c r="J2836" s="161"/>
      <c r="K2836" s="161"/>
      <c r="L2836" s="161"/>
      <c r="M2836" s="161"/>
      <c r="N2836" s="161"/>
      <c r="O2836" s="161"/>
      <c r="P2836" s="161"/>
      <c r="Q2836" s="161"/>
      <c r="R2836" s="161"/>
      <c r="S2836" s="161"/>
      <c r="T2836" s="161"/>
      <c r="U2836" s="161"/>
      <c r="V2836" s="161"/>
      <c r="W2836" s="161"/>
      <c r="X2836" s="161"/>
      <c r="Y2836" s="161"/>
      <c r="Z2836" s="161"/>
      <c r="AA2836" s="161"/>
      <c r="AB2836" s="161"/>
      <c r="AC2836" s="161"/>
      <c r="AD2836" s="161"/>
      <c r="AE2836" s="161"/>
      <c r="AF2836" s="161"/>
      <c r="AG2836" s="161"/>
      <c r="AH2836" s="161"/>
      <c r="AI2836" s="161"/>
      <c r="AJ2836" s="161"/>
      <c r="AK2836" s="161"/>
      <c r="AL2836" s="161"/>
      <c r="AM2836" s="161"/>
      <c r="AN2836" s="161"/>
      <c r="AO2836" s="161"/>
      <c r="AP2836" s="161"/>
      <c r="AQ2836" s="161"/>
      <c r="AR2836" s="161"/>
      <c r="AS2836" s="161"/>
      <c r="AT2836" s="161"/>
      <c r="AU2836" s="161"/>
      <c r="AV2836" s="161"/>
      <c r="AW2836" s="54"/>
      <c r="AX2836" s="54"/>
      <c r="AY2836" s="54"/>
      <c r="AZ2836" s="54"/>
      <c r="BA2836" s="54"/>
      <c r="BB2836" s="54"/>
      <c r="BC2836" s="54"/>
      <c r="BD2836" s="54"/>
      <c r="BE2836" s="54"/>
      <c r="BF2836" s="54"/>
      <c r="BG2836" s="54"/>
      <c r="BH2836" s="54"/>
      <c r="BI2836" s="54"/>
      <c r="BJ2836" s="54"/>
      <c r="BK2836" s="54"/>
      <c r="BL2836" s="54"/>
      <c r="BM2836" s="54"/>
      <c r="BN2836" s="54"/>
      <c r="BO2836" s="54"/>
      <c r="BP2836" s="54"/>
      <c r="BQ2836" s="54"/>
      <c r="BR2836" s="54"/>
      <c r="BS2836" s="54"/>
      <c r="BT2836" s="54"/>
      <c r="BU2836" s="54"/>
      <c r="BV2836" s="55"/>
      <c r="BW2836" s="55"/>
      <c r="BX2836" s="55"/>
      <c r="BY2836" s="55"/>
      <c r="BZ2836" s="55"/>
      <c r="CA2836" s="55"/>
      <c r="CB2836" s="54"/>
      <c r="CC2836" s="54"/>
      <c r="CD2836" s="54"/>
      <c r="CE2836" s="54"/>
      <c r="CF2836" s="54"/>
      <c r="CG2836" s="54"/>
      <c r="CH2836" s="55"/>
      <c r="CI2836" s="55"/>
      <c r="CJ2836" s="55"/>
      <c r="CK2836" s="55"/>
      <c r="CL2836" s="55"/>
      <c r="CM2836" s="55"/>
      <c r="CN2836" s="55"/>
      <c r="CO2836" s="55"/>
      <c r="CP2836" s="55"/>
      <c r="CQ2836" s="55"/>
      <c r="CR2836" s="55"/>
      <c r="CS2836" s="55"/>
      <c r="CT2836" s="55"/>
      <c r="CU2836" s="55"/>
      <c r="CV2836" s="55"/>
      <c r="CW2836" s="55"/>
      <c r="CX2836" s="55"/>
      <c r="CY2836" s="55"/>
      <c r="CZ2836" s="55"/>
      <c r="DA2836" s="55"/>
      <c r="DB2836" s="55"/>
      <c r="DC2836" s="55"/>
      <c r="DD2836" s="55"/>
      <c r="DE2836" s="55"/>
      <c r="DF2836" s="55"/>
      <c r="DG2836" s="55"/>
      <c r="DH2836" s="55"/>
      <c r="DI2836" s="55"/>
      <c r="DJ2836" s="55"/>
      <c r="DK2836" s="55"/>
      <c r="DL2836" s="55"/>
      <c r="DM2836" s="55"/>
      <c r="DN2836" s="55"/>
      <c r="DO2836" s="55"/>
      <c r="DP2836" s="55"/>
      <c r="DQ2836" s="55"/>
      <c r="DR2836" s="55"/>
      <c r="DS2836" s="55"/>
      <c r="DT2836" s="55"/>
      <c r="DU2836" s="55"/>
      <c r="DV2836" s="55"/>
      <c r="DW2836" s="55"/>
      <c r="DX2836" s="55"/>
      <c r="DY2836" s="55"/>
      <c r="DZ2836" s="55"/>
      <c r="EA2836" s="55"/>
      <c r="EB2836" s="55"/>
      <c r="EC2836" s="55"/>
      <c r="EJ2836" s="55"/>
      <c r="EK2836" s="55"/>
      <c r="EL2836" s="55"/>
      <c r="EM2836" s="55"/>
      <c r="EN2836" s="55"/>
      <c r="EO2836" s="55"/>
      <c r="EP2836" s="55"/>
      <c r="EQ2836" s="55"/>
      <c r="ER2836" s="55"/>
      <c r="ES2836" s="55"/>
      <c r="ET2836" s="55"/>
      <c r="EU2836" s="55"/>
      <c r="EV2836" s="55"/>
      <c r="EW2836" s="55"/>
      <c r="EX2836" s="55"/>
      <c r="EY2836" s="55"/>
      <c r="EZ2836" s="55"/>
      <c r="FA2836" s="55"/>
      <c r="FB2836" s="55"/>
      <c r="FC2836" s="55"/>
      <c r="FD2836" s="55"/>
      <c r="FK2836" s="479"/>
      <c r="FL2836" s="479"/>
      <c r="FM2836" s="479"/>
      <c r="FN2836" s="479"/>
      <c r="FQ2836" s="479"/>
      <c r="FR2836" s="479"/>
      <c r="FS2836" s="479"/>
      <c r="FT2836" s="479"/>
      <c r="FU2836" s="479"/>
      <c r="FV2836" s="479"/>
      <c r="FW2836" s="479"/>
      <c r="FX2836" s="479"/>
      <c r="FY2836" s="479"/>
    </row>
    <row r="2837" spans="1:181" s="135" customFormat="1">
      <c r="A2837" s="165"/>
      <c r="B2837" s="161"/>
      <c r="C2837" s="161"/>
      <c r="D2837" s="161"/>
      <c r="E2837" s="161"/>
      <c r="F2837" s="161"/>
      <c r="G2837" s="161"/>
      <c r="H2837" s="161"/>
      <c r="I2837" s="161"/>
      <c r="J2837" s="161"/>
      <c r="K2837" s="161"/>
      <c r="L2837" s="161"/>
      <c r="M2837" s="161"/>
      <c r="N2837" s="161"/>
      <c r="O2837" s="161"/>
      <c r="P2837" s="161"/>
      <c r="Q2837" s="161"/>
      <c r="R2837" s="161"/>
      <c r="S2837" s="161"/>
      <c r="T2837" s="161"/>
      <c r="U2837" s="161"/>
      <c r="V2837" s="161"/>
      <c r="W2837" s="161"/>
      <c r="X2837" s="161"/>
      <c r="Y2837" s="161"/>
      <c r="Z2837" s="161"/>
      <c r="AA2837" s="161"/>
      <c r="AB2837" s="161"/>
      <c r="AC2837" s="161"/>
      <c r="AD2837" s="161"/>
      <c r="AE2837" s="161"/>
      <c r="AF2837" s="161"/>
      <c r="AG2837" s="161"/>
      <c r="AH2837" s="161"/>
      <c r="AI2837" s="161"/>
      <c r="AJ2837" s="161"/>
      <c r="AK2837" s="161"/>
      <c r="AL2837" s="161"/>
      <c r="AM2837" s="161"/>
      <c r="AN2837" s="161"/>
      <c r="AO2837" s="161"/>
      <c r="AP2837" s="161"/>
      <c r="AQ2837" s="161"/>
      <c r="AR2837" s="161"/>
      <c r="AS2837" s="161"/>
      <c r="AT2837" s="161"/>
      <c r="AU2837" s="161"/>
      <c r="AV2837" s="161"/>
      <c r="AW2837" s="54"/>
      <c r="AX2837" s="54"/>
      <c r="AY2837" s="54"/>
      <c r="AZ2837" s="54"/>
      <c r="BA2837" s="54"/>
      <c r="BB2837" s="54"/>
      <c r="BC2837" s="54"/>
      <c r="BD2837" s="54"/>
      <c r="BE2837" s="54"/>
      <c r="BF2837" s="54"/>
      <c r="BG2837" s="54"/>
      <c r="BH2837" s="54"/>
      <c r="BI2837" s="54"/>
      <c r="BJ2837" s="54"/>
      <c r="BK2837" s="54"/>
      <c r="BL2837" s="54"/>
      <c r="BM2837" s="54"/>
      <c r="BN2837" s="54"/>
      <c r="BO2837" s="54"/>
      <c r="BP2837" s="54"/>
      <c r="BQ2837" s="54"/>
      <c r="BR2837" s="54"/>
      <c r="BS2837" s="54"/>
      <c r="BT2837" s="54"/>
      <c r="BU2837" s="54"/>
      <c r="BV2837" s="55"/>
      <c r="BW2837" s="55"/>
      <c r="BX2837" s="55"/>
      <c r="BY2837" s="55"/>
      <c r="BZ2837" s="55"/>
      <c r="CA2837" s="55"/>
      <c r="CB2837" s="54"/>
      <c r="CC2837" s="54"/>
      <c r="CD2837" s="54"/>
      <c r="CE2837" s="54"/>
      <c r="CF2837" s="54"/>
      <c r="CG2837" s="54"/>
      <c r="CH2837" s="55"/>
      <c r="CI2837" s="55"/>
      <c r="CJ2837" s="55"/>
      <c r="CK2837" s="55"/>
      <c r="CL2837" s="55"/>
      <c r="CM2837" s="55"/>
      <c r="CN2837" s="55"/>
      <c r="CO2837" s="55"/>
      <c r="CP2837" s="55"/>
      <c r="CQ2837" s="55"/>
      <c r="CR2837" s="55"/>
      <c r="CS2837" s="55"/>
      <c r="CT2837" s="55"/>
      <c r="CU2837" s="55"/>
      <c r="CV2837" s="55"/>
      <c r="CW2837" s="55"/>
      <c r="CX2837" s="55"/>
      <c r="CY2837" s="55"/>
      <c r="CZ2837" s="55"/>
      <c r="DA2837" s="55"/>
      <c r="DB2837" s="55"/>
      <c r="DC2837" s="55"/>
      <c r="DD2837" s="55"/>
      <c r="DE2837" s="55"/>
      <c r="DF2837" s="55"/>
      <c r="DG2837" s="55"/>
      <c r="DH2837" s="55"/>
      <c r="DI2837" s="55"/>
      <c r="DJ2837" s="55"/>
      <c r="DK2837" s="55"/>
      <c r="DL2837" s="55"/>
      <c r="DM2837" s="55"/>
      <c r="DN2837" s="55"/>
      <c r="DO2837" s="55"/>
      <c r="DP2837" s="55"/>
      <c r="DQ2837" s="55"/>
      <c r="DR2837" s="55"/>
      <c r="DS2837" s="55"/>
      <c r="DT2837" s="55"/>
      <c r="DU2837" s="55"/>
      <c r="DV2837" s="55"/>
      <c r="DW2837" s="55"/>
      <c r="DX2837" s="55"/>
      <c r="DY2837" s="55"/>
      <c r="DZ2837" s="55"/>
      <c r="EA2837" s="55"/>
      <c r="EB2837" s="55"/>
      <c r="EC2837" s="55"/>
      <c r="EJ2837" s="55"/>
      <c r="EK2837" s="55"/>
      <c r="EL2837" s="55"/>
      <c r="EM2837" s="55"/>
      <c r="EN2837" s="55"/>
      <c r="EO2837" s="55"/>
      <c r="EP2837" s="55"/>
      <c r="EQ2837" s="55"/>
      <c r="ER2837" s="55"/>
      <c r="ES2837" s="55"/>
      <c r="ET2837" s="55"/>
      <c r="EU2837" s="55"/>
      <c r="EV2837" s="55"/>
      <c r="EW2837" s="55"/>
      <c r="EX2837" s="55"/>
      <c r="EY2837" s="55"/>
      <c r="EZ2837" s="55"/>
      <c r="FA2837" s="55"/>
      <c r="FB2837" s="55"/>
      <c r="FC2837" s="55"/>
      <c r="FD2837" s="55"/>
      <c r="FK2837" s="479"/>
      <c r="FL2837" s="479"/>
      <c r="FM2837" s="479"/>
      <c r="FN2837" s="479"/>
      <c r="FQ2837" s="479"/>
      <c r="FR2837" s="479"/>
      <c r="FS2837" s="479"/>
      <c r="FT2837" s="479"/>
      <c r="FU2837" s="479"/>
      <c r="FV2837" s="479"/>
      <c r="FW2837" s="479"/>
      <c r="FX2837" s="479"/>
      <c r="FY2837" s="479"/>
    </row>
    <row r="2838" spans="1:181" s="135" customFormat="1">
      <c r="A2838" s="165"/>
      <c r="B2838" s="161"/>
      <c r="C2838" s="161"/>
      <c r="D2838" s="161"/>
      <c r="E2838" s="161"/>
      <c r="F2838" s="161"/>
      <c r="G2838" s="161"/>
      <c r="H2838" s="161"/>
      <c r="I2838" s="161"/>
      <c r="J2838" s="161"/>
      <c r="K2838" s="161"/>
      <c r="L2838" s="161"/>
      <c r="M2838" s="161"/>
      <c r="N2838" s="161"/>
      <c r="O2838" s="161"/>
      <c r="P2838" s="161"/>
      <c r="Q2838" s="161"/>
      <c r="R2838" s="161"/>
      <c r="S2838" s="161"/>
      <c r="T2838" s="161"/>
      <c r="U2838" s="161"/>
      <c r="V2838" s="161"/>
      <c r="W2838" s="161"/>
      <c r="X2838" s="161"/>
      <c r="Y2838" s="161"/>
      <c r="Z2838" s="161"/>
      <c r="AA2838" s="161"/>
      <c r="AB2838" s="161"/>
      <c r="AC2838" s="161"/>
      <c r="AD2838" s="161"/>
      <c r="AE2838" s="161"/>
      <c r="AF2838" s="161"/>
      <c r="AG2838" s="161"/>
      <c r="AH2838" s="161"/>
      <c r="AI2838" s="161"/>
      <c r="AJ2838" s="161"/>
      <c r="AK2838" s="161"/>
      <c r="AL2838" s="161"/>
      <c r="AM2838" s="161"/>
      <c r="AN2838" s="161"/>
      <c r="AO2838" s="161"/>
      <c r="AP2838" s="161"/>
      <c r="AQ2838" s="161"/>
      <c r="AR2838" s="161"/>
      <c r="AS2838" s="161"/>
      <c r="AT2838" s="161"/>
      <c r="AU2838" s="161"/>
      <c r="AV2838" s="161"/>
      <c r="AW2838" s="54"/>
      <c r="AX2838" s="54"/>
      <c r="AY2838" s="54"/>
      <c r="AZ2838" s="54"/>
      <c r="BA2838" s="54"/>
      <c r="BB2838" s="54"/>
      <c r="BC2838" s="54"/>
      <c r="BD2838" s="54"/>
      <c r="BE2838" s="54"/>
      <c r="BF2838" s="54"/>
      <c r="BG2838" s="54"/>
      <c r="BH2838" s="54"/>
      <c r="BI2838" s="54"/>
      <c r="BJ2838" s="54"/>
      <c r="BK2838" s="54"/>
      <c r="BL2838" s="54"/>
      <c r="BM2838" s="54"/>
      <c r="BN2838" s="54"/>
      <c r="BO2838" s="54"/>
      <c r="BP2838" s="54"/>
      <c r="BQ2838" s="54"/>
      <c r="BR2838" s="54"/>
      <c r="BS2838" s="54"/>
      <c r="BT2838" s="54"/>
      <c r="BU2838" s="54"/>
      <c r="BV2838" s="55"/>
      <c r="BW2838" s="55"/>
      <c r="BX2838" s="55"/>
      <c r="BY2838" s="55"/>
      <c r="BZ2838" s="55"/>
      <c r="CA2838" s="55"/>
      <c r="CB2838" s="54"/>
      <c r="CC2838" s="54"/>
      <c r="CD2838" s="54"/>
      <c r="CE2838" s="54"/>
      <c r="CF2838" s="54"/>
      <c r="CG2838" s="54"/>
      <c r="CH2838" s="55"/>
      <c r="CI2838" s="55"/>
      <c r="CJ2838" s="55"/>
      <c r="CK2838" s="55"/>
      <c r="CL2838" s="55"/>
      <c r="CM2838" s="55"/>
      <c r="CN2838" s="55"/>
      <c r="CO2838" s="55"/>
      <c r="CP2838" s="55"/>
      <c r="CQ2838" s="55"/>
      <c r="CR2838" s="55"/>
      <c r="CS2838" s="55"/>
      <c r="CT2838" s="55"/>
      <c r="CU2838" s="55"/>
      <c r="CV2838" s="55"/>
      <c r="CW2838" s="55"/>
      <c r="CX2838" s="55"/>
      <c r="CY2838" s="55"/>
      <c r="CZ2838" s="55"/>
      <c r="DA2838" s="55"/>
      <c r="DB2838" s="55"/>
      <c r="DC2838" s="55"/>
      <c r="DD2838" s="55"/>
      <c r="DE2838" s="55"/>
      <c r="DF2838" s="55"/>
      <c r="DG2838" s="55"/>
      <c r="DH2838" s="55"/>
      <c r="DI2838" s="55"/>
      <c r="DJ2838" s="55"/>
      <c r="DK2838" s="55"/>
      <c r="DL2838" s="55"/>
      <c r="DM2838" s="55"/>
      <c r="DN2838" s="55"/>
      <c r="DO2838" s="55"/>
      <c r="DP2838" s="55"/>
      <c r="DQ2838" s="55"/>
      <c r="DR2838" s="55"/>
      <c r="DS2838" s="55"/>
      <c r="DT2838" s="55"/>
      <c r="DU2838" s="55"/>
      <c r="DV2838" s="55"/>
      <c r="DW2838" s="55"/>
      <c r="DX2838" s="55"/>
      <c r="DY2838" s="55"/>
      <c r="DZ2838" s="55"/>
      <c r="EA2838" s="55"/>
      <c r="EB2838" s="55"/>
      <c r="EC2838" s="55"/>
      <c r="EJ2838" s="55"/>
      <c r="EK2838" s="55"/>
      <c r="EL2838" s="55"/>
      <c r="EM2838" s="55"/>
      <c r="EN2838" s="55"/>
      <c r="EO2838" s="55"/>
      <c r="EP2838" s="55"/>
      <c r="EQ2838" s="55"/>
      <c r="ER2838" s="55"/>
      <c r="ES2838" s="55"/>
      <c r="ET2838" s="55"/>
      <c r="EU2838" s="55"/>
      <c r="EV2838" s="55"/>
      <c r="EW2838" s="55"/>
      <c r="EX2838" s="55"/>
      <c r="EY2838" s="55"/>
      <c r="EZ2838" s="55"/>
      <c r="FA2838" s="55"/>
      <c r="FB2838" s="55"/>
      <c r="FC2838" s="55"/>
      <c r="FD2838" s="55"/>
      <c r="FK2838" s="479"/>
      <c r="FL2838" s="479"/>
      <c r="FM2838" s="479"/>
      <c r="FN2838" s="479"/>
      <c r="FQ2838" s="479"/>
      <c r="FR2838" s="479"/>
      <c r="FS2838" s="479"/>
      <c r="FT2838" s="479"/>
      <c r="FU2838" s="479"/>
      <c r="FV2838" s="479"/>
      <c r="FW2838" s="479"/>
      <c r="FX2838" s="479"/>
      <c r="FY2838" s="479"/>
    </row>
    <row r="2839" spans="1:181" s="135" customFormat="1">
      <c r="A2839" s="165"/>
      <c r="B2839" s="161"/>
      <c r="C2839" s="161"/>
      <c r="D2839" s="161"/>
      <c r="E2839" s="161"/>
      <c r="F2839" s="161"/>
      <c r="G2839" s="161"/>
      <c r="H2839" s="161"/>
      <c r="I2839" s="161"/>
      <c r="J2839" s="161"/>
      <c r="K2839" s="161"/>
      <c r="L2839" s="161"/>
      <c r="M2839" s="161"/>
      <c r="N2839" s="161"/>
      <c r="O2839" s="161"/>
      <c r="P2839" s="161"/>
      <c r="Q2839" s="161"/>
      <c r="R2839" s="161"/>
      <c r="S2839" s="161"/>
      <c r="T2839" s="161"/>
      <c r="U2839" s="161"/>
      <c r="V2839" s="161"/>
      <c r="W2839" s="161"/>
      <c r="X2839" s="161"/>
      <c r="Y2839" s="161"/>
      <c r="Z2839" s="161"/>
      <c r="AA2839" s="161"/>
      <c r="AB2839" s="161"/>
      <c r="AC2839" s="161"/>
      <c r="AD2839" s="161"/>
      <c r="AE2839" s="161"/>
      <c r="AF2839" s="161"/>
      <c r="AG2839" s="161"/>
      <c r="AH2839" s="161"/>
      <c r="AI2839" s="161"/>
      <c r="AJ2839" s="161"/>
      <c r="AK2839" s="161"/>
      <c r="AL2839" s="161"/>
      <c r="AM2839" s="161"/>
      <c r="AN2839" s="161"/>
      <c r="AO2839" s="161"/>
      <c r="AP2839" s="161"/>
      <c r="AQ2839" s="161"/>
      <c r="AR2839" s="161"/>
      <c r="AS2839" s="161"/>
      <c r="AT2839" s="161"/>
      <c r="AU2839" s="161"/>
      <c r="AV2839" s="161"/>
      <c r="AW2839" s="54"/>
      <c r="AX2839" s="54"/>
      <c r="AY2839" s="54"/>
      <c r="AZ2839" s="54"/>
      <c r="BA2839" s="54"/>
      <c r="BB2839" s="54"/>
      <c r="BC2839" s="54"/>
      <c r="BD2839" s="54"/>
      <c r="BE2839" s="54"/>
      <c r="BF2839" s="54"/>
      <c r="BG2839" s="54"/>
      <c r="BH2839" s="54"/>
      <c r="BI2839" s="54"/>
      <c r="BJ2839" s="54"/>
      <c r="BK2839" s="54"/>
      <c r="BL2839" s="54"/>
      <c r="BM2839" s="54"/>
      <c r="BN2839" s="54"/>
      <c r="BO2839" s="54"/>
      <c r="BP2839" s="54"/>
      <c r="BQ2839" s="54"/>
      <c r="BR2839" s="54"/>
      <c r="BS2839" s="54"/>
      <c r="BT2839" s="54"/>
      <c r="BU2839" s="54"/>
      <c r="BV2839" s="55"/>
      <c r="BW2839" s="55"/>
      <c r="BX2839" s="55"/>
      <c r="BY2839" s="55"/>
      <c r="BZ2839" s="55"/>
      <c r="CA2839" s="55"/>
      <c r="CB2839" s="54"/>
      <c r="CC2839" s="54"/>
      <c r="CD2839" s="54"/>
      <c r="CE2839" s="54"/>
      <c r="CF2839" s="54"/>
      <c r="CG2839" s="54"/>
      <c r="CH2839" s="55"/>
      <c r="CI2839" s="55"/>
      <c r="CJ2839" s="55"/>
      <c r="CK2839" s="55"/>
      <c r="CL2839" s="55"/>
      <c r="CM2839" s="55"/>
      <c r="CN2839" s="55"/>
      <c r="CO2839" s="55"/>
      <c r="CP2839" s="55"/>
      <c r="CQ2839" s="55"/>
      <c r="CR2839" s="55"/>
      <c r="CS2839" s="55"/>
      <c r="CT2839" s="55"/>
      <c r="CU2839" s="55"/>
      <c r="CV2839" s="55"/>
      <c r="CW2839" s="55"/>
      <c r="CX2839" s="55"/>
      <c r="CY2839" s="55"/>
      <c r="CZ2839" s="55"/>
      <c r="DA2839" s="55"/>
      <c r="DB2839" s="55"/>
      <c r="DC2839" s="55"/>
      <c r="DD2839" s="55"/>
      <c r="DE2839" s="55"/>
      <c r="DF2839" s="55"/>
      <c r="DG2839" s="55"/>
      <c r="DH2839" s="55"/>
      <c r="DI2839" s="55"/>
      <c r="DJ2839" s="55"/>
      <c r="DK2839" s="55"/>
      <c r="DL2839" s="55"/>
      <c r="DM2839" s="55"/>
      <c r="DN2839" s="55"/>
      <c r="DO2839" s="55"/>
      <c r="DP2839" s="55"/>
      <c r="DQ2839" s="55"/>
      <c r="DR2839" s="55"/>
      <c r="DS2839" s="55"/>
      <c r="DT2839" s="55"/>
      <c r="DU2839" s="55"/>
      <c r="DV2839" s="55"/>
      <c r="DW2839" s="55"/>
      <c r="DX2839" s="55"/>
      <c r="DY2839" s="55"/>
      <c r="DZ2839" s="55"/>
      <c r="EA2839" s="55"/>
      <c r="EB2839" s="55"/>
      <c r="EC2839" s="55"/>
      <c r="EJ2839" s="55"/>
      <c r="EK2839" s="55"/>
      <c r="EL2839" s="55"/>
      <c r="EM2839" s="55"/>
      <c r="EN2839" s="55"/>
      <c r="EO2839" s="55"/>
      <c r="EP2839" s="55"/>
      <c r="EQ2839" s="55"/>
      <c r="ER2839" s="55"/>
      <c r="ES2839" s="55"/>
      <c r="ET2839" s="55"/>
      <c r="EU2839" s="55"/>
      <c r="EV2839" s="55"/>
      <c r="EW2839" s="55"/>
      <c r="EX2839" s="55"/>
      <c r="EY2839" s="55"/>
      <c r="EZ2839" s="55"/>
      <c r="FA2839" s="55"/>
      <c r="FB2839" s="55"/>
      <c r="FC2839" s="55"/>
      <c r="FD2839" s="55"/>
      <c r="FK2839" s="479"/>
      <c r="FL2839" s="479"/>
      <c r="FM2839" s="479"/>
      <c r="FN2839" s="479"/>
      <c r="FQ2839" s="479"/>
      <c r="FR2839" s="479"/>
      <c r="FS2839" s="479"/>
      <c r="FT2839" s="479"/>
      <c r="FU2839" s="479"/>
      <c r="FV2839" s="479"/>
      <c r="FW2839" s="479"/>
      <c r="FX2839" s="479"/>
      <c r="FY2839" s="479"/>
    </row>
    <row r="2840" spans="1:181" s="135" customFormat="1">
      <c r="A2840" s="165"/>
      <c r="B2840" s="161"/>
      <c r="C2840" s="161"/>
      <c r="D2840" s="161"/>
      <c r="E2840" s="161"/>
      <c r="F2840" s="161"/>
      <c r="G2840" s="161"/>
      <c r="H2840" s="161"/>
      <c r="I2840" s="161"/>
      <c r="J2840" s="161"/>
      <c r="K2840" s="161"/>
      <c r="L2840" s="161"/>
      <c r="M2840" s="161"/>
      <c r="N2840" s="161"/>
      <c r="O2840" s="161"/>
      <c r="P2840" s="161"/>
      <c r="Q2840" s="161"/>
      <c r="R2840" s="161"/>
      <c r="S2840" s="161"/>
      <c r="T2840" s="161"/>
      <c r="U2840" s="161"/>
      <c r="V2840" s="161"/>
      <c r="W2840" s="161"/>
      <c r="X2840" s="161"/>
      <c r="Y2840" s="161"/>
      <c r="Z2840" s="161"/>
      <c r="AA2840" s="161"/>
      <c r="AB2840" s="161"/>
      <c r="AC2840" s="161"/>
      <c r="AD2840" s="161"/>
      <c r="AE2840" s="161"/>
      <c r="AF2840" s="161"/>
      <c r="AG2840" s="161"/>
      <c r="AH2840" s="161"/>
      <c r="AI2840" s="161"/>
      <c r="AJ2840" s="161"/>
      <c r="AK2840" s="161"/>
      <c r="AL2840" s="161"/>
      <c r="AM2840" s="161"/>
      <c r="AN2840" s="161"/>
      <c r="AO2840" s="161"/>
      <c r="AP2840" s="161"/>
      <c r="AQ2840" s="161"/>
      <c r="AR2840" s="161"/>
      <c r="AS2840" s="161"/>
      <c r="AT2840" s="161"/>
      <c r="AU2840" s="161"/>
      <c r="AV2840" s="161"/>
      <c r="AW2840" s="54"/>
      <c r="AX2840" s="54"/>
      <c r="AY2840" s="54"/>
      <c r="AZ2840" s="54"/>
      <c r="BA2840" s="54"/>
      <c r="BB2840" s="54"/>
      <c r="BC2840" s="54"/>
      <c r="BD2840" s="54"/>
      <c r="BE2840" s="54"/>
      <c r="BF2840" s="54"/>
      <c r="BG2840" s="54"/>
      <c r="BH2840" s="54"/>
      <c r="BI2840" s="54"/>
      <c r="BJ2840" s="54"/>
      <c r="BK2840" s="54"/>
      <c r="BL2840" s="54"/>
      <c r="BM2840" s="54"/>
      <c r="BN2840" s="54"/>
      <c r="BO2840" s="54"/>
      <c r="BP2840" s="54"/>
      <c r="BQ2840" s="54"/>
      <c r="BR2840" s="54"/>
      <c r="BS2840" s="54"/>
      <c r="BT2840" s="54"/>
      <c r="BU2840" s="54"/>
      <c r="BV2840" s="55"/>
      <c r="BW2840" s="55"/>
      <c r="BX2840" s="55"/>
      <c r="BY2840" s="55"/>
      <c r="BZ2840" s="55"/>
      <c r="CA2840" s="55"/>
      <c r="CB2840" s="54"/>
      <c r="CC2840" s="54"/>
      <c r="CD2840" s="54"/>
      <c r="CE2840" s="54"/>
      <c r="CF2840" s="54"/>
      <c r="CG2840" s="54"/>
      <c r="CH2840" s="55"/>
      <c r="CI2840" s="55"/>
      <c r="CJ2840" s="55"/>
      <c r="CK2840" s="55"/>
      <c r="CL2840" s="55"/>
      <c r="CM2840" s="55"/>
      <c r="CN2840" s="55"/>
      <c r="CO2840" s="55"/>
      <c r="CP2840" s="55"/>
      <c r="CQ2840" s="55"/>
      <c r="CR2840" s="55"/>
      <c r="CS2840" s="55"/>
      <c r="CT2840" s="55"/>
      <c r="CU2840" s="55"/>
      <c r="CV2840" s="55"/>
      <c r="CW2840" s="55"/>
      <c r="CX2840" s="55"/>
      <c r="CY2840" s="55"/>
      <c r="CZ2840" s="55"/>
      <c r="DA2840" s="55"/>
      <c r="DB2840" s="55"/>
      <c r="DC2840" s="55"/>
      <c r="DD2840" s="55"/>
      <c r="DE2840" s="55"/>
      <c r="DF2840" s="55"/>
      <c r="DG2840" s="55"/>
      <c r="DH2840" s="55"/>
      <c r="DI2840" s="55"/>
      <c r="DJ2840" s="55"/>
      <c r="DK2840" s="55"/>
      <c r="DL2840" s="55"/>
      <c r="DM2840" s="55"/>
      <c r="DN2840" s="55"/>
      <c r="DO2840" s="55"/>
      <c r="DP2840" s="55"/>
      <c r="DQ2840" s="55"/>
      <c r="DR2840" s="55"/>
      <c r="DS2840" s="55"/>
      <c r="DT2840" s="55"/>
      <c r="DU2840" s="55"/>
      <c r="DV2840" s="55"/>
      <c r="DW2840" s="55"/>
      <c r="DX2840" s="55"/>
      <c r="DY2840" s="55"/>
      <c r="DZ2840" s="55"/>
      <c r="EA2840" s="55"/>
      <c r="EB2840" s="55"/>
      <c r="EC2840" s="55"/>
      <c r="EJ2840" s="55"/>
      <c r="EK2840" s="55"/>
      <c r="EL2840" s="55"/>
      <c r="EM2840" s="55"/>
      <c r="EN2840" s="55"/>
      <c r="EO2840" s="55"/>
      <c r="EP2840" s="55"/>
      <c r="EQ2840" s="55"/>
      <c r="ER2840" s="55"/>
      <c r="ES2840" s="55"/>
      <c r="ET2840" s="55"/>
      <c r="EU2840" s="55"/>
      <c r="EV2840" s="55"/>
      <c r="EW2840" s="55"/>
      <c r="EX2840" s="55"/>
      <c r="EY2840" s="55"/>
      <c r="EZ2840" s="55"/>
      <c r="FA2840" s="55"/>
      <c r="FB2840" s="55"/>
      <c r="FC2840" s="55"/>
      <c r="FD2840" s="55"/>
      <c r="FK2840" s="479"/>
      <c r="FL2840" s="479"/>
      <c r="FM2840" s="479"/>
      <c r="FN2840" s="479"/>
      <c r="FQ2840" s="479"/>
      <c r="FR2840" s="479"/>
      <c r="FS2840" s="479"/>
      <c r="FT2840" s="479"/>
      <c r="FU2840" s="479"/>
      <c r="FV2840" s="479"/>
      <c r="FW2840" s="479"/>
      <c r="FX2840" s="479"/>
      <c r="FY2840" s="479"/>
    </row>
    <row r="2841" spans="1:181" s="135" customFormat="1">
      <c r="A2841" s="165"/>
      <c r="B2841" s="161"/>
      <c r="C2841" s="161"/>
      <c r="D2841" s="161"/>
      <c r="E2841" s="161"/>
      <c r="F2841" s="161"/>
      <c r="G2841" s="161"/>
      <c r="H2841" s="161"/>
      <c r="I2841" s="161"/>
      <c r="J2841" s="161"/>
      <c r="K2841" s="161"/>
      <c r="L2841" s="161"/>
      <c r="M2841" s="161"/>
      <c r="N2841" s="161"/>
      <c r="O2841" s="161"/>
      <c r="P2841" s="161"/>
      <c r="Q2841" s="161"/>
      <c r="R2841" s="161"/>
      <c r="S2841" s="161"/>
      <c r="T2841" s="161"/>
      <c r="U2841" s="161"/>
      <c r="V2841" s="161"/>
      <c r="W2841" s="161"/>
      <c r="X2841" s="161"/>
      <c r="Y2841" s="161"/>
      <c r="Z2841" s="161"/>
      <c r="AA2841" s="161"/>
      <c r="AB2841" s="161"/>
      <c r="AC2841" s="161"/>
      <c r="AD2841" s="161"/>
      <c r="AE2841" s="161"/>
      <c r="AF2841" s="161"/>
      <c r="AG2841" s="161"/>
      <c r="AH2841" s="161"/>
      <c r="AI2841" s="161"/>
      <c r="AJ2841" s="161"/>
      <c r="AK2841" s="161"/>
      <c r="AL2841" s="161"/>
      <c r="AM2841" s="161"/>
      <c r="AN2841" s="161"/>
      <c r="AO2841" s="161"/>
      <c r="AP2841" s="161"/>
      <c r="AQ2841" s="161"/>
      <c r="AR2841" s="161"/>
      <c r="AS2841" s="161"/>
      <c r="AT2841" s="161"/>
      <c r="AU2841" s="161"/>
      <c r="AV2841" s="161"/>
      <c r="AW2841" s="54"/>
      <c r="AX2841" s="54"/>
      <c r="AY2841" s="54"/>
      <c r="AZ2841" s="54"/>
      <c r="BA2841" s="54"/>
      <c r="BB2841" s="54"/>
      <c r="BC2841" s="54"/>
      <c r="BD2841" s="54"/>
      <c r="BE2841" s="54"/>
      <c r="BF2841" s="54"/>
      <c r="BG2841" s="54"/>
      <c r="BH2841" s="54"/>
      <c r="BI2841" s="54"/>
      <c r="BJ2841" s="54"/>
      <c r="BK2841" s="54"/>
      <c r="BL2841" s="54"/>
      <c r="BM2841" s="54"/>
      <c r="BN2841" s="54"/>
      <c r="BO2841" s="54"/>
      <c r="BP2841" s="54"/>
      <c r="BQ2841" s="54"/>
      <c r="BR2841" s="54"/>
      <c r="BS2841" s="54"/>
      <c r="BT2841" s="54"/>
      <c r="BU2841" s="54"/>
      <c r="BV2841" s="55"/>
      <c r="BW2841" s="55"/>
      <c r="BX2841" s="55"/>
      <c r="BY2841" s="55"/>
      <c r="BZ2841" s="55"/>
      <c r="CA2841" s="55"/>
      <c r="CB2841" s="54"/>
      <c r="CC2841" s="54"/>
      <c r="CD2841" s="54"/>
      <c r="CE2841" s="54"/>
      <c r="CF2841" s="54"/>
      <c r="CG2841" s="54"/>
      <c r="CH2841" s="55"/>
      <c r="CI2841" s="55"/>
      <c r="CJ2841" s="55"/>
      <c r="CK2841" s="55"/>
      <c r="CL2841" s="55"/>
      <c r="CM2841" s="55"/>
      <c r="CN2841" s="55"/>
      <c r="CO2841" s="55"/>
      <c r="CP2841" s="55"/>
      <c r="CQ2841" s="55"/>
      <c r="CR2841" s="55"/>
      <c r="CS2841" s="55"/>
      <c r="CT2841" s="55"/>
      <c r="CU2841" s="55"/>
      <c r="CV2841" s="55"/>
      <c r="CW2841" s="55"/>
      <c r="CX2841" s="55"/>
      <c r="CY2841" s="55"/>
      <c r="CZ2841" s="55"/>
      <c r="DA2841" s="55"/>
      <c r="DB2841" s="55"/>
      <c r="DC2841" s="55"/>
      <c r="DD2841" s="55"/>
      <c r="DE2841" s="55"/>
      <c r="DF2841" s="55"/>
      <c r="DG2841" s="55"/>
      <c r="DH2841" s="55"/>
      <c r="DI2841" s="55"/>
      <c r="DJ2841" s="55"/>
      <c r="DK2841" s="55"/>
      <c r="DL2841" s="55"/>
      <c r="DM2841" s="55"/>
      <c r="DN2841" s="55"/>
      <c r="DO2841" s="55"/>
      <c r="DP2841" s="55"/>
      <c r="DQ2841" s="55"/>
      <c r="DR2841" s="55"/>
      <c r="DS2841" s="55"/>
      <c r="DT2841" s="55"/>
      <c r="DU2841" s="55"/>
      <c r="DV2841" s="55"/>
      <c r="DW2841" s="55"/>
      <c r="DX2841" s="55"/>
      <c r="DY2841" s="55"/>
      <c r="DZ2841" s="55"/>
      <c r="EA2841" s="55"/>
      <c r="EB2841" s="55"/>
      <c r="EC2841" s="55"/>
      <c r="EJ2841" s="55"/>
      <c r="EK2841" s="55"/>
      <c r="EL2841" s="55"/>
      <c r="EM2841" s="55"/>
      <c r="EN2841" s="55"/>
      <c r="EO2841" s="55"/>
      <c r="EP2841" s="55"/>
      <c r="EQ2841" s="55"/>
      <c r="ER2841" s="55"/>
      <c r="ES2841" s="55"/>
      <c r="ET2841" s="55"/>
      <c r="EU2841" s="55"/>
      <c r="EV2841" s="55"/>
      <c r="EW2841" s="55"/>
      <c r="EX2841" s="55"/>
      <c r="EY2841" s="55"/>
      <c r="EZ2841" s="55"/>
      <c r="FA2841" s="55"/>
      <c r="FB2841" s="55"/>
      <c r="FC2841" s="55"/>
      <c r="FD2841" s="55"/>
      <c r="FK2841" s="479"/>
      <c r="FL2841" s="479"/>
      <c r="FM2841" s="479"/>
      <c r="FN2841" s="479"/>
      <c r="FQ2841" s="479"/>
      <c r="FR2841" s="479"/>
      <c r="FS2841" s="479"/>
      <c r="FT2841" s="479"/>
      <c r="FU2841" s="479"/>
      <c r="FV2841" s="479"/>
      <c r="FW2841" s="479"/>
      <c r="FX2841" s="479"/>
      <c r="FY2841" s="479"/>
    </row>
    <row r="2842" spans="1:181" s="135" customFormat="1">
      <c r="A2842" s="165"/>
      <c r="B2842" s="161"/>
      <c r="C2842" s="161"/>
      <c r="D2842" s="161"/>
      <c r="E2842" s="161"/>
      <c r="F2842" s="161"/>
      <c r="G2842" s="161"/>
      <c r="H2842" s="161"/>
      <c r="I2842" s="161"/>
      <c r="J2842" s="161"/>
      <c r="K2842" s="161"/>
      <c r="L2842" s="161"/>
      <c r="M2842" s="161"/>
      <c r="N2842" s="161"/>
      <c r="O2842" s="161"/>
      <c r="P2842" s="161"/>
      <c r="Q2842" s="161"/>
      <c r="R2842" s="161"/>
      <c r="S2842" s="161"/>
      <c r="T2842" s="161"/>
      <c r="U2842" s="161"/>
      <c r="V2842" s="161"/>
      <c r="W2842" s="161"/>
      <c r="X2842" s="161"/>
      <c r="Y2842" s="161"/>
      <c r="Z2842" s="161"/>
      <c r="AA2842" s="161"/>
      <c r="AB2842" s="161"/>
      <c r="AC2842" s="161"/>
      <c r="AD2842" s="161"/>
      <c r="AE2842" s="161"/>
      <c r="AF2842" s="161"/>
      <c r="AG2842" s="161"/>
      <c r="AH2842" s="161"/>
      <c r="AI2842" s="161"/>
      <c r="AJ2842" s="161"/>
      <c r="AK2842" s="161"/>
      <c r="AL2842" s="161"/>
      <c r="AM2842" s="161"/>
      <c r="AN2842" s="161"/>
      <c r="AO2842" s="161"/>
      <c r="AP2842" s="161"/>
      <c r="AQ2842" s="161"/>
      <c r="AR2842" s="161"/>
      <c r="AS2842" s="161"/>
      <c r="AT2842" s="161"/>
      <c r="AU2842" s="161"/>
      <c r="AV2842" s="161"/>
      <c r="AW2842" s="54"/>
      <c r="AX2842" s="54"/>
      <c r="AY2842" s="54"/>
      <c r="AZ2842" s="54"/>
      <c r="BA2842" s="54"/>
      <c r="BB2842" s="54"/>
      <c r="BC2842" s="54"/>
      <c r="BD2842" s="54"/>
      <c r="BE2842" s="54"/>
      <c r="BF2842" s="54"/>
      <c r="BG2842" s="54"/>
      <c r="BH2842" s="54"/>
      <c r="BI2842" s="54"/>
      <c r="BJ2842" s="54"/>
      <c r="BK2842" s="54"/>
      <c r="BL2842" s="54"/>
      <c r="BM2842" s="54"/>
      <c r="BN2842" s="54"/>
      <c r="BO2842" s="54"/>
      <c r="BP2842" s="54"/>
      <c r="BQ2842" s="54"/>
      <c r="BR2842" s="54"/>
      <c r="BS2842" s="54"/>
      <c r="BT2842" s="54"/>
      <c r="BU2842" s="54"/>
      <c r="BV2842" s="55"/>
      <c r="BW2842" s="55"/>
      <c r="BX2842" s="55"/>
      <c r="BY2842" s="55"/>
      <c r="BZ2842" s="55"/>
      <c r="CA2842" s="55"/>
      <c r="CB2842" s="54"/>
      <c r="CC2842" s="54"/>
      <c r="CD2842" s="54"/>
      <c r="CE2842" s="54"/>
      <c r="CF2842" s="54"/>
      <c r="CG2842" s="54"/>
      <c r="CH2842" s="55"/>
      <c r="CI2842" s="55"/>
      <c r="CJ2842" s="55"/>
      <c r="CK2842" s="55"/>
      <c r="CL2842" s="55"/>
      <c r="CM2842" s="55"/>
      <c r="CN2842" s="55"/>
      <c r="CO2842" s="55"/>
      <c r="CP2842" s="55"/>
      <c r="CQ2842" s="55"/>
      <c r="CR2842" s="55"/>
      <c r="CS2842" s="55"/>
      <c r="CT2842" s="55"/>
      <c r="CU2842" s="55"/>
      <c r="CV2842" s="55"/>
      <c r="CW2842" s="55"/>
      <c r="CX2842" s="55"/>
      <c r="CY2842" s="55"/>
      <c r="CZ2842" s="55"/>
      <c r="DA2842" s="55"/>
      <c r="DB2842" s="55"/>
      <c r="DC2842" s="55"/>
      <c r="DD2842" s="55"/>
      <c r="DE2842" s="55"/>
      <c r="DF2842" s="55"/>
      <c r="DG2842" s="55"/>
      <c r="DH2842" s="55"/>
      <c r="DI2842" s="55"/>
      <c r="DJ2842" s="55"/>
      <c r="DK2842" s="55"/>
      <c r="DL2842" s="55"/>
      <c r="DM2842" s="55"/>
      <c r="DN2842" s="55"/>
      <c r="DO2842" s="55"/>
      <c r="DP2842" s="55"/>
      <c r="DQ2842" s="55"/>
      <c r="DR2842" s="55"/>
      <c r="DS2842" s="55"/>
      <c r="DT2842" s="55"/>
      <c r="DU2842" s="55"/>
      <c r="DV2842" s="55"/>
      <c r="DW2842" s="55"/>
      <c r="DX2842" s="55"/>
      <c r="DY2842" s="55"/>
      <c r="DZ2842" s="55"/>
      <c r="EA2842" s="55"/>
      <c r="EB2842" s="55"/>
      <c r="EC2842" s="55"/>
      <c r="EJ2842" s="55"/>
      <c r="EK2842" s="55"/>
      <c r="EL2842" s="55"/>
      <c r="EM2842" s="55"/>
      <c r="EN2842" s="55"/>
      <c r="EO2842" s="55"/>
      <c r="EP2842" s="55"/>
      <c r="EQ2842" s="55"/>
      <c r="ER2842" s="55"/>
      <c r="ES2842" s="55"/>
      <c r="ET2842" s="55"/>
      <c r="EU2842" s="55"/>
      <c r="EV2842" s="55"/>
      <c r="EW2842" s="55"/>
      <c r="EX2842" s="55"/>
      <c r="EY2842" s="55"/>
      <c r="EZ2842" s="55"/>
      <c r="FA2842" s="55"/>
      <c r="FB2842" s="55"/>
      <c r="FC2842" s="55"/>
      <c r="FD2842" s="55"/>
      <c r="FK2842" s="479"/>
      <c r="FL2842" s="479"/>
      <c r="FM2842" s="479"/>
      <c r="FN2842" s="479"/>
      <c r="FQ2842" s="479"/>
      <c r="FR2842" s="479"/>
      <c r="FS2842" s="479"/>
      <c r="FT2842" s="479"/>
      <c r="FU2842" s="479"/>
      <c r="FV2842" s="479"/>
      <c r="FW2842" s="479"/>
      <c r="FX2842" s="479"/>
      <c r="FY2842" s="479"/>
    </row>
    <row r="2843" spans="1:181" s="135" customFormat="1">
      <c r="A2843" s="165"/>
      <c r="B2843" s="161"/>
      <c r="C2843" s="161"/>
      <c r="D2843" s="161"/>
      <c r="E2843" s="161"/>
      <c r="F2843" s="161"/>
      <c r="G2843" s="161"/>
      <c r="H2843" s="161"/>
      <c r="I2843" s="161"/>
      <c r="J2843" s="161"/>
      <c r="K2843" s="161"/>
      <c r="L2843" s="161"/>
      <c r="M2843" s="161"/>
      <c r="N2843" s="161"/>
      <c r="O2843" s="161"/>
      <c r="P2843" s="161"/>
      <c r="Q2843" s="161"/>
      <c r="R2843" s="161"/>
      <c r="S2843" s="161"/>
      <c r="T2843" s="161"/>
      <c r="U2843" s="161"/>
      <c r="V2843" s="161"/>
      <c r="W2843" s="161"/>
      <c r="X2843" s="161"/>
      <c r="Y2843" s="161"/>
      <c r="Z2843" s="161"/>
      <c r="AA2843" s="161"/>
      <c r="AB2843" s="161"/>
      <c r="AC2843" s="161"/>
      <c r="AD2843" s="161"/>
      <c r="AE2843" s="161"/>
      <c r="AF2843" s="161"/>
      <c r="AG2843" s="161"/>
      <c r="AH2843" s="161"/>
      <c r="AI2843" s="161"/>
      <c r="AJ2843" s="161"/>
      <c r="AK2843" s="161"/>
      <c r="AL2843" s="161"/>
      <c r="AM2843" s="161"/>
      <c r="AN2843" s="161"/>
      <c r="AO2843" s="161"/>
      <c r="AP2843" s="161"/>
      <c r="AQ2843" s="161"/>
      <c r="AR2843" s="161"/>
      <c r="AS2843" s="161"/>
      <c r="AT2843" s="161"/>
      <c r="AU2843" s="161"/>
      <c r="AV2843" s="161"/>
      <c r="AW2843" s="54"/>
      <c r="AX2843" s="54"/>
      <c r="AY2843" s="54"/>
      <c r="AZ2843" s="54"/>
      <c r="BA2843" s="54"/>
      <c r="BB2843" s="54"/>
      <c r="BC2843" s="54"/>
      <c r="BD2843" s="54"/>
      <c r="BE2843" s="54"/>
      <c r="BF2843" s="54"/>
      <c r="BG2843" s="54"/>
      <c r="BH2843" s="54"/>
      <c r="BI2843" s="54"/>
      <c r="BJ2843" s="54"/>
      <c r="BK2843" s="54"/>
      <c r="BL2843" s="54"/>
      <c r="BM2843" s="54"/>
      <c r="BN2843" s="54"/>
      <c r="BO2843" s="54"/>
      <c r="BP2843" s="54"/>
      <c r="BQ2843" s="54"/>
      <c r="BR2843" s="54"/>
      <c r="BS2843" s="54"/>
      <c r="BT2843" s="54"/>
      <c r="BU2843" s="54"/>
      <c r="BV2843" s="55"/>
      <c r="BW2843" s="55"/>
      <c r="BX2843" s="55"/>
      <c r="BY2843" s="55"/>
      <c r="BZ2843" s="55"/>
      <c r="CA2843" s="55"/>
      <c r="CB2843" s="54"/>
      <c r="CC2843" s="54"/>
      <c r="CD2843" s="54"/>
      <c r="CE2843" s="54"/>
      <c r="CF2843" s="54"/>
      <c r="CG2843" s="54"/>
      <c r="CH2843" s="55"/>
      <c r="CI2843" s="55"/>
      <c r="CJ2843" s="55"/>
      <c r="CK2843" s="55"/>
      <c r="CL2843" s="55"/>
      <c r="CM2843" s="55"/>
      <c r="CN2843" s="55"/>
      <c r="CO2843" s="55"/>
      <c r="CP2843" s="55"/>
      <c r="CQ2843" s="55"/>
      <c r="CR2843" s="55"/>
      <c r="CS2843" s="55"/>
      <c r="CT2843" s="55"/>
      <c r="CU2843" s="55"/>
      <c r="CV2843" s="55"/>
      <c r="CW2843" s="55"/>
      <c r="CX2843" s="55"/>
      <c r="CY2843" s="55"/>
      <c r="CZ2843" s="55"/>
      <c r="DA2843" s="55"/>
      <c r="DB2843" s="55"/>
      <c r="DC2843" s="55"/>
      <c r="DD2843" s="55"/>
      <c r="DE2843" s="55"/>
      <c r="DF2843" s="55"/>
      <c r="DG2843" s="55"/>
      <c r="DH2843" s="55"/>
      <c r="DI2843" s="55"/>
      <c r="DJ2843" s="55"/>
      <c r="DK2843" s="55"/>
      <c r="DL2843" s="55"/>
      <c r="DM2843" s="55"/>
      <c r="DN2843" s="55"/>
      <c r="DO2843" s="55"/>
      <c r="DP2843" s="55"/>
      <c r="DQ2843" s="55"/>
      <c r="DR2843" s="55"/>
      <c r="DS2843" s="55"/>
      <c r="DT2843" s="55"/>
      <c r="DU2843" s="55"/>
      <c r="DV2843" s="55"/>
      <c r="DW2843" s="55"/>
      <c r="DX2843" s="55"/>
      <c r="DY2843" s="55"/>
      <c r="DZ2843" s="55"/>
      <c r="EA2843" s="55"/>
      <c r="EB2843" s="55"/>
      <c r="EC2843" s="55"/>
      <c r="EJ2843" s="55"/>
      <c r="EK2843" s="55"/>
      <c r="EL2843" s="55"/>
      <c r="EM2843" s="55"/>
      <c r="EN2843" s="55"/>
      <c r="EO2843" s="55"/>
      <c r="EP2843" s="55"/>
      <c r="EQ2843" s="55"/>
      <c r="ER2843" s="55"/>
      <c r="ES2843" s="55"/>
      <c r="ET2843" s="55"/>
      <c r="EU2843" s="55"/>
      <c r="EV2843" s="55"/>
      <c r="EW2843" s="55"/>
      <c r="EX2843" s="55"/>
      <c r="EY2843" s="55"/>
      <c r="EZ2843" s="55"/>
      <c r="FA2843" s="55"/>
      <c r="FB2843" s="55"/>
      <c r="FC2843" s="55"/>
      <c r="FD2843" s="55"/>
      <c r="FK2843" s="479"/>
      <c r="FL2843" s="479"/>
      <c r="FM2843" s="479"/>
      <c r="FN2843" s="479"/>
      <c r="FQ2843" s="479"/>
      <c r="FR2843" s="479"/>
      <c r="FS2843" s="479"/>
      <c r="FT2843" s="479"/>
      <c r="FU2843" s="479"/>
      <c r="FV2843" s="479"/>
      <c r="FW2843" s="479"/>
      <c r="FX2843" s="479"/>
      <c r="FY2843" s="479"/>
    </row>
    <row r="2844" spans="1:181" s="135" customFormat="1">
      <c r="A2844" s="165"/>
      <c r="B2844" s="161"/>
      <c r="C2844" s="161"/>
      <c r="D2844" s="161"/>
      <c r="E2844" s="161"/>
      <c r="F2844" s="161"/>
      <c r="G2844" s="161"/>
      <c r="H2844" s="161"/>
      <c r="I2844" s="161"/>
      <c r="J2844" s="161"/>
      <c r="K2844" s="161"/>
      <c r="L2844" s="161"/>
      <c r="M2844" s="161"/>
      <c r="N2844" s="161"/>
      <c r="O2844" s="161"/>
      <c r="P2844" s="161"/>
      <c r="Q2844" s="161"/>
      <c r="R2844" s="161"/>
      <c r="S2844" s="161"/>
      <c r="T2844" s="161"/>
      <c r="U2844" s="161"/>
      <c r="V2844" s="161"/>
      <c r="W2844" s="161"/>
      <c r="X2844" s="161"/>
      <c r="Y2844" s="161"/>
      <c r="Z2844" s="161"/>
      <c r="AA2844" s="161"/>
      <c r="AB2844" s="161"/>
      <c r="AC2844" s="161"/>
      <c r="AD2844" s="161"/>
      <c r="AE2844" s="161"/>
      <c r="AF2844" s="161"/>
      <c r="AG2844" s="161"/>
      <c r="AH2844" s="161"/>
      <c r="AI2844" s="161"/>
      <c r="AJ2844" s="161"/>
      <c r="AK2844" s="161"/>
      <c r="AL2844" s="161"/>
      <c r="AM2844" s="161"/>
      <c r="AN2844" s="161"/>
      <c r="AO2844" s="161"/>
      <c r="AP2844" s="161"/>
      <c r="AQ2844" s="161"/>
      <c r="AR2844" s="161"/>
      <c r="AS2844" s="161"/>
      <c r="AT2844" s="161"/>
      <c r="AU2844" s="161"/>
      <c r="AV2844" s="161"/>
      <c r="AW2844" s="54"/>
      <c r="AX2844" s="54"/>
      <c r="AY2844" s="54"/>
      <c r="AZ2844" s="54"/>
      <c r="BA2844" s="54"/>
      <c r="BB2844" s="54"/>
      <c r="BC2844" s="54"/>
      <c r="BD2844" s="54"/>
      <c r="BE2844" s="54"/>
      <c r="BF2844" s="54"/>
      <c r="BG2844" s="54"/>
      <c r="BH2844" s="54"/>
      <c r="BI2844" s="54"/>
      <c r="BJ2844" s="54"/>
      <c r="BK2844" s="54"/>
      <c r="BL2844" s="54"/>
      <c r="BM2844" s="54"/>
      <c r="BN2844" s="54"/>
      <c r="BO2844" s="54"/>
      <c r="BP2844" s="54"/>
      <c r="BQ2844" s="54"/>
      <c r="BR2844" s="54"/>
      <c r="BS2844" s="54"/>
      <c r="BT2844" s="54"/>
      <c r="BU2844" s="54"/>
      <c r="BV2844" s="55"/>
      <c r="BW2844" s="55"/>
      <c r="BX2844" s="55"/>
      <c r="BY2844" s="55"/>
      <c r="BZ2844" s="55"/>
      <c r="CA2844" s="55"/>
      <c r="CB2844" s="54"/>
      <c r="CC2844" s="54"/>
      <c r="CD2844" s="54"/>
      <c r="CE2844" s="54"/>
      <c r="CF2844" s="54"/>
      <c r="CG2844" s="54"/>
      <c r="CH2844" s="55"/>
      <c r="CI2844" s="55"/>
      <c r="CJ2844" s="55"/>
      <c r="CK2844" s="55"/>
      <c r="CL2844" s="55"/>
      <c r="CM2844" s="55"/>
      <c r="CN2844" s="55"/>
      <c r="CO2844" s="55"/>
      <c r="CP2844" s="55"/>
      <c r="CQ2844" s="55"/>
      <c r="CR2844" s="55"/>
      <c r="CS2844" s="55"/>
      <c r="CT2844" s="55"/>
      <c r="CU2844" s="55"/>
      <c r="CV2844" s="55"/>
      <c r="CW2844" s="55"/>
      <c r="CX2844" s="55"/>
      <c r="CY2844" s="55"/>
      <c r="CZ2844" s="55"/>
      <c r="DA2844" s="55"/>
      <c r="DB2844" s="55"/>
      <c r="DC2844" s="55"/>
      <c r="DD2844" s="55"/>
      <c r="DE2844" s="55"/>
      <c r="DF2844" s="55"/>
      <c r="DG2844" s="55"/>
      <c r="DH2844" s="55"/>
      <c r="DI2844" s="55"/>
      <c r="DJ2844" s="55"/>
      <c r="DK2844" s="55"/>
      <c r="DL2844" s="55"/>
      <c r="DM2844" s="55"/>
      <c r="DN2844" s="55"/>
      <c r="DO2844" s="55"/>
      <c r="DP2844" s="55"/>
      <c r="DQ2844" s="55"/>
      <c r="DR2844" s="55"/>
      <c r="DS2844" s="55"/>
      <c r="DT2844" s="55"/>
      <c r="DU2844" s="55"/>
      <c r="DV2844" s="55"/>
      <c r="DW2844" s="55"/>
      <c r="DX2844" s="55"/>
      <c r="DY2844" s="55"/>
      <c r="DZ2844" s="55"/>
      <c r="EA2844" s="55"/>
      <c r="EB2844" s="55"/>
      <c r="EC2844" s="55"/>
      <c r="EJ2844" s="55"/>
      <c r="EK2844" s="55"/>
      <c r="EL2844" s="55"/>
      <c r="EM2844" s="55"/>
      <c r="EN2844" s="55"/>
      <c r="EO2844" s="55"/>
      <c r="EP2844" s="55"/>
      <c r="EQ2844" s="55"/>
      <c r="ER2844" s="55"/>
      <c r="ES2844" s="55"/>
      <c r="ET2844" s="55"/>
      <c r="EU2844" s="55"/>
      <c r="EV2844" s="55"/>
      <c r="EW2844" s="55"/>
      <c r="EX2844" s="55"/>
      <c r="EY2844" s="55"/>
      <c r="EZ2844" s="55"/>
      <c r="FA2844" s="55"/>
      <c r="FB2844" s="55"/>
      <c r="FC2844" s="55"/>
      <c r="FD2844" s="55"/>
      <c r="FK2844" s="479"/>
      <c r="FL2844" s="479"/>
      <c r="FM2844" s="479"/>
      <c r="FN2844" s="479"/>
      <c r="FQ2844" s="479"/>
      <c r="FR2844" s="479"/>
      <c r="FS2844" s="479"/>
      <c r="FT2844" s="479"/>
      <c r="FU2844" s="479"/>
      <c r="FV2844" s="479"/>
      <c r="FW2844" s="479"/>
      <c r="FX2844" s="479"/>
      <c r="FY2844" s="479"/>
    </row>
    <row r="2845" spans="1:181" s="135" customFormat="1">
      <c r="A2845" s="165"/>
      <c r="B2845" s="161"/>
      <c r="C2845" s="161"/>
      <c r="D2845" s="161"/>
      <c r="E2845" s="161"/>
      <c r="F2845" s="161"/>
      <c r="G2845" s="161"/>
      <c r="H2845" s="161"/>
      <c r="I2845" s="161"/>
      <c r="J2845" s="161"/>
      <c r="K2845" s="161"/>
      <c r="L2845" s="161"/>
      <c r="M2845" s="161"/>
      <c r="N2845" s="161"/>
      <c r="O2845" s="161"/>
      <c r="P2845" s="161"/>
      <c r="Q2845" s="161"/>
      <c r="R2845" s="161"/>
      <c r="S2845" s="161"/>
      <c r="T2845" s="161"/>
      <c r="U2845" s="161"/>
      <c r="V2845" s="161"/>
      <c r="W2845" s="161"/>
      <c r="X2845" s="161"/>
      <c r="Y2845" s="161"/>
      <c r="Z2845" s="161"/>
      <c r="AA2845" s="161"/>
      <c r="AB2845" s="161"/>
      <c r="AC2845" s="161"/>
      <c r="AD2845" s="161"/>
      <c r="AE2845" s="161"/>
      <c r="AF2845" s="161"/>
      <c r="AG2845" s="161"/>
      <c r="AH2845" s="161"/>
      <c r="AI2845" s="161"/>
      <c r="AJ2845" s="161"/>
      <c r="AK2845" s="161"/>
      <c r="AL2845" s="161"/>
      <c r="AM2845" s="161"/>
      <c r="AN2845" s="161"/>
      <c r="AO2845" s="161"/>
      <c r="AP2845" s="161"/>
      <c r="AQ2845" s="161"/>
      <c r="AR2845" s="161"/>
      <c r="AS2845" s="161"/>
      <c r="AT2845" s="161"/>
      <c r="AU2845" s="161"/>
      <c r="AV2845" s="161"/>
      <c r="AW2845" s="54"/>
      <c r="AX2845" s="54"/>
      <c r="AY2845" s="54"/>
      <c r="AZ2845" s="54"/>
      <c r="BA2845" s="54"/>
      <c r="BB2845" s="54"/>
      <c r="BC2845" s="54"/>
      <c r="BD2845" s="54"/>
      <c r="BE2845" s="54"/>
      <c r="BF2845" s="54"/>
      <c r="BG2845" s="54"/>
      <c r="BH2845" s="54"/>
      <c r="BI2845" s="54"/>
      <c r="BJ2845" s="54"/>
      <c r="BK2845" s="54"/>
      <c r="BL2845" s="54"/>
      <c r="BM2845" s="54"/>
      <c r="BN2845" s="54"/>
      <c r="BO2845" s="54"/>
      <c r="BP2845" s="54"/>
      <c r="BQ2845" s="54"/>
      <c r="BR2845" s="54"/>
      <c r="BS2845" s="54"/>
      <c r="BT2845" s="54"/>
      <c r="BU2845" s="54"/>
      <c r="BV2845" s="55"/>
      <c r="BW2845" s="55"/>
      <c r="BX2845" s="55"/>
      <c r="BY2845" s="55"/>
      <c r="BZ2845" s="55"/>
      <c r="CA2845" s="55"/>
      <c r="CB2845" s="54"/>
      <c r="CC2845" s="54"/>
      <c r="CD2845" s="54"/>
      <c r="CE2845" s="54"/>
      <c r="CF2845" s="54"/>
      <c r="CG2845" s="54"/>
      <c r="CH2845" s="55"/>
      <c r="CI2845" s="55"/>
      <c r="CJ2845" s="55"/>
      <c r="CK2845" s="55"/>
      <c r="CL2845" s="55"/>
      <c r="CM2845" s="55"/>
      <c r="CN2845" s="55"/>
      <c r="CO2845" s="55"/>
      <c r="CP2845" s="55"/>
      <c r="CQ2845" s="55"/>
      <c r="CR2845" s="55"/>
      <c r="CS2845" s="55"/>
      <c r="CT2845" s="55"/>
      <c r="CU2845" s="55"/>
      <c r="CV2845" s="55"/>
      <c r="CW2845" s="55"/>
      <c r="CX2845" s="55"/>
      <c r="CY2845" s="55"/>
      <c r="CZ2845" s="55"/>
      <c r="DA2845" s="55"/>
      <c r="DB2845" s="55"/>
      <c r="DC2845" s="55"/>
      <c r="DD2845" s="55"/>
      <c r="DE2845" s="55"/>
      <c r="DF2845" s="55"/>
      <c r="DG2845" s="55"/>
      <c r="DH2845" s="55"/>
      <c r="DI2845" s="55"/>
      <c r="DJ2845" s="55"/>
      <c r="DK2845" s="55"/>
      <c r="DL2845" s="55"/>
      <c r="DM2845" s="55"/>
      <c r="DN2845" s="55"/>
      <c r="DO2845" s="55"/>
      <c r="DP2845" s="55"/>
      <c r="DQ2845" s="55"/>
      <c r="DR2845" s="55"/>
      <c r="DS2845" s="55"/>
      <c r="DT2845" s="55"/>
      <c r="DU2845" s="55"/>
      <c r="DV2845" s="55"/>
      <c r="DW2845" s="55"/>
      <c r="DX2845" s="55"/>
      <c r="DY2845" s="55"/>
      <c r="DZ2845" s="55"/>
      <c r="EA2845" s="55"/>
      <c r="EB2845" s="55"/>
      <c r="EC2845" s="55"/>
      <c r="EJ2845" s="55"/>
      <c r="EK2845" s="55"/>
      <c r="EL2845" s="55"/>
      <c r="EM2845" s="55"/>
      <c r="EN2845" s="55"/>
      <c r="EO2845" s="55"/>
      <c r="EP2845" s="55"/>
      <c r="EQ2845" s="55"/>
      <c r="ER2845" s="55"/>
      <c r="ES2845" s="55"/>
      <c r="ET2845" s="55"/>
      <c r="EU2845" s="55"/>
      <c r="EV2845" s="55"/>
      <c r="EW2845" s="55"/>
      <c r="EX2845" s="55"/>
      <c r="EY2845" s="55"/>
      <c r="EZ2845" s="55"/>
      <c r="FA2845" s="55"/>
      <c r="FB2845" s="55"/>
      <c r="FC2845" s="55"/>
      <c r="FD2845" s="55"/>
      <c r="FK2845" s="479"/>
      <c r="FL2845" s="479"/>
      <c r="FM2845" s="479"/>
      <c r="FN2845" s="479"/>
      <c r="FQ2845" s="479"/>
      <c r="FR2845" s="479"/>
      <c r="FS2845" s="479"/>
      <c r="FT2845" s="479"/>
      <c r="FU2845" s="479"/>
      <c r="FV2845" s="479"/>
      <c r="FW2845" s="479"/>
      <c r="FX2845" s="479"/>
      <c r="FY2845" s="479"/>
    </row>
    <row r="2846" spans="1:181" s="135" customFormat="1">
      <c r="A2846" s="165"/>
      <c r="B2846" s="161"/>
      <c r="C2846" s="161"/>
      <c r="D2846" s="161"/>
      <c r="E2846" s="161"/>
      <c r="F2846" s="161"/>
      <c r="G2846" s="161"/>
      <c r="H2846" s="161"/>
      <c r="I2846" s="161"/>
      <c r="J2846" s="161"/>
      <c r="K2846" s="161"/>
      <c r="L2846" s="161"/>
      <c r="M2846" s="161"/>
      <c r="N2846" s="161"/>
      <c r="O2846" s="161"/>
      <c r="P2846" s="161"/>
      <c r="Q2846" s="161"/>
      <c r="R2846" s="161"/>
      <c r="S2846" s="161"/>
      <c r="T2846" s="161"/>
      <c r="U2846" s="161"/>
      <c r="V2846" s="161"/>
      <c r="W2846" s="161"/>
      <c r="X2846" s="161"/>
      <c r="Y2846" s="161"/>
      <c r="Z2846" s="161"/>
      <c r="AA2846" s="161"/>
      <c r="AB2846" s="161"/>
      <c r="AC2846" s="161"/>
      <c r="AD2846" s="161"/>
      <c r="AE2846" s="161"/>
      <c r="AF2846" s="161"/>
      <c r="AG2846" s="161"/>
      <c r="AH2846" s="161"/>
      <c r="AI2846" s="161"/>
      <c r="AJ2846" s="161"/>
      <c r="AK2846" s="161"/>
      <c r="AL2846" s="161"/>
      <c r="AM2846" s="161"/>
      <c r="AN2846" s="161"/>
      <c r="AO2846" s="161"/>
      <c r="AP2846" s="161"/>
      <c r="AQ2846" s="161"/>
      <c r="AR2846" s="161"/>
      <c r="AS2846" s="161"/>
      <c r="AT2846" s="161"/>
      <c r="AU2846" s="161"/>
      <c r="AV2846" s="161"/>
      <c r="AW2846" s="54"/>
      <c r="AX2846" s="54"/>
      <c r="AY2846" s="54"/>
      <c r="AZ2846" s="54"/>
      <c r="BA2846" s="54"/>
      <c r="BB2846" s="54"/>
      <c r="BC2846" s="54"/>
      <c r="BD2846" s="54"/>
      <c r="BE2846" s="54"/>
      <c r="BF2846" s="54"/>
      <c r="BG2846" s="54"/>
      <c r="BH2846" s="54"/>
      <c r="BI2846" s="54"/>
      <c r="BJ2846" s="54"/>
      <c r="BK2846" s="54"/>
      <c r="BL2846" s="54"/>
      <c r="BM2846" s="54"/>
      <c r="BN2846" s="54"/>
      <c r="BO2846" s="54"/>
      <c r="BP2846" s="54"/>
      <c r="BQ2846" s="54"/>
      <c r="BR2846" s="54"/>
      <c r="BS2846" s="54"/>
      <c r="BT2846" s="54"/>
      <c r="BU2846" s="54"/>
      <c r="BV2846" s="55"/>
      <c r="BW2846" s="55"/>
      <c r="BX2846" s="55"/>
      <c r="BY2846" s="55"/>
      <c r="BZ2846" s="55"/>
      <c r="CA2846" s="55"/>
      <c r="CB2846" s="54"/>
      <c r="CC2846" s="54"/>
      <c r="CD2846" s="54"/>
      <c r="CE2846" s="54"/>
      <c r="CF2846" s="54"/>
      <c r="CG2846" s="54"/>
      <c r="CH2846" s="55"/>
      <c r="CI2846" s="55"/>
      <c r="CJ2846" s="55"/>
      <c r="CK2846" s="55"/>
      <c r="CL2846" s="55"/>
      <c r="CM2846" s="55"/>
      <c r="CN2846" s="55"/>
      <c r="CO2846" s="55"/>
      <c r="CP2846" s="55"/>
      <c r="CQ2846" s="55"/>
      <c r="CR2846" s="55"/>
      <c r="CS2846" s="55"/>
      <c r="CT2846" s="55"/>
      <c r="CU2846" s="55"/>
      <c r="CV2846" s="55"/>
      <c r="CW2846" s="55"/>
      <c r="CX2846" s="55"/>
      <c r="CY2846" s="55"/>
      <c r="CZ2846" s="55"/>
      <c r="DA2846" s="55"/>
      <c r="DB2846" s="55"/>
      <c r="DC2846" s="55"/>
      <c r="DD2846" s="55"/>
      <c r="DE2846" s="55"/>
      <c r="DF2846" s="55"/>
      <c r="DG2846" s="55"/>
      <c r="DH2846" s="55"/>
      <c r="DI2846" s="55"/>
      <c r="DJ2846" s="55"/>
      <c r="DK2846" s="55"/>
      <c r="DL2846" s="55"/>
      <c r="DM2846" s="55"/>
      <c r="DN2846" s="55"/>
      <c r="DO2846" s="55"/>
      <c r="DP2846" s="55"/>
      <c r="DQ2846" s="55"/>
      <c r="DR2846" s="55"/>
      <c r="DS2846" s="55"/>
      <c r="DT2846" s="55"/>
      <c r="DU2846" s="55"/>
      <c r="DV2846" s="55"/>
      <c r="DW2846" s="55"/>
      <c r="DX2846" s="55"/>
      <c r="DY2846" s="55"/>
      <c r="DZ2846" s="55"/>
      <c r="EA2846" s="55"/>
      <c r="EB2846" s="55"/>
      <c r="EC2846" s="55"/>
      <c r="EJ2846" s="55"/>
      <c r="EK2846" s="55"/>
      <c r="EL2846" s="55"/>
      <c r="EM2846" s="55"/>
      <c r="EN2846" s="55"/>
      <c r="EO2846" s="55"/>
      <c r="EP2846" s="55"/>
      <c r="EQ2846" s="55"/>
      <c r="ER2846" s="55"/>
      <c r="ES2846" s="55"/>
      <c r="ET2846" s="55"/>
      <c r="EU2846" s="55"/>
      <c r="EV2846" s="55"/>
      <c r="EW2846" s="55"/>
      <c r="EX2846" s="55"/>
      <c r="EY2846" s="55"/>
      <c r="EZ2846" s="55"/>
      <c r="FA2846" s="55"/>
      <c r="FB2846" s="55"/>
      <c r="FC2846" s="55"/>
      <c r="FD2846" s="55"/>
      <c r="FK2846" s="479"/>
      <c r="FL2846" s="479"/>
      <c r="FM2846" s="479"/>
      <c r="FN2846" s="479"/>
      <c r="FQ2846" s="479"/>
      <c r="FR2846" s="479"/>
      <c r="FS2846" s="479"/>
      <c r="FT2846" s="479"/>
      <c r="FU2846" s="479"/>
      <c r="FV2846" s="479"/>
      <c r="FW2846" s="479"/>
      <c r="FX2846" s="479"/>
      <c r="FY2846" s="479"/>
    </row>
    <row r="2847" spans="1:181" s="135" customFormat="1">
      <c r="A2847" s="165"/>
      <c r="B2847" s="161"/>
      <c r="C2847" s="161"/>
      <c r="D2847" s="161"/>
      <c r="E2847" s="161"/>
      <c r="F2847" s="161"/>
      <c r="G2847" s="161"/>
      <c r="H2847" s="161"/>
      <c r="I2847" s="161"/>
      <c r="J2847" s="161"/>
      <c r="K2847" s="161"/>
      <c r="L2847" s="161"/>
      <c r="M2847" s="161"/>
      <c r="N2847" s="161"/>
      <c r="O2847" s="161"/>
      <c r="P2847" s="161"/>
      <c r="Q2847" s="161"/>
      <c r="R2847" s="161"/>
      <c r="S2847" s="161"/>
      <c r="T2847" s="161"/>
      <c r="U2847" s="161"/>
      <c r="V2847" s="161"/>
      <c r="W2847" s="161"/>
      <c r="X2847" s="161"/>
      <c r="Y2847" s="161"/>
      <c r="Z2847" s="161"/>
      <c r="AA2847" s="161"/>
      <c r="AB2847" s="161"/>
      <c r="AC2847" s="161"/>
      <c r="AD2847" s="161"/>
      <c r="AE2847" s="161"/>
      <c r="AF2847" s="161"/>
      <c r="AG2847" s="161"/>
      <c r="AH2847" s="161"/>
      <c r="AI2847" s="161"/>
      <c r="AJ2847" s="161"/>
      <c r="AK2847" s="161"/>
      <c r="AL2847" s="161"/>
      <c r="AM2847" s="161"/>
      <c r="AN2847" s="161"/>
      <c r="AO2847" s="161"/>
      <c r="AP2847" s="161"/>
      <c r="AQ2847" s="161"/>
      <c r="AR2847" s="161"/>
      <c r="AS2847" s="161"/>
      <c r="AT2847" s="161"/>
      <c r="AU2847" s="161"/>
      <c r="AV2847" s="161"/>
      <c r="AW2847" s="54"/>
      <c r="AX2847" s="54"/>
      <c r="AY2847" s="54"/>
      <c r="AZ2847" s="54"/>
      <c r="BA2847" s="54"/>
      <c r="BB2847" s="54"/>
      <c r="BC2847" s="54"/>
      <c r="BD2847" s="54"/>
      <c r="BE2847" s="54"/>
      <c r="BF2847" s="54"/>
      <c r="BG2847" s="54"/>
      <c r="BH2847" s="54"/>
      <c r="BI2847" s="54"/>
      <c r="BJ2847" s="54"/>
      <c r="BK2847" s="54"/>
      <c r="BL2847" s="54"/>
      <c r="BM2847" s="54"/>
      <c r="BN2847" s="54"/>
      <c r="BO2847" s="54"/>
      <c r="BP2847" s="54"/>
      <c r="BQ2847" s="54"/>
      <c r="BR2847" s="54"/>
      <c r="BS2847" s="54"/>
      <c r="BT2847" s="54"/>
      <c r="BU2847" s="54"/>
      <c r="BV2847" s="55"/>
      <c r="BW2847" s="55"/>
      <c r="BX2847" s="55"/>
      <c r="BY2847" s="55"/>
      <c r="BZ2847" s="55"/>
      <c r="CA2847" s="55"/>
      <c r="CB2847" s="54"/>
      <c r="CC2847" s="54"/>
      <c r="CD2847" s="54"/>
      <c r="CE2847" s="54"/>
      <c r="CF2847" s="54"/>
      <c r="CG2847" s="54"/>
      <c r="CH2847" s="55"/>
      <c r="CI2847" s="55"/>
      <c r="CJ2847" s="55"/>
      <c r="CK2847" s="55"/>
      <c r="CL2847" s="55"/>
      <c r="CM2847" s="55"/>
      <c r="CN2847" s="55"/>
      <c r="CO2847" s="55"/>
      <c r="CP2847" s="55"/>
      <c r="CQ2847" s="55"/>
      <c r="CR2847" s="55"/>
      <c r="CS2847" s="55"/>
      <c r="CT2847" s="55"/>
      <c r="CU2847" s="55"/>
      <c r="CV2847" s="55"/>
      <c r="CW2847" s="55"/>
      <c r="CX2847" s="55"/>
      <c r="CY2847" s="55"/>
      <c r="CZ2847" s="55"/>
      <c r="DA2847" s="55"/>
      <c r="DB2847" s="55"/>
      <c r="DC2847" s="55"/>
      <c r="DD2847" s="55"/>
      <c r="DE2847" s="55"/>
      <c r="DF2847" s="55"/>
      <c r="DG2847" s="55"/>
      <c r="DH2847" s="55"/>
      <c r="DI2847" s="55"/>
      <c r="DJ2847" s="55"/>
      <c r="DK2847" s="55"/>
      <c r="DL2847" s="55"/>
      <c r="DM2847" s="55"/>
      <c r="DN2847" s="55"/>
      <c r="DO2847" s="55"/>
      <c r="DP2847" s="55"/>
      <c r="DQ2847" s="55"/>
      <c r="DR2847" s="55"/>
      <c r="DS2847" s="55"/>
      <c r="DT2847" s="55"/>
      <c r="DU2847" s="55"/>
      <c r="DV2847" s="55"/>
      <c r="DW2847" s="55"/>
      <c r="DX2847" s="55"/>
      <c r="DY2847" s="55"/>
      <c r="DZ2847" s="55"/>
      <c r="EA2847" s="55"/>
      <c r="EB2847" s="55"/>
      <c r="EC2847" s="55"/>
      <c r="EJ2847" s="55"/>
      <c r="EK2847" s="55"/>
      <c r="EL2847" s="55"/>
      <c r="EM2847" s="55"/>
      <c r="EN2847" s="55"/>
      <c r="EO2847" s="55"/>
      <c r="EP2847" s="55"/>
      <c r="EQ2847" s="55"/>
      <c r="ER2847" s="55"/>
      <c r="ES2847" s="55"/>
      <c r="ET2847" s="55"/>
      <c r="EU2847" s="55"/>
      <c r="EV2847" s="55"/>
      <c r="EW2847" s="55"/>
      <c r="EX2847" s="55"/>
      <c r="EY2847" s="55"/>
      <c r="EZ2847" s="55"/>
      <c r="FA2847" s="55"/>
      <c r="FB2847" s="55"/>
      <c r="FC2847" s="55"/>
      <c r="FD2847" s="55"/>
      <c r="FK2847" s="479"/>
      <c r="FL2847" s="479"/>
      <c r="FM2847" s="479"/>
      <c r="FN2847" s="479"/>
      <c r="FQ2847" s="479"/>
      <c r="FR2847" s="479"/>
      <c r="FS2847" s="479"/>
      <c r="FT2847" s="479"/>
      <c r="FU2847" s="479"/>
      <c r="FV2847" s="479"/>
      <c r="FW2847" s="479"/>
      <c r="FX2847" s="479"/>
      <c r="FY2847" s="479"/>
    </row>
    <row r="2848" spans="1:181" s="135" customFormat="1">
      <c r="A2848" s="165"/>
      <c r="B2848" s="161"/>
      <c r="C2848" s="161"/>
      <c r="D2848" s="161"/>
      <c r="E2848" s="161"/>
      <c r="F2848" s="161"/>
      <c r="G2848" s="161"/>
      <c r="H2848" s="161"/>
      <c r="I2848" s="161"/>
      <c r="J2848" s="161"/>
      <c r="K2848" s="161"/>
      <c r="L2848" s="161"/>
      <c r="M2848" s="161"/>
      <c r="N2848" s="161"/>
      <c r="O2848" s="161"/>
      <c r="P2848" s="161"/>
      <c r="Q2848" s="161"/>
      <c r="R2848" s="161"/>
      <c r="S2848" s="161"/>
      <c r="T2848" s="161"/>
      <c r="U2848" s="161"/>
      <c r="V2848" s="161"/>
      <c r="W2848" s="161"/>
      <c r="X2848" s="161"/>
      <c r="Y2848" s="161"/>
      <c r="Z2848" s="161"/>
      <c r="AA2848" s="161"/>
      <c r="AB2848" s="161"/>
      <c r="AC2848" s="161"/>
      <c r="AD2848" s="161"/>
      <c r="AE2848" s="161"/>
      <c r="AF2848" s="161"/>
      <c r="AG2848" s="161"/>
      <c r="AH2848" s="161"/>
      <c r="AI2848" s="161"/>
      <c r="AJ2848" s="161"/>
      <c r="AK2848" s="161"/>
      <c r="AL2848" s="161"/>
      <c r="AM2848" s="161"/>
      <c r="AN2848" s="161"/>
      <c r="AO2848" s="161"/>
      <c r="AP2848" s="161"/>
      <c r="AQ2848" s="161"/>
      <c r="AR2848" s="161"/>
      <c r="AS2848" s="161"/>
      <c r="AT2848" s="161"/>
      <c r="AU2848" s="161"/>
      <c r="AV2848" s="161"/>
      <c r="AW2848" s="54"/>
      <c r="AX2848" s="54"/>
      <c r="AY2848" s="54"/>
      <c r="AZ2848" s="54"/>
      <c r="BA2848" s="54"/>
      <c r="BB2848" s="54"/>
      <c r="BC2848" s="54"/>
      <c r="BD2848" s="54"/>
      <c r="BE2848" s="54"/>
      <c r="BF2848" s="54"/>
      <c r="BG2848" s="54"/>
      <c r="BH2848" s="54"/>
      <c r="BI2848" s="54"/>
      <c r="BJ2848" s="54"/>
      <c r="BK2848" s="54"/>
      <c r="BL2848" s="54"/>
      <c r="BM2848" s="54"/>
      <c r="BN2848" s="54"/>
      <c r="BO2848" s="54"/>
      <c r="BP2848" s="54"/>
      <c r="BQ2848" s="54"/>
      <c r="BR2848" s="54"/>
      <c r="BS2848" s="54"/>
      <c r="BT2848" s="54"/>
      <c r="BU2848" s="54"/>
      <c r="BV2848" s="55"/>
      <c r="BW2848" s="55"/>
      <c r="BX2848" s="55"/>
      <c r="BY2848" s="55"/>
      <c r="BZ2848" s="55"/>
      <c r="CA2848" s="55"/>
      <c r="CB2848" s="54"/>
      <c r="CC2848" s="54"/>
      <c r="CD2848" s="54"/>
      <c r="CE2848" s="54"/>
      <c r="CF2848" s="54"/>
      <c r="CG2848" s="54"/>
      <c r="CH2848" s="55"/>
      <c r="CI2848" s="55"/>
      <c r="CJ2848" s="55"/>
      <c r="CK2848" s="55"/>
      <c r="CL2848" s="55"/>
      <c r="CM2848" s="55"/>
      <c r="CN2848" s="55"/>
      <c r="CO2848" s="55"/>
      <c r="CP2848" s="55"/>
      <c r="CQ2848" s="55"/>
      <c r="CR2848" s="55"/>
      <c r="CS2848" s="55"/>
      <c r="CT2848" s="55"/>
      <c r="CU2848" s="55"/>
      <c r="CV2848" s="55"/>
      <c r="CW2848" s="55"/>
      <c r="CX2848" s="55"/>
      <c r="CY2848" s="55"/>
      <c r="CZ2848" s="55"/>
      <c r="DA2848" s="55"/>
      <c r="DB2848" s="55"/>
      <c r="DC2848" s="55"/>
      <c r="DD2848" s="55"/>
      <c r="DE2848" s="55"/>
      <c r="DF2848" s="55"/>
      <c r="DG2848" s="55"/>
      <c r="DH2848" s="55"/>
      <c r="DI2848" s="55"/>
      <c r="DJ2848" s="55"/>
      <c r="DK2848" s="55"/>
      <c r="DL2848" s="55"/>
      <c r="DM2848" s="55"/>
      <c r="DN2848" s="55"/>
      <c r="DO2848" s="55"/>
      <c r="DP2848" s="55"/>
      <c r="DQ2848" s="55"/>
      <c r="DR2848" s="55"/>
      <c r="DS2848" s="55"/>
      <c r="DT2848" s="55"/>
      <c r="DU2848" s="55"/>
      <c r="DV2848" s="55"/>
      <c r="DW2848" s="55"/>
      <c r="DX2848" s="55"/>
      <c r="DY2848" s="55"/>
      <c r="DZ2848" s="55"/>
      <c r="EA2848" s="55"/>
      <c r="EB2848" s="55"/>
      <c r="EC2848" s="55"/>
      <c r="EJ2848" s="55"/>
      <c r="EK2848" s="55"/>
      <c r="EL2848" s="55"/>
      <c r="EM2848" s="55"/>
      <c r="EN2848" s="55"/>
      <c r="EO2848" s="55"/>
      <c r="EP2848" s="55"/>
      <c r="EQ2848" s="55"/>
      <c r="ER2848" s="55"/>
      <c r="ES2848" s="55"/>
      <c r="ET2848" s="55"/>
      <c r="EU2848" s="55"/>
      <c r="EV2848" s="55"/>
      <c r="EW2848" s="55"/>
      <c r="EX2848" s="55"/>
      <c r="EY2848" s="55"/>
      <c r="EZ2848" s="55"/>
      <c r="FA2848" s="55"/>
      <c r="FB2848" s="55"/>
      <c r="FC2848" s="55"/>
      <c r="FD2848" s="55"/>
      <c r="FK2848" s="479"/>
      <c r="FL2848" s="479"/>
      <c r="FM2848" s="479"/>
      <c r="FN2848" s="479"/>
      <c r="FQ2848" s="479"/>
      <c r="FR2848" s="479"/>
      <c r="FS2848" s="479"/>
      <c r="FT2848" s="479"/>
      <c r="FU2848" s="479"/>
      <c r="FV2848" s="479"/>
      <c r="FW2848" s="479"/>
      <c r="FX2848" s="479"/>
      <c r="FY2848" s="479"/>
    </row>
    <row r="2849" spans="1:181" s="135" customFormat="1">
      <c r="A2849" s="165"/>
      <c r="B2849" s="161"/>
      <c r="C2849" s="161"/>
      <c r="D2849" s="161"/>
      <c r="E2849" s="161"/>
      <c r="F2849" s="161"/>
      <c r="G2849" s="161"/>
      <c r="H2849" s="161"/>
      <c r="I2849" s="161"/>
      <c r="J2849" s="161"/>
      <c r="K2849" s="161"/>
      <c r="L2849" s="161"/>
      <c r="M2849" s="161"/>
      <c r="N2849" s="161"/>
      <c r="O2849" s="161"/>
      <c r="P2849" s="161"/>
      <c r="Q2849" s="161"/>
      <c r="R2849" s="161"/>
      <c r="S2849" s="161"/>
      <c r="T2849" s="161"/>
      <c r="U2849" s="161"/>
      <c r="V2849" s="161"/>
      <c r="W2849" s="161"/>
      <c r="X2849" s="161"/>
      <c r="Y2849" s="161"/>
      <c r="Z2849" s="161"/>
      <c r="AA2849" s="161"/>
      <c r="AB2849" s="161"/>
      <c r="AC2849" s="161"/>
      <c r="AD2849" s="161"/>
      <c r="AE2849" s="161"/>
      <c r="AF2849" s="161"/>
      <c r="AG2849" s="161"/>
      <c r="AH2849" s="161"/>
      <c r="AI2849" s="161"/>
      <c r="AJ2849" s="161"/>
      <c r="AK2849" s="161"/>
      <c r="AL2849" s="161"/>
      <c r="AM2849" s="161"/>
      <c r="AN2849" s="161"/>
      <c r="AO2849" s="161"/>
      <c r="AP2849" s="161"/>
      <c r="AQ2849" s="161"/>
      <c r="AR2849" s="161"/>
      <c r="AS2849" s="161"/>
      <c r="AT2849" s="161"/>
      <c r="AU2849" s="161"/>
      <c r="AV2849" s="161"/>
      <c r="AW2849" s="54"/>
      <c r="AX2849" s="54"/>
      <c r="AY2849" s="54"/>
      <c r="AZ2849" s="54"/>
      <c r="BA2849" s="54"/>
      <c r="BB2849" s="54"/>
      <c r="BC2849" s="54"/>
      <c r="BD2849" s="54"/>
      <c r="BE2849" s="54"/>
      <c r="BF2849" s="54"/>
      <c r="BG2849" s="54"/>
      <c r="BH2849" s="54"/>
      <c r="BI2849" s="54"/>
      <c r="BJ2849" s="54"/>
      <c r="BK2849" s="54"/>
      <c r="BL2849" s="54"/>
      <c r="BM2849" s="54"/>
      <c r="BN2849" s="54"/>
      <c r="BO2849" s="54"/>
      <c r="BP2849" s="54"/>
      <c r="BQ2849" s="54"/>
      <c r="BR2849" s="54"/>
      <c r="BS2849" s="54"/>
      <c r="BT2849" s="54"/>
      <c r="BU2849" s="54"/>
      <c r="BV2849" s="55"/>
      <c r="BW2849" s="55"/>
      <c r="BX2849" s="55"/>
      <c r="BY2849" s="55"/>
      <c r="BZ2849" s="55"/>
      <c r="CA2849" s="55"/>
      <c r="CB2849" s="54"/>
      <c r="CC2849" s="54"/>
      <c r="CD2849" s="54"/>
      <c r="CE2849" s="54"/>
      <c r="CF2849" s="54"/>
      <c r="CG2849" s="54"/>
      <c r="CH2849" s="55"/>
      <c r="CI2849" s="55"/>
      <c r="CJ2849" s="55"/>
      <c r="CK2849" s="55"/>
      <c r="CL2849" s="55"/>
      <c r="CM2849" s="55"/>
      <c r="CN2849" s="55"/>
      <c r="CO2849" s="55"/>
      <c r="CP2849" s="55"/>
      <c r="CQ2849" s="55"/>
      <c r="CR2849" s="55"/>
      <c r="CS2849" s="55"/>
      <c r="CT2849" s="55"/>
      <c r="CU2849" s="55"/>
      <c r="CV2849" s="55"/>
      <c r="CW2849" s="55"/>
      <c r="CX2849" s="55"/>
      <c r="CY2849" s="55"/>
      <c r="CZ2849" s="55"/>
      <c r="DA2849" s="55"/>
      <c r="DB2849" s="55"/>
      <c r="DC2849" s="55"/>
      <c r="DD2849" s="55"/>
      <c r="DE2849" s="55"/>
      <c r="DF2849" s="55"/>
      <c r="DG2849" s="55"/>
      <c r="DH2849" s="55"/>
      <c r="DI2849" s="55"/>
      <c r="DJ2849" s="55"/>
      <c r="DK2849" s="55"/>
      <c r="DL2849" s="55"/>
      <c r="DM2849" s="55"/>
      <c r="DN2849" s="55"/>
      <c r="DO2849" s="55"/>
      <c r="DP2849" s="55"/>
      <c r="DQ2849" s="55"/>
      <c r="DR2849" s="55"/>
      <c r="DS2849" s="55"/>
      <c r="DT2849" s="55"/>
      <c r="DU2849" s="55"/>
      <c r="DV2849" s="55"/>
      <c r="DW2849" s="55"/>
      <c r="DX2849" s="55"/>
      <c r="DY2849" s="55"/>
      <c r="DZ2849" s="55"/>
      <c r="EA2849" s="55"/>
      <c r="EB2849" s="55"/>
      <c r="EC2849" s="55"/>
      <c r="EJ2849" s="55"/>
      <c r="EK2849" s="55"/>
      <c r="EL2849" s="55"/>
      <c r="EM2849" s="55"/>
      <c r="EN2849" s="55"/>
      <c r="EO2849" s="55"/>
      <c r="EP2849" s="55"/>
      <c r="EQ2849" s="55"/>
      <c r="ER2849" s="55"/>
      <c r="ES2849" s="55"/>
      <c r="ET2849" s="55"/>
      <c r="EU2849" s="55"/>
      <c r="EV2849" s="55"/>
      <c r="EW2849" s="55"/>
      <c r="EX2849" s="55"/>
      <c r="EY2849" s="55"/>
      <c r="EZ2849" s="55"/>
      <c r="FA2849" s="55"/>
      <c r="FB2849" s="55"/>
      <c r="FC2849" s="55"/>
      <c r="FD2849" s="55"/>
      <c r="FK2849" s="479"/>
      <c r="FL2849" s="479"/>
      <c r="FM2849" s="479"/>
      <c r="FN2849" s="479"/>
      <c r="FQ2849" s="479"/>
      <c r="FR2849" s="479"/>
      <c r="FS2849" s="479"/>
      <c r="FT2849" s="479"/>
      <c r="FU2849" s="479"/>
      <c r="FV2849" s="479"/>
      <c r="FW2849" s="479"/>
      <c r="FX2849" s="479"/>
      <c r="FY2849" s="479"/>
    </row>
    <row r="2850" spans="1:181" s="135" customFormat="1">
      <c r="A2850" s="165"/>
      <c r="B2850" s="161"/>
      <c r="C2850" s="161"/>
      <c r="D2850" s="161"/>
      <c r="E2850" s="161"/>
      <c r="F2850" s="161"/>
      <c r="G2850" s="161"/>
      <c r="H2850" s="161"/>
      <c r="I2850" s="161"/>
      <c r="J2850" s="161"/>
      <c r="K2850" s="161"/>
      <c r="L2850" s="161"/>
      <c r="M2850" s="161"/>
      <c r="N2850" s="161"/>
      <c r="O2850" s="161"/>
      <c r="P2850" s="161"/>
      <c r="Q2850" s="161"/>
      <c r="R2850" s="161"/>
      <c r="S2850" s="161"/>
      <c r="T2850" s="161"/>
      <c r="U2850" s="161"/>
      <c r="V2850" s="161"/>
      <c r="W2850" s="161"/>
      <c r="X2850" s="161"/>
      <c r="Y2850" s="161"/>
      <c r="Z2850" s="161"/>
      <c r="AA2850" s="161"/>
      <c r="AB2850" s="161"/>
      <c r="AC2850" s="161"/>
      <c r="AD2850" s="161"/>
      <c r="AE2850" s="161"/>
      <c r="AF2850" s="161"/>
      <c r="AG2850" s="161"/>
      <c r="AH2850" s="161"/>
      <c r="AI2850" s="161"/>
      <c r="AJ2850" s="161"/>
      <c r="AK2850" s="161"/>
      <c r="AL2850" s="161"/>
      <c r="AM2850" s="161"/>
      <c r="AN2850" s="161"/>
      <c r="AO2850" s="161"/>
      <c r="AP2850" s="161"/>
      <c r="AQ2850" s="161"/>
      <c r="AR2850" s="161"/>
      <c r="AS2850" s="161"/>
      <c r="AT2850" s="161"/>
      <c r="AU2850" s="161"/>
      <c r="AV2850" s="161"/>
      <c r="AW2850" s="54"/>
      <c r="AX2850" s="54"/>
      <c r="AY2850" s="54"/>
      <c r="AZ2850" s="54"/>
      <c r="BA2850" s="54"/>
      <c r="BB2850" s="54"/>
      <c r="BC2850" s="54"/>
      <c r="BD2850" s="54"/>
      <c r="BE2850" s="54"/>
      <c r="BF2850" s="54"/>
      <c r="BG2850" s="54"/>
      <c r="BH2850" s="54"/>
      <c r="BI2850" s="54"/>
      <c r="BJ2850" s="54"/>
      <c r="BK2850" s="54"/>
      <c r="BL2850" s="54"/>
      <c r="BM2850" s="54"/>
      <c r="BN2850" s="54"/>
      <c r="BO2850" s="54"/>
      <c r="BP2850" s="54"/>
      <c r="BQ2850" s="54"/>
      <c r="BR2850" s="54"/>
      <c r="BS2850" s="54"/>
      <c r="BT2850" s="54"/>
      <c r="BU2850" s="54"/>
      <c r="BV2850" s="55"/>
      <c r="BW2850" s="55"/>
      <c r="BX2850" s="55"/>
      <c r="BY2850" s="55"/>
      <c r="BZ2850" s="55"/>
      <c r="CA2850" s="55"/>
      <c r="CB2850" s="54"/>
      <c r="CC2850" s="54"/>
      <c r="CD2850" s="54"/>
      <c r="CE2850" s="54"/>
      <c r="CF2850" s="54"/>
      <c r="CG2850" s="54"/>
      <c r="CH2850" s="55"/>
      <c r="CI2850" s="55"/>
      <c r="CJ2850" s="55"/>
      <c r="CK2850" s="55"/>
      <c r="CL2850" s="55"/>
      <c r="CM2850" s="55"/>
      <c r="CN2850" s="55"/>
      <c r="CO2850" s="55"/>
      <c r="CP2850" s="55"/>
      <c r="CQ2850" s="55"/>
      <c r="CR2850" s="55"/>
      <c r="CS2850" s="55"/>
      <c r="CT2850" s="55"/>
      <c r="CU2850" s="55"/>
      <c r="CV2850" s="55"/>
      <c r="CW2850" s="55"/>
      <c r="CX2850" s="55"/>
      <c r="CY2850" s="55"/>
      <c r="CZ2850" s="55"/>
      <c r="DA2850" s="55"/>
      <c r="DB2850" s="55"/>
      <c r="DC2850" s="55"/>
      <c r="DD2850" s="55"/>
      <c r="DE2850" s="55"/>
      <c r="DF2850" s="55"/>
      <c r="DG2850" s="55"/>
      <c r="DH2850" s="55"/>
      <c r="DI2850" s="55"/>
      <c r="DJ2850" s="55"/>
      <c r="DK2850" s="55"/>
      <c r="DL2850" s="55"/>
      <c r="DM2850" s="55"/>
      <c r="DN2850" s="55"/>
      <c r="DO2850" s="55"/>
      <c r="DP2850" s="55"/>
      <c r="DQ2850" s="55"/>
      <c r="DR2850" s="55"/>
      <c r="DS2850" s="55"/>
      <c r="DT2850" s="55"/>
      <c r="DU2850" s="55"/>
      <c r="DV2850" s="55"/>
      <c r="DW2850" s="55"/>
      <c r="DX2850" s="55"/>
      <c r="DY2850" s="55"/>
      <c r="DZ2850" s="55"/>
      <c r="EA2850" s="55"/>
      <c r="EB2850" s="55"/>
      <c r="EC2850" s="55"/>
      <c r="EJ2850" s="55"/>
      <c r="EK2850" s="55"/>
      <c r="EL2850" s="55"/>
      <c r="EM2850" s="55"/>
      <c r="EN2850" s="55"/>
      <c r="EO2850" s="55"/>
      <c r="EP2850" s="55"/>
      <c r="EQ2850" s="55"/>
      <c r="ER2850" s="55"/>
      <c r="ES2850" s="55"/>
      <c r="ET2850" s="55"/>
      <c r="EU2850" s="55"/>
      <c r="EV2850" s="55"/>
      <c r="EW2850" s="55"/>
      <c r="EX2850" s="55"/>
      <c r="EY2850" s="55"/>
      <c r="EZ2850" s="55"/>
      <c r="FA2850" s="55"/>
      <c r="FB2850" s="55"/>
      <c r="FC2850" s="55"/>
      <c r="FD2850" s="55"/>
      <c r="FK2850" s="479"/>
      <c r="FL2850" s="479"/>
      <c r="FM2850" s="479"/>
      <c r="FN2850" s="479"/>
      <c r="FQ2850" s="479"/>
      <c r="FR2850" s="479"/>
      <c r="FS2850" s="479"/>
      <c r="FT2850" s="479"/>
      <c r="FU2850" s="479"/>
      <c r="FV2850" s="479"/>
      <c r="FW2850" s="479"/>
      <c r="FX2850" s="479"/>
      <c r="FY2850" s="479"/>
    </row>
    <row r="2851" spans="1:181" s="135" customFormat="1">
      <c r="A2851" s="165"/>
      <c r="B2851" s="161"/>
      <c r="C2851" s="161"/>
      <c r="D2851" s="161"/>
      <c r="E2851" s="161"/>
      <c r="F2851" s="161"/>
      <c r="G2851" s="161"/>
      <c r="H2851" s="161"/>
      <c r="I2851" s="161"/>
      <c r="J2851" s="161"/>
      <c r="K2851" s="161"/>
      <c r="L2851" s="161"/>
      <c r="M2851" s="161"/>
      <c r="N2851" s="161"/>
      <c r="O2851" s="161"/>
      <c r="P2851" s="161"/>
      <c r="Q2851" s="161"/>
      <c r="R2851" s="161"/>
      <c r="S2851" s="161"/>
      <c r="T2851" s="161"/>
      <c r="U2851" s="161"/>
      <c r="V2851" s="161"/>
      <c r="W2851" s="161"/>
      <c r="X2851" s="161"/>
      <c r="Y2851" s="161"/>
      <c r="Z2851" s="161"/>
      <c r="AA2851" s="161"/>
      <c r="AB2851" s="161"/>
      <c r="AC2851" s="161"/>
      <c r="AD2851" s="161"/>
      <c r="AE2851" s="161"/>
      <c r="AF2851" s="161"/>
      <c r="AG2851" s="161"/>
      <c r="AH2851" s="161"/>
      <c r="AI2851" s="161"/>
      <c r="AJ2851" s="161"/>
      <c r="AK2851" s="161"/>
      <c r="AL2851" s="161"/>
      <c r="AM2851" s="161"/>
      <c r="AN2851" s="161"/>
      <c r="AO2851" s="161"/>
      <c r="AP2851" s="161"/>
      <c r="AQ2851" s="161"/>
      <c r="AR2851" s="161"/>
      <c r="AS2851" s="161"/>
      <c r="AT2851" s="161"/>
      <c r="AU2851" s="161"/>
      <c r="AV2851" s="161"/>
      <c r="AW2851" s="54"/>
      <c r="AX2851" s="54"/>
      <c r="AY2851" s="54"/>
      <c r="AZ2851" s="54"/>
      <c r="BA2851" s="54"/>
      <c r="BB2851" s="54"/>
      <c r="BC2851" s="54"/>
      <c r="BD2851" s="54"/>
      <c r="BE2851" s="54"/>
      <c r="BF2851" s="54"/>
      <c r="BG2851" s="54"/>
      <c r="BH2851" s="54"/>
      <c r="BI2851" s="54"/>
      <c r="BJ2851" s="54"/>
      <c r="BK2851" s="54"/>
      <c r="BL2851" s="54"/>
      <c r="BM2851" s="54"/>
      <c r="BN2851" s="54"/>
      <c r="BO2851" s="54"/>
      <c r="BP2851" s="54"/>
      <c r="BQ2851" s="54"/>
      <c r="BR2851" s="54"/>
      <c r="BS2851" s="54"/>
      <c r="BT2851" s="54"/>
      <c r="BU2851" s="54"/>
      <c r="BV2851" s="55"/>
      <c r="BW2851" s="55"/>
      <c r="BX2851" s="55"/>
      <c r="BY2851" s="55"/>
      <c r="BZ2851" s="55"/>
      <c r="CA2851" s="55"/>
      <c r="CB2851" s="54"/>
      <c r="CC2851" s="54"/>
      <c r="CD2851" s="54"/>
      <c r="CE2851" s="54"/>
      <c r="CF2851" s="54"/>
      <c r="CG2851" s="54"/>
      <c r="CH2851" s="55"/>
      <c r="CI2851" s="55"/>
      <c r="CJ2851" s="55"/>
      <c r="CK2851" s="55"/>
      <c r="CL2851" s="55"/>
      <c r="CM2851" s="55"/>
      <c r="CN2851" s="55"/>
      <c r="CO2851" s="55"/>
      <c r="CP2851" s="55"/>
      <c r="CQ2851" s="55"/>
      <c r="CR2851" s="55"/>
      <c r="CS2851" s="55"/>
      <c r="CT2851" s="55"/>
      <c r="CU2851" s="55"/>
      <c r="CV2851" s="55"/>
      <c r="CW2851" s="55"/>
      <c r="CX2851" s="55"/>
      <c r="CY2851" s="55"/>
      <c r="CZ2851" s="55"/>
      <c r="DA2851" s="55"/>
      <c r="DB2851" s="55"/>
      <c r="DC2851" s="55"/>
      <c r="DD2851" s="55"/>
      <c r="DE2851" s="55"/>
      <c r="DF2851" s="55"/>
      <c r="DG2851" s="55"/>
      <c r="DH2851" s="55"/>
      <c r="DI2851" s="55"/>
      <c r="DJ2851" s="55"/>
      <c r="DK2851" s="55"/>
      <c r="DL2851" s="55"/>
      <c r="DM2851" s="55"/>
      <c r="DN2851" s="55"/>
      <c r="DO2851" s="55"/>
      <c r="DP2851" s="55"/>
      <c r="DQ2851" s="55"/>
      <c r="DR2851" s="55"/>
      <c r="DS2851" s="55"/>
      <c r="DT2851" s="55"/>
      <c r="DU2851" s="55"/>
      <c r="DV2851" s="55"/>
      <c r="DW2851" s="55"/>
      <c r="DX2851" s="55"/>
      <c r="DY2851" s="55"/>
      <c r="DZ2851" s="55"/>
      <c r="EA2851" s="55"/>
      <c r="EB2851" s="55"/>
      <c r="EC2851" s="55"/>
      <c r="EJ2851" s="55"/>
      <c r="EK2851" s="55"/>
      <c r="EL2851" s="55"/>
      <c r="EM2851" s="55"/>
      <c r="EN2851" s="55"/>
      <c r="EO2851" s="55"/>
      <c r="EP2851" s="55"/>
      <c r="EQ2851" s="55"/>
      <c r="ER2851" s="55"/>
      <c r="ES2851" s="55"/>
      <c r="ET2851" s="55"/>
      <c r="EU2851" s="55"/>
      <c r="EV2851" s="55"/>
      <c r="EW2851" s="55"/>
      <c r="EX2851" s="55"/>
      <c r="EY2851" s="55"/>
      <c r="EZ2851" s="55"/>
      <c r="FA2851" s="55"/>
      <c r="FB2851" s="55"/>
      <c r="FC2851" s="55"/>
      <c r="FD2851" s="55"/>
      <c r="FK2851" s="479"/>
      <c r="FL2851" s="479"/>
      <c r="FM2851" s="479"/>
      <c r="FN2851" s="479"/>
      <c r="FQ2851" s="479"/>
      <c r="FR2851" s="479"/>
      <c r="FS2851" s="479"/>
      <c r="FT2851" s="479"/>
      <c r="FU2851" s="479"/>
      <c r="FV2851" s="479"/>
      <c r="FW2851" s="479"/>
      <c r="FX2851" s="479"/>
      <c r="FY2851" s="479"/>
    </row>
    <row r="2852" spans="1:181" s="135" customFormat="1">
      <c r="A2852" s="165"/>
      <c r="B2852" s="161"/>
      <c r="C2852" s="161"/>
      <c r="D2852" s="161"/>
      <c r="E2852" s="161"/>
      <c r="F2852" s="161"/>
      <c r="G2852" s="161"/>
      <c r="H2852" s="161"/>
      <c r="I2852" s="161"/>
      <c r="J2852" s="161"/>
      <c r="K2852" s="161"/>
      <c r="L2852" s="161"/>
      <c r="M2852" s="161"/>
      <c r="N2852" s="161"/>
      <c r="O2852" s="161"/>
      <c r="P2852" s="161"/>
      <c r="Q2852" s="161"/>
      <c r="R2852" s="161"/>
      <c r="S2852" s="161"/>
      <c r="T2852" s="161"/>
      <c r="U2852" s="161"/>
      <c r="V2852" s="161"/>
      <c r="W2852" s="161"/>
      <c r="X2852" s="161"/>
      <c r="Y2852" s="161"/>
      <c r="Z2852" s="161"/>
      <c r="AA2852" s="161"/>
      <c r="AB2852" s="161"/>
      <c r="AC2852" s="161"/>
      <c r="AD2852" s="161"/>
      <c r="AE2852" s="161"/>
      <c r="AF2852" s="161"/>
      <c r="AG2852" s="161"/>
      <c r="AH2852" s="161"/>
      <c r="AI2852" s="161"/>
      <c r="AJ2852" s="161"/>
      <c r="AK2852" s="161"/>
      <c r="AL2852" s="161"/>
      <c r="AM2852" s="161"/>
      <c r="AN2852" s="161"/>
      <c r="AO2852" s="161"/>
      <c r="AP2852" s="161"/>
      <c r="AQ2852" s="161"/>
      <c r="AR2852" s="161"/>
      <c r="AS2852" s="161"/>
      <c r="AT2852" s="161"/>
      <c r="AU2852" s="161"/>
      <c r="AV2852" s="161"/>
      <c r="AW2852" s="54"/>
      <c r="AX2852" s="54"/>
      <c r="AY2852" s="54"/>
      <c r="AZ2852" s="54"/>
      <c r="BA2852" s="54"/>
      <c r="BB2852" s="54"/>
      <c r="BC2852" s="54"/>
      <c r="BD2852" s="54"/>
      <c r="BE2852" s="54"/>
      <c r="BF2852" s="54"/>
      <c r="BG2852" s="54"/>
      <c r="BH2852" s="54"/>
      <c r="BI2852" s="54"/>
      <c r="BJ2852" s="54"/>
      <c r="BK2852" s="54"/>
      <c r="BL2852" s="54"/>
      <c r="BM2852" s="54"/>
      <c r="BN2852" s="54"/>
      <c r="BO2852" s="54"/>
      <c r="BP2852" s="54"/>
      <c r="BQ2852" s="54"/>
      <c r="BR2852" s="54"/>
      <c r="BS2852" s="54"/>
      <c r="BT2852" s="54"/>
      <c r="BU2852" s="54"/>
      <c r="BV2852" s="55"/>
      <c r="BW2852" s="55"/>
      <c r="BX2852" s="55"/>
      <c r="BY2852" s="55"/>
      <c r="BZ2852" s="55"/>
      <c r="CA2852" s="55"/>
      <c r="CB2852" s="54"/>
      <c r="CC2852" s="54"/>
      <c r="CD2852" s="54"/>
      <c r="CE2852" s="54"/>
      <c r="CF2852" s="54"/>
      <c r="CG2852" s="54"/>
      <c r="CH2852" s="55"/>
      <c r="CI2852" s="55"/>
      <c r="CJ2852" s="55"/>
      <c r="CK2852" s="55"/>
      <c r="CL2852" s="55"/>
      <c r="CM2852" s="55"/>
      <c r="CN2852" s="55"/>
      <c r="CO2852" s="55"/>
      <c r="CP2852" s="55"/>
      <c r="CQ2852" s="55"/>
      <c r="CR2852" s="55"/>
      <c r="CS2852" s="55"/>
      <c r="CT2852" s="55"/>
      <c r="CU2852" s="55"/>
      <c r="CV2852" s="55"/>
      <c r="CW2852" s="55"/>
      <c r="CX2852" s="55"/>
      <c r="CY2852" s="55"/>
      <c r="CZ2852" s="55"/>
      <c r="DA2852" s="55"/>
      <c r="DB2852" s="55"/>
      <c r="DC2852" s="55"/>
      <c r="DD2852" s="55"/>
      <c r="DE2852" s="55"/>
      <c r="DF2852" s="55"/>
      <c r="DG2852" s="55"/>
      <c r="DH2852" s="55"/>
      <c r="DI2852" s="55"/>
      <c r="DJ2852" s="55"/>
      <c r="DK2852" s="55"/>
      <c r="DL2852" s="55"/>
      <c r="DM2852" s="55"/>
      <c r="DN2852" s="55"/>
      <c r="DO2852" s="55"/>
      <c r="DP2852" s="55"/>
      <c r="DQ2852" s="55"/>
      <c r="DR2852" s="55"/>
      <c r="DS2852" s="55"/>
      <c r="DT2852" s="55"/>
      <c r="DU2852" s="55"/>
      <c r="DV2852" s="55"/>
      <c r="DW2852" s="55"/>
      <c r="DX2852" s="55"/>
      <c r="DY2852" s="55"/>
      <c r="DZ2852" s="55"/>
      <c r="EA2852" s="55"/>
      <c r="EB2852" s="55"/>
      <c r="EC2852" s="55"/>
      <c r="EJ2852" s="55"/>
      <c r="EK2852" s="55"/>
      <c r="EL2852" s="55"/>
      <c r="EM2852" s="55"/>
      <c r="EN2852" s="55"/>
      <c r="EO2852" s="55"/>
      <c r="EP2852" s="55"/>
      <c r="EQ2852" s="55"/>
      <c r="ER2852" s="55"/>
      <c r="ES2852" s="55"/>
      <c r="ET2852" s="55"/>
      <c r="EU2852" s="55"/>
      <c r="EV2852" s="55"/>
      <c r="EW2852" s="55"/>
      <c r="EX2852" s="55"/>
      <c r="EY2852" s="55"/>
      <c r="EZ2852" s="55"/>
      <c r="FA2852" s="55"/>
      <c r="FB2852" s="55"/>
      <c r="FC2852" s="55"/>
      <c r="FD2852" s="55"/>
      <c r="FK2852" s="479"/>
      <c r="FL2852" s="479"/>
      <c r="FM2852" s="479"/>
      <c r="FN2852" s="479"/>
      <c r="FQ2852" s="479"/>
      <c r="FR2852" s="479"/>
      <c r="FS2852" s="479"/>
      <c r="FT2852" s="479"/>
      <c r="FU2852" s="479"/>
      <c r="FV2852" s="479"/>
      <c r="FW2852" s="479"/>
      <c r="FX2852" s="479"/>
      <c r="FY2852" s="479"/>
    </row>
    <row r="2853" spans="1:181" s="135" customFormat="1">
      <c r="A2853" s="165"/>
      <c r="B2853" s="161"/>
      <c r="C2853" s="161"/>
      <c r="D2853" s="161"/>
      <c r="E2853" s="161"/>
      <c r="F2853" s="161"/>
      <c r="G2853" s="161"/>
      <c r="H2853" s="161"/>
      <c r="I2853" s="161"/>
      <c r="J2853" s="161"/>
      <c r="K2853" s="161"/>
      <c r="L2853" s="161"/>
      <c r="M2853" s="161"/>
      <c r="N2853" s="161"/>
      <c r="O2853" s="161"/>
      <c r="P2853" s="161"/>
      <c r="Q2853" s="161"/>
      <c r="R2853" s="161"/>
      <c r="S2853" s="161"/>
      <c r="T2853" s="161"/>
      <c r="U2853" s="161"/>
      <c r="V2853" s="161"/>
      <c r="W2853" s="161"/>
      <c r="X2853" s="161"/>
      <c r="Y2853" s="161"/>
      <c r="Z2853" s="161"/>
      <c r="AA2853" s="161"/>
      <c r="AB2853" s="161"/>
      <c r="AC2853" s="161"/>
      <c r="AD2853" s="161"/>
      <c r="AE2853" s="161"/>
      <c r="AF2853" s="161"/>
      <c r="AG2853" s="161"/>
      <c r="AH2853" s="161"/>
      <c r="AI2853" s="161"/>
      <c r="AJ2853" s="161"/>
      <c r="AK2853" s="161"/>
      <c r="AL2853" s="161"/>
      <c r="AM2853" s="161"/>
      <c r="AN2853" s="161"/>
      <c r="AO2853" s="161"/>
      <c r="AP2853" s="161"/>
      <c r="AQ2853" s="161"/>
      <c r="AR2853" s="161"/>
      <c r="AS2853" s="161"/>
      <c r="AT2853" s="161"/>
      <c r="AU2853" s="161"/>
      <c r="AV2853" s="161"/>
      <c r="AW2853" s="54"/>
      <c r="AX2853" s="54"/>
      <c r="AY2853" s="54"/>
      <c r="AZ2853" s="54"/>
      <c r="BA2853" s="54"/>
      <c r="BB2853" s="54"/>
      <c r="BC2853" s="54"/>
      <c r="BD2853" s="54"/>
      <c r="BE2853" s="54"/>
      <c r="BF2853" s="54"/>
      <c r="BG2853" s="54"/>
      <c r="BH2853" s="54"/>
      <c r="BI2853" s="54"/>
      <c r="BJ2853" s="54"/>
      <c r="BK2853" s="54"/>
      <c r="BL2853" s="54"/>
      <c r="BM2853" s="54"/>
      <c r="BN2853" s="54"/>
      <c r="BO2853" s="54"/>
      <c r="BP2853" s="54"/>
      <c r="BQ2853" s="54"/>
      <c r="BR2853" s="54"/>
      <c r="BS2853" s="54"/>
      <c r="BT2853" s="54"/>
      <c r="BU2853" s="54"/>
      <c r="BV2853" s="55"/>
      <c r="BW2853" s="55"/>
      <c r="BX2853" s="55"/>
      <c r="BY2853" s="55"/>
      <c r="BZ2853" s="55"/>
      <c r="CA2853" s="55"/>
      <c r="CB2853" s="54"/>
      <c r="CC2853" s="54"/>
      <c r="CD2853" s="54"/>
      <c r="CE2853" s="54"/>
      <c r="CF2853" s="54"/>
      <c r="CG2853" s="54"/>
      <c r="CH2853" s="55"/>
      <c r="CI2853" s="55"/>
      <c r="CJ2853" s="55"/>
      <c r="CK2853" s="55"/>
      <c r="CL2853" s="55"/>
      <c r="CM2853" s="55"/>
      <c r="CN2853" s="55"/>
      <c r="CO2853" s="55"/>
      <c r="CP2853" s="55"/>
      <c r="CQ2853" s="55"/>
      <c r="CR2853" s="55"/>
      <c r="CS2853" s="55"/>
      <c r="CT2853" s="55"/>
      <c r="CU2853" s="55"/>
      <c r="CV2853" s="55"/>
      <c r="CW2853" s="55"/>
      <c r="CX2853" s="55"/>
      <c r="CY2853" s="55"/>
      <c r="CZ2853" s="55"/>
      <c r="DA2853" s="55"/>
      <c r="DB2853" s="55"/>
      <c r="DC2853" s="55"/>
      <c r="DD2853" s="55"/>
      <c r="DE2853" s="55"/>
      <c r="DF2853" s="55"/>
      <c r="DG2853" s="55"/>
      <c r="DH2853" s="55"/>
      <c r="DI2853" s="55"/>
      <c r="DJ2853" s="55"/>
      <c r="DK2853" s="55"/>
      <c r="DL2853" s="55"/>
      <c r="DM2853" s="55"/>
      <c r="DN2853" s="55"/>
      <c r="DO2853" s="55"/>
      <c r="DP2853" s="55"/>
      <c r="DQ2853" s="55"/>
      <c r="DR2853" s="55"/>
      <c r="DS2853" s="55"/>
      <c r="DT2853" s="55"/>
      <c r="DU2853" s="55"/>
      <c r="DV2853" s="55"/>
      <c r="DW2853" s="55"/>
      <c r="DX2853" s="55"/>
      <c r="DY2853" s="55"/>
      <c r="DZ2853" s="55"/>
      <c r="EA2853" s="55"/>
      <c r="EB2853" s="55"/>
      <c r="EC2853" s="55"/>
      <c r="EJ2853" s="55"/>
      <c r="EK2853" s="55"/>
      <c r="EL2853" s="55"/>
      <c r="EM2853" s="55"/>
      <c r="EN2853" s="55"/>
      <c r="EO2853" s="55"/>
      <c r="EP2853" s="55"/>
      <c r="EQ2853" s="55"/>
      <c r="ER2853" s="55"/>
      <c r="ES2853" s="55"/>
      <c r="ET2853" s="55"/>
      <c r="EU2853" s="55"/>
      <c r="EV2853" s="55"/>
      <c r="EW2853" s="55"/>
      <c r="EX2853" s="55"/>
      <c r="EY2853" s="55"/>
      <c r="EZ2853" s="55"/>
      <c r="FA2853" s="55"/>
      <c r="FB2853" s="55"/>
      <c r="FC2853" s="55"/>
      <c r="FD2853" s="55"/>
      <c r="FK2853" s="479"/>
      <c r="FL2853" s="479"/>
      <c r="FM2853" s="479"/>
      <c r="FN2853" s="479"/>
      <c r="FQ2853" s="479"/>
      <c r="FR2853" s="479"/>
      <c r="FS2853" s="479"/>
      <c r="FT2853" s="479"/>
      <c r="FU2853" s="479"/>
      <c r="FV2853" s="479"/>
      <c r="FW2853" s="479"/>
      <c r="FX2853" s="479"/>
      <c r="FY2853" s="479"/>
    </row>
    <row r="2854" spans="1:181" s="135" customFormat="1">
      <c r="A2854" s="165"/>
      <c r="B2854" s="161"/>
      <c r="C2854" s="161"/>
      <c r="D2854" s="161"/>
      <c r="E2854" s="161"/>
      <c r="F2854" s="161"/>
      <c r="G2854" s="161"/>
      <c r="H2854" s="161"/>
      <c r="I2854" s="161"/>
      <c r="J2854" s="161"/>
      <c r="K2854" s="161"/>
      <c r="L2854" s="161"/>
      <c r="M2854" s="161"/>
      <c r="N2854" s="161"/>
      <c r="O2854" s="161"/>
      <c r="P2854" s="161"/>
      <c r="Q2854" s="161"/>
      <c r="R2854" s="161"/>
      <c r="S2854" s="161"/>
      <c r="T2854" s="161"/>
      <c r="U2854" s="161"/>
      <c r="V2854" s="161"/>
      <c r="W2854" s="161"/>
      <c r="X2854" s="161"/>
      <c r="Y2854" s="161"/>
      <c r="Z2854" s="161"/>
      <c r="AA2854" s="161"/>
      <c r="AB2854" s="161"/>
      <c r="AC2854" s="161"/>
      <c r="AD2854" s="161"/>
      <c r="AE2854" s="161"/>
      <c r="AF2854" s="161"/>
      <c r="AG2854" s="161"/>
      <c r="AH2854" s="161"/>
      <c r="AI2854" s="161"/>
      <c r="AJ2854" s="161"/>
      <c r="AK2854" s="161"/>
      <c r="AL2854" s="161"/>
      <c r="AM2854" s="161"/>
      <c r="AN2854" s="161"/>
      <c r="AO2854" s="161"/>
      <c r="AP2854" s="161"/>
      <c r="AQ2854" s="161"/>
      <c r="AR2854" s="161"/>
      <c r="AS2854" s="161"/>
      <c r="AT2854" s="161"/>
      <c r="AU2854" s="161"/>
      <c r="AV2854" s="161"/>
      <c r="AW2854" s="54"/>
      <c r="AX2854" s="54"/>
      <c r="AY2854" s="54"/>
      <c r="AZ2854" s="54"/>
      <c r="BA2854" s="54"/>
      <c r="BB2854" s="54"/>
      <c r="BC2854" s="54"/>
      <c r="BD2854" s="54"/>
      <c r="BE2854" s="54"/>
      <c r="BF2854" s="54"/>
      <c r="BG2854" s="54"/>
      <c r="BH2854" s="54"/>
      <c r="BI2854" s="54"/>
      <c r="BJ2854" s="54"/>
      <c r="BK2854" s="54"/>
      <c r="BL2854" s="54"/>
      <c r="BM2854" s="54"/>
      <c r="BN2854" s="54"/>
      <c r="BO2854" s="54"/>
      <c r="BP2854" s="54"/>
      <c r="BQ2854" s="54"/>
      <c r="BR2854" s="54"/>
      <c r="BS2854" s="54"/>
      <c r="BT2854" s="54"/>
      <c r="BU2854" s="54"/>
      <c r="BV2854" s="55"/>
      <c r="BW2854" s="55"/>
      <c r="BX2854" s="55"/>
      <c r="BY2854" s="55"/>
      <c r="BZ2854" s="55"/>
      <c r="CA2854" s="55"/>
      <c r="CB2854" s="54"/>
      <c r="CC2854" s="54"/>
      <c r="CD2854" s="54"/>
      <c r="CE2854" s="54"/>
      <c r="CF2854" s="54"/>
      <c r="CG2854" s="54"/>
      <c r="CH2854" s="55"/>
      <c r="CI2854" s="55"/>
      <c r="CJ2854" s="55"/>
      <c r="CK2854" s="55"/>
      <c r="CL2854" s="55"/>
      <c r="CM2854" s="55"/>
      <c r="CN2854" s="55"/>
      <c r="CO2854" s="55"/>
      <c r="CP2854" s="55"/>
      <c r="CQ2854" s="55"/>
      <c r="CR2854" s="55"/>
      <c r="CS2854" s="55"/>
      <c r="CT2854" s="55"/>
      <c r="CU2854" s="55"/>
      <c r="CV2854" s="55"/>
      <c r="CW2854" s="55"/>
      <c r="CX2854" s="55"/>
      <c r="CY2854" s="55"/>
      <c r="CZ2854" s="55"/>
      <c r="DA2854" s="55"/>
      <c r="DB2854" s="55"/>
      <c r="DC2854" s="55"/>
      <c r="DD2854" s="55"/>
      <c r="DE2854" s="55"/>
      <c r="DF2854" s="55"/>
      <c r="DG2854" s="55"/>
      <c r="DH2854" s="55"/>
      <c r="DI2854" s="55"/>
      <c r="DJ2854" s="55"/>
      <c r="DK2854" s="55"/>
      <c r="DL2854" s="55"/>
      <c r="DM2854" s="55"/>
      <c r="DN2854" s="55"/>
      <c r="DO2854" s="55"/>
      <c r="DP2854" s="55"/>
      <c r="DQ2854" s="55"/>
      <c r="DR2854" s="55"/>
      <c r="DS2854" s="55"/>
      <c r="DT2854" s="55"/>
      <c r="DU2854" s="55"/>
      <c r="DV2854" s="55"/>
      <c r="DW2854" s="55"/>
      <c r="DX2854" s="55"/>
      <c r="DY2854" s="55"/>
      <c r="DZ2854" s="55"/>
      <c r="EA2854" s="55"/>
      <c r="EB2854" s="55"/>
      <c r="EC2854" s="55"/>
      <c r="EJ2854" s="55"/>
      <c r="EK2854" s="55"/>
      <c r="EL2854" s="55"/>
      <c r="EM2854" s="55"/>
      <c r="EN2854" s="55"/>
      <c r="EO2854" s="55"/>
      <c r="EP2854" s="55"/>
      <c r="EQ2854" s="55"/>
      <c r="ER2854" s="55"/>
      <c r="ES2854" s="55"/>
      <c r="ET2854" s="55"/>
      <c r="EU2854" s="55"/>
      <c r="EV2854" s="55"/>
      <c r="EW2854" s="55"/>
      <c r="EX2854" s="55"/>
      <c r="EY2854" s="55"/>
      <c r="EZ2854" s="55"/>
      <c r="FA2854" s="55"/>
      <c r="FB2854" s="55"/>
      <c r="FC2854" s="55"/>
      <c r="FD2854" s="55"/>
      <c r="FK2854" s="479"/>
      <c r="FL2854" s="479"/>
      <c r="FM2854" s="479"/>
      <c r="FN2854" s="479"/>
      <c r="FQ2854" s="479"/>
      <c r="FR2854" s="479"/>
      <c r="FS2854" s="479"/>
      <c r="FT2854" s="479"/>
      <c r="FU2854" s="479"/>
      <c r="FV2854" s="479"/>
      <c r="FW2854" s="479"/>
      <c r="FX2854" s="479"/>
      <c r="FY2854" s="479"/>
    </row>
    <row r="2855" spans="1:181" s="135" customFormat="1">
      <c r="A2855" s="165"/>
      <c r="B2855" s="161"/>
      <c r="C2855" s="161"/>
      <c r="D2855" s="161"/>
      <c r="E2855" s="161"/>
      <c r="F2855" s="161"/>
      <c r="G2855" s="161"/>
      <c r="H2855" s="161"/>
      <c r="I2855" s="161"/>
      <c r="J2855" s="161"/>
      <c r="K2855" s="161"/>
      <c r="L2855" s="161"/>
      <c r="M2855" s="161"/>
      <c r="N2855" s="161"/>
      <c r="O2855" s="161"/>
      <c r="P2855" s="161"/>
      <c r="Q2855" s="161"/>
      <c r="R2855" s="161"/>
      <c r="S2855" s="161"/>
      <c r="T2855" s="161"/>
      <c r="U2855" s="161"/>
      <c r="V2855" s="161"/>
      <c r="W2855" s="161"/>
      <c r="X2855" s="161"/>
      <c r="Y2855" s="161"/>
      <c r="Z2855" s="161"/>
      <c r="AA2855" s="161"/>
      <c r="AB2855" s="161"/>
      <c r="AC2855" s="161"/>
      <c r="AD2855" s="161"/>
      <c r="AE2855" s="161"/>
      <c r="AF2855" s="161"/>
      <c r="AG2855" s="161"/>
      <c r="AH2855" s="161"/>
      <c r="AI2855" s="161"/>
      <c r="AJ2855" s="161"/>
      <c r="AK2855" s="161"/>
      <c r="AL2855" s="161"/>
      <c r="AM2855" s="161"/>
      <c r="AN2855" s="161"/>
      <c r="AO2855" s="161"/>
      <c r="AP2855" s="161"/>
      <c r="AQ2855" s="161"/>
      <c r="AR2855" s="161"/>
      <c r="AS2855" s="161"/>
      <c r="AT2855" s="161"/>
      <c r="AU2855" s="161"/>
      <c r="AV2855" s="161"/>
      <c r="AW2855" s="54"/>
      <c r="AX2855" s="54"/>
      <c r="AY2855" s="54"/>
      <c r="AZ2855" s="54"/>
      <c r="BA2855" s="54"/>
      <c r="BB2855" s="54"/>
      <c r="BC2855" s="54"/>
      <c r="BD2855" s="54"/>
      <c r="BE2855" s="54"/>
      <c r="BF2855" s="54"/>
      <c r="BG2855" s="54"/>
      <c r="BH2855" s="54"/>
      <c r="BI2855" s="54"/>
      <c r="BJ2855" s="54"/>
      <c r="BK2855" s="54"/>
      <c r="BL2855" s="54"/>
      <c r="BM2855" s="54"/>
      <c r="BN2855" s="54"/>
      <c r="BO2855" s="54"/>
      <c r="BP2855" s="54"/>
      <c r="BQ2855" s="54"/>
      <c r="BR2855" s="54"/>
      <c r="BS2855" s="54"/>
      <c r="BT2855" s="54"/>
      <c r="BU2855" s="54"/>
      <c r="BV2855" s="55"/>
      <c r="BW2855" s="55"/>
      <c r="BX2855" s="55"/>
      <c r="BY2855" s="55"/>
      <c r="BZ2855" s="55"/>
      <c r="CA2855" s="55"/>
      <c r="CB2855" s="54"/>
      <c r="CC2855" s="54"/>
      <c r="CD2855" s="54"/>
      <c r="CE2855" s="54"/>
      <c r="CF2855" s="54"/>
      <c r="CG2855" s="54"/>
      <c r="CH2855" s="55"/>
      <c r="CI2855" s="55"/>
      <c r="CJ2855" s="55"/>
      <c r="CK2855" s="55"/>
      <c r="CL2855" s="55"/>
      <c r="CM2855" s="55"/>
      <c r="CN2855" s="55"/>
      <c r="CO2855" s="55"/>
      <c r="CP2855" s="55"/>
      <c r="CQ2855" s="55"/>
      <c r="CR2855" s="55"/>
      <c r="CS2855" s="55"/>
      <c r="CT2855" s="55"/>
      <c r="CU2855" s="55"/>
      <c r="CV2855" s="55"/>
      <c r="CW2855" s="55"/>
      <c r="CX2855" s="55"/>
      <c r="CY2855" s="55"/>
      <c r="CZ2855" s="55"/>
      <c r="DA2855" s="55"/>
      <c r="DB2855" s="55"/>
      <c r="DC2855" s="55"/>
      <c r="DD2855" s="55"/>
      <c r="DE2855" s="55"/>
      <c r="DF2855" s="55"/>
      <c r="DG2855" s="55"/>
      <c r="DH2855" s="55"/>
      <c r="DI2855" s="55"/>
      <c r="DJ2855" s="55"/>
      <c r="DK2855" s="55"/>
      <c r="DL2855" s="55"/>
      <c r="DM2855" s="55"/>
      <c r="DN2855" s="55"/>
      <c r="DO2855" s="55"/>
      <c r="DP2855" s="55"/>
      <c r="DQ2855" s="55"/>
      <c r="DR2855" s="55"/>
      <c r="DS2855" s="55"/>
      <c r="DT2855" s="55"/>
      <c r="DU2855" s="55"/>
      <c r="DV2855" s="55"/>
      <c r="DW2855" s="55"/>
      <c r="DX2855" s="55"/>
      <c r="DY2855" s="55"/>
      <c r="DZ2855" s="55"/>
      <c r="EA2855" s="55"/>
      <c r="EB2855" s="55"/>
      <c r="EC2855" s="55"/>
      <c r="EJ2855" s="55"/>
      <c r="EK2855" s="55"/>
      <c r="EL2855" s="55"/>
      <c r="EM2855" s="55"/>
      <c r="EN2855" s="55"/>
      <c r="EO2855" s="55"/>
      <c r="EP2855" s="55"/>
      <c r="EQ2855" s="55"/>
      <c r="ER2855" s="55"/>
      <c r="ES2855" s="55"/>
      <c r="ET2855" s="55"/>
      <c r="EU2855" s="55"/>
      <c r="EV2855" s="55"/>
      <c r="EW2855" s="55"/>
      <c r="EX2855" s="55"/>
      <c r="EY2855" s="55"/>
      <c r="EZ2855" s="55"/>
      <c r="FA2855" s="55"/>
      <c r="FB2855" s="55"/>
      <c r="FC2855" s="55"/>
      <c r="FD2855" s="55"/>
      <c r="FK2855" s="479"/>
      <c r="FL2855" s="479"/>
      <c r="FM2855" s="479"/>
      <c r="FN2855" s="479"/>
      <c r="FQ2855" s="479"/>
      <c r="FR2855" s="479"/>
      <c r="FS2855" s="479"/>
      <c r="FT2855" s="479"/>
      <c r="FU2855" s="479"/>
      <c r="FV2855" s="479"/>
      <c r="FW2855" s="479"/>
      <c r="FX2855" s="479"/>
      <c r="FY2855" s="479"/>
    </row>
    <row r="2856" spans="1:181" s="135" customFormat="1">
      <c r="A2856" s="165"/>
      <c r="B2856" s="161"/>
      <c r="C2856" s="161"/>
      <c r="D2856" s="161"/>
      <c r="E2856" s="161"/>
      <c r="F2856" s="161"/>
      <c r="G2856" s="161"/>
      <c r="H2856" s="161"/>
      <c r="I2856" s="161"/>
      <c r="J2856" s="161"/>
      <c r="K2856" s="161"/>
      <c r="L2856" s="161"/>
      <c r="M2856" s="161"/>
      <c r="N2856" s="161"/>
      <c r="O2856" s="161"/>
      <c r="P2856" s="161"/>
      <c r="Q2856" s="161"/>
      <c r="R2856" s="161"/>
      <c r="S2856" s="161"/>
      <c r="T2856" s="161"/>
      <c r="U2856" s="161"/>
      <c r="V2856" s="161"/>
      <c r="W2856" s="161"/>
      <c r="X2856" s="161"/>
      <c r="Y2856" s="161"/>
      <c r="Z2856" s="161"/>
      <c r="AA2856" s="161"/>
      <c r="AB2856" s="161"/>
      <c r="AC2856" s="161"/>
      <c r="AD2856" s="161"/>
      <c r="AE2856" s="161"/>
      <c r="AF2856" s="161"/>
      <c r="AG2856" s="161"/>
      <c r="AH2856" s="161"/>
      <c r="AI2856" s="161"/>
      <c r="AJ2856" s="161"/>
      <c r="AK2856" s="161"/>
      <c r="AL2856" s="161"/>
      <c r="AM2856" s="161"/>
      <c r="AN2856" s="161"/>
      <c r="AO2856" s="161"/>
      <c r="AP2856" s="161"/>
      <c r="AQ2856" s="161"/>
      <c r="AR2856" s="161"/>
      <c r="AS2856" s="161"/>
      <c r="AT2856" s="161"/>
      <c r="AU2856" s="161"/>
      <c r="AV2856" s="161"/>
      <c r="AW2856" s="54"/>
      <c r="AX2856" s="54"/>
      <c r="AY2856" s="54"/>
      <c r="AZ2856" s="54"/>
      <c r="BA2856" s="54"/>
      <c r="BB2856" s="54"/>
      <c r="BC2856" s="54"/>
      <c r="BD2856" s="54"/>
      <c r="BE2856" s="54"/>
      <c r="BF2856" s="54"/>
      <c r="BG2856" s="54"/>
      <c r="BH2856" s="54"/>
      <c r="BI2856" s="54"/>
      <c r="BJ2856" s="54"/>
      <c r="BK2856" s="54"/>
      <c r="BL2856" s="54"/>
      <c r="BM2856" s="54"/>
      <c r="BN2856" s="54"/>
      <c r="BO2856" s="54"/>
      <c r="BP2856" s="54"/>
      <c r="BQ2856" s="54"/>
      <c r="BR2856" s="54"/>
      <c r="BS2856" s="54"/>
      <c r="BT2856" s="54"/>
      <c r="BU2856" s="54"/>
      <c r="BV2856" s="55"/>
      <c r="BW2856" s="55"/>
      <c r="BX2856" s="55"/>
      <c r="BY2856" s="55"/>
      <c r="BZ2856" s="55"/>
      <c r="CA2856" s="55"/>
      <c r="CB2856" s="54"/>
      <c r="CC2856" s="54"/>
      <c r="CD2856" s="54"/>
      <c r="CE2856" s="54"/>
      <c r="CF2856" s="54"/>
      <c r="CG2856" s="54"/>
      <c r="CH2856" s="55"/>
      <c r="CI2856" s="55"/>
      <c r="CJ2856" s="55"/>
      <c r="CK2856" s="55"/>
      <c r="CL2856" s="55"/>
      <c r="CM2856" s="55"/>
      <c r="CN2856" s="55"/>
      <c r="CO2856" s="55"/>
      <c r="CP2856" s="55"/>
      <c r="CQ2856" s="55"/>
      <c r="CR2856" s="55"/>
      <c r="CS2856" s="55"/>
      <c r="CT2856" s="55"/>
      <c r="CU2856" s="55"/>
      <c r="CV2856" s="55"/>
      <c r="CW2856" s="55"/>
      <c r="CX2856" s="55"/>
      <c r="CY2856" s="55"/>
      <c r="CZ2856" s="55"/>
      <c r="DA2856" s="55"/>
      <c r="DB2856" s="55"/>
      <c r="DC2856" s="55"/>
      <c r="DD2856" s="55"/>
      <c r="DE2856" s="55"/>
      <c r="DF2856" s="55"/>
      <c r="DG2856" s="55"/>
      <c r="DH2856" s="55"/>
      <c r="DI2856" s="55"/>
      <c r="DJ2856" s="55"/>
      <c r="DK2856" s="55"/>
      <c r="DL2856" s="55"/>
      <c r="DM2856" s="55"/>
      <c r="DN2856" s="55"/>
      <c r="DO2856" s="55"/>
      <c r="DP2856" s="55"/>
      <c r="DQ2856" s="55"/>
      <c r="DR2856" s="55"/>
      <c r="DS2856" s="55"/>
      <c r="DT2856" s="55"/>
      <c r="DU2856" s="55"/>
      <c r="DV2856" s="55"/>
      <c r="DW2856" s="55"/>
      <c r="DX2856" s="55"/>
      <c r="DY2856" s="55"/>
      <c r="DZ2856" s="55"/>
      <c r="EA2856" s="55"/>
      <c r="EB2856" s="55"/>
      <c r="EC2856" s="55"/>
      <c r="EJ2856" s="55"/>
      <c r="EK2856" s="55"/>
      <c r="EL2856" s="55"/>
      <c r="EM2856" s="55"/>
      <c r="EN2856" s="55"/>
      <c r="EO2856" s="55"/>
      <c r="EP2856" s="55"/>
      <c r="EQ2856" s="55"/>
      <c r="ER2856" s="55"/>
      <c r="ES2856" s="55"/>
      <c r="ET2856" s="55"/>
      <c r="EU2856" s="55"/>
      <c r="EV2856" s="55"/>
      <c r="EW2856" s="55"/>
      <c r="EX2856" s="55"/>
      <c r="EY2856" s="55"/>
      <c r="EZ2856" s="55"/>
      <c r="FA2856" s="55"/>
      <c r="FB2856" s="55"/>
      <c r="FC2856" s="55"/>
      <c r="FD2856" s="55"/>
      <c r="FK2856" s="479"/>
      <c r="FL2856" s="479"/>
      <c r="FM2856" s="479"/>
      <c r="FN2856" s="479"/>
      <c r="FQ2856" s="479"/>
      <c r="FR2856" s="479"/>
      <c r="FS2856" s="479"/>
      <c r="FT2856" s="479"/>
      <c r="FU2856" s="479"/>
      <c r="FV2856" s="479"/>
      <c r="FW2856" s="479"/>
      <c r="FX2856" s="479"/>
      <c r="FY2856" s="479"/>
    </row>
    <row r="2857" spans="1:181" s="135" customFormat="1">
      <c r="A2857" s="165"/>
      <c r="B2857" s="161"/>
      <c r="C2857" s="161"/>
      <c r="D2857" s="161"/>
      <c r="E2857" s="161"/>
      <c r="F2857" s="161"/>
      <c r="G2857" s="161"/>
      <c r="H2857" s="161"/>
      <c r="I2857" s="161"/>
      <c r="J2857" s="161"/>
      <c r="K2857" s="161"/>
      <c r="L2857" s="161"/>
      <c r="M2857" s="161"/>
      <c r="N2857" s="161"/>
      <c r="O2857" s="161"/>
      <c r="P2857" s="161"/>
      <c r="Q2857" s="161"/>
      <c r="R2857" s="161"/>
      <c r="S2857" s="161"/>
      <c r="T2857" s="161"/>
      <c r="U2857" s="161"/>
      <c r="V2857" s="161"/>
      <c r="W2857" s="161"/>
      <c r="X2857" s="161"/>
      <c r="Y2857" s="161"/>
      <c r="Z2857" s="161"/>
      <c r="AA2857" s="161"/>
      <c r="AB2857" s="161"/>
      <c r="AC2857" s="161"/>
      <c r="AD2857" s="161"/>
      <c r="AE2857" s="161"/>
      <c r="AF2857" s="161"/>
      <c r="AG2857" s="161"/>
      <c r="AH2857" s="161"/>
      <c r="AI2857" s="161"/>
      <c r="AJ2857" s="161"/>
      <c r="AK2857" s="161"/>
      <c r="AL2857" s="161"/>
      <c r="AM2857" s="161"/>
      <c r="AN2857" s="161"/>
      <c r="AO2857" s="161"/>
      <c r="AP2857" s="161"/>
      <c r="AQ2857" s="161"/>
      <c r="AR2857" s="161"/>
      <c r="AS2857" s="161"/>
      <c r="AT2857" s="161"/>
      <c r="AU2857" s="161"/>
      <c r="AV2857" s="161"/>
      <c r="AW2857" s="54"/>
      <c r="AX2857" s="54"/>
      <c r="AY2857" s="54"/>
      <c r="AZ2857" s="54"/>
      <c r="BA2857" s="54"/>
      <c r="BB2857" s="54"/>
      <c r="BC2857" s="54"/>
      <c r="BD2857" s="54"/>
      <c r="BE2857" s="54"/>
      <c r="BF2857" s="54"/>
      <c r="BG2857" s="54"/>
      <c r="BH2857" s="54"/>
      <c r="BI2857" s="54"/>
      <c r="BJ2857" s="54"/>
      <c r="BK2857" s="54"/>
      <c r="BL2857" s="54"/>
      <c r="BM2857" s="54"/>
      <c r="BN2857" s="54"/>
      <c r="BO2857" s="54"/>
      <c r="BP2857" s="54"/>
      <c r="BQ2857" s="54"/>
      <c r="BR2857" s="54"/>
      <c r="BS2857" s="54"/>
      <c r="BT2857" s="54"/>
      <c r="BU2857" s="54"/>
      <c r="BV2857" s="55"/>
      <c r="BW2857" s="55"/>
      <c r="BX2857" s="55"/>
      <c r="BY2857" s="55"/>
      <c r="BZ2857" s="55"/>
      <c r="CA2857" s="55"/>
      <c r="CB2857" s="54"/>
      <c r="CC2857" s="54"/>
      <c r="CD2857" s="54"/>
      <c r="CE2857" s="54"/>
      <c r="CF2857" s="54"/>
      <c r="CG2857" s="54"/>
      <c r="CH2857" s="55"/>
      <c r="CI2857" s="55"/>
      <c r="CJ2857" s="55"/>
      <c r="CK2857" s="55"/>
      <c r="CL2857" s="55"/>
      <c r="CM2857" s="55"/>
      <c r="CN2857" s="55"/>
      <c r="CO2857" s="55"/>
      <c r="CP2857" s="55"/>
      <c r="CQ2857" s="55"/>
      <c r="CR2857" s="55"/>
      <c r="CS2857" s="55"/>
      <c r="CT2857" s="55"/>
      <c r="CU2857" s="55"/>
      <c r="CV2857" s="55"/>
      <c r="CW2857" s="55"/>
      <c r="CX2857" s="55"/>
      <c r="CY2857" s="55"/>
      <c r="CZ2857" s="55"/>
      <c r="DA2857" s="55"/>
      <c r="DB2857" s="55"/>
      <c r="DC2857" s="55"/>
      <c r="DD2857" s="55"/>
      <c r="DE2857" s="55"/>
      <c r="DF2857" s="55"/>
      <c r="DG2857" s="55"/>
      <c r="DH2857" s="55"/>
      <c r="DI2857" s="55"/>
      <c r="DJ2857" s="55"/>
      <c r="DK2857" s="55"/>
      <c r="DL2857" s="55"/>
      <c r="DM2857" s="55"/>
      <c r="DN2857" s="55"/>
      <c r="DO2857" s="55"/>
      <c r="DP2857" s="55"/>
      <c r="DQ2857" s="55"/>
      <c r="DR2857" s="55"/>
      <c r="DS2857" s="55"/>
      <c r="DT2857" s="55"/>
      <c r="DU2857" s="55"/>
      <c r="DV2857" s="55"/>
      <c r="DW2857" s="55"/>
      <c r="DX2857" s="55"/>
      <c r="DY2857" s="55"/>
      <c r="DZ2857" s="55"/>
      <c r="EA2857" s="55"/>
      <c r="EB2857" s="55"/>
      <c r="EC2857" s="55"/>
      <c r="EJ2857" s="55"/>
      <c r="EK2857" s="55"/>
      <c r="EL2857" s="55"/>
      <c r="EM2857" s="55"/>
      <c r="EN2857" s="55"/>
      <c r="EO2857" s="55"/>
      <c r="EP2857" s="55"/>
      <c r="EQ2857" s="55"/>
      <c r="ER2857" s="55"/>
      <c r="ES2857" s="55"/>
      <c r="ET2857" s="55"/>
      <c r="EU2857" s="55"/>
      <c r="EV2857" s="55"/>
      <c r="EW2857" s="55"/>
      <c r="EX2857" s="55"/>
      <c r="EY2857" s="55"/>
      <c r="EZ2857" s="55"/>
      <c r="FA2857" s="55"/>
      <c r="FB2857" s="55"/>
      <c r="FC2857" s="55"/>
      <c r="FD2857" s="55"/>
      <c r="FK2857" s="479"/>
      <c r="FL2857" s="479"/>
      <c r="FM2857" s="479"/>
      <c r="FN2857" s="479"/>
      <c r="FQ2857" s="479"/>
      <c r="FR2857" s="479"/>
      <c r="FS2857" s="479"/>
      <c r="FT2857" s="479"/>
      <c r="FU2857" s="479"/>
      <c r="FV2857" s="479"/>
      <c r="FW2857" s="479"/>
      <c r="FX2857" s="479"/>
      <c r="FY2857" s="479"/>
    </row>
    <row r="2858" spans="1:181" s="135" customFormat="1">
      <c r="A2858" s="165"/>
      <c r="B2858" s="161"/>
      <c r="C2858" s="161"/>
      <c r="D2858" s="161"/>
      <c r="E2858" s="161"/>
      <c r="F2858" s="161"/>
      <c r="G2858" s="161"/>
      <c r="H2858" s="161"/>
      <c r="I2858" s="161"/>
      <c r="J2858" s="161"/>
      <c r="K2858" s="161"/>
      <c r="L2858" s="161"/>
      <c r="M2858" s="161"/>
      <c r="N2858" s="161"/>
      <c r="O2858" s="161"/>
      <c r="P2858" s="161"/>
      <c r="Q2858" s="161"/>
      <c r="R2858" s="161"/>
      <c r="S2858" s="161"/>
      <c r="T2858" s="161"/>
      <c r="U2858" s="161"/>
      <c r="V2858" s="161"/>
      <c r="W2858" s="161"/>
      <c r="X2858" s="161"/>
      <c r="Y2858" s="161"/>
      <c r="Z2858" s="161"/>
      <c r="AA2858" s="161"/>
      <c r="AB2858" s="161"/>
      <c r="AC2858" s="161"/>
      <c r="AD2858" s="161"/>
      <c r="AE2858" s="161"/>
      <c r="AF2858" s="161"/>
      <c r="AG2858" s="161"/>
      <c r="AH2858" s="161"/>
      <c r="AI2858" s="161"/>
      <c r="AJ2858" s="161"/>
      <c r="AK2858" s="161"/>
      <c r="AL2858" s="161"/>
      <c r="AM2858" s="161"/>
      <c r="AN2858" s="161"/>
      <c r="AO2858" s="161"/>
      <c r="AP2858" s="161"/>
      <c r="AQ2858" s="161"/>
      <c r="AR2858" s="161"/>
      <c r="AS2858" s="161"/>
      <c r="AT2858" s="161"/>
      <c r="AU2858" s="161"/>
      <c r="AV2858" s="161"/>
      <c r="AW2858" s="54"/>
      <c r="AX2858" s="54"/>
      <c r="AY2858" s="54"/>
      <c r="AZ2858" s="54"/>
      <c r="BA2858" s="54"/>
      <c r="BB2858" s="54"/>
      <c r="BC2858" s="54"/>
      <c r="BD2858" s="54"/>
      <c r="BE2858" s="54"/>
      <c r="BF2858" s="54"/>
      <c r="BG2858" s="54"/>
      <c r="BH2858" s="54"/>
      <c r="BI2858" s="54"/>
      <c r="BJ2858" s="54"/>
      <c r="BK2858" s="54"/>
      <c r="BL2858" s="54"/>
      <c r="BM2858" s="54"/>
      <c r="BN2858" s="54"/>
      <c r="BO2858" s="54"/>
      <c r="BP2858" s="54"/>
      <c r="BQ2858" s="54"/>
      <c r="BR2858" s="54"/>
      <c r="BS2858" s="54"/>
      <c r="BT2858" s="54"/>
      <c r="BU2858" s="54"/>
      <c r="BV2858" s="55"/>
      <c r="BW2858" s="55"/>
      <c r="BX2858" s="55"/>
      <c r="BY2858" s="55"/>
      <c r="BZ2858" s="55"/>
      <c r="CA2858" s="55"/>
      <c r="CB2858" s="54"/>
      <c r="CC2858" s="54"/>
      <c r="CD2858" s="54"/>
      <c r="CE2858" s="54"/>
      <c r="CF2858" s="54"/>
      <c r="CG2858" s="54"/>
      <c r="CH2858" s="55"/>
      <c r="CI2858" s="55"/>
      <c r="CJ2858" s="55"/>
      <c r="CK2858" s="55"/>
      <c r="CL2858" s="55"/>
      <c r="CM2858" s="55"/>
      <c r="CN2858" s="55"/>
      <c r="CO2858" s="55"/>
      <c r="CP2858" s="55"/>
      <c r="CQ2858" s="55"/>
      <c r="CR2858" s="55"/>
      <c r="CS2858" s="55"/>
      <c r="CT2858" s="55"/>
      <c r="CU2858" s="55"/>
      <c r="CV2858" s="55"/>
      <c r="CW2858" s="55"/>
      <c r="CX2858" s="55"/>
      <c r="CY2858" s="55"/>
      <c r="CZ2858" s="55"/>
      <c r="DA2858" s="55"/>
      <c r="DB2858" s="55"/>
      <c r="DC2858" s="55"/>
      <c r="DD2858" s="55"/>
      <c r="DE2858" s="55"/>
      <c r="DF2858" s="55"/>
      <c r="DG2858" s="55"/>
      <c r="DH2858" s="55"/>
      <c r="DI2858" s="55"/>
      <c r="DJ2858" s="55"/>
      <c r="DK2858" s="55"/>
      <c r="DL2858" s="55"/>
      <c r="DM2858" s="55"/>
      <c r="DN2858" s="55"/>
      <c r="DO2858" s="55"/>
      <c r="DP2858" s="55"/>
      <c r="DQ2858" s="55"/>
      <c r="DR2858" s="55"/>
      <c r="DS2858" s="55"/>
      <c r="DT2858" s="55"/>
      <c r="DU2858" s="55"/>
      <c r="DV2858" s="55"/>
      <c r="DW2858" s="55"/>
      <c r="DX2858" s="55"/>
      <c r="DY2858" s="55"/>
      <c r="DZ2858" s="55"/>
      <c r="EA2858" s="55"/>
      <c r="EB2858" s="55"/>
      <c r="EC2858" s="55"/>
      <c r="EJ2858" s="55"/>
      <c r="EK2858" s="55"/>
      <c r="EL2858" s="55"/>
      <c r="EM2858" s="55"/>
      <c r="EN2858" s="55"/>
      <c r="EO2858" s="55"/>
      <c r="EP2858" s="55"/>
      <c r="EQ2858" s="55"/>
      <c r="ER2858" s="55"/>
      <c r="ES2858" s="55"/>
      <c r="ET2858" s="55"/>
      <c r="EU2858" s="55"/>
      <c r="EV2858" s="55"/>
      <c r="EW2858" s="55"/>
      <c r="EX2858" s="55"/>
      <c r="EY2858" s="55"/>
      <c r="EZ2858" s="55"/>
      <c r="FA2858" s="55"/>
      <c r="FB2858" s="55"/>
      <c r="FC2858" s="55"/>
      <c r="FD2858" s="55"/>
      <c r="FK2858" s="479"/>
      <c r="FL2858" s="479"/>
      <c r="FM2858" s="479"/>
      <c r="FN2858" s="479"/>
      <c r="FQ2858" s="479"/>
      <c r="FR2858" s="479"/>
      <c r="FS2858" s="479"/>
      <c r="FT2858" s="479"/>
      <c r="FU2858" s="479"/>
      <c r="FV2858" s="479"/>
      <c r="FW2858" s="479"/>
      <c r="FX2858" s="479"/>
      <c r="FY2858" s="479"/>
    </row>
    <row r="2859" spans="1:181" s="135" customFormat="1">
      <c r="A2859" s="165"/>
      <c r="B2859" s="161"/>
      <c r="C2859" s="161"/>
      <c r="D2859" s="161"/>
      <c r="E2859" s="161"/>
      <c r="F2859" s="161"/>
      <c r="G2859" s="161"/>
      <c r="H2859" s="161"/>
      <c r="I2859" s="161"/>
      <c r="J2859" s="161"/>
      <c r="K2859" s="161"/>
      <c r="L2859" s="161"/>
      <c r="M2859" s="161"/>
      <c r="N2859" s="161"/>
      <c r="O2859" s="161"/>
      <c r="P2859" s="161"/>
      <c r="Q2859" s="161"/>
      <c r="R2859" s="161"/>
      <c r="S2859" s="161"/>
      <c r="T2859" s="161"/>
      <c r="U2859" s="161"/>
      <c r="V2859" s="161"/>
      <c r="W2859" s="161"/>
      <c r="X2859" s="161"/>
      <c r="Y2859" s="161"/>
      <c r="Z2859" s="161"/>
      <c r="AA2859" s="161"/>
      <c r="AB2859" s="161"/>
      <c r="AC2859" s="161"/>
      <c r="AD2859" s="161"/>
      <c r="AE2859" s="161"/>
      <c r="AF2859" s="161"/>
      <c r="AG2859" s="161"/>
      <c r="AH2859" s="161"/>
      <c r="AI2859" s="161"/>
      <c r="AJ2859" s="161"/>
      <c r="AK2859" s="161"/>
      <c r="AL2859" s="161"/>
      <c r="AM2859" s="161"/>
      <c r="AN2859" s="161"/>
      <c r="AO2859" s="161"/>
      <c r="AP2859" s="161"/>
      <c r="AQ2859" s="161"/>
      <c r="AR2859" s="161"/>
      <c r="AS2859" s="161"/>
      <c r="AT2859" s="161"/>
      <c r="AU2859" s="161"/>
      <c r="AV2859" s="161"/>
      <c r="AW2859" s="54"/>
      <c r="AX2859" s="54"/>
      <c r="AY2859" s="54"/>
      <c r="AZ2859" s="54"/>
      <c r="BA2859" s="54"/>
      <c r="BB2859" s="54"/>
      <c r="BC2859" s="54"/>
      <c r="BD2859" s="54"/>
      <c r="BE2859" s="54"/>
      <c r="BF2859" s="54"/>
      <c r="BG2859" s="54"/>
      <c r="BH2859" s="54"/>
      <c r="BI2859" s="54"/>
      <c r="BJ2859" s="54"/>
      <c r="BK2859" s="54"/>
      <c r="BL2859" s="54"/>
      <c r="BM2859" s="54"/>
      <c r="BN2859" s="54"/>
      <c r="BO2859" s="54"/>
      <c r="BP2859" s="54"/>
      <c r="BQ2859" s="54"/>
      <c r="BR2859" s="54"/>
      <c r="BS2859" s="54"/>
      <c r="BT2859" s="54"/>
      <c r="BU2859" s="54"/>
      <c r="BV2859" s="55"/>
      <c r="BW2859" s="55"/>
      <c r="BX2859" s="55"/>
      <c r="BY2859" s="55"/>
      <c r="BZ2859" s="55"/>
      <c r="CA2859" s="55"/>
      <c r="CB2859" s="54"/>
      <c r="CC2859" s="54"/>
      <c r="CD2859" s="54"/>
      <c r="CE2859" s="54"/>
      <c r="CF2859" s="54"/>
      <c r="CG2859" s="54"/>
      <c r="CH2859" s="55"/>
      <c r="CI2859" s="55"/>
      <c r="CJ2859" s="55"/>
      <c r="CK2859" s="55"/>
      <c r="CL2859" s="55"/>
      <c r="CM2859" s="55"/>
      <c r="CN2859" s="55"/>
      <c r="CO2859" s="55"/>
      <c r="CP2859" s="55"/>
      <c r="CQ2859" s="55"/>
      <c r="CR2859" s="55"/>
      <c r="CS2859" s="55"/>
      <c r="CT2859" s="55"/>
      <c r="CU2859" s="55"/>
      <c r="CV2859" s="55"/>
      <c r="CW2859" s="55"/>
      <c r="CX2859" s="55"/>
      <c r="CY2859" s="55"/>
      <c r="CZ2859" s="55"/>
      <c r="DA2859" s="55"/>
      <c r="DB2859" s="55"/>
      <c r="DC2859" s="55"/>
      <c r="DD2859" s="55"/>
      <c r="DE2859" s="55"/>
      <c r="DF2859" s="55"/>
      <c r="DG2859" s="55"/>
      <c r="DH2859" s="55"/>
      <c r="DI2859" s="55"/>
      <c r="DJ2859" s="55"/>
      <c r="DK2859" s="55"/>
      <c r="DL2859" s="55"/>
      <c r="DM2859" s="55"/>
      <c r="DN2859" s="55"/>
      <c r="DO2859" s="55"/>
      <c r="DP2859" s="55"/>
      <c r="DQ2859" s="55"/>
      <c r="DR2859" s="55"/>
      <c r="DS2859" s="55"/>
      <c r="DT2859" s="55"/>
      <c r="DU2859" s="55"/>
      <c r="DV2859" s="55"/>
      <c r="DW2859" s="55"/>
      <c r="DX2859" s="55"/>
      <c r="DY2859" s="55"/>
      <c r="DZ2859" s="55"/>
      <c r="EA2859" s="55"/>
      <c r="EB2859" s="55"/>
      <c r="EC2859" s="55"/>
      <c r="EJ2859" s="55"/>
      <c r="EK2859" s="55"/>
      <c r="EL2859" s="55"/>
      <c r="EM2859" s="55"/>
      <c r="EN2859" s="55"/>
      <c r="EO2859" s="55"/>
      <c r="EP2859" s="55"/>
      <c r="EQ2859" s="55"/>
      <c r="ER2859" s="55"/>
      <c r="ES2859" s="55"/>
      <c r="ET2859" s="55"/>
      <c r="EU2859" s="55"/>
      <c r="EV2859" s="55"/>
      <c r="EW2859" s="55"/>
      <c r="EX2859" s="55"/>
      <c r="EY2859" s="55"/>
      <c r="EZ2859" s="55"/>
      <c r="FA2859" s="55"/>
      <c r="FB2859" s="55"/>
      <c r="FC2859" s="55"/>
      <c r="FD2859" s="55"/>
      <c r="FK2859" s="479"/>
      <c r="FL2859" s="479"/>
      <c r="FM2859" s="479"/>
      <c r="FN2859" s="479"/>
      <c r="FQ2859" s="479"/>
      <c r="FR2859" s="479"/>
      <c r="FS2859" s="479"/>
      <c r="FT2859" s="479"/>
      <c r="FU2859" s="479"/>
      <c r="FV2859" s="479"/>
      <c r="FW2859" s="479"/>
      <c r="FX2859" s="479"/>
      <c r="FY2859" s="479"/>
    </row>
    <row r="2860" spans="1:181" s="135" customFormat="1">
      <c r="A2860" s="165"/>
      <c r="B2860" s="161"/>
      <c r="C2860" s="161"/>
      <c r="D2860" s="161"/>
      <c r="E2860" s="161"/>
      <c r="F2860" s="161"/>
      <c r="G2860" s="161"/>
      <c r="H2860" s="161"/>
      <c r="I2860" s="161"/>
      <c r="J2860" s="161"/>
      <c r="K2860" s="161"/>
      <c r="L2860" s="161"/>
      <c r="M2860" s="161"/>
      <c r="N2860" s="161"/>
      <c r="O2860" s="161"/>
      <c r="P2860" s="161"/>
      <c r="Q2860" s="161"/>
      <c r="R2860" s="161"/>
      <c r="S2860" s="161"/>
      <c r="T2860" s="161"/>
      <c r="U2860" s="161"/>
      <c r="V2860" s="161"/>
      <c r="W2860" s="161"/>
      <c r="X2860" s="161"/>
      <c r="Y2860" s="161"/>
      <c r="Z2860" s="161"/>
      <c r="AA2860" s="161"/>
      <c r="AB2860" s="161"/>
      <c r="AC2860" s="161"/>
      <c r="AD2860" s="161"/>
      <c r="AE2860" s="161"/>
      <c r="AF2860" s="161"/>
      <c r="AG2860" s="161"/>
      <c r="AH2860" s="161"/>
      <c r="AI2860" s="161"/>
      <c r="AJ2860" s="161"/>
      <c r="AK2860" s="161"/>
      <c r="AL2860" s="161"/>
      <c r="AM2860" s="161"/>
      <c r="AN2860" s="161"/>
      <c r="AO2860" s="161"/>
      <c r="AP2860" s="161"/>
      <c r="AQ2860" s="161"/>
      <c r="AR2860" s="161"/>
      <c r="AS2860" s="161"/>
      <c r="AT2860" s="161"/>
      <c r="AU2860" s="161"/>
      <c r="AV2860" s="161"/>
      <c r="AW2860" s="54"/>
      <c r="AX2860" s="54"/>
      <c r="AY2860" s="54"/>
      <c r="AZ2860" s="54"/>
      <c r="BA2860" s="54"/>
      <c r="BB2860" s="54"/>
      <c r="BC2860" s="54"/>
      <c r="BD2860" s="54"/>
      <c r="BE2860" s="54"/>
      <c r="BF2860" s="54"/>
      <c r="BG2860" s="54"/>
      <c r="BH2860" s="54"/>
      <c r="BI2860" s="54"/>
      <c r="BJ2860" s="54"/>
      <c r="BK2860" s="54"/>
      <c r="BL2860" s="54"/>
      <c r="BM2860" s="54"/>
      <c r="BN2860" s="54"/>
      <c r="BO2860" s="54"/>
      <c r="BP2860" s="54"/>
      <c r="BQ2860" s="54"/>
      <c r="BR2860" s="54"/>
      <c r="BS2860" s="54"/>
      <c r="BT2860" s="54"/>
      <c r="BU2860" s="54"/>
      <c r="BV2860" s="55"/>
      <c r="BW2860" s="55"/>
      <c r="BX2860" s="55"/>
      <c r="BY2860" s="55"/>
      <c r="BZ2860" s="55"/>
      <c r="CA2860" s="55"/>
      <c r="CB2860" s="54"/>
      <c r="CC2860" s="54"/>
      <c r="CD2860" s="54"/>
      <c r="CE2860" s="54"/>
      <c r="CF2860" s="54"/>
      <c r="CG2860" s="54"/>
      <c r="CH2860" s="55"/>
      <c r="CI2860" s="55"/>
      <c r="CJ2860" s="55"/>
      <c r="CK2860" s="55"/>
      <c r="CL2860" s="55"/>
      <c r="CM2860" s="55"/>
      <c r="CN2860" s="55"/>
      <c r="CO2860" s="55"/>
      <c r="CP2860" s="55"/>
      <c r="CQ2860" s="55"/>
      <c r="CR2860" s="55"/>
      <c r="CS2860" s="55"/>
      <c r="CT2860" s="55"/>
      <c r="CU2860" s="55"/>
      <c r="CV2860" s="55"/>
      <c r="CW2860" s="55"/>
      <c r="CX2860" s="55"/>
      <c r="CY2860" s="55"/>
      <c r="CZ2860" s="55"/>
      <c r="DA2860" s="55"/>
      <c r="DB2860" s="55"/>
      <c r="DC2860" s="55"/>
      <c r="DD2860" s="55"/>
      <c r="DE2860" s="55"/>
      <c r="DF2860" s="55"/>
      <c r="DG2860" s="55"/>
      <c r="DH2860" s="55"/>
      <c r="DI2860" s="55"/>
      <c r="DJ2860" s="55"/>
      <c r="DK2860" s="55"/>
      <c r="DL2860" s="55"/>
      <c r="DM2860" s="55"/>
      <c r="DN2860" s="55"/>
      <c r="DO2860" s="55"/>
      <c r="DP2860" s="55"/>
      <c r="DQ2860" s="55"/>
      <c r="DR2860" s="55"/>
      <c r="DS2860" s="55"/>
      <c r="DT2860" s="55"/>
      <c r="DU2860" s="55"/>
      <c r="DV2860" s="55"/>
      <c r="DW2860" s="55"/>
      <c r="DX2860" s="55"/>
      <c r="DY2860" s="55"/>
      <c r="DZ2860" s="55"/>
      <c r="EA2860" s="55"/>
      <c r="EB2860" s="55"/>
      <c r="EC2860" s="55"/>
      <c r="EJ2860" s="55"/>
      <c r="EK2860" s="55"/>
      <c r="EL2860" s="55"/>
      <c r="EM2860" s="55"/>
      <c r="EN2860" s="55"/>
      <c r="EO2860" s="55"/>
      <c r="EP2860" s="55"/>
      <c r="EQ2860" s="55"/>
      <c r="ER2860" s="55"/>
      <c r="ES2860" s="55"/>
      <c r="ET2860" s="55"/>
      <c r="EU2860" s="55"/>
      <c r="EV2860" s="55"/>
      <c r="EW2860" s="55"/>
      <c r="EX2860" s="55"/>
      <c r="EY2860" s="55"/>
      <c r="EZ2860" s="55"/>
      <c r="FA2860" s="55"/>
      <c r="FB2860" s="55"/>
      <c r="FC2860" s="55"/>
      <c r="FD2860" s="55"/>
      <c r="FK2860" s="479"/>
      <c r="FL2860" s="479"/>
      <c r="FM2860" s="479"/>
      <c r="FN2860" s="479"/>
      <c r="FQ2860" s="479"/>
      <c r="FR2860" s="479"/>
      <c r="FS2860" s="479"/>
      <c r="FT2860" s="479"/>
      <c r="FU2860" s="479"/>
      <c r="FV2860" s="479"/>
      <c r="FW2860" s="479"/>
      <c r="FX2860" s="479"/>
      <c r="FY2860" s="479"/>
    </row>
    <row r="2861" spans="1:181" s="135" customFormat="1">
      <c r="A2861" s="165"/>
      <c r="B2861" s="161"/>
      <c r="C2861" s="161"/>
      <c r="D2861" s="161"/>
      <c r="E2861" s="161"/>
      <c r="F2861" s="161"/>
      <c r="G2861" s="161"/>
      <c r="H2861" s="161"/>
      <c r="I2861" s="161"/>
      <c r="J2861" s="161"/>
      <c r="K2861" s="161"/>
      <c r="L2861" s="161"/>
      <c r="M2861" s="161"/>
      <c r="N2861" s="161"/>
      <c r="O2861" s="161"/>
      <c r="P2861" s="161"/>
      <c r="Q2861" s="161"/>
      <c r="R2861" s="161"/>
      <c r="S2861" s="161"/>
      <c r="T2861" s="161"/>
      <c r="U2861" s="161"/>
      <c r="V2861" s="161"/>
      <c r="W2861" s="161"/>
      <c r="X2861" s="161"/>
      <c r="Y2861" s="161"/>
      <c r="Z2861" s="161"/>
      <c r="AA2861" s="161"/>
      <c r="AB2861" s="161"/>
      <c r="AC2861" s="161"/>
      <c r="AD2861" s="161"/>
      <c r="AE2861" s="161"/>
      <c r="AF2861" s="161"/>
      <c r="AG2861" s="161"/>
      <c r="AH2861" s="161"/>
      <c r="AI2861" s="161"/>
      <c r="AJ2861" s="161"/>
      <c r="AK2861" s="161"/>
      <c r="AL2861" s="161"/>
      <c r="AM2861" s="161"/>
      <c r="AN2861" s="161"/>
      <c r="AO2861" s="161"/>
      <c r="AP2861" s="161"/>
      <c r="AQ2861" s="161"/>
      <c r="AR2861" s="161"/>
      <c r="AS2861" s="161"/>
      <c r="AT2861" s="161"/>
      <c r="AU2861" s="161"/>
      <c r="AV2861" s="161"/>
      <c r="AW2861" s="54"/>
      <c r="AX2861" s="54"/>
      <c r="AY2861" s="54"/>
      <c r="AZ2861" s="54"/>
      <c r="BA2861" s="54"/>
      <c r="BB2861" s="54"/>
      <c r="BC2861" s="54"/>
      <c r="BD2861" s="54"/>
      <c r="BE2861" s="54"/>
      <c r="BF2861" s="54"/>
      <c r="BG2861" s="54"/>
      <c r="BH2861" s="54"/>
      <c r="BI2861" s="54"/>
      <c r="BJ2861" s="54"/>
      <c r="BK2861" s="54"/>
      <c r="BL2861" s="54"/>
      <c r="BM2861" s="54"/>
      <c r="BN2861" s="54"/>
      <c r="BO2861" s="54"/>
      <c r="BP2861" s="54"/>
      <c r="BQ2861" s="54"/>
      <c r="BR2861" s="54"/>
      <c r="BS2861" s="54"/>
      <c r="BT2861" s="54"/>
      <c r="BU2861" s="54"/>
      <c r="BV2861" s="55"/>
      <c r="BW2861" s="55"/>
      <c r="BX2861" s="55"/>
      <c r="BY2861" s="55"/>
      <c r="BZ2861" s="55"/>
      <c r="CA2861" s="55"/>
      <c r="CB2861" s="54"/>
      <c r="CC2861" s="54"/>
      <c r="CD2861" s="54"/>
      <c r="CE2861" s="54"/>
      <c r="CF2861" s="54"/>
      <c r="CG2861" s="54"/>
      <c r="CH2861" s="55"/>
      <c r="CI2861" s="55"/>
      <c r="CJ2861" s="55"/>
      <c r="CK2861" s="55"/>
      <c r="CL2861" s="55"/>
      <c r="CM2861" s="55"/>
      <c r="CN2861" s="55"/>
      <c r="CO2861" s="55"/>
      <c r="CP2861" s="55"/>
      <c r="CQ2861" s="55"/>
      <c r="CR2861" s="55"/>
      <c r="CS2861" s="55"/>
      <c r="CT2861" s="55"/>
      <c r="CU2861" s="55"/>
      <c r="CV2861" s="55"/>
      <c r="CW2861" s="55"/>
      <c r="CX2861" s="55"/>
      <c r="CY2861" s="55"/>
      <c r="CZ2861" s="55"/>
      <c r="DA2861" s="55"/>
      <c r="DB2861" s="55"/>
      <c r="DC2861" s="55"/>
      <c r="DD2861" s="55"/>
      <c r="DE2861" s="55"/>
      <c r="DF2861" s="55"/>
      <c r="DG2861" s="55"/>
      <c r="DH2861" s="55"/>
      <c r="DI2861" s="55"/>
      <c r="DJ2861" s="55"/>
      <c r="DK2861" s="55"/>
      <c r="DL2861" s="55"/>
      <c r="DM2861" s="55"/>
      <c r="DN2861" s="55"/>
      <c r="DO2861" s="55"/>
      <c r="DP2861" s="55"/>
      <c r="DQ2861" s="55"/>
      <c r="DR2861" s="55"/>
      <c r="DS2861" s="55"/>
      <c r="DT2861" s="55"/>
      <c r="DU2861" s="55"/>
      <c r="DV2861" s="55"/>
      <c r="DW2861" s="55"/>
      <c r="DX2861" s="55"/>
      <c r="DY2861" s="55"/>
      <c r="DZ2861" s="55"/>
      <c r="EA2861" s="55"/>
      <c r="EB2861" s="55"/>
      <c r="EC2861" s="55"/>
      <c r="EJ2861" s="55"/>
      <c r="EK2861" s="55"/>
      <c r="EL2861" s="55"/>
      <c r="EM2861" s="55"/>
      <c r="EN2861" s="55"/>
      <c r="EO2861" s="55"/>
      <c r="EP2861" s="55"/>
      <c r="EQ2861" s="55"/>
      <c r="ER2861" s="55"/>
      <c r="ES2861" s="55"/>
      <c r="ET2861" s="55"/>
      <c r="EU2861" s="55"/>
      <c r="EV2861" s="55"/>
      <c r="EW2861" s="55"/>
      <c r="EX2861" s="55"/>
      <c r="EY2861" s="55"/>
      <c r="EZ2861" s="55"/>
      <c r="FA2861" s="55"/>
      <c r="FB2861" s="55"/>
      <c r="FC2861" s="55"/>
      <c r="FD2861" s="55"/>
      <c r="FK2861" s="479"/>
      <c r="FL2861" s="479"/>
      <c r="FM2861" s="479"/>
      <c r="FN2861" s="479"/>
      <c r="FQ2861" s="479"/>
      <c r="FR2861" s="479"/>
      <c r="FS2861" s="479"/>
      <c r="FT2861" s="479"/>
      <c r="FU2861" s="479"/>
      <c r="FV2861" s="479"/>
      <c r="FW2861" s="479"/>
      <c r="FX2861" s="479"/>
      <c r="FY2861" s="479"/>
    </row>
    <row r="2862" spans="1:181" s="135" customFormat="1">
      <c r="A2862" s="165"/>
      <c r="B2862" s="161"/>
      <c r="C2862" s="161"/>
      <c r="D2862" s="161"/>
      <c r="E2862" s="161"/>
      <c r="F2862" s="161"/>
      <c r="G2862" s="161"/>
      <c r="H2862" s="161"/>
      <c r="I2862" s="161"/>
      <c r="J2862" s="161"/>
      <c r="K2862" s="161"/>
      <c r="L2862" s="161"/>
      <c r="M2862" s="161"/>
      <c r="N2862" s="161"/>
      <c r="O2862" s="161"/>
      <c r="P2862" s="161"/>
      <c r="Q2862" s="161"/>
      <c r="R2862" s="161"/>
      <c r="S2862" s="161"/>
      <c r="T2862" s="161"/>
      <c r="U2862" s="161"/>
      <c r="V2862" s="161"/>
      <c r="W2862" s="161"/>
      <c r="X2862" s="161"/>
      <c r="Y2862" s="161"/>
      <c r="Z2862" s="161"/>
      <c r="AA2862" s="161"/>
      <c r="AB2862" s="161"/>
      <c r="AC2862" s="161"/>
      <c r="AD2862" s="161"/>
      <c r="AE2862" s="161"/>
      <c r="AF2862" s="161"/>
      <c r="AG2862" s="161"/>
      <c r="AH2862" s="161"/>
      <c r="AI2862" s="161"/>
      <c r="AJ2862" s="161"/>
      <c r="AK2862" s="161"/>
      <c r="AL2862" s="161"/>
      <c r="AM2862" s="161"/>
      <c r="AN2862" s="161"/>
      <c r="AO2862" s="161"/>
      <c r="AP2862" s="161"/>
      <c r="AQ2862" s="161"/>
      <c r="AR2862" s="161"/>
      <c r="AS2862" s="161"/>
      <c r="AT2862" s="161"/>
      <c r="AU2862" s="161"/>
      <c r="AV2862" s="161"/>
      <c r="AW2862" s="54"/>
      <c r="AX2862" s="54"/>
      <c r="AY2862" s="54"/>
      <c r="AZ2862" s="54"/>
      <c r="BA2862" s="54"/>
      <c r="BB2862" s="54"/>
      <c r="BC2862" s="54"/>
      <c r="BD2862" s="54"/>
      <c r="BE2862" s="54"/>
      <c r="BF2862" s="54"/>
      <c r="BG2862" s="54"/>
      <c r="BH2862" s="54"/>
      <c r="BI2862" s="54"/>
      <c r="BJ2862" s="54"/>
      <c r="BK2862" s="54"/>
      <c r="BL2862" s="54"/>
      <c r="BM2862" s="54"/>
      <c r="BN2862" s="54"/>
      <c r="BO2862" s="54"/>
      <c r="BP2862" s="54"/>
      <c r="BQ2862" s="54"/>
      <c r="BR2862" s="54"/>
      <c r="BS2862" s="54"/>
      <c r="BT2862" s="54"/>
      <c r="BU2862" s="54"/>
      <c r="BV2862" s="55"/>
      <c r="BW2862" s="55"/>
      <c r="BX2862" s="55"/>
      <c r="BY2862" s="55"/>
      <c r="BZ2862" s="55"/>
      <c r="CA2862" s="55"/>
      <c r="CB2862" s="54"/>
      <c r="CC2862" s="54"/>
      <c r="CD2862" s="54"/>
      <c r="CE2862" s="54"/>
      <c r="CF2862" s="54"/>
      <c r="CG2862" s="54"/>
      <c r="CH2862" s="55"/>
      <c r="CI2862" s="55"/>
      <c r="CJ2862" s="55"/>
      <c r="CK2862" s="55"/>
      <c r="CL2862" s="55"/>
      <c r="CM2862" s="55"/>
      <c r="CN2862" s="55"/>
      <c r="CO2862" s="55"/>
      <c r="CP2862" s="55"/>
      <c r="CQ2862" s="55"/>
      <c r="CR2862" s="55"/>
      <c r="CS2862" s="55"/>
      <c r="CT2862" s="55"/>
      <c r="CU2862" s="55"/>
      <c r="CV2862" s="55"/>
      <c r="CW2862" s="55"/>
      <c r="CX2862" s="55"/>
      <c r="CY2862" s="55"/>
      <c r="CZ2862" s="55"/>
      <c r="DA2862" s="55"/>
      <c r="DB2862" s="55"/>
      <c r="DC2862" s="55"/>
      <c r="DD2862" s="55"/>
      <c r="DE2862" s="55"/>
      <c r="DF2862" s="55"/>
      <c r="DG2862" s="55"/>
      <c r="DH2862" s="55"/>
      <c r="DI2862" s="55"/>
      <c r="DJ2862" s="55"/>
      <c r="DK2862" s="55"/>
      <c r="DL2862" s="55"/>
      <c r="DM2862" s="55"/>
      <c r="DN2862" s="55"/>
      <c r="DO2862" s="55"/>
      <c r="DP2862" s="55"/>
      <c r="DQ2862" s="55"/>
      <c r="DR2862" s="55"/>
      <c r="DS2862" s="55"/>
      <c r="DT2862" s="55"/>
      <c r="DU2862" s="55"/>
      <c r="DV2862" s="55"/>
      <c r="DW2862" s="55"/>
      <c r="DX2862" s="55"/>
      <c r="DY2862" s="55"/>
      <c r="DZ2862" s="55"/>
      <c r="EA2862" s="55"/>
      <c r="EB2862" s="55"/>
      <c r="EC2862" s="55"/>
      <c r="EJ2862" s="55"/>
      <c r="EK2862" s="55"/>
      <c r="EL2862" s="55"/>
      <c r="EM2862" s="55"/>
      <c r="EN2862" s="55"/>
      <c r="EO2862" s="55"/>
      <c r="EP2862" s="55"/>
      <c r="EQ2862" s="55"/>
      <c r="ER2862" s="55"/>
      <c r="ES2862" s="55"/>
      <c r="ET2862" s="55"/>
      <c r="EU2862" s="55"/>
      <c r="EV2862" s="55"/>
      <c r="EW2862" s="55"/>
      <c r="EX2862" s="55"/>
      <c r="EY2862" s="55"/>
      <c r="EZ2862" s="55"/>
      <c r="FA2862" s="55"/>
      <c r="FB2862" s="55"/>
      <c r="FC2862" s="55"/>
      <c r="FD2862" s="55"/>
      <c r="FK2862" s="479"/>
      <c r="FL2862" s="479"/>
      <c r="FM2862" s="479"/>
      <c r="FN2862" s="479"/>
      <c r="FQ2862" s="479"/>
      <c r="FR2862" s="479"/>
      <c r="FS2862" s="479"/>
      <c r="FT2862" s="479"/>
      <c r="FU2862" s="479"/>
      <c r="FV2862" s="479"/>
      <c r="FW2862" s="479"/>
      <c r="FX2862" s="479"/>
      <c r="FY2862" s="479"/>
    </row>
    <row r="2863" spans="1:181" s="135" customFormat="1">
      <c r="A2863" s="165"/>
      <c r="B2863" s="161"/>
      <c r="C2863" s="161"/>
      <c r="D2863" s="161"/>
      <c r="E2863" s="161"/>
      <c r="F2863" s="161"/>
      <c r="G2863" s="161"/>
      <c r="H2863" s="161"/>
      <c r="I2863" s="161"/>
      <c r="J2863" s="161"/>
      <c r="K2863" s="161"/>
      <c r="L2863" s="161"/>
      <c r="M2863" s="161"/>
      <c r="N2863" s="161"/>
      <c r="O2863" s="161"/>
      <c r="P2863" s="161"/>
      <c r="Q2863" s="161"/>
      <c r="R2863" s="161"/>
      <c r="S2863" s="161"/>
      <c r="T2863" s="161"/>
      <c r="U2863" s="161"/>
      <c r="V2863" s="161"/>
      <c r="W2863" s="161"/>
      <c r="X2863" s="161"/>
      <c r="Y2863" s="161"/>
      <c r="Z2863" s="161"/>
      <c r="AA2863" s="161"/>
      <c r="AB2863" s="161"/>
      <c r="AC2863" s="161"/>
      <c r="AD2863" s="161"/>
      <c r="AE2863" s="161"/>
      <c r="AF2863" s="161"/>
      <c r="AG2863" s="161"/>
      <c r="AH2863" s="161"/>
      <c r="AI2863" s="161"/>
      <c r="AJ2863" s="161"/>
      <c r="AK2863" s="161"/>
      <c r="AL2863" s="161"/>
      <c r="AM2863" s="161"/>
      <c r="AN2863" s="161"/>
      <c r="AO2863" s="161"/>
      <c r="AP2863" s="161"/>
      <c r="AQ2863" s="161"/>
      <c r="AR2863" s="161"/>
      <c r="AS2863" s="161"/>
      <c r="AT2863" s="161"/>
      <c r="AU2863" s="161"/>
      <c r="AV2863" s="161"/>
      <c r="AW2863" s="54"/>
      <c r="AX2863" s="54"/>
      <c r="AY2863" s="54"/>
      <c r="AZ2863" s="54"/>
      <c r="BA2863" s="54"/>
      <c r="BB2863" s="54"/>
      <c r="BC2863" s="54"/>
      <c r="BD2863" s="54"/>
      <c r="BE2863" s="54"/>
      <c r="BF2863" s="54"/>
      <c r="BG2863" s="54"/>
      <c r="BH2863" s="54"/>
      <c r="BI2863" s="54"/>
      <c r="BJ2863" s="54"/>
      <c r="BK2863" s="54"/>
      <c r="BL2863" s="54"/>
      <c r="BM2863" s="54"/>
      <c r="BN2863" s="54"/>
      <c r="BO2863" s="54"/>
      <c r="BP2863" s="54"/>
      <c r="BQ2863" s="54"/>
      <c r="BR2863" s="54"/>
      <c r="BS2863" s="54"/>
      <c r="BT2863" s="54"/>
      <c r="BU2863" s="54"/>
      <c r="BV2863" s="55"/>
      <c r="BW2863" s="55"/>
      <c r="BX2863" s="55"/>
      <c r="BY2863" s="55"/>
      <c r="BZ2863" s="55"/>
      <c r="CA2863" s="55"/>
      <c r="CB2863" s="54"/>
      <c r="CC2863" s="54"/>
      <c r="CD2863" s="54"/>
      <c r="CE2863" s="54"/>
      <c r="CF2863" s="54"/>
      <c r="CG2863" s="54"/>
      <c r="CH2863" s="55"/>
      <c r="CI2863" s="55"/>
      <c r="CJ2863" s="55"/>
      <c r="CK2863" s="55"/>
      <c r="CL2863" s="55"/>
      <c r="CM2863" s="55"/>
      <c r="CN2863" s="55"/>
      <c r="CO2863" s="55"/>
      <c r="CP2863" s="55"/>
      <c r="CQ2863" s="55"/>
      <c r="CR2863" s="55"/>
      <c r="CS2863" s="55"/>
      <c r="CT2863" s="55"/>
      <c r="CU2863" s="55"/>
      <c r="CV2863" s="55"/>
      <c r="CW2863" s="55"/>
      <c r="CX2863" s="55"/>
      <c r="CY2863" s="55"/>
      <c r="CZ2863" s="55"/>
      <c r="DA2863" s="55"/>
      <c r="DB2863" s="55"/>
      <c r="DC2863" s="55"/>
      <c r="DD2863" s="55"/>
      <c r="DE2863" s="55"/>
      <c r="DF2863" s="55"/>
      <c r="DG2863" s="55"/>
      <c r="DH2863" s="55"/>
      <c r="DI2863" s="55"/>
      <c r="DJ2863" s="55"/>
      <c r="DK2863" s="55"/>
      <c r="DL2863" s="55"/>
      <c r="DM2863" s="55"/>
      <c r="DN2863" s="55"/>
      <c r="DO2863" s="55"/>
      <c r="DP2863" s="55"/>
      <c r="DQ2863" s="55"/>
      <c r="DR2863" s="55"/>
      <c r="DS2863" s="55"/>
      <c r="DT2863" s="55"/>
      <c r="DU2863" s="55"/>
      <c r="DV2863" s="55"/>
      <c r="DW2863" s="55"/>
      <c r="DX2863" s="55"/>
      <c r="DY2863" s="55"/>
      <c r="DZ2863" s="55"/>
      <c r="EA2863" s="55"/>
      <c r="EB2863" s="55"/>
      <c r="EC2863" s="55"/>
      <c r="EJ2863" s="55"/>
      <c r="EK2863" s="55"/>
      <c r="EL2863" s="55"/>
      <c r="EM2863" s="55"/>
      <c r="EN2863" s="55"/>
      <c r="EO2863" s="55"/>
      <c r="EP2863" s="55"/>
      <c r="EQ2863" s="55"/>
      <c r="ER2863" s="55"/>
      <c r="ES2863" s="55"/>
      <c r="ET2863" s="55"/>
      <c r="EU2863" s="55"/>
      <c r="EV2863" s="55"/>
      <c r="EW2863" s="55"/>
      <c r="EX2863" s="55"/>
      <c r="EY2863" s="55"/>
      <c r="EZ2863" s="55"/>
      <c r="FA2863" s="55"/>
      <c r="FB2863" s="55"/>
      <c r="FC2863" s="55"/>
      <c r="FD2863" s="55"/>
      <c r="FK2863" s="479"/>
      <c r="FL2863" s="479"/>
      <c r="FM2863" s="479"/>
      <c r="FN2863" s="479"/>
      <c r="FQ2863" s="479"/>
      <c r="FR2863" s="479"/>
      <c r="FS2863" s="479"/>
      <c r="FT2863" s="479"/>
      <c r="FU2863" s="479"/>
      <c r="FV2863" s="479"/>
      <c r="FW2863" s="479"/>
      <c r="FX2863" s="479"/>
      <c r="FY2863" s="479"/>
    </row>
    <row r="2864" spans="1:181" s="135" customFormat="1">
      <c r="A2864" s="165"/>
      <c r="B2864" s="161"/>
      <c r="C2864" s="161"/>
      <c r="D2864" s="161"/>
      <c r="E2864" s="161"/>
      <c r="F2864" s="161"/>
      <c r="G2864" s="161"/>
      <c r="H2864" s="161"/>
      <c r="I2864" s="161"/>
      <c r="J2864" s="161"/>
      <c r="K2864" s="161"/>
      <c r="L2864" s="161"/>
      <c r="M2864" s="161"/>
      <c r="N2864" s="161"/>
      <c r="O2864" s="161"/>
      <c r="P2864" s="161"/>
      <c r="Q2864" s="161"/>
      <c r="R2864" s="161"/>
      <c r="S2864" s="161"/>
      <c r="T2864" s="161"/>
      <c r="U2864" s="161"/>
      <c r="V2864" s="161"/>
      <c r="W2864" s="161"/>
      <c r="X2864" s="161"/>
      <c r="Y2864" s="161"/>
      <c r="Z2864" s="161"/>
      <c r="AA2864" s="161"/>
      <c r="AB2864" s="161"/>
      <c r="AC2864" s="161"/>
      <c r="AD2864" s="161"/>
      <c r="AE2864" s="161"/>
      <c r="AF2864" s="161"/>
      <c r="AG2864" s="161"/>
      <c r="AH2864" s="161"/>
      <c r="AI2864" s="161"/>
      <c r="AJ2864" s="161"/>
      <c r="AK2864" s="161"/>
      <c r="AL2864" s="161"/>
      <c r="AM2864" s="161"/>
      <c r="AN2864" s="161"/>
      <c r="AO2864" s="161"/>
      <c r="AP2864" s="161"/>
      <c r="AQ2864" s="161"/>
      <c r="AR2864" s="161"/>
      <c r="AS2864" s="161"/>
      <c r="AT2864" s="161"/>
      <c r="AU2864" s="161"/>
      <c r="AV2864" s="161"/>
      <c r="AW2864" s="54"/>
      <c r="AX2864" s="54"/>
      <c r="AY2864" s="54"/>
      <c r="AZ2864" s="54"/>
      <c r="BA2864" s="54"/>
      <c r="BB2864" s="54"/>
      <c r="BC2864" s="54"/>
      <c r="BD2864" s="54"/>
      <c r="BE2864" s="54"/>
      <c r="BF2864" s="54"/>
      <c r="BG2864" s="54"/>
      <c r="BH2864" s="54"/>
      <c r="BI2864" s="54"/>
      <c r="BJ2864" s="54"/>
      <c r="BK2864" s="54"/>
      <c r="BL2864" s="54"/>
      <c r="BM2864" s="54"/>
      <c r="BN2864" s="54"/>
      <c r="BO2864" s="54"/>
      <c r="BP2864" s="54"/>
      <c r="BQ2864" s="54"/>
      <c r="BR2864" s="54"/>
      <c r="BS2864" s="54"/>
      <c r="BT2864" s="54"/>
      <c r="BU2864" s="54"/>
      <c r="BV2864" s="55"/>
      <c r="BW2864" s="55"/>
      <c r="BX2864" s="55"/>
      <c r="BY2864" s="55"/>
      <c r="BZ2864" s="55"/>
      <c r="CA2864" s="55"/>
      <c r="CB2864" s="54"/>
      <c r="CC2864" s="54"/>
      <c r="CD2864" s="54"/>
      <c r="CE2864" s="54"/>
      <c r="CF2864" s="54"/>
      <c r="CG2864" s="54"/>
      <c r="CH2864" s="55"/>
      <c r="CI2864" s="55"/>
      <c r="CJ2864" s="55"/>
      <c r="CK2864" s="55"/>
      <c r="CL2864" s="55"/>
      <c r="CM2864" s="55"/>
      <c r="CN2864" s="55"/>
      <c r="CO2864" s="55"/>
      <c r="CP2864" s="55"/>
      <c r="CQ2864" s="55"/>
      <c r="CR2864" s="55"/>
      <c r="CS2864" s="55"/>
      <c r="CT2864" s="55"/>
      <c r="CU2864" s="55"/>
      <c r="CV2864" s="55"/>
      <c r="CW2864" s="55"/>
      <c r="CX2864" s="55"/>
      <c r="CY2864" s="55"/>
      <c r="CZ2864" s="55"/>
      <c r="DA2864" s="55"/>
      <c r="DB2864" s="55"/>
      <c r="DC2864" s="55"/>
      <c r="DD2864" s="55"/>
      <c r="DE2864" s="55"/>
      <c r="DF2864" s="55"/>
      <c r="DG2864" s="55"/>
      <c r="DH2864" s="55"/>
      <c r="DI2864" s="55"/>
      <c r="DJ2864" s="55"/>
      <c r="DK2864" s="55"/>
      <c r="DL2864" s="55"/>
      <c r="DM2864" s="55"/>
      <c r="DN2864" s="55"/>
      <c r="DO2864" s="55"/>
      <c r="DP2864" s="55"/>
      <c r="DQ2864" s="55"/>
      <c r="DR2864" s="55"/>
      <c r="DS2864" s="55"/>
      <c r="DT2864" s="55"/>
      <c r="DU2864" s="55"/>
      <c r="DV2864" s="55"/>
      <c r="DW2864" s="55"/>
      <c r="DX2864" s="55"/>
      <c r="DY2864" s="55"/>
      <c r="DZ2864" s="55"/>
      <c r="EA2864" s="55"/>
      <c r="EB2864" s="55"/>
      <c r="EC2864" s="55"/>
      <c r="EJ2864" s="55"/>
      <c r="EK2864" s="55"/>
      <c r="EL2864" s="55"/>
      <c r="EM2864" s="55"/>
      <c r="EN2864" s="55"/>
      <c r="EO2864" s="55"/>
      <c r="EP2864" s="55"/>
      <c r="EQ2864" s="55"/>
      <c r="ER2864" s="55"/>
      <c r="ES2864" s="55"/>
      <c r="ET2864" s="55"/>
      <c r="EU2864" s="55"/>
      <c r="EV2864" s="55"/>
      <c r="EW2864" s="55"/>
      <c r="EX2864" s="55"/>
      <c r="EY2864" s="55"/>
      <c r="EZ2864" s="55"/>
      <c r="FA2864" s="55"/>
      <c r="FB2864" s="55"/>
      <c r="FC2864" s="55"/>
      <c r="FD2864" s="55"/>
      <c r="FK2864" s="479"/>
      <c r="FL2864" s="479"/>
      <c r="FM2864" s="479"/>
      <c r="FN2864" s="479"/>
      <c r="FQ2864" s="479"/>
      <c r="FR2864" s="479"/>
      <c r="FS2864" s="479"/>
      <c r="FT2864" s="479"/>
      <c r="FU2864" s="479"/>
      <c r="FV2864" s="479"/>
      <c r="FW2864" s="479"/>
      <c r="FX2864" s="479"/>
      <c r="FY2864" s="479"/>
    </row>
    <row r="2865" spans="1:181" s="135" customFormat="1">
      <c r="A2865" s="165"/>
      <c r="B2865" s="161"/>
      <c r="C2865" s="161"/>
      <c r="D2865" s="161"/>
      <c r="E2865" s="161"/>
      <c r="F2865" s="161"/>
      <c r="G2865" s="161"/>
      <c r="H2865" s="161"/>
      <c r="I2865" s="161"/>
      <c r="J2865" s="161"/>
      <c r="K2865" s="161"/>
      <c r="L2865" s="161"/>
      <c r="M2865" s="161"/>
      <c r="N2865" s="161"/>
      <c r="O2865" s="161"/>
      <c r="P2865" s="161"/>
      <c r="Q2865" s="161"/>
      <c r="R2865" s="161"/>
      <c r="S2865" s="161"/>
      <c r="T2865" s="161"/>
      <c r="U2865" s="161"/>
      <c r="V2865" s="161"/>
      <c r="W2865" s="161"/>
      <c r="X2865" s="161"/>
      <c r="Y2865" s="161"/>
      <c r="Z2865" s="161"/>
      <c r="AA2865" s="161"/>
      <c r="AB2865" s="161"/>
      <c r="AC2865" s="161"/>
      <c r="AD2865" s="161"/>
      <c r="AE2865" s="161"/>
      <c r="AF2865" s="161"/>
      <c r="AG2865" s="161"/>
      <c r="AH2865" s="161"/>
      <c r="AI2865" s="161"/>
      <c r="AJ2865" s="161"/>
      <c r="AK2865" s="161"/>
      <c r="AL2865" s="161"/>
      <c r="AM2865" s="161"/>
      <c r="AN2865" s="161"/>
      <c r="AO2865" s="161"/>
      <c r="AP2865" s="161"/>
      <c r="AQ2865" s="161"/>
      <c r="AR2865" s="161"/>
      <c r="AS2865" s="161"/>
      <c r="AT2865" s="161"/>
      <c r="AU2865" s="161"/>
      <c r="AV2865" s="161"/>
      <c r="AW2865" s="54"/>
      <c r="AX2865" s="54"/>
      <c r="AY2865" s="54"/>
      <c r="AZ2865" s="54"/>
      <c r="BA2865" s="54"/>
      <c r="BB2865" s="54"/>
      <c r="BC2865" s="54"/>
      <c r="BD2865" s="54"/>
      <c r="BE2865" s="54"/>
      <c r="BF2865" s="54"/>
      <c r="BG2865" s="54"/>
      <c r="BH2865" s="54"/>
      <c r="BI2865" s="54"/>
      <c r="BJ2865" s="54"/>
      <c r="BK2865" s="54"/>
      <c r="BL2865" s="54"/>
      <c r="BM2865" s="54"/>
      <c r="BN2865" s="54"/>
      <c r="BO2865" s="54"/>
      <c r="BP2865" s="54"/>
      <c r="BQ2865" s="54"/>
      <c r="BR2865" s="54"/>
      <c r="BS2865" s="54"/>
      <c r="BT2865" s="54"/>
      <c r="BU2865" s="54"/>
      <c r="BV2865" s="55"/>
      <c r="BW2865" s="55"/>
      <c r="BX2865" s="55"/>
      <c r="BY2865" s="55"/>
      <c r="BZ2865" s="55"/>
      <c r="CA2865" s="55"/>
      <c r="CB2865" s="54"/>
      <c r="CC2865" s="54"/>
      <c r="CD2865" s="54"/>
      <c r="CE2865" s="54"/>
      <c r="CF2865" s="54"/>
      <c r="CG2865" s="54"/>
      <c r="CH2865" s="55"/>
      <c r="CI2865" s="55"/>
      <c r="CJ2865" s="55"/>
      <c r="CK2865" s="55"/>
      <c r="CL2865" s="55"/>
      <c r="CM2865" s="55"/>
      <c r="CN2865" s="55"/>
      <c r="CO2865" s="55"/>
      <c r="CP2865" s="55"/>
      <c r="CQ2865" s="55"/>
      <c r="CR2865" s="55"/>
      <c r="CS2865" s="55"/>
      <c r="CT2865" s="55"/>
      <c r="CU2865" s="55"/>
      <c r="CV2865" s="55"/>
      <c r="CW2865" s="55"/>
      <c r="CX2865" s="55"/>
      <c r="CY2865" s="55"/>
      <c r="CZ2865" s="55"/>
      <c r="DA2865" s="55"/>
      <c r="DB2865" s="55"/>
      <c r="DC2865" s="55"/>
      <c r="DD2865" s="55"/>
      <c r="DE2865" s="55"/>
      <c r="DF2865" s="55"/>
      <c r="DG2865" s="55"/>
      <c r="DH2865" s="55"/>
      <c r="DI2865" s="55"/>
      <c r="DJ2865" s="55"/>
      <c r="DK2865" s="55"/>
      <c r="DL2865" s="55"/>
      <c r="DM2865" s="55"/>
      <c r="DN2865" s="55"/>
      <c r="DO2865" s="55"/>
      <c r="DP2865" s="55"/>
      <c r="DQ2865" s="55"/>
      <c r="DR2865" s="55"/>
      <c r="DS2865" s="55"/>
      <c r="DT2865" s="55"/>
      <c r="DU2865" s="55"/>
      <c r="DV2865" s="55"/>
      <c r="DW2865" s="55"/>
      <c r="DX2865" s="55"/>
      <c r="DY2865" s="55"/>
      <c r="DZ2865" s="55"/>
      <c r="EA2865" s="55"/>
      <c r="EB2865" s="55"/>
      <c r="EC2865" s="55"/>
      <c r="EJ2865" s="55"/>
      <c r="EK2865" s="55"/>
      <c r="EL2865" s="55"/>
      <c r="EM2865" s="55"/>
      <c r="EN2865" s="55"/>
      <c r="EO2865" s="55"/>
      <c r="EP2865" s="55"/>
      <c r="EQ2865" s="55"/>
      <c r="ER2865" s="55"/>
      <c r="ES2865" s="55"/>
      <c r="ET2865" s="55"/>
      <c r="EU2865" s="55"/>
      <c r="EV2865" s="55"/>
      <c r="EW2865" s="55"/>
      <c r="EX2865" s="55"/>
      <c r="EY2865" s="55"/>
      <c r="EZ2865" s="55"/>
      <c r="FA2865" s="55"/>
      <c r="FB2865" s="55"/>
      <c r="FC2865" s="55"/>
      <c r="FD2865" s="55"/>
      <c r="FK2865" s="479"/>
      <c r="FL2865" s="479"/>
      <c r="FM2865" s="479"/>
      <c r="FN2865" s="479"/>
      <c r="FQ2865" s="479"/>
      <c r="FR2865" s="479"/>
      <c r="FS2865" s="479"/>
      <c r="FT2865" s="479"/>
      <c r="FU2865" s="479"/>
      <c r="FV2865" s="479"/>
      <c r="FW2865" s="479"/>
      <c r="FX2865" s="479"/>
      <c r="FY2865" s="479"/>
    </row>
    <row r="2866" spans="1:181" s="135" customFormat="1">
      <c r="A2866" s="165"/>
      <c r="B2866" s="161"/>
      <c r="C2866" s="161"/>
      <c r="D2866" s="161"/>
      <c r="E2866" s="161"/>
      <c r="F2866" s="161"/>
      <c r="G2866" s="161"/>
      <c r="H2866" s="161"/>
      <c r="I2866" s="161"/>
      <c r="J2866" s="161"/>
      <c r="K2866" s="161"/>
      <c r="L2866" s="161"/>
      <c r="M2866" s="161"/>
      <c r="N2866" s="161"/>
      <c r="O2866" s="161"/>
      <c r="P2866" s="161"/>
      <c r="Q2866" s="161"/>
      <c r="R2866" s="161"/>
      <c r="S2866" s="161"/>
      <c r="T2866" s="161"/>
      <c r="U2866" s="161"/>
      <c r="V2866" s="161"/>
      <c r="W2866" s="161"/>
      <c r="X2866" s="161"/>
      <c r="Y2866" s="161"/>
      <c r="Z2866" s="161"/>
      <c r="AA2866" s="161"/>
      <c r="AB2866" s="161"/>
      <c r="AC2866" s="161"/>
      <c r="AD2866" s="161"/>
      <c r="AE2866" s="161"/>
      <c r="AF2866" s="161"/>
      <c r="AG2866" s="161"/>
      <c r="AH2866" s="161"/>
      <c r="AI2866" s="161"/>
      <c r="AJ2866" s="161"/>
      <c r="AK2866" s="161"/>
      <c r="AL2866" s="161"/>
      <c r="AM2866" s="161"/>
      <c r="AN2866" s="161"/>
      <c r="AO2866" s="161"/>
      <c r="AP2866" s="161"/>
      <c r="AQ2866" s="161"/>
      <c r="AR2866" s="161"/>
      <c r="AS2866" s="161"/>
      <c r="AT2866" s="161"/>
      <c r="AU2866" s="161"/>
      <c r="AV2866" s="161"/>
      <c r="AW2866" s="54"/>
      <c r="AX2866" s="54"/>
      <c r="AY2866" s="54"/>
      <c r="AZ2866" s="54"/>
      <c r="BA2866" s="54"/>
      <c r="BB2866" s="54"/>
      <c r="BC2866" s="54"/>
      <c r="BD2866" s="54"/>
      <c r="BE2866" s="54"/>
      <c r="BF2866" s="54"/>
      <c r="BG2866" s="54"/>
      <c r="BH2866" s="54"/>
      <c r="BI2866" s="54"/>
      <c r="BJ2866" s="54"/>
      <c r="BK2866" s="54"/>
      <c r="BL2866" s="54"/>
      <c r="BM2866" s="54"/>
      <c r="BN2866" s="54"/>
      <c r="BO2866" s="54"/>
      <c r="BP2866" s="54"/>
      <c r="BQ2866" s="54"/>
      <c r="BR2866" s="54"/>
      <c r="BS2866" s="54"/>
      <c r="BT2866" s="54"/>
      <c r="BU2866" s="54"/>
      <c r="BV2866" s="55"/>
      <c r="BW2866" s="55"/>
      <c r="BX2866" s="55"/>
      <c r="BY2866" s="55"/>
      <c r="BZ2866" s="55"/>
      <c r="CA2866" s="55"/>
      <c r="CB2866" s="54"/>
      <c r="CC2866" s="54"/>
      <c r="CD2866" s="54"/>
      <c r="CE2866" s="54"/>
      <c r="CF2866" s="54"/>
      <c r="CG2866" s="54"/>
      <c r="CH2866" s="55"/>
      <c r="CI2866" s="55"/>
      <c r="CJ2866" s="55"/>
      <c r="CK2866" s="55"/>
      <c r="CL2866" s="55"/>
      <c r="CM2866" s="55"/>
      <c r="CN2866" s="55"/>
      <c r="CO2866" s="55"/>
      <c r="CP2866" s="55"/>
      <c r="CQ2866" s="55"/>
      <c r="CR2866" s="55"/>
      <c r="CS2866" s="55"/>
      <c r="CT2866" s="55"/>
      <c r="CU2866" s="55"/>
      <c r="CV2866" s="55"/>
      <c r="CW2866" s="55"/>
      <c r="CX2866" s="55"/>
      <c r="CY2866" s="55"/>
      <c r="CZ2866" s="55"/>
      <c r="DA2866" s="55"/>
      <c r="DB2866" s="55"/>
      <c r="DC2866" s="55"/>
      <c r="DD2866" s="55"/>
      <c r="DE2866" s="55"/>
      <c r="DF2866" s="55"/>
      <c r="DG2866" s="55"/>
      <c r="DH2866" s="55"/>
      <c r="DI2866" s="55"/>
      <c r="DJ2866" s="55"/>
      <c r="DK2866" s="55"/>
      <c r="DL2866" s="55"/>
      <c r="DM2866" s="55"/>
      <c r="DN2866" s="55"/>
      <c r="DO2866" s="55"/>
      <c r="DP2866" s="55"/>
      <c r="DQ2866" s="55"/>
      <c r="DR2866" s="55"/>
      <c r="DS2866" s="55"/>
      <c r="DT2866" s="55"/>
      <c r="DU2866" s="55"/>
      <c r="DV2866" s="55"/>
      <c r="DW2866" s="55"/>
      <c r="DX2866" s="55"/>
      <c r="DY2866" s="55"/>
      <c r="DZ2866" s="55"/>
      <c r="EA2866" s="55"/>
      <c r="EB2866" s="55"/>
      <c r="EC2866" s="55"/>
      <c r="EJ2866" s="55"/>
      <c r="EK2866" s="55"/>
      <c r="EL2866" s="55"/>
      <c r="EM2866" s="55"/>
      <c r="EN2866" s="55"/>
      <c r="EO2866" s="55"/>
      <c r="EP2866" s="55"/>
      <c r="EQ2866" s="55"/>
      <c r="ER2866" s="55"/>
      <c r="ES2866" s="55"/>
      <c r="ET2866" s="55"/>
      <c r="EU2866" s="55"/>
      <c r="EV2866" s="55"/>
      <c r="EW2866" s="55"/>
      <c r="EX2866" s="55"/>
      <c r="EY2866" s="55"/>
      <c r="EZ2866" s="55"/>
      <c r="FA2866" s="55"/>
      <c r="FB2866" s="55"/>
      <c r="FC2866" s="55"/>
      <c r="FD2866" s="55"/>
      <c r="FK2866" s="479"/>
      <c r="FL2866" s="479"/>
      <c r="FM2866" s="479"/>
      <c r="FN2866" s="479"/>
      <c r="FQ2866" s="479"/>
      <c r="FR2866" s="479"/>
      <c r="FS2866" s="479"/>
      <c r="FT2866" s="479"/>
      <c r="FU2866" s="479"/>
      <c r="FV2866" s="479"/>
      <c r="FW2866" s="479"/>
      <c r="FX2866" s="479"/>
      <c r="FY2866" s="479"/>
    </row>
    <row r="2867" spans="1:181" s="135" customFormat="1">
      <c r="A2867" s="165"/>
      <c r="B2867" s="161"/>
      <c r="C2867" s="161"/>
      <c r="D2867" s="161"/>
      <c r="E2867" s="161"/>
      <c r="F2867" s="161"/>
      <c r="G2867" s="161"/>
      <c r="H2867" s="161"/>
      <c r="I2867" s="161"/>
      <c r="J2867" s="161"/>
      <c r="K2867" s="161"/>
      <c r="L2867" s="161"/>
      <c r="M2867" s="161"/>
      <c r="N2867" s="161"/>
      <c r="O2867" s="161"/>
      <c r="P2867" s="161"/>
      <c r="Q2867" s="161"/>
      <c r="R2867" s="161"/>
      <c r="S2867" s="161"/>
      <c r="T2867" s="161"/>
      <c r="U2867" s="161"/>
      <c r="V2867" s="161"/>
      <c r="W2867" s="161"/>
      <c r="X2867" s="161"/>
      <c r="Y2867" s="161"/>
      <c r="Z2867" s="161"/>
      <c r="AA2867" s="161"/>
      <c r="AB2867" s="161"/>
      <c r="AC2867" s="161"/>
      <c r="AD2867" s="161"/>
      <c r="AE2867" s="161"/>
      <c r="AF2867" s="161"/>
      <c r="AG2867" s="161"/>
      <c r="AH2867" s="161"/>
      <c r="AI2867" s="161"/>
      <c r="AJ2867" s="161"/>
      <c r="AK2867" s="161"/>
      <c r="AL2867" s="161"/>
      <c r="AM2867" s="161"/>
      <c r="AN2867" s="161"/>
      <c r="AO2867" s="161"/>
      <c r="AP2867" s="161"/>
      <c r="AQ2867" s="161"/>
      <c r="AR2867" s="161"/>
      <c r="AS2867" s="161"/>
      <c r="AT2867" s="161"/>
      <c r="AU2867" s="161"/>
      <c r="AV2867" s="161"/>
      <c r="AW2867" s="54"/>
      <c r="AX2867" s="54"/>
      <c r="AY2867" s="54"/>
      <c r="AZ2867" s="54"/>
      <c r="BA2867" s="54"/>
      <c r="BB2867" s="54"/>
      <c r="BC2867" s="54"/>
      <c r="BD2867" s="54"/>
      <c r="BE2867" s="54"/>
      <c r="BF2867" s="54"/>
      <c r="BG2867" s="54"/>
      <c r="BH2867" s="54"/>
      <c r="BI2867" s="54"/>
      <c r="BJ2867" s="54"/>
      <c r="BK2867" s="54"/>
      <c r="BL2867" s="54"/>
      <c r="BM2867" s="54"/>
      <c r="BN2867" s="54"/>
      <c r="BO2867" s="54"/>
      <c r="BP2867" s="54"/>
      <c r="BQ2867" s="54"/>
      <c r="BR2867" s="54"/>
      <c r="BS2867" s="54"/>
      <c r="BT2867" s="54"/>
      <c r="BU2867" s="54"/>
      <c r="BV2867" s="55"/>
      <c r="BW2867" s="55"/>
      <c r="BX2867" s="55"/>
      <c r="BY2867" s="55"/>
      <c r="BZ2867" s="55"/>
      <c r="CA2867" s="55"/>
      <c r="CB2867" s="54"/>
      <c r="CC2867" s="54"/>
      <c r="CD2867" s="54"/>
      <c r="CE2867" s="54"/>
      <c r="CF2867" s="54"/>
      <c r="CG2867" s="54"/>
      <c r="CH2867" s="55"/>
      <c r="CI2867" s="55"/>
      <c r="CJ2867" s="55"/>
      <c r="CK2867" s="55"/>
      <c r="CL2867" s="55"/>
      <c r="CM2867" s="55"/>
      <c r="CN2867" s="55"/>
      <c r="CO2867" s="55"/>
      <c r="CP2867" s="55"/>
      <c r="CQ2867" s="55"/>
      <c r="CR2867" s="55"/>
      <c r="CS2867" s="55"/>
      <c r="CT2867" s="55"/>
      <c r="CU2867" s="55"/>
      <c r="CV2867" s="55"/>
      <c r="CW2867" s="55"/>
      <c r="CX2867" s="55"/>
      <c r="CY2867" s="55"/>
      <c r="CZ2867" s="55"/>
      <c r="DA2867" s="55"/>
      <c r="DB2867" s="55"/>
      <c r="DC2867" s="55"/>
      <c r="DD2867" s="55"/>
      <c r="DE2867" s="55"/>
      <c r="DF2867" s="55"/>
      <c r="DG2867" s="55"/>
      <c r="DH2867" s="55"/>
      <c r="DI2867" s="55"/>
      <c r="DJ2867" s="55"/>
      <c r="DK2867" s="55"/>
      <c r="DL2867" s="55"/>
      <c r="DM2867" s="55"/>
      <c r="DN2867" s="55"/>
      <c r="DO2867" s="55"/>
      <c r="DP2867" s="55"/>
      <c r="DQ2867" s="55"/>
      <c r="DR2867" s="55"/>
      <c r="DS2867" s="55"/>
      <c r="DT2867" s="55"/>
      <c r="DU2867" s="55"/>
      <c r="DV2867" s="55"/>
      <c r="DW2867" s="55"/>
      <c r="DX2867" s="55"/>
      <c r="DY2867" s="55"/>
      <c r="DZ2867" s="55"/>
      <c r="EA2867" s="55"/>
      <c r="EB2867" s="55"/>
      <c r="EC2867" s="55"/>
      <c r="EJ2867" s="55"/>
      <c r="EK2867" s="55"/>
      <c r="EL2867" s="55"/>
      <c r="EM2867" s="55"/>
      <c r="EN2867" s="55"/>
      <c r="EO2867" s="55"/>
      <c r="EP2867" s="55"/>
      <c r="EQ2867" s="55"/>
      <c r="ER2867" s="55"/>
      <c r="ES2867" s="55"/>
      <c r="ET2867" s="55"/>
      <c r="EU2867" s="55"/>
      <c r="EV2867" s="55"/>
      <c r="EW2867" s="55"/>
      <c r="EX2867" s="55"/>
      <c r="EY2867" s="55"/>
      <c r="EZ2867" s="55"/>
      <c r="FA2867" s="55"/>
      <c r="FB2867" s="55"/>
      <c r="FC2867" s="55"/>
      <c r="FD2867" s="55"/>
      <c r="FK2867" s="479"/>
      <c r="FL2867" s="479"/>
      <c r="FM2867" s="479"/>
      <c r="FN2867" s="479"/>
      <c r="FQ2867" s="479"/>
      <c r="FR2867" s="479"/>
      <c r="FS2867" s="479"/>
      <c r="FT2867" s="479"/>
      <c r="FU2867" s="479"/>
      <c r="FV2867" s="479"/>
      <c r="FW2867" s="479"/>
      <c r="FX2867" s="479"/>
      <c r="FY2867" s="479"/>
    </row>
    <row r="2868" spans="1:181" s="135" customFormat="1">
      <c r="A2868" s="165"/>
      <c r="B2868" s="161"/>
      <c r="C2868" s="161"/>
      <c r="D2868" s="161"/>
      <c r="E2868" s="161"/>
      <c r="F2868" s="161"/>
      <c r="G2868" s="161"/>
      <c r="H2868" s="161"/>
      <c r="I2868" s="161"/>
      <c r="J2868" s="161"/>
      <c r="K2868" s="161"/>
      <c r="L2868" s="161"/>
      <c r="M2868" s="161"/>
      <c r="N2868" s="161"/>
      <c r="O2868" s="161"/>
      <c r="P2868" s="161"/>
      <c r="Q2868" s="161"/>
      <c r="R2868" s="161"/>
      <c r="S2868" s="161"/>
      <c r="T2868" s="161"/>
      <c r="U2868" s="161"/>
      <c r="V2868" s="161"/>
      <c r="W2868" s="161"/>
      <c r="X2868" s="161"/>
      <c r="Y2868" s="161"/>
      <c r="Z2868" s="161"/>
      <c r="AA2868" s="161"/>
      <c r="AB2868" s="161"/>
      <c r="AC2868" s="161"/>
      <c r="AD2868" s="161"/>
      <c r="AE2868" s="161"/>
      <c r="AF2868" s="161"/>
      <c r="AG2868" s="161"/>
      <c r="AH2868" s="161"/>
      <c r="AI2868" s="161"/>
      <c r="AJ2868" s="161"/>
      <c r="AK2868" s="161"/>
      <c r="AL2868" s="161"/>
      <c r="AM2868" s="161"/>
      <c r="AN2868" s="161"/>
      <c r="AO2868" s="161"/>
      <c r="AP2868" s="161"/>
      <c r="AQ2868" s="161"/>
      <c r="AR2868" s="161"/>
      <c r="AS2868" s="161"/>
      <c r="AT2868" s="161"/>
      <c r="AU2868" s="161"/>
      <c r="AV2868" s="161"/>
      <c r="AW2868" s="54"/>
      <c r="AX2868" s="54"/>
      <c r="AY2868" s="54"/>
      <c r="AZ2868" s="54"/>
      <c r="BA2868" s="54"/>
      <c r="BB2868" s="54"/>
      <c r="BC2868" s="54"/>
      <c r="BD2868" s="54"/>
      <c r="BE2868" s="54"/>
      <c r="BF2868" s="54"/>
      <c r="BG2868" s="54"/>
      <c r="BH2868" s="54"/>
      <c r="BI2868" s="54"/>
      <c r="BJ2868" s="54"/>
      <c r="BK2868" s="54"/>
      <c r="BL2868" s="54"/>
      <c r="BM2868" s="54"/>
      <c r="BN2868" s="54"/>
      <c r="BO2868" s="54"/>
      <c r="BP2868" s="54"/>
      <c r="BQ2868" s="54"/>
      <c r="BR2868" s="54"/>
      <c r="BS2868" s="54"/>
      <c r="BT2868" s="54"/>
      <c r="BU2868" s="54"/>
      <c r="BV2868" s="55"/>
      <c r="BW2868" s="55"/>
      <c r="BX2868" s="55"/>
      <c r="BY2868" s="55"/>
      <c r="BZ2868" s="55"/>
      <c r="CA2868" s="55"/>
      <c r="CB2868" s="54"/>
      <c r="CC2868" s="54"/>
      <c r="CD2868" s="54"/>
      <c r="CE2868" s="54"/>
      <c r="CF2868" s="54"/>
      <c r="CG2868" s="54"/>
      <c r="CH2868" s="55"/>
      <c r="CI2868" s="55"/>
      <c r="CJ2868" s="55"/>
      <c r="CK2868" s="55"/>
      <c r="CL2868" s="55"/>
      <c r="CM2868" s="55"/>
      <c r="CN2868" s="55"/>
      <c r="CO2868" s="55"/>
      <c r="CP2868" s="55"/>
      <c r="CQ2868" s="55"/>
      <c r="CR2868" s="55"/>
      <c r="CS2868" s="55"/>
      <c r="CT2868" s="55"/>
      <c r="CU2868" s="55"/>
      <c r="CV2868" s="55"/>
      <c r="CW2868" s="55"/>
      <c r="CX2868" s="55"/>
      <c r="CY2868" s="55"/>
      <c r="CZ2868" s="55"/>
      <c r="DA2868" s="55"/>
      <c r="DB2868" s="55"/>
      <c r="DC2868" s="55"/>
      <c r="DD2868" s="55"/>
      <c r="DE2868" s="55"/>
      <c r="DF2868" s="55"/>
      <c r="DG2868" s="55"/>
      <c r="DH2868" s="55"/>
      <c r="DI2868" s="55"/>
      <c r="DJ2868" s="55"/>
      <c r="DK2868" s="55"/>
      <c r="DL2868" s="55"/>
      <c r="DM2868" s="55"/>
      <c r="DN2868" s="55"/>
      <c r="DO2868" s="55"/>
      <c r="DP2868" s="55"/>
      <c r="DQ2868" s="55"/>
      <c r="DR2868" s="55"/>
      <c r="DS2868" s="55"/>
      <c r="DT2868" s="55"/>
      <c r="DU2868" s="55"/>
      <c r="DV2868" s="55"/>
      <c r="DW2868" s="55"/>
      <c r="DX2868" s="55"/>
      <c r="DY2868" s="55"/>
      <c r="DZ2868" s="55"/>
      <c r="EA2868" s="55"/>
      <c r="EB2868" s="55"/>
      <c r="EC2868" s="55"/>
      <c r="EJ2868" s="55"/>
      <c r="EK2868" s="55"/>
      <c r="EL2868" s="55"/>
      <c r="EM2868" s="55"/>
      <c r="EN2868" s="55"/>
      <c r="EO2868" s="55"/>
      <c r="EP2868" s="55"/>
      <c r="EQ2868" s="55"/>
      <c r="ER2868" s="55"/>
      <c r="ES2868" s="55"/>
      <c r="ET2868" s="55"/>
      <c r="EU2868" s="55"/>
      <c r="EV2868" s="55"/>
      <c r="EW2868" s="55"/>
      <c r="EX2868" s="55"/>
      <c r="EY2868" s="55"/>
      <c r="EZ2868" s="55"/>
      <c r="FA2868" s="55"/>
      <c r="FB2868" s="55"/>
      <c r="FC2868" s="55"/>
      <c r="FD2868" s="55"/>
      <c r="FK2868" s="479"/>
      <c r="FL2868" s="479"/>
      <c r="FM2868" s="479"/>
      <c r="FN2868" s="479"/>
      <c r="FQ2868" s="479"/>
      <c r="FR2868" s="479"/>
      <c r="FS2868" s="479"/>
      <c r="FT2868" s="479"/>
      <c r="FU2868" s="479"/>
      <c r="FV2868" s="479"/>
      <c r="FW2868" s="479"/>
      <c r="FX2868" s="479"/>
      <c r="FY2868" s="479"/>
    </row>
    <row r="2869" spans="1:181" s="135" customFormat="1">
      <c r="A2869" s="165"/>
      <c r="B2869" s="161"/>
      <c r="C2869" s="161"/>
      <c r="D2869" s="161"/>
      <c r="E2869" s="161"/>
      <c r="F2869" s="161"/>
      <c r="G2869" s="161"/>
      <c r="H2869" s="161"/>
      <c r="I2869" s="161"/>
      <c r="J2869" s="161"/>
      <c r="K2869" s="161"/>
      <c r="L2869" s="161"/>
      <c r="M2869" s="161"/>
      <c r="N2869" s="161"/>
      <c r="O2869" s="161"/>
      <c r="P2869" s="161"/>
      <c r="Q2869" s="161"/>
      <c r="R2869" s="161"/>
      <c r="S2869" s="161"/>
      <c r="T2869" s="161"/>
      <c r="U2869" s="161"/>
      <c r="V2869" s="161"/>
      <c r="W2869" s="161"/>
      <c r="X2869" s="161"/>
      <c r="Y2869" s="161"/>
      <c r="Z2869" s="161"/>
      <c r="AA2869" s="161"/>
      <c r="AB2869" s="161"/>
      <c r="AC2869" s="161"/>
      <c r="AD2869" s="161"/>
      <c r="AE2869" s="161"/>
      <c r="AF2869" s="161"/>
      <c r="AG2869" s="161"/>
      <c r="AH2869" s="161"/>
      <c r="AI2869" s="161"/>
      <c r="AJ2869" s="161"/>
      <c r="AK2869" s="161"/>
      <c r="AL2869" s="161"/>
      <c r="AM2869" s="161"/>
      <c r="AN2869" s="161"/>
      <c r="AO2869" s="161"/>
      <c r="AP2869" s="161"/>
      <c r="AQ2869" s="161"/>
      <c r="AR2869" s="161"/>
      <c r="AS2869" s="161"/>
      <c r="AT2869" s="161"/>
      <c r="AU2869" s="161"/>
      <c r="AV2869" s="161"/>
      <c r="AW2869" s="54"/>
      <c r="AX2869" s="54"/>
      <c r="AY2869" s="54"/>
      <c r="AZ2869" s="54"/>
      <c r="BA2869" s="54"/>
      <c r="BB2869" s="54"/>
      <c r="BC2869" s="54"/>
      <c r="BD2869" s="54"/>
      <c r="BE2869" s="54"/>
      <c r="BF2869" s="54"/>
      <c r="BG2869" s="54"/>
      <c r="BH2869" s="54"/>
      <c r="BI2869" s="54"/>
      <c r="BJ2869" s="54"/>
      <c r="BK2869" s="54"/>
      <c r="BL2869" s="54"/>
      <c r="BM2869" s="54"/>
      <c r="BN2869" s="54"/>
      <c r="BO2869" s="54"/>
      <c r="BP2869" s="54"/>
      <c r="BQ2869" s="54"/>
      <c r="BR2869" s="54"/>
      <c r="BS2869" s="54"/>
      <c r="BT2869" s="54"/>
      <c r="BU2869" s="54"/>
      <c r="BV2869" s="55"/>
      <c r="BW2869" s="55"/>
      <c r="BX2869" s="55"/>
      <c r="BY2869" s="55"/>
      <c r="BZ2869" s="55"/>
      <c r="CA2869" s="55"/>
      <c r="CB2869" s="54"/>
      <c r="CC2869" s="54"/>
      <c r="CD2869" s="54"/>
      <c r="CE2869" s="54"/>
      <c r="CF2869" s="54"/>
      <c r="CG2869" s="54"/>
      <c r="CH2869" s="55"/>
      <c r="CI2869" s="55"/>
      <c r="CJ2869" s="55"/>
      <c r="CK2869" s="55"/>
      <c r="CL2869" s="55"/>
      <c r="CM2869" s="55"/>
      <c r="CN2869" s="55"/>
      <c r="CO2869" s="55"/>
      <c r="CP2869" s="55"/>
      <c r="CQ2869" s="55"/>
      <c r="CR2869" s="55"/>
      <c r="CS2869" s="55"/>
      <c r="CT2869" s="55"/>
      <c r="CU2869" s="55"/>
      <c r="CV2869" s="55"/>
      <c r="CW2869" s="55"/>
      <c r="CX2869" s="55"/>
      <c r="CY2869" s="55"/>
      <c r="CZ2869" s="55"/>
      <c r="DA2869" s="55"/>
      <c r="DB2869" s="55"/>
      <c r="DC2869" s="55"/>
      <c r="DD2869" s="55"/>
      <c r="DE2869" s="55"/>
      <c r="DF2869" s="55"/>
      <c r="DG2869" s="55"/>
      <c r="DH2869" s="55"/>
      <c r="DI2869" s="55"/>
      <c r="DJ2869" s="55"/>
      <c r="DK2869" s="55"/>
      <c r="DL2869" s="55"/>
      <c r="DM2869" s="55"/>
      <c r="DN2869" s="55"/>
      <c r="DO2869" s="55"/>
      <c r="DP2869" s="55"/>
      <c r="DQ2869" s="55"/>
      <c r="DR2869" s="55"/>
      <c r="DS2869" s="55"/>
      <c r="DT2869" s="55"/>
      <c r="DU2869" s="55"/>
      <c r="DV2869" s="55"/>
      <c r="DW2869" s="55"/>
      <c r="DX2869" s="55"/>
      <c r="DY2869" s="55"/>
      <c r="DZ2869" s="55"/>
      <c r="EA2869" s="55"/>
      <c r="EB2869" s="55"/>
      <c r="EC2869" s="55"/>
      <c r="EJ2869" s="55"/>
      <c r="EK2869" s="55"/>
      <c r="EL2869" s="55"/>
      <c r="EM2869" s="55"/>
      <c r="EN2869" s="55"/>
      <c r="EO2869" s="55"/>
      <c r="EP2869" s="55"/>
      <c r="EQ2869" s="55"/>
      <c r="ER2869" s="55"/>
      <c r="ES2869" s="55"/>
      <c r="ET2869" s="55"/>
      <c r="EU2869" s="55"/>
      <c r="EV2869" s="55"/>
      <c r="EW2869" s="55"/>
      <c r="EX2869" s="55"/>
      <c r="EY2869" s="55"/>
      <c r="EZ2869" s="55"/>
      <c r="FA2869" s="55"/>
      <c r="FB2869" s="55"/>
      <c r="FC2869" s="55"/>
      <c r="FD2869" s="55"/>
      <c r="FK2869" s="479"/>
      <c r="FL2869" s="479"/>
      <c r="FM2869" s="479"/>
      <c r="FN2869" s="479"/>
      <c r="FQ2869" s="479"/>
      <c r="FR2869" s="479"/>
      <c r="FS2869" s="479"/>
      <c r="FT2869" s="479"/>
      <c r="FU2869" s="479"/>
      <c r="FV2869" s="479"/>
      <c r="FW2869" s="479"/>
      <c r="FX2869" s="479"/>
      <c r="FY2869" s="479"/>
    </row>
    <row r="2870" spans="1:181" s="135" customFormat="1">
      <c r="A2870" s="165"/>
      <c r="B2870" s="161"/>
      <c r="C2870" s="161"/>
      <c r="D2870" s="161"/>
      <c r="E2870" s="161"/>
      <c r="F2870" s="161"/>
      <c r="G2870" s="161"/>
      <c r="H2870" s="161"/>
      <c r="I2870" s="161"/>
      <c r="J2870" s="161"/>
      <c r="K2870" s="161"/>
      <c r="L2870" s="161"/>
      <c r="M2870" s="161"/>
      <c r="N2870" s="161"/>
      <c r="O2870" s="161"/>
      <c r="P2870" s="161"/>
      <c r="Q2870" s="161"/>
      <c r="R2870" s="161"/>
      <c r="S2870" s="161"/>
      <c r="T2870" s="161"/>
      <c r="U2870" s="161"/>
      <c r="V2870" s="161"/>
      <c r="W2870" s="161"/>
      <c r="X2870" s="161"/>
      <c r="Y2870" s="161"/>
      <c r="Z2870" s="161"/>
      <c r="AA2870" s="161"/>
      <c r="AB2870" s="161"/>
      <c r="AC2870" s="161"/>
      <c r="AD2870" s="161"/>
      <c r="AE2870" s="161"/>
      <c r="AF2870" s="161"/>
      <c r="AG2870" s="161"/>
      <c r="AH2870" s="161"/>
      <c r="AI2870" s="161"/>
      <c r="AJ2870" s="161"/>
      <c r="AK2870" s="161"/>
      <c r="AL2870" s="161"/>
      <c r="AM2870" s="161"/>
      <c r="AN2870" s="161"/>
      <c r="AO2870" s="161"/>
      <c r="AP2870" s="161"/>
      <c r="AQ2870" s="161"/>
      <c r="AR2870" s="161"/>
      <c r="AS2870" s="161"/>
      <c r="AT2870" s="161"/>
      <c r="AU2870" s="161"/>
      <c r="AV2870" s="161"/>
      <c r="AW2870" s="54"/>
      <c r="AX2870" s="54"/>
      <c r="AY2870" s="54"/>
      <c r="AZ2870" s="54"/>
      <c r="BA2870" s="54"/>
      <c r="BB2870" s="54"/>
      <c r="BC2870" s="54"/>
      <c r="BD2870" s="54"/>
      <c r="BE2870" s="54"/>
      <c r="BF2870" s="54"/>
      <c r="BG2870" s="54"/>
      <c r="BH2870" s="54"/>
      <c r="BI2870" s="54"/>
      <c r="BJ2870" s="54"/>
      <c r="BK2870" s="54"/>
      <c r="BL2870" s="54"/>
      <c r="BM2870" s="54"/>
      <c r="BN2870" s="54"/>
      <c r="BO2870" s="54"/>
      <c r="BP2870" s="54"/>
      <c r="BQ2870" s="54"/>
      <c r="BR2870" s="54"/>
      <c r="BS2870" s="54"/>
      <c r="BT2870" s="54"/>
      <c r="BU2870" s="54"/>
      <c r="BV2870" s="55"/>
      <c r="BW2870" s="55"/>
      <c r="BX2870" s="55"/>
      <c r="BY2870" s="55"/>
      <c r="BZ2870" s="55"/>
      <c r="CA2870" s="55"/>
      <c r="CB2870" s="54"/>
      <c r="CC2870" s="54"/>
      <c r="CD2870" s="54"/>
      <c r="CE2870" s="54"/>
      <c r="CF2870" s="54"/>
      <c r="CG2870" s="54"/>
      <c r="CH2870" s="55"/>
      <c r="CI2870" s="55"/>
      <c r="CJ2870" s="55"/>
      <c r="CK2870" s="55"/>
      <c r="CL2870" s="55"/>
      <c r="CM2870" s="55"/>
      <c r="CN2870" s="55"/>
      <c r="CO2870" s="55"/>
      <c r="CP2870" s="55"/>
      <c r="CQ2870" s="55"/>
      <c r="CR2870" s="55"/>
      <c r="CS2870" s="55"/>
      <c r="CT2870" s="55"/>
      <c r="CU2870" s="55"/>
      <c r="CV2870" s="55"/>
      <c r="CW2870" s="55"/>
      <c r="CX2870" s="55"/>
      <c r="CY2870" s="55"/>
      <c r="CZ2870" s="55"/>
      <c r="DA2870" s="55"/>
      <c r="DB2870" s="55"/>
      <c r="DC2870" s="55"/>
      <c r="DD2870" s="55"/>
      <c r="DE2870" s="55"/>
      <c r="DF2870" s="55"/>
      <c r="DG2870" s="55"/>
      <c r="DH2870" s="55"/>
      <c r="DI2870" s="55"/>
      <c r="DJ2870" s="55"/>
      <c r="DK2870" s="55"/>
      <c r="DL2870" s="55"/>
      <c r="DM2870" s="55"/>
      <c r="DN2870" s="55"/>
      <c r="DO2870" s="55"/>
      <c r="DP2870" s="55"/>
      <c r="DQ2870" s="55"/>
      <c r="DR2870" s="55"/>
      <c r="DS2870" s="55"/>
      <c r="DT2870" s="55"/>
      <c r="DU2870" s="55"/>
      <c r="DV2870" s="55"/>
      <c r="DW2870" s="55"/>
      <c r="DX2870" s="55"/>
      <c r="DY2870" s="55"/>
      <c r="DZ2870" s="55"/>
      <c r="EA2870" s="55"/>
      <c r="EB2870" s="55"/>
      <c r="EC2870" s="55"/>
      <c r="EJ2870" s="55"/>
      <c r="EK2870" s="55"/>
      <c r="EL2870" s="55"/>
      <c r="EM2870" s="55"/>
      <c r="EN2870" s="55"/>
      <c r="EO2870" s="55"/>
      <c r="EP2870" s="55"/>
      <c r="EQ2870" s="55"/>
      <c r="ER2870" s="55"/>
      <c r="ES2870" s="55"/>
      <c r="ET2870" s="55"/>
      <c r="EU2870" s="55"/>
      <c r="EV2870" s="55"/>
      <c r="EW2870" s="55"/>
      <c r="EX2870" s="55"/>
      <c r="EY2870" s="55"/>
      <c r="EZ2870" s="55"/>
      <c r="FA2870" s="55"/>
      <c r="FB2870" s="55"/>
      <c r="FC2870" s="55"/>
      <c r="FD2870" s="55"/>
      <c r="FK2870" s="479"/>
      <c r="FL2870" s="479"/>
      <c r="FM2870" s="479"/>
      <c r="FN2870" s="479"/>
      <c r="FQ2870" s="479"/>
      <c r="FR2870" s="479"/>
      <c r="FS2870" s="479"/>
      <c r="FT2870" s="479"/>
      <c r="FU2870" s="479"/>
      <c r="FV2870" s="479"/>
      <c r="FW2870" s="479"/>
      <c r="FX2870" s="479"/>
      <c r="FY2870" s="479"/>
    </row>
    <row r="2871" spans="1:181" s="135" customFormat="1">
      <c r="A2871" s="165"/>
      <c r="B2871" s="161"/>
      <c r="C2871" s="161"/>
      <c r="D2871" s="161"/>
      <c r="E2871" s="161"/>
      <c r="F2871" s="161"/>
      <c r="G2871" s="161"/>
      <c r="H2871" s="161"/>
      <c r="I2871" s="161"/>
      <c r="J2871" s="161"/>
      <c r="K2871" s="161"/>
      <c r="L2871" s="161"/>
      <c r="M2871" s="161"/>
      <c r="N2871" s="161"/>
      <c r="O2871" s="161"/>
      <c r="P2871" s="161"/>
      <c r="Q2871" s="161"/>
      <c r="R2871" s="161"/>
      <c r="S2871" s="161"/>
      <c r="T2871" s="161"/>
      <c r="U2871" s="161"/>
      <c r="V2871" s="161"/>
      <c r="W2871" s="161"/>
      <c r="X2871" s="161"/>
      <c r="Y2871" s="161"/>
      <c r="Z2871" s="161"/>
      <c r="AA2871" s="161"/>
      <c r="AB2871" s="161"/>
      <c r="AC2871" s="161"/>
      <c r="AD2871" s="161"/>
      <c r="AE2871" s="161"/>
      <c r="AF2871" s="161"/>
      <c r="AG2871" s="161"/>
      <c r="AH2871" s="161"/>
      <c r="AI2871" s="161"/>
      <c r="AJ2871" s="161"/>
      <c r="AK2871" s="161"/>
      <c r="AL2871" s="161"/>
      <c r="AM2871" s="161"/>
      <c r="AN2871" s="161"/>
      <c r="AO2871" s="161"/>
      <c r="AP2871" s="161"/>
      <c r="AQ2871" s="161"/>
      <c r="AR2871" s="161"/>
      <c r="AS2871" s="161"/>
      <c r="AT2871" s="161"/>
      <c r="AU2871" s="161"/>
      <c r="AV2871" s="161"/>
      <c r="AW2871" s="54"/>
      <c r="AX2871" s="54"/>
      <c r="AY2871" s="54"/>
      <c r="AZ2871" s="54"/>
      <c r="BA2871" s="54"/>
      <c r="BB2871" s="54"/>
      <c r="BC2871" s="54"/>
      <c r="BD2871" s="54"/>
      <c r="BE2871" s="54"/>
      <c r="BF2871" s="54"/>
      <c r="BG2871" s="54"/>
      <c r="BH2871" s="54"/>
      <c r="BI2871" s="54"/>
      <c r="BJ2871" s="54"/>
      <c r="BK2871" s="54"/>
      <c r="BL2871" s="54"/>
      <c r="BM2871" s="54"/>
      <c r="BN2871" s="54"/>
      <c r="BO2871" s="54"/>
      <c r="BP2871" s="54"/>
      <c r="BQ2871" s="54"/>
      <c r="BR2871" s="54"/>
      <c r="BS2871" s="54"/>
      <c r="BT2871" s="54"/>
      <c r="BU2871" s="54"/>
      <c r="BV2871" s="55"/>
      <c r="BW2871" s="55"/>
      <c r="BX2871" s="55"/>
      <c r="BY2871" s="55"/>
      <c r="BZ2871" s="55"/>
      <c r="CA2871" s="55"/>
      <c r="CB2871" s="54"/>
      <c r="CC2871" s="54"/>
      <c r="CD2871" s="54"/>
      <c r="CE2871" s="54"/>
      <c r="CF2871" s="54"/>
      <c r="CG2871" s="54"/>
      <c r="CH2871" s="55"/>
      <c r="CI2871" s="55"/>
      <c r="CJ2871" s="55"/>
      <c r="CK2871" s="55"/>
      <c r="CL2871" s="55"/>
      <c r="CM2871" s="55"/>
      <c r="CN2871" s="55"/>
      <c r="CO2871" s="55"/>
      <c r="CP2871" s="55"/>
      <c r="CQ2871" s="55"/>
      <c r="CR2871" s="55"/>
      <c r="CS2871" s="55"/>
      <c r="CT2871" s="55"/>
      <c r="CU2871" s="55"/>
      <c r="CV2871" s="55"/>
      <c r="CW2871" s="55"/>
      <c r="CX2871" s="55"/>
      <c r="CY2871" s="55"/>
      <c r="CZ2871" s="55"/>
      <c r="DA2871" s="55"/>
      <c r="DB2871" s="55"/>
      <c r="DC2871" s="55"/>
      <c r="DD2871" s="55"/>
      <c r="DE2871" s="55"/>
      <c r="DF2871" s="55"/>
      <c r="DG2871" s="55"/>
      <c r="DH2871" s="55"/>
      <c r="DI2871" s="55"/>
      <c r="DJ2871" s="55"/>
      <c r="DK2871" s="55"/>
      <c r="DL2871" s="55"/>
      <c r="DM2871" s="55"/>
      <c r="DN2871" s="55"/>
      <c r="DO2871" s="55"/>
      <c r="DP2871" s="55"/>
      <c r="DQ2871" s="55"/>
      <c r="DR2871" s="55"/>
      <c r="DS2871" s="55"/>
      <c r="DT2871" s="55"/>
      <c r="DU2871" s="55"/>
      <c r="DV2871" s="55"/>
      <c r="DW2871" s="55"/>
      <c r="DX2871" s="55"/>
      <c r="DY2871" s="55"/>
      <c r="DZ2871" s="55"/>
      <c r="EA2871" s="55"/>
      <c r="EB2871" s="55"/>
      <c r="EC2871" s="55"/>
      <c r="EJ2871" s="55"/>
      <c r="EK2871" s="55"/>
      <c r="EL2871" s="55"/>
      <c r="EM2871" s="55"/>
      <c r="EN2871" s="55"/>
      <c r="EO2871" s="55"/>
      <c r="EP2871" s="55"/>
      <c r="EQ2871" s="55"/>
      <c r="ER2871" s="55"/>
      <c r="ES2871" s="55"/>
      <c r="ET2871" s="55"/>
      <c r="EU2871" s="55"/>
      <c r="EV2871" s="55"/>
      <c r="EW2871" s="55"/>
      <c r="EX2871" s="55"/>
      <c r="EY2871" s="55"/>
      <c r="EZ2871" s="55"/>
      <c r="FA2871" s="55"/>
      <c r="FB2871" s="55"/>
      <c r="FC2871" s="55"/>
      <c r="FD2871" s="55"/>
      <c r="FK2871" s="479"/>
      <c r="FL2871" s="479"/>
      <c r="FM2871" s="479"/>
      <c r="FN2871" s="479"/>
      <c r="FQ2871" s="479"/>
      <c r="FR2871" s="479"/>
      <c r="FS2871" s="479"/>
      <c r="FT2871" s="479"/>
      <c r="FU2871" s="479"/>
      <c r="FV2871" s="479"/>
      <c r="FW2871" s="479"/>
      <c r="FX2871" s="479"/>
      <c r="FY2871" s="479"/>
    </row>
    <row r="2872" spans="1:181" s="135" customFormat="1">
      <c r="A2872" s="165"/>
      <c r="B2872" s="161"/>
      <c r="C2872" s="161"/>
      <c r="D2872" s="161"/>
      <c r="E2872" s="161"/>
      <c r="F2872" s="161"/>
      <c r="G2872" s="161"/>
      <c r="H2872" s="161"/>
      <c r="I2872" s="161"/>
      <c r="J2872" s="161"/>
      <c r="K2872" s="161"/>
      <c r="L2872" s="161"/>
      <c r="M2872" s="161"/>
      <c r="N2872" s="161"/>
      <c r="O2872" s="161"/>
      <c r="P2872" s="161"/>
      <c r="Q2872" s="161"/>
      <c r="R2872" s="161"/>
      <c r="S2872" s="161"/>
      <c r="T2872" s="161"/>
      <c r="U2872" s="161"/>
      <c r="V2872" s="161"/>
      <c r="W2872" s="161"/>
      <c r="X2872" s="161"/>
      <c r="Y2872" s="161"/>
      <c r="Z2872" s="161"/>
      <c r="AA2872" s="161"/>
      <c r="AB2872" s="161"/>
      <c r="AC2872" s="161"/>
      <c r="AD2872" s="161"/>
      <c r="AE2872" s="161"/>
      <c r="AF2872" s="161"/>
      <c r="AG2872" s="161"/>
      <c r="AH2872" s="161"/>
      <c r="AI2872" s="161"/>
      <c r="AJ2872" s="161"/>
      <c r="AK2872" s="161"/>
      <c r="AL2872" s="161"/>
      <c r="AM2872" s="161"/>
      <c r="AN2872" s="161"/>
      <c r="AO2872" s="161"/>
      <c r="AP2872" s="161"/>
      <c r="AQ2872" s="161"/>
      <c r="AR2872" s="161"/>
      <c r="AS2872" s="161"/>
      <c r="AT2872" s="161"/>
      <c r="AU2872" s="161"/>
      <c r="AV2872" s="161"/>
      <c r="AW2872" s="54"/>
      <c r="AX2872" s="54"/>
      <c r="AY2872" s="54"/>
      <c r="AZ2872" s="54"/>
      <c r="BA2872" s="54"/>
      <c r="BB2872" s="54"/>
      <c r="BC2872" s="54"/>
      <c r="BD2872" s="54"/>
      <c r="BE2872" s="54"/>
      <c r="BF2872" s="54"/>
      <c r="BG2872" s="54"/>
      <c r="BH2872" s="54"/>
      <c r="BI2872" s="54"/>
      <c r="BJ2872" s="54"/>
      <c r="BK2872" s="54"/>
      <c r="BL2872" s="54"/>
      <c r="BM2872" s="54"/>
      <c r="BN2872" s="54"/>
      <c r="BO2872" s="54"/>
      <c r="BP2872" s="54"/>
      <c r="BQ2872" s="54"/>
      <c r="BR2872" s="54"/>
      <c r="BS2872" s="54"/>
      <c r="BT2872" s="54"/>
      <c r="BU2872" s="54"/>
      <c r="BV2872" s="55"/>
      <c r="BW2872" s="55"/>
      <c r="BX2872" s="55"/>
      <c r="BY2872" s="55"/>
      <c r="BZ2872" s="55"/>
      <c r="CA2872" s="55"/>
      <c r="CB2872" s="54"/>
      <c r="CC2872" s="54"/>
      <c r="CD2872" s="54"/>
      <c r="CE2872" s="54"/>
      <c r="CF2872" s="54"/>
      <c r="CG2872" s="54"/>
      <c r="CH2872" s="55"/>
      <c r="CI2872" s="55"/>
      <c r="CJ2872" s="55"/>
      <c r="CK2872" s="55"/>
      <c r="CL2872" s="55"/>
      <c r="CM2872" s="55"/>
      <c r="CN2872" s="55"/>
      <c r="CO2872" s="55"/>
      <c r="CP2872" s="55"/>
      <c r="CQ2872" s="55"/>
      <c r="CR2872" s="55"/>
      <c r="CS2872" s="55"/>
      <c r="CT2872" s="55"/>
      <c r="CU2872" s="55"/>
      <c r="CV2872" s="55"/>
      <c r="CW2872" s="55"/>
      <c r="CX2872" s="55"/>
      <c r="CY2872" s="55"/>
      <c r="CZ2872" s="55"/>
      <c r="DA2872" s="55"/>
      <c r="DB2872" s="55"/>
      <c r="DC2872" s="55"/>
      <c r="DD2872" s="55"/>
      <c r="DE2872" s="55"/>
      <c r="DF2872" s="55"/>
      <c r="DG2872" s="55"/>
      <c r="DH2872" s="55"/>
      <c r="DI2872" s="55"/>
      <c r="DJ2872" s="55"/>
      <c r="DK2872" s="55"/>
      <c r="DL2872" s="55"/>
      <c r="DM2872" s="55"/>
      <c r="DN2872" s="55"/>
      <c r="DO2872" s="55"/>
      <c r="DP2872" s="55"/>
      <c r="DQ2872" s="55"/>
      <c r="DR2872" s="55"/>
      <c r="DS2872" s="55"/>
      <c r="DT2872" s="55"/>
      <c r="DU2872" s="55"/>
      <c r="DV2872" s="55"/>
      <c r="DW2872" s="55"/>
      <c r="DX2872" s="55"/>
      <c r="DY2872" s="55"/>
      <c r="DZ2872" s="55"/>
      <c r="EA2872" s="55"/>
      <c r="EB2872" s="55"/>
      <c r="EC2872" s="55"/>
      <c r="EJ2872" s="55"/>
      <c r="EK2872" s="55"/>
      <c r="EL2872" s="55"/>
      <c r="EM2872" s="55"/>
      <c r="EN2872" s="55"/>
      <c r="EO2872" s="55"/>
      <c r="EP2872" s="55"/>
      <c r="EQ2872" s="55"/>
      <c r="ER2872" s="55"/>
      <c r="ES2872" s="55"/>
      <c r="ET2872" s="55"/>
      <c r="EU2872" s="55"/>
      <c r="EV2872" s="55"/>
      <c r="EW2872" s="55"/>
      <c r="EX2872" s="55"/>
      <c r="EY2872" s="55"/>
      <c r="EZ2872" s="55"/>
      <c r="FA2872" s="55"/>
      <c r="FB2872" s="55"/>
      <c r="FC2872" s="55"/>
      <c r="FD2872" s="55"/>
      <c r="FK2872" s="479"/>
      <c r="FL2872" s="479"/>
      <c r="FM2872" s="479"/>
      <c r="FN2872" s="479"/>
      <c r="FQ2872" s="479"/>
      <c r="FR2872" s="479"/>
      <c r="FS2872" s="479"/>
      <c r="FT2872" s="479"/>
      <c r="FU2872" s="479"/>
      <c r="FV2872" s="479"/>
      <c r="FW2872" s="479"/>
      <c r="FX2872" s="479"/>
      <c r="FY2872" s="479"/>
    </row>
    <row r="2873" spans="1:181" s="135" customFormat="1">
      <c r="A2873" s="165"/>
      <c r="B2873" s="161"/>
      <c r="C2873" s="161"/>
      <c r="D2873" s="161"/>
      <c r="E2873" s="161"/>
      <c r="F2873" s="161"/>
      <c r="G2873" s="161"/>
      <c r="H2873" s="161"/>
      <c r="I2873" s="161"/>
      <c r="J2873" s="161"/>
      <c r="K2873" s="161"/>
      <c r="L2873" s="161"/>
      <c r="M2873" s="161"/>
      <c r="N2873" s="161"/>
      <c r="O2873" s="161"/>
      <c r="P2873" s="161"/>
      <c r="Q2873" s="161"/>
      <c r="R2873" s="161"/>
      <c r="S2873" s="161"/>
      <c r="T2873" s="161"/>
      <c r="U2873" s="161"/>
      <c r="V2873" s="161"/>
      <c r="W2873" s="161"/>
      <c r="X2873" s="161"/>
      <c r="Y2873" s="161"/>
      <c r="Z2873" s="161"/>
      <c r="AA2873" s="161"/>
      <c r="AB2873" s="161"/>
      <c r="AC2873" s="161"/>
      <c r="AD2873" s="161"/>
      <c r="AE2873" s="161"/>
      <c r="AF2873" s="161"/>
      <c r="AG2873" s="161"/>
      <c r="AH2873" s="161"/>
      <c r="AI2873" s="161"/>
      <c r="AJ2873" s="161"/>
      <c r="AK2873" s="161"/>
      <c r="AL2873" s="161"/>
      <c r="AM2873" s="161"/>
      <c r="AN2873" s="161"/>
      <c r="AO2873" s="161"/>
      <c r="AP2873" s="161"/>
      <c r="AQ2873" s="161"/>
      <c r="AR2873" s="161"/>
      <c r="AS2873" s="161"/>
      <c r="AT2873" s="161"/>
      <c r="AU2873" s="161"/>
      <c r="AV2873" s="161"/>
      <c r="AW2873" s="54"/>
      <c r="AX2873" s="54"/>
      <c r="AY2873" s="54"/>
      <c r="AZ2873" s="54"/>
      <c r="BA2873" s="54"/>
      <c r="BB2873" s="54"/>
      <c r="BC2873" s="54"/>
      <c r="BD2873" s="54"/>
      <c r="BE2873" s="54"/>
      <c r="BF2873" s="54"/>
      <c r="BG2873" s="54"/>
      <c r="BH2873" s="54"/>
      <c r="BI2873" s="54"/>
      <c r="BJ2873" s="54"/>
      <c r="BK2873" s="54"/>
      <c r="BL2873" s="54"/>
      <c r="BM2873" s="54"/>
      <c r="BN2873" s="54"/>
      <c r="BO2873" s="54"/>
      <c r="BP2873" s="54"/>
      <c r="BQ2873" s="54"/>
      <c r="BR2873" s="54"/>
      <c r="BS2873" s="54"/>
      <c r="BT2873" s="54"/>
      <c r="BU2873" s="54"/>
      <c r="BV2873" s="55"/>
      <c r="BW2873" s="55"/>
      <c r="BX2873" s="55"/>
      <c r="BY2873" s="55"/>
      <c r="BZ2873" s="55"/>
      <c r="CA2873" s="55"/>
      <c r="CB2873" s="54"/>
      <c r="CC2873" s="54"/>
      <c r="CD2873" s="54"/>
      <c r="CE2873" s="54"/>
      <c r="CF2873" s="54"/>
      <c r="CG2873" s="54"/>
      <c r="CH2873" s="55"/>
      <c r="CI2873" s="55"/>
      <c r="CJ2873" s="55"/>
      <c r="CK2873" s="55"/>
      <c r="CL2873" s="55"/>
      <c r="CM2873" s="55"/>
      <c r="CN2873" s="55"/>
      <c r="CO2873" s="55"/>
      <c r="CP2873" s="55"/>
      <c r="CQ2873" s="55"/>
      <c r="CR2873" s="55"/>
      <c r="CS2873" s="55"/>
      <c r="CT2873" s="55"/>
      <c r="CU2873" s="55"/>
      <c r="CV2873" s="55"/>
      <c r="CW2873" s="55"/>
      <c r="CX2873" s="55"/>
      <c r="CY2873" s="55"/>
      <c r="CZ2873" s="55"/>
      <c r="DA2873" s="55"/>
      <c r="DB2873" s="55"/>
      <c r="DC2873" s="55"/>
      <c r="DD2873" s="55"/>
      <c r="DE2873" s="55"/>
      <c r="DF2873" s="55"/>
      <c r="DG2873" s="55"/>
      <c r="DH2873" s="55"/>
      <c r="DI2873" s="55"/>
      <c r="DJ2873" s="55"/>
      <c r="DK2873" s="55"/>
      <c r="DL2873" s="55"/>
      <c r="DM2873" s="55"/>
      <c r="DN2873" s="55"/>
      <c r="DO2873" s="55"/>
      <c r="DP2873" s="55"/>
      <c r="DQ2873" s="55"/>
      <c r="DR2873" s="55"/>
      <c r="DS2873" s="55"/>
      <c r="DT2873" s="55"/>
      <c r="DU2873" s="55"/>
      <c r="DV2873" s="55"/>
      <c r="DW2873" s="55"/>
      <c r="DX2873" s="55"/>
      <c r="DY2873" s="55"/>
      <c r="DZ2873" s="55"/>
      <c r="EA2873" s="55"/>
      <c r="EB2873" s="55"/>
      <c r="EC2873" s="55"/>
      <c r="EJ2873" s="55"/>
      <c r="EK2873" s="55"/>
      <c r="EL2873" s="55"/>
      <c r="EM2873" s="55"/>
      <c r="EN2873" s="55"/>
      <c r="EO2873" s="55"/>
      <c r="EP2873" s="55"/>
      <c r="EQ2873" s="55"/>
      <c r="ER2873" s="55"/>
      <c r="ES2873" s="55"/>
      <c r="ET2873" s="55"/>
      <c r="EU2873" s="55"/>
      <c r="EV2873" s="55"/>
      <c r="EW2873" s="55"/>
      <c r="EX2873" s="55"/>
      <c r="EY2873" s="55"/>
      <c r="EZ2873" s="55"/>
      <c r="FA2873" s="55"/>
      <c r="FB2873" s="55"/>
      <c r="FC2873" s="55"/>
      <c r="FD2873" s="55"/>
      <c r="FK2873" s="479"/>
      <c r="FL2873" s="479"/>
      <c r="FM2873" s="479"/>
      <c r="FN2873" s="479"/>
      <c r="FQ2873" s="479"/>
      <c r="FR2873" s="479"/>
      <c r="FS2873" s="479"/>
      <c r="FT2873" s="479"/>
      <c r="FU2873" s="479"/>
      <c r="FV2873" s="479"/>
      <c r="FW2873" s="479"/>
      <c r="FX2873" s="479"/>
      <c r="FY2873" s="479"/>
    </row>
    <row r="2874" spans="1:181" s="135" customFormat="1">
      <c r="A2874" s="165"/>
      <c r="B2874" s="161"/>
      <c r="C2874" s="161"/>
      <c r="D2874" s="161"/>
      <c r="E2874" s="161"/>
      <c r="F2874" s="161"/>
      <c r="G2874" s="161"/>
      <c r="H2874" s="161"/>
      <c r="I2874" s="161"/>
      <c r="J2874" s="161"/>
      <c r="K2874" s="161"/>
      <c r="L2874" s="161"/>
      <c r="M2874" s="161"/>
      <c r="N2874" s="161"/>
      <c r="O2874" s="161"/>
      <c r="P2874" s="161"/>
      <c r="Q2874" s="161"/>
      <c r="R2874" s="161"/>
      <c r="S2874" s="161"/>
      <c r="T2874" s="161"/>
      <c r="U2874" s="161"/>
      <c r="V2874" s="161"/>
      <c r="W2874" s="161"/>
      <c r="X2874" s="161"/>
      <c r="Y2874" s="161"/>
      <c r="Z2874" s="161"/>
      <c r="AA2874" s="161"/>
      <c r="AB2874" s="161"/>
      <c r="AC2874" s="161"/>
      <c r="AD2874" s="161"/>
      <c r="AE2874" s="161"/>
      <c r="AF2874" s="161"/>
      <c r="AG2874" s="161"/>
      <c r="AH2874" s="161"/>
      <c r="AI2874" s="161"/>
      <c r="AJ2874" s="161"/>
      <c r="AK2874" s="161"/>
      <c r="AL2874" s="161"/>
      <c r="AM2874" s="161"/>
      <c r="AN2874" s="161"/>
      <c r="AO2874" s="161"/>
      <c r="AP2874" s="161"/>
      <c r="AQ2874" s="161"/>
      <c r="AR2874" s="161"/>
      <c r="AS2874" s="161"/>
      <c r="AT2874" s="161"/>
      <c r="AU2874" s="161"/>
      <c r="AV2874" s="161"/>
      <c r="AW2874" s="54"/>
      <c r="AX2874" s="54"/>
      <c r="AY2874" s="54"/>
      <c r="AZ2874" s="54"/>
      <c r="BA2874" s="54"/>
      <c r="BB2874" s="54"/>
      <c r="BC2874" s="54"/>
      <c r="BD2874" s="54"/>
      <c r="BE2874" s="54"/>
      <c r="BF2874" s="54"/>
      <c r="BG2874" s="54"/>
      <c r="BH2874" s="54"/>
      <c r="BI2874" s="54"/>
      <c r="BJ2874" s="54"/>
      <c r="BK2874" s="54"/>
      <c r="BL2874" s="54"/>
      <c r="BM2874" s="54"/>
      <c r="BN2874" s="54"/>
      <c r="BO2874" s="54"/>
      <c r="BP2874" s="54"/>
      <c r="BQ2874" s="54"/>
      <c r="BR2874" s="54"/>
      <c r="BS2874" s="54"/>
      <c r="BT2874" s="54"/>
      <c r="BU2874" s="54"/>
      <c r="BV2874" s="55"/>
      <c r="BW2874" s="55"/>
      <c r="BX2874" s="55"/>
      <c r="BY2874" s="55"/>
      <c r="BZ2874" s="55"/>
      <c r="CA2874" s="55"/>
      <c r="CB2874" s="54"/>
      <c r="CC2874" s="54"/>
      <c r="CD2874" s="54"/>
      <c r="CE2874" s="54"/>
      <c r="CF2874" s="54"/>
      <c r="CG2874" s="54"/>
      <c r="CH2874" s="55"/>
      <c r="CI2874" s="55"/>
      <c r="CJ2874" s="55"/>
      <c r="CK2874" s="55"/>
      <c r="CL2874" s="55"/>
      <c r="CM2874" s="55"/>
      <c r="CN2874" s="55"/>
      <c r="CO2874" s="55"/>
      <c r="CP2874" s="55"/>
      <c r="CQ2874" s="55"/>
      <c r="CR2874" s="55"/>
      <c r="CS2874" s="55"/>
      <c r="CT2874" s="55"/>
      <c r="CU2874" s="55"/>
      <c r="CV2874" s="55"/>
      <c r="CW2874" s="55"/>
      <c r="CX2874" s="55"/>
      <c r="CY2874" s="55"/>
      <c r="CZ2874" s="55"/>
      <c r="DA2874" s="55"/>
      <c r="DB2874" s="55"/>
      <c r="DC2874" s="55"/>
      <c r="DD2874" s="55"/>
      <c r="DE2874" s="55"/>
      <c r="DF2874" s="55"/>
      <c r="DG2874" s="55"/>
      <c r="DH2874" s="55"/>
      <c r="DI2874" s="55"/>
      <c r="DJ2874" s="55"/>
      <c r="DK2874" s="55"/>
      <c r="DL2874" s="55"/>
      <c r="DM2874" s="55"/>
      <c r="DN2874" s="55"/>
      <c r="DO2874" s="55"/>
      <c r="DP2874" s="55"/>
      <c r="DQ2874" s="55"/>
      <c r="DR2874" s="55"/>
      <c r="DS2874" s="55"/>
      <c r="DT2874" s="55"/>
      <c r="DU2874" s="55"/>
      <c r="DV2874" s="55"/>
      <c r="DW2874" s="55"/>
      <c r="DX2874" s="55"/>
      <c r="DY2874" s="55"/>
      <c r="DZ2874" s="55"/>
      <c r="EA2874" s="55"/>
      <c r="EB2874" s="55"/>
      <c r="EC2874" s="55"/>
      <c r="EJ2874" s="55"/>
      <c r="EK2874" s="55"/>
      <c r="EL2874" s="55"/>
      <c r="EM2874" s="55"/>
      <c r="EN2874" s="55"/>
      <c r="EO2874" s="55"/>
      <c r="EP2874" s="55"/>
      <c r="EQ2874" s="55"/>
      <c r="ER2874" s="55"/>
      <c r="ES2874" s="55"/>
      <c r="ET2874" s="55"/>
      <c r="EU2874" s="55"/>
      <c r="EV2874" s="55"/>
      <c r="EW2874" s="55"/>
      <c r="EX2874" s="55"/>
      <c r="EY2874" s="55"/>
      <c r="EZ2874" s="55"/>
      <c r="FA2874" s="55"/>
      <c r="FB2874" s="55"/>
      <c r="FC2874" s="55"/>
      <c r="FD2874" s="55"/>
      <c r="FK2874" s="479"/>
      <c r="FL2874" s="479"/>
      <c r="FM2874" s="479"/>
      <c r="FN2874" s="479"/>
      <c r="FQ2874" s="479"/>
      <c r="FR2874" s="479"/>
      <c r="FS2874" s="479"/>
      <c r="FT2874" s="479"/>
      <c r="FU2874" s="479"/>
      <c r="FV2874" s="479"/>
      <c r="FW2874" s="479"/>
      <c r="FX2874" s="479"/>
      <c r="FY2874" s="479"/>
    </row>
    <row r="2875" spans="1:181" s="135" customFormat="1">
      <c r="A2875" s="165"/>
      <c r="B2875" s="161"/>
      <c r="C2875" s="161"/>
      <c r="D2875" s="161"/>
      <c r="E2875" s="161"/>
      <c r="F2875" s="161"/>
      <c r="G2875" s="161"/>
      <c r="H2875" s="161"/>
      <c r="I2875" s="161"/>
      <c r="J2875" s="161"/>
      <c r="K2875" s="161"/>
      <c r="L2875" s="161"/>
      <c r="M2875" s="161"/>
      <c r="N2875" s="161"/>
      <c r="O2875" s="161"/>
      <c r="P2875" s="161"/>
      <c r="Q2875" s="161"/>
      <c r="R2875" s="161"/>
      <c r="S2875" s="161"/>
      <c r="T2875" s="161"/>
      <c r="U2875" s="161"/>
      <c r="V2875" s="161"/>
      <c r="W2875" s="161"/>
      <c r="X2875" s="161"/>
      <c r="Y2875" s="161"/>
      <c r="Z2875" s="161"/>
      <c r="AA2875" s="161"/>
      <c r="AB2875" s="161"/>
      <c r="AC2875" s="161"/>
      <c r="AD2875" s="161"/>
      <c r="AE2875" s="161"/>
      <c r="AF2875" s="161"/>
      <c r="AG2875" s="161"/>
      <c r="AH2875" s="161"/>
      <c r="AI2875" s="161"/>
      <c r="AJ2875" s="161"/>
      <c r="AK2875" s="161"/>
      <c r="AL2875" s="161"/>
      <c r="AM2875" s="161"/>
      <c r="AN2875" s="161"/>
      <c r="AO2875" s="161"/>
      <c r="AP2875" s="161"/>
      <c r="AQ2875" s="161"/>
      <c r="AR2875" s="161"/>
      <c r="AS2875" s="161"/>
      <c r="AT2875" s="161"/>
      <c r="AU2875" s="161"/>
      <c r="AV2875" s="161"/>
      <c r="AW2875" s="54"/>
      <c r="AX2875" s="54"/>
      <c r="AY2875" s="54"/>
      <c r="AZ2875" s="54"/>
      <c r="BA2875" s="54"/>
      <c r="BB2875" s="54"/>
      <c r="BC2875" s="54"/>
      <c r="BD2875" s="54"/>
      <c r="BE2875" s="54"/>
      <c r="BF2875" s="54"/>
      <c r="BG2875" s="54"/>
      <c r="BH2875" s="54"/>
      <c r="BI2875" s="54"/>
      <c r="BJ2875" s="54"/>
      <c r="BK2875" s="54"/>
      <c r="BL2875" s="54"/>
      <c r="BM2875" s="54"/>
      <c r="BN2875" s="54"/>
      <c r="BO2875" s="54"/>
      <c r="BP2875" s="54"/>
      <c r="BQ2875" s="54"/>
      <c r="BR2875" s="54"/>
      <c r="BS2875" s="54"/>
      <c r="BT2875" s="54"/>
      <c r="BU2875" s="54"/>
      <c r="BV2875" s="55"/>
      <c r="BW2875" s="55"/>
      <c r="BX2875" s="55"/>
      <c r="BY2875" s="55"/>
      <c r="BZ2875" s="55"/>
      <c r="CA2875" s="55"/>
      <c r="CB2875" s="54"/>
      <c r="CC2875" s="54"/>
      <c r="CD2875" s="54"/>
      <c r="CE2875" s="54"/>
      <c r="CF2875" s="54"/>
      <c r="CG2875" s="54"/>
      <c r="CH2875" s="55"/>
      <c r="CI2875" s="55"/>
      <c r="CJ2875" s="55"/>
      <c r="CK2875" s="55"/>
      <c r="CL2875" s="55"/>
      <c r="CM2875" s="55"/>
      <c r="CN2875" s="55"/>
      <c r="CO2875" s="55"/>
      <c r="CP2875" s="55"/>
      <c r="CQ2875" s="55"/>
      <c r="CR2875" s="55"/>
      <c r="CS2875" s="55"/>
      <c r="CT2875" s="55"/>
      <c r="CU2875" s="55"/>
      <c r="CV2875" s="55"/>
      <c r="CW2875" s="55"/>
      <c r="CX2875" s="55"/>
      <c r="CY2875" s="55"/>
      <c r="CZ2875" s="55"/>
      <c r="DA2875" s="55"/>
      <c r="DB2875" s="55"/>
      <c r="DC2875" s="55"/>
      <c r="DD2875" s="55"/>
      <c r="DE2875" s="55"/>
      <c r="DF2875" s="55"/>
      <c r="DG2875" s="55"/>
      <c r="DH2875" s="55"/>
      <c r="DI2875" s="55"/>
      <c r="DJ2875" s="55"/>
      <c r="DK2875" s="55"/>
      <c r="DL2875" s="55"/>
      <c r="DM2875" s="55"/>
      <c r="DN2875" s="55"/>
      <c r="DO2875" s="55"/>
      <c r="DP2875" s="55"/>
      <c r="DQ2875" s="55"/>
      <c r="DR2875" s="55"/>
      <c r="DS2875" s="55"/>
      <c r="DT2875" s="55"/>
      <c r="DU2875" s="55"/>
      <c r="DV2875" s="55"/>
      <c r="DW2875" s="55"/>
      <c r="DX2875" s="55"/>
      <c r="DY2875" s="55"/>
      <c r="DZ2875" s="55"/>
      <c r="EA2875" s="55"/>
      <c r="EB2875" s="55"/>
      <c r="EC2875" s="55"/>
      <c r="EJ2875" s="55"/>
      <c r="EK2875" s="55"/>
      <c r="EL2875" s="55"/>
      <c r="EM2875" s="55"/>
      <c r="EN2875" s="55"/>
      <c r="EO2875" s="55"/>
      <c r="EP2875" s="55"/>
      <c r="EQ2875" s="55"/>
      <c r="ER2875" s="55"/>
      <c r="ES2875" s="55"/>
      <c r="ET2875" s="55"/>
      <c r="EU2875" s="55"/>
      <c r="EV2875" s="55"/>
      <c r="EW2875" s="55"/>
      <c r="EX2875" s="55"/>
      <c r="EY2875" s="55"/>
      <c r="EZ2875" s="55"/>
      <c r="FA2875" s="55"/>
      <c r="FB2875" s="55"/>
      <c r="FC2875" s="55"/>
      <c r="FD2875" s="55"/>
      <c r="FK2875" s="479"/>
      <c r="FL2875" s="479"/>
      <c r="FM2875" s="479"/>
      <c r="FN2875" s="479"/>
      <c r="FQ2875" s="479"/>
      <c r="FR2875" s="479"/>
      <c r="FS2875" s="479"/>
      <c r="FT2875" s="479"/>
      <c r="FU2875" s="479"/>
      <c r="FV2875" s="479"/>
      <c r="FW2875" s="479"/>
      <c r="FX2875" s="479"/>
      <c r="FY2875" s="479"/>
    </row>
    <row r="2876" spans="1:181" s="135" customFormat="1">
      <c r="A2876" s="165"/>
      <c r="B2876" s="161"/>
      <c r="C2876" s="161"/>
      <c r="D2876" s="161"/>
      <c r="E2876" s="161"/>
      <c r="F2876" s="161"/>
      <c r="G2876" s="161"/>
      <c r="H2876" s="161"/>
      <c r="I2876" s="161"/>
      <c r="J2876" s="161"/>
      <c r="K2876" s="161"/>
      <c r="L2876" s="161"/>
      <c r="M2876" s="161"/>
      <c r="N2876" s="161"/>
      <c r="O2876" s="161"/>
      <c r="P2876" s="161"/>
      <c r="Q2876" s="161"/>
      <c r="R2876" s="161"/>
      <c r="S2876" s="161"/>
      <c r="T2876" s="161"/>
      <c r="U2876" s="161"/>
      <c r="V2876" s="161"/>
      <c r="W2876" s="161"/>
      <c r="X2876" s="161"/>
      <c r="Y2876" s="161"/>
      <c r="Z2876" s="161"/>
      <c r="AA2876" s="161"/>
      <c r="AB2876" s="161"/>
      <c r="AC2876" s="161"/>
      <c r="AD2876" s="161"/>
      <c r="AE2876" s="161"/>
      <c r="AF2876" s="161"/>
      <c r="AG2876" s="161"/>
      <c r="AH2876" s="161"/>
      <c r="AI2876" s="161"/>
      <c r="AJ2876" s="161"/>
      <c r="AK2876" s="161"/>
      <c r="AL2876" s="161"/>
      <c r="AM2876" s="161"/>
      <c r="AN2876" s="161"/>
      <c r="AO2876" s="161"/>
      <c r="AP2876" s="161"/>
      <c r="AQ2876" s="161"/>
      <c r="AR2876" s="161"/>
      <c r="AS2876" s="161"/>
      <c r="AT2876" s="161"/>
      <c r="AU2876" s="161"/>
      <c r="AV2876" s="161"/>
      <c r="AW2876" s="54"/>
      <c r="AX2876" s="54"/>
      <c r="AY2876" s="54"/>
      <c r="AZ2876" s="54"/>
      <c r="BA2876" s="54"/>
      <c r="BB2876" s="54"/>
      <c r="BC2876" s="54"/>
      <c r="BD2876" s="54"/>
      <c r="BE2876" s="54"/>
      <c r="BF2876" s="54"/>
      <c r="BG2876" s="54"/>
      <c r="BH2876" s="54"/>
      <c r="BI2876" s="54"/>
      <c r="BJ2876" s="54"/>
      <c r="BK2876" s="54"/>
      <c r="BL2876" s="54"/>
      <c r="BM2876" s="54"/>
      <c r="BN2876" s="54"/>
      <c r="BO2876" s="54"/>
      <c r="BP2876" s="54"/>
      <c r="BQ2876" s="54"/>
      <c r="BR2876" s="54"/>
      <c r="BS2876" s="54"/>
      <c r="BT2876" s="54"/>
      <c r="BU2876" s="54"/>
      <c r="BV2876" s="55"/>
      <c r="BW2876" s="55"/>
      <c r="BX2876" s="55"/>
      <c r="BY2876" s="55"/>
      <c r="BZ2876" s="55"/>
      <c r="CA2876" s="55"/>
      <c r="CB2876" s="54"/>
      <c r="CC2876" s="54"/>
      <c r="CD2876" s="54"/>
      <c r="CE2876" s="54"/>
      <c r="CF2876" s="54"/>
      <c r="CG2876" s="54"/>
      <c r="CH2876" s="55"/>
      <c r="CI2876" s="55"/>
      <c r="CJ2876" s="55"/>
      <c r="CK2876" s="55"/>
      <c r="CL2876" s="55"/>
      <c r="CM2876" s="55"/>
      <c r="CN2876" s="55"/>
      <c r="CO2876" s="55"/>
      <c r="CP2876" s="55"/>
      <c r="CQ2876" s="55"/>
      <c r="CR2876" s="55"/>
      <c r="CS2876" s="55"/>
      <c r="CT2876" s="55"/>
      <c r="CU2876" s="55"/>
      <c r="CV2876" s="55"/>
      <c r="CW2876" s="55"/>
      <c r="CX2876" s="55"/>
      <c r="CY2876" s="55"/>
      <c r="CZ2876" s="55"/>
      <c r="DA2876" s="55"/>
      <c r="DB2876" s="55"/>
      <c r="DC2876" s="55"/>
      <c r="DD2876" s="55"/>
      <c r="DE2876" s="55"/>
      <c r="DF2876" s="55"/>
      <c r="DG2876" s="55"/>
      <c r="DH2876" s="55"/>
      <c r="DI2876" s="55"/>
      <c r="DJ2876" s="55"/>
      <c r="DK2876" s="55"/>
      <c r="DL2876" s="55"/>
      <c r="DM2876" s="55"/>
      <c r="DN2876" s="55"/>
      <c r="DO2876" s="55"/>
      <c r="DP2876" s="55"/>
      <c r="DQ2876" s="55"/>
      <c r="DR2876" s="55"/>
      <c r="DS2876" s="55"/>
      <c r="DT2876" s="55"/>
      <c r="DU2876" s="55"/>
      <c r="DV2876" s="55"/>
      <c r="DW2876" s="55"/>
      <c r="DX2876" s="55"/>
      <c r="DY2876" s="55"/>
      <c r="DZ2876" s="55"/>
      <c r="EA2876" s="55"/>
      <c r="EB2876" s="55"/>
      <c r="EC2876" s="55"/>
      <c r="EJ2876" s="55"/>
      <c r="EK2876" s="55"/>
      <c r="EL2876" s="55"/>
      <c r="EM2876" s="55"/>
      <c r="EN2876" s="55"/>
      <c r="EO2876" s="55"/>
      <c r="EP2876" s="55"/>
      <c r="EQ2876" s="55"/>
      <c r="ER2876" s="55"/>
      <c r="ES2876" s="55"/>
      <c r="ET2876" s="55"/>
      <c r="EU2876" s="55"/>
      <c r="EV2876" s="55"/>
      <c r="EW2876" s="55"/>
      <c r="EX2876" s="55"/>
      <c r="EY2876" s="55"/>
      <c r="EZ2876" s="55"/>
      <c r="FA2876" s="55"/>
      <c r="FB2876" s="55"/>
      <c r="FC2876" s="55"/>
      <c r="FD2876" s="55"/>
      <c r="FK2876" s="479"/>
      <c r="FL2876" s="479"/>
      <c r="FM2876" s="479"/>
      <c r="FN2876" s="479"/>
      <c r="FQ2876" s="479"/>
      <c r="FR2876" s="479"/>
      <c r="FS2876" s="479"/>
      <c r="FT2876" s="479"/>
      <c r="FU2876" s="479"/>
      <c r="FV2876" s="479"/>
      <c r="FW2876" s="479"/>
      <c r="FX2876" s="479"/>
      <c r="FY2876" s="479"/>
    </row>
    <row r="2877" spans="1:181" s="135" customFormat="1">
      <c r="A2877" s="165"/>
      <c r="B2877" s="161"/>
      <c r="C2877" s="161"/>
      <c r="D2877" s="161"/>
      <c r="E2877" s="161"/>
      <c r="F2877" s="161"/>
      <c r="G2877" s="161"/>
      <c r="H2877" s="161"/>
      <c r="I2877" s="161"/>
      <c r="J2877" s="161"/>
      <c r="K2877" s="161"/>
      <c r="L2877" s="161"/>
      <c r="M2877" s="161"/>
      <c r="N2877" s="161"/>
      <c r="O2877" s="161"/>
      <c r="P2877" s="161"/>
      <c r="Q2877" s="161"/>
      <c r="R2877" s="161"/>
      <c r="S2877" s="161"/>
      <c r="T2877" s="161"/>
      <c r="U2877" s="161"/>
      <c r="V2877" s="161"/>
      <c r="W2877" s="161"/>
      <c r="X2877" s="161"/>
      <c r="Y2877" s="161"/>
      <c r="Z2877" s="161"/>
      <c r="AA2877" s="161"/>
      <c r="AB2877" s="161"/>
      <c r="AC2877" s="161"/>
      <c r="AD2877" s="161"/>
      <c r="AE2877" s="161"/>
      <c r="AF2877" s="161"/>
      <c r="AG2877" s="161"/>
      <c r="AH2877" s="161"/>
      <c r="AI2877" s="161"/>
      <c r="AJ2877" s="161"/>
      <c r="AK2877" s="161"/>
      <c r="AL2877" s="161"/>
      <c r="AM2877" s="161"/>
      <c r="AN2877" s="161"/>
      <c r="AO2877" s="161"/>
      <c r="AP2877" s="161"/>
      <c r="AQ2877" s="161"/>
      <c r="AR2877" s="161"/>
      <c r="AS2877" s="161"/>
      <c r="AT2877" s="161"/>
      <c r="AU2877" s="161"/>
      <c r="AV2877" s="161"/>
      <c r="AW2877" s="54"/>
      <c r="AX2877" s="54"/>
      <c r="AY2877" s="54"/>
      <c r="AZ2877" s="54"/>
      <c r="BA2877" s="54"/>
      <c r="BB2877" s="54"/>
      <c r="BC2877" s="54"/>
      <c r="BD2877" s="54"/>
      <c r="BE2877" s="54"/>
      <c r="BF2877" s="54"/>
      <c r="BG2877" s="54"/>
      <c r="BH2877" s="54"/>
      <c r="BI2877" s="54"/>
      <c r="BJ2877" s="54"/>
      <c r="BK2877" s="54"/>
      <c r="BL2877" s="54"/>
      <c r="BM2877" s="54"/>
      <c r="BN2877" s="54"/>
      <c r="BO2877" s="54"/>
      <c r="BP2877" s="54"/>
      <c r="BQ2877" s="54"/>
      <c r="BR2877" s="54"/>
      <c r="BS2877" s="54"/>
      <c r="BT2877" s="54"/>
      <c r="BU2877" s="54"/>
      <c r="BV2877" s="55"/>
      <c r="BW2877" s="55"/>
      <c r="BX2877" s="55"/>
      <c r="BY2877" s="55"/>
      <c r="BZ2877" s="55"/>
      <c r="CA2877" s="55"/>
      <c r="CB2877" s="54"/>
      <c r="CC2877" s="54"/>
      <c r="CD2877" s="54"/>
      <c r="CE2877" s="54"/>
      <c r="CF2877" s="54"/>
      <c r="CG2877" s="54"/>
      <c r="CH2877" s="55"/>
      <c r="CI2877" s="55"/>
      <c r="CJ2877" s="55"/>
      <c r="CK2877" s="55"/>
      <c r="CL2877" s="55"/>
      <c r="CM2877" s="55"/>
      <c r="CN2877" s="55"/>
      <c r="CO2877" s="55"/>
      <c r="CP2877" s="55"/>
      <c r="CQ2877" s="55"/>
      <c r="CR2877" s="55"/>
      <c r="CS2877" s="55"/>
      <c r="CT2877" s="55"/>
      <c r="CU2877" s="55"/>
      <c r="CV2877" s="55"/>
      <c r="CW2877" s="55"/>
      <c r="CX2877" s="55"/>
      <c r="CY2877" s="55"/>
      <c r="CZ2877" s="55"/>
      <c r="DA2877" s="55"/>
      <c r="DB2877" s="55"/>
      <c r="DC2877" s="55"/>
      <c r="DD2877" s="55"/>
      <c r="DE2877" s="55"/>
      <c r="DF2877" s="55"/>
      <c r="DG2877" s="55"/>
      <c r="DH2877" s="55"/>
      <c r="DI2877" s="55"/>
      <c r="DJ2877" s="55"/>
      <c r="DK2877" s="55"/>
      <c r="DL2877" s="55"/>
      <c r="DM2877" s="55"/>
      <c r="DN2877" s="55"/>
      <c r="DO2877" s="55"/>
      <c r="DP2877" s="55"/>
      <c r="DQ2877" s="55"/>
      <c r="DR2877" s="55"/>
      <c r="DS2877" s="55"/>
      <c r="DT2877" s="55"/>
      <c r="DU2877" s="55"/>
      <c r="DV2877" s="55"/>
      <c r="DW2877" s="55"/>
      <c r="DX2877" s="55"/>
      <c r="DY2877" s="55"/>
      <c r="DZ2877" s="55"/>
      <c r="EA2877" s="55"/>
      <c r="EB2877" s="55"/>
      <c r="EC2877" s="55"/>
      <c r="EJ2877" s="55"/>
      <c r="EK2877" s="55"/>
      <c r="EL2877" s="55"/>
      <c r="EM2877" s="55"/>
      <c r="EN2877" s="55"/>
      <c r="EO2877" s="55"/>
      <c r="EP2877" s="55"/>
      <c r="EQ2877" s="55"/>
      <c r="ER2877" s="55"/>
      <c r="ES2877" s="55"/>
      <c r="ET2877" s="55"/>
      <c r="EU2877" s="55"/>
      <c r="EV2877" s="55"/>
      <c r="EW2877" s="55"/>
      <c r="EX2877" s="55"/>
      <c r="EY2877" s="55"/>
      <c r="EZ2877" s="55"/>
      <c r="FA2877" s="55"/>
      <c r="FB2877" s="55"/>
      <c r="FC2877" s="55"/>
      <c r="FD2877" s="55"/>
      <c r="FK2877" s="479"/>
      <c r="FL2877" s="479"/>
      <c r="FM2877" s="479"/>
      <c r="FN2877" s="479"/>
      <c r="FQ2877" s="479"/>
      <c r="FR2877" s="479"/>
      <c r="FS2877" s="479"/>
      <c r="FT2877" s="479"/>
      <c r="FU2877" s="479"/>
      <c r="FV2877" s="479"/>
      <c r="FW2877" s="479"/>
      <c r="FX2877" s="479"/>
      <c r="FY2877" s="479"/>
    </row>
    <row r="2878" spans="1:181" s="135" customFormat="1">
      <c r="A2878" s="165"/>
      <c r="B2878" s="161"/>
      <c r="C2878" s="161"/>
      <c r="D2878" s="161"/>
      <c r="E2878" s="161"/>
      <c r="F2878" s="161"/>
      <c r="G2878" s="161"/>
      <c r="H2878" s="161"/>
      <c r="I2878" s="161"/>
      <c r="J2878" s="161"/>
      <c r="K2878" s="161"/>
      <c r="L2878" s="161"/>
      <c r="M2878" s="161"/>
      <c r="N2878" s="161"/>
      <c r="O2878" s="161"/>
      <c r="P2878" s="161"/>
      <c r="Q2878" s="161"/>
      <c r="R2878" s="161"/>
      <c r="S2878" s="161"/>
      <c r="T2878" s="161"/>
      <c r="U2878" s="161"/>
      <c r="V2878" s="161"/>
      <c r="W2878" s="161"/>
      <c r="X2878" s="161"/>
      <c r="Y2878" s="161"/>
      <c r="Z2878" s="161"/>
      <c r="AA2878" s="161"/>
      <c r="AB2878" s="161"/>
      <c r="AC2878" s="161"/>
      <c r="AD2878" s="161"/>
      <c r="AE2878" s="161"/>
      <c r="AF2878" s="161"/>
      <c r="AG2878" s="161"/>
      <c r="AH2878" s="161"/>
      <c r="AI2878" s="161"/>
      <c r="AJ2878" s="161"/>
      <c r="AK2878" s="161"/>
      <c r="AL2878" s="161"/>
      <c r="AM2878" s="161"/>
      <c r="AN2878" s="161"/>
      <c r="AO2878" s="161"/>
      <c r="AP2878" s="161"/>
      <c r="AQ2878" s="161"/>
      <c r="AR2878" s="161"/>
      <c r="AS2878" s="161"/>
      <c r="AT2878" s="161"/>
      <c r="AU2878" s="161"/>
      <c r="AV2878" s="161"/>
      <c r="AW2878" s="54"/>
      <c r="AX2878" s="54"/>
      <c r="AY2878" s="54"/>
      <c r="AZ2878" s="54"/>
      <c r="BA2878" s="54"/>
      <c r="BB2878" s="54"/>
      <c r="BC2878" s="54"/>
      <c r="BD2878" s="54"/>
      <c r="BE2878" s="54"/>
      <c r="BF2878" s="54"/>
      <c r="BG2878" s="54"/>
      <c r="BH2878" s="54"/>
      <c r="BI2878" s="54"/>
      <c r="BJ2878" s="54"/>
      <c r="BK2878" s="54"/>
      <c r="BL2878" s="54"/>
      <c r="BM2878" s="54"/>
      <c r="BN2878" s="54"/>
      <c r="BO2878" s="54"/>
      <c r="BP2878" s="54"/>
      <c r="BQ2878" s="54"/>
      <c r="BR2878" s="54"/>
      <c r="BS2878" s="54"/>
      <c r="BT2878" s="54"/>
      <c r="BU2878" s="54"/>
      <c r="BV2878" s="55"/>
      <c r="BW2878" s="55"/>
      <c r="BX2878" s="55"/>
      <c r="BY2878" s="55"/>
      <c r="BZ2878" s="55"/>
      <c r="CA2878" s="55"/>
      <c r="CB2878" s="54"/>
      <c r="CC2878" s="54"/>
      <c r="CD2878" s="54"/>
      <c r="CE2878" s="54"/>
      <c r="CF2878" s="54"/>
      <c r="CG2878" s="54"/>
      <c r="CH2878" s="55"/>
      <c r="CI2878" s="55"/>
      <c r="CJ2878" s="55"/>
      <c r="CK2878" s="55"/>
      <c r="CL2878" s="55"/>
      <c r="CM2878" s="55"/>
      <c r="CN2878" s="55"/>
      <c r="CO2878" s="55"/>
      <c r="CP2878" s="55"/>
      <c r="CQ2878" s="55"/>
      <c r="CR2878" s="55"/>
      <c r="CS2878" s="55"/>
      <c r="CT2878" s="55"/>
      <c r="CU2878" s="55"/>
      <c r="CV2878" s="55"/>
      <c r="CW2878" s="55"/>
      <c r="CX2878" s="55"/>
      <c r="CY2878" s="55"/>
      <c r="CZ2878" s="55"/>
      <c r="DA2878" s="55"/>
      <c r="DB2878" s="55"/>
      <c r="DC2878" s="55"/>
      <c r="DD2878" s="55"/>
      <c r="DE2878" s="55"/>
      <c r="DF2878" s="55"/>
      <c r="DG2878" s="55"/>
      <c r="DH2878" s="55"/>
      <c r="DI2878" s="55"/>
      <c r="DJ2878" s="55"/>
      <c r="DK2878" s="55"/>
      <c r="DL2878" s="55"/>
      <c r="DM2878" s="55"/>
      <c r="DN2878" s="55"/>
      <c r="DO2878" s="55"/>
      <c r="DP2878" s="55"/>
      <c r="DQ2878" s="55"/>
      <c r="DR2878" s="55"/>
      <c r="DS2878" s="55"/>
      <c r="DT2878" s="55"/>
      <c r="DU2878" s="55"/>
      <c r="DV2878" s="55"/>
      <c r="DW2878" s="55"/>
      <c r="DX2878" s="55"/>
      <c r="DY2878" s="55"/>
      <c r="DZ2878" s="55"/>
      <c r="EA2878" s="55"/>
      <c r="EB2878" s="55"/>
      <c r="EC2878" s="55"/>
      <c r="EJ2878" s="55"/>
      <c r="EK2878" s="55"/>
      <c r="EL2878" s="55"/>
      <c r="EM2878" s="55"/>
      <c r="EN2878" s="55"/>
      <c r="EO2878" s="55"/>
      <c r="EP2878" s="55"/>
      <c r="EQ2878" s="55"/>
      <c r="ER2878" s="55"/>
      <c r="ES2878" s="55"/>
      <c r="ET2878" s="55"/>
      <c r="EU2878" s="55"/>
      <c r="EV2878" s="55"/>
      <c r="EW2878" s="55"/>
      <c r="EX2878" s="55"/>
      <c r="EY2878" s="55"/>
      <c r="EZ2878" s="55"/>
      <c r="FA2878" s="55"/>
      <c r="FB2878" s="55"/>
      <c r="FC2878" s="55"/>
      <c r="FD2878" s="55"/>
      <c r="FK2878" s="479"/>
      <c r="FL2878" s="479"/>
      <c r="FM2878" s="479"/>
      <c r="FN2878" s="479"/>
      <c r="FQ2878" s="479"/>
      <c r="FR2878" s="479"/>
      <c r="FS2878" s="479"/>
      <c r="FT2878" s="479"/>
      <c r="FU2878" s="479"/>
      <c r="FV2878" s="479"/>
      <c r="FW2878" s="479"/>
      <c r="FX2878" s="479"/>
      <c r="FY2878" s="479"/>
    </row>
    <row r="2879" spans="1:181" s="135" customFormat="1">
      <c r="A2879" s="165"/>
      <c r="B2879" s="161"/>
      <c r="C2879" s="161"/>
      <c r="D2879" s="161"/>
      <c r="E2879" s="161"/>
      <c r="F2879" s="161"/>
      <c r="G2879" s="161"/>
      <c r="H2879" s="161"/>
      <c r="I2879" s="161"/>
      <c r="J2879" s="161"/>
      <c r="K2879" s="161"/>
      <c r="L2879" s="161"/>
      <c r="M2879" s="161"/>
      <c r="N2879" s="161"/>
      <c r="O2879" s="161"/>
      <c r="P2879" s="161"/>
      <c r="Q2879" s="161"/>
      <c r="R2879" s="161"/>
      <c r="S2879" s="161"/>
      <c r="T2879" s="161"/>
      <c r="U2879" s="161"/>
      <c r="V2879" s="161"/>
      <c r="W2879" s="161"/>
      <c r="X2879" s="161"/>
      <c r="Y2879" s="161"/>
      <c r="Z2879" s="161"/>
      <c r="AA2879" s="161"/>
      <c r="AB2879" s="161"/>
      <c r="AC2879" s="161"/>
      <c r="AD2879" s="161"/>
      <c r="AE2879" s="161"/>
      <c r="AF2879" s="161"/>
      <c r="AG2879" s="161"/>
      <c r="AH2879" s="161"/>
      <c r="AI2879" s="161"/>
      <c r="AJ2879" s="161"/>
      <c r="AK2879" s="161"/>
      <c r="AL2879" s="161"/>
      <c r="AM2879" s="161"/>
      <c r="AN2879" s="161"/>
      <c r="AO2879" s="161"/>
      <c r="AP2879" s="161"/>
      <c r="AQ2879" s="161"/>
      <c r="AR2879" s="161"/>
      <c r="AS2879" s="161"/>
      <c r="AT2879" s="161"/>
      <c r="AU2879" s="161"/>
      <c r="AV2879" s="161"/>
      <c r="AW2879" s="54"/>
      <c r="AX2879" s="54"/>
      <c r="AY2879" s="54"/>
      <c r="AZ2879" s="54"/>
      <c r="BA2879" s="54"/>
      <c r="BB2879" s="54"/>
      <c r="BC2879" s="54"/>
      <c r="BD2879" s="54"/>
      <c r="BE2879" s="54"/>
      <c r="BF2879" s="54"/>
      <c r="BG2879" s="54"/>
      <c r="BH2879" s="54"/>
      <c r="BI2879" s="54"/>
      <c r="BJ2879" s="54"/>
      <c r="BK2879" s="54"/>
      <c r="BL2879" s="54"/>
      <c r="BM2879" s="54"/>
      <c r="BN2879" s="54"/>
      <c r="BO2879" s="54"/>
      <c r="BP2879" s="54"/>
      <c r="BQ2879" s="54"/>
      <c r="BR2879" s="54"/>
      <c r="BS2879" s="54"/>
      <c r="BT2879" s="54"/>
      <c r="BU2879" s="54"/>
      <c r="BV2879" s="55"/>
      <c r="BW2879" s="55"/>
      <c r="BX2879" s="55"/>
      <c r="BY2879" s="55"/>
      <c r="BZ2879" s="55"/>
      <c r="CA2879" s="55"/>
      <c r="CB2879" s="54"/>
      <c r="CC2879" s="54"/>
      <c r="CD2879" s="54"/>
      <c r="CE2879" s="54"/>
      <c r="CF2879" s="54"/>
      <c r="CG2879" s="54"/>
      <c r="CH2879" s="55"/>
      <c r="CI2879" s="55"/>
      <c r="CJ2879" s="55"/>
      <c r="CK2879" s="55"/>
      <c r="CL2879" s="55"/>
      <c r="CM2879" s="55"/>
      <c r="CN2879" s="55"/>
      <c r="CO2879" s="55"/>
      <c r="CP2879" s="55"/>
      <c r="CQ2879" s="55"/>
      <c r="CR2879" s="55"/>
      <c r="CS2879" s="55"/>
      <c r="CT2879" s="55"/>
      <c r="CU2879" s="55"/>
      <c r="CV2879" s="55"/>
      <c r="CW2879" s="55"/>
      <c r="CX2879" s="55"/>
      <c r="CY2879" s="55"/>
      <c r="CZ2879" s="55"/>
      <c r="DA2879" s="55"/>
      <c r="DB2879" s="55"/>
      <c r="DC2879" s="55"/>
      <c r="DD2879" s="55"/>
      <c r="DE2879" s="55"/>
      <c r="DF2879" s="55"/>
      <c r="DG2879" s="55"/>
      <c r="DH2879" s="55"/>
      <c r="DI2879" s="55"/>
      <c r="DJ2879" s="55"/>
      <c r="DK2879" s="55"/>
      <c r="DL2879" s="55"/>
      <c r="DM2879" s="55"/>
      <c r="DN2879" s="55"/>
      <c r="DO2879" s="55"/>
      <c r="DP2879" s="55"/>
      <c r="DQ2879" s="55"/>
      <c r="DR2879" s="55"/>
      <c r="DS2879" s="55"/>
      <c r="DT2879" s="55"/>
      <c r="DU2879" s="55"/>
      <c r="DV2879" s="55"/>
      <c r="DW2879" s="55"/>
      <c r="DX2879" s="55"/>
      <c r="DY2879" s="55"/>
      <c r="DZ2879" s="55"/>
      <c r="EA2879" s="55"/>
      <c r="EB2879" s="55"/>
      <c r="EC2879" s="55"/>
      <c r="EJ2879" s="55"/>
      <c r="EK2879" s="55"/>
      <c r="EL2879" s="55"/>
      <c r="EM2879" s="55"/>
      <c r="EN2879" s="55"/>
      <c r="EO2879" s="55"/>
      <c r="EP2879" s="55"/>
      <c r="EQ2879" s="55"/>
      <c r="ER2879" s="55"/>
      <c r="ES2879" s="55"/>
      <c r="ET2879" s="55"/>
      <c r="EU2879" s="55"/>
      <c r="EV2879" s="55"/>
      <c r="EW2879" s="55"/>
      <c r="EX2879" s="55"/>
      <c r="EY2879" s="55"/>
      <c r="EZ2879" s="55"/>
      <c r="FA2879" s="55"/>
      <c r="FB2879" s="55"/>
      <c r="FC2879" s="55"/>
      <c r="FD2879" s="55"/>
      <c r="FK2879" s="479"/>
      <c r="FL2879" s="479"/>
      <c r="FM2879" s="479"/>
      <c r="FN2879" s="479"/>
      <c r="FQ2879" s="479"/>
      <c r="FR2879" s="479"/>
      <c r="FS2879" s="479"/>
      <c r="FT2879" s="479"/>
      <c r="FU2879" s="479"/>
      <c r="FV2879" s="479"/>
      <c r="FW2879" s="479"/>
      <c r="FX2879" s="479"/>
      <c r="FY2879" s="479"/>
    </row>
    <row r="2880" spans="1:181" s="135" customFormat="1">
      <c r="A2880" s="165"/>
      <c r="B2880" s="161"/>
      <c r="C2880" s="161"/>
      <c r="D2880" s="161"/>
      <c r="E2880" s="161"/>
      <c r="F2880" s="161"/>
      <c r="G2880" s="161"/>
      <c r="H2880" s="161"/>
      <c r="I2880" s="161"/>
      <c r="J2880" s="161"/>
      <c r="K2880" s="161"/>
      <c r="L2880" s="161"/>
      <c r="M2880" s="161"/>
      <c r="N2880" s="161"/>
      <c r="O2880" s="161"/>
      <c r="P2880" s="161"/>
      <c r="Q2880" s="161"/>
      <c r="R2880" s="161"/>
      <c r="S2880" s="161"/>
      <c r="T2880" s="161"/>
      <c r="U2880" s="161"/>
      <c r="V2880" s="161"/>
      <c r="W2880" s="161"/>
      <c r="X2880" s="161"/>
      <c r="Y2880" s="161"/>
      <c r="Z2880" s="161"/>
      <c r="AA2880" s="161"/>
      <c r="AB2880" s="161"/>
      <c r="AC2880" s="161"/>
      <c r="AD2880" s="161"/>
      <c r="AE2880" s="161"/>
      <c r="AF2880" s="161"/>
      <c r="AG2880" s="161"/>
      <c r="AH2880" s="161"/>
      <c r="AI2880" s="161"/>
      <c r="AJ2880" s="161"/>
      <c r="AK2880" s="161"/>
      <c r="AL2880" s="161"/>
      <c r="AM2880" s="161"/>
      <c r="AN2880" s="161"/>
      <c r="AO2880" s="161"/>
      <c r="AP2880" s="161"/>
      <c r="AQ2880" s="161"/>
      <c r="AR2880" s="161"/>
      <c r="AS2880" s="161"/>
      <c r="AT2880" s="161"/>
      <c r="AU2880" s="161"/>
      <c r="AV2880" s="161"/>
      <c r="AW2880" s="54"/>
      <c r="AX2880" s="54"/>
      <c r="AY2880" s="54"/>
      <c r="AZ2880" s="54"/>
      <c r="BA2880" s="54"/>
      <c r="BB2880" s="54"/>
      <c r="BC2880" s="54"/>
      <c r="BD2880" s="54"/>
      <c r="BE2880" s="54"/>
      <c r="BF2880" s="54"/>
      <c r="BG2880" s="54"/>
      <c r="BH2880" s="54"/>
      <c r="BI2880" s="54"/>
      <c r="BJ2880" s="54"/>
      <c r="BK2880" s="54"/>
      <c r="BL2880" s="54"/>
      <c r="BM2880" s="54"/>
      <c r="BN2880" s="54"/>
      <c r="BO2880" s="54"/>
      <c r="BP2880" s="54"/>
      <c r="BQ2880" s="54"/>
      <c r="BR2880" s="54"/>
      <c r="BS2880" s="54"/>
      <c r="BT2880" s="54"/>
      <c r="BU2880" s="54"/>
      <c r="BV2880" s="55"/>
      <c r="BW2880" s="55"/>
      <c r="BX2880" s="55"/>
      <c r="BY2880" s="55"/>
      <c r="BZ2880" s="55"/>
      <c r="CA2880" s="55"/>
      <c r="CB2880" s="54"/>
      <c r="CC2880" s="54"/>
      <c r="CD2880" s="54"/>
      <c r="CE2880" s="54"/>
      <c r="CF2880" s="54"/>
      <c r="CG2880" s="54"/>
      <c r="CH2880" s="55"/>
      <c r="CI2880" s="55"/>
      <c r="CJ2880" s="55"/>
      <c r="CK2880" s="55"/>
      <c r="CL2880" s="55"/>
      <c r="CM2880" s="55"/>
      <c r="CN2880" s="55"/>
      <c r="CO2880" s="55"/>
      <c r="CP2880" s="55"/>
      <c r="CQ2880" s="55"/>
      <c r="CR2880" s="55"/>
      <c r="CS2880" s="55"/>
      <c r="CT2880" s="55"/>
      <c r="CU2880" s="55"/>
      <c r="CV2880" s="55"/>
      <c r="CW2880" s="55"/>
      <c r="CX2880" s="55"/>
      <c r="CY2880" s="55"/>
      <c r="CZ2880" s="55"/>
      <c r="DA2880" s="55"/>
      <c r="DB2880" s="55"/>
      <c r="DC2880" s="55"/>
      <c r="DD2880" s="55"/>
      <c r="DE2880" s="55"/>
      <c r="DF2880" s="55"/>
      <c r="DG2880" s="55"/>
      <c r="DH2880" s="55"/>
      <c r="DI2880" s="55"/>
      <c r="DJ2880" s="55"/>
      <c r="DK2880" s="55"/>
      <c r="DL2880" s="55"/>
      <c r="DM2880" s="55"/>
      <c r="DN2880" s="55"/>
      <c r="DO2880" s="55"/>
      <c r="DP2880" s="55"/>
      <c r="DQ2880" s="55"/>
      <c r="DR2880" s="55"/>
      <c r="DS2880" s="55"/>
      <c r="DT2880" s="55"/>
      <c r="DU2880" s="55"/>
      <c r="DV2880" s="55"/>
      <c r="DW2880" s="55"/>
      <c r="DX2880" s="55"/>
      <c r="DY2880" s="55"/>
      <c r="DZ2880" s="55"/>
      <c r="EA2880" s="55"/>
      <c r="EB2880" s="55"/>
      <c r="EC2880" s="55"/>
      <c r="EJ2880" s="55"/>
      <c r="EK2880" s="55"/>
      <c r="EL2880" s="55"/>
      <c r="EM2880" s="55"/>
      <c r="EN2880" s="55"/>
      <c r="EO2880" s="55"/>
      <c r="EP2880" s="55"/>
      <c r="EQ2880" s="55"/>
      <c r="ER2880" s="55"/>
      <c r="ES2880" s="55"/>
      <c r="ET2880" s="55"/>
      <c r="EU2880" s="55"/>
      <c r="EV2880" s="55"/>
      <c r="EW2880" s="55"/>
      <c r="EX2880" s="55"/>
      <c r="EY2880" s="55"/>
      <c r="EZ2880" s="55"/>
      <c r="FA2880" s="55"/>
      <c r="FB2880" s="55"/>
      <c r="FC2880" s="55"/>
      <c r="FD2880" s="55"/>
      <c r="FK2880" s="479"/>
      <c r="FL2880" s="479"/>
      <c r="FM2880" s="479"/>
      <c r="FN2880" s="479"/>
      <c r="FQ2880" s="479"/>
      <c r="FR2880" s="479"/>
      <c r="FS2880" s="479"/>
      <c r="FT2880" s="479"/>
      <c r="FU2880" s="479"/>
      <c r="FV2880" s="479"/>
      <c r="FW2880" s="479"/>
      <c r="FX2880" s="479"/>
      <c r="FY2880" s="479"/>
    </row>
    <row r="2881" spans="1:181" s="135" customFormat="1">
      <c r="A2881" s="165"/>
      <c r="B2881" s="161"/>
      <c r="C2881" s="161"/>
      <c r="D2881" s="161"/>
      <c r="E2881" s="161"/>
      <c r="F2881" s="161"/>
      <c r="G2881" s="161"/>
      <c r="H2881" s="161"/>
      <c r="I2881" s="161"/>
      <c r="J2881" s="161"/>
      <c r="K2881" s="161"/>
      <c r="L2881" s="161"/>
      <c r="M2881" s="161"/>
      <c r="N2881" s="161"/>
      <c r="O2881" s="161"/>
      <c r="P2881" s="161"/>
      <c r="Q2881" s="161"/>
      <c r="R2881" s="161"/>
      <c r="S2881" s="161"/>
      <c r="T2881" s="161"/>
      <c r="U2881" s="161"/>
      <c r="V2881" s="161"/>
      <c r="W2881" s="161"/>
      <c r="X2881" s="161"/>
      <c r="Y2881" s="161"/>
      <c r="Z2881" s="161"/>
      <c r="AA2881" s="161"/>
      <c r="AB2881" s="161"/>
      <c r="AC2881" s="161"/>
      <c r="AD2881" s="161"/>
      <c r="AE2881" s="161"/>
      <c r="AF2881" s="161"/>
      <c r="AG2881" s="161"/>
      <c r="AH2881" s="161"/>
      <c r="AI2881" s="161"/>
      <c r="AJ2881" s="161"/>
      <c r="AK2881" s="161"/>
      <c r="AL2881" s="161"/>
      <c r="AM2881" s="161"/>
      <c r="AN2881" s="161"/>
      <c r="AO2881" s="161"/>
      <c r="AP2881" s="161"/>
      <c r="AQ2881" s="161"/>
      <c r="AR2881" s="161"/>
      <c r="AS2881" s="161"/>
      <c r="AT2881" s="161"/>
      <c r="AU2881" s="161"/>
      <c r="AV2881" s="161"/>
      <c r="AW2881" s="54"/>
      <c r="AX2881" s="54"/>
      <c r="AY2881" s="54"/>
      <c r="AZ2881" s="54"/>
      <c r="BA2881" s="54"/>
      <c r="BB2881" s="54"/>
      <c r="BC2881" s="54"/>
      <c r="BD2881" s="54"/>
      <c r="BE2881" s="54"/>
      <c r="BF2881" s="54"/>
      <c r="BG2881" s="54"/>
      <c r="BH2881" s="54"/>
      <c r="BI2881" s="54"/>
      <c r="BJ2881" s="54"/>
      <c r="BK2881" s="54"/>
      <c r="BL2881" s="54"/>
      <c r="BM2881" s="54"/>
      <c r="BN2881" s="54"/>
      <c r="BO2881" s="54"/>
      <c r="BP2881" s="54"/>
      <c r="BQ2881" s="54"/>
      <c r="BR2881" s="54"/>
      <c r="BS2881" s="54"/>
      <c r="BT2881" s="54"/>
      <c r="BU2881" s="54"/>
      <c r="BV2881" s="55"/>
      <c r="BW2881" s="55"/>
      <c r="BX2881" s="55"/>
      <c r="BY2881" s="55"/>
      <c r="BZ2881" s="55"/>
      <c r="CA2881" s="55"/>
      <c r="CB2881" s="54"/>
      <c r="CC2881" s="54"/>
      <c r="CD2881" s="54"/>
      <c r="CE2881" s="54"/>
      <c r="CF2881" s="54"/>
      <c r="CG2881" s="54"/>
      <c r="CH2881" s="55"/>
      <c r="CI2881" s="55"/>
      <c r="CJ2881" s="55"/>
      <c r="CK2881" s="55"/>
      <c r="CL2881" s="55"/>
      <c r="CM2881" s="55"/>
      <c r="CN2881" s="55"/>
      <c r="CO2881" s="55"/>
      <c r="CP2881" s="55"/>
      <c r="CQ2881" s="55"/>
      <c r="CR2881" s="55"/>
      <c r="CS2881" s="55"/>
      <c r="CT2881" s="55"/>
      <c r="CU2881" s="55"/>
      <c r="CV2881" s="55"/>
      <c r="CW2881" s="55"/>
      <c r="CX2881" s="55"/>
      <c r="CY2881" s="55"/>
      <c r="CZ2881" s="55"/>
      <c r="DA2881" s="55"/>
      <c r="DB2881" s="55"/>
      <c r="DC2881" s="55"/>
      <c r="DD2881" s="55"/>
      <c r="DE2881" s="55"/>
      <c r="DF2881" s="55"/>
      <c r="DG2881" s="55"/>
      <c r="DH2881" s="55"/>
      <c r="DI2881" s="55"/>
      <c r="DJ2881" s="55"/>
      <c r="DK2881" s="55"/>
      <c r="DL2881" s="55"/>
      <c r="DM2881" s="55"/>
      <c r="DN2881" s="55"/>
      <c r="DO2881" s="55"/>
      <c r="DP2881" s="55"/>
      <c r="DQ2881" s="55"/>
      <c r="DR2881" s="55"/>
      <c r="DS2881" s="55"/>
      <c r="DT2881" s="55"/>
      <c r="DU2881" s="55"/>
      <c r="DV2881" s="55"/>
      <c r="DW2881" s="55"/>
      <c r="DX2881" s="55"/>
      <c r="DY2881" s="55"/>
      <c r="DZ2881" s="55"/>
      <c r="EA2881" s="55"/>
      <c r="EB2881" s="55"/>
      <c r="EC2881" s="55"/>
      <c r="EJ2881" s="55"/>
      <c r="EK2881" s="55"/>
      <c r="EL2881" s="55"/>
      <c r="EM2881" s="55"/>
      <c r="EN2881" s="55"/>
      <c r="EO2881" s="55"/>
      <c r="EP2881" s="55"/>
      <c r="EQ2881" s="55"/>
      <c r="ER2881" s="55"/>
      <c r="ES2881" s="55"/>
      <c r="ET2881" s="55"/>
      <c r="EU2881" s="55"/>
      <c r="EV2881" s="55"/>
      <c r="EW2881" s="55"/>
      <c r="EX2881" s="55"/>
      <c r="EY2881" s="55"/>
      <c r="EZ2881" s="55"/>
      <c r="FA2881" s="55"/>
      <c r="FB2881" s="55"/>
      <c r="FC2881" s="55"/>
      <c r="FD2881" s="55"/>
      <c r="FK2881" s="479"/>
      <c r="FL2881" s="479"/>
      <c r="FM2881" s="479"/>
      <c r="FN2881" s="479"/>
      <c r="FQ2881" s="479"/>
      <c r="FR2881" s="479"/>
      <c r="FS2881" s="479"/>
      <c r="FT2881" s="479"/>
      <c r="FU2881" s="479"/>
      <c r="FV2881" s="479"/>
      <c r="FW2881" s="479"/>
      <c r="FX2881" s="479"/>
      <c r="FY2881" s="479"/>
    </row>
    <row r="2882" spans="1:181" s="135" customFormat="1">
      <c r="A2882" s="165"/>
      <c r="B2882" s="161"/>
      <c r="C2882" s="161"/>
      <c r="D2882" s="161"/>
      <c r="E2882" s="161"/>
      <c r="F2882" s="161"/>
      <c r="G2882" s="161"/>
      <c r="H2882" s="161"/>
      <c r="I2882" s="161"/>
      <c r="J2882" s="161"/>
      <c r="K2882" s="161"/>
      <c r="L2882" s="161"/>
      <c r="M2882" s="161"/>
      <c r="N2882" s="161"/>
      <c r="O2882" s="161"/>
      <c r="P2882" s="161"/>
      <c r="Q2882" s="161"/>
      <c r="R2882" s="161"/>
      <c r="S2882" s="161"/>
      <c r="T2882" s="161"/>
      <c r="U2882" s="161"/>
      <c r="V2882" s="161"/>
      <c r="W2882" s="161"/>
      <c r="X2882" s="161"/>
      <c r="Y2882" s="161"/>
      <c r="Z2882" s="161"/>
      <c r="AA2882" s="161"/>
      <c r="AB2882" s="161"/>
      <c r="AC2882" s="161"/>
      <c r="AD2882" s="161"/>
      <c r="AE2882" s="161"/>
      <c r="AF2882" s="161"/>
      <c r="AG2882" s="161"/>
      <c r="AH2882" s="161"/>
      <c r="AI2882" s="161"/>
      <c r="AJ2882" s="161"/>
      <c r="AK2882" s="161"/>
      <c r="AL2882" s="161"/>
      <c r="AM2882" s="161"/>
      <c r="AN2882" s="161"/>
      <c r="AO2882" s="161"/>
      <c r="AP2882" s="161"/>
      <c r="AQ2882" s="161"/>
      <c r="AR2882" s="161"/>
      <c r="AS2882" s="161"/>
      <c r="AT2882" s="161"/>
      <c r="AU2882" s="161"/>
      <c r="AV2882" s="161"/>
      <c r="AW2882" s="54"/>
      <c r="AX2882" s="54"/>
      <c r="AY2882" s="54"/>
      <c r="AZ2882" s="54"/>
      <c r="BA2882" s="54"/>
      <c r="BB2882" s="54"/>
      <c r="BC2882" s="54"/>
      <c r="BD2882" s="54"/>
      <c r="BE2882" s="54"/>
      <c r="BF2882" s="54"/>
      <c r="BG2882" s="54"/>
      <c r="BH2882" s="54"/>
      <c r="BI2882" s="54"/>
      <c r="BJ2882" s="54"/>
      <c r="BK2882" s="54"/>
      <c r="BL2882" s="54"/>
      <c r="BM2882" s="54"/>
      <c r="BN2882" s="54"/>
      <c r="BO2882" s="54"/>
      <c r="BP2882" s="54"/>
      <c r="BQ2882" s="54"/>
      <c r="BR2882" s="54"/>
      <c r="BS2882" s="54"/>
      <c r="BT2882" s="54"/>
      <c r="BU2882" s="54"/>
      <c r="BV2882" s="55"/>
      <c r="BW2882" s="55"/>
      <c r="BX2882" s="55"/>
      <c r="BY2882" s="55"/>
      <c r="BZ2882" s="55"/>
      <c r="CA2882" s="55"/>
      <c r="CB2882" s="54"/>
      <c r="CC2882" s="54"/>
      <c r="CD2882" s="54"/>
      <c r="CE2882" s="54"/>
      <c r="CF2882" s="54"/>
      <c r="CG2882" s="54"/>
      <c r="CH2882" s="55"/>
      <c r="CI2882" s="55"/>
      <c r="CJ2882" s="55"/>
      <c r="CK2882" s="55"/>
      <c r="CL2882" s="55"/>
      <c r="CM2882" s="55"/>
      <c r="CN2882" s="55"/>
      <c r="CO2882" s="55"/>
      <c r="CP2882" s="55"/>
      <c r="CQ2882" s="55"/>
      <c r="CR2882" s="55"/>
      <c r="CS2882" s="55"/>
      <c r="CT2882" s="55"/>
      <c r="CU2882" s="55"/>
      <c r="CV2882" s="55"/>
      <c r="CW2882" s="55"/>
      <c r="CX2882" s="55"/>
      <c r="CY2882" s="55"/>
      <c r="CZ2882" s="55"/>
      <c r="DA2882" s="55"/>
      <c r="DB2882" s="55"/>
      <c r="DC2882" s="55"/>
      <c r="DD2882" s="55"/>
      <c r="DE2882" s="55"/>
      <c r="DF2882" s="55"/>
      <c r="DG2882" s="55"/>
      <c r="DH2882" s="55"/>
      <c r="DI2882" s="55"/>
      <c r="DJ2882" s="55"/>
      <c r="DK2882" s="55"/>
      <c r="DL2882" s="55"/>
      <c r="DM2882" s="55"/>
      <c r="DN2882" s="55"/>
      <c r="DO2882" s="55"/>
      <c r="DP2882" s="55"/>
      <c r="DQ2882" s="55"/>
      <c r="DR2882" s="55"/>
      <c r="DS2882" s="55"/>
      <c r="DT2882" s="55"/>
      <c r="DU2882" s="55"/>
      <c r="DV2882" s="55"/>
      <c r="DW2882" s="55"/>
      <c r="DX2882" s="55"/>
      <c r="DY2882" s="55"/>
      <c r="DZ2882" s="55"/>
      <c r="EA2882" s="55"/>
      <c r="EB2882" s="55"/>
      <c r="EC2882" s="55"/>
      <c r="EJ2882" s="55"/>
      <c r="EK2882" s="55"/>
      <c r="EL2882" s="55"/>
      <c r="EM2882" s="55"/>
      <c r="EN2882" s="55"/>
      <c r="EO2882" s="55"/>
      <c r="EP2882" s="55"/>
      <c r="EQ2882" s="55"/>
      <c r="ER2882" s="55"/>
      <c r="ES2882" s="55"/>
      <c r="ET2882" s="55"/>
      <c r="EU2882" s="55"/>
      <c r="EV2882" s="55"/>
      <c r="EW2882" s="55"/>
      <c r="EX2882" s="55"/>
      <c r="EY2882" s="55"/>
      <c r="EZ2882" s="55"/>
      <c r="FA2882" s="55"/>
      <c r="FB2882" s="55"/>
      <c r="FC2882" s="55"/>
      <c r="FD2882" s="55"/>
      <c r="FK2882" s="479"/>
      <c r="FL2882" s="479"/>
      <c r="FM2882" s="479"/>
      <c r="FN2882" s="479"/>
      <c r="FQ2882" s="479"/>
      <c r="FR2882" s="479"/>
      <c r="FS2882" s="479"/>
      <c r="FT2882" s="479"/>
      <c r="FU2882" s="479"/>
      <c r="FV2882" s="479"/>
      <c r="FW2882" s="479"/>
      <c r="FX2882" s="479"/>
      <c r="FY2882" s="479"/>
    </row>
    <row r="2883" spans="1:181" s="135" customFormat="1">
      <c r="A2883" s="165"/>
      <c r="B2883" s="161"/>
      <c r="C2883" s="161"/>
      <c r="D2883" s="161"/>
      <c r="E2883" s="161"/>
      <c r="F2883" s="161"/>
      <c r="G2883" s="161"/>
      <c r="H2883" s="161"/>
      <c r="I2883" s="161"/>
      <c r="J2883" s="161"/>
      <c r="K2883" s="161"/>
      <c r="L2883" s="161"/>
      <c r="M2883" s="161"/>
      <c r="N2883" s="161"/>
      <c r="O2883" s="161"/>
      <c r="P2883" s="161"/>
      <c r="Q2883" s="161"/>
      <c r="R2883" s="161"/>
      <c r="S2883" s="161"/>
      <c r="T2883" s="161"/>
      <c r="U2883" s="161"/>
      <c r="V2883" s="161"/>
      <c r="W2883" s="161"/>
      <c r="X2883" s="161"/>
      <c r="Y2883" s="161"/>
      <c r="Z2883" s="161"/>
      <c r="AA2883" s="161"/>
      <c r="AB2883" s="161"/>
      <c r="AC2883" s="161"/>
      <c r="AD2883" s="161"/>
      <c r="AE2883" s="161"/>
      <c r="AF2883" s="161"/>
      <c r="AG2883" s="161"/>
      <c r="AH2883" s="161"/>
      <c r="AI2883" s="161"/>
      <c r="AJ2883" s="161"/>
      <c r="AK2883" s="161"/>
      <c r="AL2883" s="161"/>
      <c r="AM2883" s="161"/>
      <c r="AN2883" s="161"/>
      <c r="AO2883" s="161"/>
      <c r="AP2883" s="161"/>
      <c r="AQ2883" s="161"/>
      <c r="AR2883" s="161"/>
      <c r="AS2883" s="161"/>
      <c r="AT2883" s="161"/>
      <c r="AU2883" s="161"/>
      <c r="AV2883" s="161"/>
      <c r="AW2883" s="54"/>
      <c r="AX2883" s="54"/>
      <c r="AY2883" s="54"/>
      <c r="AZ2883" s="54"/>
      <c r="BA2883" s="54"/>
      <c r="BB2883" s="54"/>
      <c r="BC2883" s="54"/>
      <c r="BD2883" s="54"/>
      <c r="BE2883" s="54"/>
      <c r="BF2883" s="54"/>
      <c r="BG2883" s="54"/>
      <c r="BH2883" s="54"/>
      <c r="BI2883" s="54"/>
      <c r="BJ2883" s="54"/>
      <c r="BK2883" s="54"/>
      <c r="BL2883" s="54"/>
      <c r="BM2883" s="54"/>
      <c r="BN2883" s="54"/>
      <c r="BO2883" s="54"/>
      <c r="BP2883" s="54"/>
      <c r="BQ2883" s="54"/>
      <c r="BR2883" s="54"/>
      <c r="BS2883" s="54"/>
      <c r="BT2883" s="54"/>
      <c r="BU2883" s="54"/>
      <c r="BV2883" s="55"/>
      <c r="BW2883" s="55"/>
      <c r="BX2883" s="55"/>
      <c r="BY2883" s="55"/>
      <c r="BZ2883" s="55"/>
      <c r="CA2883" s="55"/>
      <c r="CB2883" s="54"/>
      <c r="CC2883" s="54"/>
      <c r="CD2883" s="54"/>
      <c r="CE2883" s="54"/>
      <c r="CF2883" s="54"/>
      <c r="CG2883" s="54"/>
      <c r="CH2883" s="55"/>
      <c r="CI2883" s="55"/>
      <c r="CJ2883" s="55"/>
      <c r="CK2883" s="55"/>
      <c r="CL2883" s="55"/>
      <c r="CM2883" s="55"/>
      <c r="CN2883" s="55"/>
      <c r="CO2883" s="55"/>
      <c r="CP2883" s="55"/>
      <c r="CQ2883" s="55"/>
      <c r="CR2883" s="55"/>
      <c r="CS2883" s="55"/>
      <c r="CT2883" s="55"/>
      <c r="CU2883" s="55"/>
      <c r="CV2883" s="55"/>
      <c r="CW2883" s="55"/>
      <c r="CX2883" s="55"/>
      <c r="CY2883" s="55"/>
      <c r="CZ2883" s="55"/>
      <c r="DA2883" s="55"/>
      <c r="DB2883" s="55"/>
      <c r="DC2883" s="55"/>
      <c r="DD2883" s="55"/>
      <c r="DE2883" s="55"/>
      <c r="DF2883" s="55"/>
      <c r="DG2883" s="55"/>
      <c r="DH2883" s="55"/>
      <c r="DI2883" s="55"/>
      <c r="DJ2883" s="55"/>
      <c r="DK2883" s="55"/>
      <c r="DL2883" s="55"/>
      <c r="DM2883" s="55"/>
      <c r="DN2883" s="55"/>
      <c r="DO2883" s="55"/>
      <c r="DP2883" s="55"/>
      <c r="DQ2883" s="55"/>
      <c r="DR2883" s="55"/>
      <c r="DS2883" s="55"/>
      <c r="DT2883" s="55"/>
      <c r="DU2883" s="55"/>
      <c r="DV2883" s="55"/>
      <c r="DW2883" s="55"/>
      <c r="DX2883" s="55"/>
      <c r="DY2883" s="55"/>
      <c r="DZ2883" s="55"/>
      <c r="EA2883" s="55"/>
      <c r="EB2883" s="55"/>
      <c r="EC2883" s="55"/>
      <c r="EJ2883" s="55"/>
      <c r="EK2883" s="55"/>
      <c r="EL2883" s="55"/>
      <c r="EM2883" s="55"/>
      <c r="EN2883" s="55"/>
      <c r="EO2883" s="55"/>
      <c r="EP2883" s="55"/>
      <c r="EQ2883" s="55"/>
      <c r="ER2883" s="55"/>
      <c r="ES2883" s="55"/>
      <c r="ET2883" s="55"/>
      <c r="EU2883" s="55"/>
      <c r="EV2883" s="55"/>
      <c r="EW2883" s="55"/>
      <c r="EX2883" s="55"/>
      <c r="EY2883" s="55"/>
      <c r="EZ2883" s="55"/>
      <c r="FA2883" s="55"/>
      <c r="FB2883" s="55"/>
      <c r="FC2883" s="55"/>
      <c r="FD2883" s="55"/>
      <c r="FK2883" s="479"/>
      <c r="FL2883" s="479"/>
      <c r="FM2883" s="479"/>
      <c r="FN2883" s="479"/>
      <c r="FQ2883" s="479"/>
      <c r="FR2883" s="479"/>
      <c r="FS2883" s="479"/>
      <c r="FT2883" s="479"/>
      <c r="FU2883" s="479"/>
      <c r="FV2883" s="479"/>
      <c r="FW2883" s="479"/>
      <c r="FX2883" s="479"/>
      <c r="FY2883" s="479"/>
    </row>
    <row r="2884" spans="1:181" s="135" customFormat="1">
      <c r="A2884" s="165"/>
      <c r="B2884" s="161"/>
      <c r="C2884" s="161"/>
      <c r="D2884" s="161"/>
      <c r="E2884" s="161"/>
      <c r="F2884" s="161"/>
      <c r="G2884" s="161"/>
      <c r="H2884" s="161"/>
      <c r="I2884" s="161"/>
      <c r="J2884" s="161"/>
      <c r="K2884" s="161"/>
      <c r="L2884" s="161"/>
      <c r="M2884" s="161"/>
      <c r="N2884" s="161"/>
      <c r="O2884" s="161"/>
      <c r="P2884" s="161"/>
      <c r="Q2884" s="161"/>
      <c r="R2884" s="161"/>
      <c r="S2884" s="161"/>
      <c r="T2884" s="161"/>
      <c r="U2884" s="161"/>
      <c r="V2884" s="161"/>
      <c r="W2884" s="161"/>
      <c r="X2884" s="161"/>
      <c r="Y2884" s="161"/>
      <c r="Z2884" s="161"/>
      <c r="AA2884" s="161"/>
      <c r="AB2884" s="161"/>
      <c r="AC2884" s="161"/>
      <c r="AD2884" s="161"/>
      <c r="AE2884" s="161"/>
      <c r="AF2884" s="161"/>
      <c r="AG2884" s="161"/>
      <c r="AH2884" s="161"/>
      <c r="AI2884" s="161"/>
      <c r="AJ2884" s="161"/>
      <c r="AK2884" s="161"/>
      <c r="AL2884" s="161"/>
      <c r="AM2884" s="161"/>
      <c r="AN2884" s="161"/>
      <c r="AO2884" s="161"/>
      <c r="AP2884" s="161"/>
      <c r="AQ2884" s="161"/>
      <c r="AR2884" s="161"/>
      <c r="AS2884" s="161"/>
      <c r="AT2884" s="161"/>
      <c r="AU2884" s="161"/>
      <c r="AV2884" s="161"/>
      <c r="AW2884" s="54"/>
      <c r="AX2884" s="54"/>
      <c r="AY2884" s="54"/>
      <c r="AZ2884" s="54"/>
      <c r="BA2884" s="54"/>
      <c r="BB2884" s="54"/>
      <c r="BC2884" s="54"/>
      <c r="BD2884" s="54"/>
      <c r="BE2884" s="54"/>
      <c r="BF2884" s="54"/>
      <c r="BG2884" s="54"/>
      <c r="BH2884" s="54"/>
      <c r="BI2884" s="54"/>
      <c r="BJ2884" s="54"/>
      <c r="BK2884" s="54"/>
      <c r="BL2884" s="54"/>
      <c r="BM2884" s="54"/>
      <c r="BN2884" s="54"/>
      <c r="BO2884" s="54"/>
      <c r="BP2884" s="54"/>
      <c r="BQ2884" s="54"/>
      <c r="BR2884" s="54"/>
      <c r="BS2884" s="54"/>
      <c r="BT2884" s="54"/>
      <c r="BU2884" s="54"/>
      <c r="BV2884" s="55"/>
      <c r="BW2884" s="55"/>
      <c r="BX2884" s="55"/>
      <c r="BY2884" s="55"/>
      <c r="BZ2884" s="55"/>
      <c r="CA2884" s="55"/>
      <c r="CB2884" s="54"/>
      <c r="CC2884" s="54"/>
      <c r="CD2884" s="54"/>
      <c r="CE2884" s="54"/>
      <c r="CF2884" s="54"/>
      <c r="CG2884" s="54"/>
      <c r="CH2884" s="55"/>
      <c r="CI2884" s="55"/>
      <c r="CJ2884" s="55"/>
      <c r="CK2884" s="55"/>
      <c r="CL2884" s="55"/>
      <c r="CM2884" s="55"/>
      <c r="CN2884" s="55"/>
      <c r="CO2884" s="55"/>
      <c r="CP2884" s="55"/>
      <c r="CQ2884" s="55"/>
      <c r="CR2884" s="55"/>
      <c r="CS2884" s="55"/>
      <c r="CT2884" s="55"/>
      <c r="CU2884" s="55"/>
      <c r="CV2884" s="55"/>
      <c r="CW2884" s="55"/>
      <c r="CX2884" s="55"/>
      <c r="CY2884" s="55"/>
      <c r="CZ2884" s="55"/>
      <c r="DA2884" s="55"/>
      <c r="DB2884" s="55"/>
      <c r="DC2884" s="55"/>
      <c r="DD2884" s="55"/>
      <c r="DE2884" s="55"/>
      <c r="DF2884" s="55"/>
      <c r="DG2884" s="55"/>
      <c r="DH2884" s="55"/>
      <c r="DI2884" s="55"/>
      <c r="DJ2884" s="55"/>
      <c r="DK2884" s="55"/>
      <c r="DL2884" s="55"/>
      <c r="DM2884" s="55"/>
      <c r="DN2884" s="55"/>
      <c r="DO2884" s="55"/>
      <c r="DP2884" s="55"/>
      <c r="DQ2884" s="55"/>
      <c r="DR2884" s="55"/>
      <c r="DS2884" s="55"/>
      <c r="DT2884" s="55"/>
      <c r="DU2884" s="55"/>
      <c r="DV2884" s="55"/>
      <c r="DW2884" s="55"/>
      <c r="DX2884" s="55"/>
      <c r="DY2884" s="55"/>
      <c r="DZ2884" s="55"/>
      <c r="EA2884" s="55"/>
      <c r="EB2884" s="55"/>
      <c r="EC2884" s="55"/>
      <c r="EJ2884" s="55"/>
      <c r="EK2884" s="55"/>
      <c r="EL2884" s="55"/>
      <c r="EM2884" s="55"/>
      <c r="EN2884" s="55"/>
      <c r="EO2884" s="55"/>
      <c r="EP2884" s="55"/>
      <c r="EQ2884" s="55"/>
      <c r="ER2884" s="55"/>
      <c r="ES2884" s="55"/>
      <c r="ET2884" s="55"/>
      <c r="EU2884" s="55"/>
      <c r="EV2884" s="55"/>
      <c r="EW2884" s="55"/>
      <c r="EX2884" s="55"/>
      <c r="EY2884" s="55"/>
      <c r="EZ2884" s="55"/>
      <c r="FA2884" s="55"/>
      <c r="FB2884" s="55"/>
      <c r="FC2884" s="55"/>
      <c r="FD2884" s="55"/>
      <c r="FK2884" s="479"/>
      <c r="FL2884" s="479"/>
      <c r="FM2884" s="479"/>
      <c r="FN2884" s="479"/>
      <c r="FQ2884" s="479"/>
      <c r="FR2884" s="479"/>
      <c r="FS2884" s="479"/>
      <c r="FT2884" s="479"/>
      <c r="FU2884" s="479"/>
      <c r="FV2884" s="479"/>
      <c r="FW2884" s="479"/>
      <c r="FX2884" s="479"/>
      <c r="FY2884" s="479"/>
    </row>
    <row r="2885" spans="1:181" s="135" customFormat="1">
      <c r="A2885" s="165"/>
      <c r="B2885" s="161"/>
      <c r="C2885" s="161"/>
      <c r="D2885" s="161"/>
      <c r="E2885" s="161"/>
      <c r="F2885" s="161"/>
      <c r="G2885" s="161"/>
      <c r="H2885" s="161"/>
      <c r="I2885" s="161"/>
      <c r="J2885" s="161"/>
      <c r="K2885" s="161"/>
      <c r="L2885" s="161"/>
      <c r="M2885" s="161"/>
      <c r="N2885" s="161"/>
      <c r="O2885" s="161"/>
      <c r="P2885" s="161"/>
      <c r="Q2885" s="161"/>
      <c r="R2885" s="161"/>
      <c r="S2885" s="161"/>
      <c r="T2885" s="161"/>
      <c r="U2885" s="161"/>
      <c r="V2885" s="161"/>
      <c r="W2885" s="161"/>
      <c r="X2885" s="161"/>
      <c r="Y2885" s="161"/>
      <c r="Z2885" s="161"/>
      <c r="AA2885" s="161"/>
      <c r="AB2885" s="161"/>
      <c r="AC2885" s="161"/>
      <c r="AD2885" s="161"/>
      <c r="AE2885" s="161"/>
      <c r="AF2885" s="161"/>
      <c r="AG2885" s="161"/>
      <c r="AH2885" s="161"/>
      <c r="AI2885" s="161"/>
      <c r="AJ2885" s="161"/>
      <c r="AK2885" s="161"/>
      <c r="AL2885" s="161"/>
      <c r="AM2885" s="161"/>
      <c r="AN2885" s="161"/>
      <c r="AO2885" s="161"/>
      <c r="AP2885" s="161"/>
      <c r="AQ2885" s="161"/>
      <c r="AR2885" s="161"/>
      <c r="AS2885" s="161"/>
      <c r="AT2885" s="161"/>
      <c r="AU2885" s="161"/>
      <c r="AV2885" s="161"/>
      <c r="AW2885" s="54"/>
      <c r="AX2885" s="54"/>
      <c r="AY2885" s="54"/>
      <c r="AZ2885" s="54"/>
      <c r="BA2885" s="54"/>
      <c r="BB2885" s="54"/>
      <c r="BC2885" s="54"/>
      <c r="BD2885" s="54"/>
      <c r="BE2885" s="54"/>
      <c r="BF2885" s="54"/>
      <c r="BG2885" s="54"/>
      <c r="BH2885" s="54"/>
      <c r="BI2885" s="54"/>
      <c r="BJ2885" s="54"/>
      <c r="BK2885" s="54"/>
      <c r="BL2885" s="54"/>
      <c r="BM2885" s="54"/>
      <c r="BN2885" s="54"/>
      <c r="BO2885" s="54"/>
      <c r="BP2885" s="54"/>
      <c r="BQ2885" s="54"/>
      <c r="BR2885" s="54"/>
      <c r="BS2885" s="54"/>
      <c r="BT2885" s="54"/>
      <c r="BU2885" s="54"/>
      <c r="BV2885" s="55"/>
      <c r="BW2885" s="55"/>
      <c r="BX2885" s="55"/>
      <c r="BY2885" s="55"/>
      <c r="BZ2885" s="55"/>
      <c r="CA2885" s="55"/>
      <c r="CB2885" s="54"/>
      <c r="CC2885" s="54"/>
      <c r="CD2885" s="54"/>
      <c r="CE2885" s="54"/>
      <c r="CF2885" s="54"/>
      <c r="CG2885" s="54"/>
      <c r="CH2885" s="55"/>
      <c r="CI2885" s="55"/>
      <c r="CJ2885" s="55"/>
      <c r="CK2885" s="55"/>
      <c r="CL2885" s="55"/>
      <c r="CM2885" s="55"/>
      <c r="CN2885" s="55"/>
      <c r="CO2885" s="55"/>
      <c r="CP2885" s="55"/>
      <c r="CQ2885" s="55"/>
      <c r="CR2885" s="55"/>
      <c r="CS2885" s="55"/>
      <c r="CT2885" s="55"/>
      <c r="CU2885" s="55"/>
      <c r="CV2885" s="55"/>
      <c r="CW2885" s="55"/>
      <c r="CX2885" s="55"/>
      <c r="CY2885" s="55"/>
      <c r="CZ2885" s="55"/>
      <c r="DA2885" s="55"/>
      <c r="DB2885" s="55"/>
      <c r="DC2885" s="55"/>
      <c r="DD2885" s="55"/>
      <c r="DE2885" s="55"/>
      <c r="DF2885" s="55"/>
      <c r="DG2885" s="55"/>
      <c r="DH2885" s="55"/>
      <c r="DI2885" s="55"/>
      <c r="DJ2885" s="55"/>
      <c r="DK2885" s="55"/>
      <c r="DL2885" s="55"/>
      <c r="DM2885" s="55"/>
      <c r="DN2885" s="55"/>
      <c r="DO2885" s="55"/>
      <c r="DP2885" s="55"/>
      <c r="DQ2885" s="55"/>
      <c r="DR2885" s="55"/>
      <c r="DS2885" s="55"/>
      <c r="DT2885" s="55"/>
      <c r="DU2885" s="55"/>
      <c r="DV2885" s="55"/>
      <c r="DW2885" s="55"/>
      <c r="DX2885" s="55"/>
      <c r="DY2885" s="55"/>
      <c r="DZ2885" s="55"/>
      <c r="EA2885" s="55"/>
      <c r="EB2885" s="55"/>
      <c r="EC2885" s="55"/>
      <c r="EJ2885" s="55"/>
      <c r="EK2885" s="55"/>
      <c r="EL2885" s="55"/>
      <c r="EM2885" s="55"/>
      <c r="EN2885" s="55"/>
      <c r="EO2885" s="55"/>
      <c r="EP2885" s="55"/>
      <c r="EQ2885" s="55"/>
      <c r="ER2885" s="55"/>
      <c r="ES2885" s="55"/>
      <c r="ET2885" s="55"/>
      <c r="EU2885" s="55"/>
      <c r="EV2885" s="55"/>
      <c r="EW2885" s="55"/>
      <c r="EX2885" s="55"/>
      <c r="EY2885" s="55"/>
      <c r="EZ2885" s="55"/>
      <c r="FA2885" s="55"/>
      <c r="FB2885" s="55"/>
      <c r="FC2885" s="55"/>
      <c r="FD2885" s="55"/>
      <c r="FK2885" s="479"/>
      <c r="FL2885" s="479"/>
      <c r="FM2885" s="479"/>
      <c r="FN2885" s="479"/>
      <c r="FQ2885" s="479"/>
      <c r="FR2885" s="479"/>
      <c r="FS2885" s="479"/>
      <c r="FT2885" s="479"/>
      <c r="FU2885" s="479"/>
      <c r="FV2885" s="479"/>
      <c r="FW2885" s="479"/>
      <c r="FX2885" s="479"/>
      <c r="FY2885" s="479"/>
    </row>
    <row r="2886" spans="1:181" s="135" customFormat="1">
      <c r="A2886" s="165"/>
      <c r="B2886" s="161"/>
      <c r="C2886" s="161"/>
      <c r="D2886" s="161"/>
      <c r="E2886" s="161"/>
      <c r="F2886" s="161"/>
      <c r="G2886" s="161"/>
      <c r="H2886" s="161"/>
      <c r="I2886" s="161"/>
      <c r="J2886" s="161"/>
      <c r="K2886" s="161"/>
      <c r="L2886" s="161"/>
      <c r="M2886" s="161"/>
      <c r="N2886" s="161"/>
      <c r="O2886" s="161"/>
      <c r="P2886" s="161"/>
      <c r="Q2886" s="161"/>
      <c r="R2886" s="161"/>
      <c r="S2886" s="161"/>
      <c r="T2886" s="161"/>
      <c r="U2886" s="161"/>
      <c r="V2886" s="161"/>
      <c r="W2886" s="161"/>
      <c r="X2886" s="161"/>
      <c r="Y2886" s="161"/>
      <c r="Z2886" s="161"/>
      <c r="AA2886" s="161"/>
      <c r="AB2886" s="161"/>
      <c r="AC2886" s="161"/>
      <c r="AD2886" s="161"/>
      <c r="AE2886" s="161"/>
      <c r="AF2886" s="161"/>
      <c r="AG2886" s="161"/>
      <c r="AH2886" s="161"/>
      <c r="AI2886" s="161"/>
      <c r="AJ2886" s="161"/>
      <c r="AK2886" s="161"/>
      <c r="AL2886" s="161"/>
      <c r="AM2886" s="161"/>
      <c r="AN2886" s="161"/>
      <c r="AO2886" s="161"/>
      <c r="AP2886" s="161"/>
      <c r="AQ2886" s="161"/>
      <c r="AR2886" s="161"/>
      <c r="AS2886" s="161"/>
      <c r="AT2886" s="161"/>
      <c r="AU2886" s="161"/>
      <c r="AV2886" s="161"/>
      <c r="AW2886" s="54"/>
      <c r="AX2886" s="54"/>
      <c r="AY2886" s="54"/>
      <c r="AZ2886" s="54"/>
      <c r="BA2886" s="54"/>
      <c r="BB2886" s="54"/>
      <c r="BC2886" s="54"/>
      <c r="BD2886" s="54"/>
      <c r="BE2886" s="54"/>
      <c r="BF2886" s="54"/>
      <c r="BG2886" s="54"/>
      <c r="BH2886" s="54"/>
      <c r="BI2886" s="54"/>
      <c r="BJ2886" s="54"/>
      <c r="BK2886" s="54"/>
      <c r="BL2886" s="54"/>
      <c r="BM2886" s="54"/>
      <c r="BN2886" s="54"/>
      <c r="BO2886" s="54"/>
      <c r="BP2886" s="54"/>
      <c r="BQ2886" s="54"/>
      <c r="BR2886" s="54"/>
      <c r="BS2886" s="54"/>
      <c r="BT2886" s="54"/>
      <c r="BU2886" s="54"/>
      <c r="BV2886" s="55"/>
      <c r="BW2886" s="55"/>
      <c r="BX2886" s="55"/>
      <c r="BY2886" s="55"/>
      <c r="BZ2886" s="55"/>
      <c r="CA2886" s="55"/>
      <c r="CB2886" s="54"/>
      <c r="CC2886" s="54"/>
      <c r="CD2886" s="54"/>
      <c r="CE2886" s="54"/>
      <c r="CF2886" s="54"/>
      <c r="CG2886" s="54"/>
      <c r="CH2886" s="55"/>
      <c r="CI2886" s="55"/>
      <c r="CJ2886" s="55"/>
      <c r="CK2886" s="55"/>
      <c r="CL2886" s="55"/>
      <c r="CM2886" s="55"/>
      <c r="CN2886" s="55"/>
      <c r="CO2886" s="55"/>
      <c r="CP2886" s="55"/>
      <c r="CQ2886" s="55"/>
      <c r="CR2886" s="55"/>
      <c r="CS2886" s="55"/>
      <c r="CT2886" s="55"/>
      <c r="CU2886" s="55"/>
      <c r="CV2886" s="55"/>
      <c r="CW2886" s="55"/>
      <c r="CX2886" s="55"/>
      <c r="CY2886" s="55"/>
      <c r="CZ2886" s="55"/>
      <c r="DA2886" s="55"/>
      <c r="DB2886" s="55"/>
      <c r="DC2886" s="55"/>
      <c r="DD2886" s="55"/>
      <c r="DE2886" s="55"/>
      <c r="DF2886" s="55"/>
      <c r="DG2886" s="55"/>
      <c r="DH2886" s="55"/>
      <c r="DI2886" s="55"/>
      <c r="DJ2886" s="55"/>
      <c r="DK2886" s="55"/>
      <c r="DL2886" s="55"/>
      <c r="DM2886" s="55"/>
      <c r="DN2886" s="55"/>
      <c r="DO2886" s="55"/>
      <c r="DP2886" s="55"/>
      <c r="DQ2886" s="55"/>
      <c r="DR2886" s="55"/>
      <c r="DS2886" s="55"/>
      <c r="DT2886" s="55"/>
      <c r="DU2886" s="55"/>
      <c r="DV2886" s="55"/>
      <c r="DW2886" s="55"/>
      <c r="DX2886" s="55"/>
      <c r="DY2886" s="55"/>
      <c r="DZ2886" s="55"/>
      <c r="EA2886" s="55"/>
      <c r="EB2886" s="55"/>
      <c r="EC2886" s="55"/>
      <c r="EJ2886" s="55"/>
      <c r="EK2886" s="55"/>
      <c r="EL2886" s="55"/>
      <c r="EM2886" s="55"/>
      <c r="EN2886" s="55"/>
      <c r="EO2886" s="55"/>
      <c r="EP2886" s="55"/>
      <c r="EQ2886" s="55"/>
      <c r="ER2886" s="55"/>
      <c r="ES2886" s="55"/>
      <c r="ET2886" s="55"/>
      <c r="EU2886" s="55"/>
      <c r="EV2886" s="55"/>
      <c r="EW2886" s="55"/>
      <c r="EX2886" s="55"/>
      <c r="EY2886" s="55"/>
      <c r="EZ2886" s="55"/>
      <c r="FA2886" s="55"/>
      <c r="FB2886" s="55"/>
      <c r="FC2886" s="55"/>
      <c r="FD2886" s="55"/>
      <c r="FK2886" s="479"/>
      <c r="FL2886" s="479"/>
      <c r="FM2886" s="479"/>
      <c r="FN2886" s="479"/>
      <c r="FQ2886" s="479"/>
      <c r="FR2886" s="479"/>
      <c r="FS2886" s="479"/>
      <c r="FT2886" s="479"/>
      <c r="FU2886" s="479"/>
      <c r="FV2886" s="479"/>
      <c r="FW2886" s="479"/>
      <c r="FX2886" s="479"/>
      <c r="FY2886" s="479"/>
    </row>
    <row r="2887" spans="1:181" s="135" customFormat="1">
      <c r="A2887" s="165"/>
      <c r="B2887" s="161"/>
      <c r="C2887" s="161"/>
      <c r="D2887" s="161"/>
      <c r="E2887" s="161"/>
      <c r="F2887" s="161"/>
      <c r="G2887" s="161"/>
      <c r="H2887" s="161"/>
      <c r="I2887" s="161"/>
      <c r="J2887" s="161"/>
      <c r="K2887" s="161"/>
      <c r="L2887" s="161"/>
      <c r="M2887" s="161"/>
      <c r="N2887" s="161"/>
      <c r="O2887" s="161"/>
      <c r="P2887" s="161"/>
      <c r="Q2887" s="161"/>
      <c r="R2887" s="161"/>
      <c r="S2887" s="161"/>
      <c r="T2887" s="161"/>
      <c r="U2887" s="161"/>
      <c r="V2887" s="161"/>
      <c r="W2887" s="161"/>
      <c r="X2887" s="161"/>
      <c r="Y2887" s="161"/>
      <c r="Z2887" s="161"/>
      <c r="AA2887" s="161"/>
      <c r="AB2887" s="161"/>
      <c r="AC2887" s="161"/>
      <c r="AD2887" s="161"/>
      <c r="AE2887" s="161"/>
      <c r="AF2887" s="161"/>
      <c r="AG2887" s="161"/>
      <c r="AH2887" s="161"/>
      <c r="AI2887" s="161"/>
      <c r="AJ2887" s="161"/>
      <c r="AK2887" s="161"/>
      <c r="AL2887" s="161"/>
      <c r="AM2887" s="161"/>
      <c r="AN2887" s="161"/>
      <c r="AO2887" s="161"/>
      <c r="AP2887" s="161"/>
      <c r="AQ2887" s="161"/>
      <c r="AR2887" s="161"/>
      <c r="AS2887" s="161"/>
      <c r="AT2887" s="161"/>
      <c r="AU2887" s="161"/>
      <c r="AV2887" s="161"/>
      <c r="AW2887" s="54"/>
      <c r="AX2887" s="54"/>
      <c r="AY2887" s="54"/>
      <c r="AZ2887" s="54"/>
      <c r="BA2887" s="54"/>
      <c r="BB2887" s="54"/>
      <c r="BC2887" s="54"/>
      <c r="BD2887" s="54"/>
      <c r="BE2887" s="54"/>
      <c r="BF2887" s="54"/>
      <c r="BG2887" s="54"/>
      <c r="BH2887" s="54"/>
      <c r="BI2887" s="54"/>
      <c r="BJ2887" s="54"/>
      <c r="BK2887" s="54"/>
      <c r="BL2887" s="54"/>
      <c r="BM2887" s="54"/>
      <c r="BN2887" s="54"/>
      <c r="BO2887" s="54"/>
      <c r="BP2887" s="54"/>
      <c r="BQ2887" s="54"/>
      <c r="BR2887" s="54"/>
      <c r="BS2887" s="54"/>
      <c r="BT2887" s="54"/>
      <c r="BU2887" s="54"/>
      <c r="BV2887" s="55"/>
      <c r="BW2887" s="55"/>
      <c r="BX2887" s="55"/>
      <c r="BY2887" s="55"/>
      <c r="BZ2887" s="55"/>
      <c r="CA2887" s="55"/>
      <c r="CB2887" s="54"/>
      <c r="CC2887" s="54"/>
      <c r="CD2887" s="54"/>
      <c r="CE2887" s="54"/>
      <c r="CF2887" s="54"/>
      <c r="CG2887" s="54"/>
      <c r="CH2887" s="55"/>
      <c r="CI2887" s="55"/>
      <c r="CJ2887" s="55"/>
      <c r="CK2887" s="55"/>
      <c r="CL2887" s="55"/>
      <c r="CM2887" s="55"/>
      <c r="CN2887" s="55"/>
      <c r="CO2887" s="55"/>
      <c r="CP2887" s="55"/>
      <c r="CQ2887" s="55"/>
      <c r="CR2887" s="55"/>
      <c r="CS2887" s="55"/>
      <c r="CT2887" s="55"/>
      <c r="CU2887" s="55"/>
      <c r="CV2887" s="55"/>
      <c r="CW2887" s="55"/>
      <c r="CX2887" s="55"/>
      <c r="CY2887" s="55"/>
      <c r="CZ2887" s="55"/>
      <c r="DA2887" s="55"/>
      <c r="DB2887" s="55"/>
      <c r="DC2887" s="55"/>
      <c r="DD2887" s="55"/>
      <c r="DE2887" s="55"/>
      <c r="DF2887" s="55"/>
      <c r="DG2887" s="55"/>
      <c r="DH2887" s="55"/>
      <c r="DI2887" s="55"/>
      <c r="DJ2887" s="55"/>
      <c r="DK2887" s="55"/>
      <c r="DL2887" s="55"/>
      <c r="DM2887" s="55"/>
      <c r="DN2887" s="55"/>
      <c r="DO2887" s="55"/>
      <c r="DP2887" s="55"/>
      <c r="DQ2887" s="55"/>
      <c r="DR2887" s="55"/>
      <c r="DS2887" s="55"/>
      <c r="DT2887" s="55"/>
      <c r="DU2887" s="55"/>
      <c r="DV2887" s="55"/>
      <c r="DW2887" s="55"/>
      <c r="DX2887" s="55"/>
      <c r="DY2887" s="55"/>
      <c r="DZ2887" s="55"/>
      <c r="EA2887" s="55"/>
      <c r="EB2887" s="55"/>
      <c r="EC2887" s="55"/>
      <c r="EJ2887" s="55"/>
      <c r="EK2887" s="55"/>
      <c r="EL2887" s="55"/>
      <c r="EM2887" s="55"/>
      <c r="EN2887" s="55"/>
      <c r="EO2887" s="55"/>
      <c r="EP2887" s="55"/>
      <c r="EQ2887" s="55"/>
      <c r="ER2887" s="55"/>
      <c r="ES2887" s="55"/>
      <c r="ET2887" s="55"/>
      <c r="EU2887" s="55"/>
      <c r="EV2887" s="55"/>
      <c r="EW2887" s="55"/>
      <c r="EX2887" s="55"/>
      <c r="EY2887" s="55"/>
      <c r="EZ2887" s="55"/>
      <c r="FA2887" s="55"/>
      <c r="FB2887" s="55"/>
      <c r="FC2887" s="55"/>
      <c r="FD2887" s="55"/>
      <c r="FK2887" s="479"/>
      <c r="FL2887" s="479"/>
      <c r="FM2887" s="479"/>
      <c r="FN2887" s="479"/>
      <c r="FQ2887" s="479"/>
      <c r="FR2887" s="479"/>
      <c r="FS2887" s="479"/>
      <c r="FT2887" s="479"/>
      <c r="FU2887" s="479"/>
      <c r="FV2887" s="479"/>
      <c r="FW2887" s="479"/>
      <c r="FX2887" s="479"/>
      <c r="FY2887" s="479"/>
    </row>
    <row r="2888" spans="1:181" s="135" customFormat="1">
      <c r="A2888" s="165"/>
      <c r="B2888" s="161"/>
      <c r="C2888" s="161"/>
      <c r="D2888" s="161"/>
      <c r="E2888" s="161"/>
      <c r="F2888" s="161"/>
      <c r="G2888" s="161"/>
      <c r="H2888" s="161"/>
      <c r="I2888" s="161"/>
      <c r="J2888" s="161"/>
      <c r="K2888" s="161"/>
      <c r="L2888" s="161"/>
      <c r="M2888" s="161"/>
      <c r="N2888" s="161"/>
      <c r="O2888" s="161"/>
      <c r="P2888" s="161"/>
      <c r="Q2888" s="161"/>
      <c r="R2888" s="161"/>
      <c r="S2888" s="161"/>
      <c r="T2888" s="161"/>
      <c r="U2888" s="161"/>
      <c r="V2888" s="161"/>
      <c r="W2888" s="161"/>
      <c r="X2888" s="161"/>
      <c r="Y2888" s="161"/>
      <c r="Z2888" s="161"/>
      <c r="AA2888" s="161"/>
      <c r="AB2888" s="161"/>
      <c r="AC2888" s="161"/>
      <c r="AD2888" s="161"/>
      <c r="AE2888" s="161"/>
      <c r="AF2888" s="161"/>
      <c r="AG2888" s="161"/>
      <c r="AH2888" s="161"/>
      <c r="AI2888" s="161"/>
      <c r="AJ2888" s="161"/>
      <c r="AK2888" s="161"/>
      <c r="AL2888" s="161"/>
      <c r="AM2888" s="161"/>
      <c r="AN2888" s="161"/>
      <c r="AO2888" s="161"/>
      <c r="AP2888" s="161"/>
      <c r="AQ2888" s="161"/>
      <c r="AR2888" s="161"/>
      <c r="AS2888" s="161"/>
      <c r="AT2888" s="161"/>
      <c r="AU2888" s="161"/>
      <c r="AV2888" s="161"/>
      <c r="AW2888" s="54"/>
      <c r="AX2888" s="54"/>
      <c r="AY2888" s="54"/>
      <c r="AZ2888" s="54"/>
      <c r="BA2888" s="54"/>
      <c r="BB2888" s="54"/>
      <c r="BC2888" s="54"/>
      <c r="BD2888" s="54"/>
      <c r="BE2888" s="54"/>
      <c r="BF2888" s="54"/>
      <c r="BG2888" s="54"/>
      <c r="BH2888" s="54"/>
      <c r="BI2888" s="54"/>
      <c r="BJ2888" s="54"/>
      <c r="BK2888" s="54"/>
      <c r="BL2888" s="54"/>
      <c r="BM2888" s="54"/>
      <c r="BN2888" s="54"/>
      <c r="BO2888" s="54"/>
      <c r="BP2888" s="54"/>
      <c r="BQ2888" s="54"/>
      <c r="BR2888" s="54"/>
      <c r="BS2888" s="54"/>
      <c r="BT2888" s="54"/>
      <c r="BU2888" s="54"/>
      <c r="BV2888" s="55"/>
      <c r="BW2888" s="55"/>
      <c r="BX2888" s="55"/>
      <c r="BY2888" s="55"/>
      <c r="BZ2888" s="55"/>
      <c r="CA2888" s="55"/>
      <c r="CB2888" s="54"/>
      <c r="CC2888" s="54"/>
      <c r="CD2888" s="54"/>
      <c r="CE2888" s="54"/>
      <c r="CF2888" s="54"/>
      <c r="CG2888" s="54"/>
      <c r="CH2888" s="55"/>
      <c r="CI2888" s="55"/>
      <c r="CJ2888" s="55"/>
      <c r="CK2888" s="55"/>
      <c r="CL2888" s="55"/>
      <c r="CM2888" s="55"/>
      <c r="CN2888" s="55"/>
      <c r="CO2888" s="55"/>
      <c r="CP2888" s="55"/>
      <c r="CQ2888" s="55"/>
      <c r="CR2888" s="55"/>
      <c r="CS2888" s="55"/>
      <c r="CT2888" s="55"/>
      <c r="CU2888" s="55"/>
      <c r="CV2888" s="55"/>
      <c r="CW2888" s="55"/>
      <c r="CX2888" s="55"/>
      <c r="CY2888" s="55"/>
      <c r="CZ2888" s="55"/>
      <c r="DA2888" s="55"/>
      <c r="DB2888" s="55"/>
      <c r="DC2888" s="55"/>
      <c r="DD2888" s="55"/>
      <c r="DE2888" s="55"/>
      <c r="DF2888" s="55"/>
      <c r="DG2888" s="55"/>
      <c r="DH2888" s="55"/>
      <c r="DI2888" s="55"/>
      <c r="DJ2888" s="55"/>
      <c r="DK2888" s="55"/>
      <c r="DL2888" s="55"/>
      <c r="DM2888" s="55"/>
      <c r="DN2888" s="55"/>
      <c r="DO2888" s="55"/>
      <c r="DP2888" s="55"/>
      <c r="DQ2888" s="55"/>
      <c r="DR2888" s="55"/>
      <c r="DS2888" s="55"/>
      <c r="DT2888" s="55"/>
      <c r="DU2888" s="55"/>
      <c r="DV2888" s="55"/>
      <c r="DW2888" s="55"/>
      <c r="DX2888" s="55"/>
      <c r="DY2888" s="55"/>
      <c r="DZ2888" s="55"/>
      <c r="EA2888" s="55"/>
      <c r="EB2888" s="55"/>
      <c r="EC2888" s="55"/>
      <c r="EJ2888" s="55"/>
      <c r="EK2888" s="55"/>
      <c r="EL2888" s="55"/>
      <c r="EM2888" s="55"/>
      <c r="EN2888" s="55"/>
      <c r="EO2888" s="55"/>
      <c r="EP2888" s="55"/>
      <c r="EQ2888" s="55"/>
      <c r="ER2888" s="55"/>
      <c r="ES2888" s="55"/>
      <c r="ET2888" s="55"/>
      <c r="EU2888" s="55"/>
      <c r="EV2888" s="55"/>
      <c r="EW2888" s="55"/>
      <c r="EX2888" s="55"/>
      <c r="EY2888" s="55"/>
      <c r="EZ2888" s="55"/>
      <c r="FA2888" s="55"/>
      <c r="FB2888" s="55"/>
      <c r="FC2888" s="55"/>
      <c r="FD2888" s="55"/>
      <c r="FK2888" s="479"/>
      <c r="FL2888" s="479"/>
      <c r="FM2888" s="479"/>
      <c r="FN2888" s="479"/>
      <c r="FQ2888" s="479"/>
      <c r="FR2888" s="479"/>
      <c r="FS2888" s="479"/>
      <c r="FT2888" s="479"/>
      <c r="FU2888" s="479"/>
      <c r="FV2888" s="479"/>
      <c r="FW2888" s="479"/>
      <c r="FX2888" s="479"/>
      <c r="FY2888" s="479"/>
    </row>
    <row r="2889" spans="1:181" s="135" customFormat="1">
      <c r="A2889" s="165"/>
      <c r="B2889" s="161"/>
      <c r="C2889" s="161"/>
      <c r="D2889" s="161"/>
      <c r="E2889" s="161"/>
      <c r="F2889" s="161"/>
      <c r="G2889" s="161"/>
      <c r="H2889" s="161"/>
      <c r="I2889" s="161"/>
      <c r="J2889" s="161"/>
      <c r="K2889" s="161"/>
      <c r="L2889" s="161"/>
      <c r="M2889" s="161"/>
      <c r="N2889" s="161"/>
      <c r="O2889" s="161"/>
      <c r="P2889" s="161"/>
      <c r="Q2889" s="161"/>
      <c r="R2889" s="161"/>
      <c r="S2889" s="161"/>
      <c r="T2889" s="161"/>
      <c r="U2889" s="161"/>
      <c r="V2889" s="161"/>
      <c r="W2889" s="161"/>
      <c r="X2889" s="161"/>
      <c r="Y2889" s="161"/>
      <c r="Z2889" s="161"/>
      <c r="AA2889" s="161"/>
      <c r="AB2889" s="161"/>
      <c r="AC2889" s="161"/>
      <c r="AD2889" s="161"/>
      <c r="AE2889" s="161"/>
      <c r="AF2889" s="161"/>
      <c r="AG2889" s="161"/>
      <c r="AH2889" s="161"/>
      <c r="AI2889" s="161"/>
      <c r="AJ2889" s="161"/>
      <c r="AK2889" s="161"/>
      <c r="AL2889" s="161"/>
      <c r="AM2889" s="161"/>
      <c r="AN2889" s="161"/>
      <c r="AO2889" s="161"/>
      <c r="AP2889" s="161"/>
      <c r="AQ2889" s="161"/>
      <c r="AR2889" s="161"/>
      <c r="AS2889" s="161"/>
      <c r="AT2889" s="161"/>
      <c r="AU2889" s="161"/>
      <c r="AV2889" s="161"/>
      <c r="AW2889" s="54"/>
      <c r="AX2889" s="54"/>
      <c r="AY2889" s="54"/>
      <c r="AZ2889" s="54"/>
      <c r="BA2889" s="54"/>
      <c r="BB2889" s="54"/>
      <c r="BC2889" s="54"/>
      <c r="BD2889" s="54"/>
      <c r="BE2889" s="54"/>
      <c r="BF2889" s="54"/>
      <c r="BG2889" s="54"/>
      <c r="BH2889" s="54"/>
      <c r="BI2889" s="54"/>
      <c r="BJ2889" s="54"/>
      <c r="BK2889" s="54"/>
      <c r="BL2889" s="54"/>
      <c r="BM2889" s="54"/>
      <c r="BN2889" s="54"/>
      <c r="BO2889" s="54"/>
      <c r="BP2889" s="54"/>
      <c r="BQ2889" s="54"/>
      <c r="BR2889" s="54"/>
      <c r="BS2889" s="54"/>
      <c r="BT2889" s="54"/>
      <c r="BU2889" s="54"/>
      <c r="BV2889" s="55"/>
      <c r="BW2889" s="55"/>
      <c r="BX2889" s="55"/>
      <c r="BY2889" s="55"/>
      <c r="BZ2889" s="55"/>
      <c r="CA2889" s="55"/>
      <c r="CB2889" s="54"/>
      <c r="CC2889" s="54"/>
      <c r="CD2889" s="54"/>
      <c r="CE2889" s="54"/>
      <c r="CF2889" s="54"/>
      <c r="CG2889" s="54"/>
      <c r="CH2889" s="55"/>
      <c r="CI2889" s="55"/>
      <c r="CJ2889" s="55"/>
      <c r="CK2889" s="55"/>
      <c r="CL2889" s="55"/>
      <c r="CM2889" s="55"/>
      <c r="CN2889" s="55"/>
      <c r="CO2889" s="55"/>
      <c r="CP2889" s="55"/>
      <c r="CQ2889" s="55"/>
      <c r="CR2889" s="55"/>
      <c r="CS2889" s="55"/>
      <c r="CT2889" s="55"/>
      <c r="CU2889" s="55"/>
      <c r="CV2889" s="55"/>
      <c r="CW2889" s="55"/>
      <c r="CX2889" s="55"/>
      <c r="CY2889" s="55"/>
      <c r="CZ2889" s="55"/>
      <c r="DA2889" s="55"/>
      <c r="DB2889" s="55"/>
      <c r="DC2889" s="55"/>
      <c r="DD2889" s="55"/>
      <c r="DE2889" s="55"/>
      <c r="DF2889" s="55"/>
      <c r="DG2889" s="55"/>
      <c r="DH2889" s="55"/>
      <c r="DI2889" s="55"/>
      <c r="DJ2889" s="55"/>
      <c r="DK2889" s="55"/>
      <c r="DL2889" s="55"/>
      <c r="DM2889" s="55"/>
      <c r="DN2889" s="55"/>
      <c r="DO2889" s="55"/>
      <c r="DP2889" s="55"/>
      <c r="DQ2889" s="55"/>
      <c r="DR2889" s="55"/>
      <c r="DS2889" s="55"/>
      <c r="DT2889" s="55"/>
      <c r="DU2889" s="55"/>
      <c r="DV2889" s="55"/>
      <c r="DW2889" s="55"/>
      <c r="DX2889" s="55"/>
      <c r="DY2889" s="55"/>
      <c r="DZ2889" s="55"/>
      <c r="EA2889" s="55"/>
      <c r="EB2889" s="55"/>
      <c r="EC2889" s="55"/>
      <c r="EJ2889" s="55"/>
      <c r="EK2889" s="55"/>
      <c r="EL2889" s="55"/>
      <c r="EM2889" s="55"/>
      <c r="EN2889" s="55"/>
      <c r="EO2889" s="55"/>
      <c r="EP2889" s="55"/>
      <c r="EQ2889" s="55"/>
      <c r="ER2889" s="55"/>
      <c r="ES2889" s="55"/>
      <c r="ET2889" s="55"/>
      <c r="EU2889" s="55"/>
      <c r="EV2889" s="55"/>
      <c r="EW2889" s="55"/>
      <c r="EX2889" s="55"/>
      <c r="EY2889" s="55"/>
      <c r="EZ2889" s="55"/>
      <c r="FA2889" s="55"/>
      <c r="FB2889" s="55"/>
      <c r="FC2889" s="55"/>
      <c r="FD2889" s="55"/>
      <c r="FK2889" s="479"/>
      <c r="FL2889" s="479"/>
      <c r="FM2889" s="479"/>
      <c r="FN2889" s="479"/>
      <c r="FQ2889" s="479"/>
      <c r="FR2889" s="479"/>
      <c r="FS2889" s="479"/>
      <c r="FT2889" s="479"/>
      <c r="FU2889" s="479"/>
      <c r="FV2889" s="479"/>
      <c r="FW2889" s="479"/>
      <c r="FX2889" s="479"/>
      <c r="FY2889" s="479"/>
    </row>
    <row r="2890" spans="1:181" s="135" customFormat="1">
      <c r="A2890" s="165"/>
      <c r="B2890" s="161"/>
      <c r="C2890" s="161"/>
      <c r="D2890" s="161"/>
      <c r="E2890" s="161"/>
      <c r="F2890" s="161"/>
      <c r="G2890" s="161"/>
      <c r="H2890" s="161"/>
      <c r="I2890" s="161"/>
      <c r="J2890" s="161"/>
      <c r="K2890" s="161"/>
      <c r="L2890" s="161"/>
      <c r="M2890" s="161"/>
      <c r="N2890" s="161"/>
      <c r="O2890" s="161"/>
      <c r="P2890" s="161"/>
      <c r="Q2890" s="161"/>
      <c r="R2890" s="161"/>
      <c r="S2890" s="161"/>
      <c r="T2890" s="161"/>
      <c r="U2890" s="161"/>
      <c r="V2890" s="161"/>
      <c r="W2890" s="161"/>
      <c r="X2890" s="161"/>
      <c r="Y2890" s="161"/>
      <c r="Z2890" s="161"/>
      <c r="AA2890" s="161"/>
      <c r="AB2890" s="161"/>
      <c r="AC2890" s="161"/>
      <c r="AD2890" s="161"/>
      <c r="AE2890" s="161"/>
      <c r="AF2890" s="161"/>
      <c r="AG2890" s="161"/>
      <c r="AH2890" s="161"/>
      <c r="AI2890" s="161"/>
      <c r="AJ2890" s="161"/>
      <c r="AK2890" s="161"/>
      <c r="AL2890" s="161"/>
      <c r="AM2890" s="161"/>
      <c r="AN2890" s="161"/>
      <c r="AO2890" s="161"/>
      <c r="AP2890" s="161"/>
      <c r="AQ2890" s="161"/>
      <c r="AR2890" s="161"/>
      <c r="AS2890" s="161"/>
      <c r="AT2890" s="161"/>
      <c r="AU2890" s="161"/>
      <c r="AV2890" s="161"/>
      <c r="AW2890" s="54"/>
      <c r="AX2890" s="54"/>
      <c r="AY2890" s="54"/>
      <c r="AZ2890" s="54"/>
      <c r="BA2890" s="54"/>
      <c r="BB2890" s="54"/>
      <c r="BC2890" s="54"/>
      <c r="BD2890" s="54"/>
      <c r="BE2890" s="54"/>
      <c r="BF2890" s="54"/>
      <c r="BG2890" s="54"/>
      <c r="BH2890" s="54"/>
      <c r="BI2890" s="54"/>
      <c r="BJ2890" s="54"/>
      <c r="BK2890" s="54"/>
      <c r="BL2890" s="54"/>
      <c r="BM2890" s="54"/>
      <c r="BN2890" s="54"/>
      <c r="BO2890" s="54"/>
      <c r="BP2890" s="54"/>
      <c r="BQ2890" s="54"/>
      <c r="BR2890" s="54"/>
      <c r="BS2890" s="54"/>
      <c r="BT2890" s="54"/>
      <c r="BU2890" s="54"/>
      <c r="BV2890" s="55"/>
      <c r="BW2890" s="55"/>
      <c r="BX2890" s="55"/>
      <c r="BY2890" s="55"/>
      <c r="BZ2890" s="55"/>
      <c r="CA2890" s="55"/>
      <c r="CB2890" s="54"/>
      <c r="CC2890" s="54"/>
      <c r="CD2890" s="54"/>
      <c r="CE2890" s="54"/>
      <c r="CF2890" s="54"/>
      <c r="CG2890" s="54"/>
      <c r="CH2890" s="55"/>
      <c r="CI2890" s="55"/>
      <c r="CJ2890" s="55"/>
      <c r="CK2890" s="55"/>
      <c r="CL2890" s="55"/>
      <c r="CM2890" s="55"/>
      <c r="CN2890" s="55"/>
      <c r="CO2890" s="55"/>
      <c r="CP2890" s="55"/>
      <c r="CQ2890" s="55"/>
      <c r="CR2890" s="55"/>
      <c r="CS2890" s="55"/>
      <c r="CT2890" s="55"/>
      <c r="CU2890" s="55"/>
      <c r="CV2890" s="55"/>
      <c r="CW2890" s="55"/>
      <c r="CX2890" s="55"/>
      <c r="CY2890" s="55"/>
      <c r="CZ2890" s="55"/>
      <c r="DA2890" s="55"/>
      <c r="DB2890" s="55"/>
      <c r="DC2890" s="55"/>
      <c r="DD2890" s="55"/>
      <c r="DE2890" s="55"/>
      <c r="DF2890" s="55"/>
      <c r="DG2890" s="55"/>
      <c r="DH2890" s="55"/>
      <c r="DI2890" s="55"/>
      <c r="DJ2890" s="55"/>
      <c r="DK2890" s="55"/>
      <c r="DL2890" s="55"/>
      <c r="DM2890" s="55"/>
      <c r="DN2890" s="55"/>
      <c r="DO2890" s="55"/>
      <c r="DP2890" s="55"/>
      <c r="DQ2890" s="55"/>
      <c r="DR2890" s="55"/>
      <c r="DS2890" s="55"/>
      <c r="DT2890" s="55"/>
      <c r="DU2890" s="55"/>
      <c r="DV2890" s="55"/>
      <c r="DW2890" s="55"/>
      <c r="DX2890" s="55"/>
      <c r="DY2890" s="55"/>
      <c r="DZ2890" s="55"/>
      <c r="EA2890" s="55"/>
      <c r="EB2890" s="55"/>
      <c r="EC2890" s="55"/>
      <c r="EJ2890" s="55"/>
      <c r="EK2890" s="55"/>
      <c r="EL2890" s="55"/>
      <c r="EM2890" s="55"/>
      <c r="EN2890" s="55"/>
      <c r="EO2890" s="55"/>
      <c r="EP2890" s="55"/>
      <c r="EQ2890" s="55"/>
      <c r="ER2890" s="55"/>
      <c r="ES2890" s="55"/>
      <c r="ET2890" s="55"/>
      <c r="EU2890" s="55"/>
      <c r="EV2890" s="55"/>
      <c r="EW2890" s="55"/>
      <c r="EX2890" s="55"/>
      <c r="EY2890" s="55"/>
      <c r="EZ2890" s="55"/>
      <c r="FA2890" s="55"/>
      <c r="FB2890" s="55"/>
      <c r="FC2890" s="55"/>
      <c r="FD2890" s="55"/>
      <c r="FK2890" s="479"/>
      <c r="FL2890" s="479"/>
      <c r="FM2890" s="479"/>
      <c r="FN2890" s="479"/>
      <c r="FQ2890" s="479"/>
      <c r="FR2890" s="479"/>
      <c r="FS2890" s="479"/>
      <c r="FT2890" s="479"/>
      <c r="FU2890" s="479"/>
      <c r="FV2890" s="479"/>
      <c r="FW2890" s="479"/>
      <c r="FX2890" s="479"/>
      <c r="FY2890" s="479"/>
    </row>
    <row r="2891" spans="1:181" s="135" customFormat="1">
      <c r="A2891" s="165"/>
      <c r="B2891" s="161"/>
      <c r="C2891" s="161"/>
      <c r="D2891" s="161"/>
      <c r="E2891" s="161"/>
      <c r="F2891" s="161"/>
      <c r="G2891" s="161"/>
      <c r="H2891" s="161"/>
      <c r="I2891" s="161"/>
      <c r="J2891" s="161"/>
      <c r="K2891" s="161"/>
      <c r="L2891" s="161"/>
      <c r="M2891" s="161"/>
      <c r="N2891" s="161"/>
      <c r="O2891" s="161"/>
      <c r="P2891" s="161"/>
      <c r="Q2891" s="161"/>
      <c r="R2891" s="161"/>
      <c r="S2891" s="161"/>
      <c r="T2891" s="161"/>
      <c r="U2891" s="161"/>
      <c r="V2891" s="161"/>
      <c r="W2891" s="161"/>
      <c r="X2891" s="161"/>
      <c r="Y2891" s="161"/>
      <c r="Z2891" s="161"/>
      <c r="AA2891" s="161"/>
      <c r="AB2891" s="161"/>
      <c r="AC2891" s="161"/>
      <c r="AD2891" s="161"/>
      <c r="AE2891" s="161"/>
      <c r="AF2891" s="161"/>
      <c r="AG2891" s="161"/>
      <c r="AH2891" s="161"/>
      <c r="AI2891" s="161"/>
      <c r="AJ2891" s="161"/>
      <c r="AK2891" s="161"/>
      <c r="AL2891" s="161"/>
      <c r="AM2891" s="161"/>
      <c r="AN2891" s="161"/>
      <c r="AO2891" s="161"/>
      <c r="AP2891" s="161"/>
      <c r="AQ2891" s="161"/>
      <c r="AR2891" s="161"/>
      <c r="AS2891" s="161"/>
      <c r="AT2891" s="161"/>
      <c r="AU2891" s="161"/>
      <c r="AV2891" s="161"/>
      <c r="AW2891" s="54"/>
      <c r="AX2891" s="54"/>
      <c r="AY2891" s="54"/>
      <c r="AZ2891" s="54"/>
      <c r="BA2891" s="54"/>
      <c r="BB2891" s="54"/>
      <c r="BC2891" s="54"/>
      <c r="BD2891" s="54"/>
      <c r="BE2891" s="54"/>
      <c r="BF2891" s="54"/>
      <c r="BG2891" s="54"/>
      <c r="BH2891" s="54"/>
      <c r="BI2891" s="54"/>
      <c r="BJ2891" s="54"/>
      <c r="BK2891" s="54"/>
      <c r="BL2891" s="54"/>
      <c r="BM2891" s="54"/>
      <c r="BN2891" s="54"/>
      <c r="BO2891" s="54"/>
      <c r="BP2891" s="54"/>
      <c r="BQ2891" s="54"/>
      <c r="BR2891" s="54"/>
      <c r="BS2891" s="54"/>
      <c r="BT2891" s="54"/>
      <c r="BU2891" s="54"/>
      <c r="BV2891" s="55"/>
      <c r="BW2891" s="55"/>
      <c r="BX2891" s="55"/>
      <c r="BY2891" s="55"/>
      <c r="BZ2891" s="55"/>
      <c r="CA2891" s="55"/>
      <c r="CB2891" s="54"/>
      <c r="CC2891" s="54"/>
      <c r="CD2891" s="54"/>
      <c r="CE2891" s="54"/>
      <c r="CF2891" s="54"/>
      <c r="CG2891" s="54"/>
      <c r="CH2891" s="55"/>
      <c r="CI2891" s="55"/>
      <c r="CJ2891" s="55"/>
      <c r="CK2891" s="55"/>
      <c r="CL2891" s="55"/>
      <c r="CM2891" s="55"/>
      <c r="CN2891" s="55"/>
      <c r="CO2891" s="55"/>
      <c r="CP2891" s="55"/>
      <c r="CQ2891" s="55"/>
      <c r="CR2891" s="55"/>
      <c r="CS2891" s="55"/>
      <c r="CT2891" s="55"/>
      <c r="CU2891" s="55"/>
      <c r="CV2891" s="55"/>
      <c r="CW2891" s="55"/>
      <c r="CX2891" s="55"/>
      <c r="CY2891" s="55"/>
      <c r="CZ2891" s="55"/>
      <c r="DA2891" s="55"/>
      <c r="DB2891" s="55"/>
      <c r="DC2891" s="55"/>
      <c r="DD2891" s="55"/>
      <c r="DE2891" s="55"/>
      <c r="DF2891" s="55"/>
      <c r="DG2891" s="55"/>
      <c r="DH2891" s="55"/>
      <c r="DI2891" s="55"/>
      <c r="DJ2891" s="55"/>
      <c r="DK2891" s="55"/>
      <c r="DL2891" s="55"/>
      <c r="DM2891" s="55"/>
      <c r="DN2891" s="55"/>
      <c r="DO2891" s="55"/>
      <c r="DP2891" s="55"/>
      <c r="DQ2891" s="55"/>
      <c r="DR2891" s="55"/>
      <c r="DS2891" s="55"/>
      <c r="DT2891" s="55"/>
      <c r="DU2891" s="55"/>
      <c r="DV2891" s="55"/>
      <c r="DW2891" s="55"/>
      <c r="DX2891" s="55"/>
      <c r="DY2891" s="55"/>
      <c r="DZ2891" s="55"/>
      <c r="EA2891" s="55"/>
      <c r="EB2891" s="55"/>
      <c r="EC2891" s="55"/>
      <c r="EJ2891" s="55"/>
      <c r="EK2891" s="55"/>
      <c r="EL2891" s="55"/>
      <c r="EM2891" s="55"/>
      <c r="EN2891" s="55"/>
      <c r="EO2891" s="55"/>
      <c r="EP2891" s="55"/>
      <c r="EQ2891" s="55"/>
      <c r="ER2891" s="55"/>
      <c r="ES2891" s="55"/>
      <c r="ET2891" s="55"/>
      <c r="EU2891" s="55"/>
      <c r="EV2891" s="55"/>
      <c r="EW2891" s="55"/>
      <c r="EX2891" s="55"/>
      <c r="EY2891" s="55"/>
      <c r="EZ2891" s="55"/>
      <c r="FA2891" s="55"/>
      <c r="FB2891" s="55"/>
      <c r="FC2891" s="55"/>
      <c r="FD2891" s="55"/>
      <c r="FK2891" s="479"/>
      <c r="FL2891" s="479"/>
      <c r="FM2891" s="479"/>
      <c r="FN2891" s="479"/>
      <c r="FQ2891" s="479"/>
      <c r="FR2891" s="479"/>
      <c r="FS2891" s="479"/>
      <c r="FT2891" s="479"/>
      <c r="FU2891" s="479"/>
      <c r="FV2891" s="479"/>
      <c r="FW2891" s="479"/>
      <c r="FX2891" s="479"/>
      <c r="FY2891" s="479"/>
    </row>
    <row r="2892" spans="1:181" s="135" customFormat="1">
      <c r="A2892" s="165"/>
      <c r="B2892" s="161"/>
      <c r="C2892" s="161"/>
      <c r="D2892" s="161"/>
      <c r="E2892" s="161"/>
      <c r="F2892" s="161"/>
      <c r="G2892" s="161"/>
      <c r="H2892" s="161"/>
      <c r="I2892" s="161"/>
      <c r="J2892" s="161"/>
      <c r="K2892" s="161"/>
      <c r="L2892" s="161"/>
      <c r="M2892" s="161"/>
      <c r="N2892" s="161"/>
      <c r="O2892" s="161"/>
      <c r="P2892" s="161"/>
      <c r="Q2892" s="161"/>
      <c r="R2892" s="161"/>
      <c r="S2892" s="161"/>
      <c r="T2892" s="161"/>
      <c r="U2892" s="161"/>
      <c r="V2892" s="161"/>
      <c r="W2892" s="161"/>
      <c r="X2892" s="161"/>
      <c r="Y2892" s="161"/>
      <c r="Z2892" s="161"/>
      <c r="AA2892" s="161"/>
      <c r="AB2892" s="161"/>
      <c r="AC2892" s="161"/>
      <c r="AD2892" s="161"/>
      <c r="AE2892" s="161"/>
      <c r="AF2892" s="161"/>
      <c r="AG2892" s="161"/>
      <c r="AH2892" s="161"/>
      <c r="AI2892" s="161"/>
      <c r="AJ2892" s="161"/>
      <c r="AK2892" s="161"/>
      <c r="AL2892" s="161"/>
      <c r="AM2892" s="161"/>
      <c r="AN2892" s="161"/>
      <c r="AO2892" s="161"/>
      <c r="AP2892" s="161"/>
      <c r="AQ2892" s="161"/>
      <c r="AR2892" s="161"/>
      <c r="AS2892" s="161"/>
      <c r="AT2892" s="161"/>
      <c r="AU2892" s="161"/>
      <c r="AV2892" s="161"/>
      <c r="AW2892" s="54"/>
      <c r="AX2892" s="54"/>
      <c r="AY2892" s="54"/>
      <c r="AZ2892" s="54"/>
      <c r="BA2892" s="54"/>
      <c r="BB2892" s="54"/>
      <c r="BC2892" s="54"/>
      <c r="BD2892" s="54"/>
      <c r="BE2892" s="54"/>
      <c r="BF2892" s="54"/>
      <c r="BG2892" s="54"/>
      <c r="BH2892" s="54"/>
      <c r="BI2892" s="54"/>
      <c r="BJ2892" s="54"/>
      <c r="BK2892" s="54"/>
      <c r="BL2892" s="54"/>
      <c r="BM2892" s="54"/>
      <c r="BN2892" s="54"/>
      <c r="BO2892" s="54"/>
      <c r="BP2892" s="54"/>
      <c r="BQ2892" s="54"/>
      <c r="BR2892" s="54"/>
      <c r="BS2892" s="54"/>
      <c r="BT2892" s="54"/>
      <c r="BU2892" s="54"/>
      <c r="BV2892" s="55"/>
      <c r="BW2892" s="55"/>
      <c r="BX2892" s="55"/>
      <c r="BY2892" s="55"/>
      <c r="BZ2892" s="55"/>
      <c r="CA2892" s="55"/>
      <c r="CB2892" s="54"/>
      <c r="CC2892" s="54"/>
      <c r="CD2892" s="54"/>
      <c r="CE2892" s="54"/>
      <c r="CF2892" s="54"/>
      <c r="CG2892" s="54"/>
      <c r="CH2892" s="55"/>
      <c r="CI2892" s="55"/>
      <c r="CJ2892" s="55"/>
      <c r="CK2892" s="55"/>
      <c r="CL2892" s="55"/>
      <c r="CM2892" s="55"/>
      <c r="CN2892" s="55"/>
      <c r="CO2892" s="55"/>
      <c r="CP2892" s="55"/>
      <c r="CQ2892" s="55"/>
      <c r="CR2892" s="55"/>
      <c r="CS2892" s="55"/>
      <c r="CT2892" s="55"/>
      <c r="CU2892" s="55"/>
      <c r="CV2892" s="55"/>
      <c r="CW2892" s="55"/>
      <c r="CX2892" s="55"/>
      <c r="CY2892" s="55"/>
      <c r="CZ2892" s="55"/>
      <c r="DA2892" s="55"/>
      <c r="DB2892" s="55"/>
      <c r="DC2892" s="55"/>
      <c r="DD2892" s="55"/>
      <c r="DE2892" s="55"/>
      <c r="DF2892" s="55"/>
      <c r="DG2892" s="55"/>
      <c r="DH2892" s="55"/>
      <c r="DI2892" s="55"/>
      <c r="DJ2892" s="55"/>
      <c r="DK2892" s="55"/>
      <c r="DL2892" s="55"/>
      <c r="DM2892" s="55"/>
      <c r="DN2892" s="55"/>
      <c r="DO2892" s="55"/>
      <c r="DP2892" s="55"/>
      <c r="DQ2892" s="55"/>
      <c r="DR2892" s="55"/>
      <c r="DS2892" s="55"/>
      <c r="DT2892" s="55"/>
      <c r="DU2892" s="55"/>
      <c r="DV2892" s="55"/>
      <c r="DW2892" s="55"/>
      <c r="DX2892" s="55"/>
      <c r="DY2892" s="55"/>
      <c r="DZ2892" s="55"/>
      <c r="EA2892" s="55"/>
      <c r="EB2892" s="55"/>
      <c r="EC2892" s="55"/>
      <c r="EJ2892" s="55"/>
      <c r="EK2892" s="55"/>
      <c r="EL2892" s="55"/>
      <c r="EM2892" s="55"/>
      <c r="EN2892" s="55"/>
      <c r="EO2892" s="55"/>
      <c r="EP2892" s="55"/>
      <c r="EQ2892" s="55"/>
      <c r="ER2892" s="55"/>
      <c r="ES2892" s="55"/>
      <c r="ET2892" s="55"/>
      <c r="EU2892" s="55"/>
      <c r="EV2892" s="55"/>
      <c r="EW2892" s="55"/>
      <c r="EX2892" s="55"/>
      <c r="EY2892" s="55"/>
      <c r="EZ2892" s="55"/>
      <c r="FA2892" s="55"/>
      <c r="FB2892" s="55"/>
      <c r="FC2892" s="55"/>
      <c r="FD2892" s="55"/>
      <c r="FK2892" s="479"/>
      <c r="FL2892" s="479"/>
      <c r="FM2892" s="479"/>
      <c r="FN2892" s="479"/>
      <c r="FQ2892" s="479"/>
      <c r="FR2892" s="479"/>
      <c r="FS2892" s="479"/>
      <c r="FT2892" s="479"/>
      <c r="FU2892" s="479"/>
      <c r="FV2892" s="479"/>
      <c r="FW2892" s="479"/>
      <c r="FX2892" s="479"/>
      <c r="FY2892" s="479"/>
    </row>
    <row r="2893" spans="1:181" s="135" customFormat="1">
      <c r="A2893" s="165"/>
      <c r="B2893" s="161"/>
      <c r="C2893" s="161"/>
      <c r="D2893" s="161"/>
      <c r="E2893" s="161"/>
      <c r="F2893" s="161"/>
      <c r="G2893" s="161"/>
      <c r="H2893" s="161"/>
      <c r="I2893" s="161"/>
      <c r="J2893" s="161"/>
      <c r="K2893" s="161"/>
      <c r="L2893" s="161"/>
      <c r="M2893" s="161"/>
      <c r="N2893" s="161"/>
      <c r="O2893" s="161"/>
      <c r="P2893" s="161"/>
      <c r="Q2893" s="161"/>
      <c r="R2893" s="161"/>
      <c r="S2893" s="161"/>
      <c r="T2893" s="161"/>
      <c r="U2893" s="161"/>
      <c r="V2893" s="161"/>
      <c r="W2893" s="161"/>
      <c r="X2893" s="161"/>
      <c r="Y2893" s="161"/>
      <c r="Z2893" s="161"/>
      <c r="AA2893" s="161"/>
      <c r="AB2893" s="161"/>
      <c r="AC2893" s="161"/>
      <c r="AD2893" s="161"/>
      <c r="AE2893" s="161"/>
      <c r="AF2893" s="161"/>
      <c r="AG2893" s="161"/>
      <c r="AH2893" s="161"/>
      <c r="AI2893" s="161"/>
      <c r="AJ2893" s="161"/>
      <c r="AK2893" s="161"/>
      <c r="AL2893" s="161"/>
      <c r="AM2893" s="161"/>
      <c r="AN2893" s="161"/>
      <c r="AO2893" s="161"/>
      <c r="AP2893" s="161"/>
      <c r="AQ2893" s="161"/>
      <c r="AR2893" s="161"/>
      <c r="AS2893" s="161"/>
      <c r="AT2893" s="161"/>
      <c r="AU2893" s="161"/>
      <c r="AV2893" s="161"/>
      <c r="AW2893" s="54"/>
      <c r="AX2893" s="54"/>
      <c r="AY2893" s="54"/>
      <c r="AZ2893" s="54"/>
      <c r="BA2893" s="54"/>
      <c r="BB2893" s="54"/>
      <c r="BC2893" s="54"/>
      <c r="BD2893" s="54"/>
      <c r="BE2893" s="54"/>
      <c r="BF2893" s="54"/>
      <c r="BG2893" s="54"/>
      <c r="BH2893" s="54"/>
      <c r="BI2893" s="54"/>
      <c r="BJ2893" s="54"/>
      <c r="BK2893" s="54"/>
      <c r="BL2893" s="54"/>
      <c r="BM2893" s="54"/>
      <c r="BN2893" s="54"/>
      <c r="BO2893" s="54"/>
      <c r="BP2893" s="54"/>
      <c r="BQ2893" s="54"/>
      <c r="BR2893" s="54"/>
      <c r="BS2893" s="54"/>
      <c r="BT2893" s="54"/>
      <c r="BU2893" s="54"/>
      <c r="BV2893" s="55"/>
      <c r="BW2893" s="55"/>
      <c r="BX2893" s="55"/>
      <c r="BY2893" s="55"/>
      <c r="BZ2893" s="55"/>
      <c r="CA2893" s="55"/>
      <c r="CB2893" s="54"/>
      <c r="CC2893" s="54"/>
      <c r="CD2893" s="54"/>
      <c r="CE2893" s="54"/>
      <c r="CF2893" s="54"/>
      <c r="CG2893" s="54"/>
      <c r="CH2893" s="55"/>
      <c r="CI2893" s="55"/>
      <c r="CJ2893" s="55"/>
      <c r="CK2893" s="55"/>
      <c r="CL2893" s="55"/>
      <c r="CM2893" s="55"/>
      <c r="CN2893" s="55"/>
      <c r="CO2893" s="55"/>
      <c r="CP2893" s="55"/>
      <c r="CQ2893" s="55"/>
      <c r="CR2893" s="55"/>
      <c r="CS2893" s="55"/>
      <c r="CT2893" s="55"/>
      <c r="CU2893" s="55"/>
      <c r="CV2893" s="55"/>
      <c r="CW2893" s="55"/>
      <c r="CX2893" s="55"/>
      <c r="CY2893" s="55"/>
      <c r="CZ2893" s="55"/>
      <c r="DA2893" s="55"/>
      <c r="DB2893" s="55"/>
      <c r="DC2893" s="55"/>
      <c r="DD2893" s="55"/>
      <c r="DE2893" s="55"/>
      <c r="DF2893" s="55"/>
      <c r="DG2893" s="55"/>
      <c r="DH2893" s="55"/>
      <c r="DI2893" s="55"/>
      <c r="DJ2893" s="55"/>
      <c r="DK2893" s="55"/>
      <c r="DL2893" s="55"/>
      <c r="DM2893" s="55"/>
      <c r="DN2893" s="55"/>
      <c r="DO2893" s="55"/>
      <c r="DP2893" s="55"/>
      <c r="DQ2893" s="55"/>
      <c r="DR2893" s="55"/>
      <c r="DS2893" s="55"/>
      <c r="DT2893" s="55"/>
      <c r="DU2893" s="55"/>
      <c r="DV2893" s="55"/>
      <c r="DW2893" s="55"/>
      <c r="DX2893" s="55"/>
      <c r="DY2893" s="55"/>
      <c r="DZ2893" s="55"/>
      <c r="EA2893" s="55"/>
      <c r="EB2893" s="55"/>
      <c r="EC2893" s="55"/>
      <c r="EJ2893" s="55"/>
      <c r="EK2893" s="55"/>
      <c r="EL2893" s="55"/>
      <c r="EM2893" s="55"/>
      <c r="EN2893" s="55"/>
      <c r="EO2893" s="55"/>
      <c r="EP2893" s="55"/>
      <c r="EQ2893" s="55"/>
      <c r="ER2893" s="55"/>
      <c r="ES2893" s="55"/>
      <c r="ET2893" s="55"/>
      <c r="EU2893" s="55"/>
      <c r="EV2893" s="55"/>
      <c r="EW2893" s="55"/>
      <c r="EX2893" s="55"/>
      <c r="EY2893" s="55"/>
      <c r="EZ2893" s="55"/>
      <c r="FA2893" s="55"/>
      <c r="FB2893" s="55"/>
      <c r="FC2893" s="55"/>
      <c r="FD2893" s="55"/>
      <c r="FK2893" s="479"/>
      <c r="FL2893" s="479"/>
      <c r="FM2893" s="479"/>
      <c r="FN2893" s="479"/>
      <c r="FQ2893" s="479"/>
      <c r="FR2893" s="479"/>
      <c r="FS2893" s="479"/>
      <c r="FT2893" s="479"/>
      <c r="FU2893" s="479"/>
      <c r="FV2893" s="479"/>
      <c r="FW2893" s="479"/>
      <c r="FX2893" s="479"/>
      <c r="FY2893" s="479"/>
    </row>
    <row r="2894" spans="1:181" s="135" customFormat="1">
      <c r="A2894" s="165"/>
      <c r="B2894" s="161"/>
      <c r="C2894" s="161"/>
      <c r="D2894" s="161"/>
      <c r="E2894" s="161"/>
      <c r="F2894" s="161"/>
      <c r="G2894" s="161"/>
      <c r="H2894" s="161"/>
      <c r="I2894" s="161"/>
      <c r="J2894" s="161"/>
      <c r="K2894" s="161"/>
      <c r="L2894" s="161"/>
      <c r="M2894" s="161"/>
      <c r="N2894" s="161"/>
      <c r="O2894" s="161"/>
      <c r="P2894" s="161"/>
      <c r="Q2894" s="161"/>
      <c r="R2894" s="161"/>
      <c r="S2894" s="161"/>
      <c r="T2894" s="161"/>
      <c r="U2894" s="161"/>
      <c r="V2894" s="161"/>
      <c r="W2894" s="161"/>
      <c r="X2894" s="161"/>
      <c r="Y2894" s="161"/>
      <c r="Z2894" s="161"/>
      <c r="AA2894" s="161"/>
      <c r="AB2894" s="161"/>
      <c r="AC2894" s="161"/>
      <c r="AD2894" s="161"/>
      <c r="AE2894" s="161"/>
      <c r="AF2894" s="161"/>
      <c r="AG2894" s="161"/>
      <c r="AH2894" s="161"/>
      <c r="AI2894" s="161"/>
      <c r="AJ2894" s="161"/>
      <c r="AK2894" s="161"/>
      <c r="AL2894" s="161"/>
      <c r="AM2894" s="161"/>
      <c r="AN2894" s="161"/>
      <c r="AO2894" s="161"/>
      <c r="AP2894" s="161"/>
      <c r="AQ2894" s="161"/>
      <c r="AR2894" s="161"/>
      <c r="AS2894" s="161"/>
      <c r="AT2894" s="161"/>
      <c r="AU2894" s="161"/>
      <c r="AV2894" s="161"/>
      <c r="AW2894" s="54"/>
      <c r="AX2894" s="54"/>
      <c r="AY2894" s="54"/>
      <c r="AZ2894" s="54"/>
      <c r="BA2894" s="54"/>
      <c r="BB2894" s="54"/>
      <c r="BC2894" s="54"/>
      <c r="BD2894" s="54"/>
      <c r="BE2894" s="54"/>
      <c r="BF2894" s="54"/>
      <c r="BG2894" s="54"/>
      <c r="BH2894" s="54"/>
      <c r="BI2894" s="54"/>
      <c r="BJ2894" s="54"/>
      <c r="BK2894" s="54"/>
      <c r="BL2894" s="54"/>
      <c r="BM2894" s="54"/>
      <c r="BN2894" s="54"/>
      <c r="BO2894" s="54"/>
      <c r="BP2894" s="54"/>
      <c r="BQ2894" s="54"/>
      <c r="BR2894" s="54"/>
      <c r="BS2894" s="54"/>
      <c r="BT2894" s="54"/>
      <c r="BU2894" s="54"/>
      <c r="BV2894" s="55"/>
      <c r="BW2894" s="55"/>
      <c r="BX2894" s="55"/>
      <c r="BY2894" s="55"/>
      <c r="BZ2894" s="55"/>
      <c r="CA2894" s="55"/>
      <c r="CB2894" s="54"/>
      <c r="CC2894" s="54"/>
      <c r="CD2894" s="54"/>
      <c r="CE2894" s="54"/>
      <c r="CF2894" s="54"/>
      <c r="CG2894" s="54"/>
      <c r="CH2894" s="55"/>
      <c r="CI2894" s="55"/>
      <c r="CJ2894" s="55"/>
      <c r="CK2894" s="55"/>
      <c r="CL2894" s="55"/>
      <c r="CM2894" s="55"/>
      <c r="CN2894" s="55"/>
      <c r="CO2894" s="55"/>
      <c r="CP2894" s="55"/>
      <c r="CQ2894" s="55"/>
      <c r="CR2894" s="55"/>
      <c r="CS2894" s="55"/>
      <c r="CT2894" s="55"/>
      <c r="CU2894" s="55"/>
      <c r="CV2894" s="55"/>
      <c r="CW2894" s="55"/>
      <c r="CX2894" s="55"/>
      <c r="CY2894" s="55"/>
      <c r="CZ2894" s="55"/>
      <c r="DA2894" s="55"/>
      <c r="DB2894" s="55"/>
      <c r="DC2894" s="55"/>
      <c r="DD2894" s="55"/>
      <c r="DE2894" s="55"/>
      <c r="DF2894" s="55"/>
      <c r="DG2894" s="55"/>
      <c r="DH2894" s="55"/>
      <c r="DI2894" s="55"/>
      <c r="DJ2894" s="55"/>
      <c r="DK2894" s="55"/>
      <c r="DL2894" s="55"/>
      <c r="DM2894" s="55"/>
      <c r="DN2894" s="55"/>
      <c r="DO2894" s="55"/>
      <c r="DP2894" s="55"/>
      <c r="DQ2894" s="55"/>
      <c r="DR2894" s="55"/>
      <c r="DS2894" s="55"/>
      <c r="DT2894" s="55"/>
      <c r="DU2894" s="55"/>
      <c r="DV2894" s="55"/>
      <c r="DW2894" s="55"/>
      <c r="DX2894" s="55"/>
      <c r="DY2894" s="55"/>
      <c r="DZ2894" s="55"/>
      <c r="EA2894" s="55"/>
      <c r="EB2894" s="55"/>
      <c r="EC2894" s="55"/>
      <c r="EJ2894" s="55"/>
      <c r="EK2894" s="55"/>
      <c r="EL2894" s="55"/>
      <c r="EM2894" s="55"/>
      <c r="EN2894" s="55"/>
      <c r="EO2894" s="55"/>
      <c r="EP2894" s="55"/>
      <c r="EQ2894" s="55"/>
      <c r="ER2894" s="55"/>
      <c r="ES2894" s="55"/>
      <c r="ET2894" s="55"/>
      <c r="EU2894" s="55"/>
      <c r="EV2894" s="55"/>
      <c r="EW2894" s="55"/>
      <c r="EX2894" s="55"/>
      <c r="EY2894" s="55"/>
      <c r="EZ2894" s="55"/>
      <c r="FA2894" s="55"/>
      <c r="FB2894" s="55"/>
      <c r="FC2894" s="55"/>
      <c r="FD2894" s="55"/>
      <c r="FK2894" s="479"/>
      <c r="FL2894" s="479"/>
      <c r="FM2894" s="479"/>
      <c r="FN2894" s="479"/>
      <c r="FQ2894" s="479"/>
      <c r="FR2894" s="479"/>
      <c r="FS2894" s="479"/>
      <c r="FT2894" s="479"/>
      <c r="FU2894" s="479"/>
      <c r="FV2894" s="479"/>
      <c r="FW2894" s="479"/>
      <c r="FX2894" s="479"/>
      <c r="FY2894" s="479"/>
    </row>
    <row r="2895" spans="1:181" s="135" customFormat="1">
      <c r="A2895" s="165"/>
      <c r="B2895" s="161"/>
      <c r="C2895" s="161"/>
      <c r="D2895" s="161"/>
      <c r="E2895" s="161"/>
      <c r="F2895" s="161"/>
      <c r="G2895" s="161"/>
      <c r="H2895" s="161"/>
      <c r="I2895" s="161"/>
      <c r="J2895" s="161"/>
      <c r="K2895" s="161"/>
      <c r="L2895" s="161"/>
      <c r="M2895" s="161"/>
      <c r="N2895" s="161"/>
      <c r="O2895" s="161"/>
      <c r="P2895" s="161"/>
      <c r="Q2895" s="161"/>
      <c r="R2895" s="161"/>
      <c r="S2895" s="161"/>
      <c r="T2895" s="161"/>
      <c r="U2895" s="161"/>
      <c r="V2895" s="161"/>
      <c r="W2895" s="161"/>
      <c r="X2895" s="161"/>
      <c r="Y2895" s="161"/>
      <c r="Z2895" s="161"/>
      <c r="AA2895" s="161"/>
      <c r="AB2895" s="161"/>
      <c r="AC2895" s="161"/>
      <c r="AD2895" s="161"/>
      <c r="AE2895" s="161"/>
      <c r="AF2895" s="161"/>
      <c r="AG2895" s="161"/>
      <c r="AH2895" s="161"/>
      <c r="AI2895" s="161"/>
      <c r="AJ2895" s="161"/>
      <c r="AK2895" s="161"/>
      <c r="AL2895" s="161"/>
      <c r="AM2895" s="161"/>
      <c r="AN2895" s="161"/>
      <c r="AO2895" s="161"/>
      <c r="AP2895" s="161"/>
      <c r="AQ2895" s="161"/>
      <c r="AR2895" s="161"/>
      <c r="AS2895" s="161"/>
      <c r="AT2895" s="161"/>
      <c r="AU2895" s="161"/>
      <c r="AV2895" s="161"/>
      <c r="AW2895" s="54"/>
      <c r="AX2895" s="54"/>
      <c r="AY2895" s="54"/>
      <c r="AZ2895" s="54"/>
      <c r="BA2895" s="54"/>
      <c r="BB2895" s="54"/>
      <c r="BC2895" s="54"/>
      <c r="BD2895" s="54"/>
      <c r="BE2895" s="54"/>
      <c r="BF2895" s="54"/>
      <c r="BG2895" s="54"/>
      <c r="BH2895" s="54"/>
      <c r="BI2895" s="54"/>
      <c r="BJ2895" s="54"/>
      <c r="BK2895" s="54"/>
      <c r="BL2895" s="54"/>
      <c r="BM2895" s="54"/>
      <c r="BN2895" s="54"/>
      <c r="BO2895" s="54"/>
      <c r="BP2895" s="54"/>
      <c r="BQ2895" s="54"/>
      <c r="BR2895" s="54"/>
      <c r="BS2895" s="54"/>
      <c r="BT2895" s="54"/>
      <c r="BU2895" s="54"/>
      <c r="BV2895" s="55"/>
      <c r="BW2895" s="55"/>
      <c r="BX2895" s="55"/>
      <c r="BY2895" s="55"/>
      <c r="BZ2895" s="55"/>
      <c r="CA2895" s="55"/>
      <c r="CB2895" s="54"/>
      <c r="CC2895" s="54"/>
      <c r="CD2895" s="54"/>
      <c r="CE2895" s="54"/>
      <c r="CF2895" s="54"/>
      <c r="CG2895" s="54"/>
      <c r="CH2895" s="55"/>
      <c r="CI2895" s="55"/>
      <c r="CJ2895" s="55"/>
      <c r="CK2895" s="55"/>
      <c r="CL2895" s="55"/>
      <c r="CM2895" s="55"/>
      <c r="CN2895" s="55"/>
      <c r="CO2895" s="55"/>
      <c r="CP2895" s="55"/>
      <c r="CQ2895" s="55"/>
      <c r="CR2895" s="55"/>
      <c r="CS2895" s="55"/>
      <c r="CT2895" s="55"/>
      <c r="CU2895" s="55"/>
      <c r="CV2895" s="55"/>
      <c r="CW2895" s="55"/>
      <c r="CX2895" s="55"/>
      <c r="CY2895" s="55"/>
      <c r="CZ2895" s="55"/>
      <c r="DA2895" s="55"/>
      <c r="DB2895" s="55"/>
      <c r="DC2895" s="55"/>
      <c r="DD2895" s="55"/>
      <c r="DE2895" s="55"/>
      <c r="DF2895" s="55"/>
      <c r="DG2895" s="55"/>
      <c r="DH2895" s="55"/>
      <c r="DI2895" s="55"/>
      <c r="DJ2895" s="55"/>
      <c r="DK2895" s="55"/>
      <c r="DL2895" s="55"/>
      <c r="DM2895" s="55"/>
      <c r="DN2895" s="55"/>
      <c r="DO2895" s="55"/>
      <c r="DP2895" s="55"/>
      <c r="DQ2895" s="55"/>
      <c r="DR2895" s="55"/>
      <c r="DS2895" s="55"/>
      <c r="DT2895" s="55"/>
      <c r="DU2895" s="55"/>
      <c r="DV2895" s="55"/>
      <c r="DW2895" s="55"/>
      <c r="DX2895" s="55"/>
      <c r="DY2895" s="55"/>
      <c r="DZ2895" s="55"/>
      <c r="EA2895" s="55"/>
      <c r="EB2895" s="55"/>
      <c r="EC2895" s="55"/>
      <c r="EJ2895" s="55"/>
      <c r="EK2895" s="55"/>
      <c r="EL2895" s="55"/>
      <c r="EM2895" s="55"/>
      <c r="EN2895" s="55"/>
      <c r="EO2895" s="55"/>
      <c r="EP2895" s="55"/>
      <c r="EQ2895" s="55"/>
      <c r="ER2895" s="55"/>
      <c r="ES2895" s="55"/>
      <c r="ET2895" s="55"/>
      <c r="EU2895" s="55"/>
      <c r="EV2895" s="55"/>
      <c r="EW2895" s="55"/>
      <c r="EX2895" s="55"/>
      <c r="EY2895" s="55"/>
      <c r="EZ2895" s="55"/>
      <c r="FA2895" s="55"/>
      <c r="FB2895" s="55"/>
      <c r="FC2895" s="55"/>
      <c r="FD2895" s="55"/>
      <c r="FK2895" s="479"/>
      <c r="FL2895" s="479"/>
      <c r="FM2895" s="479"/>
      <c r="FN2895" s="479"/>
      <c r="FQ2895" s="479"/>
      <c r="FR2895" s="479"/>
      <c r="FS2895" s="479"/>
      <c r="FT2895" s="479"/>
      <c r="FU2895" s="479"/>
      <c r="FV2895" s="479"/>
      <c r="FW2895" s="479"/>
      <c r="FX2895" s="479"/>
      <c r="FY2895" s="479"/>
    </row>
    <row r="2896" spans="1:181" s="135" customFormat="1">
      <c r="A2896" s="165"/>
      <c r="B2896" s="161"/>
      <c r="C2896" s="161"/>
      <c r="D2896" s="161"/>
      <c r="E2896" s="161"/>
      <c r="F2896" s="161"/>
      <c r="G2896" s="161"/>
      <c r="H2896" s="161"/>
      <c r="I2896" s="161"/>
      <c r="J2896" s="161"/>
      <c r="K2896" s="161"/>
      <c r="L2896" s="161"/>
      <c r="M2896" s="161"/>
      <c r="N2896" s="161"/>
      <c r="O2896" s="161"/>
      <c r="P2896" s="161"/>
      <c r="Q2896" s="161"/>
      <c r="R2896" s="161"/>
      <c r="S2896" s="161"/>
      <c r="T2896" s="161"/>
      <c r="U2896" s="161"/>
      <c r="V2896" s="161"/>
      <c r="W2896" s="161"/>
      <c r="X2896" s="161"/>
      <c r="Y2896" s="161"/>
      <c r="Z2896" s="161"/>
      <c r="AA2896" s="161"/>
      <c r="AB2896" s="161"/>
      <c r="AC2896" s="161"/>
      <c r="AD2896" s="161"/>
      <c r="AE2896" s="161"/>
      <c r="AF2896" s="161"/>
      <c r="AG2896" s="161"/>
      <c r="AH2896" s="161"/>
      <c r="AI2896" s="161"/>
      <c r="AJ2896" s="161"/>
      <c r="AK2896" s="161"/>
      <c r="AL2896" s="161"/>
      <c r="AM2896" s="161"/>
      <c r="AN2896" s="161"/>
      <c r="AO2896" s="161"/>
      <c r="AP2896" s="161"/>
      <c r="AQ2896" s="161"/>
      <c r="AR2896" s="161"/>
      <c r="AS2896" s="161"/>
      <c r="AT2896" s="161"/>
      <c r="AU2896" s="161"/>
      <c r="AV2896" s="161"/>
      <c r="AW2896" s="54"/>
      <c r="AX2896" s="54"/>
      <c r="AY2896" s="54"/>
      <c r="AZ2896" s="54"/>
      <c r="BA2896" s="54"/>
      <c r="BB2896" s="54"/>
      <c r="BC2896" s="54"/>
      <c r="BD2896" s="54"/>
      <c r="BE2896" s="54"/>
      <c r="BF2896" s="54"/>
      <c r="BG2896" s="54"/>
      <c r="BH2896" s="54"/>
      <c r="BI2896" s="54"/>
      <c r="BJ2896" s="54"/>
      <c r="BK2896" s="54"/>
      <c r="BL2896" s="54"/>
      <c r="BM2896" s="54"/>
      <c r="BN2896" s="54"/>
      <c r="BO2896" s="54"/>
      <c r="BP2896" s="54"/>
      <c r="BQ2896" s="54"/>
      <c r="BR2896" s="54"/>
      <c r="BS2896" s="54"/>
      <c r="BT2896" s="54"/>
      <c r="BU2896" s="54"/>
      <c r="BV2896" s="55"/>
      <c r="BW2896" s="55"/>
      <c r="BX2896" s="55"/>
      <c r="BY2896" s="55"/>
      <c r="BZ2896" s="55"/>
      <c r="CA2896" s="55"/>
      <c r="CB2896" s="54"/>
      <c r="CC2896" s="54"/>
      <c r="CD2896" s="54"/>
      <c r="CE2896" s="54"/>
      <c r="CF2896" s="54"/>
      <c r="CG2896" s="54"/>
      <c r="CH2896" s="55"/>
      <c r="CI2896" s="55"/>
      <c r="CJ2896" s="55"/>
      <c r="CK2896" s="55"/>
      <c r="CL2896" s="55"/>
      <c r="CM2896" s="55"/>
      <c r="CN2896" s="55"/>
      <c r="CO2896" s="55"/>
      <c r="CP2896" s="55"/>
      <c r="CQ2896" s="55"/>
      <c r="CR2896" s="55"/>
      <c r="CS2896" s="55"/>
      <c r="CT2896" s="55"/>
      <c r="CU2896" s="55"/>
      <c r="CV2896" s="55"/>
      <c r="CW2896" s="55"/>
      <c r="CX2896" s="55"/>
      <c r="CY2896" s="55"/>
      <c r="CZ2896" s="55"/>
      <c r="DA2896" s="55"/>
      <c r="DB2896" s="55"/>
      <c r="DC2896" s="55"/>
      <c r="DD2896" s="55"/>
      <c r="DE2896" s="55"/>
      <c r="DF2896" s="55"/>
      <c r="DG2896" s="55"/>
      <c r="DH2896" s="55"/>
      <c r="DI2896" s="55"/>
      <c r="DJ2896" s="55"/>
      <c r="DK2896" s="55"/>
      <c r="DL2896" s="55"/>
      <c r="DM2896" s="55"/>
      <c r="DN2896" s="55"/>
      <c r="DO2896" s="55"/>
      <c r="DP2896" s="55"/>
      <c r="DQ2896" s="55"/>
      <c r="DR2896" s="55"/>
      <c r="DS2896" s="55"/>
      <c r="DT2896" s="55"/>
      <c r="DU2896" s="55"/>
      <c r="DV2896" s="55"/>
      <c r="DW2896" s="55"/>
      <c r="DX2896" s="55"/>
      <c r="DY2896" s="55"/>
      <c r="DZ2896" s="55"/>
      <c r="EA2896" s="55"/>
      <c r="EB2896" s="55"/>
      <c r="EC2896" s="55"/>
      <c r="EJ2896" s="55"/>
      <c r="EK2896" s="55"/>
      <c r="EL2896" s="55"/>
      <c r="EM2896" s="55"/>
      <c r="EN2896" s="55"/>
      <c r="EO2896" s="55"/>
      <c r="EP2896" s="55"/>
      <c r="EQ2896" s="55"/>
      <c r="ER2896" s="55"/>
      <c r="ES2896" s="55"/>
      <c r="ET2896" s="55"/>
      <c r="EU2896" s="55"/>
      <c r="EV2896" s="55"/>
      <c r="EW2896" s="55"/>
      <c r="EX2896" s="55"/>
      <c r="EY2896" s="55"/>
      <c r="EZ2896" s="55"/>
      <c r="FA2896" s="55"/>
      <c r="FB2896" s="55"/>
      <c r="FC2896" s="55"/>
      <c r="FD2896" s="55"/>
      <c r="FK2896" s="479"/>
      <c r="FL2896" s="479"/>
      <c r="FM2896" s="479"/>
      <c r="FN2896" s="479"/>
      <c r="FQ2896" s="479"/>
      <c r="FR2896" s="479"/>
      <c r="FS2896" s="479"/>
      <c r="FT2896" s="479"/>
      <c r="FU2896" s="479"/>
      <c r="FV2896" s="479"/>
      <c r="FW2896" s="479"/>
      <c r="FX2896" s="479"/>
      <c r="FY2896" s="479"/>
    </row>
    <row r="2897" spans="1:181" s="135" customFormat="1">
      <c r="A2897" s="165"/>
      <c r="B2897" s="161"/>
      <c r="C2897" s="161"/>
      <c r="D2897" s="161"/>
      <c r="E2897" s="161"/>
      <c r="F2897" s="161"/>
      <c r="G2897" s="161"/>
      <c r="H2897" s="161"/>
      <c r="I2897" s="161"/>
      <c r="J2897" s="161"/>
      <c r="K2897" s="161"/>
      <c r="L2897" s="161"/>
      <c r="M2897" s="161"/>
      <c r="N2897" s="161"/>
      <c r="O2897" s="161"/>
      <c r="P2897" s="161"/>
      <c r="Q2897" s="161"/>
      <c r="R2897" s="161"/>
      <c r="S2897" s="161"/>
      <c r="T2897" s="161"/>
      <c r="U2897" s="161"/>
      <c r="V2897" s="161"/>
      <c r="W2897" s="161"/>
      <c r="X2897" s="161"/>
      <c r="Y2897" s="161"/>
      <c r="Z2897" s="161"/>
      <c r="AA2897" s="161"/>
      <c r="AB2897" s="161"/>
      <c r="AC2897" s="161"/>
      <c r="AD2897" s="161"/>
      <c r="AE2897" s="161"/>
      <c r="AF2897" s="161"/>
      <c r="AG2897" s="161"/>
      <c r="AH2897" s="161"/>
      <c r="AI2897" s="161"/>
      <c r="AJ2897" s="161"/>
      <c r="AK2897" s="161"/>
      <c r="AL2897" s="161"/>
      <c r="AM2897" s="161"/>
      <c r="AN2897" s="161"/>
      <c r="AO2897" s="161"/>
      <c r="AP2897" s="161"/>
      <c r="AQ2897" s="161"/>
      <c r="AR2897" s="161"/>
      <c r="AS2897" s="161"/>
      <c r="AT2897" s="161"/>
      <c r="AU2897" s="161"/>
      <c r="AV2897" s="161"/>
      <c r="AW2897" s="54"/>
      <c r="AX2897" s="54"/>
      <c r="AY2897" s="54"/>
      <c r="AZ2897" s="54"/>
      <c r="BA2897" s="54"/>
      <c r="BB2897" s="54"/>
      <c r="BC2897" s="54"/>
      <c r="BD2897" s="54"/>
      <c r="BE2897" s="54"/>
      <c r="BF2897" s="54"/>
      <c r="BG2897" s="54"/>
      <c r="BH2897" s="54"/>
      <c r="BI2897" s="54"/>
      <c r="BJ2897" s="54"/>
      <c r="BK2897" s="54"/>
      <c r="BL2897" s="54"/>
      <c r="BM2897" s="54"/>
      <c r="BN2897" s="54"/>
      <c r="BO2897" s="54"/>
      <c r="BP2897" s="54"/>
      <c r="BQ2897" s="54"/>
      <c r="BR2897" s="54"/>
      <c r="BS2897" s="54"/>
      <c r="BT2897" s="54"/>
      <c r="BU2897" s="54"/>
      <c r="BV2897" s="55"/>
      <c r="BW2897" s="55"/>
      <c r="BX2897" s="55"/>
      <c r="BY2897" s="55"/>
      <c r="BZ2897" s="55"/>
      <c r="CA2897" s="55"/>
      <c r="CB2897" s="54"/>
      <c r="CC2897" s="54"/>
      <c r="CD2897" s="54"/>
      <c r="CE2897" s="54"/>
      <c r="CF2897" s="54"/>
      <c r="CG2897" s="54"/>
      <c r="CH2897" s="55"/>
      <c r="CI2897" s="55"/>
      <c r="CJ2897" s="55"/>
      <c r="CK2897" s="55"/>
      <c r="CL2897" s="55"/>
      <c r="CM2897" s="55"/>
      <c r="CN2897" s="55"/>
      <c r="CO2897" s="55"/>
      <c r="CP2897" s="55"/>
      <c r="CQ2897" s="55"/>
      <c r="CR2897" s="55"/>
      <c r="CS2897" s="55"/>
      <c r="CT2897" s="55"/>
      <c r="CU2897" s="55"/>
      <c r="CV2897" s="55"/>
      <c r="CW2897" s="55"/>
      <c r="CX2897" s="55"/>
      <c r="CY2897" s="55"/>
      <c r="CZ2897" s="55"/>
      <c r="DA2897" s="55"/>
      <c r="DB2897" s="55"/>
      <c r="DC2897" s="55"/>
      <c r="DD2897" s="55"/>
      <c r="DE2897" s="55"/>
      <c r="DF2897" s="55"/>
      <c r="DG2897" s="55"/>
      <c r="DH2897" s="55"/>
      <c r="DI2897" s="55"/>
      <c r="DJ2897" s="55"/>
      <c r="DK2897" s="55"/>
      <c r="DL2897" s="55"/>
      <c r="DM2897" s="55"/>
      <c r="DN2897" s="55"/>
      <c r="DO2897" s="55"/>
      <c r="DP2897" s="55"/>
      <c r="DQ2897" s="55"/>
      <c r="DR2897" s="55"/>
      <c r="DS2897" s="55"/>
      <c r="DT2897" s="55"/>
      <c r="DU2897" s="55"/>
      <c r="DV2897" s="55"/>
      <c r="DW2897" s="55"/>
      <c r="DX2897" s="55"/>
      <c r="DY2897" s="55"/>
      <c r="DZ2897" s="55"/>
      <c r="EA2897" s="55"/>
      <c r="EB2897" s="55"/>
      <c r="EC2897" s="55"/>
      <c r="EJ2897" s="55"/>
      <c r="EK2897" s="55"/>
      <c r="EL2897" s="55"/>
      <c r="EM2897" s="55"/>
      <c r="EN2897" s="55"/>
      <c r="EO2897" s="55"/>
      <c r="EP2897" s="55"/>
      <c r="EQ2897" s="55"/>
      <c r="ER2897" s="55"/>
      <c r="ES2897" s="55"/>
      <c r="ET2897" s="55"/>
      <c r="EU2897" s="55"/>
      <c r="EV2897" s="55"/>
      <c r="EW2897" s="55"/>
      <c r="EX2897" s="55"/>
      <c r="EY2897" s="55"/>
      <c r="EZ2897" s="55"/>
      <c r="FA2897" s="55"/>
      <c r="FB2897" s="55"/>
      <c r="FC2897" s="55"/>
      <c r="FD2897" s="55"/>
      <c r="FK2897" s="479"/>
      <c r="FL2897" s="479"/>
      <c r="FM2897" s="479"/>
      <c r="FN2897" s="479"/>
      <c r="FQ2897" s="479"/>
      <c r="FR2897" s="479"/>
      <c r="FS2897" s="479"/>
      <c r="FT2897" s="479"/>
      <c r="FU2897" s="479"/>
      <c r="FV2897" s="479"/>
      <c r="FW2897" s="479"/>
      <c r="FX2897" s="479"/>
      <c r="FY2897" s="479"/>
    </row>
    <row r="2898" spans="1:181" s="135" customFormat="1">
      <c r="A2898" s="165"/>
      <c r="B2898" s="161"/>
      <c r="C2898" s="161"/>
      <c r="D2898" s="161"/>
      <c r="E2898" s="161"/>
      <c r="F2898" s="161"/>
      <c r="G2898" s="161"/>
      <c r="H2898" s="161"/>
      <c r="I2898" s="161"/>
      <c r="J2898" s="161"/>
      <c r="K2898" s="161"/>
      <c r="L2898" s="161"/>
      <c r="M2898" s="161"/>
      <c r="N2898" s="161"/>
      <c r="O2898" s="161"/>
      <c r="P2898" s="161"/>
      <c r="Q2898" s="161"/>
      <c r="R2898" s="161"/>
      <c r="S2898" s="161"/>
      <c r="T2898" s="161"/>
      <c r="U2898" s="161"/>
      <c r="V2898" s="161"/>
      <c r="W2898" s="161"/>
      <c r="X2898" s="161"/>
      <c r="Y2898" s="161"/>
      <c r="Z2898" s="161"/>
      <c r="AA2898" s="161"/>
      <c r="AB2898" s="161"/>
      <c r="AC2898" s="161"/>
      <c r="AD2898" s="161"/>
      <c r="AE2898" s="161"/>
      <c r="AF2898" s="161"/>
      <c r="AG2898" s="161"/>
      <c r="AH2898" s="161"/>
      <c r="AI2898" s="161"/>
      <c r="AJ2898" s="161"/>
      <c r="AK2898" s="161"/>
      <c r="AL2898" s="161"/>
      <c r="AM2898" s="161"/>
      <c r="AN2898" s="161"/>
      <c r="AO2898" s="161"/>
      <c r="AP2898" s="161"/>
      <c r="AQ2898" s="161"/>
      <c r="AR2898" s="161"/>
      <c r="AS2898" s="161"/>
      <c r="AT2898" s="161"/>
      <c r="AU2898" s="161"/>
      <c r="AV2898" s="161"/>
      <c r="AW2898" s="54"/>
      <c r="AX2898" s="54"/>
      <c r="AY2898" s="54"/>
      <c r="AZ2898" s="54"/>
      <c r="BA2898" s="54"/>
      <c r="BB2898" s="54"/>
      <c r="BC2898" s="54"/>
      <c r="BD2898" s="54"/>
      <c r="BE2898" s="54"/>
      <c r="BF2898" s="54"/>
      <c r="BG2898" s="54"/>
      <c r="BH2898" s="54"/>
      <c r="BI2898" s="54"/>
      <c r="BJ2898" s="54"/>
      <c r="BK2898" s="54"/>
      <c r="BL2898" s="54"/>
      <c r="BM2898" s="54"/>
      <c r="BN2898" s="54"/>
      <c r="BO2898" s="54"/>
      <c r="BP2898" s="54"/>
      <c r="BQ2898" s="54"/>
      <c r="BR2898" s="54"/>
      <c r="BS2898" s="54"/>
      <c r="BT2898" s="54"/>
      <c r="BU2898" s="54"/>
      <c r="BV2898" s="55"/>
      <c r="BW2898" s="55"/>
      <c r="BX2898" s="55"/>
      <c r="BY2898" s="55"/>
      <c r="BZ2898" s="55"/>
      <c r="CA2898" s="55"/>
      <c r="CB2898" s="54"/>
      <c r="CC2898" s="54"/>
      <c r="CD2898" s="54"/>
      <c r="CE2898" s="54"/>
      <c r="CF2898" s="54"/>
      <c r="CG2898" s="54"/>
      <c r="CH2898" s="55"/>
      <c r="CI2898" s="55"/>
      <c r="CJ2898" s="55"/>
      <c r="CK2898" s="55"/>
      <c r="CL2898" s="55"/>
      <c r="CM2898" s="55"/>
      <c r="CN2898" s="55"/>
      <c r="CO2898" s="55"/>
      <c r="CP2898" s="55"/>
      <c r="CQ2898" s="55"/>
      <c r="CR2898" s="55"/>
      <c r="CS2898" s="55"/>
      <c r="CT2898" s="55"/>
      <c r="CU2898" s="55"/>
      <c r="CV2898" s="55"/>
      <c r="CW2898" s="55"/>
      <c r="CX2898" s="55"/>
      <c r="CY2898" s="55"/>
      <c r="CZ2898" s="55"/>
      <c r="DA2898" s="55"/>
      <c r="DB2898" s="55"/>
      <c r="DC2898" s="55"/>
      <c r="DD2898" s="55"/>
      <c r="DE2898" s="55"/>
      <c r="DF2898" s="55"/>
      <c r="DG2898" s="55"/>
      <c r="DH2898" s="55"/>
      <c r="DI2898" s="55"/>
      <c r="DJ2898" s="55"/>
      <c r="DK2898" s="55"/>
      <c r="DL2898" s="55"/>
      <c r="DM2898" s="55"/>
      <c r="DN2898" s="55"/>
      <c r="DO2898" s="55"/>
      <c r="DP2898" s="55"/>
      <c r="DQ2898" s="55"/>
      <c r="DR2898" s="55"/>
      <c r="DS2898" s="55"/>
      <c r="DT2898" s="55"/>
      <c r="DU2898" s="55"/>
      <c r="DV2898" s="55"/>
      <c r="DW2898" s="55"/>
      <c r="DX2898" s="55"/>
      <c r="DY2898" s="55"/>
      <c r="DZ2898" s="55"/>
      <c r="EA2898" s="55"/>
      <c r="EB2898" s="55"/>
      <c r="EC2898" s="55"/>
      <c r="EJ2898" s="55"/>
      <c r="EK2898" s="55"/>
      <c r="EL2898" s="55"/>
      <c r="EM2898" s="55"/>
      <c r="EN2898" s="55"/>
      <c r="EO2898" s="55"/>
      <c r="EP2898" s="55"/>
      <c r="EQ2898" s="55"/>
      <c r="ER2898" s="55"/>
      <c r="ES2898" s="55"/>
      <c r="ET2898" s="55"/>
      <c r="EU2898" s="55"/>
      <c r="EV2898" s="55"/>
      <c r="EW2898" s="55"/>
      <c r="EX2898" s="55"/>
      <c r="EY2898" s="55"/>
      <c r="EZ2898" s="55"/>
      <c r="FA2898" s="55"/>
      <c r="FB2898" s="55"/>
      <c r="FC2898" s="55"/>
      <c r="FD2898" s="55"/>
      <c r="FK2898" s="479"/>
      <c r="FL2898" s="479"/>
      <c r="FM2898" s="479"/>
      <c r="FN2898" s="479"/>
      <c r="FQ2898" s="479"/>
      <c r="FR2898" s="479"/>
      <c r="FS2898" s="479"/>
      <c r="FT2898" s="479"/>
      <c r="FU2898" s="479"/>
      <c r="FV2898" s="479"/>
      <c r="FW2898" s="479"/>
      <c r="FX2898" s="479"/>
      <c r="FY2898" s="479"/>
    </row>
    <row r="2899" spans="1:181" s="135" customFormat="1">
      <c r="A2899" s="165"/>
      <c r="B2899" s="161"/>
      <c r="C2899" s="161"/>
      <c r="D2899" s="161"/>
      <c r="E2899" s="161"/>
      <c r="F2899" s="161"/>
      <c r="G2899" s="161"/>
      <c r="H2899" s="161"/>
      <c r="I2899" s="161"/>
      <c r="J2899" s="161"/>
      <c r="K2899" s="161"/>
      <c r="L2899" s="161"/>
      <c r="M2899" s="161"/>
      <c r="N2899" s="161"/>
      <c r="O2899" s="161"/>
      <c r="P2899" s="161"/>
      <c r="Q2899" s="161"/>
      <c r="R2899" s="161"/>
      <c r="S2899" s="161"/>
      <c r="T2899" s="161"/>
      <c r="U2899" s="161"/>
      <c r="V2899" s="161"/>
      <c r="W2899" s="161"/>
      <c r="X2899" s="161"/>
      <c r="Y2899" s="161"/>
      <c r="Z2899" s="161"/>
      <c r="AA2899" s="161"/>
      <c r="AB2899" s="161"/>
      <c r="AC2899" s="161"/>
      <c r="AD2899" s="161"/>
      <c r="AE2899" s="161"/>
      <c r="AF2899" s="161"/>
      <c r="AG2899" s="161"/>
      <c r="AH2899" s="161"/>
      <c r="AI2899" s="161"/>
      <c r="AJ2899" s="161"/>
      <c r="AK2899" s="161"/>
      <c r="AL2899" s="161"/>
      <c r="AM2899" s="161"/>
      <c r="AN2899" s="161"/>
      <c r="AO2899" s="161"/>
      <c r="AP2899" s="161"/>
      <c r="AQ2899" s="161"/>
      <c r="AR2899" s="161"/>
      <c r="AS2899" s="161"/>
      <c r="AT2899" s="161"/>
      <c r="AU2899" s="161"/>
      <c r="AV2899" s="161"/>
      <c r="AW2899" s="54"/>
      <c r="AX2899" s="54"/>
      <c r="AY2899" s="54"/>
      <c r="AZ2899" s="54"/>
      <c r="BA2899" s="54"/>
      <c r="BB2899" s="54"/>
      <c r="BC2899" s="54"/>
      <c r="BD2899" s="54"/>
      <c r="BE2899" s="54"/>
      <c r="BF2899" s="54"/>
      <c r="BG2899" s="54"/>
      <c r="BH2899" s="54"/>
      <c r="BI2899" s="54"/>
      <c r="BJ2899" s="54"/>
      <c r="BK2899" s="54"/>
      <c r="BL2899" s="54"/>
      <c r="BM2899" s="54"/>
      <c r="BN2899" s="54"/>
      <c r="BO2899" s="54"/>
      <c r="BP2899" s="54"/>
      <c r="BQ2899" s="54"/>
      <c r="BR2899" s="54"/>
      <c r="BS2899" s="54"/>
      <c r="BT2899" s="54"/>
      <c r="BU2899" s="54"/>
      <c r="BV2899" s="55"/>
      <c r="BW2899" s="55"/>
      <c r="BX2899" s="55"/>
      <c r="BY2899" s="55"/>
      <c r="BZ2899" s="55"/>
      <c r="CA2899" s="55"/>
      <c r="CB2899" s="54"/>
      <c r="CC2899" s="54"/>
      <c r="CD2899" s="54"/>
      <c r="CE2899" s="54"/>
      <c r="CF2899" s="54"/>
      <c r="CG2899" s="54"/>
      <c r="CH2899" s="55"/>
      <c r="CI2899" s="55"/>
      <c r="CJ2899" s="55"/>
      <c r="CK2899" s="55"/>
      <c r="CL2899" s="55"/>
      <c r="CM2899" s="55"/>
      <c r="CN2899" s="55"/>
      <c r="CO2899" s="55"/>
      <c r="CP2899" s="55"/>
      <c r="CQ2899" s="55"/>
      <c r="CR2899" s="55"/>
      <c r="CS2899" s="55"/>
      <c r="CT2899" s="55"/>
      <c r="CU2899" s="55"/>
      <c r="CV2899" s="55"/>
      <c r="CW2899" s="55"/>
      <c r="CX2899" s="55"/>
      <c r="CY2899" s="55"/>
      <c r="CZ2899" s="55"/>
      <c r="DA2899" s="55"/>
      <c r="DB2899" s="55"/>
      <c r="DC2899" s="55"/>
      <c r="DD2899" s="55"/>
      <c r="DE2899" s="55"/>
      <c r="DF2899" s="55"/>
      <c r="DG2899" s="55"/>
      <c r="DH2899" s="55"/>
      <c r="DI2899" s="55"/>
      <c r="DJ2899" s="55"/>
      <c r="DK2899" s="55"/>
      <c r="DL2899" s="55"/>
      <c r="DM2899" s="55"/>
      <c r="DN2899" s="55"/>
      <c r="DO2899" s="55"/>
      <c r="DP2899" s="55"/>
      <c r="DQ2899" s="55"/>
      <c r="DR2899" s="55"/>
      <c r="DS2899" s="55"/>
      <c r="DT2899" s="55"/>
      <c r="DU2899" s="55"/>
      <c r="DV2899" s="55"/>
      <c r="DW2899" s="55"/>
      <c r="DX2899" s="55"/>
      <c r="DY2899" s="55"/>
      <c r="DZ2899" s="55"/>
      <c r="EA2899" s="55"/>
      <c r="EB2899" s="55"/>
      <c r="EC2899" s="55"/>
      <c r="EJ2899" s="55"/>
      <c r="EK2899" s="55"/>
      <c r="EL2899" s="55"/>
      <c r="EM2899" s="55"/>
      <c r="EN2899" s="55"/>
      <c r="EO2899" s="55"/>
      <c r="EP2899" s="55"/>
      <c r="EQ2899" s="55"/>
      <c r="ER2899" s="55"/>
      <c r="ES2899" s="55"/>
      <c r="ET2899" s="55"/>
      <c r="EU2899" s="55"/>
      <c r="EV2899" s="55"/>
      <c r="EW2899" s="55"/>
      <c r="EX2899" s="55"/>
      <c r="EY2899" s="55"/>
      <c r="EZ2899" s="55"/>
      <c r="FA2899" s="55"/>
      <c r="FB2899" s="55"/>
      <c r="FC2899" s="55"/>
      <c r="FD2899" s="55"/>
      <c r="FK2899" s="479"/>
      <c r="FL2899" s="479"/>
      <c r="FM2899" s="479"/>
      <c r="FN2899" s="479"/>
      <c r="FQ2899" s="479"/>
      <c r="FR2899" s="479"/>
      <c r="FS2899" s="479"/>
      <c r="FT2899" s="479"/>
      <c r="FU2899" s="479"/>
      <c r="FV2899" s="479"/>
      <c r="FW2899" s="479"/>
      <c r="FX2899" s="479"/>
      <c r="FY2899" s="479"/>
    </row>
    <row r="2900" spans="1:181" s="135" customFormat="1">
      <c r="A2900" s="165"/>
      <c r="B2900" s="161"/>
      <c r="C2900" s="161"/>
      <c r="D2900" s="161"/>
      <c r="E2900" s="161"/>
      <c r="F2900" s="161"/>
      <c r="G2900" s="161"/>
      <c r="H2900" s="161"/>
      <c r="I2900" s="161"/>
      <c r="J2900" s="161"/>
      <c r="K2900" s="161"/>
      <c r="L2900" s="161"/>
      <c r="M2900" s="161"/>
      <c r="N2900" s="161"/>
      <c r="O2900" s="161"/>
      <c r="P2900" s="161"/>
      <c r="Q2900" s="161"/>
      <c r="R2900" s="161"/>
      <c r="S2900" s="161"/>
      <c r="T2900" s="161"/>
      <c r="U2900" s="161"/>
      <c r="V2900" s="161"/>
      <c r="W2900" s="161"/>
      <c r="X2900" s="161"/>
      <c r="Y2900" s="161"/>
      <c r="Z2900" s="161"/>
      <c r="AA2900" s="161"/>
      <c r="AB2900" s="161"/>
      <c r="AC2900" s="161"/>
      <c r="AD2900" s="161"/>
      <c r="AE2900" s="161"/>
      <c r="AF2900" s="161"/>
      <c r="AG2900" s="161"/>
      <c r="AH2900" s="161"/>
      <c r="AI2900" s="161"/>
      <c r="AJ2900" s="161"/>
      <c r="AK2900" s="161"/>
      <c r="AL2900" s="161"/>
      <c r="AM2900" s="161"/>
      <c r="AN2900" s="161"/>
      <c r="AO2900" s="161"/>
      <c r="AP2900" s="161"/>
      <c r="AQ2900" s="161"/>
      <c r="AR2900" s="161"/>
      <c r="AS2900" s="161"/>
      <c r="AT2900" s="161"/>
      <c r="AU2900" s="161"/>
      <c r="AV2900" s="161"/>
      <c r="AW2900" s="54"/>
      <c r="AX2900" s="54"/>
      <c r="AY2900" s="54"/>
      <c r="AZ2900" s="54"/>
      <c r="BA2900" s="54"/>
      <c r="BB2900" s="54"/>
      <c r="BC2900" s="54"/>
      <c r="BD2900" s="54"/>
      <c r="BE2900" s="54"/>
      <c r="BF2900" s="54"/>
      <c r="BG2900" s="54"/>
      <c r="BH2900" s="54"/>
      <c r="BI2900" s="54"/>
      <c r="BJ2900" s="54"/>
      <c r="BK2900" s="54"/>
      <c r="BL2900" s="54"/>
      <c r="BM2900" s="54"/>
      <c r="BN2900" s="54"/>
      <c r="BO2900" s="54"/>
      <c r="BP2900" s="54"/>
      <c r="BQ2900" s="54"/>
      <c r="BR2900" s="54"/>
      <c r="BS2900" s="54"/>
      <c r="BT2900" s="54"/>
      <c r="BU2900" s="54"/>
      <c r="BV2900" s="55"/>
      <c r="BW2900" s="55"/>
      <c r="BX2900" s="55"/>
      <c r="BY2900" s="55"/>
      <c r="BZ2900" s="55"/>
      <c r="CA2900" s="55"/>
      <c r="CB2900" s="54"/>
      <c r="CC2900" s="54"/>
      <c r="CD2900" s="54"/>
      <c r="CE2900" s="54"/>
      <c r="CF2900" s="54"/>
      <c r="CG2900" s="54"/>
      <c r="CH2900" s="55"/>
      <c r="CI2900" s="55"/>
      <c r="CJ2900" s="55"/>
      <c r="CK2900" s="55"/>
      <c r="CL2900" s="55"/>
      <c r="CM2900" s="55"/>
      <c r="CN2900" s="55"/>
      <c r="CO2900" s="55"/>
      <c r="CP2900" s="55"/>
      <c r="CQ2900" s="55"/>
      <c r="CR2900" s="55"/>
      <c r="CS2900" s="55"/>
      <c r="CT2900" s="55"/>
      <c r="CU2900" s="55"/>
      <c r="CV2900" s="55"/>
      <c r="CW2900" s="55"/>
      <c r="CX2900" s="55"/>
      <c r="CY2900" s="55"/>
      <c r="CZ2900" s="55"/>
      <c r="DA2900" s="55"/>
      <c r="DB2900" s="55"/>
      <c r="DC2900" s="55"/>
      <c r="DD2900" s="55"/>
      <c r="DE2900" s="55"/>
      <c r="DF2900" s="55"/>
      <c r="DG2900" s="55"/>
      <c r="DH2900" s="55"/>
      <c r="DI2900" s="55"/>
      <c r="DJ2900" s="55"/>
      <c r="DK2900" s="55"/>
      <c r="DL2900" s="55"/>
      <c r="DM2900" s="55"/>
      <c r="DN2900" s="55"/>
      <c r="DO2900" s="55"/>
      <c r="DP2900" s="55"/>
      <c r="DQ2900" s="55"/>
      <c r="DR2900" s="55"/>
      <c r="DS2900" s="55"/>
      <c r="DT2900" s="55"/>
      <c r="DU2900" s="55"/>
      <c r="DV2900" s="55"/>
      <c r="DW2900" s="55"/>
      <c r="DX2900" s="55"/>
      <c r="DY2900" s="55"/>
      <c r="DZ2900" s="55"/>
      <c r="EA2900" s="55"/>
      <c r="EB2900" s="55"/>
      <c r="EC2900" s="55"/>
      <c r="EJ2900" s="55"/>
      <c r="EK2900" s="55"/>
      <c r="EL2900" s="55"/>
      <c r="EM2900" s="55"/>
      <c r="EN2900" s="55"/>
      <c r="EO2900" s="55"/>
      <c r="EP2900" s="55"/>
      <c r="EQ2900" s="55"/>
      <c r="ER2900" s="55"/>
      <c r="ES2900" s="55"/>
      <c r="ET2900" s="55"/>
      <c r="EU2900" s="55"/>
      <c r="EV2900" s="55"/>
      <c r="EW2900" s="55"/>
      <c r="EX2900" s="55"/>
      <c r="EY2900" s="55"/>
      <c r="EZ2900" s="55"/>
      <c r="FA2900" s="55"/>
      <c r="FB2900" s="55"/>
      <c r="FC2900" s="55"/>
      <c r="FD2900" s="55"/>
      <c r="FK2900" s="479"/>
      <c r="FL2900" s="479"/>
      <c r="FM2900" s="479"/>
      <c r="FN2900" s="479"/>
      <c r="FQ2900" s="479"/>
      <c r="FR2900" s="479"/>
      <c r="FS2900" s="479"/>
      <c r="FT2900" s="479"/>
      <c r="FU2900" s="479"/>
      <c r="FV2900" s="479"/>
      <c r="FW2900" s="479"/>
      <c r="FX2900" s="479"/>
      <c r="FY2900" s="479"/>
    </row>
    <row r="2901" spans="1:181" s="135" customFormat="1">
      <c r="A2901" s="165"/>
      <c r="B2901" s="161"/>
      <c r="C2901" s="161"/>
      <c r="D2901" s="161"/>
      <c r="E2901" s="161"/>
      <c r="F2901" s="161"/>
      <c r="G2901" s="161"/>
      <c r="H2901" s="161"/>
      <c r="I2901" s="161"/>
      <c r="J2901" s="161"/>
      <c r="K2901" s="161"/>
      <c r="L2901" s="161"/>
      <c r="M2901" s="161"/>
      <c r="N2901" s="161"/>
      <c r="O2901" s="161"/>
      <c r="P2901" s="161"/>
      <c r="Q2901" s="161"/>
      <c r="R2901" s="161"/>
      <c r="S2901" s="161"/>
      <c r="T2901" s="161"/>
      <c r="U2901" s="161"/>
      <c r="V2901" s="161"/>
      <c r="W2901" s="161"/>
      <c r="X2901" s="161"/>
      <c r="Y2901" s="161"/>
      <c r="Z2901" s="161"/>
      <c r="AA2901" s="161"/>
      <c r="AB2901" s="161"/>
      <c r="AC2901" s="161"/>
      <c r="AD2901" s="161"/>
      <c r="AE2901" s="161"/>
      <c r="AF2901" s="161"/>
      <c r="AG2901" s="161"/>
      <c r="AH2901" s="161"/>
      <c r="AI2901" s="161"/>
      <c r="AJ2901" s="161"/>
      <c r="AK2901" s="161"/>
      <c r="AL2901" s="161"/>
      <c r="AM2901" s="161"/>
      <c r="AN2901" s="161"/>
      <c r="AO2901" s="161"/>
      <c r="AP2901" s="161"/>
      <c r="AQ2901" s="161"/>
      <c r="AR2901" s="161"/>
      <c r="AS2901" s="161"/>
      <c r="AT2901" s="161"/>
      <c r="AU2901" s="161"/>
      <c r="AV2901" s="161"/>
      <c r="AW2901" s="54"/>
      <c r="AX2901" s="54"/>
      <c r="AY2901" s="54"/>
      <c r="AZ2901" s="54"/>
      <c r="BA2901" s="54"/>
      <c r="BB2901" s="54"/>
      <c r="BC2901" s="54"/>
      <c r="BD2901" s="54"/>
      <c r="BE2901" s="54"/>
      <c r="BF2901" s="54"/>
      <c r="BG2901" s="54"/>
      <c r="BH2901" s="54"/>
      <c r="BI2901" s="54"/>
      <c r="BJ2901" s="54"/>
      <c r="BK2901" s="54"/>
      <c r="BL2901" s="54"/>
      <c r="BM2901" s="54"/>
      <c r="BN2901" s="54"/>
      <c r="BO2901" s="54"/>
      <c r="BP2901" s="54"/>
      <c r="BQ2901" s="54"/>
      <c r="BR2901" s="54"/>
      <c r="BS2901" s="54"/>
      <c r="BT2901" s="54"/>
      <c r="BU2901" s="54"/>
      <c r="BV2901" s="55"/>
      <c r="BW2901" s="55"/>
      <c r="BX2901" s="55"/>
      <c r="BY2901" s="55"/>
      <c r="BZ2901" s="55"/>
      <c r="CA2901" s="55"/>
      <c r="CB2901" s="54"/>
      <c r="CC2901" s="54"/>
      <c r="CD2901" s="54"/>
      <c r="CE2901" s="54"/>
      <c r="CF2901" s="54"/>
      <c r="CG2901" s="54"/>
      <c r="CH2901" s="55"/>
      <c r="CI2901" s="55"/>
      <c r="CJ2901" s="55"/>
      <c r="CK2901" s="55"/>
      <c r="CL2901" s="55"/>
      <c r="CM2901" s="55"/>
      <c r="CN2901" s="55"/>
      <c r="CO2901" s="55"/>
      <c r="CP2901" s="55"/>
      <c r="CQ2901" s="55"/>
      <c r="CR2901" s="55"/>
      <c r="CS2901" s="55"/>
      <c r="CT2901" s="55"/>
      <c r="CU2901" s="55"/>
      <c r="CV2901" s="55"/>
      <c r="CW2901" s="55"/>
      <c r="CX2901" s="55"/>
      <c r="CY2901" s="55"/>
      <c r="CZ2901" s="55"/>
      <c r="DA2901" s="55"/>
      <c r="DB2901" s="55"/>
      <c r="DC2901" s="55"/>
      <c r="DD2901" s="55"/>
      <c r="DE2901" s="55"/>
      <c r="DF2901" s="55"/>
      <c r="DG2901" s="55"/>
      <c r="DH2901" s="55"/>
      <c r="DI2901" s="55"/>
      <c r="DJ2901" s="55"/>
      <c r="DK2901" s="55"/>
      <c r="DL2901" s="55"/>
      <c r="DM2901" s="55"/>
      <c r="DN2901" s="55"/>
      <c r="DO2901" s="55"/>
      <c r="DP2901" s="55"/>
      <c r="DQ2901" s="55"/>
      <c r="DR2901" s="55"/>
      <c r="DS2901" s="55"/>
      <c r="DT2901" s="55"/>
      <c r="DU2901" s="55"/>
      <c r="DV2901" s="55"/>
      <c r="DW2901" s="55"/>
      <c r="DX2901" s="55"/>
      <c r="DY2901" s="55"/>
      <c r="DZ2901" s="55"/>
      <c r="EA2901" s="55"/>
      <c r="EB2901" s="55"/>
      <c r="EC2901" s="55"/>
      <c r="EJ2901" s="55"/>
      <c r="EK2901" s="55"/>
      <c r="EL2901" s="55"/>
      <c r="EM2901" s="55"/>
      <c r="EN2901" s="55"/>
      <c r="EO2901" s="55"/>
      <c r="EP2901" s="55"/>
      <c r="EQ2901" s="55"/>
      <c r="ER2901" s="55"/>
      <c r="ES2901" s="55"/>
      <c r="ET2901" s="55"/>
      <c r="EU2901" s="55"/>
      <c r="EV2901" s="55"/>
      <c r="EW2901" s="55"/>
      <c r="EX2901" s="55"/>
      <c r="EY2901" s="55"/>
      <c r="EZ2901" s="55"/>
      <c r="FA2901" s="55"/>
      <c r="FB2901" s="55"/>
      <c r="FC2901" s="55"/>
      <c r="FD2901" s="55"/>
      <c r="FK2901" s="479"/>
      <c r="FL2901" s="479"/>
      <c r="FM2901" s="479"/>
      <c r="FN2901" s="479"/>
      <c r="FQ2901" s="479"/>
      <c r="FR2901" s="479"/>
      <c r="FS2901" s="479"/>
      <c r="FT2901" s="479"/>
      <c r="FU2901" s="479"/>
      <c r="FV2901" s="479"/>
      <c r="FW2901" s="479"/>
      <c r="FX2901" s="479"/>
      <c r="FY2901" s="479"/>
    </row>
    <row r="2902" spans="1:181" s="135" customFormat="1">
      <c r="A2902" s="165"/>
      <c r="B2902" s="161"/>
      <c r="C2902" s="161"/>
      <c r="D2902" s="161"/>
      <c r="E2902" s="161"/>
      <c r="F2902" s="161"/>
      <c r="G2902" s="161"/>
      <c r="H2902" s="161"/>
      <c r="I2902" s="161"/>
      <c r="J2902" s="161"/>
      <c r="K2902" s="161"/>
      <c r="L2902" s="161"/>
      <c r="M2902" s="161"/>
      <c r="N2902" s="161"/>
      <c r="O2902" s="161"/>
      <c r="P2902" s="161"/>
      <c r="Q2902" s="161"/>
      <c r="R2902" s="161"/>
      <c r="S2902" s="161"/>
      <c r="T2902" s="161"/>
      <c r="U2902" s="161"/>
      <c r="V2902" s="161"/>
      <c r="W2902" s="161"/>
      <c r="X2902" s="161"/>
      <c r="Y2902" s="161"/>
      <c r="Z2902" s="161"/>
      <c r="AA2902" s="161"/>
      <c r="AB2902" s="161"/>
      <c r="AC2902" s="161"/>
      <c r="AD2902" s="161"/>
      <c r="AE2902" s="161"/>
      <c r="AF2902" s="161"/>
      <c r="AG2902" s="161"/>
      <c r="AH2902" s="161"/>
      <c r="AI2902" s="161"/>
      <c r="AJ2902" s="161"/>
      <c r="AK2902" s="161"/>
      <c r="AL2902" s="161"/>
      <c r="AM2902" s="161"/>
      <c r="AN2902" s="161"/>
      <c r="AO2902" s="161"/>
      <c r="AP2902" s="161"/>
      <c r="AQ2902" s="161"/>
      <c r="AR2902" s="161"/>
      <c r="AS2902" s="161"/>
      <c r="AT2902" s="161"/>
      <c r="AU2902" s="161"/>
      <c r="AV2902" s="161"/>
      <c r="AW2902" s="54"/>
      <c r="AX2902" s="54"/>
      <c r="AY2902" s="54"/>
      <c r="AZ2902" s="54"/>
      <c r="BA2902" s="54"/>
      <c r="BB2902" s="54"/>
      <c r="BC2902" s="54"/>
      <c r="BD2902" s="54"/>
      <c r="BE2902" s="54"/>
      <c r="BF2902" s="54"/>
      <c r="BG2902" s="54"/>
      <c r="BH2902" s="54"/>
      <c r="BI2902" s="54"/>
      <c r="BJ2902" s="54"/>
      <c r="BK2902" s="54"/>
      <c r="BL2902" s="54"/>
      <c r="BM2902" s="54"/>
      <c r="BN2902" s="54"/>
      <c r="BO2902" s="54"/>
      <c r="BP2902" s="54"/>
      <c r="BQ2902" s="54"/>
      <c r="BR2902" s="54"/>
      <c r="BS2902" s="54"/>
      <c r="BT2902" s="54"/>
      <c r="BU2902" s="54"/>
      <c r="BV2902" s="55"/>
      <c r="BW2902" s="55"/>
      <c r="BX2902" s="55"/>
      <c r="BY2902" s="55"/>
      <c r="BZ2902" s="55"/>
      <c r="CA2902" s="55"/>
      <c r="CB2902" s="54"/>
      <c r="CC2902" s="54"/>
      <c r="CD2902" s="54"/>
      <c r="CE2902" s="54"/>
      <c r="CF2902" s="54"/>
      <c r="CG2902" s="54"/>
      <c r="CH2902" s="55"/>
      <c r="CI2902" s="55"/>
      <c r="CJ2902" s="55"/>
      <c r="CK2902" s="55"/>
      <c r="CL2902" s="55"/>
      <c r="CM2902" s="55"/>
      <c r="CN2902" s="55"/>
      <c r="CO2902" s="55"/>
      <c r="CP2902" s="55"/>
      <c r="CQ2902" s="55"/>
      <c r="CR2902" s="55"/>
      <c r="CS2902" s="55"/>
      <c r="CT2902" s="55"/>
      <c r="CU2902" s="55"/>
      <c r="CV2902" s="55"/>
      <c r="CW2902" s="55"/>
      <c r="CX2902" s="55"/>
      <c r="CY2902" s="55"/>
      <c r="CZ2902" s="55"/>
      <c r="DA2902" s="55"/>
      <c r="DB2902" s="55"/>
      <c r="DC2902" s="55"/>
      <c r="DD2902" s="55"/>
      <c r="DE2902" s="55"/>
      <c r="DF2902" s="55"/>
      <c r="DG2902" s="55"/>
      <c r="DH2902" s="55"/>
      <c r="DI2902" s="55"/>
      <c r="DJ2902" s="55"/>
      <c r="DK2902" s="55"/>
      <c r="DL2902" s="55"/>
      <c r="DM2902" s="55"/>
      <c r="DN2902" s="55"/>
      <c r="DO2902" s="55"/>
      <c r="DP2902" s="55"/>
      <c r="DQ2902" s="55"/>
      <c r="DR2902" s="55"/>
      <c r="DS2902" s="55"/>
      <c r="DT2902" s="55"/>
      <c r="DU2902" s="55"/>
      <c r="DV2902" s="55"/>
      <c r="DW2902" s="55"/>
      <c r="DX2902" s="55"/>
      <c r="DY2902" s="55"/>
      <c r="DZ2902" s="55"/>
      <c r="EA2902" s="55"/>
      <c r="EB2902" s="55"/>
      <c r="EC2902" s="55"/>
      <c r="EJ2902" s="55"/>
      <c r="EK2902" s="55"/>
      <c r="EL2902" s="55"/>
      <c r="EM2902" s="55"/>
      <c r="EN2902" s="55"/>
      <c r="EO2902" s="55"/>
      <c r="EP2902" s="55"/>
      <c r="EQ2902" s="55"/>
      <c r="ER2902" s="55"/>
      <c r="ES2902" s="55"/>
      <c r="ET2902" s="55"/>
      <c r="EU2902" s="55"/>
      <c r="EV2902" s="55"/>
      <c r="EW2902" s="55"/>
      <c r="EX2902" s="55"/>
      <c r="EY2902" s="55"/>
      <c r="EZ2902" s="55"/>
      <c r="FA2902" s="55"/>
      <c r="FB2902" s="55"/>
      <c r="FC2902" s="55"/>
      <c r="FD2902" s="55"/>
      <c r="FK2902" s="479"/>
      <c r="FL2902" s="479"/>
      <c r="FM2902" s="479"/>
      <c r="FN2902" s="479"/>
      <c r="FQ2902" s="479"/>
      <c r="FR2902" s="479"/>
      <c r="FS2902" s="479"/>
      <c r="FT2902" s="479"/>
      <c r="FU2902" s="479"/>
      <c r="FV2902" s="479"/>
      <c r="FW2902" s="479"/>
      <c r="FX2902" s="479"/>
      <c r="FY2902" s="479"/>
    </row>
    <row r="2903" spans="1:181" s="135" customFormat="1">
      <c r="A2903" s="165"/>
      <c r="B2903" s="161"/>
      <c r="C2903" s="161"/>
      <c r="D2903" s="161"/>
      <c r="E2903" s="161"/>
      <c r="F2903" s="161"/>
      <c r="G2903" s="161"/>
      <c r="H2903" s="161"/>
      <c r="I2903" s="161"/>
      <c r="J2903" s="161"/>
      <c r="K2903" s="161"/>
      <c r="L2903" s="161"/>
      <c r="M2903" s="161"/>
      <c r="N2903" s="161"/>
      <c r="O2903" s="161"/>
      <c r="P2903" s="161"/>
      <c r="Q2903" s="161"/>
      <c r="R2903" s="161"/>
      <c r="S2903" s="161"/>
      <c r="T2903" s="161"/>
      <c r="U2903" s="161"/>
      <c r="V2903" s="161"/>
      <c r="W2903" s="161"/>
      <c r="X2903" s="161"/>
      <c r="Y2903" s="161"/>
      <c r="Z2903" s="161"/>
      <c r="AA2903" s="161"/>
      <c r="AB2903" s="161"/>
      <c r="AC2903" s="161"/>
      <c r="AD2903" s="161"/>
      <c r="AE2903" s="161"/>
      <c r="AF2903" s="161"/>
      <c r="AG2903" s="161"/>
      <c r="AH2903" s="161"/>
      <c r="AI2903" s="161"/>
      <c r="AJ2903" s="161"/>
      <c r="AK2903" s="161"/>
      <c r="AL2903" s="161"/>
      <c r="AM2903" s="161"/>
      <c r="AN2903" s="161"/>
      <c r="AO2903" s="161"/>
      <c r="AP2903" s="161"/>
      <c r="AQ2903" s="161"/>
      <c r="AR2903" s="161"/>
      <c r="AS2903" s="161"/>
      <c r="AT2903" s="161"/>
      <c r="AU2903" s="161"/>
      <c r="AV2903" s="161"/>
      <c r="AW2903" s="54"/>
      <c r="AX2903" s="54"/>
      <c r="AY2903" s="54"/>
      <c r="AZ2903" s="54"/>
      <c r="BA2903" s="54"/>
      <c r="BB2903" s="54"/>
      <c r="BC2903" s="54"/>
      <c r="BD2903" s="54"/>
      <c r="BE2903" s="54"/>
      <c r="BF2903" s="54"/>
      <c r="BG2903" s="54"/>
      <c r="BH2903" s="54"/>
      <c r="BI2903" s="54"/>
      <c r="BJ2903" s="54"/>
      <c r="BK2903" s="54"/>
      <c r="BL2903" s="54"/>
      <c r="BM2903" s="54"/>
      <c r="BN2903" s="54"/>
      <c r="BO2903" s="54"/>
      <c r="BP2903" s="54"/>
      <c r="BQ2903" s="54"/>
      <c r="BR2903" s="54"/>
      <c r="BS2903" s="54"/>
      <c r="BT2903" s="54"/>
      <c r="BU2903" s="54"/>
      <c r="BV2903" s="55"/>
      <c r="BW2903" s="55"/>
      <c r="BX2903" s="55"/>
      <c r="BY2903" s="55"/>
      <c r="BZ2903" s="55"/>
      <c r="CA2903" s="55"/>
      <c r="CB2903" s="54"/>
      <c r="CC2903" s="54"/>
      <c r="CD2903" s="54"/>
      <c r="CE2903" s="54"/>
      <c r="CF2903" s="54"/>
      <c r="CG2903" s="54"/>
      <c r="CH2903" s="55"/>
      <c r="CI2903" s="55"/>
      <c r="CJ2903" s="55"/>
      <c r="CK2903" s="55"/>
      <c r="CL2903" s="55"/>
      <c r="CM2903" s="55"/>
      <c r="CN2903" s="55"/>
      <c r="CO2903" s="55"/>
      <c r="CP2903" s="55"/>
      <c r="CQ2903" s="55"/>
      <c r="CR2903" s="55"/>
      <c r="CS2903" s="55"/>
      <c r="CT2903" s="55"/>
      <c r="CU2903" s="55"/>
      <c r="CV2903" s="55"/>
      <c r="CW2903" s="55"/>
      <c r="CX2903" s="55"/>
      <c r="CY2903" s="55"/>
      <c r="CZ2903" s="55"/>
      <c r="DA2903" s="55"/>
      <c r="DB2903" s="55"/>
      <c r="DC2903" s="55"/>
      <c r="DD2903" s="55"/>
      <c r="DE2903" s="55"/>
      <c r="DF2903" s="55"/>
      <c r="DG2903" s="55"/>
      <c r="DH2903" s="55"/>
      <c r="DI2903" s="55"/>
      <c r="DJ2903" s="55"/>
      <c r="DK2903" s="55"/>
      <c r="DL2903" s="55"/>
      <c r="DM2903" s="55"/>
      <c r="DN2903" s="55"/>
      <c r="DO2903" s="55"/>
      <c r="DP2903" s="55"/>
      <c r="DQ2903" s="55"/>
      <c r="DR2903" s="55"/>
      <c r="DS2903" s="55"/>
      <c r="DT2903" s="55"/>
      <c r="DU2903" s="55"/>
      <c r="DV2903" s="55"/>
      <c r="DW2903" s="55"/>
      <c r="DX2903" s="55"/>
      <c r="DY2903" s="55"/>
      <c r="DZ2903" s="55"/>
      <c r="EA2903" s="55"/>
      <c r="EB2903" s="55"/>
      <c r="EC2903" s="55"/>
      <c r="EJ2903" s="55"/>
      <c r="EK2903" s="55"/>
      <c r="EL2903" s="55"/>
      <c r="EM2903" s="55"/>
      <c r="EN2903" s="55"/>
      <c r="EO2903" s="55"/>
      <c r="EP2903" s="55"/>
      <c r="EQ2903" s="55"/>
      <c r="ER2903" s="55"/>
      <c r="ES2903" s="55"/>
      <c r="ET2903" s="55"/>
      <c r="EU2903" s="55"/>
      <c r="EV2903" s="55"/>
      <c r="EW2903" s="55"/>
      <c r="EX2903" s="55"/>
      <c r="EY2903" s="55"/>
      <c r="EZ2903" s="55"/>
      <c r="FA2903" s="55"/>
      <c r="FB2903" s="55"/>
      <c r="FC2903" s="55"/>
      <c r="FD2903" s="55"/>
      <c r="FK2903" s="479"/>
      <c r="FL2903" s="479"/>
      <c r="FM2903" s="479"/>
      <c r="FN2903" s="479"/>
      <c r="FQ2903" s="479"/>
      <c r="FR2903" s="479"/>
      <c r="FS2903" s="479"/>
      <c r="FT2903" s="479"/>
      <c r="FU2903" s="479"/>
      <c r="FV2903" s="479"/>
      <c r="FW2903" s="479"/>
      <c r="FX2903" s="479"/>
      <c r="FY2903" s="479"/>
    </row>
    <row r="2904" spans="1:181" s="135" customFormat="1">
      <c r="A2904" s="165"/>
      <c r="B2904" s="161"/>
      <c r="C2904" s="161"/>
      <c r="D2904" s="161"/>
      <c r="E2904" s="161"/>
      <c r="F2904" s="161"/>
      <c r="G2904" s="161"/>
      <c r="H2904" s="161"/>
      <c r="I2904" s="161"/>
      <c r="J2904" s="161"/>
      <c r="K2904" s="161"/>
      <c r="L2904" s="161"/>
      <c r="M2904" s="161"/>
      <c r="N2904" s="161"/>
      <c r="O2904" s="161"/>
      <c r="P2904" s="161"/>
      <c r="Q2904" s="161"/>
      <c r="R2904" s="161"/>
      <c r="S2904" s="161"/>
      <c r="T2904" s="161"/>
      <c r="U2904" s="161"/>
      <c r="V2904" s="161"/>
      <c r="W2904" s="161"/>
      <c r="X2904" s="161"/>
      <c r="Y2904" s="161"/>
      <c r="Z2904" s="161"/>
      <c r="AA2904" s="161"/>
      <c r="AB2904" s="161"/>
      <c r="AC2904" s="161"/>
      <c r="AD2904" s="161"/>
      <c r="AE2904" s="161"/>
      <c r="AF2904" s="161"/>
      <c r="AG2904" s="161"/>
      <c r="AH2904" s="161"/>
      <c r="AI2904" s="161"/>
      <c r="AJ2904" s="161"/>
      <c r="AK2904" s="161"/>
      <c r="AL2904" s="161"/>
      <c r="AM2904" s="161"/>
      <c r="AN2904" s="161"/>
      <c r="AO2904" s="161"/>
      <c r="AP2904" s="161"/>
      <c r="AQ2904" s="161"/>
      <c r="AR2904" s="161"/>
      <c r="AS2904" s="161"/>
      <c r="AT2904" s="161"/>
      <c r="AU2904" s="161"/>
      <c r="AV2904" s="161"/>
      <c r="AW2904" s="54"/>
      <c r="AX2904" s="54"/>
      <c r="AY2904" s="54"/>
      <c r="AZ2904" s="54"/>
      <c r="BA2904" s="54"/>
      <c r="BB2904" s="54"/>
      <c r="BC2904" s="54"/>
      <c r="BD2904" s="54"/>
      <c r="BE2904" s="54"/>
      <c r="BF2904" s="54"/>
      <c r="BG2904" s="54"/>
      <c r="BH2904" s="54"/>
      <c r="BI2904" s="54"/>
      <c r="BJ2904" s="54"/>
      <c r="BK2904" s="54"/>
      <c r="BL2904" s="54"/>
      <c r="BM2904" s="54"/>
      <c r="BN2904" s="54"/>
      <c r="BO2904" s="54"/>
      <c r="BP2904" s="54"/>
      <c r="BQ2904" s="54"/>
      <c r="BR2904" s="54"/>
      <c r="BS2904" s="54"/>
      <c r="BT2904" s="54"/>
      <c r="BU2904" s="54"/>
      <c r="BV2904" s="55"/>
      <c r="BW2904" s="55"/>
      <c r="BX2904" s="55"/>
      <c r="BY2904" s="55"/>
      <c r="BZ2904" s="55"/>
      <c r="CA2904" s="55"/>
      <c r="CB2904" s="54"/>
      <c r="CC2904" s="54"/>
      <c r="CD2904" s="54"/>
      <c r="CE2904" s="54"/>
      <c r="CF2904" s="54"/>
      <c r="CG2904" s="54"/>
      <c r="CH2904" s="55"/>
      <c r="CI2904" s="55"/>
      <c r="CJ2904" s="55"/>
      <c r="CK2904" s="55"/>
      <c r="CL2904" s="55"/>
      <c r="CM2904" s="55"/>
      <c r="CN2904" s="55"/>
      <c r="CO2904" s="55"/>
      <c r="CP2904" s="55"/>
      <c r="CQ2904" s="55"/>
      <c r="CR2904" s="55"/>
      <c r="CS2904" s="55"/>
      <c r="CT2904" s="55"/>
      <c r="CU2904" s="55"/>
      <c r="CV2904" s="55"/>
      <c r="CW2904" s="55"/>
      <c r="CX2904" s="55"/>
      <c r="CY2904" s="55"/>
      <c r="CZ2904" s="55"/>
      <c r="DA2904" s="55"/>
      <c r="DB2904" s="55"/>
      <c r="DC2904" s="55"/>
      <c r="DD2904" s="55"/>
      <c r="DE2904" s="55"/>
      <c r="DF2904" s="55"/>
      <c r="DG2904" s="55"/>
      <c r="DH2904" s="55"/>
      <c r="DI2904" s="55"/>
      <c r="DJ2904" s="55"/>
      <c r="DK2904" s="55"/>
      <c r="DL2904" s="55"/>
      <c r="DM2904" s="55"/>
      <c r="DN2904" s="55"/>
      <c r="DO2904" s="55"/>
      <c r="DP2904" s="55"/>
      <c r="DQ2904" s="55"/>
      <c r="DR2904" s="55"/>
      <c r="DS2904" s="55"/>
      <c r="DT2904" s="55"/>
      <c r="DU2904" s="55"/>
      <c r="DV2904" s="55"/>
      <c r="DW2904" s="55"/>
      <c r="DX2904" s="55"/>
      <c r="DY2904" s="55"/>
      <c r="DZ2904" s="55"/>
      <c r="EA2904" s="55"/>
      <c r="EB2904" s="55"/>
      <c r="EC2904" s="55"/>
      <c r="EJ2904" s="55"/>
      <c r="EK2904" s="55"/>
      <c r="EL2904" s="55"/>
      <c r="EM2904" s="55"/>
      <c r="EN2904" s="55"/>
      <c r="EO2904" s="55"/>
      <c r="EP2904" s="55"/>
      <c r="EQ2904" s="55"/>
      <c r="ER2904" s="55"/>
      <c r="ES2904" s="55"/>
      <c r="ET2904" s="55"/>
      <c r="EU2904" s="55"/>
      <c r="EV2904" s="55"/>
      <c r="EW2904" s="55"/>
      <c r="EX2904" s="55"/>
      <c r="EY2904" s="55"/>
      <c r="EZ2904" s="55"/>
      <c r="FA2904" s="55"/>
      <c r="FB2904" s="55"/>
      <c r="FC2904" s="55"/>
      <c r="FD2904" s="55"/>
      <c r="FK2904" s="479"/>
      <c r="FL2904" s="479"/>
      <c r="FM2904" s="479"/>
      <c r="FN2904" s="479"/>
      <c r="FQ2904" s="479"/>
      <c r="FR2904" s="479"/>
      <c r="FS2904" s="479"/>
      <c r="FT2904" s="479"/>
      <c r="FU2904" s="479"/>
      <c r="FV2904" s="479"/>
      <c r="FW2904" s="479"/>
      <c r="FX2904" s="479"/>
      <c r="FY2904" s="479"/>
    </row>
    <row r="2905" spans="1:181" s="135" customFormat="1">
      <c r="A2905" s="165"/>
      <c r="B2905" s="161"/>
      <c r="C2905" s="161"/>
      <c r="D2905" s="161"/>
      <c r="E2905" s="161"/>
      <c r="F2905" s="161"/>
      <c r="G2905" s="161"/>
      <c r="H2905" s="161"/>
      <c r="I2905" s="161"/>
      <c r="J2905" s="161"/>
      <c r="K2905" s="161"/>
      <c r="L2905" s="161"/>
      <c r="M2905" s="161"/>
      <c r="N2905" s="161"/>
      <c r="O2905" s="161"/>
      <c r="P2905" s="161"/>
      <c r="Q2905" s="161"/>
      <c r="R2905" s="161"/>
      <c r="S2905" s="161"/>
      <c r="T2905" s="161"/>
      <c r="U2905" s="161"/>
      <c r="V2905" s="161"/>
      <c r="W2905" s="161"/>
      <c r="X2905" s="161"/>
      <c r="Y2905" s="161"/>
      <c r="Z2905" s="161"/>
      <c r="AA2905" s="161"/>
      <c r="AB2905" s="161"/>
      <c r="AC2905" s="161"/>
      <c r="AD2905" s="161"/>
      <c r="AE2905" s="161"/>
      <c r="AF2905" s="161"/>
      <c r="AG2905" s="161"/>
      <c r="AH2905" s="161"/>
      <c r="AI2905" s="161"/>
      <c r="AJ2905" s="161"/>
      <c r="AK2905" s="161"/>
      <c r="AL2905" s="161"/>
      <c r="AM2905" s="161"/>
      <c r="AN2905" s="161"/>
      <c r="AO2905" s="161"/>
      <c r="AP2905" s="161"/>
      <c r="AQ2905" s="161"/>
      <c r="AR2905" s="161"/>
      <c r="AS2905" s="161"/>
      <c r="AT2905" s="161"/>
      <c r="AU2905" s="161"/>
      <c r="AV2905" s="161"/>
      <c r="AW2905" s="54"/>
      <c r="AX2905" s="54"/>
      <c r="AY2905" s="54"/>
      <c r="AZ2905" s="54"/>
      <c r="BA2905" s="54"/>
      <c r="BB2905" s="54"/>
      <c r="BC2905" s="54"/>
      <c r="BD2905" s="54"/>
      <c r="BE2905" s="54"/>
      <c r="BF2905" s="54"/>
      <c r="BG2905" s="54"/>
      <c r="BH2905" s="54"/>
      <c r="BI2905" s="54"/>
      <c r="BJ2905" s="54"/>
      <c r="BK2905" s="54"/>
      <c r="BL2905" s="54"/>
      <c r="BM2905" s="54"/>
      <c r="BN2905" s="54"/>
      <c r="BO2905" s="54"/>
      <c r="BP2905" s="54"/>
      <c r="BQ2905" s="54"/>
      <c r="BR2905" s="54"/>
      <c r="BS2905" s="54"/>
      <c r="BT2905" s="54"/>
      <c r="BU2905" s="54"/>
      <c r="BV2905" s="55"/>
      <c r="BW2905" s="55"/>
      <c r="BX2905" s="55"/>
      <c r="BY2905" s="55"/>
      <c r="BZ2905" s="55"/>
      <c r="CA2905" s="55"/>
      <c r="CB2905" s="54"/>
      <c r="CC2905" s="54"/>
      <c r="CD2905" s="54"/>
      <c r="CE2905" s="54"/>
      <c r="CF2905" s="54"/>
      <c r="CG2905" s="54"/>
      <c r="CH2905" s="55"/>
      <c r="CI2905" s="55"/>
      <c r="CJ2905" s="55"/>
      <c r="CK2905" s="55"/>
      <c r="CL2905" s="55"/>
      <c r="CM2905" s="55"/>
      <c r="CN2905" s="55"/>
      <c r="CO2905" s="55"/>
      <c r="CP2905" s="55"/>
      <c r="CQ2905" s="55"/>
      <c r="CR2905" s="55"/>
      <c r="CS2905" s="55"/>
      <c r="CT2905" s="55"/>
      <c r="CU2905" s="55"/>
      <c r="CV2905" s="55"/>
      <c r="CW2905" s="55"/>
      <c r="CX2905" s="55"/>
      <c r="CY2905" s="55"/>
      <c r="CZ2905" s="55"/>
      <c r="DA2905" s="55"/>
      <c r="DB2905" s="55"/>
      <c r="DC2905" s="55"/>
      <c r="DD2905" s="55"/>
      <c r="DE2905" s="55"/>
      <c r="DF2905" s="55"/>
      <c r="DG2905" s="55"/>
      <c r="DH2905" s="55"/>
      <c r="DI2905" s="55"/>
      <c r="DJ2905" s="55"/>
      <c r="DK2905" s="55"/>
      <c r="DL2905" s="55"/>
      <c r="DM2905" s="55"/>
      <c r="DN2905" s="55"/>
      <c r="DO2905" s="55"/>
      <c r="DP2905" s="55"/>
      <c r="DQ2905" s="55"/>
      <c r="DR2905" s="55"/>
      <c r="DS2905" s="55"/>
      <c r="DT2905" s="55"/>
      <c r="DU2905" s="55"/>
      <c r="DV2905" s="55"/>
      <c r="DW2905" s="55"/>
      <c r="DX2905" s="55"/>
      <c r="DY2905" s="55"/>
      <c r="DZ2905" s="55"/>
      <c r="EA2905" s="55"/>
      <c r="EB2905" s="55"/>
      <c r="EC2905" s="55"/>
      <c r="EJ2905" s="55"/>
      <c r="EK2905" s="55"/>
      <c r="EL2905" s="55"/>
      <c r="EM2905" s="55"/>
      <c r="EN2905" s="55"/>
      <c r="EO2905" s="55"/>
      <c r="EP2905" s="55"/>
      <c r="EQ2905" s="55"/>
      <c r="ER2905" s="55"/>
      <c r="ES2905" s="55"/>
      <c r="ET2905" s="55"/>
      <c r="EU2905" s="55"/>
      <c r="EV2905" s="55"/>
      <c r="EW2905" s="55"/>
      <c r="EX2905" s="55"/>
      <c r="EY2905" s="55"/>
      <c r="EZ2905" s="55"/>
      <c r="FA2905" s="55"/>
      <c r="FB2905" s="55"/>
      <c r="FC2905" s="55"/>
      <c r="FD2905" s="55"/>
      <c r="FK2905" s="479"/>
      <c r="FL2905" s="479"/>
      <c r="FM2905" s="479"/>
      <c r="FN2905" s="479"/>
      <c r="FQ2905" s="479"/>
      <c r="FR2905" s="479"/>
      <c r="FS2905" s="479"/>
      <c r="FT2905" s="479"/>
      <c r="FU2905" s="479"/>
      <c r="FV2905" s="479"/>
      <c r="FW2905" s="479"/>
      <c r="FX2905" s="479"/>
      <c r="FY2905" s="479"/>
    </row>
    <row r="2906" spans="1:181" s="135" customFormat="1">
      <c r="A2906" s="165"/>
      <c r="B2906" s="161"/>
      <c r="C2906" s="161"/>
      <c r="D2906" s="161"/>
      <c r="E2906" s="161"/>
      <c r="F2906" s="161"/>
      <c r="G2906" s="161"/>
      <c r="H2906" s="161"/>
      <c r="I2906" s="161"/>
      <c r="J2906" s="161"/>
      <c r="K2906" s="161"/>
      <c r="L2906" s="161"/>
      <c r="M2906" s="161"/>
      <c r="N2906" s="161"/>
      <c r="O2906" s="161"/>
      <c r="P2906" s="161"/>
      <c r="Q2906" s="161"/>
      <c r="R2906" s="161"/>
      <c r="S2906" s="161"/>
      <c r="T2906" s="161"/>
      <c r="U2906" s="161"/>
      <c r="V2906" s="161"/>
      <c r="W2906" s="161"/>
      <c r="X2906" s="161"/>
      <c r="Y2906" s="161"/>
      <c r="Z2906" s="161"/>
      <c r="AA2906" s="161"/>
      <c r="AB2906" s="161"/>
      <c r="AC2906" s="161"/>
      <c r="AD2906" s="161"/>
      <c r="AE2906" s="161"/>
      <c r="AF2906" s="161"/>
      <c r="AG2906" s="161"/>
      <c r="AH2906" s="161"/>
      <c r="AI2906" s="161"/>
      <c r="AJ2906" s="161"/>
      <c r="AK2906" s="161"/>
      <c r="AL2906" s="161"/>
      <c r="AM2906" s="161"/>
      <c r="AN2906" s="161"/>
      <c r="AO2906" s="161"/>
      <c r="AP2906" s="161"/>
      <c r="AQ2906" s="161"/>
      <c r="AR2906" s="161"/>
      <c r="AS2906" s="161"/>
      <c r="AT2906" s="161"/>
      <c r="AU2906" s="161"/>
      <c r="AV2906" s="161"/>
      <c r="AW2906" s="54"/>
      <c r="AX2906" s="54"/>
      <c r="AY2906" s="54"/>
      <c r="AZ2906" s="54"/>
      <c r="BA2906" s="54"/>
      <c r="BB2906" s="54"/>
      <c r="BC2906" s="54"/>
      <c r="BD2906" s="54"/>
      <c r="BE2906" s="54"/>
      <c r="BF2906" s="54"/>
      <c r="BG2906" s="54"/>
      <c r="BH2906" s="54"/>
      <c r="BI2906" s="54"/>
      <c r="BJ2906" s="54"/>
      <c r="BK2906" s="54"/>
      <c r="BL2906" s="54"/>
      <c r="BM2906" s="54"/>
      <c r="BN2906" s="54"/>
      <c r="BO2906" s="54"/>
      <c r="BP2906" s="54"/>
      <c r="BQ2906" s="54"/>
      <c r="BR2906" s="54"/>
      <c r="BS2906" s="54"/>
      <c r="BT2906" s="54"/>
      <c r="BU2906" s="54"/>
      <c r="BV2906" s="55"/>
      <c r="BW2906" s="55"/>
      <c r="BX2906" s="55"/>
      <c r="BY2906" s="55"/>
      <c r="BZ2906" s="55"/>
      <c r="CA2906" s="55"/>
      <c r="CB2906" s="54"/>
      <c r="CC2906" s="54"/>
      <c r="CD2906" s="54"/>
      <c r="CE2906" s="54"/>
      <c r="CF2906" s="54"/>
      <c r="CG2906" s="54"/>
      <c r="CH2906" s="55"/>
      <c r="CI2906" s="55"/>
      <c r="CJ2906" s="55"/>
      <c r="CK2906" s="55"/>
      <c r="CL2906" s="55"/>
      <c r="CM2906" s="55"/>
      <c r="CN2906" s="55"/>
      <c r="CO2906" s="55"/>
      <c r="CP2906" s="55"/>
      <c r="CQ2906" s="55"/>
      <c r="CR2906" s="55"/>
      <c r="CS2906" s="55"/>
      <c r="CT2906" s="55"/>
      <c r="CU2906" s="55"/>
      <c r="CV2906" s="55"/>
      <c r="CW2906" s="55"/>
      <c r="CX2906" s="55"/>
      <c r="CY2906" s="55"/>
      <c r="CZ2906" s="55"/>
      <c r="DA2906" s="55"/>
      <c r="DB2906" s="55"/>
      <c r="DC2906" s="55"/>
      <c r="DD2906" s="55"/>
      <c r="DE2906" s="55"/>
      <c r="DF2906" s="55"/>
      <c r="DG2906" s="55"/>
      <c r="DH2906" s="55"/>
      <c r="DI2906" s="55"/>
      <c r="DJ2906" s="55"/>
      <c r="DK2906" s="55"/>
      <c r="DL2906" s="55"/>
      <c r="DM2906" s="55"/>
      <c r="DN2906" s="55"/>
      <c r="DO2906" s="55"/>
      <c r="DP2906" s="55"/>
      <c r="DQ2906" s="55"/>
      <c r="DR2906" s="55"/>
      <c r="DS2906" s="55"/>
      <c r="DT2906" s="55"/>
      <c r="DU2906" s="55"/>
      <c r="DV2906" s="55"/>
      <c r="DW2906" s="55"/>
      <c r="DX2906" s="55"/>
      <c r="DY2906" s="55"/>
      <c r="DZ2906" s="55"/>
      <c r="EA2906" s="55"/>
      <c r="EB2906" s="55"/>
      <c r="EC2906" s="55"/>
      <c r="EJ2906" s="55"/>
      <c r="EK2906" s="55"/>
      <c r="EL2906" s="55"/>
      <c r="EM2906" s="55"/>
      <c r="EN2906" s="55"/>
      <c r="EO2906" s="55"/>
      <c r="EP2906" s="55"/>
      <c r="EQ2906" s="55"/>
      <c r="ER2906" s="55"/>
      <c r="ES2906" s="55"/>
      <c r="ET2906" s="55"/>
      <c r="EU2906" s="55"/>
      <c r="EV2906" s="55"/>
      <c r="EW2906" s="55"/>
      <c r="EX2906" s="55"/>
      <c r="EY2906" s="55"/>
      <c r="EZ2906" s="55"/>
      <c r="FA2906" s="55"/>
      <c r="FB2906" s="55"/>
      <c r="FC2906" s="55"/>
      <c r="FD2906" s="55"/>
      <c r="FK2906" s="479"/>
      <c r="FL2906" s="479"/>
      <c r="FM2906" s="479"/>
      <c r="FN2906" s="479"/>
      <c r="FQ2906" s="479"/>
      <c r="FR2906" s="479"/>
      <c r="FS2906" s="479"/>
      <c r="FT2906" s="479"/>
      <c r="FU2906" s="479"/>
      <c r="FV2906" s="479"/>
      <c r="FW2906" s="479"/>
      <c r="FX2906" s="479"/>
      <c r="FY2906" s="479"/>
    </row>
    <row r="2907" spans="1:181" s="135" customFormat="1">
      <c r="A2907" s="165"/>
      <c r="B2907" s="161"/>
      <c r="C2907" s="161"/>
      <c r="D2907" s="161"/>
      <c r="E2907" s="161"/>
      <c r="F2907" s="161"/>
      <c r="G2907" s="161"/>
      <c r="H2907" s="161"/>
      <c r="I2907" s="161"/>
      <c r="J2907" s="161"/>
      <c r="K2907" s="161"/>
      <c r="L2907" s="161"/>
      <c r="M2907" s="161"/>
      <c r="N2907" s="161"/>
      <c r="O2907" s="161"/>
      <c r="P2907" s="161"/>
      <c r="Q2907" s="161"/>
      <c r="R2907" s="161"/>
      <c r="S2907" s="161"/>
      <c r="T2907" s="161"/>
      <c r="U2907" s="161"/>
      <c r="V2907" s="161"/>
      <c r="W2907" s="161"/>
      <c r="X2907" s="161"/>
      <c r="Y2907" s="161"/>
      <c r="Z2907" s="161"/>
      <c r="AA2907" s="161"/>
      <c r="AB2907" s="161"/>
      <c r="AC2907" s="161"/>
      <c r="AD2907" s="161"/>
      <c r="AE2907" s="161"/>
      <c r="AF2907" s="161"/>
      <c r="AG2907" s="161"/>
      <c r="AH2907" s="161"/>
      <c r="AI2907" s="161"/>
      <c r="AJ2907" s="161"/>
      <c r="AK2907" s="161"/>
      <c r="AL2907" s="161"/>
      <c r="AM2907" s="161"/>
      <c r="AN2907" s="161"/>
      <c r="AO2907" s="161"/>
      <c r="AP2907" s="161"/>
      <c r="AQ2907" s="161"/>
      <c r="AR2907" s="161"/>
      <c r="AS2907" s="161"/>
      <c r="AT2907" s="161"/>
      <c r="AU2907" s="161"/>
      <c r="AV2907" s="161"/>
      <c r="AW2907" s="54"/>
      <c r="AX2907" s="54"/>
      <c r="AY2907" s="54"/>
      <c r="AZ2907" s="54"/>
      <c r="BA2907" s="54"/>
      <c r="BB2907" s="54"/>
      <c r="BC2907" s="54"/>
      <c r="BD2907" s="54"/>
      <c r="BE2907" s="54"/>
      <c r="BF2907" s="54"/>
      <c r="BG2907" s="54"/>
      <c r="BH2907" s="54"/>
      <c r="BI2907" s="54"/>
      <c r="BJ2907" s="54"/>
      <c r="BK2907" s="54"/>
      <c r="BL2907" s="54"/>
      <c r="BM2907" s="54"/>
      <c r="BN2907" s="54"/>
      <c r="BO2907" s="54"/>
      <c r="BP2907" s="54"/>
      <c r="BQ2907" s="54"/>
      <c r="BR2907" s="54"/>
      <c r="BS2907" s="54"/>
      <c r="BT2907" s="54"/>
      <c r="BU2907" s="54"/>
      <c r="BV2907" s="55"/>
      <c r="BW2907" s="55"/>
      <c r="BX2907" s="55"/>
      <c r="BY2907" s="55"/>
      <c r="BZ2907" s="55"/>
      <c r="CA2907" s="55"/>
      <c r="CB2907" s="54"/>
      <c r="CC2907" s="54"/>
      <c r="CD2907" s="54"/>
      <c r="CE2907" s="54"/>
      <c r="CF2907" s="54"/>
      <c r="CG2907" s="54"/>
      <c r="CH2907" s="55"/>
      <c r="CI2907" s="55"/>
      <c r="CJ2907" s="55"/>
      <c r="CK2907" s="55"/>
      <c r="CL2907" s="55"/>
      <c r="CM2907" s="55"/>
      <c r="CN2907" s="55"/>
      <c r="CO2907" s="55"/>
      <c r="CP2907" s="55"/>
      <c r="CQ2907" s="55"/>
      <c r="CR2907" s="55"/>
      <c r="CS2907" s="55"/>
      <c r="CT2907" s="55"/>
      <c r="CU2907" s="55"/>
      <c r="CV2907" s="55"/>
      <c r="CW2907" s="55"/>
      <c r="CX2907" s="55"/>
      <c r="CY2907" s="55"/>
      <c r="CZ2907" s="55"/>
      <c r="DA2907" s="55"/>
      <c r="DB2907" s="55"/>
      <c r="DC2907" s="55"/>
      <c r="DD2907" s="55"/>
      <c r="DE2907" s="55"/>
      <c r="DF2907" s="55"/>
      <c r="DG2907" s="55"/>
      <c r="DH2907" s="55"/>
      <c r="DI2907" s="55"/>
      <c r="DJ2907" s="55"/>
      <c r="DK2907" s="55"/>
      <c r="DL2907" s="55"/>
      <c r="DM2907" s="55"/>
      <c r="DN2907" s="55"/>
      <c r="DO2907" s="55"/>
      <c r="DP2907" s="55"/>
      <c r="DQ2907" s="55"/>
      <c r="DR2907" s="55"/>
      <c r="DS2907" s="55"/>
      <c r="DT2907" s="55"/>
      <c r="DU2907" s="55"/>
      <c r="DV2907" s="55"/>
      <c r="DW2907" s="55"/>
      <c r="DX2907" s="55"/>
      <c r="DY2907" s="55"/>
      <c r="DZ2907" s="55"/>
      <c r="EA2907" s="55"/>
      <c r="EB2907" s="55"/>
      <c r="EC2907" s="55"/>
      <c r="EJ2907" s="55"/>
      <c r="EK2907" s="55"/>
      <c r="EL2907" s="55"/>
      <c r="EM2907" s="55"/>
      <c r="EN2907" s="55"/>
      <c r="EO2907" s="55"/>
      <c r="EP2907" s="55"/>
      <c r="EQ2907" s="55"/>
      <c r="ER2907" s="55"/>
      <c r="ES2907" s="55"/>
      <c r="ET2907" s="55"/>
      <c r="EU2907" s="55"/>
      <c r="EV2907" s="55"/>
      <c r="EW2907" s="55"/>
      <c r="EX2907" s="55"/>
      <c r="EY2907" s="55"/>
      <c r="EZ2907" s="55"/>
      <c r="FA2907" s="55"/>
      <c r="FB2907" s="55"/>
      <c r="FC2907" s="55"/>
      <c r="FD2907" s="55"/>
      <c r="FK2907" s="479"/>
      <c r="FL2907" s="479"/>
      <c r="FM2907" s="479"/>
      <c r="FN2907" s="479"/>
      <c r="FQ2907" s="479"/>
      <c r="FR2907" s="479"/>
      <c r="FS2907" s="479"/>
      <c r="FT2907" s="479"/>
      <c r="FU2907" s="479"/>
      <c r="FV2907" s="479"/>
      <c r="FW2907" s="479"/>
      <c r="FX2907" s="479"/>
      <c r="FY2907" s="479"/>
    </row>
    <row r="2908" spans="1:181" s="135" customFormat="1">
      <c r="A2908" s="165"/>
      <c r="B2908" s="161"/>
      <c r="C2908" s="161"/>
      <c r="D2908" s="161"/>
      <c r="E2908" s="161"/>
      <c r="F2908" s="161"/>
      <c r="G2908" s="161"/>
      <c r="H2908" s="161"/>
      <c r="I2908" s="161"/>
      <c r="J2908" s="161"/>
      <c r="K2908" s="161"/>
      <c r="L2908" s="161"/>
      <c r="M2908" s="161"/>
      <c r="N2908" s="161"/>
      <c r="O2908" s="161"/>
      <c r="P2908" s="161"/>
      <c r="Q2908" s="161"/>
      <c r="R2908" s="161"/>
      <c r="S2908" s="161"/>
      <c r="T2908" s="161"/>
      <c r="U2908" s="161"/>
      <c r="V2908" s="161"/>
      <c r="W2908" s="161"/>
      <c r="X2908" s="161"/>
      <c r="Y2908" s="161"/>
      <c r="Z2908" s="161"/>
      <c r="AA2908" s="161"/>
      <c r="AB2908" s="161"/>
      <c r="AC2908" s="161"/>
      <c r="AD2908" s="161"/>
      <c r="AE2908" s="161"/>
      <c r="AF2908" s="161"/>
      <c r="AG2908" s="161"/>
      <c r="AH2908" s="161"/>
      <c r="AI2908" s="161"/>
      <c r="AJ2908" s="161"/>
      <c r="AK2908" s="161"/>
      <c r="AL2908" s="161"/>
      <c r="AM2908" s="161"/>
      <c r="AN2908" s="161"/>
      <c r="AO2908" s="161"/>
      <c r="AP2908" s="161"/>
      <c r="AQ2908" s="161"/>
      <c r="AR2908" s="161"/>
      <c r="AS2908" s="161"/>
      <c r="AT2908" s="161"/>
      <c r="AU2908" s="161"/>
      <c r="AV2908" s="161"/>
      <c r="AW2908" s="54"/>
      <c r="AX2908" s="54"/>
      <c r="AY2908" s="54"/>
      <c r="AZ2908" s="54"/>
      <c r="BA2908" s="54"/>
      <c r="BB2908" s="54"/>
      <c r="BC2908" s="54"/>
      <c r="BD2908" s="54"/>
      <c r="BE2908" s="54"/>
      <c r="BF2908" s="54"/>
      <c r="BG2908" s="54"/>
      <c r="BH2908" s="54"/>
      <c r="BI2908" s="54"/>
      <c r="BJ2908" s="54"/>
      <c r="BK2908" s="54"/>
      <c r="BL2908" s="54"/>
      <c r="BM2908" s="54"/>
      <c r="BN2908" s="54"/>
      <c r="BO2908" s="54"/>
      <c r="BP2908" s="54"/>
      <c r="BQ2908" s="54"/>
      <c r="BR2908" s="54"/>
      <c r="BS2908" s="54"/>
      <c r="BT2908" s="54"/>
      <c r="BU2908" s="54"/>
      <c r="BV2908" s="55"/>
      <c r="BW2908" s="55"/>
      <c r="BX2908" s="55"/>
      <c r="BY2908" s="55"/>
      <c r="BZ2908" s="55"/>
      <c r="CA2908" s="55"/>
      <c r="CB2908" s="54"/>
      <c r="CC2908" s="54"/>
      <c r="CD2908" s="54"/>
      <c r="CE2908" s="54"/>
      <c r="CF2908" s="54"/>
      <c r="CG2908" s="54"/>
      <c r="CH2908" s="55"/>
      <c r="CI2908" s="55"/>
      <c r="CJ2908" s="55"/>
      <c r="CK2908" s="55"/>
      <c r="CL2908" s="55"/>
      <c r="CM2908" s="55"/>
      <c r="CN2908" s="55"/>
      <c r="CO2908" s="55"/>
      <c r="CP2908" s="55"/>
      <c r="CQ2908" s="55"/>
      <c r="CR2908" s="55"/>
      <c r="CS2908" s="55"/>
      <c r="CT2908" s="55"/>
      <c r="CU2908" s="55"/>
      <c r="CV2908" s="55"/>
      <c r="CW2908" s="55"/>
      <c r="CX2908" s="55"/>
      <c r="CY2908" s="55"/>
      <c r="CZ2908" s="55"/>
      <c r="DA2908" s="55"/>
      <c r="DB2908" s="55"/>
      <c r="DC2908" s="55"/>
      <c r="DD2908" s="55"/>
      <c r="DE2908" s="55"/>
      <c r="DF2908" s="55"/>
      <c r="DG2908" s="55"/>
      <c r="DH2908" s="55"/>
      <c r="DI2908" s="55"/>
      <c r="DJ2908" s="55"/>
      <c r="DK2908" s="55"/>
      <c r="DL2908" s="55"/>
      <c r="DM2908" s="55"/>
      <c r="DN2908" s="55"/>
      <c r="DO2908" s="55"/>
      <c r="DP2908" s="55"/>
      <c r="DQ2908" s="55"/>
      <c r="DR2908" s="55"/>
      <c r="DS2908" s="55"/>
      <c r="DT2908" s="55"/>
      <c r="DU2908" s="55"/>
      <c r="DV2908" s="55"/>
      <c r="DW2908" s="55"/>
      <c r="DX2908" s="55"/>
      <c r="DY2908" s="55"/>
      <c r="DZ2908" s="55"/>
      <c r="EA2908" s="55"/>
      <c r="EB2908" s="55"/>
      <c r="EC2908" s="55"/>
      <c r="EJ2908" s="55"/>
      <c r="EK2908" s="55"/>
      <c r="EL2908" s="55"/>
      <c r="EM2908" s="55"/>
      <c r="EN2908" s="55"/>
      <c r="EO2908" s="55"/>
      <c r="EP2908" s="55"/>
      <c r="EQ2908" s="55"/>
      <c r="ER2908" s="55"/>
      <c r="ES2908" s="55"/>
      <c r="ET2908" s="55"/>
      <c r="EU2908" s="55"/>
      <c r="EV2908" s="55"/>
      <c r="EW2908" s="55"/>
      <c r="EX2908" s="55"/>
      <c r="EY2908" s="55"/>
      <c r="EZ2908" s="55"/>
      <c r="FA2908" s="55"/>
      <c r="FB2908" s="55"/>
      <c r="FC2908" s="55"/>
      <c r="FD2908" s="55"/>
      <c r="FK2908" s="479"/>
      <c r="FL2908" s="479"/>
      <c r="FM2908" s="479"/>
      <c r="FN2908" s="479"/>
      <c r="FQ2908" s="479"/>
      <c r="FR2908" s="479"/>
      <c r="FS2908" s="479"/>
      <c r="FT2908" s="479"/>
      <c r="FU2908" s="479"/>
      <c r="FV2908" s="479"/>
      <c r="FW2908" s="479"/>
      <c r="FX2908" s="479"/>
      <c r="FY2908" s="479"/>
    </row>
    <row r="2909" spans="1:181" s="135" customFormat="1">
      <c r="A2909" s="165"/>
      <c r="B2909" s="161"/>
      <c r="C2909" s="161"/>
      <c r="D2909" s="161"/>
      <c r="E2909" s="161"/>
      <c r="F2909" s="161"/>
      <c r="G2909" s="161"/>
      <c r="H2909" s="161"/>
      <c r="I2909" s="161"/>
      <c r="J2909" s="161"/>
      <c r="K2909" s="161"/>
      <c r="L2909" s="161"/>
      <c r="M2909" s="161"/>
      <c r="N2909" s="161"/>
      <c r="O2909" s="161"/>
      <c r="P2909" s="161"/>
      <c r="Q2909" s="161"/>
      <c r="R2909" s="161"/>
      <c r="S2909" s="161"/>
      <c r="T2909" s="161"/>
      <c r="U2909" s="161"/>
      <c r="V2909" s="161"/>
      <c r="W2909" s="161"/>
      <c r="X2909" s="161"/>
      <c r="Y2909" s="161"/>
      <c r="Z2909" s="161"/>
      <c r="AA2909" s="161"/>
      <c r="AB2909" s="161"/>
      <c r="AC2909" s="161"/>
      <c r="AD2909" s="161"/>
      <c r="AE2909" s="161"/>
      <c r="AF2909" s="161"/>
      <c r="AG2909" s="161"/>
      <c r="AH2909" s="161"/>
      <c r="AI2909" s="161"/>
      <c r="AJ2909" s="161"/>
      <c r="AK2909" s="161"/>
      <c r="AL2909" s="161"/>
      <c r="AM2909" s="161"/>
      <c r="AN2909" s="161"/>
      <c r="AO2909" s="161"/>
      <c r="AP2909" s="161"/>
      <c r="AQ2909" s="161"/>
      <c r="AR2909" s="161"/>
      <c r="AS2909" s="161"/>
      <c r="AT2909" s="161"/>
      <c r="AU2909" s="161"/>
      <c r="AV2909" s="161"/>
      <c r="AW2909" s="54"/>
      <c r="AX2909" s="54"/>
      <c r="AY2909" s="54"/>
      <c r="AZ2909" s="54"/>
      <c r="BA2909" s="54"/>
      <c r="BB2909" s="54"/>
      <c r="BC2909" s="54"/>
      <c r="BD2909" s="54"/>
      <c r="BE2909" s="54"/>
      <c r="BF2909" s="54"/>
      <c r="BG2909" s="54"/>
      <c r="BH2909" s="54"/>
      <c r="BI2909" s="54"/>
      <c r="BJ2909" s="54"/>
      <c r="BK2909" s="54"/>
      <c r="BL2909" s="54"/>
      <c r="BM2909" s="54"/>
      <c r="BN2909" s="54"/>
      <c r="BO2909" s="54"/>
      <c r="BP2909" s="54"/>
      <c r="BQ2909" s="54"/>
      <c r="BR2909" s="54"/>
      <c r="BS2909" s="54"/>
      <c r="BT2909" s="54"/>
      <c r="BU2909" s="54"/>
      <c r="BV2909" s="55"/>
      <c r="BW2909" s="55"/>
      <c r="BX2909" s="55"/>
      <c r="BY2909" s="55"/>
      <c r="BZ2909" s="55"/>
      <c r="CA2909" s="55"/>
      <c r="CB2909" s="54"/>
      <c r="CC2909" s="54"/>
      <c r="CD2909" s="54"/>
      <c r="CE2909" s="54"/>
      <c r="CF2909" s="54"/>
      <c r="CG2909" s="54"/>
      <c r="CH2909" s="55"/>
      <c r="CI2909" s="55"/>
      <c r="CJ2909" s="55"/>
      <c r="CK2909" s="55"/>
      <c r="CL2909" s="55"/>
      <c r="CM2909" s="55"/>
      <c r="CN2909" s="55"/>
      <c r="CO2909" s="55"/>
      <c r="CP2909" s="55"/>
      <c r="CQ2909" s="55"/>
      <c r="CR2909" s="55"/>
      <c r="CS2909" s="55"/>
      <c r="CT2909" s="55"/>
      <c r="CU2909" s="55"/>
      <c r="CV2909" s="55"/>
      <c r="CW2909" s="55"/>
      <c r="CX2909" s="55"/>
      <c r="CY2909" s="55"/>
      <c r="CZ2909" s="55"/>
      <c r="DA2909" s="55"/>
      <c r="DB2909" s="55"/>
      <c r="DC2909" s="55"/>
      <c r="DD2909" s="55"/>
      <c r="DE2909" s="55"/>
      <c r="DF2909" s="55"/>
      <c r="DG2909" s="55"/>
      <c r="DH2909" s="55"/>
      <c r="DI2909" s="55"/>
      <c r="DJ2909" s="55"/>
      <c r="DK2909" s="55"/>
      <c r="DL2909" s="55"/>
      <c r="DM2909" s="55"/>
      <c r="DN2909" s="55"/>
      <c r="DO2909" s="55"/>
      <c r="DP2909" s="55"/>
      <c r="DQ2909" s="55"/>
      <c r="DR2909" s="55"/>
      <c r="DS2909" s="55"/>
      <c r="DT2909" s="55"/>
      <c r="DU2909" s="55"/>
      <c r="DV2909" s="55"/>
      <c r="DW2909" s="55"/>
      <c r="DX2909" s="55"/>
      <c r="DY2909" s="55"/>
      <c r="DZ2909" s="55"/>
      <c r="EA2909" s="55"/>
      <c r="EB2909" s="55"/>
      <c r="EC2909" s="55"/>
      <c r="EJ2909" s="55"/>
      <c r="EK2909" s="55"/>
      <c r="EL2909" s="55"/>
      <c r="EM2909" s="55"/>
      <c r="EN2909" s="55"/>
      <c r="EO2909" s="55"/>
      <c r="EP2909" s="55"/>
      <c r="EQ2909" s="55"/>
      <c r="ER2909" s="55"/>
      <c r="ES2909" s="55"/>
      <c r="ET2909" s="55"/>
      <c r="EU2909" s="55"/>
      <c r="EV2909" s="55"/>
      <c r="EW2909" s="55"/>
      <c r="EX2909" s="55"/>
      <c r="EY2909" s="55"/>
      <c r="EZ2909" s="55"/>
      <c r="FA2909" s="55"/>
      <c r="FB2909" s="55"/>
      <c r="FC2909" s="55"/>
      <c r="FD2909" s="55"/>
      <c r="FK2909" s="479"/>
      <c r="FL2909" s="479"/>
      <c r="FM2909" s="479"/>
      <c r="FN2909" s="479"/>
      <c r="FQ2909" s="479"/>
      <c r="FR2909" s="479"/>
      <c r="FS2909" s="479"/>
      <c r="FT2909" s="479"/>
      <c r="FU2909" s="479"/>
      <c r="FV2909" s="479"/>
      <c r="FW2909" s="479"/>
      <c r="FX2909" s="479"/>
      <c r="FY2909" s="479"/>
    </row>
    <row r="2910" spans="1:181" s="135" customFormat="1">
      <c r="A2910" s="165"/>
      <c r="B2910" s="161"/>
      <c r="C2910" s="161"/>
      <c r="D2910" s="161"/>
      <c r="E2910" s="161"/>
      <c r="F2910" s="161"/>
      <c r="G2910" s="161"/>
      <c r="H2910" s="161"/>
      <c r="I2910" s="161"/>
      <c r="J2910" s="161"/>
      <c r="K2910" s="161"/>
      <c r="L2910" s="161"/>
      <c r="M2910" s="161"/>
      <c r="N2910" s="161"/>
      <c r="O2910" s="161"/>
      <c r="P2910" s="161"/>
      <c r="Q2910" s="161"/>
      <c r="R2910" s="161"/>
      <c r="S2910" s="161"/>
      <c r="T2910" s="161"/>
      <c r="U2910" s="161"/>
      <c r="V2910" s="161"/>
      <c r="W2910" s="161"/>
      <c r="X2910" s="161"/>
      <c r="Y2910" s="161"/>
      <c r="Z2910" s="161"/>
      <c r="AA2910" s="161"/>
      <c r="AB2910" s="161"/>
      <c r="AC2910" s="161"/>
      <c r="AD2910" s="161"/>
      <c r="AE2910" s="161"/>
      <c r="AF2910" s="161"/>
      <c r="AG2910" s="161"/>
      <c r="AH2910" s="161"/>
      <c r="AI2910" s="161"/>
      <c r="AJ2910" s="161"/>
      <c r="AK2910" s="161"/>
      <c r="AL2910" s="161"/>
      <c r="AM2910" s="161"/>
      <c r="AN2910" s="161"/>
      <c r="AO2910" s="161"/>
      <c r="AP2910" s="161"/>
      <c r="AQ2910" s="161"/>
      <c r="AR2910" s="161"/>
      <c r="AS2910" s="161"/>
      <c r="AT2910" s="161"/>
      <c r="AU2910" s="161"/>
      <c r="AV2910" s="161"/>
      <c r="AW2910" s="54"/>
      <c r="AX2910" s="54"/>
      <c r="AY2910" s="54"/>
      <c r="AZ2910" s="54"/>
      <c r="BA2910" s="54"/>
      <c r="BB2910" s="54"/>
      <c r="BC2910" s="54"/>
      <c r="BD2910" s="54"/>
      <c r="BE2910" s="54"/>
      <c r="BF2910" s="54"/>
      <c r="BG2910" s="54"/>
      <c r="BH2910" s="54"/>
      <c r="BI2910" s="54"/>
      <c r="BJ2910" s="54"/>
      <c r="BK2910" s="54"/>
      <c r="BL2910" s="54"/>
      <c r="BM2910" s="54"/>
      <c r="BN2910" s="54"/>
      <c r="BO2910" s="54"/>
      <c r="BP2910" s="54"/>
      <c r="BQ2910" s="54"/>
      <c r="BR2910" s="54"/>
      <c r="BS2910" s="54"/>
      <c r="BT2910" s="54"/>
      <c r="BU2910" s="54"/>
      <c r="BV2910" s="55"/>
      <c r="BW2910" s="55"/>
      <c r="BX2910" s="55"/>
      <c r="BY2910" s="55"/>
      <c r="BZ2910" s="55"/>
      <c r="CA2910" s="55"/>
      <c r="CB2910" s="54"/>
      <c r="CC2910" s="54"/>
      <c r="CD2910" s="54"/>
      <c r="CE2910" s="54"/>
      <c r="CF2910" s="54"/>
      <c r="CG2910" s="54"/>
      <c r="CH2910" s="55"/>
      <c r="CI2910" s="55"/>
      <c r="CJ2910" s="55"/>
      <c r="CK2910" s="55"/>
      <c r="CL2910" s="55"/>
      <c r="CM2910" s="55"/>
      <c r="CN2910" s="55"/>
      <c r="CO2910" s="55"/>
      <c r="CP2910" s="55"/>
      <c r="CQ2910" s="55"/>
      <c r="CR2910" s="55"/>
      <c r="CS2910" s="55"/>
      <c r="CT2910" s="55"/>
      <c r="CU2910" s="55"/>
      <c r="CV2910" s="55"/>
      <c r="CW2910" s="55"/>
      <c r="CX2910" s="55"/>
      <c r="CY2910" s="55"/>
      <c r="CZ2910" s="55"/>
      <c r="DA2910" s="55"/>
      <c r="DB2910" s="55"/>
      <c r="DC2910" s="55"/>
      <c r="DD2910" s="55"/>
      <c r="DE2910" s="55"/>
      <c r="DF2910" s="55"/>
      <c r="DG2910" s="55"/>
      <c r="DH2910" s="55"/>
      <c r="DI2910" s="55"/>
      <c r="DJ2910" s="55"/>
      <c r="DK2910" s="55"/>
      <c r="DL2910" s="55"/>
      <c r="DM2910" s="55"/>
      <c r="DN2910" s="55"/>
      <c r="DO2910" s="55"/>
      <c r="DP2910" s="55"/>
      <c r="DQ2910" s="55"/>
      <c r="DR2910" s="55"/>
      <c r="DS2910" s="55"/>
      <c r="DT2910" s="55"/>
      <c r="DU2910" s="55"/>
      <c r="DV2910" s="55"/>
      <c r="DW2910" s="55"/>
      <c r="DX2910" s="55"/>
      <c r="DY2910" s="55"/>
      <c r="DZ2910" s="55"/>
      <c r="EA2910" s="55"/>
      <c r="EB2910" s="55"/>
      <c r="EC2910" s="55"/>
      <c r="EJ2910" s="55"/>
      <c r="EK2910" s="55"/>
      <c r="EL2910" s="55"/>
      <c r="EM2910" s="55"/>
      <c r="EN2910" s="55"/>
      <c r="EO2910" s="55"/>
      <c r="EP2910" s="55"/>
      <c r="EQ2910" s="55"/>
      <c r="ER2910" s="55"/>
      <c r="ES2910" s="55"/>
      <c r="ET2910" s="55"/>
      <c r="EU2910" s="55"/>
      <c r="EV2910" s="55"/>
      <c r="EW2910" s="55"/>
      <c r="EX2910" s="55"/>
      <c r="EY2910" s="55"/>
      <c r="EZ2910" s="55"/>
      <c r="FA2910" s="55"/>
      <c r="FB2910" s="55"/>
      <c r="FC2910" s="55"/>
      <c r="FD2910" s="55"/>
      <c r="FK2910" s="479"/>
      <c r="FL2910" s="479"/>
      <c r="FM2910" s="479"/>
      <c r="FN2910" s="479"/>
      <c r="FQ2910" s="479"/>
      <c r="FR2910" s="479"/>
      <c r="FS2910" s="479"/>
      <c r="FT2910" s="479"/>
      <c r="FU2910" s="479"/>
      <c r="FV2910" s="479"/>
      <c r="FW2910" s="479"/>
      <c r="FX2910" s="479"/>
      <c r="FY2910" s="479"/>
    </row>
    <row r="2911" spans="1:181" s="135" customFormat="1">
      <c r="A2911" s="165"/>
      <c r="B2911" s="161"/>
      <c r="C2911" s="161"/>
      <c r="D2911" s="161"/>
      <c r="E2911" s="161"/>
      <c r="F2911" s="161"/>
      <c r="G2911" s="161"/>
      <c r="H2911" s="161"/>
      <c r="I2911" s="161"/>
      <c r="J2911" s="161"/>
      <c r="K2911" s="161"/>
      <c r="L2911" s="161"/>
      <c r="M2911" s="161"/>
      <c r="N2911" s="161"/>
      <c r="O2911" s="161"/>
      <c r="P2911" s="161"/>
      <c r="Q2911" s="161"/>
      <c r="R2911" s="161"/>
      <c r="S2911" s="161"/>
      <c r="T2911" s="161"/>
      <c r="U2911" s="161"/>
      <c r="V2911" s="161"/>
      <c r="W2911" s="161"/>
      <c r="X2911" s="161"/>
      <c r="Y2911" s="161"/>
      <c r="Z2911" s="161"/>
      <c r="AA2911" s="161"/>
      <c r="AB2911" s="161"/>
      <c r="AC2911" s="161"/>
      <c r="AD2911" s="161"/>
      <c r="AE2911" s="161"/>
      <c r="AF2911" s="161"/>
      <c r="AG2911" s="161"/>
      <c r="AH2911" s="161"/>
      <c r="AI2911" s="161"/>
      <c r="AJ2911" s="161"/>
      <c r="AK2911" s="161"/>
      <c r="AL2911" s="161"/>
      <c r="AM2911" s="161"/>
      <c r="AN2911" s="161"/>
      <c r="AO2911" s="161"/>
      <c r="AP2911" s="161"/>
      <c r="AQ2911" s="161"/>
      <c r="AR2911" s="161"/>
      <c r="AS2911" s="161"/>
      <c r="AT2911" s="161"/>
      <c r="AU2911" s="161"/>
      <c r="AV2911" s="161"/>
      <c r="AW2911" s="54"/>
      <c r="AX2911" s="54"/>
      <c r="AY2911" s="54"/>
      <c r="AZ2911" s="54"/>
      <c r="BA2911" s="54"/>
      <c r="BB2911" s="54"/>
      <c r="BC2911" s="54"/>
      <c r="BD2911" s="54"/>
      <c r="BE2911" s="54"/>
      <c r="BF2911" s="54"/>
      <c r="BG2911" s="54"/>
      <c r="BH2911" s="54"/>
      <c r="BI2911" s="54"/>
      <c r="BJ2911" s="54"/>
      <c r="BK2911" s="54"/>
      <c r="BL2911" s="54"/>
      <c r="BM2911" s="54"/>
      <c r="BN2911" s="54"/>
      <c r="BO2911" s="54"/>
      <c r="BP2911" s="54"/>
      <c r="BQ2911" s="54"/>
      <c r="BR2911" s="54"/>
      <c r="BS2911" s="54"/>
      <c r="BT2911" s="54"/>
      <c r="BU2911" s="54"/>
      <c r="BV2911" s="55"/>
      <c r="BW2911" s="55"/>
      <c r="BX2911" s="55"/>
      <c r="BY2911" s="55"/>
      <c r="BZ2911" s="55"/>
      <c r="CA2911" s="55"/>
      <c r="CB2911" s="54"/>
      <c r="CC2911" s="54"/>
      <c r="CD2911" s="54"/>
      <c r="CE2911" s="54"/>
      <c r="CF2911" s="54"/>
      <c r="CG2911" s="54"/>
      <c r="CH2911" s="55"/>
      <c r="CI2911" s="55"/>
      <c r="CJ2911" s="55"/>
      <c r="CK2911" s="55"/>
      <c r="CL2911" s="55"/>
      <c r="CM2911" s="55"/>
      <c r="CN2911" s="55"/>
      <c r="CO2911" s="55"/>
      <c r="CP2911" s="55"/>
      <c r="CQ2911" s="55"/>
      <c r="CR2911" s="55"/>
      <c r="CS2911" s="55"/>
      <c r="CT2911" s="55"/>
      <c r="CU2911" s="55"/>
      <c r="CV2911" s="55"/>
      <c r="CW2911" s="55"/>
      <c r="CX2911" s="55"/>
      <c r="CY2911" s="55"/>
      <c r="CZ2911" s="55"/>
      <c r="DA2911" s="55"/>
      <c r="DB2911" s="55"/>
      <c r="DC2911" s="55"/>
      <c r="DD2911" s="55"/>
      <c r="DE2911" s="55"/>
      <c r="DF2911" s="55"/>
      <c r="DG2911" s="55"/>
      <c r="DH2911" s="55"/>
      <c r="DI2911" s="55"/>
      <c r="DJ2911" s="55"/>
      <c r="DK2911" s="55"/>
      <c r="DL2911" s="55"/>
      <c r="DM2911" s="55"/>
      <c r="DN2911" s="55"/>
      <c r="DO2911" s="55"/>
      <c r="DP2911" s="55"/>
      <c r="DQ2911" s="55"/>
      <c r="DR2911" s="55"/>
      <c r="DS2911" s="55"/>
      <c r="DT2911" s="55"/>
      <c r="DU2911" s="55"/>
      <c r="DV2911" s="55"/>
      <c r="DW2911" s="55"/>
      <c r="DX2911" s="55"/>
      <c r="DY2911" s="55"/>
      <c r="DZ2911" s="55"/>
      <c r="EA2911" s="55"/>
      <c r="EB2911" s="55"/>
      <c r="EC2911" s="55"/>
      <c r="EJ2911" s="55"/>
      <c r="EK2911" s="55"/>
      <c r="EL2911" s="55"/>
      <c r="EM2911" s="55"/>
      <c r="EN2911" s="55"/>
      <c r="EO2911" s="55"/>
      <c r="EP2911" s="55"/>
      <c r="EQ2911" s="55"/>
      <c r="ER2911" s="55"/>
      <c r="ES2911" s="55"/>
      <c r="ET2911" s="55"/>
      <c r="EU2911" s="55"/>
      <c r="EV2911" s="55"/>
      <c r="EW2911" s="55"/>
      <c r="EX2911" s="55"/>
      <c r="EY2911" s="55"/>
      <c r="EZ2911" s="55"/>
      <c r="FA2911" s="55"/>
      <c r="FB2911" s="55"/>
      <c r="FC2911" s="55"/>
      <c r="FD2911" s="55"/>
      <c r="FK2911" s="479"/>
      <c r="FL2911" s="479"/>
      <c r="FM2911" s="479"/>
      <c r="FN2911" s="479"/>
      <c r="FQ2911" s="479"/>
      <c r="FR2911" s="479"/>
      <c r="FS2911" s="479"/>
      <c r="FT2911" s="479"/>
      <c r="FU2911" s="479"/>
      <c r="FV2911" s="479"/>
      <c r="FW2911" s="479"/>
      <c r="FX2911" s="479"/>
      <c r="FY2911" s="479"/>
    </row>
    <row r="2912" spans="1:181" s="135" customFormat="1">
      <c r="A2912" s="165"/>
      <c r="B2912" s="161"/>
      <c r="C2912" s="161"/>
      <c r="D2912" s="161"/>
      <c r="E2912" s="161"/>
      <c r="F2912" s="161"/>
      <c r="G2912" s="161"/>
      <c r="H2912" s="161"/>
      <c r="I2912" s="161"/>
      <c r="J2912" s="161"/>
      <c r="K2912" s="161"/>
      <c r="L2912" s="161"/>
      <c r="M2912" s="161"/>
      <c r="N2912" s="161"/>
      <c r="O2912" s="161"/>
      <c r="P2912" s="161"/>
      <c r="Q2912" s="161"/>
      <c r="R2912" s="161"/>
      <c r="S2912" s="161"/>
      <c r="T2912" s="161"/>
      <c r="U2912" s="161"/>
      <c r="V2912" s="161"/>
      <c r="W2912" s="161"/>
      <c r="X2912" s="161"/>
      <c r="Y2912" s="161"/>
      <c r="Z2912" s="161"/>
      <c r="AA2912" s="161"/>
      <c r="AB2912" s="161"/>
      <c r="AC2912" s="161"/>
      <c r="AD2912" s="161"/>
      <c r="AE2912" s="161"/>
      <c r="AF2912" s="161"/>
      <c r="AG2912" s="161"/>
      <c r="AH2912" s="161"/>
      <c r="AI2912" s="161"/>
      <c r="AJ2912" s="161"/>
      <c r="AK2912" s="161"/>
      <c r="AL2912" s="161"/>
      <c r="AM2912" s="161"/>
      <c r="AN2912" s="161"/>
      <c r="AO2912" s="161"/>
      <c r="AP2912" s="161"/>
      <c r="AQ2912" s="161"/>
      <c r="AR2912" s="161"/>
      <c r="AS2912" s="161"/>
      <c r="AT2912" s="161"/>
      <c r="AU2912" s="161"/>
      <c r="AV2912" s="161"/>
      <c r="AW2912" s="54"/>
      <c r="AX2912" s="54"/>
      <c r="AY2912" s="54"/>
      <c r="AZ2912" s="54"/>
      <c r="BA2912" s="54"/>
      <c r="BB2912" s="54"/>
      <c r="BC2912" s="54"/>
      <c r="BD2912" s="54"/>
      <c r="BE2912" s="54"/>
      <c r="BF2912" s="54"/>
      <c r="BG2912" s="54"/>
      <c r="BH2912" s="54"/>
      <c r="BI2912" s="54"/>
      <c r="BJ2912" s="54"/>
      <c r="BK2912" s="54"/>
      <c r="BL2912" s="54"/>
      <c r="BM2912" s="54"/>
      <c r="BN2912" s="54"/>
      <c r="BO2912" s="54"/>
      <c r="BP2912" s="54"/>
      <c r="BQ2912" s="54"/>
      <c r="BR2912" s="54"/>
      <c r="BS2912" s="54"/>
      <c r="BT2912" s="54"/>
      <c r="BU2912" s="54"/>
      <c r="BV2912" s="55"/>
      <c r="BW2912" s="55"/>
      <c r="BX2912" s="55"/>
      <c r="BY2912" s="55"/>
      <c r="BZ2912" s="55"/>
      <c r="CA2912" s="55"/>
      <c r="CB2912" s="54"/>
      <c r="CC2912" s="54"/>
      <c r="CD2912" s="54"/>
      <c r="CE2912" s="54"/>
      <c r="CF2912" s="54"/>
      <c r="CG2912" s="54"/>
      <c r="CH2912" s="55"/>
      <c r="CI2912" s="55"/>
      <c r="CJ2912" s="55"/>
      <c r="CK2912" s="55"/>
      <c r="CL2912" s="55"/>
      <c r="CM2912" s="55"/>
      <c r="CN2912" s="55"/>
      <c r="CO2912" s="55"/>
      <c r="CP2912" s="55"/>
      <c r="CQ2912" s="55"/>
      <c r="CR2912" s="55"/>
      <c r="CS2912" s="55"/>
      <c r="CT2912" s="55"/>
      <c r="CU2912" s="55"/>
      <c r="CV2912" s="55"/>
      <c r="CW2912" s="55"/>
      <c r="CX2912" s="55"/>
      <c r="CY2912" s="55"/>
      <c r="CZ2912" s="55"/>
      <c r="DA2912" s="55"/>
      <c r="DB2912" s="55"/>
      <c r="DC2912" s="55"/>
      <c r="DD2912" s="55"/>
      <c r="DE2912" s="55"/>
      <c r="DF2912" s="55"/>
      <c r="DG2912" s="55"/>
      <c r="DH2912" s="55"/>
      <c r="DI2912" s="55"/>
      <c r="DJ2912" s="55"/>
      <c r="DK2912" s="55"/>
      <c r="DL2912" s="55"/>
      <c r="DM2912" s="55"/>
      <c r="DN2912" s="55"/>
      <c r="DO2912" s="55"/>
      <c r="DP2912" s="55"/>
      <c r="DQ2912" s="55"/>
      <c r="DR2912" s="55"/>
      <c r="DS2912" s="55"/>
      <c r="DT2912" s="55"/>
      <c r="DU2912" s="55"/>
      <c r="DV2912" s="55"/>
      <c r="DW2912" s="55"/>
      <c r="DX2912" s="55"/>
      <c r="DY2912" s="55"/>
      <c r="DZ2912" s="55"/>
      <c r="EA2912" s="55"/>
      <c r="EB2912" s="55"/>
      <c r="EC2912" s="55"/>
      <c r="EJ2912" s="55"/>
      <c r="EK2912" s="55"/>
      <c r="EL2912" s="55"/>
      <c r="EM2912" s="55"/>
      <c r="EN2912" s="55"/>
      <c r="EO2912" s="55"/>
      <c r="EP2912" s="55"/>
      <c r="EQ2912" s="55"/>
      <c r="ER2912" s="55"/>
      <c r="ES2912" s="55"/>
      <c r="ET2912" s="55"/>
      <c r="EU2912" s="55"/>
      <c r="EV2912" s="55"/>
      <c r="EW2912" s="55"/>
      <c r="EX2912" s="55"/>
      <c r="EY2912" s="55"/>
      <c r="EZ2912" s="55"/>
      <c r="FA2912" s="55"/>
      <c r="FB2912" s="55"/>
      <c r="FC2912" s="55"/>
      <c r="FD2912" s="55"/>
      <c r="FK2912" s="479"/>
      <c r="FL2912" s="479"/>
      <c r="FM2912" s="479"/>
      <c r="FN2912" s="479"/>
      <c r="FQ2912" s="479"/>
      <c r="FR2912" s="479"/>
      <c r="FS2912" s="479"/>
      <c r="FT2912" s="479"/>
      <c r="FU2912" s="479"/>
      <c r="FV2912" s="479"/>
      <c r="FW2912" s="479"/>
      <c r="FX2912" s="479"/>
      <c r="FY2912" s="479"/>
    </row>
    <row r="2913" spans="1:181" s="135" customFormat="1">
      <c r="A2913" s="165"/>
      <c r="B2913" s="161"/>
      <c r="C2913" s="161"/>
      <c r="D2913" s="161"/>
      <c r="E2913" s="161"/>
      <c r="F2913" s="161"/>
      <c r="G2913" s="161"/>
      <c r="H2913" s="161"/>
      <c r="I2913" s="161"/>
      <c r="J2913" s="161"/>
      <c r="K2913" s="161"/>
      <c r="L2913" s="161"/>
      <c r="M2913" s="161"/>
      <c r="N2913" s="161"/>
      <c r="O2913" s="161"/>
      <c r="P2913" s="161"/>
      <c r="Q2913" s="161"/>
      <c r="R2913" s="161"/>
      <c r="S2913" s="161"/>
      <c r="T2913" s="161"/>
      <c r="U2913" s="161"/>
      <c r="V2913" s="161"/>
      <c r="W2913" s="161"/>
      <c r="X2913" s="161"/>
      <c r="Y2913" s="161"/>
      <c r="Z2913" s="161"/>
      <c r="AA2913" s="161"/>
      <c r="AB2913" s="161"/>
      <c r="AC2913" s="161"/>
      <c r="AD2913" s="161"/>
      <c r="AE2913" s="161"/>
      <c r="AF2913" s="161"/>
      <c r="AG2913" s="161"/>
      <c r="AH2913" s="161"/>
      <c r="AI2913" s="161"/>
      <c r="AJ2913" s="161"/>
      <c r="AK2913" s="161"/>
      <c r="AL2913" s="161"/>
      <c r="AM2913" s="161"/>
      <c r="AN2913" s="161"/>
      <c r="AO2913" s="161"/>
      <c r="AP2913" s="161"/>
      <c r="AQ2913" s="161"/>
      <c r="AR2913" s="161"/>
      <c r="AS2913" s="161"/>
      <c r="AT2913" s="161"/>
      <c r="AU2913" s="161"/>
      <c r="AV2913" s="161"/>
      <c r="AW2913" s="54"/>
      <c r="AX2913" s="54"/>
      <c r="AY2913" s="54"/>
      <c r="AZ2913" s="54"/>
      <c r="BA2913" s="54"/>
      <c r="BB2913" s="54"/>
      <c r="BC2913" s="54"/>
      <c r="BD2913" s="54"/>
      <c r="BE2913" s="54"/>
      <c r="BF2913" s="54"/>
      <c r="BG2913" s="54"/>
      <c r="BH2913" s="54"/>
      <c r="BI2913" s="54"/>
      <c r="BJ2913" s="54"/>
      <c r="BK2913" s="54"/>
      <c r="BL2913" s="54"/>
      <c r="BM2913" s="54"/>
      <c r="BN2913" s="54"/>
      <c r="BO2913" s="54"/>
      <c r="BP2913" s="54"/>
      <c r="BQ2913" s="54"/>
      <c r="BR2913" s="54"/>
      <c r="BS2913" s="54"/>
      <c r="BT2913" s="54"/>
      <c r="BU2913" s="54"/>
      <c r="BV2913" s="55"/>
      <c r="BW2913" s="55"/>
      <c r="BX2913" s="55"/>
      <c r="BY2913" s="55"/>
      <c r="BZ2913" s="55"/>
      <c r="CA2913" s="55"/>
      <c r="CB2913" s="54"/>
      <c r="CC2913" s="54"/>
      <c r="CD2913" s="54"/>
      <c r="CE2913" s="54"/>
      <c r="CF2913" s="54"/>
      <c r="CG2913" s="54"/>
      <c r="CH2913" s="55"/>
      <c r="CI2913" s="55"/>
      <c r="CJ2913" s="55"/>
      <c r="CK2913" s="55"/>
      <c r="CL2913" s="55"/>
      <c r="CM2913" s="55"/>
      <c r="CN2913" s="55"/>
      <c r="CO2913" s="55"/>
      <c r="CP2913" s="55"/>
      <c r="CQ2913" s="55"/>
      <c r="CR2913" s="55"/>
      <c r="CS2913" s="55"/>
      <c r="CT2913" s="55"/>
      <c r="CU2913" s="55"/>
      <c r="CV2913" s="55"/>
      <c r="CW2913" s="55"/>
      <c r="CX2913" s="55"/>
      <c r="CY2913" s="55"/>
      <c r="CZ2913" s="55"/>
      <c r="DA2913" s="55"/>
      <c r="DB2913" s="55"/>
      <c r="DC2913" s="55"/>
      <c r="DD2913" s="55"/>
      <c r="DE2913" s="55"/>
      <c r="DF2913" s="55"/>
      <c r="DG2913" s="55"/>
      <c r="DH2913" s="55"/>
      <c r="DI2913" s="55"/>
      <c r="DJ2913" s="55"/>
      <c r="DK2913" s="55"/>
      <c r="DL2913" s="55"/>
      <c r="DM2913" s="55"/>
      <c r="DN2913" s="55"/>
      <c r="DO2913" s="55"/>
      <c r="DP2913" s="55"/>
      <c r="DQ2913" s="55"/>
      <c r="DR2913" s="55"/>
      <c r="DS2913" s="55"/>
      <c r="DT2913" s="55"/>
      <c r="DU2913" s="55"/>
      <c r="DV2913" s="55"/>
      <c r="DW2913" s="55"/>
      <c r="DX2913" s="55"/>
      <c r="DY2913" s="55"/>
      <c r="DZ2913" s="55"/>
      <c r="EA2913" s="55"/>
      <c r="EB2913" s="55"/>
      <c r="EC2913" s="55"/>
      <c r="EJ2913" s="55"/>
      <c r="EK2913" s="55"/>
      <c r="EL2913" s="55"/>
      <c r="EM2913" s="55"/>
      <c r="EN2913" s="55"/>
      <c r="EO2913" s="55"/>
      <c r="EP2913" s="55"/>
      <c r="EQ2913" s="55"/>
      <c r="ER2913" s="55"/>
      <c r="ES2913" s="55"/>
      <c r="ET2913" s="55"/>
      <c r="EU2913" s="55"/>
      <c r="EV2913" s="55"/>
      <c r="EW2913" s="55"/>
      <c r="EX2913" s="55"/>
      <c r="EY2913" s="55"/>
      <c r="EZ2913" s="55"/>
      <c r="FA2913" s="55"/>
      <c r="FB2913" s="55"/>
      <c r="FC2913" s="55"/>
      <c r="FD2913" s="55"/>
      <c r="FK2913" s="479"/>
      <c r="FL2913" s="479"/>
      <c r="FM2913" s="479"/>
      <c r="FN2913" s="479"/>
      <c r="FQ2913" s="479"/>
      <c r="FR2913" s="479"/>
      <c r="FS2913" s="479"/>
      <c r="FT2913" s="479"/>
      <c r="FU2913" s="479"/>
      <c r="FV2913" s="479"/>
      <c r="FW2913" s="479"/>
      <c r="FX2913" s="479"/>
      <c r="FY2913" s="479"/>
    </row>
    <row r="2914" spans="1:181" s="135" customFormat="1">
      <c r="A2914" s="165"/>
      <c r="B2914" s="161"/>
      <c r="C2914" s="161"/>
      <c r="D2914" s="161"/>
      <c r="E2914" s="161"/>
      <c r="F2914" s="161"/>
      <c r="G2914" s="161"/>
      <c r="H2914" s="161"/>
      <c r="I2914" s="161"/>
      <c r="J2914" s="161"/>
      <c r="K2914" s="161"/>
      <c r="L2914" s="161"/>
      <c r="M2914" s="161"/>
      <c r="N2914" s="161"/>
      <c r="O2914" s="161"/>
      <c r="P2914" s="161"/>
      <c r="Q2914" s="161"/>
      <c r="R2914" s="161"/>
      <c r="S2914" s="161"/>
      <c r="T2914" s="161"/>
      <c r="U2914" s="161"/>
      <c r="V2914" s="161"/>
      <c r="W2914" s="161"/>
      <c r="X2914" s="161"/>
      <c r="Y2914" s="161"/>
      <c r="Z2914" s="161"/>
      <c r="AA2914" s="161"/>
      <c r="AB2914" s="161"/>
      <c r="AC2914" s="161"/>
      <c r="AD2914" s="161"/>
      <c r="AE2914" s="161"/>
      <c r="AF2914" s="161"/>
      <c r="AG2914" s="161"/>
      <c r="AH2914" s="161"/>
      <c r="AI2914" s="161"/>
      <c r="AJ2914" s="161"/>
      <c r="AK2914" s="161"/>
      <c r="AL2914" s="161"/>
      <c r="AM2914" s="161"/>
      <c r="AN2914" s="161"/>
      <c r="AO2914" s="161"/>
      <c r="AP2914" s="161"/>
      <c r="AQ2914" s="161"/>
      <c r="AR2914" s="161"/>
      <c r="AS2914" s="161"/>
      <c r="AT2914" s="161"/>
      <c r="AU2914" s="161"/>
      <c r="AV2914" s="161"/>
      <c r="AW2914" s="54"/>
      <c r="AX2914" s="54"/>
      <c r="AY2914" s="54"/>
      <c r="AZ2914" s="54"/>
      <c r="BA2914" s="54"/>
      <c r="BB2914" s="54"/>
      <c r="BC2914" s="54"/>
      <c r="BD2914" s="54"/>
      <c r="BE2914" s="54"/>
      <c r="BF2914" s="54"/>
      <c r="BG2914" s="54"/>
      <c r="BH2914" s="54"/>
      <c r="BI2914" s="54"/>
      <c r="BJ2914" s="54"/>
      <c r="BK2914" s="54"/>
      <c r="BL2914" s="54"/>
      <c r="BM2914" s="54"/>
      <c r="BN2914" s="54"/>
      <c r="BO2914" s="54"/>
      <c r="BP2914" s="54"/>
      <c r="BQ2914" s="54"/>
      <c r="BR2914" s="54"/>
      <c r="BS2914" s="54"/>
      <c r="BT2914" s="54"/>
      <c r="BU2914" s="54"/>
      <c r="BV2914" s="55"/>
      <c r="BW2914" s="55"/>
      <c r="BX2914" s="55"/>
      <c r="BY2914" s="55"/>
      <c r="BZ2914" s="55"/>
      <c r="CA2914" s="55"/>
      <c r="CB2914" s="54"/>
      <c r="CC2914" s="54"/>
      <c r="CD2914" s="54"/>
      <c r="CE2914" s="54"/>
      <c r="CF2914" s="54"/>
      <c r="CG2914" s="54"/>
      <c r="CH2914" s="55"/>
      <c r="CI2914" s="55"/>
      <c r="CJ2914" s="55"/>
      <c r="CK2914" s="55"/>
      <c r="CL2914" s="55"/>
      <c r="CM2914" s="55"/>
      <c r="CN2914" s="55"/>
      <c r="CO2914" s="55"/>
      <c r="CP2914" s="55"/>
      <c r="CQ2914" s="55"/>
      <c r="CR2914" s="55"/>
      <c r="CS2914" s="55"/>
      <c r="CT2914" s="55"/>
      <c r="CU2914" s="55"/>
      <c r="CV2914" s="55"/>
      <c r="CW2914" s="55"/>
      <c r="CX2914" s="55"/>
      <c r="CY2914" s="55"/>
      <c r="CZ2914" s="55"/>
      <c r="DA2914" s="55"/>
      <c r="DB2914" s="55"/>
      <c r="DC2914" s="55"/>
      <c r="DD2914" s="55"/>
      <c r="DE2914" s="55"/>
      <c r="DF2914" s="55"/>
      <c r="DG2914" s="55"/>
      <c r="DH2914" s="55"/>
      <c r="DI2914" s="55"/>
      <c r="DJ2914" s="55"/>
      <c r="DK2914" s="55"/>
      <c r="DL2914" s="55"/>
      <c r="DM2914" s="55"/>
      <c r="DN2914" s="55"/>
      <c r="DO2914" s="55"/>
      <c r="DP2914" s="55"/>
      <c r="DQ2914" s="55"/>
      <c r="DR2914" s="55"/>
      <c r="DS2914" s="55"/>
      <c r="DT2914" s="55"/>
      <c r="DU2914" s="55"/>
      <c r="DV2914" s="55"/>
      <c r="DW2914" s="55"/>
      <c r="DX2914" s="55"/>
      <c r="DY2914" s="55"/>
      <c r="DZ2914" s="55"/>
      <c r="EA2914" s="55"/>
      <c r="EB2914" s="55"/>
      <c r="EC2914" s="55"/>
      <c r="EJ2914" s="55"/>
      <c r="EK2914" s="55"/>
      <c r="EL2914" s="55"/>
      <c r="EM2914" s="55"/>
      <c r="EN2914" s="55"/>
      <c r="EO2914" s="55"/>
      <c r="EP2914" s="55"/>
      <c r="EQ2914" s="55"/>
      <c r="ER2914" s="55"/>
      <c r="ES2914" s="55"/>
      <c r="ET2914" s="55"/>
      <c r="EU2914" s="55"/>
      <c r="EV2914" s="55"/>
      <c r="EW2914" s="55"/>
      <c r="EX2914" s="55"/>
      <c r="EY2914" s="55"/>
      <c r="EZ2914" s="55"/>
      <c r="FA2914" s="55"/>
      <c r="FB2914" s="55"/>
      <c r="FC2914" s="55"/>
      <c r="FD2914" s="55"/>
      <c r="FK2914" s="479"/>
      <c r="FL2914" s="479"/>
      <c r="FM2914" s="479"/>
      <c r="FN2914" s="479"/>
      <c r="FQ2914" s="479"/>
      <c r="FR2914" s="479"/>
      <c r="FS2914" s="479"/>
      <c r="FT2914" s="479"/>
      <c r="FU2914" s="479"/>
      <c r="FV2914" s="479"/>
      <c r="FW2914" s="479"/>
      <c r="FX2914" s="479"/>
      <c r="FY2914" s="479"/>
    </row>
    <row r="2915" spans="1:181" s="135" customFormat="1">
      <c r="A2915" s="165"/>
      <c r="B2915" s="161"/>
      <c r="C2915" s="161"/>
      <c r="D2915" s="161"/>
      <c r="E2915" s="161"/>
      <c r="F2915" s="161"/>
      <c r="G2915" s="161"/>
      <c r="H2915" s="161"/>
      <c r="I2915" s="161"/>
      <c r="J2915" s="161"/>
      <c r="K2915" s="161"/>
      <c r="L2915" s="161"/>
      <c r="M2915" s="161"/>
      <c r="N2915" s="161"/>
      <c r="O2915" s="161"/>
      <c r="P2915" s="161"/>
      <c r="Q2915" s="161"/>
      <c r="R2915" s="161"/>
      <c r="S2915" s="161"/>
      <c r="T2915" s="161"/>
      <c r="U2915" s="161"/>
      <c r="V2915" s="161"/>
      <c r="W2915" s="161"/>
      <c r="X2915" s="161"/>
      <c r="Y2915" s="161"/>
      <c r="Z2915" s="161"/>
      <c r="AA2915" s="161"/>
      <c r="AB2915" s="161"/>
      <c r="AC2915" s="161"/>
      <c r="AD2915" s="161"/>
      <c r="AE2915" s="161"/>
      <c r="AF2915" s="161"/>
      <c r="AG2915" s="161"/>
      <c r="AH2915" s="161"/>
      <c r="AI2915" s="161"/>
      <c r="AJ2915" s="161"/>
      <c r="AK2915" s="161"/>
      <c r="AL2915" s="161"/>
      <c r="AM2915" s="161"/>
      <c r="AN2915" s="161"/>
      <c r="AO2915" s="161"/>
      <c r="AP2915" s="161"/>
      <c r="AQ2915" s="161"/>
      <c r="AR2915" s="161"/>
      <c r="AS2915" s="161"/>
      <c r="AT2915" s="161"/>
      <c r="AU2915" s="161"/>
      <c r="AV2915" s="161"/>
      <c r="AW2915" s="54"/>
      <c r="AX2915" s="54"/>
      <c r="AY2915" s="54"/>
      <c r="AZ2915" s="54"/>
      <c r="BA2915" s="54"/>
      <c r="BB2915" s="54"/>
      <c r="BC2915" s="54"/>
      <c r="BD2915" s="54"/>
      <c r="BE2915" s="54"/>
      <c r="BF2915" s="54"/>
      <c r="BG2915" s="54"/>
      <c r="BH2915" s="54"/>
      <c r="BI2915" s="54"/>
      <c r="BJ2915" s="54"/>
      <c r="BK2915" s="54"/>
      <c r="BL2915" s="54"/>
      <c r="BM2915" s="54"/>
      <c r="BN2915" s="54"/>
      <c r="BO2915" s="54"/>
      <c r="BP2915" s="54"/>
      <c r="BQ2915" s="54"/>
      <c r="BR2915" s="54"/>
      <c r="BS2915" s="54"/>
      <c r="BT2915" s="54"/>
      <c r="BU2915" s="54"/>
      <c r="BV2915" s="55"/>
      <c r="BW2915" s="55"/>
      <c r="BX2915" s="55"/>
      <c r="BY2915" s="55"/>
      <c r="BZ2915" s="55"/>
      <c r="CA2915" s="55"/>
      <c r="CB2915" s="54"/>
      <c r="CC2915" s="54"/>
      <c r="CD2915" s="54"/>
      <c r="CE2915" s="54"/>
      <c r="CF2915" s="54"/>
      <c r="CG2915" s="54"/>
      <c r="CH2915" s="55"/>
      <c r="CI2915" s="55"/>
      <c r="CJ2915" s="55"/>
      <c r="CK2915" s="55"/>
      <c r="CL2915" s="55"/>
      <c r="CM2915" s="55"/>
      <c r="CN2915" s="55"/>
      <c r="CO2915" s="55"/>
      <c r="CP2915" s="55"/>
      <c r="CQ2915" s="55"/>
      <c r="CR2915" s="55"/>
      <c r="CS2915" s="55"/>
      <c r="CT2915" s="55"/>
      <c r="CU2915" s="55"/>
      <c r="CV2915" s="55"/>
      <c r="CW2915" s="55"/>
      <c r="CX2915" s="55"/>
      <c r="CY2915" s="55"/>
      <c r="CZ2915" s="55"/>
      <c r="DA2915" s="55"/>
      <c r="DB2915" s="55"/>
      <c r="DC2915" s="55"/>
      <c r="DD2915" s="55"/>
      <c r="DE2915" s="55"/>
      <c r="DF2915" s="55"/>
      <c r="DG2915" s="55"/>
      <c r="DH2915" s="55"/>
      <c r="DI2915" s="55"/>
      <c r="DJ2915" s="55"/>
      <c r="DK2915" s="55"/>
      <c r="DL2915" s="55"/>
      <c r="DM2915" s="55"/>
      <c r="DN2915" s="55"/>
      <c r="DO2915" s="55"/>
      <c r="DP2915" s="55"/>
      <c r="DQ2915" s="55"/>
      <c r="DR2915" s="55"/>
      <c r="DS2915" s="55"/>
      <c r="DT2915" s="55"/>
      <c r="DU2915" s="55"/>
      <c r="DV2915" s="55"/>
      <c r="DW2915" s="55"/>
      <c r="DX2915" s="55"/>
      <c r="DY2915" s="55"/>
      <c r="DZ2915" s="55"/>
      <c r="EA2915" s="55"/>
      <c r="EB2915" s="55"/>
      <c r="EC2915" s="55"/>
      <c r="EJ2915" s="55"/>
      <c r="EK2915" s="55"/>
      <c r="EL2915" s="55"/>
      <c r="EM2915" s="55"/>
      <c r="EN2915" s="55"/>
      <c r="EO2915" s="55"/>
      <c r="EP2915" s="55"/>
      <c r="EQ2915" s="55"/>
      <c r="ER2915" s="55"/>
      <c r="ES2915" s="55"/>
      <c r="ET2915" s="55"/>
      <c r="EU2915" s="55"/>
      <c r="EV2915" s="55"/>
      <c r="EW2915" s="55"/>
      <c r="EX2915" s="55"/>
      <c r="EY2915" s="55"/>
      <c r="EZ2915" s="55"/>
      <c r="FA2915" s="55"/>
      <c r="FB2915" s="55"/>
      <c r="FC2915" s="55"/>
      <c r="FD2915" s="55"/>
      <c r="FK2915" s="479"/>
      <c r="FL2915" s="479"/>
      <c r="FM2915" s="479"/>
      <c r="FN2915" s="479"/>
      <c r="FQ2915" s="479"/>
      <c r="FR2915" s="479"/>
      <c r="FS2915" s="479"/>
      <c r="FT2915" s="479"/>
      <c r="FU2915" s="479"/>
      <c r="FV2915" s="479"/>
      <c r="FW2915" s="479"/>
      <c r="FX2915" s="479"/>
      <c r="FY2915" s="479"/>
    </row>
    <row r="2916" spans="1:181" s="135" customFormat="1">
      <c r="A2916" s="165"/>
      <c r="B2916" s="161"/>
      <c r="C2916" s="161"/>
      <c r="D2916" s="161"/>
      <c r="E2916" s="161"/>
      <c r="F2916" s="161"/>
      <c r="G2916" s="161"/>
      <c r="H2916" s="161"/>
      <c r="I2916" s="161"/>
      <c r="J2916" s="161"/>
      <c r="K2916" s="161"/>
      <c r="L2916" s="161"/>
      <c r="M2916" s="161"/>
      <c r="N2916" s="161"/>
      <c r="O2916" s="161"/>
      <c r="P2916" s="161"/>
      <c r="Q2916" s="161"/>
      <c r="R2916" s="161"/>
      <c r="S2916" s="161"/>
      <c r="T2916" s="161"/>
      <c r="U2916" s="161"/>
      <c r="V2916" s="161"/>
      <c r="W2916" s="161"/>
      <c r="X2916" s="161"/>
      <c r="Y2916" s="161"/>
      <c r="Z2916" s="161"/>
      <c r="AA2916" s="161"/>
      <c r="AB2916" s="161"/>
      <c r="AC2916" s="161"/>
      <c r="AD2916" s="161"/>
      <c r="AE2916" s="161"/>
      <c r="AF2916" s="161"/>
      <c r="AG2916" s="161"/>
      <c r="AH2916" s="161"/>
      <c r="AI2916" s="161"/>
      <c r="AJ2916" s="161"/>
      <c r="AK2916" s="161"/>
      <c r="AL2916" s="161"/>
      <c r="AM2916" s="161"/>
      <c r="AN2916" s="161"/>
      <c r="AO2916" s="161"/>
      <c r="AP2916" s="161"/>
      <c r="AQ2916" s="161"/>
      <c r="AR2916" s="161"/>
      <c r="AS2916" s="161"/>
      <c r="AT2916" s="161"/>
      <c r="AU2916" s="161"/>
      <c r="AV2916" s="161"/>
      <c r="AW2916" s="54"/>
      <c r="AX2916" s="54"/>
      <c r="AY2916" s="54"/>
      <c r="AZ2916" s="54"/>
      <c r="BA2916" s="54"/>
      <c r="BB2916" s="54"/>
      <c r="BC2916" s="54"/>
      <c r="BD2916" s="54"/>
      <c r="BE2916" s="54"/>
      <c r="BF2916" s="54"/>
      <c r="BG2916" s="54"/>
      <c r="BH2916" s="54"/>
      <c r="BI2916" s="54"/>
      <c r="BJ2916" s="54"/>
      <c r="BK2916" s="54"/>
      <c r="BL2916" s="54"/>
      <c r="BM2916" s="54"/>
      <c r="BN2916" s="54"/>
      <c r="BO2916" s="54"/>
      <c r="BP2916" s="54"/>
      <c r="BQ2916" s="54"/>
      <c r="BR2916" s="54"/>
      <c r="BS2916" s="54"/>
      <c r="BT2916" s="54"/>
      <c r="BU2916" s="54"/>
      <c r="BV2916" s="55"/>
      <c r="BW2916" s="55"/>
      <c r="BX2916" s="55"/>
      <c r="BY2916" s="55"/>
      <c r="BZ2916" s="55"/>
      <c r="CA2916" s="55"/>
      <c r="CB2916" s="54"/>
      <c r="CC2916" s="54"/>
      <c r="CD2916" s="54"/>
      <c r="CE2916" s="54"/>
      <c r="CF2916" s="54"/>
      <c r="CG2916" s="54"/>
      <c r="CH2916" s="55"/>
      <c r="CI2916" s="55"/>
      <c r="CJ2916" s="55"/>
      <c r="CK2916" s="55"/>
      <c r="CL2916" s="55"/>
      <c r="CM2916" s="55"/>
      <c r="CN2916" s="55"/>
      <c r="CO2916" s="55"/>
      <c r="CP2916" s="55"/>
      <c r="CQ2916" s="55"/>
      <c r="CR2916" s="55"/>
      <c r="CS2916" s="55"/>
      <c r="CT2916" s="55"/>
      <c r="CU2916" s="55"/>
      <c r="CV2916" s="55"/>
      <c r="CW2916" s="55"/>
      <c r="CX2916" s="55"/>
      <c r="CY2916" s="55"/>
      <c r="CZ2916" s="55"/>
      <c r="DA2916" s="55"/>
      <c r="DB2916" s="55"/>
      <c r="DC2916" s="55"/>
      <c r="DD2916" s="55"/>
      <c r="DE2916" s="55"/>
      <c r="DF2916" s="55"/>
      <c r="DG2916" s="55"/>
      <c r="DH2916" s="55"/>
      <c r="DI2916" s="55"/>
      <c r="DJ2916" s="55"/>
      <c r="DK2916" s="55"/>
      <c r="DL2916" s="55"/>
      <c r="DM2916" s="55"/>
      <c r="DN2916" s="55"/>
      <c r="DO2916" s="55"/>
      <c r="DP2916" s="55"/>
      <c r="DQ2916" s="55"/>
      <c r="DR2916" s="55"/>
      <c r="DS2916" s="55"/>
      <c r="DT2916" s="55"/>
      <c r="DU2916" s="55"/>
      <c r="DV2916" s="55"/>
      <c r="DW2916" s="55"/>
      <c r="DX2916" s="55"/>
      <c r="DY2916" s="55"/>
      <c r="DZ2916" s="55"/>
      <c r="EA2916" s="55"/>
      <c r="EB2916" s="55"/>
      <c r="EC2916" s="55"/>
      <c r="EJ2916" s="55"/>
      <c r="EK2916" s="55"/>
      <c r="EL2916" s="55"/>
      <c r="EM2916" s="55"/>
      <c r="EN2916" s="55"/>
      <c r="EO2916" s="55"/>
      <c r="EP2916" s="55"/>
      <c r="EQ2916" s="55"/>
      <c r="ER2916" s="55"/>
      <c r="ES2916" s="55"/>
      <c r="ET2916" s="55"/>
      <c r="EU2916" s="55"/>
      <c r="EV2916" s="55"/>
      <c r="EW2916" s="55"/>
      <c r="EX2916" s="55"/>
      <c r="EY2916" s="55"/>
      <c r="EZ2916" s="55"/>
      <c r="FA2916" s="55"/>
      <c r="FB2916" s="55"/>
      <c r="FC2916" s="55"/>
      <c r="FD2916" s="55"/>
      <c r="FK2916" s="479"/>
      <c r="FL2916" s="479"/>
      <c r="FM2916" s="479"/>
      <c r="FN2916" s="479"/>
      <c r="FQ2916" s="479"/>
      <c r="FR2916" s="479"/>
      <c r="FS2916" s="479"/>
      <c r="FT2916" s="479"/>
      <c r="FU2916" s="479"/>
      <c r="FV2916" s="479"/>
      <c r="FW2916" s="479"/>
      <c r="FX2916" s="479"/>
      <c r="FY2916" s="479"/>
    </row>
    <row r="2917" spans="1:181" s="135" customFormat="1">
      <c r="A2917" s="165"/>
      <c r="B2917" s="161"/>
      <c r="C2917" s="161"/>
      <c r="D2917" s="161"/>
      <c r="E2917" s="161"/>
      <c r="F2917" s="161"/>
      <c r="G2917" s="161"/>
      <c r="H2917" s="161"/>
      <c r="I2917" s="161"/>
      <c r="J2917" s="161"/>
      <c r="K2917" s="161"/>
      <c r="L2917" s="161"/>
      <c r="M2917" s="161"/>
      <c r="N2917" s="161"/>
      <c r="O2917" s="161"/>
      <c r="P2917" s="161"/>
      <c r="Q2917" s="161"/>
      <c r="R2917" s="161"/>
      <c r="S2917" s="161"/>
      <c r="T2917" s="161"/>
      <c r="U2917" s="161"/>
      <c r="V2917" s="161"/>
      <c r="W2917" s="161"/>
      <c r="X2917" s="161"/>
      <c r="Y2917" s="161"/>
      <c r="Z2917" s="161"/>
      <c r="AA2917" s="161"/>
      <c r="AB2917" s="161"/>
      <c r="AC2917" s="161"/>
      <c r="AD2917" s="161"/>
      <c r="AE2917" s="161"/>
      <c r="AF2917" s="161"/>
      <c r="AG2917" s="161"/>
      <c r="AH2917" s="161"/>
      <c r="AI2917" s="161"/>
      <c r="AJ2917" s="161"/>
      <c r="AK2917" s="161"/>
      <c r="AL2917" s="161"/>
      <c r="AM2917" s="161"/>
      <c r="AN2917" s="161"/>
      <c r="AO2917" s="161"/>
      <c r="AP2917" s="161"/>
      <c r="AQ2917" s="161"/>
      <c r="AR2917" s="161"/>
      <c r="AS2917" s="161"/>
      <c r="AT2917" s="161"/>
      <c r="AU2917" s="161"/>
      <c r="AV2917" s="161"/>
      <c r="AW2917" s="54"/>
      <c r="AX2917" s="54"/>
      <c r="AY2917" s="54"/>
      <c r="AZ2917" s="54"/>
      <c r="BA2917" s="54"/>
      <c r="BB2917" s="54"/>
      <c r="BC2917" s="54"/>
      <c r="BD2917" s="54"/>
      <c r="BE2917" s="54"/>
      <c r="BF2917" s="54"/>
      <c r="BG2917" s="54"/>
      <c r="BH2917" s="54"/>
      <c r="BI2917" s="54"/>
      <c r="BJ2917" s="54"/>
      <c r="BK2917" s="54"/>
      <c r="BL2917" s="54"/>
      <c r="BM2917" s="54"/>
      <c r="BN2917" s="54"/>
      <c r="BO2917" s="54"/>
      <c r="BP2917" s="54"/>
      <c r="BQ2917" s="54"/>
      <c r="BR2917" s="54"/>
      <c r="BS2917" s="54"/>
      <c r="BT2917" s="54"/>
      <c r="BU2917" s="54"/>
      <c r="BV2917" s="55"/>
      <c r="BW2917" s="55"/>
      <c r="BX2917" s="55"/>
      <c r="BY2917" s="55"/>
      <c r="BZ2917" s="55"/>
      <c r="CA2917" s="55"/>
      <c r="CB2917" s="54"/>
      <c r="CC2917" s="54"/>
      <c r="CD2917" s="54"/>
      <c r="CE2917" s="54"/>
      <c r="CF2917" s="54"/>
      <c r="CG2917" s="54"/>
      <c r="CH2917" s="55"/>
      <c r="CI2917" s="55"/>
      <c r="CJ2917" s="55"/>
      <c r="CK2917" s="55"/>
      <c r="CL2917" s="55"/>
      <c r="CM2917" s="55"/>
      <c r="CN2917" s="55"/>
      <c r="CO2917" s="55"/>
      <c r="CP2917" s="55"/>
      <c r="CQ2917" s="55"/>
      <c r="CR2917" s="55"/>
      <c r="CS2917" s="55"/>
      <c r="CT2917" s="55"/>
      <c r="CU2917" s="55"/>
      <c r="CV2917" s="55"/>
      <c r="CW2917" s="55"/>
      <c r="CX2917" s="55"/>
      <c r="CY2917" s="55"/>
      <c r="CZ2917" s="55"/>
      <c r="DA2917" s="55"/>
      <c r="DB2917" s="55"/>
      <c r="DC2917" s="55"/>
      <c r="DD2917" s="55"/>
      <c r="DE2917" s="55"/>
      <c r="DF2917" s="55"/>
      <c r="DG2917" s="55"/>
      <c r="DH2917" s="55"/>
      <c r="DI2917" s="55"/>
      <c r="DJ2917" s="55"/>
      <c r="DK2917" s="55"/>
      <c r="DL2917" s="55"/>
      <c r="DM2917" s="55"/>
      <c r="DN2917" s="55"/>
      <c r="DO2917" s="55"/>
      <c r="DP2917" s="55"/>
      <c r="DQ2917" s="55"/>
      <c r="DR2917" s="55"/>
      <c r="DS2917" s="55"/>
      <c r="DT2917" s="55"/>
      <c r="DU2917" s="55"/>
      <c r="DV2917" s="55"/>
      <c r="DW2917" s="55"/>
      <c r="DX2917" s="55"/>
      <c r="DY2917" s="55"/>
      <c r="DZ2917" s="55"/>
      <c r="EA2917" s="55"/>
      <c r="EB2917" s="55"/>
      <c r="EC2917" s="55"/>
      <c r="EJ2917" s="55"/>
      <c r="EK2917" s="55"/>
      <c r="EL2917" s="55"/>
      <c r="EM2917" s="55"/>
      <c r="EN2917" s="55"/>
      <c r="EO2917" s="55"/>
      <c r="EP2917" s="55"/>
      <c r="EQ2917" s="55"/>
      <c r="ER2917" s="55"/>
      <c r="ES2917" s="55"/>
      <c r="ET2917" s="55"/>
      <c r="EU2917" s="55"/>
      <c r="EV2917" s="55"/>
      <c r="EW2917" s="55"/>
      <c r="EX2917" s="55"/>
      <c r="EY2917" s="55"/>
      <c r="EZ2917" s="55"/>
      <c r="FA2917" s="55"/>
      <c r="FB2917" s="55"/>
      <c r="FC2917" s="55"/>
      <c r="FD2917" s="55"/>
      <c r="FK2917" s="479"/>
      <c r="FL2917" s="479"/>
      <c r="FM2917" s="479"/>
      <c r="FN2917" s="479"/>
      <c r="FQ2917" s="479"/>
      <c r="FR2917" s="479"/>
      <c r="FS2917" s="479"/>
      <c r="FT2917" s="479"/>
      <c r="FU2917" s="479"/>
      <c r="FV2917" s="479"/>
      <c r="FW2917" s="479"/>
      <c r="FX2917" s="479"/>
      <c r="FY2917" s="479"/>
    </row>
    <row r="2918" spans="1:181" s="135" customFormat="1">
      <c r="A2918" s="165"/>
      <c r="B2918" s="161"/>
      <c r="C2918" s="161"/>
      <c r="D2918" s="161"/>
      <c r="E2918" s="161"/>
      <c r="F2918" s="161"/>
      <c r="G2918" s="161"/>
      <c r="H2918" s="161"/>
      <c r="I2918" s="161"/>
      <c r="J2918" s="161"/>
      <c r="K2918" s="161"/>
      <c r="L2918" s="161"/>
      <c r="M2918" s="161"/>
      <c r="N2918" s="161"/>
      <c r="O2918" s="161"/>
      <c r="P2918" s="161"/>
      <c r="Q2918" s="161"/>
      <c r="R2918" s="161"/>
      <c r="S2918" s="161"/>
      <c r="T2918" s="161"/>
      <c r="U2918" s="161"/>
      <c r="V2918" s="161"/>
      <c r="W2918" s="161"/>
      <c r="X2918" s="161"/>
      <c r="Y2918" s="161"/>
      <c r="Z2918" s="161"/>
      <c r="AA2918" s="161"/>
      <c r="AB2918" s="161"/>
      <c r="AC2918" s="161"/>
      <c r="AD2918" s="161"/>
      <c r="AE2918" s="161"/>
      <c r="AF2918" s="161"/>
      <c r="AG2918" s="161"/>
      <c r="AH2918" s="161"/>
      <c r="AI2918" s="161"/>
      <c r="AJ2918" s="161"/>
      <c r="AK2918" s="161"/>
      <c r="AL2918" s="161"/>
      <c r="AM2918" s="161"/>
      <c r="AN2918" s="161"/>
      <c r="AO2918" s="161"/>
      <c r="AP2918" s="161"/>
      <c r="AQ2918" s="161"/>
      <c r="AR2918" s="161"/>
      <c r="AS2918" s="161"/>
      <c r="AT2918" s="161"/>
      <c r="AU2918" s="161"/>
      <c r="AV2918" s="161"/>
      <c r="AW2918" s="54"/>
      <c r="AX2918" s="54"/>
      <c r="AY2918" s="54"/>
      <c r="AZ2918" s="54"/>
      <c r="BA2918" s="54"/>
      <c r="BB2918" s="54"/>
      <c r="BC2918" s="54"/>
      <c r="BD2918" s="54"/>
      <c r="BE2918" s="54"/>
      <c r="BF2918" s="54"/>
      <c r="BG2918" s="54"/>
      <c r="BH2918" s="54"/>
      <c r="BI2918" s="54"/>
      <c r="BJ2918" s="54"/>
      <c r="BK2918" s="54"/>
      <c r="BL2918" s="54"/>
      <c r="BM2918" s="54"/>
      <c r="BN2918" s="54"/>
      <c r="BO2918" s="54"/>
      <c r="BP2918" s="54"/>
      <c r="BQ2918" s="54"/>
      <c r="BR2918" s="54"/>
      <c r="BS2918" s="54"/>
      <c r="BT2918" s="54"/>
      <c r="BU2918" s="54"/>
      <c r="BV2918" s="55"/>
      <c r="BW2918" s="55"/>
      <c r="BX2918" s="55"/>
      <c r="BY2918" s="55"/>
      <c r="BZ2918" s="55"/>
      <c r="CA2918" s="55"/>
      <c r="CB2918" s="54"/>
      <c r="CC2918" s="54"/>
      <c r="CD2918" s="54"/>
      <c r="CE2918" s="54"/>
      <c r="CF2918" s="54"/>
      <c r="CG2918" s="54"/>
      <c r="CH2918" s="55"/>
      <c r="CI2918" s="55"/>
      <c r="CJ2918" s="55"/>
      <c r="CK2918" s="55"/>
      <c r="CL2918" s="55"/>
      <c r="CM2918" s="55"/>
      <c r="CN2918" s="55"/>
      <c r="CO2918" s="55"/>
      <c r="CP2918" s="55"/>
      <c r="CQ2918" s="55"/>
      <c r="CR2918" s="55"/>
      <c r="CS2918" s="55"/>
      <c r="CT2918" s="55"/>
      <c r="CU2918" s="55"/>
      <c r="CV2918" s="55"/>
      <c r="CW2918" s="55"/>
      <c r="CX2918" s="55"/>
      <c r="CY2918" s="55"/>
      <c r="CZ2918" s="55"/>
      <c r="DA2918" s="55"/>
      <c r="DB2918" s="55"/>
      <c r="DC2918" s="55"/>
      <c r="DD2918" s="55"/>
      <c r="DE2918" s="55"/>
      <c r="DF2918" s="55"/>
      <c r="DG2918" s="55"/>
      <c r="DH2918" s="55"/>
      <c r="DI2918" s="55"/>
      <c r="DJ2918" s="55"/>
      <c r="DK2918" s="55"/>
      <c r="DL2918" s="55"/>
      <c r="DM2918" s="55"/>
      <c r="DN2918" s="55"/>
      <c r="DO2918" s="55"/>
      <c r="DP2918" s="55"/>
      <c r="DQ2918" s="55"/>
      <c r="DR2918" s="55"/>
      <c r="DS2918" s="55"/>
      <c r="DT2918" s="55"/>
      <c r="DU2918" s="55"/>
      <c r="DV2918" s="55"/>
      <c r="DW2918" s="55"/>
      <c r="DX2918" s="55"/>
      <c r="DY2918" s="55"/>
      <c r="DZ2918" s="55"/>
      <c r="EA2918" s="55"/>
      <c r="EB2918" s="55"/>
      <c r="EC2918" s="55"/>
      <c r="EJ2918" s="55"/>
      <c r="EK2918" s="55"/>
      <c r="EL2918" s="55"/>
      <c r="EM2918" s="55"/>
      <c r="EN2918" s="55"/>
      <c r="EO2918" s="55"/>
      <c r="EP2918" s="55"/>
      <c r="EQ2918" s="55"/>
      <c r="ER2918" s="55"/>
      <c r="ES2918" s="55"/>
      <c r="ET2918" s="55"/>
      <c r="EU2918" s="55"/>
      <c r="EV2918" s="55"/>
      <c r="EW2918" s="55"/>
      <c r="EX2918" s="55"/>
      <c r="EY2918" s="55"/>
      <c r="EZ2918" s="55"/>
      <c r="FA2918" s="55"/>
      <c r="FB2918" s="55"/>
      <c r="FC2918" s="55"/>
      <c r="FD2918" s="55"/>
      <c r="FK2918" s="479"/>
      <c r="FL2918" s="479"/>
      <c r="FM2918" s="479"/>
      <c r="FN2918" s="479"/>
      <c r="FQ2918" s="479"/>
      <c r="FR2918" s="479"/>
      <c r="FS2918" s="479"/>
      <c r="FT2918" s="479"/>
      <c r="FU2918" s="479"/>
      <c r="FV2918" s="479"/>
      <c r="FW2918" s="479"/>
      <c r="FX2918" s="479"/>
      <c r="FY2918" s="479"/>
    </row>
    <row r="2919" spans="1:181" s="135" customFormat="1">
      <c r="A2919" s="165"/>
      <c r="B2919" s="161"/>
      <c r="C2919" s="161"/>
      <c r="D2919" s="161"/>
      <c r="E2919" s="161"/>
      <c r="F2919" s="161"/>
      <c r="G2919" s="161"/>
      <c r="H2919" s="161"/>
      <c r="I2919" s="161"/>
      <c r="J2919" s="161"/>
      <c r="K2919" s="161"/>
      <c r="L2919" s="161"/>
      <c r="M2919" s="161"/>
      <c r="N2919" s="161"/>
      <c r="O2919" s="161"/>
      <c r="P2919" s="161"/>
      <c r="Q2919" s="161"/>
      <c r="R2919" s="161"/>
      <c r="S2919" s="161"/>
      <c r="T2919" s="161"/>
      <c r="U2919" s="161"/>
      <c r="V2919" s="161"/>
      <c r="W2919" s="161"/>
      <c r="X2919" s="161"/>
      <c r="Y2919" s="161"/>
      <c r="Z2919" s="161"/>
      <c r="AA2919" s="161"/>
      <c r="AB2919" s="161"/>
      <c r="AC2919" s="161"/>
      <c r="AD2919" s="161"/>
      <c r="AE2919" s="161"/>
      <c r="AF2919" s="161"/>
      <c r="AG2919" s="161"/>
      <c r="AH2919" s="161"/>
      <c r="AI2919" s="161"/>
      <c r="AJ2919" s="161"/>
      <c r="AK2919" s="161"/>
      <c r="AL2919" s="161"/>
      <c r="AM2919" s="161"/>
      <c r="AN2919" s="161"/>
      <c r="AO2919" s="161"/>
      <c r="AP2919" s="161"/>
      <c r="AQ2919" s="161"/>
      <c r="AR2919" s="161"/>
      <c r="AS2919" s="161"/>
      <c r="AT2919" s="161"/>
      <c r="AU2919" s="161"/>
      <c r="AV2919" s="161"/>
      <c r="AW2919" s="54"/>
      <c r="AX2919" s="54"/>
      <c r="AY2919" s="54"/>
      <c r="AZ2919" s="54"/>
      <c r="BA2919" s="54"/>
      <c r="BB2919" s="54"/>
      <c r="BC2919" s="54"/>
      <c r="BD2919" s="54"/>
      <c r="BE2919" s="54"/>
      <c r="BF2919" s="54"/>
      <c r="BG2919" s="54"/>
      <c r="BH2919" s="54"/>
      <c r="BI2919" s="54"/>
      <c r="BJ2919" s="54"/>
      <c r="BK2919" s="54"/>
      <c r="BL2919" s="54"/>
      <c r="BM2919" s="54"/>
      <c r="BN2919" s="54"/>
      <c r="BO2919" s="54"/>
      <c r="BP2919" s="54"/>
      <c r="BQ2919" s="54"/>
      <c r="BR2919" s="54"/>
      <c r="BS2919" s="54"/>
      <c r="BT2919" s="54"/>
      <c r="BU2919" s="54"/>
      <c r="BV2919" s="55"/>
      <c r="BW2919" s="55"/>
      <c r="BX2919" s="55"/>
      <c r="BY2919" s="55"/>
      <c r="BZ2919" s="55"/>
      <c r="CA2919" s="55"/>
      <c r="CB2919" s="54"/>
      <c r="CC2919" s="54"/>
      <c r="CD2919" s="54"/>
      <c r="CE2919" s="54"/>
      <c r="CF2919" s="54"/>
      <c r="CG2919" s="54"/>
      <c r="CH2919" s="55"/>
      <c r="CI2919" s="55"/>
      <c r="CJ2919" s="55"/>
      <c r="CK2919" s="55"/>
      <c r="CL2919" s="55"/>
      <c r="CM2919" s="55"/>
      <c r="CN2919" s="55"/>
      <c r="CO2919" s="55"/>
      <c r="CP2919" s="55"/>
      <c r="CQ2919" s="55"/>
      <c r="CR2919" s="55"/>
      <c r="CS2919" s="55"/>
      <c r="CT2919" s="55"/>
      <c r="CU2919" s="55"/>
      <c r="CV2919" s="55"/>
      <c r="CW2919" s="55"/>
      <c r="CX2919" s="55"/>
      <c r="CY2919" s="55"/>
      <c r="CZ2919" s="55"/>
      <c r="DA2919" s="55"/>
      <c r="DB2919" s="55"/>
      <c r="DC2919" s="55"/>
      <c r="DD2919" s="55"/>
      <c r="DE2919" s="55"/>
      <c r="DF2919" s="55"/>
      <c r="DG2919" s="55"/>
      <c r="DH2919" s="55"/>
      <c r="DI2919" s="55"/>
      <c r="DJ2919" s="55"/>
      <c r="DK2919" s="55"/>
      <c r="DL2919" s="55"/>
      <c r="DM2919" s="55"/>
      <c r="DN2919" s="55"/>
      <c r="DO2919" s="55"/>
      <c r="DP2919" s="55"/>
      <c r="DQ2919" s="55"/>
      <c r="DR2919" s="55"/>
      <c r="DS2919" s="55"/>
      <c r="DT2919" s="55"/>
      <c r="DU2919" s="55"/>
      <c r="DV2919" s="55"/>
      <c r="DW2919" s="55"/>
      <c r="DX2919" s="55"/>
      <c r="DY2919" s="55"/>
      <c r="DZ2919" s="55"/>
      <c r="EA2919" s="55"/>
      <c r="EB2919" s="55"/>
      <c r="EC2919" s="55"/>
      <c r="EJ2919" s="55"/>
      <c r="EK2919" s="55"/>
      <c r="EL2919" s="55"/>
      <c r="EM2919" s="55"/>
      <c r="EN2919" s="55"/>
      <c r="EO2919" s="55"/>
      <c r="EP2919" s="55"/>
      <c r="EQ2919" s="55"/>
      <c r="ER2919" s="55"/>
      <c r="ES2919" s="55"/>
      <c r="ET2919" s="55"/>
      <c r="EU2919" s="55"/>
      <c r="EV2919" s="55"/>
      <c r="EW2919" s="55"/>
      <c r="EX2919" s="55"/>
      <c r="EY2919" s="55"/>
      <c r="EZ2919" s="55"/>
      <c r="FA2919" s="55"/>
      <c r="FB2919" s="55"/>
      <c r="FC2919" s="55"/>
      <c r="FD2919" s="55"/>
      <c r="FK2919" s="479"/>
      <c r="FL2919" s="479"/>
      <c r="FM2919" s="479"/>
      <c r="FN2919" s="479"/>
      <c r="FQ2919" s="479"/>
      <c r="FR2919" s="479"/>
      <c r="FS2919" s="479"/>
      <c r="FT2919" s="479"/>
      <c r="FU2919" s="479"/>
      <c r="FV2919" s="479"/>
      <c r="FW2919" s="479"/>
      <c r="FX2919" s="479"/>
      <c r="FY2919" s="479"/>
    </row>
    <row r="2920" spans="1:181" s="135" customFormat="1">
      <c r="A2920" s="165"/>
      <c r="B2920" s="161"/>
      <c r="C2920" s="161"/>
      <c r="D2920" s="161"/>
      <c r="E2920" s="161"/>
      <c r="F2920" s="161"/>
      <c r="G2920" s="161"/>
      <c r="H2920" s="161"/>
      <c r="I2920" s="161"/>
      <c r="J2920" s="161"/>
      <c r="K2920" s="161"/>
      <c r="L2920" s="161"/>
      <c r="M2920" s="161"/>
      <c r="N2920" s="161"/>
      <c r="O2920" s="161"/>
      <c r="P2920" s="161"/>
      <c r="Q2920" s="161"/>
      <c r="R2920" s="161"/>
      <c r="S2920" s="161"/>
      <c r="T2920" s="161"/>
      <c r="U2920" s="161"/>
      <c r="V2920" s="161"/>
      <c r="W2920" s="161"/>
      <c r="X2920" s="161"/>
      <c r="Y2920" s="161"/>
      <c r="Z2920" s="161"/>
      <c r="AA2920" s="161"/>
      <c r="AB2920" s="161"/>
      <c r="AC2920" s="161"/>
      <c r="AD2920" s="161"/>
      <c r="AE2920" s="161"/>
      <c r="AF2920" s="161"/>
      <c r="AG2920" s="161"/>
      <c r="AH2920" s="161"/>
      <c r="AI2920" s="161"/>
      <c r="AJ2920" s="161"/>
      <c r="AK2920" s="161"/>
      <c r="AL2920" s="161"/>
      <c r="AM2920" s="161"/>
      <c r="AN2920" s="161"/>
      <c r="AO2920" s="161"/>
      <c r="AP2920" s="161"/>
      <c r="AQ2920" s="161"/>
      <c r="AR2920" s="161"/>
      <c r="AS2920" s="161"/>
      <c r="AT2920" s="161"/>
      <c r="AU2920" s="161"/>
      <c r="AV2920" s="161"/>
      <c r="AW2920" s="54"/>
      <c r="AX2920" s="54"/>
      <c r="AY2920" s="54"/>
      <c r="AZ2920" s="54"/>
      <c r="BA2920" s="54"/>
      <c r="BB2920" s="54"/>
      <c r="BC2920" s="54"/>
      <c r="BD2920" s="54"/>
      <c r="BE2920" s="54"/>
      <c r="BF2920" s="54"/>
      <c r="BG2920" s="54"/>
      <c r="BH2920" s="54"/>
      <c r="BI2920" s="54"/>
      <c r="BJ2920" s="54"/>
      <c r="BK2920" s="54"/>
      <c r="BL2920" s="54"/>
      <c r="BM2920" s="54"/>
      <c r="BN2920" s="54"/>
      <c r="BO2920" s="54"/>
      <c r="BP2920" s="54"/>
      <c r="BQ2920" s="54"/>
      <c r="BR2920" s="54"/>
      <c r="BS2920" s="54"/>
      <c r="BT2920" s="54"/>
      <c r="BU2920" s="54"/>
      <c r="BV2920" s="55"/>
      <c r="BW2920" s="55"/>
      <c r="BX2920" s="55"/>
      <c r="BY2920" s="55"/>
      <c r="BZ2920" s="55"/>
      <c r="CA2920" s="55"/>
      <c r="CB2920" s="54"/>
      <c r="CC2920" s="54"/>
      <c r="CD2920" s="54"/>
      <c r="CE2920" s="54"/>
      <c r="CF2920" s="54"/>
      <c r="CG2920" s="54"/>
      <c r="CH2920" s="55"/>
      <c r="CI2920" s="55"/>
      <c r="CJ2920" s="55"/>
      <c r="CK2920" s="55"/>
      <c r="CL2920" s="55"/>
      <c r="CM2920" s="55"/>
      <c r="CN2920" s="55"/>
      <c r="CO2920" s="55"/>
      <c r="CP2920" s="55"/>
      <c r="CQ2920" s="55"/>
      <c r="CR2920" s="55"/>
      <c r="CS2920" s="55"/>
      <c r="CT2920" s="55"/>
      <c r="CU2920" s="55"/>
      <c r="CV2920" s="55"/>
      <c r="CW2920" s="55"/>
      <c r="CX2920" s="55"/>
      <c r="CY2920" s="55"/>
      <c r="CZ2920" s="55"/>
      <c r="DA2920" s="55"/>
      <c r="DB2920" s="55"/>
      <c r="DC2920" s="55"/>
      <c r="DD2920" s="55"/>
      <c r="DE2920" s="55"/>
      <c r="DF2920" s="55"/>
      <c r="DG2920" s="55"/>
      <c r="DH2920" s="55"/>
      <c r="DI2920" s="55"/>
      <c r="DJ2920" s="55"/>
      <c r="DK2920" s="55"/>
      <c r="DL2920" s="55"/>
      <c r="DM2920" s="55"/>
      <c r="DN2920" s="55"/>
      <c r="DO2920" s="55"/>
      <c r="DP2920" s="55"/>
      <c r="DQ2920" s="55"/>
      <c r="DR2920" s="55"/>
      <c r="DS2920" s="55"/>
      <c r="DT2920" s="55"/>
      <c r="DU2920" s="55"/>
      <c r="DV2920" s="55"/>
      <c r="DW2920" s="55"/>
      <c r="DX2920" s="55"/>
      <c r="DY2920" s="55"/>
      <c r="DZ2920" s="55"/>
      <c r="EA2920" s="55"/>
      <c r="EB2920" s="55"/>
      <c r="EC2920" s="55"/>
      <c r="EJ2920" s="55"/>
      <c r="EK2920" s="55"/>
      <c r="EL2920" s="55"/>
      <c r="EM2920" s="55"/>
      <c r="EN2920" s="55"/>
      <c r="EO2920" s="55"/>
      <c r="EP2920" s="55"/>
      <c r="EQ2920" s="55"/>
      <c r="ER2920" s="55"/>
      <c r="ES2920" s="55"/>
      <c r="ET2920" s="55"/>
      <c r="EU2920" s="55"/>
      <c r="EV2920" s="55"/>
      <c r="EW2920" s="55"/>
      <c r="EX2920" s="55"/>
      <c r="EY2920" s="55"/>
      <c r="EZ2920" s="55"/>
      <c r="FA2920" s="55"/>
      <c r="FB2920" s="55"/>
      <c r="FC2920" s="55"/>
      <c r="FD2920" s="55"/>
      <c r="FK2920" s="479"/>
      <c r="FL2920" s="479"/>
      <c r="FM2920" s="479"/>
      <c r="FN2920" s="479"/>
      <c r="FQ2920" s="479"/>
      <c r="FR2920" s="479"/>
      <c r="FS2920" s="479"/>
      <c r="FT2920" s="479"/>
      <c r="FU2920" s="479"/>
      <c r="FV2920" s="479"/>
      <c r="FW2920" s="479"/>
      <c r="FX2920" s="479"/>
      <c r="FY2920" s="479"/>
    </row>
    <row r="2921" spans="1:181" s="135" customFormat="1">
      <c r="A2921" s="165"/>
      <c r="B2921" s="161"/>
      <c r="C2921" s="161"/>
      <c r="D2921" s="161"/>
      <c r="E2921" s="161"/>
      <c r="F2921" s="161"/>
      <c r="G2921" s="161"/>
      <c r="H2921" s="161"/>
      <c r="I2921" s="161"/>
      <c r="J2921" s="161"/>
      <c r="K2921" s="161"/>
      <c r="L2921" s="161"/>
      <c r="M2921" s="161"/>
      <c r="N2921" s="161"/>
      <c r="O2921" s="161"/>
      <c r="P2921" s="161"/>
      <c r="Q2921" s="161"/>
      <c r="R2921" s="161"/>
      <c r="S2921" s="161"/>
      <c r="T2921" s="161"/>
      <c r="U2921" s="161"/>
      <c r="V2921" s="161"/>
      <c r="W2921" s="161"/>
      <c r="X2921" s="161"/>
      <c r="Y2921" s="161"/>
      <c r="Z2921" s="161"/>
      <c r="AA2921" s="161"/>
      <c r="AB2921" s="161"/>
      <c r="AC2921" s="161"/>
      <c r="AD2921" s="161"/>
      <c r="AE2921" s="161"/>
      <c r="AF2921" s="161"/>
      <c r="AG2921" s="161"/>
      <c r="AH2921" s="161"/>
      <c r="AI2921" s="161"/>
      <c r="AJ2921" s="161"/>
      <c r="AK2921" s="161"/>
      <c r="AL2921" s="161"/>
      <c r="AM2921" s="161"/>
      <c r="AN2921" s="161"/>
      <c r="AO2921" s="161"/>
      <c r="AP2921" s="161"/>
      <c r="AQ2921" s="161"/>
      <c r="AR2921" s="161"/>
      <c r="AS2921" s="161"/>
      <c r="AT2921" s="161"/>
      <c r="AU2921" s="161"/>
      <c r="AV2921" s="161"/>
      <c r="AW2921" s="54"/>
      <c r="AX2921" s="54"/>
      <c r="AY2921" s="54"/>
      <c r="AZ2921" s="54"/>
      <c r="BA2921" s="54"/>
      <c r="BB2921" s="54"/>
      <c r="BC2921" s="54"/>
      <c r="BD2921" s="54"/>
      <c r="BE2921" s="54"/>
      <c r="BF2921" s="54"/>
      <c r="BG2921" s="54"/>
      <c r="BH2921" s="54"/>
      <c r="BI2921" s="54"/>
      <c r="BJ2921" s="54"/>
      <c r="BK2921" s="54"/>
      <c r="BL2921" s="54"/>
      <c r="BM2921" s="54"/>
      <c r="BN2921" s="54"/>
      <c r="BO2921" s="54"/>
      <c r="BP2921" s="54"/>
      <c r="BQ2921" s="54"/>
      <c r="BR2921" s="54"/>
      <c r="BS2921" s="54"/>
      <c r="BT2921" s="54"/>
      <c r="BU2921" s="54"/>
      <c r="BV2921" s="55"/>
      <c r="BW2921" s="55"/>
      <c r="BX2921" s="55"/>
      <c r="BY2921" s="55"/>
      <c r="BZ2921" s="55"/>
      <c r="CA2921" s="55"/>
      <c r="CB2921" s="54"/>
      <c r="CC2921" s="54"/>
      <c r="CD2921" s="54"/>
      <c r="CE2921" s="54"/>
      <c r="CF2921" s="54"/>
      <c r="CG2921" s="54"/>
      <c r="CH2921" s="55"/>
      <c r="CI2921" s="55"/>
      <c r="CJ2921" s="55"/>
      <c r="CK2921" s="55"/>
      <c r="CL2921" s="55"/>
      <c r="CM2921" s="55"/>
      <c r="CN2921" s="55"/>
      <c r="CO2921" s="55"/>
      <c r="CP2921" s="55"/>
      <c r="CQ2921" s="55"/>
      <c r="CR2921" s="55"/>
      <c r="CS2921" s="55"/>
      <c r="CT2921" s="55"/>
      <c r="CU2921" s="55"/>
      <c r="CV2921" s="55"/>
      <c r="CW2921" s="55"/>
      <c r="CX2921" s="55"/>
      <c r="CY2921" s="55"/>
      <c r="CZ2921" s="55"/>
      <c r="DA2921" s="55"/>
      <c r="DB2921" s="55"/>
      <c r="DC2921" s="55"/>
      <c r="DD2921" s="55"/>
      <c r="DE2921" s="55"/>
      <c r="DF2921" s="55"/>
      <c r="DG2921" s="55"/>
      <c r="DH2921" s="55"/>
      <c r="DI2921" s="55"/>
      <c r="DJ2921" s="55"/>
      <c r="DK2921" s="55"/>
      <c r="DL2921" s="55"/>
      <c r="DM2921" s="55"/>
      <c r="DN2921" s="55"/>
      <c r="DO2921" s="55"/>
      <c r="DP2921" s="55"/>
      <c r="DQ2921" s="55"/>
      <c r="DR2921" s="55"/>
      <c r="DS2921" s="55"/>
      <c r="DT2921" s="55"/>
      <c r="DU2921" s="55"/>
      <c r="DV2921" s="55"/>
      <c r="DW2921" s="55"/>
      <c r="DX2921" s="55"/>
      <c r="DY2921" s="55"/>
      <c r="DZ2921" s="55"/>
      <c r="EA2921" s="55"/>
      <c r="EB2921" s="55"/>
      <c r="EC2921" s="55"/>
      <c r="EJ2921" s="55"/>
      <c r="EK2921" s="55"/>
      <c r="EL2921" s="55"/>
      <c r="EM2921" s="55"/>
      <c r="EN2921" s="55"/>
      <c r="EO2921" s="55"/>
      <c r="EP2921" s="55"/>
      <c r="EQ2921" s="55"/>
      <c r="ER2921" s="55"/>
      <c r="ES2921" s="55"/>
      <c r="ET2921" s="55"/>
      <c r="EU2921" s="55"/>
      <c r="EV2921" s="55"/>
      <c r="EW2921" s="55"/>
      <c r="EX2921" s="55"/>
      <c r="EY2921" s="55"/>
      <c r="EZ2921" s="55"/>
      <c r="FA2921" s="55"/>
      <c r="FB2921" s="55"/>
      <c r="FC2921" s="55"/>
      <c r="FD2921" s="55"/>
      <c r="FK2921" s="479"/>
      <c r="FL2921" s="479"/>
      <c r="FM2921" s="479"/>
      <c r="FN2921" s="479"/>
      <c r="FQ2921" s="479"/>
      <c r="FR2921" s="479"/>
      <c r="FS2921" s="479"/>
      <c r="FT2921" s="479"/>
      <c r="FU2921" s="479"/>
      <c r="FV2921" s="479"/>
      <c r="FW2921" s="479"/>
      <c r="FX2921" s="479"/>
      <c r="FY2921" s="479"/>
    </row>
    <row r="2922" spans="1:181" s="135" customFormat="1">
      <c r="A2922" s="165"/>
      <c r="B2922" s="161"/>
      <c r="C2922" s="161"/>
      <c r="D2922" s="161"/>
      <c r="E2922" s="161"/>
      <c r="F2922" s="161"/>
      <c r="G2922" s="161"/>
      <c r="H2922" s="161"/>
      <c r="I2922" s="161"/>
      <c r="J2922" s="161"/>
      <c r="K2922" s="161"/>
      <c r="L2922" s="161"/>
      <c r="M2922" s="161"/>
      <c r="N2922" s="161"/>
      <c r="O2922" s="161"/>
      <c r="P2922" s="161"/>
      <c r="Q2922" s="161"/>
      <c r="R2922" s="161"/>
      <c r="S2922" s="161"/>
      <c r="T2922" s="161"/>
      <c r="U2922" s="161"/>
      <c r="V2922" s="161"/>
      <c r="W2922" s="161"/>
      <c r="X2922" s="161"/>
      <c r="Y2922" s="161"/>
      <c r="Z2922" s="161"/>
      <c r="AA2922" s="161"/>
      <c r="AB2922" s="161"/>
      <c r="AC2922" s="161"/>
      <c r="AD2922" s="161"/>
      <c r="AE2922" s="161"/>
      <c r="AF2922" s="161"/>
      <c r="AG2922" s="161"/>
      <c r="AH2922" s="161"/>
      <c r="AI2922" s="161"/>
      <c r="AJ2922" s="161"/>
      <c r="AK2922" s="161"/>
      <c r="AL2922" s="161"/>
      <c r="AM2922" s="161"/>
      <c r="AN2922" s="161"/>
      <c r="AO2922" s="161"/>
      <c r="AP2922" s="161"/>
      <c r="AQ2922" s="161"/>
      <c r="AR2922" s="161"/>
      <c r="AS2922" s="161"/>
      <c r="AT2922" s="161"/>
      <c r="AU2922" s="161"/>
      <c r="AV2922" s="161"/>
      <c r="AW2922" s="54"/>
      <c r="AX2922" s="54"/>
      <c r="AY2922" s="54"/>
      <c r="AZ2922" s="54"/>
      <c r="BA2922" s="54"/>
      <c r="BB2922" s="54"/>
      <c r="BC2922" s="54"/>
      <c r="BD2922" s="54"/>
      <c r="BE2922" s="54"/>
      <c r="BF2922" s="54"/>
      <c r="BG2922" s="54"/>
      <c r="BH2922" s="54"/>
      <c r="BI2922" s="54"/>
      <c r="BJ2922" s="54"/>
      <c r="BK2922" s="54"/>
      <c r="BL2922" s="54"/>
      <c r="BM2922" s="54"/>
      <c r="BN2922" s="54"/>
      <c r="BO2922" s="54"/>
      <c r="BP2922" s="54"/>
      <c r="BQ2922" s="54"/>
      <c r="BR2922" s="54"/>
      <c r="BS2922" s="54"/>
      <c r="BT2922" s="54"/>
      <c r="BU2922" s="54"/>
      <c r="BV2922" s="55"/>
      <c r="BW2922" s="55"/>
      <c r="BX2922" s="55"/>
      <c r="BY2922" s="55"/>
      <c r="BZ2922" s="55"/>
      <c r="CA2922" s="55"/>
      <c r="CB2922" s="54"/>
      <c r="CC2922" s="54"/>
      <c r="CD2922" s="54"/>
      <c r="CE2922" s="54"/>
      <c r="CF2922" s="54"/>
      <c r="CG2922" s="54"/>
      <c r="CH2922" s="55"/>
      <c r="CI2922" s="55"/>
      <c r="CJ2922" s="55"/>
      <c r="CK2922" s="55"/>
      <c r="CL2922" s="55"/>
      <c r="CM2922" s="55"/>
      <c r="CN2922" s="55"/>
      <c r="CO2922" s="55"/>
      <c r="CP2922" s="55"/>
      <c r="CQ2922" s="55"/>
      <c r="CR2922" s="55"/>
      <c r="CS2922" s="55"/>
      <c r="CT2922" s="55"/>
      <c r="CU2922" s="55"/>
      <c r="CV2922" s="55"/>
      <c r="CW2922" s="55"/>
      <c r="CX2922" s="55"/>
      <c r="CY2922" s="55"/>
      <c r="CZ2922" s="55"/>
      <c r="DA2922" s="55"/>
      <c r="DB2922" s="55"/>
      <c r="DC2922" s="55"/>
      <c r="DD2922" s="55"/>
      <c r="DE2922" s="55"/>
      <c r="DF2922" s="55"/>
      <c r="DG2922" s="55"/>
      <c r="DH2922" s="55"/>
      <c r="DI2922" s="55"/>
      <c r="DJ2922" s="55"/>
      <c r="DK2922" s="55"/>
      <c r="DL2922" s="55"/>
      <c r="DM2922" s="55"/>
      <c r="DN2922" s="55"/>
      <c r="DO2922" s="55"/>
      <c r="DP2922" s="55"/>
      <c r="DQ2922" s="55"/>
      <c r="DR2922" s="55"/>
      <c r="DS2922" s="55"/>
      <c r="DT2922" s="55"/>
      <c r="DU2922" s="55"/>
      <c r="DV2922" s="55"/>
      <c r="DW2922" s="55"/>
      <c r="DX2922" s="55"/>
      <c r="DY2922" s="55"/>
      <c r="DZ2922" s="55"/>
      <c r="EA2922" s="55"/>
      <c r="EB2922" s="55"/>
      <c r="EC2922" s="55"/>
      <c r="EJ2922" s="55"/>
      <c r="EK2922" s="55"/>
      <c r="EL2922" s="55"/>
      <c r="EM2922" s="55"/>
      <c r="EN2922" s="55"/>
      <c r="EO2922" s="55"/>
      <c r="EP2922" s="55"/>
      <c r="EQ2922" s="55"/>
      <c r="ER2922" s="55"/>
      <c r="ES2922" s="55"/>
      <c r="ET2922" s="55"/>
      <c r="EU2922" s="55"/>
      <c r="EV2922" s="55"/>
      <c r="EW2922" s="55"/>
      <c r="EX2922" s="55"/>
      <c r="EY2922" s="55"/>
      <c r="EZ2922" s="55"/>
      <c r="FA2922" s="55"/>
      <c r="FB2922" s="55"/>
      <c r="FC2922" s="55"/>
      <c r="FD2922" s="55"/>
      <c r="FK2922" s="479"/>
      <c r="FL2922" s="479"/>
      <c r="FM2922" s="479"/>
      <c r="FN2922" s="479"/>
      <c r="FQ2922" s="479"/>
      <c r="FR2922" s="479"/>
      <c r="FS2922" s="479"/>
      <c r="FT2922" s="479"/>
      <c r="FU2922" s="479"/>
      <c r="FV2922" s="479"/>
      <c r="FW2922" s="479"/>
      <c r="FX2922" s="479"/>
      <c r="FY2922" s="479"/>
    </row>
    <row r="2923" spans="1:181" s="135" customFormat="1">
      <c r="A2923" s="165"/>
      <c r="B2923" s="161"/>
      <c r="C2923" s="161"/>
      <c r="D2923" s="161"/>
      <c r="E2923" s="161"/>
      <c r="F2923" s="161"/>
      <c r="G2923" s="161"/>
      <c r="H2923" s="161"/>
      <c r="I2923" s="161"/>
      <c r="J2923" s="161"/>
      <c r="K2923" s="161"/>
      <c r="L2923" s="161"/>
      <c r="M2923" s="161"/>
      <c r="N2923" s="161"/>
      <c r="O2923" s="161"/>
      <c r="P2923" s="161"/>
      <c r="Q2923" s="161"/>
      <c r="R2923" s="161"/>
      <c r="S2923" s="161"/>
      <c r="T2923" s="161"/>
      <c r="U2923" s="161"/>
      <c r="V2923" s="161"/>
      <c r="W2923" s="161"/>
      <c r="X2923" s="161"/>
      <c r="Y2923" s="161"/>
      <c r="Z2923" s="161"/>
      <c r="AA2923" s="161"/>
      <c r="AB2923" s="161"/>
      <c r="AC2923" s="161"/>
      <c r="AD2923" s="161"/>
      <c r="AE2923" s="161"/>
      <c r="AF2923" s="161"/>
      <c r="AG2923" s="161"/>
      <c r="AH2923" s="161"/>
      <c r="AI2923" s="161"/>
      <c r="AJ2923" s="161"/>
      <c r="AK2923" s="161"/>
      <c r="AL2923" s="161"/>
      <c r="AM2923" s="161"/>
      <c r="AN2923" s="161"/>
      <c r="AO2923" s="161"/>
      <c r="AP2923" s="161"/>
      <c r="AQ2923" s="161"/>
      <c r="AR2923" s="161"/>
      <c r="AS2923" s="161"/>
      <c r="AT2923" s="161"/>
      <c r="AU2923" s="161"/>
      <c r="AV2923" s="161"/>
      <c r="AW2923" s="54"/>
      <c r="AX2923" s="54"/>
      <c r="AY2923" s="54"/>
      <c r="AZ2923" s="54"/>
      <c r="BA2923" s="54"/>
      <c r="BB2923" s="54"/>
      <c r="BC2923" s="54"/>
      <c r="BD2923" s="54"/>
      <c r="BE2923" s="54"/>
      <c r="BF2923" s="54"/>
      <c r="BG2923" s="54"/>
      <c r="BH2923" s="54"/>
      <c r="BI2923" s="54"/>
      <c r="BJ2923" s="54"/>
      <c r="BK2923" s="54"/>
      <c r="BL2923" s="54"/>
      <c r="BM2923" s="54"/>
      <c r="BN2923" s="54"/>
      <c r="BO2923" s="54"/>
      <c r="BP2923" s="54"/>
      <c r="BQ2923" s="54"/>
      <c r="BR2923" s="54"/>
      <c r="BS2923" s="54"/>
      <c r="BT2923" s="54"/>
      <c r="BU2923" s="54"/>
      <c r="BV2923" s="55"/>
      <c r="BW2923" s="55"/>
      <c r="BX2923" s="55"/>
      <c r="BY2923" s="55"/>
      <c r="BZ2923" s="55"/>
      <c r="CA2923" s="55"/>
      <c r="CB2923" s="54"/>
      <c r="CC2923" s="54"/>
      <c r="CD2923" s="54"/>
      <c r="CE2923" s="54"/>
      <c r="CF2923" s="54"/>
      <c r="CG2923" s="54"/>
      <c r="CH2923" s="55"/>
      <c r="CI2923" s="55"/>
      <c r="CJ2923" s="55"/>
      <c r="CK2923" s="55"/>
      <c r="CL2923" s="55"/>
      <c r="CM2923" s="55"/>
      <c r="CN2923" s="55"/>
      <c r="CO2923" s="55"/>
      <c r="CP2923" s="55"/>
      <c r="CQ2923" s="55"/>
      <c r="CR2923" s="55"/>
      <c r="CS2923" s="55"/>
      <c r="CT2923" s="55"/>
      <c r="CU2923" s="55"/>
      <c r="CV2923" s="55"/>
      <c r="CW2923" s="55"/>
      <c r="CX2923" s="55"/>
      <c r="CY2923" s="55"/>
      <c r="CZ2923" s="55"/>
      <c r="DA2923" s="55"/>
      <c r="DB2923" s="55"/>
      <c r="DC2923" s="55"/>
      <c r="DD2923" s="55"/>
      <c r="DE2923" s="55"/>
      <c r="DF2923" s="55"/>
      <c r="DG2923" s="55"/>
      <c r="DH2923" s="55"/>
      <c r="DI2923" s="55"/>
      <c r="DJ2923" s="55"/>
      <c r="DK2923" s="55"/>
      <c r="DL2923" s="55"/>
      <c r="DM2923" s="55"/>
      <c r="DN2923" s="55"/>
      <c r="DO2923" s="55"/>
      <c r="DP2923" s="55"/>
      <c r="DQ2923" s="55"/>
      <c r="DR2923" s="55"/>
      <c r="DS2923" s="55"/>
      <c r="DT2923" s="55"/>
      <c r="DU2923" s="55"/>
      <c r="DV2923" s="55"/>
      <c r="DW2923" s="55"/>
      <c r="DX2923" s="55"/>
      <c r="DY2923" s="55"/>
      <c r="DZ2923" s="55"/>
      <c r="EA2923" s="55"/>
      <c r="EB2923" s="55"/>
      <c r="EC2923" s="55"/>
      <c r="EJ2923" s="55"/>
      <c r="EK2923" s="55"/>
      <c r="EL2923" s="55"/>
      <c r="EM2923" s="55"/>
      <c r="EN2923" s="55"/>
      <c r="EO2923" s="55"/>
      <c r="EP2923" s="55"/>
      <c r="EQ2923" s="55"/>
      <c r="ER2923" s="55"/>
      <c r="ES2923" s="55"/>
      <c r="ET2923" s="55"/>
      <c r="EU2923" s="55"/>
      <c r="EV2923" s="55"/>
      <c r="EW2923" s="55"/>
      <c r="EX2923" s="55"/>
      <c r="EY2923" s="55"/>
      <c r="EZ2923" s="55"/>
      <c r="FA2923" s="55"/>
      <c r="FB2923" s="55"/>
      <c r="FC2923" s="55"/>
      <c r="FD2923" s="55"/>
      <c r="FK2923" s="479"/>
      <c r="FL2923" s="479"/>
      <c r="FM2923" s="479"/>
      <c r="FN2923" s="479"/>
      <c r="FQ2923" s="479"/>
      <c r="FR2923" s="479"/>
      <c r="FS2923" s="479"/>
      <c r="FT2923" s="479"/>
      <c r="FU2923" s="479"/>
      <c r="FV2923" s="479"/>
      <c r="FW2923" s="479"/>
      <c r="FX2923" s="479"/>
      <c r="FY2923" s="479"/>
    </row>
    <row r="2924" spans="1:181" s="135" customFormat="1">
      <c r="A2924" s="165"/>
      <c r="B2924" s="161"/>
      <c r="C2924" s="161"/>
      <c r="D2924" s="161"/>
      <c r="E2924" s="161"/>
      <c r="F2924" s="161"/>
      <c r="G2924" s="161"/>
      <c r="H2924" s="161"/>
      <c r="I2924" s="161"/>
      <c r="J2924" s="161"/>
      <c r="K2924" s="161"/>
      <c r="L2924" s="161"/>
      <c r="M2924" s="161"/>
      <c r="N2924" s="161"/>
      <c r="O2924" s="161"/>
      <c r="P2924" s="161"/>
      <c r="Q2924" s="161"/>
      <c r="R2924" s="161"/>
      <c r="S2924" s="161"/>
      <c r="T2924" s="161"/>
      <c r="U2924" s="161"/>
      <c r="V2924" s="161"/>
      <c r="W2924" s="161"/>
      <c r="X2924" s="161"/>
      <c r="Y2924" s="161"/>
      <c r="Z2924" s="161"/>
      <c r="AA2924" s="161"/>
      <c r="AB2924" s="161"/>
      <c r="AC2924" s="161"/>
      <c r="AD2924" s="161"/>
      <c r="AE2924" s="161"/>
      <c r="AF2924" s="161"/>
      <c r="AG2924" s="161"/>
      <c r="AH2924" s="161"/>
      <c r="AI2924" s="161"/>
      <c r="AJ2924" s="161"/>
      <c r="AK2924" s="161"/>
      <c r="AL2924" s="161"/>
      <c r="AM2924" s="161"/>
      <c r="AN2924" s="161"/>
      <c r="AO2924" s="161"/>
      <c r="AP2924" s="161"/>
      <c r="AQ2924" s="161"/>
      <c r="AR2924" s="161"/>
      <c r="AS2924" s="161"/>
      <c r="AT2924" s="161"/>
      <c r="AU2924" s="161"/>
      <c r="AV2924" s="161"/>
      <c r="AW2924" s="54"/>
      <c r="AX2924" s="54"/>
      <c r="AY2924" s="54"/>
      <c r="AZ2924" s="54"/>
      <c r="BA2924" s="54"/>
      <c r="BB2924" s="54"/>
      <c r="BC2924" s="54"/>
      <c r="BD2924" s="54"/>
      <c r="BE2924" s="54"/>
      <c r="BF2924" s="54"/>
      <c r="BG2924" s="54"/>
      <c r="BH2924" s="54"/>
      <c r="BI2924" s="54"/>
      <c r="BJ2924" s="54"/>
      <c r="BK2924" s="54"/>
      <c r="BL2924" s="54"/>
      <c r="BM2924" s="54"/>
      <c r="BN2924" s="54"/>
      <c r="BO2924" s="54"/>
      <c r="BP2924" s="54"/>
      <c r="BQ2924" s="54"/>
      <c r="BR2924" s="54"/>
      <c r="BS2924" s="54"/>
      <c r="BT2924" s="54"/>
      <c r="BU2924" s="54"/>
      <c r="BV2924" s="55"/>
      <c r="BW2924" s="55"/>
      <c r="BX2924" s="55"/>
      <c r="BY2924" s="55"/>
      <c r="BZ2924" s="55"/>
      <c r="CA2924" s="55"/>
      <c r="CB2924" s="54"/>
      <c r="CC2924" s="54"/>
      <c r="CD2924" s="54"/>
      <c r="CE2924" s="54"/>
      <c r="CF2924" s="54"/>
      <c r="CG2924" s="54"/>
      <c r="CH2924" s="55"/>
      <c r="CI2924" s="55"/>
      <c r="CJ2924" s="55"/>
      <c r="CK2924" s="55"/>
      <c r="CL2924" s="55"/>
      <c r="CM2924" s="55"/>
      <c r="CN2924" s="55"/>
      <c r="CO2924" s="55"/>
      <c r="CP2924" s="55"/>
      <c r="CQ2924" s="55"/>
      <c r="CR2924" s="55"/>
      <c r="CS2924" s="55"/>
      <c r="CT2924" s="55"/>
      <c r="CU2924" s="55"/>
      <c r="CV2924" s="55"/>
      <c r="CW2924" s="55"/>
      <c r="CX2924" s="55"/>
      <c r="CY2924" s="55"/>
      <c r="CZ2924" s="55"/>
      <c r="DA2924" s="55"/>
      <c r="DB2924" s="55"/>
      <c r="DC2924" s="55"/>
      <c r="DD2924" s="55"/>
      <c r="DE2924" s="55"/>
      <c r="DF2924" s="55"/>
      <c r="DG2924" s="55"/>
      <c r="DH2924" s="55"/>
      <c r="DI2924" s="55"/>
      <c r="DJ2924" s="55"/>
      <c r="DK2924" s="55"/>
      <c r="DL2924" s="55"/>
      <c r="DM2924" s="55"/>
      <c r="DN2924" s="55"/>
      <c r="DO2924" s="55"/>
      <c r="DP2924" s="55"/>
      <c r="DQ2924" s="55"/>
      <c r="DR2924" s="55"/>
      <c r="DS2924" s="55"/>
      <c r="DT2924" s="55"/>
      <c r="DU2924" s="55"/>
      <c r="DV2924" s="55"/>
      <c r="DW2924" s="55"/>
      <c r="DX2924" s="55"/>
      <c r="DY2924" s="55"/>
      <c r="DZ2924" s="55"/>
      <c r="EA2924" s="55"/>
      <c r="EB2924" s="55"/>
      <c r="EC2924" s="55"/>
      <c r="EJ2924" s="55"/>
      <c r="EK2924" s="55"/>
      <c r="EL2924" s="55"/>
      <c r="EM2924" s="55"/>
      <c r="EN2924" s="55"/>
      <c r="EO2924" s="55"/>
      <c r="EP2924" s="55"/>
      <c r="EQ2924" s="55"/>
      <c r="ER2924" s="55"/>
      <c r="ES2924" s="55"/>
      <c r="ET2924" s="55"/>
      <c r="EU2924" s="55"/>
      <c r="EV2924" s="55"/>
      <c r="EW2924" s="55"/>
      <c r="EX2924" s="55"/>
      <c r="EY2924" s="55"/>
      <c r="EZ2924" s="55"/>
      <c r="FA2924" s="55"/>
      <c r="FB2924" s="55"/>
      <c r="FC2924" s="55"/>
      <c r="FD2924" s="55"/>
      <c r="FK2924" s="479"/>
      <c r="FL2924" s="479"/>
      <c r="FM2924" s="479"/>
      <c r="FN2924" s="479"/>
      <c r="FQ2924" s="479"/>
      <c r="FR2924" s="479"/>
      <c r="FS2924" s="479"/>
      <c r="FT2924" s="479"/>
      <c r="FU2924" s="479"/>
      <c r="FV2924" s="479"/>
      <c r="FW2924" s="479"/>
      <c r="FX2924" s="479"/>
      <c r="FY2924" s="479"/>
    </row>
    <row r="2925" spans="1:181" s="135" customFormat="1">
      <c r="A2925" s="165"/>
      <c r="B2925" s="161"/>
      <c r="C2925" s="161"/>
      <c r="D2925" s="161"/>
      <c r="E2925" s="161"/>
      <c r="F2925" s="161"/>
      <c r="G2925" s="161"/>
      <c r="H2925" s="161"/>
      <c r="I2925" s="161"/>
      <c r="J2925" s="161"/>
      <c r="K2925" s="161"/>
      <c r="L2925" s="161"/>
      <c r="M2925" s="161"/>
      <c r="N2925" s="161"/>
      <c r="O2925" s="161"/>
      <c r="P2925" s="161"/>
      <c r="Q2925" s="161"/>
      <c r="R2925" s="161"/>
      <c r="S2925" s="161"/>
      <c r="T2925" s="161"/>
      <c r="U2925" s="161"/>
      <c r="V2925" s="161"/>
      <c r="W2925" s="161"/>
      <c r="X2925" s="161"/>
      <c r="Y2925" s="161"/>
      <c r="Z2925" s="161"/>
      <c r="AA2925" s="161"/>
      <c r="AB2925" s="161"/>
      <c r="AC2925" s="161"/>
      <c r="AD2925" s="161"/>
      <c r="AE2925" s="161"/>
      <c r="AF2925" s="161"/>
      <c r="AG2925" s="161"/>
      <c r="AH2925" s="161"/>
      <c r="AI2925" s="161"/>
      <c r="AJ2925" s="161"/>
      <c r="AK2925" s="161"/>
      <c r="AL2925" s="161"/>
      <c r="AM2925" s="161"/>
      <c r="AN2925" s="161"/>
      <c r="AO2925" s="161"/>
      <c r="AP2925" s="161"/>
      <c r="AQ2925" s="161"/>
      <c r="AR2925" s="161"/>
      <c r="AS2925" s="161"/>
      <c r="AT2925" s="161"/>
      <c r="AU2925" s="161"/>
      <c r="AV2925" s="161"/>
      <c r="AW2925" s="54"/>
      <c r="AX2925" s="54"/>
      <c r="AY2925" s="54"/>
      <c r="AZ2925" s="54"/>
      <c r="BA2925" s="54"/>
      <c r="BB2925" s="54"/>
      <c r="BC2925" s="54"/>
      <c r="BD2925" s="54"/>
      <c r="BE2925" s="54"/>
      <c r="BF2925" s="54"/>
      <c r="BG2925" s="54"/>
      <c r="BH2925" s="54"/>
      <c r="BI2925" s="54"/>
      <c r="BJ2925" s="54"/>
      <c r="BK2925" s="54"/>
      <c r="BL2925" s="54"/>
      <c r="BM2925" s="54"/>
      <c r="BN2925" s="54"/>
      <c r="BO2925" s="54"/>
      <c r="BP2925" s="54"/>
      <c r="BQ2925" s="54"/>
      <c r="BR2925" s="54"/>
      <c r="BS2925" s="54"/>
      <c r="BT2925" s="54"/>
      <c r="BU2925" s="54"/>
      <c r="BV2925" s="55"/>
      <c r="BW2925" s="55"/>
      <c r="BX2925" s="55"/>
      <c r="BY2925" s="55"/>
      <c r="BZ2925" s="55"/>
      <c r="CA2925" s="55"/>
      <c r="CB2925" s="54"/>
      <c r="CC2925" s="54"/>
      <c r="CD2925" s="54"/>
      <c r="CE2925" s="54"/>
      <c r="CF2925" s="54"/>
      <c r="CG2925" s="54"/>
      <c r="CH2925" s="55"/>
      <c r="CI2925" s="55"/>
      <c r="CJ2925" s="55"/>
      <c r="CK2925" s="55"/>
      <c r="CL2925" s="55"/>
      <c r="CM2925" s="55"/>
      <c r="CN2925" s="55"/>
      <c r="CO2925" s="55"/>
      <c r="CP2925" s="55"/>
      <c r="CQ2925" s="55"/>
      <c r="CR2925" s="55"/>
      <c r="CS2925" s="55"/>
      <c r="CT2925" s="55"/>
      <c r="CU2925" s="55"/>
      <c r="CV2925" s="55"/>
      <c r="CW2925" s="55"/>
      <c r="CX2925" s="55"/>
      <c r="CY2925" s="55"/>
      <c r="CZ2925" s="55"/>
      <c r="DA2925" s="55"/>
      <c r="DB2925" s="55"/>
      <c r="DC2925" s="55"/>
      <c r="DD2925" s="55"/>
      <c r="DE2925" s="55"/>
      <c r="DF2925" s="55"/>
      <c r="DG2925" s="55"/>
      <c r="DH2925" s="55"/>
      <c r="DI2925" s="55"/>
      <c r="DJ2925" s="55"/>
      <c r="DK2925" s="55"/>
      <c r="DL2925" s="55"/>
      <c r="DM2925" s="55"/>
      <c r="DN2925" s="55"/>
      <c r="DO2925" s="55"/>
      <c r="DP2925" s="55"/>
      <c r="DQ2925" s="55"/>
      <c r="DR2925" s="55"/>
      <c r="DS2925" s="55"/>
      <c r="DT2925" s="55"/>
      <c r="DU2925" s="55"/>
      <c r="DV2925" s="55"/>
      <c r="DW2925" s="55"/>
      <c r="DX2925" s="55"/>
      <c r="DY2925" s="55"/>
      <c r="DZ2925" s="55"/>
      <c r="EA2925" s="55"/>
      <c r="EB2925" s="55"/>
      <c r="EC2925" s="55"/>
      <c r="EJ2925" s="55"/>
      <c r="EK2925" s="55"/>
      <c r="EL2925" s="55"/>
      <c r="EM2925" s="55"/>
      <c r="EN2925" s="55"/>
      <c r="EO2925" s="55"/>
      <c r="EP2925" s="55"/>
      <c r="EQ2925" s="55"/>
      <c r="ER2925" s="55"/>
      <c r="ES2925" s="55"/>
      <c r="ET2925" s="55"/>
      <c r="EU2925" s="55"/>
      <c r="EV2925" s="55"/>
      <c r="EW2925" s="55"/>
      <c r="EX2925" s="55"/>
      <c r="EY2925" s="55"/>
      <c r="EZ2925" s="55"/>
      <c r="FA2925" s="55"/>
      <c r="FB2925" s="55"/>
      <c r="FC2925" s="55"/>
      <c r="FD2925" s="55"/>
      <c r="FK2925" s="479"/>
      <c r="FL2925" s="479"/>
      <c r="FM2925" s="479"/>
      <c r="FN2925" s="479"/>
      <c r="FQ2925" s="479"/>
      <c r="FR2925" s="479"/>
      <c r="FS2925" s="479"/>
      <c r="FT2925" s="479"/>
      <c r="FU2925" s="479"/>
      <c r="FV2925" s="479"/>
      <c r="FW2925" s="479"/>
      <c r="FX2925" s="479"/>
      <c r="FY2925" s="479"/>
    </row>
    <row r="2926" spans="1:181" s="135" customFormat="1">
      <c r="A2926" s="165"/>
      <c r="B2926" s="161"/>
      <c r="C2926" s="161"/>
      <c r="D2926" s="161"/>
      <c r="E2926" s="161"/>
      <c r="F2926" s="161"/>
      <c r="G2926" s="161"/>
      <c r="H2926" s="161"/>
      <c r="I2926" s="161"/>
      <c r="J2926" s="161"/>
      <c r="K2926" s="161"/>
      <c r="L2926" s="161"/>
      <c r="M2926" s="161"/>
      <c r="N2926" s="161"/>
      <c r="O2926" s="161"/>
      <c r="P2926" s="161"/>
      <c r="Q2926" s="161"/>
      <c r="R2926" s="161"/>
      <c r="S2926" s="161"/>
      <c r="T2926" s="161"/>
      <c r="U2926" s="161"/>
      <c r="V2926" s="161"/>
      <c r="W2926" s="161"/>
      <c r="X2926" s="161"/>
      <c r="Y2926" s="161"/>
      <c r="Z2926" s="161"/>
      <c r="AA2926" s="161"/>
      <c r="AB2926" s="161"/>
      <c r="AC2926" s="161"/>
      <c r="AD2926" s="161"/>
      <c r="AE2926" s="161"/>
      <c r="AF2926" s="161"/>
      <c r="AG2926" s="161"/>
      <c r="AH2926" s="161"/>
      <c r="AI2926" s="161"/>
      <c r="AJ2926" s="161"/>
      <c r="AK2926" s="161"/>
      <c r="AL2926" s="161"/>
      <c r="AM2926" s="161"/>
      <c r="AN2926" s="161"/>
      <c r="AO2926" s="161"/>
      <c r="AP2926" s="161"/>
      <c r="AQ2926" s="161"/>
      <c r="AR2926" s="161"/>
      <c r="AS2926" s="161"/>
      <c r="AT2926" s="161"/>
      <c r="AU2926" s="161"/>
      <c r="AV2926" s="161"/>
      <c r="AW2926" s="54"/>
      <c r="AX2926" s="54"/>
      <c r="AY2926" s="54"/>
      <c r="AZ2926" s="54"/>
      <c r="BA2926" s="54"/>
      <c r="BB2926" s="54"/>
      <c r="BC2926" s="54"/>
      <c r="BD2926" s="54"/>
      <c r="BE2926" s="54"/>
      <c r="BF2926" s="54"/>
      <c r="BG2926" s="54"/>
      <c r="BH2926" s="54"/>
      <c r="BI2926" s="54"/>
      <c r="BJ2926" s="54"/>
      <c r="BK2926" s="54"/>
      <c r="BL2926" s="54"/>
      <c r="BM2926" s="54"/>
      <c r="BN2926" s="54"/>
      <c r="BO2926" s="54"/>
      <c r="BP2926" s="54"/>
      <c r="BQ2926" s="54"/>
      <c r="BR2926" s="54"/>
      <c r="BS2926" s="54"/>
      <c r="BT2926" s="54"/>
      <c r="BU2926" s="54"/>
      <c r="BV2926" s="55"/>
      <c r="BW2926" s="55"/>
      <c r="BX2926" s="55"/>
      <c r="BY2926" s="55"/>
      <c r="BZ2926" s="55"/>
      <c r="CA2926" s="55"/>
      <c r="CB2926" s="54"/>
      <c r="CC2926" s="54"/>
      <c r="CD2926" s="54"/>
      <c r="CE2926" s="54"/>
      <c r="CF2926" s="54"/>
      <c r="CG2926" s="54"/>
      <c r="CH2926" s="55"/>
      <c r="CI2926" s="55"/>
      <c r="CJ2926" s="55"/>
      <c r="CK2926" s="55"/>
      <c r="CL2926" s="55"/>
      <c r="CM2926" s="55"/>
      <c r="CN2926" s="55"/>
      <c r="CO2926" s="55"/>
      <c r="CP2926" s="55"/>
      <c r="CQ2926" s="55"/>
      <c r="CR2926" s="55"/>
      <c r="CS2926" s="55"/>
      <c r="CT2926" s="55"/>
      <c r="CU2926" s="55"/>
      <c r="CV2926" s="55"/>
      <c r="CW2926" s="55"/>
      <c r="CX2926" s="55"/>
      <c r="CY2926" s="55"/>
      <c r="CZ2926" s="55"/>
      <c r="DA2926" s="55"/>
      <c r="DB2926" s="55"/>
      <c r="DC2926" s="55"/>
      <c r="DD2926" s="55"/>
      <c r="DE2926" s="55"/>
      <c r="DF2926" s="55"/>
      <c r="DG2926" s="55"/>
      <c r="DH2926" s="55"/>
      <c r="DI2926" s="55"/>
      <c r="DJ2926" s="55"/>
      <c r="DK2926" s="55"/>
      <c r="DL2926" s="55"/>
      <c r="DM2926" s="55"/>
      <c r="DN2926" s="55"/>
      <c r="DO2926" s="55"/>
      <c r="DP2926" s="55"/>
      <c r="DQ2926" s="55"/>
      <c r="DR2926" s="55"/>
      <c r="DS2926" s="55"/>
      <c r="DT2926" s="55"/>
      <c r="DU2926" s="55"/>
      <c r="DV2926" s="55"/>
      <c r="DW2926" s="55"/>
      <c r="DX2926" s="55"/>
      <c r="DY2926" s="55"/>
      <c r="DZ2926" s="55"/>
      <c r="EA2926" s="55"/>
      <c r="EB2926" s="55"/>
      <c r="EC2926" s="55"/>
      <c r="EJ2926" s="55"/>
      <c r="EK2926" s="55"/>
      <c r="EL2926" s="55"/>
      <c r="EM2926" s="55"/>
      <c r="EN2926" s="55"/>
      <c r="EO2926" s="55"/>
      <c r="EP2926" s="55"/>
      <c r="EQ2926" s="55"/>
      <c r="ER2926" s="55"/>
      <c r="ES2926" s="55"/>
      <c r="ET2926" s="55"/>
      <c r="EU2926" s="55"/>
      <c r="EV2926" s="55"/>
      <c r="EW2926" s="55"/>
      <c r="EX2926" s="55"/>
      <c r="EY2926" s="55"/>
      <c r="EZ2926" s="55"/>
      <c r="FA2926" s="55"/>
      <c r="FB2926" s="55"/>
      <c r="FC2926" s="55"/>
      <c r="FD2926" s="55"/>
      <c r="FK2926" s="479"/>
      <c r="FL2926" s="479"/>
      <c r="FM2926" s="479"/>
      <c r="FN2926" s="479"/>
      <c r="FQ2926" s="479"/>
      <c r="FR2926" s="479"/>
      <c r="FS2926" s="479"/>
      <c r="FT2926" s="479"/>
      <c r="FU2926" s="479"/>
      <c r="FV2926" s="479"/>
      <c r="FW2926" s="479"/>
      <c r="FX2926" s="479"/>
      <c r="FY2926" s="479"/>
    </row>
    <row r="2927" spans="1:181" s="135" customFormat="1">
      <c r="A2927" s="165"/>
      <c r="B2927" s="161"/>
      <c r="C2927" s="161"/>
      <c r="D2927" s="161"/>
      <c r="E2927" s="161"/>
      <c r="F2927" s="161"/>
      <c r="G2927" s="161"/>
      <c r="H2927" s="161"/>
      <c r="I2927" s="161"/>
      <c r="J2927" s="161"/>
      <c r="K2927" s="161"/>
      <c r="L2927" s="161"/>
      <c r="M2927" s="161"/>
      <c r="N2927" s="161"/>
      <c r="O2927" s="161"/>
      <c r="P2927" s="161"/>
      <c r="Q2927" s="161"/>
      <c r="R2927" s="161"/>
      <c r="S2927" s="161"/>
      <c r="T2927" s="161"/>
      <c r="U2927" s="161"/>
      <c r="V2927" s="161"/>
      <c r="W2927" s="161"/>
      <c r="X2927" s="161"/>
      <c r="Y2927" s="161"/>
      <c r="Z2927" s="161"/>
      <c r="AA2927" s="161"/>
      <c r="AB2927" s="161"/>
      <c r="AC2927" s="161"/>
      <c r="AD2927" s="161"/>
      <c r="AE2927" s="161"/>
      <c r="AF2927" s="161"/>
      <c r="AG2927" s="161"/>
      <c r="AH2927" s="161"/>
      <c r="AI2927" s="161"/>
      <c r="AJ2927" s="161"/>
      <c r="AK2927" s="161"/>
      <c r="AL2927" s="161"/>
      <c r="AM2927" s="161"/>
      <c r="AN2927" s="161"/>
      <c r="AO2927" s="161"/>
      <c r="AP2927" s="161"/>
      <c r="AQ2927" s="161"/>
      <c r="AR2927" s="161"/>
      <c r="AS2927" s="161"/>
      <c r="AT2927" s="161"/>
      <c r="AU2927" s="161"/>
      <c r="AV2927" s="161"/>
      <c r="AW2927" s="54"/>
      <c r="AX2927" s="54"/>
      <c r="AY2927" s="54"/>
      <c r="AZ2927" s="54"/>
      <c r="BA2927" s="54"/>
      <c r="BB2927" s="54"/>
      <c r="BC2927" s="54"/>
      <c r="BD2927" s="54"/>
      <c r="BE2927" s="54"/>
      <c r="BF2927" s="54"/>
      <c r="BG2927" s="54"/>
      <c r="BH2927" s="54"/>
      <c r="BI2927" s="54"/>
      <c r="BJ2927" s="54"/>
      <c r="BK2927" s="54"/>
      <c r="BL2927" s="54"/>
      <c r="BM2927" s="54"/>
      <c r="BN2927" s="54"/>
      <c r="BO2927" s="54"/>
      <c r="BP2927" s="54"/>
      <c r="BQ2927" s="54"/>
      <c r="BR2927" s="54"/>
      <c r="BS2927" s="54"/>
      <c r="BT2927" s="54"/>
      <c r="BU2927" s="54"/>
      <c r="BV2927" s="55"/>
      <c r="BW2927" s="55"/>
      <c r="BX2927" s="55"/>
      <c r="BY2927" s="55"/>
      <c r="BZ2927" s="55"/>
      <c r="CA2927" s="55"/>
      <c r="CB2927" s="54"/>
      <c r="CC2927" s="54"/>
      <c r="CD2927" s="54"/>
      <c r="CE2927" s="54"/>
      <c r="CF2927" s="54"/>
      <c r="CG2927" s="54"/>
      <c r="CH2927" s="55"/>
      <c r="CI2927" s="55"/>
      <c r="CJ2927" s="55"/>
      <c r="CK2927" s="55"/>
      <c r="CL2927" s="55"/>
      <c r="CM2927" s="55"/>
      <c r="CN2927" s="55"/>
      <c r="CO2927" s="55"/>
      <c r="CP2927" s="55"/>
      <c r="CQ2927" s="55"/>
      <c r="CR2927" s="55"/>
      <c r="CS2927" s="55"/>
      <c r="CT2927" s="55"/>
      <c r="CU2927" s="55"/>
      <c r="CV2927" s="55"/>
      <c r="CW2927" s="55"/>
      <c r="CX2927" s="55"/>
      <c r="CY2927" s="55"/>
      <c r="CZ2927" s="55"/>
      <c r="DA2927" s="55"/>
      <c r="DB2927" s="55"/>
      <c r="DC2927" s="55"/>
      <c r="DD2927" s="55"/>
      <c r="DE2927" s="55"/>
      <c r="DF2927" s="55"/>
      <c r="DG2927" s="55"/>
      <c r="DH2927" s="55"/>
      <c r="DI2927" s="55"/>
      <c r="DJ2927" s="55"/>
      <c r="DK2927" s="55"/>
      <c r="DL2927" s="55"/>
      <c r="DM2927" s="55"/>
      <c r="DN2927" s="55"/>
      <c r="DO2927" s="55"/>
      <c r="DP2927" s="55"/>
      <c r="DQ2927" s="55"/>
      <c r="DR2927" s="55"/>
      <c r="DS2927" s="55"/>
      <c r="DT2927" s="55"/>
      <c r="DU2927" s="55"/>
      <c r="DV2927" s="55"/>
      <c r="DW2927" s="55"/>
      <c r="DX2927" s="55"/>
      <c r="DY2927" s="55"/>
      <c r="DZ2927" s="55"/>
      <c r="EA2927" s="55"/>
      <c r="EB2927" s="55"/>
      <c r="EC2927" s="55"/>
      <c r="EJ2927" s="55"/>
      <c r="EK2927" s="55"/>
      <c r="EL2927" s="55"/>
      <c r="EM2927" s="55"/>
      <c r="EN2927" s="55"/>
      <c r="EO2927" s="55"/>
      <c r="EP2927" s="55"/>
      <c r="EQ2927" s="55"/>
      <c r="ER2927" s="55"/>
      <c r="ES2927" s="55"/>
      <c r="ET2927" s="55"/>
      <c r="EU2927" s="55"/>
      <c r="EV2927" s="55"/>
      <c r="EW2927" s="55"/>
      <c r="EX2927" s="55"/>
      <c r="EY2927" s="55"/>
      <c r="EZ2927" s="55"/>
      <c r="FA2927" s="55"/>
      <c r="FB2927" s="55"/>
      <c r="FC2927" s="55"/>
      <c r="FD2927" s="55"/>
      <c r="FK2927" s="479"/>
      <c r="FL2927" s="479"/>
      <c r="FM2927" s="479"/>
      <c r="FN2927" s="479"/>
      <c r="FQ2927" s="479"/>
      <c r="FR2927" s="479"/>
      <c r="FS2927" s="479"/>
      <c r="FT2927" s="479"/>
      <c r="FU2927" s="479"/>
      <c r="FV2927" s="479"/>
      <c r="FW2927" s="479"/>
      <c r="FX2927" s="479"/>
      <c r="FY2927" s="479"/>
    </row>
    <row r="2928" spans="1:181" s="135" customFormat="1">
      <c r="A2928" s="165"/>
      <c r="B2928" s="161"/>
      <c r="C2928" s="161"/>
      <c r="D2928" s="161"/>
      <c r="E2928" s="161"/>
      <c r="F2928" s="161"/>
      <c r="G2928" s="161"/>
      <c r="H2928" s="161"/>
      <c r="I2928" s="161"/>
      <c r="J2928" s="161"/>
      <c r="K2928" s="161"/>
      <c r="L2928" s="161"/>
      <c r="M2928" s="161"/>
      <c r="N2928" s="161"/>
      <c r="O2928" s="161"/>
      <c r="P2928" s="161"/>
      <c r="Q2928" s="161"/>
      <c r="R2928" s="161"/>
      <c r="S2928" s="161"/>
      <c r="T2928" s="161"/>
      <c r="U2928" s="161"/>
      <c r="V2928" s="161"/>
      <c r="W2928" s="161"/>
      <c r="X2928" s="161"/>
      <c r="Y2928" s="161"/>
      <c r="Z2928" s="161"/>
      <c r="AA2928" s="161"/>
      <c r="AB2928" s="161"/>
      <c r="AC2928" s="161"/>
      <c r="AD2928" s="161"/>
      <c r="AE2928" s="161"/>
      <c r="AF2928" s="161"/>
      <c r="AG2928" s="161"/>
      <c r="AH2928" s="161"/>
      <c r="AI2928" s="161"/>
      <c r="AJ2928" s="161"/>
      <c r="AK2928" s="161"/>
      <c r="AL2928" s="161"/>
      <c r="AM2928" s="161"/>
      <c r="AN2928" s="161"/>
      <c r="AO2928" s="161"/>
      <c r="AP2928" s="161"/>
      <c r="AQ2928" s="161"/>
      <c r="AR2928" s="161"/>
      <c r="AS2928" s="161"/>
      <c r="AT2928" s="161"/>
      <c r="AU2928" s="161"/>
      <c r="AV2928" s="161"/>
      <c r="AW2928" s="54"/>
      <c r="AX2928" s="54"/>
      <c r="AY2928" s="54"/>
      <c r="AZ2928" s="54"/>
      <c r="BA2928" s="54"/>
      <c r="BB2928" s="54"/>
      <c r="BC2928" s="54"/>
      <c r="BD2928" s="54"/>
      <c r="BE2928" s="54"/>
      <c r="BF2928" s="54"/>
      <c r="BG2928" s="54"/>
      <c r="BH2928" s="54"/>
      <c r="BI2928" s="54"/>
      <c r="BJ2928" s="54"/>
      <c r="BK2928" s="54"/>
      <c r="BL2928" s="54"/>
      <c r="BM2928" s="54"/>
      <c r="BN2928" s="54"/>
      <c r="BO2928" s="54"/>
      <c r="BP2928" s="54"/>
      <c r="BQ2928" s="54"/>
      <c r="BR2928" s="54"/>
      <c r="BS2928" s="54"/>
      <c r="BT2928" s="54"/>
      <c r="BU2928" s="54"/>
      <c r="BV2928" s="55"/>
      <c r="BW2928" s="55"/>
      <c r="BX2928" s="55"/>
      <c r="BY2928" s="55"/>
      <c r="BZ2928" s="55"/>
      <c r="CA2928" s="55"/>
      <c r="CB2928" s="54"/>
      <c r="CC2928" s="54"/>
      <c r="CD2928" s="54"/>
      <c r="CE2928" s="54"/>
      <c r="CF2928" s="54"/>
      <c r="CG2928" s="54"/>
      <c r="CH2928" s="55"/>
      <c r="CI2928" s="55"/>
      <c r="CJ2928" s="55"/>
      <c r="CK2928" s="55"/>
      <c r="CL2928" s="55"/>
      <c r="CM2928" s="55"/>
      <c r="CN2928" s="55"/>
      <c r="CO2928" s="55"/>
      <c r="CP2928" s="55"/>
      <c r="CQ2928" s="55"/>
      <c r="CR2928" s="55"/>
      <c r="CS2928" s="55"/>
      <c r="CT2928" s="55"/>
      <c r="CU2928" s="55"/>
      <c r="CV2928" s="55"/>
      <c r="CW2928" s="55"/>
      <c r="CX2928" s="55"/>
      <c r="CY2928" s="55"/>
      <c r="CZ2928" s="55"/>
      <c r="DA2928" s="55"/>
      <c r="DB2928" s="55"/>
      <c r="DC2928" s="55"/>
      <c r="DD2928" s="55"/>
      <c r="DE2928" s="55"/>
      <c r="DF2928" s="55"/>
      <c r="DG2928" s="55"/>
      <c r="DH2928" s="55"/>
      <c r="DI2928" s="55"/>
      <c r="DJ2928" s="55"/>
      <c r="DK2928" s="55"/>
      <c r="DL2928" s="55"/>
      <c r="DM2928" s="55"/>
      <c r="DN2928" s="55"/>
      <c r="DO2928" s="55"/>
      <c r="DP2928" s="55"/>
      <c r="DQ2928" s="55"/>
      <c r="DR2928" s="55"/>
      <c r="DS2928" s="55"/>
      <c r="DT2928" s="55"/>
      <c r="DU2928" s="55"/>
      <c r="DV2928" s="55"/>
      <c r="DW2928" s="55"/>
      <c r="DX2928" s="55"/>
      <c r="DY2928" s="55"/>
      <c r="DZ2928" s="55"/>
      <c r="EA2928" s="55"/>
      <c r="EB2928" s="55"/>
      <c r="EC2928" s="55"/>
      <c r="EJ2928" s="55"/>
      <c r="EK2928" s="55"/>
      <c r="EL2928" s="55"/>
      <c r="EM2928" s="55"/>
      <c r="EN2928" s="55"/>
      <c r="EO2928" s="55"/>
      <c r="EP2928" s="55"/>
      <c r="EQ2928" s="55"/>
      <c r="ER2928" s="55"/>
      <c r="ES2928" s="55"/>
      <c r="ET2928" s="55"/>
      <c r="EU2928" s="55"/>
      <c r="EV2928" s="55"/>
      <c r="EW2928" s="55"/>
      <c r="EX2928" s="55"/>
      <c r="EY2928" s="55"/>
      <c r="EZ2928" s="55"/>
      <c r="FA2928" s="55"/>
      <c r="FB2928" s="55"/>
      <c r="FC2928" s="55"/>
      <c r="FD2928" s="55"/>
      <c r="FK2928" s="479"/>
      <c r="FL2928" s="479"/>
      <c r="FM2928" s="479"/>
      <c r="FN2928" s="479"/>
      <c r="FQ2928" s="479"/>
      <c r="FR2928" s="479"/>
      <c r="FS2928" s="479"/>
      <c r="FT2928" s="479"/>
      <c r="FU2928" s="479"/>
      <c r="FV2928" s="479"/>
      <c r="FW2928" s="479"/>
      <c r="FX2928" s="479"/>
      <c r="FY2928" s="479"/>
    </row>
    <row r="2929" spans="1:181" s="135" customFormat="1">
      <c r="A2929" s="165"/>
      <c r="B2929" s="161"/>
      <c r="C2929" s="161"/>
      <c r="D2929" s="161"/>
      <c r="E2929" s="161"/>
      <c r="F2929" s="161"/>
      <c r="G2929" s="161"/>
      <c r="H2929" s="161"/>
      <c r="I2929" s="161"/>
      <c r="J2929" s="161"/>
      <c r="K2929" s="161"/>
      <c r="L2929" s="161"/>
      <c r="M2929" s="161"/>
      <c r="N2929" s="161"/>
      <c r="O2929" s="161"/>
      <c r="P2929" s="161"/>
      <c r="Q2929" s="161"/>
      <c r="R2929" s="161"/>
      <c r="S2929" s="161"/>
      <c r="T2929" s="161"/>
      <c r="U2929" s="161"/>
      <c r="V2929" s="161"/>
      <c r="W2929" s="161"/>
      <c r="X2929" s="161"/>
      <c r="Y2929" s="161"/>
      <c r="Z2929" s="161"/>
      <c r="AA2929" s="161"/>
      <c r="AB2929" s="161"/>
      <c r="AC2929" s="161"/>
      <c r="AD2929" s="161"/>
      <c r="AE2929" s="161"/>
      <c r="AF2929" s="161"/>
      <c r="AG2929" s="161"/>
      <c r="AH2929" s="161"/>
      <c r="AI2929" s="161"/>
      <c r="AJ2929" s="161"/>
      <c r="AK2929" s="161"/>
      <c r="AL2929" s="161"/>
      <c r="AM2929" s="161"/>
      <c r="AN2929" s="161"/>
      <c r="AO2929" s="161"/>
      <c r="AP2929" s="161"/>
      <c r="AQ2929" s="161"/>
      <c r="AR2929" s="161"/>
      <c r="AS2929" s="161"/>
      <c r="AT2929" s="161"/>
      <c r="AU2929" s="161"/>
      <c r="AV2929" s="161"/>
      <c r="AW2929" s="54"/>
      <c r="AX2929" s="54"/>
      <c r="AY2929" s="54"/>
      <c r="AZ2929" s="54"/>
      <c r="BA2929" s="54"/>
      <c r="BB2929" s="54"/>
      <c r="BC2929" s="54"/>
      <c r="BD2929" s="54"/>
      <c r="BE2929" s="54"/>
      <c r="BF2929" s="54"/>
      <c r="BG2929" s="54"/>
      <c r="BH2929" s="54"/>
      <c r="BI2929" s="54"/>
      <c r="BJ2929" s="54"/>
      <c r="BK2929" s="54"/>
      <c r="BL2929" s="54"/>
      <c r="BM2929" s="54"/>
      <c r="BN2929" s="54"/>
      <c r="BO2929" s="54"/>
      <c r="BP2929" s="54"/>
      <c r="BQ2929" s="54"/>
      <c r="BR2929" s="54"/>
      <c r="BS2929" s="54"/>
      <c r="BT2929" s="54"/>
      <c r="BU2929" s="54"/>
      <c r="BV2929" s="55"/>
      <c r="BW2929" s="55"/>
      <c r="BX2929" s="55"/>
      <c r="BY2929" s="55"/>
      <c r="BZ2929" s="55"/>
      <c r="CA2929" s="55"/>
      <c r="CB2929" s="54"/>
      <c r="CC2929" s="54"/>
      <c r="CD2929" s="54"/>
      <c r="CE2929" s="54"/>
      <c r="CF2929" s="54"/>
      <c r="CG2929" s="54"/>
      <c r="CH2929" s="55"/>
      <c r="CI2929" s="55"/>
      <c r="CJ2929" s="55"/>
      <c r="CK2929" s="55"/>
      <c r="CL2929" s="55"/>
      <c r="CM2929" s="55"/>
      <c r="CN2929" s="55"/>
      <c r="CO2929" s="55"/>
      <c r="CP2929" s="55"/>
      <c r="CQ2929" s="55"/>
      <c r="CR2929" s="55"/>
      <c r="CS2929" s="55"/>
      <c r="CT2929" s="55"/>
      <c r="CU2929" s="55"/>
      <c r="CV2929" s="55"/>
      <c r="CW2929" s="55"/>
      <c r="CX2929" s="55"/>
      <c r="CY2929" s="55"/>
      <c r="CZ2929" s="55"/>
      <c r="DA2929" s="55"/>
      <c r="DB2929" s="55"/>
      <c r="DC2929" s="55"/>
      <c r="DD2929" s="55"/>
      <c r="DE2929" s="55"/>
      <c r="DF2929" s="55"/>
      <c r="DG2929" s="55"/>
      <c r="DH2929" s="55"/>
      <c r="DI2929" s="55"/>
      <c r="DJ2929" s="55"/>
      <c r="DK2929" s="55"/>
      <c r="DL2929" s="55"/>
      <c r="DM2929" s="55"/>
      <c r="DN2929" s="55"/>
      <c r="DO2929" s="55"/>
      <c r="DP2929" s="55"/>
      <c r="DQ2929" s="55"/>
      <c r="DR2929" s="55"/>
      <c r="DS2929" s="55"/>
      <c r="DT2929" s="55"/>
      <c r="DU2929" s="55"/>
      <c r="DV2929" s="55"/>
      <c r="DW2929" s="55"/>
      <c r="DX2929" s="55"/>
      <c r="DY2929" s="55"/>
      <c r="DZ2929" s="55"/>
      <c r="EA2929" s="55"/>
      <c r="EB2929" s="55"/>
      <c r="EC2929" s="55"/>
      <c r="EJ2929" s="55"/>
      <c r="EK2929" s="55"/>
      <c r="EL2929" s="55"/>
      <c r="EM2929" s="55"/>
      <c r="EN2929" s="55"/>
      <c r="EO2929" s="55"/>
      <c r="EP2929" s="55"/>
      <c r="EQ2929" s="55"/>
      <c r="ER2929" s="55"/>
      <c r="ES2929" s="55"/>
      <c r="ET2929" s="55"/>
      <c r="EU2929" s="55"/>
      <c r="EV2929" s="55"/>
      <c r="EW2929" s="55"/>
      <c r="EX2929" s="55"/>
      <c r="EY2929" s="55"/>
      <c r="EZ2929" s="55"/>
      <c r="FA2929" s="55"/>
      <c r="FB2929" s="55"/>
      <c r="FC2929" s="55"/>
      <c r="FD2929" s="55"/>
      <c r="FK2929" s="479"/>
      <c r="FL2929" s="479"/>
      <c r="FM2929" s="479"/>
      <c r="FN2929" s="479"/>
      <c r="FQ2929" s="479"/>
      <c r="FR2929" s="479"/>
      <c r="FS2929" s="479"/>
      <c r="FT2929" s="479"/>
      <c r="FU2929" s="479"/>
      <c r="FV2929" s="479"/>
      <c r="FW2929" s="479"/>
      <c r="FX2929" s="479"/>
      <c r="FY2929" s="479"/>
    </row>
    <row r="2930" spans="1:181" s="135" customFormat="1">
      <c r="A2930" s="165"/>
      <c r="B2930" s="161"/>
      <c r="C2930" s="161"/>
      <c r="D2930" s="161"/>
      <c r="E2930" s="161"/>
      <c r="F2930" s="161"/>
      <c r="G2930" s="161"/>
      <c r="H2930" s="161"/>
      <c r="I2930" s="161"/>
      <c r="J2930" s="161"/>
      <c r="K2930" s="161"/>
      <c r="L2930" s="161"/>
      <c r="M2930" s="161"/>
      <c r="N2930" s="161"/>
      <c r="O2930" s="161"/>
      <c r="P2930" s="161"/>
      <c r="Q2930" s="161"/>
      <c r="R2930" s="161"/>
      <c r="S2930" s="161"/>
      <c r="T2930" s="161"/>
      <c r="U2930" s="161"/>
      <c r="V2930" s="161"/>
      <c r="W2930" s="161"/>
      <c r="X2930" s="161"/>
      <c r="Y2930" s="161"/>
      <c r="Z2930" s="161"/>
      <c r="AA2930" s="161"/>
      <c r="AB2930" s="161"/>
      <c r="AC2930" s="161"/>
      <c r="AD2930" s="161"/>
      <c r="AE2930" s="161"/>
      <c r="AF2930" s="161"/>
      <c r="AG2930" s="161"/>
      <c r="AH2930" s="161"/>
      <c r="AI2930" s="161"/>
      <c r="AJ2930" s="161"/>
      <c r="AK2930" s="161"/>
      <c r="AL2930" s="161"/>
      <c r="AM2930" s="161"/>
      <c r="AN2930" s="161"/>
      <c r="AO2930" s="161"/>
      <c r="AP2930" s="161"/>
      <c r="AQ2930" s="161"/>
      <c r="AR2930" s="161"/>
      <c r="AS2930" s="161"/>
      <c r="AT2930" s="161"/>
      <c r="AU2930" s="161"/>
      <c r="AV2930" s="161"/>
      <c r="AW2930" s="54"/>
      <c r="AX2930" s="54"/>
      <c r="AY2930" s="54"/>
      <c r="AZ2930" s="54"/>
      <c r="BA2930" s="54"/>
      <c r="BB2930" s="54"/>
      <c r="BC2930" s="54"/>
      <c r="BD2930" s="54"/>
      <c r="BE2930" s="54"/>
      <c r="BF2930" s="54"/>
      <c r="BG2930" s="54"/>
      <c r="BH2930" s="54"/>
      <c r="BI2930" s="54"/>
      <c r="BJ2930" s="54"/>
      <c r="BK2930" s="54"/>
      <c r="BL2930" s="54"/>
      <c r="BM2930" s="54"/>
      <c r="BN2930" s="54"/>
      <c r="BO2930" s="54"/>
      <c r="BP2930" s="54"/>
      <c r="BQ2930" s="54"/>
      <c r="BR2930" s="54"/>
      <c r="BS2930" s="54"/>
      <c r="BT2930" s="54"/>
      <c r="BU2930" s="54"/>
      <c r="BV2930" s="55"/>
      <c r="BW2930" s="55"/>
      <c r="BX2930" s="55"/>
      <c r="BY2930" s="55"/>
      <c r="BZ2930" s="55"/>
      <c r="CA2930" s="55"/>
      <c r="CB2930" s="54"/>
      <c r="CC2930" s="54"/>
      <c r="CD2930" s="54"/>
      <c r="CE2930" s="54"/>
      <c r="CF2930" s="54"/>
      <c r="CG2930" s="54"/>
      <c r="CH2930" s="55"/>
      <c r="CI2930" s="55"/>
      <c r="CJ2930" s="55"/>
      <c r="CK2930" s="55"/>
      <c r="CL2930" s="55"/>
      <c r="CM2930" s="55"/>
      <c r="CN2930" s="55"/>
      <c r="CO2930" s="55"/>
      <c r="CP2930" s="55"/>
      <c r="CQ2930" s="55"/>
      <c r="CR2930" s="55"/>
      <c r="CS2930" s="55"/>
      <c r="CT2930" s="55"/>
      <c r="CU2930" s="55"/>
      <c r="CV2930" s="55"/>
      <c r="CW2930" s="55"/>
      <c r="CX2930" s="55"/>
      <c r="CY2930" s="55"/>
      <c r="CZ2930" s="55"/>
      <c r="DA2930" s="55"/>
      <c r="DB2930" s="55"/>
      <c r="DC2930" s="55"/>
      <c r="DD2930" s="55"/>
      <c r="DE2930" s="55"/>
      <c r="DF2930" s="55"/>
      <c r="DG2930" s="55"/>
      <c r="DH2930" s="55"/>
      <c r="DI2930" s="55"/>
      <c r="DJ2930" s="55"/>
      <c r="DK2930" s="55"/>
      <c r="DL2930" s="55"/>
      <c r="DM2930" s="55"/>
      <c r="DN2930" s="55"/>
      <c r="DO2930" s="55"/>
      <c r="DP2930" s="55"/>
      <c r="DQ2930" s="55"/>
      <c r="DR2930" s="55"/>
      <c r="DS2930" s="55"/>
      <c r="DT2930" s="55"/>
      <c r="DU2930" s="55"/>
      <c r="DV2930" s="55"/>
      <c r="DW2930" s="55"/>
      <c r="DX2930" s="55"/>
      <c r="DY2930" s="55"/>
      <c r="DZ2930" s="55"/>
      <c r="EA2930" s="55"/>
      <c r="EB2930" s="55"/>
      <c r="EC2930" s="55"/>
      <c r="EJ2930" s="55"/>
      <c r="EK2930" s="55"/>
      <c r="EL2930" s="55"/>
      <c r="EM2930" s="55"/>
      <c r="EN2930" s="55"/>
      <c r="EO2930" s="55"/>
      <c r="EP2930" s="55"/>
      <c r="EQ2930" s="55"/>
      <c r="ER2930" s="55"/>
      <c r="ES2930" s="55"/>
      <c r="ET2930" s="55"/>
      <c r="EU2930" s="55"/>
      <c r="EV2930" s="55"/>
      <c r="EW2930" s="55"/>
      <c r="EX2930" s="55"/>
      <c r="EY2930" s="55"/>
      <c r="EZ2930" s="55"/>
      <c r="FA2930" s="55"/>
      <c r="FB2930" s="55"/>
      <c r="FC2930" s="55"/>
      <c r="FD2930" s="55"/>
      <c r="FK2930" s="479"/>
      <c r="FL2930" s="479"/>
      <c r="FM2930" s="479"/>
      <c r="FN2930" s="479"/>
      <c r="FQ2930" s="479"/>
      <c r="FR2930" s="479"/>
      <c r="FS2930" s="479"/>
      <c r="FT2930" s="479"/>
      <c r="FU2930" s="479"/>
      <c r="FV2930" s="479"/>
      <c r="FW2930" s="479"/>
      <c r="FX2930" s="479"/>
      <c r="FY2930" s="479"/>
    </row>
    <row r="2931" spans="1:181" s="135" customFormat="1">
      <c r="A2931" s="165"/>
      <c r="B2931" s="161"/>
      <c r="C2931" s="161"/>
      <c r="D2931" s="161"/>
      <c r="E2931" s="161"/>
      <c r="F2931" s="161"/>
      <c r="G2931" s="161"/>
      <c r="H2931" s="161"/>
      <c r="I2931" s="161"/>
      <c r="J2931" s="161"/>
      <c r="K2931" s="161"/>
      <c r="L2931" s="161"/>
      <c r="M2931" s="161"/>
      <c r="N2931" s="161"/>
      <c r="O2931" s="161"/>
      <c r="P2931" s="161"/>
      <c r="Q2931" s="161"/>
      <c r="R2931" s="161"/>
      <c r="S2931" s="161"/>
      <c r="T2931" s="161"/>
      <c r="U2931" s="161"/>
      <c r="V2931" s="161"/>
      <c r="W2931" s="161"/>
      <c r="X2931" s="161"/>
      <c r="Y2931" s="161"/>
      <c r="Z2931" s="161"/>
      <c r="AA2931" s="161"/>
      <c r="AB2931" s="161"/>
      <c r="AC2931" s="161"/>
      <c r="AD2931" s="161"/>
      <c r="AE2931" s="161"/>
      <c r="AF2931" s="161"/>
      <c r="AG2931" s="161"/>
      <c r="AH2931" s="161"/>
      <c r="AI2931" s="161"/>
      <c r="AJ2931" s="161"/>
      <c r="AK2931" s="161"/>
      <c r="AL2931" s="161"/>
      <c r="AM2931" s="161"/>
      <c r="AN2931" s="161"/>
      <c r="AO2931" s="161"/>
      <c r="AP2931" s="161"/>
      <c r="AQ2931" s="161"/>
      <c r="AR2931" s="161"/>
      <c r="AS2931" s="161"/>
      <c r="AT2931" s="161"/>
      <c r="AU2931" s="161"/>
      <c r="AV2931" s="161"/>
      <c r="AW2931" s="54"/>
      <c r="AX2931" s="54"/>
      <c r="AY2931" s="54"/>
      <c r="AZ2931" s="54"/>
      <c r="BA2931" s="54"/>
      <c r="BB2931" s="54"/>
      <c r="BC2931" s="54"/>
      <c r="BD2931" s="54"/>
      <c r="BE2931" s="54"/>
      <c r="BF2931" s="54"/>
      <c r="BG2931" s="54"/>
      <c r="BH2931" s="54"/>
      <c r="BI2931" s="54"/>
      <c r="BJ2931" s="54"/>
      <c r="BK2931" s="54"/>
      <c r="BL2931" s="54"/>
      <c r="BM2931" s="54"/>
      <c r="BN2931" s="54"/>
      <c r="BO2931" s="54"/>
      <c r="BP2931" s="54"/>
      <c r="BQ2931" s="54"/>
      <c r="BR2931" s="54"/>
      <c r="BS2931" s="54"/>
      <c r="BT2931" s="54"/>
      <c r="BU2931" s="54"/>
      <c r="BV2931" s="55"/>
      <c r="BW2931" s="55"/>
      <c r="BX2931" s="55"/>
      <c r="BY2931" s="55"/>
      <c r="BZ2931" s="55"/>
      <c r="CA2931" s="55"/>
      <c r="CB2931" s="54"/>
      <c r="CC2931" s="54"/>
      <c r="CD2931" s="54"/>
      <c r="CE2931" s="54"/>
      <c r="CF2931" s="54"/>
      <c r="CG2931" s="54"/>
      <c r="CH2931" s="55"/>
      <c r="CI2931" s="55"/>
      <c r="CJ2931" s="55"/>
      <c r="CK2931" s="55"/>
      <c r="CL2931" s="55"/>
      <c r="CM2931" s="55"/>
      <c r="CN2931" s="55"/>
      <c r="CO2931" s="55"/>
      <c r="CP2931" s="55"/>
      <c r="CQ2931" s="55"/>
      <c r="CR2931" s="55"/>
      <c r="CS2931" s="55"/>
      <c r="CT2931" s="55"/>
      <c r="CU2931" s="55"/>
      <c r="CV2931" s="55"/>
      <c r="CW2931" s="55"/>
      <c r="CX2931" s="55"/>
      <c r="CY2931" s="55"/>
      <c r="CZ2931" s="55"/>
      <c r="DA2931" s="55"/>
      <c r="DB2931" s="55"/>
      <c r="DC2931" s="55"/>
      <c r="DD2931" s="55"/>
      <c r="DE2931" s="55"/>
      <c r="DF2931" s="55"/>
      <c r="DG2931" s="55"/>
      <c r="DH2931" s="55"/>
      <c r="DI2931" s="55"/>
      <c r="DJ2931" s="55"/>
      <c r="DK2931" s="55"/>
      <c r="DL2931" s="55"/>
      <c r="DM2931" s="55"/>
      <c r="DN2931" s="55"/>
      <c r="DO2931" s="55"/>
      <c r="DP2931" s="55"/>
      <c r="DQ2931" s="55"/>
      <c r="DR2931" s="55"/>
      <c r="DS2931" s="55"/>
      <c r="DT2931" s="55"/>
      <c r="DU2931" s="55"/>
      <c r="DV2931" s="55"/>
      <c r="DW2931" s="55"/>
      <c r="DX2931" s="55"/>
      <c r="DY2931" s="55"/>
      <c r="DZ2931" s="55"/>
      <c r="EA2931" s="55"/>
      <c r="EB2931" s="55"/>
      <c r="EC2931" s="55"/>
      <c r="EJ2931" s="55"/>
      <c r="EK2931" s="55"/>
      <c r="EL2931" s="55"/>
      <c r="EM2931" s="55"/>
      <c r="EN2931" s="55"/>
      <c r="EO2931" s="55"/>
      <c r="EP2931" s="55"/>
      <c r="EQ2931" s="55"/>
      <c r="ER2931" s="55"/>
      <c r="ES2931" s="55"/>
      <c r="ET2931" s="55"/>
      <c r="EU2931" s="55"/>
      <c r="EV2931" s="55"/>
      <c r="EW2931" s="55"/>
      <c r="EX2931" s="55"/>
      <c r="EY2931" s="55"/>
      <c r="EZ2931" s="55"/>
      <c r="FA2931" s="55"/>
      <c r="FB2931" s="55"/>
      <c r="FC2931" s="55"/>
      <c r="FD2931" s="55"/>
      <c r="FK2931" s="479"/>
      <c r="FL2931" s="479"/>
      <c r="FM2931" s="479"/>
      <c r="FN2931" s="479"/>
      <c r="FQ2931" s="479"/>
      <c r="FR2931" s="479"/>
      <c r="FS2931" s="479"/>
      <c r="FT2931" s="479"/>
      <c r="FU2931" s="479"/>
      <c r="FV2931" s="479"/>
      <c r="FW2931" s="479"/>
      <c r="FX2931" s="479"/>
      <c r="FY2931" s="479"/>
    </row>
    <row r="2932" spans="1:181" s="135" customFormat="1">
      <c r="A2932" s="165"/>
      <c r="B2932" s="161"/>
      <c r="C2932" s="161"/>
      <c r="D2932" s="161"/>
      <c r="E2932" s="161"/>
      <c r="F2932" s="161"/>
      <c r="G2932" s="161"/>
      <c r="H2932" s="161"/>
      <c r="I2932" s="161"/>
      <c r="J2932" s="161"/>
      <c r="K2932" s="161"/>
      <c r="L2932" s="161"/>
      <c r="M2932" s="161"/>
      <c r="N2932" s="161"/>
      <c r="O2932" s="161"/>
      <c r="P2932" s="161"/>
      <c r="Q2932" s="161"/>
      <c r="R2932" s="161"/>
      <c r="S2932" s="161"/>
      <c r="T2932" s="161"/>
      <c r="U2932" s="161"/>
      <c r="V2932" s="161"/>
      <c r="W2932" s="161"/>
      <c r="X2932" s="161"/>
      <c r="Y2932" s="161"/>
      <c r="Z2932" s="161"/>
      <c r="AA2932" s="161"/>
      <c r="AB2932" s="161"/>
      <c r="AC2932" s="161"/>
      <c r="AD2932" s="161"/>
      <c r="AE2932" s="161"/>
      <c r="AF2932" s="161"/>
      <c r="AG2932" s="161"/>
      <c r="AH2932" s="161"/>
      <c r="AI2932" s="161"/>
      <c r="AJ2932" s="161"/>
      <c r="AK2932" s="161"/>
      <c r="AL2932" s="161"/>
      <c r="AM2932" s="161"/>
      <c r="AN2932" s="161"/>
      <c r="AO2932" s="161"/>
      <c r="AP2932" s="161"/>
      <c r="AQ2932" s="161"/>
      <c r="AR2932" s="161"/>
      <c r="AS2932" s="161"/>
      <c r="AT2932" s="161"/>
      <c r="AU2932" s="161"/>
      <c r="AV2932" s="161"/>
      <c r="AW2932" s="54"/>
      <c r="AX2932" s="54"/>
      <c r="AY2932" s="54"/>
      <c r="AZ2932" s="54"/>
      <c r="BA2932" s="54"/>
      <c r="BB2932" s="54"/>
      <c r="BC2932" s="54"/>
      <c r="BD2932" s="54"/>
      <c r="BE2932" s="54"/>
      <c r="BF2932" s="54"/>
      <c r="BG2932" s="54"/>
      <c r="BH2932" s="54"/>
      <c r="BI2932" s="54"/>
      <c r="BJ2932" s="54"/>
      <c r="BK2932" s="54"/>
      <c r="BL2932" s="54"/>
      <c r="BM2932" s="54"/>
      <c r="BN2932" s="54"/>
      <c r="BO2932" s="54"/>
      <c r="BP2932" s="54"/>
      <c r="BQ2932" s="54"/>
      <c r="BR2932" s="54"/>
      <c r="BS2932" s="54"/>
      <c r="BT2932" s="54"/>
      <c r="BU2932" s="54"/>
      <c r="BV2932" s="55"/>
      <c r="BW2932" s="55"/>
      <c r="BX2932" s="55"/>
      <c r="BY2932" s="55"/>
      <c r="BZ2932" s="55"/>
      <c r="CA2932" s="55"/>
      <c r="CB2932" s="54"/>
      <c r="CC2932" s="54"/>
      <c r="CD2932" s="54"/>
      <c r="CE2932" s="54"/>
      <c r="CF2932" s="54"/>
      <c r="CG2932" s="54"/>
      <c r="CH2932" s="55"/>
      <c r="CI2932" s="55"/>
      <c r="CJ2932" s="55"/>
      <c r="CK2932" s="55"/>
      <c r="CL2932" s="55"/>
      <c r="CM2932" s="55"/>
      <c r="CN2932" s="55"/>
      <c r="CO2932" s="55"/>
      <c r="CP2932" s="55"/>
      <c r="CQ2932" s="55"/>
      <c r="CR2932" s="55"/>
      <c r="CS2932" s="55"/>
      <c r="CT2932" s="55"/>
      <c r="CU2932" s="55"/>
      <c r="CV2932" s="55"/>
      <c r="CW2932" s="55"/>
      <c r="CX2932" s="55"/>
      <c r="CY2932" s="55"/>
      <c r="CZ2932" s="55"/>
      <c r="DA2932" s="55"/>
      <c r="DB2932" s="55"/>
      <c r="DC2932" s="55"/>
      <c r="DD2932" s="55"/>
      <c r="DE2932" s="55"/>
      <c r="DF2932" s="55"/>
      <c r="DG2932" s="55"/>
      <c r="DH2932" s="55"/>
      <c r="DI2932" s="55"/>
      <c r="DJ2932" s="55"/>
      <c r="DK2932" s="55"/>
      <c r="DL2932" s="55"/>
      <c r="DM2932" s="55"/>
      <c r="DN2932" s="55"/>
      <c r="DO2932" s="55"/>
      <c r="DP2932" s="55"/>
      <c r="DQ2932" s="55"/>
      <c r="DR2932" s="55"/>
      <c r="DS2932" s="55"/>
      <c r="DT2932" s="55"/>
      <c r="DU2932" s="55"/>
      <c r="DV2932" s="55"/>
      <c r="DW2932" s="55"/>
      <c r="DX2932" s="55"/>
      <c r="DY2932" s="55"/>
      <c r="DZ2932" s="55"/>
      <c r="EA2932" s="55"/>
      <c r="EB2932" s="55"/>
      <c r="EC2932" s="55"/>
      <c r="EJ2932" s="55"/>
      <c r="EK2932" s="55"/>
      <c r="EL2932" s="55"/>
      <c r="EM2932" s="55"/>
      <c r="EN2932" s="55"/>
      <c r="EO2932" s="55"/>
      <c r="EP2932" s="55"/>
      <c r="EQ2932" s="55"/>
      <c r="ER2932" s="55"/>
      <c r="ES2932" s="55"/>
      <c r="ET2932" s="55"/>
      <c r="EU2932" s="55"/>
      <c r="EV2932" s="55"/>
      <c r="EW2932" s="55"/>
      <c r="EX2932" s="55"/>
      <c r="EY2932" s="55"/>
      <c r="EZ2932" s="55"/>
      <c r="FA2932" s="55"/>
      <c r="FB2932" s="55"/>
      <c r="FC2932" s="55"/>
      <c r="FD2932" s="55"/>
      <c r="FK2932" s="479"/>
      <c r="FL2932" s="479"/>
      <c r="FM2932" s="479"/>
      <c r="FN2932" s="479"/>
      <c r="FQ2932" s="479"/>
      <c r="FR2932" s="479"/>
      <c r="FS2932" s="479"/>
      <c r="FT2932" s="479"/>
      <c r="FU2932" s="479"/>
      <c r="FV2932" s="479"/>
      <c r="FW2932" s="479"/>
      <c r="FX2932" s="479"/>
      <c r="FY2932" s="479"/>
    </row>
    <row r="2933" spans="1:181" s="135" customFormat="1">
      <c r="A2933" s="165"/>
      <c r="B2933" s="161"/>
      <c r="C2933" s="161"/>
      <c r="D2933" s="161"/>
      <c r="E2933" s="161"/>
      <c r="F2933" s="161"/>
      <c r="G2933" s="161"/>
      <c r="H2933" s="161"/>
      <c r="I2933" s="161"/>
      <c r="J2933" s="161"/>
      <c r="K2933" s="161"/>
      <c r="L2933" s="161"/>
      <c r="M2933" s="161"/>
      <c r="N2933" s="161"/>
      <c r="O2933" s="161"/>
      <c r="P2933" s="161"/>
      <c r="Q2933" s="161"/>
      <c r="R2933" s="161"/>
      <c r="S2933" s="161"/>
      <c r="T2933" s="161"/>
      <c r="U2933" s="161"/>
      <c r="V2933" s="161"/>
      <c r="W2933" s="161"/>
      <c r="X2933" s="161"/>
      <c r="Y2933" s="161"/>
      <c r="Z2933" s="161"/>
      <c r="AA2933" s="161"/>
      <c r="AB2933" s="161"/>
      <c r="AC2933" s="161"/>
      <c r="AD2933" s="161"/>
      <c r="AE2933" s="161"/>
      <c r="AF2933" s="161"/>
      <c r="AG2933" s="161"/>
      <c r="AH2933" s="161"/>
      <c r="AI2933" s="161"/>
      <c r="AJ2933" s="161"/>
      <c r="AK2933" s="161"/>
      <c r="AL2933" s="161"/>
      <c r="AM2933" s="161"/>
      <c r="AN2933" s="161"/>
      <c r="AO2933" s="161"/>
      <c r="AP2933" s="161"/>
      <c r="AQ2933" s="161"/>
      <c r="AR2933" s="161"/>
      <c r="AS2933" s="161"/>
      <c r="AT2933" s="161"/>
      <c r="AU2933" s="161"/>
      <c r="AV2933" s="161"/>
      <c r="AW2933" s="54"/>
      <c r="AX2933" s="54"/>
      <c r="AY2933" s="54"/>
      <c r="AZ2933" s="54"/>
      <c r="BA2933" s="54"/>
      <c r="BB2933" s="54"/>
      <c r="BC2933" s="54"/>
      <c r="BD2933" s="54"/>
      <c r="BE2933" s="54"/>
      <c r="BF2933" s="54"/>
      <c r="BG2933" s="54"/>
      <c r="BH2933" s="54"/>
      <c r="BI2933" s="54"/>
      <c r="BJ2933" s="54"/>
      <c r="BK2933" s="54"/>
      <c r="BL2933" s="54"/>
      <c r="BM2933" s="54"/>
      <c r="BN2933" s="54"/>
      <c r="BO2933" s="54"/>
      <c r="BP2933" s="54"/>
      <c r="BQ2933" s="54"/>
      <c r="BR2933" s="54"/>
      <c r="BS2933" s="54"/>
      <c r="BT2933" s="54"/>
      <c r="BU2933" s="54"/>
      <c r="BV2933" s="55"/>
      <c r="BW2933" s="55"/>
      <c r="BX2933" s="55"/>
      <c r="BY2933" s="55"/>
      <c r="BZ2933" s="55"/>
      <c r="CA2933" s="55"/>
      <c r="CB2933" s="54"/>
      <c r="CC2933" s="54"/>
      <c r="CD2933" s="54"/>
      <c r="CE2933" s="54"/>
      <c r="CF2933" s="54"/>
      <c r="CG2933" s="54"/>
      <c r="CH2933" s="55"/>
      <c r="CI2933" s="55"/>
      <c r="CJ2933" s="55"/>
      <c r="CK2933" s="55"/>
      <c r="CL2933" s="55"/>
      <c r="CM2933" s="55"/>
      <c r="CN2933" s="55"/>
      <c r="CO2933" s="55"/>
      <c r="CP2933" s="55"/>
      <c r="CQ2933" s="55"/>
      <c r="CR2933" s="55"/>
      <c r="CS2933" s="55"/>
      <c r="CT2933" s="55"/>
      <c r="CU2933" s="55"/>
      <c r="CV2933" s="55"/>
      <c r="CW2933" s="55"/>
      <c r="CX2933" s="55"/>
      <c r="CY2933" s="55"/>
      <c r="CZ2933" s="55"/>
      <c r="DA2933" s="55"/>
      <c r="DB2933" s="55"/>
      <c r="DC2933" s="55"/>
      <c r="DD2933" s="55"/>
      <c r="DE2933" s="55"/>
      <c r="DF2933" s="55"/>
      <c r="DG2933" s="55"/>
      <c r="DH2933" s="55"/>
      <c r="DI2933" s="55"/>
      <c r="DJ2933" s="55"/>
      <c r="DK2933" s="55"/>
      <c r="DL2933" s="55"/>
      <c r="DM2933" s="55"/>
      <c r="DN2933" s="55"/>
      <c r="DO2933" s="55"/>
      <c r="DP2933" s="55"/>
      <c r="DQ2933" s="55"/>
      <c r="DR2933" s="55"/>
      <c r="DS2933" s="55"/>
      <c r="DT2933" s="55"/>
      <c r="DU2933" s="55"/>
      <c r="DV2933" s="55"/>
      <c r="DW2933" s="55"/>
      <c r="DX2933" s="55"/>
      <c r="DY2933" s="55"/>
      <c r="DZ2933" s="55"/>
      <c r="EA2933" s="55"/>
      <c r="EB2933" s="55"/>
      <c r="EC2933" s="55"/>
      <c r="EJ2933" s="55"/>
      <c r="EK2933" s="55"/>
      <c r="EL2933" s="55"/>
      <c r="EM2933" s="55"/>
      <c r="EN2933" s="55"/>
      <c r="EO2933" s="55"/>
      <c r="EP2933" s="55"/>
      <c r="EQ2933" s="55"/>
      <c r="ER2933" s="55"/>
      <c r="ES2933" s="55"/>
      <c r="ET2933" s="55"/>
      <c r="EU2933" s="55"/>
      <c r="EV2933" s="55"/>
      <c r="EW2933" s="55"/>
      <c r="EX2933" s="55"/>
      <c r="EY2933" s="55"/>
      <c r="EZ2933" s="55"/>
      <c r="FA2933" s="55"/>
      <c r="FB2933" s="55"/>
      <c r="FC2933" s="55"/>
      <c r="FD2933" s="55"/>
      <c r="FK2933" s="479"/>
      <c r="FL2933" s="479"/>
      <c r="FM2933" s="479"/>
      <c r="FN2933" s="479"/>
      <c r="FQ2933" s="479"/>
      <c r="FR2933" s="479"/>
      <c r="FS2933" s="479"/>
      <c r="FT2933" s="479"/>
      <c r="FU2933" s="479"/>
      <c r="FV2933" s="479"/>
      <c r="FW2933" s="479"/>
      <c r="FX2933" s="479"/>
      <c r="FY2933" s="479"/>
    </row>
    <row r="2934" spans="1:181" s="135" customFormat="1">
      <c r="A2934" s="165"/>
      <c r="B2934" s="161"/>
      <c r="C2934" s="161"/>
      <c r="D2934" s="161"/>
      <c r="E2934" s="161"/>
      <c r="F2934" s="161"/>
      <c r="G2934" s="161"/>
      <c r="H2934" s="161"/>
      <c r="I2934" s="161"/>
      <c r="J2934" s="161"/>
      <c r="K2934" s="161"/>
      <c r="L2934" s="161"/>
      <c r="M2934" s="161"/>
      <c r="N2934" s="161"/>
      <c r="O2934" s="161"/>
      <c r="P2934" s="161"/>
      <c r="Q2934" s="161"/>
      <c r="R2934" s="161"/>
      <c r="S2934" s="161"/>
      <c r="T2934" s="161"/>
      <c r="U2934" s="161"/>
      <c r="V2934" s="161"/>
      <c r="W2934" s="161"/>
      <c r="X2934" s="161"/>
      <c r="Y2934" s="161"/>
      <c r="Z2934" s="161"/>
      <c r="AA2934" s="161"/>
      <c r="AB2934" s="161"/>
      <c r="AC2934" s="161"/>
      <c r="AD2934" s="161"/>
      <c r="AE2934" s="161"/>
      <c r="AF2934" s="161"/>
      <c r="AG2934" s="161"/>
      <c r="AH2934" s="161"/>
      <c r="AI2934" s="161"/>
      <c r="AJ2934" s="161"/>
      <c r="AK2934" s="161"/>
      <c r="AL2934" s="161"/>
      <c r="AM2934" s="161"/>
      <c r="AN2934" s="161"/>
      <c r="AO2934" s="161"/>
      <c r="AP2934" s="161"/>
      <c r="AQ2934" s="161"/>
      <c r="AR2934" s="161"/>
      <c r="AS2934" s="161"/>
      <c r="AT2934" s="161"/>
      <c r="AU2934" s="161"/>
      <c r="AV2934" s="161"/>
      <c r="AW2934" s="54"/>
      <c r="AX2934" s="54"/>
      <c r="AY2934" s="54"/>
      <c r="AZ2934" s="54"/>
      <c r="BA2934" s="54"/>
      <c r="BB2934" s="54"/>
      <c r="BC2934" s="54"/>
      <c r="BD2934" s="54"/>
      <c r="BE2934" s="54"/>
      <c r="BF2934" s="54"/>
      <c r="BG2934" s="54"/>
      <c r="BH2934" s="54"/>
      <c r="BI2934" s="54"/>
      <c r="BJ2934" s="54"/>
      <c r="BK2934" s="54"/>
      <c r="BL2934" s="54"/>
      <c r="BM2934" s="54"/>
      <c r="BN2934" s="54"/>
      <c r="BO2934" s="54"/>
      <c r="BP2934" s="54"/>
      <c r="BQ2934" s="54"/>
      <c r="BR2934" s="54"/>
      <c r="BS2934" s="54"/>
      <c r="BT2934" s="54"/>
      <c r="BU2934" s="54"/>
      <c r="BV2934" s="55"/>
      <c r="BW2934" s="55"/>
      <c r="BX2934" s="55"/>
      <c r="BY2934" s="55"/>
      <c r="BZ2934" s="55"/>
      <c r="CA2934" s="55"/>
      <c r="CB2934" s="54"/>
      <c r="CC2934" s="54"/>
      <c r="CD2934" s="54"/>
      <c r="CE2934" s="54"/>
      <c r="CF2934" s="54"/>
      <c r="CG2934" s="54"/>
      <c r="CH2934" s="55"/>
      <c r="CI2934" s="55"/>
      <c r="CJ2934" s="55"/>
      <c r="CK2934" s="55"/>
      <c r="CL2934" s="55"/>
      <c r="CM2934" s="55"/>
      <c r="CN2934" s="55"/>
      <c r="CO2934" s="55"/>
      <c r="CP2934" s="55"/>
      <c r="CQ2934" s="55"/>
      <c r="CR2934" s="55"/>
      <c r="CS2934" s="55"/>
      <c r="CT2934" s="55"/>
      <c r="CU2934" s="55"/>
      <c r="CV2934" s="55"/>
      <c r="CW2934" s="55"/>
      <c r="CX2934" s="55"/>
      <c r="CY2934" s="55"/>
      <c r="CZ2934" s="55"/>
      <c r="DA2934" s="55"/>
      <c r="DB2934" s="55"/>
      <c r="DC2934" s="55"/>
      <c r="DD2934" s="55"/>
      <c r="DE2934" s="55"/>
      <c r="DF2934" s="55"/>
      <c r="DG2934" s="55"/>
      <c r="DH2934" s="55"/>
      <c r="DI2934" s="55"/>
      <c r="DJ2934" s="55"/>
      <c r="DK2934" s="55"/>
      <c r="DL2934" s="55"/>
      <c r="DM2934" s="55"/>
      <c r="DN2934" s="55"/>
      <c r="DO2934" s="55"/>
      <c r="DP2934" s="55"/>
      <c r="DQ2934" s="55"/>
      <c r="DR2934" s="55"/>
      <c r="DS2934" s="55"/>
      <c r="DT2934" s="55"/>
      <c r="DU2934" s="55"/>
      <c r="DV2934" s="55"/>
      <c r="DW2934" s="55"/>
      <c r="DX2934" s="55"/>
      <c r="DY2934" s="55"/>
      <c r="DZ2934" s="55"/>
      <c r="EA2934" s="55"/>
      <c r="EB2934" s="55"/>
      <c r="EC2934" s="55"/>
      <c r="EJ2934" s="55"/>
      <c r="EK2934" s="55"/>
      <c r="EL2934" s="55"/>
      <c r="EM2934" s="55"/>
      <c r="EN2934" s="55"/>
      <c r="EO2934" s="55"/>
      <c r="EP2934" s="55"/>
      <c r="EQ2934" s="55"/>
      <c r="ER2934" s="55"/>
      <c r="ES2934" s="55"/>
      <c r="ET2934" s="55"/>
      <c r="EU2934" s="55"/>
      <c r="EV2934" s="55"/>
      <c r="EW2934" s="55"/>
      <c r="EX2934" s="55"/>
      <c r="EY2934" s="55"/>
      <c r="EZ2934" s="55"/>
      <c r="FA2934" s="55"/>
      <c r="FB2934" s="55"/>
      <c r="FC2934" s="55"/>
      <c r="FD2934" s="55"/>
      <c r="FK2934" s="479"/>
      <c r="FL2934" s="479"/>
      <c r="FM2934" s="479"/>
      <c r="FN2934" s="479"/>
      <c r="FQ2934" s="479"/>
      <c r="FR2934" s="479"/>
      <c r="FS2934" s="479"/>
      <c r="FT2934" s="479"/>
      <c r="FU2934" s="479"/>
      <c r="FV2934" s="479"/>
      <c r="FW2934" s="479"/>
      <c r="FX2934" s="479"/>
      <c r="FY2934" s="479"/>
    </row>
    <row r="2935" spans="1:181" s="135" customFormat="1">
      <c r="A2935" s="165"/>
      <c r="B2935" s="161"/>
      <c r="C2935" s="161"/>
      <c r="D2935" s="161"/>
      <c r="E2935" s="161"/>
      <c r="F2935" s="161"/>
      <c r="G2935" s="161"/>
      <c r="H2935" s="161"/>
      <c r="I2935" s="161"/>
      <c r="J2935" s="161"/>
      <c r="K2935" s="161"/>
      <c r="L2935" s="161"/>
      <c r="M2935" s="161"/>
      <c r="N2935" s="161"/>
      <c r="O2935" s="161"/>
      <c r="P2935" s="161"/>
      <c r="Q2935" s="161"/>
      <c r="R2935" s="161"/>
      <c r="S2935" s="161"/>
      <c r="T2935" s="161"/>
      <c r="U2935" s="161"/>
      <c r="V2935" s="161"/>
      <c r="W2935" s="161"/>
      <c r="X2935" s="161"/>
      <c r="Y2935" s="161"/>
      <c r="Z2935" s="161"/>
      <c r="AA2935" s="161"/>
      <c r="AB2935" s="161"/>
      <c r="AC2935" s="161"/>
      <c r="AD2935" s="161"/>
      <c r="AE2935" s="161"/>
      <c r="AF2935" s="161"/>
      <c r="AG2935" s="161"/>
      <c r="AH2935" s="161"/>
      <c r="AI2935" s="161"/>
      <c r="AJ2935" s="161"/>
      <c r="AK2935" s="161"/>
      <c r="AL2935" s="161"/>
      <c r="AM2935" s="161"/>
      <c r="AN2935" s="161"/>
      <c r="AO2935" s="161"/>
      <c r="AP2935" s="161"/>
      <c r="AQ2935" s="161"/>
      <c r="AR2935" s="161"/>
      <c r="AS2935" s="161"/>
      <c r="AT2935" s="161"/>
      <c r="AU2935" s="161"/>
      <c r="AV2935" s="161"/>
      <c r="AW2935" s="54"/>
      <c r="AX2935" s="54"/>
      <c r="AY2935" s="54"/>
      <c r="AZ2935" s="54"/>
      <c r="BA2935" s="54"/>
      <c r="BB2935" s="54"/>
      <c r="BC2935" s="54"/>
      <c r="BD2935" s="54"/>
      <c r="BE2935" s="54"/>
      <c r="BF2935" s="54"/>
      <c r="BG2935" s="54"/>
      <c r="BH2935" s="54"/>
      <c r="BI2935" s="54"/>
      <c r="BJ2935" s="54"/>
      <c r="BK2935" s="54"/>
      <c r="BL2935" s="54"/>
      <c r="BM2935" s="54"/>
      <c r="BN2935" s="54"/>
      <c r="BO2935" s="54"/>
      <c r="BP2935" s="54"/>
      <c r="BQ2935" s="54"/>
      <c r="BR2935" s="54"/>
      <c r="BS2935" s="54"/>
      <c r="BT2935" s="54"/>
      <c r="BU2935" s="54"/>
      <c r="BV2935" s="55"/>
      <c r="BW2935" s="55"/>
      <c r="BX2935" s="55"/>
      <c r="BY2935" s="55"/>
      <c r="BZ2935" s="55"/>
      <c r="CA2935" s="55"/>
      <c r="CB2935" s="54"/>
      <c r="CC2935" s="54"/>
      <c r="CD2935" s="54"/>
      <c r="CE2935" s="54"/>
      <c r="CF2935" s="54"/>
      <c r="CG2935" s="54"/>
      <c r="CH2935" s="55"/>
      <c r="CI2935" s="55"/>
      <c r="CJ2935" s="55"/>
      <c r="CK2935" s="55"/>
      <c r="CL2935" s="55"/>
      <c r="CM2935" s="55"/>
      <c r="CN2935" s="55"/>
      <c r="CO2935" s="55"/>
      <c r="CP2935" s="55"/>
      <c r="CQ2935" s="55"/>
      <c r="CR2935" s="55"/>
      <c r="CS2935" s="55"/>
      <c r="CT2935" s="55"/>
      <c r="CU2935" s="55"/>
      <c r="CV2935" s="55"/>
      <c r="CW2935" s="55"/>
      <c r="CX2935" s="55"/>
      <c r="CY2935" s="55"/>
      <c r="CZ2935" s="55"/>
      <c r="DA2935" s="55"/>
      <c r="DB2935" s="55"/>
      <c r="DC2935" s="55"/>
      <c r="DD2935" s="55"/>
      <c r="DE2935" s="55"/>
      <c r="DF2935" s="55"/>
      <c r="DG2935" s="55"/>
      <c r="DH2935" s="55"/>
      <c r="DI2935" s="55"/>
      <c r="DJ2935" s="55"/>
      <c r="DK2935" s="55"/>
      <c r="DL2935" s="55"/>
      <c r="DM2935" s="55"/>
      <c r="DN2935" s="55"/>
      <c r="DO2935" s="55"/>
      <c r="DP2935" s="55"/>
      <c r="DQ2935" s="55"/>
      <c r="DR2935" s="55"/>
      <c r="DS2935" s="55"/>
      <c r="DT2935" s="55"/>
      <c r="DU2935" s="55"/>
      <c r="DV2935" s="55"/>
      <c r="DW2935" s="55"/>
      <c r="DX2935" s="55"/>
      <c r="DY2935" s="55"/>
      <c r="DZ2935" s="55"/>
      <c r="EA2935" s="55"/>
      <c r="EB2935" s="55"/>
      <c r="EC2935" s="55"/>
      <c r="EJ2935" s="55"/>
      <c r="EK2935" s="55"/>
      <c r="EL2935" s="55"/>
      <c r="EM2935" s="55"/>
      <c r="EN2935" s="55"/>
      <c r="EO2935" s="55"/>
      <c r="EP2935" s="55"/>
      <c r="EQ2935" s="55"/>
      <c r="ER2935" s="55"/>
      <c r="ES2935" s="55"/>
      <c r="ET2935" s="55"/>
      <c r="EU2935" s="55"/>
      <c r="EV2935" s="55"/>
      <c r="EW2935" s="55"/>
      <c r="EX2935" s="55"/>
      <c r="EY2935" s="55"/>
      <c r="EZ2935" s="55"/>
      <c r="FA2935" s="55"/>
      <c r="FB2935" s="55"/>
      <c r="FC2935" s="55"/>
      <c r="FD2935" s="55"/>
      <c r="FK2935" s="479"/>
      <c r="FL2935" s="479"/>
      <c r="FM2935" s="479"/>
      <c r="FN2935" s="479"/>
      <c r="FQ2935" s="479"/>
      <c r="FR2935" s="479"/>
      <c r="FS2935" s="479"/>
      <c r="FT2935" s="479"/>
      <c r="FU2935" s="479"/>
      <c r="FV2935" s="479"/>
      <c r="FW2935" s="479"/>
      <c r="FX2935" s="479"/>
      <c r="FY2935" s="479"/>
    </row>
    <row r="2936" spans="1:181" s="135" customFormat="1">
      <c r="A2936" s="165"/>
      <c r="B2936" s="161"/>
      <c r="C2936" s="161"/>
      <c r="D2936" s="161"/>
      <c r="E2936" s="161"/>
      <c r="F2936" s="161"/>
      <c r="G2936" s="161"/>
      <c r="H2936" s="161"/>
      <c r="I2936" s="161"/>
      <c r="J2936" s="161"/>
      <c r="K2936" s="161"/>
      <c r="L2936" s="161"/>
      <c r="M2936" s="161"/>
      <c r="N2936" s="161"/>
      <c r="O2936" s="161"/>
      <c r="P2936" s="161"/>
      <c r="Q2936" s="161"/>
      <c r="R2936" s="161"/>
      <c r="S2936" s="161"/>
      <c r="T2936" s="161"/>
      <c r="U2936" s="161"/>
      <c r="V2936" s="161"/>
      <c r="W2936" s="161"/>
      <c r="X2936" s="161"/>
      <c r="Y2936" s="161"/>
      <c r="Z2936" s="161"/>
      <c r="AA2936" s="161"/>
      <c r="AB2936" s="161"/>
      <c r="AC2936" s="161"/>
      <c r="AD2936" s="161"/>
      <c r="AE2936" s="161"/>
      <c r="AF2936" s="161"/>
      <c r="AG2936" s="161"/>
      <c r="AH2936" s="161"/>
      <c r="AI2936" s="161"/>
      <c r="AJ2936" s="161"/>
      <c r="AK2936" s="161"/>
      <c r="AL2936" s="161"/>
      <c r="AM2936" s="161"/>
      <c r="AN2936" s="161"/>
      <c r="AO2936" s="161"/>
      <c r="AP2936" s="161"/>
      <c r="AQ2936" s="161"/>
      <c r="AR2936" s="161"/>
      <c r="AS2936" s="161"/>
      <c r="AT2936" s="161"/>
      <c r="AU2936" s="161"/>
      <c r="AV2936" s="161"/>
      <c r="AW2936" s="54"/>
      <c r="AX2936" s="54"/>
      <c r="AY2936" s="54"/>
      <c r="AZ2936" s="54"/>
      <c r="BA2936" s="54"/>
      <c r="BB2936" s="54"/>
      <c r="BC2936" s="54"/>
      <c r="BD2936" s="54"/>
      <c r="BE2936" s="54"/>
      <c r="BF2936" s="54"/>
      <c r="BG2936" s="54"/>
      <c r="BH2936" s="54"/>
      <c r="BI2936" s="54"/>
      <c r="BJ2936" s="54"/>
      <c r="BK2936" s="54"/>
      <c r="BL2936" s="54"/>
      <c r="BM2936" s="54"/>
      <c r="BN2936" s="54"/>
      <c r="BO2936" s="54"/>
      <c r="BP2936" s="54"/>
      <c r="BQ2936" s="54"/>
      <c r="BR2936" s="54"/>
      <c r="BS2936" s="54"/>
      <c r="BT2936" s="54"/>
      <c r="BU2936" s="54"/>
      <c r="BV2936" s="55"/>
      <c r="BW2936" s="55"/>
      <c r="BX2936" s="55"/>
      <c r="BY2936" s="55"/>
      <c r="BZ2936" s="55"/>
      <c r="CA2936" s="55"/>
      <c r="CB2936" s="54"/>
      <c r="CC2936" s="54"/>
      <c r="CD2936" s="54"/>
      <c r="CE2936" s="54"/>
      <c r="CF2936" s="54"/>
      <c r="CG2936" s="54"/>
      <c r="CH2936" s="55"/>
      <c r="CI2936" s="55"/>
      <c r="CJ2936" s="55"/>
      <c r="CK2936" s="55"/>
      <c r="CL2936" s="55"/>
      <c r="CM2936" s="55"/>
      <c r="CN2936" s="55"/>
      <c r="CO2936" s="55"/>
      <c r="CP2936" s="55"/>
      <c r="CQ2936" s="55"/>
      <c r="CR2936" s="55"/>
      <c r="CS2936" s="55"/>
      <c r="CT2936" s="55"/>
      <c r="CU2936" s="55"/>
      <c r="CV2936" s="55"/>
      <c r="CW2936" s="55"/>
      <c r="CX2936" s="55"/>
      <c r="CY2936" s="55"/>
      <c r="CZ2936" s="55"/>
      <c r="DA2936" s="55"/>
      <c r="DB2936" s="55"/>
      <c r="DC2936" s="55"/>
      <c r="DD2936" s="55"/>
      <c r="DE2936" s="55"/>
      <c r="DF2936" s="55"/>
      <c r="DG2936" s="55"/>
      <c r="DH2936" s="55"/>
      <c r="DI2936" s="55"/>
      <c r="DJ2936" s="55"/>
      <c r="DK2936" s="55"/>
      <c r="DL2936" s="55"/>
      <c r="DM2936" s="55"/>
      <c r="DN2936" s="55"/>
      <c r="DO2936" s="55"/>
      <c r="DP2936" s="55"/>
      <c r="DQ2936" s="55"/>
      <c r="DR2936" s="55"/>
      <c r="DS2936" s="55"/>
      <c r="DT2936" s="55"/>
      <c r="DU2936" s="55"/>
      <c r="DV2936" s="55"/>
      <c r="DW2936" s="55"/>
      <c r="DX2936" s="55"/>
      <c r="DY2936" s="55"/>
      <c r="DZ2936" s="55"/>
      <c r="EA2936" s="55"/>
      <c r="EB2936" s="55"/>
      <c r="EC2936" s="55"/>
      <c r="EJ2936" s="55"/>
      <c r="EK2936" s="55"/>
      <c r="EL2936" s="55"/>
      <c r="EM2936" s="55"/>
      <c r="EN2936" s="55"/>
      <c r="EO2936" s="55"/>
      <c r="EP2936" s="55"/>
      <c r="EQ2936" s="55"/>
      <c r="ER2936" s="55"/>
      <c r="ES2936" s="55"/>
      <c r="ET2936" s="55"/>
      <c r="EU2936" s="55"/>
      <c r="EV2936" s="55"/>
      <c r="EW2936" s="55"/>
      <c r="EX2936" s="55"/>
      <c r="EY2936" s="55"/>
      <c r="EZ2936" s="55"/>
      <c r="FA2936" s="55"/>
      <c r="FB2936" s="55"/>
      <c r="FC2936" s="55"/>
      <c r="FD2936" s="55"/>
      <c r="FK2936" s="479"/>
      <c r="FL2936" s="479"/>
      <c r="FM2936" s="479"/>
      <c r="FN2936" s="479"/>
      <c r="FQ2936" s="479"/>
      <c r="FR2936" s="479"/>
      <c r="FS2936" s="479"/>
      <c r="FT2936" s="479"/>
      <c r="FU2936" s="479"/>
      <c r="FV2936" s="479"/>
      <c r="FW2936" s="479"/>
      <c r="FX2936" s="479"/>
      <c r="FY2936" s="479"/>
    </row>
    <row r="2937" spans="1:181" s="135" customFormat="1">
      <c r="A2937" s="165"/>
      <c r="B2937" s="161"/>
      <c r="C2937" s="161"/>
      <c r="D2937" s="161"/>
      <c r="E2937" s="161"/>
      <c r="F2937" s="161"/>
      <c r="G2937" s="161"/>
      <c r="H2937" s="161"/>
      <c r="I2937" s="161"/>
      <c r="J2937" s="161"/>
      <c r="K2937" s="161"/>
      <c r="L2937" s="161"/>
      <c r="M2937" s="161"/>
      <c r="N2937" s="161"/>
      <c r="O2937" s="161"/>
      <c r="P2937" s="161"/>
      <c r="Q2937" s="161"/>
      <c r="R2937" s="161"/>
      <c r="S2937" s="161"/>
      <c r="T2937" s="161"/>
      <c r="U2937" s="161"/>
      <c r="V2937" s="161"/>
      <c r="W2937" s="161"/>
      <c r="X2937" s="161"/>
      <c r="Y2937" s="161"/>
      <c r="Z2937" s="161"/>
      <c r="AA2937" s="161"/>
      <c r="AB2937" s="161"/>
      <c r="AC2937" s="161"/>
      <c r="AD2937" s="161"/>
      <c r="AE2937" s="161"/>
      <c r="AF2937" s="161"/>
      <c r="AG2937" s="161"/>
      <c r="AH2937" s="161"/>
      <c r="AI2937" s="161"/>
      <c r="AJ2937" s="161"/>
      <c r="AK2937" s="161"/>
      <c r="AL2937" s="161"/>
      <c r="AM2937" s="161"/>
      <c r="AN2937" s="161"/>
      <c r="AO2937" s="161"/>
      <c r="AP2937" s="161"/>
      <c r="AQ2937" s="161"/>
      <c r="AR2937" s="161"/>
      <c r="AS2937" s="161"/>
      <c r="AT2937" s="161"/>
      <c r="AU2937" s="161"/>
      <c r="AV2937" s="161"/>
      <c r="AW2937" s="54"/>
      <c r="AX2937" s="54"/>
      <c r="AY2937" s="54"/>
      <c r="AZ2937" s="54"/>
      <c r="BA2937" s="54"/>
      <c r="BB2937" s="54"/>
      <c r="BC2937" s="54"/>
      <c r="BD2937" s="54"/>
      <c r="BE2937" s="54"/>
      <c r="BF2937" s="54"/>
      <c r="BG2937" s="54"/>
      <c r="BH2937" s="54"/>
      <c r="BI2937" s="54"/>
      <c r="BJ2937" s="54"/>
      <c r="BK2937" s="54"/>
      <c r="BL2937" s="54"/>
      <c r="BM2937" s="54"/>
      <c r="BN2937" s="54"/>
      <c r="BO2937" s="54"/>
      <c r="BP2937" s="54"/>
      <c r="BQ2937" s="54"/>
      <c r="BR2937" s="54"/>
      <c r="BS2937" s="54"/>
      <c r="BT2937" s="54"/>
      <c r="BU2937" s="54"/>
      <c r="BV2937" s="55"/>
      <c r="BW2937" s="55"/>
      <c r="BX2937" s="55"/>
      <c r="BY2937" s="55"/>
      <c r="BZ2937" s="55"/>
      <c r="CA2937" s="55"/>
      <c r="CB2937" s="54"/>
      <c r="CC2937" s="54"/>
      <c r="CD2937" s="54"/>
      <c r="CE2937" s="54"/>
      <c r="CF2937" s="54"/>
      <c r="CG2937" s="54"/>
      <c r="CH2937" s="55"/>
      <c r="CI2937" s="55"/>
      <c r="CJ2937" s="55"/>
      <c r="CK2937" s="55"/>
      <c r="CL2937" s="55"/>
      <c r="CM2937" s="55"/>
      <c r="CN2937" s="55"/>
      <c r="CO2937" s="55"/>
      <c r="CP2937" s="55"/>
      <c r="CQ2937" s="55"/>
      <c r="CR2937" s="55"/>
      <c r="CS2937" s="55"/>
      <c r="CT2937" s="55"/>
      <c r="CU2937" s="55"/>
      <c r="CV2937" s="55"/>
      <c r="CW2937" s="55"/>
      <c r="CX2937" s="55"/>
      <c r="CY2937" s="55"/>
      <c r="CZ2937" s="55"/>
      <c r="DA2937" s="55"/>
      <c r="DB2937" s="55"/>
      <c r="DC2937" s="55"/>
      <c r="DD2937" s="55"/>
      <c r="DE2937" s="55"/>
      <c r="DF2937" s="55"/>
      <c r="DG2937" s="55"/>
      <c r="DH2937" s="55"/>
      <c r="DI2937" s="55"/>
      <c r="DJ2937" s="55"/>
      <c r="DK2937" s="55"/>
      <c r="DL2937" s="55"/>
      <c r="DM2937" s="55"/>
      <c r="DN2937" s="55"/>
      <c r="DO2937" s="55"/>
      <c r="DP2937" s="55"/>
      <c r="DQ2937" s="55"/>
      <c r="DR2937" s="55"/>
      <c r="DS2937" s="55"/>
      <c r="DT2937" s="55"/>
      <c r="DU2937" s="55"/>
      <c r="DV2937" s="55"/>
      <c r="DW2937" s="55"/>
      <c r="DX2937" s="55"/>
      <c r="DY2937" s="55"/>
      <c r="DZ2937" s="55"/>
      <c r="EA2937" s="55"/>
      <c r="EB2937" s="55"/>
      <c r="EC2937" s="55"/>
      <c r="EJ2937" s="55"/>
      <c r="EK2937" s="55"/>
      <c r="EL2937" s="55"/>
      <c r="EM2937" s="55"/>
      <c r="EN2937" s="55"/>
      <c r="EO2937" s="55"/>
      <c r="EP2937" s="55"/>
      <c r="EQ2937" s="55"/>
      <c r="ER2937" s="55"/>
      <c r="ES2937" s="55"/>
      <c r="ET2937" s="55"/>
      <c r="EU2937" s="55"/>
      <c r="EV2937" s="55"/>
      <c r="EW2937" s="55"/>
      <c r="EX2937" s="55"/>
      <c r="EY2937" s="55"/>
      <c r="EZ2937" s="55"/>
      <c r="FA2937" s="55"/>
      <c r="FB2937" s="55"/>
      <c r="FC2937" s="55"/>
      <c r="FD2937" s="55"/>
      <c r="FK2937" s="479"/>
      <c r="FL2937" s="479"/>
      <c r="FM2937" s="479"/>
      <c r="FN2937" s="479"/>
      <c r="FQ2937" s="479"/>
      <c r="FR2937" s="479"/>
      <c r="FS2937" s="479"/>
      <c r="FT2937" s="479"/>
      <c r="FU2937" s="479"/>
      <c r="FV2937" s="479"/>
      <c r="FW2937" s="479"/>
      <c r="FX2937" s="479"/>
      <c r="FY2937" s="479"/>
    </row>
    <row r="2938" spans="1:181" s="135" customFormat="1">
      <c r="A2938" s="165"/>
      <c r="B2938" s="161"/>
      <c r="C2938" s="161"/>
      <c r="D2938" s="161"/>
      <c r="E2938" s="161"/>
      <c r="F2938" s="161"/>
      <c r="G2938" s="161"/>
      <c r="H2938" s="161"/>
      <c r="I2938" s="161"/>
      <c r="J2938" s="161"/>
      <c r="K2938" s="161"/>
      <c r="L2938" s="161"/>
      <c r="M2938" s="161"/>
      <c r="N2938" s="161"/>
      <c r="O2938" s="161"/>
      <c r="P2938" s="161"/>
      <c r="Q2938" s="161"/>
      <c r="R2938" s="161"/>
      <c r="S2938" s="161"/>
      <c r="T2938" s="161"/>
      <c r="U2938" s="161"/>
      <c r="V2938" s="161"/>
      <c r="W2938" s="161"/>
      <c r="X2938" s="161"/>
      <c r="Y2938" s="161"/>
      <c r="Z2938" s="161"/>
      <c r="AA2938" s="161"/>
      <c r="AB2938" s="161"/>
      <c r="AC2938" s="161"/>
      <c r="AD2938" s="161"/>
      <c r="AE2938" s="161"/>
      <c r="AF2938" s="161"/>
      <c r="AG2938" s="161"/>
      <c r="AH2938" s="161"/>
      <c r="AI2938" s="161"/>
      <c r="AJ2938" s="161"/>
      <c r="AK2938" s="161"/>
      <c r="AL2938" s="161"/>
      <c r="AM2938" s="161"/>
      <c r="AN2938" s="161"/>
      <c r="AO2938" s="161"/>
      <c r="AP2938" s="161"/>
      <c r="AQ2938" s="161"/>
      <c r="AR2938" s="161"/>
      <c r="AS2938" s="161"/>
      <c r="AT2938" s="161"/>
      <c r="AU2938" s="161"/>
      <c r="AV2938" s="161"/>
      <c r="AW2938" s="54"/>
      <c r="AX2938" s="54"/>
      <c r="AY2938" s="54"/>
      <c r="AZ2938" s="54"/>
      <c r="BA2938" s="54"/>
      <c r="BB2938" s="54"/>
      <c r="BC2938" s="54"/>
      <c r="BD2938" s="54"/>
      <c r="BE2938" s="54"/>
      <c r="BF2938" s="54"/>
      <c r="BG2938" s="54"/>
      <c r="BH2938" s="54"/>
      <c r="BI2938" s="54"/>
      <c r="BJ2938" s="54"/>
      <c r="BK2938" s="54"/>
      <c r="BL2938" s="54"/>
      <c r="BM2938" s="54"/>
      <c r="BN2938" s="54"/>
      <c r="BO2938" s="54"/>
      <c r="BP2938" s="54"/>
      <c r="BQ2938" s="54"/>
      <c r="BR2938" s="54"/>
      <c r="BS2938" s="54"/>
      <c r="BT2938" s="54"/>
      <c r="BU2938" s="54"/>
      <c r="BV2938" s="55"/>
      <c r="BW2938" s="55"/>
      <c r="BX2938" s="55"/>
      <c r="BY2938" s="55"/>
      <c r="BZ2938" s="55"/>
      <c r="CA2938" s="55"/>
      <c r="CB2938" s="54"/>
      <c r="CC2938" s="54"/>
      <c r="CD2938" s="54"/>
      <c r="CE2938" s="54"/>
      <c r="CF2938" s="54"/>
      <c r="CG2938" s="54"/>
      <c r="CH2938" s="55"/>
      <c r="CI2938" s="55"/>
      <c r="CJ2938" s="55"/>
      <c r="CK2938" s="55"/>
      <c r="CL2938" s="55"/>
      <c r="CM2938" s="55"/>
      <c r="CN2938" s="55"/>
      <c r="CO2938" s="55"/>
      <c r="CP2938" s="55"/>
      <c r="CQ2938" s="55"/>
      <c r="CR2938" s="55"/>
      <c r="CS2938" s="55"/>
      <c r="CT2938" s="55"/>
      <c r="CU2938" s="55"/>
      <c r="CV2938" s="55"/>
      <c r="CW2938" s="55"/>
      <c r="CX2938" s="55"/>
      <c r="CY2938" s="55"/>
      <c r="CZ2938" s="55"/>
      <c r="DA2938" s="55"/>
      <c r="DB2938" s="55"/>
      <c r="DC2938" s="55"/>
      <c r="DD2938" s="55"/>
      <c r="DE2938" s="55"/>
      <c r="DF2938" s="55"/>
      <c r="DG2938" s="55"/>
      <c r="DH2938" s="55"/>
      <c r="DI2938" s="55"/>
      <c r="DJ2938" s="55"/>
      <c r="DK2938" s="55"/>
      <c r="DL2938" s="55"/>
      <c r="DM2938" s="55"/>
      <c r="DN2938" s="55"/>
      <c r="DO2938" s="55"/>
      <c r="DP2938" s="55"/>
      <c r="DQ2938" s="55"/>
      <c r="DR2938" s="55"/>
      <c r="DS2938" s="55"/>
      <c r="DT2938" s="55"/>
      <c r="DU2938" s="55"/>
      <c r="DV2938" s="55"/>
      <c r="DW2938" s="55"/>
      <c r="DX2938" s="55"/>
      <c r="DY2938" s="55"/>
      <c r="DZ2938" s="55"/>
      <c r="EA2938" s="55"/>
      <c r="EB2938" s="55"/>
      <c r="EC2938" s="55"/>
      <c r="EJ2938" s="55"/>
      <c r="EK2938" s="55"/>
      <c r="EL2938" s="55"/>
      <c r="EM2938" s="55"/>
      <c r="EN2938" s="55"/>
      <c r="EO2938" s="55"/>
      <c r="EP2938" s="55"/>
      <c r="EQ2938" s="55"/>
      <c r="ER2938" s="55"/>
      <c r="ES2938" s="55"/>
      <c r="ET2938" s="55"/>
      <c r="EU2938" s="55"/>
      <c r="EV2938" s="55"/>
      <c r="EW2938" s="55"/>
      <c r="EX2938" s="55"/>
      <c r="EY2938" s="55"/>
      <c r="EZ2938" s="55"/>
      <c r="FA2938" s="55"/>
      <c r="FB2938" s="55"/>
      <c r="FC2938" s="55"/>
      <c r="FD2938" s="55"/>
      <c r="FK2938" s="479"/>
      <c r="FL2938" s="479"/>
      <c r="FM2938" s="479"/>
      <c r="FN2938" s="479"/>
      <c r="FQ2938" s="479"/>
      <c r="FR2938" s="479"/>
      <c r="FS2938" s="479"/>
      <c r="FT2938" s="479"/>
      <c r="FU2938" s="479"/>
      <c r="FV2938" s="479"/>
      <c r="FW2938" s="479"/>
      <c r="FX2938" s="479"/>
      <c r="FY2938" s="479"/>
    </row>
    <row r="2939" spans="1:181" s="135" customFormat="1">
      <c r="A2939" s="165"/>
      <c r="B2939" s="161"/>
      <c r="C2939" s="161"/>
      <c r="D2939" s="161"/>
      <c r="E2939" s="161"/>
      <c r="F2939" s="161"/>
      <c r="G2939" s="161"/>
      <c r="H2939" s="161"/>
      <c r="I2939" s="161"/>
      <c r="J2939" s="161"/>
      <c r="K2939" s="161"/>
      <c r="L2939" s="161"/>
      <c r="M2939" s="161"/>
      <c r="N2939" s="161"/>
      <c r="O2939" s="161"/>
      <c r="P2939" s="161"/>
      <c r="Q2939" s="161"/>
      <c r="R2939" s="161"/>
      <c r="S2939" s="161"/>
      <c r="T2939" s="161"/>
      <c r="U2939" s="161"/>
      <c r="V2939" s="161"/>
      <c r="W2939" s="161"/>
      <c r="X2939" s="161"/>
      <c r="Y2939" s="161"/>
      <c r="Z2939" s="161"/>
      <c r="AA2939" s="161"/>
      <c r="AB2939" s="161"/>
      <c r="AC2939" s="161"/>
      <c r="AD2939" s="161"/>
      <c r="AE2939" s="161"/>
      <c r="AF2939" s="161"/>
      <c r="AG2939" s="161"/>
      <c r="AH2939" s="161"/>
      <c r="AI2939" s="161"/>
      <c r="AJ2939" s="161"/>
      <c r="AK2939" s="161"/>
      <c r="AL2939" s="161"/>
      <c r="AM2939" s="161"/>
      <c r="AN2939" s="161"/>
      <c r="AO2939" s="161"/>
      <c r="AP2939" s="161"/>
      <c r="AQ2939" s="161"/>
      <c r="AR2939" s="161"/>
      <c r="AS2939" s="161"/>
      <c r="AT2939" s="161"/>
      <c r="AU2939" s="161"/>
      <c r="AV2939" s="161"/>
      <c r="AW2939" s="54"/>
      <c r="AX2939" s="54"/>
      <c r="AY2939" s="54"/>
      <c r="AZ2939" s="54"/>
      <c r="BA2939" s="54"/>
      <c r="BB2939" s="54"/>
      <c r="BC2939" s="54"/>
      <c r="BD2939" s="54"/>
      <c r="BE2939" s="54"/>
      <c r="BF2939" s="54"/>
      <c r="BG2939" s="54"/>
      <c r="BH2939" s="54"/>
      <c r="BI2939" s="54"/>
      <c r="BJ2939" s="54"/>
      <c r="BK2939" s="54"/>
      <c r="BL2939" s="54"/>
      <c r="BM2939" s="54"/>
      <c r="BN2939" s="54"/>
      <c r="BO2939" s="54"/>
      <c r="BP2939" s="54"/>
      <c r="BQ2939" s="54"/>
      <c r="BR2939" s="54"/>
      <c r="BS2939" s="54"/>
      <c r="BT2939" s="54"/>
      <c r="BU2939" s="54"/>
      <c r="BV2939" s="55"/>
      <c r="BW2939" s="55"/>
      <c r="BX2939" s="55"/>
      <c r="BY2939" s="55"/>
      <c r="BZ2939" s="55"/>
      <c r="CA2939" s="55"/>
      <c r="CB2939" s="54"/>
      <c r="CC2939" s="54"/>
      <c r="CD2939" s="54"/>
      <c r="CE2939" s="54"/>
      <c r="CF2939" s="54"/>
      <c r="CG2939" s="54"/>
      <c r="CH2939" s="55"/>
      <c r="CI2939" s="55"/>
      <c r="CJ2939" s="55"/>
      <c r="CK2939" s="55"/>
      <c r="CL2939" s="55"/>
      <c r="CM2939" s="55"/>
      <c r="CN2939" s="55"/>
      <c r="CO2939" s="55"/>
      <c r="CP2939" s="55"/>
      <c r="CQ2939" s="55"/>
      <c r="CR2939" s="55"/>
      <c r="CS2939" s="55"/>
      <c r="CT2939" s="55"/>
      <c r="CU2939" s="55"/>
      <c r="CV2939" s="55"/>
      <c r="CW2939" s="55"/>
      <c r="CX2939" s="55"/>
      <c r="CY2939" s="55"/>
      <c r="CZ2939" s="55"/>
      <c r="DA2939" s="55"/>
      <c r="DB2939" s="55"/>
      <c r="DC2939" s="55"/>
      <c r="DD2939" s="55"/>
      <c r="DE2939" s="55"/>
      <c r="DF2939" s="55"/>
      <c r="DG2939" s="55"/>
      <c r="DH2939" s="55"/>
      <c r="DI2939" s="55"/>
      <c r="DJ2939" s="55"/>
      <c r="DK2939" s="55"/>
      <c r="DL2939" s="55"/>
      <c r="DM2939" s="55"/>
      <c r="DN2939" s="55"/>
      <c r="DO2939" s="55"/>
      <c r="DP2939" s="55"/>
      <c r="DQ2939" s="55"/>
      <c r="DR2939" s="55"/>
      <c r="DS2939" s="55"/>
      <c r="DT2939" s="55"/>
      <c r="DU2939" s="55"/>
      <c r="DV2939" s="55"/>
      <c r="DW2939" s="55"/>
      <c r="DX2939" s="55"/>
      <c r="DY2939" s="55"/>
      <c r="DZ2939" s="55"/>
      <c r="EA2939" s="55"/>
      <c r="EB2939" s="55"/>
      <c r="EC2939" s="55"/>
      <c r="EJ2939" s="55"/>
      <c r="EK2939" s="55"/>
      <c r="EL2939" s="55"/>
      <c r="EM2939" s="55"/>
      <c r="EN2939" s="55"/>
      <c r="EO2939" s="55"/>
      <c r="EP2939" s="55"/>
      <c r="EQ2939" s="55"/>
      <c r="ER2939" s="55"/>
      <c r="ES2939" s="55"/>
      <c r="ET2939" s="55"/>
      <c r="EU2939" s="55"/>
      <c r="EV2939" s="55"/>
      <c r="EW2939" s="55"/>
      <c r="EX2939" s="55"/>
      <c r="EY2939" s="55"/>
      <c r="EZ2939" s="55"/>
      <c r="FA2939" s="55"/>
      <c r="FB2939" s="55"/>
      <c r="FC2939" s="55"/>
      <c r="FD2939" s="55"/>
      <c r="FK2939" s="479"/>
      <c r="FL2939" s="479"/>
      <c r="FM2939" s="479"/>
      <c r="FN2939" s="479"/>
      <c r="FQ2939" s="479"/>
      <c r="FR2939" s="479"/>
      <c r="FS2939" s="479"/>
      <c r="FT2939" s="479"/>
      <c r="FU2939" s="479"/>
      <c r="FV2939" s="479"/>
      <c r="FW2939" s="479"/>
      <c r="FX2939" s="479"/>
      <c r="FY2939" s="479"/>
    </row>
    <row r="2940" spans="1:181" s="135" customFormat="1">
      <c r="A2940" s="165"/>
      <c r="B2940" s="161"/>
      <c r="C2940" s="161"/>
      <c r="D2940" s="161"/>
      <c r="E2940" s="161"/>
      <c r="F2940" s="161"/>
      <c r="G2940" s="161"/>
      <c r="H2940" s="161"/>
      <c r="I2940" s="161"/>
      <c r="J2940" s="161"/>
      <c r="K2940" s="161"/>
      <c r="L2940" s="161"/>
      <c r="M2940" s="161"/>
      <c r="N2940" s="161"/>
      <c r="O2940" s="161"/>
      <c r="P2940" s="161"/>
      <c r="Q2940" s="161"/>
      <c r="R2940" s="161"/>
      <c r="S2940" s="161"/>
      <c r="T2940" s="161"/>
      <c r="U2940" s="161"/>
      <c r="V2940" s="161"/>
      <c r="W2940" s="161"/>
      <c r="X2940" s="161"/>
      <c r="Y2940" s="161"/>
      <c r="Z2940" s="161"/>
      <c r="AA2940" s="161"/>
      <c r="AB2940" s="161"/>
      <c r="AC2940" s="161"/>
      <c r="AD2940" s="161"/>
      <c r="AE2940" s="161"/>
      <c r="AF2940" s="161"/>
      <c r="AG2940" s="161"/>
      <c r="AH2940" s="161"/>
      <c r="AI2940" s="161"/>
      <c r="AJ2940" s="161"/>
      <c r="AK2940" s="161"/>
      <c r="AL2940" s="161"/>
      <c r="AM2940" s="161"/>
      <c r="AN2940" s="161"/>
      <c r="AO2940" s="161"/>
      <c r="AP2940" s="161"/>
      <c r="AQ2940" s="161"/>
      <c r="AR2940" s="161"/>
      <c r="AS2940" s="161"/>
      <c r="AT2940" s="161"/>
      <c r="AU2940" s="161"/>
      <c r="AV2940" s="161"/>
      <c r="AW2940" s="54"/>
      <c r="AX2940" s="54"/>
      <c r="AY2940" s="54"/>
      <c r="AZ2940" s="54"/>
      <c r="BA2940" s="54"/>
      <c r="BB2940" s="54"/>
      <c r="BC2940" s="54"/>
      <c r="BD2940" s="54"/>
      <c r="BE2940" s="54"/>
      <c r="BF2940" s="54"/>
      <c r="BG2940" s="54"/>
      <c r="BH2940" s="54"/>
      <c r="BI2940" s="54"/>
      <c r="BJ2940" s="54"/>
      <c r="BK2940" s="54"/>
      <c r="BL2940" s="54"/>
      <c r="BM2940" s="54"/>
      <c r="BN2940" s="54"/>
      <c r="BO2940" s="54"/>
      <c r="BP2940" s="54"/>
      <c r="BQ2940" s="54"/>
      <c r="BR2940" s="54"/>
      <c r="BS2940" s="54"/>
      <c r="BT2940" s="54"/>
      <c r="BU2940" s="54"/>
      <c r="BV2940" s="55"/>
      <c r="BW2940" s="55"/>
      <c r="BX2940" s="55"/>
      <c r="BY2940" s="55"/>
      <c r="BZ2940" s="55"/>
      <c r="CA2940" s="55"/>
      <c r="CB2940" s="54"/>
      <c r="CC2940" s="54"/>
      <c r="CD2940" s="54"/>
      <c r="CE2940" s="54"/>
      <c r="CF2940" s="54"/>
      <c r="CG2940" s="54"/>
      <c r="CH2940" s="55"/>
      <c r="CI2940" s="55"/>
      <c r="CJ2940" s="55"/>
      <c r="CK2940" s="55"/>
      <c r="CL2940" s="55"/>
      <c r="CM2940" s="55"/>
      <c r="CN2940" s="55"/>
      <c r="CO2940" s="55"/>
      <c r="CP2940" s="55"/>
      <c r="CQ2940" s="55"/>
      <c r="CR2940" s="55"/>
      <c r="CS2940" s="55"/>
      <c r="CT2940" s="55"/>
      <c r="CU2940" s="55"/>
      <c r="CV2940" s="55"/>
      <c r="CW2940" s="55"/>
      <c r="CX2940" s="55"/>
      <c r="CY2940" s="55"/>
      <c r="CZ2940" s="55"/>
      <c r="DA2940" s="55"/>
      <c r="DB2940" s="55"/>
      <c r="DC2940" s="55"/>
      <c r="DD2940" s="55"/>
      <c r="DE2940" s="55"/>
      <c r="DF2940" s="55"/>
      <c r="DG2940" s="55"/>
      <c r="DH2940" s="55"/>
      <c r="DI2940" s="55"/>
      <c r="DJ2940" s="55"/>
      <c r="DK2940" s="55"/>
      <c r="DL2940" s="55"/>
      <c r="DM2940" s="55"/>
      <c r="DN2940" s="55"/>
      <c r="DO2940" s="55"/>
      <c r="DP2940" s="55"/>
      <c r="DQ2940" s="55"/>
      <c r="DR2940" s="55"/>
      <c r="DS2940" s="55"/>
      <c r="DT2940" s="55"/>
      <c r="DU2940" s="55"/>
      <c r="DV2940" s="55"/>
      <c r="DW2940" s="55"/>
      <c r="DX2940" s="55"/>
      <c r="DY2940" s="55"/>
      <c r="DZ2940" s="55"/>
      <c r="EA2940" s="55"/>
      <c r="EB2940" s="55"/>
      <c r="EC2940" s="55"/>
      <c r="EJ2940" s="55"/>
      <c r="EK2940" s="55"/>
      <c r="EL2940" s="55"/>
      <c r="EM2940" s="55"/>
      <c r="EN2940" s="55"/>
      <c r="EO2940" s="55"/>
      <c r="EP2940" s="55"/>
      <c r="EQ2940" s="55"/>
      <c r="ER2940" s="55"/>
      <c r="ES2940" s="55"/>
      <c r="ET2940" s="55"/>
      <c r="EU2940" s="55"/>
      <c r="EV2940" s="55"/>
      <c r="EW2940" s="55"/>
      <c r="EX2940" s="55"/>
      <c r="EY2940" s="55"/>
      <c r="EZ2940" s="55"/>
      <c r="FA2940" s="55"/>
      <c r="FB2940" s="55"/>
      <c r="FC2940" s="55"/>
      <c r="FD2940" s="55"/>
      <c r="FK2940" s="479"/>
      <c r="FL2940" s="479"/>
      <c r="FM2940" s="479"/>
      <c r="FN2940" s="479"/>
      <c r="FQ2940" s="479"/>
      <c r="FR2940" s="479"/>
      <c r="FS2940" s="479"/>
      <c r="FT2940" s="479"/>
      <c r="FU2940" s="479"/>
      <c r="FV2940" s="479"/>
      <c r="FW2940" s="479"/>
      <c r="FX2940" s="479"/>
      <c r="FY2940" s="479"/>
    </row>
    <row r="2941" spans="1:181" s="135" customFormat="1">
      <c r="A2941" s="165"/>
      <c r="B2941" s="161"/>
      <c r="C2941" s="161"/>
      <c r="D2941" s="161"/>
      <c r="E2941" s="161"/>
      <c r="F2941" s="161"/>
      <c r="G2941" s="161"/>
      <c r="H2941" s="161"/>
      <c r="I2941" s="161"/>
      <c r="J2941" s="161"/>
      <c r="K2941" s="161"/>
      <c r="L2941" s="161"/>
      <c r="M2941" s="161"/>
      <c r="N2941" s="161"/>
      <c r="O2941" s="161"/>
      <c r="P2941" s="161"/>
      <c r="Q2941" s="161"/>
      <c r="R2941" s="161"/>
      <c r="S2941" s="161"/>
      <c r="T2941" s="161"/>
      <c r="U2941" s="161"/>
      <c r="V2941" s="161"/>
      <c r="W2941" s="161"/>
      <c r="X2941" s="161"/>
      <c r="Y2941" s="161"/>
      <c r="Z2941" s="161"/>
      <c r="AA2941" s="161"/>
      <c r="AB2941" s="161"/>
      <c r="AC2941" s="161"/>
      <c r="AD2941" s="161"/>
      <c r="AE2941" s="161"/>
      <c r="AF2941" s="161"/>
      <c r="AG2941" s="161"/>
      <c r="AH2941" s="161"/>
      <c r="AI2941" s="161"/>
      <c r="AJ2941" s="161"/>
      <c r="AK2941" s="161"/>
      <c r="AL2941" s="161"/>
      <c r="AM2941" s="161"/>
      <c r="AN2941" s="161"/>
      <c r="AO2941" s="161"/>
      <c r="AP2941" s="161"/>
      <c r="AQ2941" s="161"/>
      <c r="AR2941" s="161"/>
      <c r="AS2941" s="161"/>
      <c r="AT2941" s="161"/>
      <c r="AU2941" s="161"/>
      <c r="AV2941" s="161"/>
      <c r="AW2941" s="54"/>
      <c r="AX2941" s="54"/>
      <c r="AY2941" s="54"/>
      <c r="AZ2941" s="54"/>
      <c r="BA2941" s="54"/>
      <c r="BB2941" s="54"/>
      <c r="BC2941" s="54"/>
      <c r="BD2941" s="54"/>
      <c r="BE2941" s="54"/>
      <c r="BF2941" s="54"/>
      <c r="BG2941" s="54"/>
      <c r="BH2941" s="54"/>
      <c r="BI2941" s="54"/>
      <c r="BJ2941" s="54"/>
      <c r="BK2941" s="54"/>
      <c r="BL2941" s="54"/>
      <c r="BM2941" s="54"/>
      <c r="BN2941" s="54"/>
      <c r="BO2941" s="54"/>
      <c r="BP2941" s="54"/>
      <c r="BQ2941" s="54"/>
      <c r="BR2941" s="54"/>
      <c r="BS2941" s="54"/>
      <c r="BT2941" s="54"/>
      <c r="BU2941" s="54"/>
      <c r="BV2941" s="55"/>
      <c r="BW2941" s="55"/>
      <c r="BX2941" s="55"/>
      <c r="BY2941" s="55"/>
      <c r="BZ2941" s="55"/>
      <c r="CA2941" s="55"/>
      <c r="CB2941" s="54"/>
      <c r="CC2941" s="54"/>
      <c r="CD2941" s="54"/>
      <c r="CE2941" s="54"/>
      <c r="CF2941" s="54"/>
      <c r="CG2941" s="54"/>
      <c r="CH2941" s="55"/>
      <c r="CI2941" s="55"/>
      <c r="CJ2941" s="55"/>
      <c r="CK2941" s="55"/>
      <c r="CL2941" s="55"/>
      <c r="CM2941" s="55"/>
      <c r="CN2941" s="55"/>
      <c r="CO2941" s="55"/>
      <c r="CP2941" s="55"/>
      <c r="CQ2941" s="55"/>
      <c r="CR2941" s="55"/>
      <c r="CS2941" s="55"/>
      <c r="CT2941" s="55"/>
      <c r="CU2941" s="55"/>
      <c r="CV2941" s="55"/>
      <c r="CW2941" s="55"/>
      <c r="CX2941" s="55"/>
      <c r="CY2941" s="55"/>
      <c r="CZ2941" s="55"/>
      <c r="DA2941" s="55"/>
      <c r="DB2941" s="55"/>
      <c r="DC2941" s="55"/>
      <c r="DD2941" s="55"/>
      <c r="DE2941" s="55"/>
      <c r="DF2941" s="55"/>
      <c r="DG2941" s="55"/>
      <c r="DH2941" s="55"/>
      <c r="DI2941" s="55"/>
      <c r="DJ2941" s="55"/>
      <c r="DK2941" s="55"/>
      <c r="DL2941" s="55"/>
      <c r="DM2941" s="55"/>
      <c r="DN2941" s="55"/>
      <c r="DO2941" s="55"/>
      <c r="DP2941" s="55"/>
      <c r="DQ2941" s="55"/>
      <c r="DR2941" s="55"/>
      <c r="DS2941" s="55"/>
      <c r="DT2941" s="55"/>
      <c r="DU2941" s="55"/>
      <c r="DV2941" s="55"/>
      <c r="DW2941" s="55"/>
      <c r="DX2941" s="55"/>
      <c r="DY2941" s="55"/>
      <c r="DZ2941" s="55"/>
      <c r="EA2941" s="55"/>
      <c r="EB2941" s="55"/>
      <c r="EC2941" s="55"/>
      <c r="EJ2941" s="55"/>
      <c r="EK2941" s="55"/>
      <c r="EL2941" s="55"/>
      <c r="EM2941" s="55"/>
      <c r="EN2941" s="55"/>
      <c r="EO2941" s="55"/>
      <c r="EP2941" s="55"/>
      <c r="EQ2941" s="55"/>
      <c r="ER2941" s="55"/>
      <c r="ES2941" s="55"/>
      <c r="ET2941" s="55"/>
      <c r="EU2941" s="55"/>
      <c r="EV2941" s="55"/>
      <c r="EW2941" s="55"/>
      <c r="EX2941" s="55"/>
      <c r="EY2941" s="55"/>
      <c r="EZ2941" s="55"/>
      <c r="FA2941" s="55"/>
      <c r="FB2941" s="55"/>
      <c r="FC2941" s="55"/>
      <c r="FD2941" s="55"/>
      <c r="FK2941" s="479"/>
      <c r="FL2941" s="479"/>
      <c r="FM2941" s="479"/>
      <c r="FN2941" s="479"/>
      <c r="FQ2941" s="479"/>
      <c r="FR2941" s="479"/>
      <c r="FS2941" s="479"/>
      <c r="FT2941" s="479"/>
      <c r="FU2941" s="479"/>
      <c r="FV2941" s="479"/>
      <c r="FW2941" s="479"/>
      <c r="FX2941" s="479"/>
      <c r="FY2941" s="479"/>
    </row>
    <row r="2942" spans="1:181" s="135" customFormat="1">
      <c r="A2942" s="165"/>
      <c r="B2942" s="161"/>
      <c r="C2942" s="161"/>
      <c r="D2942" s="161"/>
      <c r="E2942" s="161"/>
      <c r="F2942" s="161"/>
      <c r="G2942" s="161"/>
      <c r="H2942" s="161"/>
      <c r="I2942" s="161"/>
      <c r="J2942" s="161"/>
      <c r="K2942" s="161"/>
      <c r="L2942" s="161"/>
      <c r="M2942" s="161"/>
      <c r="N2942" s="161"/>
      <c r="O2942" s="161"/>
      <c r="P2942" s="161"/>
      <c r="Q2942" s="161"/>
      <c r="R2942" s="161"/>
      <c r="S2942" s="161"/>
      <c r="T2942" s="161"/>
      <c r="U2942" s="161"/>
      <c r="V2942" s="161"/>
      <c r="W2942" s="161"/>
      <c r="X2942" s="161"/>
      <c r="Y2942" s="161"/>
      <c r="Z2942" s="161"/>
      <c r="AA2942" s="161"/>
      <c r="AB2942" s="161"/>
      <c r="AC2942" s="161"/>
      <c r="AD2942" s="161"/>
      <c r="AE2942" s="161"/>
      <c r="AF2942" s="161"/>
      <c r="AG2942" s="161"/>
      <c r="AH2942" s="161"/>
      <c r="AI2942" s="161"/>
      <c r="AJ2942" s="161"/>
      <c r="AK2942" s="161"/>
      <c r="AL2942" s="161"/>
      <c r="AM2942" s="161"/>
      <c r="AN2942" s="161"/>
      <c r="AO2942" s="161"/>
      <c r="AP2942" s="161"/>
      <c r="AQ2942" s="161"/>
      <c r="AR2942" s="161"/>
      <c r="AS2942" s="161"/>
      <c r="AT2942" s="161"/>
      <c r="AU2942" s="161"/>
      <c r="AV2942" s="161"/>
      <c r="AW2942" s="54"/>
      <c r="AX2942" s="54"/>
      <c r="AY2942" s="54"/>
      <c r="AZ2942" s="54"/>
      <c r="BA2942" s="54"/>
      <c r="BB2942" s="54"/>
      <c r="BC2942" s="54"/>
      <c r="BD2942" s="54"/>
      <c r="BE2942" s="54"/>
      <c r="BF2942" s="54"/>
      <c r="BG2942" s="54"/>
      <c r="BH2942" s="54"/>
      <c r="BI2942" s="54"/>
      <c r="BJ2942" s="54"/>
      <c r="BK2942" s="54"/>
      <c r="BL2942" s="54"/>
      <c r="BM2942" s="54"/>
      <c r="BN2942" s="54"/>
      <c r="BO2942" s="54"/>
      <c r="BP2942" s="54"/>
      <c r="BQ2942" s="54"/>
      <c r="BR2942" s="54"/>
      <c r="BS2942" s="54"/>
      <c r="BT2942" s="54"/>
      <c r="BU2942" s="54"/>
      <c r="BV2942" s="55"/>
      <c r="BW2942" s="55"/>
      <c r="BX2942" s="55"/>
      <c r="BY2942" s="55"/>
      <c r="BZ2942" s="55"/>
      <c r="CA2942" s="55"/>
      <c r="CB2942" s="54"/>
      <c r="CC2942" s="54"/>
      <c r="CD2942" s="54"/>
      <c r="CE2942" s="54"/>
      <c r="CF2942" s="54"/>
      <c r="CG2942" s="54"/>
      <c r="CH2942" s="55"/>
      <c r="CI2942" s="55"/>
      <c r="CJ2942" s="55"/>
      <c r="CK2942" s="55"/>
      <c r="CL2942" s="55"/>
      <c r="CM2942" s="55"/>
      <c r="CN2942" s="55"/>
      <c r="CO2942" s="55"/>
      <c r="CP2942" s="55"/>
      <c r="CQ2942" s="55"/>
      <c r="CR2942" s="55"/>
      <c r="CS2942" s="55"/>
      <c r="CT2942" s="55"/>
      <c r="CU2942" s="55"/>
      <c r="CV2942" s="55"/>
      <c r="CW2942" s="55"/>
      <c r="CX2942" s="55"/>
      <c r="CY2942" s="55"/>
      <c r="CZ2942" s="55"/>
      <c r="DA2942" s="55"/>
      <c r="DB2942" s="55"/>
      <c r="DC2942" s="55"/>
      <c r="DD2942" s="55"/>
      <c r="DE2942" s="55"/>
      <c r="DF2942" s="55"/>
      <c r="DG2942" s="55"/>
      <c r="DH2942" s="55"/>
      <c r="DI2942" s="55"/>
      <c r="DJ2942" s="55"/>
      <c r="DK2942" s="55"/>
      <c r="DL2942" s="55"/>
      <c r="DM2942" s="55"/>
      <c r="DN2942" s="55"/>
      <c r="DO2942" s="55"/>
      <c r="DP2942" s="55"/>
      <c r="DQ2942" s="55"/>
      <c r="DR2942" s="55"/>
      <c r="DS2942" s="55"/>
      <c r="DT2942" s="55"/>
      <c r="DU2942" s="55"/>
      <c r="DV2942" s="55"/>
      <c r="DW2942" s="55"/>
      <c r="DX2942" s="55"/>
      <c r="DY2942" s="55"/>
      <c r="DZ2942" s="55"/>
      <c r="EA2942" s="55"/>
      <c r="EB2942" s="55"/>
      <c r="EC2942" s="55"/>
      <c r="EJ2942" s="55"/>
      <c r="EK2942" s="55"/>
      <c r="EL2942" s="55"/>
      <c r="EM2942" s="55"/>
      <c r="EN2942" s="55"/>
      <c r="EO2942" s="55"/>
      <c r="EP2942" s="55"/>
      <c r="EQ2942" s="55"/>
      <c r="ER2942" s="55"/>
      <c r="ES2942" s="55"/>
      <c r="ET2942" s="55"/>
      <c r="EU2942" s="55"/>
      <c r="EV2942" s="55"/>
      <c r="EW2942" s="55"/>
      <c r="EX2942" s="55"/>
      <c r="EY2942" s="55"/>
      <c r="EZ2942" s="55"/>
      <c r="FA2942" s="55"/>
      <c r="FB2942" s="55"/>
      <c r="FC2942" s="55"/>
      <c r="FD2942" s="55"/>
      <c r="FK2942" s="479"/>
      <c r="FL2942" s="479"/>
      <c r="FM2942" s="479"/>
      <c r="FN2942" s="479"/>
      <c r="FQ2942" s="479"/>
      <c r="FR2942" s="479"/>
      <c r="FS2942" s="479"/>
      <c r="FT2942" s="479"/>
      <c r="FU2942" s="479"/>
      <c r="FV2942" s="479"/>
      <c r="FW2942" s="479"/>
      <c r="FX2942" s="479"/>
      <c r="FY2942" s="479"/>
    </row>
    <row r="2943" spans="1:181" s="135" customFormat="1">
      <c r="A2943" s="165"/>
      <c r="B2943" s="161"/>
      <c r="C2943" s="161"/>
      <c r="D2943" s="161"/>
      <c r="E2943" s="161"/>
      <c r="F2943" s="161"/>
      <c r="G2943" s="161"/>
      <c r="H2943" s="161"/>
      <c r="I2943" s="161"/>
      <c r="J2943" s="161"/>
      <c r="K2943" s="161"/>
      <c r="L2943" s="161"/>
      <c r="M2943" s="161"/>
      <c r="N2943" s="161"/>
      <c r="O2943" s="161"/>
      <c r="P2943" s="161"/>
      <c r="Q2943" s="161"/>
      <c r="R2943" s="161"/>
      <c r="S2943" s="161"/>
      <c r="T2943" s="161"/>
      <c r="U2943" s="161"/>
      <c r="V2943" s="161"/>
      <c r="W2943" s="161"/>
      <c r="X2943" s="161"/>
      <c r="Y2943" s="161"/>
      <c r="Z2943" s="161"/>
      <c r="AA2943" s="161"/>
      <c r="AB2943" s="161"/>
      <c r="AC2943" s="161"/>
      <c r="AD2943" s="161"/>
      <c r="AE2943" s="161"/>
      <c r="AF2943" s="161"/>
      <c r="AG2943" s="161"/>
      <c r="AH2943" s="161"/>
      <c r="AI2943" s="161"/>
      <c r="AJ2943" s="161"/>
      <c r="AK2943" s="161"/>
      <c r="AL2943" s="161"/>
      <c r="AM2943" s="161"/>
      <c r="AN2943" s="161"/>
      <c r="AO2943" s="161"/>
      <c r="AP2943" s="161"/>
      <c r="AQ2943" s="161"/>
      <c r="AR2943" s="161"/>
      <c r="AS2943" s="161"/>
      <c r="AT2943" s="161"/>
      <c r="AU2943" s="161"/>
      <c r="AV2943" s="161"/>
      <c r="AW2943" s="54"/>
      <c r="AX2943" s="54"/>
      <c r="AY2943" s="54"/>
      <c r="AZ2943" s="54"/>
      <c r="BA2943" s="54"/>
      <c r="BB2943" s="54"/>
      <c r="BC2943" s="54"/>
      <c r="BD2943" s="54"/>
      <c r="BE2943" s="54"/>
      <c r="BF2943" s="54"/>
      <c r="BG2943" s="54"/>
      <c r="BH2943" s="54"/>
      <c r="BI2943" s="54"/>
      <c r="BJ2943" s="54"/>
      <c r="BK2943" s="54"/>
      <c r="BL2943" s="54"/>
      <c r="BM2943" s="54"/>
      <c r="BN2943" s="54"/>
      <c r="BO2943" s="54"/>
      <c r="BP2943" s="54"/>
      <c r="BQ2943" s="54"/>
      <c r="BR2943" s="54"/>
      <c r="BS2943" s="54"/>
      <c r="BT2943" s="54"/>
      <c r="BU2943" s="54"/>
      <c r="BV2943" s="55"/>
      <c r="BW2943" s="55"/>
      <c r="BX2943" s="55"/>
      <c r="BY2943" s="55"/>
      <c r="BZ2943" s="55"/>
      <c r="CA2943" s="55"/>
      <c r="CB2943" s="54"/>
      <c r="CC2943" s="54"/>
      <c r="CD2943" s="54"/>
      <c r="CE2943" s="54"/>
      <c r="CF2943" s="54"/>
      <c r="CG2943" s="54"/>
      <c r="CH2943" s="55"/>
      <c r="CI2943" s="55"/>
      <c r="CJ2943" s="55"/>
      <c r="CK2943" s="55"/>
      <c r="CL2943" s="55"/>
      <c r="CM2943" s="55"/>
      <c r="CN2943" s="55"/>
      <c r="CO2943" s="55"/>
      <c r="CP2943" s="55"/>
      <c r="CQ2943" s="55"/>
      <c r="CR2943" s="55"/>
      <c r="CS2943" s="55"/>
      <c r="CT2943" s="55"/>
      <c r="CU2943" s="55"/>
      <c r="CV2943" s="55"/>
      <c r="CW2943" s="55"/>
      <c r="CX2943" s="55"/>
      <c r="CY2943" s="55"/>
      <c r="CZ2943" s="55"/>
      <c r="DA2943" s="55"/>
      <c r="DB2943" s="55"/>
      <c r="DC2943" s="55"/>
      <c r="DD2943" s="55"/>
      <c r="DE2943" s="55"/>
      <c r="DF2943" s="55"/>
      <c r="DG2943" s="55"/>
      <c r="DH2943" s="55"/>
      <c r="DI2943" s="55"/>
      <c r="DJ2943" s="55"/>
      <c r="DK2943" s="55"/>
      <c r="DL2943" s="55"/>
      <c r="DM2943" s="55"/>
      <c r="DN2943" s="55"/>
      <c r="DO2943" s="55"/>
      <c r="DP2943" s="55"/>
      <c r="DQ2943" s="55"/>
      <c r="DR2943" s="55"/>
      <c r="DS2943" s="55"/>
      <c r="DT2943" s="55"/>
      <c r="DU2943" s="55"/>
      <c r="DV2943" s="55"/>
      <c r="DW2943" s="55"/>
      <c r="DX2943" s="55"/>
      <c r="DY2943" s="55"/>
      <c r="DZ2943" s="55"/>
      <c r="EA2943" s="55"/>
      <c r="EB2943" s="55"/>
      <c r="EC2943" s="55"/>
      <c r="EJ2943" s="55"/>
      <c r="EK2943" s="55"/>
      <c r="EL2943" s="55"/>
      <c r="EM2943" s="55"/>
      <c r="EN2943" s="55"/>
      <c r="EO2943" s="55"/>
      <c r="EP2943" s="55"/>
      <c r="EQ2943" s="55"/>
      <c r="ER2943" s="55"/>
      <c r="ES2943" s="55"/>
      <c r="ET2943" s="55"/>
      <c r="EU2943" s="55"/>
      <c r="EV2943" s="55"/>
      <c r="EW2943" s="55"/>
      <c r="EX2943" s="55"/>
      <c r="EY2943" s="55"/>
      <c r="EZ2943" s="55"/>
      <c r="FA2943" s="55"/>
      <c r="FB2943" s="55"/>
      <c r="FC2943" s="55"/>
      <c r="FD2943" s="55"/>
      <c r="FK2943" s="479"/>
      <c r="FL2943" s="479"/>
      <c r="FM2943" s="479"/>
      <c r="FN2943" s="479"/>
      <c r="FQ2943" s="479"/>
      <c r="FR2943" s="479"/>
      <c r="FS2943" s="479"/>
      <c r="FT2943" s="479"/>
      <c r="FU2943" s="479"/>
      <c r="FV2943" s="479"/>
      <c r="FW2943" s="479"/>
      <c r="FX2943" s="479"/>
      <c r="FY2943" s="479"/>
    </row>
    <row r="2944" spans="1:181" s="135" customFormat="1">
      <c r="A2944" s="165"/>
      <c r="B2944" s="161"/>
      <c r="C2944" s="161"/>
      <c r="D2944" s="161"/>
      <c r="E2944" s="161"/>
      <c r="F2944" s="161"/>
      <c r="G2944" s="161"/>
      <c r="H2944" s="161"/>
      <c r="I2944" s="161"/>
      <c r="J2944" s="161"/>
      <c r="K2944" s="161"/>
      <c r="L2944" s="161"/>
      <c r="M2944" s="161"/>
      <c r="N2944" s="161"/>
      <c r="O2944" s="161"/>
      <c r="P2944" s="161"/>
      <c r="Q2944" s="161"/>
      <c r="R2944" s="161"/>
      <c r="S2944" s="161"/>
      <c r="T2944" s="161"/>
      <c r="U2944" s="161"/>
      <c r="V2944" s="161"/>
      <c r="W2944" s="161"/>
      <c r="X2944" s="161"/>
      <c r="Y2944" s="161"/>
      <c r="Z2944" s="161"/>
      <c r="AA2944" s="161"/>
      <c r="AB2944" s="161"/>
      <c r="AC2944" s="161"/>
      <c r="AD2944" s="161"/>
      <c r="AE2944" s="161"/>
      <c r="AF2944" s="161"/>
      <c r="AG2944" s="161"/>
      <c r="AH2944" s="161"/>
      <c r="AI2944" s="161"/>
      <c r="AJ2944" s="161"/>
      <c r="AK2944" s="161"/>
      <c r="AL2944" s="161"/>
      <c r="AM2944" s="161"/>
      <c r="AN2944" s="161"/>
      <c r="AO2944" s="161"/>
      <c r="AP2944" s="161"/>
      <c r="AQ2944" s="161"/>
      <c r="AR2944" s="161"/>
      <c r="AS2944" s="161"/>
      <c r="AT2944" s="161"/>
      <c r="AU2944" s="161"/>
      <c r="AV2944" s="161"/>
      <c r="AW2944" s="54"/>
      <c r="AX2944" s="54"/>
      <c r="AY2944" s="54"/>
      <c r="AZ2944" s="54"/>
      <c r="BA2944" s="54"/>
      <c r="BB2944" s="54"/>
      <c r="BC2944" s="54"/>
      <c r="BD2944" s="54"/>
      <c r="BE2944" s="54"/>
      <c r="BF2944" s="54"/>
      <c r="BG2944" s="54"/>
      <c r="BH2944" s="54"/>
      <c r="BI2944" s="54"/>
      <c r="BJ2944" s="54"/>
      <c r="BK2944" s="54"/>
      <c r="BL2944" s="54"/>
      <c r="BM2944" s="54"/>
      <c r="BN2944" s="54"/>
      <c r="BO2944" s="54"/>
      <c r="BP2944" s="54"/>
      <c r="BQ2944" s="54"/>
      <c r="BR2944" s="54"/>
      <c r="BS2944" s="54"/>
      <c r="BT2944" s="54"/>
      <c r="BU2944" s="54"/>
      <c r="BV2944" s="55"/>
      <c r="BW2944" s="55"/>
      <c r="BX2944" s="55"/>
      <c r="BY2944" s="55"/>
      <c r="BZ2944" s="55"/>
      <c r="CA2944" s="55"/>
      <c r="CB2944" s="54"/>
      <c r="CC2944" s="54"/>
      <c r="CD2944" s="54"/>
      <c r="CE2944" s="54"/>
      <c r="CF2944" s="54"/>
      <c r="CG2944" s="54"/>
      <c r="CH2944" s="55"/>
      <c r="CI2944" s="55"/>
      <c r="CJ2944" s="55"/>
      <c r="CK2944" s="55"/>
      <c r="CL2944" s="55"/>
      <c r="CM2944" s="55"/>
      <c r="CN2944" s="55"/>
      <c r="CO2944" s="55"/>
      <c r="CP2944" s="55"/>
      <c r="CQ2944" s="55"/>
      <c r="CR2944" s="55"/>
      <c r="CS2944" s="55"/>
      <c r="CT2944" s="55"/>
      <c r="CU2944" s="55"/>
      <c r="CV2944" s="55"/>
      <c r="CW2944" s="55"/>
      <c r="CX2944" s="55"/>
      <c r="CY2944" s="55"/>
      <c r="CZ2944" s="55"/>
      <c r="DA2944" s="55"/>
      <c r="DB2944" s="55"/>
      <c r="DC2944" s="55"/>
      <c r="DD2944" s="55"/>
      <c r="DE2944" s="55"/>
      <c r="DF2944" s="55"/>
      <c r="DG2944" s="55"/>
      <c r="DH2944" s="55"/>
      <c r="DI2944" s="55"/>
      <c r="DJ2944" s="55"/>
      <c r="DK2944" s="55"/>
      <c r="DL2944" s="55"/>
      <c r="DM2944" s="55"/>
      <c r="DN2944" s="55"/>
      <c r="DO2944" s="55"/>
      <c r="DP2944" s="55"/>
      <c r="DQ2944" s="55"/>
      <c r="DR2944" s="55"/>
      <c r="DS2944" s="55"/>
      <c r="DT2944" s="55"/>
      <c r="DU2944" s="55"/>
      <c r="DV2944" s="55"/>
      <c r="DW2944" s="55"/>
      <c r="DX2944" s="55"/>
      <c r="DY2944" s="55"/>
      <c r="DZ2944" s="55"/>
      <c r="EA2944" s="55"/>
      <c r="EB2944" s="55"/>
      <c r="EC2944" s="55"/>
      <c r="EJ2944" s="55"/>
      <c r="EK2944" s="55"/>
      <c r="EL2944" s="55"/>
      <c r="EM2944" s="55"/>
      <c r="EN2944" s="55"/>
      <c r="EO2944" s="55"/>
      <c r="EP2944" s="55"/>
      <c r="EQ2944" s="55"/>
      <c r="ER2944" s="55"/>
      <c r="ES2944" s="55"/>
      <c r="ET2944" s="55"/>
      <c r="EU2944" s="55"/>
      <c r="EV2944" s="55"/>
      <c r="EW2944" s="55"/>
      <c r="EX2944" s="55"/>
      <c r="EY2944" s="55"/>
      <c r="EZ2944" s="55"/>
      <c r="FA2944" s="55"/>
      <c r="FB2944" s="55"/>
      <c r="FC2944" s="55"/>
      <c r="FD2944" s="55"/>
      <c r="FK2944" s="479"/>
      <c r="FL2944" s="479"/>
      <c r="FM2944" s="479"/>
      <c r="FN2944" s="479"/>
      <c r="FQ2944" s="479"/>
      <c r="FR2944" s="479"/>
      <c r="FS2944" s="479"/>
      <c r="FT2944" s="479"/>
      <c r="FU2944" s="479"/>
      <c r="FV2944" s="479"/>
      <c r="FW2944" s="479"/>
      <c r="FX2944" s="479"/>
      <c r="FY2944" s="479"/>
    </row>
    <row r="2945" spans="1:181" s="135" customFormat="1">
      <c r="A2945" s="165"/>
      <c r="B2945" s="161"/>
      <c r="C2945" s="161"/>
      <c r="D2945" s="161"/>
      <c r="E2945" s="161"/>
      <c r="F2945" s="161"/>
      <c r="G2945" s="161"/>
      <c r="H2945" s="161"/>
      <c r="I2945" s="161"/>
      <c r="J2945" s="161"/>
      <c r="K2945" s="161"/>
      <c r="L2945" s="161"/>
      <c r="M2945" s="161"/>
      <c r="N2945" s="161"/>
      <c r="O2945" s="161"/>
      <c r="P2945" s="161"/>
      <c r="Q2945" s="161"/>
      <c r="R2945" s="161"/>
      <c r="S2945" s="161"/>
      <c r="T2945" s="161"/>
      <c r="U2945" s="161"/>
      <c r="V2945" s="161"/>
      <c r="W2945" s="161"/>
      <c r="X2945" s="161"/>
      <c r="Y2945" s="161"/>
      <c r="Z2945" s="161"/>
      <c r="AA2945" s="161"/>
      <c r="AB2945" s="161"/>
      <c r="AC2945" s="161"/>
      <c r="AD2945" s="161"/>
      <c r="AE2945" s="161"/>
      <c r="AF2945" s="161"/>
      <c r="AG2945" s="161"/>
      <c r="AH2945" s="161"/>
      <c r="AI2945" s="161"/>
      <c r="AJ2945" s="161"/>
      <c r="AK2945" s="161"/>
      <c r="AL2945" s="161"/>
      <c r="AM2945" s="161"/>
      <c r="AN2945" s="161"/>
      <c r="AO2945" s="161"/>
      <c r="AP2945" s="161"/>
      <c r="AQ2945" s="161"/>
      <c r="AR2945" s="161"/>
      <c r="AS2945" s="161"/>
      <c r="AT2945" s="161"/>
      <c r="AU2945" s="161"/>
      <c r="AV2945" s="161"/>
      <c r="AW2945" s="54"/>
      <c r="AX2945" s="54"/>
      <c r="AY2945" s="54"/>
      <c r="AZ2945" s="54"/>
      <c r="BA2945" s="54"/>
      <c r="BB2945" s="54"/>
      <c r="BC2945" s="54"/>
      <c r="BD2945" s="54"/>
      <c r="BE2945" s="54"/>
      <c r="BF2945" s="54"/>
      <c r="BG2945" s="54"/>
      <c r="BH2945" s="54"/>
      <c r="BI2945" s="54"/>
      <c r="BJ2945" s="54"/>
      <c r="BK2945" s="54"/>
      <c r="BL2945" s="54"/>
      <c r="BM2945" s="54"/>
      <c r="BN2945" s="54"/>
      <c r="BO2945" s="54"/>
      <c r="BP2945" s="54"/>
      <c r="BQ2945" s="54"/>
      <c r="BR2945" s="54"/>
      <c r="BS2945" s="54"/>
      <c r="BT2945" s="54"/>
      <c r="BU2945" s="54"/>
      <c r="BV2945" s="55"/>
      <c r="BW2945" s="55"/>
      <c r="BX2945" s="55"/>
      <c r="BY2945" s="55"/>
      <c r="BZ2945" s="55"/>
      <c r="CA2945" s="55"/>
      <c r="CB2945" s="54"/>
      <c r="CC2945" s="54"/>
      <c r="CD2945" s="54"/>
      <c r="CE2945" s="54"/>
      <c r="CF2945" s="54"/>
      <c r="CG2945" s="54"/>
      <c r="CH2945" s="55"/>
      <c r="CI2945" s="55"/>
      <c r="CJ2945" s="55"/>
      <c r="CK2945" s="55"/>
      <c r="CL2945" s="55"/>
      <c r="CM2945" s="55"/>
      <c r="CN2945" s="55"/>
      <c r="CO2945" s="55"/>
      <c r="CP2945" s="55"/>
      <c r="CQ2945" s="55"/>
      <c r="CR2945" s="55"/>
      <c r="CS2945" s="55"/>
      <c r="CT2945" s="55"/>
      <c r="CU2945" s="55"/>
      <c r="CV2945" s="55"/>
      <c r="CW2945" s="55"/>
      <c r="CX2945" s="55"/>
      <c r="CY2945" s="55"/>
      <c r="CZ2945" s="55"/>
      <c r="DA2945" s="55"/>
      <c r="DB2945" s="55"/>
      <c r="DC2945" s="55"/>
      <c r="DD2945" s="55"/>
      <c r="DE2945" s="55"/>
      <c r="DF2945" s="55"/>
      <c r="DG2945" s="55"/>
      <c r="DH2945" s="55"/>
      <c r="DI2945" s="55"/>
      <c r="DJ2945" s="55"/>
      <c r="DK2945" s="55"/>
      <c r="DL2945" s="55"/>
      <c r="DM2945" s="55"/>
      <c r="DN2945" s="55"/>
      <c r="DO2945" s="55"/>
      <c r="DP2945" s="55"/>
      <c r="DQ2945" s="55"/>
      <c r="DR2945" s="55"/>
      <c r="DS2945" s="55"/>
      <c r="DT2945" s="55"/>
      <c r="DU2945" s="55"/>
      <c r="DV2945" s="55"/>
      <c r="DW2945" s="55"/>
      <c r="DX2945" s="55"/>
      <c r="DY2945" s="55"/>
      <c r="DZ2945" s="55"/>
      <c r="EA2945" s="55"/>
      <c r="EB2945" s="55"/>
      <c r="EC2945" s="55"/>
      <c r="EJ2945" s="55"/>
      <c r="EK2945" s="55"/>
      <c r="EL2945" s="55"/>
      <c r="EM2945" s="55"/>
      <c r="EN2945" s="55"/>
      <c r="EO2945" s="55"/>
      <c r="EP2945" s="55"/>
      <c r="EQ2945" s="55"/>
      <c r="ER2945" s="55"/>
      <c r="ES2945" s="55"/>
      <c r="ET2945" s="55"/>
      <c r="EU2945" s="55"/>
      <c r="EV2945" s="55"/>
      <c r="EW2945" s="55"/>
      <c r="EX2945" s="55"/>
      <c r="EY2945" s="55"/>
      <c r="EZ2945" s="55"/>
      <c r="FA2945" s="55"/>
      <c r="FB2945" s="55"/>
      <c r="FC2945" s="55"/>
      <c r="FD2945" s="55"/>
      <c r="FK2945" s="479"/>
      <c r="FL2945" s="479"/>
      <c r="FM2945" s="479"/>
      <c r="FN2945" s="479"/>
      <c r="FQ2945" s="479"/>
      <c r="FR2945" s="479"/>
      <c r="FS2945" s="479"/>
      <c r="FT2945" s="479"/>
      <c r="FU2945" s="479"/>
      <c r="FV2945" s="479"/>
      <c r="FW2945" s="479"/>
      <c r="FX2945" s="479"/>
      <c r="FY2945" s="479"/>
    </row>
    <row r="2946" spans="1:181" s="135" customFormat="1">
      <c r="A2946" s="165"/>
      <c r="B2946" s="161"/>
      <c r="C2946" s="161"/>
      <c r="D2946" s="161"/>
      <c r="E2946" s="161"/>
      <c r="F2946" s="161"/>
      <c r="G2946" s="161"/>
      <c r="H2946" s="161"/>
      <c r="I2946" s="161"/>
      <c r="J2946" s="161"/>
      <c r="K2946" s="161"/>
      <c r="L2946" s="161"/>
      <c r="M2946" s="161"/>
      <c r="N2946" s="161"/>
      <c r="O2946" s="161"/>
      <c r="P2946" s="161"/>
      <c r="Q2946" s="161"/>
      <c r="R2946" s="161"/>
      <c r="S2946" s="161"/>
      <c r="T2946" s="161"/>
      <c r="U2946" s="161"/>
      <c r="V2946" s="161"/>
      <c r="W2946" s="161"/>
      <c r="X2946" s="161"/>
      <c r="Y2946" s="161"/>
      <c r="Z2946" s="161"/>
      <c r="AA2946" s="161"/>
      <c r="AB2946" s="161"/>
      <c r="AC2946" s="161"/>
      <c r="AD2946" s="161"/>
      <c r="AE2946" s="161"/>
      <c r="AF2946" s="161"/>
      <c r="AG2946" s="161"/>
      <c r="AH2946" s="161"/>
      <c r="AI2946" s="161"/>
      <c r="AJ2946" s="161"/>
      <c r="AK2946" s="161"/>
      <c r="AL2946" s="161"/>
      <c r="AM2946" s="161"/>
      <c r="AN2946" s="161"/>
      <c r="AO2946" s="161"/>
      <c r="AP2946" s="161"/>
      <c r="AQ2946" s="161"/>
      <c r="AR2946" s="161"/>
      <c r="AS2946" s="161"/>
      <c r="AT2946" s="161"/>
      <c r="AU2946" s="161"/>
      <c r="AV2946" s="161"/>
      <c r="AW2946" s="54"/>
      <c r="AX2946" s="54"/>
      <c r="AY2946" s="54"/>
      <c r="AZ2946" s="54"/>
      <c r="BA2946" s="54"/>
      <c r="BB2946" s="54"/>
      <c r="BC2946" s="54"/>
      <c r="BD2946" s="54"/>
      <c r="BE2946" s="54"/>
      <c r="BF2946" s="54"/>
      <c r="BG2946" s="54"/>
      <c r="BH2946" s="54"/>
      <c r="BI2946" s="54"/>
      <c r="BJ2946" s="54"/>
      <c r="BK2946" s="54"/>
      <c r="BL2946" s="54"/>
      <c r="BM2946" s="54"/>
      <c r="BN2946" s="54"/>
      <c r="BO2946" s="54"/>
      <c r="BP2946" s="54"/>
      <c r="BQ2946" s="54"/>
      <c r="BR2946" s="54"/>
      <c r="BS2946" s="54"/>
      <c r="BT2946" s="54"/>
      <c r="BU2946" s="54"/>
      <c r="BV2946" s="55"/>
      <c r="BW2946" s="55"/>
      <c r="BX2946" s="55"/>
      <c r="BY2946" s="55"/>
      <c r="BZ2946" s="55"/>
      <c r="CA2946" s="55"/>
      <c r="CB2946" s="54"/>
      <c r="CC2946" s="54"/>
      <c r="CD2946" s="54"/>
      <c r="CE2946" s="54"/>
      <c r="CF2946" s="54"/>
      <c r="CG2946" s="54"/>
      <c r="CH2946" s="55"/>
      <c r="CI2946" s="55"/>
      <c r="CJ2946" s="55"/>
      <c r="CK2946" s="55"/>
      <c r="CL2946" s="55"/>
      <c r="CM2946" s="55"/>
      <c r="CN2946" s="55"/>
      <c r="CO2946" s="55"/>
      <c r="CP2946" s="55"/>
      <c r="CQ2946" s="55"/>
      <c r="CR2946" s="55"/>
      <c r="CS2946" s="55"/>
      <c r="CT2946" s="55"/>
      <c r="CU2946" s="55"/>
      <c r="CV2946" s="55"/>
      <c r="CW2946" s="55"/>
      <c r="CX2946" s="55"/>
      <c r="CY2946" s="55"/>
      <c r="CZ2946" s="55"/>
      <c r="DA2946" s="55"/>
      <c r="DB2946" s="55"/>
      <c r="DC2946" s="55"/>
      <c r="DD2946" s="55"/>
      <c r="DE2946" s="55"/>
      <c r="DF2946" s="55"/>
      <c r="DG2946" s="55"/>
      <c r="DH2946" s="55"/>
      <c r="DI2946" s="55"/>
      <c r="DJ2946" s="55"/>
      <c r="DK2946" s="55"/>
      <c r="DL2946" s="55"/>
      <c r="DM2946" s="55"/>
      <c r="DN2946" s="55"/>
      <c r="DO2946" s="55"/>
      <c r="DP2946" s="55"/>
      <c r="DQ2946" s="55"/>
      <c r="DR2946" s="55"/>
      <c r="DS2946" s="55"/>
      <c r="DT2946" s="55"/>
      <c r="DU2946" s="55"/>
      <c r="DV2946" s="55"/>
      <c r="DW2946" s="55"/>
      <c r="DX2946" s="55"/>
      <c r="DY2946" s="55"/>
      <c r="DZ2946" s="55"/>
      <c r="EA2946" s="55"/>
      <c r="EB2946" s="55"/>
      <c r="EC2946" s="55"/>
      <c r="EJ2946" s="55"/>
      <c r="EK2946" s="55"/>
      <c r="EL2946" s="55"/>
      <c r="EM2946" s="55"/>
      <c r="EN2946" s="55"/>
      <c r="EO2946" s="55"/>
      <c r="EP2946" s="55"/>
      <c r="EQ2946" s="55"/>
      <c r="ER2946" s="55"/>
      <c r="ES2946" s="55"/>
      <c r="ET2946" s="55"/>
      <c r="EU2946" s="55"/>
      <c r="EV2946" s="55"/>
      <c r="EW2946" s="55"/>
      <c r="EX2946" s="55"/>
      <c r="EY2946" s="55"/>
      <c r="EZ2946" s="55"/>
      <c r="FA2946" s="55"/>
      <c r="FB2946" s="55"/>
      <c r="FC2946" s="55"/>
      <c r="FD2946" s="55"/>
      <c r="FK2946" s="479"/>
      <c r="FL2946" s="479"/>
      <c r="FM2946" s="479"/>
      <c r="FN2946" s="479"/>
      <c r="FQ2946" s="479"/>
      <c r="FR2946" s="479"/>
      <c r="FS2946" s="479"/>
      <c r="FT2946" s="479"/>
      <c r="FU2946" s="479"/>
      <c r="FV2946" s="479"/>
      <c r="FW2946" s="479"/>
      <c r="FX2946" s="479"/>
      <c r="FY2946" s="479"/>
    </row>
    <row r="2947" spans="1:181" s="135" customFormat="1">
      <c r="A2947" s="165"/>
      <c r="B2947" s="161"/>
      <c r="C2947" s="161"/>
      <c r="D2947" s="161"/>
      <c r="E2947" s="161"/>
      <c r="F2947" s="161"/>
      <c r="G2947" s="161"/>
      <c r="H2947" s="161"/>
      <c r="I2947" s="161"/>
      <c r="J2947" s="161"/>
      <c r="K2947" s="161"/>
      <c r="L2947" s="161"/>
      <c r="M2947" s="161"/>
      <c r="N2947" s="161"/>
      <c r="O2947" s="161"/>
      <c r="P2947" s="161"/>
      <c r="Q2947" s="161"/>
      <c r="R2947" s="161"/>
      <c r="S2947" s="161"/>
      <c r="T2947" s="161"/>
      <c r="U2947" s="161"/>
      <c r="V2947" s="161"/>
      <c r="W2947" s="161"/>
      <c r="X2947" s="161"/>
      <c r="Y2947" s="161"/>
      <c r="Z2947" s="161"/>
      <c r="AA2947" s="161"/>
      <c r="AB2947" s="161"/>
      <c r="AC2947" s="161"/>
      <c r="AD2947" s="161"/>
      <c r="AE2947" s="161"/>
      <c r="AF2947" s="161"/>
      <c r="AG2947" s="161"/>
      <c r="AH2947" s="161"/>
      <c r="AI2947" s="161"/>
      <c r="AJ2947" s="161"/>
      <c r="AK2947" s="161"/>
      <c r="AL2947" s="161"/>
      <c r="AM2947" s="161"/>
      <c r="AN2947" s="161"/>
      <c r="AO2947" s="161"/>
      <c r="AP2947" s="161"/>
      <c r="AQ2947" s="161"/>
      <c r="AR2947" s="161"/>
      <c r="AS2947" s="161"/>
      <c r="AT2947" s="161"/>
      <c r="AU2947" s="161"/>
      <c r="AV2947" s="161"/>
      <c r="AW2947" s="54"/>
      <c r="AX2947" s="54"/>
      <c r="AY2947" s="54"/>
      <c r="AZ2947" s="54"/>
      <c r="BA2947" s="54"/>
      <c r="BB2947" s="54"/>
      <c r="BC2947" s="54"/>
      <c r="BD2947" s="54"/>
      <c r="BE2947" s="54"/>
      <c r="BF2947" s="54"/>
      <c r="BG2947" s="54"/>
      <c r="BH2947" s="54"/>
      <c r="BI2947" s="54"/>
      <c r="BJ2947" s="54"/>
      <c r="BK2947" s="54"/>
      <c r="BL2947" s="54"/>
      <c r="BM2947" s="54"/>
      <c r="BN2947" s="54"/>
      <c r="BO2947" s="54"/>
      <c r="BP2947" s="54"/>
      <c r="BQ2947" s="54"/>
      <c r="BR2947" s="54"/>
      <c r="BS2947" s="54"/>
      <c r="BT2947" s="54"/>
      <c r="BU2947" s="54"/>
      <c r="BV2947" s="55"/>
      <c r="BW2947" s="55"/>
      <c r="BX2947" s="55"/>
      <c r="BY2947" s="55"/>
      <c r="BZ2947" s="55"/>
      <c r="CA2947" s="55"/>
      <c r="CB2947" s="54"/>
      <c r="CC2947" s="54"/>
      <c r="CD2947" s="54"/>
      <c r="CE2947" s="54"/>
      <c r="CF2947" s="54"/>
      <c r="CG2947" s="54"/>
      <c r="CH2947" s="55"/>
      <c r="CI2947" s="55"/>
      <c r="CJ2947" s="55"/>
      <c r="CK2947" s="55"/>
      <c r="CL2947" s="55"/>
      <c r="CM2947" s="55"/>
      <c r="CN2947" s="55"/>
      <c r="CO2947" s="55"/>
      <c r="CP2947" s="55"/>
      <c r="CQ2947" s="55"/>
      <c r="CR2947" s="55"/>
      <c r="CS2947" s="55"/>
      <c r="CT2947" s="55"/>
      <c r="CU2947" s="55"/>
      <c r="CV2947" s="55"/>
      <c r="CW2947" s="55"/>
      <c r="CX2947" s="55"/>
      <c r="CY2947" s="55"/>
      <c r="CZ2947" s="55"/>
      <c r="DA2947" s="55"/>
      <c r="DB2947" s="55"/>
      <c r="DC2947" s="55"/>
      <c r="DD2947" s="55"/>
      <c r="DE2947" s="55"/>
      <c r="DF2947" s="55"/>
      <c r="DG2947" s="55"/>
      <c r="DH2947" s="55"/>
      <c r="DI2947" s="55"/>
      <c r="DJ2947" s="55"/>
      <c r="DK2947" s="55"/>
      <c r="DL2947" s="55"/>
      <c r="DM2947" s="55"/>
      <c r="DN2947" s="55"/>
      <c r="DO2947" s="55"/>
      <c r="DP2947" s="55"/>
      <c r="DQ2947" s="55"/>
      <c r="DR2947" s="55"/>
      <c r="DS2947" s="55"/>
      <c r="DT2947" s="55"/>
      <c r="DU2947" s="55"/>
      <c r="DV2947" s="55"/>
      <c r="DW2947" s="55"/>
      <c r="DX2947" s="55"/>
      <c r="DY2947" s="55"/>
      <c r="DZ2947" s="55"/>
      <c r="EA2947" s="55"/>
      <c r="EB2947" s="55"/>
      <c r="EC2947" s="55"/>
      <c r="EJ2947" s="55"/>
      <c r="EK2947" s="55"/>
      <c r="EL2947" s="55"/>
      <c r="EM2947" s="55"/>
      <c r="EN2947" s="55"/>
      <c r="EO2947" s="55"/>
      <c r="EP2947" s="55"/>
      <c r="EQ2947" s="55"/>
      <c r="ER2947" s="55"/>
      <c r="ES2947" s="55"/>
      <c r="ET2947" s="55"/>
      <c r="EU2947" s="55"/>
      <c r="EV2947" s="55"/>
      <c r="EW2947" s="55"/>
      <c r="EX2947" s="55"/>
      <c r="EY2947" s="55"/>
      <c r="EZ2947" s="55"/>
      <c r="FA2947" s="55"/>
      <c r="FB2947" s="55"/>
      <c r="FC2947" s="55"/>
      <c r="FD2947" s="55"/>
      <c r="FK2947" s="479"/>
      <c r="FL2947" s="479"/>
      <c r="FM2947" s="479"/>
      <c r="FN2947" s="479"/>
      <c r="FQ2947" s="479"/>
      <c r="FR2947" s="479"/>
      <c r="FS2947" s="479"/>
      <c r="FT2947" s="479"/>
      <c r="FU2947" s="479"/>
      <c r="FV2947" s="479"/>
      <c r="FW2947" s="479"/>
      <c r="FX2947" s="479"/>
      <c r="FY2947" s="479"/>
    </row>
    <row r="2948" spans="1:181" s="135" customFormat="1">
      <c r="A2948" s="165"/>
      <c r="B2948" s="161"/>
      <c r="C2948" s="161"/>
      <c r="D2948" s="161"/>
      <c r="E2948" s="161"/>
      <c r="F2948" s="161"/>
      <c r="G2948" s="161"/>
      <c r="H2948" s="161"/>
      <c r="I2948" s="161"/>
      <c r="J2948" s="161"/>
      <c r="K2948" s="161"/>
      <c r="L2948" s="161"/>
      <c r="M2948" s="161"/>
      <c r="N2948" s="161"/>
      <c r="O2948" s="161"/>
      <c r="P2948" s="161"/>
      <c r="Q2948" s="161"/>
      <c r="R2948" s="161"/>
      <c r="S2948" s="161"/>
      <c r="T2948" s="161"/>
      <c r="U2948" s="161"/>
      <c r="V2948" s="161"/>
      <c r="W2948" s="161"/>
      <c r="X2948" s="161"/>
      <c r="Y2948" s="161"/>
      <c r="Z2948" s="161"/>
      <c r="AA2948" s="161"/>
      <c r="AB2948" s="161"/>
      <c r="AC2948" s="161"/>
      <c r="AD2948" s="161"/>
      <c r="AE2948" s="161"/>
      <c r="AF2948" s="161"/>
      <c r="AG2948" s="161"/>
      <c r="AH2948" s="161"/>
      <c r="AI2948" s="161"/>
      <c r="AJ2948" s="161"/>
      <c r="AK2948" s="161"/>
      <c r="AL2948" s="161"/>
      <c r="AM2948" s="161"/>
      <c r="AN2948" s="161"/>
      <c r="AO2948" s="161"/>
      <c r="AP2948" s="161"/>
      <c r="AQ2948" s="161"/>
      <c r="AR2948" s="161"/>
      <c r="AS2948" s="161"/>
      <c r="AT2948" s="161"/>
      <c r="AU2948" s="161"/>
      <c r="AV2948" s="161"/>
      <c r="AW2948" s="54"/>
      <c r="AX2948" s="54"/>
      <c r="AY2948" s="54"/>
      <c r="AZ2948" s="54"/>
      <c r="BA2948" s="54"/>
      <c r="BB2948" s="54"/>
      <c r="BC2948" s="54"/>
      <c r="BD2948" s="54"/>
      <c r="BE2948" s="54"/>
      <c r="BF2948" s="54"/>
      <c r="BG2948" s="54"/>
      <c r="BH2948" s="54"/>
      <c r="BI2948" s="54"/>
      <c r="BJ2948" s="54"/>
      <c r="BK2948" s="54"/>
      <c r="BL2948" s="54"/>
      <c r="BM2948" s="54"/>
      <c r="BN2948" s="54"/>
      <c r="BO2948" s="54"/>
      <c r="BP2948" s="54"/>
      <c r="BQ2948" s="54"/>
      <c r="BR2948" s="54"/>
      <c r="BS2948" s="54"/>
      <c r="BT2948" s="54"/>
      <c r="BU2948" s="54"/>
      <c r="BV2948" s="55"/>
      <c r="BW2948" s="55"/>
      <c r="BX2948" s="55"/>
      <c r="BY2948" s="55"/>
      <c r="BZ2948" s="55"/>
      <c r="CA2948" s="55"/>
      <c r="CB2948" s="54"/>
      <c r="CC2948" s="54"/>
      <c r="CD2948" s="54"/>
      <c r="CE2948" s="54"/>
      <c r="CF2948" s="54"/>
      <c r="CG2948" s="54"/>
      <c r="CH2948" s="55"/>
      <c r="CI2948" s="55"/>
      <c r="CJ2948" s="55"/>
      <c r="CK2948" s="55"/>
      <c r="CL2948" s="55"/>
      <c r="CM2948" s="55"/>
      <c r="CN2948" s="55"/>
      <c r="CO2948" s="55"/>
      <c r="CP2948" s="55"/>
      <c r="CQ2948" s="55"/>
      <c r="CR2948" s="55"/>
      <c r="CS2948" s="55"/>
      <c r="CT2948" s="55"/>
      <c r="CU2948" s="55"/>
      <c r="CV2948" s="55"/>
      <c r="CW2948" s="55"/>
      <c r="CX2948" s="55"/>
      <c r="CY2948" s="55"/>
      <c r="CZ2948" s="55"/>
      <c r="DA2948" s="55"/>
      <c r="DB2948" s="55"/>
      <c r="DC2948" s="55"/>
      <c r="DD2948" s="55"/>
      <c r="DE2948" s="55"/>
      <c r="DF2948" s="55"/>
      <c r="DG2948" s="55"/>
      <c r="DH2948" s="55"/>
      <c r="DI2948" s="55"/>
      <c r="DJ2948" s="55"/>
      <c r="DK2948" s="55"/>
      <c r="DL2948" s="55"/>
      <c r="DM2948" s="55"/>
      <c r="DN2948" s="55"/>
      <c r="DO2948" s="55"/>
      <c r="DP2948" s="55"/>
      <c r="DQ2948" s="55"/>
      <c r="DR2948" s="55"/>
      <c r="DS2948" s="55"/>
      <c r="DT2948" s="55"/>
      <c r="DU2948" s="55"/>
      <c r="DV2948" s="55"/>
      <c r="DW2948" s="55"/>
      <c r="DX2948" s="55"/>
      <c r="DY2948" s="55"/>
      <c r="DZ2948" s="55"/>
      <c r="EA2948" s="55"/>
      <c r="EB2948" s="55"/>
      <c r="EC2948" s="55"/>
      <c r="EJ2948" s="55"/>
      <c r="EK2948" s="55"/>
      <c r="EL2948" s="55"/>
      <c r="EM2948" s="55"/>
      <c r="EN2948" s="55"/>
      <c r="EO2948" s="55"/>
      <c r="EP2948" s="55"/>
      <c r="EQ2948" s="55"/>
      <c r="ER2948" s="55"/>
      <c r="ES2948" s="55"/>
      <c r="ET2948" s="55"/>
      <c r="EU2948" s="55"/>
      <c r="EV2948" s="55"/>
      <c r="EW2948" s="55"/>
      <c r="EX2948" s="55"/>
      <c r="EY2948" s="55"/>
      <c r="EZ2948" s="55"/>
      <c r="FA2948" s="55"/>
      <c r="FB2948" s="55"/>
      <c r="FC2948" s="55"/>
      <c r="FD2948" s="55"/>
      <c r="FK2948" s="479"/>
      <c r="FL2948" s="479"/>
      <c r="FM2948" s="479"/>
      <c r="FN2948" s="479"/>
      <c r="FQ2948" s="479"/>
      <c r="FR2948" s="479"/>
      <c r="FS2948" s="479"/>
      <c r="FT2948" s="479"/>
      <c r="FU2948" s="479"/>
      <c r="FV2948" s="479"/>
      <c r="FW2948" s="479"/>
      <c r="FX2948" s="479"/>
      <c r="FY2948" s="479"/>
    </row>
    <row r="2949" spans="1:181" s="135" customFormat="1">
      <c r="A2949" s="165"/>
      <c r="B2949" s="161"/>
      <c r="C2949" s="161"/>
      <c r="D2949" s="161"/>
      <c r="E2949" s="161"/>
      <c r="F2949" s="161"/>
      <c r="G2949" s="161"/>
      <c r="H2949" s="161"/>
      <c r="I2949" s="161"/>
      <c r="J2949" s="161"/>
      <c r="K2949" s="161"/>
      <c r="L2949" s="161"/>
      <c r="M2949" s="161"/>
      <c r="N2949" s="161"/>
      <c r="O2949" s="161"/>
      <c r="P2949" s="161"/>
      <c r="Q2949" s="161"/>
      <c r="R2949" s="161"/>
      <c r="S2949" s="161"/>
      <c r="T2949" s="161"/>
      <c r="U2949" s="161"/>
      <c r="V2949" s="161"/>
      <c r="W2949" s="161"/>
      <c r="X2949" s="161"/>
      <c r="Y2949" s="161"/>
      <c r="Z2949" s="161"/>
      <c r="AA2949" s="161"/>
      <c r="AB2949" s="161"/>
      <c r="AC2949" s="161"/>
      <c r="AD2949" s="161"/>
      <c r="AE2949" s="161"/>
      <c r="AF2949" s="161"/>
      <c r="AG2949" s="161"/>
      <c r="AH2949" s="161"/>
      <c r="AI2949" s="161"/>
      <c r="AJ2949" s="161"/>
      <c r="AK2949" s="161"/>
      <c r="AL2949" s="161"/>
      <c r="AM2949" s="161"/>
      <c r="AN2949" s="161"/>
      <c r="AO2949" s="161"/>
      <c r="AP2949" s="161"/>
      <c r="AQ2949" s="161"/>
      <c r="AR2949" s="161"/>
      <c r="AS2949" s="161"/>
      <c r="AT2949" s="161"/>
      <c r="AU2949" s="161"/>
      <c r="AV2949" s="161"/>
      <c r="AW2949" s="54"/>
      <c r="AX2949" s="54"/>
      <c r="AY2949" s="54"/>
      <c r="AZ2949" s="54"/>
      <c r="BA2949" s="54"/>
      <c r="BB2949" s="54"/>
      <c r="BC2949" s="54"/>
      <c r="BD2949" s="54"/>
      <c r="BE2949" s="54"/>
      <c r="BF2949" s="54"/>
      <c r="BG2949" s="54"/>
      <c r="BH2949" s="54"/>
      <c r="BI2949" s="54"/>
      <c r="BJ2949" s="54"/>
      <c r="BK2949" s="54"/>
      <c r="BL2949" s="54"/>
      <c r="BM2949" s="54"/>
      <c r="BN2949" s="54"/>
      <c r="BO2949" s="54"/>
      <c r="BP2949" s="54"/>
      <c r="BQ2949" s="54"/>
      <c r="BR2949" s="54"/>
      <c r="BS2949" s="54"/>
      <c r="BT2949" s="54"/>
      <c r="BU2949" s="54"/>
      <c r="BV2949" s="55"/>
      <c r="BW2949" s="55"/>
      <c r="BX2949" s="55"/>
      <c r="BY2949" s="55"/>
      <c r="BZ2949" s="55"/>
      <c r="CA2949" s="55"/>
      <c r="CB2949" s="54"/>
      <c r="CC2949" s="54"/>
      <c r="CD2949" s="54"/>
      <c r="CE2949" s="54"/>
      <c r="CF2949" s="54"/>
      <c r="CG2949" s="54"/>
      <c r="CH2949" s="55"/>
      <c r="CI2949" s="55"/>
      <c r="CJ2949" s="55"/>
      <c r="CK2949" s="55"/>
      <c r="CL2949" s="55"/>
      <c r="CM2949" s="55"/>
      <c r="CN2949" s="55"/>
      <c r="CO2949" s="55"/>
      <c r="CP2949" s="55"/>
      <c r="CQ2949" s="55"/>
      <c r="CR2949" s="55"/>
      <c r="CS2949" s="55"/>
      <c r="CT2949" s="55"/>
      <c r="CU2949" s="55"/>
      <c r="CV2949" s="55"/>
      <c r="CW2949" s="55"/>
      <c r="CX2949" s="55"/>
      <c r="CY2949" s="55"/>
      <c r="CZ2949" s="55"/>
      <c r="DA2949" s="55"/>
      <c r="DB2949" s="55"/>
      <c r="DC2949" s="55"/>
      <c r="DD2949" s="55"/>
      <c r="DE2949" s="55"/>
      <c r="DF2949" s="55"/>
      <c r="DG2949" s="55"/>
      <c r="DH2949" s="55"/>
      <c r="DI2949" s="55"/>
      <c r="DJ2949" s="55"/>
      <c r="DK2949" s="55"/>
      <c r="DL2949" s="55"/>
      <c r="DM2949" s="55"/>
      <c r="DN2949" s="55"/>
      <c r="DO2949" s="55"/>
      <c r="DP2949" s="55"/>
      <c r="DQ2949" s="55"/>
      <c r="DR2949" s="55"/>
      <c r="DS2949" s="55"/>
      <c r="DT2949" s="55"/>
      <c r="DU2949" s="55"/>
      <c r="DV2949" s="55"/>
      <c r="DW2949" s="55"/>
      <c r="DX2949" s="55"/>
      <c r="DY2949" s="55"/>
      <c r="DZ2949" s="55"/>
      <c r="EA2949" s="55"/>
      <c r="EB2949" s="55"/>
      <c r="EC2949" s="55"/>
      <c r="EJ2949" s="55"/>
      <c r="EK2949" s="55"/>
      <c r="EL2949" s="55"/>
      <c r="EM2949" s="55"/>
      <c r="EN2949" s="55"/>
      <c r="EO2949" s="55"/>
      <c r="EP2949" s="55"/>
      <c r="EQ2949" s="55"/>
      <c r="ER2949" s="55"/>
      <c r="ES2949" s="55"/>
      <c r="ET2949" s="55"/>
      <c r="EU2949" s="55"/>
      <c r="EV2949" s="55"/>
      <c r="EW2949" s="55"/>
      <c r="EX2949" s="55"/>
      <c r="EY2949" s="55"/>
      <c r="EZ2949" s="55"/>
      <c r="FA2949" s="55"/>
      <c r="FB2949" s="55"/>
      <c r="FC2949" s="55"/>
      <c r="FD2949" s="55"/>
      <c r="FK2949" s="479"/>
      <c r="FL2949" s="479"/>
      <c r="FM2949" s="479"/>
      <c r="FN2949" s="479"/>
      <c r="FQ2949" s="479"/>
      <c r="FR2949" s="479"/>
      <c r="FS2949" s="479"/>
      <c r="FT2949" s="479"/>
      <c r="FU2949" s="479"/>
      <c r="FV2949" s="479"/>
      <c r="FW2949" s="479"/>
      <c r="FX2949" s="479"/>
      <c r="FY2949" s="479"/>
    </row>
    <row r="2950" spans="1:181" s="135" customFormat="1">
      <c r="A2950" s="165"/>
      <c r="B2950" s="161"/>
      <c r="C2950" s="161"/>
      <c r="D2950" s="161"/>
      <c r="E2950" s="161"/>
      <c r="F2950" s="161"/>
      <c r="G2950" s="161"/>
      <c r="H2950" s="161"/>
      <c r="I2950" s="161"/>
      <c r="J2950" s="161"/>
      <c r="K2950" s="161"/>
      <c r="L2950" s="161"/>
      <c r="M2950" s="161"/>
      <c r="N2950" s="161"/>
      <c r="O2950" s="161"/>
      <c r="P2950" s="161"/>
      <c r="Q2950" s="161"/>
      <c r="R2950" s="161"/>
      <c r="S2950" s="161"/>
      <c r="T2950" s="161"/>
      <c r="U2950" s="161"/>
      <c r="V2950" s="161"/>
      <c r="W2950" s="161"/>
      <c r="X2950" s="161"/>
      <c r="Y2950" s="161"/>
      <c r="Z2950" s="161"/>
      <c r="AA2950" s="161"/>
      <c r="AB2950" s="161"/>
      <c r="AC2950" s="161"/>
      <c r="AD2950" s="161"/>
      <c r="AE2950" s="161"/>
      <c r="AF2950" s="161"/>
      <c r="AG2950" s="161"/>
      <c r="AH2950" s="161"/>
      <c r="AI2950" s="161"/>
      <c r="AJ2950" s="161"/>
      <c r="AK2950" s="161"/>
      <c r="AL2950" s="161"/>
      <c r="AM2950" s="161"/>
      <c r="AN2950" s="161"/>
      <c r="AO2950" s="161"/>
      <c r="AP2950" s="161"/>
      <c r="AQ2950" s="161"/>
      <c r="AR2950" s="161"/>
      <c r="AS2950" s="161"/>
      <c r="AT2950" s="161"/>
      <c r="AU2950" s="161"/>
      <c r="AV2950" s="161"/>
      <c r="AW2950" s="54"/>
      <c r="AX2950" s="54"/>
      <c r="AY2950" s="54"/>
      <c r="AZ2950" s="54"/>
      <c r="BA2950" s="54"/>
      <c r="BB2950" s="54"/>
      <c r="BC2950" s="54"/>
      <c r="BD2950" s="54"/>
      <c r="BE2950" s="54"/>
      <c r="BF2950" s="54"/>
      <c r="BG2950" s="54"/>
      <c r="BH2950" s="54"/>
      <c r="BI2950" s="54"/>
      <c r="BJ2950" s="54"/>
      <c r="BK2950" s="54"/>
      <c r="BL2950" s="54"/>
      <c r="BM2950" s="54"/>
      <c r="BN2950" s="54"/>
      <c r="BO2950" s="54"/>
      <c r="BP2950" s="54"/>
      <c r="BQ2950" s="54"/>
      <c r="BR2950" s="54"/>
      <c r="BS2950" s="54"/>
      <c r="BT2950" s="54"/>
      <c r="BU2950" s="54"/>
      <c r="BV2950" s="55"/>
      <c r="BW2950" s="55"/>
      <c r="BX2950" s="55"/>
      <c r="BY2950" s="55"/>
      <c r="BZ2950" s="55"/>
      <c r="CA2950" s="55"/>
      <c r="CB2950" s="54"/>
      <c r="CC2950" s="54"/>
      <c r="CD2950" s="54"/>
      <c r="CE2950" s="54"/>
      <c r="CF2950" s="54"/>
      <c r="CG2950" s="54"/>
      <c r="CH2950" s="55"/>
      <c r="CI2950" s="55"/>
      <c r="CJ2950" s="55"/>
      <c r="CK2950" s="55"/>
      <c r="CL2950" s="55"/>
      <c r="CM2950" s="55"/>
      <c r="CN2950" s="55"/>
      <c r="CO2950" s="55"/>
      <c r="CP2950" s="55"/>
      <c r="CQ2950" s="55"/>
      <c r="CR2950" s="55"/>
      <c r="CS2950" s="55"/>
      <c r="CT2950" s="55"/>
      <c r="CU2950" s="55"/>
      <c r="CV2950" s="55"/>
      <c r="CW2950" s="55"/>
      <c r="CX2950" s="55"/>
      <c r="CY2950" s="55"/>
      <c r="CZ2950" s="55"/>
      <c r="DA2950" s="55"/>
      <c r="DB2950" s="55"/>
      <c r="DC2950" s="55"/>
      <c r="DD2950" s="55"/>
      <c r="DE2950" s="55"/>
      <c r="DF2950" s="55"/>
      <c r="DG2950" s="55"/>
      <c r="DH2950" s="55"/>
      <c r="DI2950" s="55"/>
      <c r="DJ2950" s="55"/>
      <c r="DK2950" s="55"/>
      <c r="DL2950" s="55"/>
      <c r="DM2950" s="55"/>
      <c r="DN2950" s="55"/>
      <c r="DO2950" s="55"/>
      <c r="DP2950" s="55"/>
      <c r="DQ2950" s="55"/>
      <c r="DR2950" s="55"/>
      <c r="DS2950" s="55"/>
      <c r="DT2950" s="55"/>
      <c r="DU2950" s="55"/>
      <c r="DV2950" s="55"/>
      <c r="DW2950" s="55"/>
      <c r="DX2950" s="55"/>
      <c r="DY2950" s="55"/>
      <c r="DZ2950" s="55"/>
      <c r="EA2950" s="55"/>
      <c r="EB2950" s="55"/>
      <c r="EC2950" s="55"/>
      <c r="EJ2950" s="55"/>
      <c r="EK2950" s="55"/>
      <c r="EL2950" s="55"/>
      <c r="EM2950" s="55"/>
      <c r="EN2950" s="55"/>
      <c r="EO2950" s="55"/>
      <c r="EP2950" s="55"/>
      <c r="EQ2950" s="55"/>
      <c r="ER2950" s="55"/>
      <c r="ES2950" s="55"/>
      <c r="ET2950" s="55"/>
      <c r="EU2950" s="55"/>
      <c r="EV2950" s="55"/>
      <c r="EW2950" s="55"/>
      <c r="EX2950" s="55"/>
      <c r="EY2950" s="55"/>
      <c r="EZ2950" s="55"/>
      <c r="FA2950" s="55"/>
      <c r="FB2950" s="55"/>
      <c r="FC2950" s="55"/>
      <c r="FD2950" s="55"/>
      <c r="FK2950" s="479"/>
      <c r="FL2950" s="479"/>
      <c r="FM2950" s="479"/>
      <c r="FN2950" s="479"/>
      <c r="FQ2950" s="479"/>
      <c r="FR2950" s="479"/>
      <c r="FS2950" s="479"/>
      <c r="FT2950" s="479"/>
      <c r="FU2950" s="479"/>
      <c r="FV2950" s="479"/>
      <c r="FW2950" s="479"/>
      <c r="FX2950" s="479"/>
      <c r="FY2950" s="479"/>
    </row>
    <row r="2951" spans="1:181" s="135" customFormat="1">
      <c r="A2951" s="165"/>
      <c r="B2951" s="161"/>
      <c r="C2951" s="161"/>
      <c r="D2951" s="161"/>
      <c r="E2951" s="161"/>
      <c r="F2951" s="161"/>
      <c r="G2951" s="161"/>
      <c r="H2951" s="161"/>
      <c r="I2951" s="161"/>
      <c r="J2951" s="161"/>
      <c r="K2951" s="161"/>
      <c r="L2951" s="161"/>
      <c r="M2951" s="161"/>
      <c r="N2951" s="161"/>
      <c r="O2951" s="161"/>
      <c r="P2951" s="161"/>
      <c r="Q2951" s="161"/>
      <c r="R2951" s="161"/>
      <c r="S2951" s="161"/>
      <c r="T2951" s="161"/>
      <c r="U2951" s="161"/>
      <c r="V2951" s="161"/>
      <c r="W2951" s="161"/>
      <c r="X2951" s="161"/>
      <c r="Y2951" s="161"/>
      <c r="Z2951" s="161"/>
      <c r="AA2951" s="161"/>
      <c r="AB2951" s="161"/>
      <c r="AC2951" s="161"/>
      <c r="AD2951" s="161"/>
      <c r="AE2951" s="161"/>
      <c r="AF2951" s="161"/>
      <c r="AG2951" s="161"/>
      <c r="AH2951" s="161"/>
      <c r="AI2951" s="161"/>
      <c r="AJ2951" s="161"/>
      <c r="AK2951" s="161"/>
      <c r="AL2951" s="161"/>
      <c r="AM2951" s="161"/>
      <c r="AN2951" s="161"/>
      <c r="AO2951" s="161"/>
      <c r="AP2951" s="161"/>
      <c r="AQ2951" s="161"/>
      <c r="AR2951" s="161"/>
      <c r="AS2951" s="161"/>
      <c r="AT2951" s="161"/>
      <c r="AU2951" s="161"/>
      <c r="AV2951" s="161"/>
      <c r="AW2951" s="54"/>
      <c r="AX2951" s="54"/>
      <c r="AY2951" s="54"/>
      <c r="AZ2951" s="54"/>
      <c r="BA2951" s="54"/>
      <c r="BB2951" s="54"/>
      <c r="BC2951" s="54"/>
      <c r="BD2951" s="54"/>
      <c r="BE2951" s="54"/>
      <c r="BF2951" s="54"/>
      <c r="BG2951" s="54"/>
      <c r="BH2951" s="54"/>
      <c r="BI2951" s="54"/>
      <c r="BJ2951" s="54"/>
      <c r="BK2951" s="54"/>
      <c r="BL2951" s="54"/>
      <c r="BM2951" s="54"/>
      <c r="BN2951" s="54"/>
      <c r="BO2951" s="54"/>
      <c r="BP2951" s="54"/>
      <c r="BQ2951" s="54"/>
      <c r="BR2951" s="54"/>
      <c r="BS2951" s="54"/>
      <c r="BT2951" s="54"/>
      <c r="BU2951" s="54"/>
      <c r="BV2951" s="55"/>
      <c r="BW2951" s="55"/>
      <c r="BX2951" s="55"/>
      <c r="BY2951" s="55"/>
      <c r="BZ2951" s="55"/>
      <c r="CA2951" s="55"/>
      <c r="CB2951" s="54"/>
      <c r="CC2951" s="54"/>
      <c r="CD2951" s="54"/>
      <c r="CE2951" s="54"/>
      <c r="CF2951" s="54"/>
      <c r="CG2951" s="54"/>
      <c r="CH2951" s="55"/>
      <c r="CI2951" s="55"/>
      <c r="CJ2951" s="55"/>
      <c r="CK2951" s="55"/>
      <c r="CL2951" s="55"/>
      <c r="CM2951" s="55"/>
      <c r="CN2951" s="55"/>
      <c r="CO2951" s="55"/>
      <c r="CP2951" s="55"/>
      <c r="CQ2951" s="55"/>
      <c r="CR2951" s="55"/>
      <c r="CS2951" s="55"/>
      <c r="CT2951" s="55"/>
      <c r="CU2951" s="55"/>
      <c r="CV2951" s="55"/>
      <c r="CW2951" s="55"/>
      <c r="CX2951" s="55"/>
      <c r="CY2951" s="55"/>
      <c r="CZ2951" s="55"/>
      <c r="DA2951" s="55"/>
      <c r="DB2951" s="55"/>
      <c r="DC2951" s="55"/>
      <c r="DD2951" s="55"/>
      <c r="DE2951" s="55"/>
      <c r="DF2951" s="55"/>
      <c r="DG2951" s="55"/>
      <c r="DH2951" s="55"/>
      <c r="DI2951" s="55"/>
      <c r="DJ2951" s="55"/>
      <c r="DK2951" s="55"/>
      <c r="DL2951" s="55"/>
      <c r="DM2951" s="55"/>
      <c r="DN2951" s="55"/>
      <c r="DO2951" s="55"/>
      <c r="DP2951" s="55"/>
      <c r="DQ2951" s="55"/>
      <c r="DR2951" s="55"/>
      <c r="DS2951" s="55"/>
      <c r="DT2951" s="55"/>
      <c r="DU2951" s="55"/>
      <c r="DV2951" s="55"/>
      <c r="DW2951" s="55"/>
      <c r="DX2951" s="55"/>
      <c r="DY2951" s="55"/>
      <c r="DZ2951" s="55"/>
      <c r="EA2951" s="55"/>
      <c r="EB2951" s="55"/>
      <c r="EC2951" s="55"/>
      <c r="EJ2951" s="55"/>
      <c r="EK2951" s="55"/>
      <c r="EL2951" s="55"/>
      <c r="EM2951" s="55"/>
      <c r="EN2951" s="55"/>
      <c r="EO2951" s="55"/>
      <c r="EP2951" s="55"/>
      <c r="EQ2951" s="55"/>
      <c r="ER2951" s="55"/>
      <c r="ES2951" s="55"/>
      <c r="ET2951" s="55"/>
      <c r="EU2951" s="55"/>
      <c r="EV2951" s="55"/>
      <c r="EW2951" s="55"/>
      <c r="EX2951" s="55"/>
      <c r="EY2951" s="55"/>
      <c r="EZ2951" s="55"/>
      <c r="FA2951" s="55"/>
      <c r="FB2951" s="55"/>
      <c r="FC2951" s="55"/>
      <c r="FD2951" s="55"/>
      <c r="FK2951" s="479"/>
      <c r="FL2951" s="479"/>
      <c r="FM2951" s="479"/>
      <c r="FN2951" s="479"/>
      <c r="FQ2951" s="479"/>
      <c r="FR2951" s="479"/>
      <c r="FS2951" s="479"/>
      <c r="FT2951" s="479"/>
      <c r="FU2951" s="479"/>
      <c r="FV2951" s="479"/>
      <c r="FW2951" s="479"/>
      <c r="FX2951" s="479"/>
      <c r="FY2951" s="479"/>
    </row>
    <row r="2952" spans="1:181" s="135" customFormat="1">
      <c r="A2952" s="165"/>
      <c r="B2952" s="161"/>
      <c r="C2952" s="161"/>
      <c r="D2952" s="161"/>
      <c r="E2952" s="161"/>
      <c r="F2952" s="161"/>
      <c r="G2952" s="161"/>
      <c r="H2952" s="161"/>
      <c r="I2952" s="161"/>
      <c r="J2952" s="161"/>
      <c r="K2952" s="161"/>
      <c r="L2952" s="161"/>
      <c r="M2952" s="161"/>
      <c r="N2952" s="161"/>
      <c r="O2952" s="161"/>
      <c r="P2952" s="161"/>
      <c r="Q2952" s="161"/>
      <c r="R2952" s="161"/>
      <c r="S2952" s="161"/>
      <c r="T2952" s="161"/>
      <c r="U2952" s="161"/>
      <c r="V2952" s="161"/>
      <c r="W2952" s="161"/>
      <c r="X2952" s="161"/>
      <c r="Y2952" s="161"/>
      <c r="Z2952" s="161"/>
      <c r="AA2952" s="161"/>
      <c r="AB2952" s="161"/>
      <c r="AC2952" s="161"/>
      <c r="AD2952" s="161"/>
      <c r="AE2952" s="161"/>
      <c r="AF2952" s="161"/>
      <c r="AG2952" s="161"/>
      <c r="AH2952" s="161"/>
      <c r="AI2952" s="161"/>
      <c r="AJ2952" s="161"/>
      <c r="AK2952" s="161"/>
      <c r="AL2952" s="161"/>
      <c r="AM2952" s="161"/>
      <c r="AN2952" s="161"/>
      <c r="AO2952" s="161"/>
      <c r="AP2952" s="161"/>
      <c r="AQ2952" s="161"/>
      <c r="AR2952" s="161"/>
      <c r="AS2952" s="161"/>
      <c r="AT2952" s="161"/>
      <c r="AU2952" s="161"/>
      <c r="AV2952" s="161"/>
      <c r="AW2952" s="54"/>
      <c r="AX2952" s="54"/>
      <c r="AY2952" s="54"/>
      <c r="AZ2952" s="54"/>
      <c r="BA2952" s="54"/>
      <c r="BB2952" s="54"/>
      <c r="BC2952" s="54"/>
      <c r="BD2952" s="54"/>
      <c r="BE2952" s="54"/>
      <c r="BF2952" s="54"/>
      <c r="BG2952" s="54"/>
      <c r="BH2952" s="54"/>
      <c r="BI2952" s="54"/>
      <c r="BJ2952" s="54"/>
      <c r="BK2952" s="54"/>
      <c r="BL2952" s="54"/>
      <c r="BM2952" s="54"/>
      <c r="BN2952" s="54"/>
      <c r="BO2952" s="54"/>
      <c r="BP2952" s="54"/>
      <c r="BQ2952" s="54"/>
      <c r="BR2952" s="54"/>
      <c r="BS2952" s="54"/>
      <c r="BT2952" s="54"/>
      <c r="BU2952" s="54"/>
      <c r="BV2952" s="55"/>
      <c r="BW2952" s="55"/>
      <c r="BX2952" s="55"/>
      <c r="BY2952" s="55"/>
      <c r="BZ2952" s="55"/>
      <c r="CA2952" s="55"/>
      <c r="CB2952" s="54"/>
      <c r="CC2952" s="54"/>
      <c r="CD2952" s="54"/>
      <c r="CE2952" s="54"/>
      <c r="CF2952" s="54"/>
      <c r="CG2952" s="54"/>
      <c r="CH2952" s="55"/>
      <c r="CI2952" s="55"/>
      <c r="CJ2952" s="55"/>
      <c r="CK2952" s="55"/>
      <c r="CL2952" s="55"/>
      <c r="CM2952" s="55"/>
      <c r="CN2952" s="55"/>
      <c r="CO2952" s="55"/>
      <c r="CP2952" s="55"/>
      <c r="CQ2952" s="55"/>
      <c r="CR2952" s="55"/>
      <c r="CS2952" s="55"/>
      <c r="CT2952" s="55"/>
      <c r="CU2952" s="55"/>
      <c r="CV2952" s="55"/>
      <c r="CW2952" s="55"/>
      <c r="CX2952" s="55"/>
      <c r="CY2952" s="55"/>
      <c r="CZ2952" s="55"/>
      <c r="DA2952" s="55"/>
      <c r="DB2952" s="55"/>
      <c r="DC2952" s="55"/>
      <c r="DD2952" s="55"/>
      <c r="DE2952" s="55"/>
      <c r="DF2952" s="55"/>
      <c r="DG2952" s="55"/>
      <c r="DH2952" s="55"/>
      <c r="DI2952" s="55"/>
      <c r="DJ2952" s="55"/>
      <c r="DK2952" s="55"/>
      <c r="DL2952" s="55"/>
      <c r="DM2952" s="55"/>
      <c r="DN2952" s="55"/>
      <c r="DO2952" s="55"/>
      <c r="DP2952" s="55"/>
      <c r="DQ2952" s="55"/>
      <c r="DR2952" s="55"/>
      <c r="DS2952" s="55"/>
      <c r="DT2952" s="55"/>
      <c r="DU2952" s="55"/>
      <c r="DV2952" s="55"/>
      <c r="DW2952" s="55"/>
      <c r="DX2952" s="55"/>
      <c r="DY2952" s="55"/>
      <c r="DZ2952" s="55"/>
      <c r="EA2952" s="55"/>
      <c r="EB2952" s="55"/>
      <c r="EC2952" s="55"/>
      <c r="EJ2952" s="55"/>
      <c r="EK2952" s="55"/>
      <c r="EL2952" s="55"/>
      <c r="EM2952" s="55"/>
      <c r="EN2952" s="55"/>
      <c r="EO2952" s="55"/>
      <c r="EP2952" s="55"/>
      <c r="EQ2952" s="55"/>
      <c r="ER2952" s="55"/>
      <c r="ES2952" s="55"/>
      <c r="ET2952" s="55"/>
      <c r="EU2952" s="55"/>
      <c r="EV2952" s="55"/>
      <c r="EW2952" s="55"/>
      <c r="EX2952" s="55"/>
      <c r="EY2952" s="55"/>
      <c r="EZ2952" s="55"/>
      <c r="FA2952" s="55"/>
      <c r="FB2952" s="55"/>
      <c r="FC2952" s="55"/>
      <c r="FD2952" s="55"/>
      <c r="FK2952" s="479"/>
      <c r="FL2952" s="479"/>
      <c r="FM2952" s="479"/>
      <c r="FN2952" s="479"/>
      <c r="FQ2952" s="479"/>
      <c r="FR2952" s="479"/>
      <c r="FS2952" s="479"/>
      <c r="FT2952" s="479"/>
      <c r="FU2952" s="479"/>
      <c r="FV2952" s="479"/>
      <c r="FW2952" s="479"/>
      <c r="FX2952" s="479"/>
      <c r="FY2952" s="479"/>
    </row>
    <row r="2953" spans="1:181" s="135" customFormat="1">
      <c r="A2953" s="165"/>
      <c r="B2953" s="161"/>
      <c r="C2953" s="161"/>
      <c r="D2953" s="161"/>
      <c r="E2953" s="161"/>
      <c r="F2953" s="161"/>
      <c r="G2953" s="161"/>
      <c r="H2953" s="161"/>
      <c r="I2953" s="161"/>
      <c r="J2953" s="161"/>
      <c r="K2953" s="161"/>
      <c r="L2953" s="161"/>
      <c r="M2953" s="161"/>
      <c r="N2953" s="161"/>
      <c r="O2953" s="161"/>
      <c r="P2953" s="161"/>
      <c r="Q2953" s="161"/>
      <c r="R2953" s="161"/>
      <c r="S2953" s="161"/>
      <c r="T2953" s="161"/>
      <c r="U2953" s="161"/>
      <c r="V2953" s="161"/>
      <c r="W2953" s="161"/>
      <c r="X2953" s="161"/>
      <c r="Y2953" s="161"/>
      <c r="Z2953" s="161"/>
      <c r="AA2953" s="161"/>
      <c r="AB2953" s="161"/>
      <c r="AC2953" s="161"/>
      <c r="AD2953" s="161"/>
      <c r="AE2953" s="161"/>
      <c r="AF2953" s="161"/>
      <c r="AG2953" s="161"/>
      <c r="AH2953" s="161"/>
      <c r="AI2953" s="161"/>
      <c r="AJ2953" s="161"/>
      <c r="AK2953" s="161"/>
      <c r="AL2953" s="161"/>
      <c r="AM2953" s="161"/>
      <c r="AN2953" s="161"/>
      <c r="AO2953" s="161"/>
      <c r="AP2953" s="161"/>
      <c r="AQ2953" s="161"/>
      <c r="AR2953" s="161"/>
      <c r="AS2953" s="161"/>
      <c r="AT2953" s="161"/>
      <c r="AU2953" s="161"/>
      <c r="AV2953" s="161"/>
      <c r="AW2953" s="54"/>
      <c r="AX2953" s="54"/>
      <c r="AY2953" s="54"/>
      <c r="AZ2953" s="54"/>
      <c r="BA2953" s="54"/>
      <c r="BB2953" s="54"/>
      <c r="BC2953" s="54"/>
      <c r="BD2953" s="54"/>
      <c r="BE2953" s="54"/>
      <c r="BF2953" s="54"/>
      <c r="BG2953" s="54"/>
      <c r="BH2953" s="54"/>
      <c r="BI2953" s="54"/>
      <c r="BJ2953" s="54"/>
      <c r="BK2953" s="54"/>
      <c r="BL2953" s="54"/>
      <c r="BM2953" s="54"/>
      <c r="BN2953" s="54"/>
      <c r="BO2953" s="54"/>
      <c r="BP2953" s="54"/>
      <c r="BQ2953" s="54"/>
      <c r="BR2953" s="54"/>
      <c r="BS2953" s="54"/>
      <c r="BT2953" s="54"/>
      <c r="BU2953" s="54"/>
      <c r="BV2953" s="55"/>
      <c r="BW2953" s="55"/>
      <c r="BX2953" s="55"/>
      <c r="BY2953" s="55"/>
      <c r="BZ2953" s="55"/>
      <c r="CA2953" s="55"/>
      <c r="CB2953" s="54"/>
      <c r="CC2953" s="54"/>
      <c r="CD2953" s="54"/>
      <c r="CE2953" s="54"/>
      <c r="CF2953" s="54"/>
      <c r="CG2953" s="54"/>
      <c r="CH2953" s="55"/>
      <c r="CI2953" s="55"/>
      <c r="CJ2953" s="55"/>
      <c r="CK2953" s="55"/>
      <c r="CL2953" s="55"/>
      <c r="CM2953" s="55"/>
      <c r="CN2953" s="55"/>
      <c r="CO2953" s="55"/>
      <c r="CP2953" s="55"/>
      <c r="CQ2953" s="55"/>
      <c r="CR2953" s="55"/>
      <c r="CS2953" s="55"/>
      <c r="CT2953" s="55"/>
      <c r="CU2953" s="55"/>
      <c r="CV2953" s="55"/>
      <c r="CW2953" s="55"/>
      <c r="CX2953" s="55"/>
      <c r="CY2953" s="55"/>
      <c r="CZ2953" s="55"/>
      <c r="DA2953" s="55"/>
      <c r="DB2953" s="55"/>
      <c r="DC2953" s="55"/>
      <c r="DD2953" s="55"/>
      <c r="DE2953" s="55"/>
      <c r="DF2953" s="55"/>
      <c r="DG2953" s="55"/>
      <c r="DH2953" s="55"/>
      <c r="DI2953" s="55"/>
      <c r="DJ2953" s="55"/>
      <c r="DK2953" s="55"/>
      <c r="DL2953" s="55"/>
      <c r="DM2953" s="55"/>
      <c r="DN2953" s="55"/>
      <c r="DO2953" s="55"/>
      <c r="DP2953" s="55"/>
      <c r="DQ2953" s="55"/>
      <c r="DR2953" s="55"/>
      <c r="DS2953" s="55"/>
      <c r="DT2953" s="55"/>
      <c r="DU2953" s="55"/>
      <c r="DV2953" s="55"/>
      <c r="DW2953" s="55"/>
      <c r="DX2953" s="55"/>
      <c r="DY2953" s="55"/>
      <c r="DZ2953" s="55"/>
      <c r="EA2953" s="55"/>
      <c r="EB2953" s="55"/>
      <c r="EC2953" s="55"/>
      <c r="EJ2953" s="55"/>
      <c r="EK2953" s="55"/>
      <c r="EL2953" s="55"/>
      <c r="EM2953" s="55"/>
      <c r="EN2953" s="55"/>
      <c r="EO2953" s="55"/>
      <c r="EP2953" s="55"/>
      <c r="EQ2953" s="55"/>
      <c r="ER2953" s="55"/>
      <c r="ES2953" s="55"/>
      <c r="ET2953" s="55"/>
      <c r="EU2953" s="55"/>
      <c r="EV2953" s="55"/>
      <c r="EW2953" s="55"/>
      <c r="EX2953" s="55"/>
      <c r="EY2953" s="55"/>
      <c r="EZ2953" s="55"/>
      <c r="FA2953" s="55"/>
      <c r="FB2953" s="55"/>
      <c r="FC2953" s="55"/>
      <c r="FD2953" s="55"/>
      <c r="FK2953" s="479"/>
      <c r="FL2953" s="479"/>
      <c r="FM2953" s="479"/>
      <c r="FN2953" s="479"/>
      <c r="FQ2953" s="479"/>
      <c r="FR2953" s="479"/>
      <c r="FS2953" s="479"/>
      <c r="FT2953" s="479"/>
      <c r="FU2953" s="479"/>
      <c r="FV2953" s="479"/>
      <c r="FW2953" s="479"/>
      <c r="FX2953" s="479"/>
      <c r="FY2953" s="479"/>
    </row>
    <row r="2954" spans="1:181" s="135" customFormat="1">
      <c r="A2954" s="165"/>
      <c r="B2954" s="161"/>
      <c r="C2954" s="161"/>
      <c r="D2954" s="161"/>
      <c r="E2954" s="161"/>
      <c r="F2954" s="161"/>
      <c r="G2954" s="161"/>
      <c r="H2954" s="161"/>
      <c r="I2954" s="161"/>
      <c r="J2954" s="161"/>
      <c r="K2954" s="161"/>
      <c r="L2954" s="161"/>
      <c r="M2954" s="161"/>
      <c r="N2954" s="161"/>
      <c r="O2954" s="161"/>
      <c r="P2954" s="161"/>
      <c r="Q2954" s="161"/>
      <c r="R2954" s="161"/>
      <c r="S2954" s="161"/>
      <c r="T2954" s="161"/>
      <c r="U2954" s="161"/>
      <c r="V2954" s="161"/>
      <c r="W2954" s="161"/>
      <c r="X2954" s="161"/>
      <c r="Y2954" s="161"/>
      <c r="Z2954" s="161"/>
      <c r="AA2954" s="161"/>
      <c r="AB2954" s="161"/>
      <c r="AC2954" s="161"/>
      <c r="AD2954" s="161"/>
      <c r="AE2954" s="161"/>
      <c r="AF2954" s="161"/>
      <c r="AG2954" s="161"/>
      <c r="AH2954" s="161"/>
      <c r="AI2954" s="161"/>
      <c r="AJ2954" s="161"/>
      <c r="AK2954" s="161"/>
      <c r="AL2954" s="161"/>
      <c r="AM2954" s="161"/>
      <c r="AN2954" s="161"/>
      <c r="AO2954" s="161"/>
      <c r="AP2954" s="161"/>
      <c r="AQ2954" s="161"/>
      <c r="AR2954" s="161"/>
      <c r="AS2954" s="161"/>
      <c r="AT2954" s="161"/>
      <c r="AU2954" s="161"/>
      <c r="AV2954" s="161"/>
      <c r="AW2954" s="54"/>
      <c r="AX2954" s="54"/>
      <c r="AY2954" s="54"/>
      <c r="AZ2954" s="54"/>
      <c r="BA2954" s="54"/>
      <c r="BB2954" s="54"/>
      <c r="BC2954" s="54"/>
      <c r="BD2954" s="54"/>
      <c r="BE2954" s="54"/>
      <c r="BF2954" s="54"/>
      <c r="BG2954" s="54"/>
      <c r="BH2954" s="54"/>
      <c r="BI2954" s="54"/>
      <c r="BJ2954" s="54"/>
      <c r="BK2954" s="54"/>
      <c r="BL2954" s="54"/>
      <c r="BM2954" s="54"/>
      <c r="BN2954" s="54"/>
      <c r="BO2954" s="54"/>
      <c r="BP2954" s="54"/>
      <c r="BQ2954" s="54"/>
      <c r="BR2954" s="54"/>
      <c r="BS2954" s="54"/>
      <c r="BT2954" s="54"/>
      <c r="BU2954" s="54"/>
      <c r="BV2954" s="55"/>
      <c r="BW2954" s="55"/>
      <c r="BX2954" s="55"/>
      <c r="BY2954" s="55"/>
      <c r="BZ2954" s="55"/>
      <c r="CA2954" s="55"/>
      <c r="CB2954" s="54"/>
      <c r="CC2954" s="54"/>
      <c r="CD2954" s="54"/>
      <c r="CE2954" s="54"/>
      <c r="CF2954" s="54"/>
      <c r="CG2954" s="54"/>
      <c r="CH2954" s="55"/>
      <c r="CI2954" s="55"/>
      <c r="CJ2954" s="55"/>
      <c r="CK2954" s="55"/>
      <c r="CL2954" s="55"/>
      <c r="CM2954" s="55"/>
      <c r="CN2954" s="55"/>
      <c r="CO2954" s="55"/>
      <c r="CP2954" s="55"/>
      <c r="CQ2954" s="55"/>
      <c r="CR2954" s="55"/>
      <c r="CS2954" s="55"/>
      <c r="CT2954" s="55"/>
      <c r="CU2954" s="55"/>
      <c r="CV2954" s="55"/>
      <c r="CW2954" s="55"/>
      <c r="CX2954" s="55"/>
      <c r="CY2954" s="55"/>
      <c r="CZ2954" s="55"/>
      <c r="DA2954" s="55"/>
      <c r="DB2954" s="55"/>
      <c r="DC2954" s="55"/>
      <c r="DD2954" s="55"/>
      <c r="DE2954" s="55"/>
      <c r="DF2954" s="55"/>
      <c r="DG2954" s="55"/>
      <c r="DH2954" s="55"/>
      <c r="DI2954" s="55"/>
      <c r="DJ2954" s="55"/>
      <c r="DK2954" s="55"/>
      <c r="DL2954" s="55"/>
      <c r="DM2954" s="55"/>
      <c r="DN2954" s="55"/>
      <c r="DO2954" s="55"/>
      <c r="DP2954" s="55"/>
      <c r="DQ2954" s="55"/>
      <c r="DR2954" s="55"/>
      <c r="DS2954" s="55"/>
      <c r="DT2954" s="55"/>
      <c r="DU2954" s="55"/>
      <c r="DV2954" s="55"/>
      <c r="DW2954" s="55"/>
      <c r="DX2954" s="55"/>
      <c r="DY2954" s="55"/>
      <c r="DZ2954" s="55"/>
      <c r="EA2954" s="55"/>
      <c r="EB2954" s="55"/>
      <c r="EC2954" s="55"/>
      <c r="EJ2954" s="55"/>
      <c r="EK2954" s="55"/>
      <c r="EL2954" s="55"/>
      <c r="EM2954" s="55"/>
      <c r="EN2954" s="55"/>
      <c r="EO2954" s="55"/>
      <c r="EP2954" s="55"/>
      <c r="EQ2954" s="55"/>
      <c r="ER2954" s="55"/>
      <c r="ES2954" s="55"/>
      <c r="ET2954" s="55"/>
      <c r="EU2954" s="55"/>
      <c r="EV2954" s="55"/>
      <c r="EW2954" s="55"/>
      <c r="EX2954" s="55"/>
      <c r="EY2954" s="55"/>
      <c r="EZ2954" s="55"/>
      <c r="FA2954" s="55"/>
      <c r="FB2954" s="55"/>
      <c r="FC2954" s="55"/>
      <c r="FD2954" s="55"/>
      <c r="FK2954" s="479"/>
      <c r="FL2954" s="479"/>
      <c r="FM2954" s="479"/>
      <c r="FN2954" s="479"/>
      <c r="FQ2954" s="479"/>
      <c r="FR2954" s="479"/>
      <c r="FS2954" s="479"/>
      <c r="FT2954" s="479"/>
      <c r="FU2954" s="479"/>
      <c r="FV2954" s="479"/>
      <c r="FW2954" s="479"/>
      <c r="FX2954" s="479"/>
      <c r="FY2954" s="479"/>
    </row>
    <row r="2955" spans="1:181" s="135" customFormat="1">
      <c r="A2955" s="165"/>
      <c r="B2955" s="161"/>
      <c r="C2955" s="161"/>
      <c r="D2955" s="161"/>
      <c r="E2955" s="161"/>
      <c r="F2955" s="161"/>
      <c r="G2955" s="161"/>
      <c r="H2955" s="161"/>
      <c r="I2955" s="161"/>
      <c r="J2955" s="161"/>
      <c r="K2955" s="161"/>
      <c r="L2955" s="161"/>
      <c r="M2955" s="161"/>
      <c r="N2955" s="161"/>
      <c r="O2955" s="161"/>
      <c r="P2955" s="161"/>
      <c r="Q2955" s="161"/>
      <c r="R2955" s="161"/>
      <c r="S2955" s="161"/>
      <c r="T2955" s="161"/>
      <c r="U2955" s="161"/>
      <c r="V2955" s="161"/>
      <c r="W2955" s="161"/>
      <c r="X2955" s="161"/>
      <c r="Y2955" s="161"/>
      <c r="Z2955" s="161"/>
      <c r="AA2955" s="161"/>
      <c r="AB2955" s="161"/>
      <c r="AC2955" s="161"/>
      <c r="AD2955" s="161"/>
      <c r="AE2955" s="161"/>
      <c r="AF2955" s="161"/>
      <c r="AG2955" s="161"/>
      <c r="AH2955" s="161"/>
      <c r="AI2955" s="161"/>
      <c r="AJ2955" s="161"/>
      <c r="AK2955" s="161"/>
      <c r="AL2955" s="161"/>
      <c r="AM2955" s="161"/>
      <c r="AN2955" s="161"/>
      <c r="AO2955" s="161"/>
      <c r="AP2955" s="161"/>
      <c r="AQ2955" s="161"/>
      <c r="AR2955" s="161"/>
      <c r="AS2955" s="161"/>
      <c r="AT2955" s="161"/>
      <c r="AU2955" s="161"/>
      <c r="AV2955" s="161"/>
      <c r="AW2955" s="54"/>
      <c r="AX2955" s="54"/>
      <c r="AY2955" s="54"/>
      <c r="AZ2955" s="54"/>
      <c r="BA2955" s="54"/>
      <c r="BB2955" s="54"/>
      <c r="BC2955" s="54"/>
      <c r="BD2955" s="54"/>
      <c r="BE2955" s="54"/>
      <c r="BF2955" s="54"/>
      <c r="BG2955" s="54"/>
      <c r="BH2955" s="54"/>
      <c r="BI2955" s="54"/>
      <c r="BJ2955" s="54"/>
      <c r="BK2955" s="54"/>
      <c r="BL2955" s="54"/>
      <c r="BM2955" s="54"/>
      <c r="BN2955" s="54"/>
      <c r="BO2955" s="54"/>
      <c r="BP2955" s="54"/>
      <c r="BQ2955" s="54"/>
      <c r="BR2955" s="54"/>
      <c r="BS2955" s="54"/>
      <c r="BT2955" s="54"/>
      <c r="BU2955" s="54"/>
      <c r="BV2955" s="55"/>
      <c r="BW2955" s="55"/>
      <c r="BX2955" s="55"/>
      <c r="BY2955" s="55"/>
      <c r="BZ2955" s="55"/>
      <c r="CA2955" s="55"/>
      <c r="CB2955" s="54"/>
      <c r="CC2955" s="54"/>
      <c r="CD2955" s="54"/>
      <c r="CE2955" s="54"/>
      <c r="CF2955" s="54"/>
      <c r="CG2955" s="54"/>
      <c r="CH2955" s="55"/>
      <c r="CI2955" s="55"/>
      <c r="CJ2955" s="55"/>
      <c r="CK2955" s="55"/>
      <c r="CL2955" s="55"/>
      <c r="CM2955" s="55"/>
      <c r="CN2955" s="55"/>
      <c r="CO2955" s="55"/>
      <c r="CP2955" s="55"/>
      <c r="CQ2955" s="55"/>
      <c r="CR2955" s="55"/>
      <c r="CS2955" s="55"/>
      <c r="CT2955" s="55"/>
      <c r="CU2955" s="55"/>
      <c r="CV2955" s="55"/>
      <c r="CW2955" s="55"/>
      <c r="CX2955" s="55"/>
      <c r="CY2955" s="55"/>
      <c r="CZ2955" s="55"/>
      <c r="DA2955" s="55"/>
      <c r="DB2955" s="55"/>
      <c r="DC2955" s="55"/>
      <c r="DD2955" s="55"/>
      <c r="DE2955" s="55"/>
      <c r="DF2955" s="55"/>
      <c r="DG2955" s="55"/>
      <c r="DH2955" s="55"/>
      <c r="DI2955" s="55"/>
      <c r="DJ2955" s="55"/>
      <c r="DK2955" s="55"/>
      <c r="DL2955" s="55"/>
      <c r="DM2955" s="55"/>
      <c r="DN2955" s="55"/>
      <c r="DO2955" s="55"/>
      <c r="DP2955" s="55"/>
      <c r="DQ2955" s="55"/>
      <c r="DR2955" s="55"/>
      <c r="DS2955" s="55"/>
      <c r="DT2955" s="55"/>
      <c r="DU2955" s="55"/>
      <c r="DV2955" s="55"/>
      <c r="DW2955" s="55"/>
      <c r="DX2955" s="55"/>
      <c r="DY2955" s="55"/>
      <c r="DZ2955" s="55"/>
      <c r="EA2955" s="55"/>
      <c r="EB2955" s="55"/>
      <c r="EC2955" s="55"/>
      <c r="EJ2955" s="55"/>
      <c r="EK2955" s="55"/>
      <c r="EL2955" s="55"/>
      <c r="EM2955" s="55"/>
      <c r="EN2955" s="55"/>
      <c r="EO2955" s="55"/>
      <c r="EP2955" s="55"/>
      <c r="EQ2955" s="55"/>
      <c r="ER2955" s="55"/>
      <c r="ES2955" s="55"/>
      <c r="ET2955" s="55"/>
      <c r="EU2955" s="55"/>
      <c r="EV2955" s="55"/>
      <c r="EW2955" s="55"/>
      <c r="EX2955" s="55"/>
      <c r="EY2955" s="55"/>
      <c r="EZ2955" s="55"/>
      <c r="FA2955" s="55"/>
      <c r="FB2955" s="55"/>
      <c r="FC2955" s="55"/>
      <c r="FD2955" s="55"/>
      <c r="FK2955" s="479"/>
      <c r="FL2955" s="479"/>
      <c r="FM2955" s="479"/>
      <c r="FN2955" s="479"/>
      <c r="FQ2955" s="479"/>
      <c r="FR2955" s="479"/>
      <c r="FS2955" s="479"/>
      <c r="FT2955" s="479"/>
      <c r="FU2955" s="479"/>
      <c r="FV2955" s="479"/>
      <c r="FW2955" s="479"/>
      <c r="FX2955" s="479"/>
      <c r="FY2955" s="479"/>
    </row>
    <row r="2956" spans="1:181" s="135" customFormat="1">
      <c r="A2956" s="165"/>
      <c r="B2956" s="161"/>
      <c r="C2956" s="161"/>
      <c r="D2956" s="161"/>
      <c r="E2956" s="161"/>
      <c r="F2956" s="161"/>
      <c r="G2956" s="161"/>
      <c r="H2956" s="161"/>
      <c r="I2956" s="161"/>
      <c r="J2956" s="161"/>
      <c r="K2956" s="161"/>
      <c r="L2956" s="161"/>
      <c r="M2956" s="161"/>
      <c r="N2956" s="161"/>
      <c r="O2956" s="161"/>
      <c r="P2956" s="161"/>
      <c r="Q2956" s="161"/>
      <c r="R2956" s="161"/>
      <c r="S2956" s="161"/>
      <c r="T2956" s="161"/>
      <c r="U2956" s="161"/>
      <c r="V2956" s="161"/>
      <c r="W2956" s="161"/>
      <c r="X2956" s="161"/>
      <c r="Y2956" s="161"/>
      <c r="Z2956" s="161"/>
      <c r="AA2956" s="161"/>
      <c r="AB2956" s="161"/>
      <c r="AC2956" s="161"/>
      <c r="AD2956" s="161"/>
      <c r="AE2956" s="161"/>
      <c r="AF2956" s="161"/>
      <c r="AG2956" s="161"/>
      <c r="AH2956" s="161"/>
      <c r="AI2956" s="161"/>
      <c r="AJ2956" s="161"/>
      <c r="AK2956" s="161"/>
      <c r="AL2956" s="161"/>
      <c r="AM2956" s="161"/>
      <c r="AN2956" s="161"/>
      <c r="AO2956" s="161"/>
      <c r="AP2956" s="161"/>
      <c r="AQ2956" s="161"/>
      <c r="AR2956" s="161"/>
      <c r="AS2956" s="161"/>
      <c r="AT2956" s="161"/>
      <c r="AU2956" s="161"/>
      <c r="AV2956" s="161"/>
      <c r="AW2956" s="54"/>
      <c r="AX2956" s="54"/>
      <c r="AY2956" s="54"/>
      <c r="AZ2956" s="54"/>
      <c r="BA2956" s="54"/>
      <c r="BB2956" s="54"/>
      <c r="BC2956" s="54"/>
      <c r="BD2956" s="54"/>
      <c r="BE2956" s="54"/>
      <c r="BF2956" s="54"/>
      <c r="BG2956" s="54"/>
      <c r="BH2956" s="54"/>
      <c r="BI2956" s="54"/>
      <c r="BJ2956" s="54"/>
      <c r="BK2956" s="54"/>
      <c r="BL2956" s="54"/>
      <c r="BM2956" s="54"/>
      <c r="BN2956" s="54"/>
      <c r="BO2956" s="54"/>
      <c r="BP2956" s="54"/>
      <c r="BQ2956" s="54"/>
      <c r="BR2956" s="54"/>
      <c r="BS2956" s="54"/>
      <c r="BT2956" s="54"/>
      <c r="BU2956" s="54"/>
      <c r="BV2956" s="55"/>
      <c r="BW2956" s="55"/>
      <c r="BX2956" s="55"/>
      <c r="BY2956" s="55"/>
      <c r="BZ2956" s="55"/>
      <c r="CA2956" s="55"/>
      <c r="CB2956" s="54"/>
      <c r="CC2956" s="54"/>
      <c r="CD2956" s="54"/>
      <c r="CE2956" s="54"/>
      <c r="CF2956" s="54"/>
      <c r="CG2956" s="54"/>
      <c r="CH2956" s="55"/>
      <c r="CI2956" s="55"/>
      <c r="CJ2956" s="55"/>
      <c r="CK2956" s="55"/>
      <c r="CL2956" s="55"/>
      <c r="CM2956" s="55"/>
      <c r="CN2956" s="55"/>
      <c r="CO2956" s="55"/>
      <c r="CP2956" s="55"/>
      <c r="CQ2956" s="55"/>
      <c r="CR2956" s="55"/>
      <c r="CS2956" s="55"/>
      <c r="CT2956" s="55"/>
      <c r="CU2956" s="55"/>
      <c r="CV2956" s="55"/>
      <c r="CW2956" s="55"/>
      <c r="CX2956" s="55"/>
      <c r="CY2956" s="55"/>
      <c r="CZ2956" s="55"/>
      <c r="DA2956" s="55"/>
      <c r="DB2956" s="55"/>
      <c r="DC2956" s="55"/>
      <c r="DD2956" s="55"/>
      <c r="DE2956" s="55"/>
      <c r="DF2956" s="55"/>
      <c r="DG2956" s="55"/>
      <c r="DH2956" s="55"/>
      <c r="DI2956" s="55"/>
      <c r="DJ2956" s="55"/>
      <c r="DK2956" s="55"/>
      <c r="DL2956" s="55"/>
      <c r="DM2956" s="55"/>
      <c r="DN2956" s="55"/>
      <c r="DO2956" s="55"/>
      <c r="DP2956" s="55"/>
      <c r="DQ2956" s="55"/>
      <c r="DR2956" s="55"/>
      <c r="DS2956" s="55"/>
      <c r="DT2956" s="55"/>
      <c r="DU2956" s="55"/>
      <c r="DV2956" s="55"/>
      <c r="DW2956" s="55"/>
      <c r="DX2956" s="55"/>
      <c r="DY2956" s="55"/>
      <c r="DZ2956" s="55"/>
      <c r="EA2956" s="55"/>
      <c r="EB2956" s="55"/>
      <c r="EC2956" s="55"/>
      <c r="EJ2956" s="55"/>
      <c r="EK2956" s="55"/>
      <c r="EL2956" s="55"/>
      <c r="EM2956" s="55"/>
      <c r="EN2956" s="55"/>
      <c r="EO2956" s="55"/>
      <c r="EP2956" s="55"/>
      <c r="EQ2956" s="55"/>
      <c r="ER2956" s="55"/>
      <c r="ES2956" s="55"/>
      <c r="ET2956" s="55"/>
      <c r="EU2956" s="55"/>
      <c r="EV2956" s="55"/>
      <c r="EW2956" s="55"/>
      <c r="EX2956" s="55"/>
      <c r="EY2956" s="55"/>
      <c r="EZ2956" s="55"/>
      <c r="FA2956" s="55"/>
      <c r="FB2956" s="55"/>
      <c r="FC2956" s="55"/>
      <c r="FD2956" s="55"/>
      <c r="FK2956" s="479"/>
      <c r="FL2956" s="479"/>
      <c r="FM2956" s="479"/>
      <c r="FN2956" s="479"/>
      <c r="FQ2956" s="479"/>
      <c r="FR2956" s="479"/>
      <c r="FS2956" s="479"/>
      <c r="FT2956" s="479"/>
      <c r="FU2956" s="479"/>
      <c r="FV2956" s="479"/>
      <c r="FW2956" s="479"/>
      <c r="FX2956" s="479"/>
      <c r="FY2956" s="479"/>
    </row>
    <row r="2957" spans="1:181" s="135" customFormat="1">
      <c r="A2957" s="165"/>
      <c r="B2957" s="161"/>
      <c r="C2957" s="161"/>
      <c r="D2957" s="161"/>
      <c r="E2957" s="161"/>
      <c r="F2957" s="161"/>
      <c r="G2957" s="161"/>
      <c r="H2957" s="161"/>
      <c r="I2957" s="161"/>
      <c r="J2957" s="161"/>
      <c r="K2957" s="161"/>
      <c r="L2957" s="161"/>
      <c r="M2957" s="161"/>
      <c r="N2957" s="161"/>
      <c r="O2957" s="161"/>
      <c r="P2957" s="161"/>
      <c r="Q2957" s="161"/>
      <c r="R2957" s="161"/>
      <c r="S2957" s="161"/>
      <c r="T2957" s="161"/>
      <c r="U2957" s="161"/>
      <c r="V2957" s="161"/>
      <c r="W2957" s="161"/>
      <c r="X2957" s="161"/>
      <c r="Y2957" s="161"/>
      <c r="Z2957" s="161"/>
      <c r="AA2957" s="161"/>
      <c r="AB2957" s="161"/>
      <c r="AC2957" s="161"/>
      <c r="AD2957" s="161"/>
      <c r="AE2957" s="161"/>
      <c r="AF2957" s="161"/>
      <c r="AG2957" s="161"/>
      <c r="AH2957" s="161"/>
      <c r="AI2957" s="161"/>
      <c r="AJ2957" s="161"/>
      <c r="AK2957" s="161"/>
      <c r="AL2957" s="161"/>
      <c r="AM2957" s="161"/>
      <c r="AN2957" s="161"/>
      <c r="AO2957" s="161"/>
      <c r="AP2957" s="161"/>
      <c r="AQ2957" s="161"/>
      <c r="AR2957" s="161"/>
      <c r="AS2957" s="161"/>
      <c r="AT2957" s="161"/>
      <c r="AU2957" s="161"/>
      <c r="AV2957" s="161"/>
      <c r="AW2957" s="54"/>
      <c r="AX2957" s="54"/>
      <c r="AY2957" s="54"/>
      <c r="AZ2957" s="54"/>
      <c r="BA2957" s="54"/>
      <c r="BB2957" s="54"/>
      <c r="BC2957" s="54"/>
      <c r="BD2957" s="54"/>
      <c r="BE2957" s="54"/>
      <c r="BF2957" s="54"/>
      <c r="BG2957" s="54"/>
      <c r="BH2957" s="54"/>
      <c r="BI2957" s="54"/>
      <c r="BJ2957" s="54"/>
      <c r="BK2957" s="54"/>
      <c r="BL2957" s="54"/>
      <c r="BM2957" s="54"/>
      <c r="BN2957" s="54"/>
      <c r="BO2957" s="54"/>
      <c r="BP2957" s="54"/>
      <c r="BQ2957" s="54"/>
      <c r="BR2957" s="54"/>
      <c r="BS2957" s="54"/>
      <c r="BT2957" s="54"/>
      <c r="BU2957" s="54"/>
      <c r="BV2957" s="55"/>
      <c r="BW2957" s="55"/>
      <c r="BX2957" s="55"/>
      <c r="BY2957" s="55"/>
      <c r="BZ2957" s="55"/>
      <c r="CA2957" s="55"/>
      <c r="CB2957" s="54"/>
      <c r="CC2957" s="54"/>
      <c r="CD2957" s="54"/>
      <c r="CE2957" s="54"/>
      <c r="CF2957" s="54"/>
      <c r="CG2957" s="54"/>
      <c r="CH2957" s="55"/>
      <c r="CI2957" s="55"/>
      <c r="CJ2957" s="55"/>
      <c r="CK2957" s="55"/>
      <c r="CL2957" s="55"/>
      <c r="CM2957" s="55"/>
      <c r="CN2957" s="55"/>
      <c r="CO2957" s="55"/>
      <c r="CP2957" s="55"/>
      <c r="CQ2957" s="55"/>
      <c r="CR2957" s="55"/>
      <c r="CS2957" s="55"/>
      <c r="CT2957" s="55"/>
      <c r="CU2957" s="55"/>
      <c r="CV2957" s="55"/>
      <c r="CW2957" s="55"/>
      <c r="CX2957" s="55"/>
      <c r="CY2957" s="55"/>
      <c r="CZ2957" s="55"/>
      <c r="DA2957" s="55"/>
      <c r="DB2957" s="55"/>
      <c r="DC2957" s="55"/>
      <c r="DD2957" s="55"/>
      <c r="DE2957" s="55"/>
      <c r="DF2957" s="55"/>
      <c r="DG2957" s="55"/>
      <c r="DH2957" s="55"/>
      <c r="DI2957" s="55"/>
      <c r="DJ2957" s="55"/>
      <c r="DK2957" s="55"/>
      <c r="DL2957" s="55"/>
      <c r="DM2957" s="55"/>
      <c r="DN2957" s="55"/>
      <c r="DO2957" s="55"/>
      <c r="DP2957" s="55"/>
      <c r="DQ2957" s="55"/>
      <c r="DR2957" s="55"/>
      <c r="DS2957" s="55"/>
      <c r="DT2957" s="55"/>
      <c r="DU2957" s="55"/>
      <c r="DV2957" s="55"/>
      <c r="DW2957" s="55"/>
      <c r="DX2957" s="55"/>
      <c r="DY2957" s="55"/>
      <c r="DZ2957" s="55"/>
      <c r="EA2957" s="55"/>
      <c r="EB2957" s="55"/>
      <c r="EC2957" s="55"/>
      <c r="EJ2957" s="55"/>
      <c r="EK2957" s="55"/>
      <c r="EL2957" s="55"/>
      <c r="EM2957" s="55"/>
      <c r="EN2957" s="55"/>
      <c r="EO2957" s="55"/>
      <c r="EP2957" s="55"/>
      <c r="EQ2957" s="55"/>
      <c r="ER2957" s="55"/>
      <c r="ES2957" s="55"/>
      <c r="ET2957" s="55"/>
      <c r="EU2957" s="55"/>
      <c r="EV2957" s="55"/>
      <c r="EW2957" s="55"/>
      <c r="EX2957" s="55"/>
      <c r="EY2957" s="55"/>
      <c r="EZ2957" s="55"/>
      <c r="FA2957" s="55"/>
      <c r="FB2957" s="55"/>
      <c r="FC2957" s="55"/>
      <c r="FD2957" s="55"/>
      <c r="FK2957" s="479"/>
      <c r="FL2957" s="479"/>
      <c r="FM2957" s="479"/>
      <c r="FN2957" s="479"/>
      <c r="FQ2957" s="479"/>
      <c r="FR2957" s="479"/>
      <c r="FS2957" s="479"/>
      <c r="FT2957" s="479"/>
      <c r="FU2957" s="479"/>
      <c r="FV2957" s="479"/>
      <c r="FW2957" s="479"/>
      <c r="FX2957" s="479"/>
      <c r="FY2957" s="479"/>
    </row>
    <row r="2958" spans="1:181" s="135" customFormat="1">
      <c r="A2958" s="165"/>
      <c r="B2958" s="161"/>
      <c r="C2958" s="161"/>
      <c r="D2958" s="161"/>
      <c r="E2958" s="161"/>
      <c r="F2958" s="161"/>
      <c r="G2958" s="161"/>
      <c r="H2958" s="161"/>
      <c r="I2958" s="161"/>
      <c r="J2958" s="161"/>
      <c r="K2958" s="161"/>
      <c r="L2958" s="161"/>
      <c r="M2958" s="161"/>
      <c r="N2958" s="161"/>
      <c r="O2958" s="161"/>
      <c r="P2958" s="161"/>
      <c r="Q2958" s="161"/>
      <c r="R2958" s="161"/>
      <c r="S2958" s="161"/>
      <c r="T2958" s="161"/>
      <c r="U2958" s="161"/>
      <c r="V2958" s="161"/>
      <c r="W2958" s="161"/>
      <c r="X2958" s="161"/>
      <c r="Y2958" s="161"/>
      <c r="Z2958" s="161"/>
      <c r="AA2958" s="161"/>
      <c r="AB2958" s="161"/>
      <c r="AC2958" s="161"/>
      <c r="AD2958" s="161"/>
      <c r="AE2958" s="161"/>
      <c r="AF2958" s="161"/>
      <c r="AG2958" s="161"/>
      <c r="AH2958" s="161"/>
      <c r="AI2958" s="161"/>
      <c r="AJ2958" s="161"/>
      <c r="AK2958" s="161"/>
      <c r="AL2958" s="161"/>
      <c r="AM2958" s="161"/>
      <c r="AN2958" s="161"/>
      <c r="AO2958" s="161"/>
      <c r="AP2958" s="161"/>
      <c r="AQ2958" s="161"/>
      <c r="AR2958" s="161"/>
      <c r="AS2958" s="161"/>
      <c r="AT2958" s="161"/>
      <c r="AU2958" s="161"/>
      <c r="AV2958" s="161"/>
      <c r="AW2958" s="54"/>
      <c r="AX2958" s="54"/>
      <c r="AY2958" s="54"/>
      <c r="AZ2958" s="54"/>
      <c r="BA2958" s="54"/>
      <c r="BB2958" s="54"/>
      <c r="BC2958" s="54"/>
      <c r="BD2958" s="54"/>
      <c r="BE2958" s="54"/>
      <c r="BF2958" s="54"/>
      <c r="BG2958" s="54"/>
      <c r="BH2958" s="54"/>
      <c r="BI2958" s="54"/>
      <c r="BJ2958" s="54"/>
      <c r="BK2958" s="54"/>
      <c r="BL2958" s="54"/>
      <c r="BM2958" s="54"/>
      <c r="BN2958" s="54"/>
      <c r="BO2958" s="54"/>
      <c r="BP2958" s="54"/>
      <c r="BQ2958" s="54"/>
      <c r="BR2958" s="54"/>
      <c r="BS2958" s="54"/>
      <c r="BT2958" s="54"/>
      <c r="BU2958" s="54"/>
      <c r="BV2958" s="55"/>
      <c r="BW2958" s="55"/>
      <c r="BX2958" s="55"/>
      <c r="BY2958" s="55"/>
      <c r="BZ2958" s="55"/>
      <c r="CA2958" s="55"/>
      <c r="CB2958" s="54"/>
      <c r="CC2958" s="54"/>
      <c r="CD2958" s="54"/>
      <c r="CE2958" s="54"/>
      <c r="CF2958" s="54"/>
      <c r="CG2958" s="54"/>
      <c r="CH2958" s="55"/>
      <c r="CI2958" s="55"/>
      <c r="CJ2958" s="55"/>
      <c r="CK2958" s="55"/>
      <c r="CL2958" s="55"/>
      <c r="CM2958" s="55"/>
      <c r="CN2958" s="55"/>
      <c r="CO2958" s="55"/>
      <c r="CP2958" s="55"/>
      <c r="CQ2958" s="55"/>
      <c r="CR2958" s="55"/>
      <c r="CS2958" s="55"/>
      <c r="CT2958" s="55"/>
      <c r="CU2958" s="55"/>
      <c r="CV2958" s="55"/>
      <c r="CW2958" s="55"/>
      <c r="CX2958" s="55"/>
      <c r="CY2958" s="55"/>
      <c r="CZ2958" s="55"/>
      <c r="DA2958" s="55"/>
      <c r="DB2958" s="55"/>
      <c r="DC2958" s="55"/>
      <c r="DD2958" s="55"/>
      <c r="DE2958" s="55"/>
      <c r="DF2958" s="55"/>
      <c r="DG2958" s="55"/>
      <c r="DH2958" s="55"/>
      <c r="DI2958" s="55"/>
      <c r="DJ2958" s="55"/>
      <c r="DK2958" s="55"/>
      <c r="DL2958" s="55"/>
      <c r="DM2958" s="55"/>
      <c r="DN2958" s="55"/>
      <c r="DO2958" s="55"/>
      <c r="DP2958" s="55"/>
      <c r="DQ2958" s="55"/>
      <c r="DR2958" s="55"/>
      <c r="DS2958" s="55"/>
      <c r="DT2958" s="55"/>
      <c r="DU2958" s="55"/>
      <c r="DV2958" s="55"/>
      <c r="DW2958" s="55"/>
      <c r="DX2958" s="55"/>
      <c r="DY2958" s="55"/>
      <c r="DZ2958" s="55"/>
      <c r="EA2958" s="55"/>
      <c r="EB2958" s="55"/>
      <c r="EC2958" s="55"/>
      <c r="EJ2958" s="55"/>
      <c r="EK2958" s="55"/>
      <c r="EL2958" s="55"/>
      <c r="EM2958" s="55"/>
      <c r="EN2958" s="55"/>
      <c r="EO2958" s="55"/>
      <c r="EP2958" s="55"/>
      <c r="EQ2958" s="55"/>
      <c r="ER2958" s="55"/>
      <c r="ES2958" s="55"/>
      <c r="ET2958" s="55"/>
      <c r="EU2958" s="55"/>
      <c r="EV2958" s="55"/>
      <c r="EW2958" s="55"/>
      <c r="EX2958" s="55"/>
      <c r="EY2958" s="55"/>
      <c r="EZ2958" s="55"/>
      <c r="FA2958" s="55"/>
      <c r="FB2958" s="55"/>
      <c r="FC2958" s="55"/>
      <c r="FD2958" s="55"/>
      <c r="FK2958" s="479"/>
      <c r="FL2958" s="479"/>
      <c r="FM2958" s="479"/>
      <c r="FN2958" s="479"/>
      <c r="FQ2958" s="479"/>
      <c r="FR2958" s="479"/>
      <c r="FS2958" s="479"/>
      <c r="FT2958" s="479"/>
      <c r="FU2958" s="479"/>
      <c r="FV2958" s="479"/>
      <c r="FW2958" s="479"/>
      <c r="FX2958" s="479"/>
      <c r="FY2958" s="479"/>
    </row>
    <row r="2959" spans="1:181" s="135" customFormat="1">
      <c r="A2959" s="165"/>
      <c r="B2959" s="161"/>
      <c r="C2959" s="161"/>
      <c r="D2959" s="161"/>
      <c r="E2959" s="161"/>
      <c r="F2959" s="161"/>
      <c r="G2959" s="161"/>
      <c r="H2959" s="161"/>
      <c r="I2959" s="161"/>
      <c r="J2959" s="161"/>
      <c r="K2959" s="161"/>
      <c r="L2959" s="161"/>
      <c r="M2959" s="161"/>
      <c r="N2959" s="161"/>
      <c r="O2959" s="161"/>
      <c r="P2959" s="161"/>
      <c r="Q2959" s="161"/>
      <c r="R2959" s="161"/>
      <c r="S2959" s="161"/>
      <c r="T2959" s="161"/>
      <c r="U2959" s="161"/>
      <c r="V2959" s="161"/>
      <c r="W2959" s="161"/>
      <c r="X2959" s="161"/>
      <c r="Y2959" s="161"/>
      <c r="Z2959" s="161"/>
      <c r="AA2959" s="161"/>
      <c r="AB2959" s="161"/>
      <c r="AC2959" s="161"/>
      <c r="AD2959" s="161"/>
      <c r="AE2959" s="161"/>
      <c r="AF2959" s="161"/>
      <c r="AG2959" s="161"/>
      <c r="AH2959" s="161"/>
      <c r="AI2959" s="161"/>
      <c r="AJ2959" s="161"/>
      <c r="AK2959" s="161"/>
      <c r="AL2959" s="161"/>
      <c r="AM2959" s="161"/>
      <c r="AN2959" s="161"/>
      <c r="AO2959" s="161"/>
      <c r="AP2959" s="161"/>
      <c r="AQ2959" s="161"/>
      <c r="AR2959" s="161"/>
      <c r="AS2959" s="161"/>
      <c r="AT2959" s="161"/>
      <c r="AU2959" s="161"/>
      <c r="AV2959" s="161"/>
      <c r="AW2959" s="54"/>
      <c r="AX2959" s="54"/>
      <c r="AY2959" s="54"/>
      <c r="AZ2959" s="54"/>
      <c r="BA2959" s="54"/>
      <c r="BB2959" s="54"/>
      <c r="BC2959" s="54"/>
      <c r="BD2959" s="54"/>
      <c r="BE2959" s="54"/>
      <c r="BF2959" s="54"/>
      <c r="BG2959" s="54"/>
      <c r="BH2959" s="54"/>
      <c r="BI2959" s="54"/>
      <c r="BJ2959" s="54"/>
      <c r="BK2959" s="54"/>
      <c r="BL2959" s="54"/>
      <c r="BM2959" s="54"/>
      <c r="BN2959" s="54"/>
      <c r="BO2959" s="54"/>
      <c r="BP2959" s="54"/>
      <c r="BQ2959" s="54"/>
      <c r="BR2959" s="54"/>
      <c r="BS2959" s="54"/>
      <c r="BT2959" s="54"/>
      <c r="BU2959" s="54"/>
      <c r="BV2959" s="55"/>
      <c r="BW2959" s="55"/>
      <c r="BX2959" s="55"/>
      <c r="BY2959" s="55"/>
      <c r="BZ2959" s="55"/>
      <c r="CA2959" s="55"/>
      <c r="CB2959" s="54"/>
      <c r="CC2959" s="54"/>
      <c r="CD2959" s="54"/>
      <c r="CE2959" s="54"/>
      <c r="CF2959" s="54"/>
      <c r="CG2959" s="54"/>
      <c r="CH2959" s="55"/>
      <c r="CI2959" s="55"/>
      <c r="CJ2959" s="55"/>
      <c r="CK2959" s="55"/>
      <c r="CL2959" s="55"/>
      <c r="CM2959" s="55"/>
      <c r="CN2959" s="55"/>
      <c r="CO2959" s="55"/>
      <c r="CP2959" s="55"/>
      <c r="CQ2959" s="55"/>
      <c r="CR2959" s="55"/>
      <c r="CS2959" s="55"/>
      <c r="CT2959" s="55"/>
      <c r="CU2959" s="55"/>
      <c r="CV2959" s="55"/>
      <c r="CW2959" s="55"/>
      <c r="CX2959" s="55"/>
      <c r="CY2959" s="55"/>
      <c r="CZ2959" s="55"/>
      <c r="DA2959" s="55"/>
      <c r="DB2959" s="55"/>
      <c r="DC2959" s="55"/>
      <c r="DD2959" s="55"/>
      <c r="DE2959" s="55"/>
      <c r="DF2959" s="55"/>
      <c r="DG2959" s="55"/>
      <c r="DH2959" s="55"/>
      <c r="DI2959" s="55"/>
      <c r="DJ2959" s="55"/>
      <c r="DK2959" s="55"/>
      <c r="DL2959" s="55"/>
      <c r="DM2959" s="55"/>
      <c r="DN2959" s="55"/>
      <c r="DO2959" s="55"/>
      <c r="DP2959" s="55"/>
      <c r="DQ2959" s="55"/>
      <c r="DR2959" s="55"/>
      <c r="DS2959" s="55"/>
      <c r="DT2959" s="55"/>
      <c r="DU2959" s="55"/>
      <c r="DV2959" s="55"/>
      <c r="DW2959" s="55"/>
      <c r="DX2959" s="55"/>
      <c r="DY2959" s="55"/>
      <c r="DZ2959" s="55"/>
      <c r="EA2959" s="55"/>
      <c r="EB2959" s="55"/>
      <c r="EC2959" s="55"/>
      <c r="EJ2959" s="55"/>
      <c r="EK2959" s="55"/>
      <c r="EL2959" s="55"/>
      <c r="EM2959" s="55"/>
      <c r="EN2959" s="55"/>
      <c r="EO2959" s="55"/>
      <c r="EP2959" s="55"/>
      <c r="EQ2959" s="55"/>
      <c r="ER2959" s="55"/>
      <c r="ES2959" s="55"/>
      <c r="ET2959" s="55"/>
      <c r="EU2959" s="55"/>
      <c r="EV2959" s="55"/>
      <c r="EW2959" s="55"/>
      <c r="EX2959" s="55"/>
      <c r="EY2959" s="55"/>
      <c r="EZ2959" s="55"/>
      <c r="FA2959" s="55"/>
      <c r="FB2959" s="55"/>
      <c r="FC2959" s="55"/>
      <c r="FD2959" s="55"/>
      <c r="FK2959" s="479"/>
      <c r="FL2959" s="479"/>
      <c r="FM2959" s="479"/>
      <c r="FN2959" s="479"/>
      <c r="FQ2959" s="479"/>
      <c r="FR2959" s="479"/>
      <c r="FS2959" s="479"/>
      <c r="FT2959" s="479"/>
      <c r="FU2959" s="479"/>
      <c r="FV2959" s="479"/>
      <c r="FW2959" s="479"/>
      <c r="FX2959" s="479"/>
      <c r="FY2959" s="479"/>
    </row>
    <row r="2960" spans="1:181" s="135" customFormat="1">
      <c r="A2960" s="165"/>
      <c r="B2960" s="161"/>
      <c r="C2960" s="161"/>
      <c r="D2960" s="161"/>
      <c r="E2960" s="161"/>
      <c r="F2960" s="161"/>
      <c r="G2960" s="161"/>
      <c r="H2960" s="161"/>
      <c r="I2960" s="161"/>
      <c r="J2960" s="161"/>
      <c r="K2960" s="161"/>
      <c r="L2960" s="161"/>
      <c r="M2960" s="161"/>
      <c r="N2960" s="161"/>
      <c r="O2960" s="161"/>
      <c r="P2960" s="161"/>
      <c r="Q2960" s="161"/>
      <c r="R2960" s="161"/>
      <c r="S2960" s="161"/>
      <c r="T2960" s="161"/>
      <c r="U2960" s="161"/>
      <c r="V2960" s="161"/>
      <c r="W2960" s="161"/>
      <c r="X2960" s="161"/>
      <c r="Y2960" s="161"/>
      <c r="Z2960" s="161"/>
      <c r="AA2960" s="161"/>
      <c r="AB2960" s="161"/>
      <c r="AC2960" s="161"/>
      <c r="AD2960" s="161"/>
      <c r="AE2960" s="161"/>
      <c r="AF2960" s="161"/>
      <c r="AG2960" s="161"/>
      <c r="AH2960" s="161"/>
      <c r="AI2960" s="161"/>
      <c r="AJ2960" s="161"/>
      <c r="AK2960" s="161"/>
      <c r="AL2960" s="161"/>
      <c r="AM2960" s="161"/>
      <c r="AN2960" s="161"/>
      <c r="AO2960" s="161"/>
      <c r="AP2960" s="161"/>
      <c r="AQ2960" s="161"/>
      <c r="AR2960" s="161"/>
      <c r="AS2960" s="161"/>
      <c r="AT2960" s="161"/>
      <c r="AU2960" s="161"/>
      <c r="AV2960" s="161"/>
      <c r="AW2960" s="54"/>
      <c r="AX2960" s="54"/>
      <c r="AY2960" s="54"/>
      <c r="AZ2960" s="54"/>
      <c r="BA2960" s="54"/>
      <c r="BB2960" s="54"/>
      <c r="BC2960" s="54"/>
      <c r="BD2960" s="54"/>
      <c r="BE2960" s="54"/>
      <c r="BF2960" s="54"/>
      <c r="BG2960" s="54"/>
      <c r="BH2960" s="54"/>
      <c r="BI2960" s="54"/>
      <c r="BJ2960" s="54"/>
      <c r="BK2960" s="54"/>
      <c r="BL2960" s="54"/>
      <c r="BM2960" s="54"/>
      <c r="BN2960" s="54"/>
      <c r="BO2960" s="54"/>
      <c r="BP2960" s="54"/>
      <c r="BQ2960" s="54"/>
      <c r="BR2960" s="54"/>
      <c r="BS2960" s="54"/>
      <c r="BT2960" s="54"/>
      <c r="BU2960" s="54"/>
      <c r="BV2960" s="55"/>
      <c r="BW2960" s="55"/>
      <c r="BX2960" s="55"/>
      <c r="BY2960" s="55"/>
      <c r="BZ2960" s="55"/>
      <c r="CA2960" s="55"/>
      <c r="CB2960" s="54"/>
      <c r="CC2960" s="54"/>
      <c r="CD2960" s="54"/>
      <c r="CE2960" s="54"/>
      <c r="CF2960" s="54"/>
      <c r="CG2960" s="54"/>
      <c r="CH2960" s="55"/>
      <c r="CI2960" s="55"/>
      <c r="CJ2960" s="55"/>
      <c r="CK2960" s="55"/>
      <c r="CL2960" s="55"/>
      <c r="CM2960" s="55"/>
      <c r="CN2960" s="55"/>
      <c r="CO2960" s="55"/>
      <c r="CP2960" s="55"/>
      <c r="CQ2960" s="55"/>
      <c r="CR2960" s="55"/>
      <c r="CS2960" s="55"/>
      <c r="CT2960" s="55"/>
      <c r="CU2960" s="55"/>
      <c r="CV2960" s="55"/>
      <c r="CW2960" s="55"/>
      <c r="CX2960" s="55"/>
      <c r="CY2960" s="55"/>
      <c r="CZ2960" s="55"/>
      <c r="DA2960" s="55"/>
      <c r="DB2960" s="55"/>
      <c r="DC2960" s="55"/>
      <c r="DD2960" s="55"/>
      <c r="DE2960" s="55"/>
      <c r="DF2960" s="55"/>
      <c r="DG2960" s="55"/>
      <c r="DH2960" s="55"/>
      <c r="DI2960" s="55"/>
      <c r="DJ2960" s="55"/>
      <c r="DK2960" s="55"/>
      <c r="DL2960" s="55"/>
      <c r="DM2960" s="55"/>
      <c r="DN2960" s="55"/>
      <c r="DO2960" s="55"/>
      <c r="DP2960" s="55"/>
      <c r="DQ2960" s="55"/>
      <c r="DR2960" s="55"/>
      <c r="DS2960" s="55"/>
      <c r="DT2960" s="55"/>
      <c r="DU2960" s="55"/>
      <c r="DV2960" s="55"/>
      <c r="DW2960" s="55"/>
      <c r="DX2960" s="55"/>
      <c r="DY2960" s="55"/>
      <c r="DZ2960" s="55"/>
      <c r="EA2960" s="55"/>
      <c r="EB2960" s="55"/>
      <c r="EC2960" s="55"/>
      <c r="EJ2960" s="55"/>
      <c r="EK2960" s="55"/>
      <c r="EL2960" s="55"/>
      <c r="EM2960" s="55"/>
      <c r="EN2960" s="55"/>
      <c r="EO2960" s="55"/>
      <c r="EP2960" s="55"/>
      <c r="EQ2960" s="55"/>
      <c r="ER2960" s="55"/>
      <c r="ES2960" s="55"/>
      <c r="ET2960" s="55"/>
      <c r="EU2960" s="55"/>
      <c r="EV2960" s="55"/>
      <c r="EW2960" s="55"/>
      <c r="EX2960" s="55"/>
      <c r="EY2960" s="55"/>
      <c r="EZ2960" s="55"/>
      <c r="FA2960" s="55"/>
      <c r="FB2960" s="55"/>
      <c r="FC2960" s="55"/>
      <c r="FD2960" s="55"/>
      <c r="FK2960" s="479"/>
      <c r="FL2960" s="479"/>
      <c r="FM2960" s="479"/>
      <c r="FN2960" s="479"/>
      <c r="FQ2960" s="479"/>
      <c r="FR2960" s="479"/>
      <c r="FS2960" s="479"/>
      <c r="FT2960" s="479"/>
      <c r="FU2960" s="479"/>
      <c r="FV2960" s="479"/>
      <c r="FW2960" s="479"/>
      <c r="FX2960" s="479"/>
      <c r="FY2960" s="479"/>
    </row>
    <row r="2961" spans="1:181" s="135" customFormat="1">
      <c r="A2961" s="165"/>
      <c r="B2961" s="161"/>
      <c r="C2961" s="161"/>
      <c r="D2961" s="161"/>
      <c r="E2961" s="161"/>
      <c r="F2961" s="161"/>
      <c r="G2961" s="161"/>
      <c r="H2961" s="161"/>
      <c r="I2961" s="161"/>
      <c r="J2961" s="161"/>
      <c r="K2961" s="161"/>
      <c r="L2961" s="161"/>
      <c r="M2961" s="161"/>
      <c r="N2961" s="161"/>
      <c r="O2961" s="161"/>
      <c r="P2961" s="161"/>
      <c r="Q2961" s="161"/>
      <c r="R2961" s="161"/>
      <c r="S2961" s="161"/>
      <c r="T2961" s="161"/>
      <c r="U2961" s="161"/>
      <c r="V2961" s="161"/>
      <c r="W2961" s="161"/>
      <c r="X2961" s="161"/>
      <c r="Y2961" s="161"/>
      <c r="Z2961" s="161"/>
      <c r="AA2961" s="161"/>
      <c r="AB2961" s="161"/>
      <c r="AC2961" s="161"/>
      <c r="AD2961" s="161"/>
      <c r="AE2961" s="161"/>
      <c r="AF2961" s="161"/>
      <c r="AG2961" s="161"/>
      <c r="AH2961" s="161"/>
      <c r="AI2961" s="161"/>
      <c r="AJ2961" s="161"/>
      <c r="AK2961" s="161"/>
      <c r="AL2961" s="161"/>
      <c r="AM2961" s="161"/>
      <c r="AN2961" s="161"/>
      <c r="AO2961" s="161"/>
      <c r="AP2961" s="161"/>
      <c r="AQ2961" s="161"/>
      <c r="AR2961" s="161"/>
      <c r="AS2961" s="161"/>
      <c r="AT2961" s="161"/>
      <c r="AU2961" s="161"/>
      <c r="AV2961" s="161"/>
      <c r="AW2961" s="54"/>
      <c r="AX2961" s="54"/>
      <c r="AY2961" s="54"/>
      <c r="AZ2961" s="54"/>
      <c r="BA2961" s="54"/>
      <c r="BB2961" s="54"/>
      <c r="BC2961" s="54"/>
      <c r="BD2961" s="54"/>
      <c r="BE2961" s="54"/>
      <c r="BF2961" s="54"/>
      <c r="BG2961" s="54"/>
      <c r="BH2961" s="54"/>
      <c r="BI2961" s="54"/>
      <c r="BJ2961" s="54"/>
      <c r="BK2961" s="54"/>
      <c r="BL2961" s="54"/>
      <c r="BM2961" s="54"/>
      <c r="BN2961" s="54"/>
      <c r="BO2961" s="54"/>
      <c r="BP2961" s="54"/>
      <c r="BQ2961" s="54"/>
      <c r="BR2961" s="54"/>
      <c r="BS2961" s="54"/>
      <c r="BT2961" s="54"/>
      <c r="BU2961" s="54"/>
      <c r="BV2961" s="55"/>
      <c r="BW2961" s="55"/>
      <c r="BX2961" s="55"/>
      <c r="BY2961" s="55"/>
      <c r="BZ2961" s="55"/>
      <c r="CA2961" s="55"/>
      <c r="CB2961" s="54"/>
      <c r="CC2961" s="54"/>
      <c r="CD2961" s="54"/>
      <c r="CE2961" s="54"/>
      <c r="CF2961" s="54"/>
      <c r="CG2961" s="54"/>
      <c r="CH2961" s="55"/>
      <c r="CI2961" s="55"/>
      <c r="CJ2961" s="55"/>
      <c r="CK2961" s="55"/>
      <c r="CL2961" s="55"/>
      <c r="CM2961" s="55"/>
      <c r="CN2961" s="55"/>
      <c r="CO2961" s="55"/>
      <c r="CP2961" s="55"/>
      <c r="CQ2961" s="55"/>
      <c r="CR2961" s="55"/>
      <c r="CS2961" s="55"/>
      <c r="CT2961" s="55"/>
      <c r="CU2961" s="55"/>
      <c r="CV2961" s="55"/>
      <c r="CW2961" s="55"/>
      <c r="CX2961" s="55"/>
      <c r="CY2961" s="55"/>
      <c r="CZ2961" s="55"/>
      <c r="DA2961" s="55"/>
      <c r="DB2961" s="55"/>
      <c r="DC2961" s="55"/>
      <c r="DD2961" s="55"/>
      <c r="DE2961" s="55"/>
      <c r="DF2961" s="55"/>
      <c r="DG2961" s="55"/>
      <c r="DH2961" s="55"/>
      <c r="DI2961" s="55"/>
      <c r="DJ2961" s="55"/>
      <c r="DK2961" s="55"/>
      <c r="DL2961" s="55"/>
      <c r="DM2961" s="55"/>
      <c r="DN2961" s="55"/>
      <c r="DO2961" s="55"/>
      <c r="DP2961" s="55"/>
      <c r="DQ2961" s="55"/>
      <c r="DR2961" s="55"/>
      <c r="DS2961" s="55"/>
      <c r="DT2961" s="55"/>
      <c r="DU2961" s="55"/>
      <c r="DV2961" s="55"/>
      <c r="DW2961" s="55"/>
      <c r="DX2961" s="55"/>
      <c r="DY2961" s="55"/>
      <c r="DZ2961" s="55"/>
      <c r="EA2961" s="55"/>
      <c r="EB2961" s="55"/>
      <c r="EC2961" s="55"/>
      <c r="EJ2961" s="55"/>
      <c r="EK2961" s="55"/>
      <c r="EL2961" s="55"/>
      <c r="EM2961" s="55"/>
      <c r="EN2961" s="55"/>
      <c r="EO2961" s="55"/>
      <c r="EP2961" s="55"/>
      <c r="EQ2961" s="55"/>
      <c r="ER2961" s="55"/>
      <c r="ES2961" s="55"/>
      <c r="ET2961" s="55"/>
      <c r="EU2961" s="55"/>
      <c r="EV2961" s="55"/>
      <c r="EW2961" s="55"/>
      <c r="EX2961" s="55"/>
      <c r="EY2961" s="55"/>
      <c r="EZ2961" s="55"/>
      <c r="FA2961" s="55"/>
      <c r="FB2961" s="55"/>
      <c r="FC2961" s="55"/>
      <c r="FD2961" s="55"/>
      <c r="FK2961" s="479"/>
      <c r="FL2961" s="479"/>
      <c r="FM2961" s="479"/>
      <c r="FN2961" s="479"/>
      <c r="FQ2961" s="479"/>
      <c r="FR2961" s="479"/>
      <c r="FS2961" s="479"/>
      <c r="FT2961" s="479"/>
      <c r="FU2961" s="479"/>
      <c r="FV2961" s="479"/>
      <c r="FW2961" s="479"/>
      <c r="FX2961" s="479"/>
      <c r="FY2961" s="479"/>
    </row>
    <row r="2962" spans="1:181" s="135" customFormat="1">
      <c r="A2962" s="165"/>
      <c r="B2962" s="161"/>
      <c r="C2962" s="161"/>
      <c r="D2962" s="161"/>
      <c r="E2962" s="161"/>
      <c r="F2962" s="161"/>
      <c r="G2962" s="161"/>
      <c r="H2962" s="161"/>
      <c r="I2962" s="161"/>
      <c r="J2962" s="161"/>
      <c r="K2962" s="161"/>
      <c r="L2962" s="161"/>
      <c r="M2962" s="161"/>
      <c r="N2962" s="161"/>
      <c r="O2962" s="161"/>
      <c r="P2962" s="161"/>
      <c r="Q2962" s="161"/>
      <c r="R2962" s="161"/>
      <c r="S2962" s="161"/>
      <c r="T2962" s="161"/>
      <c r="U2962" s="161"/>
      <c r="V2962" s="161"/>
      <c r="W2962" s="161"/>
      <c r="X2962" s="161"/>
      <c r="Y2962" s="161"/>
      <c r="Z2962" s="161"/>
      <c r="AA2962" s="161"/>
      <c r="AB2962" s="161"/>
      <c r="AC2962" s="161"/>
      <c r="AD2962" s="161"/>
      <c r="AE2962" s="161"/>
      <c r="AF2962" s="161"/>
      <c r="AG2962" s="161"/>
      <c r="AH2962" s="161"/>
      <c r="AI2962" s="161"/>
      <c r="AJ2962" s="161"/>
      <c r="AK2962" s="161"/>
      <c r="AL2962" s="161"/>
      <c r="AM2962" s="161"/>
      <c r="AN2962" s="161"/>
      <c r="AO2962" s="161"/>
      <c r="AP2962" s="161"/>
      <c r="AQ2962" s="161"/>
      <c r="AR2962" s="161"/>
      <c r="AS2962" s="161"/>
      <c r="AT2962" s="161"/>
      <c r="AU2962" s="161"/>
      <c r="AV2962" s="161"/>
      <c r="AW2962" s="54"/>
      <c r="AX2962" s="54"/>
      <c r="AY2962" s="54"/>
      <c r="AZ2962" s="54"/>
      <c r="BA2962" s="54"/>
      <c r="BB2962" s="54"/>
      <c r="BC2962" s="54"/>
      <c r="BD2962" s="54"/>
      <c r="BE2962" s="54"/>
      <c r="BF2962" s="54"/>
      <c r="BG2962" s="54"/>
      <c r="BH2962" s="54"/>
      <c r="BI2962" s="54"/>
      <c r="BJ2962" s="54"/>
      <c r="BK2962" s="54"/>
      <c r="BL2962" s="54"/>
      <c r="BM2962" s="54"/>
      <c r="BN2962" s="54"/>
      <c r="BO2962" s="54"/>
      <c r="BP2962" s="54"/>
      <c r="BQ2962" s="54"/>
      <c r="BR2962" s="54"/>
      <c r="BS2962" s="54"/>
      <c r="BT2962" s="54"/>
      <c r="BU2962" s="54"/>
      <c r="BV2962" s="55"/>
      <c r="BW2962" s="55"/>
      <c r="BX2962" s="55"/>
      <c r="BY2962" s="55"/>
      <c r="BZ2962" s="55"/>
      <c r="CA2962" s="55"/>
      <c r="CB2962" s="54"/>
      <c r="CC2962" s="54"/>
      <c r="CD2962" s="54"/>
      <c r="CE2962" s="54"/>
      <c r="CF2962" s="54"/>
      <c r="CG2962" s="54"/>
      <c r="CH2962" s="55"/>
      <c r="CI2962" s="55"/>
      <c r="CJ2962" s="55"/>
      <c r="CK2962" s="55"/>
      <c r="CL2962" s="55"/>
      <c r="CM2962" s="55"/>
      <c r="CN2962" s="55"/>
      <c r="CO2962" s="55"/>
      <c r="CP2962" s="55"/>
      <c r="CQ2962" s="55"/>
      <c r="CR2962" s="55"/>
      <c r="CS2962" s="55"/>
      <c r="CT2962" s="55"/>
      <c r="CU2962" s="55"/>
      <c r="CV2962" s="55"/>
      <c r="CW2962" s="55"/>
      <c r="CX2962" s="55"/>
      <c r="CY2962" s="55"/>
      <c r="CZ2962" s="55"/>
      <c r="DA2962" s="55"/>
      <c r="DB2962" s="55"/>
      <c r="DC2962" s="55"/>
      <c r="DD2962" s="55"/>
      <c r="DE2962" s="55"/>
      <c r="DF2962" s="55"/>
      <c r="DG2962" s="55"/>
      <c r="DH2962" s="55"/>
      <c r="DI2962" s="55"/>
      <c r="DJ2962" s="55"/>
      <c r="DK2962" s="55"/>
      <c r="DL2962" s="55"/>
      <c r="DM2962" s="55"/>
      <c r="DN2962" s="55"/>
      <c r="DO2962" s="55"/>
      <c r="DP2962" s="55"/>
      <c r="DQ2962" s="55"/>
      <c r="DR2962" s="55"/>
      <c r="DS2962" s="55"/>
      <c r="DT2962" s="55"/>
      <c r="DU2962" s="55"/>
      <c r="DV2962" s="55"/>
      <c r="DW2962" s="55"/>
      <c r="DX2962" s="55"/>
      <c r="DY2962" s="55"/>
      <c r="DZ2962" s="55"/>
      <c r="EA2962" s="55"/>
      <c r="EB2962" s="55"/>
      <c r="EC2962" s="55"/>
      <c r="EJ2962" s="55"/>
      <c r="EK2962" s="55"/>
      <c r="EL2962" s="55"/>
      <c r="EM2962" s="55"/>
      <c r="EN2962" s="55"/>
      <c r="EO2962" s="55"/>
      <c r="EP2962" s="55"/>
      <c r="EQ2962" s="55"/>
      <c r="ER2962" s="55"/>
      <c r="ES2962" s="55"/>
      <c r="ET2962" s="55"/>
      <c r="EU2962" s="55"/>
      <c r="EV2962" s="55"/>
      <c r="EW2962" s="55"/>
      <c r="EX2962" s="55"/>
      <c r="EY2962" s="55"/>
      <c r="EZ2962" s="55"/>
      <c r="FA2962" s="55"/>
      <c r="FB2962" s="55"/>
      <c r="FC2962" s="55"/>
      <c r="FD2962" s="55"/>
      <c r="FK2962" s="479"/>
      <c r="FL2962" s="479"/>
      <c r="FM2962" s="479"/>
      <c r="FN2962" s="479"/>
      <c r="FQ2962" s="479"/>
      <c r="FR2962" s="479"/>
      <c r="FS2962" s="479"/>
      <c r="FT2962" s="479"/>
      <c r="FU2962" s="479"/>
      <c r="FV2962" s="479"/>
      <c r="FW2962" s="479"/>
      <c r="FX2962" s="479"/>
      <c r="FY2962" s="479"/>
    </row>
    <row r="2963" spans="1:181" s="135" customFormat="1">
      <c r="A2963" s="165"/>
      <c r="B2963" s="161"/>
      <c r="C2963" s="161"/>
      <c r="D2963" s="161"/>
      <c r="E2963" s="161"/>
      <c r="F2963" s="161"/>
      <c r="G2963" s="161"/>
      <c r="H2963" s="161"/>
      <c r="I2963" s="161"/>
      <c r="J2963" s="161"/>
      <c r="K2963" s="161"/>
      <c r="L2963" s="161"/>
      <c r="M2963" s="161"/>
      <c r="N2963" s="161"/>
      <c r="O2963" s="161"/>
      <c r="P2963" s="161"/>
      <c r="Q2963" s="161"/>
      <c r="R2963" s="161"/>
      <c r="S2963" s="161"/>
      <c r="T2963" s="161"/>
      <c r="U2963" s="161"/>
      <c r="V2963" s="161"/>
      <c r="W2963" s="161"/>
      <c r="X2963" s="161"/>
      <c r="Y2963" s="161"/>
      <c r="Z2963" s="161"/>
      <c r="AA2963" s="161"/>
      <c r="AB2963" s="161"/>
      <c r="AC2963" s="161"/>
      <c r="AD2963" s="161"/>
      <c r="AE2963" s="161"/>
      <c r="AF2963" s="161"/>
      <c r="AG2963" s="161"/>
      <c r="AH2963" s="161"/>
      <c r="AI2963" s="161"/>
      <c r="AJ2963" s="161"/>
      <c r="AK2963" s="161"/>
      <c r="AL2963" s="161"/>
      <c r="AM2963" s="161"/>
      <c r="AN2963" s="161"/>
      <c r="AO2963" s="161"/>
      <c r="AP2963" s="161"/>
      <c r="AQ2963" s="161"/>
      <c r="AR2963" s="161"/>
      <c r="AS2963" s="161"/>
      <c r="AT2963" s="161"/>
      <c r="AU2963" s="161"/>
      <c r="AV2963" s="161"/>
      <c r="AW2963" s="54"/>
      <c r="AX2963" s="54"/>
      <c r="AY2963" s="54"/>
      <c r="AZ2963" s="54"/>
      <c r="BA2963" s="54"/>
      <c r="BB2963" s="54"/>
      <c r="BC2963" s="54"/>
      <c r="BD2963" s="54"/>
      <c r="BE2963" s="54"/>
      <c r="BF2963" s="54"/>
      <c r="BG2963" s="54"/>
      <c r="BH2963" s="54"/>
      <c r="BI2963" s="54"/>
      <c r="BJ2963" s="54"/>
      <c r="BK2963" s="54"/>
      <c r="BL2963" s="54"/>
      <c r="BM2963" s="54"/>
      <c r="BN2963" s="54"/>
      <c r="BO2963" s="54"/>
      <c r="BP2963" s="54"/>
      <c r="BQ2963" s="54"/>
      <c r="BR2963" s="54"/>
      <c r="BS2963" s="54"/>
      <c r="BT2963" s="54"/>
      <c r="BU2963" s="54"/>
      <c r="BV2963" s="55"/>
      <c r="BW2963" s="55"/>
      <c r="BX2963" s="55"/>
      <c r="BY2963" s="55"/>
      <c r="BZ2963" s="55"/>
      <c r="CA2963" s="55"/>
      <c r="CB2963" s="54"/>
      <c r="CC2963" s="54"/>
      <c r="CD2963" s="54"/>
      <c r="CE2963" s="54"/>
      <c r="CF2963" s="54"/>
      <c r="CG2963" s="54"/>
      <c r="CH2963" s="55"/>
      <c r="CI2963" s="55"/>
      <c r="CJ2963" s="55"/>
      <c r="CK2963" s="55"/>
      <c r="CL2963" s="55"/>
      <c r="CM2963" s="55"/>
      <c r="CN2963" s="55"/>
      <c r="CO2963" s="55"/>
      <c r="CP2963" s="55"/>
      <c r="CQ2963" s="55"/>
      <c r="CR2963" s="55"/>
      <c r="CS2963" s="55"/>
      <c r="CT2963" s="55"/>
      <c r="CU2963" s="55"/>
      <c r="CV2963" s="55"/>
      <c r="CW2963" s="55"/>
      <c r="CX2963" s="55"/>
      <c r="CY2963" s="55"/>
      <c r="CZ2963" s="55"/>
      <c r="DA2963" s="55"/>
      <c r="DB2963" s="55"/>
      <c r="DC2963" s="55"/>
      <c r="DD2963" s="55"/>
      <c r="DE2963" s="55"/>
      <c r="DF2963" s="55"/>
      <c r="DG2963" s="55"/>
      <c r="DH2963" s="55"/>
      <c r="DI2963" s="55"/>
      <c r="DJ2963" s="55"/>
      <c r="DK2963" s="55"/>
      <c r="DL2963" s="55"/>
      <c r="DM2963" s="55"/>
      <c r="DN2963" s="55"/>
      <c r="DO2963" s="55"/>
      <c r="DP2963" s="55"/>
      <c r="DQ2963" s="55"/>
      <c r="DR2963" s="55"/>
      <c r="DS2963" s="55"/>
      <c r="DT2963" s="55"/>
      <c r="DU2963" s="55"/>
      <c r="DV2963" s="55"/>
      <c r="DW2963" s="55"/>
      <c r="DX2963" s="55"/>
      <c r="DY2963" s="55"/>
      <c r="DZ2963" s="55"/>
      <c r="EA2963" s="55"/>
      <c r="EB2963" s="55"/>
      <c r="EC2963" s="55"/>
      <c r="EJ2963" s="55"/>
      <c r="EK2963" s="55"/>
      <c r="EL2963" s="55"/>
      <c r="EM2963" s="55"/>
      <c r="EN2963" s="55"/>
      <c r="EO2963" s="55"/>
      <c r="EP2963" s="55"/>
      <c r="EQ2963" s="55"/>
      <c r="ER2963" s="55"/>
      <c r="ES2963" s="55"/>
      <c r="ET2963" s="55"/>
      <c r="EU2963" s="55"/>
      <c r="EV2963" s="55"/>
      <c r="EW2963" s="55"/>
      <c r="EX2963" s="55"/>
      <c r="EY2963" s="55"/>
      <c r="EZ2963" s="55"/>
      <c r="FA2963" s="55"/>
      <c r="FB2963" s="55"/>
      <c r="FC2963" s="55"/>
      <c r="FD2963" s="55"/>
      <c r="FK2963" s="479"/>
      <c r="FL2963" s="479"/>
      <c r="FM2963" s="479"/>
      <c r="FN2963" s="479"/>
      <c r="FQ2963" s="479"/>
      <c r="FR2963" s="479"/>
      <c r="FS2963" s="479"/>
      <c r="FT2963" s="479"/>
      <c r="FU2963" s="479"/>
      <c r="FV2963" s="479"/>
      <c r="FW2963" s="479"/>
      <c r="FX2963" s="479"/>
      <c r="FY2963" s="479"/>
    </row>
    <row r="2964" spans="1:181" s="135" customFormat="1">
      <c r="A2964" s="165"/>
      <c r="B2964" s="161"/>
      <c r="C2964" s="161"/>
      <c r="D2964" s="161"/>
      <c r="E2964" s="161"/>
      <c r="F2964" s="161"/>
      <c r="G2964" s="161"/>
      <c r="H2964" s="161"/>
      <c r="I2964" s="161"/>
      <c r="J2964" s="161"/>
      <c r="K2964" s="161"/>
      <c r="L2964" s="161"/>
      <c r="M2964" s="161"/>
      <c r="N2964" s="161"/>
      <c r="O2964" s="161"/>
      <c r="P2964" s="161"/>
      <c r="Q2964" s="161"/>
      <c r="R2964" s="161"/>
      <c r="S2964" s="161"/>
      <c r="T2964" s="161"/>
      <c r="U2964" s="161"/>
      <c r="V2964" s="161"/>
      <c r="W2964" s="161"/>
      <c r="X2964" s="161"/>
      <c r="Y2964" s="161"/>
      <c r="Z2964" s="161"/>
      <c r="AA2964" s="161"/>
      <c r="AB2964" s="161"/>
      <c r="AC2964" s="161"/>
      <c r="AD2964" s="161"/>
      <c r="AE2964" s="161"/>
      <c r="AF2964" s="161"/>
      <c r="AG2964" s="161"/>
      <c r="AH2964" s="161"/>
      <c r="AI2964" s="161"/>
      <c r="AJ2964" s="161"/>
      <c r="AK2964" s="161"/>
      <c r="AL2964" s="161"/>
      <c r="AM2964" s="161"/>
      <c r="AN2964" s="161"/>
      <c r="AO2964" s="161"/>
      <c r="AP2964" s="161"/>
      <c r="AQ2964" s="161"/>
      <c r="AR2964" s="161"/>
      <c r="AS2964" s="161"/>
      <c r="AT2964" s="161"/>
      <c r="AU2964" s="161"/>
      <c r="AV2964" s="161"/>
      <c r="AW2964" s="54"/>
      <c r="AX2964" s="54"/>
      <c r="AY2964" s="54"/>
      <c r="AZ2964" s="54"/>
      <c r="BA2964" s="54"/>
      <c r="BB2964" s="54"/>
      <c r="BC2964" s="54"/>
      <c r="BD2964" s="54"/>
      <c r="BE2964" s="54"/>
      <c r="BF2964" s="54"/>
      <c r="BG2964" s="54"/>
      <c r="BH2964" s="54"/>
      <c r="BI2964" s="54"/>
      <c r="BJ2964" s="54"/>
      <c r="BK2964" s="54"/>
      <c r="BL2964" s="54"/>
      <c r="BM2964" s="54"/>
      <c r="BN2964" s="54"/>
      <c r="BO2964" s="54"/>
      <c r="BP2964" s="54"/>
      <c r="BQ2964" s="54"/>
      <c r="BR2964" s="54"/>
      <c r="BS2964" s="54"/>
      <c r="BT2964" s="54"/>
      <c r="BU2964" s="54"/>
      <c r="BV2964" s="55"/>
      <c r="BW2964" s="55"/>
      <c r="BX2964" s="55"/>
      <c r="BY2964" s="55"/>
      <c r="BZ2964" s="55"/>
      <c r="CA2964" s="55"/>
      <c r="CB2964" s="54"/>
      <c r="CC2964" s="54"/>
      <c r="CD2964" s="54"/>
      <c r="CE2964" s="54"/>
      <c r="CF2964" s="54"/>
      <c r="CG2964" s="54"/>
      <c r="CH2964" s="55"/>
      <c r="CI2964" s="55"/>
      <c r="CJ2964" s="55"/>
      <c r="CK2964" s="55"/>
      <c r="CL2964" s="55"/>
      <c r="CM2964" s="55"/>
      <c r="CN2964" s="55"/>
      <c r="CO2964" s="55"/>
      <c r="CP2964" s="55"/>
      <c r="CQ2964" s="55"/>
      <c r="CR2964" s="55"/>
      <c r="CS2964" s="55"/>
      <c r="CT2964" s="55"/>
      <c r="CU2964" s="55"/>
      <c r="CV2964" s="55"/>
      <c r="CW2964" s="55"/>
      <c r="CX2964" s="55"/>
      <c r="CY2964" s="55"/>
      <c r="CZ2964" s="55"/>
      <c r="DA2964" s="55"/>
      <c r="DB2964" s="55"/>
      <c r="DC2964" s="55"/>
      <c r="DD2964" s="55"/>
      <c r="DE2964" s="55"/>
      <c r="DF2964" s="55"/>
      <c r="DG2964" s="55"/>
      <c r="DH2964" s="55"/>
      <c r="DI2964" s="55"/>
      <c r="DJ2964" s="55"/>
      <c r="DK2964" s="55"/>
      <c r="DL2964" s="55"/>
      <c r="DM2964" s="55"/>
      <c r="DN2964" s="55"/>
      <c r="DO2964" s="55"/>
      <c r="DP2964" s="55"/>
      <c r="DQ2964" s="55"/>
      <c r="DR2964" s="55"/>
      <c r="DS2964" s="55"/>
      <c r="DT2964" s="55"/>
      <c r="DU2964" s="55"/>
      <c r="DV2964" s="55"/>
      <c r="DW2964" s="55"/>
      <c r="DX2964" s="55"/>
      <c r="DY2964" s="55"/>
      <c r="DZ2964" s="55"/>
      <c r="EA2964" s="55"/>
      <c r="EB2964" s="55"/>
      <c r="EC2964" s="55"/>
      <c r="EJ2964" s="55"/>
      <c r="EK2964" s="55"/>
      <c r="EL2964" s="55"/>
      <c r="EM2964" s="55"/>
      <c r="EN2964" s="55"/>
      <c r="EO2964" s="55"/>
      <c r="EP2964" s="55"/>
      <c r="EQ2964" s="55"/>
      <c r="ER2964" s="55"/>
      <c r="ES2964" s="55"/>
      <c r="ET2964" s="55"/>
      <c r="EU2964" s="55"/>
      <c r="EV2964" s="55"/>
      <c r="EW2964" s="55"/>
      <c r="EX2964" s="55"/>
      <c r="EY2964" s="55"/>
      <c r="EZ2964" s="55"/>
      <c r="FA2964" s="55"/>
      <c r="FB2964" s="55"/>
      <c r="FC2964" s="55"/>
      <c r="FD2964" s="55"/>
      <c r="FK2964" s="479"/>
      <c r="FL2964" s="479"/>
      <c r="FM2964" s="479"/>
      <c r="FN2964" s="479"/>
      <c r="FQ2964" s="479"/>
      <c r="FR2964" s="479"/>
      <c r="FS2964" s="479"/>
      <c r="FT2964" s="479"/>
      <c r="FU2964" s="479"/>
      <c r="FV2964" s="479"/>
      <c r="FW2964" s="479"/>
      <c r="FX2964" s="479"/>
      <c r="FY2964" s="479"/>
    </row>
    <row r="2965" spans="1:181" s="135" customFormat="1">
      <c r="A2965" s="165"/>
      <c r="B2965" s="161"/>
      <c r="C2965" s="161"/>
      <c r="D2965" s="161"/>
      <c r="E2965" s="161"/>
      <c r="F2965" s="161"/>
      <c r="G2965" s="161"/>
      <c r="H2965" s="161"/>
      <c r="I2965" s="161"/>
      <c r="J2965" s="161"/>
      <c r="K2965" s="161"/>
      <c r="L2965" s="161"/>
      <c r="M2965" s="161"/>
      <c r="N2965" s="161"/>
      <c r="O2965" s="161"/>
      <c r="P2965" s="161"/>
      <c r="Q2965" s="161"/>
      <c r="R2965" s="161"/>
      <c r="S2965" s="161"/>
      <c r="T2965" s="161"/>
      <c r="U2965" s="161"/>
      <c r="V2965" s="161"/>
      <c r="W2965" s="161"/>
      <c r="X2965" s="161"/>
      <c r="Y2965" s="161"/>
      <c r="Z2965" s="161"/>
      <c r="AA2965" s="161"/>
      <c r="AB2965" s="161"/>
      <c r="AC2965" s="161"/>
      <c r="AD2965" s="161"/>
      <c r="AE2965" s="161"/>
      <c r="AF2965" s="161"/>
      <c r="AG2965" s="161"/>
      <c r="AH2965" s="161"/>
      <c r="AI2965" s="161"/>
      <c r="AJ2965" s="161"/>
      <c r="AK2965" s="161"/>
      <c r="AL2965" s="161"/>
      <c r="AM2965" s="161"/>
      <c r="AN2965" s="161"/>
      <c r="AO2965" s="161"/>
      <c r="AP2965" s="161"/>
      <c r="AQ2965" s="161"/>
      <c r="AR2965" s="161"/>
      <c r="AS2965" s="161"/>
      <c r="AT2965" s="161"/>
      <c r="AU2965" s="161"/>
      <c r="AV2965" s="161"/>
      <c r="AW2965" s="54"/>
      <c r="AX2965" s="54"/>
      <c r="AY2965" s="54"/>
      <c r="AZ2965" s="54"/>
      <c r="BA2965" s="54"/>
      <c r="BB2965" s="54"/>
      <c r="BC2965" s="54"/>
      <c r="BD2965" s="54"/>
      <c r="BE2965" s="54"/>
      <c r="BF2965" s="54"/>
      <c r="BG2965" s="54"/>
      <c r="BH2965" s="54"/>
      <c r="BI2965" s="54"/>
      <c r="BJ2965" s="54"/>
      <c r="BK2965" s="54"/>
      <c r="BL2965" s="54"/>
      <c r="BM2965" s="54"/>
      <c r="BN2965" s="54"/>
      <c r="BO2965" s="54"/>
      <c r="BP2965" s="54"/>
      <c r="BQ2965" s="54"/>
      <c r="BR2965" s="54"/>
      <c r="BS2965" s="54"/>
      <c r="BT2965" s="54"/>
      <c r="BU2965" s="54"/>
      <c r="BV2965" s="55"/>
      <c r="BW2965" s="55"/>
      <c r="BX2965" s="55"/>
      <c r="BY2965" s="55"/>
      <c r="BZ2965" s="55"/>
      <c r="CA2965" s="55"/>
      <c r="CB2965" s="54"/>
      <c r="CC2965" s="54"/>
      <c r="CD2965" s="54"/>
      <c r="CE2965" s="54"/>
      <c r="CF2965" s="54"/>
      <c r="CG2965" s="54"/>
      <c r="CH2965" s="55"/>
      <c r="CI2965" s="55"/>
      <c r="CJ2965" s="55"/>
      <c r="CK2965" s="55"/>
      <c r="CL2965" s="55"/>
      <c r="CM2965" s="55"/>
      <c r="CN2965" s="55"/>
      <c r="CO2965" s="55"/>
      <c r="CP2965" s="55"/>
      <c r="CQ2965" s="55"/>
      <c r="CR2965" s="55"/>
      <c r="CS2965" s="55"/>
      <c r="CT2965" s="55"/>
      <c r="CU2965" s="55"/>
      <c r="CV2965" s="55"/>
      <c r="CW2965" s="55"/>
      <c r="CX2965" s="55"/>
      <c r="CY2965" s="55"/>
      <c r="CZ2965" s="55"/>
      <c r="DA2965" s="55"/>
      <c r="DB2965" s="55"/>
      <c r="DC2965" s="55"/>
      <c r="DD2965" s="55"/>
      <c r="DE2965" s="55"/>
      <c r="DF2965" s="55"/>
      <c r="DG2965" s="55"/>
      <c r="DH2965" s="55"/>
      <c r="DI2965" s="55"/>
      <c r="DJ2965" s="55"/>
      <c r="DK2965" s="55"/>
      <c r="DL2965" s="55"/>
      <c r="DM2965" s="55"/>
      <c r="DN2965" s="55"/>
      <c r="DO2965" s="55"/>
      <c r="DP2965" s="55"/>
      <c r="DQ2965" s="55"/>
      <c r="DR2965" s="55"/>
      <c r="DS2965" s="55"/>
      <c r="DT2965" s="55"/>
      <c r="DU2965" s="55"/>
      <c r="DV2965" s="55"/>
      <c r="DW2965" s="55"/>
      <c r="DX2965" s="55"/>
      <c r="DY2965" s="55"/>
      <c r="DZ2965" s="55"/>
      <c r="EA2965" s="55"/>
      <c r="EB2965" s="55"/>
      <c r="EC2965" s="55"/>
      <c r="EJ2965" s="55"/>
      <c r="EK2965" s="55"/>
      <c r="EL2965" s="55"/>
      <c r="EM2965" s="55"/>
      <c r="EN2965" s="55"/>
      <c r="EO2965" s="55"/>
      <c r="EP2965" s="55"/>
      <c r="EQ2965" s="55"/>
      <c r="ER2965" s="55"/>
      <c r="ES2965" s="55"/>
      <c r="ET2965" s="55"/>
      <c r="EU2965" s="55"/>
      <c r="EV2965" s="55"/>
      <c r="EW2965" s="55"/>
      <c r="EX2965" s="55"/>
      <c r="EY2965" s="55"/>
      <c r="EZ2965" s="55"/>
      <c r="FA2965" s="55"/>
      <c r="FB2965" s="55"/>
      <c r="FC2965" s="55"/>
      <c r="FD2965" s="55"/>
      <c r="FK2965" s="479"/>
      <c r="FL2965" s="479"/>
      <c r="FM2965" s="479"/>
      <c r="FN2965" s="479"/>
      <c r="FQ2965" s="479"/>
      <c r="FR2965" s="479"/>
      <c r="FS2965" s="479"/>
      <c r="FT2965" s="479"/>
      <c r="FU2965" s="479"/>
      <c r="FV2965" s="479"/>
      <c r="FW2965" s="479"/>
      <c r="FX2965" s="479"/>
      <c r="FY2965" s="479"/>
    </row>
    <row r="2966" spans="1:181" s="135" customFormat="1">
      <c r="A2966" s="165"/>
      <c r="B2966" s="161"/>
      <c r="C2966" s="161"/>
      <c r="D2966" s="161"/>
      <c r="E2966" s="161"/>
      <c r="F2966" s="161"/>
      <c r="G2966" s="161"/>
      <c r="H2966" s="161"/>
      <c r="I2966" s="161"/>
      <c r="J2966" s="161"/>
      <c r="K2966" s="161"/>
      <c r="L2966" s="161"/>
      <c r="M2966" s="161"/>
      <c r="N2966" s="161"/>
      <c r="O2966" s="161"/>
      <c r="P2966" s="161"/>
      <c r="Q2966" s="161"/>
      <c r="R2966" s="161"/>
      <c r="S2966" s="161"/>
      <c r="T2966" s="161"/>
      <c r="U2966" s="161"/>
      <c r="V2966" s="161"/>
      <c r="W2966" s="161"/>
      <c r="X2966" s="161"/>
      <c r="Y2966" s="161"/>
      <c r="Z2966" s="161"/>
      <c r="AA2966" s="161"/>
      <c r="AB2966" s="161"/>
      <c r="AC2966" s="161"/>
      <c r="AD2966" s="161"/>
      <c r="AE2966" s="161"/>
      <c r="AF2966" s="161"/>
      <c r="AG2966" s="161"/>
      <c r="AH2966" s="161"/>
      <c r="AI2966" s="161"/>
      <c r="AJ2966" s="161"/>
      <c r="AK2966" s="161"/>
      <c r="AL2966" s="161"/>
      <c r="AM2966" s="161"/>
      <c r="AN2966" s="161"/>
      <c r="AO2966" s="161"/>
      <c r="AP2966" s="161"/>
      <c r="AQ2966" s="161"/>
      <c r="AR2966" s="161"/>
      <c r="AS2966" s="161"/>
      <c r="AT2966" s="161"/>
      <c r="AU2966" s="161"/>
      <c r="AV2966" s="161"/>
      <c r="AW2966" s="54"/>
      <c r="AX2966" s="54"/>
      <c r="AY2966" s="54"/>
      <c r="AZ2966" s="54"/>
      <c r="BA2966" s="54"/>
      <c r="BB2966" s="54"/>
      <c r="BC2966" s="54"/>
      <c r="BD2966" s="54"/>
      <c r="BE2966" s="54"/>
      <c r="BF2966" s="54"/>
      <c r="BG2966" s="54"/>
      <c r="BH2966" s="54"/>
      <c r="BI2966" s="54"/>
      <c r="BJ2966" s="54"/>
      <c r="BK2966" s="54"/>
      <c r="BL2966" s="54"/>
      <c r="BM2966" s="54"/>
      <c r="BN2966" s="54"/>
      <c r="BO2966" s="54"/>
      <c r="BP2966" s="54"/>
      <c r="BQ2966" s="54"/>
      <c r="BR2966" s="54"/>
      <c r="BS2966" s="54"/>
      <c r="BT2966" s="54"/>
      <c r="BU2966" s="54"/>
      <c r="BV2966" s="55"/>
      <c r="BW2966" s="55"/>
      <c r="BX2966" s="55"/>
      <c r="BY2966" s="55"/>
      <c r="BZ2966" s="55"/>
      <c r="CA2966" s="55"/>
      <c r="CB2966" s="54"/>
      <c r="CC2966" s="54"/>
      <c r="CD2966" s="54"/>
      <c r="CE2966" s="54"/>
      <c r="CF2966" s="54"/>
      <c r="CG2966" s="54"/>
      <c r="CH2966" s="55"/>
      <c r="CI2966" s="55"/>
      <c r="CJ2966" s="55"/>
      <c r="CK2966" s="55"/>
      <c r="CL2966" s="55"/>
      <c r="CM2966" s="55"/>
      <c r="CN2966" s="55"/>
      <c r="CO2966" s="55"/>
      <c r="CP2966" s="55"/>
      <c r="CQ2966" s="55"/>
      <c r="CR2966" s="55"/>
      <c r="CS2966" s="55"/>
      <c r="CT2966" s="55"/>
      <c r="CU2966" s="55"/>
      <c r="CV2966" s="55"/>
      <c r="CW2966" s="55"/>
      <c r="CX2966" s="55"/>
      <c r="CY2966" s="55"/>
      <c r="CZ2966" s="55"/>
      <c r="DA2966" s="55"/>
      <c r="DB2966" s="55"/>
      <c r="DC2966" s="55"/>
      <c r="DD2966" s="55"/>
      <c r="DE2966" s="55"/>
      <c r="DF2966" s="55"/>
      <c r="DG2966" s="55"/>
      <c r="DH2966" s="55"/>
      <c r="DI2966" s="55"/>
      <c r="DJ2966" s="55"/>
      <c r="DK2966" s="55"/>
      <c r="DL2966" s="55"/>
      <c r="DM2966" s="55"/>
      <c r="DN2966" s="55"/>
      <c r="DO2966" s="55"/>
      <c r="DP2966" s="55"/>
      <c r="DQ2966" s="55"/>
      <c r="DR2966" s="55"/>
      <c r="DS2966" s="55"/>
      <c r="DT2966" s="55"/>
      <c r="DU2966" s="55"/>
      <c r="DV2966" s="55"/>
      <c r="DW2966" s="55"/>
      <c r="DX2966" s="55"/>
      <c r="DY2966" s="55"/>
      <c r="DZ2966" s="55"/>
      <c r="EA2966" s="55"/>
      <c r="EB2966" s="55"/>
      <c r="EC2966" s="55"/>
      <c r="EJ2966" s="55"/>
      <c r="EK2966" s="55"/>
      <c r="EL2966" s="55"/>
      <c r="EM2966" s="55"/>
      <c r="EN2966" s="55"/>
      <c r="EO2966" s="55"/>
      <c r="EP2966" s="55"/>
      <c r="EQ2966" s="55"/>
      <c r="ER2966" s="55"/>
      <c r="ES2966" s="55"/>
      <c r="ET2966" s="55"/>
      <c r="EU2966" s="55"/>
      <c r="EV2966" s="55"/>
      <c r="EW2966" s="55"/>
      <c r="EX2966" s="55"/>
      <c r="EY2966" s="55"/>
      <c r="EZ2966" s="55"/>
      <c r="FA2966" s="55"/>
      <c r="FB2966" s="55"/>
      <c r="FC2966" s="55"/>
      <c r="FD2966" s="55"/>
      <c r="FK2966" s="479"/>
      <c r="FL2966" s="479"/>
      <c r="FM2966" s="479"/>
      <c r="FN2966" s="479"/>
      <c r="FQ2966" s="479"/>
      <c r="FR2966" s="479"/>
      <c r="FS2966" s="479"/>
      <c r="FT2966" s="479"/>
      <c r="FU2966" s="479"/>
      <c r="FV2966" s="479"/>
      <c r="FW2966" s="479"/>
      <c r="FX2966" s="479"/>
      <c r="FY2966" s="479"/>
    </row>
    <row r="2967" spans="1:181" s="135" customFormat="1">
      <c r="A2967" s="165"/>
      <c r="B2967" s="161"/>
      <c r="C2967" s="161"/>
      <c r="D2967" s="161"/>
      <c r="E2967" s="161"/>
      <c r="F2967" s="161"/>
      <c r="G2967" s="161"/>
      <c r="H2967" s="161"/>
      <c r="I2967" s="161"/>
      <c r="J2967" s="161"/>
      <c r="K2967" s="161"/>
      <c r="L2967" s="161"/>
      <c r="M2967" s="161"/>
      <c r="N2967" s="161"/>
      <c r="O2967" s="161"/>
      <c r="P2967" s="161"/>
      <c r="Q2967" s="161"/>
      <c r="R2967" s="161"/>
      <c r="S2967" s="161"/>
      <c r="T2967" s="161"/>
      <c r="U2967" s="161"/>
      <c r="V2967" s="161"/>
      <c r="W2967" s="161"/>
      <c r="X2967" s="161"/>
      <c r="Y2967" s="161"/>
      <c r="Z2967" s="161"/>
      <c r="AA2967" s="161"/>
      <c r="AB2967" s="161"/>
      <c r="AC2967" s="161"/>
      <c r="AD2967" s="161"/>
      <c r="AE2967" s="161"/>
      <c r="AF2967" s="161"/>
      <c r="AG2967" s="161"/>
      <c r="AH2967" s="161"/>
      <c r="AI2967" s="161"/>
      <c r="AJ2967" s="161"/>
      <c r="AK2967" s="161"/>
      <c r="AL2967" s="161"/>
      <c r="AM2967" s="161"/>
      <c r="AN2967" s="161"/>
      <c r="AO2967" s="161"/>
      <c r="AP2967" s="161"/>
      <c r="AQ2967" s="161"/>
      <c r="AR2967" s="161"/>
      <c r="AS2967" s="161"/>
      <c r="AT2967" s="161"/>
      <c r="AU2967" s="161"/>
      <c r="AV2967" s="161"/>
      <c r="AW2967" s="54"/>
      <c r="AX2967" s="54"/>
      <c r="AY2967" s="54"/>
      <c r="AZ2967" s="54"/>
      <c r="BA2967" s="54"/>
      <c r="BB2967" s="54"/>
      <c r="BC2967" s="54"/>
      <c r="BD2967" s="54"/>
      <c r="BE2967" s="54"/>
      <c r="BF2967" s="54"/>
      <c r="BG2967" s="54"/>
      <c r="BH2967" s="54"/>
      <c r="BI2967" s="54"/>
      <c r="BJ2967" s="54"/>
      <c r="BK2967" s="54"/>
      <c r="BL2967" s="54"/>
      <c r="BM2967" s="54"/>
      <c r="BN2967" s="54"/>
      <c r="BO2967" s="54"/>
      <c r="BP2967" s="54"/>
      <c r="BQ2967" s="54"/>
      <c r="BR2967" s="54"/>
      <c r="BS2967" s="54"/>
      <c r="BT2967" s="54"/>
      <c r="BU2967" s="54"/>
      <c r="BV2967" s="55"/>
      <c r="BW2967" s="55"/>
      <c r="BX2967" s="55"/>
      <c r="BY2967" s="55"/>
      <c r="BZ2967" s="55"/>
      <c r="CA2967" s="55"/>
      <c r="CB2967" s="54"/>
      <c r="CC2967" s="54"/>
      <c r="CD2967" s="54"/>
      <c r="CE2967" s="54"/>
      <c r="CF2967" s="54"/>
      <c r="CG2967" s="54"/>
      <c r="CH2967" s="55"/>
      <c r="CI2967" s="55"/>
      <c r="CJ2967" s="55"/>
      <c r="CK2967" s="55"/>
      <c r="CL2967" s="55"/>
      <c r="CM2967" s="55"/>
      <c r="CN2967" s="55"/>
      <c r="CO2967" s="55"/>
      <c r="CP2967" s="55"/>
      <c r="CQ2967" s="55"/>
      <c r="CR2967" s="55"/>
      <c r="CS2967" s="55"/>
      <c r="CT2967" s="55"/>
      <c r="CU2967" s="55"/>
      <c r="CV2967" s="55"/>
      <c r="CW2967" s="55"/>
      <c r="CX2967" s="55"/>
      <c r="CY2967" s="55"/>
      <c r="CZ2967" s="55"/>
      <c r="DA2967" s="55"/>
      <c r="DB2967" s="55"/>
      <c r="DC2967" s="55"/>
      <c r="DD2967" s="55"/>
      <c r="DE2967" s="55"/>
      <c r="DF2967" s="55"/>
      <c r="DG2967" s="55"/>
      <c r="DH2967" s="55"/>
      <c r="DI2967" s="55"/>
      <c r="DJ2967" s="55"/>
      <c r="DK2967" s="55"/>
      <c r="DL2967" s="55"/>
      <c r="DM2967" s="55"/>
      <c r="DN2967" s="55"/>
      <c r="DO2967" s="55"/>
      <c r="DP2967" s="55"/>
      <c r="DQ2967" s="55"/>
      <c r="DR2967" s="55"/>
      <c r="DS2967" s="55"/>
      <c r="DT2967" s="55"/>
      <c r="DU2967" s="55"/>
      <c r="DV2967" s="55"/>
      <c r="DW2967" s="55"/>
      <c r="DX2967" s="55"/>
      <c r="DY2967" s="55"/>
      <c r="DZ2967" s="55"/>
      <c r="EA2967" s="55"/>
      <c r="EB2967" s="55"/>
      <c r="EC2967" s="55"/>
      <c r="EJ2967" s="55"/>
      <c r="EK2967" s="55"/>
      <c r="EL2967" s="55"/>
      <c r="EM2967" s="55"/>
      <c r="EN2967" s="55"/>
      <c r="EO2967" s="55"/>
      <c r="EP2967" s="55"/>
      <c r="EQ2967" s="55"/>
      <c r="ER2967" s="55"/>
      <c r="ES2967" s="55"/>
      <c r="ET2967" s="55"/>
      <c r="EU2967" s="55"/>
      <c r="EV2967" s="55"/>
      <c r="EW2967" s="55"/>
      <c r="EX2967" s="55"/>
      <c r="EY2967" s="55"/>
      <c r="EZ2967" s="55"/>
      <c r="FA2967" s="55"/>
      <c r="FB2967" s="55"/>
      <c r="FC2967" s="55"/>
      <c r="FD2967" s="55"/>
      <c r="FK2967" s="479"/>
      <c r="FL2967" s="479"/>
      <c r="FM2967" s="479"/>
      <c r="FN2967" s="479"/>
      <c r="FQ2967" s="479"/>
      <c r="FR2967" s="479"/>
      <c r="FS2967" s="479"/>
      <c r="FT2967" s="93"/>
      <c r="FU2967" s="479"/>
      <c r="FV2967" s="479"/>
      <c r="FW2967" s="479"/>
      <c r="FX2967" s="479"/>
      <c r="FY2967" s="479"/>
    </row>
    <row r="2968" spans="1:181" s="135" customFormat="1">
      <c r="A2968" s="165"/>
      <c r="B2968" s="161"/>
      <c r="C2968" s="161"/>
      <c r="D2968" s="161"/>
      <c r="E2968" s="161"/>
      <c r="F2968" s="161"/>
      <c r="G2968" s="161"/>
      <c r="H2968" s="161"/>
      <c r="I2968" s="161"/>
      <c r="J2968" s="161"/>
      <c r="K2968" s="161"/>
      <c r="L2968" s="161"/>
      <c r="M2968" s="161"/>
      <c r="N2968" s="161"/>
      <c r="O2968" s="161"/>
      <c r="P2968" s="161"/>
      <c r="Q2968" s="161"/>
      <c r="R2968" s="161"/>
      <c r="S2968" s="161"/>
      <c r="T2968" s="161"/>
      <c r="U2968" s="161"/>
      <c r="V2968" s="161"/>
      <c r="W2968" s="161"/>
      <c r="X2968" s="161"/>
      <c r="Y2968" s="161"/>
      <c r="Z2968" s="161"/>
      <c r="AA2968" s="161"/>
      <c r="AB2968" s="161"/>
      <c r="AC2968" s="161"/>
      <c r="AD2968" s="161"/>
      <c r="AE2968" s="161"/>
      <c r="AF2968" s="161"/>
      <c r="AG2968" s="161"/>
      <c r="AH2968" s="161"/>
      <c r="AI2968" s="161"/>
      <c r="AJ2968" s="161"/>
      <c r="AK2968" s="161"/>
      <c r="AL2968" s="161"/>
      <c r="AM2968" s="161"/>
      <c r="AN2968" s="161"/>
      <c r="AO2968" s="161"/>
      <c r="AP2968" s="161"/>
      <c r="AQ2968" s="161"/>
      <c r="AR2968" s="161"/>
      <c r="AS2968" s="161"/>
      <c r="AT2968" s="161"/>
      <c r="AU2968" s="161"/>
      <c r="AV2968" s="161"/>
      <c r="AW2968" s="54"/>
      <c r="AX2968" s="54"/>
      <c r="AY2968" s="54"/>
      <c r="AZ2968" s="54"/>
      <c r="BA2968" s="54"/>
      <c r="BB2968" s="54"/>
      <c r="BC2968" s="54"/>
      <c r="BD2968" s="54"/>
      <c r="BE2968" s="54"/>
      <c r="BF2968" s="54"/>
      <c r="BG2968" s="54"/>
      <c r="BH2968" s="54"/>
      <c r="BI2968" s="54"/>
      <c r="BJ2968" s="54"/>
      <c r="BK2968" s="54"/>
      <c r="BL2968" s="54"/>
      <c r="BM2968" s="54"/>
      <c r="BN2968" s="54"/>
      <c r="BO2968" s="54"/>
      <c r="BP2968" s="54"/>
      <c r="BQ2968" s="54"/>
      <c r="BR2968" s="54"/>
      <c r="BS2968" s="54"/>
      <c r="BT2968" s="54"/>
      <c r="BU2968" s="54"/>
      <c r="BV2968" s="55"/>
      <c r="BW2968" s="55"/>
      <c r="BX2968" s="55"/>
      <c r="BY2968" s="55"/>
      <c r="BZ2968" s="55"/>
      <c r="CA2968" s="55"/>
      <c r="CB2968" s="54"/>
      <c r="CC2968" s="54"/>
      <c r="CD2968" s="54"/>
      <c r="CE2968" s="54"/>
      <c r="CF2968" s="54"/>
      <c r="CG2968" s="54"/>
      <c r="CH2968" s="55"/>
      <c r="CI2968" s="55"/>
      <c r="CJ2968" s="55"/>
      <c r="CK2968" s="55"/>
      <c r="CL2968" s="55"/>
      <c r="CM2968" s="55"/>
      <c r="CN2968" s="55"/>
      <c r="CO2968" s="55"/>
      <c r="CP2968" s="55"/>
      <c r="CQ2968" s="55"/>
      <c r="CR2968" s="55"/>
      <c r="CS2968" s="55"/>
      <c r="CT2968" s="55"/>
      <c r="CU2968" s="55"/>
      <c r="CV2968" s="55"/>
      <c r="CW2968" s="55"/>
      <c r="CX2968" s="55"/>
      <c r="CY2968" s="55"/>
      <c r="CZ2968" s="55"/>
      <c r="DA2968" s="55"/>
      <c r="DB2968" s="55"/>
      <c r="DC2968" s="55"/>
      <c r="DD2968" s="55"/>
      <c r="DE2968" s="55"/>
      <c r="DF2968" s="55"/>
      <c r="DG2968" s="55"/>
      <c r="DH2968" s="55"/>
      <c r="DI2968" s="55"/>
      <c r="DJ2968" s="55"/>
      <c r="DK2968" s="55"/>
      <c r="DL2968" s="55"/>
      <c r="DM2968" s="55"/>
      <c r="DN2968" s="55"/>
      <c r="DO2968" s="55"/>
      <c r="DP2968" s="55"/>
      <c r="DQ2968" s="55"/>
      <c r="DR2968" s="55"/>
      <c r="DS2968" s="55"/>
      <c r="DT2968" s="55"/>
      <c r="DU2968" s="55"/>
      <c r="DV2968" s="55"/>
      <c r="DW2968" s="55"/>
      <c r="DX2968" s="55"/>
      <c r="DY2968" s="55"/>
      <c r="DZ2968" s="55"/>
      <c r="EA2968" s="55"/>
      <c r="EB2968" s="55"/>
      <c r="EC2968" s="55"/>
      <c r="EJ2968" s="55"/>
      <c r="EK2968" s="55"/>
      <c r="EL2968" s="55"/>
      <c r="EM2968" s="55"/>
      <c r="EN2968" s="55"/>
      <c r="EO2968" s="55"/>
      <c r="EP2968" s="55"/>
      <c r="EQ2968" s="55"/>
      <c r="ER2968" s="55"/>
      <c r="ES2968" s="55"/>
      <c r="ET2968" s="55"/>
      <c r="EU2968" s="55"/>
      <c r="EV2968" s="55"/>
      <c r="EW2968" s="55"/>
      <c r="EX2968" s="55"/>
      <c r="EY2968" s="55"/>
      <c r="EZ2968" s="55"/>
      <c r="FA2968" s="55"/>
      <c r="FB2968" s="55"/>
      <c r="FC2968" s="55"/>
      <c r="FD2968" s="55"/>
      <c r="FK2968" s="479"/>
      <c r="FL2968" s="479"/>
      <c r="FM2968" s="479"/>
      <c r="FN2968" s="479"/>
      <c r="FQ2968" s="479"/>
      <c r="FR2968" s="479"/>
      <c r="FS2968" s="479"/>
      <c r="FT2968" s="93"/>
      <c r="FU2968" s="479"/>
      <c r="FV2968" s="479"/>
      <c r="FW2968" s="479"/>
      <c r="FX2968" s="479"/>
      <c r="FY2968" s="479"/>
    </row>
  </sheetData>
  <mergeCells count="16">
    <mergeCell ref="FN3:FY3"/>
    <mergeCell ref="FB3:FM3"/>
    <mergeCell ref="EP3:FA3"/>
    <mergeCell ref="ED3:EO3"/>
    <mergeCell ref="A3:A4"/>
    <mergeCell ref="DF3:DQ3"/>
    <mergeCell ref="BV3:CG3"/>
    <mergeCell ref="DR3:EC3"/>
    <mergeCell ref="CH3:CS3"/>
    <mergeCell ref="CT3:DE3"/>
    <mergeCell ref="BJ3:BU3"/>
    <mergeCell ref="B3:M3"/>
    <mergeCell ref="N3:Y3"/>
    <mergeCell ref="Z3:AK3"/>
    <mergeCell ref="AL3:AW3"/>
    <mergeCell ref="AX3:BI3"/>
  </mergeCells>
  <pageMargins left="0.15748031496063" right="7.8740157480315001E-2" top="0.118110236220472" bottom="0.196850393700787" header="3.9370078740157501E-2" footer="0.118110236220472"/>
  <pageSetup paperSize="9"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11"/>
  <sheetViews>
    <sheetView zoomScaleNormal="100" workbookViewId="0">
      <pane xSplit="12" ySplit="4" topLeftCell="FM5" activePane="bottomRight" state="frozen"/>
      <selection activeCell="B14" sqref="B14"/>
      <selection pane="topRight" activeCell="B14" sqref="B14"/>
      <selection pane="bottomLeft" activeCell="B14" sqref="B14"/>
      <selection pane="bottomRight"/>
    </sheetView>
  </sheetViews>
  <sheetFormatPr defaultColWidth="9.1796875" defaultRowHeight="11.5"/>
  <cols>
    <col min="1" max="1" width="36.81640625" style="64" customWidth="1"/>
    <col min="2" max="12" width="5.26953125" style="64" hidden="1" customWidth="1"/>
    <col min="13" max="13" width="6" style="92" bestFit="1" customWidth="1"/>
    <col min="14" max="24" width="5.26953125" style="64" hidden="1" customWidth="1"/>
    <col min="25" max="25" width="6" style="92" bestFit="1" customWidth="1"/>
    <col min="26" max="28" width="5.26953125" style="64" hidden="1" customWidth="1"/>
    <col min="29" max="32" width="6.1796875" style="64" hidden="1" customWidth="1"/>
    <col min="33" max="33" width="5.26953125" style="64" hidden="1" customWidth="1"/>
    <col min="34" max="36" width="6.1796875" style="64" hidden="1" customWidth="1"/>
    <col min="37" max="37" width="7" style="92" bestFit="1" customWidth="1"/>
    <col min="38" max="39" width="6.1796875" style="92" hidden="1" customWidth="1"/>
    <col min="40" max="40" width="6.1796875" style="160" hidden="1" customWidth="1"/>
    <col min="41" max="41" width="5.81640625" style="160" hidden="1" customWidth="1"/>
    <col min="42" max="45" width="6.1796875" style="160" hidden="1" customWidth="1"/>
    <col min="46" max="48" width="6.1796875" style="92" hidden="1" customWidth="1"/>
    <col min="49" max="49" width="7" style="64" bestFit="1" customWidth="1"/>
    <col min="50" max="60" width="7" style="64" hidden="1" customWidth="1"/>
    <col min="61" max="61" width="7" style="64" bestFit="1" customWidth="1"/>
    <col min="62" max="72" width="7" style="64" hidden="1" customWidth="1"/>
    <col min="73" max="73" width="7" style="64" bestFit="1" customWidth="1"/>
    <col min="74" max="84" width="7" style="64" hidden="1" customWidth="1"/>
    <col min="85" max="85" width="7" style="64" bestFit="1" customWidth="1"/>
    <col min="86" max="96" width="7" style="64" hidden="1" customWidth="1"/>
    <col min="97" max="97" width="7" style="64" bestFit="1" customWidth="1"/>
    <col min="98" max="108" width="7" style="64" hidden="1" customWidth="1"/>
    <col min="109" max="109" width="7" style="64" bestFit="1" customWidth="1"/>
    <col min="110" max="111" width="7" style="64" hidden="1" customWidth="1"/>
    <col min="112" max="112" width="7" style="64" bestFit="1" customWidth="1"/>
    <col min="113" max="114" width="7" style="64" hidden="1" customWidth="1"/>
    <col min="115" max="115" width="7" style="64" bestFit="1" customWidth="1"/>
    <col min="116" max="117" width="7" style="64" hidden="1" customWidth="1"/>
    <col min="118" max="118" width="7" style="64" bestFit="1" customWidth="1"/>
    <col min="119" max="120" width="7" style="64" hidden="1" customWidth="1"/>
    <col min="121" max="121" width="7" style="64" bestFit="1" customWidth="1"/>
    <col min="122" max="123" width="7" style="64" hidden="1" customWidth="1"/>
    <col min="124" max="124" width="6.81640625" style="64" customWidth="1"/>
    <col min="125" max="126" width="7" style="64" hidden="1" customWidth="1"/>
    <col min="127" max="127" width="6.81640625" style="64" customWidth="1"/>
    <col min="128" max="129" width="7" style="64" hidden="1" customWidth="1"/>
    <col min="130" max="130" width="6.81640625" style="64" customWidth="1"/>
    <col min="131" max="132" width="7" style="64" hidden="1" customWidth="1"/>
    <col min="133" max="133" width="6.81640625" style="64" customWidth="1"/>
    <col min="134" max="135" width="7" style="92" customWidth="1"/>
    <col min="136" max="136" width="7" style="92" bestFit="1" customWidth="1"/>
    <col min="137" max="138" width="7" style="92" customWidth="1"/>
    <col min="139" max="139" width="7" style="92" bestFit="1" customWidth="1"/>
    <col min="140" max="141" width="7" style="64" customWidth="1"/>
    <col min="142" max="142" width="6.81640625" style="64" customWidth="1"/>
    <col min="143" max="144" width="7" style="64" customWidth="1"/>
    <col min="145" max="160" width="6.81640625" style="64" customWidth="1"/>
    <col min="161" max="181" width="7" style="92" bestFit="1" customWidth="1"/>
    <col min="182" max="16384" width="9.1796875" style="92"/>
  </cols>
  <sheetData>
    <row r="1" spans="1:181" s="90" customFormat="1" ht="18.75" customHeight="1">
      <c r="A1" s="151" t="s">
        <v>555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58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58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58"/>
      <c r="AL1" s="58"/>
      <c r="AM1" s="58"/>
      <c r="AN1" s="152"/>
      <c r="AO1" s="152"/>
      <c r="AP1" s="152"/>
      <c r="AQ1" s="152"/>
      <c r="AR1" s="152"/>
      <c r="AS1" s="152"/>
      <c r="AT1" s="153"/>
      <c r="AU1" s="153"/>
      <c r="AV1" s="153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</row>
    <row r="2" spans="1:181" s="59" customFormat="1" ht="15.75" customHeight="1">
      <c r="A2" s="181" t="s">
        <v>423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5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5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5"/>
      <c r="AL2" s="155"/>
      <c r="AM2" s="155"/>
      <c r="AN2" s="156"/>
      <c r="AO2" s="156"/>
      <c r="AP2" s="156"/>
      <c r="AQ2" s="156"/>
      <c r="AR2" s="156"/>
      <c r="AS2" s="156"/>
      <c r="AX2" s="155"/>
      <c r="BT2" s="157"/>
      <c r="BU2" s="157"/>
      <c r="BV2" s="62"/>
      <c r="BW2" s="60"/>
      <c r="BX2" s="60"/>
      <c r="BY2" s="60"/>
      <c r="BZ2" s="158"/>
      <c r="CA2" s="60"/>
      <c r="CB2" s="60"/>
      <c r="CC2" s="60"/>
      <c r="CD2" s="61"/>
      <c r="CE2" s="61"/>
      <c r="CF2" s="61"/>
      <c r="CH2" s="62"/>
      <c r="CI2" s="60"/>
      <c r="CJ2" s="63"/>
      <c r="CK2" s="62"/>
      <c r="CL2" s="60"/>
      <c r="CM2" s="63"/>
      <c r="CN2" s="62"/>
      <c r="CO2" s="60"/>
      <c r="CP2" s="63"/>
      <c r="CQ2" s="63"/>
      <c r="CR2" s="63"/>
      <c r="CS2" s="63"/>
      <c r="CT2" s="62"/>
      <c r="CU2" s="60"/>
      <c r="CV2" s="63"/>
      <c r="CW2" s="62"/>
      <c r="CX2" s="60"/>
      <c r="CY2" s="63"/>
      <c r="CZ2" s="62"/>
      <c r="DA2" s="60"/>
      <c r="DB2" s="63"/>
      <c r="DC2" s="62"/>
      <c r="DD2" s="60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140"/>
      <c r="EE2" s="140"/>
      <c r="EF2" s="140"/>
      <c r="EG2" s="140"/>
      <c r="EH2" s="140"/>
      <c r="EI2" s="140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</row>
    <row r="3" spans="1:181" s="91" customFormat="1" ht="12.75" customHeight="1">
      <c r="A3" s="638"/>
      <c r="B3" s="641">
        <v>2003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42"/>
      <c r="N3" s="641">
        <v>2004</v>
      </c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42"/>
      <c r="Z3" s="641">
        <v>2005</v>
      </c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42"/>
      <c r="AL3" s="641">
        <v>2006</v>
      </c>
      <c r="AM3" s="636"/>
      <c r="AN3" s="636"/>
      <c r="AO3" s="636"/>
      <c r="AP3" s="636"/>
      <c r="AQ3" s="636"/>
      <c r="AR3" s="636"/>
      <c r="AS3" s="636"/>
      <c r="AT3" s="636"/>
      <c r="AU3" s="636"/>
      <c r="AV3" s="636"/>
      <c r="AW3" s="642"/>
      <c r="AX3" s="641">
        <v>2007</v>
      </c>
      <c r="AY3" s="636"/>
      <c r="AZ3" s="636"/>
      <c r="BA3" s="636"/>
      <c r="BB3" s="636"/>
      <c r="BC3" s="636"/>
      <c r="BD3" s="636"/>
      <c r="BE3" s="636"/>
      <c r="BF3" s="636"/>
      <c r="BG3" s="636"/>
      <c r="BH3" s="636"/>
      <c r="BI3" s="642"/>
      <c r="BJ3" s="641">
        <v>2008</v>
      </c>
      <c r="BK3" s="636"/>
      <c r="BL3" s="636"/>
      <c r="BM3" s="636"/>
      <c r="BN3" s="636"/>
      <c r="BO3" s="636"/>
      <c r="BP3" s="636"/>
      <c r="BQ3" s="636"/>
      <c r="BR3" s="636"/>
      <c r="BS3" s="636"/>
      <c r="BT3" s="636"/>
      <c r="BU3" s="642"/>
      <c r="BV3" s="641">
        <v>2009</v>
      </c>
      <c r="BW3" s="636"/>
      <c r="BX3" s="636"/>
      <c r="BY3" s="636"/>
      <c r="BZ3" s="636"/>
      <c r="CA3" s="636"/>
      <c r="CB3" s="636"/>
      <c r="CC3" s="636"/>
      <c r="CD3" s="636"/>
      <c r="CE3" s="636"/>
      <c r="CF3" s="636"/>
      <c r="CG3" s="642"/>
      <c r="CH3" s="641">
        <v>2010</v>
      </c>
      <c r="CI3" s="636"/>
      <c r="CJ3" s="636"/>
      <c r="CK3" s="636"/>
      <c r="CL3" s="636"/>
      <c r="CM3" s="636"/>
      <c r="CN3" s="636"/>
      <c r="CO3" s="636"/>
      <c r="CP3" s="636"/>
      <c r="CQ3" s="636"/>
      <c r="CR3" s="636"/>
      <c r="CS3" s="642"/>
      <c r="CT3" s="641">
        <v>2011</v>
      </c>
      <c r="CU3" s="636"/>
      <c r="CV3" s="636"/>
      <c r="CW3" s="636"/>
      <c r="CX3" s="636"/>
      <c r="CY3" s="636"/>
      <c r="CZ3" s="636"/>
      <c r="DA3" s="636"/>
      <c r="DB3" s="636"/>
      <c r="DC3" s="636"/>
      <c r="DD3" s="636"/>
      <c r="DE3" s="642"/>
      <c r="DF3" s="641">
        <v>2012</v>
      </c>
      <c r="DG3" s="636"/>
      <c r="DH3" s="636"/>
      <c r="DI3" s="636"/>
      <c r="DJ3" s="636"/>
      <c r="DK3" s="636"/>
      <c r="DL3" s="636"/>
      <c r="DM3" s="636"/>
      <c r="DN3" s="636"/>
      <c r="DO3" s="636"/>
      <c r="DP3" s="636"/>
      <c r="DQ3" s="642"/>
      <c r="DR3" s="641">
        <v>2013</v>
      </c>
      <c r="DS3" s="636"/>
      <c r="DT3" s="636"/>
      <c r="DU3" s="636"/>
      <c r="DV3" s="636"/>
      <c r="DW3" s="636"/>
      <c r="DX3" s="636"/>
      <c r="DY3" s="636"/>
      <c r="DZ3" s="636"/>
      <c r="EA3" s="636"/>
      <c r="EB3" s="636"/>
      <c r="EC3" s="642"/>
      <c r="ED3" s="641">
        <v>2014</v>
      </c>
      <c r="EE3" s="636"/>
      <c r="EF3" s="636"/>
      <c r="EG3" s="636"/>
      <c r="EH3" s="636"/>
      <c r="EI3" s="636"/>
      <c r="EJ3" s="636"/>
      <c r="EK3" s="636"/>
      <c r="EL3" s="636"/>
      <c r="EM3" s="636"/>
      <c r="EN3" s="636"/>
      <c r="EO3" s="642"/>
      <c r="EP3" s="643">
        <v>2015</v>
      </c>
      <c r="EQ3" s="644"/>
      <c r="ER3" s="644"/>
      <c r="ES3" s="644"/>
      <c r="ET3" s="644"/>
      <c r="EU3" s="644"/>
      <c r="EV3" s="644"/>
      <c r="EW3" s="644"/>
      <c r="EX3" s="644"/>
      <c r="EY3" s="644"/>
      <c r="EZ3" s="644"/>
      <c r="FA3" s="645"/>
      <c r="FB3" s="643">
        <v>2016</v>
      </c>
      <c r="FC3" s="644"/>
      <c r="FD3" s="644"/>
      <c r="FE3" s="644"/>
      <c r="FF3" s="644"/>
      <c r="FG3" s="644"/>
      <c r="FH3" s="644"/>
      <c r="FI3" s="644"/>
      <c r="FJ3" s="644"/>
      <c r="FK3" s="644"/>
      <c r="FL3" s="644"/>
      <c r="FM3" s="645"/>
      <c r="FN3" s="643">
        <v>2017</v>
      </c>
      <c r="FO3" s="644"/>
      <c r="FP3" s="644"/>
      <c r="FQ3" s="644"/>
      <c r="FR3" s="644"/>
      <c r="FS3" s="644"/>
      <c r="FT3" s="644"/>
      <c r="FU3" s="644"/>
      <c r="FV3" s="644"/>
      <c r="FW3" s="644"/>
      <c r="FX3" s="644"/>
      <c r="FY3" s="645"/>
    </row>
    <row r="4" spans="1:181" s="91" customFormat="1" ht="13.5" customHeight="1">
      <c r="A4" s="665"/>
      <c r="B4" s="126" t="s">
        <v>1</v>
      </c>
      <c r="C4" s="126" t="s">
        <v>2</v>
      </c>
      <c r="D4" s="126" t="s">
        <v>3</v>
      </c>
      <c r="E4" s="126" t="s">
        <v>4</v>
      </c>
      <c r="F4" s="126" t="s">
        <v>5</v>
      </c>
      <c r="G4" s="126" t="s">
        <v>6</v>
      </c>
      <c r="H4" s="126" t="s">
        <v>7</v>
      </c>
      <c r="I4" s="126" t="s">
        <v>8</v>
      </c>
      <c r="J4" s="126" t="s">
        <v>9</v>
      </c>
      <c r="K4" s="126" t="s">
        <v>10</v>
      </c>
      <c r="L4" s="126" t="s">
        <v>11</v>
      </c>
      <c r="M4" s="126" t="s">
        <v>12</v>
      </c>
      <c r="N4" s="126" t="s">
        <v>1</v>
      </c>
      <c r="O4" s="126" t="s">
        <v>2</v>
      </c>
      <c r="P4" s="126" t="s">
        <v>3</v>
      </c>
      <c r="Q4" s="126" t="s">
        <v>4</v>
      </c>
      <c r="R4" s="126" t="s">
        <v>5</v>
      </c>
      <c r="S4" s="126" t="s">
        <v>6</v>
      </c>
      <c r="T4" s="126" t="s">
        <v>7</v>
      </c>
      <c r="U4" s="126" t="s">
        <v>8</v>
      </c>
      <c r="V4" s="126" t="s">
        <v>9</v>
      </c>
      <c r="W4" s="126" t="s">
        <v>10</v>
      </c>
      <c r="X4" s="126" t="s">
        <v>11</v>
      </c>
      <c r="Y4" s="126" t="s">
        <v>12</v>
      </c>
      <c r="Z4" s="126" t="s">
        <v>1</v>
      </c>
      <c r="AA4" s="126" t="s">
        <v>2</v>
      </c>
      <c r="AB4" s="126" t="s">
        <v>3</v>
      </c>
      <c r="AC4" s="126" t="s">
        <v>4</v>
      </c>
      <c r="AD4" s="126" t="s">
        <v>5</v>
      </c>
      <c r="AE4" s="126" t="s">
        <v>6</v>
      </c>
      <c r="AF4" s="126" t="s">
        <v>7</v>
      </c>
      <c r="AG4" s="126" t="s">
        <v>8</v>
      </c>
      <c r="AH4" s="126" t="s">
        <v>9</v>
      </c>
      <c r="AI4" s="126" t="s">
        <v>10</v>
      </c>
      <c r="AJ4" s="126" t="s">
        <v>11</v>
      </c>
      <c r="AK4" s="126" t="s">
        <v>12</v>
      </c>
      <c r="AL4" s="126" t="s">
        <v>1</v>
      </c>
      <c r="AM4" s="126" t="s">
        <v>2</v>
      </c>
      <c r="AN4" s="126" t="s">
        <v>3</v>
      </c>
      <c r="AO4" s="126" t="s">
        <v>4</v>
      </c>
      <c r="AP4" s="126" t="s">
        <v>5</v>
      </c>
      <c r="AQ4" s="126" t="s">
        <v>6</v>
      </c>
      <c r="AR4" s="126" t="s">
        <v>7</v>
      </c>
      <c r="AS4" s="126" t="s">
        <v>8</v>
      </c>
      <c r="AT4" s="126" t="s">
        <v>9</v>
      </c>
      <c r="AU4" s="126" t="s">
        <v>10</v>
      </c>
      <c r="AV4" s="126" t="s">
        <v>11</v>
      </c>
      <c r="AW4" s="126" t="s">
        <v>12</v>
      </c>
      <c r="AX4" s="126" t="s">
        <v>1</v>
      </c>
      <c r="AY4" s="126" t="s">
        <v>2</v>
      </c>
      <c r="AZ4" s="126" t="s">
        <v>3</v>
      </c>
      <c r="BA4" s="126" t="s">
        <v>4</v>
      </c>
      <c r="BB4" s="126" t="s">
        <v>5</v>
      </c>
      <c r="BC4" s="126" t="s">
        <v>6</v>
      </c>
      <c r="BD4" s="126" t="s">
        <v>7</v>
      </c>
      <c r="BE4" s="126" t="s">
        <v>8</v>
      </c>
      <c r="BF4" s="126" t="s">
        <v>9</v>
      </c>
      <c r="BG4" s="126" t="s">
        <v>10</v>
      </c>
      <c r="BH4" s="126" t="s">
        <v>11</v>
      </c>
      <c r="BI4" s="126" t="s">
        <v>12</v>
      </c>
      <c r="BJ4" s="126" t="s">
        <v>1</v>
      </c>
      <c r="BK4" s="126" t="s">
        <v>2</v>
      </c>
      <c r="BL4" s="126" t="s">
        <v>3</v>
      </c>
      <c r="BM4" s="126" t="s">
        <v>4</v>
      </c>
      <c r="BN4" s="126" t="s">
        <v>5</v>
      </c>
      <c r="BO4" s="126" t="s">
        <v>6</v>
      </c>
      <c r="BP4" s="126" t="s">
        <v>7</v>
      </c>
      <c r="BQ4" s="126" t="s">
        <v>8</v>
      </c>
      <c r="BR4" s="126" t="s">
        <v>9</v>
      </c>
      <c r="BS4" s="126" t="s">
        <v>10</v>
      </c>
      <c r="BT4" s="126" t="s">
        <v>11</v>
      </c>
      <c r="BU4" s="126" t="s">
        <v>12</v>
      </c>
      <c r="BV4" s="126" t="s">
        <v>1</v>
      </c>
      <c r="BW4" s="126" t="s">
        <v>2</v>
      </c>
      <c r="BX4" s="126" t="s">
        <v>3</v>
      </c>
      <c r="BY4" s="126" t="s">
        <v>4</v>
      </c>
      <c r="BZ4" s="126" t="s">
        <v>5</v>
      </c>
      <c r="CA4" s="257" t="s">
        <v>6</v>
      </c>
      <c r="CB4" s="126" t="s">
        <v>7</v>
      </c>
      <c r="CC4" s="126" t="s">
        <v>8</v>
      </c>
      <c r="CD4" s="126" t="s">
        <v>9</v>
      </c>
      <c r="CE4" s="126" t="s">
        <v>10</v>
      </c>
      <c r="CF4" s="126" t="s">
        <v>11</v>
      </c>
      <c r="CG4" s="126" t="s">
        <v>12</v>
      </c>
      <c r="CH4" s="126" t="s">
        <v>1</v>
      </c>
      <c r="CI4" s="126" t="s">
        <v>2</v>
      </c>
      <c r="CJ4" s="126" t="s">
        <v>3</v>
      </c>
      <c r="CK4" s="126" t="s">
        <v>4</v>
      </c>
      <c r="CL4" s="126" t="s">
        <v>5</v>
      </c>
      <c r="CM4" s="257" t="s">
        <v>6</v>
      </c>
      <c r="CN4" s="126" t="s">
        <v>7</v>
      </c>
      <c r="CO4" s="126" t="s">
        <v>8</v>
      </c>
      <c r="CP4" s="126" t="s">
        <v>9</v>
      </c>
      <c r="CQ4" s="126" t="s">
        <v>10</v>
      </c>
      <c r="CR4" s="126" t="s">
        <v>11</v>
      </c>
      <c r="CS4" s="126" t="s">
        <v>12</v>
      </c>
      <c r="CT4" s="126" t="s">
        <v>1</v>
      </c>
      <c r="CU4" s="126" t="s">
        <v>2</v>
      </c>
      <c r="CV4" s="126" t="s">
        <v>3</v>
      </c>
      <c r="CW4" s="126" t="s">
        <v>4</v>
      </c>
      <c r="CX4" s="126" t="s">
        <v>5</v>
      </c>
      <c r="CY4" s="257" t="s">
        <v>6</v>
      </c>
      <c r="CZ4" s="126" t="s">
        <v>7</v>
      </c>
      <c r="DA4" s="126" t="s">
        <v>8</v>
      </c>
      <c r="DB4" s="257" t="s">
        <v>9</v>
      </c>
      <c r="DC4" s="126" t="s">
        <v>10</v>
      </c>
      <c r="DD4" s="126" t="s">
        <v>11</v>
      </c>
      <c r="DE4" s="257" t="s">
        <v>12</v>
      </c>
      <c r="DF4" s="257" t="s">
        <v>1</v>
      </c>
      <c r="DG4" s="257" t="s">
        <v>2</v>
      </c>
      <c r="DH4" s="257" t="s">
        <v>3</v>
      </c>
      <c r="DI4" s="257" t="s">
        <v>4</v>
      </c>
      <c r="DJ4" s="257" t="s">
        <v>5</v>
      </c>
      <c r="DK4" s="257" t="s">
        <v>6</v>
      </c>
      <c r="DL4" s="257" t="s">
        <v>7</v>
      </c>
      <c r="DM4" s="257" t="s">
        <v>8</v>
      </c>
      <c r="DN4" s="257" t="s">
        <v>9</v>
      </c>
      <c r="DO4" s="257" t="s">
        <v>10</v>
      </c>
      <c r="DP4" s="257" t="s">
        <v>11</v>
      </c>
      <c r="DQ4" s="257" t="s">
        <v>12</v>
      </c>
      <c r="DR4" s="257" t="s">
        <v>1</v>
      </c>
      <c r="DS4" s="257" t="s">
        <v>2</v>
      </c>
      <c r="DT4" s="257" t="s">
        <v>3</v>
      </c>
      <c r="DU4" s="126" t="s">
        <v>4</v>
      </c>
      <c r="DV4" s="126" t="s">
        <v>5</v>
      </c>
      <c r="DW4" s="126" t="s">
        <v>6</v>
      </c>
      <c r="DX4" s="126" t="s">
        <v>7</v>
      </c>
      <c r="DY4" s="126" t="s">
        <v>8</v>
      </c>
      <c r="DZ4" s="126" t="s">
        <v>9</v>
      </c>
      <c r="EA4" s="126" t="s">
        <v>10</v>
      </c>
      <c r="EB4" s="126" t="s">
        <v>11</v>
      </c>
      <c r="EC4" s="126" t="s">
        <v>12</v>
      </c>
      <c r="ED4" s="257" t="s">
        <v>1</v>
      </c>
      <c r="EE4" s="257" t="s">
        <v>2</v>
      </c>
      <c r="EF4" s="257" t="s">
        <v>3</v>
      </c>
      <c r="EG4" s="257" t="s">
        <v>4</v>
      </c>
      <c r="EH4" s="257" t="s">
        <v>5</v>
      </c>
      <c r="EI4" s="257" t="s">
        <v>6</v>
      </c>
      <c r="EJ4" s="126" t="s">
        <v>7</v>
      </c>
      <c r="EK4" s="126" t="s">
        <v>8</v>
      </c>
      <c r="EL4" s="126" t="s">
        <v>9</v>
      </c>
      <c r="EM4" s="126" t="s">
        <v>10</v>
      </c>
      <c r="EN4" s="126" t="s">
        <v>11</v>
      </c>
      <c r="EO4" s="126" t="s">
        <v>12</v>
      </c>
      <c r="EP4" s="126" t="s">
        <v>1</v>
      </c>
      <c r="EQ4" s="126" t="s">
        <v>2</v>
      </c>
      <c r="ER4" s="126" t="s">
        <v>3</v>
      </c>
      <c r="ES4" s="126" t="s">
        <v>4</v>
      </c>
      <c r="ET4" s="126" t="s">
        <v>5</v>
      </c>
      <c r="EU4" s="126" t="s">
        <v>6</v>
      </c>
      <c r="EV4" s="126" t="s">
        <v>7</v>
      </c>
      <c r="EW4" s="126" t="s">
        <v>8</v>
      </c>
      <c r="EX4" s="126" t="s">
        <v>9</v>
      </c>
      <c r="EY4" s="126" t="s">
        <v>10</v>
      </c>
      <c r="EZ4" s="126" t="s">
        <v>11</v>
      </c>
      <c r="FA4" s="126" t="s">
        <v>12</v>
      </c>
      <c r="FB4" s="126" t="s">
        <v>1</v>
      </c>
      <c r="FC4" s="126" t="s">
        <v>2</v>
      </c>
      <c r="FD4" s="126" t="s">
        <v>3</v>
      </c>
      <c r="FE4" s="126" t="s">
        <v>4</v>
      </c>
      <c r="FF4" s="126" t="s">
        <v>5</v>
      </c>
      <c r="FG4" s="126" t="s">
        <v>6</v>
      </c>
      <c r="FH4" s="126" t="s">
        <v>7</v>
      </c>
      <c r="FI4" s="126" t="s">
        <v>8</v>
      </c>
      <c r="FJ4" s="126" t="s">
        <v>9</v>
      </c>
      <c r="FK4" s="126" t="s">
        <v>10</v>
      </c>
      <c r="FL4" s="126" t="s">
        <v>11</v>
      </c>
      <c r="FM4" s="126" t="s">
        <v>12</v>
      </c>
      <c r="FN4" s="126" t="s">
        <v>1</v>
      </c>
      <c r="FO4" s="126" t="s">
        <v>2</v>
      </c>
      <c r="FP4" s="126" t="s">
        <v>3</v>
      </c>
      <c r="FQ4" s="622" t="s">
        <v>4</v>
      </c>
      <c r="FR4" s="622" t="s">
        <v>5</v>
      </c>
      <c r="FS4" s="627" t="s">
        <v>6</v>
      </c>
      <c r="FT4" s="627" t="s">
        <v>7</v>
      </c>
      <c r="FU4" s="627" t="s">
        <v>8</v>
      </c>
      <c r="FV4" s="627" t="s">
        <v>9</v>
      </c>
      <c r="FW4" s="126" t="s">
        <v>10</v>
      </c>
      <c r="FX4" s="126" t="s">
        <v>11</v>
      </c>
      <c r="FY4" s="126" t="s">
        <v>12</v>
      </c>
    </row>
    <row r="5" spans="1:181" s="133" customFormat="1" ht="10">
      <c r="A5" s="391" t="s">
        <v>344</v>
      </c>
      <c r="B5" s="386"/>
      <c r="C5" s="386"/>
      <c r="D5" s="386"/>
      <c r="E5" s="386"/>
      <c r="F5" s="386"/>
      <c r="G5" s="386"/>
      <c r="H5" s="386"/>
      <c r="I5" s="386"/>
      <c r="J5" s="387"/>
      <c r="K5" s="388"/>
      <c r="L5" s="387"/>
      <c r="M5" s="387"/>
      <c r="N5" s="388"/>
      <c r="O5" s="388"/>
      <c r="P5" s="387"/>
      <c r="Q5" s="388"/>
      <c r="R5" s="388"/>
      <c r="S5" s="387"/>
      <c r="T5" s="388"/>
      <c r="U5" s="388"/>
      <c r="V5" s="387"/>
      <c r="W5" s="387"/>
      <c r="X5" s="389"/>
      <c r="Y5" s="389"/>
      <c r="Z5" s="389"/>
      <c r="AA5" s="389"/>
      <c r="AB5" s="387"/>
      <c r="AC5" s="387"/>
      <c r="AD5" s="387"/>
      <c r="AE5" s="387"/>
      <c r="AF5" s="387"/>
      <c r="AG5" s="390"/>
      <c r="AH5" s="390"/>
      <c r="AI5" s="390"/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7"/>
      <c r="BG5" s="387"/>
      <c r="BH5" s="387"/>
      <c r="BI5" s="387"/>
      <c r="BJ5" s="387"/>
      <c r="BK5" s="387"/>
      <c r="BL5" s="387"/>
      <c r="BM5" s="387"/>
      <c r="BN5" s="387"/>
      <c r="BO5" s="387"/>
      <c r="BP5" s="387"/>
      <c r="BQ5" s="387"/>
      <c r="BR5" s="387"/>
      <c r="BS5" s="387"/>
      <c r="BT5" s="387"/>
      <c r="BU5" s="387"/>
      <c r="BV5" s="387"/>
      <c r="BW5" s="387"/>
      <c r="BX5" s="387"/>
      <c r="BY5" s="388"/>
      <c r="BZ5" s="387"/>
      <c r="CA5" s="388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7"/>
      <c r="EA5" s="387"/>
      <c r="EB5" s="387"/>
      <c r="EC5" s="387"/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7"/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7"/>
      <c r="FQ5" s="387"/>
      <c r="FR5" s="387"/>
      <c r="FS5" s="628"/>
      <c r="FT5" s="628"/>
      <c r="FU5" s="628"/>
      <c r="FV5" s="628"/>
      <c r="FW5" s="387"/>
      <c r="FX5" s="387"/>
      <c r="FY5" s="387"/>
    </row>
    <row r="6" spans="1:181" s="19" customFormat="1" ht="10">
      <c r="A6" s="18" t="s">
        <v>156</v>
      </c>
      <c r="B6" s="137">
        <v>12516</v>
      </c>
      <c r="C6" s="137">
        <v>12080</v>
      </c>
      <c r="D6" s="137">
        <v>11852</v>
      </c>
      <c r="E6" s="137">
        <v>12716</v>
      </c>
      <c r="F6" s="137">
        <v>12591</v>
      </c>
      <c r="G6" s="137">
        <v>12716</v>
      </c>
      <c r="H6" s="137">
        <v>13169</v>
      </c>
      <c r="I6" s="137">
        <v>13048</v>
      </c>
      <c r="J6" s="137">
        <v>13035</v>
      </c>
      <c r="K6" s="137">
        <v>13099</v>
      </c>
      <c r="L6" s="137">
        <v>13148</v>
      </c>
      <c r="M6" s="185">
        <v>14166</v>
      </c>
      <c r="N6" s="185">
        <v>13390</v>
      </c>
      <c r="O6" s="185">
        <v>13156</v>
      </c>
      <c r="P6" s="185">
        <v>12939</v>
      </c>
      <c r="Q6" s="185">
        <v>13677</v>
      </c>
      <c r="R6" s="185">
        <v>13172</v>
      </c>
      <c r="S6" s="185">
        <v>13307</v>
      </c>
      <c r="T6" s="185">
        <v>14273</v>
      </c>
      <c r="U6" s="185">
        <v>13497</v>
      </c>
      <c r="V6" s="185">
        <v>13298</v>
      </c>
      <c r="W6" s="185">
        <v>13295</v>
      </c>
      <c r="X6" s="185">
        <v>12981</v>
      </c>
      <c r="Y6" s="185">
        <v>14150</v>
      </c>
      <c r="Z6" s="185">
        <v>13350</v>
      </c>
      <c r="AA6" s="185">
        <v>13347</v>
      </c>
      <c r="AB6" s="185">
        <v>13192</v>
      </c>
      <c r="AC6" s="185">
        <v>14177</v>
      </c>
      <c r="AD6" s="185">
        <v>13073</v>
      </c>
      <c r="AE6" s="185">
        <v>13375</v>
      </c>
      <c r="AF6" s="185">
        <v>14316</v>
      </c>
      <c r="AG6" s="185">
        <v>13370</v>
      </c>
      <c r="AH6" s="185">
        <v>13476</v>
      </c>
      <c r="AI6" s="185">
        <v>13512</v>
      </c>
      <c r="AJ6" s="185">
        <v>13018</v>
      </c>
      <c r="AK6" s="185">
        <v>14424</v>
      </c>
      <c r="AL6" s="185">
        <v>13085</v>
      </c>
      <c r="AM6" s="185">
        <v>13619</v>
      </c>
      <c r="AN6" s="185">
        <v>13684</v>
      </c>
      <c r="AO6" s="189">
        <v>14542</v>
      </c>
      <c r="AP6" s="185">
        <v>13881</v>
      </c>
      <c r="AQ6" s="185">
        <v>14558</v>
      </c>
      <c r="AR6" s="185">
        <v>15294</v>
      </c>
      <c r="AS6" s="185">
        <v>14803</v>
      </c>
      <c r="AT6" s="185">
        <v>14792</v>
      </c>
      <c r="AU6" s="185">
        <v>14777</v>
      </c>
      <c r="AV6" s="185">
        <v>14281</v>
      </c>
      <c r="AW6" s="185">
        <v>16187</v>
      </c>
      <c r="AX6" s="185">
        <v>14505</v>
      </c>
      <c r="AY6" s="185">
        <v>14963</v>
      </c>
      <c r="AZ6" s="185">
        <v>15011</v>
      </c>
      <c r="BA6" s="185">
        <v>15508</v>
      </c>
      <c r="BB6" s="185">
        <v>15335</v>
      </c>
      <c r="BC6" s="185">
        <v>15819</v>
      </c>
      <c r="BD6" s="185">
        <v>16648</v>
      </c>
      <c r="BE6" s="185">
        <v>16353</v>
      </c>
      <c r="BF6" s="185">
        <v>16718</v>
      </c>
      <c r="BG6" s="185">
        <v>16548</v>
      </c>
      <c r="BH6" s="185">
        <v>16261</v>
      </c>
      <c r="BI6" s="185">
        <v>17908</v>
      </c>
      <c r="BJ6" s="185">
        <v>16385</v>
      </c>
      <c r="BK6" s="185">
        <v>16208</v>
      </c>
      <c r="BL6" s="185">
        <v>15718</v>
      </c>
      <c r="BM6" s="185">
        <v>16317</v>
      </c>
      <c r="BN6" s="185">
        <v>16380</v>
      </c>
      <c r="BO6" s="185">
        <v>16151</v>
      </c>
      <c r="BP6" s="185">
        <v>16737</v>
      </c>
      <c r="BQ6" s="185">
        <v>16350</v>
      </c>
      <c r="BR6" s="185">
        <v>16525</v>
      </c>
      <c r="BS6" s="185">
        <v>16582</v>
      </c>
      <c r="BT6" s="185">
        <v>15824</v>
      </c>
      <c r="BU6" s="185">
        <v>17601</v>
      </c>
      <c r="BV6" s="185">
        <v>15915.036086499991</v>
      </c>
      <c r="BW6" s="185">
        <v>15340.958625000007</v>
      </c>
      <c r="BX6" s="185">
        <v>14646.006080500014</v>
      </c>
      <c r="BY6" s="185">
        <v>14760.457911999993</v>
      </c>
      <c r="BZ6" s="185">
        <v>14443.307772499989</v>
      </c>
      <c r="CA6" s="186">
        <v>14209.854492000004</v>
      </c>
      <c r="CB6" s="185">
        <v>15298.841746999995</v>
      </c>
      <c r="CC6" s="185">
        <v>14765.510351000019</v>
      </c>
      <c r="CD6" s="185">
        <v>14455.795254500004</v>
      </c>
      <c r="CE6" s="185">
        <v>14603.88647400001</v>
      </c>
      <c r="CF6" s="185">
        <v>14470.300379500002</v>
      </c>
      <c r="CG6" s="185">
        <v>16265.797823499997</v>
      </c>
      <c r="CH6" s="185">
        <v>15524.741614500002</v>
      </c>
      <c r="CI6" s="185">
        <v>15087.271885499997</v>
      </c>
      <c r="CJ6" s="185">
        <v>14843.920385499992</v>
      </c>
      <c r="CK6" s="185">
        <v>15223.565721499996</v>
      </c>
      <c r="CL6" s="185">
        <v>15505.315572500003</v>
      </c>
      <c r="CM6" s="185">
        <v>15662</v>
      </c>
      <c r="CN6" s="185">
        <v>16727.7</v>
      </c>
      <c r="CO6" s="185">
        <v>16203.6</v>
      </c>
      <c r="CP6" s="185">
        <v>15945</v>
      </c>
      <c r="CQ6" s="185">
        <v>16068.1</v>
      </c>
      <c r="CR6" s="185">
        <v>15585.4</v>
      </c>
      <c r="CS6" s="185">
        <v>16958.099999999999</v>
      </c>
      <c r="CT6" s="185">
        <v>15814.2</v>
      </c>
      <c r="CU6" s="185">
        <v>16062</v>
      </c>
      <c r="CV6" s="185">
        <v>15943.7</v>
      </c>
      <c r="CW6" s="185">
        <v>16796.7</v>
      </c>
      <c r="CX6" s="185">
        <v>17281.400000000001</v>
      </c>
      <c r="CY6" s="185">
        <v>17040.2</v>
      </c>
      <c r="CZ6" s="185">
        <v>18086.2</v>
      </c>
      <c r="DA6" s="185">
        <v>17552</v>
      </c>
      <c r="DB6" s="185">
        <v>17185.099999999999</v>
      </c>
      <c r="DC6" s="185">
        <v>16966</v>
      </c>
      <c r="DD6" s="185">
        <v>16627.400000000001</v>
      </c>
      <c r="DE6" s="185">
        <v>19307.900000000001</v>
      </c>
      <c r="DF6" s="185">
        <v>18200.7</v>
      </c>
      <c r="DG6" s="185">
        <v>18333.5</v>
      </c>
      <c r="DH6" s="185">
        <v>17859.900000000001</v>
      </c>
      <c r="DI6" s="185">
        <v>18074.7</v>
      </c>
      <c r="DJ6" s="185">
        <v>18368.8</v>
      </c>
      <c r="DK6" s="185">
        <v>18822.2</v>
      </c>
      <c r="DL6" s="185">
        <v>20362.599999999999</v>
      </c>
      <c r="DM6" s="185">
        <v>19646.099999999999</v>
      </c>
      <c r="DN6" s="185">
        <v>19214.3</v>
      </c>
      <c r="DO6" s="185">
        <v>18757.2</v>
      </c>
      <c r="DP6" s="185">
        <v>18341.099999999999</v>
      </c>
      <c r="DQ6" s="185">
        <v>20117.5</v>
      </c>
      <c r="DR6" s="185">
        <v>18895.900000000001</v>
      </c>
      <c r="DS6" s="185">
        <v>18841.400000000001</v>
      </c>
      <c r="DT6" s="185">
        <v>20683.599999999999</v>
      </c>
      <c r="DU6" s="185">
        <v>20640.5</v>
      </c>
      <c r="DV6" s="185">
        <v>19991.8</v>
      </c>
      <c r="DW6" s="185">
        <v>20115.3203125</v>
      </c>
      <c r="DX6" s="185">
        <v>20992.640625</v>
      </c>
      <c r="DY6" s="185">
        <v>20608.470703125</v>
      </c>
      <c r="DZ6" s="185">
        <v>19974.720703125</v>
      </c>
      <c r="EA6" s="185">
        <v>19700.880859375</v>
      </c>
      <c r="EB6" s="185">
        <v>19436.7890625</v>
      </c>
      <c r="EC6" s="185">
        <v>20706.26953125</v>
      </c>
      <c r="ED6" s="185">
        <v>19891.609375</v>
      </c>
      <c r="EE6" s="185">
        <v>20888.01953125</v>
      </c>
      <c r="EF6" s="185">
        <v>20865.189453125</v>
      </c>
      <c r="EG6" s="185">
        <v>21511.240234375</v>
      </c>
      <c r="EH6" s="185">
        <v>21205.109375</v>
      </c>
      <c r="EI6" s="185">
        <v>21176.640625</v>
      </c>
      <c r="EJ6" s="185">
        <v>22643.720703125</v>
      </c>
      <c r="EK6" s="185">
        <v>22440.419921875</v>
      </c>
      <c r="EL6" s="185">
        <v>22148.7109375</v>
      </c>
      <c r="EM6" s="185">
        <v>22108.259765625</v>
      </c>
      <c r="EN6" s="185">
        <v>22055.48046875</v>
      </c>
      <c r="EO6" s="185">
        <v>23221.490234375</v>
      </c>
      <c r="EP6" s="185">
        <v>23319.939453125</v>
      </c>
      <c r="EQ6" s="185">
        <v>23496.970703125</v>
      </c>
      <c r="ER6" s="185">
        <v>23604.19921875</v>
      </c>
      <c r="ES6" s="185">
        <v>23973.720703125</v>
      </c>
      <c r="ET6" s="185">
        <v>24563.51953125</v>
      </c>
      <c r="EU6" s="185">
        <v>24143.76953125</v>
      </c>
      <c r="EV6" s="185">
        <v>25719.140625</v>
      </c>
      <c r="EW6" s="185">
        <v>24940.51953125</v>
      </c>
      <c r="EX6" s="185">
        <v>24808.080078125</v>
      </c>
      <c r="EY6" s="185">
        <v>24957.9609375</v>
      </c>
      <c r="EZ6" s="185">
        <v>24358.9609375</v>
      </c>
      <c r="FA6" s="185">
        <v>26300.23046875</v>
      </c>
      <c r="FB6" s="185">
        <v>25220.859375</v>
      </c>
      <c r="FC6" s="185">
        <v>25543.970703125</v>
      </c>
      <c r="FD6" s="185">
        <v>25726.44921875</v>
      </c>
      <c r="FE6" s="185">
        <v>27212.6796875</v>
      </c>
      <c r="FF6" s="185">
        <v>25823.7109375</v>
      </c>
      <c r="FG6" s="185">
        <v>25956.8203125</v>
      </c>
      <c r="FH6" s="185">
        <v>27265.759765625</v>
      </c>
      <c r="FI6" s="185">
        <v>26383.08984375</v>
      </c>
      <c r="FJ6" s="185">
        <v>26356.390625</v>
      </c>
      <c r="FK6" s="185">
        <v>26167.970703125</v>
      </c>
      <c r="FL6" s="185">
        <v>25909.0390625</v>
      </c>
      <c r="FM6" s="185">
        <v>28193.16015625</v>
      </c>
      <c r="FN6" s="185">
        <v>26894.2109375</v>
      </c>
      <c r="FO6" s="185">
        <v>26818.619140625</v>
      </c>
      <c r="FP6" s="185">
        <v>26801.869140625</v>
      </c>
      <c r="FQ6" s="629">
        <v>27753.439453125</v>
      </c>
      <c r="FR6" s="629">
        <v>27472.080078125</v>
      </c>
      <c r="FS6" s="629">
        <v>28472.619140625</v>
      </c>
      <c r="FT6" s="629">
        <v>29631.66015625</v>
      </c>
      <c r="FU6" s="629">
        <v>29178.69921875</v>
      </c>
      <c r="FV6" s="629">
        <v>28968.099609375</v>
      </c>
      <c r="FW6" s="629">
        <v>28007.98046875</v>
      </c>
      <c r="FX6" s="629">
        <v>27609.009765625</v>
      </c>
      <c r="FY6" s="629">
        <v>29967.759765625</v>
      </c>
    </row>
    <row r="7" spans="1:181" s="19" customFormat="1" ht="10">
      <c r="A7" s="18" t="s">
        <v>157</v>
      </c>
      <c r="B7" s="137">
        <v>12089</v>
      </c>
      <c r="C7" s="137">
        <v>11648.957246</v>
      </c>
      <c r="D7" s="137">
        <v>11529.7225535</v>
      </c>
      <c r="E7" s="137">
        <v>11455.705094999999</v>
      </c>
      <c r="F7" s="137">
        <v>11804.872950499999</v>
      </c>
      <c r="G7" s="137">
        <v>12369.8596705</v>
      </c>
      <c r="H7" s="137">
        <v>12431.997869000001</v>
      </c>
      <c r="I7" s="137">
        <v>12802.8966655</v>
      </c>
      <c r="J7" s="137">
        <v>12816.8460235</v>
      </c>
      <c r="K7" s="137">
        <v>12673.9908</v>
      </c>
      <c r="L7" s="137">
        <v>12709</v>
      </c>
      <c r="M7" s="185">
        <v>14099.115091</v>
      </c>
      <c r="N7" s="185">
        <v>13277</v>
      </c>
      <c r="O7" s="185">
        <v>13361</v>
      </c>
      <c r="P7" s="185">
        <v>13432</v>
      </c>
      <c r="Q7" s="185">
        <v>13485</v>
      </c>
      <c r="R7" s="185">
        <v>14096</v>
      </c>
      <c r="S7" s="185">
        <v>13986</v>
      </c>
      <c r="T7" s="185">
        <v>14193</v>
      </c>
      <c r="U7" s="185">
        <v>14516</v>
      </c>
      <c r="V7" s="185">
        <v>14222</v>
      </c>
      <c r="W7" s="185">
        <v>13619</v>
      </c>
      <c r="X7" s="185">
        <v>14178.440234</v>
      </c>
      <c r="Y7" s="185">
        <v>14692.286034500001</v>
      </c>
      <c r="Z7" s="185">
        <v>14405.9212185</v>
      </c>
      <c r="AA7" s="185">
        <v>14890.845096999999</v>
      </c>
      <c r="AB7" s="185">
        <v>15023.953885999999</v>
      </c>
      <c r="AC7" s="185">
        <v>14281.940469499999</v>
      </c>
      <c r="AD7" s="185">
        <v>15226.979844</v>
      </c>
      <c r="AE7" s="185">
        <v>14995.8964705</v>
      </c>
      <c r="AF7" s="185">
        <v>15117.8722545</v>
      </c>
      <c r="AG7" s="185">
        <v>14949.842248500001</v>
      </c>
      <c r="AH7" s="185">
        <v>15394.800476</v>
      </c>
      <c r="AI7" s="185">
        <v>15386.840999</v>
      </c>
      <c r="AJ7" s="185">
        <v>15817.829894</v>
      </c>
      <c r="AK7" s="185">
        <v>16250.898289000001</v>
      </c>
      <c r="AL7" s="185">
        <v>15526.905574</v>
      </c>
      <c r="AM7" s="185">
        <v>16061.832033500001</v>
      </c>
      <c r="AN7" s="185">
        <v>15436.927766000001</v>
      </c>
      <c r="AO7" s="189">
        <v>15700.916083</v>
      </c>
      <c r="AP7" s="185">
        <v>16550.963983500002</v>
      </c>
      <c r="AQ7" s="185">
        <v>17103.949193</v>
      </c>
      <c r="AR7" s="185">
        <v>17967.005837500001</v>
      </c>
      <c r="AS7" s="185">
        <v>18373.020009</v>
      </c>
      <c r="AT7" s="185">
        <v>18207.005701999999</v>
      </c>
      <c r="AU7" s="185">
        <v>18723.060516500002</v>
      </c>
      <c r="AV7" s="185">
        <v>18881.042851999999</v>
      </c>
      <c r="AW7" s="185">
        <v>19966.100290999999</v>
      </c>
      <c r="AX7" s="185">
        <v>19575</v>
      </c>
      <c r="AY7" s="185">
        <v>20014</v>
      </c>
      <c r="AZ7" s="185">
        <v>20762</v>
      </c>
      <c r="BA7" s="185">
        <v>21771</v>
      </c>
      <c r="BB7" s="185">
        <v>22221</v>
      </c>
      <c r="BC7" s="185">
        <v>22162.4454515</v>
      </c>
      <c r="BD7" s="185">
        <v>22971.513387999999</v>
      </c>
      <c r="BE7" s="185">
        <v>24424.540183500001</v>
      </c>
      <c r="BF7" s="185">
        <v>24357.541842499999</v>
      </c>
      <c r="BG7" s="185">
        <v>23788</v>
      </c>
      <c r="BH7" s="185">
        <v>25267</v>
      </c>
      <c r="BI7" s="185">
        <v>29348</v>
      </c>
      <c r="BJ7" s="185">
        <v>28213</v>
      </c>
      <c r="BK7" s="185">
        <v>29459</v>
      </c>
      <c r="BL7" s="185">
        <v>28743.563922500001</v>
      </c>
      <c r="BM7" s="185">
        <v>29949</v>
      </c>
      <c r="BN7" s="185">
        <v>31814</v>
      </c>
      <c r="BO7" s="185">
        <v>33283</v>
      </c>
      <c r="BP7" s="185">
        <v>31786.905939</v>
      </c>
      <c r="BQ7" s="185">
        <v>33680.963335499997</v>
      </c>
      <c r="BR7" s="185">
        <v>33657</v>
      </c>
      <c r="BS7" s="185">
        <v>32625</v>
      </c>
      <c r="BT7" s="185">
        <v>33473.0793405</v>
      </c>
      <c r="BU7" s="185">
        <v>36518.210381500001</v>
      </c>
      <c r="BV7" s="185">
        <v>33706.502309147996</v>
      </c>
      <c r="BW7" s="185">
        <v>33547.501413316997</v>
      </c>
      <c r="BX7" s="185">
        <v>32145.107742179</v>
      </c>
      <c r="BY7" s="185">
        <v>32058.992935669001</v>
      </c>
      <c r="BZ7" s="185">
        <v>32882.883895252999</v>
      </c>
      <c r="CA7" s="186">
        <v>33424.755548009998</v>
      </c>
      <c r="CB7" s="185">
        <v>33015.894160579999</v>
      </c>
      <c r="CC7" s="185">
        <v>34837.878522270003</v>
      </c>
      <c r="CD7" s="185">
        <v>33453.427631971994</v>
      </c>
      <c r="CE7" s="185">
        <v>34515.509285820001</v>
      </c>
      <c r="CF7" s="185">
        <v>34589.536903500004</v>
      </c>
      <c r="CG7" s="185">
        <v>35956.8543565</v>
      </c>
      <c r="CH7" s="185">
        <v>34451.2433103</v>
      </c>
      <c r="CI7" s="185">
        <v>35657.75303991</v>
      </c>
      <c r="CJ7" s="185">
        <v>35430.035864420002</v>
      </c>
      <c r="CK7" s="185">
        <v>35354.683980950002</v>
      </c>
      <c r="CL7" s="185">
        <v>37436.565828430001</v>
      </c>
      <c r="CM7" s="185">
        <v>36865.300000000003</v>
      </c>
      <c r="CN7" s="185">
        <v>35969.300000000003</v>
      </c>
      <c r="CO7" s="185">
        <v>37392.800000000003</v>
      </c>
      <c r="CP7" s="185">
        <v>37826.800000000003</v>
      </c>
      <c r="CQ7" s="185">
        <v>37701.1</v>
      </c>
      <c r="CR7" s="185">
        <v>38422.800000000003</v>
      </c>
      <c r="CS7" s="185">
        <v>40404.1</v>
      </c>
      <c r="CT7" s="185">
        <v>38816.9</v>
      </c>
      <c r="CU7" s="185">
        <v>38059.5</v>
      </c>
      <c r="CV7" s="185">
        <v>38109.1</v>
      </c>
      <c r="CW7" s="185">
        <v>40375.599999999999</v>
      </c>
      <c r="CX7" s="185">
        <v>40899</v>
      </c>
      <c r="CY7" s="185">
        <v>40975.800000000003</v>
      </c>
      <c r="CZ7" s="185">
        <v>39756.800000000003</v>
      </c>
      <c r="DA7" s="185">
        <v>40449.300000000003</v>
      </c>
      <c r="DB7" s="185">
        <v>40312.699999999997</v>
      </c>
      <c r="DC7" s="185">
        <v>40561.5</v>
      </c>
      <c r="DD7" s="185">
        <v>39458.9</v>
      </c>
      <c r="DE7" s="185">
        <v>41992.9</v>
      </c>
      <c r="DF7" s="185">
        <v>41957.9</v>
      </c>
      <c r="DG7" s="185">
        <v>41460.6</v>
      </c>
      <c r="DH7" s="185">
        <v>41471.4</v>
      </c>
      <c r="DI7" s="185">
        <v>42803.7</v>
      </c>
      <c r="DJ7" s="185">
        <v>41385.4</v>
      </c>
      <c r="DK7" s="185">
        <v>42359.5</v>
      </c>
      <c r="DL7" s="185">
        <v>42960.4</v>
      </c>
      <c r="DM7" s="185">
        <v>42781.599999999999</v>
      </c>
      <c r="DN7" s="185">
        <v>43967.3</v>
      </c>
      <c r="DO7" s="185">
        <v>44997.4</v>
      </c>
      <c r="DP7" s="185">
        <v>43864</v>
      </c>
      <c r="DQ7" s="185">
        <v>45822.7</v>
      </c>
      <c r="DR7" s="185">
        <v>43664.7</v>
      </c>
      <c r="DS7" s="185">
        <v>45240</v>
      </c>
      <c r="DT7" s="185">
        <v>45530.8</v>
      </c>
      <c r="DU7" s="185">
        <v>43228.7</v>
      </c>
      <c r="DV7" s="185">
        <v>44388.7</v>
      </c>
      <c r="DW7" s="185">
        <v>45191.109375</v>
      </c>
      <c r="DX7" s="185">
        <v>44927.37109375</v>
      </c>
      <c r="DY7" s="185">
        <v>46741.609375</v>
      </c>
      <c r="DZ7" s="185">
        <v>46495.5390625</v>
      </c>
      <c r="EA7" s="185">
        <v>46730.19921875</v>
      </c>
      <c r="EB7" s="185">
        <v>46003.58984375</v>
      </c>
      <c r="EC7" s="185">
        <v>49298.828125</v>
      </c>
      <c r="ED7" s="185">
        <v>47932.7890625</v>
      </c>
      <c r="EE7" s="185">
        <v>50111.8515625</v>
      </c>
      <c r="EF7" s="185">
        <v>51034.9296875</v>
      </c>
      <c r="EG7" s="185">
        <v>50479.890625</v>
      </c>
      <c r="EH7" s="185">
        <v>51162.69921875</v>
      </c>
      <c r="EI7" s="185">
        <v>51737.328125</v>
      </c>
      <c r="EJ7" s="185">
        <v>51502.859375</v>
      </c>
      <c r="EK7" s="185">
        <v>53417.51171875</v>
      </c>
      <c r="EL7" s="185">
        <v>54569.1015625</v>
      </c>
      <c r="EM7" s="185">
        <v>54779.69921875</v>
      </c>
      <c r="EN7" s="185">
        <v>55195.78125</v>
      </c>
      <c r="EO7" s="185">
        <v>62326.33984375</v>
      </c>
      <c r="EP7" s="185">
        <v>59685.23046875</v>
      </c>
      <c r="EQ7" s="185">
        <v>59195.08984375</v>
      </c>
      <c r="ER7" s="185">
        <v>60107.171875</v>
      </c>
      <c r="ES7" s="185">
        <v>62113.3203125</v>
      </c>
      <c r="ET7" s="185">
        <v>62885.421875</v>
      </c>
      <c r="EU7" s="185">
        <v>65524.390625</v>
      </c>
      <c r="EV7" s="185">
        <v>63885.6484375</v>
      </c>
      <c r="EW7" s="185">
        <v>66236.6484375</v>
      </c>
      <c r="EX7" s="185">
        <v>66262.2421875</v>
      </c>
      <c r="EY7" s="185">
        <v>67979.7890625</v>
      </c>
      <c r="EZ7" s="185">
        <v>68333.3203125</v>
      </c>
      <c r="FA7" s="185">
        <v>74978.0625</v>
      </c>
      <c r="FB7" s="185">
        <v>70592.7265625</v>
      </c>
      <c r="FC7" s="185">
        <v>72517.1328125</v>
      </c>
      <c r="FD7" s="185">
        <v>73692.96875</v>
      </c>
      <c r="FE7" s="185">
        <v>69747.03125</v>
      </c>
      <c r="FF7" s="185">
        <v>70112.2890625</v>
      </c>
      <c r="FG7" s="185">
        <v>69586.609375</v>
      </c>
      <c r="FH7" s="185">
        <v>70289.8671875</v>
      </c>
      <c r="FI7" s="185">
        <v>73884.546875</v>
      </c>
      <c r="FJ7" s="185">
        <v>73174.9921875</v>
      </c>
      <c r="FK7" s="185">
        <v>74338.8203125</v>
      </c>
      <c r="FL7" s="185">
        <v>75083.2265625</v>
      </c>
      <c r="FM7" s="185">
        <v>83155.65625</v>
      </c>
      <c r="FN7" s="185">
        <v>78705.6015625</v>
      </c>
      <c r="FO7" s="185">
        <v>79498.453125</v>
      </c>
      <c r="FP7" s="185">
        <v>78082.28125</v>
      </c>
      <c r="FQ7" s="629">
        <v>77883.8671875</v>
      </c>
      <c r="FR7" s="629">
        <v>79635.6875</v>
      </c>
      <c r="FS7" s="629">
        <v>81277.59375</v>
      </c>
      <c r="FT7" s="629">
        <v>80957.3515625</v>
      </c>
      <c r="FU7" s="629">
        <v>83054.2890625</v>
      </c>
      <c r="FV7" s="629">
        <v>83714.2578125</v>
      </c>
      <c r="FW7" s="629">
        <v>83705.09375</v>
      </c>
      <c r="FX7" s="629">
        <v>85264.8203125</v>
      </c>
      <c r="FY7" s="629">
        <v>93240.3984375</v>
      </c>
    </row>
    <row r="8" spans="1:181" s="132" customFormat="1" ht="10">
      <c r="A8" s="15" t="s">
        <v>40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4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183"/>
      <c r="EX8" s="183"/>
      <c r="EY8" s="183"/>
      <c r="EZ8" s="183"/>
      <c r="FA8" s="183"/>
      <c r="FB8" s="183"/>
      <c r="FC8" s="183"/>
      <c r="FD8" s="183"/>
      <c r="FE8" s="183"/>
      <c r="FF8" s="183"/>
      <c r="FG8" s="183"/>
      <c r="FH8" s="183"/>
      <c r="FI8" s="183"/>
      <c r="FJ8" s="183"/>
      <c r="FK8" s="183"/>
      <c r="FL8" s="183"/>
      <c r="FM8" s="183"/>
      <c r="FN8" s="183"/>
      <c r="FO8" s="183"/>
      <c r="FP8" s="183"/>
      <c r="FQ8" s="630"/>
      <c r="FR8" s="630"/>
      <c r="FS8" s="630"/>
      <c r="FT8" s="630"/>
      <c r="FU8" s="630"/>
      <c r="FV8" s="630"/>
      <c r="FW8" s="630"/>
      <c r="FX8" s="630"/>
      <c r="FY8" s="630"/>
    </row>
    <row r="9" spans="1:181" s="19" customFormat="1" ht="10">
      <c r="A9" s="18" t="s">
        <v>158</v>
      </c>
      <c r="B9" s="137">
        <v>24605</v>
      </c>
      <c r="C9" s="137">
        <v>23728.957245999998</v>
      </c>
      <c r="D9" s="137">
        <v>23381.7225535</v>
      </c>
      <c r="E9" s="137">
        <v>24171.705094999998</v>
      </c>
      <c r="F9" s="137">
        <v>24395.872950500001</v>
      </c>
      <c r="G9" s="137">
        <v>25085.859670500002</v>
      </c>
      <c r="H9" s="137">
        <v>25600.997868999999</v>
      </c>
      <c r="I9" s="137">
        <v>25850.8966655</v>
      </c>
      <c r="J9" s="137">
        <v>25851.846023500002</v>
      </c>
      <c r="K9" s="137">
        <v>25772.9908</v>
      </c>
      <c r="L9" s="137">
        <v>25857</v>
      </c>
      <c r="M9" s="185">
        <v>28265.115091</v>
      </c>
      <c r="N9" s="185">
        <v>26667</v>
      </c>
      <c r="O9" s="185">
        <v>26517</v>
      </c>
      <c r="P9" s="185">
        <v>26371</v>
      </c>
      <c r="Q9" s="185">
        <v>27162</v>
      </c>
      <c r="R9" s="185">
        <v>27268</v>
      </c>
      <c r="S9" s="185">
        <v>27293</v>
      </c>
      <c r="T9" s="185">
        <v>28466</v>
      </c>
      <c r="U9" s="185">
        <v>28013</v>
      </c>
      <c r="V9" s="185">
        <v>27520</v>
      </c>
      <c r="W9" s="185">
        <v>26914</v>
      </c>
      <c r="X9" s="185">
        <v>27159.440234000002</v>
      </c>
      <c r="Y9" s="185">
        <v>28842.286034500001</v>
      </c>
      <c r="Z9" s="185">
        <v>27755.9212185</v>
      </c>
      <c r="AA9" s="185">
        <v>28237.845096999998</v>
      </c>
      <c r="AB9" s="185">
        <v>28215.953885999999</v>
      </c>
      <c r="AC9" s="185">
        <v>28458.940469499998</v>
      </c>
      <c r="AD9" s="185">
        <v>28299.979844000001</v>
      </c>
      <c r="AE9" s="185">
        <v>28370.8964705</v>
      </c>
      <c r="AF9" s="185">
        <v>29433.872254499998</v>
      </c>
      <c r="AG9" s="185">
        <v>28319.842248500001</v>
      </c>
      <c r="AH9" s="185">
        <v>28870.800476</v>
      </c>
      <c r="AI9" s="185">
        <v>28898.840999</v>
      </c>
      <c r="AJ9" s="185">
        <v>28835.829894000002</v>
      </c>
      <c r="AK9" s="185">
        <v>30674.898289000001</v>
      </c>
      <c r="AL9" s="185">
        <v>28611.905574</v>
      </c>
      <c r="AM9" s="185">
        <v>29680.832033500003</v>
      </c>
      <c r="AN9" s="185">
        <v>29120.927766000001</v>
      </c>
      <c r="AO9" s="189">
        <v>30242.916083</v>
      </c>
      <c r="AP9" s="185">
        <v>30431.963983500002</v>
      </c>
      <c r="AQ9" s="185">
        <v>31661.949193</v>
      </c>
      <c r="AR9" s="185">
        <v>33261.005837500001</v>
      </c>
      <c r="AS9" s="185">
        <v>33176.020009</v>
      </c>
      <c r="AT9" s="185">
        <v>32999.005701999995</v>
      </c>
      <c r="AU9" s="185">
        <v>33500.060516500002</v>
      </c>
      <c r="AV9" s="185">
        <v>33162.042851999999</v>
      </c>
      <c r="AW9" s="185">
        <v>36153.100290999995</v>
      </c>
      <c r="AX9" s="185">
        <v>34080</v>
      </c>
      <c r="AY9" s="185">
        <v>34977</v>
      </c>
      <c r="AZ9" s="185">
        <v>35773</v>
      </c>
      <c r="BA9" s="185">
        <v>37279</v>
      </c>
      <c r="BB9" s="185">
        <v>37556</v>
      </c>
      <c r="BC9" s="185">
        <v>37981.445451499996</v>
      </c>
      <c r="BD9" s="185">
        <v>39619.513387999999</v>
      </c>
      <c r="BE9" s="185">
        <v>40777.540183500001</v>
      </c>
      <c r="BF9" s="185">
        <v>41075.541842499995</v>
      </c>
      <c r="BG9" s="185">
        <v>40336</v>
      </c>
      <c r="BH9" s="185">
        <v>41528</v>
      </c>
      <c r="BI9" s="185">
        <v>47256</v>
      </c>
      <c r="BJ9" s="185">
        <v>44598</v>
      </c>
      <c r="BK9" s="185">
        <v>45667</v>
      </c>
      <c r="BL9" s="185">
        <v>44461.563922500005</v>
      </c>
      <c r="BM9" s="185">
        <v>46266</v>
      </c>
      <c r="BN9" s="185">
        <v>48194</v>
      </c>
      <c r="BO9" s="185">
        <v>49434</v>
      </c>
      <c r="BP9" s="185">
        <v>48523.905939000004</v>
      </c>
      <c r="BQ9" s="185">
        <v>50030.963335499997</v>
      </c>
      <c r="BR9" s="185">
        <v>50182</v>
      </c>
      <c r="BS9" s="185">
        <v>49207</v>
      </c>
      <c r="BT9" s="185">
        <v>49297.0793405</v>
      </c>
      <c r="BU9" s="185">
        <v>54119.210381500001</v>
      </c>
      <c r="BV9" s="185">
        <v>49621.538395647985</v>
      </c>
      <c r="BW9" s="185">
        <v>48888.460038317004</v>
      </c>
      <c r="BX9" s="185">
        <v>46791.113822679014</v>
      </c>
      <c r="BY9" s="185">
        <v>46819.450847668995</v>
      </c>
      <c r="BZ9" s="185">
        <v>47326.191667752988</v>
      </c>
      <c r="CA9" s="186">
        <v>47634.610040010004</v>
      </c>
      <c r="CB9" s="185">
        <v>48314.73590757999</v>
      </c>
      <c r="CC9" s="185">
        <v>49603.388873270022</v>
      </c>
      <c r="CD9" s="185">
        <v>47909.222886471995</v>
      </c>
      <c r="CE9" s="185">
        <v>49119.395759820007</v>
      </c>
      <c r="CF9" s="185">
        <v>49059.837283000008</v>
      </c>
      <c r="CG9" s="185">
        <v>52222.652179999997</v>
      </c>
      <c r="CH9" s="185">
        <v>49975.984924800003</v>
      </c>
      <c r="CI9" s="185">
        <v>50745.024925409998</v>
      </c>
      <c r="CJ9" s="185">
        <v>50273.956249919996</v>
      </c>
      <c r="CK9" s="185">
        <v>50578.249702449997</v>
      </c>
      <c r="CL9" s="185">
        <v>52941.881400930004</v>
      </c>
      <c r="CM9" s="185">
        <v>52527.3</v>
      </c>
      <c r="CN9" s="185">
        <v>52697</v>
      </c>
      <c r="CO9" s="185">
        <v>53596.4</v>
      </c>
      <c r="CP9" s="185">
        <v>53771.8</v>
      </c>
      <c r="CQ9" s="185">
        <v>53769.1</v>
      </c>
      <c r="CR9" s="185">
        <v>54008.2</v>
      </c>
      <c r="CS9" s="185">
        <v>57362.2</v>
      </c>
      <c r="CT9" s="185">
        <v>54631.1</v>
      </c>
      <c r="CU9" s="185">
        <v>54121.5</v>
      </c>
      <c r="CV9" s="185">
        <v>54052.800000000003</v>
      </c>
      <c r="CW9" s="185">
        <v>57172.3</v>
      </c>
      <c r="CX9" s="185">
        <v>58180.4</v>
      </c>
      <c r="CY9" s="185">
        <v>58016</v>
      </c>
      <c r="CZ9" s="185">
        <v>57843</v>
      </c>
      <c r="DA9" s="185">
        <v>58001.2</v>
      </c>
      <c r="DB9" s="185">
        <v>57497.7</v>
      </c>
      <c r="DC9" s="185">
        <v>57527.5</v>
      </c>
      <c r="DD9" s="185">
        <v>56086.2</v>
      </c>
      <c r="DE9" s="185">
        <v>61300.800000000003</v>
      </c>
      <c r="DF9" s="185">
        <v>60158.6</v>
      </c>
      <c r="DG9" s="185">
        <v>59794.1</v>
      </c>
      <c r="DH9" s="185">
        <v>59331.3</v>
      </c>
      <c r="DI9" s="185">
        <v>60878.400000000001</v>
      </c>
      <c r="DJ9" s="185">
        <v>59754.2</v>
      </c>
      <c r="DK9" s="185">
        <v>61181.7</v>
      </c>
      <c r="DL9" s="185">
        <v>63322.9</v>
      </c>
      <c r="DM9" s="185">
        <v>62427.7</v>
      </c>
      <c r="DN9" s="185">
        <v>63181.599999999999</v>
      </c>
      <c r="DO9" s="185">
        <v>63754.6</v>
      </c>
      <c r="DP9" s="185">
        <v>62205.1</v>
      </c>
      <c r="DQ9" s="185">
        <v>65940.3</v>
      </c>
      <c r="DR9" s="185">
        <v>62560.6</v>
      </c>
      <c r="DS9" s="185">
        <v>64081.4</v>
      </c>
      <c r="DT9" s="185">
        <v>66214.399999999994</v>
      </c>
      <c r="DU9" s="185">
        <v>63869.1</v>
      </c>
      <c r="DV9" s="185">
        <v>64380.5</v>
      </c>
      <c r="DW9" s="185">
        <v>65306.4296875</v>
      </c>
      <c r="DX9" s="185">
        <v>65920.0078125</v>
      </c>
      <c r="DY9" s="185">
        <v>67350.078125</v>
      </c>
      <c r="DZ9" s="185">
        <v>66470.2578125</v>
      </c>
      <c r="EA9" s="185">
        <v>66431.078125</v>
      </c>
      <c r="EB9" s="185">
        <v>65440.37890625</v>
      </c>
      <c r="EC9" s="185">
        <v>70005.1015625</v>
      </c>
      <c r="ED9" s="185">
        <v>67824.3984375</v>
      </c>
      <c r="EE9" s="185">
        <v>70999.8671875</v>
      </c>
      <c r="EF9" s="185">
        <v>71900.1171875</v>
      </c>
      <c r="EG9" s="185">
        <v>71991.1328125</v>
      </c>
      <c r="EH9" s="185">
        <v>72367.8125</v>
      </c>
      <c r="EI9" s="185">
        <v>72913.96875</v>
      </c>
      <c r="EJ9" s="185">
        <v>74146.578125</v>
      </c>
      <c r="EK9" s="185">
        <v>75857.9296875</v>
      </c>
      <c r="EL9" s="185">
        <v>76717.8125</v>
      </c>
      <c r="EM9" s="185">
        <v>76887.9609375</v>
      </c>
      <c r="EN9" s="185">
        <v>77251.2578125</v>
      </c>
      <c r="EO9" s="185">
        <v>85547.828125</v>
      </c>
      <c r="EP9" s="185">
        <v>83005.171875</v>
      </c>
      <c r="EQ9" s="185">
        <v>82692.0625</v>
      </c>
      <c r="ER9" s="185">
        <v>83711.3671875</v>
      </c>
      <c r="ES9" s="185">
        <v>86087.0390625</v>
      </c>
      <c r="ET9" s="185">
        <v>87448.9375</v>
      </c>
      <c r="EU9" s="185">
        <v>89668.15625</v>
      </c>
      <c r="EV9" s="185">
        <v>89604.7890625</v>
      </c>
      <c r="EW9" s="185">
        <v>91177.171875</v>
      </c>
      <c r="EX9" s="185">
        <v>91070.3203125</v>
      </c>
      <c r="EY9" s="185">
        <v>92937.75</v>
      </c>
      <c r="EZ9" s="185">
        <v>92692.28125</v>
      </c>
      <c r="FA9" s="185">
        <v>101278.2890625</v>
      </c>
      <c r="FB9" s="185">
        <v>95813.59375</v>
      </c>
      <c r="FC9" s="185">
        <v>98061.1015625</v>
      </c>
      <c r="FD9" s="185">
        <v>99419.421875</v>
      </c>
      <c r="FE9" s="185">
        <v>96959.7109375</v>
      </c>
      <c r="FF9" s="185">
        <v>95936</v>
      </c>
      <c r="FG9" s="185">
        <v>95543.4296875</v>
      </c>
      <c r="FH9" s="185">
        <v>97555.6328125</v>
      </c>
      <c r="FI9" s="185">
        <v>100267.640625</v>
      </c>
      <c r="FJ9" s="185">
        <v>99531.3828125</v>
      </c>
      <c r="FK9" s="185">
        <v>100506.7890625</v>
      </c>
      <c r="FL9" s="185">
        <v>100992.2734375</v>
      </c>
      <c r="FM9" s="185">
        <v>111348.8203125</v>
      </c>
      <c r="FN9" s="185">
        <v>105599.8125</v>
      </c>
      <c r="FO9" s="185">
        <v>106317.0703125</v>
      </c>
      <c r="FP9" s="185">
        <v>104884.1484375</v>
      </c>
      <c r="FQ9" s="629">
        <v>105637.3125</v>
      </c>
      <c r="FR9" s="629">
        <v>107107.7734375</v>
      </c>
      <c r="FS9" s="629">
        <v>109750.2109375</v>
      </c>
      <c r="FT9" s="629">
        <v>110589.0078125</v>
      </c>
      <c r="FU9" s="629">
        <v>112232.9921875</v>
      </c>
      <c r="FV9" s="629">
        <v>112682.359375</v>
      </c>
      <c r="FW9" s="629">
        <v>111713.0703125</v>
      </c>
      <c r="FX9" s="629">
        <v>112873.828125</v>
      </c>
      <c r="FY9" s="629">
        <v>123208.15625</v>
      </c>
    </row>
    <row r="10" spans="1:181" s="132" customFormat="1" ht="10">
      <c r="A10" s="15" t="s">
        <v>40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  <c r="BH10" s="183"/>
      <c r="BI10" s="183"/>
      <c r="BJ10" s="183"/>
      <c r="BK10" s="183"/>
      <c r="BL10" s="183"/>
      <c r="BM10" s="183"/>
      <c r="BN10" s="183"/>
      <c r="BO10" s="183"/>
      <c r="BP10" s="183"/>
      <c r="BQ10" s="183"/>
      <c r="BR10" s="183"/>
      <c r="BS10" s="183"/>
      <c r="BT10" s="183"/>
      <c r="BU10" s="183"/>
      <c r="BV10" s="183"/>
      <c r="BW10" s="183"/>
      <c r="BX10" s="183"/>
      <c r="BY10" s="183"/>
      <c r="BZ10" s="183"/>
      <c r="CA10" s="184"/>
      <c r="CB10" s="183"/>
      <c r="CC10" s="183"/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  <c r="CZ10" s="183"/>
      <c r="DA10" s="183"/>
      <c r="DB10" s="183"/>
      <c r="DC10" s="183"/>
      <c r="DD10" s="183"/>
      <c r="DE10" s="183"/>
      <c r="DF10" s="183"/>
      <c r="DG10" s="183"/>
      <c r="DH10" s="183"/>
      <c r="DI10" s="183"/>
      <c r="DJ10" s="183"/>
      <c r="DK10" s="183"/>
      <c r="DL10" s="18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  <c r="DW10" s="183"/>
      <c r="DX10" s="183"/>
      <c r="DY10" s="183"/>
      <c r="DZ10" s="183"/>
      <c r="EA10" s="183"/>
      <c r="EB10" s="183"/>
      <c r="EC10" s="183"/>
      <c r="ED10" s="183"/>
      <c r="EE10" s="183"/>
      <c r="EF10" s="183"/>
      <c r="EG10" s="183"/>
      <c r="EH10" s="183"/>
      <c r="EI10" s="183"/>
      <c r="EJ10" s="183"/>
      <c r="EK10" s="183"/>
      <c r="EL10" s="183"/>
      <c r="EM10" s="183"/>
      <c r="EN10" s="183"/>
      <c r="EO10" s="183"/>
      <c r="EP10" s="183"/>
      <c r="EQ10" s="183"/>
      <c r="ER10" s="183"/>
      <c r="ES10" s="183"/>
      <c r="ET10" s="183"/>
      <c r="EU10" s="183"/>
      <c r="EV10" s="183"/>
      <c r="EW10" s="183"/>
      <c r="EX10" s="183"/>
      <c r="EY10" s="183"/>
      <c r="EZ10" s="183"/>
      <c r="FA10" s="183"/>
      <c r="FB10" s="183"/>
      <c r="FC10" s="183"/>
      <c r="FD10" s="183"/>
      <c r="FE10" s="183"/>
      <c r="FF10" s="183"/>
      <c r="FG10" s="183"/>
      <c r="FH10" s="183"/>
      <c r="FI10" s="183"/>
      <c r="FJ10" s="183"/>
      <c r="FK10" s="183"/>
      <c r="FL10" s="183"/>
      <c r="FM10" s="183"/>
      <c r="FN10" s="183"/>
      <c r="FO10" s="183"/>
      <c r="FP10" s="183"/>
      <c r="FQ10" s="630"/>
      <c r="FR10" s="630"/>
      <c r="FS10" s="630"/>
      <c r="FT10" s="630"/>
      <c r="FU10" s="630"/>
      <c r="FV10" s="630"/>
      <c r="FW10" s="630"/>
      <c r="FX10" s="630"/>
      <c r="FY10" s="630"/>
    </row>
    <row r="11" spans="1:181" s="19" customFormat="1" ht="10">
      <c r="A11" s="18" t="s">
        <v>159</v>
      </c>
      <c r="B11" s="137">
        <v>37605</v>
      </c>
      <c r="C11" s="137">
        <v>38339</v>
      </c>
      <c r="D11" s="137">
        <v>39361</v>
      </c>
      <c r="E11" s="137">
        <v>42350</v>
      </c>
      <c r="F11" s="137">
        <v>42459</v>
      </c>
      <c r="G11" s="137">
        <v>43438</v>
      </c>
      <c r="H11" s="137">
        <v>44483</v>
      </c>
      <c r="I11" s="137">
        <v>45522</v>
      </c>
      <c r="J11" s="137">
        <v>45984</v>
      </c>
      <c r="K11" s="137">
        <v>48646</v>
      </c>
      <c r="L11" s="137">
        <v>48050</v>
      </c>
      <c r="M11" s="185">
        <v>48986</v>
      </c>
      <c r="N11" s="185">
        <v>51111</v>
      </c>
      <c r="O11" s="185">
        <v>50460</v>
      </c>
      <c r="P11" s="185">
        <v>50082</v>
      </c>
      <c r="Q11" s="185">
        <v>52250</v>
      </c>
      <c r="R11" s="185">
        <v>54369</v>
      </c>
      <c r="S11" s="185">
        <v>54964</v>
      </c>
      <c r="T11" s="185">
        <v>56200</v>
      </c>
      <c r="U11" s="185">
        <v>58173</v>
      </c>
      <c r="V11" s="185">
        <v>58680</v>
      </c>
      <c r="W11" s="185">
        <v>60656</v>
      </c>
      <c r="X11" s="185">
        <v>60332</v>
      </c>
      <c r="Y11" s="185">
        <v>61593</v>
      </c>
      <c r="Z11" s="185">
        <v>63790</v>
      </c>
      <c r="AA11" s="185">
        <v>64932</v>
      </c>
      <c r="AB11" s="185">
        <v>66125</v>
      </c>
      <c r="AC11" s="185">
        <v>68996</v>
      </c>
      <c r="AD11" s="185">
        <v>70070</v>
      </c>
      <c r="AE11" s="185">
        <v>72101</v>
      </c>
      <c r="AF11" s="185">
        <v>67419</v>
      </c>
      <c r="AG11" s="185">
        <v>67445</v>
      </c>
      <c r="AH11" s="185">
        <v>69168</v>
      </c>
      <c r="AI11" s="185">
        <v>70432</v>
      </c>
      <c r="AJ11" s="185">
        <v>72478</v>
      </c>
      <c r="AK11" s="185">
        <v>73802</v>
      </c>
      <c r="AL11" s="185">
        <v>75888</v>
      </c>
      <c r="AM11" s="185">
        <v>76574</v>
      </c>
      <c r="AN11" s="185">
        <v>78997</v>
      </c>
      <c r="AO11" s="189">
        <v>81246</v>
      </c>
      <c r="AP11" s="185">
        <v>82709</v>
      </c>
      <c r="AQ11" s="185">
        <v>81253</v>
      </c>
      <c r="AR11" s="185">
        <v>83142</v>
      </c>
      <c r="AS11" s="185">
        <v>85320</v>
      </c>
      <c r="AT11" s="185">
        <v>86268</v>
      </c>
      <c r="AU11" s="185">
        <v>89173</v>
      </c>
      <c r="AV11" s="185">
        <v>91665</v>
      </c>
      <c r="AW11" s="185">
        <v>94187</v>
      </c>
      <c r="AX11" s="185">
        <v>96667</v>
      </c>
      <c r="AY11" s="185">
        <v>99516</v>
      </c>
      <c r="AZ11" s="185">
        <v>101006</v>
      </c>
      <c r="BA11" s="185">
        <v>104728</v>
      </c>
      <c r="BB11" s="185">
        <v>107515</v>
      </c>
      <c r="BC11" s="185">
        <v>110914</v>
      </c>
      <c r="BD11" s="185">
        <v>112793</v>
      </c>
      <c r="BE11" s="185">
        <v>112546</v>
      </c>
      <c r="BF11" s="185">
        <v>112711</v>
      </c>
      <c r="BG11" s="185">
        <v>114898</v>
      </c>
      <c r="BH11" s="185">
        <v>117300</v>
      </c>
      <c r="BI11" s="185">
        <v>119697</v>
      </c>
      <c r="BJ11" s="185">
        <v>122689</v>
      </c>
      <c r="BK11" s="185">
        <v>123836</v>
      </c>
      <c r="BL11" s="185">
        <v>123847</v>
      </c>
      <c r="BM11" s="185">
        <v>126001</v>
      </c>
      <c r="BN11" s="185">
        <v>127350</v>
      </c>
      <c r="BO11" s="185">
        <v>128619</v>
      </c>
      <c r="BP11" s="185">
        <v>132004</v>
      </c>
      <c r="BQ11" s="185">
        <v>134108</v>
      </c>
      <c r="BR11" s="185">
        <v>133842</v>
      </c>
      <c r="BS11" s="185">
        <v>130872</v>
      </c>
      <c r="BT11" s="185">
        <v>124744</v>
      </c>
      <c r="BU11" s="185">
        <v>124766</v>
      </c>
      <c r="BV11" s="185">
        <v>128445.797597767</v>
      </c>
      <c r="BW11" s="185">
        <v>128828.23063976699</v>
      </c>
      <c r="BX11" s="185">
        <v>128167.97091545501</v>
      </c>
      <c r="BY11" s="185">
        <v>130009.20545795502</v>
      </c>
      <c r="BZ11" s="185">
        <v>127605.934858455</v>
      </c>
      <c r="CA11" s="186">
        <v>128128.65531945499</v>
      </c>
      <c r="CB11" s="185">
        <v>126818.50928095504</v>
      </c>
      <c r="CC11" s="185">
        <v>129604.176886455</v>
      </c>
      <c r="CD11" s="185">
        <v>130686.80894845503</v>
      </c>
      <c r="CE11" s="185">
        <v>132786.02601146002</v>
      </c>
      <c r="CF11" s="185">
        <v>132869.20990499997</v>
      </c>
      <c r="CG11" s="185">
        <v>133760.87416899999</v>
      </c>
      <c r="CH11" s="185">
        <v>136124.05973195497</v>
      </c>
      <c r="CI11" s="185">
        <v>135063.10403345502</v>
      </c>
      <c r="CJ11" s="185">
        <v>136879.33635745503</v>
      </c>
      <c r="CK11" s="185">
        <v>139798.97503545997</v>
      </c>
      <c r="CL11" s="185">
        <v>141463.691008455</v>
      </c>
      <c r="CM11" s="185">
        <v>142646</v>
      </c>
      <c r="CN11" s="185">
        <v>138009</v>
      </c>
      <c r="CO11" s="185">
        <v>140246</v>
      </c>
      <c r="CP11" s="185">
        <v>141594</v>
      </c>
      <c r="CQ11" s="185">
        <v>143320</v>
      </c>
      <c r="CR11" s="185">
        <v>146452</v>
      </c>
      <c r="CS11" s="185">
        <v>144217</v>
      </c>
      <c r="CT11" s="185">
        <v>145550</v>
      </c>
      <c r="CU11" s="185">
        <v>146838</v>
      </c>
      <c r="CV11" s="185">
        <v>147519</v>
      </c>
      <c r="CW11" s="185">
        <v>143712</v>
      </c>
      <c r="CX11" s="185">
        <v>145763</v>
      </c>
      <c r="CY11" s="185">
        <v>146532</v>
      </c>
      <c r="CZ11" s="185">
        <v>151671</v>
      </c>
      <c r="DA11" s="185">
        <v>152807</v>
      </c>
      <c r="DB11" s="185">
        <v>151223</v>
      </c>
      <c r="DC11" s="185">
        <v>152365</v>
      </c>
      <c r="DD11" s="185">
        <v>154760</v>
      </c>
      <c r="DE11" s="185">
        <v>155399</v>
      </c>
      <c r="DF11" s="185">
        <v>157078</v>
      </c>
      <c r="DG11" s="185">
        <v>157236</v>
      </c>
      <c r="DH11" s="185">
        <v>157804</v>
      </c>
      <c r="DI11" s="185">
        <v>154218</v>
      </c>
      <c r="DJ11" s="185">
        <v>155306</v>
      </c>
      <c r="DK11" s="185">
        <v>154411</v>
      </c>
      <c r="DL11" s="185">
        <v>156303</v>
      </c>
      <c r="DM11" s="185">
        <v>154588</v>
      </c>
      <c r="DN11" s="185">
        <v>151618</v>
      </c>
      <c r="DO11" s="185">
        <v>152134</v>
      </c>
      <c r="DP11" s="185">
        <v>153407</v>
      </c>
      <c r="DQ11" s="185">
        <v>151769</v>
      </c>
      <c r="DR11" s="185">
        <v>152234</v>
      </c>
      <c r="DS11" s="185">
        <v>153534</v>
      </c>
      <c r="DT11" s="185">
        <v>152011</v>
      </c>
      <c r="DU11" s="185">
        <v>145031</v>
      </c>
      <c r="DV11" s="185">
        <v>145071</v>
      </c>
      <c r="DW11" s="185">
        <v>145340.0625</v>
      </c>
      <c r="DX11" s="185">
        <v>145291.0625</v>
      </c>
      <c r="DY11" s="185">
        <v>147755.625</v>
      </c>
      <c r="DZ11" s="185">
        <v>147748.515625</v>
      </c>
      <c r="EA11" s="185">
        <v>147736.375</v>
      </c>
      <c r="EB11" s="185">
        <v>149220</v>
      </c>
      <c r="EC11" s="185">
        <v>148061.15625</v>
      </c>
      <c r="ED11" s="185">
        <v>148360</v>
      </c>
      <c r="EE11" s="185">
        <v>148715.046875</v>
      </c>
      <c r="EF11" s="185">
        <v>148523.984375</v>
      </c>
      <c r="EG11" s="185">
        <v>147239.984375</v>
      </c>
      <c r="EH11" s="185">
        <v>145707.828125</v>
      </c>
      <c r="EI11" s="185">
        <v>146593.0625</v>
      </c>
      <c r="EJ11" s="185">
        <v>146627.234375</v>
      </c>
      <c r="EK11" s="185">
        <v>149354.546875</v>
      </c>
      <c r="EL11" s="185">
        <v>149989.15625</v>
      </c>
      <c r="EM11" s="185">
        <v>149182.203125</v>
      </c>
      <c r="EN11" s="185">
        <v>148822.515625</v>
      </c>
      <c r="EO11" s="185">
        <v>148130.265625</v>
      </c>
      <c r="EP11" s="185">
        <v>150518.046875</v>
      </c>
      <c r="EQ11" s="185">
        <v>151283.953125</v>
      </c>
      <c r="ER11" s="185">
        <v>150163.109375</v>
      </c>
      <c r="ES11" s="185">
        <v>149894.84375</v>
      </c>
      <c r="ET11" s="185">
        <v>146908.265625</v>
      </c>
      <c r="EU11" s="185">
        <v>147200.640625</v>
      </c>
      <c r="EV11" s="185">
        <v>145708.6875</v>
      </c>
      <c r="EW11" s="185">
        <v>147502.21875</v>
      </c>
      <c r="EX11" s="185">
        <v>146989.4375</v>
      </c>
      <c r="EY11" s="185">
        <v>147762.984375</v>
      </c>
      <c r="EZ11" s="185">
        <v>148890.15625</v>
      </c>
      <c r="FA11" s="185">
        <v>150070.4375</v>
      </c>
      <c r="FB11" s="185">
        <v>148893.328125</v>
      </c>
      <c r="FC11" s="185">
        <v>150346.0625</v>
      </c>
      <c r="FD11" s="185">
        <v>150188.578125</v>
      </c>
      <c r="FE11" s="185">
        <v>148618.578125</v>
      </c>
      <c r="FF11" s="185">
        <v>147566.25</v>
      </c>
      <c r="FG11" s="185">
        <v>146884.5625</v>
      </c>
      <c r="FH11" s="185">
        <v>146033.53125</v>
      </c>
      <c r="FI11" s="185">
        <v>148945.65625</v>
      </c>
      <c r="FJ11" s="185">
        <v>148014.015625</v>
      </c>
      <c r="FK11" s="185">
        <v>148983.765625</v>
      </c>
      <c r="FL11" s="185">
        <v>151052.265625</v>
      </c>
      <c r="FM11" s="185">
        <v>155427.5625</v>
      </c>
      <c r="FN11" s="185">
        <v>156075.703125</v>
      </c>
      <c r="FO11" s="185">
        <v>154071.3125</v>
      </c>
      <c r="FP11" s="185">
        <v>154458.890625</v>
      </c>
      <c r="FQ11" s="185">
        <v>153780.34375</v>
      </c>
      <c r="FR11" s="185">
        <v>150885.90625</v>
      </c>
      <c r="FS11" s="185">
        <v>151813.578125</v>
      </c>
      <c r="FT11" s="185">
        <v>151652.234375</v>
      </c>
      <c r="FU11" s="185">
        <v>152864.359375</v>
      </c>
      <c r="FV11" s="185">
        <v>150139.34375</v>
      </c>
      <c r="FW11" s="185">
        <v>151130.8125</v>
      </c>
      <c r="FX11" s="185">
        <v>151521.34375</v>
      </c>
      <c r="FY11" s="185">
        <v>154398.765625</v>
      </c>
    </row>
    <row r="12" spans="1:181" s="22" customFormat="1" ht="10">
      <c r="A12" s="21" t="s">
        <v>160</v>
      </c>
      <c r="B12" s="138">
        <v>10630</v>
      </c>
      <c r="C12" s="138">
        <v>11051</v>
      </c>
      <c r="D12" s="138">
        <v>11819</v>
      </c>
      <c r="E12" s="138">
        <v>13840</v>
      </c>
      <c r="F12" s="138">
        <v>13547</v>
      </c>
      <c r="G12" s="138">
        <v>13764</v>
      </c>
      <c r="H12" s="138">
        <v>14117</v>
      </c>
      <c r="I12" s="138">
        <v>13947</v>
      </c>
      <c r="J12" s="138">
        <v>14127</v>
      </c>
      <c r="K12" s="138">
        <v>15252</v>
      </c>
      <c r="L12" s="138">
        <v>15472</v>
      </c>
      <c r="M12" s="190">
        <v>15752</v>
      </c>
      <c r="N12" s="190">
        <v>16223</v>
      </c>
      <c r="O12" s="190">
        <v>16376</v>
      </c>
      <c r="P12" s="190">
        <v>15380</v>
      </c>
      <c r="Q12" s="190">
        <v>16575</v>
      </c>
      <c r="R12" s="190">
        <v>17302</v>
      </c>
      <c r="S12" s="190">
        <v>18162</v>
      </c>
      <c r="T12" s="190">
        <v>18626</v>
      </c>
      <c r="U12" s="190">
        <v>19727</v>
      </c>
      <c r="V12" s="190">
        <v>19677</v>
      </c>
      <c r="W12" s="190">
        <v>20645</v>
      </c>
      <c r="X12" s="190">
        <v>20149</v>
      </c>
      <c r="Y12" s="190">
        <v>20722</v>
      </c>
      <c r="Z12" s="190">
        <v>21216</v>
      </c>
      <c r="AA12" s="190">
        <v>22208</v>
      </c>
      <c r="AB12" s="190">
        <v>23602</v>
      </c>
      <c r="AC12" s="190">
        <v>24794</v>
      </c>
      <c r="AD12" s="190">
        <v>25871</v>
      </c>
      <c r="AE12" s="190">
        <v>26611</v>
      </c>
      <c r="AF12" s="190">
        <v>21217</v>
      </c>
      <c r="AG12" s="190">
        <v>20165</v>
      </c>
      <c r="AH12" s="190">
        <v>21010</v>
      </c>
      <c r="AI12" s="190">
        <v>22625</v>
      </c>
      <c r="AJ12" s="190">
        <v>23539</v>
      </c>
      <c r="AK12" s="190">
        <v>24677</v>
      </c>
      <c r="AL12" s="190">
        <v>25933</v>
      </c>
      <c r="AM12" s="190">
        <v>26562</v>
      </c>
      <c r="AN12" s="190">
        <v>28224</v>
      </c>
      <c r="AO12" s="17">
        <v>29915</v>
      </c>
      <c r="AP12" s="190">
        <v>31221</v>
      </c>
      <c r="AQ12" s="190">
        <v>28431</v>
      </c>
      <c r="AR12" s="190">
        <v>29439</v>
      </c>
      <c r="AS12" s="190">
        <v>30691</v>
      </c>
      <c r="AT12" s="190">
        <v>31036</v>
      </c>
      <c r="AU12" s="190">
        <v>33315</v>
      </c>
      <c r="AV12" s="190">
        <v>34738</v>
      </c>
      <c r="AW12" s="190">
        <v>36742</v>
      </c>
      <c r="AX12" s="190">
        <v>37738</v>
      </c>
      <c r="AY12" s="190">
        <v>39744</v>
      </c>
      <c r="AZ12" s="190">
        <v>40984</v>
      </c>
      <c r="BA12" s="190">
        <v>44016</v>
      </c>
      <c r="BB12" s="190">
        <v>46128</v>
      </c>
      <c r="BC12" s="190">
        <v>48876</v>
      </c>
      <c r="BD12" s="190">
        <v>49849</v>
      </c>
      <c r="BE12" s="190">
        <v>48934</v>
      </c>
      <c r="BF12" s="190">
        <v>50554</v>
      </c>
      <c r="BG12" s="190">
        <v>53300</v>
      </c>
      <c r="BH12" s="190">
        <v>54589</v>
      </c>
      <c r="BI12" s="190">
        <v>55599</v>
      </c>
      <c r="BJ12" s="190">
        <v>56661</v>
      </c>
      <c r="BK12" s="190">
        <v>57017</v>
      </c>
      <c r="BL12" s="190">
        <v>56462</v>
      </c>
      <c r="BM12" s="190">
        <v>57141</v>
      </c>
      <c r="BN12" s="190">
        <v>57250</v>
      </c>
      <c r="BO12" s="190">
        <v>57585</v>
      </c>
      <c r="BP12" s="190">
        <v>59307</v>
      </c>
      <c r="BQ12" s="190">
        <v>59146</v>
      </c>
      <c r="BR12" s="190">
        <v>58247</v>
      </c>
      <c r="BS12" s="190">
        <v>57902</v>
      </c>
      <c r="BT12" s="190">
        <v>51234</v>
      </c>
      <c r="BU12" s="190">
        <v>49584</v>
      </c>
      <c r="BV12" s="190">
        <v>50443.557153266986</v>
      </c>
      <c r="BW12" s="190">
        <v>50452.64528126701</v>
      </c>
      <c r="BX12" s="190">
        <v>46994.843535455002</v>
      </c>
      <c r="BY12" s="190">
        <v>46580.088833955015</v>
      </c>
      <c r="BZ12" s="190">
        <v>45341.488745454997</v>
      </c>
      <c r="CA12" s="191">
        <v>45530.425802455</v>
      </c>
      <c r="CB12" s="190">
        <v>41522.681853455004</v>
      </c>
      <c r="CC12" s="190">
        <v>42132.766892455009</v>
      </c>
      <c r="CD12" s="190">
        <v>43537.99877845501</v>
      </c>
      <c r="CE12" s="190">
        <v>44956.622584960009</v>
      </c>
      <c r="CF12" s="190">
        <v>45741.628381999988</v>
      </c>
      <c r="CG12" s="190">
        <v>45735.431027999999</v>
      </c>
      <c r="CH12" s="190">
        <v>47144.904418454986</v>
      </c>
      <c r="CI12" s="190">
        <v>46228.516418455001</v>
      </c>
      <c r="CJ12" s="190">
        <v>47695.058698455017</v>
      </c>
      <c r="CK12" s="190">
        <v>49297.360376459983</v>
      </c>
      <c r="CL12" s="190">
        <v>50089.814360454984</v>
      </c>
      <c r="CM12" s="190">
        <v>51574.2</v>
      </c>
      <c r="CN12" s="190">
        <v>47798.5</v>
      </c>
      <c r="CO12" s="190">
        <v>49184.1</v>
      </c>
      <c r="CP12" s="190">
        <v>50072.1</v>
      </c>
      <c r="CQ12" s="190">
        <v>51561.7</v>
      </c>
      <c r="CR12" s="190">
        <v>52980.3</v>
      </c>
      <c r="CS12" s="190">
        <v>51296.1</v>
      </c>
      <c r="CT12" s="190">
        <v>52543.8</v>
      </c>
      <c r="CU12" s="190">
        <v>53325.7</v>
      </c>
      <c r="CV12" s="190">
        <v>53280.800000000003</v>
      </c>
      <c r="CW12" s="190">
        <v>50781.599999999999</v>
      </c>
      <c r="CX12" s="190">
        <v>51460.1</v>
      </c>
      <c r="CY12" s="190">
        <v>51659.5</v>
      </c>
      <c r="CZ12" s="190">
        <v>53017.5</v>
      </c>
      <c r="DA12" s="190">
        <v>53239.8</v>
      </c>
      <c r="DB12" s="190">
        <v>53697.599999999999</v>
      </c>
      <c r="DC12" s="190">
        <v>54190.6</v>
      </c>
      <c r="DD12" s="190">
        <v>55418.8</v>
      </c>
      <c r="DE12" s="190">
        <v>58292.5</v>
      </c>
      <c r="DF12" s="190">
        <v>59906.5</v>
      </c>
      <c r="DG12" s="190">
        <v>60871.4</v>
      </c>
      <c r="DH12" s="190">
        <v>61517.7</v>
      </c>
      <c r="DI12" s="190">
        <v>58301</v>
      </c>
      <c r="DJ12" s="190">
        <v>59249</v>
      </c>
      <c r="DK12" s="190">
        <v>59273.1</v>
      </c>
      <c r="DL12" s="190">
        <v>59566.6</v>
      </c>
      <c r="DM12" s="190">
        <v>59511.4</v>
      </c>
      <c r="DN12" s="190">
        <v>58198.1</v>
      </c>
      <c r="DO12" s="190">
        <v>58296.2</v>
      </c>
      <c r="DP12" s="190">
        <v>58761.8</v>
      </c>
      <c r="DQ12" s="190">
        <v>57540.9</v>
      </c>
      <c r="DR12" s="190">
        <v>58136.3</v>
      </c>
      <c r="DS12" s="190">
        <v>58219.3</v>
      </c>
      <c r="DT12" s="190">
        <v>57517.8</v>
      </c>
      <c r="DU12" s="190">
        <v>55720.4</v>
      </c>
      <c r="DV12" s="190">
        <v>55552.1</v>
      </c>
      <c r="DW12" s="190">
        <v>56018.578125</v>
      </c>
      <c r="DX12" s="190">
        <v>55381.8515625</v>
      </c>
      <c r="DY12" s="190">
        <v>55336.08984375</v>
      </c>
      <c r="DZ12" s="190">
        <v>56454.6484375</v>
      </c>
      <c r="EA12" s="190">
        <v>56451.30078125</v>
      </c>
      <c r="EB12" s="190">
        <v>57107.05859375</v>
      </c>
      <c r="EC12" s="190">
        <v>57111.9296875</v>
      </c>
      <c r="ED12" s="190">
        <v>56962.9296875</v>
      </c>
      <c r="EE12" s="190">
        <v>57505.12109375</v>
      </c>
      <c r="EF12" s="190">
        <v>57270.08984375</v>
      </c>
      <c r="EG12" s="190">
        <v>56009.03125</v>
      </c>
      <c r="EH12" s="190">
        <v>55582.4296875</v>
      </c>
      <c r="EI12" s="190">
        <v>55924.37890625</v>
      </c>
      <c r="EJ12" s="190">
        <v>56082.30078125</v>
      </c>
      <c r="EK12" s="190">
        <v>56632.1015625</v>
      </c>
      <c r="EL12" s="190">
        <v>56989.609375</v>
      </c>
      <c r="EM12" s="190">
        <v>56936.640625</v>
      </c>
      <c r="EN12" s="190">
        <v>57343.80078125</v>
      </c>
      <c r="EO12" s="190">
        <v>57150.62109375</v>
      </c>
      <c r="EP12" s="190">
        <v>57075.4296875</v>
      </c>
      <c r="EQ12" s="190">
        <v>57199.7109375</v>
      </c>
      <c r="ER12" s="190">
        <v>56277.4609375</v>
      </c>
      <c r="ES12" s="190">
        <v>55976.640625</v>
      </c>
      <c r="ET12" s="190">
        <v>54331.05078125</v>
      </c>
      <c r="EU12" s="190">
        <v>53530.12890625</v>
      </c>
      <c r="EV12" s="190">
        <v>53397.23828125</v>
      </c>
      <c r="EW12" s="190">
        <v>53826.3984375</v>
      </c>
      <c r="EX12" s="190">
        <v>53678.5</v>
      </c>
      <c r="EY12" s="190">
        <v>53331.46875</v>
      </c>
      <c r="EZ12" s="190">
        <v>53468.55078125</v>
      </c>
      <c r="FA12" s="190">
        <v>53556.640625</v>
      </c>
      <c r="FB12" s="190">
        <v>53306.75</v>
      </c>
      <c r="FC12" s="190">
        <v>52932.71875</v>
      </c>
      <c r="FD12" s="190">
        <v>52553.421875</v>
      </c>
      <c r="FE12" s="190">
        <v>50211.80859375</v>
      </c>
      <c r="FF12" s="190">
        <v>49112.08984375</v>
      </c>
      <c r="FG12" s="190">
        <v>49313.26171875</v>
      </c>
      <c r="FH12" s="190">
        <v>48108.51953125</v>
      </c>
      <c r="FI12" s="190">
        <v>48381.62890625</v>
      </c>
      <c r="FJ12" s="190">
        <v>47925.58984375</v>
      </c>
      <c r="FK12" s="190">
        <v>48468.48046875</v>
      </c>
      <c r="FL12" s="190">
        <v>49494.8515625</v>
      </c>
      <c r="FM12" s="190">
        <v>51591.9296875</v>
      </c>
      <c r="FN12" s="190">
        <v>51007.16015625</v>
      </c>
      <c r="FO12" s="190">
        <v>51204.44140625</v>
      </c>
      <c r="FP12" s="190">
        <v>51254.4296875</v>
      </c>
      <c r="FQ12" s="190">
        <v>50634.76171875</v>
      </c>
      <c r="FR12" s="190">
        <v>49508.890625</v>
      </c>
      <c r="FS12" s="190">
        <v>50030.390625</v>
      </c>
      <c r="FT12" s="190">
        <v>49413.03125</v>
      </c>
      <c r="FU12" s="190">
        <v>49840.921875</v>
      </c>
      <c r="FV12" s="190">
        <v>48382.62890625</v>
      </c>
      <c r="FW12" s="190">
        <v>46878.23046875</v>
      </c>
      <c r="FX12" s="190">
        <v>46709.4296875</v>
      </c>
      <c r="FY12" s="190">
        <v>48534.37109375</v>
      </c>
    </row>
    <row r="13" spans="1:181" s="22" customFormat="1" ht="10">
      <c r="A13" s="21" t="s">
        <v>161</v>
      </c>
      <c r="B13" s="138">
        <v>26975</v>
      </c>
      <c r="C13" s="138">
        <v>27288</v>
      </c>
      <c r="D13" s="138">
        <v>27542</v>
      </c>
      <c r="E13" s="138">
        <v>28510</v>
      </c>
      <c r="F13" s="138">
        <v>28912</v>
      </c>
      <c r="G13" s="138">
        <v>29674</v>
      </c>
      <c r="H13" s="138">
        <v>30366</v>
      </c>
      <c r="I13" s="138">
        <v>31575</v>
      </c>
      <c r="J13" s="138">
        <v>31857</v>
      </c>
      <c r="K13" s="138">
        <v>33394</v>
      </c>
      <c r="L13" s="138">
        <v>32578</v>
      </c>
      <c r="M13" s="190">
        <v>33234</v>
      </c>
      <c r="N13" s="190">
        <v>34888</v>
      </c>
      <c r="O13" s="190">
        <v>34084</v>
      </c>
      <c r="P13" s="190">
        <v>34702</v>
      </c>
      <c r="Q13" s="190">
        <v>35675</v>
      </c>
      <c r="R13" s="190">
        <v>37067</v>
      </c>
      <c r="S13" s="190">
        <v>36802</v>
      </c>
      <c r="T13" s="190">
        <v>37574</v>
      </c>
      <c r="U13" s="190">
        <v>38446</v>
      </c>
      <c r="V13" s="190">
        <v>39003</v>
      </c>
      <c r="W13" s="190">
        <v>40011</v>
      </c>
      <c r="X13" s="190">
        <v>40183</v>
      </c>
      <c r="Y13" s="190">
        <v>40871</v>
      </c>
      <c r="Z13" s="190">
        <v>42574</v>
      </c>
      <c r="AA13" s="190">
        <v>42724</v>
      </c>
      <c r="AB13" s="190">
        <v>42523</v>
      </c>
      <c r="AC13" s="190">
        <v>44202</v>
      </c>
      <c r="AD13" s="190">
        <v>44199</v>
      </c>
      <c r="AE13" s="190">
        <v>45490</v>
      </c>
      <c r="AF13" s="190">
        <v>46202</v>
      </c>
      <c r="AG13" s="190">
        <v>47280</v>
      </c>
      <c r="AH13" s="190">
        <v>48158</v>
      </c>
      <c r="AI13" s="190">
        <v>47807</v>
      </c>
      <c r="AJ13" s="190">
        <v>48939</v>
      </c>
      <c r="AK13" s="190">
        <v>49125</v>
      </c>
      <c r="AL13" s="190">
        <v>49955</v>
      </c>
      <c r="AM13" s="190">
        <v>50012</v>
      </c>
      <c r="AN13" s="190">
        <v>50773</v>
      </c>
      <c r="AO13" s="17">
        <v>51331</v>
      </c>
      <c r="AP13" s="190">
        <v>51488</v>
      </c>
      <c r="AQ13" s="190">
        <v>52822</v>
      </c>
      <c r="AR13" s="190">
        <v>53703</v>
      </c>
      <c r="AS13" s="190">
        <v>54629</v>
      </c>
      <c r="AT13" s="190">
        <v>55232</v>
      </c>
      <c r="AU13" s="190">
        <v>55858</v>
      </c>
      <c r="AV13" s="190">
        <v>56927</v>
      </c>
      <c r="AW13" s="190">
        <v>57445</v>
      </c>
      <c r="AX13" s="190">
        <v>58929</v>
      </c>
      <c r="AY13" s="190">
        <v>59772</v>
      </c>
      <c r="AZ13" s="190">
        <v>60022</v>
      </c>
      <c r="BA13" s="190">
        <v>60712</v>
      </c>
      <c r="BB13" s="190">
        <v>61387</v>
      </c>
      <c r="BC13" s="190">
        <v>62038</v>
      </c>
      <c r="BD13" s="190">
        <v>62944</v>
      </c>
      <c r="BE13" s="190">
        <v>63612</v>
      </c>
      <c r="BF13" s="190">
        <v>62157</v>
      </c>
      <c r="BG13" s="190">
        <v>61598</v>
      </c>
      <c r="BH13" s="190">
        <v>62711</v>
      </c>
      <c r="BI13" s="190">
        <v>64098</v>
      </c>
      <c r="BJ13" s="190">
        <v>66028</v>
      </c>
      <c r="BK13" s="190">
        <v>66819</v>
      </c>
      <c r="BL13" s="190">
        <v>67385</v>
      </c>
      <c r="BM13" s="190">
        <v>68860</v>
      </c>
      <c r="BN13" s="190">
        <v>70100</v>
      </c>
      <c r="BO13" s="190">
        <v>71034</v>
      </c>
      <c r="BP13" s="190">
        <v>72697</v>
      </c>
      <c r="BQ13" s="190">
        <v>74962</v>
      </c>
      <c r="BR13" s="190">
        <v>75595</v>
      </c>
      <c r="BS13" s="190">
        <v>72970</v>
      </c>
      <c r="BT13" s="190">
        <v>73510</v>
      </c>
      <c r="BU13" s="190">
        <v>75182</v>
      </c>
      <c r="BV13" s="190">
        <v>78002.240444500014</v>
      </c>
      <c r="BW13" s="190">
        <v>78375.585358499986</v>
      </c>
      <c r="BX13" s="190">
        <v>81173.127380000005</v>
      </c>
      <c r="BY13" s="190">
        <v>83429.116624000002</v>
      </c>
      <c r="BZ13" s="190">
        <v>82264.446112999998</v>
      </c>
      <c r="CA13" s="191">
        <v>82598.229516999985</v>
      </c>
      <c r="CB13" s="190">
        <v>85295.827427500029</v>
      </c>
      <c r="CC13" s="190">
        <v>87471.409993999987</v>
      </c>
      <c r="CD13" s="190">
        <v>87148.810170000012</v>
      </c>
      <c r="CE13" s="190">
        <v>87829.403426500023</v>
      </c>
      <c r="CF13" s="190">
        <v>87127.581522999986</v>
      </c>
      <c r="CG13" s="190">
        <v>88025.443140999996</v>
      </c>
      <c r="CH13" s="190">
        <v>88979.155313499985</v>
      </c>
      <c r="CI13" s="190">
        <v>88834.587615000026</v>
      </c>
      <c r="CJ13" s="190">
        <v>89184.277659000014</v>
      </c>
      <c r="CK13" s="190">
        <v>90501.614658999999</v>
      </c>
      <c r="CL13" s="190">
        <v>91373.876648000034</v>
      </c>
      <c r="CM13" s="190">
        <v>91071.6</v>
      </c>
      <c r="CN13" s="190">
        <v>90210.6</v>
      </c>
      <c r="CO13" s="190">
        <v>91061.9</v>
      </c>
      <c r="CP13" s="190">
        <v>91522.3</v>
      </c>
      <c r="CQ13" s="190">
        <v>91758.2</v>
      </c>
      <c r="CR13" s="190">
        <v>93472</v>
      </c>
      <c r="CS13" s="190">
        <v>92921.1</v>
      </c>
      <c r="CT13" s="190">
        <v>93006.399999999994</v>
      </c>
      <c r="CU13" s="190">
        <v>93512.1</v>
      </c>
      <c r="CV13" s="190">
        <v>94238.2</v>
      </c>
      <c r="CW13" s="190">
        <v>92930.2</v>
      </c>
      <c r="CX13" s="190">
        <v>94303.1</v>
      </c>
      <c r="CY13" s="190">
        <v>94872.2</v>
      </c>
      <c r="CZ13" s="190">
        <v>98653.7</v>
      </c>
      <c r="DA13" s="190">
        <v>99567</v>
      </c>
      <c r="DB13" s="190">
        <v>97525.7</v>
      </c>
      <c r="DC13" s="190">
        <v>98174.399999999994</v>
      </c>
      <c r="DD13" s="190">
        <v>99341.3</v>
      </c>
      <c r="DE13" s="190">
        <v>97107</v>
      </c>
      <c r="DF13" s="190">
        <v>97171.1</v>
      </c>
      <c r="DG13" s="190">
        <v>96364.800000000003</v>
      </c>
      <c r="DH13" s="190">
        <v>96286.7</v>
      </c>
      <c r="DI13" s="190">
        <v>95916.800000000003</v>
      </c>
      <c r="DJ13" s="190">
        <v>96057.1</v>
      </c>
      <c r="DK13" s="190">
        <v>95138</v>
      </c>
      <c r="DL13" s="190">
        <v>96736</v>
      </c>
      <c r="DM13" s="190">
        <v>95077</v>
      </c>
      <c r="DN13" s="190">
        <v>93420</v>
      </c>
      <c r="DO13" s="190">
        <v>93837.9</v>
      </c>
      <c r="DP13" s="190">
        <v>94645.5</v>
      </c>
      <c r="DQ13" s="190">
        <v>94228</v>
      </c>
      <c r="DR13" s="190">
        <v>94098</v>
      </c>
      <c r="DS13" s="190">
        <v>95314.9</v>
      </c>
      <c r="DT13" s="190">
        <v>94492.800000000003</v>
      </c>
      <c r="DU13" s="190">
        <v>89310.7</v>
      </c>
      <c r="DV13" s="190">
        <v>89518.8</v>
      </c>
      <c r="DW13" s="190">
        <v>89321.4921875</v>
      </c>
      <c r="DX13" s="190">
        <v>89909.21875</v>
      </c>
      <c r="DY13" s="190">
        <v>92419.53125</v>
      </c>
      <c r="DZ13" s="190">
        <v>91293.8671875</v>
      </c>
      <c r="EA13" s="190">
        <v>91285.0703125</v>
      </c>
      <c r="EB13" s="190">
        <v>92112.9375</v>
      </c>
      <c r="EC13" s="190">
        <v>90949.21875</v>
      </c>
      <c r="ED13" s="190">
        <v>91397.0703125</v>
      </c>
      <c r="EE13" s="190">
        <v>91209.921875</v>
      </c>
      <c r="EF13" s="190">
        <v>91253.890625</v>
      </c>
      <c r="EG13" s="190">
        <v>91230.9609375</v>
      </c>
      <c r="EH13" s="190">
        <v>90125.3984375</v>
      </c>
      <c r="EI13" s="190">
        <v>90668.6796875</v>
      </c>
      <c r="EJ13" s="190">
        <v>90544.9375</v>
      </c>
      <c r="EK13" s="190">
        <v>92722.453125</v>
      </c>
      <c r="EL13" s="190">
        <v>92999.546875</v>
      </c>
      <c r="EM13" s="190">
        <v>92245.5625</v>
      </c>
      <c r="EN13" s="190">
        <v>91478.7109375</v>
      </c>
      <c r="EO13" s="190">
        <v>90979.6484375</v>
      </c>
      <c r="EP13" s="190">
        <v>93442.609375</v>
      </c>
      <c r="EQ13" s="190">
        <v>94084.25</v>
      </c>
      <c r="ER13" s="190">
        <v>93885.6484375</v>
      </c>
      <c r="ES13" s="190">
        <v>93918.203125</v>
      </c>
      <c r="ET13" s="190">
        <v>92577.2109375</v>
      </c>
      <c r="EU13" s="190">
        <v>93670.5078125</v>
      </c>
      <c r="EV13" s="190">
        <v>92311.453125</v>
      </c>
      <c r="EW13" s="190">
        <v>93675.8203125</v>
      </c>
      <c r="EX13" s="190">
        <v>93310.9375</v>
      </c>
      <c r="EY13" s="190">
        <v>94431.5234375</v>
      </c>
      <c r="EZ13" s="190">
        <v>95421.609375</v>
      </c>
      <c r="FA13" s="190">
        <v>96513.7890625</v>
      </c>
      <c r="FB13" s="190">
        <v>95586.578125</v>
      </c>
      <c r="FC13" s="190">
        <v>97413.3515625</v>
      </c>
      <c r="FD13" s="190">
        <v>97635.15625</v>
      </c>
      <c r="FE13" s="190">
        <v>98406.7734375</v>
      </c>
      <c r="FF13" s="190">
        <v>98454.15625</v>
      </c>
      <c r="FG13" s="190">
        <v>97571.3125</v>
      </c>
      <c r="FH13" s="190">
        <v>97925.0078125</v>
      </c>
      <c r="FI13" s="190">
        <v>100564.0234375</v>
      </c>
      <c r="FJ13" s="190">
        <v>100088.421875</v>
      </c>
      <c r="FK13" s="190">
        <v>100515.2890625</v>
      </c>
      <c r="FL13" s="190">
        <v>101557.421875</v>
      </c>
      <c r="FM13" s="190">
        <v>103835.6328125</v>
      </c>
      <c r="FN13" s="190">
        <v>105068.546875</v>
      </c>
      <c r="FO13" s="190">
        <v>102866.8828125</v>
      </c>
      <c r="FP13" s="190">
        <v>103204.4609375</v>
      </c>
      <c r="FQ13" s="190">
        <v>103145.578125</v>
      </c>
      <c r="FR13" s="190">
        <v>101377.0234375</v>
      </c>
      <c r="FS13" s="190">
        <v>101783.1875</v>
      </c>
      <c r="FT13" s="190">
        <v>102239.203125</v>
      </c>
      <c r="FU13" s="190">
        <v>103023.4375</v>
      </c>
      <c r="FV13" s="190">
        <v>101756.7109375</v>
      </c>
      <c r="FW13" s="190">
        <v>104252.578125</v>
      </c>
      <c r="FX13" s="190">
        <v>104811.921875</v>
      </c>
      <c r="FY13" s="190">
        <v>105864.3984375</v>
      </c>
    </row>
    <row r="14" spans="1:181" s="132" customFormat="1" ht="10">
      <c r="A14" s="15" t="s">
        <v>40</v>
      </c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183"/>
      <c r="BR14" s="183"/>
      <c r="BS14" s="183"/>
      <c r="BT14" s="183"/>
      <c r="BU14" s="183"/>
      <c r="BV14" s="183"/>
      <c r="BW14" s="183"/>
      <c r="BX14" s="183"/>
      <c r="BY14" s="183"/>
      <c r="BZ14" s="183"/>
      <c r="CA14" s="184"/>
      <c r="CB14" s="183"/>
      <c r="CC14" s="183"/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  <c r="DA14" s="183"/>
      <c r="DB14" s="183"/>
      <c r="DC14" s="183"/>
      <c r="DD14" s="183"/>
      <c r="DE14" s="183"/>
      <c r="DF14" s="183"/>
      <c r="DG14" s="183"/>
      <c r="DH14" s="183"/>
      <c r="DI14" s="183"/>
      <c r="DJ14" s="183"/>
      <c r="DK14" s="183"/>
      <c r="DL14" s="18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  <c r="DW14" s="183"/>
      <c r="DX14" s="183"/>
      <c r="DY14" s="183"/>
      <c r="DZ14" s="183"/>
      <c r="EA14" s="183"/>
      <c r="EB14" s="183"/>
      <c r="EC14" s="183"/>
      <c r="ED14" s="183"/>
      <c r="EE14" s="183"/>
      <c r="EF14" s="183"/>
      <c r="EG14" s="183"/>
      <c r="EH14" s="183"/>
      <c r="EI14" s="183"/>
      <c r="EJ14" s="183"/>
      <c r="EK14" s="183"/>
      <c r="EL14" s="183"/>
      <c r="EM14" s="183"/>
      <c r="EN14" s="183"/>
      <c r="EO14" s="183"/>
      <c r="EP14" s="183"/>
      <c r="EQ14" s="183"/>
      <c r="ER14" s="183"/>
      <c r="ES14" s="183"/>
      <c r="ET14" s="183"/>
      <c r="EU14" s="183"/>
      <c r="EV14" s="183"/>
      <c r="EW14" s="183"/>
      <c r="EX14" s="183"/>
      <c r="EY14" s="183"/>
      <c r="EZ14" s="183"/>
      <c r="FA14" s="183"/>
      <c r="FB14" s="183"/>
      <c r="FC14" s="183"/>
      <c r="FD14" s="183"/>
      <c r="FE14" s="183"/>
      <c r="FF14" s="183"/>
      <c r="FG14" s="183"/>
      <c r="FH14" s="183"/>
      <c r="FI14" s="183"/>
      <c r="FJ14" s="183"/>
      <c r="FK14" s="183"/>
      <c r="FL14" s="183"/>
      <c r="FM14" s="183"/>
      <c r="FN14" s="183"/>
      <c r="FO14" s="183"/>
      <c r="FP14" s="183"/>
      <c r="FQ14" s="183"/>
      <c r="FR14" s="183"/>
      <c r="FS14" s="183"/>
      <c r="FT14" s="183"/>
      <c r="FU14" s="183"/>
      <c r="FV14" s="183"/>
      <c r="FW14" s="183"/>
      <c r="FX14" s="183"/>
      <c r="FY14" s="183"/>
    </row>
    <row r="15" spans="1:181" s="19" customFormat="1" ht="10">
      <c r="A15" s="18" t="s">
        <v>162</v>
      </c>
      <c r="B15" s="137">
        <v>35235</v>
      </c>
      <c r="C15" s="137">
        <v>34779.957245999998</v>
      </c>
      <c r="D15" s="137">
        <v>35200.722553500003</v>
      </c>
      <c r="E15" s="137">
        <v>38011.705094999998</v>
      </c>
      <c r="F15" s="137">
        <v>37942.872950500001</v>
      </c>
      <c r="G15" s="137">
        <v>38849.859670500002</v>
      </c>
      <c r="H15" s="137">
        <v>39717.997868999999</v>
      </c>
      <c r="I15" s="137">
        <v>39797.896665499997</v>
      </c>
      <c r="J15" s="137">
        <v>39978.846023500002</v>
      </c>
      <c r="K15" s="137">
        <v>41024.9908</v>
      </c>
      <c r="L15" s="137">
        <v>41329</v>
      </c>
      <c r="M15" s="185">
        <v>44017.115091</v>
      </c>
      <c r="N15" s="185">
        <v>42890</v>
      </c>
      <c r="O15" s="185">
        <v>42893</v>
      </c>
      <c r="P15" s="185">
        <v>41751</v>
      </c>
      <c r="Q15" s="185">
        <v>43737</v>
      </c>
      <c r="R15" s="185">
        <v>44570</v>
      </c>
      <c r="S15" s="185">
        <v>45455</v>
      </c>
      <c r="T15" s="185">
        <v>47092</v>
      </c>
      <c r="U15" s="185">
        <v>47740</v>
      </c>
      <c r="V15" s="185">
        <v>47197</v>
      </c>
      <c r="W15" s="185">
        <v>47559</v>
      </c>
      <c r="X15" s="185">
        <v>47308.440234000002</v>
      </c>
      <c r="Y15" s="185">
        <v>49564.286034500001</v>
      </c>
      <c r="Z15" s="185">
        <v>48971.9212185</v>
      </c>
      <c r="AA15" s="185">
        <v>50445.845096999998</v>
      </c>
      <c r="AB15" s="185">
        <v>51817.953886000003</v>
      </c>
      <c r="AC15" s="185">
        <v>53252.940469499998</v>
      </c>
      <c r="AD15" s="185">
        <v>54170.979844000001</v>
      </c>
      <c r="AE15" s="185">
        <v>54981.896470499996</v>
      </c>
      <c r="AF15" s="185">
        <v>50650.872254499998</v>
      </c>
      <c r="AG15" s="185">
        <v>48484.842248500005</v>
      </c>
      <c r="AH15" s="185">
        <v>49880.800476000004</v>
      </c>
      <c r="AI15" s="185">
        <v>51523.840999</v>
      </c>
      <c r="AJ15" s="185">
        <v>52374.829894000002</v>
      </c>
      <c r="AK15" s="185">
        <v>55351.898289000004</v>
      </c>
      <c r="AL15" s="185">
        <v>54544.905574000004</v>
      </c>
      <c r="AM15" s="185">
        <v>56242.832033500003</v>
      </c>
      <c r="AN15" s="185">
        <v>57344.927766000001</v>
      </c>
      <c r="AO15" s="189">
        <v>60157.916083000004</v>
      </c>
      <c r="AP15" s="185">
        <v>61652.963983499998</v>
      </c>
      <c r="AQ15" s="185">
        <v>60092.949193</v>
      </c>
      <c r="AR15" s="185">
        <v>62700.005837500001</v>
      </c>
      <c r="AS15" s="185">
        <v>63867.020009</v>
      </c>
      <c r="AT15" s="185">
        <v>64035.005701999995</v>
      </c>
      <c r="AU15" s="185">
        <v>66815.060516500002</v>
      </c>
      <c r="AV15" s="185">
        <v>67900.042851999999</v>
      </c>
      <c r="AW15" s="185">
        <v>72895.100290999995</v>
      </c>
      <c r="AX15" s="185">
        <v>71818</v>
      </c>
      <c r="AY15" s="185">
        <v>74721</v>
      </c>
      <c r="AZ15" s="185">
        <v>76757</v>
      </c>
      <c r="BA15" s="185">
        <v>81295</v>
      </c>
      <c r="BB15" s="185">
        <v>83684</v>
      </c>
      <c r="BC15" s="185">
        <v>86857.445451499996</v>
      </c>
      <c r="BD15" s="185">
        <v>89468.513387999992</v>
      </c>
      <c r="BE15" s="185">
        <v>89711.540183500008</v>
      </c>
      <c r="BF15" s="185">
        <v>91629.541842499995</v>
      </c>
      <c r="BG15" s="185">
        <v>93636</v>
      </c>
      <c r="BH15" s="185">
        <v>96117</v>
      </c>
      <c r="BI15" s="185">
        <v>102855</v>
      </c>
      <c r="BJ15" s="185">
        <v>101259</v>
      </c>
      <c r="BK15" s="185">
        <v>102684</v>
      </c>
      <c r="BL15" s="185">
        <v>100923.5639225</v>
      </c>
      <c r="BM15" s="185">
        <v>103407</v>
      </c>
      <c r="BN15" s="185">
        <v>105444</v>
      </c>
      <c r="BO15" s="185">
        <v>107019</v>
      </c>
      <c r="BP15" s="185">
        <v>107830.905939</v>
      </c>
      <c r="BQ15" s="185">
        <v>109176.9633355</v>
      </c>
      <c r="BR15" s="185">
        <v>108429</v>
      </c>
      <c r="BS15" s="185">
        <v>107109</v>
      </c>
      <c r="BT15" s="185">
        <v>100531.0793405</v>
      </c>
      <c r="BU15" s="185">
        <v>103703.2103815</v>
      </c>
      <c r="BV15" s="185">
        <v>100065.09554891498</v>
      </c>
      <c r="BW15" s="185">
        <v>99341.105319584021</v>
      </c>
      <c r="BX15" s="185">
        <v>93785.957358134008</v>
      </c>
      <c r="BY15" s="185">
        <v>93399.53968162401</v>
      </c>
      <c r="BZ15" s="185">
        <v>92667.680413207985</v>
      </c>
      <c r="CA15" s="186">
        <v>93165.035842465004</v>
      </c>
      <c r="CB15" s="185">
        <v>89837.417761035002</v>
      </c>
      <c r="CC15" s="185">
        <v>91736.155765725038</v>
      </c>
      <c r="CD15" s="185">
        <v>91447.221664926998</v>
      </c>
      <c r="CE15" s="185">
        <v>94076.018344780023</v>
      </c>
      <c r="CF15" s="185">
        <v>94801.465664999996</v>
      </c>
      <c r="CG15" s="185">
        <v>97958.083207999996</v>
      </c>
      <c r="CH15" s="185">
        <v>97120.889343254996</v>
      </c>
      <c r="CI15" s="185">
        <v>96973.541343864999</v>
      </c>
      <c r="CJ15" s="185">
        <v>97969.014948375014</v>
      </c>
      <c r="CK15" s="185">
        <v>99875.610078909987</v>
      </c>
      <c r="CL15" s="185">
        <v>103031.695761385</v>
      </c>
      <c r="CM15" s="185">
        <v>104101</v>
      </c>
      <c r="CN15" s="185">
        <v>100495</v>
      </c>
      <c r="CO15" s="185">
        <v>102781</v>
      </c>
      <c r="CP15" s="185">
        <v>103844</v>
      </c>
      <c r="CQ15" s="185">
        <v>105331</v>
      </c>
      <c r="CR15" s="185">
        <v>106988</v>
      </c>
      <c r="CS15" s="185">
        <v>108658</v>
      </c>
      <c r="CT15" s="185">
        <v>107175</v>
      </c>
      <c r="CU15" s="185">
        <v>107447</v>
      </c>
      <c r="CV15" s="185">
        <v>107334</v>
      </c>
      <c r="CW15" s="185">
        <v>107954</v>
      </c>
      <c r="CX15" s="185">
        <v>109640</v>
      </c>
      <c r="CY15" s="185">
        <v>109676</v>
      </c>
      <c r="CZ15" s="185">
        <v>110860</v>
      </c>
      <c r="DA15" s="185">
        <v>111241</v>
      </c>
      <c r="DB15" s="185">
        <v>111195</v>
      </c>
      <c r="DC15" s="185">
        <v>111718</v>
      </c>
      <c r="DD15" s="185">
        <v>111505</v>
      </c>
      <c r="DE15" s="185">
        <v>119593</v>
      </c>
      <c r="DF15" s="185">
        <v>120065</v>
      </c>
      <c r="DG15" s="185">
        <v>120665</v>
      </c>
      <c r="DH15" s="185">
        <v>120849</v>
      </c>
      <c r="DI15" s="185">
        <v>119179</v>
      </c>
      <c r="DJ15" s="185">
        <v>119003</v>
      </c>
      <c r="DK15" s="185">
        <v>120455</v>
      </c>
      <c r="DL15" s="185">
        <v>122890</v>
      </c>
      <c r="DM15" s="185">
        <v>121939</v>
      </c>
      <c r="DN15" s="185">
        <v>121380</v>
      </c>
      <c r="DO15" s="185">
        <v>122051</v>
      </c>
      <c r="DP15" s="185">
        <v>120967</v>
      </c>
      <c r="DQ15" s="185">
        <v>123481</v>
      </c>
      <c r="DR15" s="185">
        <v>120697</v>
      </c>
      <c r="DS15" s="185">
        <v>122301</v>
      </c>
      <c r="DT15" s="185">
        <v>123732</v>
      </c>
      <c r="DU15" s="185">
        <v>119590</v>
      </c>
      <c r="DV15" s="185">
        <v>119933</v>
      </c>
      <c r="DW15" s="185">
        <v>121325.0078125</v>
      </c>
      <c r="DX15" s="185">
        <v>121301.859375</v>
      </c>
      <c r="DY15" s="185">
        <v>122686.171875</v>
      </c>
      <c r="DZ15" s="185">
        <v>122924.90625</v>
      </c>
      <c r="EA15" s="185">
        <v>122882.3828125</v>
      </c>
      <c r="EB15" s="185">
        <v>122547.4375</v>
      </c>
      <c r="EC15" s="185">
        <v>127117.03125</v>
      </c>
      <c r="ED15" s="185">
        <v>124787.328125</v>
      </c>
      <c r="EE15" s="185">
        <v>128504.9921875</v>
      </c>
      <c r="EF15" s="185">
        <v>129170.2109375</v>
      </c>
      <c r="EG15" s="185">
        <v>128000.15625</v>
      </c>
      <c r="EH15" s="185">
        <v>127950.2421875</v>
      </c>
      <c r="EI15" s="185">
        <v>128838.3515625</v>
      </c>
      <c r="EJ15" s="185">
        <v>130228.8828125</v>
      </c>
      <c r="EK15" s="185">
        <v>132490.03125</v>
      </c>
      <c r="EL15" s="185">
        <v>133707.421875</v>
      </c>
      <c r="EM15" s="185">
        <v>133824.59375</v>
      </c>
      <c r="EN15" s="185">
        <v>134595.0625</v>
      </c>
      <c r="EO15" s="185">
        <v>142698.453125</v>
      </c>
      <c r="EP15" s="185">
        <v>140080.59375</v>
      </c>
      <c r="EQ15" s="185">
        <v>139891.765625</v>
      </c>
      <c r="ER15" s="185">
        <v>139988.828125</v>
      </c>
      <c r="ES15" s="185">
        <v>142063.6875</v>
      </c>
      <c r="ET15" s="185">
        <v>141779.984375</v>
      </c>
      <c r="EU15" s="185">
        <v>143198.296875</v>
      </c>
      <c r="EV15" s="185">
        <v>143002.03125</v>
      </c>
      <c r="EW15" s="185">
        <v>145003.5625</v>
      </c>
      <c r="EX15" s="185">
        <v>144748.8125</v>
      </c>
      <c r="EY15" s="185">
        <v>146269.21875</v>
      </c>
      <c r="EZ15" s="185">
        <v>146160.828125</v>
      </c>
      <c r="FA15" s="185">
        <v>154834.9375</v>
      </c>
      <c r="FB15" s="185">
        <v>149120.34375</v>
      </c>
      <c r="FC15" s="185">
        <v>150993.8125</v>
      </c>
      <c r="FD15" s="185">
        <v>151972.84375</v>
      </c>
      <c r="FE15" s="185">
        <v>147171.515625</v>
      </c>
      <c r="FF15" s="185">
        <v>145048.09375</v>
      </c>
      <c r="FG15" s="185">
        <v>144856.6875</v>
      </c>
      <c r="FH15" s="185">
        <v>145664.15625</v>
      </c>
      <c r="FI15" s="185">
        <v>148649.265625</v>
      </c>
      <c r="FJ15" s="185">
        <v>147456.96875</v>
      </c>
      <c r="FK15" s="185">
        <v>148975.265625</v>
      </c>
      <c r="FL15" s="185">
        <v>150487.125</v>
      </c>
      <c r="FM15" s="185">
        <v>162940.75</v>
      </c>
      <c r="FN15" s="185">
        <v>156606.96875</v>
      </c>
      <c r="FO15" s="185">
        <v>157521.515625</v>
      </c>
      <c r="FP15" s="185">
        <v>156138.578125</v>
      </c>
      <c r="FQ15" s="185">
        <v>156272.0625</v>
      </c>
      <c r="FR15" s="185">
        <v>156616.65625</v>
      </c>
      <c r="FS15" s="185">
        <v>159780.59375</v>
      </c>
      <c r="FT15" s="185">
        <v>160002.046875</v>
      </c>
      <c r="FU15" s="185">
        <v>162073.90625</v>
      </c>
      <c r="FV15" s="185">
        <v>161064.984375</v>
      </c>
      <c r="FW15" s="185">
        <v>158591.296875</v>
      </c>
      <c r="FX15" s="185">
        <v>159583.265625</v>
      </c>
      <c r="FY15" s="185">
        <v>171742.53125</v>
      </c>
    </row>
    <row r="16" spans="1:181" s="19" customFormat="1" ht="10">
      <c r="A16" s="18" t="s">
        <v>163</v>
      </c>
      <c r="B16" s="137">
        <v>62210</v>
      </c>
      <c r="C16" s="137">
        <v>62067.957245999998</v>
      </c>
      <c r="D16" s="137">
        <v>62742.722553500003</v>
      </c>
      <c r="E16" s="137">
        <v>66521.705094999998</v>
      </c>
      <c r="F16" s="137">
        <v>66854.872950499994</v>
      </c>
      <c r="G16" s="137">
        <v>68523.859670500009</v>
      </c>
      <c r="H16" s="137">
        <v>70083.997868999999</v>
      </c>
      <c r="I16" s="137">
        <v>71372.896665499997</v>
      </c>
      <c r="J16" s="137">
        <v>71835.846023499995</v>
      </c>
      <c r="K16" s="137">
        <v>74418.9908</v>
      </c>
      <c r="L16" s="137">
        <v>73907</v>
      </c>
      <c r="M16" s="185">
        <v>77251.115091</v>
      </c>
      <c r="N16" s="185">
        <v>77778</v>
      </c>
      <c r="O16" s="185">
        <v>76977</v>
      </c>
      <c r="P16" s="185">
        <v>76453</v>
      </c>
      <c r="Q16" s="185">
        <v>79412</v>
      </c>
      <c r="R16" s="185">
        <v>81637</v>
      </c>
      <c r="S16" s="185">
        <v>82257</v>
      </c>
      <c r="T16" s="185">
        <v>84666</v>
      </c>
      <c r="U16" s="185">
        <v>86186</v>
      </c>
      <c r="V16" s="185">
        <v>86200</v>
      </c>
      <c r="W16" s="185">
        <v>87570</v>
      </c>
      <c r="X16" s="185">
        <v>87491.440234000009</v>
      </c>
      <c r="Y16" s="185">
        <v>90435.286034499994</v>
      </c>
      <c r="Z16" s="185">
        <v>91545.921218500007</v>
      </c>
      <c r="AA16" s="185">
        <v>93169.845096999998</v>
      </c>
      <c r="AB16" s="185">
        <v>94340.953886000003</v>
      </c>
      <c r="AC16" s="185">
        <v>97454.940469499998</v>
      </c>
      <c r="AD16" s="185">
        <v>98369.979844000001</v>
      </c>
      <c r="AE16" s="185">
        <v>100471.8964705</v>
      </c>
      <c r="AF16" s="185">
        <v>96852.872254499991</v>
      </c>
      <c r="AG16" s="185">
        <v>95764.842248500005</v>
      </c>
      <c r="AH16" s="185">
        <v>98038.800476000004</v>
      </c>
      <c r="AI16" s="185">
        <v>99330.840999000007</v>
      </c>
      <c r="AJ16" s="185">
        <v>101313.82989399999</v>
      </c>
      <c r="AK16" s="185">
        <v>104476.898289</v>
      </c>
      <c r="AL16" s="185">
        <v>104499.905574</v>
      </c>
      <c r="AM16" s="185">
        <v>106254.8320335</v>
      </c>
      <c r="AN16" s="185">
        <v>108117.92776600001</v>
      </c>
      <c r="AO16" s="189">
        <v>111488.916083</v>
      </c>
      <c r="AP16" s="185">
        <v>113140.9639835</v>
      </c>
      <c r="AQ16" s="185">
        <v>112914.94919300001</v>
      </c>
      <c r="AR16" s="185">
        <v>116403.00583750001</v>
      </c>
      <c r="AS16" s="185">
        <v>118496.020009</v>
      </c>
      <c r="AT16" s="185">
        <v>119267.00570199999</v>
      </c>
      <c r="AU16" s="185">
        <v>122673.0605165</v>
      </c>
      <c r="AV16" s="185">
        <v>124827.042852</v>
      </c>
      <c r="AW16" s="185">
        <v>130340.100291</v>
      </c>
      <c r="AX16" s="185">
        <v>130747</v>
      </c>
      <c r="AY16" s="185">
        <v>134493</v>
      </c>
      <c r="AZ16" s="185">
        <v>136779</v>
      </c>
      <c r="BA16" s="185">
        <v>142007</v>
      </c>
      <c r="BB16" s="185">
        <v>145071</v>
      </c>
      <c r="BC16" s="185">
        <v>148895.44545150001</v>
      </c>
      <c r="BD16" s="185">
        <v>152412.51338799999</v>
      </c>
      <c r="BE16" s="185">
        <v>153323.54018350001</v>
      </c>
      <c r="BF16" s="185">
        <v>153786.54184249998</v>
      </c>
      <c r="BG16" s="185">
        <v>155234</v>
      </c>
      <c r="BH16" s="185">
        <v>158828</v>
      </c>
      <c r="BI16" s="185">
        <v>166953</v>
      </c>
      <c r="BJ16" s="185">
        <v>167287</v>
      </c>
      <c r="BK16" s="185">
        <v>169503</v>
      </c>
      <c r="BL16" s="185">
        <v>168308.5639225</v>
      </c>
      <c r="BM16" s="185">
        <v>172267</v>
      </c>
      <c r="BN16" s="185">
        <v>175544</v>
      </c>
      <c r="BO16" s="185">
        <v>178053</v>
      </c>
      <c r="BP16" s="185">
        <v>180527.90593900002</v>
      </c>
      <c r="BQ16" s="185">
        <v>184138.96333549998</v>
      </c>
      <c r="BR16" s="185">
        <v>184024</v>
      </c>
      <c r="BS16" s="185">
        <v>180079</v>
      </c>
      <c r="BT16" s="185">
        <v>174041.0793405</v>
      </c>
      <c r="BU16" s="185">
        <v>178885.21038150002</v>
      </c>
      <c r="BV16" s="185">
        <v>178067.33599341498</v>
      </c>
      <c r="BW16" s="185">
        <v>177716.69067808401</v>
      </c>
      <c r="BX16" s="185">
        <v>174959.084738134</v>
      </c>
      <c r="BY16" s="185">
        <v>176828.656305624</v>
      </c>
      <c r="BZ16" s="185">
        <v>174932.12652620798</v>
      </c>
      <c r="CA16" s="186">
        <v>175763.26535946497</v>
      </c>
      <c r="CB16" s="185">
        <v>175133.24518853502</v>
      </c>
      <c r="CC16" s="185">
        <v>179207.56575972502</v>
      </c>
      <c r="CD16" s="185">
        <v>178596.03183492701</v>
      </c>
      <c r="CE16" s="185">
        <v>181905.42177128006</v>
      </c>
      <c r="CF16" s="185">
        <v>181929.047188</v>
      </c>
      <c r="CG16" s="185">
        <v>185983.52634899999</v>
      </c>
      <c r="CH16" s="185">
        <v>186100.044656755</v>
      </c>
      <c r="CI16" s="185">
        <v>185808.12895886501</v>
      </c>
      <c r="CJ16" s="185">
        <v>187153.29260737501</v>
      </c>
      <c r="CK16" s="185">
        <v>190377.22473790997</v>
      </c>
      <c r="CL16" s="185">
        <v>194405.57240938503</v>
      </c>
      <c r="CM16" s="185">
        <v>195173</v>
      </c>
      <c r="CN16" s="185">
        <v>190706</v>
      </c>
      <c r="CO16" s="185">
        <v>193842</v>
      </c>
      <c r="CP16" s="185">
        <v>195366</v>
      </c>
      <c r="CQ16" s="185">
        <v>197089</v>
      </c>
      <c r="CR16" s="185">
        <v>200460</v>
      </c>
      <c r="CS16" s="185">
        <v>201579</v>
      </c>
      <c r="CT16" s="185">
        <v>200181</v>
      </c>
      <c r="CU16" s="185">
        <v>200959</v>
      </c>
      <c r="CV16" s="185">
        <v>201572</v>
      </c>
      <c r="CW16" s="185">
        <v>200884</v>
      </c>
      <c r="CX16" s="185">
        <v>203944</v>
      </c>
      <c r="CY16" s="185">
        <v>204548</v>
      </c>
      <c r="CZ16" s="185">
        <v>209514</v>
      </c>
      <c r="DA16" s="185">
        <v>210808</v>
      </c>
      <c r="DB16" s="185">
        <v>208721</v>
      </c>
      <c r="DC16" s="185">
        <v>209892</v>
      </c>
      <c r="DD16" s="185">
        <v>210846</v>
      </c>
      <c r="DE16" s="185">
        <v>216700</v>
      </c>
      <c r="DF16" s="185">
        <v>217236</v>
      </c>
      <c r="DG16" s="185">
        <v>217030</v>
      </c>
      <c r="DH16" s="185">
        <v>217136</v>
      </c>
      <c r="DI16" s="185">
        <v>215096</v>
      </c>
      <c r="DJ16" s="185">
        <v>215060</v>
      </c>
      <c r="DK16" s="185">
        <v>215593</v>
      </c>
      <c r="DL16" s="185">
        <v>219626</v>
      </c>
      <c r="DM16" s="185">
        <v>217016</v>
      </c>
      <c r="DN16" s="185">
        <v>214800</v>
      </c>
      <c r="DO16" s="185">
        <v>215889</v>
      </c>
      <c r="DP16" s="185">
        <v>215612</v>
      </c>
      <c r="DQ16" s="185">
        <v>217709</v>
      </c>
      <c r="DR16" s="185">
        <v>214795</v>
      </c>
      <c r="DS16" s="185">
        <v>217616</v>
      </c>
      <c r="DT16" s="185">
        <v>218225</v>
      </c>
      <c r="DU16" s="185">
        <v>208900</v>
      </c>
      <c r="DV16" s="185">
        <v>209451</v>
      </c>
      <c r="DW16" s="185">
        <v>210646.5</v>
      </c>
      <c r="DX16" s="185">
        <v>211211.078125</v>
      </c>
      <c r="DY16" s="185">
        <v>215105.703125</v>
      </c>
      <c r="DZ16" s="185">
        <v>214218.78125</v>
      </c>
      <c r="EA16" s="185">
        <v>214167.453125</v>
      </c>
      <c r="EB16" s="185">
        <v>214660.375</v>
      </c>
      <c r="EC16" s="185">
        <v>218066.25</v>
      </c>
      <c r="ED16" s="185">
        <v>216184.40625</v>
      </c>
      <c r="EE16" s="185">
        <v>219714.90625</v>
      </c>
      <c r="EF16" s="185">
        <v>220424.09375</v>
      </c>
      <c r="EG16" s="185">
        <v>219231.125</v>
      </c>
      <c r="EH16" s="185">
        <v>218075.640625</v>
      </c>
      <c r="EI16" s="185">
        <v>219507.03125</v>
      </c>
      <c r="EJ16" s="185">
        <v>220773.8125</v>
      </c>
      <c r="EK16" s="185">
        <v>225212.484375</v>
      </c>
      <c r="EL16" s="185">
        <v>226706.96875</v>
      </c>
      <c r="EM16" s="185">
        <v>226070.15625</v>
      </c>
      <c r="EN16" s="185">
        <v>226073.765625</v>
      </c>
      <c r="EO16" s="185">
        <v>233678.09375</v>
      </c>
      <c r="EP16" s="185">
        <v>233523.203125</v>
      </c>
      <c r="EQ16" s="185">
        <v>233976.015625</v>
      </c>
      <c r="ER16" s="185">
        <v>233874.484375</v>
      </c>
      <c r="ES16" s="185">
        <v>235981.875</v>
      </c>
      <c r="ET16" s="185">
        <v>234357.203125</v>
      </c>
      <c r="EU16" s="185">
        <v>236868.796875</v>
      </c>
      <c r="EV16" s="185">
        <v>235313.484375</v>
      </c>
      <c r="EW16" s="185">
        <v>238679.390625</v>
      </c>
      <c r="EX16" s="185">
        <v>238059.765625</v>
      </c>
      <c r="EY16" s="185">
        <v>240700.734375</v>
      </c>
      <c r="EZ16" s="185">
        <v>241582.4375</v>
      </c>
      <c r="FA16" s="185">
        <v>251348.71875</v>
      </c>
      <c r="FB16" s="185">
        <v>244706.921875</v>
      </c>
      <c r="FC16" s="185">
        <v>248407.171875</v>
      </c>
      <c r="FD16" s="185">
        <v>249608</v>
      </c>
      <c r="FE16" s="185">
        <v>245578.296875</v>
      </c>
      <c r="FF16" s="185">
        <v>243502.25</v>
      </c>
      <c r="FG16" s="185">
        <v>242428</v>
      </c>
      <c r="FH16" s="185">
        <v>243589.15625</v>
      </c>
      <c r="FI16" s="185">
        <v>249213.296875</v>
      </c>
      <c r="FJ16" s="185">
        <v>247545.390625</v>
      </c>
      <c r="FK16" s="185">
        <v>249490.5625</v>
      </c>
      <c r="FL16" s="185">
        <v>252044.546875</v>
      </c>
      <c r="FM16" s="185">
        <v>266776.375</v>
      </c>
      <c r="FN16" s="185">
        <v>261675.515625</v>
      </c>
      <c r="FO16" s="185">
        <v>260388.390625</v>
      </c>
      <c r="FP16" s="185">
        <v>259343.046875</v>
      </c>
      <c r="FQ16" s="185">
        <v>259417.65625</v>
      </c>
      <c r="FR16" s="185">
        <v>257993.6875</v>
      </c>
      <c r="FS16" s="185">
        <v>261563.796875</v>
      </c>
      <c r="FT16" s="185">
        <v>262241.25</v>
      </c>
      <c r="FU16" s="185">
        <v>265097.34375</v>
      </c>
      <c r="FV16" s="185">
        <v>262821.6875</v>
      </c>
      <c r="FW16" s="185">
        <v>262843.875</v>
      </c>
      <c r="FX16" s="185">
        <v>264395.1875</v>
      </c>
      <c r="FY16" s="185">
        <v>277606.9375</v>
      </c>
    </row>
    <row r="17" spans="1:181" s="132" customFormat="1" ht="10">
      <c r="A17" s="15" t="s">
        <v>40</v>
      </c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</row>
    <row r="18" spans="1:181" s="19" customFormat="1" ht="10">
      <c r="A18" s="18" t="s">
        <v>164</v>
      </c>
      <c r="B18" s="137">
        <v>3831</v>
      </c>
      <c r="C18" s="137">
        <v>3882</v>
      </c>
      <c r="D18" s="137">
        <v>3967</v>
      </c>
      <c r="E18" s="137">
        <v>3816</v>
      </c>
      <c r="F18" s="137">
        <v>3869</v>
      </c>
      <c r="G18" s="137">
        <v>3661</v>
      </c>
      <c r="H18" s="137">
        <v>3873</v>
      </c>
      <c r="I18" s="137">
        <v>3730</v>
      </c>
      <c r="J18" s="137">
        <v>3992</v>
      </c>
      <c r="K18" s="137">
        <v>3969</v>
      </c>
      <c r="L18" s="137">
        <v>3865</v>
      </c>
      <c r="M18" s="185">
        <v>3903</v>
      </c>
      <c r="N18" s="185">
        <v>4064</v>
      </c>
      <c r="O18" s="185">
        <v>4028</v>
      </c>
      <c r="P18" s="185">
        <v>4211</v>
      </c>
      <c r="Q18" s="185">
        <v>4177</v>
      </c>
      <c r="R18" s="185">
        <v>4232</v>
      </c>
      <c r="S18" s="185">
        <v>3697</v>
      </c>
      <c r="T18" s="185">
        <v>3647</v>
      </c>
      <c r="U18" s="185">
        <v>3747</v>
      </c>
      <c r="V18" s="185">
        <v>3755</v>
      </c>
      <c r="W18" s="185">
        <v>3866</v>
      </c>
      <c r="X18" s="185">
        <v>3985</v>
      </c>
      <c r="Y18" s="185">
        <v>4115</v>
      </c>
      <c r="Z18" s="185">
        <v>3804</v>
      </c>
      <c r="AA18" s="185">
        <v>3365</v>
      </c>
      <c r="AB18" s="185">
        <v>3422</v>
      </c>
      <c r="AC18" s="185">
        <v>3474</v>
      </c>
      <c r="AD18" s="185">
        <v>3953</v>
      </c>
      <c r="AE18" s="185">
        <v>3812</v>
      </c>
      <c r="AF18" s="185">
        <v>3939</v>
      </c>
      <c r="AG18" s="185">
        <v>4141</v>
      </c>
      <c r="AH18" s="185">
        <v>3822</v>
      </c>
      <c r="AI18" s="185">
        <v>4216</v>
      </c>
      <c r="AJ18" s="185">
        <v>4103</v>
      </c>
      <c r="AK18" s="185">
        <v>4247</v>
      </c>
      <c r="AL18" s="185">
        <v>4292</v>
      </c>
      <c r="AM18" s="185">
        <v>4402</v>
      </c>
      <c r="AN18" s="185">
        <v>4558</v>
      </c>
      <c r="AO18" s="189">
        <v>4962</v>
      </c>
      <c r="AP18" s="185">
        <v>4720</v>
      </c>
      <c r="AQ18" s="185">
        <v>4956</v>
      </c>
      <c r="AR18" s="185">
        <v>4830</v>
      </c>
      <c r="AS18" s="185">
        <v>5191</v>
      </c>
      <c r="AT18" s="185">
        <v>5208</v>
      </c>
      <c r="AU18" s="185">
        <v>5412</v>
      </c>
      <c r="AV18" s="185">
        <v>5582</v>
      </c>
      <c r="AW18" s="185">
        <v>5567</v>
      </c>
      <c r="AX18" s="185">
        <v>5440</v>
      </c>
      <c r="AY18" s="185">
        <v>5675</v>
      </c>
      <c r="AZ18" s="185">
        <v>5654</v>
      </c>
      <c r="BA18" s="185">
        <v>6490</v>
      </c>
      <c r="BB18" s="185">
        <v>7297</v>
      </c>
      <c r="BC18" s="185">
        <v>7372</v>
      </c>
      <c r="BD18" s="185">
        <v>8019</v>
      </c>
      <c r="BE18" s="185">
        <v>8025</v>
      </c>
      <c r="BF18" s="185">
        <v>8399</v>
      </c>
      <c r="BG18" s="185">
        <v>8103</v>
      </c>
      <c r="BH18" s="185">
        <v>8304</v>
      </c>
      <c r="BI18" s="185">
        <v>8830</v>
      </c>
      <c r="BJ18" s="185">
        <v>8855</v>
      </c>
      <c r="BK18" s="185">
        <v>9592</v>
      </c>
      <c r="BL18" s="185">
        <v>10220</v>
      </c>
      <c r="BM18" s="185">
        <v>10858</v>
      </c>
      <c r="BN18" s="185">
        <v>11613</v>
      </c>
      <c r="BO18" s="185">
        <v>11677</v>
      </c>
      <c r="BP18" s="185">
        <v>12200</v>
      </c>
      <c r="BQ18" s="185">
        <v>13220</v>
      </c>
      <c r="BR18" s="185">
        <v>13870</v>
      </c>
      <c r="BS18" s="185">
        <v>15197</v>
      </c>
      <c r="BT18" s="185">
        <v>16137</v>
      </c>
      <c r="BU18" s="185">
        <v>16640</v>
      </c>
      <c r="BV18" s="185">
        <v>14613.350268999999</v>
      </c>
      <c r="BW18" s="185">
        <v>15058.379240500002</v>
      </c>
      <c r="BX18" s="185">
        <v>15418.222755499999</v>
      </c>
      <c r="BY18" s="185">
        <v>15651.069213499999</v>
      </c>
      <c r="BZ18" s="185">
        <v>15907.883192499999</v>
      </c>
      <c r="CA18" s="186">
        <v>16186.147671999999</v>
      </c>
      <c r="CB18" s="185">
        <v>16459.584047999997</v>
      </c>
      <c r="CC18" s="185">
        <v>16496.057024000002</v>
      </c>
      <c r="CD18" s="185">
        <v>17135.895529999998</v>
      </c>
      <c r="CE18" s="185">
        <v>18038.05831</v>
      </c>
      <c r="CF18" s="185">
        <v>19515.541561999999</v>
      </c>
      <c r="CG18" s="185">
        <v>21278.721946000001</v>
      </c>
      <c r="CH18" s="185">
        <v>22028.767994000002</v>
      </c>
      <c r="CI18" s="185">
        <v>22462.603555499998</v>
      </c>
      <c r="CJ18" s="185">
        <v>23582.050211999998</v>
      </c>
      <c r="CK18" s="185">
        <v>24611.807231999999</v>
      </c>
      <c r="CL18" s="185">
        <v>25040.4911035</v>
      </c>
      <c r="CM18" s="185">
        <v>25186.1</v>
      </c>
      <c r="CN18" s="185">
        <v>25439.7</v>
      </c>
      <c r="CO18" s="185">
        <v>26122.799999999999</v>
      </c>
      <c r="CP18" s="185">
        <v>26518.3</v>
      </c>
      <c r="CQ18" s="185">
        <v>27379.599999999999</v>
      </c>
      <c r="CR18" s="185">
        <v>28671.8</v>
      </c>
      <c r="CS18" s="185">
        <v>30989.1</v>
      </c>
      <c r="CT18" s="185">
        <v>31851.5</v>
      </c>
      <c r="CU18" s="185">
        <v>32494.7</v>
      </c>
      <c r="CV18" s="185">
        <v>33150.400000000001</v>
      </c>
      <c r="CW18" s="185">
        <v>33531.300000000003</v>
      </c>
      <c r="CX18" s="185">
        <v>34082.699999999997</v>
      </c>
      <c r="CY18" s="185">
        <v>34869.4</v>
      </c>
      <c r="CZ18" s="185">
        <v>35891.4</v>
      </c>
      <c r="DA18" s="185">
        <v>36149.199999999997</v>
      </c>
      <c r="DB18" s="185">
        <v>36379.599999999999</v>
      </c>
      <c r="DC18" s="185">
        <v>37377.300000000003</v>
      </c>
      <c r="DD18" s="185">
        <v>38031.1</v>
      </c>
      <c r="DE18" s="185">
        <v>38338.199999999997</v>
      </c>
      <c r="DF18" s="185">
        <v>38073.5</v>
      </c>
      <c r="DG18" s="185">
        <v>39132.300000000003</v>
      </c>
      <c r="DH18" s="185">
        <v>40483.9</v>
      </c>
      <c r="DI18" s="185">
        <v>41202.300000000003</v>
      </c>
      <c r="DJ18" s="185">
        <v>42071.199999999997</v>
      </c>
      <c r="DK18" s="185">
        <v>42866</v>
      </c>
      <c r="DL18" s="185">
        <v>43589.4</v>
      </c>
      <c r="DM18" s="185">
        <v>44688.6</v>
      </c>
      <c r="DN18" s="185">
        <v>45741.599999999999</v>
      </c>
      <c r="DO18" s="185">
        <v>46444.5</v>
      </c>
      <c r="DP18" s="185">
        <v>47396.3</v>
      </c>
      <c r="DQ18" s="185">
        <v>48574.9</v>
      </c>
      <c r="DR18" s="185">
        <v>50247.9</v>
      </c>
      <c r="DS18" s="185">
        <v>51095.4</v>
      </c>
      <c r="DT18" s="185">
        <v>52241.3</v>
      </c>
      <c r="DU18" s="185">
        <v>53479.199999999997</v>
      </c>
      <c r="DV18" s="185">
        <v>54354.400000000001</v>
      </c>
      <c r="DW18" s="185">
        <v>55645.6796875</v>
      </c>
      <c r="DX18" s="185">
        <v>57266.94921875</v>
      </c>
      <c r="DY18" s="185">
        <v>58447.28125</v>
      </c>
      <c r="DZ18" s="185">
        <v>59538.03125</v>
      </c>
      <c r="EA18" s="185">
        <v>60462.078125</v>
      </c>
      <c r="EB18" s="185">
        <v>61463.921875</v>
      </c>
      <c r="EC18" s="185">
        <v>62297.12890625</v>
      </c>
      <c r="ED18" s="185">
        <v>63851.640625</v>
      </c>
      <c r="EE18" s="185">
        <v>65035.87109375</v>
      </c>
      <c r="EF18" s="185">
        <v>65814.3515625</v>
      </c>
      <c r="EG18" s="185">
        <v>66791.7734375</v>
      </c>
      <c r="EH18" s="185">
        <v>67770.5390625</v>
      </c>
      <c r="EI18" s="185">
        <v>68196.03125</v>
      </c>
      <c r="EJ18" s="185">
        <v>69370.1796875</v>
      </c>
      <c r="EK18" s="185">
        <v>70530.7109375</v>
      </c>
      <c r="EL18" s="185">
        <v>71502.640625</v>
      </c>
      <c r="EM18" s="185">
        <v>72646.2265625</v>
      </c>
      <c r="EN18" s="185">
        <v>74592.640625</v>
      </c>
      <c r="EO18" s="185">
        <v>76199.8671875</v>
      </c>
      <c r="EP18" s="185">
        <v>77633.6328125</v>
      </c>
      <c r="EQ18" s="185">
        <v>78298.8203125</v>
      </c>
      <c r="ER18" s="185">
        <v>77506.9921875</v>
      </c>
      <c r="ES18" s="185">
        <v>77730.6484375</v>
      </c>
      <c r="ET18" s="185">
        <v>76980.0625</v>
      </c>
      <c r="EU18" s="185">
        <v>77328.359375</v>
      </c>
      <c r="EV18" s="185">
        <v>77567.1484375</v>
      </c>
      <c r="EW18" s="185">
        <v>77791.8671875</v>
      </c>
      <c r="EX18" s="185">
        <v>78613.5234375</v>
      </c>
      <c r="EY18" s="185">
        <v>78936.890625</v>
      </c>
      <c r="EZ18" s="185">
        <v>79399.7109375</v>
      </c>
      <c r="FA18" s="185">
        <v>79657.8203125</v>
      </c>
      <c r="FB18" s="185">
        <v>80314.328125</v>
      </c>
      <c r="FC18" s="185">
        <v>80730.9296875</v>
      </c>
      <c r="FD18" s="185">
        <v>81104.828125</v>
      </c>
      <c r="FE18" s="185">
        <v>79961.640625</v>
      </c>
      <c r="FF18" s="185">
        <v>79308.4296875</v>
      </c>
      <c r="FG18" s="185">
        <v>79728.109375</v>
      </c>
      <c r="FH18" s="185">
        <v>80533.0390625</v>
      </c>
      <c r="FI18" s="185">
        <v>81432.34375</v>
      </c>
      <c r="FJ18" s="185">
        <v>81833.90625</v>
      </c>
      <c r="FK18" s="185">
        <v>82696.84375</v>
      </c>
      <c r="FL18" s="185">
        <v>83599.4609375</v>
      </c>
      <c r="FM18" s="185">
        <v>84445.8515625</v>
      </c>
      <c r="FN18" s="185">
        <v>85281.21875</v>
      </c>
      <c r="FO18" s="185">
        <v>85510.6796875</v>
      </c>
      <c r="FP18" s="185">
        <v>85386.03125</v>
      </c>
      <c r="FQ18" s="185">
        <v>85342.3203125</v>
      </c>
      <c r="FR18" s="185">
        <v>85612.828125</v>
      </c>
      <c r="FS18" s="185">
        <v>85592.78125</v>
      </c>
      <c r="FT18" s="185">
        <v>85830.6796875</v>
      </c>
      <c r="FU18" s="185">
        <v>86918.7265625</v>
      </c>
      <c r="FV18" s="185">
        <v>87691.359375</v>
      </c>
      <c r="FW18" s="185">
        <v>90009.8125</v>
      </c>
      <c r="FX18" s="185">
        <v>91052.65625</v>
      </c>
      <c r="FY18" s="185">
        <v>92275.1796875</v>
      </c>
    </row>
    <row r="19" spans="1:181" s="22" customFormat="1" ht="10">
      <c r="A19" s="21" t="s">
        <v>165</v>
      </c>
      <c r="B19" s="138">
        <v>2587</v>
      </c>
      <c r="C19" s="138">
        <v>2627</v>
      </c>
      <c r="D19" s="138">
        <v>2666</v>
      </c>
      <c r="E19" s="138">
        <v>2414</v>
      </c>
      <c r="F19" s="138">
        <v>2423</v>
      </c>
      <c r="G19" s="138">
        <v>2456</v>
      </c>
      <c r="H19" s="138">
        <v>2478</v>
      </c>
      <c r="I19" s="138">
        <v>2489</v>
      </c>
      <c r="J19" s="138">
        <v>2510</v>
      </c>
      <c r="K19" s="138">
        <v>2544</v>
      </c>
      <c r="L19" s="138">
        <v>2542</v>
      </c>
      <c r="M19" s="190">
        <v>2625</v>
      </c>
      <c r="N19" s="190">
        <v>2642</v>
      </c>
      <c r="O19" s="190">
        <v>2653</v>
      </c>
      <c r="P19" s="190">
        <v>2655</v>
      </c>
      <c r="Q19" s="190">
        <v>2596</v>
      </c>
      <c r="R19" s="190">
        <v>2616</v>
      </c>
      <c r="S19" s="190">
        <v>2179</v>
      </c>
      <c r="T19" s="190">
        <v>2183</v>
      </c>
      <c r="U19" s="190">
        <v>2200</v>
      </c>
      <c r="V19" s="190">
        <v>2289</v>
      </c>
      <c r="W19" s="190">
        <v>2302</v>
      </c>
      <c r="X19" s="190">
        <v>2323</v>
      </c>
      <c r="Y19" s="190">
        <v>2417</v>
      </c>
      <c r="Z19" s="190">
        <v>2107</v>
      </c>
      <c r="AA19" s="190">
        <v>1905</v>
      </c>
      <c r="AB19" s="190">
        <v>1954</v>
      </c>
      <c r="AC19" s="190">
        <v>1977</v>
      </c>
      <c r="AD19" s="190">
        <v>1988</v>
      </c>
      <c r="AE19" s="190">
        <v>2003</v>
      </c>
      <c r="AF19" s="190">
        <v>2057</v>
      </c>
      <c r="AG19" s="190">
        <v>2160</v>
      </c>
      <c r="AH19" s="190">
        <v>2081</v>
      </c>
      <c r="AI19" s="190">
        <v>2192</v>
      </c>
      <c r="AJ19" s="190">
        <v>2231</v>
      </c>
      <c r="AK19" s="190">
        <v>2264</v>
      </c>
      <c r="AL19" s="190">
        <v>2326</v>
      </c>
      <c r="AM19" s="190">
        <v>2351</v>
      </c>
      <c r="AN19" s="190">
        <v>2376</v>
      </c>
      <c r="AO19" s="17">
        <v>2514</v>
      </c>
      <c r="AP19" s="190">
        <v>2516</v>
      </c>
      <c r="AQ19" s="190">
        <v>2523</v>
      </c>
      <c r="AR19" s="190">
        <v>2531</v>
      </c>
      <c r="AS19" s="190">
        <v>2572</v>
      </c>
      <c r="AT19" s="190">
        <v>2534</v>
      </c>
      <c r="AU19" s="190">
        <v>2617</v>
      </c>
      <c r="AV19" s="190">
        <v>2596</v>
      </c>
      <c r="AW19" s="190">
        <v>2559</v>
      </c>
      <c r="AX19" s="190">
        <v>2533</v>
      </c>
      <c r="AY19" s="190">
        <v>2628</v>
      </c>
      <c r="AZ19" s="190">
        <v>2680</v>
      </c>
      <c r="BA19" s="190">
        <v>3432</v>
      </c>
      <c r="BB19" s="190">
        <v>3624</v>
      </c>
      <c r="BC19" s="190">
        <v>3817</v>
      </c>
      <c r="BD19" s="190">
        <v>4124</v>
      </c>
      <c r="BE19" s="190">
        <v>4329</v>
      </c>
      <c r="BF19" s="190">
        <v>4486</v>
      </c>
      <c r="BG19" s="190">
        <v>4149</v>
      </c>
      <c r="BH19" s="190">
        <v>4193</v>
      </c>
      <c r="BI19" s="190">
        <v>4672</v>
      </c>
      <c r="BJ19" s="190">
        <v>4811</v>
      </c>
      <c r="BK19" s="190">
        <v>4986</v>
      </c>
      <c r="BL19" s="190">
        <v>5151</v>
      </c>
      <c r="BM19" s="190">
        <v>5403</v>
      </c>
      <c r="BN19" s="190">
        <v>5769</v>
      </c>
      <c r="BO19" s="190">
        <v>6054</v>
      </c>
      <c r="BP19" s="190">
        <v>6399</v>
      </c>
      <c r="BQ19" s="190">
        <v>6617</v>
      </c>
      <c r="BR19" s="190">
        <v>6957</v>
      </c>
      <c r="BS19" s="190">
        <v>7627</v>
      </c>
      <c r="BT19" s="190">
        <v>8046</v>
      </c>
      <c r="BU19" s="190">
        <v>7990</v>
      </c>
      <c r="BV19" s="190">
        <v>7180.4286885000001</v>
      </c>
      <c r="BW19" s="190">
        <v>7238.6866545000012</v>
      </c>
      <c r="BX19" s="190">
        <v>7295.2686715</v>
      </c>
      <c r="BY19" s="190">
        <v>7245.8764174999997</v>
      </c>
      <c r="BZ19" s="190">
        <v>7287.6207185000003</v>
      </c>
      <c r="CA19" s="191">
        <v>7160.1739639999996</v>
      </c>
      <c r="CB19" s="190">
        <v>6975.0538894999981</v>
      </c>
      <c r="CC19" s="190">
        <v>6822.7682395000002</v>
      </c>
      <c r="CD19" s="190">
        <v>7160.8785289999987</v>
      </c>
      <c r="CE19" s="190">
        <v>7537.0535925000022</v>
      </c>
      <c r="CF19" s="190">
        <v>8019.4379139999992</v>
      </c>
      <c r="CG19" s="190">
        <v>8790.6851370000004</v>
      </c>
      <c r="CH19" s="190">
        <v>9260.1544970000014</v>
      </c>
      <c r="CI19" s="190">
        <v>9616.6184620000004</v>
      </c>
      <c r="CJ19" s="190">
        <v>10230.9110315</v>
      </c>
      <c r="CK19" s="190">
        <v>10768.509631500001</v>
      </c>
      <c r="CL19" s="190">
        <v>11122.788533000003</v>
      </c>
      <c r="CM19" s="190">
        <v>11241.6</v>
      </c>
      <c r="CN19" s="190">
        <v>11460.3</v>
      </c>
      <c r="CO19" s="190">
        <v>11844.7</v>
      </c>
      <c r="CP19" s="190">
        <v>12127.1</v>
      </c>
      <c r="CQ19" s="190">
        <v>12760.3</v>
      </c>
      <c r="CR19" s="190">
        <v>13620.6</v>
      </c>
      <c r="CS19" s="190">
        <v>15117.5</v>
      </c>
      <c r="CT19" s="190">
        <v>15777</v>
      </c>
      <c r="CU19" s="190">
        <v>16162.9</v>
      </c>
      <c r="CV19" s="190">
        <v>16549.400000000001</v>
      </c>
      <c r="CW19" s="190">
        <v>16688.900000000001</v>
      </c>
      <c r="CX19" s="190">
        <v>17062.8</v>
      </c>
      <c r="CY19" s="190">
        <v>17568.599999999999</v>
      </c>
      <c r="CZ19" s="190">
        <v>18401.3</v>
      </c>
      <c r="DA19" s="190">
        <v>18828.8</v>
      </c>
      <c r="DB19" s="190">
        <v>19264.3</v>
      </c>
      <c r="DC19" s="190">
        <v>19844.900000000001</v>
      </c>
      <c r="DD19" s="190">
        <v>20496.8</v>
      </c>
      <c r="DE19" s="190">
        <v>21966.1</v>
      </c>
      <c r="DF19" s="190">
        <v>22773.4</v>
      </c>
      <c r="DG19" s="190">
        <v>24117.1</v>
      </c>
      <c r="DH19" s="190">
        <v>25005.8</v>
      </c>
      <c r="DI19" s="190">
        <v>25710.6</v>
      </c>
      <c r="DJ19" s="190">
        <v>26508.5</v>
      </c>
      <c r="DK19" s="190">
        <v>27318.5</v>
      </c>
      <c r="DL19" s="190">
        <v>28095.5</v>
      </c>
      <c r="DM19" s="190">
        <v>29029.1</v>
      </c>
      <c r="DN19" s="190">
        <v>29744.6</v>
      </c>
      <c r="DO19" s="190">
        <v>30264.7</v>
      </c>
      <c r="DP19" s="190">
        <v>30927.7</v>
      </c>
      <c r="DQ19" s="190">
        <v>31687.7</v>
      </c>
      <c r="DR19" s="190">
        <v>32894.9</v>
      </c>
      <c r="DS19" s="190">
        <v>33447.5</v>
      </c>
      <c r="DT19" s="190">
        <v>34326.1</v>
      </c>
      <c r="DU19" s="190">
        <v>35291.1</v>
      </c>
      <c r="DV19" s="190">
        <v>36083.5</v>
      </c>
      <c r="DW19" s="190">
        <v>37174.37109375</v>
      </c>
      <c r="DX19" s="190">
        <v>38159.421875</v>
      </c>
      <c r="DY19" s="190">
        <v>38998.1796875</v>
      </c>
      <c r="DZ19" s="190">
        <v>39791.609375</v>
      </c>
      <c r="EA19" s="190">
        <v>40262.05859375</v>
      </c>
      <c r="EB19" s="190">
        <v>40976.1484375</v>
      </c>
      <c r="EC19" s="190">
        <v>41508.7890625</v>
      </c>
      <c r="ED19" s="190">
        <v>42483.37890625</v>
      </c>
      <c r="EE19" s="190">
        <v>43303.8984375</v>
      </c>
      <c r="EF19" s="190">
        <v>43800.078125</v>
      </c>
      <c r="EG19" s="190">
        <v>44521.7890625</v>
      </c>
      <c r="EH19" s="190">
        <v>45218.1484375</v>
      </c>
      <c r="EI19" s="190">
        <v>45530.51171875</v>
      </c>
      <c r="EJ19" s="190">
        <v>46474.828125</v>
      </c>
      <c r="EK19" s="190">
        <v>47182.16015625</v>
      </c>
      <c r="EL19" s="190">
        <v>47838.390625</v>
      </c>
      <c r="EM19" s="190">
        <v>48817.2890625</v>
      </c>
      <c r="EN19" s="190">
        <v>50407.171875</v>
      </c>
      <c r="EO19" s="190">
        <v>51672.53125</v>
      </c>
      <c r="EP19" s="190">
        <v>52831.03125</v>
      </c>
      <c r="EQ19" s="190">
        <v>53319.73046875</v>
      </c>
      <c r="ER19" s="190">
        <v>52480.87890625</v>
      </c>
      <c r="ES19" s="190">
        <v>52685.609375</v>
      </c>
      <c r="ET19" s="190">
        <v>51889.078125</v>
      </c>
      <c r="EU19" s="190">
        <v>51959.359375</v>
      </c>
      <c r="EV19" s="190">
        <v>52115.25</v>
      </c>
      <c r="EW19" s="190">
        <v>52271.7109375</v>
      </c>
      <c r="EX19" s="190">
        <v>52563.578125</v>
      </c>
      <c r="EY19" s="190">
        <v>52998.76171875</v>
      </c>
      <c r="EZ19" s="190">
        <v>53438.69140625</v>
      </c>
      <c r="FA19" s="190">
        <v>53518.03125</v>
      </c>
      <c r="FB19" s="190">
        <v>53902.76953125</v>
      </c>
      <c r="FC19" s="190">
        <v>54203.7890625</v>
      </c>
      <c r="FD19" s="190">
        <v>54562.890625</v>
      </c>
      <c r="FE19" s="190">
        <v>53212.75</v>
      </c>
      <c r="FF19" s="190">
        <v>52602.5703125</v>
      </c>
      <c r="FG19" s="190">
        <v>52868.83984375</v>
      </c>
      <c r="FH19" s="190">
        <v>53604.8203125</v>
      </c>
      <c r="FI19" s="190">
        <v>54162.7890625</v>
      </c>
      <c r="FJ19" s="190">
        <v>54314.5703125</v>
      </c>
      <c r="FK19" s="190">
        <v>54753.5390625</v>
      </c>
      <c r="FL19" s="190">
        <v>55283.359375</v>
      </c>
      <c r="FM19" s="190">
        <v>55833.7890625</v>
      </c>
      <c r="FN19" s="190">
        <v>56527.3984375</v>
      </c>
      <c r="FO19" s="190">
        <v>56685.80859375</v>
      </c>
      <c r="FP19" s="190">
        <v>56388.69140625</v>
      </c>
      <c r="FQ19" s="190">
        <v>56488.890625</v>
      </c>
      <c r="FR19" s="190">
        <v>56484.87890625</v>
      </c>
      <c r="FS19" s="190">
        <v>56343.19921875</v>
      </c>
      <c r="FT19" s="190">
        <v>56331.44921875</v>
      </c>
      <c r="FU19" s="190">
        <v>56928.609375</v>
      </c>
      <c r="FV19" s="190">
        <v>57651.21875</v>
      </c>
      <c r="FW19" s="190">
        <v>59468.359375</v>
      </c>
      <c r="FX19" s="190">
        <v>60065.25</v>
      </c>
      <c r="FY19" s="190">
        <v>61006.46875</v>
      </c>
    </row>
    <row r="20" spans="1:181" s="22" customFormat="1" ht="10">
      <c r="A20" s="21" t="s">
        <v>166</v>
      </c>
      <c r="B20" s="138">
        <v>1244</v>
      </c>
      <c r="C20" s="138">
        <v>1255</v>
      </c>
      <c r="D20" s="138">
        <v>1301</v>
      </c>
      <c r="E20" s="138">
        <v>1402</v>
      </c>
      <c r="F20" s="138">
        <v>1446</v>
      </c>
      <c r="G20" s="138">
        <v>1205</v>
      </c>
      <c r="H20" s="138">
        <v>1395</v>
      </c>
      <c r="I20" s="138">
        <v>1241</v>
      </c>
      <c r="J20" s="138">
        <v>1482</v>
      </c>
      <c r="K20" s="138">
        <v>1425</v>
      </c>
      <c r="L20" s="138">
        <v>1323</v>
      </c>
      <c r="M20" s="190">
        <v>1278</v>
      </c>
      <c r="N20" s="190">
        <v>1422</v>
      </c>
      <c r="O20" s="190">
        <v>1375</v>
      </c>
      <c r="P20" s="190">
        <v>1556</v>
      </c>
      <c r="Q20" s="190">
        <v>1581</v>
      </c>
      <c r="R20" s="190">
        <v>1616</v>
      </c>
      <c r="S20" s="190">
        <v>1518</v>
      </c>
      <c r="T20" s="190">
        <v>1464</v>
      </c>
      <c r="U20" s="190">
        <v>1547</v>
      </c>
      <c r="V20" s="190">
        <v>1466</v>
      </c>
      <c r="W20" s="190">
        <v>1564</v>
      </c>
      <c r="X20" s="190">
        <v>1662</v>
      </c>
      <c r="Y20" s="190">
        <v>1698</v>
      </c>
      <c r="Z20" s="190">
        <v>1697</v>
      </c>
      <c r="AA20" s="190">
        <v>1460</v>
      </c>
      <c r="AB20" s="190">
        <v>1468</v>
      </c>
      <c r="AC20" s="190">
        <v>1497</v>
      </c>
      <c r="AD20" s="190">
        <v>1965</v>
      </c>
      <c r="AE20" s="190">
        <v>1809</v>
      </c>
      <c r="AF20" s="190">
        <v>1882</v>
      </c>
      <c r="AG20" s="190">
        <v>1981</v>
      </c>
      <c r="AH20" s="190">
        <v>1741</v>
      </c>
      <c r="AI20" s="190">
        <v>2024</v>
      </c>
      <c r="AJ20" s="190">
        <v>1872</v>
      </c>
      <c r="AK20" s="190">
        <v>1983</v>
      </c>
      <c r="AL20" s="190">
        <v>1966</v>
      </c>
      <c r="AM20" s="190">
        <v>2051</v>
      </c>
      <c r="AN20" s="190">
        <v>2182</v>
      </c>
      <c r="AO20" s="17">
        <v>2448</v>
      </c>
      <c r="AP20" s="190">
        <v>2204</v>
      </c>
      <c r="AQ20" s="190">
        <v>2433</v>
      </c>
      <c r="AR20" s="190">
        <v>2299</v>
      </c>
      <c r="AS20" s="190">
        <v>2619</v>
      </c>
      <c r="AT20" s="190">
        <v>2674</v>
      </c>
      <c r="AU20" s="190">
        <v>2795</v>
      </c>
      <c r="AV20" s="190">
        <v>2986</v>
      </c>
      <c r="AW20" s="190">
        <v>3008</v>
      </c>
      <c r="AX20" s="190">
        <v>2907</v>
      </c>
      <c r="AY20" s="190">
        <v>3047</v>
      </c>
      <c r="AZ20" s="190">
        <v>2974</v>
      </c>
      <c r="BA20" s="190">
        <v>3058</v>
      </c>
      <c r="BB20" s="190">
        <v>3673</v>
      </c>
      <c r="BC20" s="190">
        <v>3555</v>
      </c>
      <c r="BD20" s="190">
        <v>3895</v>
      </c>
      <c r="BE20" s="190">
        <v>3696</v>
      </c>
      <c r="BF20" s="190">
        <v>3913</v>
      </c>
      <c r="BG20" s="190">
        <v>3954</v>
      </c>
      <c r="BH20" s="190">
        <v>4111</v>
      </c>
      <c r="BI20" s="190">
        <v>4158</v>
      </c>
      <c r="BJ20" s="190">
        <v>4044</v>
      </c>
      <c r="BK20" s="190">
        <v>4606</v>
      </c>
      <c r="BL20" s="190">
        <v>5069</v>
      </c>
      <c r="BM20" s="190">
        <v>5455</v>
      </c>
      <c r="BN20" s="190">
        <v>5844</v>
      </c>
      <c r="BO20" s="190">
        <v>5623</v>
      </c>
      <c r="BP20" s="190">
        <v>5801</v>
      </c>
      <c r="BQ20" s="190">
        <v>6603</v>
      </c>
      <c r="BR20" s="190">
        <v>6913</v>
      </c>
      <c r="BS20" s="190">
        <v>7570</v>
      </c>
      <c r="BT20" s="190">
        <v>8091</v>
      </c>
      <c r="BU20" s="190">
        <v>8650</v>
      </c>
      <c r="BV20" s="190">
        <v>7432.9215804999994</v>
      </c>
      <c r="BW20" s="190">
        <v>7819.692586000001</v>
      </c>
      <c r="BX20" s="190">
        <v>8122.954084</v>
      </c>
      <c r="BY20" s="190">
        <v>8405.1927959999994</v>
      </c>
      <c r="BZ20" s="190">
        <v>8620.2624739999992</v>
      </c>
      <c r="CA20" s="191">
        <v>9025.9737079999995</v>
      </c>
      <c r="CB20" s="190">
        <v>9484.5301584999979</v>
      </c>
      <c r="CC20" s="190">
        <v>9673.2887845000005</v>
      </c>
      <c r="CD20" s="190">
        <v>9975.0170010000002</v>
      </c>
      <c r="CE20" s="190">
        <v>10501.004717499998</v>
      </c>
      <c r="CF20" s="190">
        <v>11496.103647999998</v>
      </c>
      <c r="CG20" s="190">
        <v>12488.036809000001</v>
      </c>
      <c r="CH20" s="190">
        <v>12768.613497</v>
      </c>
      <c r="CI20" s="190">
        <v>12845.985093499998</v>
      </c>
      <c r="CJ20" s="190">
        <v>13351.139180499998</v>
      </c>
      <c r="CK20" s="190">
        <v>13843.297600499998</v>
      </c>
      <c r="CL20" s="190">
        <v>13917.702570499998</v>
      </c>
      <c r="CM20" s="190">
        <v>13944.5</v>
      </c>
      <c r="CN20" s="190">
        <v>13979.4</v>
      </c>
      <c r="CO20" s="190">
        <v>14278.1</v>
      </c>
      <c r="CP20" s="190">
        <v>14391.2</v>
      </c>
      <c r="CQ20" s="190">
        <v>14619.3</v>
      </c>
      <c r="CR20" s="190">
        <v>15051.2</v>
      </c>
      <c r="CS20" s="190">
        <v>15871.6</v>
      </c>
      <c r="CT20" s="190">
        <v>16074.4</v>
      </c>
      <c r="CU20" s="190">
        <v>16331.8</v>
      </c>
      <c r="CV20" s="190">
        <v>16600.900000000001</v>
      </c>
      <c r="CW20" s="190">
        <v>16842.3</v>
      </c>
      <c r="CX20" s="190">
        <v>17019.900000000001</v>
      </c>
      <c r="CY20" s="190">
        <v>17300.900000000001</v>
      </c>
      <c r="CZ20" s="190">
        <v>17490</v>
      </c>
      <c r="DA20" s="190">
        <v>17320.400000000001</v>
      </c>
      <c r="DB20" s="190">
        <v>17115.2</v>
      </c>
      <c r="DC20" s="190">
        <v>17532.400000000001</v>
      </c>
      <c r="DD20" s="190">
        <v>17534.2</v>
      </c>
      <c r="DE20" s="190">
        <v>16372.1</v>
      </c>
      <c r="DF20" s="190">
        <v>15300</v>
      </c>
      <c r="DG20" s="190">
        <v>15015.2</v>
      </c>
      <c r="DH20" s="190">
        <v>15478.1</v>
      </c>
      <c r="DI20" s="190">
        <v>15491.8</v>
      </c>
      <c r="DJ20" s="190">
        <v>15562.7</v>
      </c>
      <c r="DK20" s="190">
        <v>15547.5</v>
      </c>
      <c r="DL20" s="190">
        <v>15493.9</v>
      </c>
      <c r="DM20" s="190">
        <v>15659.5</v>
      </c>
      <c r="DN20" s="190">
        <v>15997.1</v>
      </c>
      <c r="DO20" s="190">
        <v>16179.8</v>
      </c>
      <c r="DP20" s="190">
        <v>16468.7</v>
      </c>
      <c r="DQ20" s="190">
        <v>16887.2</v>
      </c>
      <c r="DR20" s="190">
        <v>17352.900000000001</v>
      </c>
      <c r="DS20" s="190">
        <v>17647.900000000001</v>
      </c>
      <c r="DT20" s="190">
        <v>17915.2</v>
      </c>
      <c r="DU20" s="190">
        <v>18188</v>
      </c>
      <c r="DV20" s="190">
        <v>18271</v>
      </c>
      <c r="DW20" s="190">
        <v>18471.310546875</v>
      </c>
      <c r="DX20" s="190">
        <v>19107.529296875</v>
      </c>
      <c r="DY20" s="190">
        <v>19449.099609375</v>
      </c>
      <c r="DZ20" s="190">
        <v>19746.419921875</v>
      </c>
      <c r="EA20" s="190">
        <v>20200.01953125</v>
      </c>
      <c r="EB20" s="190">
        <v>20487.76953125</v>
      </c>
      <c r="EC20" s="190">
        <v>20788.33984375</v>
      </c>
      <c r="ED20" s="190">
        <v>21368.259765625</v>
      </c>
      <c r="EE20" s="190">
        <v>21731.970703125</v>
      </c>
      <c r="EF20" s="190">
        <v>22014.26953125</v>
      </c>
      <c r="EG20" s="190">
        <v>22269.98046875</v>
      </c>
      <c r="EH20" s="190">
        <v>22552.390625</v>
      </c>
      <c r="EI20" s="190">
        <v>22665.51953125</v>
      </c>
      <c r="EJ20" s="190">
        <v>22895.349609375</v>
      </c>
      <c r="EK20" s="190">
        <v>23348.55078125</v>
      </c>
      <c r="EL20" s="190">
        <v>23664.25</v>
      </c>
      <c r="EM20" s="190">
        <v>23828.939453125</v>
      </c>
      <c r="EN20" s="190">
        <v>24185.470703125</v>
      </c>
      <c r="EO20" s="190">
        <v>24527.33984375</v>
      </c>
      <c r="EP20" s="190">
        <v>24802.599609375</v>
      </c>
      <c r="EQ20" s="190">
        <v>24979.08984375</v>
      </c>
      <c r="ER20" s="190">
        <v>25026.109375</v>
      </c>
      <c r="ES20" s="190">
        <v>25045.0390625</v>
      </c>
      <c r="ET20" s="190">
        <v>25090.98046875</v>
      </c>
      <c r="EU20" s="190">
        <v>25369</v>
      </c>
      <c r="EV20" s="190">
        <v>25451.900390625</v>
      </c>
      <c r="EW20" s="190">
        <v>25520.16015625</v>
      </c>
      <c r="EX20" s="190">
        <v>26049.939453125</v>
      </c>
      <c r="EY20" s="190">
        <v>25938.130859375</v>
      </c>
      <c r="EZ20" s="190">
        <v>25961.01953125</v>
      </c>
      <c r="FA20" s="190">
        <v>26139.7890625</v>
      </c>
      <c r="FB20" s="190">
        <v>26411.560546875</v>
      </c>
      <c r="FC20" s="190">
        <v>26527.140625</v>
      </c>
      <c r="FD20" s="190">
        <v>26541.939453125</v>
      </c>
      <c r="FE20" s="190">
        <v>26748.890625</v>
      </c>
      <c r="FF20" s="190">
        <v>26705.859375</v>
      </c>
      <c r="FG20" s="190">
        <v>26859.26953125</v>
      </c>
      <c r="FH20" s="190">
        <v>26928.220703125</v>
      </c>
      <c r="FI20" s="190">
        <v>27269.55078125</v>
      </c>
      <c r="FJ20" s="190">
        <v>27519.33984375</v>
      </c>
      <c r="FK20" s="190">
        <v>27943.30078125</v>
      </c>
      <c r="FL20" s="190">
        <v>28316.099609375</v>
      </c>
      <c r="FM20" s="190">
        <v>28612.060546875</v>
      </c>
      <c r="FN20" s="190">
        <v>28753.8203125</v>
      </c>
      <c r="FO20" s="190">
        <v>28824.869140625</v>
      </c>
      <c r="FP20" s="190">
        <v>28997.33984375</v>
      </c>
      <c r="FQ20" s="190">
        <v>28853.4296875</v>
      </c>
      <c r="FR20" s="190">
        <v>29127.94921875</v>
      </c>
      <c r="FS20" s="190">
        <v>29249.580078125</v>
      </c>
      <c r="FT20" s="190">
        <v>29499.23046875</v>
      </c>
      <c r="FU20" s="190">
        <v>29990.119140625</v>
      </c>
      <c r="FV20" s="190">
        <v>30040.140625</v>
      </c>
      <c r="FW20" s="190">
        <v>30541.44921875</v>
      </c>
      <c r="FX20" s="190">
        <v>30987.41015625</v>
      </c>
      <c r="FY20" s="190">
        <v>31268.7109375</v>
      </c>
    </row>
    <row r="21" spans="1:181" s="132" customFormat="1" ht="10">
      <c r="A21" s="15" t="s">
        <v>40</v>
      </c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4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</row>
    <row r="22" spans="1:181" s="19" customFormat="1" ht="10">
      <c r="A22" s="18" t="s">
        <v>167</v>
      </c>
      <c r="B22" s="137">
        <v>66041</v>
      </c>
      <c r="C22" s="137">
        <v>65949.957246000005</v>
      </c>
      <c r="D22" s="137">
        <v>66709.722553500003</v>
      </c>
      <c r="E22" s="137">
        <v>70337.705094999998</v>
      </c>
      <c r="F22" s="137">
        <v>70723.872950499994</v>
      </c>
      <c r="G22" s="137">
        <v>72184.859670500009</v>
      </c>
      <c r="H22" s="137">
        <v>73956.997868999999</v>
      </c>
      <c r="I22" s="137">
        <v>75102.896665499997</v>
      </c>
      <c r="J22" s="137">
        <v>75827.846023499995</v>
      </c>
      <c r="K22" s="137">
        <v>78387.9908</v>
      </c>
      <c r="L22" s="137">
        <v>77772</v>
      </c>
      <c r="M22" s="185">
        <v>81154.115091</v>
      </c>
      <c r="N22" s="185">
        <v>81842</v>
      </c>
      <c r="O22" s="185">
        <v>81005</v>
      </c>
      <c r="P22" s="185">
        <v>80664</v>
      </c>
      <c r="Q22" s="185">
        <v>83589</v>
      </c>
      <c r="R22" s="185">
        <v>85869</v>
      </c>
      <c r="S22" s="185">
        <v>85954</v>
      </c>
      <c r="T22" s="185">
        <v>88313</v>
      </c>
      <c r="U22" s="185">
        <v>89933</v>
      </c>
      <c r="V22" s="185">
        <v>89955</v>
      </c>
      <c r="W22" s="185">
        <v>91436</v>
      </c>
      <c r="X22" s="185">
        <v>91476.440234000009</v>
      </c>
      <c r="Y22" s="185">
        <v>94550.286034499994</v>
      </c>
      <c r="Z22" s="185">
        <v>95349.921218500007</v>
      </c>
      <c r="AA22" s="185">
        <v>96534.845096999998</v>
      </c>
      <c r="AB22" s="185">
        <v>97762.953886000003</v>
      </c>
      <c r="AC22" s="185">
        <v>100928.9404695</v>
      </c>
      <c r="AD22" s="185">
        <v>102322.979844</v>
      </c>
      <c r="AE22" s="185">
        <v>104283.8964705</v>
      </c>
      <c r="AF22" s="185">
        <v>100791.87225449999</v>
      </c>
      <c r="AG22" s="185">
        <v>99905.842248500005</v>
      </c>
      <c r="AH22" s="185">
        <v>101860.800476</v>
      </c>
      <c r="AI22" s="185">
        <v>103546.84099900001</v>
      </c>
      <c r="AJ22" s="185">
        <v>105416.82989399999</v>
      </c>
      <c r="AK22" s="185">
        <v>108723.898289</v>
      </c>
      <c r="AL22" s="185">
        <v>108791.905574</v>
      </c>
      <c r="AM22" s="185">
        <v>110656.8320335</v>
      </c>
      <c r="AN22" s="185">
        <v>112675.92776600001</v>
      </c>
      <c r="AO22" s="189">
        <v>116450.916083</v>
      </c>
      <c r="AP22" s="185">
        <v>117860.9639835</v>
      </c>
      <c r="AQ22" s="185">
        <v>117870.94919300001</v>
      </c>
      <c r="AR22" s="185">
        <v>121233.00583750001</v>
      </c>
      <c r="AS22" s="185">
        <v>123687.020009</v>
      </c>
      <c r="AT22" s="185">
        <v>124475.00570199999</v>
      </c>
      <c r="AU22" s="185">
        <v>128085.0605165</v>
      </c>
      <c r="AV22" s="185">
        <v>130409.042852</v>
      </c>
      <c r="AW22" s="185">
        <v>135907.10029099998</v>
      </c>
      <c r="AX22" s="185">
        <v>136187</v>
      </c>
      <c r="AY22" s="185">
        <v>140168</v>
      </c>
      <c r="AZ22" s="185">
        <v>142433</v>
      </c>
      <c r="BA22" s="185">
        <v>148497</v>
      </c>
      <c r="BB22" s="185">
        <v>152368</v>
      </c>
      <c r="BC22" s="185">
        <v>156267.44545150001</v>
      </c>
      <c r="BD22" s="185">
        <v>160431.51338799999</v>
      </c>
      <c r="BE22" s="185">
        <v>161348.54018350001</v>
      </c>
      <c r="BF22" s="185">
        <v>162185.54184249998</v>
      </c>
      <c r="BG22" s="185">
        <v>163337</v>
      </c>
      <c r="BH22" s="185">
        <v>167132</v>
      </c>
      <c r="BI22" s="185">
        <v>175783</v>
      </c>
      <c r="BJ22" s="185">
        <v>176142</v>
      </c>
      <c r="BK22" s="185">
        <v>179095</v>
      </c>
      <c r="BL22" s="185">
        <v>178528.5639225</v>
      </c>
      <c r="BM22" s="185">
        <v>183125</v>
      </c>
      <c r="BN22" s="185">
        <v>187157</v>
      </c>
      <c r="BO22" s="185">
        <v>189730</v>
      </c>
      <c r="BP22" s="185">
        <v>192727.90593900002</v>
      </c>
      <c r="BQ22" s="185">
        <v>197358.96333549998</v>
      </c>
      <c r="BR22" s="185">
        <v>197894</v>
      </c>
      <c r="BS22" s="185">
        <v>195276</v>
      </c>
      <c r="BT22" s="185">
        <v>190178.0793405</v>
      </c>
      <c r="BU22" s="185">
        <v>195525.21038150002</v>
      </c>
      <c r="BV22" s="185">
        <v>192680.68626241497</v>
      </c>
      <c r="BW22" s="185">
        <v>192775.06991858402</v>
      </c>
      <c r="BX22" s="185">
        <v>190377.307493634</v>
      </c>
      <c r="BY22" s="185">
        <v>192479.72551912401</v>
      </c>
      <c r="BZ22" s="185">
        <v>190840.009718708</v>
      </c>
      <c r="CA22" s="186">
        <v>191949.41303146497</v>
      </c>
      <c r="CB22" s="185">
        <v>191592.82923653501</v>
      </c>
      <c r="CC22" s="185">
        <v>195703.62278372503</v>
      </c>
      <c r="CD22" s="185">
        <v>195731.92736492702</v>
      </c>
      <c r="CE22" s="185">
        <v>199943.48008128005</v>
      </c>
      <c r="CF22" s="185">
        <v>201444.58875</v>
      </c>
      <c r="CG22" s="185">
        <v>207262.248295</v>
      </c>
      <c r="CH22" s="185">
        <v>208128.81265075499</v>
      </c>
      <c r="CI22" s="185">
        <v>208270.73251436499</v>
      </c>
      <c r="CJ22" s="185">
        <v>210735.34281937502</v>
      </c>
      <c r="CK22" s="185">
        <v>214989.03196990996</v>
      </c>
      <c r="CL22" s="185">
        <v>219446.06351288504</v>
      </c>
      <c r="CM22" s="185">
        <v>220359</v>
      </c>
      <c r="CN22" s="185">
        <v>216146</v>
      </c>
      <c r="CO22" s="185">
        <v>219965</v>
      </c>
      <c r="CP22" s="185">
        <v>221884</v>
      </c>
      <c r="CQ22" s="185">
        <v>224469</v>
      </c>
      <c r="CR22" s="185">
        <v>229132</v>
      </c>
      <c r="CS22" s="185">
        <v>232569</v>
      </c>
      <c r="CT22" s="185">
        <v>232033</v>
      </c>
      <c r="CU22" s="185">
        <v>233454</v>
      </c>
      <c r="CV22" s="185">
        <v>234722</v>
      </c>
      <c r="CW22" s="185">
        <v>234415.69399999999</v>
      </c>
      <c r="CX22" s="185">
        <v>238026</v>
      </c>
      <c r="CY22" s="185">
        <v>239417</v>
      </c>
      <c r="CZ22" s="185">
        <v>245406</v>
      </c>
      <c r="DA22" s="185">
        <v>246957</v>
      </c>
      <c r="DB22" s="185">
        <v>245101</v>
      </c>
      <c r="DC22" s="185">
        <v>247270</v>
      </c>
      <c r="DD22" s="185">
        <v>248877</v>
      </c>
      <c r="DE22" s="185">
        <v>255038</v>
      </c>
      <c r="DF22" s="185">
        <v>255310</v>
      </c>
      <c r="DG22" s="185">
        <v>256163</v>
      </c>
      <c r="DH22" s="185">
        <v>257620</v>
      </c>
      <c r="DI22" s="185">
        <v>256298</v>
      </c>
      <c r="DJ22" s="185">
        <v>257131</v>
      </c>
      <c r="DK22" s="185">
        <v>258459</v>
      </c>
      <c r="DL22" s="185">
        <v>263215</v>
      </c>
      <c r="DM22" s="185">
        <v>261705</v>
      </c>
      <c r="DN22" s="185">
        <v>260541</v>
      </c>
      <c r="DO22" s="185">
        <v>262333</v>
      </c>
      <c r="DP22" s="185">
        <v>263009</v>
      </c>
      <c r="DQ22" s="185">
        <v>266284</v>
      </c>
      <c r="DR22" s="185">
        <v>265043</v>
      </c>
      <c r="DS22" s="185">
        <v>268711</v>
      </c>
      <c r="DT22" s="185">
        <v>270466</v>
      </c>
      <c r="DU22" s="185">
        <v>262379</v>
      </c>
      <c r="DV22" s="185">
        <v>263806</v>
      </c>
      <c r="DW22" s="185">
        <v>266292.1875</v>
      </c>
      <c r="DX22" s="185">
        <v>268478.03125</v>
      </c>
      <c r="DY22" s="185">
        <v>273552.96875</v>
      </c>
      <c r="DZ22" s="185">
        <v>273756.8125</v>
      </c>
      <c r="EA22" s="185">
        <v>274629.53125</v>
      </c>
      <c r="EB22" s="185">
        <v>276124.3125</v>
      </c>
      <c r="EC22" s="185">
        <v>280363.375</v>
      </c>
      <c r="ED22" s="185">
        <v>280036.03125</v>
      </c>
      <c r="EE22" s="185">
        <v>284750.78125</v>
      </c>
      <c r="EF22" s="185">
        <v>286238.4375</v>
      </c>
      <c r="EG22" s="185">
        <v>286022.875</v>
      </c>
      <c r="EH22" s="185">
        <v>285846.1875</v>
      </c>
      <c r="EI22" s="185">
        <v>287703.0625</v>
      </c>
      <c r="EJ22" s="185">
        <v>290144</v>
      </c>
      <c r="EK22" s="185">
        <v>295743.1875</v>
      </c>
      <c r="EL22" s="185">
        <v>298209.625</v>
      </c>
      <c r="EM22" s="185">
        <v>298716.375</v>
      </c>
      <c r="EN22" s="185">
        <v>300666.40625</v>
      </c>
      <c r="EO22" s="185">
        <v>309877.96875</v>
      </c>
      <c r="EP22" s="185">
        <v>311156.84375</v>
      </c>
      <c r="EQ22" s="185">
        <v>312274.84375</v>
      </c>
      <c r="ER22" s="185">
        <v>311381.46875</v>
      </c>
      <c r="ES22" s="185">
        <v>313712.53125</v>
      </c>
      <c r="ET22" s="185">
        <v>311337.25</v>
      </c>
      <c r="EU22" s="185">
        <v>314197.15625</v>
      </c>
      <c r="EV22" s="185">
        <v>312880.625</v>
      </c>
      <c r="EW22" s="185">
        <v>316471.25</v>
      </c>
      <c r="EX22" s="185">
        <v>316673.28125</v>
      </c>
      <c r="EY22" s="185">
        <v>319637.625</v>
      </c>
      <c r="EZ22" s="185">
        <v>320982.15625</v>
      </c>
      <c r="FA22" s="185">
        <v>331006.53125</v>
      </c>
      <c r="FB22" s="185">
        <v>325021.25</v>
      </c>
      <c r="FC22" s="185">
        <v>329138.09375</v>
      </c>
      <c r="FD22" s="185">
        <v>330712.84375</v>
      </c>
      <c r="FE22" s="185">
        <v>325539.9375</v>
      </c>
      <c r="FF22" s="185">
        <v>322810.6875</v>
      </c>
      <c r="FG22" s="185">
        <v>322156.125</v>
      </c>
      <c r="FH22" s="185">
        <v>324122.1875</v>
      </c>
      <c r="FI22" s="185">
        <v>330645.625</v>
      </c>
      <c r="FJ22" s="185">
        <v>329379.3125</v>
      </c>
      <c r="FK22" s="185">
        <v>332187.40625</v>
      </c>
      <c r="FL22" s="185">
        <v>335644</v>
      </c>
      <c r="FM22" s="185">
        <v>351222.21875</v>
      </c>
      <c r="FN22" s="185">
        <v>346956.75</v>
      </c>
      <c r="FO22" s="185">
        <v>345899.0625</v>
      </c>
      <c r="FP22" s="185">
        <v>344729.0625</v>
      </c>
      <c r="FQ22" s="185">
        <v>344759.96875</v>
      </c>
      <c r="FR22" s="185">
        <v>343606.5</v>
      </c>
      <c r="FS22" s="185">
        <v>347156.5625</v>
      </c>
      <c r="FT22" s="185">
        <v>348071.90625</v>
      </c>
      <c r="FU22" s="185">
        <v>352016.09375</v>
      </c>
      <c r="FV22" s="185">
        <v>350513.0625</v>
      </c>
      <c r="FW22" s="185">
        <v>352853.6875</v>
      </c>
      <c r="FX22" s="185">
        <v>355447.84375</v>
      </c>
      <c r="FY22" s="185">
        <v>369882.125</v>
      </c>
    </row>
    <row r="23" spans="1:181" s="132" customFormat="1" ht="10">
      <c r="A23" s="15" t="s">
        <v>40</v>
      </c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4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</row>
    <row r="24" spans="1:181" s="133" customFormat="1" ht="15" customHeight="1">
      <c r="A24" s="391" t="s">
        <v>437</v>
      </c>
      <c r="B24" s="386"/>
      <c r="C24" s="386"/>
      <c r="D24" s="386"/>
      <c r="E24" s="386"/>
      <c r="F24" s="386"/>
      <c r="G24" s="386"/>
      <c r="H24" s="386"/>
      <c r="I24" s="386"/>
      <c r="J24" s="387"/>
      <c r="K24" s="388"/>
      <c r="L24" s="387"/>
      <c r="M24" s="387"/>
      <c r="N24" s="388"/>
      <c r="O24" s="388"/>
      <c r="P24" s="387"/>
      <c r="Q24" s="388"/>
      <c r="R24" s="388"/>
      <c r="S24" s="387"/>
      <c r="T24" s="388"/>
      <c r="U24" s="388"/>
      <c r="V24" s="387"/>
      <c r="W24" s="387"/>
      <c r="X24" s="389"/>
      <c r="Y24" s="389"/>
      <c r="Z24" s="389"/>
      <c r="AA24" s="389"/>
      <c r="AB24" s="387"/>
      <c r="AC24" s="387"/>
      <c r="AD24" s="387"/>
      <c r="AE24" s="387"/>
      <c r="AF24" s="387"/>
      <c r="AG24" s="390"/>
      <c r="AH24" s="390"/>
      <c r="AI24" s="390"/>
      <c r="AJ24" s="387"/>
      <c r="AK24" s="387"/>
      <c r="AL24" s="387"/>
      <c r="AM24" s="387"/>
      <c r="AN24" s="387"/>
      <c r="AO24" s="387"/>
      <c r="AP24" s="387"/>
      <c r="AQ24" s="387"/>
      <c r="AR24" s="387"/>
      <c r="AS24" s="387"/>
      <c r="AT24" s="387"/>
      <c r="AU24" s="387"/>
      <c r="AV24" s="387"/>
      <c r="AW24" s="387"/>
      <c r="AX24" s="387"/>
      <c r="AY24" s="387"/>
      <c r="AZ24" s="387"/>
      <c r="BA24" s="387"/>
      <c r="BB24" s="387"/>
      <c r="BC24" s="387"/>
      <c r="BD24" s="387"/>
      <c r="BE24" s="387"/>
      <c r="BF24" s="387"/>
      <c r="BG24" s="387"/>
      <c r="BH24" s="387"/>
      <c r="BI24" s="387"/>
      <c r="BJ24" s="387"/>
      <c r="BK24" s="387"/>
      <c r="BL24" s="387"/>
      <c r="BM24" s="387"/>
      <c r="BN24" s="387"/>
      <c r="BO24" s="387"/>
      <c r="BP24" s="387"/>
      <c r="BQ24" s="387"/>
      <c r="BR24" s="387"/>
      <c r="BS24" s="387"/>
      <c r="BT24" s="387"/>
      <c r="BU24" s="387"/>
      <c r="BV24" s="387"/>
      <c r="BW24" s="387"/>
      <c r="BX24" s="387"/>
      <c r="BY24" s="388"/>
      <c r="BZ24" s="387"/>
      <c r="CA24" s="388"/>
      <c r="CB24" s="387"/>
      <c r="CC24" s="387"/>
      <c r="CD24" s="387"/>
      <c r="CE24" s="387"/>
      <c r="CF24" s="387"/>
      <c r="CG24" s="387"/>
      <c r="CH24" s="387"/>
      <c r="CI24" s="387"/>
      <c r="CJ24" s="387"/>
      <c r="CK24" s="387"/>
      <c r="CL24" s="387"/>
      <c r="CM24" s="387"/>
      <c r="CN24" s="387"/>
      <c r="CO24" s="387"/>
      <c r="CP24" s="387"/>
      <c r="CQ24" s="387"/>
      <c r="CR24" s="387"/>
      <c r="CS24" s="387"/>
      <c r="CT24" s="387"/>
      <c r="CU24" s="387"/>
      <c r="CV24" s="387"/>
      <c r="CW24" s="387"/>
      <c r="CX24" s="387"/>
      <c r="CY24" s="387"/>
      <c r="CZ24" s="387"/>
      <c r="DA24" s="387"/>
      <c r="DB24" s="387"/>
      <c r="DC24" s="387"/>
      <c r="DD24" s="387"/>
      <c r="DE24" s="387"/>
      <c r="DF24" s="387"/>
      <c r="DG24" s="387"/>
      <c r="DH24" s="387"/>
      <c r="DI24" s="387"/>
      <c r="DJ24" s="387"/>
      <c r="DK24" s="387"/>
      <c r="DL24" s="387"/>
      <c r="DM24" s="387"/>
      <c r="DN24" s="387"/>
      <c r="DO24" s="387"/>
      <c r="DP24" s="387"/>
      <c r="DQ24" s="387"/>
      <c r="DR24" s="387"/>
      <c r="DS24" s="387"/>
      <c r="DT24" s="387"/>
      <c r="DU24" s="387"/>
      <c r="DV24" s="387"/>
      <c r="DW24" s="387"/>
      <c r="DX24" s="387"/>
      <c r="DY24" s="387"/>
      <c r="DZ24" s="387"/>
      <c r="EA24" s="387"/>
      <c r="EB24" s="387"/>
      <c r="EC24" s="387"/>
      <c r="ED24" s="387"/>
      <c r="EE24" s="387"/>
      <c r="EF24" s="387"/>
      <c r="EG24" s="387"/>
      <c r="EH24" s="387"/>
      <c r="EI24" s="387"/>
      <c r="EJ24" s="387"/>
      <c r="EK24" s="387"/>
      <c r="EL24" s="387"/>
      <c r="EM24" s="387"/>
      <c r="EN24" s="387"/>
      <c r="EO24" s="387"/>
      <c r="EP24" s="387"/>
      <c r="EQ24" s="387"/>
      <c r="ER24" s="387"/>
      <c r="ES24" s="387"/>
      <c r="ET24" s="387"/>
      <c r="EU24" s="387"/>
      <c r="EV24" s="387"/>
      <c r="EW24" s="387"/>
      <c r="EX24" s="387"/>
      <c r="EY24" s="387"/>
      <c r="EZ24" s="387"/>
      <c r="FA24" s="387"/>
      <c r="FB24" s="387"/>
      <c r="FC24" s="387"/>
      <c r="FD24" s="387"/>
      <c r="FE24" s="387"/>
      <c r="FF24" s="387"/>
      <c r="FG24" s="387"/>
      <c r="FH24" s="387"/>
      <c r="FI24" s="387"/>
      <c r="FJ24" s="387"/>
      <c r="FK24" s="387"/>
      <c r="FL24" s="387"/>
      <c r="FM24" s="387"/>
      <c r="FN24" s="387"/>
      <c r="FO24" s="387"/>
      <c r="FP24" s="387"/>
      <c r="FQ24" s="387"/>
      <c r="FR24" s="387"/>
      <c r="FS24" s="387"/>
      <c r="FT24" s="387"/>
      <c r="FU24" s="387"/>
      <c r="FV24" s="387"/>
      <c r="FW24" s="387"/>
      <c r="FX24" s="387"/>
      <c r="FY24" s="387"/>
    </row>
    <row r="25" spans="1:181" s="132" customFormat="1" ht="10">
      <c r="A25" s="15" t="s">
        <v>40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4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</row>
    <row r="26" spans="1:181" s="19" customFormat="1" ht="10">
      <c r="A26" s="18" t="s">
        <v>156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85"/>
      <c r="N26" s="185">
        <v>6.9830616810482553</v>
      </c>
      <c r="O26" s="185">
        <v>8.9072847682119232</v>
      </c>
      <c r="P26" s="185">
        <v>9.1714478569017786</v>
      </c>
      <c r="Q26" s="185">
        <v>7.5574079899339353</v>
      </c>
      <c r="R26" s="185">
        <v>4.6144071161941014</v>
      </c>
      <c r="S26" s="185">
        <v>4.6476879521862173</v>
      </c>
      <c r="T26" s="185">
        <v>8.3833244741438335</v>
      </c>
      <c r="U26" s="185">
        <v>3.4411404046597198</v>
      </c>
      <c r="V26" s="185">
        <v>2.0176448024549245</v>
      </c>
      <c r="W26" s="185">
        <v>1.4962974272845173</v>
      </c>
      <c r="X26" s="185">
        <v>-1.2701551566778164</v>
      </c>
      <c r="Y26" s="349">
        <v>-0.11294649159961523</v>
      </c>
      <c r="Z26" s="349">
        <v>-0.2987303958177705</v>
      </c>
      <c r="AA26" s="349">
        <v>1.4518090605047007</v>
      </c>
      <c r="AB26" s="349">
        <v>1.9553288507612621</v>
      </c>
      <c r="AC26" s="349">
        <v>3.6557724647217924</v>
      </c>
      <c r="AD26" s="349">
        <v>-0.75159429092013852</v>
      </c>
      <c r="AE26" s="349">
        <v>0.51100924325541541</v>
      </c>
      <c r="AF26" s="349">
        <v>0.30126812863449004</v>
      </c>
      <c r="AG26" s="349">
        <v>-0.94094984070534338</v>
      </c>
      <c r="AH26" s="349">
        <v>1.3385471499473738</v>
      </c>
      <c r="AI26" s="349">
        <v>1.6321925535915653</v>
      </c>
      <c r="AJ26" s="349">
        <v>0.28503196980200585</v>
      </c>
      <c r="AK26" s="349">
        <v>1.936395759717314</v>
      </c>
      <c r="AL26" s="349">
        <v>-1.9850187265917612</v>
      </c>
      <c r="AM26" s="349">
        <v>2.0379111410803858</v>
      </c>
      <c r="AN26" s="349">
        <v>3.7295330503335435</v>
      </c>
      <c r="AO26" s="350">
        <v>2.5745926500670038</v>
      </c>
      <c r="AP26" s="349">
        <v>6.1806777327315814</v>
      </c>
      <c r="AQ26" s="349">
        <v>8.8448598130841134</v>
      </c>
      <c r="AR26" s="349">
        <v>6.8315171835708242</v>
      </c>
      <c r="AS26" s="349">
        <v>10.718025430067328</v>
      </c>
      <c r="AT26" s="349">
        <v>9.7655090531314954</v>
      </c>
      <c r="AU26" s="349">
        <v>9.3620485494375458</v>
      </c>
      <c r="AV26" s="349">
        <v>9.7019511445690654</v>
      </c>
      <c r="AW26" s="349">
        <v>12.222684414864119</v>
      </c>
      <c r="AX26" s="349">
        <v>10.852120748949162</v>
      </c>
      <c r="AY26" s="349">
        <v>9.8685659740068985</v>
      </c>
      <c r="AZ26" s="349">
        <v>9.6974568839520714</v>
      </c>
      <c r="BA26" s="349">
        <v>6.6428276715720074</v>
      </c>
      <c r="BB26" s="349">
        <v>10.474749657805631</v>
      </c>
      <c r="BC26" s="349">
        <v>8.6619041077071017</v>
      </c>
      <c r="BD26" s="349">
        <v>8.8531450241925</v>
      </c>
      <c r="BE26" s="349">
        <v>10.470850503276367</v>
      </c>
      <c r="BF26" s="349">
        <v>13.020551649540295</v>
      </c>
      <c r="BG26" s="349">
        <v>11.98484130743725</v>
      </c>
      <c r="BH26" s="349">
        <v>13.864575309852256</v>
      </c>
      <c r="BI26" s="349">
        <v>10.631988632853535</v>
      </c>
      <c r="BJ26" s="349">
        <v>12.96104791451225</v>
      </c>
      <c r="BK26" s="349">
        <v>8.3205239590991056</v>
      </c>
      <c r="BL26" s="349">
        <v>4.7098794217573783</v>
      </c>
      <c r="BM26" s="349">
        <v>5.2166623678101587</v>
      </c>
      <c r="BN26" s="349">
        <v>6.8144766873166134</v>
      </c>
      <c r="BO26" s="349">
        <v>2.0987420190909774</v>
      </c>
      <c r="BP26" s="349">
        <v>0.53459875060066508</v>
      </c>
      <c r="BQ26" s="349">
        <v>-1.8345257750880251E-2</v>
      </c>
      <c r="BR26" s="349">
        <v>-1.1544443115205212</v>
      </c>
      <c r="BS26" s="349">
        <v>0.20546289581821497</v>
      </c>
      <c r="BT26" s="349">
        <v>-2.6874115983026883</v>
      </c>
      <c r="BU26" s="349">
        <v>-1.7143176234085331</v>
      </c>
      <c r="BV26" s="349">
        <v>-2.8682570247177779</v>
      </c>
      <c r="BW26" s="349">
        <v>-5.3494655417077581</v>
      </c>
      <c r="BX26" s="349">
        <v>-6.8201674481485242</v>
      </c>
      <c r="BY26" s="349">
        <v>-9.5393889072746703</v>
      </c>
      <c r="BZ26" s="349">
        <v>-11.823517872405446</v>
      </c>
      <c r="CA26" s="356">
        <v>-12.018732635750084</v>
      </c>
      <c r="CB26" s="349">
        <v>-8.5926883730656982</v>
      </c>
      <c r="CC26" s="349">
        <v>-9.6910681896023192</v>
      </c>
      <c r="CD26" s="349">
        <v>-12.521662605143689</v>
      </c>
      <c r="CE26" s="349">
        <v>-11.929281908093046</v>
      </c>
      <c r="CF26" s="349">
        <v>-8.5547245987108056</v>
      </c>
      <c r="CG26" s="349">
        <v>-7.5859449832395995</v>
      </c>
      <c r="CH26" s="349">
        <v>-2.4523630978823689</v>
      </c>
      <c r="CI26" s="349">
        <v>-1.6536563698607267</v>
      </c>
      <c r="CJ26" s="349">
        <v>1.3513192874027737</v>
      </c>
      <c r="CK26" s="349">
        <v>3.1374894482338931</v>
      </c>
      <c r="CL26" s="349">
        <v>7.352940314836161</v>
      </c>
      <c r="CM26" s="349">
        <v>10.219284854869827</v>
      </c>
      <c r="CN26" s="349">
        <v>9.3396498678090865</v>
      </c>
      <c r="CO26" s="349">
        <v>9.7395187488564119</v>
      </c>
      <c r="CP26" s="349">
        <v>10.301783604996857</v>
      </c>
      <c r="CQ26" s="349">
        <v>10.026190826714526</v>
      </c>
      <c r="CR26" s="349">
        <v>7.7061262811085385</v>
      </c>
      <c r="CS26" s="349">
        <v>4.2561833364226374</v>
      </c>
      <c r="CT26" s="349">
        <v>1.8644972823872621</v>
      </c>
      <c r="CU26" s="349">
        <v>6.4605988537715007</v>
      </c>
      <c r="CV26" s="349">
        <v>7.4089565690092911</v>
      </c>
      <c r="CW26" s="349">
        <v>10.333546734575407</v>
      </c>
      <c r="CX26" s="349">
        <v>11.454680939548467</v>
      </c>
      <c r="CY26" s="349">
        <v>8.7996424466862493</v>
      </c>
      <c r="CZ26" s="349">
        <v>8.1212599460774584</v>
      </c>
      <c r="DA26" s="349">
        <v>8.3216075440025747</v>
      </c>
      <c r="DB26" s="349">
        <v>7.7773596738789621</v>
      </c>
      <c r="DC26" s="349">
        <v>5.5880906890049147</v>
      </c>
      <c r="DD26" s="349">
        <v>6.6857443504818832</v>
      </c>
      <c r="DE26" s="349">
        <v>13.856505150930843</v>
      </c>
      <c r="DF26" s="349">
        <v>15.09086770117996</v>
      </c>
      <c r="DG26" s="349">
        <v>14.142074461461831</v>
      </c>
      <c r="DH26" s="349">
        <v>12.018540238464098</v>
      </c>
      <c r="DI26" s="349">
        <v>7.6086374109199966</v>
      </c>
      <c r="DJ26" s="349">
        <v>6.2923142800930236</v>
      </c>
      <c r="DK26" s="349">
        <v>10.457623736810604</v>
      </c>
      <c r="DL26" s="349">
        <v>12.586391834658457</v>
      </c>
      <c r="DM26" s="349">
        <v>11.930834092980859</v>
      </c>
      <c r="DN26" s="349">
        <v>11.807903358141658</v>
      </c>
      <c r="DO26" s="349">
        <v>10.557585759754801</v>
      </c>
      <c r="DP26" s="349">
        <v>10.306482071761053</v>
      </c>
      <c r="DQ26" s="349">
        <v>4.1931023052740102</v>
      </c>
      <c r="DR26" s="349">
        <v>3.8196333108067222</v>
      </c>
      <c r="DS26" s="349">
        <v>2.770338451468632</v>
      </c>
      <c r="DT26" s="349">
        <v>15.810278892938911</v>
      </c>
      <c r="DU26" s="349">
        <v>14.195532982566789</v>
      </c>
      <c r="DV26" s="349">
        <v>8.8356343364835936</v>
      </c>
      <c r="DW26" s="349">
        <v>6.8701868671037403</v>
      </c>
      <c r="DX26" s="349">
        <v>3.09410696571166</v>
      </c>
      <c r="DY26" s="349">
        <v>4.8985330580878781</v>
      </c>
      <c r="DZ26" s="349">
        <v>3.9575769251286772</v>
      </c>
      <c r="EA26" s="349">
        <v>5.0310326667892866</v>
      </c>
      <c r="EB26" s="349">
        <v>5.973955010877205</v>
      </c>
      <c r="EC26" s="349">
        <v>2.9266535665465341</v>
      </c>
      <c r="ED26" s="349">
        <v>5.2694466789091905</v>
      </c>
      <c r="EE26" s="349">
        <v>10.862353812614757</v>
      </c>
      <c r="EF26" s="349">
        <v>0.87793930033942047</v>
      </c>
      <c r="EG26" s="349">
        <v>4.2186004911460344</v>
      </c>
      <c r="EH26" s="349">
        <v>6.0690351794235653</v>
      </c>
      <c r="EI26" s="349">
        <v>5.2761790317625668</v>
      </c>
      <c r="EJ26" s="349">
        <v>7.8650423623159611</v>
      </c>
      <c r="EK26" s="349">
        <v>8.8893020988316778</v>
      </c>
      <c r="EL26" s="349">
        <v>10.883707795898673</v>
      </c>
      <c r="EM26" s="349">
        <v>12.219651108160519</v>
      </c>
      <c r="EN26" s="349">
        <v>13.472860140784888</v>
      </c>
      <c r="EO26" s="349">
        <v>12.147145575058886</v>
      </c>
      <c r="EP26" s="349">
        <v>17.235056316930127</v>
      </c>
      <c r="EQ26" s="349">
        <v>12.49017968396582</v>
      </c>
      <c r="ER26" s="349">
        <v>13.127174194983283</v>
      </c>
      <c r="ES26" s="349">
        <v>11.447412803353615</v>
      </c>
      <c r="ET26" s="349">
        <v>15.837740314649992</v>
      </c>
      <c r="EU26" s="349">
        <v>14.01132955312643</v>
      </c>
      <c r="EV26" s="349">
        <v>13.581778198891882</v>
      </c>
      <c r="EW26" s="349">
        <v>11.141055372755716</v>
      </c>
      <c r="EX26" s="349">
        <v>12.006879985608649</v>
      </c>
      <c r="EY26" s="349">
        <v>12.889757955105338</v>
      </c>
      <c r="EZ26" s="349">
        <v>10.444027605808714</v>
      </c>
      <c r="FA26" s="349">
        <v>13.258150976966633</v>
      </c>
      <c r="FB26" s="349">
        <v>8.1514788050629789</v>
      </c>
      <c r="FC26" s="349">
        <v>8.7117612983522008</v>
      </c>
      <c r="FD26" s="349">
        <v>8.9909849528561523</v>
      </c>
      <c r="FE26" s="349">
        <v>13.510455988388983</v>
      </c>
      <c r="FF26" s="349">
        <v>5.1303373062918496</v>
      </c>
      <c r="FG26" s="349">
        <v>7.5093940028847328</v>
      </c>
      <c r="FH26" s="349">
        <v>6.0134946310050026</v>
      </c>
      <c r="FI26" s="349">
        <v>5.7840427529686593</v>
      </c>
      <c r="FJ26" s="349">
        <v>6.2411542610274466</v>
      </c>
      <c r="FK26" s="349">
        <v>4.8481915996868565</v>
      </c>
      <c r="FL26" s="349">
        <v>6.3634821246159703</v>
      </c>
      <c r="FM26" s="349">
        <v>7.1973882120507824</v>
      </c>
      <c r="FN26" s="349">
        <v>6.6347920093424761</v>
      </c>
      <c r="FO26" s="349">
        <v>4.9900168314241995</v>
      </c>
      <c r="FP26" s="349">
        <v>4.1802112399219311</v>
      </c>
      <c r="FQ26" s="349">
        <f t="shared" ref="FQ26:FS27" si="0">FQ6/FE6*100-100</f>
        <v>1.9871610287368782</v>
      </c>
      <c r="FR26" s="349">
        <f t="shared" si="0"/>
        <v>6.3831613690785076</v>
      </c>
      <c r="FS26" s="349">
        <f t="shared" si="0"/>
        <v>9.6922458060607113</v>
      </c>
      <c r="FT26" s="349">
        <v>8.6771849050316234</v>
      </c>
      <c r="FU26" s="349">
        <v>10.596216711373032</v>
      </c>
      <c r="FV26" s="349">
        <v>9.9092057844130608</v>
      </c>
      <c r="FW26" s="349">
        <v>7.0315340325769426</v>
      </c>
      <c r="FX26" s="349">
        <v>6.5613035629155831</v>
      </c>
      <c r="FY26" s="349">
        <v>6.2944331161882872</v>
      </c>
    </row>
    <row r="27" spans="1:181" s="19" customFormat="1" ht="10">
      <c r="A27" s="18" t="s">
        <v>157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85"/>
      <c r="N27" s="185">
        <v>9.8271155595996333</v>
      </c>
      <c r="O27" s="185">
        <v>14.69696143479176</v>
      </c>
      <c r="P27" s="185">
        <v>16.498900452054158</v>
      </c>
      <c r="Q27" s="185">
        <v>17.714273265341959</v>
      </c>
      <c r="R27" s="185">
        <v>19.408316032769847</v>
      </c>
      <c r="S27" s="185">
        <v>13.065146837148191</v>
      </c>
      <c r="T27" s="185">
        <v>14.165077484377406</v>
      </c>
      <c r="U27" s="185">
        <v>13.380591746212417</v>
      </c>
      <c r="V27" s="185">
        <v>10.963336642443977</v>
      </c>
      <c r="W27" s="185">
        <v>7.4562875649239118</v>
      </c>
      <c r="X27" s="185">
        <v>11.562201856951759</v>
      </c>
      <c r="Y27" s="349">
        <v>4.2071501627690395</v>
      </c>
      <c r="Z27" s="349">
        <v>8.502833610755431</v>
      </c>
      <c r="AA27" s="349">
        <v>11.450079312925681</v>
      </c>
      <c r="AB27" s="349">
        <v>11.851949717093518</v>
      </c>
      <c r="AC27" s="349">
        <v>5.909829213941407</v>
      </c>
      <c r="AD27" s="349">
        <v>8.0234097900113426</v>
      </c>
      <c r="AE27" s="349">
        <v>7.2207669848419727</v>
      </c>
      <c r="AF27" s="349">
        <v>6.5163971993236203</v>
      </c>
      <c r="AG27" s="349">
        <v>2.9887176116010039</v>
      </c>
      <c r="AH27" s="349">
        <v>8.2463821965968123</v>
      </c>
      <c r="AI27" s="349">
        <v>12.980696079007274</v>
      </c>
      <c r="AJ27" s="349">
        <v>11.562552953241862</v>
      </c>
      <c r="AK27" s="349">
        <v>10.608371296611779</v>
      </c>
      <c r="AL27" s="349">
        <v>7.7814138957003252</v>
      </c>
      <c r="AM27" s="349">
        <v>7.8638044306559465</v>
      </c>
      <c r="AN27" s="349">
        <v>2.7487696190603259</v>
      </c>
      <c r="AO27" s="350">
        <v>9.935453914895632</v>
      </c>
      <c r="AP27" s="349">
        <v>8.6949884551249568</v>
      </c>
      <c r="AQ27" s="349">
        <v>14.057530516077989</v>
      </c>
      <c r="AR27" s="349">
        <v>18.846128178864092</v>
      </c>
      <c r="AS27" s="349">
        <v>22.8977517193766</v>
      </c>
      <c r="AT27" s="349">
        <v>18.267240490606795</v>
      </c>
      <c r="AU27" s="349">
        <v>21.682290196648069</v>
      </c>
      <c r="AV27" s="349">
        <v>19.365570236419941</v>
      </c>
      <c r="AW27" s="349">
        <v>22.86151778154175</v>
      </c>
      <c r="AX27" s="349">
        <v>26.071482219732076</v>
      </c>
      <c r="AY27" s="349">
        <v>24.605960006660538</v>
      </c>
      <c r="AZ27" s="349">
        <v>34.495673716427746</v>
      </c>
      <c r="BA27" s="349">
        <v>38.660699063109547</v>
      </c>
      <c r="BB27" s="349">
        <v>34.258040934368381</v>
      </c>
      <c r="BC27" s="349">
        <v>29.5750192041628</v>
      </c>
      <c r="BD27" s="349">
        <v>27.853876131407461</v>
      </c>
      <c r="BE27" s="349">
        <v>32.936992239357892</v>
      </c>
      <c r="BF27" s="349">
        <v>33.781151284114657</v>
      </c>
      <c r="BG27" s="349">
        <v>27.051877971747402</v>
      </c>
      <c r="BH27" s="349">
        <v>33.82205738346471</v>
      </c>
      <c r="BI27" s="349">
        <v>46.989144461169644</v>
      </c>
      <c r="BJ27" s="349">
        <v>44.127713920817371</v>
      </c>
      <c r="BK27" s="349">
        <v>47.191965624063158</v>
      </c>
      <c r="BL27" s="349">
        <v>38.443136126095766</v>
      </c>
      <c r="BM27" s="349">
        <v>37.563731569519092</v>
      </c>
      <c r="BN27" s="349">
        <v>43.170874398091883</v>
      </c>
      <c r="BO27" s="349">
        <v>50.177470590220167</v>
      </c>
      <c r="BP27" s="349">
        <v>38.375323393386196</v>
      </c>
      <c r="BQ27" s="349">
        <v>37.898044681525562</v>
      </c>
      <c r="BR27" s="349">
        <v>38.178968212933285</v>
      </c>
      <c r="BS27" s="349">
        <v>37.148982680343039</v>
      </c>
      <c r="BT27" s="349">
        <v>32.477458109391677</v>
      </c>
      <c r="BU27" s="349">
        <v>24.431683186247795</v>
      </c>
      <c r="BV27" s="349">
        <v>19.471528405869634</v>
      </c>
      <c r="BW27" s="349">
        <v>13.878615748385897</v>
      </c>
      <c r="BX27" s="349">
        <v>11.834105989258774</v>
      </c>
      <c r="BY27" s="349">
        <v>7.0452867730775637</v>
      </c>
      <c r="BZ27" s="349">
        <v>3.3597909576067053</v>
      </c>
      <c r="CA27" s="356">
        <v>0.42590976777934486</v>
      </c>
      <c r="CB27" s="349">
        <v>3.8663348485016513</v>
      </c>
      <c r="CC27" s="349">
        <v>3.4349230906664872</v>
      </c>
      <c r="CD27" s="349">
        <v>-0.60484406818197556</v>
      </c>
      <c r="CE27" s="349">
        <v>5.7946644776091887</v>
      </c>
      <c r="CF27" s="349">
        <v>3.3353894681842746</v>
      </c>
      <c r="CG27" s="349">
        <v>-1.5371947834672142</v>
      </c>
      <c r="CH27" s="349">
        <v>2.2094876363065481</v>
      </c>
      <c r="CI27" s="349">
        <v>6.2903391838156892</v>
      </c>
      <c r="CJ27" s="349">
        <v>10.219060855505262</v>
      </c>
      <c r="CK27" s="349">
        <v>10.280082883122006</v>
      </c>
      <c r="CL27" s="349">
        <v>13.848182986877177</v>
      </c>
      <c r="CM27" s="349">
        <v>10.293401987781607</v>
      </c>
      <c r="CN27" s="349">
        <v>8.9454061884723473</v>
      </c>
      <c r="CO27" s="349">
        <v>7.333745871169441</v>
      </c>
      <c r="CP27" s="349">
        <v>13.07301725891999</v>
      </c>
      <c r="CQ27" s="349">
        <v>9.2294472255947113</v>
      </c>
      <c r="CR27" s="349">
        <v>11.082146335738102</v>
      </c>
      <c r="CS27" s="349">
        <v>12.368283385991077</v>
      </c>
      <c r="CT27" s="349">
        <v>12.671985885614717</v>
      </c>
      <c r="CU27" s="349">
        <v>6.7355532958059285</v>
      </c>
      <c r="CV27" s="349">
        <v>7.5615620199538114</v>
      </c>
      <c r="CW27" s="349">
        <v>14.201558191710589</v>
      </c>
      <c r="CX27" s="349">
        <v>9.248802861454152</v>
      </c>
      <c r="CY27" s="349">
        <v>11.150051674610012</v>
      </c>
      <c r="CZ27" s="349">
        <v>10.529812923798914</v>
      </c>
      <c r="DA27" s="349">
        <v>8.1740335037761298</v>
      </c>
      <c r="DB27" s="349">
        <v>6.5717956581048185</v>
      </c>
      <c r="DC27" s="349">
        <v>7.5870465317988049</v>
      </c>
      <c r="DD27" s="349">
        <v>2.6965759913384773</v>
      </c>
      <c r="DE27" s="349">
        <v>3.9322741998955735</v>
      </c>
      <c r="DF27" s="349">
        <v>8.0918362878024794</v>
      </c>
      <c r="DG27" s="349">
        <v>8.9362708390809047</v>
      </c>
      <c r="DH27" s="349">
        <v>8.822827093791247</v>
      </c>
      <c r="DI27" s="349">
        <v>6.0137806001644378</v>
      </c>
      <c r="DJ27" s="349">
        <v>1.189271131323494</v>
      </c>
      <c r="DK27" s="349">
        <v>3.3768712264312057</v>
      </c>
      <c r="DL27" s="349">
        <v>8.0579925949774633</v>
      </c>
      <c r="DM27" s="349">
        <v>5.7659835893328051</v>
      </c>
      <c r="DN27" s="349">
        <v>9.0656294418384391</v>
      </c>
      <c r="DO27" s="349">
        <v>10.936232634394699</v>
      </c>
      <c r="DP27" s="349">
        <v>11.163767869859527</v>
      </c>
      <c r="DQ27" s="349">
        <v>9.1201131619868931</v>
      </c>
      <c r="DR27" s="349">
        <v>4.0678870963513276</v>
      </c>
      <c r="DS27" s="349">
        <v>9.1156423206610668</v>
      </c>
      <c r="DT27" s="349">
        <v>9.7884325101154133</v>
      </c>
      <c r="DU27" s="349">
        <v>0.99290481897594418</v>
      </c>
      <c r="DV27" s="349">
        <v>7.2569070251827839</v>
      </c>
      <c r="DW27" s="349">
        <v>6.6847091561515128</v>
      </c>
      <c r="DX27" s="349">
        <v>4.5785679224355391</v>
      </c>
      <c r="DY27" s="349">
        <v>9.2563377129420132</v>
      </c>
      <c r="DZ27" s="349">
        <v>5.750271366447322</v>
      </c>
      <c r="EA27" s="349">
        <v>3.850887426273502</v>
      </c>
      <c r="EB27" s="349">
        <v>4.8777809678779818</v>
      </c>
      <c r="EC27" s="349">
        <v>7.5860395066200965</v>
      </c>
      <c r="ED27" s="349">
        <v>9.774689995579962</v>
      </c>
      <c r="EE27" s="349">
        <v>10.768902658045974</v>
      </c>
      <c r="EF27" s="349">
        <v>12.088805133008847</v>
      </c>
      <c r="EG27" s="349">
        <v>16.774019632790257</v>
      </c>
      <c r="EH27" s="349">
        <v>15.260638898525983</v>
      </c>
      <c r="EI27" s="349">
        <v>14.485634100457403</v>
      </c>
      <c r="EJ27" s="349">
        <v>14.635818035132559</v>
      </c>
      <c r="EK27" s="349">
        <v>14.282568428892489</v>
      </c>
      <c r="EL27" s="349">
        <v>17.36416581631066</v>
      </c>
      <c r="EM27" s="349">
        <v>17.225477602437067</v>
      </c>
      <c r="EN27" s="349">
        <v>19.981465441003721</v>
      </c>
      <c r="EO27" s="349">
        <v>26.425601204389679</v>
      </c>
      <c r="EP27" s="349">
        <v>24.518584534953476</v>
      </c>
      <c r="EQ27" s="349">
        <v>18.125928294470015</v>
      </c>
      <c r="ER27" s="349">
        <v>17.776535096749768</v>
      </c>
      <c r="ES27" s="349">
        <v>23.045671342517892</v>
      </c>
      <c r="ET27" s="349">
        <v>22.912635250397202</v>
      </c>
      <c r="EU27" s="349">
        <v>26.648191933471637</v>
      </c>
      <c r="EV27" s="349">
        <v>24.042915699765473</v>
      </c>
      <c r="EW27" s="349">
        <v>23.998004224240901</v>
      </c>
      <c r="EX27" s="349">
        <v>21.428134768917559</v>
      </c>
      <c r="EY27" s="349">
        <v>24.096681858435389</v>
      </c>
      <c r="EZ27" s="349">
        <v>23.801708690372053</v>
      </c>
      <c r="FA27" s="349">
        <v>20.299158731232154</v>
      </c>
      <c r="FB27" s="349">
        <v>18.275033887086934</v>
      </c>
      <c r="FC27" s="349">
        <v>22.505317592919539</v>
      </c>
      <c r="FD27" s="349">
        <v>22.602622035276056</v>
      </c>
      <c r="FE27" s="349">
        <v>12.289974033096016</v>
      </c>
      <c r="FF27" s="349">
        <v>11.492118478373484</v>
      </c>
      <c r="FG27" s="349">
        <v>6.1995521228855495</v>
      </c>
      <c r="FH27" s="349">
        <v>10.024503009099632</v>
      </c>
      <c r="FI27" s="349">
        <v>11.546324607164337</v>
      </c>
      <c r="FJ27" s="349">
        <v>10.432411840878004</v>
      </c>
      <c r="FK27" s="349">
        <v>9.354296825124834</v>
      </c>
      <c r="FL27" s="349">
        <v>9.8779134675902185</v>
      </c>
      <c r="FM27" s="349">
        <v>10.906648528027787</v>
      </c>
      <c r="FN27" s="349">
        <v>11.492508357524883</v>
      </c>
      <c r="FO27" s="349">
        <v>9.6271322951375851</v>
      </c>
      <c r="FP27" s="349">
        <v>5.9562161417197785</v>
      </c>
      <c r="FQ27" s="349">
        <f t="shared" si="0"/>
        <v>11.666211151460288</v>
      </c>
      <c r="FR27" s="349">
        <f t="shared" si="0"/>
        <v>13.583065914465564</v>
      </c>
      <c r="FS27" s="349">
        <f t="shared" si="0"/>
        <v>16.800623683211313</v>
      </c>
      <c r="FT27" s="349">
        <v>15.176418453806747</v>
      </c>
      <c r="FU27" s="349">
        <v>12.410906712351675</v>
      </c>
      <c r="FV27" s="349">
        <v>14.402824393878589</v>
      </c>
      <c r="FW27" s="349">
        <v>12.59943781476052</v>
      </c>
      <c r="FX27" s="349">
        <v>13.560410515289647</v>
      </c>
      <c r="FY27" s="349">
        <v>12.127548073436074</v>
      </c>
    </row>
    <row r="28" spans="1:181" s="132" customFormat="1" ht="10">
      <c r="A28" s="15" t="s">
        <v>40</v>
      </c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  <c r="BG28" s="357"/>
      <c r="BH28" s="357"/>
      <c r="BI28" s="357"/>
      <c r="BJ28" s="357"/>
      <c r="BK28" s="357"/>
      <c r="BL28" s="357"/>
      <c r="BM28" s="357"/>
      <c r="BN28" s="357"/>
      <c r="BO28" s="357"/>
      <c r="BP28" s="357"/>
      <c r="BQ28" s="357"/>
      <c r="BR28" s="357"/>
      <c r="BS28" s="357"/>
      <c r="BT28" s="357"/>
      <c r="BU28" s="357"/>
      <c r="BV28" s="357"/>
      <c r="BW28" s="357"/>
      <c r="BX28" s="357"/>
      <c r="BY28" s="357"/>
      <c r="BZ28" s="357"/>
      <c r="CA28" s="358"/>
      <c r="CB28" s="357"/>
      <c r="CC28" s="357"/>
      <c r="CD28" s="357"/>
      <c r="CE28" s="357"/>
      <c r="CF28" s="357"/>
      <c r="CG28" s="357"/>
      <c r="CH28" s="357"/>
      <c r="CI28" s="357"/>
      <c r="CJ28" s="357"/>
      <c r="CK28" s="357"/>
      <c r="CL28" s="357"/>
      <c r="CM28" s="357"/>
      <c r="CN28" s="357"/>
      <c r="CO28" s="357"/>
      <c r="CP28" s="357"/>
      <c r="CQ28" s="357"/>
      <c r="CR28" s="357"/>
      <c r="CS28" s="357"/>
      <c r="CT28" s="357"/>
      <c r="CU28" s="357"/>
      <c r="CV28" s="357"/>
      <c r="CW28" s="357"/>
      <c r="CX28" s="357"/>
      <c r="CY28" s="357"/>
      <c r="CZ28" s="357"/>
      <c r="DA28" s="357"/>
      <c r="DB28" s="357"/>
      <c r="DC28" s="357"/>
      <c r="DD28" s="357"/>
      <c r="DE28" s="357"/>
      <c r="DF28" s="357"/>
      <c r="DG28" s="357"/>
      <c r="DH28" s="357"/>
      <c r="DI28" s="357"/>
      <c r="DJ28" s="357"/>
      <c r="DK28" s="357"/>
      <c r="DL28" s="357"/>
      <c r="DM28" s="357"/>
      <c r="DN28" s="357"/>
      <c r="DO28" s="357"/>
      <c r="DP28" s="357"/>
      <c r="DQ28" s="357"/>
      <c r="DR28" s="357"/>
      <c r="DS28" s="357"/>
      <c r="DT28" s="357"/>
      <c r="DU28" s="357"/>
      <c r="DV28" s="357"/>
      <c r="DW28" s="357"/>
      <c r="DX28" s="357"/>
      <c r="DY28" s="357"/>
      <c r="DZ28" s="357"/>
      <c r="EA28" s="357"/>
      <c r="EB28" s="357"/>
      <c r="EC28" s="357"/>
      <c r="ED28" s="357"/>
      <c r="EE28" s="357"/>
      <c r="EF28" s="357"/>
      <c r="EG28" s="357"/>
      <c r="EH28" s="357"/>
      <c r="EI28" s="357"/>
      <c r="EJ28" s="357"/>
      <c r="EK28" s="357"/>
      <c r="EL28" s="357"/>
      <c r="EM28" s="349"/>
      <c r="EN28" s="349"/>
      <c r="EO28" s="349"/>
      <c r="EP28" s="349"/>
      <c r="EQ28" s="349"/>
      <c r="ER28" s="349"/>
      <c r="ES28" s="349"/>
      <c r="ET28" s="349"/>
      <c r="EU28" s="349"/>
      <c r="EV28" s="349"/>
      <c r="EW28" s="349"/>
      <c r="EX28" s="349"/>
      <c r="EY28" s="349"/>
      <c r="EZ28" s="349"/>
      <c r="FA28" s="349"/>
      <c r="FB28" s="349"/>
      <c r="FC28" s="349"/>
      <c r="FD28" s="349"/>
      <c r="FE28" s="349"/>
      <c r="FF28" s="349"/>
      <c r="FG28" s="349"/>
      <c r="FH28" s="349"/>
      <c r="FI28" s="349"/>
      <c r="FJ28" s="349"/>
      <c r="FK28" s="349"/>
      <c r="FL28" s="349"/>
      <c r="FM28" s="349"/>
      <c r="FN28" s="349"/>
      <c r="FO28" s="349"/>
      <c r="FP28" s="349"/>
      <c r="FQ28" s="349"/>
      <c r="FR28" s="349"/>
      <c r="FS28" s="349"/>
      <c r="FT28" s="349"/>
      <c r="FU28" s="349"/>
      <c r="FV28" s="349"/>
      <c r="FW28" s="349"/>
      <c r="FX28" s="349"/>
      <c r="FY28" s="349"/>
    </row>
    <row r="29" spans="1:181" s="19" customFormat="1" ht="10">
      <c r="A29" s="18" t="s">
        <v>168</v>
      </c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85"/>
      <c r="N29" s="185">
        <v>8.3804104856736359</v>
      </c>
      <c r="O29" s="185">
        <v>11.749537601236071</v>
      </c>
      <c r="P29" s="185">
        <v>12.784675892292356</v>
      </c>
      <c r="Q29" s="185">
        <v>12.371054889373752</v>
      </c>
      <c r="R29" s="185">
        <v>11.773003799977303</v>
      </c>
      <c r="S29" s="185">
        <v>8.7983443999549706</v>
      </c>
      <c r="T29" s="185">
        <v>11.190978358188161</v>
      </c>
      <c r="U29" s="185">
        <v>8.3637459948748756</v>
      </c>
      <c r="V29" s="185">
        <v>6.4527460630223459</v>
      </c>
      <c r="W29" s="185">
        <v>4.4271509226628183</v>
      </c>
      <c r="X29" s="185">
        <v>5.0370895076768534</v>
      </c>
      <c r="Y29" s="349">
        <v>2.0419904240325479</v>
      </c>
      <c r="Z29" s="349">
        <v>4.0834035268309208</v>
      </c>
      <c r="AA29" s="349">
        <v>6.4895919485612978</v>
      </c>
      <c r="AB29" s="349">
        <v>6.9961468507072198</v>
      </c>
      <c r="AC29" s="349">
        <v>4.7748342150798919</v>
      </c>
      <c r="AD29" s="349">
        <v>3.7845820888954051</v>
      </c>
      <c r="AE29" s="349">
        <v>3.9493513739786721</v>
      </c>
      <c r="AF29" s="349">
        <v>3.4000992570083497</v>
      </c>
      <c r="AG29" s="349">
        <v>1.0953566147859988</v>
      </c>
      <c r="AH29" s="349">
        <v>4.9084319622093204</v>
      </c>
      <c r="AI29" s="349">
        <v>7.374752912982089</v>
      </c>
      <c r="AJ29" s="349">
        <v>6.1724013659949435</v>
      </c>
      <c r="AK29" s="349">
        <v>6.3539077738425505</v>
      </c>
      <c r="AL29" s="349">
        <v>3.0839702590359934</v>
      </c>
      <c r="AM29" s="349">
        <v>5.1101170487450247</v>
      </c>
      <c r="AN29" s="349">
        <v>3.2073127268932353</v>
      </c>
      <c r="AO29" s="350">
        <v>6.2685946281518312</v>
      </c>
      <c r="AP29" s="349">
        <v>7.533518225992708</v>
      </c>
      <c r="AQ29" s="349">
        <v>11.600101272520689</v>
      </c>
      <c r="AR29" s="349">
        <v>13.00248078101545</v>
      </c>
      <c r="AS29" s="349">
        <v>17.147615858478929</v>
      </c>
      <c r="AT29" s="349">
        <v>14.298894238944754</v>
      </c>
      <c r="AU29" s="349">
        <v>15.92181332690545</v>
      </c>
      <c r="AV29" s="349">
        <v>15.002907750195078</v>
      </c>
      <c r="AW29" s="349">
        <v>17.8589084481642</v>
      </c>
      <c r="AX29" s="349">
        <v>19.111255668930085</v>
      </c>
      <c r="AY29" s="349">
        <v>17.843731471282027</v>
      </c>
      <c r="AZ29" s="349">
        <v>22.842926871878703</v>
      </c>
      <c r="BA29" s="349">
        <v>23.265229773775317</v>
      </c>
      <c r="BB29" s="349">
        <v>23.409714931190777</v>
      </c>
      <c r="BC29" s="349">
        <v>19.959277364696007</v>
      </c>
      <c r="BD29" s="349">
        <v>19.117003200580072</v>
      </c>
      <c r="BE29" s="349">
        <v>22.912694688627084</v>
      </c>
      <c r="BF29" s="349">
        <v>24.475089381285514</v>
      </c>
      <c r="BG29" s="349">
        <v>20.405752640754329</v>
      </c>
      <c r="BH29" s="349">
        <v>25.227508405729765</v>
      </c>
      <c r="BI29" s="349">
        <v>30.710781702348157</v>
      </c>
      <c r="BJ29" s="349">
        <v>30.862676056338046</v>
      </c>
      <c r="BK29" s="349">
        <v>30.562941361466102</v>
      </c>
      <c r="BL29" s="349">
        <v>24.288049429737526</v>
      </c>
      <c r="BM29" s="349">
        <v>24.107406314547063</v>
      </c>
      <c r="BN29" s="349">
        <v>28.325700287570555</v>
      </c>
      <c r="BO29" s="349">
        <v>30.153024489613557</v>
      </c>
      <c r="BP29" s="349">
        <v>22.47476505780854</v>
      </c>
      <c r="BQ29" s="349">
        <v>22.69245057538869</v>
      </c>
      <c r="BR29" s="349">
        <v>22.170025638171225</v>
      </c>
      <c r="BS29" s="349">
        <v>21.992760809202693</v>
      </c>
      <c r="BT29" s="349">
        <v>18.708050810296669</v>
      </c>
      <c r="BU29" s="349">
        <v>14.523468726722541</v>
      </c>
      <c r="BV29" s="349">
        <v>11.26404411778104</v>
      </c>
      <c r="BW29" s="349">
        <v>7.0542405639017431</v>
      </c>
      <c r="BX29" s="349">
        <v>5.2394690934389985</v>
      </c>
      <c r="BY29" s="349">
        <v>1.1962366482276394</v>
      </c>
      <c r="BZ29" s="349">
        <v>-1.80065637267505</v>
      </c>
      <c r="CA29" s="356">
        <v>-3.6399845450297335</v>
      </c>
      <c r="CB29" s="349">
        <v>-0.43106594032839496</v>
      </c>
      <c r="CC29" s="349">
        <v>-0.85461968693812196</v>
      </c>
      <c r="CD29" s="349">
        <v>-4.5290684180144325</v>
      </c>
      <c r="CE29" s="349">
        <v>-0.17803206897390567</v>
      </c>
      <c r="CF29" s="349">
        <v>-0.48124972244569619</v>
      </c>
      <c r="CG29" s="349">
        <v>-3.5044084866181322</v>
      </c>
      <c r="CH29" s="349">
        <v>0.71429975895931364</v>
      </c>
      <c r="CI29" s="349">
        <v>3.7975523991508027</v>
      </c>
      <c r="CJ29" s="349">
        <v>7.4433843153203441</v>
      </c>
      <c r="CK29" s="349">
        <v>8.0282847977234155</v>
      </c>
      <c r="CL29" s="349">
        <v>11.865923572725194</v>
      </c>
      <c r="CM29" s="349">
        <v>10.271292146362597</v>
      </c>
      <c r="CN29" s="349">
        <v>9.0702432914105771</v>
      </c>
      <c r="CO29" s="349">
        <v>8.0498756585595004</v>
      </c>
      <c r="CP29" s="349">
        <v>12.236844516180639</v>
      </c>
      <c r="CQ29" s="349">
        <v>9.4661267066796597</v>
      </c>
      <c r="CR29" s="349">
        <v>10.086382244717868</v>
      </c>
      <c r="CS29" s="349">
        <v>9.8416062866456997</v>
      </c>
      <c r="CT29" s="349">
        <v>9.31470401674855</v>
      </c>
      <c r="CU29" s="349">
        <v>6.653805135681921</v>
      </c>
      <c r="CV29" s="349">
        <v>7.5165036371809748</v>
      </c>
      <c r="CW29" s="349">
        <v>13.037324020389335</v>
      </c>
      <c r="CX29" s="349">
        <v>9.8948478226502488</v>
      </c>
      <c r="CY29" s="349">
        <v>10.449233065472612</v>
      </c>
      <c r="CZ29" s="349">
        <v>9.7652617796079539</v>
      </c>
      <c r="DA29" s="349">
        <v>8.2184624340440706</v>
      </c>
      <c r="DB29" s="349">
        <v>6.929096664050661</v>
      </c>
      <c r="DC29" s="349">
        <v>6.9898882443633994</v>
      </c>
      <c r="DD29" s="349">
        <v>3.8475638884465582</v>
      </c>
      <c r="DE29" s="349">
        <v>6.8661941138938261</v>
      </c>
      <c r="DF29" s="349">
        <v>10.117863268358136</v>
      </c>
      <c r="DG29" s="349">
        <v>10.481232042718688</v>
      </c>
      <c r="DH29" s="349">
        <v>9.7654515584761441</v>
      </c>
      <c r="DI29" s="349">
        <v>6.4823349769031324</v>
      </c>
      <c r="DJ29" s="349">
        <v>2.7050346852204541</v>
      </c>
      <c r="DK29" s="349">
        <v>5.4565981798124596</v>
      </c>
      <c r="DL29" s="349">
        <v>9.4737479038086008</v>
      </c>
      <c r="DM29" s="349">
        <v>7.6317386536830298</v>
      </c>
      <c r="DN29" s="349">
        <v>9.885438895816705</v>
      </c>
      <c r="DO29" s="349">
        <v>10.824562165920653</v>
      </c>
      <c r="DP29" s="349">
        <v>10.909813822294964</v>
      </c>
      <c r="DQ29" s="349">
        <v>7.568416725393476</v>
      </c>
      <c r="DR29" s="349">
        <v>3.9927790872792883</v>
      </c>
      <c r="DS29" s="349">
        <v>7.1701054117379499</v>
      </c>
      <c r="DT29" s="349">
        <v>11.601127903821421</v>
      </c>
      <c r="DU29" s="349">
        <v>4.9125798312702074</v>
      </c>
      <c r="DV29" s="349">
        <v>7.742217283471291</v>
      </c>
      <c r="DW29" s="349">
        <v>6.7417703128549817</v>
      </c>
      <c r="DX29" s="349">
        <v>4.1013721931560241</v>
      </c>
      <c r="DY29" s="349">
        <v>7.8849262827238533</v>
      </c>
      <c r="DZ29" s="349">
        <v>5.2050878934689848</v>
      </c>
      <c r="EA29" s="349">
        <v>4.1980941375210534</v>
      </c>
      <c r="EB29" s="349">
        <v>5.200986585103152</v>
      </c>
      <c r="EC29" s="349">
        <v>6.1643661956345426</v>
      </c>
      <c r="ED29" s="349">
        <v>8.4139193637848848</v>
      </c>
      <c r="EE29" s="349">
        <v>10.796373343122951</v>
      </c>
      <c r="EF29" s="349">
        <v>8.5868288280192928</v>
      </c>
      <c r="EG29" s="349">
        <v>12.716685866091737</v>
      </c>
      <c r="EH29" s="349">
        <v>12.406415762536781</v>
      </c>
      <c r="EI29" s="349">
        <v>11.648989385735973</v>
      </c>
      <c r="EJ29" s="349">
        <v>12.47962581542663</v>
      </c>
      <c r="EK29" s="349">
        <v>12.632281653348116</v>
      </c>
      <c r="EL29" s="349">
        <v>15.416751829677594</v>
      </c>
      <c r="EM29" s="349">
        <v>15.740950030682654</v>
      </c>
      <c r="EN29" s="349">
        <v>18.048304584498638</v>
      </c>
      <c r="EO29" s="349">
        <v>22.202276999232097</v>
      </c>
      <c r="EP29" s="349">
        <v>22.382466763032241</v>
      </c>
      <c r="EQ29" s="349">
        <v>16.467911526683096</v>
      </c>
      <c r="ER29" s="349">
        <v>16.42730285014531</v>
      </c>
      <c r="ES29" s="349">
        <v>19.580058959084027</v>
      </c>
      <c r="ET29" s="349">
        <v>20.839547968926112</v>
      </c>
      <c r="EU29" s="349">
        <v>22.97802161537119</v>
      </c>
      <c r="EV29" s="349">
        <v>20.848178470811931</v>
      </c>
      <c r="EW29" s="349">
        <v>20.194648404732732</v>
      </c>
      <c r="EX29" s="349">
        <v>18.708181770041989</v>
      </c>
      <c r="EY29" s="349">
        <v>20.874255041756683</v>
      </c>
      <c r="EZ29" s="349">
        <v>19.988054401622307</v>
      </c>
      <c r="FA29" s="349">
        <v>18.387913851553435</v>
      </c>
      <c r="FB29" s="349">
        <v>15.430872059741759</v>
      </c>
      <c r="FC29" s="349">
        <v>18.585869789497636</v>
      </c>
      <c r="FD29" s="349">
        <v>18.764542039214916</v>
      </c>
      <c r="FE29" s="349">
        <v>12.629859260354309</v>
      </c>
      <c r="FF29" s="349">
        <v>9.7051636562193835</v>
      </c>
      <c r="FG29" s="349">
        <v>6.5522407097558641</v>
      </c>
      <c r="FH29" s="349">
        <v>8.8732352736796543</v>
      </c>
      <c r="FI29" s="349">
        <v>9.9701148467981113</v>
      </c>
      <c r="FJ29" s="349">
        <v>9.2906914908903246</v>
      </c>
      <c r="FK29" s="349">
        <v>8.144203041821001</v>
      </c>
      <c r="FL29" s="349">
        <v>8.9543509724548898</v>
      </c>
      <c r="FM29" s="349">
        <v>9.9434255290246512</v>
      </c>
      <c r="FN29" s="349">
        <v>10.213810344630758</v>
      </c>
      <c r="FO29" s="349">
        <v>8.4192086550628744</v>
      </c>
      <c r="FP29" s="349">
        <v>5.4966388452457551</v>
      </c>
      <c r="FQ29" s="349">
        <f t="shared" ref="FQ29:FS29" si="1">FQ9/FE9*100-100</f>
        <v>8.9496982598200532</v>
      </c>
      <c r="FR29" s="349">
        <f t="shared" si="1"/>
        <v>11.645027348961804</v>
      </c>
      <c r="FS29" s="349">
        <f t="shared" si="1"/>
        <v>14.869448685762094</v>
      </c>
      <c r="FT29" s="349">
        <v>13.359941014425985</v>
      </c>
      <c r="FU29" s="349">
        <v>11.933412901626255</v>
      </c>
      <c r="FV29" s="349">
        <v>13.21289445689122</v>
      </c>
      <c r="FW29" s="349">
        <v>11.14977540774025</v>
      </c>
      <c r="FX29" s="349">
        <v>11.764815547847832</v>
      </c>
      <c r="FY29" s="349">
        <v>10.650616597658441</v>
      </c>
    </row>
    <row r="30" spans="1:181" s="132" customFormat="1" ht="10">
      <c r="A30" s="15" t="s">
        <v>40</v>
      </c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/>
      <c r="AL30" s="357"/>
      <c r="AM30" s="357"/>
      <c r="AN30" s="357"/>
      <c r="AO30" s="357"/>
      <c r="AP30" s="357"/>
      <c r="AQ30" s="357"/>
      <c r="AR30" s="357"/>
      <c r="AS30" s="357"/>
      <c r="AT30" s="357"/>
      <c r="AU30" s="357"/>
      <c r="AV30" s="357"/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  <c r="BR30" s="357"/>
      <c r="BS30" s="357"/>
      <c r="BT30" s="357"/>
      <c r="BU30" s="357"/>
      <c r="BV30" s="357"/>
      <c r="BW30" s="357"/>
      <c r="BX30" s="357"/>
      <c r="BY30" s="357"/>
      <c r="BZ30" s="357"/>
      <c r="CA30" s="358"/>
      <c r="CB30" s="357"/>
      <c r="CC30" s="357"/>
      <c r="CD30" s="357"/>
      <c r="CE30" s="357"/>
      <c r="CF30" s="357"/>
      <c r="CG30" s="357"/>
      <c r="CH30" s="357"/>
      <c r="CI30" s="357"/>
      <c r="CJ30" s="357"/>
      <c r="CK30" s="357"/>
      <c r="CL30" s="357"/>
      <c r="CM30" s="357"/>
      <c r="CN30" s="357"/>
      <c r="CO30" s="357"/>
      <c r="CP30" s="357"/>
      <c r="CQ30" s="357"/>
      <c r="CR30" s="357"/>
      <c r="CS30" s="357"/>
      <c r="CT30" s="357"/>
      <c r="CU30" s="357"/>
      <c r="CV30" s="357"/>
      <c r="CW30" s="357"/>
      <c r="CX30" s="357"/>
      <c r="CY30" s="357"/>
      <c r="CZ30" s="357"/>
      <c r="DA30" s="357"/>
      <c r="DB30" s="357"/>
      <c r="DC30" s="357"/>
      <c r="DD30" s="357"/>
      <c r="DE30" s="357"/>
      <c r="DF30" s="357"/>
      <c r="DG30" s="357"/>
      <c r="DH30" s="357"/>
      <c r="DI30" s="357"/>
      <c r="DJ30" s="357"/>
      <c r="DK30" s="357"/>
      <c r="DL30" s="357"/>
      <c r="DM30" s="357"/>
      <c r="DN30" s="357"/>
      <c r="DO30" s="357"/>
      <c r="DP30" s="357"/>
      <c r="DQ30" s="357"/>
      <c r="DR30" s="357"/>
      <c r="DS30" s="357"/>
      <c r="DT30" s="357"/>
      <c r="DU30" s="357"/>
      <c r="DV30" s="357"/>
      <c r="DW30" s="357"/>
      <c r="DX30" s="357"/>
      <c r="DY30" s="357"/>
      <c r="DZ30" s="357"/>
      <c r="EA30" s="357"/>
      <c r="EB30" s="357"/>
      <c r="EC30" s="357"/>
      <c r="ED30" s="357"/>
      <c r="EE30" s="357"/>
      <c r="EF30" s="357"/>
      <c r="EG30" s="357"/>
      <c r="EH30" s="357"/>
      <c r="EI30" s="357"/>
      <c r="EJ30" s="357"/>
      <c r="EK30" s="357"/>
      <c r="EL30" s="357"/>
      <c r="EM30" s="349"/>
      <c r="EN30" s="349"/>
      <c r="EO30" s="349"/>
      <c r="EP30" s="349"/>
      <c r="EQ30" s="349"/>
      <c r="ER30" s="349"/>
      <c r="ES30" s="349"/>
      <c r="ET30" s="349"/>
      <c r="EU30" s="349"/>
      <c r="EV30" s="349"/>
      <c r="EW30" s="349"/>
      <c r="EX30" s="349"/>
      <c r="EY30" s="349"/>
      <c r="EZ30" s="349"/>
      <c r="FA30" s="349"/>
      <c r="FB30" s="349"/>
      <c r="FC30" s="349"/>
      <c r="FD30" s="349"/>
      <c r="FE30" s="349"/>
      <c r="FF30" s="349"/>
      <c r="FG30" s="349"/>
      <c r="FH30" s="349"/>
      <c r="FI30" s="349"/>
      <c r="FJ30" s="349"/>
      <c r="FK30" s="349"/>
      <c r="FL30" s="349"/>
      <c r="FM30" s="349"/>
      <c r="FN30" s="349"/>
      <c r="FO30" s="349"/>
      <c r="FP30" s="349"/>
      <c r="FQ30" s="349"/>
      <c r="FR30" s="349"/>
      <c r="FS30" s="349"/>
      <c r="FT30" s="349"/>
      <c r="FU30" s="349"/>
      <c r="FV30" s="349"/>
      <c r="FW30" s="349"/>
      <c r="FX30" s="349"/>
      <c r="FY30" s="349"/>
    </row>
    <row r="31" spans="1:181" s="19" customFormat="1" ht="10">
      <c r="A31" s="18" t="s">
        <v>159</v>
      </c>
      <c r="B31" s="137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85"/>
      <c r="N31" s="185">
        <v>35.915436777024325</v>
      </c>
      <c r="O31" s="185">
        <v>31.615326430006007</v>
      </c>
      <c r="P31" s="185">
        <v>27.237620995401542</v>
      </c>
      <c r="Q31" s="185">
        <v>23.376623376623385</v>
      </c>
      <c r="R31" s="185">
        <v>28.05058998092278</v>
      </c>
      <c r="S31" s="185">
        <v>26.534370827386169</v>
      </c>
      <c r="T31" s="185">
        <v>26.340399703257432</v>
      </c>
      <c r="U31" s="185">
        <v>27.790958218004477</v>
      </c>
      <c r="V31" s="185">
        <v>27.609603340292281</v>
      </c>
      <c r="W31" s="185">
        <v>24.688566377502781</v>
      </c>
      <c r="X31" s="185">
        <v>25.560874089490099</v>
      </c>
      <c r="Y31" s="349">
        <v>25.735924549871385</v>
      </c>
      <c r="Z31" s="349">
        <v>24.806793058245773</v>
      </c>
      <c r="AA31" s="349">
        <v>28.680142687277055</v>
      </c>
      <c r="AB31" s="349">
        <v>32.033465117207783</v>
      </c>
      <c r="AC31" s="349">
        <v>32.049760765550246</v>
      </c>
      <c r="AD31" s="349">
        <v>28.878588901763862</v>
      </c>
      <c r="AE31" s="349">
        <v>31.178589622298233</v>
      </c>
      <c r="AF31" s="349">
        <v>19.962633451957302</v>
      </c>
      <c r="AG31" s="349">
        <v>15.938665704020764</v>
      </c>
      <c r="AH31" s="349">
        <v>17.873210633946826</v>
      </c>
      <c r="AI31" s="349">
        <v>16.117119493537331</v>
      </c>
      <c r="AJ31" s="349">
        <v>20.131936617383815</v>
      </c>
      <c r="AK31" s="349">
        <v>19.822057701362155</v>
      </c>
      <c r="AL31" s="349">
        <v>18.965355071327792</v>
      </c>
      <c r="AM31" s="349">
        <v>17.929526273640107</v>
      </c>
      <c r="AN31" s="349">
        <v>19.466162570888471</v>
      </c>
      <c r="AO31" s="350">
        <v>17.754652443619918</v>
      </c>
      <c r="AP31" s="349">
        <v>18.037676609105176</v>
      </c>
      <c r="AQ31" s="349">
        <v>12.693305224615472</v>
      </c>
      <c r="AR31" s="349">
        <v>23.321318916032567</v>
      </c>
      <c r="AS31" s="349">
        <v>26.503076580917792</v>
      </c>
      <c r="AT31" s="349">
        <v>24.722414989590561</v>
      </c>
      <c r="AU31" s="349">
        <v>26.608643798273505</v>
      </c>
      <c r="AV31" s="349">
        <v>26.472860730152604</v>
      </c>
      <c r="AW31" s="349">
        <v>27.621202677434226</v>
      </c>
      <c r="AX31" s="349">
        <v>27.381140628294332</v>
      </c>
      <c r="AY31" s="349">
        <v>29.960561025935704</v>
      </c>
      <c r="AZ31" s="349">
        <v>27.860551666518973</v>
      </c>
      <c r="BA31" s="349">
        <v>28.902345961647342</v>
      </c>
      <c r="BB31" s="349">
        <v>29.99189930962774</v>
      </c>
      <c r="BC31" s="349">
        <v>36.504498295447547</v>
      </c>
      <c r="BD31" s="349">
        <v>35.663082437275989</v>
      </c>
      <c r="BE31" s="349">
        <v>31.910454758556028</v>
      </c>
      <c r="BF31" s="349">
        <v>30.652153753419583</v>
      </c>
      <c r="BG31" s="349">
        <v>28.848418243190196</v>
      </c>
      <c r="BH31" s="349">
        <v>27.965963017509395</v>
      </c>
      <c r="BI31" s="349">
        <v>27.08441717009778</v>
      </c>
      <c r="BJ31" s="349">
        <v>26.919217519939579</v>
      </c>
      <c r="BK31" s="349">
        <v>24.43828128140197</v>
      </c>
      <c r="BL31" s="349">
        <v>22.613508108429187</v>
      </c>
      <c r="BM31" s="349">
        <v>20.312619356810018</v>
      </c>
      <c r="BN31" s="349">
        <v>18.448588569036886</v>
      </c>
      <c r="BO31" s="349">
        <v>15.962818039201537</v>
      </c>
      <c r="BP31" s="349">
        <v>17.032085324443898</v>
      </c>
      <c r="BQ31" s="349">
        <v>19.158388570006935</v>
      </c>
      <c r="BR31" s="349">
        <v>18.747948292535781</v>
      </c>
      <c r="BS31" s="349">
        <v>13.90276593152187</v>
      </c>
      <c r="BT31" s="349">
        <v>6.3461210571184949</v>
      </c>
      <c r="BU31" s="349">
        <v>4.2348596873772948</v>
      </c>
      <c r="BV31" s="349">
        <v>4.6921872358296213</v>
      </c>
      <c r="BW31" s="349">
        <v>4.0313242027899747</v>
      </c>
      <c r="BX31" s="349">
        <v>3.4889588891575869</v>
      </c>
      <c r="BY31" s="349">
        <v>3.1810901960738391</v>
      </c>
      <c r="BZ31" s="349">
        <v>0.20096965720848914</v>
      </c>
      <c r="CA31" s="356">
        <v>-0.38123813786843641</v>
      </c>
      <c r="CB31" s="349">
        <v>-3.928283021003125</v>
      </c>
      <c r="CC31" s="349">
        <v>-3.3583552909185101</v>
      </c>
      <c r="CD31" s="349">
        <v>-2.3573998083897294</v>
      </c>
      <c r="CE31" s="349">
        <v>1.4625175831805279</v>
      </c>
      <c r="CF31" s="349">
        <v>6.5135075875392516</v>
      </c>
      <c r="CG31" s="349">
        <v>7.2093953232451184</v>
      </c>
      <c r="CH31" s="349">
        <v>5.9778227686613405</v>
      </c>
      <c r="CI31" s="349">
        <v>4.8396794419401488</v>
      </c>
      <c r="CJ31" s="349">
        <v>6.7968349500877991</v>
      </c>
      <c r="CK31" s="349">
        <v>7.5300587700853043</v>
      </c>
      <c r="CL31" s="349">
        <v>10.859805357306868</v>
      </c>
      <c r="CM31" s="349">
        <v>11.330287236957133</v>
      </c>
      <c r="CN31" s="349">
        <v>8.8240200760075282</v>
      </c>
      <c r="CO31" s="349">
        <v>8.2110186331943567</v>
      </c>
      <c r="CP31" s="349">
        <v>8.3460535453482123</v>
      </c>
      <c r="CQ31" s="349">
        <v>7.9330440897680319</v>
      </c>
      <c r="CR31" s="349">
        <v>10.222676950296901</v>
      </c>
      <c r="CS31" s="349">
        <v>7.817028631099717</v>
      </c>
      <c r="CT31" s="349">
        <v>6.9245218564637696</v>
      </c>
      <c r="CU31" s="349">
        <v>8.7180700094293258</v>
      </c>
      <c r="CV31" s="349">
        <v>7.7730239827872367</v>
      </c>
      <c r="CW31" s="349">
        <v>2.7990369482662487</v>
      </c>
      <c r="CX31" s="349">
        <v>3.0391607633707451</v>
      </c>
      <c r="CY31" s="349">
        <v>2.7242264066289863</v>
      </c>
      <c r="CZ31" s="349">
        <v>9.8993543899310765</v>
      </c>
      <c r="DA31" s="349">
        <v>8.9564051737661003</v>
      </c>
      <c r="DB31" s="349">
        <v>6.8004293967258462</v>
      </c>
      <c r="DC31" s="349">
        <v>6.3110521909014921</v>
      </c>
      <c r="DD31" s="349">
        <v>5.672848441810288</v>
      </c>
      <c r="DE31" s="349">
        <v>7.7535935430635732</v>
      </c>
      <c r="DF31" s="349">
        <v>7.9203023016145551</v>
      </c>
      <c r="DG31" s="349">
        <v>7.0812732398970297</v>
      </c>
      <c r="DH31" s="349">
        <v>6.9719832699516786</v>
      </c>
      <c r="DI31" s="349">
        <v>7.3104542418169842</v>
      </c>
      <c r="DJ31" s="349">
        <v>6.5469289188614397</v>
      </c>
      <c r="DK31" s="349">
        <v>5.376982502115581</v>
      </c>
      <c r="DL31" s="349">
        <v>3.0539786775322995</v>
      </c>
      <c r="DM31" s="349">
        <v>1.16552252187401</v>
      </c>
      <c r="DN31" s="349">
        <v>0.2612036528834949</v>
      </c>
      <c r="DO31" s="349">
        <v>-0.15160962163226088</v>
      </c>
      <c r="DP31" s="349">
        <v>-0.87425691393124794</v>
      </c>
      <c r="DQ31" s="349">
        <v>-2.3359223675827963</v>
      </c>
      <c r="DR31" s="349">
        <v>-3.0838182304332946</v>
      </c>
      <c r="DS31" s="349">
        <v>-2.3544226513012205</v>
      </c>
      <c r="DT31" s="349">
        <v>-3.6710096068540707</v>
      </c>
      <c r="DU31" s="349">
        <v>-5.9571515646681945</v>
      </c>
      <c r="DV31" s="349">
        <v>-6.5902154456363604</v>
      </c>
      <c r="DW31" s="349">
        <v>-5.8745409977268395</v>
      </c>
      <c r="DX31" s="349">
        <v>-7.0452502511148225</v>
      </c>
      <c r="DY31" s="349">
        <v>-4.4197318032447583</v>
      </c>
      <c r="DZ31" s="349">
        <v>-2.5521273034864009</v>
      </c>
      <c r="EA31" s="349">
        <v>-2.8906260270551059</v>
      </c>
      <c r="EB31" s="349">
        <v>-2.729340903609355</v>
      </c>
      <c r="EC31" s="349">
        <v>-2.4430837325145518</v>
      </c>
      <c r="ED31" s="349">
        <v>-2.544766609298847</v>
      </c>
      <c r="EE31" s="349">
        <v>-3.1386879290580652</v>
      </c>
      <c r="EF31" s="349">
        <v>-2.2939232193722887</v>
      </c>
      <c r="EG31" s="349">
        <v>1.523111869186593</v>
      </c>
      <c r="EH31" s="349">
        <v>0.43897686305325578</v>
      </c>
      <c r="EI31" s="349">
        <v>0.86211604594569735</v>
      </c>
      <c r="EJ31" s="349">
        <v>0.91965180239492383</v>
      </c>
      <c r="EK31" s="349">
        <v>1.0821394278559495</v>
      </c>
      <c r="EL31" s="349">
        <v>1.51652327302358</v>
      </c>
      <c r="EM31" s="349">
        <v>0.97865412292672715</v>
      </c>
      <c r="EN31" s="349">
        <v>-0.26637473193942185</v>
      </c>
      <c r="EO31" s="349">
        <v>4.6676236192098486E-2</v>
      </c>
      <c r="EP31" s="349">
        <v>1.4546015603936269</v>
      </c>
      <c r="EQ31" s="349">
        <v>1.7274017014292156</v>
      </c>
      <c r="ER31" s="349">
        <v>1.1036096337554824</v>
      </c>
      <c r="ES31" s="349">
        <v>1.8030831681144548</v>
      </c>
      <c r="ET31" s="349">
        <v>0.82386616796605949</v>
      </c>
      <c r="EU31" s="349">
        <v>0.41446581075416589</v>
      </c>
      <c r="EV31" s="349">
        <v>-0.62645038550670051</v>
      </c>
      <c r="EW31" s="349">
        <v>-1.2402221182795898</v>
      </c>
      <c r="EX31" s="349">
        <v>-1.999957080230601</v>
      </c>
      <c r="EY31" s="349">
        <v>-0.95133247818498035</v>
      </c>
      <c r="EZ31" s="349">
        <v>4.5450531941312988E-2</v>
      </c>
      <c r="FA31" s="349">
        <v>1.3097741145699899</v>
      </c>
      <c r="FB31" s="349">
        <v>-1.0794179061792306</v>
      </c>
      <c r="FC31" s="349">
        <v>-0.6199538058243661</v>
      </c>
      <c r="FD31" s="349">
        <v>1.6960723646448628E-2</v>
      </c>
      <c r="FE31" s="349">
        <v>-0.85144064536909525</v>
      </c>
      <c r="FF31" s="349">
        <v>0.44788791985304499</v>
      </c>
      <c r="FG31" s="349">
        <v>-0.21472605258914257</v>
      </c>
      <c r="FH31" s="349">
        <v>0.22294055047336769</v>
      </c>
      <c r="FI31" s="349">
        <v>0.97858697464508282</v>
      </c>
      <c r="FJ31" s="349">
        <v>0.69704200684488171</v>
      </c>
      <c r="FK31" s="349">
        <v>0.82617528007003216</v>
      </c>
      <c r="FL31" s="349">
        <v>1.4521506521691236</v>
      </c>
      <c r="FM31" s="349">
        <v>3.5697403760817252</v>
      </c>
      <c r="FN31" s="349">
        <v>4.8238393824941568</v>
      </c>
      <c r="FO31" s="349">
        <v>2.4777835468754006</v>
      </c>
      <c r="FP31" s="349">
        <v>2.8433004382303153</v>
      </c>
      <c r="FQ31" s="349">
        <f t="shared" ref="FQ31:FS33" si="2">FQ11/FE11*100-100</f>
        <v>3.4731631066060515</v>
      </c>
      <c r="FR31" s="349">
        <f t="shared" si="2"/>
        <v>2.2496039914275769</v>
      </c>
      <c r="FS31" s="349">
        <f t="shared" si="2"/>
        <v>3.3557070539662845</v>
      </c>
      <c r="FT31" s="349">
        <v>3.8475431477316988</v>
      </c>
      <c r="FU31" s="349">
        <v>2.6309616699547149</v>
      </c>
      <c r="FV31" s="349">
        <v>1.4358965372472738</v>
      </c>
      <c r="FW31" s="349">
        <v>1.4411280759302372</v>
      </c>
      <c r="FX31" s="349">
        <v>0.31054027760465885</v>
      </c>
      <c r="FY31" s="349">
        <v>-0.6619140507977761</v>
      </c>
    </row>
    <row r="32" spans="1:181" s="22" customFormat="1" ht="10">
      <c r="A32" s="21" t="s">
        <v>160</v>
      </c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90"/>
      <c r="N32" s="190">
        <v>52.615239887111954</v>
      </c>
      <c r="O32" s="190">
        <v>48.185684553434072</v>
      </c>
      <c r="P32" s="190">
        <v>30.129452576360109</v>
      </c>
      <c r="Q32" s="190">
        <v>19.761560693641613</v>
      </c>
      <c r="R32" s="190">
        <v>27.718314017863733</v>
      </c>
      <c r="S32" s="190">
        <v>31.952920662598075</v>
      </c>
      <c r="T32" s="190">
        <v>31.940213926471642</v>
      </c>
      <c r="U32" s="190">
        <v>41.442604144260429</v>
      </c>
      <c r="V32" s="190">
        <v>39.286472711828424</v>
      </c>
      <c r="W32" s="190">
        <v>35.359297141358496</v>
      </c>
      <c r="X32" s="190">
        <v>30.228800413650447</v>
      </c>
      <c r="Y32" s="351">
        <v>31.551549009649563</v>
      </c>
      <c r="Z32" s="351">
        <v>30.777291499722622</v>
      </c>
      <c r="AA32" s="351">
        <v>35.613092330239368</v>
      </c>
      <c r="AB32" s="351">
        <v>53.459037711313385</v>
      </c>
      <c r="AC32" s="351">
        <v>49.586726998491713</v>
      </c>
      <c r="AD32" s="351">
        <v>49.52606635071092</v>
      </c>
      <c r="AE32" s="351">
        <v>46.520207025657982</v>
      </c>
      <c r="AF32" s="351">
        <v>13.910662514764311</v>
      </c>
      <c r="AG32" s="351">
        <v>2.2203071931869971</v>
      </c>
      <c r="AH32" s="351">
        <v>6.7744066676830812</v>
      </c>
      <c r="AI32" s="351">
        <v>9.5906999273431808</v>
      </c>
      <c r="AJ32" s="351">
        <v>16.824656310486859</v>
      </c>
      <c r="AK32" s="351">
        <v>19.0859955602741</v>
      </c>
      <c r="AL32" s="351">
        <v>22.233220211161381</v>
      </c>
      <c r="AM32" s="351">
        <v>19.605547550432263</v>
      </c>
      <c r="AN32" s="351">
        <v>19.583086179137354</v>
      </c>
      <c r="AO32" s="352">
        <v>20.654190529966925</v>
      </c>
      <c r="AP32" s="351">
        <v>20.679525337250197</v>
      </c>
      <c r="AQ32" s="351">
        <v>6.8392769907181332</v>
      </c>
      <c r="AR32" s="351">
        <v>38.751944195692118</v>
      </c>
      <c r="AS32" s="351">
        <v>52.199355318621372</v>
      </c>
      <c r="AT32" s="351">
        <v>47.720133269871496</v>
      </c>
      <c r="AU32" s="351">
        <v>47.248618784530407</v>
      </c>
      <c r="AV32" s="351">
        <v>47.576362632227386</v>
      </c>
      <c r="AW32" s="351">
        <v>48.891680512217874</v>
      </c>
      <c r="AX32" s="351">
        <v>45.521150657463465</v>
      </c>
      <c r="AY32" s="351">
        <v>49.627287101874856</v>
      </c>
      <c r="AZ32" s="351">
        <v>45.209750566893433</v>
      </c>
      <c r="BA32" s="351">
        <v>47.136887848905246</v>
      </c>
      <c r="BB32" s="351">
        <v>47.746708945901815</v>
      </c>
      <c r="BC32" s="351">
        <v>71.910942281312657</v>
      </c>
      <c r="BD32" s="351">
        <v>69.329800604640127</v>
      </c>
      <c r="BE32" s="351">
        <v>59.44087843341697</v>
      </c>
      <c r="BF32" s="351">
        <v>62.888258796236642</v>
      </c>
      <c r="BG32" s="351">
        <v>59.987993396368012</v>
      </c>
      <c r="BH32" s="351">
        <v>57.144913351373134</v>
      </c>
      <c r="BI32" s="351">
        <v>51.32273692232323</v>
      </c>
      <c r="BJ32" s="351">
        <v>50.143091843764921</v>
      </c>
      <c r="BK32" s="351">
        <v>43.460648148148152</v>
      </c>
      <c r="BL32" s="351">
        <v>37.7659574468085</v>
      </c>
      <c r="BM32" s="351">
        <v>29.818702290076317</v>
      </c>
      <c r="BN32" s="351">
        <v>24.111168921262575</v>
      </c>
      <c r="BO32" s="351">
        <v>17.818561257058676</v>
      </c>
      <c r="BP32" s="351">
        <v>18.973299364079523</v>
      </c>
      <c r="BQ32" s="351">
        <v>20.868925491478322</v>
      </c>
      <c r="BR32" s="351">
        <v>15.217391304347828</v>
      </c>
      <c r="BS32" s="351">
        <v>8.6341463414634205</v>
      </c>
      <c r="BT32" s="351">
        <v>-6.1459268350766649</v>
      </c>
      <c r="BU32" s="351">
        <v>-10.818539901796797</v>
      </c>
      <c r="BV32" s="351">
        <v>-10.973055270350002</v>
      </c>
      <c r="BW32" s="351">
        <v>-11.512978092030423</v>
      </c>
      <c r="BX32" s="351">
        <v>-16.767306267126557</v>
      </c>
      <c r="BY32" s="351">
        <v>-18.482195211923113</v>
      </c>
      <c r="BZ32" s="351">
        <v>-20.8008930210393</v>
      </c>
      <c r="CA32" s="359">
        <v>-20.933531644603633</v>
      </c>
      <c r="CB32" s="351">
        <v>-29.986878693147517</v>
      </c>
      <c r="CC32" s="351">
        <v>-28.764807607522044</v>
      </c>
      <c r="CD32" s="351">
        <v>-25.25280481663431</v>
      </c>
      <c r="CE32" s="351">
        <v>-22.357392516735146</v>
      </c>
      <c r="CF32" s="351">
        <v>-10.720169453878299</v>
      </c>
      <c r="CG32" s="351">
        <v>-7.7617154162633142</v>
      </c>
      <c r="CH32" s="351">
        <v>-6.5392944529851889</v>
      </c>
      <c r="CI32" s="351">
        <v>-8.3724626117481762</v>
      </c>
      <c r="CJ32" s="351">
        <v>1.4899829647730343</v>
      </c>
      <c r="CK32" s="351">
        <v>5.8335473600990468</v>
      </c>
      <c r="CL32" s="351">
        <v>10.472363714515126</v>
      </c>
      <c r="CM32" s="351">
        <v>13.274143808290745</v>
      </c>
      <c r="CN32" s="351">
        <v>15.114192692789175</v>
      </c>
      <c r="CO32" s="351">
        <v>16.735983956486166</v>
      </c>
      <c r="CP32" s="351">
        <v>15.007812496835342</v>
      </c>
      <c r="CQ32" s="351">
        <v>14.692112163358289</v>
      </c>
      <c r="CR32" s="351">
        <v>15.825128824772094</v>
      </c>
      <c r="CS32" s="351">
        <v>12.158339490876699</v>
      </c>
      <c r="CT32" s="351">
        <v>11.45170543485419</v>
      </c>
      <c r="CU32" s="351">
        <v>15.352393136094051</v>
      </c>
      <c r="CV32" s="351">
        <v>11.711362673563343</v>
      </c>
      <c r="CW32" s="351">
        <v>3.0107892434921411</v>
      </c>
      <c r="CX32" s="351">
        <v>2.7356572529580632</v>
      </c>
      <c r="CY32" s="351">
        <v>0.16539277390634766</v>
      </c>
      <c r="CZ32" s="351">
        <v>10.918752680523454</v>
      </c>
      <c r="DA32" s="351">
        <v>8.2459575350570731</v>
      </c>
      <c r="DB32" s="351">
        <v>7.2405591137579677</v>
      </c>
      <c r="DC32" s="351">
        <v>5.0985518320769074</v>
      </c>
      <c r="DD32" s="351">
        <v>4.6026541941061083</v>
      </c>
      <c r="DE32" s="351">
        <v>13.639243529235173</v>
      </c>
      <c r="DF32" s="351">
        <v>14.012500047579351</v>
      </c>
      <c r="DG32" s="351">
        <v>14.150212749199738</v>
      </c>
      <c r="DH32" s="351">
        <v>15.459415023798442</v>
      </c>
      <c r="DI32" s="351">
        <v>14.807331789467042</v>
      </c>
      <c r="DJ32" s="351">
        <v>15.135804244453468</v>
      </c>
      <c r="DK32" s="351">
        <v>14.738044309371929</v>
      </c>
      <c r="DL32" s="351">
        <v>12.352713726599688</v>
      </c>
      <c r="DM32" s="351">
        <v>11.77990901543582</v>
      </c>
      <c r="DN32" s="351">
        <v>8.3811939453532318</v>
      </c>
      <c r="DO32" s="351">
        <v>7.5762217063475958</v>
      </c>
      <c r="DP32" s="351">
        <v>6.0322489840992688</v>
      </c>
      <c r="DQ32" s="351">
        <v>-1.2893596946433945</v>
      </c>
      <c r="DR32" s="351">
        <v>-2.9549381118910247</v>
      </c>
      <c r="DS32" s="351">
        <v>-4.356890099455569</v>
      </c>
      <c r="DT32" s="351">
        <v>-6.5020311227500258</v>
      </c>
      <c r="DU32" s="351">
        <v>-4.4263391708547033</v>
      </c>
      <c r="DV32" s="351">
        <v>-6.2395989805735184</v>
      </c>
      <c r="DW32" s="351">
        <v>-5.4907232370164536</v>
      </c>
      <c r="DX32" s="351">
        <v>-7.0253270079205521</v>
      </c>
      <c r="DY32" s="351">
        <v>-7.0159837547931971</v>
      </c>
      <c r="DZ32" s="351">
        <v>-2.9957190397968247</v>
      </c>
      <c r="EA32" s="351">
        <v>-3.1646989319200856</v>
      </c>
      <c r="EB32" s="351">
        <v>-2.8160155173088697</v>
      </c>
      <c r="EC32" s="351">
        <v>-0.74550504510705196</v>
      </c>
      <c r="ED32" s="351">
        <v>-2.0183092362259174</v>
      </c>
      <c r="EE32" s="351">
        <v>-1.2267047289301019</v>
      </c>
      <c r="EF32" s="351">
        <v>-0.43066695223043894</v>
      </c>
      <c r="EG32" s="351">
        <v>0.51799924264722108</v>
      </c>
      <c r="EH32" s="351">
        <v>5.4596833423033786E-2</v>
      </c>
      <c r="EI32" s="351">
        <v>-0.16815710413034424</v>
      </c>
      <c r="EJ32" s="351">
        <v>1.2647630929412372</v>
      </c>
      <c r="EK32" s="351">
        <v>2.3420731793834619</v>
      </c>
      <c r="EL32" s="351">
        <v>0.94759413494931266</v>
      </c>
      <c r="EM32" s="349">
        <v>0.8597496196424288</v>
      </c>
      <c r="EN32" s="349">
        <v>0.41455853852347957</v>
      </c>
      <c r="EO32" s="349">
        <v>6.7746627476438448E-2</v>
      </c>
      <c r="EP32" s="349">
        <v>0.1974968643944095</v>
      </c>
      <c r="EQ32" s="349">
        <v>-0.53110079666139143</v>
      </c>
      <c r="ER32" s="349">
        <v>-1.7332413987094952</v>
      </c>
      <c r="ES32" s="349">
        <v>-5.7831075233963247E-2</v>
      </c>
      <c r="ET32" s="349">
        <v>-2.2513929550859899</v>
      </c>
      <c r="EU32" s="349">
        <v>-4.2812276985921471</v>
      </c>
      <c r="EV32" s="349">
        <v>-4.7877181616944142</v>
      </c>
      <c r="EW32" s="349">
        <v>-4.954262772508244</v>
      </c>
      <c r="EX32" s="349">
        <v>-5.8100229345535865</v>
      </c>
      <c r="EY32" s="349">
        <v>-6.3319012773244339</v>
      </c>
      <c r="EZ32" s="349">
        <v>-6.7579231707764791</v>
      </c>
      <c r="FA32" s="349">
        <v>-6.2886113920869349</v>
      </c>
      <c r="FB32" s="349">
        <v>-6.6029808415535598</v>
      </c>
      <c r="FC32" s="349">
        <v>-7.4598142500447011</v>
      </c>
      <c r="FD32" s="349">
        <v>-6.6172833679113694</v>
      </c>
      <c r="FE32" s="349">
        <v>-10.298638801620655</v>
      </c>
      <c r="FF32" s="349">
        <v>-9.6058531216574607</v>
      </c>
      <c r="FG32" s="349">
        <v>-7.8775584398184719</v>
      </c>
      <c r="FH32" s="349">
        <v>-9.9044799323583845</v>
      </c>
      <c r="FI32" s="349">
        <v>-10.115426053578787</v>
      </c>
      <c r="FJ32" s="349">
        <v>-10.717345224344939</v>
      </c>
      <c r="FK32" s="349">
        <v>-9.1184218159189498</v>
      </c>
      <c r="FL32" s="349">
        <v>-7.4318438796053385</v>
      </c>
      <c r="FM32" s="349">
        <v>-3.668473068086513</v>
      </c>
      <c r="FN32" s="349">
        <v>-4.3138811571705276</v>
      </c>
      <c r="FO32" s="349">
        <v>-3.2650454852179678</v>
      </c>
      <c r="FP32" s="349">
        <v>-2.4717556748059053</v>
      </c>
      <c r="FQ32" s="349">
        <f t="shared" si="2"/>
        <v>0.84233796161774421</v>
      </c>
      <c r="FR32" s="349">
        <f t="shared" si="2"/>
        <v>0.80794929010845351</v>
      </c>
      <c r="FS32" s="349">
        <f t="shared" si="2"/>
        <v>1.4542313391071531</v>
      </c>
      <c r="FT32" s="349">
        <v>2.7116022930255212</v>
      </c>
      <c r="FU32" s="349">
        <v>3.0162129753376092</v>
      </c>
      <c r="FV32" s="349">
        <v>0.95364306206782601</v>
      </c>
      <c r="FW32" s="349">
        <v>-3.2809982582914188</v>
      </c>
      <c r="FX32" s="349">
        <v>-5.6277002295535397</v>
      </c>
      <c r="FY32" s="349">
        <v>-5.9264280523525343</v>
      </c>
    </row>
    <row r="33" spans="1:181" s="22" customFormat="1" ht="10">
      <c r="A33" s="21" t="s">
        <v>161</v>
      </c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90"/>
      <c r="N33" s="190">
        <v>29.334569045412422</v>
      </c>
      <c r="O33" s="190">
        <v>24.904720023453535</v>
      </c>
      <c r="P33" s="190">
        <v>25.996659647084471</v>
      </c>
      <c r="Q33" s="190">
        <v>25.131532795510353</v>
      </c>
      <c r="R33" s="190">
        <v>28.206281128942976</v>
      </c>
      <c r="S33" s="190">
        <v>24.02102850980657</v>
      </c>
      <c r="T33" s="190">
        <v>23.737074359480999</v>
      </c>
      <c r="U33" s="190">
        <v>21.760886777513861</v>
      </c>
      <c r="V33" s="190">
        <v>22.431490724173656</v>
      </c>
      <c r="W33" s="190">
        <v>19.814936814996713</v>
      </c>
      <c r="X33" s="190">
        <v>23.343974461292902</v>
      </c>
      <c r="Y33" s="351">
        <v>22.979478846963957</v>
      </c>
      <c r="Z33" s="351">
        <v>22.030497592295333</v>
      </c>
      <c r="AA33" s="351">
        <v>25.349137425184836</v>
      </c>
      <c r="AB33" s="351">
        <v>22.537605901677125</v>
      </c>
      <c r="AC33" s="351">
        <v>23.901892081289418</v>
      </c>
      <c r="AD33" s="351">
        <v>19.240834165160379</v>
      </c>
      <c r="AE33" s="351">
        <v>23.607412640617369</v>
      </c>
      <c r="AF33" s="351">
        <v>22.962686964390272</v>
      </c>
      <c r="AG33" s="351">
        <v>22.977682983925504</v>
      </c>
      <c r="AH33" s="351">
        <v>23.472553393328724</v>
      </c>
      <c r="AI33" s="351">
        <v>19.484641723526025</v>
      </c>
      <c r="AJ33" s="351">
        <v>21.790309334793307</v>
      </c>
      <c r="AK33" s="351">
        <v>20.195248464681569</v>
      </c>
      <c r="AL33" s="351">
        <v>17.33687226946023</v>
      </c>
      <c r="AM33" s="351">
        <v>17.058327871922103</v>
      </c>
      <c r="AN33" s="351">
        <v>19.40126519765775</v>
      </c>
      <c r="AO33" s="352">
        <v>16.128229491878201</v>
      </c>
      <c r="AP33" s="351">
        <v>16.491323333107076</v>
      </c>
      <c r="AQ33" s="351">
        <v>16.117828094086619</v>
      </c>
      <c r="AR33" s="351">
        <v>16.235227912211599</v>
      </c>
      <c r="AS33" s="351">
        <v>15.543570219966156</v>
      </c>
      <c r="AT33" s="351">
        <v>14.689148220441055</v>
      </c>
      <c r="AU33" s="351">
        <v>16.840630033258734</v>
      </c>
      <c r="AV33" s="351">
        <v>16.322360489589087</v>
      </c>
      <c r="AW33" s="351">
        <v>16.936386768447846</v>
      </c>
      <c r="AX33" s="351">
        <v>17.964167750975861</v>
      </c>
      <c r="AY33" s="351">
        <v>19.515316324082207</v>
      </c>
      <c r="AZ33" s="351">
        <v>18.216374844897885</v>
      </c>
      <c r="BA33" s="351">
        <v>18.275506029494835</v>
      </c>
      <c r="BB33" s="351">
        <v>19.225839030453699</v>
      </c>
      <c r="BC33" s="351">
        <v>17.447275756313658</v>
      </c>
      <c r="BD33" s="351">
        <v>17.207604789304142</v>
      </c>
      <c r="BE33" s="351">
        <v>16.443647147119663</v>
      </c>
      <c r="BF33" s="351">
        <v>12.538021436848211</v>
      </c>
      <c r="BG33" s="351">
        <v>10.276057144903135</v>
      </c>
      <c r="BH33" s="351">
        <v>10.160380838617883</v>
      </c>
      <c r="BI33" s="351">
        <v>11.581512751327352</v>
      </c>
      <c r="BJ33" s="351">
        <v>12.046700266422292</v>
      </c>
      <c r="BK33" s="351">
        <v>11.789801244729972</v>
      </c>
      <c r="BL33" s="351">
        <v>12.267168704808242</v>
      </c>
      <c r="BM33" s="351">
        <v>13.420740545526428</v>
      </c>
      <c r="BN33" s="351">
        <v>14.193558896834844</v>
      </c>
      <c r="BO33" s="351">
        <v>14.500789838486085</v>
      </c>
      <c r="BP33" s="351">
        <v>15.494725470259269</v>
      </c>
      <c r="BQ33" s="351">
        <v>17.842545431679554</v>
      </c>
      <c r="BR33" s="351">
        <v>21.619447528033845</v>
      </c>
      <c r="BS33" s="351">
        <v>18.461638364881978</v>
      </c>
      <c r="BT33" s="351">
        <v>17.220264387428045</v>
      </c>
      <c r="BU33" s="351">
        <v>17.292271209710137</v>
      </c>
      <c r="BV33" s="351">
        <v>18.135094875658837</v>
      </c>
      <c r="BW33" s="351">
        <v>17.29535814439005</v>
      </c>
      <c r="BX33" s="351">
        <v>20.461716079246145</v>
      </c>
      <c r="BY33" s="351">
        <v>21.157590217833274</v>
      </c>
      <c r="BZ33" s="351">
        <v>17.352990175463617</v>
      </c>
      <c r="CA33" s="359">
        <v>16.27985122195004</v>
      </c>
      <c r="CB33" s="351">
        <v>17.330601575718447</v>
      </c>
      <c r="CC33" s="351">
        <v>16.687668410661388</v>
      </c>
      <c r="CD33" s="351">
        <v>15.283828520404796</v>
      </c>
      <c r="CE33" s="351">
        <v>20.363715809921914</v>
      </c>
      <c r="CF33" s="351">
        <v>18.524801418854551</v>
      </c>
      <c r="CG33" s="351">
        <v>17.083135778510822</v>
      </c>
      <c r="CH33" s="351">
        <v>14.072563565414825</v>
      </c>
      <c r="CI33" s="351">
        <v>13.344719798466855</v>
      </c>
      <c r="CJ33" s="351">
        <v>9.869214772885357</v>
      </c>
      <c r="CK33" s="351">
        <v>8.4772538907183588</v>
      </c>
      <c r="CL33" s="351">
        <v>11.073350597276431</v>
      </c>
      <c r="CM33" s="351">
        <v>10.258537661822473</v>
      </c>
      <c r="CN33" s="351">
        <v>5.7620316499977093</v>
      </c>
      <c r="CO33" s="351">
        <v>4.1047583504670797</v>
      </c>
      <c r="CP33" s="351">
        <v>5.0184159961205239</v>
      </c>
      <c r="CQ33" s="351">
        <v>4.4732133206253621</v>
      </c>
      <c r="CR33" s="351">
        <v>7.2817566677495904</v>
      </c>
      <c r="CS33" s="351">
        <v>5.5616384130643866</v>
      </c>
      <c r="CT33" s="351">
        <v>4.5260540767226161</v>
      </c>
      <c r="CU33" s="351">
        <v>5.2654180208184584</v>
      </c>
      <c r="CV33" s="351">
        <v>5.6668310532534321</v>
      </c>
      <c r="CW33" s="351">
        <v>2.683471836553025</v>
      </c>
      <c r="CX33" s="351">
        <v>3.2057558018296959</v>
      </c>
      <c r="CY33" s="351">
        <v>4.1731999877019774</v>
      </c>
      <c r="CZ33" s="351">
        <v>9.3593214101225186</v>
      </c>
      <c r="DA33" s="351">
        <v>9.3399105443659778</v>
      </c>
      <c r="DB33" s="351">
        <v>6.5594942434794632</v>
      </c>
      <c r="DC33" s="351">
        <v>6.9925085714410216</v>
      </c>
      <c r="DD33" s="351">
        <v>6.2792066073262589</v>
      </c>
      <c r="DE33" s="351">
        <v>4.5047895472610548</v>
      </c>
      <c r="DF33" s="351">
        <v>4.477863888936696</v>
      </c>
      <c r="DG33" s="351">
        <v>3.0506212565004915</v>
      </c>
      <c r="DH33" s="351">
        <v>2.1737469518730279</v>
      </c>
      <c r="DI33" s="351">
        <v>3.2138099347682498</v>
      </c>
      <c r="DJ33" s="351">
        <v>1.8599600649395427</v>
      </c>
      <c r="DK33" s="351">
        <v>0.28016637118145127</v>
      </c>
      <c r="DL33" s="351">
        <v>-1.9438703262016475</v>
      </c>
      <c r="DM33" s="351">
        <v>-4.5095262486566838</v>
      </c>
      <c r="DN33" s="351">
        <v>-4.2098646818223244</v>
      </c>
      <c r="DO33" s="351">
        <v>-4.4171392949689476</v>
      </c>
      <c r="DP33" s="351">
        <v>-4.7269363296030917</v>
      </c>
      <c r="DQ33" s="351">
        <v>-2.9647708198173177</v>
      </c>
      <c r="DR33" s="351">
        <v>-3.1625658246124715</v>
      </c>
      <c r="DS33" s="351">
        <v>-1.089505711629144</v>
      </c>
      <c r="DT33" s="351">
        <v>-1.8630818171149173</v>
      </c>
      <c r="DU33" s="351">
        <v>-6.8873231800894246</v>
      </c>
      <c r="DV33" s="351">
        <v>-6.80668060976231</v>
      </c>
      <c r="DW33" s="351">
        <v>-6.1137587635855368</v>
      </c>
      <c r="DX33" s="351">
        <v>-7.0571258373304744</v>
      </c>
      <c r="DY33" s="351">
        <v>-2.7950700484870197</v>
      </c>
      <c r="DZ33" s="351">
        <v>-2.275886119139372</v>
      </c>
      <c r="EA33" s="351">
        <v>-2.7204676228901121</v>
      </c>
      <c r="EB33" s="351">
        <v>-2.6758403727593958</v>
      </c>
      <c r="EC33" s="351">
        <v>-3.4796252175574125</v>
      </c>
      <c r="ED33" s="351">
        <v>-2.8703369758124495</v>
      </c>
      <c r="EE33" s="351">
        <v>-4.3067538496079862</v>
      </c>
      <c r="EF33" s="351">
        <v>-3.4276784844983013</v>
      </c>
      <c r="EG33" s="351">
        <v>2.1500905686552727</v>
      </c>
      <c r="EH33" s="351">
        <v>0.67762127899391089</v>
      </c>
      <c r="EI33" s="351">
        <v>1.508245627124154</v>
      </c>
      <c r="EJ33" s="351">
        <v>0.70706737177603429</v>
      </c>
      <c r="EK33" s="351">
        <v>0.32776824433418028</v>
      </c>
      <c r="EL33" s="351">
        <v>1.8683398349166964</v>
      </c>
      <c r="EM33" s="349">
        <v>1.0521897876749193</v>
      </c>
      <c r="EN33" s="349">
        <v>-0.68853146986003821</v>
      </c>
      <c r="EO33" s="349">
        <v>3.345788772924152E-2</v>
      </c>
      <c r="EP33" s="349">
        <v>2.2380794652454341</v>
      </c>
      <c r="EQ33" s="349">
        <v>3.1513327343259476</v>
      </c>
      <c r="ER33" s="349">
        <v>2.8839951858217034</v>
      </c>
      <c r="ES33" s="349">
        <v>2.9455375235398122</v>
      </c>
      <c r="ET33" s="349">
        <v>2.7204456707065532</v>
      </c>
      <c r="EU33" s="349">
        <v>3.3107663366734243</v>
      </c>
      <c r="EV33" s="349">
        <v>1.9509822125615841</v>
      </c>
      <c r="EW33" s="349">
        <v>1.0281945261033627</v>
      </c>
      <c r="EX33" s="349">
        <v>0.33483026042968334</v>
      </c>
      <c r="EY33" s="349">
        <v>2.3697193428681089</v>
      </c>
      <c r="EZ33" s="349">
        <v>4.3101814587154195</v>
      </c>
      <c r="FA33" s="349">
        <v>6.0828336007494812</v>
      </c>
      <c r="FB33" s="349">
        <v>2.2944230307138724</v>
      </c>
      <c r="FC33" s="349">
        <v>3.5384259985066677</v>
      </c>
      <c r="FD33" s="349">
        <v>3.9936964540390392</v>
      </c>
      <c r="FE33" s="349">
        <v>4.7792335917308435</v>
      </c>
      <c r="FF33" s="349">
        <v>6.348155504995276</v>
      </c>
      <c r="FG33" s="349">
        <v>4.1643893885023431</v>
      </c>
      <c r="FH33" s="349">
        <v>6.0811031540134195</v>
      </c>
      <c r="FI33" s="349">
        <v>7.3532349137922068</v>
      </c>
      <c r="FJ33" s="349">
        <v>7.2633332775163524</v>
      </c>
      <c r="FK33" s="349">
        <v>6.4425155959986</v>
      </c>
      <c r="FL33" s="349">
        <v>6.4302127580836697</v>
      </c>
      <c r="FM33" s="349">
        <v>7.5863188266896771</v>
      </c>
      <c r="FN33" s="349">
        <v>9.9197700513981033</v>
      </c>
      <c r="FO33" s="349">
        <v>5.5983406407088268</v>
      </c>
      <c r="FP33" s="349">
        <v>5.7042001072231727</v>
      </c>
      <c r="FQ33" s="349">
        <f t="shared" si="2"/>
        <v>4.815526941862089</v>
      </c>
      <c r="FR33" s="349">
        <f t="shared" si="2"/>
        <v>2.9687595717931003</v>
      </c>
      <c r="FS33" s="349">
        <f t="shared" si="2"/>
        <v>4.3167145056084024</v>
      </c>
      <c r="FT33" s="349">
        <v>4.4056114049646311</v>
      </c>
      <c r="FU33" s="349">
        <v>2.4456201914281053</v>
      </c>
      <c r="FV33" s="349">
        <v>1.6668152332180171</v>
      </c>
      <c r="FW33" s="349">
        <v>3.7181299455609746</v>
      </c>
      <c r="FX33" s="349">
        <v>3.2045909987807022</v>
      </c>
      <c r="FY33" s="349">
        <v>1.9538241064735615</v>
      </c>
    </row>
    <row r="34" spans="1:181" s="132" customFormat="1" ht="10">
      <c r="A34" s="15" t="s">
        <v>40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8"/>
      <c r="CB34" s="357"/>
      <c r="CC34" s="357"/>
      <c r="CD34" s="357"/>
      <c r="CE34" s="357"/>
      <c r="CF34" s="357"/>
      <c r="CG34" s="357"/>
      <c r="CH34" s="357"/>
      <c r="CI34" s="357"/>
      <c r="CJ34" s="357"/>
      <c r="CK34" s="357"/>
      <c r="CL34" s="357"/>
      <c r="CM34" s="357"/>
      <c r="CN34" s="357"/>
      <c r="CO34" s="357"/>
      <c r="CP34" s="357"/>
      <c r="CQ34" s="357"/>
      <c r="CR34" s="357"/>
      <c r="CS34" s="357"/>
      <c r="CT34" s="357"/>
      <c r="CU34" s="357"/>
      <c r="CV34" s="357"/>
      <c r="CW34" s="357"/>
      <c r="CX34" s="357"/>
      <c r="CY34" s="357"/>
      <c r="CZ34" s="357"/>
      <c r="DA34" s="357"/>
      <c r="DB34" s="357"/>
      <c r="DC34" s="357"/>
      <c r="DD34" s="357"/>
      <c r="DE34" s="357"/>
      <c r="DF34" s="357"/>
      <c r="DG34" s="357"/>
      <c r="DH34" s="357"/>
      <c r="DI34" s="357"/>
      <c r="DJ34" s="357"/>
      <c r="DK34" s="357"/>
      <c r="DL34" s="357"/>
      <c r="DM34" s="357"/>
      <c r="DN34" s="357"/>
      <c r="DO34" s="357"/>
      <c r="DP34" s="357"/>
      <c r="DQ34" s="357"/>
      <c r="DR34" s="357"/>
      <c r="DS34" s="357"/>
      <c r="DT34" s="357"/>
      <c r="DU34" s="357"/>
      <c r="DV34" s="357"/>
      <c r="DW34" s="357"/>
      <c r="DX34" s="357"/>
      <c r="DY34" s="357"/>
      <c r="DZ34" s="357"/>
      <c r="EA34" s="357"/>
      <c r="EB34" s="357"/>
      <c r="EC34" s="357"/>
      <c r="ED34" s="357"/>
      <c r="EE34" s="357"/>
      <c r="EF34" s="357"/>
      <c r="EG34" s="357"/>
      <c r="EH34" s="357"/>
      <c r="EI34" s="357"/>
      <c r="EJ34" s="357"/>
      <c r="EK34" s="357"/>
      <c r="EL34" s="357"/>
      <c r="EM34" s="349"/>
      <c r="EN34" s="349"/>
      <c r="EO34" s="349"/>
      <c r="EP34" s="349"/>
      <c r="EQ34" s="349"/>
      <c r="ER34" s="349"/>
      <c r="ES34" s="349"/>
      <c r="ET34" s="349"/>
      <c r="EU34" s="349"/>
      <c r="EV34" s="349"/>
      <c r="EW34" s="349"/>
      <c r="EX34" s="349"/>
      <c r="EY34" s="349"/>
      <c r="EZ34" s="349"/>
      <c r="FA34" s="349"/>
      <c r="FB34" s="349"/>
      <c r="FC34" s="349"/>
      <c r="FD34" s="349"/>
      <c r="FE34" s="349"/>
      <c r="FF34" s="349"/>
      <c r="FG34" s="349"/>
      <c r="FH34" s="349"/>
      <c r="FI34" s="349"/>
      <c r="FJ34" s="349"/>
      <c r="FK34" s="349"/>
      <c r="FL34" s="349"/>
      <c r="FM34" s="349"/>
      <c r="FN34" s="349"/>
      <c r="FO34" s="349"/>
      <c r="FP34" s="349"/>
      <c r="FQ34" s="349"/>
      <c r="FR34" s="349"/>
      <c r="FS34" s="349"/>
      <c r="FT34" s="349"/>
      <c r="FU34" s="349"/>
      <c r="FV34" s="349"/>
      <c r="FW34" s="349"/>
      <c r="FX34" s="349"/>
      <c r="FY34" s="349"/>
    </row>
    <row r="35" spans="1:181" s="19" customFormat="1" ht="10">
      <c r="A35" s="18" t="s">
        <v>169</v>
      </c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85"/>
      <c r="N35" s="185">
        <v>21.725556974599129</v>
      </c>
      <c r="O35" s="185">
        <v>23.32677609870575</v>
      </c>
      <c r="P35" s="185">
        <v>18.608360770278296</v>
      </c>
      <c r="Q35" s="185">
        <v>15.061926032234467</v>
      </c>
      <c r="R35" s="185">
        <v>17.466065519460528</v>
      </c>
      <c r="S35" s="185">
        <v>17.001709621400508</v>
      </c>
      <c r="T35" s="185">
        <v>18.565895882570231</v>
      </c>
      <c r="U35" s="185">
        <v>19.95608813514221</v>
      </c>
      <c r="V35" s="185">
        <v>18.054933282108962</v>
      </c>
      <c r="W35" s="185">
        <v>15.926899854417513</v>
      </c>
      <c r="X35" s="185">
        <v>14.46790445933847</v>
      </c>
      <c r="Y35" s="349">
        <v>12.602304653614624</v>
      </c>
      <c r="Z35" s="349">
        <v>14.180277963394744</v>
      </c>
      <c r="AA35" s="349">
        <v>17.608572720490528</v>
      </c>
      <c r="AB35" s="349">
        <v>24.111886867380434</v>
      </c>
      <c r="AC35" s="349">
        <v>21.757186065573777</v>
      </c>
      <c r="AD35" s="349">
        <v>21.541350334305605</v>
      </c>
      <c r="AE35" s="349">
        <v>20.958962645473548</v>
      </c>
      <c r="AF35" s="349">
        <v>7.5572756614711523</v>
      </c>
      <c r="AG35" s="349">
        <v>1.56020579912024</v>
      </c>
      <c r="AH35" s="349">
        <v>5.6863793800453521</v>
      </c>
      <c r="AI35" s="349">
        <v>8.3366786496772392</v>
      </c>
      <c r="AJ35" s="349">
        <v>10.709272246010016</v>
      </c>
      <c r="AK35" s="349">
        <v>11.676980982781515</v>
      </c>
      <c r="AL35" s="349">
        <v>11.379958590219076</v>
      </c>
      <c r="AM35" s="349">
        <v>11.491505247564476</v>
      </c>
      <c r="AN35" s="349">
        <v>10.666136860902299</v>
      </c>
      <c r="AO35" s="350">
        <v>12.966374349703287</v>
      </c>
      <c r="AP35" s="349">
        <v>13.811793991997916</v>
      </c>
      <c r="AQ35" s="349">
        <v>9.2958829189209382</v>
      </c>
      <c r="AR35" s="349">
        <v>23.788600366955208</v>
      </c>
      <c r="AS35" s="349">
        <v>31.725745711745361</v>
      </c>
      <c r="AT35" s="349">
        <v>28.376058705814557</v>
      </c>
      <c r="AU35" s="349">
        <v>29.677949510396132</v>
      </c>
      <c r="AV35" s="349">
        <v>29.642507649993433</v>
      </c>
      <c r="AW35" s="349">
        <v>31.6939482552242</v>
      </c>
      <c r="AX35" s="349">
        <v>31.667658499410038</v>
      </c>
      <c r="AY35" s="349">
        <v>32.854263020563792</v>
      </c>
      <c r="AZ35" s="349">
        <v>33.851419803356151</v>
      </c>
      <c r="BA35" s="349">
        <v>35.135997543261169</v>
      </c>
      <c r="BB35" s="349">
        <v>35.733944636296968</v>
      </c>
      <c r="BC35" s="349">
        <v>44.538496808570159</v>
      </c>
      <c r="BD35" s="349">
        <v>42.69299052359915</v>
      </c>
      <c r="BE35" s="349">
        <v>40.466143826435086</v>
      </c>
      <c r="BF35" s="349">
        <v>43.092892454662717</v>
      </c>
      <c r="BG35" s="349">
        <v>40.142056710218128</v>
      </c>
      <c r="BH35" s="349">
        <v>41.556611693903932</v>
      </c>
      <c r="BI35" s="349">
        <v>41.100018505220447</v>
      </c>
      <c r="BJ35" s="349">
        <v>40.993901250382919</v>
      </c>
      <c r="BK35" s="349">
        <v>37.423214357409563</v>
      </c>
      <c r="BL35" s="349">
        <v>31.484508152350941</v>
      </c>
      <c r="BM35" s="349">
        <v>27.199704778891686</v>
      </c>
      <c r="BN35" s="349">
        <v>26.0025811385689</v>
      </c>
      <c r="BO35" s="349">
        <v>23.212235224852364</v>
      </c>
      <c r="BP35" s="349">
        <v>20.523860133192827</v>
      </c>
      <c r="BQ35" s="349">
        <v>21.697791735806277</v>
      </c>
      <c r="BR35" s="349">
        <v>18.334106904491819</v>
      </c>
      <c r="BS35" s="349">
        <v>14.388696655132648</v>
      </c>
      <c r="BT35" s="349">
        <v>4.5924023226900488</v>
      </c>
      <c r="BU35" s="349">
        <v>0.8246661625589411</v>
      </c>
      <c r="BV35" s="349">
        <v>-1.1790600846196639</v>
      </c>
      <c r="BW35" s="349">
        <v>-3.2555166144832413</v>
      </c>
      <c r="BX35" s="349">
        <v>-7.0722894505063465</v>
      </c>
      <c r="BY35" s="349">
        <v>-9.677739725914094</v>
      </c>
      <c r="BZ35" s="349">
        <v>-12.116687138947697</v>
      </c>
      <c r="CA35" s="356">
        <v>-12.945331350073346</v>
      </c>
      <c r="CB35" s="349">
        <v>-16.686763429534693</v>
      </c>
      <c r="CC35" s="349">
        <v>-15.974805523926776</v>
      </c>
      <c r="CD35" s="349">
        <v>-15.66165724582261</v>
      </c>
      <c r="CE35" s="349">
        <v>-12.167961287305431</v>
      </c>
      <c r="CF35" s="349">
        <v>-5.6993456283242807</v>
      </c>
      <c r="CG35" s="349">
        <v>-5.5399704139968406</v>
      </c>
      <c r="CH35" s="349">
        <v>-2.9422909052445334</v>
      </c>
      <c r="CI35" s="349">
        <v>-2.3832671964968455</v>
      </c>
      <c r="CJ35" s="349">
        <v>4.4602174014895013</v>
      </c>
      <c r="CK35" s="349">
        <v>6.9337283881283582</v>
      </c>
      <c r="CL35" s="349">
        <v>11.184066874193419</v>
      </c>
      <c r="CM35" s="349">
        <v>11.738270756452977</v>
      </c>
      <c r="CN35" s="349">
        <v>11.86318852943198</v>
      </c>
      <c r="CO35" s="349">
        <v>12.039794061657844</v>
      </c>
      <c r="CP35" s="349">
        <v>13.55621101371041</v>
      </c>
      <c r="CQ35" s="349">
        <v>11.963709618291347</v>
      </c>
      <c r="CR35" s="349">
        <v>12.854795281397415</v>
      </c>
      <c r="CS35" s="349">
        <v>10.922954432744731</v>
      </c>
      <c r="CT35" s="349">
        <v>10.352160822179755</v>
      </c>
      <c r="CU35" s="349">
        <v>10.800326059039605</v>
      </c>
      <c r="CV35" s="349">
        <v>9.5591295437234862</v>
      </c>
      <c r="CW35" s="349">
        <v>8.088451139079325</v>
      </c>
      <c r="CX35" s="349">
        <v>6.4138556487699105</v>
      </c>
      <c r="CY35" s="349">
        <v>5.3553760290487133</v>
      </c>
      <c r="CZ35" s="349">
        <v>10.313945967461066</v>
      </c>
      <c r="DA35" s="349">
        <v>8.2310932954534337</v>
      </c>
      <c r="DB35" s="349">
        <v>7.078887562112385</v>
      </c>
      <c r="DC35" s="349">
        <v>6.0637419183336334</v>
      </c>
      <c r="DD35" s="349">
        <v>4.2219688189329787</v>
      </c>
      <c r="DE35" s="349">
        <v>10.063686060851481</v>
      </c>
      <c r="DF35" s="349">
        <v>12.027058549101938</v>
      </c>
      <c r="DG35" s="349">
        <v>12.301879065958104</v>
      </c>
      <c r="DH35" s="349">
        <v>12.591536698529808</v>
      </c>
      <c r="DI35" s="349">
        <v>10.397947273838852</v>
      </c>
      <c r="DJ35" s="349">
        <v>8.5397665085735071</v>
      </c>
      <c r="DK35" s="349">
        <v>9.8280389510922959</v>
      </c>
      <c r="DL35" s="349">
        <v>10.85152444524627</v>
      </c>
      <c r="DM35" s="349">
        <v>9.6169577763594276</v>
      </c>
      <c r="DN35" s="349">
        <v>9.1595845136921668</v>
      </c>
      <c r="DO35" s="349">
        <v>9.2491809735226269</v>
      </c>
      <c r="DP35" s="349">
        <v>8.48571812923187</v>
      </c>
      <c r="DQ35" s="349">
        <v>3.2510263978660987</v>
      </c>
      <c r="DR35" s="349">
        <v>0.52638154333068599</v>
      </c>
      <c r="DS35" s="349">
        <v>1.3558198317656291</v>
      </c>
      <c r="DT35" s="349">
        <v>2.3856217262865158</v>
      </c>
      <c r="DU35" s="349">
        <v>0.34485941315165292</v>
      </c>
      <c r="DV35" s="349">
        <v>0.78149290354024004</v>
      </c>
      <c r="DW35" s="349">
        <v>0.72226791125315515</v>
      </c>
      <c r="DX35" s="349">
        <v>-1.2923269794124792</v>
      </c>
      <c r="DY35" s="349">
        <v>0.61274233428190428</v>
      </c>
      <c r="DZ35" s="349">
        <v>1.2727848492338154</v>
      </c>
      <c r="EA35" s="349">
        <v>0.68117656758239775</v>
      </c>
      <c r="EB35" s="349">
        <v>1.3065030132184887</v>
      </c>
      <c r="EC35" s="349">
        <v>2.9446078748957376</v>
      </c>
      <c r="ED35" s="349">
        <v>3.3889227776995341</v>
      </c>
      <c r="EE35" s="349">
        <v>5.0727240067538304</v>
      </c>
      <c r="EF35" s="349">
        <v>4.3951531838974489</v>
      </c>
      <c r="EG35" s="349">
        <v>7.032491220001674</v>
      </c>
      <c r="EH35" s="349">
        <v>6.6847674847623182</v>
      </c>
      <c r="EI35" s="349">
        <v>6.1927412043619086</v>
      </c>
      <c r="EJ35" s="349">
        <v>7.3593459189297761</v>
      </c>
      <c r="EK35" s="349">
        <v>7.9910060157299228</v>
      </c>
      <c r="EL35" s="349">
        <v>8.7716281052685474</v>
      </c>
      <c r="EM35" s="349">
        <v>8.9046213843331401</v>
      </c>
      <c r="EN35" s="349">
        <v>9.8309889180669359</v>
      </c>
      <c r="EO35" s="349">
        <v>12.257540725881299</v>
      </c>
      <c r="EP35" s="349">
        <v>12.255463639449559</v>
      </c>
      <c r="EQ35" s="349">
        <v>8.8609580403582271</v>
      </c>
      <c r="ER35" s="349">
        <v>8.3754738100835624</v>
      </c>
      <c r="ES35" s="349">
        <v>10.987120377050317</v>
      </c>
      <c r="ET35" s="349">
        <v>10.808687776638749</v>
      </c>
      <c r="EU35" s="349">
        <v>11.14570711154586</v>
      </c>
      <c r="EV35" s="349">
        <v>9.808230065131113</v>
      </c>
      <c r="EW35" s="349">
        <v>9.4448851222532966</v>
      </c>
      <c r="EX35" s="349">
        <v>8.2578741480202638</v>
      </c>
      <c r="EY35" s="349">
        <v>9.2992062604337207</v>
      </c>
      <c r="EZ35" s="349">
        <v>8.5930088445852277</v>
      </c>
      <c r="FA35" s="349">
        <v>8.5049866408634074</v>
      </c>
      <c r="FB35" s="349">
        <v>6.4532493459680325</v>
      </c>
      <c r="FC35" s="349">
        <v>7.9361689556200332</v>
      </c>
      <c r="FD35" s="349">
        <v>8.5606942964756598</v>
      </c>
      <c r="FE35" s="349">
        <v>3.5954494881037107</v>
      </c>
      <c r="FF35" s="349">
        <v>2.3050569439731561</v>
      </c>
      <c r="FG35" s="349">
        <v>1.1581077856307473</v>
      </c>
      <c r="FH35" s="349">
        <v>1.8615994309521398</v>
      </c>
      <c r="FI35" s="349">
        <v>2.5142162455491501</v>
      </c>
      <c r="FJ35" s="349">
        <v>1.8709350378953928</v>
      </c>
      <c r="FK35" s="349">
        <v>1.8500453466050857</v>
      </c>
      <c r="FL35" s="349">
        <v>2.9599564606325686</v>
      </c>
      <c r="FM35" s="349">
        <v>5.2351314444131845</v>
      </c>
      <c r="FN35" s="349">
        <v>5.020525578019928</v>
      </c>
      <c r="FO35" s="349">
        <v>4.3231593513144873</v>
      </c>
      <c r="FP35" s="349">
        <v>2.7411044448524962</v>
      </c>
      <c r="FQ35" s="349">
        <f t="shared" ref="FQ35:FS36" si="3">FQ15/FE15*100-100</f>
        <v>6.1836333181406076</v>
      </c>
      <c r="FR35" s="349">
        <f t="shared" si="3"/>
        <v>7.975673585851581</v>
      </c>
      <c r="FS35" s="349">
        <f t="shared" si="3"/>
        <v>10.302531769546363</v>
      </c>
      <c r="FT35" s="349">
        <v>9.8431151452195422</v>
      </c>
      <c r="FU35" s="349">
        <v>9.0310843908684859</v>
      </c>
      <c r="FV35" s="349">
        <v>9.2284655926103909</v>
      </c>
      <c r="FW35" s="349">
        <v>6.4547837586713399</v>
      </c>
      <c r="FX35" s="349">
        <v>6.0444643520168171</v>
      </c>
      <c r="FY35" s="349">
        <v>5.4018293459432414</v>
      </c>
    </row>
    <row r="36" spans="1:181" s="19" customFormat="1" ht="10">
      <c r="A36" s="18" t="s">
        <v>170</v>
      </c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85"/>
      <c r="N36" s="185">
        <v>25.024915608423086</v>
      </c>
      <c r="O36" s="185">
        <v>24.020514635127327</v>
      </c>
      <c r="P36" s="185">
        <v>21.851581966035027</v>
      </c>
      <c r="Q36" s="185">
        <v>19.377577418665552</v>
      </c>
      <c r="R36" s="185">
        <v>22.110769787035323</v>
      </c>
      <c r="S36" s="185">
        <v>20.041399295860444</v>
      </c>
      <c r="T36" s="185">
        <v>20.806464491732442</v>
      </c>
      <c r="U36" s="185">
        <v>20.754521711405218</v>
      </c>
      <c r="V36" s="185">
        <v>19.9958026133652</v>
      </c>
      <c r="W36" s="185">
        <v>17.671576916896342</v>
      </c>
      <c r="X36" s="185">
        <v>18.380451424087042</v>
      </c>
      <c r="Y36" s="349">
        <v>17.066641598596149</v>
      </c>
      <c r="Z36" s="349">
        <v>17.701562419321661</v>
      </c>
      <c r="AA36" s="349">
        <v>21.03595242345115</v>
      </c>
      <c r="AB36" s="349">
        <v>23.397321080925536</v>
      </c>
      <c r="AC36" s="349">
        <v>22.720672529970273</v>
      </c>
      <c r="AD36" s="349">
        <v>20.49680885382854</v>
      </c>
      <c r="AE36" s="349">
        <v>22.143886198742962</v>
      </c>
      <c r="AF36" s="349">
        <v>14.394056946708233</v>
      </c>
      <c r="AG36" s="349">
        <v>11.114151078481441</v>
      </c>
      <c r="AH36" s="349">
        <v>13.734107280742464</v>
      </c>
      <c r="AI36" s="349">
        <v>13.430216968139774</v>
      </c>
      <c r="AJ36" s="349">
        <v>15.798562262812624</v>
      </c>
      <c r="AK36" s="349">
        <v>15.526696348528503</v>
      </c>
      <c r="AL36" s="349">
        <v>14.150258343658678</v>
      </c>
      <c r="AM36" s="349">
        <v>14.044229571141926</v>
      </c>
      <c r="AN36" s="349">
        <v>14.60338624161875</v>
      </c>
      <c r="AO36" s="350">
        <v>14.400476308219751</v>
      </c>
      <c r="AP36" s="349">
        <v>15.015743789847818</v>
      </c>
      <c r="AQ36" s="349">
        <v>12.384610184155804</v>
      </c>
      <c r="AR36" s="349">
        <v>20.185393708952887</v>
      </c>
      <c r="AS36" s="349">
        <v>23.736454033427947</v>
      </c>
      <c r="AT36" s="349">
        <v>21.652861033521802</v>
      </c>
      <c r="AU36" s="349">
        <v>23.499468324983781</v>
      </c>
      <c r="AV36" s="349">
        <v>23.208295434691181</v>
      </c>
      <c r="AW36" s="349">
        <v>24.754948151751393</v>
      </c>
      <c r="AX36" s="349">
        <v>25.116859466838008</v>
      </c>
      <c r="AY36" s="349">
        <v>26.575890645233983</v>
      </c>
      <c r="AZ36" s="349">
        <v>26.509083947697604</v>
      </c>
      <c r="BA36" s="349">
        <v>27.373199945975117</v>
      </c>
      <c r="BB36" s="349">
        <v>28.221463643492172</v>
      </c>
      <c r="BC36" s="349">
        <v>31.86513080477971</v>
      </c>
      <c r="BD36" s="349">
        <v>30.93520419976926</v>
      </c>
      <c r="BE36" s="349">
        <v>29.391299532131796</v>
      </c>
      <c r="BF36" s="349">
        <v>28.943072677409504</v>
      </c>
      <c r="BG36" s="349">
        <v>26.542860630040636</v>
      </c>
      <c r="BH36" s="349">
        <v>27.238454401513707</v>
      </c>
      <c r="BI36" s="349">
        <v>28.090280448808358</v>
      </c>
      <c r="BJ36" s="349">
        <v>27.947103948847783</v>
      </c>
      <c r="BK36" s="349">
        <v>26.031094555106947</v>
      </c>
      <c r="BL36" s="349">
        <v>23.051465446084563</v>
      </c>
      <c r="BM36" s="349">
        <v>21.308808720696874</v>
      </c>
      <c r="BN36" s="349">
        <v>21.005576579743718</v>
      </c>
      <c r="BO36" s="349">
        <v>19.582569809361658</v>
      </c>
      <c r="BP36" s="349">
        <v>18.446905654935321</v>
      </c>
      <c r="BQ36" s="349">
        <v>20.098298744680434</v>
      </c>
      <c r="BR36" s="349">
        <v>19.661966382251833</v>
      </c>
      <c r="BS36" s="349">
        <v>16.004870067124472</v>
      </c>
      <c r="BT36" s="349">
        <v>9.5783358982673121</v>
      </c>
      <c r="BU36" s="349">
        <v>7.1470476011212867</v>
      </c>
      <c r="BV36" s="349">
        <v>6.4442162232659825</v>
      </c>
      <c r="BW36" s="349">
        <v>4.845749442832286</v>
      </c>
      <c r="BX36" s="349">
        <v>3.9513858716638595</v>
      </c>
      <c r="BY36" s="349">
        <v>2.6480151773839395</v>
      </c>
      <c r="BZ36" s="349">
        <v>-0.34855846613498898</v>
      </c>
      <c r="CA36" s="356">
        <v>-1.285984869974115</v>
      </c>
      <c r="CB36" s="349">
        <v>-2.9882697206313651</v>
      </c>
      <c r="CC36" s="349">
        <v>-2.6780847933796537</v>
      </c>
      <c r="CD36" s="349">
        <v>-2.9495979682394591</v>
      </c>
      <c r="CE36" s="349">
        <v>1.0142336259530964</v>
      </c>
      <c r="CF36" s="349">
        <v>4.5322448455216175</v>
      </c>
      <c r="CG36" s="349">
        <v>3.9680843108056365</v>
      </c>
      <c r="CH36" s="349">
        <v>4.511051181018999</v>
      </c>
      <c r="CI36" s="349">
        <v>4.5529985112303422</v>
      </c>
      <c r="CJ36" s="349">
        <v>6.9697483200100265</v>
      </c>
      <c r="CK36" s="349">
        <v>7.6619755617376484</v>
      </c>
      <c r="CL36" s="349">
        <v>11.132000890790962</v>
      </c>
      <c r="CM36" s="349">
        <v>11.043112223045526</v>
      </c>
      <c r="CN36" s="349">
        <v>8.8919466973278247</v>
      </c>
      <c r="CO36" s="349">
        <v>8.166192190733895</v>
      </c>
      <c r="CP36" s="349">
        <v>9.389888449802271</v>
      </c>
      <c r="CQ36" s="349">
        <v>8.3469629881681726</v>
      </c>
      <c r="CR36" s="349">
        <v>10.185813149920293</v>
      </c>
      <c r="CS36" s="349">
        <v>8.3854059319936454</v>
      </c>
      <c r="CT36" s="349">
        <v>7.5663363591427952</v>
      </c>
      <c r="CU36" s="349">
        <v>8.1540410131836438</v>
      </c>
      <c r="CV36" s="349">
        <v>7.7042232021392749</v>
      </c>
      <c r="CW36" s="349">
        <v>5.5189244808850191</v>
      </c>
      <c r="CX36" s="349">
        <v>4.9064579129083086</v>
      </c>
      <c r="CY36" s="349">
        <v>4.8034308024163153</v>
      </c>
      <c r="CZ36" s="349">
        <v>9.8623011336822088</v>
      </c>
      <c r="DA36" s="349">
        <v>8.7524891406403071</v>
      </c>
      <c r="DB36" s="349">
        <v>6.8358875136922421</v>
      </c>
      <c r="DC36" s="349">
        <v>6.4960500078644685</v>
      </c>
      <c r="DD36" s="349">
        <v>5.1810835079317599</v>
      </c>
      <c r="DE36" s="349">
        <v>7.501277414810076</v>
      </c>
      <c r="DF36" s="349">
        <v>8.519789590420686</v>
      </c>
      <c r="DG36" s="349">
        <v>7.9971536482566137</v>
      </c>
      <c r="DH36" s="349">
        <v>7.7213104994741286</v>
      </c>
      <c r="DI36" s="349">
        <v>7.0747296947492089</v>
      </c>
      <c r="DJ36" s="349">
        <v>5.4505158278743266</v>
      </c>
      <c r="DK36" s="349">
        <v>5.3997105813794235</v>
      </c>
      <c r="DL36" s="349">
        <v>4.8264077818188866</v>
      </c>
      <c r="DM36" s="349">
        <v>2.9448597776175376</v>
      </c>
      <c r="DN36" s="349">
        <v>2.91250041921991</v>
      </c>
      <c r="DO36" s="349">
        <v>2.8571836944714306</v>
      </c>
      <c r="DP36" s="349">
        <v>2.2604175559413022</v>
      </c>
      <c r="DQ36" s="349">
        <v>0.46562067374249239</v>
      </c>
      <c r="DR36" s="349">
        <v>-1.1236627446647844</v>
      </c>
      <c r="DS36" s="349">
        <v>0.27000875455004802</v>
      </c>
      <c r="DT36" s="349">
        <v>0.50152899565250664</v>
      </c>
      <c r="DU36" s="349">
        <v>-2.8805742552162741</v>
      </c>
      <c r="DV36" s="349">
        <v>-2.6081093648284082</v>
      </c>
      <c r="DW36" s="349">
        <v>-2.2943694832392509</v>
      </c>
      <c r="DX36" s="349">
        <v>-3.8314780012384659</v>
      </c>
      <c r="DY36" s="349">
        <v>-0.88025623686732501</v>
      </c>
      <c r="DZ36" s="349">
        <v>-0.27058601024208428</v>
      </c>
      <c r="EA36" s="349">
        <v>-0.79742222855263378</v>
      </c>
      <c r="EB36" s="349">
        <v>-0.44135994286031632</v>
      </c>
      <c r="EC36" s="349">
        <v>0.16409519128745842</v>
      </c>
      <c r="ED36" s="349">
        <v>0.64685223119718671</v>
      </c>
      <c r="EE36" s="349">
        <v>0.96449996783324821</v>
      </c>
      <c r="EF36" s="349">
        <v>1.0077185244587099</v>
      </c>
      <c r="EG36" s="349">
        <v>4.9454882719004161</v>
      </c>
      <c r="EH36" s="349">
        <v>4.1177366663324619</v>
      </c>
      <c r="EI36" s="349">
        <v>4.2063510430982802</v>
      </c>
      <c r="EJ36" s="349">
        <v>4.527572350793335</v>
      </c>
      <c r="EK36" s="349">
        <v>4.6985184972649705</v>
      </c>
      <c r="EL36" s="349">
        <v>5.8296417462229329</v>
      </c>
      <c r="EM36" s="349">
        <v>5.5576619842665451</v>
      </c>
      <c r="EN36" s="349">
        <v>5.3169527096000024</v>
      </c>
      <c r="EO36" s="349">
        <v>7.1592205350438292</v>
      </c>
      <c r="EP36" s="349">
        <v>8.0203735208121714</v>
      </c>
      <c r="EQ36" s="349">
        <v>6.4907336595420446</v>
      </c>
      <c r="ER36" s="349">
        <v>6.1020510036689188</v>
      </c>
      <c r="ES36" s="349">
        <v>7.6406805831060751</v>
      </c>
      <c r="ET36" s="349">
        <v>7.4660161278615931</v>
      </c>
      <c r="EU36" s="349">
        <v>7.9094348486843842</v>
      </c>
      <c r="EV36" s="349">
        <v>6.585777411892991</v>
      </c>
      <c r="EW36" s="349">
        <v>5.9796446397599965</v>
      </c>
      <c r="EX36" s="349">
        <v>5.0076964716154038</v>
      </c>
      <c r="EY36" s="349">
        <v>6.4716981523296369</v>
      </c>
      <c r="EZ36" s="349">
        <v>6.8600051103342281</v>
      </c>
      <c r="FA36" s="349">
        <v>7.5619518785123603</v>
      </c>
      <c r="FB36" s="349">
        <v>4.7891252776340139</v>
      </c>
      <c r="FC36" s="349">
        <v>6.1677929729042233</v>
      </c>
      <c r="FD36" s="349">
        <v>6.7273331107691376</v>
      </c>
      <c r="FE36" s="349">
        <v>4.0665927732797229</v>
      </c>
      <c r="FF36" s="349">
        <v>3.9021829724270418</v>
      </c>
      <c r="FG36" s="349">
        <v>2.3469546003282602</v>
      </c>
      <c r="FH36" s="349">
        <v>3.5168710781621684</v>
      </c>
      <c r="FI36" s="349">
        <v>4.4134125792830901</v>
      </c>
      <c r="FJ36" s="349">
        <v>3.9845561366056614</v>
      </c>
      <c r="FK36" s="349">
        <v>3.6517662265649307</v>
      </c>
      <c r="FL36" s="349">
        <v>4.3306580905741612</v>
      </c>
      <c r="FM36" s="349">
        <v>6.1379490322148342</v>
      </c>
      <c r="FN36" s="349">
        <v>6.9342516427335994</v>
      </c>
      <c r="FO36" s="349">
        <v>4.8232177273967807</v>
      </c>
      <c r="FP36" s="349">
        <v>3.9001341603634501</v>
      </c>
      <c r="FQ36" s="349">
        <f t="shared" si="3"/>
        <v>5.6354163014837866</v>
      </c>
      <c r="FR36" s="349">
        <f t="shared" si="3"/>
        <v>5.9512540438538224</v>
      </c>
      <c r="FS36" s="349">
        <f t="shared" si="3"/>
        <v>7.8933938633326051</v>
      </c>
      <c r="FT36" s="349">
        <v>7.6571937918521513</v>
      </c>
      <c r="FU36" s="349">
        <v>6.3736755117713955</v>
      </c>
      <c r="FV36" s="349">
        <v>6.1711094019689057</v>
      </c>
      <c r="FW36" s="349">
        <v>5.3522315097590081</v>
      </c>
      <c r="FX36" s="349">
        <v>4.9001816457172538</v>
      </c>
      <c r="FY36" s="349">
        <v>4.0597907142264802</v>
      </c>
    </row>
    <row r="37" spans="1:181" s="132" customFormat="1" ht="10">
      <c r="A37" s="15" t="s">
        <v>40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357"/>
      <c r="AQ37" s="357"/>
      <c r="AR37" s="357"/>
      <c r="AS37" s="357"/>
      <c r="AT37" s="357"/>
      <c r="AU37" s="357"/>
      <c r="AV37" s="357"/>
      <c r="AW37" s="357"/>
      <c r="AX37" s="357"/>
      <c r="AY37" s="357"/>
      <c r="AZ37" s="357"/>
      <c r="BA37" s="357"/>
      <c r="BB37" s="357"/>
      <c r="BC37" s="357"/>
      <c r="BD37" s="357"/>
      <c r="BE37" s="357"/>
      <c r="BF37" s="357"/>
      <c r="BG37" s="357"/>
      <c r="BH37" s="357"/>
      <c r="BI37" s="357"/>
      <c r="BJ37" s="357"/>
      <c r="BK37" s="357"/>
      <c r="BL37" s="357"/>
      <c r="BM37" s="357"/>
      <c r="BN37" s="357"/>
      <c r="BO37" s="357"/>
      <c r="BP37" s="357"/>
      <c r="BQ37" s="357"/>
      <c r="BR37" s="357"/>
      <c r="BS37" s="357"/>
      <c r="BT37" s="357"/>
      <c r="BU37" s="357"/>
      <c r="BV37" s="357"/>
      <c r="BW37" s="357"/>
      <c r="BX37" s="357"/>
      <c r="BY37" s="357"/>
      <c r="BZ37" s="357"/>
      <c r="CA37" s="358"/>
      <c r="CB37" s="357"/>
      <c r="CC37" s="357"/>
      <c r="CD37" s="357"/>
      <c r="CE37" s="357"/>
      <c r="CF37" s="357"/>
      <c r="CG37" s="357"/>
      <c r="CH37" s="357"/>
      <c r="CI37" s="357"/>
      <c r="CJ37" s="357"/>
      <c r="CK37" s="357"/>
      <c r="CL37" s="357"/>
      <c r="CM37" s="357"/>
      <c r="CN37" s="357"/>
      <c r="CO37" s="357"/>
      <c r="CP37" s="357"/>
      <c r="CQ37" s="357"/>
      <c r="CR37" s="357"/>
      <c r="CS37" s="357"/>
      <c r="CT37" s="357"/>
      <c r="CU37" s="357"/>
      <c r="CV37" s="357"/>
      <c r="CW37" s="357"/>
      <c r="CX37" s="357"/>
      <c r="CY37" s="357"/>
      <c r="CZ37" s="357"/>
      <c r="DA37" s="357"/>
      <c r="DB37" s="357"/>
      <c r="DC37" s="357"/>
      <c r="DD37" s="357"/>
      <c r="DE37" s="357"/>
      <c r="DF37" s="357"/>
      <c r="DG37" s="357"/>
      <c r="DH37" s="357"/>
      <c r="DI37" s="357"/>
      <c r="DJ37" s="357"/>
      <c r="DK37" s="357"/>
      <c r="DL37" s="357"/>
      <c r="DM37" s="357"/>
      <c r="DN37" s="357"/>
      <c r="DO37" s="357"/>
      <c r="DP37" s="357"/>
      <c r="DQ37" s="357"/>
      <c r="DR37" s="357"/>
      <c r="DS37" s="357"/>
      <c r="DT37" s="357"/>
      <c r="DU37" s="357"/>
      <c r="DV37" s="357"/>
      <c r="DW37" s="357"/>
      <c r="DX37" s="357"/>
      <c r="DY37" s="357"/>
      <c r="DZ37" s="357"/>
      <c r="EA37" s="357"/>
      <c r="EB37" s="357"/>
      <c r="EC37" s="357"/>
      <c r="ED37" s="357"/>
      <c r="EE37" s="357"/>
      <c r="EF37" s="357"/>
      <c r="EG37" s="357"/>
      <c r="EH37" s="357"/>
      <c r="EI37" s="357"/>
      <c r="EJ37" s="357"/>
      <c r="EK37" s="357"/>
      <c r="EL37" s="357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349"/>
      <c r="FK37" s="349"/>
      <c r="FL37" s="349"/>
      <c r="FM37" s="349"/>
      <c r="FN37" s="349"/>
      <c r="FO37" s="349"/>
      <c r="FP37" s="349"/>
      <c r="FQ37" s="349"/>
      <c r="FR37" s="349"/>
      <c r="FS37" s="349"/>
      <c r="FT37" s="349"/>
      <c r="FU37" s="349"/>
      <c r="FV37" s="349"/>
      <c r="FW37" s="349"/>
      <c r="FX37" s="349"/>
      <c r="FY37" s="349"/>
    </row>
    <row r="38" spans="1:181" s="19" customFormat="1" ht="10">
      <c r="A38" s="18" t="s">
        <v>164</v>
      </c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85"/>
      <c r="N38" s="185">
        <v>6.0819629339598009</v>
      </c>
      <c r="O38" s="185">
        <v>3.7609479649665047</v>
      </c>
      <c r="P38" s="185">
        <v>6.1507436349886575</v>
      </c>
      <c r="Q38" s="185">
        <v>9.4601677148846903</v>
      </c>
      <c r="R38" s="185">
        <v>9.382269320237782</v>
      </c>
      <c r="S38" s="185">
        <v>0.98333788582354487</v>
      </c>
      <c r="T38" s="185">
        <v>-5.8352698166795847</v>
      </c>
      <c r="U38" s="185">
        <v>0.4557640750670231</v>
      </c>
      <c r="V38" s="185">
        <v>-5.9368737474949853</v>
      </c>
      <c r="W38" s="185">
        <v>-2.5951121189216337</v>
      </c>
      <c r="X38" s="185">
        <v>3.1047865459249664</v>
      </c>
      <c r="Y38" s="349">
        <v>5.4317191903663797</v>
      </c>
      <c r="Z38" s="349">
        <v>-6.3976377952755854</v>
      </c>
      <c r="AA38" s="349">
        <v>-16.459781529294943</v>
      </c>
      <c r="AB38" s="349">
        <v>-18.736642127760632</v>
      </c>
      <c r="AC38" s="349">
        <v>-16.830260952836966</v>
      </c>
      <c r="AD38" s="349">
        <v>-6.5926275992438548</v>
      </c>
      <c r="AE38" s="349">
        <v>3.1106302407357305</v>
      </c>
      <c r="AF38" s="349">
        <v>8.0065807513024509</v>
      </c>
      <c r="AG38" s="349">
        <v>10.515078729650384</v>
      </c>
      <c r="AH38" s="349">
        <v>1.7842876165113211</v>
      </c>
      <c r="AI38" s="349">
        <v>9.0532850491463961</v>
      </c>
      <c r="AJ38" s="349">
        <v>2.9611041405269702</v>
      </c>
      <c r="AK38" s="349">
        <v>3.2077764277035357</v>
      </c>
      <c r="AL38" s="349">
        <v>12.828601472134608</v>
      </c>
      <c r="AM38" s="349">
        <v>30.817236255572055</v>
      </c>
      <c r="AN38" s="349">
        <v>33.196960841613105</v>
      </c>
      <c r="AO38" s="350">
        <v>42.832469775474948</v>
      </c>
      <c r="AP38" s="349">
        <v>19.402985074626855</v>
      </c>
      <c r="AQ38" s="349">
        <v>30.010493179433354</v>
      </c>
      <c r="AR38" s="349">
        <v>22.619954303122626</v>
      </c>
      <c r="AS38" s="349">
        <v>25.356194156000967</v>
      </c>
      <c r="AT38" s="349">
        <v>36.263736263736263</v>
      </c>
      <c r="AU38" s="349">
        <v>28.368121442125243</v>
      </c>
      <c r="AV38" s="349">
        <v>36.046795028028271</v>
      </c>
      <c r="AW38" s="349">
        <v>31.080762891452792</v>
      </c>
      <c r="AX38" s="349">
        <v>26.747437092264676</v>
      </c>
      <c r="AY38" s="349">
        <v>28.918673330304387</v>
      </c>
      <c r="AZ38" s="349">
        <v>24.045634050021931</v>
      </c>
      <c r="BA38" s="349">
        <v>30.794034663442176</v>
      </c>
      <c r="BB38" s="349">
        <v>54.597457627118644</v>
      </c>
      <c r="BC38" s="349">
        <v>48.748991121872479</v>
      </c>
      <c r="BD38" s="349">
        <v>66.024844720496901</v>
      </c>
      <c r="BE38" s="349">
        <v>54.594490464265078</v>
      </c>
      <c r="BF38" s="349">
        <v>61.27112135176651</v>
      </c>
      <c r="BG38" s="349">
        <v>49.72283813747228</v>
      </c>
      <c r="BH38" s="349">
        <v>48.763883912576148</v>
      </c>
      <c r="BI38" s="349">
        <v>58.613256691216094</v>
      </c>
      <c r="BJ38" s="349">
        <v>62.775735294117652</v>
      </c>
      <c r="BK38" s="349">
        <v>69.022026431718075</v>
      </c>
      <c r="BL38" s="349">
        <v>80.756986204457007</v>
      </c>
      <c r="BM38" s="349">
        <v>67.303543913713412</v>
      </c>
      <c r="BN38" s="349">
        <v>59.147594902014532</v>
      </c>
      <c r="BO38" s="349">
        <v>58.396635919696138</v>
      </c>
      <c r="BP38" s="349">
        <v>52.138670657189181</v>
      </c>
      <c r="BQ38" s="349">
        <v>64.73520249221184</v>
      </c>
      <c r="BR38" s="349">
        <v>65.138706988927254</v>
      </c>
      <c r="BS38" s="349">
        <v>87.547821794397123</v>
      </c>
      <c r="BT38" s="349">
        <v>94.328034682080926</v>
      </c>
      <c r="BU38" s="349">
        <v>88.448471121177789</v>
      </c>
      <c r="BV38" s="349">
        <v>65.029364980237148</v>
      </c>
      <c r="BW38" s="349">
        <v>56.988941206213553</v>
      </c>
      <c r="BX38" s="349">
        <v>50.863236355185904</v>
      </c>
      <c r="BY38" s="349">
        <v>44.143205134463074</v>
      </c>
      <c r="BZ38" s="349">
        <v>36.983408184792921</v>
      </c>
      <c r="CA38" s="356">
        <v>38.615634769204433</v>
      </c>
      <c r="CB38" s="349">
        <v>34.914623344262282</v>
      </c>
      <c r="CC38" s="349">
        <v>24.781066747352497</v>
      </c>
      <c r="CD38" s="349">
        <v>23.546471016582544</v>
      </c>
      <c r="CE38" s="349">
        <v>18.694862867671262</v>
      </c>
      <c r="CF38" s="349">
        <v>20.936614996591672</v>
      </c>
      <c r="CG38" s="349">
        <v>27.876934771634623</v>
      </c>
      <c r="CH38" s="349">
        <v>50.744131828077002</v>
      </c>
      <c r="CI38" s="349">
        <v>49.170127785639039</v>
      </c>
      <c r="CJ38" s="349">
        <v>52.949212019834079</v>
      </c>
      <c r="CK38" s="349">
        <v>57.253200380526181</v>
      </c>
      <c r="CL38" s="349">
        <v>57.409322161138931</v>
      </c>
      <c r="CM38" s="349">
        <v>55.602806241344183</v>
      </c>
      <c r="CN38" s="349">
        <v>54.558583775944072</v>
      </c>
      <c r="CO38" s="349">
        <v>58.357842495295188</v>
      </c>
      <c r="CP38" s="349">
        <v>54.752927581602762</v>
      </c>
      <c r="CQ38" s="349">
        <v>51.787955939920664</v>
      </c>
      <c r="CR38" s="349">
        <v>46.917777858795148</v>
      </c>
      <c r="CS38" s="349">
        <v>45.634216559821937</v>
      </c>
      <c r="CT38" s="349">
        <v>44.590473732690953</v>
      </c>
      <c r="CU38" s="349">
        <v>44.661325298792576</v>
      </c>
      <c r="CV38" s="349">
        <v>40.574715522957518</v>
      </c>
      <c r="CW38" s="349">
        <v>36.24070627533186</v>
      </c>
      <c r="CX38" s="349">
        <v>36.11034966976402</v>
      </c>
      <c r="CY38" s="349">
        <v>38.447000528069054</v>
      </c>
      <c r="CZ38" s="349">
        <v>41.084210898713422</v>
      </c>
      <c r="DA38" s="349">
        <v>38.381796744606248</v>
      </c>
      <c r="DB38" s="349">
        <v>37.186772907765572</v>
      </c>
      <c r="DC38" s="349">
        <v>36.51514266095927</v>
      </c>
      <c r="DD38" s="349">
        <v>32.642875578094163</v>
      </c>
      <c r="DE38" s="349">
        <v>23.715112733186828</v>
      </c>
      <c r="DF38" s="349">
        <v>19.534401833508625</v>
      </c>
      <c r="DG38" s="349">
        <v>20.426715741336281</v>
      </c>
      <c r="DH38" s="349">
        <v>22.121905014720781</v>
      </c>
      <c r="DI38" s="349">
        <v>22.877132708842169</v>
      </c>
      <c r="DJ38" s="349">
        <v>23.438577342757469</v>
      </c>
      <c r="DK38" s="349">
        <v>22.933001428186301</v>
      </c>
      <c r="DL38" s="349">
        <v>21.448034905297646</v>
      </c>
      <c r="DM38" s="349">
        <v>23.62265278346409</v>
      </c>
      <c r="DN38" s="349">
        <v>25.734202685021273</v>
      </c>
      <c r="DO38" s="349">
        <v>24.258574054305669</v>
      </c>
      <c r="DP38" s="349">
        <v>24.625109449897593</v>
      </c>
      <c r="DQ38" s="349">
        <v>26.701044910820031</v>
      </c>
      <c r="DR38" s="349">
        <v>31.976046331437885</v>
      </c>
      <c r="DS38" s="349">
        <v>30.570909453316034</v>
      </c>
      <c r="DT38" s="349">
        <v>29.042162439883498</v>
      </c>
      <c r="DU38" s="349">
        <v>29.796637566349432</v>
      </c>
      <c r="DV38" s="349">
        <v>29.196219741771102</v>
      </c>
      <c r="DW38" s="349">
        <v>29.813091231978717</v>
      </c>
      <c r="DX38" s="349">
        <v>31.37815436493733</v>
      </c>
      <c r="DY38" s="349">
        <v>30.787899486669971</v>
      </c>
      <c r="DZ38" s="349">
        <v>30.161671760498109</v>
      </c>
      <c r="EA38" s="349">
        <v>30.181352205320309</v>
      </c>
      <c r="EB38" s="349">
        <v>29.68084402157973</v>
      </c>
      <c r="EC38" s="349">
        <v>28.249628730578962</v>
      </c>
      <c r="ED38" s="349">
        <v>27.073252066255506</v>
      </c>
      <c r="EE38" s="349">
        <v>27.283221373646157</v>
      </c>
      <c r="EF38" s="349">
        <v>25.981458276306284</v>
      </c>
      <c r="EG38" s="349">
        <v>24.892992859840831</v>
      </c>
      <c r="EH38" s="349">
        <v>24.682710254367635</v>
      </c>
      <c r="EI38" s="349">
        <v>22.554044865623695</v>
      </c>
      <c r="EJ38" s="349">
        <v>21.134756842935218</v>
      </c>
      <c r="EK38" s="349">
        <v>20.674066319380756</v>
      </c>
      <c r="EL38" s="349">
        <v>20.095742374753115</v>
      </c>
      <c r="EM38" s="349">
        <v>20.151719582496568</v>
      </c>
      <c r="EN38" s="349">
        <v>21.360040735278901</v>
      </c>
      <c r="EO38" s="349">
        <v>22.316820253742378</v>
      </c>
      <c r="EP38" s="349">
        <v>21.584397914599379</v>
      </c>
      <c r="EQ38" s="349">
        <v>20.393282961692478</v>
      </c>
      <c r="ER38" s="349">
        <v>17.766095611982436</v>
      </c>
      <c r="ES38" s="349">
        <v>16.377578310951705</v>
      </c>
      <c r="ET38" s="349">
        <v>13.589272809246381</v>
      </c>
      <c r="EU38" s="349">
        <v>13.391289724062943</v>
      </c>
      <c r="EV38" s="349">
        <v>11.816271468411713</v>
      </c>
      <c r="EW38" s="349">
        <v>10.295027731160104</v>
      </c>
      <c r="EX38" s="349">
        <v>9.9449233627516804</v>
      </c>
      <c r="EY38" s="349">
        <v>8.659312892305465</v>
      </c>
      <c r="EZ38" s="349">
        <v>6.4444297349206465</v>
      </c>
      <c r="FA38" s="349">
        <v>4.538004136531157</v>
      </c>
      <c r="FB38" s="349">
        <v>3.4530076918780566</v>
      </c>
      <c r="FC38" s="349">
        <v>3.1061890400049066</v>
      </c>
      <c r="FD38" s="349">
        <v>4.6419501466349544</v>
      </c>
      <c r="FE38" s="349">
        <v>2.8701576949970331</v>
      </c>
      <c r="FF38" s="349">
        <v>3.0246366551079547</v>
      </c>
      <c r="FG38" s="349">
        <v>3.1033246009559434</v>
      </c>
      <c r="FH38" s="349">
        <v>3.8236427208482127</v>
      </c>
      <c r="FI38" s="349">
        <v>4.6797649858762753</v>
      </c>
      <c r="FJ38" s="349">
        <v>4.0964743363275176</v>
      </c>
      <c r="FK38" s="349">
        <v>4.7632394628541306</v>
      </c>
      <c r="FL38" s="349">
        <v>5.2893769390493901</v>
      </c>
      <c r="FM38" s="349">
        <v>6.0107485130981502</v>
      </c>
      <c r="FN38" s="349">
        <v>6.1843144815575215</v>
      </c>
      <c r="FO38" s="349">
        <v>5.9205932825273351</v>
      </c>
      <c r="FP38" s="349">
        <v>5.2786045220412063</v>
      </c>
      <c r="FQ38" s="349">
        <f t="shared" ref="FQ38:FS40" si="4">FQ18/FE18*100-100</f>
        <v>6.7290761488174553</v>
      </c>
      <c r="FR38" s="349">
        <f t="shared" si="4"/>
        <v>7.9492160698948453</v>
      </c>
      <c r="FS38" s="349">
        <f t="shared" si="4"/>
        <v>7.3558396417198395</v>
      </c>
      <c r="FT38" s="349">
        <v>6.5782201772971831</v>
      </c>
      <c r="FU38" s="349">
        <v>6.7373509834659444</v>
      </c>
      <c r="FV38" s="349">
        <v>7.1577337480452883</v>
      </c>
      <c r="FW38" s="349">
        <v>8.8431050308374068</v>
      </c>
      <c r="FX38" s="349">
        <v>8.9153628850215938</v>
      </c>
      <c r="FY38" s="349">
        <v>9.271418287735969</v>
      </c>
    </row>
    <row r="39" spans="1:181" s="22" customFormat="1" ht="10">
      <c r="A39" s="21" t="s">
        <v>165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90"/>
      <c r="N39" s="190">
        <v>2.1260146888287608</v>
      </c>
      <c r="O39" s="190">
        <v>0.9897221164826675</v>
      </c>
      <c r="P39" s="190">
        <v>-0.41260315078768883</v>
      </c>
      <c r="Q39" s="190">
        <v>7.5393537696768931</v>
      </c>
      <c r="R39" s="190">
        <v>7.965332232769299</v>
      </c>
      <c r="S39" s="190">
        <v>-11.2785016286645</v>
      </c>
      <c r="T39" s="190">
        <v>-11.904761904761912</v>
      </c>
      <c r="U39" s="190">
        <v>-11.611088790678991</v>
      </c>
      <c r="V39" s="190">
        <v>-8.8047808764940214</v>
      </c>
      <c r="W39" s="190">
        <v>-9.5125786163522008</v>
      </c>
      <c r="X39" s="190">
        <v>-8.6152635719905675</v>
      </c>
      <c r="Y39" s="351">
        <v>-7.9238095238095241</v>
      </c>
      <c r="Z39" s="351">
        <v>-20.249810749432257</v>
      </c>
      <c r="AA39" s="351">
        <v>-28.194496796079903</v>
      </c>
      <c r="AB39" s="351">
        <v>-26.403013182674201</v>
      </c>
      <c r="AC39" s="351">
        <v>-23.844375963020028</v>
      </c>
      <c r="AD39" s="351">
        <v>-24.006116207951067</v>
      </c>
      <c r="AE39" s="351">
        <v>-8.0770995869664972</v>
      </c>
      <c r="AF39" s="351">
        <v>-5.7718735684837412</v>
      </c>
      <c r="AG39" s="351">
        <v>-1.818181818181813</v>
      </c>
      <c r="AH39" s="351">
        <v>-9.0869375273044994</v>
      </c>
      <c r="AI39" s="351">
        <v>-4.7784535186793988</v>
      </c>
      <c r="AJ39" s="351">
        <v>-3.9603960396039639</v>
      </c>
      <c r="AK39" s="351">
        <v>-6.3301613570541946</v>
      </c>
      <c r="AL39" s="351">
        <v>10.393925011865207</v>
      </c>
      <c r="AM39" s="351">
        <v>23.41207349081364</v>
      </c>
      <c r="AN39" s="351">
        <v>21.596724667349037</v>
      </c>
      <c r="AO39" s="352">
        <v>27.162367223065246</v>
      </c>
      <c r="AP39" s="351">
        <v>26.559356136820924</v>
      </c>
      <c r="AQ39" s="351">
        <v>25.961058412381433</v>
      </c>
      <c r="AR39" s="351">
        <v>23.043266893534266</v>
      </c>
      <c r="AS39" s="351">
        <v>19.074074074074062</v>
      </c>
      <c r="AT39" s="351">
        <v>21.768380586256612</v>
      </c>
      <c r="AU39" s="351">
        <v>19.388686131386862</v>
      </c>
      <c r="AV39" s="351">
        <v>16.360376512774536</v>
      </c>
      <c r="AW39" s="351">
        <v>13.03003533568905</v>
      </c>
      <c r="AX39" s="351">
        <v>8.899398108340506</v>
      </c>
      <c r="AY39" s="351">
        <v>11.782220331773715</v>
      </c>
      <c r="AZ39" s="351">
        <v>12.794612794612803</v>
      </c>
      <c r="BA39" s="351">
        <v>36.515513126491641</v>
      </c>
      <c r="BB39" s="351">
        <v>44.038155802861667</v>
      </c>
      <c r="BC39" s="351">
        <v>51.288149028933816</v>
      </c>
      <c r="BD39" s="351">
        <v>62.939549585144192</v>
      </c>
      <c r="BE39" s="351">
        <v>68.312597200622093</v>
      </c>
      <c r="BF39" s="351">
        <v>77.032359905288075</v>
      </c>
      <c r="BG39" s="351">
        <v>58.540313335880796</v>
      </c>
      <c r="BH39" s="351">
        <v>61.517719568567031</v>
      </c>
      <c r="BI39" s="351">
        <v>82.571316920672132</v>
      </c>
      <c r="BJ39" s="351">
        <v>89.932885906040269</v>
      </c>
      <c r="BK39" s="351">
        <v>89.726027397260282</v>
      </c>
      <c r="BL39" s="351">
        <v>92.201492537313413</v>
      </c>
      <c r="BM39" s="351">
        <v>57.430069930069948</v>
      </c>
      <c r="BN39" s="351">
        <v>59.188741721854313</v>
      </c>
      <c r="BO39" s="351">
        <v>58.606235263295787</v>
      </c>
      <c r="BP39" s="351">
        <v>55.164888457807962</v>
      </c>
      <c r="BQ39" s="351">
        <v>52.852852852852862</v>
      </c>
      <c r="BR39" s="351">
        <v>55.082478823004891</v>
      </c>
      <c r="BS39" s="351">
        <v>83.827428295974926</v>
      </c>
      <c r="BT39" s="351">
        <v>91.89124731695685</v>
      </c>
      <c r="BU39" s="351">
        <v>71.018835616438366</v>
      </c>
      <c r="BV39" s="351">
        <v>49.250232560798167</v>
      </c>
      <c r="BW39" s="351">
        <v>45.180237755716036</v>
      </c>
      <c r="BX39" s="351">
        <v>41.628201737526695</v>
      </c>
      <c r="BY39" s="351">
        <v>34.108391958171381</v>
      </c>
      <c r="BZ39" s="351">
        <v>26.323812073149597</v>
      </c>
      <c r="CA39" s="359">
        <v>18.271786653452267</v>
      </c>
      <c r="CB39" s="351">
        <v>9.0022486247850964</v>
      </c>
      <c r="CC39" s="351">
        <v>3.1096907888771312</v>
      </c>
      <c r="CD39" s="351">
        <v>2.9305523788989376</v>
      </c>
      <c r="CE39" s="351">
        <v>-1.1793156876884439</v>
      </c>
      <c r="CF39" s="351">
        <v>-0.33012783992046479</v>
      </c>
      <c r="CG39" s="351">
        <v>10.021090575719654</v>
      </c>
      <c r="CH39" s="351">
        <v>28.963811197384928</v>
      </c>
      <c r="CI39" s="351">
        <v>32.850321073391598</v>
      </c>
      <c r="CJ39" s="351">
        <v>40.240359775487121</v>
      </c>
      <c r="CK39" s="351">
        <v>48.615695480152738</v>
      </c>
      <c r="CL39" s="351">
        <v>52.625787793322331</v>
      </c>
      <c r="CM39" s="351">
        <v>57.001771975382695</v>
      </c>
      <c r="CN39" s="351">
        <v>64.304106915244517</v>
      </c>
      <c r="CO39" s="351">
        <v>73.605486573995478</v>
      </c>
      <c r="CP39" s="351">
        <v>69.352125593080331</v>
      </c>
      <c r="CQ39" s="351">
        <v>69.300905763726604</v>
      </c>
      <c r="CR39" s="351">
        <v>69.844821371105411</v>
      </c>
      <c r="CS39" s="351">
        <v>71.971806115207471</v>
      </c>
      <c r="CT39" s="351">
        <v>70.37512716565638</v>
      </c>
      <c r="CU39" s="351">
        <v>68.072592916809413</v>
      </c>
      <c r="CV39" s="351">
        <v>61.75881061858496</v>
      </c>
      <c r="CW39" s="351">
        <v>54.978734951229455</v>
      </c>
      <c r="CX39" s="351">
        <v>53.403977333352003</v>
      </c>
      <c r="CY39" s="351">
        <v>56.282023911186997</v>
      </c>
      <c r="CZ39" s="351">
        <v>60.565604739841035</v>
      </c>
      <c r="DA39" s="351">
        <v>58.963924793367482</v>
      </c>
      <c r="DB39" s="351">
        <v>58.853312003694185</v>
      </c>
      <c r="DC39" s="351">
        <v>55.520638229508734</v>
      </c>
      <c r="DD39" s="351">
        <v>50.483825969487384</v>
      </c>
      <c r="DE39" s="351">
        <v>45.302464031751271</v>
      </c>
      <c r="DF39" s="351">
        <v>44.345566330734641</v>
      </c>
      <c r="DG39" s="351">
        <v>49.212703165892265</v>
      </c>
      <c r="DH39" s="351">
        <v>51.097925000302098</v>
      </c>
      <c r="DI39" s="351">
        <v>54.058086512592183</v>
      </c>
      <c r="DJ39" s="351">
        <v>55.358440584194852</v>
      </c>
      <c r="DK39" s="351">
        <v>55.496169302050248</v>
      </c>
      <c r="DL39" s="351">
        <v>52.682147456973155</v>
      </c>
      <c r="DM39" s="351">
        <v>54.17392505098573</v>
      </c>
      <c r="DN39" s="351">
        <v>54.402703446271062</v>
      </c>
      <c r="DO39" s="351">
        <v>52.506185468306711</v>
      </c>
      <c r="DP39" s="351">
        <v>50.890382889036346</v>
      </c>
      <c r="DQ39" s="351">
        <v>44.257287365531454</v>
      </c>
      <c r="DR39" s="351">
        <v>44.444395654579466</v>
      </c>
      <c r="DS39" s="351">
        <v>38.687901945092904</v>
      </c>
      <c r="DT39" s="351">
        <v>37.272552767757873</v>
      </c>
      <c r="DU39" s="351">
        <v>37.262841007211051</v>
      </c>
      <c r="DV39" s="351">
        <v>36.120489654261831</v>
      </c>
      <c r="DW39" s="351">
        <v>36.077643698409503</v>
      </c>
      <c r="DX39" s="351">
        <v>35.82040495808937</v>
      </c>
      <c r="DY39" s="351">
        <v>34.341676757116147</v>
      </c>
      <c r="DZ39" s="351">
        <v>33.777591142593963</v>
      </c>
      <c r="EA39" s="351">
        <v>33.033066885678693</v>
      </c>
      <c r="EB39" s="351">
        <v>32.490125154796488</v>
      </c>
      <c r="EC39" s="351">
        <v>30.993379331728079</v>
      </c>
      <c r="ED39" s="351">
        <v>29.148831296796743</v>
      </c>
      <c r="EE39" s="351">
        <v>29.468266499738405</v>
      </c>
      <c r="EF39" s="351">
        <v>27.599925785335373</v>
      </c>
      <c r="EG39" s="351">
        <v>26.155855336047892</v>
      </c>
      <c r="EH39" s="351">
        <v>25.315305991658235</v>
      </c>
      <c r="EI39" s="351">
        <v>22.47822997173688</v>
      </c>
      <c r="EJ39" s="351">
        <v>21.791227019211746</v>
      </c>
      <c r="EK39" s="351">
        <v>20.985544798064495</v>
      </c>
      <c r="EL39" s="351">
        <v>20.222306602797474</v>
      </c>
      <c r="EM39" s="349">
        <v>21.248864979989008</v>
      </c>
      <c r="EN39" s="349">
        <v>23.015885575202205</v>
      </c>
      <c r="EO39" s="349">
        <v>24.485759322432671</v>
      </c>
      <c r="EP39" s="349">
        <v>24.356942903681528</v>
      </c>
      <c r="EQ39" s="349">
        <v>23.12916941116913</v>
      </c>
      <c r="ER39" s="349">
        <v>19.819144514939154</v>
      </c>
      <c r="ES39" s="349">
        <v>18.33668521505183</v>
      </c>
      <c r="ET39" s="349">
        <v>14.752770553443767</v>
      </c>
      <c r="EU39" s="349">
        <v>14.119866905872101</v>
      </c>
      <c r="EV39" s="349">
        <v>12.136509380582041</v>
      </c>
      <c r="EW39" s="349">
        <v>10.787023664018932</v>
      </c>
      <c r="EX39" s="349">
        <v>9.8773964555794578</v>
      </c>
      <c r="EY39" s="349">
        <v>8.5655568683802272</v>
      </c>
      <c r="EZ39" s="349">
        <v>6.0140639089365777</v>
      </c>
      <c r="FA39" s="349">
        <v>3.5715300864034987</v>
      </c>
      <c r="FB39" s="349">
        <v>2.0286151072434393</v>
      </c>
      <c r="FC39" s="349">
        <v>1.6580327506871697</v>
      </c>
      <c r="FD39" s="349">
        <v>3.9671814995119234</v>
      </c>
      <c r="FE39" s="349">
        <v>1.0005400549663932</v>
      </c>
      <c r="FF39" s="349">
        <v>1.3750334623043585</v>
      </c>
      <c r="FG39" s="349">
        <v>1.7503689031000533</v>
      </c>
      <c r="FH39" s="349">
        <v>2.8582234806510627</v>
      </c>
      <c r="FI39" s="349">
        <v>3.6177850142711208</v>
      </c>
      <c r="FJ39" s="349">
        <v>3.3311891046230073</v>
      </c>
      <c r="FK39" s="349">
        <v>3.3109780056034737</v>
      </c>
      <c r="FL39" s="349">
        <v>3.4519332719555678</v>
      </c>
      <c r="FM39" s="349">
        <v>4.3270609146333356</v>
      </c>
      <c r="FN39" s="349">
        <v>4.8691911919820399</v>
      </c>
      <c r="FO39" s="349">
        <v>4.5790517123961365</v>
      </c>
      <c r="FP39" s="349">
        <v>3.346231770963854</v>
      </c>
      <c r="FQ39" s="349">
        <f t="shared" si="4"/>
        <v>6.156683548585633</v>
      </c>
      <c r="FR39" s="349">
        <f t="shared" si="4"/>
        <v>7.3804541692280168</v>
      </c>
      <c r="FS39" s="349">
        <f t="shared" si="4"/>
        <v>6.5716580603399279</v>
      </c>
      <c r="FT39" s="349">
        <v>5.086536789703942</v>
      </c>
      <c r="FU39" s="349">
        <v>5.1064953640190822</v>
      </c>
      <c r="FV39" s="349">
        <v>6.1431921826915499</v>
      </c>
      <c r="FW39" s="349">
        <v>8.6109873320117742</v>
      </c>
      <c r="FX39" s="349">
        <v>8.649783007149253</v>
      </c>
      <c r="FY39" s="349">
        <v>9.2644253136926267</v>
      </c>
    </row>
    <row r="40" spans="1:181" s="22" customFormat="1" ht="10">
      <c r="A40" s="21" t="s">
        <v>166</v>
      </c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90"/>
      <c r="N40" s="190">
        <v>14.308681672025727</v>
      </c>
      <c r="O40" s="190">
        <v>9.5617529880478003</v>
      </c>
      <c r="P40" s="190">
        <v>19.600307455803232</v>
      </c>
      <c r="Q40" s="190">
        <v>12.767475035663338</v>
      </c>
      <c r="R40" s="190">
        <v>11.756569847856156</v>
      </c>
      <c r="S40" s="190">
        <v>25.975103734439827</v>
      </c>
      <c r="T40" s="190">
        <v>4.9462365591397912</v>
      </c>
      <c r="U40" s="190">
        <v>24.657534246575352</v>
      </c>
      <c r="V40" s="190">
        <v>-1.0796221322537036</v>
      </c>
      <c r="W40" s="190">
        <v>9.7543859649122737</v>
      </c>
      <c r="X40" s="190">
        <v>25.623582766439895</v>
      </c>
      <c r="Y40" s="351">
        <v>32.863849765258237</v>
      </c>
      <c r="Z40" s="351">
        <v>19.338959212376935</v>
      </c>
      <c r="AA40" s="351">
        <v>6.1818181818181728</v>
      </c>
      <c r="AB40" s="351">
        <v>-5.6555269922879177</v>
      </c>
      <c r="AC40" s="351">
        <v>-5.3130929791271342</v>
      </c>
      <c r="AD40" s="351">
        <v>21.596534653465341</v>
      </c>
      <c r="AE40" s="351">
        <v>19.169960474308297</v>
      </c>
      <c r="AF40" s="351">
        <v>28.551912568305994</v>
      </c>
      <c r="AG40" s="351">
        <v>28.054298642533922</v>
      </c>
      <c r="AH40" s="351">
        <v>18.758526603001371</v>
      </c>
      <c r="AI40" s="351">
        <v>29.411764705882348</v>
      </c>
      <c r="AJ40" s="351">
        <v>12.63537906137185</v>
      </c>
      <c r="AK40" s="351">
        <v>16.784452296819794</v>
      </c>
      <c r="AL40" s="351">
        <v>15.851502651738357</v>
      </c>
      <c r="AM40" s="351">
        <v>40.479452054794535</v>
      </c>
      <c r="AN40" s="351">
        <v>48.637602179836506</v>
      </c>
      <c r="AO40" s="352">
        <v>63.527054108216447</v>
      </c>
      <c r="AP40" s="351">
        <v>12.162849872773535</v>
      </c>
      <c r="AQ40" s="351">
        <v>34.494195688225545</v>
      </c>
      <c r="AR40" s="351">
        <v>22.157279489904354</v>
      </c>
      <c r="AS40" s="351">
        <v>32.205956587582023</v>
      </c>
      <c r="AT40" s="351">
        <v>53.589890867317621</v>
      </c>
      <c r="AU40" s="351">
        <v>38.092885375494063</v>
      </c>
      <c r="AV40" s="351">
        <v>59.508547008547026</v>
      </c>
      <c r="AW40" s="351">
        <v>51.689359556227942</v>
      </c>
      <c r="AX40" s="351">
        <v>47.86368260427264</v>
      </c>
      <c r="AY40" s="351">
        <v>48.56167723061921</v>
      </c>
      <c r="AZ40" s="351">
        <v>36.296975252062339</v>
      </c>
      <c r="BA40" s="351">
        <v>24.91830065359477</v>
      </c>
      <c r="BB40" s="351">
        <v>66.651542649727759</v>
      </c>
      <c r="BC40" s="351">
        <v>46.11590628853267</v>
      </c>
      <c r="BD40" s="351">
        <v>69.421487603305764</v>
      </c>
      <c r="BE40" s="351">
        <v>41.122565864833916</v>
      </c>
      <c r="BF40" s="351">
        <v>46.335078534031396</v>
      </c>
      <c r="BG40" s="351">
        <v>41.466905187835437</v>
      </c>
      <c r="BH40" s="351">
        <v>37.675820495646349</v>
      </c>
      <c r="BI40" s="351">
        <v>38.231382978723389</v>
      </c>
      <c r="BJ40" s="351">
        <v>39.112487100103209</v>
      </c>
      <c r="BK40" s="351">
        <v>51.165080406957657</v>
      </c>
      <c r="BL40" s="351">
        <v>70.44384667114997</v>
      </c>
      <c r="BM40" s="351">
        <v>78.384565075212578</v>
      </c>
      <c r="BN40" s="351">
        <v>59.106997005172872</v>
      </c>
      <c r="BO40" s="351">
        <v>58.17158931082983</v>
      </c>
      <c r="BP40" s="351">
        <v>48.93453145057768</v>
      </c>
      <c r="BQ40" s="351">
        <v>78.652597402597394</v>
      </c>
      <c r="BR40" s="351">
        <v>76.667518527983646</v>
      </c>
      <c r="BS40" s="351">
        <v>91.451694486595841</v>
      </c>
      <c r="BT40" s="351">
        <v>96.813427389929473</v>
      </c>
      <c r="BU40" s="351">
        <v>108.032708032708</v>
      </c>
      <c r="BV40" s="351">
        <v>83.801226026211651</v>
      </c>
      <c r="BW40" s="351">
        <v>69.771875510204097</v>
      </c>
      <c r="BX40" s="351">
        <v>60.247663917932528</v>
      </c>
      <c r="BY40" s="351">
        <v>54.082361063244718</v>
      </c>
      <c r="BZ40" s="351">
        <v>47.506202498288843</v>
      </c>
      <c r="CA40" s="359">
        <v>60.518828170015979</v>
      </c>
      <c r="CB40" s="351">
        <v>63.498192699534513</v>
      </c>
      <c r="CC40" s="351">
        <v>46.498391405421785</v>
      </c>
      <c r="CD40" s="351">
        <v>44.293606263561401</v>
      </c>
      <c r="CE40" s="351">
        <v>38.718688474240395</v>
      </c>
      <c r="CF40" s="351">
        <v>42.085077839574836</v>
      </c>
      <c r="CG40" s="351">
        <v>44.370367734104065</v>
      </c>
      <c r="CH40" s="351">
        <v>71.784585088291465</v>
      </c>
      <c r="CI40" s="351">
        <v>64.277367073212417</v>
      </c>
      <c r="CJ40" s="351">
        <v>64.363100448863719</v>
      </c>
      <c r="CK40" s="351">
        <v>64.699346421749823</v>
      </c>
      <c r="CL40" s="351">
        <v>61.453350318251552</v>
      </c>
      <c r="CM40" s="351">
        <v>54.493027025334214</v>
      </c>
      <c r="CN40" s="351">
        <v>47.391592059747069</v>
      </c>
      <c r="CO40" s="351">
        <v>47.603367562834705</v>
      </c>
      <c r="CP40" s="351">
        <v>44.272435811961799</v>
      </c>
      <c r="CQ40" s="351">
        <v>39.218107155373758</v>
      </c>
      <c r="CR40" s="351">
        <v>30.924358903274936</v>
      </c>
      <c r="CS40" s="351">
        <v>27.094436401416601</v>
      </c>
      <c r="CT40" s="351">
        <v>25.889941016514427</v>
      </c>
      <c r="CU40" s="351">
        <v>27.135442561456856</v>
      </c>
      <c r="CV40" s="351">
        <v>24.340700636590171</v>
      </c>
      <c r="CW40" s="351">
        <v>21.663930705294405</v>
      </c>
      <c r="CX40" s="351">
        <v>22.289579862666642</v>
      </c>
      <c r="CY40" s="351">
        <v>24.069704901574113</v>
      </c>
      <c r="CZ40" s="351">
        <v>25.112665779647187</v>
      </c>
      <c r="DA40" s="351">
        <v>21.307456874514116</v>
      </c>
      <c r="DB40" s="351">
        <v>18.928233920729326</v>
      </c>
      <c r="DC40" s="351">
        <v>19.926398664778759</v>
      </c>
      <c r="DD40" s="351">
        <v>16.497023493143388</v>
      </c>
      <c r="DE40" s="351">
        <v>3.1534312860707132</v>
      </c>
      <c r="DF40" s="351">
        <v>-4.8175981685163975</v>
      </c>
      <c r="DG40" s="351">
        <v>-8.0615731272731637</v>
      </c>
      <c r="DH40" s="351">
        <v>-6.7634887265148365</v>
      </c>
      <c r="DI40" s="351">
        <v>-8.0185010360817728</v>
      </c>
      <c r="DJ40" s="351">
        <v>-8.5617424309191108</v>
      </c>
      <c r="DK40" s="351">
        <v>-10.134732875168353</v>
      </c>
      <c r="DL40" s="351">
        <v>-11.412807318467699</v>
      </c>
      <c r="DM40" s="351">
        <v>-9.5892704556476787</v>
      </c>
      <c r="DN40" s="351">
        <v>-6.5327895671683649</v>
      </c>
      <c r="DO40" s="351">
        <v>-7.7148593461248964</v>
      </c>
      <c r="DP40" s="351">
        <v>-6.0766958287233024</v>
      </c>
      <c r="DQ40" s="351">
        <v>3.1462060456508283</v>
      </c>
      <c r="DR40" s="351">
        <v>13.417647058823533</v>
      </c>
      <c r="DS40" s="351">
        <v>17.533565986467053</v>
      </c>
      <c r="DT40" s="351">
        <v>15.745472635530206</v>
      </c>
      <c r="DU40" s="351">
        <v>17.404046011438325</v>
      </c>
      <c r="DV40" s="351">
        <v>17.402507277014905</v>
      </c>
      <c r="DW40" s="351">
        <v>18.805663591413406</v>
      </c>
      <c r="DX40" s="351">
        <v>23.322916095205201</v>
      </c>
      <c r="DY40" s="351">
        <v>24.200003891407775</v>
      </c>
      <c r="DZ40" s="351">
        <v>23.437497558151165</v>
      </c>
      <c r="EA40" s="351">
        <v>24.847152197493187</v>
      </c>
      <c r="EB40" s="351">
        <v>24.404291360277369</v>
      </c>
      <c r="EC40" s="351">
        <v>23.101164454438859</v>
      </c>
      <c r="ED40" s="351">
        <v>23.139416268318257</v>
      </c>
      <c r="EE40" s="351">
        <v>23.141964217413971</v>
      </c>
      <c r="EF40" s="351">
        <v>22.880400616515573</v>
      </c>
      <c r="EG40" s="351">
        <v>22.443261869089511</v>
      </c>
      <c r="EH40" s="351">
        <v>23.432710990093582</v>
      </c>
      <c r="EI40" s="351">
        <v>22.706612905084754</v>
      </c>
      <c r="EJ40" s="351">
        <v>19.823705376285844</v>
      </c>
      <c r="EK40" s="351">
        <v>20.04952028728033</v>
      </c>
      <c r="EL40" s="351">
        <v>19.840710840879282</v>
      </c>
      <c r="EM40" s="349">
        <v>17.964932738114243</v>
      </c>
      <c r="EN40" s="349">
        <v>18.048334476990746</v>
      </c>
      <c r="EO40" s="349">
        <v>17.986044234908576</v>
      </c>
      <c r="EP40" s="349">
        <v>16.072155062785228</v>
      </c>
      <c r="EQ40" s="349">
        <v>14.941669050557266</v>
      </c>
      <c r="ER40" s="349">
        <v>13.681307206103725</v>
      </c>
      <c r="ES40" s="349">
        <v>12.460983509366159</v>
      </c>
      <c r="ET40" s="349">
        <v>11.256411286774608</v>
      </c>
      <c r="EU40" s="349">
        <v>11.927723364216675</v>
      </c>
      <c r="EV40" s="349">
        <v>11.166244782753452</v>
      </c>
      <c r="EW40" s="349">
        <v>9.300831539163056</v>
      </c>
      <c r="EX40" s="349">
        <v>10.081407410439795</v>
      </c>
      <c r="EY40" s="349">
        <v>8.8513859813152322</v>
      </c>
      <c r="EZ40" s="349">
        <v>7.3413862807126549</v>
      </c>
      <c r="FA40" s="349">
        <v>6.5740892776061912</v>
      </c>
      <c r="FB40" s="349">
        <v>6.4870657223037114</v>
      </c>
      <c r="FC40" s="349">
        <v>6.1973866579343735</v>
      </c>
      <c r="FD40" s="349">
        <v>6.0569945388285049</v>
      </c>
      <c r="FE40" s="349">
        <v>6.8031499501679065</v>
      </c>
      <c r="FF40" s="349">
        <v>6.4360932736816636</v>
      </c>
      <c r="FG40" s="349">
        <v>5.8743723885450692</v>
      </c>
      <c r="FH40" s="349">
        <v>5.8004325407614346</v>
      </c>
      <c r="FI40" s="349">
        <v>6.8549359184627576</v>
      </c>
      <c r="FJ40" s="349">
        <v>5.6407055888520574</v>
      </c>
      <c r="FK40" s="349">
        <v>7.7305875768232397</v>
      </c>
      <c r="FL40" s="349">
        <v>9.071600887207552</v>
      </c>
      <c r="FM40" s="349">
        <v>9.4578861308475695</v>
      </c>
      <c r="FN40" s="349">
        <v>8.8683126522114435</v>
      </c>
      <c r="FO40" s="349">
        <v>8.6618024464331143</v>
      </c>
      <c r="FP40" s="349">
        <v>9.2510209924991216</v>
      </c>
      <c r="FQ40" s="349">
        <f t="shared" si="4"/>
        <v>7.8677620391967196</v>
      </c>
      <c r="FR40" s="349">
        <f t="shared" si="4"/>
        <v>9.0695072183948326</v>
      </c>
      <c r="FS40" s="349">
        <f t="shared" si="4"/>
        <v>8.8993877666477204</v>
      </c>
      <c r="FT40" s="349">
        <v>9.5476407222354567</v>
      </c>
      <c r="FU40" s="349">
        <v>9.9765793034097641</v>
      </c>
      <c r="FV40" s="349">
        <v>9.1601062945647129</v>
      </c>
      <c r="FW40" s="349">
        <v>9.297929610532492</v>
      </c>
      <c r="FX40" s="349">
        <v>9.433893028087013</v>
      </c>
      <c r="FY40" s="349">
        <v>9.2850718887324462</v>
      </c>
    </row>
    <row r="41" spans="1:181" s="132" customFormat="1" ht="10">
      <c r="A41" s="15" t="s">
        <v>40</v>
      </c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357"/>
      <c r="Z41" s="357"/>
      <c r="AA41" s="357"/>
      <c r="AB41" s="357"/>
      <c r="AC41" s="357"/>
      <c r="AD41" s="357"/>
      <c r="AE41" s="357"/>
      <c r="AF41" s="357"/>
      <c r="AG41" s="357"/>
      <c r="AH41" s="357"/>
      <c r="AI41" s="357"/>
      <c r="AJ41" s="357"/>
      <c r="AK41" s="357"/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  <c r="BR41" s="357"/>
      <c r="BS41" s="357"/>
      <c r="BT41" s="357"/>
      <c r="BU41" s="357"/>
      <c r="BV41" s="357"/>
      <c r="BW41" s="357"/>
      <c r="BX41" s="357"/>
      <c r="BY41" s="357"/>
      <c r="BZ41" s="357"/>
      <c r="CA41" s="358"/>
      <c r="CB41" s="357"/>
      <c r="CC41" s="357"/>
      <c r="CD41" s="357"/>
      <c r="CE41" s="357"/>
      <c r="CF41" s="357"/>
      <c r="CG41" s="357"/>
      <c r="CH41" s="357"/>
      <c r="CI41" s="357"/>
      <c r="CJ41" s="357"/>
      <c r="CK41" s="357"/>
      <c r="CL41" s="357"/>
      <c r="CM41" s="357"/>
      <c r="CN41" s="357"/>
      <c r="CO41" s="357"/>
      <c r="CP41" s="357"/>
      <c r="CQ41" s="357"/>
      <c r="CR41" s="357"/>
      <c r="CS41" s="357"/>
      <c r="CT41" s="357"/>
      <c r="CU41" s="357"/>
      <c r="CV41" s="357"/>
      <c r="CW41" s="357"/>
      <c r="CX41" s="357"/>
      <c r="CY41" s="357"/>
      <c r="CZ41" s="357"/>
      <c r="DA41" s="357"/>
      <c r="DB41" s="357"/>
      <c r="DC41" s="357"/>
      <c r="DD41" s="357"/>
      <c r="DE41" s="357"/>
      <c r="DF41" s="357"/>
      <c r="DG41" s="357"/>
      <c r="DH41" s="357"/>
      <c r="DI41" s="357"/>
      <c r="DJ41" s="357"/>
      <c r="DK41" s="357"/>
      <c r="DL41" s="357"/>
      <c r="DM41" s="357"/>
      <c r="DN41" s="357"/>
      <c r="DO41" s="357"/>
      <c r="DP41" s="357"/>
      <c r="DQ41" s="357"/>
      <c r="DR41" s="357"/>
      <c r="DS41" s="357"/>
      <c r="DT41" s="357"/>
      <c r="DU41" s="357"/>
      <c r="DV41" s="357"/>
      <c r="DW41" s="357"/>
      <c r="DX41" s="357"/>
      <c r="DY41" s="357"/>
      <c r="DZ41" s="357"/>
      <c r="EA41" s="357"/>
      <c r="EB41" s="357"/>
      <c r="EC41" s="357"/>
      <c r="ED41" s="357"/>
      <c r="EE41" s="357"/>
      <c r="EF41" s="357"/>
      <c r="EG41" s="357"/>
      <c r="EH41" s="357"/>
      <c r="EI41" s="357"/>
      <c r="EJ41" s="357"/>
      <c r="EK41" s="357"/>
      <c r="EL41" s="357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349"/>
      <c r="FK41" s="349"/>
      <c r="FL41" s="349"/>
      <c r="FM41" s="349"/>
      <c r="FN41" s="349"/>
      <c r="FO41" s="349"/>
      <c r="FP41" s="349"/>
      <c r="FQ41" s="349"/>
      <c r="FR41" s="349"/>
      <c r="FS41" s="349"/>
      <c r="FT41" s="349"/>
      <c r="FU41" s="349"/>
      <c r="FV41" s="349"/>
      <c r="FW41" s="349"/>
      <c r="FX41" s="349"/>
      <c r="FY41" s="349"/>
    </row>
    <row r="42" spans="1:181" s="19" customFormat="1" ht="10">
      <c r="A42" s="24" t="s">
        <v>171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195"/>
      <c r="N42" s="195">
        <v>23.926045941157767</v>
      </c>
      <c r="O42" s="195">
        <v>22.827979550984637</v>
      </c>
      <c r="P42" s="195">
        <v>20.917906584469634</v>
      </c>
      <c r="Q42" s="195">
        <v>18.839532633460877</v>
      </c>
      <c r="R42" s="195">
        <v>21.414448074839115</v>
      </c>
      <c r="S42" s="195">
        <v>19.074831470687286</v>
      </c>
      <c r="T42" s="195">
        <v>19.411282968014447</v>
      </c>
      <c r="U42" s="195">
        <v>19.746379957289321</v>
      </c>
      <c r="V42" s="195">
        <v>18.630562144837697</v>
      </c>
      <c r="W42" s="195">
        <v>16.645418598992848</v>
      </c>
      <c r="X42" s="195">
        <v>17.621303597695842</v>
      </c>
      <c r="Y42" s="360">
        <v>16.507075369472716</v>
      </c>
      <c r="Z42" s="360">
        <v>16.504876736272351</v>
      </c>
      <c r="AA42" s="360">
        <v>19.171464844145419</v>
      </c>
      <c r="AB42" s="360">
        <v>21.197751024000794</v>
      </c>
      <c r="AC42" s="360">
        <v>20.74428509672326</v>
      </c>
      <c r="AD42" s="360">
        <v>19.161722908150793</v>
      </c>
      <c r="AE42" s="360">
        <v>21.325239628754929</v>
      </c>
      <c r="AF42" s="360">
        <v>14.130277823763194</v>
      </c>
      <c r="AG42" s="360">
        <v>11.089191118388129</v>
      </c>
      <c r="AH42" s="360">
        <v>13.235284837974532</v>
      </c>
      <c r="AI42" s="360">
        <v>13.245156173717149</v>
      </c>
      <c r="AJ42" s="360">
        <v>15.239322413880529</v>
      </c>
      <c r="AK42" s="360">
        <v>14.990554602159818</v>
      </c>
      <c r="AL42" s="360">
        <v>14.097530636335705</v>
      </c>
      <c r="AM42" s="360">
        <v>14.628901017358004</v>
      </c>
      <c r="AN42" s="360">
        <v>15.2542177657498</v>
      </c>
      <c r="AO42" s="361">
        <v>15.379112810750883</v>
      </c>
      <c r="AP42" s="360">
        <v>15.185234209548</v>
      </c>
      <c r="AQ42" s="360">
        <v>13.028907801065472</v>
      </c>
      <c r="AR42" s="360">
        <v>20.280537632425407</v>
      </c>
      <c r="AS42" s="360">
        <v>23.803590686266446</v>
      </c>
      <c r="AT42" s="360">
        <v>22.201087288066475</v>
      </c>
      <c r="AU42" s="360">
        <v>23.697699785681507</v>
      </c>
      <c r="AV42" s="360">
        <v>23.707991392959244</v>
      </c>
      <c r="AW42" s="360">
        <v>25.002048702985306</v>
      </c>
      <c r="AX42" s="360">
        <v>25.181188142132441</v>
      </c>
      <c r="AY42" s="360">
        <v>26.669088048323886</v>
      </c>
      <c r="AZ42" s="360">
        <v>26.409431742863546</v>
      </c>
      <c r="BA42" s="360">
        <v>27.518962490736669</v>
      </c>
      <c r="BB42" s="360">
        <v>29.277747992397906</v>
      </c>
      <c r="BC42" s="360">
        <v>32.575029319251655</v>
      </c>
      <c r="BD42" s="360">
        <v>32.333197778698491</v>
      </c>
      <c r="BE42" s="360">
        <v>30.449048066449961</v>
      </c>
      <c r="BF42" s="360">
        <v>30.295669341667747</v>
      </c>
      <c r="BG42" s="360">
        <v>27.522288189853981</v>
      </c>
      <c r="BH42" s="360">
        <v>28.159824153971101</v>
      </c>
      <c r="BI42" s="360">
        <v>29.340556618174475</v>
      </c>
      <c r="BJ42" s="360">
        <v>29.33833625823317</v>
      </c>
      <c r="BK42" s="360">
        <v>27.771673991210548</v>
      </c>
      <c r="BL42" s="360">
        <v>25.342135546186626</v>
      </c>
      <c r="BM42" s="360">
        <v>23.318989609217695</v>
      </c>
      <c r="BN42" s="360">
        <v>22.832221988869051</v>
      </c>
      <c r="BO42" s="360">
        <v>21.413644058631263</v>
      </c>
      <c r="BP42" s="360">
        <v>20.130952996056294</v>
      </c>
      <c r="BQ42" s="360">
        <v>22.318406544642855</v>
      </c>
      <c r="BR42" s="360">
        <v>22.017041563530285</v>
      </c>
      <c r="BS42" s="360">
        <v>19.554050827430402</v>
      </c>
      <c r="BT42" s="360">
        <v>13.789148302240136</v>
      </c>
      <c r="BU42" s="360">
        <v>11.231012317175157</v>
      </c>
      <c r="BV42" s="360">
        <v>9.3894052880147711</v>
      </c>
      <c r="BW42" s="360">
        <v>7.6384432388308028</v>
      </c>
      <c r="BX42" s="360">
        <v>6.6368895322978005</v>
      </c>
      <c r="BY42" s="360">
        <v>5.1083825360404234</v>
      </c>
      <c r="BZ42" s="360">
        <v>1.9678717433534416</v>
      </c>
      <c r="CA42" s="362">
        <v>1.169774432859839</v>
      </c>
      <c r="CB42" s="360">
        <v>-0.58895295776433443</v>
      </c>
      <c r="CC42" s="360">
        <v>-0.83874607152296221</v>
      </c>
      <c r="CD42" s="360">
        <v>-1.0925407718642219</v>
      </c>
      <c r="CE42" s="360">
        <v>2.3901964815338488</v>
      </c>
      <c r="CF42" s="360">
        <v>5.9241892906743061</v>
      </c>
      <c r="CG42" s="360">
        <v>6.0028258712005567</v>
      </c>
      <c r="CH42" s="360">
        <v>8.0174752789186954</v>
      </c>
      <c r="CI42" s="360">
        <v>8.0382087799658848</v>
      </c>
      <c r="CJ42" s="360">
        <v>10.693519933525565</v>
      </c>
      <c r="CK42" s="360">
        <v>11.694377883217385</v>
      </c>
      <c r="CL42" s="360">
        <v>14.989547441514731</v>
      </c>
      <c r="CM42" s="360">
        <v>14.800559439000764</v>
      </c>
      <c r="CN42" s="360">
        <v>12.815286908860429</v>
      </c>
      <c r="CO42" s="360">
        <v>12.396999540006775</v>
      </c>
      <c r="CP42" s="360">
        <v>13.361168505899627</v>
      </c>
      <c r="CQ42" s="360">
        <v>12.266226389952777</v>
      </c>
      <c r="CR42" s="360">
        <v>13.744430377507484</v>
      </c>
      <c r="CS42" s="360">
        <v>12.21001504768995</v>
      </c>
      <c r="CT42" s="360">
        <v>11.48528502363429</v>
      </c>
      <c r="CU42" s="360">
        <v>12.091601725123851</v>
      </c>
      <c r="CV42" s="360">
        <v>11.382360860648035</v>
      </c>
      <c r="CW42" s="360">
        <v>9.036117727535526</v>
      </c>
      <c r="CX42" s="360">
        <v>8.4667440325371786</v>
      </c>
      <c r="CY42" s="360">
        <v>8.6486143066541388</v>
      </c>
      <c r="CZ42" s="360">
        <v>13.537146188224639</v>
      </c>
      <c r="DA42" s="360">
        <v>12.271043120496444</v>
      </c>
      <c r="DB42" s="360">
        <v>10.46357556200536</v>
      </c>
      <c r="DC42" s="360">
        <v>10.15775006793811</v>
      </c>
      <c r="DD42" s="360">
        <v>8.617303563011717</v>
      </c>
      <c r="DE42" s="360">
        <v>9.6612188210810643</v>
      </c>
      <c r="DF42" s="360">
        <v>10.031762723405706</v>
      </c>
      <c r="DG42" s="360">
        <v>9.727398116973788</v>
      </c>
      <c r="DH42" s="360">
        <v>9.7553701825989947</v>
      </c>
      <c r="DI42" s="360">
        <v>9.3348297746651809</v>
      </c>
      <c r="DJ42" s="360">
        <v>8.0264340870325128</v>
      </c>
      <c r="DK42" s="360">
        <v>7.9534870122004691</v>
      </c>
      <c r="DL42" s="360">
        <v>7.2569537827110935</v>
      </c>
      <c r="DM42" s="360">
        <v>5.9718898431710699</v>
      </c>
      <c r="DN42" s="360">
        <v>6.2994439027176554</v>
      </c>
      <c r="DO42" s="360">
        <v>6.0917215998705956</v>
      </c>
      <c r="DP42" s="360">
        <v>5.6783069548411476</v>
      </c>
      <c r="DQ42" s="360">
        <v>4.409538970663192</v>
      </c>
      <c r="DR42" s="360">
        <v>3.8122282715130638</v>
      </c>
      <c r="DS42" s="360">
        <v>4.8984435691337183</v>
      </c>
      <c r="DT42" s="360">
        <v>4.9864140982842855</v>
      </c>
      <c r="DU42" s="360">
        <v>2.3726287368609889</v>
      </c>
      <c r="DV42" s="360">
        <v>2.5959530356121974</v>
      </c>
      <c r="DW42" s="360">
        <v>3.0307273107146528</v>
      </c>
      <c r="DX42" s="360">
        <v>1.999517979598437</v>
      </c>
      <c r="DY42" s="360">
        <v>4.5272229227565361</v>
      </c>
      <c r="DZ42" s="360">
        <v>5.0724502093720361</v>
      </c>
      <c r="EA42" s="360">
        <v>4.6873749204255688</v>
      </c>
      <c r="EB42" s="360">
        <v>4.9866401910200864</v>
      </c>
      <c r="EC42" s="360">
        <v>5.287352976521305</v>
      </c>
      <c r="ED42" s="363">
        <v>5.6568297408344961</v>
      </c>
      <c r="EE42" s="363">
        <v>5.9691569195157683</v>
      </c>
      <c r="EF42" s="363">
        <v>5.8315786457447558</v>
      </c>
      <c r="EG42" s="363">
        <v>9.0113442767904388</v>
      </c>
      <c r="EH42" s="363">
        <v>8.3546953063994067</v>
      </c>
      <c r="EI42" s="363">
        <v>8.0403691903278229</v>
      </c>
      <c r="EJ42" s="360">
        <v>8.0699223877372788</v>
      </c>
      <c r="EK42" s="360">
        <v>8.1118544797368344</v>
      </c>
      <c r="EL42" s="360">
        <v>8.9323119584467037</v>
      </c>
      <c r="EM42" s="363">
        <v>8.7706677575301768</v>
      </c>
      <c r="EN42" s="363">
        <v>8.8880597031816961</v>
      </c>
      <c r="EO42" s="363">
        <v>10.527264393931631</v>
      </c>
      <c r="EP42" s="363">
        <v>11.113145819516745</v>
      </c>
      <c r="EQ42" s="363">
        <v>9.6660182560956542</v>
      </c>
      <c r="ER42" s="363">
        <v>8.7839465131233538</v>
      </c>
      <c r="ES42" s="363">
        <v>9.6809236848626199</v>
      </c>
      <c r="ET42" s="363">
        <v>8.9177549376970404</v>
      </c>
      <c r="EU42" s="363">
        <v>9.2088327179346692</v>
      </c>
      <c r="EV42" s="363">
        <v>7.8363243768611426</v>
      </c>
      <c r="EW42" s="363">
        <v>7.0088047252145032</v>
      </c>
      <c r="EX42" s="363">
        <v>6.1915024540203802</v>
      </c>
      <c r="EY42" s="363">
        <v>7.003717154775984</v>
      </c>
      <c r="EZ42" s="363">
        <v>6.7569071827425091</v>
      </c>
      <c r="FA42" s="363">
        <v>6.8183493603076499</v>
      </c>
      <c r="FB42" s="363">
        <v>4.455761307676525</v>
      </c>
      <c r="FC42" s="363">
        <v>5.4001307942372421</v>
      </c>
      <c r="FD42" s="363">
        <v>6.2082612294184685</v>
      </c>
      <c r="FE42" s="363">
        <v>3.7701414740664632</v>
      </c>
      <c r="FF42" s="363">
        <v>3.6852119365736087</v>
      </c>
      <c r="FG42" s="363">
        <v>2.5331129170587587</v>
      </c>
      <c r="FH42" s="363">
        <v>3.5929238187887051</v>
      </c>
      <c r="FI42" s="363">
        <v>4.4788823629318557</v>
      </c>
      <c r="FJ42" s="363">
        <v>4.012347110512664</v>
      </c>
      <c r="FK42" s="360">
        <v>3.9262528151997174</v>
      </c>
      <c r="FL42" s="360">
        <v>4.5678064853488252</v>
      </c>
      <c r="FM42" s="360">
        <v>6.1073379499970315</v>
      </c>
      <c r="FN42" s="363">
        <v>6.7489433383201884</v>
      </c>
      <c r="FO42" s="363">
        <v>5.0923819115058109</v>
      </c>
      <c r="FP42" s="363">
        <v>4.2381839758831603</v>
      </c>
      <c r="FQ42" s="360">
        <f t="shared" ref="FQ42:FS42" si="5">FQ22/FE22*100-100</f>
        <v>5.9040471032836024</v>
      </c>
      <c r="FR42" s="360">
        <f t="shared" si="5"/>
        <v>6.4421078066072397</v>
      </c>
      <c r="FS42" s="360">
        <f t="shared" si="5"/>
        <v>7.7603483404203359</v>
      </c>
      <c r="FT42" s="360">
        <v>7.3891019108341709</v>
      </c>
      <c r="FU42" s="360">
        <v>6.4632546551916477</v>
      </c>
      <c r="FV42" s="360">
        <v>6.4162347779507201</v>
      </c>
      <c r="FW42" s="360">
        <v>6.2212717463607987</v>
      </c>
      <c r="FX42" s="360">
        <v>5.9002525741559566</v>
      </c>
      <c r="FY42" s="360">
        <v>5.3128490322766737</v>
      </c>
    </row>
    <row r="43" spans="1:181" s="139" customFormat="1" ht="12" customHeight="1">
      <c r="A43" s="159" t="s">
        <v>36</v>
      </c>
      <c r="BX43" s="128"/>
      <c r="BY43" s="128"/>
      <c r="BZ43" s="128"/>
      <c r="CA43" s="128"/>
      <c r="CJ43" s="128"/>
      <c r="CM43" s="128"/>
      <c r="CP43" s="128"/>
      <c r="CQ43" s="128"/>
      <c r="CR43" s="128"/>
      <c r="CS43" s="128"/>
      <c r="CV43" s="128"/>
      <c r="CY43" s="128"/>
      <c r="DB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</row>
    <row r="44" spans="1:181" s="139" customFormat="1" ht="12" customHeight="1">
      <c r="A44" s="159" t="s">
        <v>85</v>
      </c>
    </row>
    <row r="45" spans="1:18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64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64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64"/>
      <c r="AL45" s="64"/>
      <c r="AM45" s="64"/>
      <c r="AT45" s="64"/>
      <c r="AU45" s="64"/>
      <c r="AV45" s="64"/>
    </row>
    <row r="46" spans="1:18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64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64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64"/>
      <c r="AL46" s="64"/>
      <c r="AM46" s="64"/>
      <c r="AT46" s="64"/>
      <c r="AU46" s="64"/>
      <c r="AV46" s="64"/>
      <c r="FQ46" s="139"/>
    </row>
    <row r="47" spans="1:18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64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64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64"/>
      <c r="AL47" s="64"/>
      <c r="AM47" s="64"/>
      <c r="AT47" s="64"/>
      <c r="AU47" s="64"/>
      <c r="AV47" s="64"/>
      <c r="FQ47" s="139"/>
    </row>
    <row r="48" spans="1:18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64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64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64"/>
      <c r="AL48" s="64"/>
      <c r="AM48" s="64"/>
      <c r="AT48" s="64"/>
      <c r="AU48" s="64"/>
      <c r="AV48" s="64"/>
    </row>
    <row r="49" spans="1:160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64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64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64"/>
      <c r="AL49" s="64"/>
      <c r="AM49" s="64"/>
      <c r="AT49" s="64"/>
      <c r="AU49" s="64"/>
      <c r="AV49" s="64"/>
    </row>
    <row r="50" spans="1:160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64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64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64"/>
      <c r="AL50" s="64"/>
      <c r="AM50" s="64"/>
      <c r="AT50" s="64"/>
      <c r="AU50" s="64"/>
      <c r="AV50" s="64"/>
    </row>
    <row r="51" spans="1:160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64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64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64"/>
      <c r="AL51" s="64"/>
      <c r="AM51" s="64"/>
      <c r="AT51" s="64"/>
      <c r="AU51" s="64"/>
      <c r="AV51" s="64"/>
    </row>
    <row r="52" spans="1:160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64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64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64"/>
      <c r="AL52" s="64"/>
      <c r="AM52" s="64"/>
      <c r="AT52" s="64"/>
      <c r="AU52" s="64"/>
      <c r="AV52" s="64"/>
    </row>
    <row r="53" spans="1:160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64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64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64"/>
      <c r="AL53" s="64"/>
      <c r="AM53" s="64"/>
      <c r="AT53" s="64"/>
      <c r="AU53" s="64"/>
      <c r="AV53" s="64"/>
    </row>
    <row r="54" spans="1:160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64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64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64"/>
      <c r="AL54" s="64"/>
      <c r="AM54" s="64"/>
      <c r="AT54" s="64"/>
      <c r="AU54" s="64"/>
      <c r="AV54" s="64"/>
    </row>
    <row r="55" spans="1:160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64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64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64"/>
      <c r="AL55" s="64"/>
      <c r="AM55" s="64"/>
      <c r="AT55" s="64"/>
      <c r="AU55" s="64"/>
      <c r="AV55" s="64"/>
    </row>
    <row r="56" spans="1:160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64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64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64"/>
      <c r="AL56" s="64"/>
      <c r="AM56" s="64"/>
      <c r="AT56" s="64"/>
      <c r="AU56" s="64"/>
      <c r="AV56" s="64"/>
    </row>
    <row r="57" spans="1:160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64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64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64"/>
      <c r="AL57" s="64"/>
      <c r="AM57" s="64"/>
      <c r="AT57" s="64"/>
      <c r="AU57" s="64"/>
      <c r="AV57" s="64"/>
    </row>
    <row r="58" spans="1:160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64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64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64"/>
      <c r="AL58" s="64"/>
      <c r="AM58" s="64"/>
      <c r="AT58" s="64"/>
      <c r="AU58" s="64"/>
      <c r="AV58" s="64"/>
    </row>
    <row r="59" spans="1:160">
      <c r="A59" s="59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</row>
    <row r="60" spans="1:160">
      <c r="A60" s="59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</row>
    <row r="61" spans="1:160">
      <c r="A61" s="59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</row>
    <row r="62" spans="1:160">
      <c r="A62" s="59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</row>
    <row r="63" spans="1:160">
      <c r="A63" s="59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</row>
    <row r="64" spans="1:160">
      <c r="A64" s="59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</row>
    <row r="65" spans="1:160">
      <c r="A65" s="59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</row>
    <row r="66" spans="1:160">
      <c r="A66" s="59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</row>
    <row r="67" spans="1:160">
      <c r="A67" s="59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</row>
    <row r="68" spans="1:160">
      <c r="A68" s="59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</row>
    <row r="69" spans="1:160">
      <c r="A69" s="59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</row>
    <row r="70" spans="1:160">
      <c r="A70" s="59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</row>
    <row r="71" spans="1:160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64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64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64"/>
      <c r="AL71" s="64"/>
      <c r="AM71" s="64"/>
      <c r="AT71" s="64"/>
      <c r="AU71" s="64"/>
      <c r="AV71" s="64"/>
      <c r="BJ71" s="66"/>
      <c r="BK71" s="66"/>
      <c r="BL71" s="66"/>
      <c r="BM71" s="66"/>
      <c r="BN71" s="66"/>
      <c r="BO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</row>
    <row r="72" spans="1:160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64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64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64"/>
      <c r="AL72" s="64"/>
      <c r="AM72" s="64"/>
      <c r="AT72" s="64"/>
      <c r="AU72" s="64"/>
      <c r="AV72" s="64"/>
      <c r="BJ72" s="66"/>
      <c r="BK72" s="66"/>
      <c r="BL72" s="66"/>
      <c r="BM72" s="66"/>
      <c r="BN72" s="66"/>
      <c r="BO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</row>
    <row r="73" spans="1:160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64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</row>
    <row r="74" spans="1:160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64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</row>
    <row r="75" spans="1:160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64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</row>
    <row r="76" spans="1:160">
      <c r="M76" s="64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</row>
    <row r="77" spans="1:160">
      <c r="M77" s="64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</row>
    <row r="78" spans="1:160">
      <c r="M78" s="64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</row>
    <row r="79" spans="1:160">
      <c r="M79" s="64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</row>
    <row r="80" spans="1:160">
      <c r="M80" s="64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</row>
    <row r="81" spans="13:160">
      <c r="M81" s="64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</row>
    <row r="82" spans="13:160">
      <c r="M82" s="64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</row>
    <row r="83" spans="13:160">
      <c r="M83" s="64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</row>
    <row r="84" spans="13:160">
      <c r="M84" s="64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</row>
    <row r="85" spans="13:160">
      <c r="M85" s="64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</row>
    <row r="86" spans="13:160">
      <c r="M86" s="64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</row>
    <row r="87" spans="13:160">
      <c r="M87" s="64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</row>
    <row r="88" spans="13:160">
      <c r="M88" s="64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</row>
    <row r="89" spans="13:160">
      <c r="M89" s="64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CZ89" s="67"/>
      <c r="DA89" s="67"/>
      <c r="DB89" s="67"/>
      <c r="DC89" s="67"/>
      <c r="DD89" s="67"/>
      <c r="DE89" s="67"/>
      <c r="DF89" s="67"/>
      <c r="DG89" s="67"/>
      <c r="DH89" s="67"/>
      <c r="DI89" s="67"/>
      <c r="DJ89" s="67"/>
      <c r="DK89" s="67"/>
      <c r="DL89" s="67"/>
      <c r="DM89" s="67"/>
      <c r="DN89" s="67"/>
      <c r="DO89" s="67"/>
      <c r="DP89" s="67"/>
      <c r="DQ89" s="67"/>
      <c r="DR89" s="67"/>
      <c r="DS89" s="67"/>
      <c r="DT89" s="67"/>
      <c r="DU89" s="67"/>
      <c r="DV89" s="67"/>
      <c r="DW89" s="67"/>
      <c r="DX89" s="67"/>
      <c r="DY89" s="67"/>
      <c r="DZ89" s="67"/>
      <c r="EA89" s="67"/>
      <c r="EB89" s="67"/>
      <c r="EC89" s="67"/>
      <c r="EJ89" s="67"/>
      <c r="EK89" s="67"/>
      <c r="EL89" s="67"/>
      <c r="EM89" s="67"/>
      <c r="EN89" s="67"/>
      <c r="EO89" s="67"/>
      <c r="EP89" s="67"/>
      <c r="EQ89" s="67"/>
      <c r="ER89" s="67"/>
      <c r="ES89" s="67"/>
      <c r="ET89" s="67"/>
      <c r="EU89" s="67"/>
      <c r="EV89" s="67"/>
      <c r="EW89" s="67"/>
      <c r="EX89" s="67"/>
      <c r="EY89" s="67"/>
      <c r="EZ89" s="67"/>
      <c r="FA89" s="67"/>
      <c r="FB89" s="67"/>
      <c r="FC89" s="67"/>
      <c r="FD89" s="67"/>
    </row>
    <row r="90" spans="13:160">
      <c r="M90" s="64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67"/>
      <c r="CR90" s="67"/>
      <c r="CS90" s="67"/>
      <c r="CT90" s="67"/>
      <c r="CU90" s="67"/>
      <c r="CV90" s="67"/>
      <c r="CW90" s="67"/>
      <c r="CX90" s="67"/>
      <c r="CY90" s="67"/>
      <c r="CZ90" s="67"/>
      <c r="DA90" s="67"/>
      <c r="DB90" s="67"/>
      <c r="DC90" s="67"/>
      <c r="DD90" s="67"/>
      <c r="DE90" s="67"/>
      <c r="DF90" s="67"/>
      <c r="DG90" s="67"/>
      <c r="DH90" s="67"/>
      <c r="DI90" s="67"/>
      <c r="DJ90" s="67"/>
      <c r="DK90" s="67"/>
      <c r="DL90" s="67"/>
      <c r="DM90" s="67"/>
      <c r="DN90" s="67"/>
      <c r="DO90" s="67"/>
      <c r="DP90" s="67"/>
      <c r="DQ90" s="67"/>
      <c r="DR90" s="67"/>
      <c r="DS90" s="67"/>
      <c r="DT90" s="67"/>
      <c r="DU90" s="67"/>
      <c r="DV90" s="67"/>
      <c r="DW90" s="67"/>
      <c r="DX90" s="67"/>
      <c r="DY90" s="67"/>
      <c r="DZ90" s="67"/>
      <c r="EA90" s="67"/>
      <c r="EB90" s="67"/>
      <c r="EC90" s="67"/>
      <c r="EJ90" s="67"/>
      <c r="EK90" s="67"/>
      <c r="EL90" s="67"/>
      <c r="EM90" s="67"/>
      <c r="EN90" s="67"/>
      <c r="EO90" s="67"/>
      <c r="EP90" s="67"/>
      <c r="EQ90" s="67"/>
      <c r="ER90" s="67"/>
      <c r="ES90" s="67"/>
      <c r="ET90" s="67"/>
      <c r="EU90" s="67"/>
      <c r="EV90" s="67"/>
      <c r="EW90" s="67"/>
      <c r="EX90" s="67"/>
      <c r="EY90" s="67"/>
      <c r="EZ90" s="67"/>
      <c r="FA90" s="67"/>
      <c r="FB90" s="67"/>
      <c r="FC90" s="67"/>
      <c r="FD90" s="67"/>
    </row>
    <row r="91" spans="13:160">
      <c r="M91" s="64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  <c r="CT91" s="67"/>
      <c r="CU91" s="67"/>
      <c r="CV91" s="67"/>
      <c r="CW91" s="67"/>
      <c r="CX91" s="67"/>
      <c r="CY91" s="67"/>
      <c r="CZ91" s="67"/>
      <c r="DA91" s="67"/>
      <c r="DB91" s="67"/>
      <c r="DC91" s="67"/>
      <c r="DD91" s="67"/>
      <c r="DE91" s="67"/>
      <c r="DF91" s="67"/>
      <c r="DG91" s="67"/>
      <c r="DH91" s="67"/>
      <c r="DI91" s="67"/>
      <c r="DJ91" s="67"/>
      <c r="DK91" s="67"/>
      <c r="DL91" s="67"/>
      <c r="DM91" s="67"/>
      <c r="DN91" s="67"/>
      <c r="DO91" s="67"/>
      <c r="DP91" s="67"/>
      <c r="DQ91" s="67"/>
      <c r="DR91" s="67"/>
      <c r="DS91" s="67"/>
      <c r="DT91" s="67"/>
      <c r="DU91" s="67"/>
      <c r="DV91" s="67"/>
      <c r="DW91" s="67"/>
      <c r="DX91" s="67"/>
      <c r="DY91" s="67"/>
      <c r="DZ91" s="67"/>
      <c r="EA91" s="67"/>
      <c r="EB91" s="67"/>
      <c r="EC91" s="67"/>
      <c r="EJ91" s="67"/>
      <c r="EK91" s="67"/>
      <c r="EL91" s="67"/>
      <c r="EM91" s="67"/>
      <c r="EN91" s="67"/>
      <c r="EO91" s="67"/>
      <c r="EP91" s="67"/>
      <c r="EQ91" s="67"/>
      <c r="ER91" s="67"/>
      <c r="ES91" s="67"/>
      <c r="ET91" s="67"/>
      <c r="EU91" s="67"/>
      <c r="EV91" s="67"/>
      <c r="EW91" s="67"/>
      <c r="EX91" s="67"/>
      <c r="EY91" s="67"/>
      <c r="EZ91" s="67"/>
      <c r="FA91" s="67"/>
      <c r="FB91" s="67"/>
      <c r="FC91" s="67"/>
      <c r="FD91" s="67"/>
    </row>
    <row r="92" spans="13:160">
      <c r="M92" s="64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67"/>
      <c r="CR92" s="67"/>
      <c r="CS92" s="67"/>
      <c r="CT92" s="67"/>
      <c r="CU92" s="67"/>
      <c r="CV92" s="67"/>
      <c r="CW92" s="67"/>
      <c r="CX92" s="67"/>
      <c r="CY92" s="67"/>
      <c r="CZ92" s="67"/>
      <c r="DA92" s="67"/>
      <c r="DB92" s="67"/>
      <c r="DC92" s="67"/>
      <c r="DD92" s="67"/>
      <c r="DE92" s="67"/>
      <c r="DF92" s="67"/>
      <c r="DG92" s="67"/>
      <c r="DH92" s="67"/>
      <c r="DI92" s="67"/>
      <c r="DJ92" s="67"/>
      <c r="DK92" s="67"/>
      <c r="DL92" s="67"/>
      <c r="DM92" s="67"/>
      <c r="DN92" s="67"/>
      <c r="DO92" s="67"/>
      <c r="DP92" s="67"/>
      <c r="DQ92" s="67"/>
      <c r="DR92" s="67"/>
      <c r="DS92" s="67"/>
      <c r="DT92" s="67"/>
      <c r="DU92" s="67"/>
      <c r="DV92" s="67"/>
      <c r="DW92" s="67"/>
      <c r="DX92" s="67"/>
      <c r="DY92" s="67"/>
      <c r="DZ92" s="67"/>
      <c r="EA92" s="67"/>
      <c r="EB92" s="67"/>
      <c r="EC92" s="67"/>
      <c r="EJ92" s="67"/>
      <c r="EK92" s="67"/>
      <c r="EL92" s="67"/>
      <c r="EM92" s="67"/>
      <c r="EN92" s="67"/>
      <c r="EO92" s="67"/>
      <c r="EP92" s="67"/>
      <c r="EQ92" s="67"/>
      <c r="ER92" s="67"/>
      <c r="ES92" s="67"/>
      <c r="ET92" s="67"/>
      <c r="EU92" s="67"/>
      <c r="EV92" s="67"/>
      <c r="EW92" s="67"/>
      <c r="EX92" s="67"/>
      <c r="EY92" s="67"/>
      <c r="EZ92" s="67"/>
      <c r="FA92" s="67"/>
      <c r="FB92" s="67"/>
      <c r="FC92" s="67"/>
      <c r="FD92" s="67"/>
    </row>
    <row r="93" spans="13:160">
      <c r="M93" s="64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  <c r="CT93" s="67"/>
      <c r="CU93" s="67"/>
      <c r="CV93" s="67"/>
      <c r="CW93" s="67"/>
      <c r="CX93" s="67"/>
      <c r="CY93" s="67"/>
      <c r="CZ93" s="67"/>
      <c r="DA93" s="67"/>
      <c r="DB93" s="67"/>
      <c r="DC93" s="67"/>
      <c r="DD93" s="67"/>
      <c r="DE93" s="67"/>
      <c r="DF93" s="67"/>
      <c r="DG93" s="67"/>
      <c r="DH93" s="67"/>
      <c r="DI93" s="67"/>
      <c r="DJ93" s="67"/>
      <c r="DK93" s="67"/>
      <c r="DL93" s="67"/>
      <c r="DM93" s="67"/>
      <c r="DN93" s="67"/>
      <c r="DO93" s="67"/>
      <c r="DP93" s="67"/>
      <c r="DQ93" s="67"/>
      <c r="DR93" s="67"/>
      <c r="DS93" s="67"/>
      <c r="DT93" s="67"/>
      <c r="DU93" s="67"/>
      <c r="DV93" s="67"/>
      <c r="DW93" s="67"/>
      <c r="DX93" s="67"/>
      <c r="DY93" s="67"/>
      <c r="DZ93" s="67"/>
      <c r="EA93" s="67"/>
      <c r="EB93" s="67"/>
      <c r="EC93" s="67"/>
      <c r="EJ93" s="67"/>
      <c r="EK93" s="67"/>
      <c r="EL93" s="67"/>
      <c r="EM93" s="67"/>
      <c r="EN93" s="67"/>
      <c r="EO93" s="67"/>
      <c r="EP93" s="67"/>
      <c r="EQ93" s="67"/>
      <c r="ER93" s="67"/>
      <c r="ES93" s="67"/>
      <c r="ET93" s="67"/>
      <c r="EU93" s="67"/>
      <c r="EV93" s="67"/>
      <c r="EW93" s="67"/>
      <c r="EX93" s="67"/>
      <c r="EY93" s="67"/>
      <c r="EZ93" s="67"/>
      <c r="FA93" s="67"/>
      <c r="FB93" s="67"/>
      <c r="FC93" s="67"/>
      <c r="FD93" s="67"/>
    </row>
    <row r="94" spans="13:160">
      <c r="M94" s="64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67"/>
      <c r="CR94" s="67"/>
      <c r="CS94" s="67"/>
      <c r="CT94" s="67"/>
      <c r="CU94" s="67"/>
      <c r="CV94" s="67"/>
      <c r="CW94" s="67"/>
      <c r="CX94" s="67"/>
      <c r="CY94" s="67"/>
      <c r="CZ94" s="67"/>
      <c r="DA94" s="67"/>
      <c r="DB94" s="67"/>
      <c r="DC94" s="67"/>
      <c r="DD94" s="67"/>
      <c r="DE94" s="67"/>
      <c r="DF94" s="67"/>
      <c r="DG94" s="67"/>
      <c r="DH94" s="67"/>
      <c r="DI94" s="67"/>
      <c r="DJ94" s="67"/>
      <c r="DK94" s="67"/>
      <c r="DL94" s="67"/>
      <c r="DM94" s="67"/>
      <c r="DN94" s="67"/>
      <c r="DO94" s="67"/>
      <c r="DP94" s="67"/>
      <c r="DQ94" s="67"/>
      <c r="DR94" s="67"/>
      <c r="DS94" s="67"/>
      <c r="DT94" s="67"/>
      <c r="DU94" s="67"/>
      <c r="DV94" s="67"/>
      <c r="DW94" s="67"/>
      <c r="DX94" s="67"/>
      <c r="DY94" s="67"/>
      <c r="DZ94" s="67"/>
      <c r="EA94" s="67"/>
      <c r="EB94" s="67"/>
      <c r="EC94" s="67"/>
      <c r="EJ94" s="67"/>
      <c r="EK94" s="67"/>
      <c r="EL94" s="67"/>
      <c r="EM94" s="67"/>
      <c r="EN94" s="67"/>
      <c r="EO94" s="67"/>
      <c r="EP94" s="67"/>
      <c r="EQ94" s="67"/>
      <c r="ER94" s="67"/>
      <c r="ES94" s="67"/>
      <c r="ET94" s="67"/>
      <c r="EU94" s="67"/>
      <c r="EV94" s="67"/>
      <c r="EW94" s="67"/>
      <c r="EX94" s="67"/>
      <c r="EY94" s="67"/>
      <c r="EZ94" s="67"/>
      <c r="FA94" s="67"/>
      <c r="FB94" s="67"/>
      <c r="FC94" s="67"/>
      <c r="FD94" s="67"/>
    </row>
    <row r="95" spans="13:160">
      <c r="M95" s="64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  <c r="CT95" s="67"/>
      <c r="CU95" s="67"/>
      <c r="CV95" s="67"/>
      <c r="CW95" s="67"/>
      <c r="CX95" s="67"/>
      <c r="CY95" s="67"/>
      <c r="CZ95" s="67"/>
      <c r="DA95" s="67"/>
      <c r="DB95" s="67"/>
      <c r="DC95" s="67"/>
      <c r="DD95" s="67"/>
      <c r="DE95" s="67"/>
      <c r="DF95" s="67"/>
      <c r="DG95" s="67"/>
      <c r="DH95" s="67"/>
      <c r="DI95" s="67"/>
      <c r="DJ95" s="67"/>
      <c r="DK95" s="67"/>
      <c r="DL95" s="67"/>
      <c r="DM95" s="67"/>
      <c r="DN95" s="67"/>
      <c r="DO95" s="67"/>
      <c r="DP95" s="67"/>
      <c r="DQ95" s="67"/>
      <c r="DR95" s="67"/>
      <c r="DS95" s="67"/>
      <c r="DT95" s="67"/>
      <c r="DU95" s="67"/>
      <c r="DV95" s="67"/>
      <c r="DW95" s="67"/>
      <c r="DX95" s="67"/>
      <c r="DY95" s="67"/>
      <c r="DZ95" s="67"/>
      <c r="EA95" s="67"/>
      <c r="EB95" s="67"/>
      <c r="EC95" s="67"/>
      <c r="EJ95" s="67"/>
      <c r="EK95" s="67"/>
      <c r="EL95" s="67"/>
      <c r="EM95" s="67"/>
      <c r="EN95" s="67"/>
      <c r="EO95" s="67"/>
      <c r="EP95" s="67"/>
      <c r="EQ95" s="67"/>
      <c r="ER95" s="67"/>
      <c r="ES95" s="67"/>
      <c r="ET95" s="67"/>
      <c r="EU95" s="67"/>
      <c r="EV95" s="67"/>
      <c r="EW95" s="67"/>
      <c r="EX95" s="67"/>
      <c r="EY95" s="67"/>
      <c r="EZ95" s="67"/>
      <c r="FA95" s="67"/>
      <c r="FB95" s="67"/>
      <c r="FC95" s="67"/>
      <c r="FD95" s="67"/>
    </row>
    <row r="96" spans="13:160">
      <c r="M96" s="64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7"/>
      <c r="CW96" s="67"/>
      <c r="CX96" s="67"/>
      <c r="CY96" s="67"/>
      <c r="CZ96" s="67"/>
      <c r="DA96" s="67"/>
      <c r="DB96" s="67"/>
      <c r="DC96" s="67"/>
      <c r="DD96" s="67"/>
      <c r="DE96" s="67"/>
      <c r="DF96" s="67"/>
      <c r="DG96" s="67"/>
      <c r="DH96" s="67"/>
      <c r="DI96" s="67"/>
      <c r="DJ96" s="67"/>
      <c r="DK96" s="67"/>
      <c r="DL96" s="67"/>
      <c r="DM96" s="67"/>
      <c r="DN96" s="67"/>
      <c r="DO96" s="67"/>
      <c r="DP96" s="67"/>
      <c r="DQ96" s="67"/>
      <c r="DR96" s="67"/>
      <c r="DS96" s="67"/>
      <c r="DT96" s="67"/>
      <c r="DU96" s="67"/>
      <c r="DV96" s="67"/>
      <c r="DW96" s="67"/>
      <c r="DX96" s="67"/>
      <c r="DY96" s="67"/>
      <c r="DZ96" s="67"/>
      <c r="EA96" s="67"/>
      <c r="EB96" s="67"/>
      <c r="EC96" s="67"/>
      <c r="EJ96" s="67"/>
      <c r="EK96" s="67"/>
      <c r="EL96" s="67"/>
      <c r="EM96" s="67"/>
      <c r="EN96" s="67"/>
      <c r="EO96" s="67"/>
      <c r="EP96" s="67"/>
      <c r="EQ96" s="67"/>
      <c r="ER96" s="67"/>
      <c r="ES96" s="67"/>
      <c r="ET96" s="67"/>
      <c r="EU96" s="67"/>
      <c r="EV96" s="67"/>
      <c r="EW96" s="67"/>
      <c r="EX96" s="67"/>
      <c r="EY96" s="67"/>
      <c r="EZ96" s="67"/>
      <c r="FA96" s="67"/>
      <c r="FB96" s="67"/>
      <c r="FC96" s="67"/>
      <c r="FD96" s="67"/>
    </row>
    <row r="97" spans="13:160">
      <c r="M97" s="64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CZ97" s="67"/>
      <c r="DA97" s="67"/>
      <c r="DB97" s="67"/>
      <c r="DC97" s="67"/>
      <c r="DD97" s="67"/>
      <c r="DE97" s="67"/>
      <c r="DF97" s="67"/>
      <c r="DG97" s="67"/>
      <c r="DH97" s="67"/>
      <c r="DI97" s="67"/>
      <c r="DJ97" s="67"/>
      <c r="DK97" s="67"/>
      <c r="DL97" s="67"/>
      <c r="DM97" s="67"/>
      <c r="DN97" s="67"/>
      <c r="DO97" s="67"/>
      <c r="DP97" s="67"/>
      <c r="DQ97" s="67"/>
      <c r="DR97" s="67"/>
      <c r="DS97" s="67"/>
      <c r="DT97" s="67"/>
      <c r="DU97" s="67"/>
      <c r="DV97" s="67"/>
      <c r="DW97" s="67"/>
      <c r="DX97" s="67"/>
      <c r="DY97" s="67"/>
      <c r="DZ97" s="67"/>
      <c r="EA97" s="67"/>
      <c r="EB97" s="67"/>
      <c r="EC97" s="67"/>
      <c r="EJ97" s="67"/>
      <c r="EK97" s="67"/>
      <c r="EL97" s="67"/>
      <c r="EM97" s="67"/>
      <c r="EN97" s="67"/>
      <c r="EO97" s="67"/>
      <c r="EP97" s="67"/>
      <c r="EQ97" s="67"/>
      <c r="ER97" s="67"/>
      <c r="ES97" s="67"/>
      <c r="ET97" s="67"/>
      <c r="EU97" s="67"/>
      <c r="EV97" s="67"/>
      <c r="EW97" s="67"/>
      <c r="EX97" s="67"/>
      <c r="EY97" s="67"/>
      <c r="EZ97" s="67"/>
      <c r="FA97" s="67"/>
      <c r="FB97" s="67"/>
      <c r="FC97" s="67"/>
      <c r="FD97" s="67"/>
    </row>
    <row r="98" spans="13:160">
      <c r="M98" s="64"/>
      <c r="Y98" s="64"/>
      <c r="AK98" s="64"/>
      <c r="AL98" s="64"/>
      <c r="AM98" s="64"/>
      <c r="AT98" s="64"/>
      <c r="AU98" s="64"/>
      <c r="AV98" s="64"/>
    </row>
    <row r="99" spans="13:160">
      <c r="M99" s="64"/>
      <c r="Y99" s="64"/>
      <c r="AK99" s="64"/>
      <c r="AL99" s="64"/>
      <c r="AM99" s="64"/>
      <c r="AT99" s="64"/>
      <c r="AU99" s="64"/>
      <c r="AV99" s="64"/>
    </row>
    <row r="100" spans="13:160">
      <c r="M100" s="64"/>
      <c r="Y100" s="64"/>
      <c r="AK100" s="64"/>
      <c r="AL100" s="64"/>
      <c r="AM100" s="64"/>
      <c r="AT100" s="64"/>
      <c r="AU100" s="64"/>
      <c r="AV100" s="64"/>
    </row>
    <row r="101" spans="13:160">
      <c r="M101" s="64"/>
      <c r="Y101" s="64"/>
      <c r="AK101" s="64"/>
      <c r="AL101" s="64"/>
      <c r="AM101" s="64"/>
      <c r="AT101" s="64"/>
      <c r="AU101" s="64"/>
      <c r="AV101" s="64"/>
    </row>
    <row r="102" spans="13:160">
      <c r="M102" s="64"/>
      <c r="Y102" s="64"/>
      <c r="AK102" s="64"/>
      <c r="AL102" s="64"/>
      <c r="AM102" s="64"/>
      <c r="AT102" s="64"/>
      <c r="AU102" s="64"/>
      <c r="AV102" s="64"/>
    </row>
    <row r="103" spans="13:160">
      <c r="M103" s="64"/>
      <c r="Y103" s="64"/>
      <c r="AK103" s="64"/>
      <c r="AL103" s="64"/>
      <c r="AM103" s="64"/>
      <c r="AT103" s="64"/>
      <c r="AU103" s="64"/>
      <c r="AV103" s="64"/>
    </row>
    <row r="104" spans="13:160">
      <c r="M104" s="64"/>
      <c r="Y104" s="64"/>
      <c r="AK104" s="64"/>
      <c r="AL104" s="64"/>
      <c r="AM104" s="64"/>
      <c r="AT104" s="64"/>
      <c r="AU104" s="64"/>
      <c r="AV104" s="64"/>
    </row>
    <row r="105" spans="13:160">
      <c r="M105" s="64"/>
      <c r="Y105" s="64"/>
      <c r="AK105" s="64"/>
      <c r="AL105" s="64"/>
      <c r="AM105" s="64"/>
      <c r="AT105" s="64"/>
      <c r="AU105" s="64"/>
      <c r="AV105" s="64"/>
    </row>
    <row r="106" spans="13:160">
      <c r="M106" s="64"/>
      <c r="Y106" s="64"/>
      <c r="AK106" s="64"/>
      <c r="AL106" s="64"/>
      <c r="AM106" s="64"/>
      <c r="AT106" s="64"/>
      <c r="AU106" s="64"/>
      <c r="AV106" s="64"/>
    </row>
    <row r="107" spans="13:160">
      <c r="M107" s="64"/>
      <c r="Y107" s="64"/>
      <c r="AK107" s="64"/>
      <c r="AL107" s="64"/>
      <c r="AM107" s="64"/>
      <c r="AT107" s="64"/>
      <c r="AU107" s="64"/>
      <c r="AV107" s="64"/>
    </row>
    <row r="108" spans="13:160">
      <c r="M108" s="64"/>
      <c r="Y108" s="64"/>
      <c r="AK108" s="64"/>
      <c r="AL108" s="64"/>
      <c r="AM108" s="64"/>
      <c r="AT108" s="64"/>
      <c r="AU108" s="64"/>
      <c r="AV108" s="64"/>
    </row>
    <row r="109" spans="13:160">
      <c r="M109" s="64"/>
      <c r="Y109" s="64"/>
      <c r="AK109" s="64"/>
      <c r="AL109" s="64"/>
      <c r="AM109" s="64"/>
      <c r="AT109" s="64"/>
      <c r="AU109" s="64"/>
      <c r="AV109" s="64"/>
    </row>
    <row r="110" spans="13:160">
      <c r="M110" s="64"/>
      <c r="Y110" s="64"/>
      <c r="AK110" s="64"/>
      <c r="AL110" s="64"/>
      <c r="AM110" s="64"/>
      <c r="AT110" s="64"/>
      <c r="AU110" s="64"/>
      <c r="AV110" s="64"/>
    </row>
    <row r="111" spans="13:160">
      <c r="M111" s="64"/>
      <c r="Y111" s="64"/>
      <c r="AK111" s="64"/>
      <c r="AL111" s="64"/>
      <c r="AM111" s="64"/>
      <c r="AT111" s="64"/>
      <c r="AU111" s="64"/>
      <c r="AV111" s="64"/>
    </row>
  </sheetData>
  <mergeCells count="16">
    <mergeCell ref="FN3:FY3"/>
    <mergeCell ref="FB3:FM3"/>
    <mergeCell ref="EP3:FA3"/>
    <mergeCell ref="A3:A4"/>
    <mergeCell ref="BJ3:BU3"/>
    <mergeCell ref="B3:M3"/>
    <mergeCell ref="N3:Y3"/>
    <mergeCell ref="Z3:AK3"/>
    <mergeCell ref="AL3:AW3"/>
    <mergeCell ref="AX3:BI3"/>
    <mergeCell ref="ED3:EO3"/>
    <mergeCell ref="DF3:DQ3"/>
    <mergeCell ref="BV3:CG3"/>
    <mergeCell ref="CH3:CS3"/>
    <mergeCell ref="DR3:EC3"/>
    <mergeCell ref="CT3:DE3"/>
  </mergeCells>
  <pageMargins left="0" right="0" top="0.35433070866141703" bottom="0" header="0.15748031496063" footer="0"/>
  <pageSetup paperSize="9" scale="93" orientation="landscape" horizontalDpi="1200" verticalDpi="1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2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O4" sqref="O4"/>
    </sheetView>
  </sheetViews>
  <sheetFormatPr defaultColWidth="9.1796875" defaultRowHeight="12.5"/>
  <cols>
    <col min="1" max="1" width="12.81640625" style="147" customWidth="1"/>
    <col min="2" max="2" width="3.81640625" style="147" customWidth="1"/>
    <col min="3" max="11" width="11.54296875" style="147" customWidth="1"/>
    <col min="12" max="12" width="10.54296875" style="147" customWidth="1"/>
    <col min="13" max="14" width="11.54296875" style="147" customWidth="1"/>
    <col min="15" max="15" width="9.1796875" style="147" customWidth="1"/>
    <col min="16" max="16" width="9.1796875" style="147"/>
    <col min="17" max="16384" width="9.1796875" style="146"/>
  </cols>
  <sheetData>
    <row r="1" spans="1:16" ht="19.5" customHeight="1">
      <c r="A1" s="69" t="s">
        <v>172</v>
      </c>
      <c r="B1" s="69"/>
      <c r="C1" s="70"/>
      <c r="D1" s="70"/>
      <c r="E1" s="70"/>
      <c r="F1" s="68"/>
      <c r="G1" s="69"/>
    </row>
    <row r="2" spans="1:16">
      <c r="A2" s="268" t="s">
        <v>493</v>
      </c>
      <c r="C2" s="147" t="s">
        <v>40</v>
      </c>
      <c r="D2" s="147" t="s">
        <v>40</v>
      </c>
      <c r="E2" s="147" t="s">
        <v>40</v>
      </c>
      <c r="F2" s="147" t="s">
        <v>40</v>
      </c>
      <c r="G2" s="147" t="s">
        <v>40</v>
      </c>
      <c r="H2" s="147" t="s">
        <v>40</v>
      </c>
      <c r="I2" s="147" t="s">
        <v>40</v>
      </c>
      <c r="J2" s="147" t="s">
        <v>40</v>
      </c>
      <c r="K2" s="147" t="s">
        <v>40</v>
      </c>
      <c r="L2" s="147" t="s">
        <v>40</v>
      </c>
      <c r="M2" s="147" t="s">
        <v>40</v>
      </c>
      <c r="N2" s="147" t="s">
        <v>40</v>
      </c>
    </row>
    <row r="3" spans="1:16">
      <c r="A3" s="181" t="s">
        <v>424</v>
      </c>
      <c r="B3" s="267"/>
      <c r="N3" s="267"/>
    </row>
    <row r="4" spans="1:16" ht="19.5" customHeight="1">
      <c r="A4" s="98" t="s">
        <v>430</v>
      </c>
      <c r="B4" s="98"/>
      <c r="C4" s="98"/>
      <c r="D4" s="98"/>
      <c r="E4" s="98"/>
      <c r="F4" s="98" t="s">
        <v>40</v>
      </c>
      <c r="G4" s="98" t="s">
        <v>40</v>
      </c>
      <c r="H4" s="98" t="s">
        <v>40</v>
      </c>
      <c r="I4" s="98" t="s">
        <v>40</v>
      </c>
      <c r="J4" s="98" t="s">
        <v>40</v>
      </c>
      <c r="K4" s="98" t="s">
        <v>40</v>
      </c>
      <c r="L4" s="99" t="s">
        <v>40</v>
      </c>
      <c r="M4" s="100" t="s">
        <v>40</v>
      </c>
      <c r="N4" s="101" t="s">
        <v>40</v>
      </c>
    </row>
    <row r="5" spans="1:16">
      <c r="A5" s="678" t="s">
        <v>425</v>
      </c>
      <c r="B5" s="678"/>
      <c r="C5" s="678"/>
      <c r="D5" s="678"/>
      <c r="E5" s="678"/>
      <c r="F5" s="678"/>
      <c r="G5" s="678"/>
      <c r="H5" s="678"/>
      <c r="I5" s="678"/>
      <c r="J5" s="102" t="s">
        <v>40</v>
      </c>
      <c r="K5" s="102" t="s">
        <v>40</v>
      </c>
      <c r="L5" s="103" t="s">
        <v>40</v>
      </c>
      <c r="M5" s="146" t="s">
        <v>40</v>
      </c>
      <c r="N5" s="104" t="s">
        <v>40</v>
      </c>
    </row>
    <row r="6" spans="1:16" s="272" customFormat="1" ht="35.25" customHeight="1">
      <c r="A6" s="269" t="s">
        <v>173</v>
      </c>
      <c r="B6" s="270"/>
      <c r="C6" s="672" t="s">
        <v>174</v>
      </c>
      <c r="D6" s="673"/>
      <c r="E6" s="673"/>
      <c r="F6" s="674"/>
      <c r="G6" s="672" t="s">
        <v>175</v>
      </c>
      <c r="H6" s="674"/>
      <c r="I6" s="672" t="s">
        <v>176</v>
      </c>
      <c r="J6" s="674"/>
      <c r="K6" s="672" t="s">
        <v>177</v>
      </c>
      <c r="L6" s="674"/>
      <c r="M6" s="672" t="s">
        <v>178</v>
      </c>
      <c r="N6" s="679"/>
      <c r="O6" s="271"/>
      <c r="P6" s="271"/>
    </row>
    <row r="7" spans="1:16" s="276" customFormat="1" ht="12.75" customHeight="1">
      <c r="A7" s="273"/>
      <c r="B7" s="274"/>
      <c r="C7" s="676" t="s">
        <v>179</v>
      </c>
      <c r="D7" s="677"/>
      <c r="E7" s="676" t="s">
        <v>180</v>
      </c>
      <c r="F7" s="677"/>
      <c r="G7" s="676" t="s">
        <v>179</v>
      </c>
      <c r="H7" s="677"/>
      <c r="I7" s="676" t="s">
        <v>179</v>
      </c>
      <c r="J7" s="677"/>
      <c r="K7" s="676" t="s">
        <v>179</v>
      </c>
      <c r="L7" s="677"/>
      <c r="M7" s="676" t="s">
        <v>179</v>
      </c>
      <c r="N7" s="680"/>
      <c r="O7" s="275"/>
      <c r="P7" s="275"/>
    </row>
    <row r="8" spans="1:16" s="285" customFormat="1" ht="31.5">
      <c r="A8" s="277"/>
      <c r="B8" s="278"/>
      <c r="C8" s="279" t="s">
        <v>181</v>
      </c>
      <c r="D8" s="280" t="s">
        <v>182</v>
      </c>
      <c r="E8" s="281" t="s">
        <v>183</v>
      </c>
      <c r="F8" s="282" t="s">
        <v>184</v>
      </c>
      <c r="G8" s="281" t="s">
        <v>181</v>
      </c>
      <c r="H8" s="283" t="s">
        <v>182</v>
      </c>
      <c r="I8" s="281" t="s">
        <v>181</v>
      </c>
      <c r="J8" s="283" t="s">
        <v>182</v>
      </c>
      <c r="K8" s="279" t="s">
        <v>181</v>
      </c>
      <c r="L8" s="280" t="s">
        <v>182</v>
      </c>
      <c r="M8" s="281" t="s">
        <v>181</v>
      </c>
      <c r="N8" s="319" t="s">
        <v>182</v>
      </c>
      <c r="O8" s="284"/>
      <c r="P8" s="284"/>
    </row>
    <row r="9" spans="1:16" s="273" customFormat="1" ht="13.5" customHeight="1" thickBot="1">
      <c r="A9" s="666">
        <v>1</v>
      </c>
      <c r="B9" s="667"/>
      <c r="C9" s="521">
        <v>2</v>
      </c>
      <c r="D9" s="522">
        <v>3</v>
      </c>
      <c r="E9" s="523">
        <v>4</v>
      </c>
      <c r="F9" s="524">
        <v>5</v>
      </c>
      <c r="G9" s="525">
        <v>6</v>
      </c>
      <c r="H9" s="526">
        <v>7</v>
      </c>
      <c r="I9" s="525">
        <v>8</v>
      </c>
      <c r="J9" s="526">
        <v>9</v>
      </c>
      <c r="K9" s="523">
        <v>10</v>
      </c>
      <c r="L9" s="511">
        <v>11</v>
      </c>
      <c r="M9" s="523">
        <v>12</v>
      </c>
      <c r="N9" s="521">
        <v>13</v>
      </c>
    </row>
    <row r="10" spans="1:16" s="110" customFormat="1" ht="13.5" customHeight="1" thickTop="1">
      <c r="A10" s="286">
        <v>2003</v>
      </c>
      <c r="B10" s="287" t="s">
        <v>12</v>
      </c>
      <c r="C10" s="289">
        <v>20696</v>
      </c>
      <c r="D10" s="290">
        <v>5717</v>
      </c>
      <c r="E10" s="291">
        <v>15577</v>
      </c>
      <c r="F10" s="292">
        <v>10836</v>
      </c>
      <c r="G10" s="293">
        <v>313</v>
      </c>
      <c r="H10" s="294">
        <v>33</v>
      </c>
      <c r="I10" s="291">
        <v>7956</v>
      </c>
      <c r="J10" s="295">
        <v>1346</v>
      </c>
      <c r="K10" s="296">
        <v>0</v>
      </c>
      <c r="L10" s="295">
        <v>0</v>
      </c>
      <c r="M10" s="296">
        <v>596</v>
      </c>
      <c r="N10" s="320">
        <v>0</v>
      </c>
      <c r="O10" s="109"/>
      <c r="P10" s="109"/>
    </row>
    <row r="11" spans="1:16" s="110" customFormat="1">
      <c r="A11" s="286">
        <v>2004</v>
      </c>
      <c r="B11" s="287" t="s">
        <v>12</v>
      </c>
      <c r="C11" s="289">
        <v>23010</v>
      </c>
      <c r="D11" s="290">
        <v>9796</v>
      </c>
      <c r="E11" s="291">
        <v>17499</v>
      </c>
      <c r="F11" s="292">
        <v>15307</v>
      </c>
      <c r="G11" s="293">
        <v>253</v>
      </c>
      <c r="H11" s="294">
        <v>45</v>
      </c>
      <c r="I11" s="291">
        <v>7479</v>
      </c>
      <c r="J11" s="295">
        <v>1098</v>
      </c>
      <c r="K11" s="296">
        <v>5</v>
      </c>
      <c r="L11" s="295">
        <v>0</v>
      </c>
      <c r="M11" s="296">
        <v>514</v>
      </c>
      <c r="N11" s="320">
        <v>0</v>
      </c>
      <c r="O11" s="109"/>
      <c r="P11" s="109"/>
    </row>
    <row r="12" spans="1:16" s="110" customFormat="1" ht="13.5" customHeight="1">
      <c r="A12" s="286">
        <v>2005</v>
      </c>
      <c r="B12" s="287" t="s">
        <v>12</v>
      </c>
      <c r="C12" s="289">
        <v>23077</v>
      </c>
      <c r="D12" s="290">
        <v>15318</v>
      </c>
      <c r="E12" s="291">
        <v>17065</v>
      </c>
      <c r="F12" s="292">
        <v>21330</v>
      </c>
      <c r="G12" s="293">
        <v>280</v>
      </c>
      <c r="H12" s="294">
        <v>44</v>
      </c>
      <c r="I12" s="291">
        <v>7496</v>
      </c>
      <c r="J12" s="295">
        <v>1115</v>
      </c>
      <c r="K12" s="296">
        <v>3</v>
      </c>
      <c r="L12" s="295">
        <v>0</v>
      </c>
      <c r="M12" s="296">
        <v>446</v>
      </c>
      <c r="N12" s="320">
        <v>0</v>
      </c>
      <c r="O12" s="109"/>
      <c r="P12" s="109"/>
    </row>
    <row r="13" spans="1:16" s="110" customFormat="1" ht="13.5" hidden="1" customHeight="1">
      <c r="A13" s="286">
        <v>2006</v>
      </c>
      <c r="B13" s="287" t="s">
        <v>1</v>
      </c>
      <c r="C13" s="289">
        <v>23167</v>
      </c>
      <c r="D13" s="290">
        <v>15417</v>
      </c>
      <c r="E13" s="291">
        <v>17233</v>
      </c>
      <c r="F13" s="273">
        <v>21351</v>
      </c>
      <c r="G13" s="293">
        <v>297</v>
      </c>
      <c r="H13" s="294">
        <v>64</v>
      </c>
      <c r="I13" s="291">
        <v>7759</v>
      </c>
      <c r="J13" s="295">
        <v>1135</v>
      </c>
      <c r="K13" s="296">
        <v>3</v>
      </c>
      <c r="L13" s="295">
        <v>0</v>
      </c>
      <c r="M13" s="296">
        <v>440</v>
      </c>
      <c r="N13" s="320">
        <v>0</v>
      </c>
      <c r="O13" s="109"/>
      <c r="P13" s="109"/>
    </row>
    <row r="14" spans="1:16" s="110" customFormat="1" ht="11.25" hidden="1" customHeight="1">
      <c r="A14" s="286"/>
      <c r="B14" s="287" t="s">
        <v>2</v>
      </c>
      <c r="C14" s="289">
        <v>23894</v>
      </c>
      <c r="D14" s="290">
        <v>15834</v>
      </c>
      <c r="E14" s="291">
        <v>17833</v>
      </c>
      <c r="F14" s="273">
        <v>21895</v>
      </c>
      <c r="G14" s="293">
        <v>349</v>
      </c>
      <c r="H14" s="294">
        <v>49</v>
      </c>
      <c r="I14" s="291">
        <v>7627</v>
      </c>
      <c r="J14" s="295">
        <v>1136</v>
      </c>
      <c r="K14" s="296">
        <v>3</v>
      </c>
      <c r="L14" s="295">
        <v>0</v>
      </c>
      <c r="M14" s="296">
        <v>440</v>
      </c>
      <c r="N14" s="320">
        <v>0</v>
      </c>
      <c r="O14" s="109"/>
      <c r="P14" s="109"/>
    </row>
    <row r="15" spans="1:16" s="110" customFormat="1" ht="12.75" hidden="1" customHeight="1">
      <c r="A15" s="286"/>
      <c r="B15" s="287" t="s">
        <v>3</v>
      </c>
      <c r="C15" s="289">
        <v>24710</v>
      </c>
      <c r="D15" s="290">
        <v>16455</v>
      </c>
      <c r="E15" s="291">
        <v>18491</v>
      </c>
      <c r="F15" s="292">
        <v>22674</v>
      </c>
      <c r="G15" s="293">
        <v>313</v>
      </c>
      <c r="H15" s="294">
        <v>76</v>
      </c>
      <c r="I15" s="291">
        <v>7470</v>
      </c>
      <c r="J15" s="295">
        <v>1179</v>
      </c>
      <c r="K15" s="296">
        <v>3</v>
      </c>
      <c r="L15" s="295">
        <v>0</v>
      </c>
      <c r="M15" s="296">
        <v>439</v>
      </c>
      <c r="N15" s="320">
        <v>0</v>
      </c>
      <c r="O15" s="109"/>
      <c r="P15" s="109"/>
    </row>
    <row r="16" spans="1:16" s="110" customFormat="1" ht="11.25" hidden="1" customHeight="1">
      <c r="A16" s="286"/>
      <c r="B16" s="287" t="s">
        <v>4</v>
      </c>
      <c r="C16" s="289">
        <v>25073</v>
      </c>
      <c r="D16" s="290">
        <v>17080</v>
      </c>
      <c r="E16" s="291">
        <v>19034</v>
      </c>
      <c r="F16" s="273">
        <v>23119</v>
      </c>
      <c r="G16" s="293">
        <v>350</v>
      </c>
      <c r="H16" s="294">
        <v>61</v>
      </c>
      <c r="I16" s="291">
        <v>7627</v>
      </c>
      <c r="J16" s="295">
        <v>1178</v>
      </c>
      <c r="K16" s="296">
        <v>3</v>
      </c>
      <c r="L16" s="295">
        <v>0</v>
      </c>
      <c r="M16" s="296">
        <v>439</v>
      </c>
      <c r="N16" s="320">
        <v>0</v>
      </c>
      <c r="O16" s="109"/>
      <c r="P16" s="109"/>
    </row>
    <row r="17" spans="1:16" s="110" customFormat="1" ht="11.25" hidden="1" customHeight="1">
      <c r="A17" s="286"/>
      <c r="B17" s="287" t="s">
        <v>5</v>
      </c>
      <c r="C17" s="297">
        <v>25307</v>
      </c>
      <c r="D17" s="298">
        <v>17425</v>
      </c>
      <c r="E17" s="299">
        <v>18905</v>
      </c>
      <c r="F17" s="300">
        <v>23827</v>
      </c>
      <c r="G17" s="293">
        <v>370</v>
      </c>
      <c r="H17" s="294">
        <v>55</v>
      </c>
      <c r="I17" s="291">
        <v>7651</v>
      </c>
      <c r="J17" s="295">
        <v>1190</v>
      </c>
      <c r="K17" s="293">
        <v>3</v>
      </c>
      <c r="L17" s="294">
        <v>0</v>
      </c>
      <c r="M17" s="293">
        <v>439</v>
      </c>
      <c r="N17" s="321">
        <v>0</v>
      </c>
      <c r="O17" s="109"/>
      <c r="P17" s="109"/>
    </row>
    <row r="18" spans="1:16" s="110" customFormat="1" ht="12.75" hidden="1" customHeight="1">
      <c r="A18" s="286"/>
      <c r="B18" s="287" t="s">
        <v>6</v>
      </c>
      <c r="C18" s="297">
        <v>26994</v>
      </c>
      <c r="D18" s="298">
        <v>17952</v>
      </c>
      <c r="E18" s="299">
        <v>20122</v>
      </c>
      <c r="F18" s="301">
        <v>24824</v>
      </c>
      <c r="G18" s="293">
        <v>351</v>
      </c>
      <c r="H18" s="294">
        <v>62</v>
      </c>
      <c r="I18" s="291">
        <v>7553</v>
      </c>
      <c r="J18" s="295">
        <v>1353</v>
      </c>
      <c r="K18" s="293">
        <v>3</v>
      </c>
      <c r="L18" s="294">
        <v>0</v>
      </c>
      <c r="M18" s="293">
        <v>452</v>
      </c>
      <c r="N18" s="321">
        <v>0</v>
      </c>
      <c r="O18" s="109"/>
      <c r="P18" s="109"/>
    </row>
    <row r="19" spans="1:16" s="110" customFormat="1" ht="11.25" hidden="1" customHeight="1">
      <c r="A19" s="286"/>
      <c r="B19" s="287" t="s">
        <v>7</v>
      </c>
      <c r="C19" s="297">
        <v>26887</v>
      </c>
      <c r="D19" s="298">
        <v>18240</v>
      </c>
      <c r="E19" s="299">
        <v>19674</v>
      </c>
      <c r="F19" s="300">
        <v>25453</v>
      </c>
      <c r="G19" s="293">
        <v>332</v>
      </c>
      <c r="H19" s="294">
        <v>76</v>
      </c>
      <c r="I19" s="291">
        <v>7700</v>
      </c>
      <c r="J19" s="295">
        <v>1396</v>
      </c>
      <c r="K19" s="293">
        <v>3</v>
      </c>
      <c r="L19" s="294">
        <v>0</v>
      </c>
      <c r="M19" s="293">
        <v>453</v>
      </c>
      <c r="N19" s="321">
        <v>0</v>
      </c>
      <c r="O19" s="109"/>
      <c r="P19" s="109"/>
    </row>
    <row r="20" spans="1:16" s="110" customFormat="1" ht="11.25" hidden="1" customHeight="1">
      <c r="A20" s="286"/>
      <c r="B20" s="287" t="s">
        <v>8</v>
      </c>
      <c r="C20" s="297">
        <v>26400</v>
      </c>
      <c r="D20" s="298">
        <v>18670</v>
      </c>
      <c r="E20" s="299">
        <v>18975</v>
      </c>
      <c r="F20" s="300">
        <v>26095</v>
      </c>
      <c r="G20" s="293">
        <v>347</v>
      </c>
      <c r="H20" s="294">
        <v>70</v>
      </c>
      <c r="I20" s="291">
        <v>8154</v>
      </c>
      <c r="J20" s="295">
        <v>1375</v>
      </c>
      <c r="K20" s="293">
        <v>3</v>
      </c>
      <c r="L20" s="294">
        <v>0</v>
      </c>
      <c r="M20" s="293">
        <v>453</v>
      </c>
      <c r="N20" s="321">
        <v>0</v>
      </c>
      <c r="O20" s="109"/>
      <c r="P20" s="109"/>
    </row>
    <row r="21" spans="1:16" s="110" customFormat="1" ht="12.75" hidden="1" customHeight="1">
      <c r="A21" s="286"/>
      <c r="B21" s="287" t="s">
        <v>9</v>
      </c>
      <c r="C21" s="297">
        <v>26844</v>
      </c>
      <c r="D21" s="298">
        <v>19199</v>
      </c>
      <c r="E21" s="299">
        <v>19431</v>
      </c>
      <c r="F21" s="301">
        <v>26612</v>
      </c>
      <c r="G21" s="293">
        <v>327</v>
      </c>
      <c r="H21" s="294">
        <v>75</v>
      </c>
      <c r="I21" s="291">
        <v>7214</v>
      </c>
      <c r="J21" s="295">
        <v>1147</v>
      </c>
      <c r="K21" s="293">
        <v>3</v>
      </c>
      <c r="L21" s="294">
        <v>0</v>
      </c>
      <c r="M21" s="293">
        <v>453</v>
      </c>
      <c r="N21" s="321">
        <v>0</v>
      </c>
      <c r="O21" s="109"/>
      <c r="P21" s="109"/>
    </row>
    <row r="22" spans="1:16" s="110" customFormat="1" ht="11.25" hidden="1" customHeight="1">
      <c r="A22" s="286"/>
      <c r="B22" s="287" t="s">
        <v>10</v>
      </c>
      <c r="C22" s="297">
        <v>28256</v>
      </c>
      <c r="D22" s="298">
        <v>19700</v>
      </c>
      <c r="E22" s="299">
        <v>20280</v>
      </c>
      <c r="F22" s="300">
        <v>27676</v>
      </c>
      <c r="G22" s="293">
        <v>322</v>
      </c>
      <c r="H22" s="294">
        <v>85</v>
      </c>
      <c r="I22" s="291">
        <v>7555</v>
      </c>
      <c r="J22" s="295">
        <v>1205</v>
      </c>
      <c r="K22" s="293">
        <v>3</v>
      </c>
      <c r="L22" s="294">
        <v>0</v>
      </c>
      <c r="M22" s="293">
        <v>453</v>
      </c>
      <c r="N22" s="321">
        <v>0</v>
      </c>
      <c r="O22" s="109"/>
      <c r="P22" s="109"/>
    </row>
    <row r="23" spans="1:16" s="110" customFormat="1" ht="11.25" hidden="1" customHeight="1">
      <c r="A23" s="286"/>
      <c r="B23" s="287" t="s">
        <v>11</v>
      </c>
      <c r="C23" s="297">
        <v>28528</v>
      </c>
      <c r="D23" s="298">
        <v>20416</v>
      </c>
      <c r="E23" s="299">
        <v>19736</v>
      </c>
      <c r="F23" s="300">
        <v>29208</v>
      </c>
      <c r="G23" s="293">
        <v>355</v>
      </c>
      <c r="H23" s="294">
        <v>82</v>
      </c>
      <c r="I23" s="291">
        <v>7504</v>
      </c>
      <c r="J23" s="295">
        <v>1130</v>
      </c>
      <c r="K23" s="293">
        <v>3</v>
      </c>
      <c r="L23" s="294">
        <v>0</v>
      </c>
      <c r="M23" s="293">
        <v>444</v>
      </c>
      <c r="N23" s="321">
        <v>0</v>
      </c>
      <c r="O23" s="109"/>
      <c r="P23" s="109"/>
    </row>
    <row r="24" spans="1:16" s="110" customFormat="1" ht="12.75" customHeight="1">
      <c r="A24" s="286">
        <v>2006</v>
      </c>
      <c r="B24" s="287" t="s">
        <v>12</v>
      </c>
      <c r="C24" s="297">
        <v>29812</v>
      </c>
      <c r="D24" s="298">
        <v>20668</v>
      </c>
      <c r="E24" s="299">
        <v>20288</v>
      </c>
      <c r="F24" s="301">
        <v>30192</v>
      </c>
      <c r="G24" s="293">
        <v>334</v>
      </c>
      <c r="H24" s="294">
        <v>76</v>
      </c>
      <c r="I24" s="291">
        <v>7243</v>
      </c>
      <c r="J24" s="295">
        <v>1120</v>
      </c>
      <c r="K24" s="293">
        <v>13</v>
      </c>
      <c r="L24" s="294">
        <v>0</v>
      </c>
      <c r="M24" s="293">
        <v>446</v>
      </c>
      <c r="N24" s="321">
        <v>0</v>
      </c>
      <c r="O24" s="109"/>
      <c r="P24" s="109"/>
    </row>
    <row r="25" spans="1:16" s="110" customFormat="1" ht="14.25" hidden="1" customHeight="1">
      <c r="A25" s="288">
        <v>2007</v>
      </c>
      <c r="B25" s="287" t="s">
        <v>1</v>
      </c>
      <c r="C25" s="297">
        <v>30579</v>
      </c>
      <c r="D25" s="297">
        <v>20573</v>
      </c>
      <c r="E25" s="299">
        <v>20504</v>
      </c>
      <c r="F25" s="301">
        <v>30648</v>
      </c>
      <c r="G25" s="293">
        <v>324</v>
      </c>
      <c r="H25" s="294">
        <v>87</v>
      </c>
      <c r="I25" s="291">
        <v>7206</v>
      </c>
      <c r="J25" s="295">
        <v>1204</v>
      </c>
      <c r="K25" s="293">
        <v>13</v>
      </c>
      <c r="L25" s="294">
        <v>0</v>
      </c>
      <c r="M25" s="293">
        <v>447</v>
      </c>
      <c r="N25" s="321">
        <v>0</v>
      </c>
      <c r="O25" s="109"/>
      <c r="P25" s="109"/>
    </row>
    <row r="26" spans="1:16" s="110" customFormat="1" ht="12.75" hidden="1" customHeight="1">
      <c r="A26" s="288"/>
      <c r="B26" s="287" t="s">
        <v>2</v>
      </c>
      <c r="C26" s="297">
        <v>31619</v>
      </c>
      <c r="D26" s="297">
        <v>21465</v>
      </c>
      <c r="E26" s="299">
        <v>21099</v>
      </c>
      <c r="F26" s="301">
        <v>31985</v>
      </c>
      <c r="G26" s="293">
        <v>395</v>
      </c>
      <c r="H26" s="294">
        <v>67</v>
      </c>
      <c r="I26" s="291">
        <v>7089</v>
      </c>
      <c r="J26" s="295">
        <v>1126</v>
      </c>
      <c r="K26" s="293">
        <v>13</v>
      </c>
      <c r="L26" s="294">
        <v>0</v>
      </c>
      <c r="M26" s="293">
        <v>446</v>
      </c>
      <c r="N26" s="321">
        <v>0</v>
      </c>
      <c r="O26" s="109"/>
      <c r="P26" s="109"/>
    </row>
    <row r="27" spans="1:16" s="110" customFormat="1" ht="12.75" hidden="1" customHeight="1">
      <c r="A27" s="288"/>
      <c r="B27" s="287" t="s">
        <v>3</v>
      </c>
      <c r="C27" s="297">
        <v>32448</v>
      </c>
      <c r="D27" s="297">
        <v>22064</v>
      </c>
      <c r="E27" s="299">
        <v>21338</v>
      </c>
      <c r="F27" s="301">
        <v>33174</v>
      </c>
      <c r="G27" s="293">
        <v>366</v>
      </c>
      <c r="H27" s="294">
        <v>88</v>
      </c>
      <c r="I27" s="291">
        <v>7123</v>
      </c>
      <c r="J27" s="295">
        <v>1119</v>
      </c>
      <c r="K27" s="293">
        <v>13</v>
      </c>
      <c r="L27" s="294">
        <v>0</v>
      </c>
      <c r="M27" s="293">
        <v>428</v>
      </c>
      <c r="N27" s="321">
        <v>0</v>
      </c>
      <c r="O27" s="109"/>
      <c r="P27" s="109"/>
    </row>
    <row r="28" spans="1:16" s="110" customFormat="1" ht="12.75" hidden="1" customHeight="1">
      <c r="A28" s="288"/>
      <c r="B28" s="287" t="s">
        <v>4</v>
      </c>
      <c r="C28" s="297">
        <v>32846</v>
      </c>
      <c r="D28" s="297">
        <v>22185</v>
      </c>
      <c r="E28" s="299">
        <v>21212</v>
      </c>
      <c r="F28" s="301">
        <v>33819</v>
      </c>
      <c r="G28" s="293">
        <v>360</v>
      </c>
      <c r="H28" s="294">
        <v>88</v>
      </c>
      <c r="I28" s="291">
        <v>7266</v>
      </c>
      <c r="J28" s="295">
        <v>1172</v>
      </c>
      <c r="K28" s="293">
        <v>13</v>
      </c>
      <c r="L28" s="294">
        <v>0</v>
      </c>
      <c r="M28" s="293">
        <v>414</v>
      </c>
      <c r="N28" s="321">
        <v>0</v>
      </c>
      <c r="O28" s="109"/>
      <c r="P28" s="109"/>
    </row>
    <row r="29" spans="1:16" s="110" customFormat="1" ht="12.75" hidden="1" customHeight="1">
      <c r="A29" s="288"/>
      <c r="B29" s="287" t="s">
        <v>5</v>
      </c>
      <c r="C29" s="297">
        <v>32934</v>
      </c>
      <c r="D29" s="297">
        <v>22804</v>
      </c>
      <c r="E29" s="299">
        <v>21279</v>
      </c>
      <c r="F29" s="301">
        <v>34459</v>
      </c>
      <c r="G29" s="293">
        <v>382</v>
      </c>
      <c r="H29" s="294">
        <v>101</v>
      </c>
      <c r="I29" s="291">
        <v>7558</v>
      </c>
      <c r="J29" s="295">
        <v>1204</v>
      </c>
      <c r="K29" s="293">
        <v>13</v>
      </c>
      <c r="L29" s="294">
        <v>0</v>
      </c>
      <c r="M29" s="293">
        <v>402</v>
      </c>
      <c r="N29" s="321">
        <v>0</v>
      </c>
      <c r="O29" s="109"/>
      <c r="P29" s="109"/>
    </row>
    <row r="30" spans="1:16" s="110" customFormat="1" ht="12.75" hidden="1" customHeight="1">
      <c r="A30" s="288"/>
      <c r="B30" s="287" t="s">
        <v>6</v>
      </c>
      <c r="C30" s="297">
        <v>34500</v>
      </c>
      <c r="D30" s="297">
        <v>23870</v>
      </c>
      <c r="E30" s="299">
        <v>22261</v>
      </c>
      <c r="F30" s="301">
        <v>36109</v>
      </c>
      <c r="G30" s="293">
        <v>372</v>
      </c>
      <c r="H30" s="294">
        <v>112</v>
      </c>
      <c r="I30" s="291">
        <v>7280</v>
      </c>
      <c r="J30" s="295">
        <v>1275</v>
      </c>
      <c r="K30" s="293">
        <v>13</v>
      </c>
      <c r="L30" s="294">
        <v>0</v>
      </c>
      <c r="M30" s="293">
        <v>382</v>
      </c>
      <c r="N30" s="321">
        <v>0</v>
      </c>
      <c r="O30" s="109"/>
      <c r="P30" s="109"/>
    </row>
    <row r="31" spans="1:16" s="110" customFormat="1" ht="12.75" hidden="1" customHeight="1">
      <c r="A31" s="288"/>
      <c r="B31" s="287" t="s">
        <v>7</v>
      </c>
      <c r="C31" s="297">
        <v>35731</v>
      </c>
      <c r="D31" s="297">
        <v>24235</v>
      </c>
      <c r="E31" s="299">
        <v>22739</v>
      </c>
      <c r="F31" s="301">
        <v>37227</v>
      </c>
      <c r="G31" s="293">
        <v>383</v>
      </c>
      <c r="H31" s="294">
        <v>93</v>
      </c>
      <c r="I31" s="291">
        <v>6953</v>
      </c>
      <c r="J31" s="295">
        <v>1264</v>
      </c>
      <c r="K31" s="293">
        <v>64</v>
      </c>
      <c r="L31" s="294">
        <v>0</v>
      </c>
      <c r="M31" s="293">
        <v>382</v>
      </c>
      <c r="N31" s="321">
        <v>0</v>
      </c>
      <c r="O31" s="109"/>
      <c r="P31" s="109"/>
    </row>
    <row r="32" spans="1:16" s="110" customFormat="1" ht="12.75" hidden="1" customHeight="1">
      <c r="A32" s="288"/>
      <c r="B32" s="287" t="s">
        <v>8</v>
      </c>
      <c r="C32" s="297">
        <v>36823</v>
      </c>
      <c r="D32" s="297">
        <v>24664</v>
      </c>
      <c r="E32" s="299">
        <v>23221</v>
      </c>
      <c r="F32" s="301">
        <v>38266</v>
      </c>
      <c r="G32" s="293">
        <v>425</v>
      </c>
      <c r="H32" s="294">
        <v>95</v>
      </c>
      <c r="I32" s="291">
        <v>6918</v>
      </c>
      <c r="J32" s="295">
        <v>1361</v>
      </c>
      <c r="K32" s="293">
        <v>64</v>
      </c>
      <c r="L32" s="294">
        <v>0</v>
      </c>
      <c r="M32" s="293">
        <v>382</v>
      </c>
      <c r="N32" s="321">
        <v>0</v>
      </c>
      <c r="O32" s="109"/>
      <c r="P32" s="109"/>
    </row>
    <row r="33" spans="1:16" s="110" customFormat="1" ht="12.75" hidden="1" customHeight="1">
      <c r="A33" s="288"/>
      <c r="B33" s="287" t="s">
        <v>9</v>
      </c>
      <c r="C33" s="297">
        <v>38493</v>
      </c>
      <c r="D33" s="297">
        <v>25632</v>
      </c>
      <c r="E33" s="299">
        <v>25166</v>
      </c>
      <c r="F33" s="301">
        <v>38959</v>
      </c>
      <c r="G33" s="293">
        <v>449</v>
      </c>
      <c r="H33" s="294">
        <v>80</v>
      </c>
      <c r="I33" s="291">
        <v>7039</v>
      </c>
      <c r="J33" s="295">
        <v>1338</v>
      </c>
      <c r="K33" s="293">
        <v>64</v>
      </c>
      <c r="L33" s="294">
        <v>0</v>
      </c>
      <c r="M33" s="293">
        <v>381</v>
      </c>
      <c r="N33" s="321">
        <v>0</v>
      </c>
      <c r="O33" s="109"/>
      <c r="P33" s="109"/>
    </row>
    <row r="34" spans="1:16" s="110" customFormat="1" ht="12.75" hidden="1" customHeight="1">
      <c r="A34" s="288"/>
      <c r="B34" s="287" t="s">
        <v>10</v>
      </c>
      <c r="C34" s="297">
        <v>39167</v>
      </c>
      <c r="D34" s="297">
        <v>25263</v>
      </c>
      <c r="E34" s="299">
        <v>24718</v>
      </c>
      <c r="F34" s="301">
        <v>39712</v>
      </c>
      <c r="G34" s="293">
        <v>411</v>
      </c>
      <c r="H34" s="294">
        <v>93</v>
      </c>
      <c r="I34" s="291">
        <v>6656</v>
      </c>
      <c r="J34" s="295">
        <v>1315</v>
      </c>
      <c r="K34" s="293">
        <v>64</v>
      </c>
      <c r="L34" s="294">
        <v>0</v>
      </c>
      <c r="M34" s="293">
        <v>365</v>
      </c>
      <c r="N34" s="321">
        <v>0</v>
      </c>
      <c r="O34" s="109"/>
      <c r="P34" s="109"/>
    </row>
    <row r="35" spans="1:16" s="110" customFormat="1" ht="12.75" hidden="1" customHeight="1">
      <c r="A35" s="288"/>
      <c r="B35" s="287" t="s">
        <v>11</v>
      </c>
      <c r="C35" s="297">
        <v>40105</v>
      </c>
      <c r="D35" s="297">
        <v>26125</v>
      </c>
      <c r="E35" s="299">
        <v>25207</v>
      </c>
      <c r="F35" s="301">
        <v>41023</v>
      </c>
      <c r="G35" s="293">
        <v>426</v>
      </c>
      <c r="H35" s="294">
        <v>86</v>
      </c>
      <c r="I35" s="291">
        <v>6595</v>
      </c>
      <c r="J35" s="295">
        <v>1239</v>
      </c>
      <c r="K35" s="293">
        <v>75</v>
      </c>
      <c r="L35" s="294">
        <v>0</v>
      </c>
      <c r="M35" s="293">
        <v>373</v>
      </c>
      <c r="N35" s="321">
        <v>0</v>
      </c>
      <c r="O35" s="109"/>
      <c r="P35" s="109"/>
    </row>
    <row r="36" spans="1:16" s="110" customFormat="1" ht="12.75" customHeight="1">
      <c r="A36" s="288">
        <v>2007</v>
      </c>
      <c r="B36" s="287" t="s">
        <v>12</v>
      </c>
      <c r="C36" s="297">
        <v>42409</v>
      </c>
      <c r="D36" s="297">
        <v>27165</v>
      </c>
      <c r="E36" s="299">
        <v>26611</v>
      </c>
      <c r="F36" s="301">
        <v>42963</v>
      </c>
      <c r="G36" s="293">
        <v>420</v>
      </c>
      <c r="H36" s="294">
        <v>88</v>
      </c>
      <c r="I36" s="291">
        <v>5984</v>
      </c>
      <c r="J36" s="295">
        <v>1108</v>
      </c>
      <c r="K36" s="293">
        <v>80</v>
      </c>
      <c r="L36" s="294">
        <v>0</v>
      </c>
      <c r="M36" s="293">
        <v>362</v>
      </c>
      <c r="N36" s="321">
        <v>0</v>
      </c>
      <c r="O36" s="109"/>
      <c r="P36" s="109"/>
    </row>
    <row r="37" spans="1:16" s="110" customFormat="1" ht="12.75" hidden="1" customHeight="1">
      <c r="A37" s="288">
        <v>2008</v>
      </c>
      <c r="B37" s="287" t="s">
        <v>1</v>
      </c>
      <c r="C37" s="297">
        <v>43232</v>
      </c>
      <c r="D37" s="297">
        <v>27338</v>
      </c>
      <c r="E37" s="299">
        <v>27182</v>
      </c>
      <c r="F37" s="301">
        <v>43388</v>
      </c>
      <c r="G37" s="293">
        <v>429</v>
      </c>
      <c r="H37" s="294">
        <v>93</v>
      </c>
      <c r="I37" s="291">
        <v>6179</v>
      </c>
      <c r="J37" s="295">
        <v>1517</v>
      </c>
      <c r="K37" s="293">
        <v>80</v>
      </c>
      <c r="L37" s="294">
        <v>0</v>
      </c>
      <c r="M37" s="293">
        <v>372</v>
      </c>
      <c r="N37" s="321">
        <v>0</v>
      </c>
    </row>
    <row r="38" spans="1:16" s="110" customFormat="1" ht="12.75" hidden="1" customHeight="1">
      <c r="A38" s="288"/>
      <c r="B38" s="287" t="s">
        <v>2</v>
      </c>
      <c r="C38" s="297">
        <v>45778</v>
      </c>
      <c r="D38" s="297">
        <v>27581</v>
      </c>
      <c r="E38" s="299">
        <v>28942</v>
      </c>
      <c r="F38" s="301">
        <v>44417</v>
      </c>
      <c r="G38" s="293">
        <v>460</v>
      </c>
      <c r="H38" s="294">
        <v>89</v>
      </c>
      <c r="I38" s="291">
        <v>6182</v>
      </c>
      <c r="J38" s="295">
        <v>1611</v>
      </c>
      <c r="K38" s="293">
        <v>80</v>
      </c>
      <c r="L38" s="294">
        <v>0</v>
      </c>
      <c r="M38" s="293">
        <v>361</v>
      </c>
      <c r="N38" s="321">
        <v>0</v>
      </c>
    </row>
    <row r="39" spans="1:16" s="110" customFormat="1" ht="12.75" hidden="1" customHeight="1">
      <c r="A39" s="288"/>
      <c r="B39" s="287" t="s">
        <v>3</v>
      </c>
      <c r="C39" s="297">
        <v>48372</v>
      </c>
      <c r="D39" s="297">
        <v>28052</v>
      </c>
      <c r="E39" s="299">
        <v>30308</v>
      </c>
      <c r="F39" s="301">
        <v>46116</v>
      </c>
      <c r="G39" s="293">
        <v>473</v>
      </c>
      <c r="H39" s="294">
        <v>93</v>
      </c>
      <c r="I39" s="291">
        <v>6164</v>
      </c>
      <c r="J39" s="295">
        <v>1179</v>
      </c>
      <c r="K39" s="293">
        <v>80</v>
      </c>
      <c r="L39" s="294">
        <v>0</v>
      </c>
      <c r="M39" s="293">
        <v>356</v>
      </c>
      <c r="N39" s="321">
        <v>0</v>
      </c>
    </row>
    <row r="40" spans="1:16" s="110" customFormat="1" ht="12.75" hidden="1" customHeight="1">
      <c r="A40" s="288"/>
      <c r="B40" s="287" t="s">
        <v>4</v>
      </c>
      <c r="C40" s="297">
        <v>50391</v>
      </c>
      <c r="D40" s="297">
        <v>29094</v>
      </c>
      <c r="E40" s="299">
        <v>31768</v>
      </c>
      <c r="F40" s="301">
        <v>47717</v>
      </c>
      <c r="G40" s="293">
        <v>487</v>
      </c>
      <c r="H40" s="294">
        <v>118</v>
      </c>
      <c r="I40" s="291">
        <v>6165</v>
      </c>
      <c r="J40" s="295">
        <v>1108</v>
      </c>
      <c r="K40" s="293">
        <v>80</v>
      </c>
      <c r="L40" s="294">
        <v>0</v>
      </c>
      <c r="M40" s="293">
        <v>360</v>
      </c>
      <c r="N40" s="321">
        <v>0</v>
      </c>
    </row>
    <row r="41" spans="1:16" s="110" customFormat="1" ht="12.75" hidden="1" customHeight="1">
      <c r="A41" s="288"/>
      <c r="B41" s="287" t="s">
        <v>5</v>
      </c>
      <c r="C41" s="297">
        <v>51282</v>
      </c>
      <c r="D41" s="297">
        <v>29345</v>
      </c>
      <c r="E41" s="299">
        <v>31998</v>
      </c>
      <c r="F41" s="301">
        <v>48629</v>
      </c>
      <c r="G41" s="293">
        <v>513</v>
      </c>
      <c r="H41" s="294">
        <v>105</v>
      </c>
      <c r="I41" s="291">
        <v>6281</v>
      </c>
      <c r="J41" s="295">
        <v>1017</v>
      </c>
      <c r="K41" s="293">
        <v>80</v>
      </c>
      <c r="L41" s="294">
        <v>0</v>
      </c>
      <c r="M41" s="293">
        <v>360</v>
      </c>
      <c r="N41" s="321">
        <v>0</v>
      </c>
    </row>
    <row r="42" spans="1:16" s="110" customFormat="1" ht="12.75" hidden="1" customHeight="1">
      <c r="A42" s="288"/>
      <c r="B42" s="287" t="s">
        <v>6</v>
      </c>
      <c r="C42" s="297">
        <v>53261</v>
      </c>
      <c r="D42" s="297">
        <v>29736</v>
      </c>
      <c r="E42" s="299">
        <v>32909</v>
      </c>
      <c r="F42" s="301">
        <v>50088</v>
      </c>
      <c r="G42" s="293">
        <v>524</v>
      </c>
      <c r="H42" s="294">
        <v>107</v>
      </c>
      <c r="I42" s="291">
        <v>6243</v>
      </c>
      <c r="J42" s="295">
        <v>1136</v>
      </c>
      <c r="K42" s="293">
        <v>80</v>
      </c>
      <c r="L42" s="294">
        <v>0</v>
      </c>
      <c r="M42" s="293">
        <v>346</v>
      </c>
      <c r="N42" s="321">
        <v>0</v>
      </c>
    </row>
    <row r="43" spans="1:16" s="110" customFormat="1" ht="12.75" hidden="1" customHeight="1">
      <c r="A43" s="288"/>
      <c r="B43" s="287" t="s">
        <v>7</v>
      </c>
      <c r="C43" s="297">
        <v>54752</v>
      </c>
      <c r="D43" s="297">
        <v>31037</v>
      </c>
      <c r="E43" s="299">
        <v>34092</v>
      </c>
      <c r="F43" s="301">
        <v>51697</v>
      </c>
      <c r="G43" s="293">
        <v>542</v>
      </c>
      <c r="H43" s="294">
        <v>101</v>
      </c>
      <c r="I43" s="291">
        <v>6179</v>
      </c>
      <c r="J43" s="295">
        <v>1068</v>
      </c>
      <c r="K43" s="293">
        <v>80</v>
      </c>
      <c r="L43" s="294">
        <v>0</v>
      </c>
      <c r="M43" s="293">
        <v>344</v>
      </c>
      <c r="N43" s="321">
        <v>0</v>
      </c>
    </row>
    <row r="44" spans="1:16" s="110" customFormat="1" ht="12.75" hidden="1" customHeight="1">
      <c r="A44" s="288"/>
      <c r="B44" s="287" t="s">
        <v>8</v>
      </c>
      <c r="C44" s="297">
        <v>55018</v>
      </c>
      <c r="D44" s="297">
        <v>31661</v>
      </c>
      <c r="E44" s="299">
        <v>34269</v>
      </c>
      <c r="F44" s="301">
        <v>52410</v>
      </c>
      <c r="G44" s="293">
        <v>615</v>
      </c>
      <c r="H44" s="294">
        <v>105</v>
      </c>
      <c r="I44" s="291">
        <v>6102</v>
      </c>
      <c r="J44" s="295">
        <v>1058</v>
      </c>
      <c r="K44" s="293">
        <v>80</v>
      </c>
      <c r="L44" s="294">
        <v>0</v>
      </c>
      <c r="M44" s="293">
        <v>343</v>
      </c>
      <c r="N44" s="321">
        <v>0</v>
      </c>
    </row>
    <row r="45" spans="1:16" s="110" customFormat="1" ht="12.75" hidden="1" customHeight="1">
      <c r="A45" s="288"/>
      <c r="B45" s="287" t="s">
        <v>9</v>
      </c>
      <c r="C45" s="297">
        <v>56824</v>
      </c>
      <c r="D45" s="297">
        <v>32637</v>
      </c>
      <c r="E45" s="299">
        <v>36229</v>
      </c>
      <c r="F45" s="301">
        <v>53232</v>
      </c>
      <c r="G45" s="293">
        <v>572</v>
      </c>
      <c r="H45" s="294">
        <v>133</v>
      </c>
      <c r="I45" s="291">
        <v>5993</v>
      </c>
      <c r="J45" s="295">
        <v>1134</v>
      </c>
      <c r="K45" s="293">
        <v>80</v>
      </c>
      <c r="L45" s="294">
        <v>0</v>
      </c>
      <c r="M45" s="293">
        <v>342</v>
      </c>
      <c r="N45" s="321">
        <v>0</v>
      </c>
    </row>
    <row r="46" spans="1:16" s="110" customFormat="1" ht="12.75" hidden="1" customHeight="1">
      <c r="A46" s="288"/>
      <c r="B46" s="287" t="s">
        <v>10</v>
      </c>
      <c r="C46" s="297">
        <v>58138</v>
      </c>
      <c r="D46" s="297">
        <v>32802</v>
      </c>
      <c r="E46" s="299">
        <v>36422</v>
      </c>
      <c r="F46" s="301">
        <v>54518</v>
      </c>
      <c r="G46" s="293">
        <v>590</v>
      </c>
      <c r="H46" s="294">
        <v>120</v>
      </c>
      <c r="I46" s="291">
        <v>6092</v>
      </c>
      <c r="J46" s="295">
        <v>1183</v>
      </c>
      <c r="K46" s="293">
        <v>80</v>
      </c>
      <c r="L46" s="294">
        <v>0</v>
      </c>
      <c r="M46" s="293">
        <v>341</v>
      </c>
      <c r="N46" s="321">
        <v>0</v>
      </c>
    </row>
    <row r="47" spans="1:16" s="110" customFormat="1" ht="12.75" hidden="1" customHeight="1">
      <c r="A47" s="288"/>
      <c r="B47" s="287" t="s">
        <v>11</v>
      </c>
      <c r="C47" s="297">
        <v>59463</v>
      </c>
      <c r="D47" s="297">
        <v>32757</v>
      </c>
      <c r="E47" s="299">
        <v>37390</v>
      </c>
      <c r="F47" s="301">
        <v>54830</v>
      </c>
      <c r="G47" s="293">
        <v>658</v>
      </c>
      <c r="H47" s="294">
        <v>111</v>
      </c>
      <c r="I47" s="299">
        <v>6209</v>
      </c>
      <c r="J47" s="294">
        <v>1284</v>
      </c>
      <c r="K47" s="293">
        <v>80</v>
      </c>
      <c r="L47" s="294">
        <v>0</v>
      </c>
      <c r="M47" s="293">
        <v>340</v>
      </c>
      <c r="N47" s="321">
        <v>0</v>
      </c>
    </row>
    <row r="48" spans="1:16" s="110" customFormat="1" ht="12.75" customHeight="1">
      <c r="A48" s="288">
        <v>2008</v>
      </c>
      <c r="B48" s="287" t="s">
        <v>12</v>
      </c>
      <c r="C48" s="297">
        <v>61309</v>
      </c>
      <c r="D48" s="297">
        <v>32796</v>
      </c>
      <c r="E48" s="299">
        <v>37811</v>
      </c>
      <c r="F48" s="301">
        <v>56294</v>
      </c>
      <c r="G48" s="293">
        <v>567</v>
      </c>
      <c r="H48" s="294">
        <v>96</v>
      </c>
      <c r="I48" s="299">
        <v>6335</v>
      </c>
      <c r="J48" s="294">
        <v>1235</v>
      </c>
      <c r="K48" s="293">
        <v>22</v>
      </c>
      <c r="L48" s="294">
        <v>0</v>
      </c>
      <c r="M48" s="293">
        <v>341</v>
      </c>
      <c r="N48" s="321">
        <v>0</v>
      </c>
    </row>
    <row r="49" spans="1:14" s="110" customFormat="1" ht="12.75" hidden="1" customHeight="1">
      <c r="A49" s="288">
        <v>2009</v>
      </c>
      <c r="B49" s="287" t="s">
        <v>1</v>
      </c>
      <c r="C49" s="297">
        <v>61364.160217969998</v>
      </c>
      <c r="D49" s="297">
        <v>32441.665516500001</v>
      </c>
      <c r="E49" s="299">
        <v>37678.447260200002</v>
      </c>
      <c r="F49" s="301">
        <v>56127.378474270001</v>
      </c>
      <c r="G49" s="293">
        <v>506.09754765999986</v>
      </c>
      <c r="H49" s="294">
        <v>212.42753549999998</v>
      </c>
      <c r="I49" s="299">
        <v>4829.8291375000008</v>
      </c>
      <c r="J49" s="294">
        <v>2328.2985020000006</v>
      </c>
      <c r="K49" s="293">
        <v>6.0000000000000001E-3</v>
      </c>
      <c r="L49" s="294">
        <v>0</v>
      </c>
      <c r="M49" s="293">
        <v>348.96174999999999</v>
      </c>
      <c r="N49" s="321">
        <v>0</v>
      </c>
    </row>
    <row r="50" spans="1:14" s="110" customFormat="1" ht="12.75" hidden="1" customHeight="1">
      <c r="A50" s="288"/>
      <c r="B50" s="287" t="s">
        <v>2</v>
      </c>
      <c r="C50" s="297">
        <v>63338.435584469997</v>
      </c>
      <c r="D50" s="297">
        <v>32358.6028315</v>
      </c>
      <c r="E50" s="299">
        <v>38454.826416199998</v>
      </c>
      <c r="F50" s="301">
        <v>57242.211999770007</v>
      </c>
      <c r="G50" s="293">
        <v>512.58593566000002</v>
      </c>
      <c r="H50" s="294">
        <v>229.96695150000002</v>
      </c>
      <c r="I50" s="299">
        <v>4932.6844485000001</v>
      </c>
      <c r="J50" s="294">
        <v>2349.2407089999997</v>
      </c>
      <c r="K50" s="293">
        <v>6.0000000000000001E-3</v>
      </c>
      <c r="L50" s="294">
        <v>0</v>
      </c>
      <c r="M50" s="293">
        <v>348.97574999999995</v>
      </c>
      <c r="N50" s="321">
        <v>0</v>
      </c>
    </row>
    <row r="51" spans="1:14" s="110" customFormat="1" ht="12.75" hidden="1" customHeight="1">
      <c r="A51" s="288"/>
      <c r="B51" s="287" t="s">
        <v>3</v>
      </c>
      <c r="C51" s="297">
        <v>63690.158939829998</v>
      </c>
      <c r="D51" s="297">
        <v>31917.650487499999</v>
      </c>
      <c r="E51" s="299">
        <v>38221.190268159997</v>
      </c>
      <c r="F51" s="301">
        <v>57386.619159170004</v>
      </c>
      <c r="G51" s="293">
        <v>527.67497874999992</v>
      </c>
      <c r="H51" s="294">
        <v>209.46966549999999</v>
      </c>
      <c r="I51" s="299">
        <v>5226.9740470000006</v>
      </c>
      <c r="J51" s="294">
        <v>2856.1324449999997</v>
      </c>
      <c r="K51" s="293">
        <v>6.0000000000000001E-3</v>
      </c>
      <c r="L51" s="294">
        <v>0</v>
      </c>
      <c r="M51" s="293">
        <v>355.23575000000005</v>
      </c>
      <c r="N51" s="321">
        <v>0</v>
      </c>
    </row>
    <row r="52" spans="1:14" s="110" customFormat="1" ht="12.75" hidden="1" customHeight="1">
      <c r="A52" s="288"/>
      <c r="B52" s="287" t="s">
        <v>4</v>
      </c>
      <c r="C52" s="297">
        <v>63847.373562829991</v>
      </c>
      <c r="D52" s="297">
        <v>31998.035099500004</v>
      </c>
      <c r="E52" s="299">
        <v>39011.925287359991</v>
      </c>
      <c r="F52" s="301">
        <v>56833.483374969997</v>
      </c>
      <c r="G52" s="293">
        <v>530.99407174999999</v>
      </c>
      <c r="H52" s="294">
        <v>193.23004350000002</v>
      </c>
      <c r="I52" s="299">
        <v>5186.9297530000003</v>
      </c>
      <c r="J52" s="294">
        <v>3070.8458339999997</v>
      </c>
      <c r="K52" s="293">
        <v>0</v>
      </c>
      <c r="L52" s="294">
        <v>0</v>
      </c>
      <c r="M52" s="293">
        <v>354.15875</v>
      </c>
      <c r="N52" s="321">
        <v>0</v>
      </c>
    </row>
    <row r="53" spans="1:14" s="110" customFormat="1" ht="12.75" hidden="1" customHeight="1">
      <c r="A53" s="288"/>
      <c r="B53" s="287" t="s">
        <v>5</v>
      </c>
      <c r="C53" s="297">
        <v>63289.18781997</v>
      </c>
      <c r="D53" s="297">
        <v>31296.932681999999</v>
      </c>
      <c r="E53" s="299">
        <v>37902.026661600001</v>
      </c>
      <c r="F53" s="301">
        <v>56684.093840369998</v>
      </c>
      <c r="G53" s="293">
        <v>563.93130766000002</v>
      </c>
      <c r="H53" s="294">
        <v>201.19132599999998</v>
      </c>
      <c r="I53" s="299">
        <v>5644.6114404999998</v>
      </c>
      <c r="J53" s="294">
        <v>3126.569176</v>
      </c>
      <c r="K53" s="293">
        <v>0</v>
      </c>
      <c r="L53" s="294">
        <v>0</v>
      </c>
      <c r="M53" s="293">
        <v>358.14875000000001</v>
      </c>
      <c r="N53" s="321">
        <v>0</v>
      </c>
    </row>
    <row r="54" spans="1:14" s="110" customFormat="1" ht="12.75" hidden="1" customHeight="1">
      <c r="A54" s="288"/>
      <c r="B54" s="287" t="s">
        <v>6</v>
      </c>
      <c r="C54" s="297">
        <v>62440.171329470017</v>
      </c>
      <c r="D54" s="297">
        <v>30726.578021500001</v>
      </c>
      <c r="E54" s="299">
        <v>36971.423438100013</v>
      </c>
      <c r="F54" s="301">
        <v>56195.325912870008</v>
      </c>
      <c r="G54" s="293">
        <v>529.23252061000005</v>
      </c>
      <c r="H54" s="294">
        <v>200.04081149999999</v>
      </c>
      <c r="I54" s="299">
        <v>5858.2708820000007</v>
      </c>
      <c r="J54" s="294">
        <v>3155.6146870000002</v>
      </c>
      <c r="K54" s="293">
        <v>0</v>
      </c>
      <c r="L54" s="294">
        <v>0</v>
      </c>
      <c r="M54" s="293">
        <v>354.69075000000004</v>
      </c>
      <c r="N54" s="321">
        <v>0</v>
      </c>
    </row>
    <row r="55" spans="1:14" s="110" customFormat="1" ht="12.75" hidden="1" customHeight="1">
      <c r="A55" s="288"/>
      <c r="B55" s="287" t="s">
        <v>7</v>
      </c>
      <c r="C55" s="297">
        <v>62624.102566469985</v>
      </c>
      <c r="D55" s="297">
        <v>30920.819671500001</v>
      </c>
      <c r="E55" s="299">
        <v>37162.356272199992</v>
      </c>
      <c r="F55" s="301">
        <v>56382.565965770002</v>
      </c>
      <c r="G55" s="293">
        <v>537.86468194999998</v>
      </c>
      <c r="H55" s="294">
        <v>192.822802</v>
      </c>
      <c r="I55" s="299">
        <v>5962.7494525000002</v>
      </c>
      <c r="J55" s="294">
        <v>3090.5393695000002</v>
      </c>
      <c r="K55" s="293">
        <v>0</v>
      </c>
      <c r="L55" s="294">
        <v>0</v>
      </c>
      <c r="M55" s="293">
        <v>353.99975000000006</v>
      </c>
      <c r="N55" s="321">
        <v>0</v>
      </c>
    </row>
    <row r="56" spans="1:14" s="110" customFormat="1" ht="12.75" hidden="1" customHeight="1">
      <c r="A56" s="288"/>
      <c r="B56" s="287" t="s">
        <v>8</v>
      </c>
      <c r="C56" s="297">
        <v>62184.899209500014</v>
      </c>
      <c r="D56" s="297">
        <v>30751.470946499998</v>
      </c>
      <c r="E56" s="299">
        <v>36300.401275700002</v>
      </c>
      <c r="F56" s="301">
        <v>56635.968880300003</v>
      </c>
      <c r="G56" s="293">
        <v>595.96346944999993</v>
      </c>
      <c r="H56" s="294">
        <v>210.81937149999999</v>
      </c>
      <c r="I56" s="299">
        <v>6072.7702879999997</v>
      </c>
      <c r="J56" s="294">
        <v>3161.4478565000004</v>
      </c>
      <c r="K56" s="293">
        <v>0</v>
      </c>
      <c r="L56" s="294">
        <v>0</v>
      </c>
      <c r="M56" s="293">
        <v>355.76475000000005</v>
      </c>
      <c r="N56" s="321">
        <v>0</v>
      </c>
    </row>
    <row r="57" spans="1:14" s="110" customFormat="1" ht="12.75" hidden="1" customHeight="1">
      <c r="A57" s="288"/>
      <c r="B57" s="287" t="s">
        <v>9</v>
      </c>
      <c r="C57" s="297">
        <v>61796.260258449998</v>
      </c>
      <c r="D57" s="297">
        <v>30304.516988500007</v>
      </c>
      <c r="E57" s="299">
        <v>35238.22156795</v>
      </c>
      <c r="F57" s="301">
        <v>56862.555678999997</v>
      </c>
      <c r="G57" s="293">
        <v>596.07392500000003</v>
      </c>
      <c r="H57" s="294">
        <v>194.64294999999998</v>
      </c>
      <c r="I57" s="299">
        <v>6309.1486619999996</v>
      </c>
      <c r="J57" s="294">
        <v>3517.1188939999997</v>
      </c>
      <c r="K57" s="293">
        <v>0</v>
      </c>
      <c r="L57" s="294">
        <v>0</v>
      </c>
      <c r="M57" s="293">
        <v>357.55775</v>
      </c>
      <c r="N57" s="321">
        <v>0</v>
      </c>
    </row>
    <row r="58" spans="1:14" s="110" customFormat="1" ht="12.75" hidden="1" customHeight="1">
      <c r="A58" s="288"/>
      <c r="B58" s="287" t="s">
        <v>10</v>
      </c>
      <c r="C58" s="297">
        <v>61177.959559499999</v>
      </c>
      <c r="D58" s="297">
        <v>30518.7842495</v>
      </c>
      <c r="E58" s="299">
        <v>33810.799460499999</v>
      </c>
      <c r="F58" s="301">
        <v>57885.944348500001</v>
      </c>
      <c r="G58" s="293">
        <v>570.42979500000013</v>
      </c>
      <c r="H58" s="294">
        <v>187.79933500000001</v>
      </c>
      <c r="I58" s="299">
        <v>7039.7425324999995</v>
      </c>
      <c r="J58" s="294">
        <v>3515.0269334999998</v>
      </c>
      <c r="K58" s="293">
        <v>0</v>
      </c>
      <c r="L58" s="294">
        <v>0</v>
      </c>
      <c r="M58" s="293">
        <v>363.30374999999998</v>
      </c>
      <c r="N58" s="321">
        <v>0</v>
      </c>
    </row>
    <row r="59" spans="1:14" s="110" customFormat="1" ht="12.75" hidden="1" customHeight="1">
      <c r="A59" s="288"/>
      <c r="B59" s="287" t="s">
        <v>11</v>
      </c>
      <c r="C59" s="297">
        <v>62024.223824000001</v>
      </c>
      <c r="D59" s="297">
        <v>31072.946897000002</v>
      </c>
      <c r="E59" s="299">
        <v>34709.117485000002</v>
      </c>
      <c r="F59" s="301">
        <v>58388.053236000007</v>
      </c>
      <c r="G59" s="293">
        <v>601.52350200000001</v>
      </c>
      <c r="H59" s="294">
        <v>199.71154299999998</v>
      </c>
      <c r="I59" s="299">
        <v>7005.9217719999997</v>
      </c>
      <c r="J59" s="294">
        <v>3518.3349349999999</v>
      </c>
      <c r="K59" s="293">
        <v>0</v>
      </c>
      <c r="L59" s="294">
        <v>0</v>
      </c>
      <c r="M59" s="293">
        <v>353.08674999999999</v>
      </c>
      <c r="N59" s="321">
        <v>6.117</v>
      </c>
    </row>
    <row r="60" spans="1:14" s="110" customFormat="1" ht="12.75" customHeight="1">
      <c r="A60" s="288">
        <v>2009</v>
      </c>
      <c r="B60" s="287" t="s">
        <v>12</v>
      </c>
      <c r="C60" s="297">
        <v>64196.069260000004</v>
      </c>
      <c r="D60" s="297">
        <v>31381.055569999997</v>
      </c>
      <c r="E60" s="299">
        <v>35418.054871</v>
      </c>
      <c r="F60" s="301">
        <v>60159.069959</v>
      </c>
      <c r="G60" s="293">
        <v>528.69503499999996</v>
      </c>
      <c r="H60" s="294">
        <v>187.15422699999999</v>
      </c>
      <c r="I60" s="299">
        <v>6300.3163760000007</v>
      </c>
      <c r="J60" s="294">
        <v>3567.0045690000002</v>
      </c>
      <c r="K60" s="293">
        <v>0</v>
      </c>
      <c r="L60" s="294">
        <v>0</v>
      </c>
      <c r="M60" s="293">
        <v>351.77674999999999</v>
      </c>
      <c r="N60" s="321">
        <v>6.117</v>
      </c>
    </row>
    <row r="61" spans="1:14" s="110" customFormat="1" ht="12.75" hidden="1" customHeight="1">
      <c r="A61" s="288">
        <v>2010</v>
      </c>
      <c r="B61" s="287" t="s">
        <v>1</v>
      </c>
      <c r="C61" s="297">
        <v>63659.425157500002</v>
      </c>
      <c r="D61" s="297">
        <v>31172.740008500001</v>
      </c>
      <c r="E61" s="299">
        <v>35100.439987000005</v>
      </c>
      <c r="F61" s="301">
        <v>59731.725179000001</v>
      </c>
      <c r="G61" s="293">
        <v>595.63107495000008</v>
      </c>
      <c r="H61" s="294">
        <v>203.62633300000002</v>
      </c>
      <c r="I61" s="299">
        <v>7318.2280095000006</v>
      </c>
      <c r="J61" s="294">
        <v>3813.180883</v>
      </c>
      <c r="K61" s="293">
        <v>0</v>
      </c>
      <c r="L61" s="294">
        <v>0</v>
      </c>
      <c r="M61" s="293">
        <v>350.98275000000001</v>
      </c>
      <c r="N61" s="321">
        <v>6.1369999999999996</v>
      </c>
    </row>
    <row r="62" spans="1:14" s="110" customFormat="1" ht="12.75" hidden="1" customHeight="1">
      <c r="A62" s="288"/>
      <c r="B62" s="287" t="s">
        <v>2</v>
      </c>
      <c r="C62" s="297">
        <v>63838.486352499996</v>
      </c>
      <c r="D62" s="297">
        <v>31964.730962499998</v>
      </c>
      <c r="E62" s="299">
        <v>35486.087746999998</v>
      </c>
      <c r="F62" s="301">
        <v>60317.129567999997</v>
      </c>
      <c r="G62" s="293">
        <v>596.35353994999991</v>
      </c>
      <c r="H62" s="294">
        <v>220.52131650000001</v>
      </c>
      <c r="I62" s="299">
        <v>7330.6263070000005</v>
      </c>
      <c r="J62" s="294">
        <v>3830.616426</v>
      </c>
      <c r="K62" s="293">
        <v>0</v>
      </c>
      <c r="L62" s="294">
        <v>0</v>
      </c>
      <c r="M62" s="293">
        <v>357.21575000000001</v>
      </c>
      <c r="N62" s="321">
        <v>6.1509999999999998</v>
      </c>
    </row>
    <row r="63" spans="1:14" s="110" customFormat="1" ht="12.75" hidden="1" customHeight="1">
      <c r="A63" s="288"/>
      <c r="B63" s="287" t="s">
        <v>3</v>
      </c>
      <c r="C63" s="297">
        <v>64417.752124500003</v>
      </c>
      <c r="D63" s="297">
        <v>32248.278407000002</v>
      </c>
      <c r="E63" s="299">
        <v>36317.153556500001</v>
      </c>
      <c r="F63" s="301">
        <v>60348.876975000006</v>
      </c>
      <c r="G63" s="293">
        <v>564.83054294999988</v>
      </c>
      <c r="H63" s="294">
        <v>225.80862250000001</v>
      </c>
      <c r="I63" s="299">
        <v>7151.8145475000001</v>
      </c>
      <c r="J63" s="294">
        <v>3977.9720994999998</v>
      </c>
      <c r="K63" s="293">
        <v>0</v>
      </c>
      <c r="L63" s="294">
        <v>0</v>
      </c>
      <c r="M63" s="293">
        <v>356.55074999999999</v>
      </c>
      <c r="N63" s="321">
        <v>6.1520000000000001</v>
      </c>
    </row>
    <row r="64" spans="1:14" s="110" customFormat="1" ht="12.75" hidden="1" customHeight="1">
      <c r="A64" s="288"/>
      <c r="B64" s="287" t="s">
        <v>4</v>
      </c>
      <c r="C64" s="297">
        <v>64627.427422500012</v>
      </c>
      <c r="D64" s="297">
        <v>33276.968511500003</v>
      </c>
      <c r="E64" s="299">
        <v>37089.647726000003</v>
      </c>
      <c r="F64" s="301">
        <v>60814.748208000005</v>
      </c>
      <c r="G64" s="293">
        <v>572.00766650000003</v>
      </c>
      <c r="H64" s="294">
        <v>209.82892649999999</v>
      </c>
      <c r="I64" s="299">
        <v>7419.5976734999995</v>
      </c>
      <c r="J64" s="294">
        <v>3900.3127974999998</v>
      </c>
      <c r="K64" s="293">
        <v>0</v>
      </c>
      <c r="L64" s="294">
        <v>0</v>
      </c>
      <c r="M64" s="293">
        <v>356.84674999999999</v>
      </c>
      <c r="N64" s="321">
        <v>6</v>
      </c>
    </row>
    <row r="65" spans="1:16" s="110" customFormat="1" ht="12.75" hidden="1" customHeight="1">
      <c r="A65" s="288"/>
      <c r="B65" s="287" t="s">
        <v>5</v>
      </c>
      <c r="C65" s="297">
        <v>64198.832016500011</v>
      </c>
      <c r="D65" s="297">
        <v>33603.354455499997</v>
      </c>
      <c r="E65" s="299">
        <v>37125.704028500004</v>
      </c>
      <c r="F65" s="301">
        <v>60676.482443500005</v>
      </c>
      <c r="G65" s="293">
        <v>571.77036100000009</v>
      </c>
      <c r="H65" s="294">
        <v>227.66563399999995</v>
      </c>
      <c r="I65" s="299">
        <v>7351.5287660000004</v>
      </c>
      <c r="J65" s="294">
        <v>4350.3915219999999</v>
      </c>
      <c r="K65" s="293">
        <v>0</v>
      </c>
      <c r="L65" s="294">
        <v>0</v>
      </c>
      <c r="M65" s="293">
        <v>355.45974999999999</v>
      </c>
      <c r="N65" s="321">
        <v>6</v>
      </c>
    </row>
    <row r="66" spans="1:16" s="110" customFormat="1" ht="12.75" hidden="1" customHeight="1">
      <c r="A66" s="288"/>
      <c r="B66" s="287" t="s">
        <v>6</v>
      </c>
      <c r="C66" s="297">
        <v>64376.640999999989</v>
      </c>
      <c r="D66" s="297">
        <v>34409.485000000001</v>
      </c>
      <c r="E66" s="299">
        <v>37111.990999999995</v>
      </c>
      <c r="F66" s="301">
        <v>61674.134999999995</v>
      </c>
      <c r="G66" s="293">
        <v>541.57299999999998</v>
      </c>
      <c r="H66" s="294">
        <v>236.71299999999999</v>
      </c>
      <c r="I66" s="299">
        <v>7106.6</v>
      </c>
      <c r="J66" s="294">
        <v>4378.3500000000004</v>
      </c>
      <c r="K66" s="293">
        <v>0</v>
      </c>
      <c r="L66" s="294">
        <v>0</v>
      </c>
      <c r="M66" s="293">
        <v>354.77474999999998</v>
      </c>
      <c r="N66" s="321">
        <v>6</v>
      </c>
    </row>
    <row r="67" spans="1:16" s="110" customFormat="1" ht="12.75" hidden="1" customHeight="1">
      <c r="A67" s="288"/>
      <c r="B67" s="287" t="s">
        <v>7</v>
      </c>
      <c r="C67" s="297">
        <v>64958.673999999999</v>
      </c>
      <c r="D67" s="297">
        <v>34133.958999999995</v>
      </c>
      <c r="E67" s="299">
        <v>37007.678</v>
      </c>
      <c r="F67" s="301">
        <v>62084.955000000002</v>
      </c>
      <c r="G67" s="293">
        <v>559.53700000000003</v>
      </c>
      <c r="H67" s="294">
        <v>231.559</v>
      </c>
      <c r="I67" s="299">
        <v>7876.13</v>
      </c>
      <c r="J67" s="294">
        <v>4028.42</v>
      </c>
      <c r="K67" s="293">
        <v>0</v>
      </c>
      <c r="L67" s="294">
        <v>0</v>
      </c>
      <c r="M67" s="293">
        <v>353.23899999999998</v>
      </c>
      <c r="N67" s="321">
        <v>6</v>
      </c>
    </row>
    <row r="68" spans="1:16" s="110" customFormat="1" ht="12.75" hidden="1" customHeight="1">
      <c r="A68" s="288"/>
      <c r="B68" s="287" t="s">
        <v>8</v>
      </c>
      <c r="C68" s="297">
        <v>64256.078000000009</v>
      </c>
      <c r="D68" s="297">
        <v>34909.748999999996</v>
      </c>
      <c r="E68" s="299">
        <v>37180.883000000002</v>
      </c>
      <c r="F68" s="301">
        <v>61984.944000000003</v>
      </c>
      <c r="G68" s="293">
        <v>559.48</v>
      </c>
      <c r="H68" s="294">
        <v>255.941</v>
      </c>
      <c r="I68" s="299">
        <v>8816.08</v>
      </c>
      <c r="J68" s="294">
        <v>3897.99</v>
      </c>
      <c r="K68" s="293">
        <v>0</v>
      </c>
      <c r="L68" s="294">
        <v>0</v>
      </c>
      <c r="M68" s="293">
        <v>351.22</v>
      </c>
      <c r="N68" s="321">
        <v>6</v>
      </c>
    </row>
    <row r="69" spans="1:16" s="110" customFormat="1" ht="12.75" hidden="1" customHeight="1">
      <c r="A69" s="288"/>
      <c r="B69" s="287" t="s">
        <v>9</v>
      </c>
      <c r="C69" s="297">
        <v>64591.395999999993</v>
      </c>
      <c r="D69" s="297">
        <v>35396.019999999997</v>
      </c>
      <c r="E69" s="299">
        <v>36866.618000000002</v>
      </c>
      <c r="F69" s="301">
        <v>63120.797999999995</v>
      </c>
      <c r="G69" s="293">
        <v>524.7410000000001</v>
      </c>
      <c r="H69" s="294">
        <v>278.411</v>
      </c>
      <c r="I69" s="299">
        <v>8625.19</v>
      </c>
      <c r="J69" s="294">
        <v>3788.75</v>
      </c>
      <c r="K69" s="293">
        <v>0</v>
      </c>
      <c r="L69" s="294">
        <v>0</v>
      </c>
      <c r="M69" s="293">
        <v>349.80799999999999</v>
      </c>
      <c r="N69" s="321">
        <v>6</v>
      </c>
    </row>
    <row r="70" spans="1:16" s="110" customFormat="1" ht="12.75" hidden="1" customHeight="1">
      <c r="A70" s="288"/>
      <c r="B70" s="287" t="s">
        <v>10</v>
      </c>
      <c r="C70" s="297">
        <v>64701.506999999998</v>
      </c>
      <c r="D70" s="297">
        <v>35365.951999999997</v>
      </c>
      <c r="E70" s="299">
        <v>36801.578000000001</v>
      </c>
      <c r="F70" s="301">
        <v>63265.880999999994</v>
      </c>
      <c r="G70" s="293">
        <v>564.80600000000004</v>
      </c>
      <c r="H70" s="294">
        <v>248.88499999999999</v>
      </c>
      <c r="I70" s="299">
        <v>8610.31</v>
      </c>
      <c r="J70" s="294">
        <v>3987.44</v>
      </c>
      <c r="K70" s="293">
        <v>0</v>
      </c>
      <c r="L70" s="294">
        <v>0</v>
      </c>
      <c r="M70" s="293">
        <v>350.07799999999997</v>
      </c>
      <c r="N70" s="321">
        <v>6.1580000000000004</v>
      </c>
    </row>
    <row r="71" spans="1:16" s="110" customFormat="1" ht="12.75" hidden="1" customHeight="1">
      <c r="A71" s="288"/>
      <c r="B71" s="287" t="s">
        <v>11</v>
      </c>
      <c r="C71" s="297">
        <v>64948.233999999997</v>
      </c>
      <c r="D71" s="297">
        <v>36312.705000000002</v>
      </c>
      <c r="E71" s="299">
        <v>36935.381999999998</v>
      </c>
      <c r="F71" s="301">
        <v>64325.557000000001</v>
      </c>
      <c r="G71" s="293">
        <v>565.24299999999994</v>
      </c>
      <c r="H71" s="294">
        <v>251.74199999999999</v>
      </c>
      <c r="I71" s="299">
        <v>7882.66</v>
      </c>
      <c r="J71" s="294">
        <v>4012.3</v>
      </c>
      <c r="K71" s="293">
        <v>0</v>
      </c>
      <c r="L71" s="294">
        <v>0</v>
      </c>
      <c r="M71" s="293">
        <v>350.80099999999999</v>
      </c>
      <c r="N71" s="321">
        <v>6.15</v>
      </c>
    </row>
    <row r="72" spans="1:16" s="110" customFormat="1" ht="12.75" customHeight="1">
      <c r="A72" s="288">
        <v>2010</v>
      </c>
      <c r="B72" s="287" t="s">
        <v>12</v>
      </c>
      <c r="C72" s="297">
        <v>63994.178</v>
      </c>
      <c r="D72" s="297">
        <v>39303.428</v>
      </c>
      <c r="E72" s="299">
        <v>35705.35</v>
      </c>
      <c r="F72" s="301">
        <v>67592.255999999994</v>
      </c>
      <c r="G72" s="293">
        <v>475.66500000000002</v>
      </c>
      <c r="H72" s="294">
        <v>275.233</v>
      </c>
      <c r="I72" s="299">
        <v>7388.48</v>
      </c>
      <c r="J72" s="294">
        <v>3672.03</v>
      </c>
      <c r="K72" s="293">
        <v>0</v>
      </c>
      <c r="L72" s="294">
        <v>0</v>
      </c>
      <c r="M72" s="293">
        <v>351.32799999999997</v>
      </c>
      <c r="N72" s="321">
        <v>6.1509999999999998</v>
      </c>
    </row>
    <row r="73" spans="1:16" s="110" customFormat="1" ht="12.75" hidden="1" customHeight="1">
      <c r="A73" s="288">
        <v>2011</v>
      </c>
      <c r="B73" s="287" t="s">
        <v>1</v>
      </c>
      <c r="C73" s="297">
        <v>63485.266999999993</v>
      </c>
      <c r="D73" s="297">
        <v>39205.233999999997</v>
      </c>
      <c r="E73" s="299">
        <v>35721.331000000006</v>
      </c>
      <c r="F73" s="301">
        <v>66969.169999999984</v>
      </c>
      <c r="G73" s="293">
        <v>521.66700000000003</v>
      </c>
      <c r="H73" s="294">
        <v>275.26</v>
      </c>
      <c r="I73" s="299">
        <v>7797.67</v>
      </c>
      <c r="J73" s="294">
        <v>3732.57</v>
      </c>
      <c r="K73" s="293">
        <v>0</v>
      </c>
      <c r="L73" s="294">
        <v>0</v>
      </c>
      <c r="M73" s="293">
        <v>355.20600000000002</v>
      </c>
      <c r="N73" s="321">
        <v>6.1509999999999998</v>
      </c>
    </row>
    <row r="74" spans="1:16" s="110" customFormat="1" ht="12.75" hidden="1" customHeight="1">
      <c r="A74" s="288"/>
      <c r="B74" s="287" t="s">
        <v>2</v>
      </c>
      <c r="C74" s="297">
        <v>64582.697</v>
      </c>
      <c r="D74" s="297">
        <v>39575.161</v>
      </c>
      <c r="E74" s="299">
        <v>36521.313999999998</v>
      </c>
      <c r="F74" s="301">
        <v>67636.543999999994</v>
      </c>
      <c r="G74" s="293">
        <v>523.03399999999999</v>
      </c>
      <c r="H74" s="294">
        <v>290.99299999999999</v>
      </c>
      <c r="I74" s="299">
        <v>7827.79</v>
      </c>
      <c r="J74" s="294">
        <v>3819.67</v>
      </c>
      <c r="K74" s="293">
        <v>0</v>
      </c>
      <c r="L74" s="294">
        <v>0</v>
      </c>
      <c r="M74" s="293">
        <v>355.99099999999999</v>
      </c>
      <c r="N74" s="321">
        <v>6.1509999999999998</v>
      </c>
    </row>
    <row r="75" spans="1:16" s="110" customFormat="1" ht="12.75" hidden="1" customHeight="1">
      <c r="A75" s="288"/>
      <c r="B75" s="287" t="s">
        <v>3</v>
      </c>
      <c r="C75" s="297">
        <v>65506.649000000005</v>
      </c>
      <c r="D75" s="297">
        <v>40446.862000000001</v>
      </c>
      <c r="E75" s="299">
        <v>35898.806000000004</v>
      </c>
      <c r="F75" s="301">
        <v>70054.705000000002</v>
      </c>
      <c r="G75" s="293">
        <v>528.29100000000005</v>
      </c>
      <c r="H75" s="294">
        <v>322.68699999999995</v>
      </c>
      <c r="I75" s="299">
        <v>7663.56</v>
      </c>
      <c r="J75" s="294">
        <v>3926.98</v>
      </c>
      <c r="K75" s="293">
        <v>0</v>
      </c>
      <c r="L75" s="294">
        <v>0</v>
      </c>
      <c r="M75" s="293">
        <v>356.15899999999999</v>
      </c>
      <c r="N75" s="321">
        <v>6.1520000000000001</v>
      </c>
    </row>
    <row r="76" spans="1:16" s="110" customFormat="1" ht="12.75" hidden="1" customHeight="1">
      <c r="A76" s="288"/>
      <c r="B76" s="287" t="s">
        <v>4</v>
      </c>
      <c r="C76" s="297">
        <v>66620.201000000001</v>
      </c>
      <c r="D76" s="297">
        <v>40210.152000000002</v>
      </c>
      <c r="E76" s="299">
        <v>36184.258000000002</v>
      </c>
      <c r="F76" s="301">
        <v>70646.095000000001</v>
      </c>
      <c r="G76" s="293">
        <v>569.06500000000005</v>
      </c>
      <c r="H76" s="294">
        <v>291.33499999999998</v>
      </c>
      <c r="I76" s="299">
        <v>7822.28</v>
      </c>
      <c r="J76" s="294">
        <v>3910.98</v>
      </c>
      <c r="K76" s="293">
        <v>0</v>
      </c>
      <c r="L76" s="294">
        <v>0</v>
      </c>
      <c r="M76" s="293">
        <v>355.11399999999998</v>
      </c>
      <c r="N76" s="321">
        <v>6.1509999999999998</v>
      </c>
    </row>
    <row r="77" spans="1:16" s="110" customFormat="1" ht="12.75" hidden="1" customHeight="1">
      <c r="A77" s="288"/>
      <c r="B77" s="287" t="s">
        <v>5</v>
      </c>
      <c r="C77" s="297">
        <v>66683.35500000001</v>
      </c>
      <c r="D77" s="297">
        <v>41010.243000000002</v>
      </c>
      <c r="E77" s="299">
        <v>36532.487999999998</v>
      </c>
      <c r="F77" s="301">
        <v>71161.11</v>
      </c>
      <c r="G77" s="293">
        <v>571.02700000000004</v>
      </c>
      <c r="H77" s="294">
        <v>310.85500000000002</v>
      </c>
      <c r="I77" s="299">
        <v>7867.16</v>
      </c>
      <c r="J77" s="294">
        <v>4220.26</v>
      </c>
      <c r="K77" s="293">
        <v>0</v>
      </c>
      <c r="L77" s="294">
        <v>0</v>
      </c>
      <c r="M77" s="293">
        <v>353.35300000000001</v>
      </c>
      <c r="N77" s="321">
        <v>6.1609999999999996</v>
      </c>
    </row>
    <row r="78" spans="1:16" s="110" customFormat="1" ht="12.75" hidden="1" customHeight="1">
      <c r="A78" s="288"/>
      <c r="B78" s="287" t="s">
        <v>6</v>
      </c>
      <c r="C78" s="297">
        <v>67179.410999999993</v>
      </c>
      <c r="D78" s="297">
        <v>41820.885999999999</v>
      </c>
      <c r="E78" s="299">
        <v>36501.334000000003</v>
      </c>
      <c r="F78" s="301">
        <v>72498.962999999989</v>
      </c>
      <c r="G78" s="293">
        <v>520.01400000000001</v>
      </c>
      <c r="H78" s="294">
        <v>327.44200000000001</v>
      </c>
      <c r="I78" s="299">
        <v>7827.64</v>
      </c>
      <c r="J78" s="294">
        <v>4122.79</v>
      </c>
      <c r="K78" s="293">
        <v>0</v>
      </c>
      <c r="L78" s="294">
        <v>0</v>
      </c>
      <c r="M78" s="293">
        <v>352.24900000000002</v>
      </c>
      <c r="N78" s="321">
        <v>6.1619999999999999</v>
      </c>
      <c r="O78" s="113"/>
      <c r="P78" s="113"/>
    </row>
    <row r="79" spans="1:16" s="110" customFormat="1" ht="12.75" hidden="1" customHeight="1">
      <c r="A79" s="288"/>
      <c r="B79" s="287" t="s">
        <v>7</v>
      </c>
      <c r="C79" s="297">
        <v>65849.983000000007</v>
      </c>
      <c r="D79" s="297">
        <v>42823.204999999994</v>
      </c>
      <c r="E79" s="299">
        <v>36642.517999999996</v>
      </c>
      <c r="F79" s="301">
        <v>72030.67</v>
      </c>
      <c r="G79" s="293">
        <v>569.03700000000003</v>
      </c>
      <c r="H79" s="294">
        <v>321.12399999999997</v>
      </c>
      <c r="I79" s="299">
        <v>8357.25</v>
      </c>
      <c r="J79" s="294">
        <v>4374.8100000000004</v>
      </c>
      <c r="K79" s="293">
        <v>0</v>
      </c>
      <c r="L79" s="294">
        <v>0</v>
      </c>
      <c r="M79" s="293">
        <v>352.09399999999999</v>
      </c>
      <c r="N79" s="321">
        <v>6.16</v>
      </c>
      <c r="O79" s="113"/>
      <c r="P79" s="113"/>
    </row>
    <row r="80" spans="1:16" s="110" customFormat="1" ht="12.75" hidden="1" customHeight="1">
      <c r="A80" s="288"/>
      <c r="B80" s="287" t="s">
        <v>8</v>
      </c>
      <c r="C80" s="297">
        <v>63771.303</v>
      </c>
      <c r="D80" s="297">
        <v>43555.824000000001</v>
      </c>
      <c r="E80" s="299">
        <v>35208.273000000001</v>
      </c>
      <c r="F80" s="301">
        <v>72118.853999999992</v>
      </c>
      <c r="G80" s="293">
        <v>547.06899999999996</v>
      </c>
      <c r="H80" s="294">
        <v>332.41200000000003</v>
      </c>
      <c r="I80" s="299">
        <v>9224.3700000000008</v>
      </c>
      <c r="J80" s="294">
        <v>4425.8500000000004</v>
      </c>
      <c r="K80" s="293">
        <v>0</v>
      </c>
      <c r="L80" s="294">
        <v>0</v>
      </c>
      <c r="M80" s="293">
        <v>349.529</v>
      </c>
      <c r="N80" s="321">
        <v>6.1509999999999998</v>
      </c>
      <c r="O80" s="113"/>
      <c r="P80" s="113"/>
    </row>
    <row r="81" spans="1:16" s="110" customFormat="1" ht="12.75" hidden="1" customHeight="1">
      <c r="A81" s="288"/>
      <c r="B81" s="287" t="s">
        <v>9</v>
      </c>
      <c r="C81" s="297">
        <v>64486.2</v>
      </c>
      <c r="D81" s="297">
        <v>44300.690999999999</v>
      </c>
      <c r="E81" s="299">
        <v>35995.623999999996</v>
      </c>
      <c r="F81" s="301">
        <v>72791.266999999993</v>
      </c>
      <c r="G81" s="293">
        <v>500.87800000000004</v>
      </c>
      <c r="H81" s="294">
        <v>335.90100000000001</v>
      </c>
      <c r="I81" s="299">
        <v>8774.77</v>
      </c>
      <c r="J81" s="294">
        <v>4492.0200000000004</v>
      </c>
      <c r="K81" s="293">
        <v>0</v>
      </c>
      <c r="L81" s="294">
        <v>0</v>
      </c>
      <c r="M81" s="293">
        <v>347.738</v>
      </c>
      <c r="N81" s="321">
        <v>6.15</v>
      </c>
      <c r="O81" s="113"/>
      <c r="P81" s="113"/>
    </row>
    <row r="82" spans="1:16" s="110" customFormat="1" ht="12.75" hidden="1" customHeight="1">
      <c r="A82" s="288"/>
      <c r="B82" s="287" t="s">
        <v>10</v>
      </c>
      <c r="C82" s="297">
        <v>64271.206000000006</v>
      </c>
      <c r="D82" s="297">
        <v>44528.317999999999</v>
      </c>
      <c r="E82" s="299">
        <v>36497.012000000002</v>
      </c>
      <c r="F82" s="301">
        <v>72302.512000000002</v>
      </c>
      <c r="G82" s="293">
        <v>555.88299999999992</v>
      </c>
      <c r="H82" s="294">
        <v>304.41699999999997</v>
      </c>
      <c r="I82" s="299">
        <v>9034.7800000000007</v>
      </c>
      <c r="J82" s="294">
        <v>4737.9399999999996</v>
      </c>
      <c r="K82" s="293">
        <v>0</v>
      </c>
      <c r="L82" s="294">
        <v>0</v>
      </c>
      <c r="M82" s="293">
        <v>348.11399999999998</v>
      </c>
      <c r="N82" s="321">
        <v>6.1509999999999998</v>
      </c>
      <c r="O82" s="113"/>
      <c r="P82" s="113"/>
    </row>
    <row r="83" spans="1:16" s="110" customFormat="1" ht="12.75" hidden="1" customHeight="1">
      <c r="A83" s="288"/>
      <c r="B83" s="287" t="s">
        <v>11</v>
      </c>
      <c r="C83" s="297">
        <v>64664.101000000002</v>
      </c>
      <c r="D83" s="297">
        <v>44665.041999999994</v>
      </c>
      <c r="E83" s="299">
        <v>36695.216</v>
      </c>
      <c r="F83" s="301">
        <v>72633.926999999996</v>
      </c>
      <c r="G83" s="293">
        <v>526.04200000000003</v>
      </c>
      <c r="H83" s="294">
        <v>331.66199999999998</v>
      </c>
      <c r="I83" s="299">
        <v>9303.11</v>
      </c>
      <c r="J83" s="294">
        <v>4779.68</v>
      </c>
      <c r="K83" s="293">
        <v>0</v>
      </c>
      <c r="L83" s="294">
        <v>0</v>
      </c>
      <c r="M83" s="293">
        <v>365.685</v>
      </c>
      <c r="N83" s="321">
        <v>0</v>
      </c>
      <c r="O83" s="113"/>
      <c r="P83" s="113"/>
    </row>
    <row r="84" spans="1:16" s="110" customFormat="1" ht="12.75" customHeight="1">
      <c r="A84" s="288">
        <v>2011</v>
      </c>
      <c r="B84" s="287" t="s">
        <v>12</v>
      </c>
      <c r="C84" s="297">
        <v>64915.961000000003</v>
      </c>
      <c r="D84" s="297">
        <v>45484.097999999998</v>
      </c>
      <c r="E84" s="299">
        <v>36333.252</v>
      </c>
      <c r="F84" s="301">
        <v>74066.807000000001</v>
      </c>
      <c r="G84" s="293">
        <v>477.83499999999998</v>
      </c>
      <c r="H84" s="294">
        <v>331.73699999999997</v>
      </c>
      <c r="I84" s="299">
        <v>8938.8700000000008</v>
      </c>
      <c r="J84" s="294">
        <v>4913.91</v>
      </c>
      <c r="K84" s="293">
        <v>0</v>
      </c>
      <c r="L84" s="294">
        <v>0</v>
      </c>
      <c r="M84" s="293">
        <v>365.30900000000003</v>
      </c>
      <c r="N84" s="321">
        <v>0</v>
      </c>
      <c r="O84" s="113"/>
      <c r="P84" s="113"/>
    </row>
    <row r="85" spans="1:16" s="110" customFormat="1" ht="12.75" hidden="1" customHeight="1">
      <c r="A85" s="288">
        <v>2012</v>
      </c>
      <c r="B85" s="287" t="s">
        <v>1</v>
      </c>
      <c r="C85" s="297">
        <v>65488.634000000005</v>
      </c>
      <c r="D85" s="297">
        <v>45146.042999999998</v>
      </c>
      <c r="E85" s="299">
        <v>36666.94</v>
      </c>
      <c r="F85" s="301">
        <v>73967.736999999994</v>
      </c>
      <c r="G85" s="293">
        <v>559.07399999999996</v>
      </c>
      <c r="H85" s="294">
        <v>310.69399999999996</v>
      </c>
      <c r="I85" s="299">
        <v>9073.4</v>
      </c>
      <c r="J85" s="294">
        <v>5274.99</v>
      </c>
      <c r="K85" s="293">
        <v>0</v>
      </c>
      <c r="L85" s="294">
        <v>0</v>
      </c>
      <c r="M85" s="293">
        <v>406.75799999999998</v>
      </c>
      <c r="N85" s="321">
        <v>0</v>
      </c>
    </row>
    <row r="86" spans="1:16" s="110" customFormat="1" hidden="1">
      <c r="A86" s="288"/>
      <c r="B86" s="287" t="s">
        <v>2</v>
      </c>
      <c r="C86" s="297">
        <v>66225.357999999993</v>
      </c>
      <c r="D86" s="297">
        <v>45105.305</v>
      </c>
      <c r="E86" s="299">
        <v>36618.254999999997</v>
      </c>
      <c r="F86" s="301">
        <v>74712.407999999996</v>
      </c>
      <c r="G86" s="293">
        <v>556.68899999999996</v>
      </c>
      <c r="H86" s="294">
        <v>312.779</v>
      </c>
      <c r="I86" s="299">
        <v>8840.33</v>
      </c>
      <c r="J86" s="294">
        <v>5408.5</v>
      </c>
      <c r="K86" s="293">
        <v>0</v>
      </c>
      <c r="L86" s="294">
        <v>0</v>
      </c>
      <c r="M86" s="293">
        <v>415.70299999999997</v>
      </c>
      <c r="N86" s="321">
        <v>0</v>
      </c>
    </row>
    <row r="87" spans="1:16" s="110" customFormat="1" ht="12.75" hidden="1" customHeight="1">
      <c r="A87" s="288"/>
      <c r="B87" s="287" t="s">
        <v>3</v>
      </c>
      <c r="C87" s="297">
        <v>67349.769</v>
      </c>
      <c r="D87" s="297">
        <v>45309.760999999999</v>
      </c>
      <c r="E87" s="299">
        <v>36148.859000000004</v>
      </c>
      <c r="F87" s="301">
        <v>76510.671000000002</v>
      </c>
      <c r="G87" s="293">
        <v>506.81099999999998</v>
      </c>
      <c r="H87" s="294">
        <v>318.108</v>
      </c>
      <c r="I87" s="299">
        <v>9020.94</v>
      </c>
      <c r="J87" s="294">
        <v>5621.62</v>
      </c>
      <c r="K87" s="293">
        <v>0</v>
      </c>
      <c r="L87" s="294">
        <v>0</v>
      </c>
      <c r="M87" s="293">
        <v>403.01499999999999</v>
      </c>
      <c r="N87" s="321">
        <v>0</v>
      </c>
    </row>
    <row r="88" spans="1:16" s="110" customFormat="1" ht="12" hidden="1" customHeight="1">
      <c r="A88" s="288"/>
      <c r="B88" s="287" t="s">
        <v>4</v>
      </c>
      <c r="C88" s="297">
        <v>68818.398000000001</v>
      </c>
      <c r="D88" s="297">
        <v>45536.942000000003</v>
      </c>
      <c r="E88" s="299">
        <v>37436.194000000003</v>
      </c>
      <c r="F88" s="301">
        <v>76919.146000000008</v>
      </c>
      <c r="G88" s="293">
        <v>559.30900000000008</v>
      </c>
      <c r="H88" s="294">
        <v>291.17200000000003</v>
      </c>
      <c r="I88" s="299">
        <v>9336.69</v>
      </c>
      <c r="J88" s="294">
        <v>5661.91</v>
      </c>
      <c r="K88" s="293">
        <v>0</v>
      </c>
      <c r="L88" s="294">
        <v>0</v>
      </c>
      <c r="M88" s="293">
        <v>402.19400000000002</v>
      </c>
      <c r="N88" s="321">
        <v>0</v>
      </c>
      <c r="O88" s="113"/>
      <c r="P88" s="113"/>
    </row>
    <row r="89" spans="1:16" s="110" customFormat="1" ht="12.75" hidden="1" customHeight="1">
      <c r="A89" s="288"/>
      <c r="B89" s="287" t="s">
        <v>5</v>
      </c>
      <c r="C89" s="297">
        <v>69775.58</v>
      </c>
      <c r="D89" s="297">
        <v>45073.574000000001</v>
      </c>
      <c r="E89" s="299">
        <v>37133.504000000001</v>
      </c>
      <c r="F89" s="301">
        <v>77715.649999999994</v>
      </c>
      <c r="G89" s="293">
        <v>569.75400000000002</v>
      </c>
      <c r="H89" s="294">
        <v>318.70300000000003</v>
      </c>
      <c r="I89" s="299">
        <v>9685.91</v>
      </c>
      <c r="J89" s="294">
        <v>5285.76</v>
      </c>
      <c r="K89" s="293">
        <v>0</v>
      </c>
      <c r="L89" s="294">
        <v>0</v>
      </c>
      <c r="M89" s="293">
        <v>387.036</v>
      </c>
      <c r="N89" s="321">
        <v>0</v>
      </c>
      <c r="O89" s="113"/>
      <c r="P89" s="113"/>
    </row>
    <row r="90" spans="1:16" s="110" customFormat="1" ht="12.75" hidden="1" customHeight="1">
      <c r="A90" s="288"/>
      <c r="B90" s="287" t="s">
        <v>6</v>
      </c>
      <c r="C90" s="297">
        <v>71080.627999999997</v>
      </c>
      <c r="D90" s="297">
        <v>44599.89</v>
      </c>
      <c r="E90" s="299">
        <v>37588.014000000003</v>
      </c>
      <c r="F90" s="301">
        <v>78092.503999999986</v>
      </c>
      <c r="G90" s="293">
        <v>566.16800000000001</v>
      </c>
      <c r="H90" s="294">
        <v>321.053</v>
      </c>
      <c r="I90" s="299">
        <v>9111.59</v>
      </c>
      <c r="J90" s="294">
        <v>5389.53</v>
      </c>
      <c r="K90" s="293">
        <v>0</v>
      </c>
      <c r="L90" s="294">
        <v>0</v>
      </c>
      <c r="M90" s="293">
        <v>386.524</v>
      </c>
      <c r="N90" s="321">
        <v>0</v>
      </c>
      <c r="O90" s="113"/>
      <c r="P90" s="113"/>
    </row>
    <row r="91" spans="1:16" s="110" customFormat="1" ht="12.75" hidden="1" customHeight="1">
      <c r="A91" s="288"/>
      <c r="B91" s="287" t="s">
        <v>7</v>
      </c>
      <c r="C91" s="297">
        <v>70849.904999999999</v>
      </c>
      <c r="D91" s="297">
        <v>43727.875</v>
      </c>
      <c r="E91" s="299">
        <v>38116.997000000003</v>
      </c>
      <c r="F91" s="301">
        <v>76460.782999999996</v>
      </c>
      <c r="G91" s="293">
        <v>564.327</v>
      </c>
      <c r="H91" s="294">
        <v>276.89399999999995</v>
      </c>
      <c r="I91" s="299">
        <v>10826.1</v>
      </c>
      <c r="J91" s="294">
        <v>5294.18</v>
      </c>
      <c r="K91" s="293">
        <v>0</v>
      </c>
      <c r="L91" s="294">
        <v>0</v>
      </c>
      <c r="M91" s="293">
        <v>388.06400000000002</v>
      </c>
      <c r="N91" s="321">
        <v>0</v>
      </c>
      <c r="O91" s="113"/>
      <c r="P91" s="113"/>
    </row>
    <row r="92" spans="1:16" s="110" customFormat="1" ht="10.5" hidden="1" customHeight="1">
      <c r="A92" s="288"/>
      <c r="B92" s="287" t="s">
        <v>8</v>
      </c>
      <c r="C92" s="297">
        <v>69707.820999999996</v>
      </c>
      <c r="D92" s="297">
        <v>43866.460999999996</v>
      </c>
      <c r="E92" s="299">
        <v>38317.718999999997</v>
      </c>
      <c r="F92" s="301">
        <v>75256.562999999995</v>
      </c>
      <c r="G92" s="293">
        <v>583.60699999999997</v>
      </c>
      <c r="H92" s="294">
        <v>314.923</v>
      </c>
      <c r="I92" s="299">
        <v>10869.1</v>
      </c>
      <c r="J92" s="294">
        <v>5373.14</v>
      </c>
      <c r="K92" s="293">
        <v>0</v>
      </c>
      <c r="L92" s="294">
        <v>0</v>
      </c>
      <c r="M92" s="293">
        <v>391.29700000000003</v>
      </c>
      <c r="N92" s="321">
        <v>0</v>
      </c>
      <c r="O92" s="113"/>
      <c r="P92" s="113"/>
    </row>
    <row r="93" spans="1:16" s="110" customFormat="1" ht="12.75" hidden="1" customHeight="1">
      <c r="A93" s="288"/>
      <c r="B93" s="287" t="s">
        <v>9</v>
      </c>
      <c r="C93" s="297">
        <v>70289.01999999999</v>
      </c>
      <c r="D93" s="297">
        <v>42844.684000000001</v>
      </c>
      <c r="E93" s="299">
        <v>38748.038999999997</v>
      </c>
      <c r="F93" s="301">
        <v>74385.665000000008</v>
      </c>
      <c r="G93" s="293">
        <v>530.495</v>
      </c>
      <c r="H93" s="294">
        <v>324.25900000000001</v>
      </c>
      <c r="I93" s="299">
        <v>11369.2</v>
      </c>
      <c r="J93" s="294">
        <v>5276.76</v>
      </c>
      <c r="K93" s="293">
        <v>0</v>
      </c>
      <c r="L93" s="294">
        <v>0</v>
      </c>
      <c r="M93" s="293">
        <v>390.82499999999999</v>
      </c>
      <c r="N93" s="321">
        <v>0</v>
      </c>
      <c r="O93" s="113"/>
      <c r="P93" s="113"/>
    </row>
    <row r="94" spans="1:16" s="110" customFormat="1" ht="12.75" hidden="1" customHeight="1">
      <c r="A94" s="288"/>
      <c r="B94" s="287" t="s">
        <v>10</v>
      </c>
      <c r="C94" s="297">
        <v>69851.059000000008</v>
      </c>
      <c r="D94" s="297">
        <v>41658.921999999999</v>
      </c>
      <c r="E94" s="299">
        <v>38187.501000000004</v>
      </c>
      <c r="F94" s="301">
        <v>73322.48</v>
      </c>
      <c r="G94" s="293">
        <v>566.44400000000007</v>
      </c>
      <c r="H94" s="294">
        <v>257.85899999999998</v>
      </c>
      <c r="I94" s="299">
        <v>11883.1</v>
      </c>
      <c r="J94" s="294">
        <v>5487.1</v>
      </c>
      <c r="K94" s="293">
        <v>0</v>
      </c>
      <c r="L94" s="294">
        <v>0</v>
      </c>
      <c r="M94" s="293">
        <v>381.964</v>
      </c>
      <c r="N94" s="321">
        <v>0</v>
      </c>
      <c r="O94" s="113"/>
      <c r="P94" s="113"/>
    </row>
    <row r="95" spans="1:16" s="110" customFormat="1" ht="10.5" hidden="1" customHeight="1">
      <c r="A95" s="288"/>
      <c r="B95" s="287" t="s">
        <v>11</v>
      </c>
      <c r="C95" s="297">
        <v>70961.440999999992</v>
      </c>
      <c r="D95" s="297">
        <v>41311.757999999994</v>
      </c>
      <c r="E95" s="299">
        <v>38263.860999999997</v>
      </c>
      <c r="F95" s="301">
        <v>74009.337999999989</v>
      </c>
      <c r="G95" s="293">
        <v>571.90300000000002</v>
      </c>
      <c r="H95" s="294">
        <v>278.09199999999998</v>
      </c>
      <c r="I95" s="299">
        <v>11781.2</v>
      </c>
      <c r="J95" s="294">
        <v>5310.64</v>
      </c>
      <c r="K95" s="293">
        <v>0</v>
      </c>
      <c r="L95" s="294">
        <v>0</v>
      </c>
      <c r="M95" s="293">
        <v>382.59300000000002</v>
      </c>
      <c r="N95" s="321">
        <v>0</v>
      </c>
      <c r="O95" s="113"/>
      <c r="P95" s="113"/>
    </row>
    <row r="96" spans="1:16" s="110" customFormat="1" ht="12.75" customHeight="1">
      <c r="A96" s="288">
        <v>2012</v>
      </c>
      <c r="B96" s="287" t="s">
        <v>12</v>
      </c>
      <c r="C96" s="297">
        <v>71173.891000000003</v>
      </c>
      <c r="D96" s="297">
        <v>42354.127999999997</v>
      </c>
      <c r="E96" s="299">
        <v>37886.373999999996</v>
      </c>
      <c r="F96" s="301">
        <v>75641.64499999999</v>
      </c>
      <c r="G96" s="293">
        <v>552.76900000000001</v>
      </c>
      <c r="H96" s="294">
        <v>277.42099999999999</v>
      </c>
      <c r="I96" s="299">
        <v>11162.6</v>
      </c>
      <c r="J96" s="294">
        <v>5176.08</v>
      </c>
      <c r="K96" s="293">
        <v>0</v>
      </c>
      <c r="L96" s="294">
        <v>0</v>
      </c>
      <c r="M96" s="293">
        <v>445.45</v>
      </c>
      <c r="N96" s="321">
        <v>0</v>
      </c>
      <c r="O96" s="113"/>
      <c r="P96" s="113"/>
    </row>
    <row r="97" spans="1:16" s="110" customFormat="1" ht="12.75" hidden="1" customHeight="1">
      <c r="A97" s="288">
        <v>2013</v>
      </c>
      <c r="B97" s="287" t="s">
        <v>1</v>
      </c>
      <c r="C97" s="297">
        <v>70304.760000000009</v>
      </c>
      <c r="D97" s="297">
        <v>41996.741999999998</v>
      </c>
      <c r="E97" s="299">
        <v>37731.050000000003</v>
      </c>
      <c r="F97" s="301">
        <v>74570.452000000005</v>
      </c>
      <c r="G97" s="293">
        <v>578.14400000000001</v>
      </c>
      <c r="H97" s="294">
        <v>251.852</v>
      </c>
      <c r="I97" s="299">
        <v>11945.6</v>
      </c>
      <c r="J97" s="294">
        <v>5319.29</v>
      </c>
      <c r="K97" s="293">
        <v>0</v>
      </c>
      <c r="L97" s="294">
        <v>0</v>
      </c>
      <c r="M97" s="293">
        <v>450.99799999999999</v>
      </c>
      <c r="N97" s="321">
        <v>0</v>
      </c>
      <c r="O97" s="113"/>
      <c r="P97" s="113"/>
    </row>
    <row r="98" spans="1:16" s="110" customFormat="1" ht="10.5" hidden="1" customHeight="1">
      <c r="A98" s="288"/>
      <c r="B98" s="287" t="s">
        <v>2</v>
      </c>
      <c r="C98" s="297">
        <v>68081.301999999996</v>
      </c>
      <c r="D98" s="297">
        <v>42083.885000000002</v>
      </c>
      <c r="E98" s="299">
        <v>37320.892</v>
      </c>
      <c r="F98" s="301">
        <v>72844.295000000013</v>
      </c>
      <c r="G98" s="293">
        <v>557.90499999999997</v>
      </c>
      <c r="H98" s="294">
        <v>265.435</v>
      </c>
      <c r="I98" s="299">
        <v>14083.1</v>
      </c>
      <c r="J98" s="294">
        <v>5297.05</v>
      </c>
      <c r="K98" s="293">
        <v>0</v>
      </c>
      <c r="L98" s="294">
        <v>0</v>
      </c>
      <c r="M98" s="293">
        <v>376.27699999999999</v>
      </c>
      <c r="N98" s="321">
        <v>0</v>
      </c>
      <c r="O98" s="113"/>
      <c r="P98" s="113"/>
    </row>
    <row r="99" spans="1:16" s="110" customFormat="1" ht="12.75" hidden="1" customHeight="1">
      <c r="A99" s="288"/>
      <c r="B99" s="287" t="s">
        <v>3</v>
      </c>
      <c r="C99" s="297">
        <v>68144.959999999992</v>
      </c>
      <c r="D99" s="297">
        <v>42900.472000000002</v>
      </c>
      <c r="E99" s="299">
        <v>37464.762000000002</v>
      </c>
      <c r="F99" s="301">
        <v>73580.67</v>
      </c>
      <c r="G99" s="293">
        <v>551.99599999999998</v>
      </c>
      <c r="H99" s="294">
        <v>295.41699999999997</v>
      </c>
      <c r="I99" s="299">
        <v>14106.8</v>
      </c>
      <c r="J99" s="294">
        <v>5304.68</v>
      </c>
      <c r="K99" s="293">
        <v>0</v>
      </c>
      <c r="L99" s="294">
        <v>0</v>
      </c>
      <c r="M99" s="293">
        <v>375.35300000000001</v>
      </c>
      <c r="N99" s="321">
        <v>0</v>
      </c>
      <c r="O99" s="113"/>
      <c r="P99" s="113"/>
    </row>
    <row r="100" spans="1:16" s="110" customFormat="1" ht="12.75" hidden="1" customHeight="1">
      <c r="A100" s="288"/>
      <c r="B100" s="287" t="s">
        <v>4</v>
      </c>
      <c r="C100" s="297">
        <v>68239.067999999999</v>
      </c>
      <c r="D100" s="297">
        <v>42706.023999999998</v>
      </c>
      <c r="E100" s="299">
        <v>37735.353999999999</v>
      </c>
      <c r="F100" s="301">
        <v>73209.737999999998</v>
      </c>
      <c r="G100" s="293">
        <v>527.26100000000008</v>
      </c>
      <c r="H100" s="294">
        <v>234.91900000000001</v>
      </c>
      <c r="I100" s="299">
        <v>14201.6</v>
      </c>
      <c r="J100" s="294">
        <v>5370.87</v>
      </c>
      <c r="K100" s="293">
        <v>0</v>
      </c>
      <c r="L100" s="294">
        <v>0</v>
      </c>
      <c r="M100" s="293">
        <v>364.41899999999998</v>
      </c>
      <c r="N100" s="321">
        <v>0</v>
      </c>
      <c r="O100" s="113"/>
      <c r="P100" s="113"/>
    </row>
    <row r="101" spans="1:16" s="110" customFormat="1" ht="10.5" hidden="1" customHeight="1">
      <c r="A101" s="288"/>
      <c r="B101" s="287" t="s">
        <v>5</v>
      </c>
      <c r="C101" s="297">
        <v>68962.879935853183</v>
      </c>
      <c r="D101" s="297">
        <v>42699.180706977844</v>
      </c>
      <c r="E101" s="299">
        <v>38119.899765126407</v>
      </c>
      <c r="F101" s="301">
        <v>73542.16087770462</v>
      </c>
      <c r="G101" s="293">
        <v>558.530029296875</v>
      </c>
      <c r="H101" s="294">
        <v>274.67000734806061</v>
      </c>
      <c r="I101" s="299">
        <v>14357.26953125</v>
      </c>
      <c r="J101" s="294">
        <v>5582.490234375</v>
      </c>
      <c r="K101" s="293">
        <v>0</v>
      </c>
      <c r="L101" s="294">
        <v>0</v>
      </c>
      <c r="M101" s="293">
        <v>364.92999267578125</v>
      </c>
      <c r="N101" s="321">
        <v>0</v>
      </c>
      <c r="O101" s="113"/>
      <c r="P101" s="113"/>
    </row>
    <row r="102" spans="1:16" s="110" customFormat="1" ht="12.75" hidden="1" customHeight="1">
      <c r="A102" s="288"/>
      <c r="B102" s="287" t="s">
        <v>6</v>
      </c>
      <c r="C102" s="297">
        <v>67454.57822021842</v>
      </c>
      <c r="D102" s="297">
        <v>43516.548985600471</v>
      </c>
      <c r="E102" s="299">
        <v>38475.758769541979</v>
      </c>
      <c r="F102" s="301">
        <v>72495.368436276913</v>
      </c>
      <c r="G102" s="293">
        <v>528.86001464724541</v>
      </c>
      <c r="H102" s="294">
        <v>292.35001221299171</v>
      </c>
      <c r="I102" s="299">
        <v>15078.349609375</v>
      </c>
      <c r="J102" s="294">
        <v>5556.64013671875</v>
      </c>
      <c r="K102" s="293">
        <v>0</v>
      </c>
      <c r="L102" s="294">
        <v>0</v>
      </c>
      <c r="M102" s="293">
        <v>374.32998657226563</v>
      </c>
      <c r="N102" s="321">
        <v>0</v>
      </c>
      <c r="O102" s="113"/>
      <c r="P102" s="113"/>
    </row>
    <row r="103" spans="1:16" s="110" customFormat="1" ht="12.75" hidden="1" customHeight="1">
      <c r="A103" s="288"/>
      <c r="B103" s="287" t="s">
        <v>7</v>
      </c>
      <c r="C103" s="297">
        <v>67705.778615705669</v>
      </c>
      <c r="D103" s="297">
        <v>42845.70004093647</v>
      </c>
      <c r="E103" s="299">
        <v>37832.058886758983</v>
      </c>
      <c r="F103" s="301">
        <v>72719.419769883156</v>
      </c>
      <c r="G103" s="293">
        <v>494.20000243186951</v>
      </c>
      <c r="H103" s="294">
        <v>237.22999754548073</v>
      </c>
      <c r="I103" s="299">
        <v>15138.3203125</v>
      </c>
      <c r="J103" s="294">
        <v>5776.18994140625</v>
      </c>
      <c r="K103" s="293">
        <v>0</v>
      </c>
      <c r="L103" s="294">
        <v>0</v>
      </c>
      <c r="M103" s="293">
        <v>373.6300048828125</v>
      </c>
      <c r="N103" s="321">
        <v>0</v>
      </c>
      <c r="O103" s="113"/>
      <c r="P103" s="113"/>
    </row>
    <row r="104" spans="1:16" s="110" customFormat="1" ht="10.5" hidden="1" customHeight="1">
      <c r="A104" s="288"/>
      <c r="B104" s="287" t="s">
        <v>8</v>
      </c>
      <c r="C104" s="297">
        <v>68944.330857723951</v>
      </c>
      <c r="D104" s="297">
        <v>42068.672102093697</v>
      </c>
      <c r="E104" s="299">
        <v>37397.690740555525</v>
      </c>
      <c r="F104" s="301">
        <v>73615.312219262123</v>
      </c>
      <c r="G104" s="293">
        <v>531.74002683162689</v>
      </c>
      <c r="H104" s="294">
        <v>264.98000609874725</v>
      </c>
      <c r="I104" s="299">
        <v>13910.8203125</v>
      </c>
      <c r="J104" s="294">
        <v>5871.6298828125</v>
      </c>
      <c r="K104" s="293">
        <v>0</v>
      </c>
      <c r="L104" s="294">
        <v>0</v>
      </c>
      <c r="M104" s="293">
        <v>375.989990234375</v>
      </c>
      <c r="N104" s="321">
        <v>0</v>
      </c>
      <c r="O104" s="113"/>
      <c r="P104" s="113"/>
    </row>
    <row r="105" spans="1:16" s="110" customFormat="1" ht="12.75" hidden="1" customHeight="1">
      <c r="A105" s="288"/>
      <c r="B105" s="287" t="s">
        <v>9</v>
      </c>
      <c r="C105" s="297">
        <v>69493.10933868587</v>
      </c>
      <c r="D105" s="297">
        <v>41674.919157147408</v>
      </c>
      <c r="E105" s="299">
        <v>37189.640019878745</v>
      </c>
      <c r="F105" s="301">
        <v>73978.388475954533</v>
      </c>
      <c r="G105" s="293">
        <v>485.07999390363693</v>
      </c>
      <c r="H105" s="294">
        <v>280.09000366926193</v>
      </c>
      <c r="I105" s="299">
        <v>13734.5498046875</v>
      </c>
      <c r="J105" s="294">
        <v>5813.8798828125</v>
      </c>
      <c r="K105" s="293">
        <v>0</v>
      </c>
      <c r="L105" s="294">
        <v>0</v>
      </c>
      <c r="M105" s="293">
        <v>370.57000732421875</v>
      </c>
      <c r="N105" s="321">
        <v>0</v>
      </c>
      <c r="O105" s="113"/>
      <c r="P105" s="113"/>
    </row>
    <row r="106" spans="1:16" s="110" customFormat="1" ht="12.75" hidden="1" customHeight="1">
      <c r="A106" s="288"/>
      <c r="B106" s="287" t="s">
        <v>10</v>
      </c>
      <c r="C106" s="297">
        <v>69664.119426727295</v>
      </c>
      <c r="D106" s="297">
        <v>40859.121810913086</v>
      </c>
      <c r="E106" s="299">
        <v>37359.799510955811</v>
      </c>
      <c r="F106" s="301">
        <v>73163.44172668457</v>
      </c>
      <c r="G106" s="293">
        <v>517.65000975131989</v>
      </c>
      <c r="H106" s="294">
        <v>221.33000364899635</v>
      </c>
      <c r="I106" s="299">
        <v>14088.740234375</v>
      </c>
      <c r="J106" s="294">
        <v>5843.85009765625</v>
      </c>
      <c r="K106" s="293">
        <v>0</v>
      </c>
      <c r="L106" s="294">
        <v>0</v>
      </c>
      <c r="M106" s="293">
        <v>369.260009765625</v>
      </c>
      <c r="N106" s="321">
        <v>0</v>
      </c>
      <c r="O106" s="113"/>
      <c r="P106" s="113"/>
    </row>
    <row r="107" spans="1:16" s="110" customFormat="1" ht="10.5" hidden="1" customHeight="1">
      <c r="A107" s="288"/>
      <c r="B107" s="287" t="s">
        <v>11</v>
      </c>
      <c r="C107" s="297">
        <v>69683.968727111816</v>
      </c>
      <c r="D107" s="297">
        <v>40972.92052423954</v>
      </c>
      <c r="E107" s="299">
        <v>37844.169845223427</v>
      </c>
      <c r="F107" s="301">
        <v>72812.71940612793</v>
      </c>
      <c r="G107" s="293">
        <v>532.38997316360474</v>
      </c>
      <c r="H107" s="294">
        <v>255.55999511480331</v>
      </c>
      <c r="I107" s="299">
        <v>15245.6298828125</v>
      </c>
      <c r="J107" s="294">
        <v>5858.75</v>
      </c>
      <c r="K107" s="293">
        <v>0</v>
      </c>
      <c r="L107" s="294">
        <v>0</v>
      </c>
      <c r="M107" s="293">
        <v>370.42999267578125</v>
      </c>
      <c r="N107" s="321">
        <v>0</v>
      </c>
      <c r="O107" s="113"/>
      <c r="P107" s="113"/>
    </row>
    <row r="108" spans="1:16" s="110" customFormat="1" ht="12.75" customHeight="1">
      <c r="A108" s="288">
        <v>2013</v>
      </c>
      <c r="B108" s="287" t="s">
        <v>12</v>
      </c>
      <c r="C108" s="297">
        <v>72840.009952545166</v>
      </c>
      <c r="D108" s="297">
        <v>42079.541151165962</v>
      </c>
      <c r="E108" s="299">
        <v>39268.910234570503</v>
      </c>
      <c r="F108" s="301">
        <v>75650.640869140625</v>
      </c>
      <c r="G108" s="293">
        <v>481.0200110077858</v>
      </c>
      <c r="H108" s="294">
        <v>249.4200012087822</v>
      </c>
      <c r="I108" s="299">
        <v>14374.3701171875</v>
      </c>
      <c r="J108" s="294">
        <v>5670.97021484375</v>
      </c>
      <c r="K108" s="293">
        <v>0</v>
      </c>
      <c r="L108" s="294">
        <v>0</v>
      </c>
      <c r="M108" s="293">
        <v>386.489990234375</v>
      </c>
      <c r="N108" s="321">
        <v>0</v>
      </c>
      <c r="O108" s="113"/>
      <c r="P108" s="113"/>
    </row>
    <row r="109" spans="1:16" s="110" customFormat="1" ht="12.75" hidden="1" customHeight="1">
      <c r="A109" s="288">
        <v>2014</v>
      </c>
      <c r="B109" s="287" t="s">
        <v>1</v>
      </c>
      <c r="C109" s="297">
        <v>72837.441551208496</v>
      </c>
      <c r="D109" s="297">
        <v>41899.130473017693</v>
      </c>
      <c r="E109" s="299">
        <v>39751.369982600212</v>
      </c>
      <c r="F109" s="301">
        <v>74985.202041625977</v>
      </c>
      <c r="G109" s="293">
        <v>514.60999757051468</v>
      </c>
      <c r="H109" s="294">
        <v>205.18999573588371</v>
      </c>
      <c r="I109" s="299">
        <v>14401.7001953125</v>
      </c>
      <c r="J109" s="294">
        <v>5736.2001953125</v>
      </c>
      <c r="K109" s="293">
        <v>0</v>
      </c>
      <c r="L109" s="294">
        <v>0</v>
      </c>
      <c r="M109" s="293">
        <v>372.19000244140625</v>
      </c>
      <c r="N109" s="321">
        <v>0</v>
      </c>
      <c r="O109" s="113"/>
      <c r="P109" s="113"/>
    </row>
    <row r="110" spans="1:16" s="110" customFormat="1" ht="10.5" hidden="1" customHeight="1">
      <c r="A110" s="288"/>
      <c r="B110" s="287" t="s">
        <v>2</v>
      </c>
      <c r="C110" s="297">
        <v>72747.949584960938</v>
      </c>
      <c r="D110" s="297">
        <v>42077.670817255974</v>
      </c>
      <c r="E110" s="299">
        <v>39945.019465327263</v>
      </c>
      <c r="F110" s="301">
        <v>74880.600936889648</v>
      </c>
      <c r="G110" s="293">
        <v>528.33999752998352</v>
      </c>
      <c r="H110" s="294">
        <v>247.8900061249733</v>
      </c>
      <c r="I110" s="299">
        <v>14807.3896484375</v>
      </c>
      <c r="J110" s="294">
        <v>5712.64013671875</v>
      </c>
      <c r="K110" s="293">
        <v>0</v>
      </c>
      <c r="L110" s="294">
        <v>0</v>
      </c>
      <c r="M110" s="293">
        <v>363.64999389648438</v>
      </c>
      <c r="N110" s="321">
        <v>0</v>
      </c>
      <c r="O110" s="113"/>
      <c r="P110" s="113"/>
    </row>
    <row r="111" spans="1:16" s="110" customFormat="1" ht="12.75" hidden="1" customHeight="1">
      <c r="A111" s="288"/>
      <c r="B111" s="287" t="s">
        <v>3</v>
      </c>
      <c r="C111" s="297">
        <v>74808.770553588867</v>
      </c>
      <c r="D111" s="297">
        <v>42474.511022925377</v>
      </c>
      <c r="E111" s="299">
        <v>40653.430197119713</v>
      </c>
      <c r="F111" s="301">
        <v>76629.851379394531</v>
      </c>
      <c r="G111" s="293">
        <v>541.27001714706421</v>
      </c>
      <c r="H111" s="294">
        <v>282.57000732421875</v>
      </c>
      <c r="I111" s="299">
        <v>13982.419921875</v>
      </c>
      <c r="J111" s="294">
        <v>5656.5498046875</v>
      </c>
      <c r="K111" s="293">
        <v>0</v>
      </c>
      <c r="L111" s="294">
        <v>0</v>
      </c>
      <c r="M111" s="293">
        <v>365.69000244140625</v>
      </c>
      <c r="N111" s="321">
        <v>0</v>
      </c>
      <c r="O111" s="113"/>
      <c r="P111" s="113"/>
    </row>
    <row r="112" spans="1:16" s="110" customFormat="1" ht="12.75" hidden="1" customHeight="1">
      <c r="A112" s="288"/>
      <c r="B112" s="287" t="s">
        <v>4</v>
      </c>
      <c r="C112" s="297">
        <v>74020.980392456055</v>
      </c>
      <c r="D112" s="297">
        <v>41493.310475468636</v>
      </c>
      <c r="E112" s="299">
        <v>39364.960698246956</v>
      </c>
      <c r="F112" s="301">
        <v>76149.330169677734</v>
      </c>
      <c r="G112" s="293">
        <v>560.31000244617462</v>
      </c>
      <c r="H112" s="294">
        <v>222.43000245094299</v>
      </c>
      <c r="I112" s="299">
        <v>14487.349609375</v>
      </c>
      <c r="J112" s="294">
        <v>5750.56005859375</v>
      </c>
      <c r="K112" s="293">
        <v>0</v>
      </c>
      <c r="L112" s="294">
        <v>0</v>
      </c>
      <c r="M112" s="293">
        <v>360.260009765625</v>
      </c>
      <c r="N112" s="321">
        <v>0</v>
      </c>
      <c r="O112" s="113"/>
      <c r="P112" s="113"/>
    </row>
    <row r="113" spans="1:16" s="110" customFormat="1" ht="12.75" hidden="1" customHeight="1">
      <c r="A113" s="288"/>
      <c r="B113" s="287" t="s">
        <v>5</v>
      </c>
      <c r="C113" s="297">
        <v>74295.198760986328</v>
      </c>
      <c r="D113" s="297">
        <v>41900.800004839897</v>
      </c>
      <c r="E113" s="299">
        <v>40277.788987994194</v>
      </c>
      <c r="F113" s="301">
        <v>75918.209777832031</v>
      </c>
      <c r="G113" s="293">
        <v>547.06001460552216</v>
      </c>
      <c r="H113" s="294">
        <v>259.96001344919205</v>
      </c>
      <c r="I113" s="299">
        <v>15963.3701171875</v>
      </c>
      <c r="J113" s="294">
        <v>5859.27978515625</v>
      </c>
      <c r="K113" s="293">
        <v>1.8500000238418579</v>
      </c>
      <c r="L113" s="294">
        <v>0</v>
      </c>
      <c r="M113" s="293">
        <v>358.6199951171875</v>
      </c>
      <c r="N113" s="321">
        <v>0</v>
      </c>
      <c r="O113" s="113"/>
      <c r="P113" s="113"/>
    </row>
    <row r="114" spans="1:16" s="110" customFormat="1" ht="12.75" hidden="1" customHeight="1">
      <c r="A114" s="288"/>
      <c r="B114" s="287" t="s">
        <v>6</v>
      </c>
      <c r="C114" s="297">
        <v>75203.039703369141</v>
      </c>
      <c r="D114" s="297">
        <v>42541.44077026844</v>
      </c>
      <c r="E114" s="299">
        <v>41452.660481572151</v>
      </c>
      <c r="F114" s="301">
        <v>76291.81999206543</v>
      </c>
      <c r="G114" s="293">
        <v>556.35998296737671</v>
      </c>
      <c r="H114" s="294">
        <v>278.97999268770218</v>
      </c>
      <c r="I114" s="299">
        <v>16152.73046875</v>
      </c>
      <c r="J114" s="294">
        <v>5812.77978515625</v>
      </c>
      <c r="K114" s="293">
        <v>1.8500000238418579</v>
      </c>
      <c r="L114" s="294">
        <v>0</v>
      </c>
      <c r="M114" s="293">
        <v>358.010009765625</v>
      </c>
      <c r="N114" s="321">
        <v>0</v>
      </c>
      <c r="O114" s="113"/>
      <c r="P114" s="113"/>
    </row>
    <row r="115" spans="1:16" s="110" customFormat="1" ht="12.75" hidden="1" customHeight="1">
      <c r="A115" s="288"/>
      <c r="B115" s="287" t="s">
        <v>7</v>
      </c>
      <c r="C115" s="297">
        <v>74651.98014831543</v>
      </c>
      <c r="D115" s="297">
        <v>42666.308588862419</v>
      </c>
      <c r="E115" s="299">
        <v>41352.679057002068</v>
      </c>
      <c r="F115" s="301">
        <v>75965.609680175781</v>
      </c>
      <c r="G115" s="293">
        <v>553.23997807502747</v>
      </c>
      <c r="H115" s="294">
        <v>227.19000059366226</v>
      </c>
      <c r="I115" s="299">
        <v>16204.16015625</v>
      </c>
      <c r="J115" s="294">
        <v>5849.16015625</v>
      </c>
      <c r="K115" s="293">
        <v>1.8500000238418579</v>
      </c>
      <c r="L115" s="294">
        <v>0</v>
      </c>
      <c r="M115" s="293">
        <v>358.010009765625</v>
      </c>
      <c r="N115" s="321">
        <v>0</v>
      </c>
      <c r="O115" s="113"/>
      <c r="P115" s="113"/>
    </row>
    <row r="116" spans="1:16" s="110" customFormat="1" hidden="1">
      <c r="A116" s="288"/>
      <c r="B116" s="287" t="s">
        <v>8</v>
      </c>
      <c r="C116" s="297">
        <v>73962.470138549805</v>
      </c>
      <c r="D116" s="297">
        <v>42326.89035153389</v>
      </c>
      <c r="E116" s="299">
        <v>40503.190842866898</v>
      </c>
      <c r="F116" s="301">
        <v>75786.169647216797</v>
      </c>
      <c r="G116" s="293">
        <v>584.80998051166534</v>
      </c>
      <c r="H116" s="294">
        <v>280.1599902510643</v>
      </c>
      <c r="I116" s="299">
        <v>16785.490234375</v>
      </c>
      <c r="J116" s="294">
        <v>6025.31982421875</v>
      </c>
      <c r="K116" s="293">
        <v>0</v>
      </c>
      <c r="L116" s="294">
        <v>0</v>
      </c>
      <c r="M116" s="293">
        <v>359.92999267578125</v>
      </c>
      <c r="N116" s="321">
        <v>0</v>
      </c>
      <c r="O116" s="113"/>
      <c r="P116" s="113"/>
    </row>
    <row r="117" spans="1:16" s="110" customFormat="1" ht="10.5" hidden="1" customHeight="1">
      <c r="A117" s="288"/>
      <c r="B117" s="287" t="s">
        <v>9</v>
      </c>
      <c r="C117" s="297">
        <v>74395.690483093262</v>
      </c>
      <c r="D117" s="297">
        <v>42537.571171760559</v>
      </c>
      <c r="E117" s="299">
        <v>40966.13064289093</v>
      </c>
      <c r="F117" s="301">
        <v>75967.131011962891</v>
      </c>
      <c r="G117" s="293">
        <v>535.09001708030701</v>
      </c>
      <c r="H117" s="294">
        <v>267.85000854730606</v>
      </c>
      <c r="I117" s="299">
        <v>17181.05078125</v>
      </c>
      <c r="J117" s="294">
        <v>6054.5498046875</v>
      </c>
      <c r="K117" s="293">
        <v>0</v>
      </c>
      <c r="L117" s="294">
        <v>0</v>
      </c>
      <c r="M117" s="293">
        <v>371.8900146484375</v>
      </c>
      <c r="N117" s="321">
        <v>0</v>
      </c>
      <c r="O117" s="113"/>
      <c r="P117" s="113"/>
    </row>
    <row r="118" spans="1:16" s="110" customFormat="1" ht="12.75" hidden="1" customHeight="1">
      <c r="A118" s="288"/>
      <c r="B118" s="287" t="s">
        <v>10</v>
      </c>
      <c r="C118" s="297">
        <v>74748.390014648438</v>
      </c>
      <c r="D118" s="297">
        <v>41773.81069457531</v>
      </c>
      <c r="E118" s="299">
        <v>41629.469981074333</v>
      </c>
      <c r="F118" s="301">
        <v>74892.730728149414</v>
      </c>
      <c r="G118" s="293">
        <v>508.12000858783722</v>
      </c>
      <c r="H118" s="294">
        <v>214.34999936819077</v>
      </c>
      <c r="I118" s="299">
        <v>18046.7109375</v>
      </c>
      <c r="J118" s="294">
        <v>6198.8701171875</v>
      </c>
      <c r="K118" s="293">
        <v>0</v>
      </c>
      <c r="L118" s="294">
        <v>0</v>
      </c>
      <c r="M118" s="293">
        <v>373.82998657226563</v>
      </c>
      <c r="N118" s="321">
        <v>0</v>
      </c>
      <c r="O118" s="113"/>
      <c r="P118" s="113"/>
    </row>
    <row r="119" spans="1:16" s="110" customFormat="1" ht="12.75" hidden="1" customHeight="1">
      <c r="A119" s="288"/>
      <c r="B119" s="287" t="s">
        <v>11</v>
      </c>
      <c r="C119" s="297">
        <v>77113.579574584961</v>
      </c>
      <c r="D119" s="297">
        <v>42503.890319824219</v>
      </c>
      <c r="E119" s="299">
        <v>42639.919021606445</v>
      </c>
      <c r="F119" s="301">
        <v>76977.550872802734</v>
      </c>
      <c r="G119" s="293">
        <v>551.30997800827026</v>
      </c>
      <c r="H119" s="294">
        <v>258.45999264717102</v>
      </c>
      <c r="I119" s="299">
        <v>16869.0703125</v>
      </c>
      <c r="J119" s="294">
        <v>6169.43994140625</v>
      </c>
      <c r="K119" s="293">
        <v>0</v>
      </c>
      <c r="L119" s="294">
        <v>0</v>
      </c>
      <c r="M119" s="293">
        <v>374.42999267578125</v>
      </c>
      <c r="N119" s="321">
        <v>0</v>
      </c>
      <c r="O119" s="113"/>
      <c r="P119" s="113"/>
    </row>
    <row r="120" spans="1:16" s="110" customFormat="1" ht="12.75" customHeight="1">
      <c r="A120" s="288">
        <v>2014</v>
      </c>
      <c r="B120" s="287" t="s">
        <v>12</v>
      </c>
      <c r="C120" s="297">
        <v>80742.260665893555</v>
      </c>
      <c r="D120" s="297">
        <v>43801.609329223633</v>
      </c>
      <c r="E120" s="299">
        <v>45399.260627746582</v>
      </c>
      <c r="F120" s="301">
        <v>79144.609367370605</v>
      </c>
      <c r="G120" s="293">
        <v>496.29999995231628</v>
      </c>
      <c r="H120" s="294">
        <v>259.94001221656799</v>
      </c>
      <c r="I120" s="299">
        <v>16138.26953125</v>
      </c>
      <c r="J120" s="294">
        <v>5922.080078125</v>
      </c>
      <c r="K120" s="293">
        <v>0</v>
      </c>
      <c r="L120" s="294">
        <v>0</v>
      </c>
      <c r="M120" s="293">
        <v>488.989990234375</v>
      </c>
      <c r="N120" s="321">
        <v>0</v>
      </c>
      <c r="O120" s="113"/>
      <c r="P120" s="113"/>
    </row>
    <row r="121" spans="1:16" s="110" customFormat="1" ht="12.75" hidden="1" customHeight="1">
      <c r="A121" s="288">
        <v>2015</v>
      </c>
      <c r="B121" s="287" t="s">
        <v>1</v>
      </c>
      <c r="C121" s="297">
        <v>78951.961001396179</v>
      </c>
      <c r="D121" s="297">
        <v>43566.361122131348</v>
      </c>
      <c r="E121" s="299">
        <v>44060.680023193359</v>
      </c>
      <c r="F121" s="301">
        <v>78457.642100334167</v>
      </c>
      <c r="G121" s="293">
        <v>530.8400194644928</v>
      </c>
      <c r="H121" s="294">
        <v>208.67999994754791</v>
      </c>
      <c r="I121" s="299">
        <v>16576.94921875</v>
      </c>
      <c r="J121" s="294">
        <v>5970.419921875</v>
      </c>
      <c r="K121" s="293">
        <v>0</v>
      </c>
      <c r="L121" s="294">
        <v>0</v>
      </c>
      <c r="M121" s="293">
        <v>490.95001220703125</v>
      </c>
      <c r="N121" s="321">
        <v>0</v>
      </c>
      <c r="O121" s="113"/>
      <c r="P121" s="113"/>
    </row>
    <row r="122" spans="1:16" s="110" customFormat="1" ht="12.75" hidden="1" customHeight="1">
      <c r="A122" s="288"/>
      <c r="B122" s="287" t="s">
        <v>2</v>
      </c>
      <c r="C122" s="297">
        <v>78702.738786697388</v>
      </c>
      <c r="D122" s="297">
        <v>44013.038558483102</v>
      </c>
      <c r="E122" s="299">
        <v>43901.650191783905</v>
      </c>
      <c r="F122" s="301">
        <v>78814.127153396606</v>
      </c>
      <c r="G122" s="293">
        <v>543.54001212120056</v>
      </c>
      <c r="H122" s="294">
        <v>224.9099987745285</v>
      </c>
      <c r="I122" s="299">
        <v>16436.75</v>
      </c>
      <c r="J122" s="294">
        <v>6075.08984375</v>
      </c>
      <c r="K122" s="293">
        <v>0</v>
      </c>
      <c r="L122" s="294">
        <v>0</v>
      </c>
      <c r="M122" s="293">
        <v>490.739990234375</v>
      </c>
      <c r="N122" s="321">
        <v>0</v>
      </c>
      <c r="O122" s="113"/>
      <c r="P122" s="113"/>
    </row>
    <row r="123" spans="1:16" s="110" customFormat="1" ht="12.75" customHeight="1">
      <c r="A123" s="288">
        <v>2015</v>
      </c>
      <c r="B123" s="287" t="s">
        <v>3</v>
      </c>
      <c r="C123" s="297">
        <v>79362.388945579529</v>
      </c>
      <c r="D123" s="297">
        <v>44520.090040206909</v>
      </c>
      <c r="E123" s="299">
        <v>43839.649641036987</v>
      </c>
      <c r="F123" s="301">
        <v>80042.829344749451</v>
      </c>
      <c r="G123" s="293">
        <v>521.11997079849243</v>
      </c>
      <c r="H123" s="294">
        <v>249.49000000953674</v>
      </c>
      <c r="I123" s="299">
        <v>16765.189453125</v>
      </c>
      <c r="J123" s="294">
        <v>6100.89990234375</v>
      </c>
      <c r="K123" s="293">
        <v>0</v>
      </c>
      <c r="L123" s="294">
        <v>0</v>
      </c>
      <c r="M123" s="293">
        <v>492.39999389648438</v>
      </c>
      <c r="N123" s="321">
        <v>0</v>
      </c>
      <c r="O123" s="113"/>
      <c r="P123" s="113"/>
    </row>
    <row r="124" spans="1:16" s="110" customFormat="1" ht="12.75" hidden="1" customHeight="1">
      <c r="A124" s="288"/>
      <c r="B124" s="287" t="s">
        <v>4</v>
      </c>
      <c r="C124" s="297">
        <v>80820.950109481812</v>
      </c>
      <c r="D124" s="297">
        <v>43807.548310518265</v>
      </c>
      <c r="E124" s="299">
        <v>44536.759675264359</v>
      </c>
      <c r="F124" s="301">
        <v>80091.738744735718</v>
      </c>
      <c r="G124" s="293">
        <v>517.07000732421875</v>
      </c>
      <c r="H124" s="294">
        <v>201.48999512195587</v>
      </c>
      <c r="I124" s="299">
        <v>17020.0703125</v>
      </c>
      <c r="J124" s="294">
        <v>6082.31005859375</v>
      </c>
      <c r="K124" s="293">
        <v>0</v>
      </c>
      <c r="L124" s="294">
        <v>0</v>
      </c>
      <c r="M124" s="293">
        <v>441.3599853515625</v>
      </c>
      <c r="N124" s="321">
        <v>0</v>
      </c>
      <c r="O124" s="113"/>
      <c r="P124" s="113"/>
    </row>
    <row r="125" spans="1:16" s="110" customFormat="1" ht="12.75" hidden="1" customHeight="1">
      <c r="A125" s="288"/>
      <c r="B125" s="287" t="s">
        <v>5</v>
      </c>
      <c r="C125" s="297">
        <v>81174.532157897949</v>
      </c>
      <c r="D125" s="297">
        <v>43498.068424224854</v>
      </c>
      <c r="E125" s="299">
        <v>43554.100131988525</v>
      </c>
      <c r="F125" s="301">
        <v>81118.500450134277</v>
      </c>
      <c r="G125" s="293">
        <v>563.4600145816803</v>
      </c>
      <c r="H125" s="294">
        <v>240.35000061988831</v>
      </c>
      <c r="I125" s="299">
        <v>17396.330078125</v>
      </c>
      <c r="J125" s="294">
        <v>6192.08984375</v>
      </c>
      <c r="K125" s="293">
        <v>0</v>
      </c>
      <c r="L125" s="294">
        <v>0</v>
      </c>
      <c r="M125" s="293">
        <v>439.05999755859375</v>
      </c>
      <c r="N125" s="321">
        <v>0</v>
      </c>
      <c r="O125" s="113"/>
      <c r="P125" s="113"/>
    </row>
    <row r="126" spans="1:16" s="110" customFormat="1" ht="12.75" customHeight="1">
      <c r="A126" s="288"/>
      <c r="B126" s="287" t="s">
        <v>6</v>
      </c>
      <c r="C126" s="297">
        <v>82848.341084480286</v>
      </c>
      <c r="D126" s="297">
        <v>42936.909128189087</v>
      </c>
      <c r="E126" s="299">
        <v>43637.358774185181</v>
      </c>
      <c r="F126" s="301">
        <v>82147.891438484192</v>
      </c>
      <c r="G126" s="293">
        <v>526.13997793197632</v>
      </c>
      <c r="H126" s="294">
        <v>233.30000615119934</v>
      </c>
      <c r="I126" s="299">
        <v>17257.5703125</v>
      </c>
      <c r="J126" s="294">
        <v>6095.5</v>
      </c>
      <c r="K126" s="293">
        <v>0</v>
      </c>
      <c r="L126" s="294">
        <v>0</v>
      </c>
      <c r="M126" s="293">
        <v>418.45001220703125</v>
      </c>
      <c r="N126" s="321">
        <v>0</v>
      </c>
      <c r="O126" s="113"/>
      <c r="P126" s="113"/>
    </row>
    <row r="127" spans="1:16" s="110" customFormat="1" ht="12.75" hidden="1" customHeight="1">
      <c r="A127" s="288"/>
      <c r="B127" s="287" t="s">
        <v>7</v>
      </c>
      <c r="C127" s="297">
        <v>83482.160447120667</v>
      </c>
      <c r="D127" s="297">
        <v>41568.849445819855</v>
      </c>
      <c r="E127" s="299">
        <v>42878.630054950714</v>
      </c>
      <c r="F127" s="301">
        <v>82172.379837989807</v>
      </c>
      <c r="G127" s="293">
        <v>530.3699951171875</v>
      </c>
      <c r="H127" s="294">
        <v>183.21000671386719</v>
      </c>
      <c r="I127" s="299">
        <v>17193.669921875</v>
      </c>
      <c r="J127" s="294">
        <v>5960.5400390625</v>
      </c>
      <c r="K127" s="293">
        <v>0</v>
      </c>
      <c r="L127" s="294">
        <v>0</v>
      </c>
      <c r="M127" s="293">
        <v>419.25</v>
      </c>
      <c r="N127" s="321">
        <v>0</v>
      </c>
      <c r="O127" s="113"/>
      <c r="P127" s="113"/>
    </row>
    <row r="128" spans="1:16" s="110" customFormat="1" ht="12.75" hidden="1" customHeight="1">
      <c r="A128" s="288"/>
      <c r="B128" s="287" t="s">
        <v>8</v>
      </c>
      <c r="C128" s="297">
        <v>81813.980525970459</v>
      </c>
      <c r="D128" s="297">
        <v>41532.590577363968</v>
      </c>
      <c r="E128" s="299">
        <v>42446.200684785843</v>
      </c>
      <c r="F128" s="301">
        <v>80900.370418548584</v>
      </c>
      <c r="G128" s="293">
        <v>541.69001460075378</v>
      </c>
      <c r="H128" s="294">
        <v>218.47000002861023</v>
      </c>
      <c r="I128" s="299">
        <v>18360.470703125</v>
      </c>
      <c r="J128" s="294">
        <v>5904.60009765625</v>
      </c>
      <c r="K128" s="293">
        <v>0</v>
      </c>
      <c r="L128" s="294">
        <v>0</v>
      </c>
      <c r="M128" s="293">
        <v>418.8900146484375</v>
      </c>
      <c r="N128" s="321">
        <v>0</v>
      </c>
      <c r="O128" s="113"/>
      <c r="P128" s="113"/>
    </row>
    <row r="129" spans="1:16" s="110" customFormat="1" ht="14.25" customHeight="1">
      <c r="A129" s="288"/>
      <c r="B129" s="287" t="s">
        <v>9</v>
      </c>
      <c r="C129" s="297">
        <v>82191.972006320953</v>
      </c>
      <c r="D129" s="297">
        <v>42119.279911994934</v>
      </c>
      <c r="E129" s="299">
        <v>42336.220527172089</v>
      </c>
      <c r="F129" s="301">
        <v>81975.031391143799</v>
      </c>
      <c r="G129" s="293">
        <v>528.69001221656799</v>
      </c>
      <c r="H129" s="294">
        <v>239.01000738143921</v>
      </c>
      <c r="I129" s="299">
        <v>18413.7109375</v>
      </c>
      <c r="J129" s="294">
        <v>5879.830078125</v>
      </c>
      <c r="K129" s="293">
        <v>0</v>
      </c>
      <c r="L129" s="294">
        <v>0</v>
      </c>
      <c r="M129" s="293">
        <v>419.510009765625</v>
      </c>
      <c r="N129" s="321">
        <v>0</v>
      </c>
      <c r="O129" s="113"/>
      <c r="P129" s="113"/>
    </row>
    <row r="130" spans="1:16" s="110" customFormat="1" ht="14.25" hidden="1" customHeight="1">
      <c r="A130" s="288"/>
      <c r="B130" s="287" t="s">
        <v>10</v>
      </c>
      <c r="C130" s="297">
        <v>83138.251127719879</v>
      </c>
      <c r="D130" s="297">
        <v>40655.870710372925</v>
      </c>
      <c r="E130" s="299">
        <v>42333.960400104523</v>
      </c>
      <c r="F130" s="301">
        <v>81460.161437988281</v>
      </c>
      <c r="G130" s="293">
        <v>530.4700049161911</v>
      </c>
      <c r="H130" s="294">
        <v>192.20999330282211</v>
      </c>
      <c r="I130" s="299">
        <v>18791.01953125</v>
      </c>
      <c r="J130" s="294">
        <v>5858.08984375</v>
      </c>
      <c r="K130" s="293">
        <v>0</v>
      </c>
      <c r="L130" s="294">
        <v>0</v>
      </c>
      <c r="M130" s="293">
        <v>420.1400146484375</v>
      </c>
      <c r="N130" s="321">
        <v>0</v>
      </c>
      <c r="O130" s="113"/>
      <c r="P130" s="113"/>
    </row>
    <row r="131" spans="1:16" s="110" customFormat="1" ht="14.25" hidden="1" customHeight="1">
      <c r="A131" s="288"/>
      <c r="B131" s="287" t="s">
        <v>11</v>
      </c>
      <c r="C131" s="297">
        <v>83812.980130195618</v>
      </c>
      <c r="D131" s="297">
        <v>41447.62796497345</v>
      </c>
      <c r="E131" s="299">
        <v>42960.579316139221</v>
      </c>
      <c r="F131" s="301">
        <v>82300.028779029846</v>
      </c>
      <c r="G131" s="293">
        <v>517.81999027729034</v>
      </c>
      <c r="H131" s="294">
        <v>220.07000124454498</v>
      </c>
      <c r="I131" s="299">
        <v>18299.970703125</v>
      </c>
      <c r="J131" s="294">
        <v>5671.56005859375</v>
      </c>
      <c r="K131" s="293">
        <v>0</v>
      </c>
      <c r="L131" s="294">
        <v>0</v>
      </c>
      <c r="M131" s="293">
        <v>419.6099853515625</v>
      </c>
      <c r="N131" s="321">
        <v>0</v>
      </c>
      <c r="O131" s="113"/>
      <c r="P131" s="113"/>
    </row>
    <row r="132" spans="1:16" s="110" customFormat="1" ht="12.75" customHeight="1">
      <c r="A132" s="288"/>
      <c r="B132" s="287" t="s">
        <v>12</v>
      </c>
      <c r="C132" s="299">
        <v>89761.96875</v>
      </c>
      <c r="D132" s="297">
        <v>43829.7685546875</v>
      </c>
      <c r="E132" s="299">
        <v>47490.3193359375</v>
      </c>
      <c r="F132" s="301">
        <v>86101.41796875</v>
      </c>
      <c r="G132" s="293">
        <v>495.07998657226563</v>
      </c>
      <c r="H132" s="294">
        <v>246.30000305175781</v>
      </c>
      <c r="I132" s="299">
        <v>17963.5703125</v>
      </c>
      <c r="J132" s="294">
        <v>5537.31005859375</v>
      </c>
      <c r="K132" s="293">
        <v>0</v>
      </c>
      <c r="L132" s="294">
        <v>0</v>
      </c>
      <c r="M132" s="293">
        <v>420.3599853515625</v>
      </c>
      <c r="N132" s="321">
        <v>0</v>
      </c>
      <c r="O132" s="113"/>
      <c r="P132" s="113"/>
    </row>
    <row r="133" spans="1:16" s="110" customFormat="1" ht="12.75" customHeight="1">
      <c r="A133" s="288">
        <v>2016</v>
      </c>
      <c r="B133" s="287" t="s">
        <v>1</v>
      </c>
      <c r="C133" s="297">
        <v>86585.390625</v>
      </c>
      <c r="D133" s="297">
        <v>42703.169921875</v>
      </c>
      <c r="E133" s="299">
        <v>44166.099609375</v>
      </c>
      <c r="F133" s="301">
        <v>85122.4609375</v>
      </c>
      <c r="G133" s="293">
        <v>529.44000244140625</v>
      </c>
      <c r="H133" s="294">
        <v>221.74000549316406</v>
      </c>
      <c r="I133" s="299">
        <v>18244.220703125</v>
      </c>
      <c r="J133" s="294">
        <v>5598.6201171875</v>
      </c>
      <c r="K133" s="293">
        <v>0</v>
      </c>
      <c r="L133" s="294">
        <v>0</v>
      </c>
      <c r="M133" s="293">
        <v>420.32000732421875</v>
      </c>
      <c r="N133" s="321">
        <v>0</v>
      </c>
      <c r="O133" s="113"/>
      <c r="P133" s="113"/>
    </row>
    <row r="134" spans="1:16" s="110" customFormat="1" ht="12.75" customHeight="1">
      <c r="A134" s="288"/>
      <c r="B134" s="287" t="s">
        <v>2</v>
      </c>
      <c r="C134" s="297">
        <v>87291.45703125</v>
      </c>
      <c r="D134" s="297">
        <v>42656.92041015625</v>
      </c>
      <c r="E134" s="299">
        <v>44533.83837890625</v>
      </c>
      <c r="F134" s="301">
        <v>85414.5390625</v>
      </c>
      <c r="G134" s="293">
        <v>531.96002197265625</v>
      </c>
      <c r="H134" s="294">
        <v>241.16000366210938</v>
      </c>
      <c r="I134" s="299">
        <v>18158.669921875</v>
      </c>
      <c r="J134" s="294">
        <v>5566.72021484375</v>
      </c>
      <c r="K134" s="293">
        <v>0</v>
      </c>
      <c r="L134" s="294">
        <v>0</v>
      </c>
      <c r="M134" s="293">
        <v>419.76998901367188</v>
      </c>
      <c r="N134" s="321">
        <v>0</v>
      </c>
      <c r="O134" s="113"/>
      <c r="P134" s="113"/>
    </row>
    <row r="135" spans="1:16" s="110" customFormat="1" ht="12.75" customHeight="1">
      <c r="A135" s="288"/>
      <c r="B135" s="287" t="s">
        <v>3</v>
      </c>
      <c r="C135" s="297">
        <v>88136.4375</v>
      </c>
      <c r="D135" s="297">
        <v>42242.46923828125</v>
      </c>
      <c r="E135" s="299">
        <v>44323.37939453125</v>
      </c>
      <c r="F135" s="301">
        <v>86055.52734375</v>
      </c>
      <c r="G135" s="293">
        <v>504.6300048828125</v>
      </c>
      <c r="H135" s="294">
        <v>243.67999267578125</v>
      </c>
      <c r="I135" s="299">
        <v>18409.1796875</v>
      </c>
      <c r="J135" s="294">
        <v>5450.2900390625</v>
      </c>
      <c r="K135" s="293">
        <v>0</v>
      </c>
      <c r="L135" s="294">
        <v>0</v>
      </c>
      <c r="M135" s="293">
        <v>423.51998901367188</v>
      </c>
      <c r="N135" s="321">
        <v>0</v>
      </c>
      <c r="O135" s="113"/>
      <c r="P135" s="113"/>
    </row>
    <row r="136" spans="1:16" s="110" customFormat="1" ht="12.75" customHeight="1">
      <c r="A136" s="288"/>
      <c r="B136" s="287" t="s">
        <v>4</v>
      </c>
      <c r="C136" s="297">
        <v>87641.83984375</v>
      </c>
      <c r="D136" s="297">
        <v>41717.7216796875</v>
      </c>
      <c r="E136" s="299">
        <v>43884.4990234375</v>
      </c>
      <c r="F136" s="301">
        <v>85475.0625</v>
      </c>
      <c r="G136" s="293">
        <v>504.27999877929688</v>
      </c>
      <c r="H136" s="294">
        <v>192.52999877929688</v>
      </c>
      <c r="I136" s="299">
        <v>18479.0390625</v>
      </c>
      <c r="J136" s="294">
        <v>5402.490234375</v>
      </c>
      <c r="K136" s="293">
        <v>0</v>
      </c>
      <c r="L136" s="294">
        <v>0</v>
      </c>
      <c r="M136" s="293">
        <v>395.35000610351563</v>
      </c>
      <c r="N136" s="321">
        <v>0</v>
      </c>
      <c r="O136" s="113"/>
      <c r="P136" s="113"/>
    </row>
    <row r="137" spans="1:16" s="110" customFormat="1" ht="12.75" customHeight="1">
      <c r="A137" s="288"/>
      <c r="B137" s="287" t="s">
        <v>5</v>
      </c>
      <c r="C137" s="297">
        <v>87731.41015625</v>
      </c>
      <c r="D137" s="297">
        <v>41748.82958984375</v>
      </c>
      <c r="E137" s="299">
        <v>43162.39990234375</v>
      </c>
      <c r="F137" s="301">
        <v>86317.83984375</v>
      </c>
      <c r="G137" s="293">
        <v>507.989990234375</v>
      </c>
      <c r="H137" s="294">
        <v>230.33999633789063</v>
      </c>
      <c r="I137" s="299">
        <v>16642.41015625</v>
      </c>
      <c r="J137" s="294">
        <v>5259.509765625</v>
      </c>
      <c r="K137" s="293">
        <v>0</v>
      </c>
      <c r="L137" s="294">
        <v>0</v>
      </c>
      <c r="M137" s="293">
        <v>386.22000122070313</v>
      </c>
      <c r="N137" s="321">
        <v>0</v>
      </c>
      <c r="O137" s="113"/>
      <c r="P137" s="113"/>
    </row>
    <row r="138" spans="1:16" s="110" customFormat="1" ht="12.75" customHeight="1">
      <c r="A138" s="288"/>
      <c r="B138" s="287" t="s">
        <v>6</v>
      </c>
      <c r="C138" s="297">
        <v>89254.80859375</v>
      </c>
      <c r="D138" s="297">
        <v>42083.458984375</v>
      </c>
      <c r="E138" s="299">
        <v>43114.650390625</v>
      </c>
      <c r="F138" s="301">
        <v>88223.6171875</v>
      </c>
      <c r="G138" s="293">
        <v>503.85000610351563</v>
      </c>
      <c r="H138" s="294">
        <v>225.30999755859375</v>
      </c>
      <c r="I138" s="299">
        <v>14240.41015625</v>
      </c>
      <c r="J138" s="294">
        <v>2823.320068359375</v>
      </c>
      <c r="K138" s="293">
        <v>0</v>
      </c>
      <c r="L138" s="294">
        <v>0</v>
      </c>
      <c r="M138" s="293">
        <v>195.50999450683594</v>
      </c>
      <c r="N138" s="321">
        <v>0</v>
      </c>
      <c r="O138" s="113"/>
      <c r="P138" s="113"/>
    </row>
    <row r="139" spans="1:16" s="110" customFormat="1" ht="12.75" customHeight="1">
      <c r="A139" s="288"/>
      <c r="B139" s="287" t="s">
        <v>7</v>
      </c>
      <c r="C139" s="297">
        <v>88308.21875</v>
      </c>
      <c r="D139" s="297">
        <v>41696.638671875</v>
      </c>
      <c r="E139" s="299">
        <v>41882.439453125</v>
      </c>
      <c r="F139" s="301">
        <v>88122.41796875</v>
      </c>
      <c r="G139" s="293">
        <v>518.77001953125</v>
      </c>
      <c r="H139" s="294">
        <v>184.00999450683594</v>
      </c>
      <c r="I139" s="299">
        <v>14206.330078125</v>
      </c>
      <c r="J139" s="294">
        <v>2789.199951171875</v>
      </c>
      <c r="K139" s="293">
        <v>0</v>
      </c>
      <c r="L139" s="294">
        <v>0</v>
      </c>
      <c r="M139" s="293">
        <v>197.35000610351563</v>
      </c>
      <c r="N139" s="321">
        <v>0</v>
      </c>
      <c r="O139" s="113"/>
      <c r="P139" s="113"/>
    </row>
    <row r="140" spans="1:16" s="110" customFormat="1" ht="12.75" customHeight="1">
      <c r="A140" s="288"/>
      <c r="B140" s="287" t="s">
        <v>8</v>
      </c>
      <c r="C140" s="297">
        <v>87333.48046875</v>
      </c>
      <c r="D140" s="297">
        <v>41830.478515625</v>
      </c>
      <c r="E140" s="299">
        <v>40720.880859375</v>
      </c>
      <c r="F140" s="301">
        <v>88443.078125</v>
      </c>
      <c r="G140" s="293">
        <v>506.29000854492188</v>
      </c>
      <c r="H140" s="294">
        <v>216.44000244140625</v>
      </c>
      <c r="I140" s="299">
        <v>14393.419921875</v>
      </c>
      <c r="J140" s="294">
        <v>2779.110107421875</v>
      </c>
      <c r="K140" s="293">
        <v>0</v>
      </c>
      <c r="L140" s="294">
        <v>0</v>
      </c>
      <c r="M140" s="293">
        <v>223.49000549316406</v>
      </c>
      <c r="N140" s="321">
        <v>0</v>
      </c>
      <c r="O140" s="113"/>
      <c r="P140" s="113"/>
    </row>
    <row r="141" spans="1:16" s="110" customFormat="1" ht="12.75" customHeight="1">
      <c r="A141" s="288"/>
      <c r="B141" s="287" t="s">
        <v>9</v>
      </c>
      <c r="C141" s="297">
        <v>88997.09765625</v>
      </c>
      <c r="D141" s="297">
        <v>41355.240234375</v>
      </c>
      <c r="E141" s="299">
        <v>41764.087890625</v>
      </c>
      <c r="F141" s="301">
        <v>88588.25</v>
      </c>
      <c r="G141" s="293">
        <v>489.1400146484375</v>
      </c>
      <c r="H141" s="294">
        <v>210.08999633789063</v>
      </c>
      <c r="I141" s="299">
        <v>13914.740234375</v>
      </c>
      <c r="J141" s="294">
        <v>2568.570068359375</v>
      </c>
      <c r="K141" s="293">
        <v>0</v>
      </c>
      <c r="L141" s="294">
        <v>0</v>
      </c>
      <c r="M141" s="293">
        <v>245.16999816894531</v>
      </c>
      <c r="N141" s="321">
        <v>0</v>
      </c>
      <c r="O141" s="113"/>
      <c r="P141" s="113"/>
    </row>
    <row r="142" spans="1:16" s="110" customFormat="1" ht="12.75" customHeight="1">
      <c r="A142" s="288"/>
      <c r="B142" s="287" t="s">
        <v>10</v>
      </c>
      <c r="C142" s="297">
        <v>88842.71875</v>
      </c>
      <c r="D142" s="297">
        <v>39172.8203125</v>
      </c>
      <c r="E142" s="299">
        <v>41675.73828125</v>
      </c>
      <c r="F142" s="301">
        <v>86339.80078125</v>
      </c>
      <c r="G142" s="293">
        <v>486.760009765625</v>
      </c>
      <c r="H142" s="294">
        <v>170.91000366210938</v>
      </c>
      <c r="I142" s="299">
        <v>13767.349609375</v>
      </c>
      <c r="J142" s="294">
        <v>2754.68994140625</v>
      </c>
      <c r="K142" s="293">
        <v>0</v>
      </c>
      <c r="L142" s="294">
        <v>0</v>
      </c>
      <c r="M142" s="293">
        <v>302.47000122070313</v>
      </c>
      <c r="N142" s="321">
        <v>0</v>
      </c>
      <c r="O142" s="113"/>
      <c r="P142" s="113"/>
    </row>
    <row r="143" spans="1:16" s="110" customFormat="1" ht="12.75" customHeight="1">
      <c r="A143" s="288"/>
      <c r="B143" s="287" t="s">
        <v>11</v>
      </c>
      <c r="C143" s="297">
        <v>89471.33203125</v>
      </c>
      <c r="D143" s="297">
        <v>38898.05908203125</v>
      </c>
      <c r="E143" s="299">
        <v>41876.69189453125</v>
      </c>
      <c r="F143" s="301">
        <v>86492.69921875</v>
      </c>
      <c r="G143" s="293">
        <v>478.76998901367188</v>
      </c>
      <c r="H143" s="294">
        <v>178.19000244140625</v>
      </c>
      <c r="I143" s="299">
        <v>13333.3203125</v>
      </c>
      <c r="J143" s="294">
        <v>2589.02001953125</v>
      </c>
      <c r="K143" s="293">
        <v>0</v>
      </c>
      <c r="L143" s="294">
        <v>0</v>
      </c>
      <c r="M143" s="293">
        <v>285.260009765625</v>
      </c>
      <c r="N143" s="321">
        <v>0</v>
      </c>
      <c r="O143" s="113"/>
      <c r="P143" s="113"/>
    </row>
    <row r="144" spans="1:16" s="110" customFormat="1" ht="12.75" customHeight="1">
      <c r="A144" s="288"/>
      <c r="B144" s="287" t="s">
        <v>12</v>
      </c>
      <c r="C144" s="297">
        <v>96125.45703125</v>
      </c>
      <c r="D144" s="297">
        <v>40312.69921875</v>
      </c>
      <c r="E144" s="299">
        <v>46679.37890625</v>
      </c>
      <c r="F144" s="301">
        <v>89758.77734375</v>
      </c>
      <c r="G144" s="293">
        <v>466.05999755859375</v>
      </c>
      <c r="H144" s="294">
        <v>178.25</v>
      </c>
      <c r="I144" s="299">
        <v>12660.150390625</v>
      </c>
      <c r="J144" s="294">
        <v>2162.010009765625</v>
      </c>
      <c r="K144" s="293">
        <v>0</v>
      </c>
      <c r="L144" s="294">
        <v>0</v>
      </c>
      <c r="M144" s="293">
        <v>200.66999816894531</v>
      </c>
      <c r="N144" s="321">
        <v>0</v>
      </c>
      <c r="O144" s="113"/>
      <c r="P144" s="113"/>
    </row>
    <row r="145" spans="1:16" s="110" customFormat="1" ht="12.75" customHeight="1">
      <c r="A145" s="288">
        <v>2017</v>
      </c>
      <c r="B145" s="287" t="s">
        <v>1</v>
      </c>
      <c r="C145" s="297">
        <v>92269.5</v>
      </c>
      <c r="D145" s="297">
        <v>39338.06982421875</v>
      </c>
      <c r="E145" s="299">
        <v>43157.36865234375</v>
      </c>
      <c r="F145" s="301">
        <v>88450.201171875</v>
      </c>
      <c r="G145" s="293">
        <v>492.14999389648438</v>
      </c>
      <c r="H145" s="294">
        <v>158.69000244140625</v>
      </c>
      <c r="I145" s="299">
        <v>12686.01953125</v>
      </c>
      <c r="J145" s="294">
        <v>2110.139892578125</v>
      </c>
      <c r="K145" s="293">
        <v>0</v>
      </c>
      <c r="L145" s="294">
        <v>0</v>
      </c>
      <c r="M145" s="293">
        <v>202.97999572753906</v>
      </c>
      <c r="N145" s="321">
        <v>0</v>
      </c>
      <c r="O145" s="113"/>
      <c r="P145" s="113"/>
    </row>
    <row r="146" spans="1:16" s="110" customFormat="1" ht="12.75" customHeight="1">
      <c r="A146" s="288"/>
      <c r="B146" s="287" t="s">
        <v>2</v>
      </c>
      <c r="C146" s="297">
        <v>92302.88671875</v>
      </c>
      <c r="D146" s="297">
        <v>38835.08935546875</v>
      </c>
      <c r="E146" s="299">
        <v>42463.20849609375</v>
      </c>
      <c r="F146" s="301">
        <v>88674.767578125</v>
      </c>
      <c r="G146" s="293">
        <v>479.8599853515625</v>
      </c>
      <c r="H146" s="294">
        <v>173.24000549316406</v>
      </c>
      <c r="I146" s="299">
        <v>11388.5498046875</v>
      </c>
      <c r="J146" s="294">
        <v>2088.14990234375</v>
      </c>
      <c r="K146" s="293">
        <v>0</v>
      </c>
      <c r="L146" s="294">
        <v>0</v>
      </c>
      <c r="M146" s="293">
        <v>185.92999267578125</v>
      </c>
      <c r="N146" s="321">
        <v>0</v>
      </c>
      <c r="O146" s="113"/>
      <c r="P146" s="113"/>
    </row>
    <row r="147" spans="1:16" s="110" customFormat="1" ht="12.75" customHeight="1">
      <c r="A147" s="288"/>
      <c r="B147" s="287" t="s">
        <v>3</v>
      </c>
      <c r="C147" s="297">
        <v>92544.21875</v>
      </c>
      <c r="D147" s="297">
        <v>39528.3203125</v>
      </c>
      <c r="E147" s="299">
        <v>42396.009765625</v>
      </c>
      <c r="F147" s="301">
        <v>89676.529296875</v>
      </c>
      <c r="G147" s="293">
        <v>488.41000366210938</v>
      </c>
      <c r="H147" s="294">
        <v>195.94000244140625</v>
      </c>
      <c r="I147" s="299">
        <v>11902.3896484375</v>
      </c>
      <c r="J147" s="294">
        <v>2191.25</v>
      </c>
      <c r="K147" s="293">
        <v>0</v>
      </c>
      <c r="L147" s="294">
        <v>0</v>
      </c>
      <c r="M147" s="293">
        <v>139.72999572753906</v>
      </c>
      <c r="N147" s="321">
        <v>0</v>
      </c>
      <c r="O147" s="113"/>
      <c r="P147" s="113"/>
    </row>
    <row r="148" spans="1:16" s="110" customFormat="1" ht="12.75" customHeight="1">
      <c r="A148" s="288"/>
      <c r="B148" s="287" t="s">
        <v>4</v>
      </c>
      <c r="C148" s="297">
        <v>92845.546875</v>
      </c>
      <c r="D148" s="297">
        <v>38896.529296875</v>
      </c>
      <c r="E148" s="299">
        <v>43099.8984375</v>
      </c>
      <c r="F148" s="301">
        <v>88642.177734375</v>
      </c>
      <c r="G148" s="293">
        <v>502.08999633789063</v>
      </c>
      <c r="H148" s="294">
        <v>169.91999816894531</v>
      </c>
      <c r="I148" s="299">
        <v>12551.73046875</v>
      </c>
      <c r="J148" s="294">
        <v>2466.35009765625</v>
      </c>
      <c r="K148" s="293">
        <v>0</v>
      </c>
      <c r="L148" s="294">
        <v>0</v>
      </c>
      <c r="M148" s="293">
        <v>200.41999816894531</v>
      </c>
      <c r="N148" s="321">
        <v>0</v>
      </c>
      <c r="O148" s="113"/>
      <c r="P148" s="113"/>
    </row>
    <row r="149" spans="1:16" s="110" customFormat="1" ht="12.75" customHeight="1">
      <c r="A149" s="288"/>
      <c r="B149" s="287" t="s">
        <v>5</v>
      </c>
      <c r="C149" s="297">
        <v>92752</v>
      </c>
      <c r="D149" s="297">
        <v>38850.37060546875</v>
      </c>
      <c r="E149" s="299">
        <v>42966.33935546875</v>
      </c>
      <c r="F149" s="301">
        <v>88636.03125</v>
      </c>
      <c r="G149" s="293">
        <v>483.260009765625</v>
      </c>
      <c r="H149" s="294">
        <v>169.36000061035156</v>
      </c>
      <c r="I149" s="299">
        <v>13110.2802734375</v>
      </c>
      <c r="J149" s="294">
        <v>2441.760009765625</v>
      </c>
      <c r="K149" s="293">
        <v>0</v>
      </c>
      <c r="L149" s="294">
        <v>0</v>
      </c>
      <c r="M149" s="293">
        <v>250.50999450683594</v>
      </c>
      <c r="N149" s="321">
        <v>0</v>
      </c>
      <c r="O149" s="113"/>
      <c r="P149" s="113"/>
    </row>
    <row r="150" spans="1:16" s="110" customFormat="1" ht="12.75" customHeight="1">
      <c r="A150" s="288"/>
      <c r="B150" s="287" t="s">
        <v>6</v>
      </c>
      <c r="C150" s="297">
        <v>94189.44140625</v>
      </c>
      <c r="D150" s="297">
        <v>38685.80029296875</v>
      </c>
      <c r="E150" s="299">
        <v>43742.39013671875</v>
      </c>
      <c r="F150" s="301">
        <v>89132.8515625</v>
      </c>
      <c r="G150" s="293">
        <v>482.3599853515625</v>
      </c>
      <c r="H150" s="294">
        <v>167.03999328613281</v>
      </c>
      <c r="I150" s="299">
        <v>13130.1298828125</v>
      </c>
      <c r="J150" s="294">
        <v>2524.260009765625</v>
      </c>
      <c r="K150" s="293">
        <v>0</v>
      </c>
      <c r="L150" s="294">
        <v>0</v>
      </c>
      <c r="M150" s="293">
        <v>259.05999755859375</v>
      </c>
      <c r="N150" s="321">
        <v>0</v>
      </c>
      <c r="O150" s="113"/>
      <c r="P150" s="113"/>
    </row>
    <row r="151" spans="1:16" s="110" customFormat="1" ht="12.75" customHeight="1">
      <c r="A151" s="288"/>
      <c r="B151" s="287" t="s">
        <v>7</v>
      </c>
      <c r="C151" s="297">
        <v>95218.51171875</v>
      </c>
      <c r="D151" s="297">
        <v>37755.20947265625</v>
      </c>
      <c r="E151" s="299">
        <v>43449.22119140625</v>
      </c>
      <c r="F151" s="301">
        <v>89524.5</v>
      </c>
      <c r="G151" s="293">
        <v>478.489990234375</v>
      </c>
      <c r="H151" s="294">
        <v>140.63999938964844</v>
      </c>
      <c r="I151" s="299">
        <v>12806.1796875</v>
      </c>
      <c r="J151" s="294">
        <v>2548.280029296875</v>
      </c>
      <c r="K151" s="293">
        <v>0</v>
      </c>
      <c r="L151" s="294">
        <v>0</v>
      </c>
      <c r="M151" s="293">
        <v>274.73001098632813</v>
      </c>
      <c r="N151" s="321">
        <v>0</v>
      </c>
      <c r="O151" s="113"/>
      <c r="P151" s="113"/>
    </row>
    <row r="152" spans="1:16" s="110" customFormat="1" ht="12.75" customHeight="1">
      <c r="A152" s="288"/>
      <c r="B152" s="287" t="s">
        <v>8</v>
      </c>
      <c r="C152" s="297">
        <v>94808.76953125</v>
      </c>
      <c r="D152" s="297">
        <v>37754.369140625</v>
      </c>
      <c r="E152" s="299">
        <v>42626.05859375</v>
      </c>
      <c r="F152" s="301">
        <v>89937.080078125</v>
      </c>
      <c r="G152" s="293">
        <v>480.3800048828125</v>
      </c>
      <c r="H152" s="294">
        <v>152.8800048828125</v>
      </c>
      <c r="I152" s="299">
        <v>12853.3798828125</v>
      </c>
      <c r="J152" s="294">
        <v>2531.760009765625</v>
      </c>
      <c r="K152" s="293">
        <v>0</v>
      </c>
      <c r="L152" s="294">
        <v>0</v>
      </c>
      <c r="M152" s="293">
        <v>208.35000610351563</v>
      </c>
      <c r="N152" s="321">
        <v>0</v>
      </c>
      <c r="O152" s="113"/>
      <c r="P152" s="113"/>
    </row>
    <row r="153" spans="1:16" s="110" customFormat="1" ht="12.75" customHeight="1">
      <c r="A153" s="288"/>
      <c r="B153" s="287" t="s">
        <v>9</v>
      </c>
      <c r="C153" s="297">
        <v>94085.05859375</v>
      </c>
      <c r="D153" s="297">
        <v>36944.69970703125</v>
      </c>
      <c r="E153" s="299">
        <v>41783.83837890625</v>
      </c>
      <c r="F153" s="301">
        <v>89245.919921875</v>
      </c>
      <c r="G153" s="293">
        <v>466.75</v>
      </c>
      <c r="H153" s="294">
        <v>168.77999877929688</v>
      </c>
      <c r="I153" s="299">
        <v>12610.5</v>
      </c>
      <c r="J153" s="294">
        <v>2488.669921875</v>
      </c>
      <c r="K153" s="293">
        <v>0</v>
      </c>
      <c r="L153" s="294">
        <v>0</v>
      </c>
      <c r="M153" s="293">
        <v>211.66000366210938</v>
      </c>
      <c r="N153" s="321">
        <v>0</v>
      </c>
      <c r="O153" s="113"/>
      <c r="P153" s="113"/>
    </row>
    <row r="154" spans="1:16" s="110" customFormat="1" ht="12.75" customHeight="1">
      <c r="A154" s="288"/>
      <c r="B154" s="287" t="s">
        <v>10</v>
      </c>
      <c r="C154" s="297">
        <v>94830.33984375</v>
      </c>
      <c r="D154" s="297">
        <v>35999.85107421875</v>
      </c>
      <c r="E154" s="299">
        <v>42704.39990234375</v>
      </c>
      <c r="F154" s="301">
        <v>88125.791015625</v>
      </c>
      <c r="G154" s="293">
        <v>470.17999267578125</v>
      </c>
      <c r="H154" s="294">
        <v>152.38999938964844</v>
      </c>
      <c r="I154" s="299">
        <v>12407.5498046875</v>
      </c>
      <c r="J154" s="294">
        <v>2588.77001953125</v>
      </c>
      <c r="K154" s="293">
        <v>0</v>
      </c>
      <c r="L154" s="294">
        <v>0</v>
      </c>
      <c r="M154" s="293">
        <v>177.8800048828125</v>
      </c>
      <c r="N154" s="321">
        <v>0</v>
      </c>
      <c r="O154" s="113"/>
      <c r="P154" s="113"/>
    </row>
    <row r="155" spans="1:16" s="110" customFormat="1" ht="12.75" customHeight="1">
      <c r="A155" s="288"/>
      <c r="B155" s="287" t="s">
        <v>11</v>
      </c>
      <c r="C155" s="297">
        <v>95879.578125</v>
      </c>
      <c r="D155" s="297">
        <v>34764.32958984375</v>
      </c>
      <c r="E155" s="299">
        <v>41589.46826171875</v>
      </c>
      <c r="F155" s="301">
        <v>89054.439453125</v>
      </c>
      <c r="G155" s="293">
        <v>448.01998901367188</v>
      </c>
      <c r="H155" s="294">
        <v>138.19999694824219</v>
      </c>
      <c r="I155" s="299">
        <v>12895.009765625</v>
      </c>
      <c r="J155" s="294">
        <v>3545.31005859375</v>
      </c>
      <c r="K155" s="293">
        <v>0</v>
      </c>
      <c r="L155" s="294">
        <v>0</v>
      </c>
      <c r="M155" s="293">
        <v>179.58000183105469</v>
      </c>
      <c r="N155" s="321">
        <v>0</v>
      </c>
      <c r="O155" s="113"/>
      <c r="P155" s="113"/>
    </row>
    <row r="156" spans="1:16" s="110" customFormat="1" ht="12.75" customHeight="1">
      <c r="A156" s="449"/>
      <c r="B156" s="579" t="s">
        <v>12</v>
      </c>
      <c r="C156" s="580">
        <v>103797.40234375</v>
      </c>
      <c r="D156" s="580">
        <v>36404.52978515625</v>
      </c>
      <c r="E156" s="302">
        <v>48340.98095703125</v>
      </c>
      <c r="F156" s="596">
        <v>91860.951171875</v>
      </c>
      <c r="G156" s="303">
        <v>441.98001098632813</v>
      </c>
      <c r="H156" s="304">
        <v>149.85000610351563</v>
      </c>
      <c r="I156" s="302">
        <v>12045.1298828125</v>
      </c>
      <c r="J156" s="304">
        <v>3298.550048828125</v>
      </c>
      <c r="K156" s="303">
        <v>0</v>
      </c>
      <c r="L156" s="304">
        <v>0</v>
      </c>
      <c r="M156" s="303">
        <v>179.3699951171875</v>
      </c>
      <c r="N156" s="553">
        <v>0</v>
      </c>
      <c r="O156" s="113"/>
      <c r="P156" s="113"/>
    </row>
    <row r="157" spans="1:16" s="110" customFormat="1" ht="11.25" customHeight="1">
      <c r="A157" s="112"/>
      <c r="B157" s="116"/>
      <c r="C157" s="113"/>
      <c r="D157" s="113"/>
      <c r="E157" s="113"/>
      <c r="F157" s="111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</row>
    <row r="158" spans="1:16" s="110" customFormat="1">
      <c r="A158" s="668" t="s">
        <v>428</v>
      </c>
      <c r="B158" s="668"/>
      <c r="C158" s="668"/>
      <c r="D158" s="668"/>
      <c r="E158" s="668"/>
      <c r="F158" s="668"/>
      <c r="G158" s="313"/>
      <c r="H158" s="108"/>
      <c r="I158" s="108"/>
      <c r="J158" s="108"/>
      <c r="K158" s="108"/>
      <c r="L158" s="108"/>
      <c r="M158" s="114"/>
      <c r="N158" s="112"/>
    </row>
    <row r="159" spans="1:16" s="110" customFormat="1">
      <c r="A159" s="671" t="s">
        <v>427</v>
      </c>
      <c r="B159" s="671"/>
      <c r="C159" s="671"/>
      <c r="D159" s="671"/>
      <c r="E159" s="671"/>
      <c r="F159" s="671"/>
      <c r="G159" s="305"/>
      <c r="H159" s="306"/>
      <c r="I159" s="306"/>
      <c r="J159" s="306"/>
      <c r="K159" s="108"/>
      <c r="L159" s="108"/>
      <c r="M159" s="114"/>
      <c r="N159" s="112"/>
    </row>
    <row r="160" spans="1:16" s="115" customFormat="1" ht="21.75" customHeight="1">
      <c r="A160" s="269" t="s">
        <v>173</v>
      </c>
      <c r="B160" s="270"/>
      <c r="C160" s="672" t="s">
        <v>174</v>
      </c>
      <c r="D160" s="673"/>
      <c r="E160" s="673"/>
      <c r="F160" s="674"/>
      <c r="G160" s="672" t="s">
        <v>175</v>
      </c>
      <c r="H160" s="674"/>
      <c r="I160" s="672" t="s">
        <v>176</v>
      </c>
      <c r="J160" s="674"/>
      <c r="K160" s="681" t="s">
        <v>174</v>
      </c>
      <c r="L160" s="682"/>
      <c r="M160" s="682"/>
      <c r="N160" s="682"/>
      <c r="O160" s="682"/>
      <c r="P160" s="683"/>
    </row>
    <row r="161" spans="1:16" s="110" customFormat="1" ht="12.75" customHeight="1">
      <c r="A161" s="273"/>
      <c r="B161" s="274"/>
      <c r="C161" s="676" t="s">
        <v>179</v>
      </c>
      <c r="D161" s="677"/>
      <c r="E161" s="676" t="s">
        <v>180</v>
      </c>
      <c r="F161" s="677"/>
      <c r="G161" s="676" t="s">
        <v>179</v>
      </c>
      <c r="H161" s="677"/>
      <c r="I161" s="676" t="s">
        <v>179</v>
      </c>
      <c r="J161" s="677"/>
      <c r="K161" s="681" t="s">
        <v>185</v>
      </c>
      <c r="L161" s="682"/>
      <c r="M161" s="682"/>
      <c r="N161" s="682"/>
      <c r="O161" s="682"/>
      <c r="P161" s="683"/>
    </row>
    <row r="162" spans="1:16" s="107" customFormat="1" ht="45.5">
      <c r="A162" s="277"/>
      <c r="B162" s="278"/>
      <c r="C162" s="279" t="s">
        <v>181</v>
      </c>
      <c r="D162" s="280" t="s">
        <v>182</v>
      </c>
      <c r="E162" s="281" t="s">
        <v>183</v>
      </c>
      <c r="F162" s="282" t="s">
        <v>184</v>
      </c>
      <c r="G162" s="281" t="s">
        <v>181</v>
      </c>
      <c r="H162" s="283" t="s">
        <v>182</v>
      </c>
      <c r="I162" s="281" t="s">
        <v>181</v>
      </c>
      <c r="J162" s="283" t="s">
        <v>182</v>
      </c>
      <c r="K162" s="552" t="s">
        <v>186</v>
      </c>
      <c r="L162" s="552" t="s">
        <v>187</v>
      </c>
      <c r="M162" s="552" t="s">
        <v>188</v>
      </c>
      <c r="N162" s="552" t="s">
        <v>189</v>
      </c>
      <c r="O162" s="552" t="s">
        <v>190</v>
      </c>
      <c r="P162" s="552" t="s">
        <v>191</v>
      </c>
    </row>
    <row r="163" spans="1:16" s="258" customFormat="1" ht="13" thickBot="1">
      <c r="A163" s="669">
        <v>1</v>
      </c>
      <c r="B163" s="670"/>
      <c r="C163" s="521">
        <v>2</v>
      </c>
      <c r="D163" s="522">
        <v>3</v>
      </c>
      <c r="E163" s="523">
        <v>4</v>
      </c>
      <c r="F163" s="524">
        <v>5</v>
      </c>
      <c r="G163" s="525">
        <v>6</v>
      </c>
      <c r="H163" s="526">
        <v>7</v>
      </c>
      <c r="I163" s="525">
        <v>8</v>
      </c>
      <c r="J163" s="526">
        <v>9</v>
      </c>
      <c r="K163" s="526">
        <v>10</v>
      </c>
      <c r="L163" s="526">
        <v>11</v>
      </c>
      <c r="M163" s="526">
        <v>12</v>
      </c>
      <c r="N163" s="526">
        <v>13</v>
      </c>
      <c r="O163" s="526">
        <v>14</v>
      </c>
      <c r="P163" s="527">
        <v>15</v>
      </c>
    </row>
    <row r="164" spans="1:16" s="110" customFormat="1" ht="11.25" hidden="1" customHeight="1" thickTop="1">
      <c r="A164" s="286">
        <v>2003</v>
      </c>
      <c r="B164" s="287" t="s">
        <v>1</v>
      </c>
      <c r="C164" s="289"/>
      <c r="D164" s="290"/>
      <c r="E164" s="291"/>
      <c r="F164" s="290"/>
      <c r="G164" s="307"/>
      <c r="H164" s="307"/>
      <c r="I164" s="291"/>
      <c r="J164" s="307"/>
      <c r="K164" s="308">
        <v>0</v>
      </c>
      <c r="L164" s="309">
        <v>0</v>
      </c>
      <c r="M164" s="291">
        <v>622</v>
      </c>
      <c r="N164" s="296">
        <v>948</v>
      </c>
      <c r="O164" s="296">
        <v>4315</v>
      </c>
      <c r="P164" s="291">
        <v>9</v>
      </c>
    </row>
    <row r="165" spans="1:16" s="110" customFormat="1" ht="11.25" hidden="1" customHeight="1">
      <c r="A165" s="286"/>
      <c r="B165" s="287" t="s">
        <v>2</v>
      </c>
      <c r="C165" s="289"/>
      <c r="D165" s="290"/>
      <c r="E165" s="291"/>
      <c r="F165" s="290"/>
      <c r="G165" s="307"/>
      <c r="H165" s="307"/>
      <c r="I165" s="291"/>
      <c r="J165" s="307"/>
      <c r="K165" s="308">
        <v>0</v>
      </c>
      <c r="L165" s="309">
        <v>0</v>
      </c>
      <c r="M165" s="291">
        <v>642</v>
      </c>
      <c r="N165" s="296">
        <v>943</v>
      </c>
      <c r="O165" s="296">
        <v>4349</v>
      </c>
      <c r="P165" s="291">
        <v>8</v>
      </c>
    </row>
    <row r="166" spans="1:16" s="110" customFormat="1" hidden="1">
      <c r="A166" s="286"/>
      <c r="B166" s="287" t="s">
        <v>3</v>
      </c>
      <c r="C166" s="289"/>
      <c r="D166" s="290"/>
      <c r="E166" s="291"/>
      <c r="F166" s="290"/>
      <c r="G166" s="307"/>
      <c r="H166" s="307"/>
      <c r="I166" s="291"/>
      <c r="J166" s="307"/>
      <c r="K166" s="308">
        <v>0</v>
      </c>
      <c r="L166" s="309">
        <v>0</v>
      </c>
      <c r="M166" s="291">
        <v>710</v>
      </c>
      <c r="N166" s="296">
        <v>973</v>
      </c>
      <c r="O166" s="296">
        <v>4460</v>
      </c>
      <c r="P166" s="291">
        <v>7</v>
      </c>
    </row>
    <row r="167" spans="1:16" s="110" customFormat="1" ht="11.25" hidden="1" customHeight="1">
      <c r="A167" s="286"/>
      <c r="B167" s="287" t="s">
        <v>4</v>
      </c>
      <c r="C167" s="289"/>
      <c r="D167" s="290"/>
      <c r="E167" s="291"/>
      <c r="F167" s="290"/>
      <c r="G167" s="307"/>
      <c r="H167" s="307"/>
      <c r="I167" s="291"/>
      <c r="J167" s="307"/>
      <c r="K167" s="308">
        <v>0</v>
      </c>
      <c r="L167" s="309">
        <v>0</v>
      </c>
      <c r="M167" s="291">
        <v>781</v>
      </c>
      <c r="N167" s="296">
        <v>961</v>
      </c>
      <c r="O167" s="296">
        <v>4571</v>
      </c>
      <c r="P167" s="291">
        <v>6</v>
      </c>
    </row>
    <row r="168" spans="1:16" s="110" customFormat="1" ht="11.25" hidden="1" customHeight="1">
      <c r="A168" s="286"/>
      <c r="B168" s="287" t="s">
        <v>5</v>
      </c>
      <c r="C168" s="289"/>
      <c r="D168" s="290"/>
      <c r="E168" s="291"/>
      <c r="F168" s="290"/>
      <c r="G168" s="307"/>
      <c r="H168" s="307"/>
      <c r="I168" s="291"/>
      <c r="J168" s="307"/>
      <c r="K168" s="308">
        <v>0</v>
      </c>
      <c r="L168" s="309">
        <v>0</v>
      </c>
      <c r="M168" s="291">
        <v>865</v>
      </c>
      <c r="N168" s="296">
        <v>1110</v>
      </c>
      <c r="O168" s="296">
        <v>4797</v>
      </c>
      <c r="P168" s="291">
        <v>5</v>
      </c>
    </row>
    <row r="169" spans="1:16" s="110" customFormat="1" hidden="1">
      <c r="A169" s="286"/>
      <c r="B169" s="287" t="s">
        <v>6</v>
      </c>
      <c r="C169" s="289"/>
      <c r="D169" s="290"/>
      <c r="E169" s="291"/>
      <c r="F169" s="290"/>
      <c r="G169" s="307"/>
      <c r="H169" s="307"/>
      <c r="I169" s="291"/>
      <c r="J169" s="307"/>
      <c r="K169" s="308">
        <v>0</v>
      </c>
      <c r="L169" s="309">
        <v>0</v>
      </c>
      <c r="M169" s="291">
        <v>1017</v>
      </c>
      <c r="N169" s="296">
        <v>1106</v>
      </c>
      <c r="O169" s="296">
        <v>5049</v>
      </c>
      <c r="P169" s="291">
        <v>4</v>
      </c>
    </row>
    <row r="170" spans="1:16" s="110" customFormat="1" ht="11.25" hidden="1" customHeight="1">
      <c r="A170" s="286"/>
      <c r="B170" s="287" t="s">
        <v>7</v>
      </c>
      <c r="C170" s="289"/>
      <c r="D170" s="290"/>
      <c r="E170" s="291"/>
      <c r="F170" s="290"/>
      <c r="G170" s="307"/>
      <c r="H170" s="307"/>
      <c r="I170" s="291"/>
      <c r="J170" s="307"/>
      <c r="K170" s="308">
        <v>0</v>
      </c>
      <c r="L170" s="309">
        <v>0</v>
      </c>
      <c r="M170" s="291">
        <v>1150</v>
      </c>
      <c r="N170" s="296">
        <v>1146</v>
      </c>
      <c r="O170" s="296">
        <v>5344</v>
      </c>
      <c r="P170" s="291">
        <v>18</v>
      </c>
    </row>
    <row r="171" spans="1:16" s="110" customFormat="1" ht="11.25" hidden="1" customHeight="1">
      <c r="A171" s="286"/>
      <c r="B171" s="287" t="s">
        <v>8</v>
      </c>
      <c r="C171" s="289"/>
      <c r="D171" s="290"/>
      <c r="E171" s="291"/>
      <c r="F171" s="290"/>
      <c r="G171" s="307"/>
      <c r="H171" s="307"/>
      <c r="I171" s="291"/>
      <c r="J171" s="307"/>
      <c r="K171" s="308">
        <v>0</v>
      </c>
      <c r="L171" s="309">
        <v>0</v>
      </c>
      <c r="M171" s="291">
        <v>1244</v>
      </c>
      <c r="N171" s="296">
        <v>1211</v>
      </c>
      <c r="O171" s="296">
        <v>5577</v>
      </c>
      <c r="P171" s="291">
        <v>49</v>
      </c>
    </row>
    <row r="172" spans="1:16" s="110" customFormat="1" hidden="1">
      <c r="A172" s="286"/>
      <c r="B172" s="287" t="s">
        <v>9</v>
      </c>
      <c r="C172" s="289"/>
      <c r="D172" s="290"/>
      <c r="E172" s="291"/>
      <c r="F172" s="290"/>
      <c r="G172" s="307"/>
      <c r="H172" s="307"/>
      <c r="I172" s="291"/>
      <c r="J172" s="307"/>
      <c r="K172" s="308">
        <v>0</v>
      </c>
      <c r="L172" s="309">
        <v>0</v>
      </c>
      <c r="M172" s="291">
        <v>1338</v>
      </c>
      <c r="N172" s="296">
        <v>1215</v>
      </c>
      <c r="O172" s="296">
        <v>5789</v>
      </c>
      <c r="P172" s="291">
        <v>90</v>
      </c>
    </row>
    <row r="173" spans="1:16" s="110" customFormat="1" ht="11.25" hidden="1" customHeight="1">
      <c r="A173" s="286"/>
      <c r="B173" s="287" t="s">
        <v>10</v>
      </c>
      <c r="C173" s="289"/>
      <c r="D173" s="290"/>
      <c r="E173" s="291"/>
      <c r="F173" s="290"/>
      <c r="G173" s="307"/>
      <c r="H173" s="307"/>
      <c r="I173" s="291"/>
      <c r="J173" s="307"/>
      <c r="K173" s="308">
        <v>0</v>
      </c>
      <c r="L173" s="309">
        <v>0</v>
      </c>
      <c r="M173" s="291">
        <v>1405</v>
      </c>
      <c r="N173" s="296">
        <v>1203</v>
      </c>
      <c r="O173" s="296">
        <v>6149</v>
      </c>
      <c r="P173" s="291">
        <v>158</v>
      </c>
    </row>
    <row r="174" spans="1:16" s="110" customFormat="1" ht="11.25" hidden="1" customHeight="1">
      <c r="A174" s="286"/>
      <c r="B174" s="287" t="s">
        <v>11</v>
      </c>
      <c r="C174" s="289"/>
      <c r="D174" s="290"/>
      <c r="E174" s="291"/>
      <c r="F174" s="290"/>
      <c r="G174" s="307"/>
      <c r="H174" s="307"/>
      <c r="I174" s="291"/>
      <c r="J174" s="307"/>
      <c r="K174" s="308">
        <v>0</v>
      </c>
      <c r="L174" s="309">
        <v>0</v>
      </c>
      <c r="M174" s="291">
        <v>1463</v>
      </c>
      <c r="N174" s="296">
        <v>1201</v>
      </c>
      <c r="O174" s="296">
        <v>6359</v>
      </c>
      <c r="P174" s="291">
        <v>181</v>
      </c>
    </row>
    <row r="175" spans="1:16" s="110" customFormat="1" ht="13" thickTop="1">
      <c r="A175" s="286">
        <v>2003</v>
      </c>
      <c r="B175" s="287" t="s">
        <v>12</v>
      </c>
      <c r="C175" s="289">
        <v>9569</v>
      </c>
      <c r="D175" s="290">
        <v>3</v>
      </c>
      <c r="E175" s="291">
        <v>2141</v>
      </c>
      <c r="F175" s="290">
        <v>7431</v>
      </c>
      <c r="G175" s="307">
        <v>93</v>
      </c>
      <c r="H175" s="307">
        <v>0</v>
      </c>
      <c r="I175" s="291">
        <v>680</v>
      </c>
      <c r="J175" s="307">
        <v>18</v>
      </c>
      <c r="K175" s="615">
        <v>0</v>
      </c>
      <c r="L175" s="613">
        <v>0</v>
      </c>
      <c r="M175" s="291">
        <v>1499</v>
      </c>
      <c r="N175" s="296">
        <v>1175</v>
      </c>
      <c r="O175" s="296">
        <v>6695</v>
      </c>
      <c r="P175" s="291">
        <v>203</v>
      </c>
    </row>
    <row r="176" spans="1:16" s="110" customFormat="1" ht="11.25" hidden="1" customHeight="1">
      <c r="A176" s="286">
        <v>2004</v>
      </c>
      <c r="B176" s="287" t="s">
        <v>1</v>
      </c>
      <c r="C176" s="289"/>
      <c r="D176" s="290"/>
      <c r="E176" s="291"/>
      <c r="F176" s="290"/>
      <c r="G176" s="307"/>
      <c r="H176" s="307"/>
      <c r="I176" s="291"/>
      <c r="J176" s="307"/>
      <c r="K176" s="615">
        <v>0</v>
      </c>
      <c r="L176" s="613">
        <v>0</v>
      </c>
      <c r="M176" s="291">
        <v>1516</v>
      </c>
      <c r="N176" s="296">
        <v>1232</v>
      </c>
      <c r="O176" s="296">
        <v>6833</v>
      </c>
      <c r="P176" s="291">
        <v>213</v>
      </c>
    </row>
    <row r="177" spans="1:16" s="110" customFormat="1" ht="11.25" hidden="1" customHeight="1">
      <c r="A177" s="286"/>
      <c r="B177" s="287" t="s">
        <v>2</v>
      </c>
      <c r="C177" s="289"/>
      <c r="D177" s="290"/>
      <c r="E177" s="291"/>
      <c r="F177" s="290"/>
      <c r="G177" s="307"/>
      <c r="H177" s="307"/>
      <c r="I177" s="291"/>
      <c r="J177" s="307"/>
      <c r="K177" s="615">
        <v>0</v>
      </c>
      <c r="L177" s="613">
        <v>0</v>
      </c>
      <c r="M177" s="291">
        <v>1590</v>
      </c>
      <c r="N177" s="296">
        <v>1203</v>
      </c>
      <c r="O177" s="296">
        <v>7061</v>
      </c>
      <c r="P177" s="291">
        <v>218</v>
      </c>
    </row>
    <row r="178" spans="1:16" s="110" customFormat="1" hidden="1">
      <c r="A178" s="286"/>
      <c r="B178" s="287" t="s">
        <v>3</v>
      </c>
      <c r="C178" s="289"/>
      <c r="D178" s="290"/>
      <c r="E178" s="291"/>
      <c r="F178" s="290"/>
      <c r="G178" s="307"/>
      <c r="H178" s="307"/>
      <c r="I178" s="291"/>
      <c r="J178" s="307"/>
      <c r="K178" s="615">
        <v>0</v>
      </c>
      <c r="L178" s="613">
        <v>0</v>
      </c>
      <c r="M178" s="291">
        <v>1371</v>
      </c>
      <c r="N178" s="296">
        <v>1262</v>
      </c>
      <c r="O178" s="296">
        <v>7568</v>
      </c>
      <c r="P178" s="291">
        <v>236</v>
      </c>
    </row>
    <row r="179" spans="1:16" s="110" customFormat="1" ht="11.25" hidden="1" customHeight="1">
      <c r="A179" s="286"/>
      <c r="B179" s="287" t="s">
        <v>4</v>
      </c>
      <c r="C179" s="289"/>
      <c r="D179" s="290"/>
      <c r="E179" s="291"/>
      <c r="F179" s="290"/>
      <c r="G179" s="307"/>
      <c r="H179" s="307"/>
      <c r="I179" s="291"/>
      <c r="J179" s="307"/>
      <c r="K179" s="615">
        <v>0</v>
      </c>
      <c r="L179" s="613">
        <v>0</v>
      </c>
      <c r="M179" s="291">
        <v>1406</v>
      </c>
      <c r="N179" s="296">
        <v>1221</v>
      </c>
      <c r="O179" s="296">
        <v>7914</v>
      </c>
      <c r="P179" s="291">
        <v>240</v>
      </c>
    </row>
    <row r="180" spans="1:16" s="110" customFormat="1" ht="11.25" hidden="1" customHeight="1">
      <c r="A180" s="286"/>
      <c r="B180" s="287" t="s">
        <v>5</v>
      </c>
      <c r="C180" s="289"/>
      <c r="D180" s="290"/>
      <c r="E180" s="291"/>
      <c r="F180" s="290"/>
      <c r="G180" s="307"/>
      <c r="H180" s="307"/>
      <c r="I180" s="291"/>
      <c r="J180" s="307"/>
      <c r="K180" s="615">
        <v>0</v>
      </c>
      <c r="L180" s="613">
        <v>0</v>
      </c>
      <c r="M180" s="291">
        <v>1468</v>
      </c>
      <c r="N180" s="296">
        <v>1309</v>
      </c>
      <c r="O180" s="296">
        <v>8248</v>
      </c>
      <c r="P180" s="291">
        <v>262</v>
      </c>
    </row>
    <row r="181" spans="1:16" s="110" customFormat="1" hidden="1">
      <c r="A181" s="286"/>
      <c r="B181" s="287" t="s">
        <v>6</v>
      </c>
      <c r="C181" s="289"/>
      <c r="D181" s="290"/>
      <c r="E181" s="291"/>
      <c r="F181" s="290"/>
      <c r="G181" s="307"/>
      <c r="H181" s="307"/>
      <c r="I181" s="291"/>
      <c r="J181" s="307"/>
      <c r="K181" s="615">
        <v>0</v>
      </c>
      <c r="L181" s="613">
        <v>0</v>
      </c>
      <c r="M181" s="291">
        <v>1507</v>
      </c>
      <c r="N181" s="296">
        <v>1339</v>
      </c>
      <c r="O181" s="296">
        <v>8767</v>
      </c>
      <c r="P181" s="291">
        <v>281</v>
      </c>
    </row>
    <row r="182" spans="1:16" s="110" customFormat="1" ht="11.25" hidden="1" customHeight="1">
      <c r="A182" s="286"/>
      <c r="B182" s="287" t="s">
        <v>7</v>
      </c>
      <c r="C182" s="289"/>
      <c r="D182" s="290"/>
      <c r="E182" s="291"/>
      <c r="F182" s="290"/>
      <c r="G182" s="307"/>
      <c r="H182" s="307"/>
      <c r="I182" s="291"/>
      <c r="J182" s="307"/>
      <c r="K182" s="615">
        <v>0</v>
      </c>
      <c r="L182" s="613">
        <v>0</v>
      </c>
      <c r="M182" s="291">
        <v>1583</v>
      </c>
      <c r="N182" s="296">
        <v>1338</v>
      </c>
      <c r="O182" s="296">
        <v>9434</v>
      </c>
      <c r="P182" s="291">
        <v>294</v>
      </c>
    </row>
    <row r="183" spans="1:16" s="110" customFormat="1" ht="11.25" hidden="1" customHeight="1">
      <c r="A183" s="286"/>
      <c r="B183" s="287" t="s">
        <v>8</v>
      </c>
      <c r="C183" s="289"/>
      <c r="D183" s="290"/>
      <c r="E183" s="291"/>
      <c r="F183" s="290"/>
      <c r="G183" s="307"/>
      <c r="H183" s="307"/>
      <c r="I183" s="291"/>
      <c r="J183" s="307"/>
      <c r="K183" s="615">
        <v>0</v>
      </c>
      <c r="L183" s="613">
        <v>0</v>
      </c>
      <c r="M183" s="291">
        <v>1647</v>
      </c>
      <c r="N183" s="296">
        <v>1450</v>
      </c>
      <c r="O183" s="296">
        <v>9778</v>
      </c>
      <c r="P183" s="291">
        <v>321</v>
      </c>
    </row>
    <row r="184" spans="1:16" s="110" customFormat="1" hidden="1">
      <c r="A184" s="286"/>
      <c r="B184" s="287" t="s">
        <v>9</v>
      </c>
      <c r="C184" s="289"/>
      <c r="D184" s="290"/>
      <c r="E184" s="291"/>
      <c r="F184" s="290"/>
      <c r="G184" s="307"/>
      <c r="H184" s="307"/>
      <c r="I184" s="291"/>
      <c r="J184" s="307"/>
      <c r="K184" s="615">
        <v>0</v>
      </c>
      <c r="L184" s="613">
        <v>0</v>
      </c>
      <c r="M184" s="291">
        <v>1741</v>
      </c>
      <c r="N184" s="296">
        <v>1450</v>
      </c>
      <c r="O184" s="296">
        <v>10102</v>
      </c>
      <c r="P184" s="291">
        <v>356</v>
      </c>
    </row>
    <row r="185" spans="1:16" s="110" customFormat="1" ht="11.25" hidden="1" customHeight="1">
      <c r="A185" s="286"/>
      <c r="B185" s="287" t="s">
        <v>10</v>
      </c>
      <c r="C185" s="289"/>
      <c r="D185" s="290"/>
      <c r="E185" s="291"/>
      <c r="F185" s="290"/>
      <c r="G185" s="307"/>
      <c r="H185" s="307"/>
      <c r="I185" s="291"/>
      <c r="J185" s="307"/>
      <c r="K185" s="615">
        <v>0</v>
      </c>
      <c r="L185" s="613">
        <v>0</v>
      </c>
      <c r="M185" s="291">
        <v>1817</v>
      </c>
      <c r="N185" s="296">
        <v>1456</v>
      </c>
      <c r="O185" s="296">
        <v>10525</v>
      </c>
      <c r="P185" s="291">
        <v>384</v>
      </c>
    </row>
    <row r="186" spans="1:16" s="110" customFormat="1" ht="11.25" hidden="1" customHeight="1">
      <c r="A186" s="286"/>
      <c r="B186" s="287" t="s">
        <v>11</v>
      </c>
      <c r="C186" s="289"/>
      <c r="D186" s="290"/>
      <c r="E186" s="291"/>
      <c r="F186" s="290"/>
      <c r="G186" s="307"/>
      <c r="H186" s="307"/>
      <c r="I186" s="291"/>
      <c r="J186" s="307"/>
      <c r="K186" s="615">
        <v>0</v>
      </c>
      <c r="L186" s="613">
        <v>0</v>
      </c>
      <c r="M186" s="291">
        <v>1930</v>
      </c>
      <c r="N186" s="296">
        <v>1504</v>
      </c>
      <c r="O186" s="296">
        <v>10906</v>
      </c>
      <c r="P186" s="291">
        <v>424</v>
      </c>
    </row>
    <row r="187" spans="1:16" s="110" customFormat="1">
      <c r="A187" s="286">
        <v>2004</v>
      </c>
      <c r="B187" s="287" t="s">
        <v>12</v>
      </c>
      <c r="C187" s="289">
        <v>14966</v>
      </c>
      <c r="D187" s="290">
        <v>344</v>
      </c>
      <c r="E187" s="291">
        <v>2902</v>
      </c>
      <c r="F187" s="290">
        <v>12408</v>
      </c>
      <c r="G187" s="307">
        <v>132</v>
      </c>
      <c r="H187" s="307">
        <v>0</v>
      </c>
      <c r="I187" s="291">
        <v>1023</v>
      </c>
      <c r="J187" s="307">
        <v>15</v>
      </c>
      <c r="K187" s="615">
        <v>0</v>
      </c>
      <c r="L187" s="613">
        <v>0</v>
      </c>
      <c r="M187" s="291">
        <v>2018</v>
      </c>
      <c r="N187" s="296">
        <v>1490</v>
      </c>
      <c r="O187" s="296">
        <v>11342</v>
      </c>
      <c r="P187" s="291">
        <v>460</v>
      </c>
    </row>
    <row r="188" spans="1:16" s="110" customFormat="1" ht="11.25" hidden="1" customHeight="1">
      <c r="A188" s="286">
        <v>2005</v>
      </c>
      <c r="B188" s="287" t="s">
        <v>1</v>
      </c>
      <c r="C188" s="289"/>
      <c r="D188" s="290"/>
      <c r="E188" s="291"/>
      <c r="F188" s="290"/>
      <c r="G188" s="307"/>
      <c r="H188" s="307"/>
      <c r="I188" s="291"/>
      <c r="J188" s="307"/>
      <c r="K188" s="615">
        <v>0</v>
      </c>
      <c r="L188" s="613">
        <v>0</v>
      </c>
      <c r="M188" s="291">
        <v>2048</v>
      </c>
      <c r="N188" s="296">
        <v>1577</v>
      </c>
      <c r="O188" s="296">
        <v>11408</v>
      </c>
      <c r="P188" s="291">
        <v>477</v>
      </c>
    </row>
    <row r="189" spans="1:16" s="110" customFormat="1" ht="11.25" hidden="1" customHeight="1">
      <c r="A189" s="286"/>
      <c r="B189" s="287" t="s">
        <v>2</v>
      </c>
      <c r="C189" s="289"/>
      <c r="D189" s="290"/>
      <c r="E189" s="291"/>
      <c r="F189" s="290"/>
      <c r="G189" s="307"/>
      <c r="H189" s="307"/>
      <c r="I189" s="291"/>
      <c r="J189" s="307"/>
      <c r="K189" s="615">
        <v>0</v>
      </c>
      <c r="L189" s="613">
        <v>0</v>
      </c>
      <c r="M189" s="291">
        <v>2096</v>
      </c>
      <c r="N189" s="296">
        <v>1549</v>
      </c>
      <c r="O189" s="296">
        <v>11748</v>
      </c>
      <c r="P189" s="291">
        <v>557</v>
      </c>
    </row>
    <row r="190" spans="1:16" s="110" customFormat="1" hidden="1">
      <c r="A190" s="286"/>
      <c r="B190" s="287" t="s">
        <v>3</v>
      </c>
      <c r="C190" s="289"/>
      <c r="D190" s="290"/>
      <c r="E190" s="291"/>
      <c r="F190" s="290"/>
      <c r="G190" s="307"/>
      <c r="H190" s="307"/>
      <c r="I190" s="291"/>
      <c r="J190" s="307"/>
      <c r="K190" s="615">
        <v>0</v>
      </c>
      <c r="L190" s="613">
        <v>0</v>
      </c>
      <c r="M190" s="291">
        <v>2151</v>
      </c>
      <c r="N190" s="296">
        <v>1655</v>
      </c>
      <c r="O190" s="296">
        <v>12181</v>
      </c>
      <c r="P190" s="291">
        <v>610</v>
      </c>
    </row>
    <row r="191" spans="1:16" s="110" customFormat="1" ht="11.25" hidden="1" customHeight="1">
      <c r="A191" s="286"/>
      <c r="B191" s="287" t="s">
        <v>4</v>
      </c>
      <c r="C191" s="289"/>
      <c r="D191" s="290"/>
      <c r="E191" s="291"/>
      <c r="F191" s="290"/>
      <c r="G191" s="307"/>
      <c r="H191" s="307"/>
      <c r="I191" s="291"/>
      <c r="J191" s="307"/>
      <c r="K191" s="615">
        <v>0</v>
      </c>
      <c r="L191" s="613">
        <v>0</v>
      </c>
      <c r="M191" s="291">
        <v>2227</v>
      </c>
      <c r="N191" s="296">
        <v>1602</v>
      </c>
      <c r="O191" s="296">
        <v>12807</v>
      </c>
      <c r="P191" s="291">
        <v>663</v>
      </c>
    </row>
    <row r="192" spans="1:16" s="110" customFormat="1" ht="11.25" hidden="1" customHeight="1">
      <c r="A192" s="286"/>
      <c r="B192" s="287" t="s">
        <v>5</v>
      </c>
      <c r="C192" s="289"/>
      <c r="D192" s="290"/>
      <c r="E192" s="291"/>
      <c r="F192" s="290"/>
      <c r="G192" s="307"/>
      <c r="H192" s="307"/>
      <c r="I192" s="291"/>
      <c r="J192" s="307"/>
      <c r="K192" s="615">
        <v>0</v>
      </c>
      <c r="L192" s="613">
        <v>0</v>
      </c>
      <c r="M192" s="291">
        <v>2298</v>
      </c>
      <c r="N192" s="296">
        <v>1781</v>
      </c>
      <c r="O192" s="296">
        <v>13232</v>
      </c>
      <c r="P192" s="291">
        <v>680</v>
      </c>
    </row>
    <row r="193" spans="1:16" s="110" customFormat="1" hidden="1">
      <c r="A193" s="286"/>
      <c r="B193" s="287" t="s">
        <v>6</v>
      </c>
      <c r="C193" s="289"/>
      <c r="D193" s="290"/>
      <c r="E193" s="291"/>
      <c r="F193" s="290"/>
      <c r="G193" s="307"/>
      <c r="H193" s="307"/>
      <c r="I193" s="291"/>
      <c r="J193" s="307"/>
      <c r="K193" s="615">
        <v>0</v>
      </c>
      <c r="L193" s="613">
        <v>0</v>
      </c>
      <c r="M193" s="291">
        <v>2411</v>
      </c>
      <c r="N193" s="296">
        <v>1885</v>
      </c>
      <c r="O193" s="296">
        <v>13740</v>
      </c>
      <c r="P193" s="291">
        <v>727</v>
      </c>
    </row>
    <row r="194" spans="1:16" s="110" customFormat="1" ht="11.25" hidden="1" customHeight="1">
      <c r="A194" s="286"/>
      <c r="B194" s="287" t="s">
        <v>7</v>
      </c>
      <c r="C194" s="289"/>
      <c r="D194" s="290"/>
      <c r="E194" s="291"/>
      <c r="F194" s="290"/>
      <c r="G194" s="307"/>
      <c r="H194" s="307"/>
      <c r="I194" s="291"/>
      <c r="J194" s="307"/>
      <c r="K194" s="615">
        <v>0</v>
      </c>
      <c r="L194" s="613">
        <v>0</v>
      </c>
      <c r="M194" s="291">
        <v>2499</v>
      </c>
      <c r="N194" s="296">
        <v>1921</v>
      </c>
      <c r="O194" s="296">
        <v>14228</v>
      </c>
      <c r="P194" s="291">
        <v>743</v>
      </c>
    </row>
    <row r="195" spans="1:16" s="110" customFormat="1" ht="11.25" hidden="1" customHeight="1">
      <c r="A195" s="286"/>
      <c r="B195" s="287" t="s">
        <v>8</v>
      </c>
      <c r="C195" s="289"/>
      <c r="D195" s="290"/>
      <c r="E195" s="291"/>
      <c r="F195" s="290"/>
      <c r="G195" s="307"/>
      <c r="H195" s="307"/>
      <c r="I195" s="291"/>
      <c r="J195" s="307"/>
      <c r="K195" s="615">
        <v>0</v>
      </c>
      <c r="L195" s="613">
        <v>0</v>
      </c>
      <c r="M195" s="291">
        <v>2548</v>
      </c>
      <c r="N195" s="296">
        <v>2053</v>
      </c>
      <c r="O195" s="296">
        <v>14418</v>
      </c>
      <c r="P195" s="291">
        <v>747</v>
      </c>
    </row>
    <row r="196" spans="1:16" s="110" customFormat="1" hidden="1">
      <c r="A196" s="286"/>
      <c r="B196" s="287" t="s">
        <v>9</v>
      </c>
      <c r="C196" s="289"/>
      <c r="D196" s="290"/>
      <c r="E196" s="291"/>
      <c r="F196" s="290"/>
      <c r="G196" s="307"/>
      <c r="H196" s="307"/>
      <c r="I196" s="291"/>
      <c r="J196" s="307"/>
      <c r="K196" s="615">
        <v>0</v>
      </c>
      <c r="L196" s="613">
        <v>0</v>
      </c>
      <c r="M196" s="291">
        <v>2615</v>
      </c>
      <c r="N196" s="296">
        <v>2096</v>
      </c>
      <c r="O196" s="296">
        <v>14709</v>
      </c>
      <c r="P196" s="291">
        <v>772</v>
      </c>
    </row>
    <row r="197" spans="1:16" s="110" customFormat="1" ht="11.25" hidden="1" customHeight="1">
      <c r="A197" s="286"/>
      <c r="B197" s="287" t="s">
        <v>10</v>
      </c>
      <c r="C197" s="289"/>
      <c r="D197" s="290"/>
      <c r="E197" s="291"/>
      <c r="F197" s="290"/>
      <c r="G197" s="307"/>
      <c r="H197" s="307"/>
      <c r="I197" s="291"/>
      <c r="J197" s="307"/>
      <c r="K197" s="615">
        <v>0</v>
      </c>
      <c r="L197" s="613">
        <v>0</v>
      </c>
      <c r="M197" s="291">
        <v>2655</v>
      </c>
      <c r="N197" s="296">
        <v>2181</v>
      </c>
      <c r="O197" s="296">
        <v>14940</v>
      </c>
      <c r="P197" s="291">
        <v>828</v>
      </c>
    </row>
    <row r="198" spans="1:16" s="110" customFormat="1" ht="11.25" hidden="1" customHeight="1">
      <c r="A198" s="286"/>
      <c r="B198" s="287" t="s">
        <v>11</v>
      </c>
      <c r="C198" s="289"/>
      <c r="D198" s="290"/>
      <c r="E198" s="291"/>
      <c r="F198" s="290"/>
      <c r="G198" s="307"/>
      <c r="H198" s="307"/>
      <c r="I198" s="291"/>
      <c r="J198" s="307"/>
      <c r="K198" s="615">
        <v>0</v>
      </c>
      <c r="L198" s="613">
        <v>0</v>
      </c>
      <c r="M198" s="291">
        <v>2723</v>
      </c>
      <c r="N198" s="296">
        <v>2284</v>
      </c>
      <c r="O198" s="296">
        <v>15139</v>
      </c>
      <c r="P198" s="291">
        <v>888</v>
      </c>
    </row>
    <row r="199" spans="1:16" s="110" customFormat="1">
      <c r="A199" s="286">
        <v>2005</v>
      </c>
      <c r="B199" s="287" t="s">
        <v>12</v>
      </c>
      <c r="C199" s="289">
        <v>20763</v>
      </c>
      <c r="D199" s="290">
        <v>717</v>
      </c>
      <c r="E199" s="291">
        <v>4079</v>
      </c>
      <c r="F199" s="290">
        <v>17401</v>
      </c>
      <c r="G199" s="307">
        <v>205</v>
      </c>
      <c r="H199" s="307">
        <v>0</v>
      </c>
      <c r="I199" s="291">
        <v>1416</v>
      </c>
      <c r="J199" s="307">
        <v>24</v>
      </c>
      <c r="K199" s="615">
        <v>0</v>
      </c>
      <c r="L199" s="613">
        <v>0</v>
      </c>
      <c r="M199" s="291">
        <v>2803</v>
      </c>
      <c r="N199" s="296">
        <v>2350</v>
      </c>
      <c r="O199" s="296">
        <v>15390</v>
      </c>
      <c r="P199" s="291">
        <v>937</v>
      </c>
    </row>
    <row r="200" spans="1:16" s="110" customFormat="1" ht="11.25" hidden="1" customHeight="1">
      <c r="A200" s="286">
        <v>2006</v>
      </c>
      <c r="B200" s="287" t="s">
        <v>1</v>
      </c>
      <c r="C200" s="289">
        <v>20951</v>
      </c>
      <c r="D200" s="290">
        <v>763</v>
      </c>
      <c r="E200" s="291">
        <v>4297</v>
      </c>
      <c r="F200" s="290">
        <v>17417</v>
      </c>
      <c r="G200" s="307">
        <v>217</v>
      </c>
      <c r="H200" s="307">
        <v>0</v>
      </c>
      <c r="I200" s="291">
        <v>1466</v>
      </c>
      <c r="J200" s="307">
        <v>27</v>
      </c>
      <c r="K200" s="615">
        <v>0</v>
      </c>
      <c r="L200" s="613">
        <v>0</v>
      </c>
      <c r="M200" s="291">
        <v>2830</v>
      </c>
      <c r="N200" s="296">
        <v>2541</v>
      </c>
      <c r="O200" s="296">
        <v>15384</v>
      </c>
      <c r="P200" s="291">
        <v>959</v>
      </c>
    </row>
    <row r="201" spans="1:16" s="110" customFormat="1" ht="11.25" hidden="1" customHeight="1">
      <c r="A201" s="286"/>
      <c r="B201" s="287" t="s">
        <v>2</v>
      </c>
      <c r="C201" s="289">
        <v>21220</v>
      </c>
      <c r="D201" s="290">
        <v>830</v>
      </c>
      <c r="E201" s="291">
        <v>4363</v>
      </c>
      <c r="F201" s="290">
        <v>17687</v>
      </c>
      <c r="G201" s="307">
        <v>213</v>
      </c>
      <c r="H201" s="307">
        <v>0</v>
      </c>
      <c r="I201" s="291">
        <v>1492</v>
      </c>
      <c r="J201" s="307">
        <v>23</v>
      </c>
      <c r="K201" s="615">
        <v>0</v>
      </c>
      <c r="L201" s="613">
        <v>0</v>
      </c>
      <c r="M201" s="291">
        <v>2853</v>
      </c>
      <c r="N201" s="296">
        <v>2566</v>
      </c>
      <c r="O201" s="296">
        <v>15644</v>
      </c>
      <c r="P201" s="291">
        <v>987</v>
      </c>
    </row>
    <row r="202" spans="1:16" s="110" customFormat="1" hidden="1">
      <c r="A202" s="286">
        <v>2006</v>
      </c>
      <c r="B202" s="287" t="s">
        <v>3</v>
      </c>
      <c r="C202" s="289">
        <v>21889</v>
      </c>
      <c r="D202" s="290">
        <v>963</v>
      </c>
      <c r="E202" s="291">
        <v>4543</v>
      </c>
      <c r="F202" s="290">
        <v>18309</v>
      </c>
      <c r="G202" s="307">
        <v>216</v>
      </c>
      <c r="H202" s="307">
        <v>0</v>
      </c>
      <c r="I202" s="291">
        <v>1530</v>
      </c>
      <c r="J202" s="307">
        <v>24</v>
      </c>
      <c r="K202" s="615">
        <v>0</v>
      </c>
      <c r="L202" s="613">
        <v>0</v>
      </c>
      <c r="M202" s="291">
        <v>2910</v>
      </c>
      <c r="N202" s="296">
        <v>2723</v>
      </c>
      <c r="O202" s="296">
        <v>16131</v>
      </c>
      <c r="P202" s="291">
        <v>1088</v>
      </c>
    </row>
    <row r="203" spans="1:16" s="110" customFormat="1" ht="11.25" hidden="1" customHeight="1">
      <c r="A203" s="286"/>
      <c r="B203" s="287" t="s">
        <v>4</v>
      </c>
      <c r="C203" s="289">
        <v>22418</v>
      </c>
      <c r="D203" s="290">
        <v>1088</v>
      </c>
      <c r="E203" s="291">
        <v>4637</v>
      </c>
      <c r="F203" s="290">
        <v>18869</v>
      </c>
      <c r="G203" s="307">
        <v>222</v>
      </c>
      <c r="H203" s="307">
        <v>0</v>
      </c>
      <c r="I203" s="291">
        <v>1574</v>
      </c>
      <c r="J203" s="307">
        <v>22</v>
      </c>
      <c r="K203" s="615">
        <v>0</v>
      </c>
      <c r="L203" s="613">
        <v>0</v>
      </c>
      <c r="M203" s="291">
        <v>2964</v>
      </c>
      <c r="N203" s="296">
        <v>2810</v>
      </c>
      <c r="O203" s="296">
        <v>16531</v>
      </c>
      <c r="P203" s="291">
        <v>1201</v>
      </c>
    </row>
    <row r="204" spans="1:16" s="110" customFormat="1" ht="11.25" hidden="1" customHeight="1">
      <c r="A204" s="286"/>
      <c r="B204" s="287" t="s">
        <v>5</v>
      </c>
      <c r="C204" s="289">
        <v>23126</v>
      </c>
      <c r="D204" s="290">
        <v>1192</v>
      </c>
      <c r="E204" s="291">
        <v>4844</v>
      </c>
      <c r="F204" s="290">
        <v>19474</v>
      </c>
      <c r="G204" s="307">
        <v>230</v>
      </c>
      <c r="H204" s="307">
        <v>0</v>
      </c>
      <c r="I204" s="291">
        <v>1714</v>
      </c>
      <c r="J204" s="307">
        <v>22</v>
      </c>
      <c r="K204" s="615">
        <v>0</v>
      </c>
      <c r="L204" s="613">
        <v>0</v>
      </c>
      <c r="M204" s="291">
        <v>3036</v>
      </c>
      <c r="N204" s="296">
        <v>3059</v>
      </c>
      <c r="O204" s="296">
        <v>16919</v>
      </c>
      <c r="P204" s="291">
        <v>1304</v>
      </c>
    </row>
    <row r="205" spans="1:16" s="110" customFormat="1" hidden="1">
      <c r="A205" s="286"/>
      <c r="B205" s="287" t="s">
        <v>6</v>
      </c>
      <c r="C205" s="289">
        <v>23930</v>
      </c>
      <c r="D205" s="290">
        <v>1323</v>
      </c>
      <c r="E205" s="291">
        <v>4928</v>
      </c>
      <c r="F205" s="290">
        <v>20325</v>
      </c>
      <c r="G205" s="307">
        <v>227</v>
      </c>
      <c r="H205" s="307">
        <v>0</v>
      </c>
      <c r="I205" s="291">
        <v>1724</v>
      </c>
      <c r="J205" s="307">
        <v>24</v>
      </c>
      <c r="K205" s="615">
        <v>0</v>
      </c>
      <c r="L205" s="613">
        <v>0</v>
      </c>
      <c r="M205" s="291">
        <v>3177</v>
      </c>
      <c r="N205" s="296">
        <v>3183</v>
      </c>
      <c r="O205" s="296">
        <v>17504</v>
      </c>
      <c r="P205" s="291">
        <v>1388</v>
      </c>
    </row>
    <row r="206" spans="1:16" s="110" customFormat="1" ht="11.25" hidden="1" customHeight="1">
      <c r="A206" s="286"/>
      <c r="B206" s="287" t="s">
        <v>7</v>
      </c>
      <c r="C206" s="289">
        <v>24745</v>
      </c>
      <c r="D206" s="290">
        <v>1400</v>
      </c>
      <c r="E206" s="291">
        <v>5105</v>
      </c>
      <c r="F206" s="290">
        <v>21040</v>
      </c>
      <c r="G206" s="307">
        <v>239</v>
      </c>
      <c r="H206" s="307">
        <v>0</v>
      </c>
      <c r="I206" s="291">
        <v>1657</v>
      </c>
      <c r="J206" s="307">
        <v>26</v>
      </c>
      <c r="K206" s="615">
        <v>0</v>
      </c>
      <c r="L206" s="613">
        <v>0</v>
      </c>
      <c r="M206" s="291">
        <v>3335</v>
      </c>
      <c r="N206" s="296">
        <v>3377</v>
      </c>
      <c r="O206" s="296">
        <v>17995</v>
      </c>
      <c r="P206" s="291">
        <v>1438</v>
      </c>
    </row>
    <row r="207" spans="1:16" s="110" customFormat="1" ht="11.25" hidden="1" customHeight="1">
      <c r="A207" s="286"/>
      <c r="B207" s="287" t="s">
        <v>8</v>
      </c>
      <c r="C207" s="289">
        <v>25450</v>
      </c>
      <c r="D207" s="290">
        <v>1438</v>
      </c>
      <c r="E207" s="291">
        <v>5436</v>
      </c>
      <c r="F207" s="290">
        <v>21452</v>
      </c>
      <c r="G207" s="307">
        <v>246</v>
      </c>
      <c r="H207" s="307">
        <v>0</v>
      </c>
      <c r="I207" s="291">
        <v>1752</v>
      </c>
      <c r="J207" s="307">
        <v>28</v>
      </c>
      <c r="K207" s="615">
        <v>0</v>
      </c>
      <c r="L207" s="613">
        <v>0</v>
      </c>
      <c r="M207" s="291">
        <v>3422</v>
      </c>
      <c r="N207" s="296">
        <v>3687</v>
      </c>
      <c r="O207" s="296">
        <v>18320</v>
      </c>
      <c r="P207" s="291">
        <v>1459</v>
      </c>
    </row>
    <row r="208" spans="1:16" s="110" customFormat="1" hidden="1">
      <c r="A208" s="286"/>
      <c r="B208" s="287" t="s">
        <v>9</v>
      </c>
      <c r="C208" s="289">
        <v>26112</v>
      </c>
      <c r="D208" s="290">
        <v>1496</v>
      </c>
      <c r="E208" s="291">
        <v>5601</v>
      </c>
      <c r="F208" s="290">
        <v>22007</v>
      </c>
      <c r="G208" s="307">
        <v>243</v>
      </c>
      <c r="H208" s="307">
        <v>0</v>
      </c>
      <c r="I208" s="291">
        <v>1459</v>
      </c>
      <c r="J208" s="307">
        <v>29</v>
      </c>
      <c r="K208" s="615">
        <v>0</v>
      </c>
      <c r="L208" s="613">
        <v>0</v>
      </c>
      <c r="M208" s="291">
        <v>3512</v>
      </c>
      <c r="N208" s="296">
        <v>3894</v>
      </c>
      <c r="O208" s="296">
        <v>18694</v>
      </c>
      <c r="P208" s="291">
        <v>1508</v>
      </c>
    </row>
    <row r="209" spans="1:16" s="110" customFormat="1" ht="11.25" hidden="1" customHeight="1">
      <c r="A209" s="286"/>
      <c r="B209" s="287" t="s">
        <v>10</v>
      </c>
      <c r="C209" s="289">
        <v>26966</v>
      </c>
      <c r="D209" s="290">
        <v>1580</v>
      </c>
      <c r="E209" s="291">
        <v>5885</v>
      </c>
      <c r="F209" s="290">
        <v>22661</v>
      </c>
      <c r="G209" s="307">
        <v>256</v>
      </c>
      <c r="H209" s="307">
        <v>0</v>
      </c>
      <c r="I209" s="291">
        <v>1556</v>
      </c>
      <c r="J209" s="307">
        <v>29</v>
      </c>
      <c r="K209" s="615">
        <v>0</v>
      </c>
      <c r="L209" s="613">
        <v>0</v>
      </c>
      <c r="M209" s="291">
        <v>3636</v>
      </c>
      <c r="N209" s="296">
        <v>4183</v>
      </c>
      <c r="O209" s="296">
        <v>19128</v>
      </c>
      <c r="P209" s="291">
        <v>1599</v>
      </c>
    </row>
    <row r="210" spans="1:16" s="110" customFormat="1" ht="11.25" hidden="1" customHeight="1">
      <c r="A210" s="286"/>
      <c r="B210" s="287" t="s">
        <v>11</v>
      </c>
      <c r="C210" s="289">
        <v>27902</v>
      </c>
      <c r="D210" s="290">
        <v>1636</v>
      </c>
      <c r="E210" s="291">
        <v>6201</v>
      </c>
      <c r="F210" s="290">
        <v>23337</v>
      </c>
      <c r="G210" s="307">
        <v>246</v>
      </c>
      <c r="H210" s="307">
        <v>0</v>
      </c>
      <c r="I210" s="291">
        <v>1583</v>
      </c>
      <c r="J210" s="307">
        <v>29</v>
      </c>
      <c r="K210" s="615">
        <v>0</v>
      </c>
      <c r="L210" s="613">
        <v>0</v>
      </c>
      <c r="M210" s="291">
        <v>3781</v>
      </c>
      <c r="N210" s="296">
        <v>4479</v>
      </c>
      <c r="O210" s="296">
        <v>19596</v>
      </c>
      <c r="P210" s="291">
        <v>1682</v>
      </c>
    </row>
    <row r="211" spans="1:16" s="110" customFormat="1">
      <c r="A211" s="286">
        <v>2006</v>
      </c>
      <c r="B211" s="287" t="s">
        <v>12</v>
      </c>
      <c r="C211" s="289">
        <v>29150</v>
      </c>
      <c r="D211" s="290">
        <v>1675</v>
      </c>
      <c r="E211" s="291">
        <v>6478</v>
      </c>
      <c r="F211" s="290">
        <v>24347</v>
      </c>
      <c r="G211" s="307">
        <v>244</v>
      </c>
      <c r="H211" s="307">
        <v>0</v>
      </c>
      <c r="I211" s="291">
        <v>1608</v>
      </c>
      <c r="J211" s="307">
        <v>32</v>
      </c>
      <c r="K211" s="615">
        <v>0</v>
      </c>
      <c r="L211" s="613">
        <v>0</v>
      </c>
      <c r="M211" s="291">
        <v>3901</v>
      </c>
      <c r="N211" s="296">
        <v>4818</v>
      </c>
      <c r="O211" s="296">
        <v>20325</v>
      </c>
      <c r="P211" s="291">
        <v>1781</v>
      </c>
    </row>
    <row r="212" spans="1:16" s="110" customFormat="1" hidden="1">
      <c r="A212" s="286">
        <v>2007</v>
      </c>
      <c r="B212" s="287" t="s">
        <v>1</v>
      </c>
      <c r="C212" s="289">
        <v>30099</v>
      </c>
      <c r="D212" s="290">
        <v>1682</v>
      </c>
      <c r="E212" s="291">
        <v>7196</v>
      </c>
      <c r="F212" s="290">
        <v>24585</v>
      </c>
      <c r="G212" s="310">
        <v>257</v>
      </c>
      <c r="H212" s="310">
        <v>0</v>
      </c>
      <c r="I212" s="291">
        <v>1629</v>
      </c>
      <c r="J212" s="307">
        <v>32</v>
      </c>
      <c r="K212" s="615">
        <v>0</v>
      </c>
      <c r="L212" s="613">
        <v>0</v>
      </c>
      <c r="M212" s="291">
        <v>3978</v>
      </c>
      <c r="N212" s="296">
        <v>5582</v>
      </c>
      <c r="O212" s="296">
        <v>20407</v>
      </c>
      <c r="P212" s="291">
        <v>1814</v>
      </c>
    </row>
    <row r="213" spans="1:16" s="110" customFormat="1" hidden="1">
      <c r="A213" s="312"/>
      <c r="B213" s="287" t="s">
        <v>2</v>
      </c>
      <c r="C213" s="289">
        <v>30693</v>
      </c>
      <c r="D213" s="290">
        <v>1667</v>
      </c>
      <c r="E213" s="291">
        <v>7332</v>
      </c>
      <c r="F213" s="290">
        <v>25028</v>
      </c>
      <c r="G213" s="310">
        <v>258</v>
      </c>
      <c r="H213" s="310">
        <v>0</v>
      </c>
      <c r="I213" s="291">
        <v>1664</v>
      </c>
      <c r="J213" s="307">
        <v>38</v>
      </c>
      <c r="K213" s="615">
        <v>0</v>
      </c>
      <c r="L213" s="613">
        <v>0</v>
      </c>
      <c r="M213" s="291">
        <v>4065</v>
      </c>
      <c r="N213" s="296">
        <v>5701</v>
      </c>
      <c r="O213" s="296">
        <v>20699</v>
      </c>
      <c r="P213" s="291">
        <v>1895</v>
      </c>
    </row>
    <row r="214" spans="1:16" s="110" customFormat="1" hidden="1">
      <c r="A214" s="312"/>
      <c r="B214" s="287" t="s">
        <v>3</v>
      </c>
      <c r="C214" s="289">
        <v>32040</v>
      </c>
      <c r="D214" s="290">
        <v>1720</v>
      </c>
      <c r="E214" s="291">
        <v>7745</v>
      </c>
      <c r="F214" s="290">
        <v>26015</v>
      </c>
      <c r="G214" s="310">
        <v>266</v>
      </c>
      <c r="H214" s="310">
        <v>0</v>
      </c>
      <c r="I214" s="291">
        <v>1556</v>
      </c>
      <c r="J214" s="307">
        <v>34</v>
      </c>
      <c r="K214" s="615">
        <v>0</v>
      </c>
      <c r="L214" s="613">
        <v>0</v>
      </c>
      <c r="M214" s="291">
        <v>4188</v>
      </c>
      <c r="N214" s="296">
        <v>6140</v>
      </c>
      <c r="O214" s="296">
        <v>21442</v>
      </c>
      <c r="P214" s="291">
        <v>1990</v>
      </c>
    </row>
    <row r="215" spans="1:16" s="110" customFormat="1" hidden="1">
      <c r="A215" s="312"/>
      <c r="B215" s="287" t="s">
        <v>4</v>
      </c>
      <c r="C215" s="289">
        <v>33423</v>
      </c>
      <c r="D215" s="290">
        <v>1794</v>
      </c>
      <c r="E215" s="291">
        <v>8250</v>
      </c>
      <c r="F215" s="290">
        <v>26967</v>
      </c>
      <c r="G215" s="310">
        <v>272</v>
      </c>
      <c r="H215" s="310">
        <v>0</v>
      </c>
      <c r="I215" s="291">
        <v>1575</v>
      </c>
      <c r="J215" s="307">
        <v>34</v>
      </c>
      <c r="K215" s="615">
        <v>0</v>
      </c>
      <c r="L215" s="613">
        <v>0</v>
      </c>
      <c r="M215" s="291">
        <v>4315</v>
      </c>
      <c r="N215" s="296">
        <v>6587</v>
      </c>
      <c r="O215" s="296">
        <v>22250</v>
      </c>
      <c r="P215" s="291">
        <v>2065</v>
      </c>
    </row>
    <row r="216" spans="1:16" s="110" customFormat="1" hidden="1">
      <c r="A216" s="312"/>
      <c r="B216" s="287" t="s">
        <v>5</v>
      </c>
      <c r="C216" s="289">
        <v>34892</v>
      </c>
      <c r="D216" s="290">
        <v>1835</v>
      </c>
      <c r="E216" s="291">
        <v>8819</v>
      </c>
      <c r="F216" s="290">
        <v>27908</v>
      </c>
      <c r="G216" s="310">
        <v>283</v>
      </c>
      <c r="H216" s="310">
        <v>0</v>
      </c>
      <c r="I216" s="291">
        <v>1676</v>
      </c>
      <c r="J216" s="307">
        <v>34</v>
      </c>
      <c r="K216" s="615">
        <v>0</v>
      </c>
      <c r="L216" s="613">
        <v>0</v>
      </c>
      <c r="M216" s="291">
        <v>4450</v>
      </c>
      <c r="N216" s="296">
        <v>7117</v>
      </c>
      <c r="O216" s="296">
        <v>23011</v>
      </c>
      <c r="P216" s="291">
        <v>2149</v>
      </c>
    </row>
    <row r="217" spans="1:16" s="110" customFormat="1" hidden="1">
      <c r="A217" s="312"/>
      <c r="B217" s="287" t="s">
        <v>6</v>
      </c>
      <c r="C217" s="289">
        <v>36444</v>
      </c>
      <c r="D217" s="290">
        <v>1903</v>
      </c>
      <c r="E217" s="291">
        <v>9195</v>
      </c>
      <c r="F217" s="290">
        <v>29152</v>
      </c>
      <c r="G217" s="310">
        <v>288</v>
      </c>
      <c r="H217" s="310">
        <v>0</v>
      </c>
      <c r="I217" s="291">
        <v>1660</v>
      </c>
      <c r="J217" s="307">
        <v>39</v>
      </c>
      <c r="K217" s="615">
        <v>0</v>
      </c>
      <c r="L217" s="613">
        <v>0</v>
      </c>
      <c r="M217" s="291">
        <v>4640</v>
      </c>
      <c r="N217" s="296">
        <v>7523</v>
      </c>
      <c r="O217" s="296">
        <v>23983</v>
      </c>
      <c r="P217" s="291">
        <v>2201</v>
      </c>
    </row>
    <row r="218" spans="1:16" s="110" customFormat="1" hidden="1">
      <c r="A218" s="312"/>
      <c r="B218" s="287" t="s">
        <v>7</v>
      </c>
      <c r="C218" s="289">
        <v>38420</v>
      </c>
      <c r="D218" s="290">
        <v>1929</v>
      </c>
      <c r="E218" s="291">
        <v>9888</v>
      </c>
      <c r="F218" s="290">
        <v>30461</v>
      </c>
      <c r="G218" s="310">
        <v>303</v>
      </c>
      <c r="H218" s="310">
        <v>0</v>
      </c>
      <c r="I218" s="291">
        <v>1708</v>
      </c>
      <c r="J218" s="307">
        <v>39</v>
      </c>
      <c r="K218" s="615">
        <v>0</v>
      </c>
      <c r="L218" s="613">
        <v>0</v>
      </c>
      <c r="M218" s="291">
        <v>4848</v>
      </c>
      <c r="N218" s="296">
        <v>8106</v>
      </c>
      <c r="O218" s="296">
        <v>25158</v>
      </c>
      <c r="P218" s="291">
        <v>2237</v>
      </c>
    </row>
    <row r="219" spans="1:16" s="110" customFormat="1" hidden="1">
      <c r="A219" s="312"/>
      <c r="B219" s="287" t="s">
        <v>8</v>
      </c>
      <c r="C219" s="289">
        <v>39836</v>
      </c>
      <c r="D219" s="290">
        <v>1916</v>
      </c>
      <c r="E219" s="291">
        <v>10506</v>
      </c>
      <c r="F219" s="290">
        <v>31246</v>
      </c>
      <c r="G219" s="310">
        <v>318</v>
      </c>
      <c r="H219" s="310">
        <v>0</v>
      </c>
      <c r="I219" s="291">
        <v>1821</v>
      </c>
      <c r="J219" s="307">
        <v>81</v>
      </c>
      <c r="K219" s="615">
        <v>0</v>
      </c>
      <c r="L219" s="613">
        <v>0</v>
      </c>
      <c r="M219" s="291">
        <v>5010</v>
      </c>
      <c r="N219" s="296">
        <v>8605</v>
      </c>
      <c r="O219" s="296">
        <v>25833</v>
      </c>
      <c r="P219" s="291">
        <v>2304</v>
      </c>
    </row>
    <row r="220" spans="1:16" s="110" customFormat="1" hidden="1">
      <c r="A220" s="312"/>
      <c r="B220" s="287" t="s">
        <v>9</v>
      </c>
      <c r="C220" s="289">
        <v>41153</v>
      </c>
      <c r="D220" s="290">
        <v>1951</v>
      </c>
      <c r="E220" s="291">
        <v>10870</v>
      </c>
      <c r="F220" s="290">
        <v>32234</v>
      </c>
      <c r="G220" s="310">
        <v>325</v>
      </c>
      <c r="H220" s="310">
        <v>0</v>
      </c>
      <c r="I220" s="291">
        <v>1955</v>
      </c>
      <c r="J220" s="307">
        <v>87</v>
      </c>
      <c r="K220" s="615">
        <v>0</v>
      </c>
      <c r="L220" s="613">
        <v>0</v>
      </c>
      <c r="M220" s="291">
        <v>5211</v>
      </c>
      <c r="N220" s="296">
        <v>8979</v>
      </c>
      <c r="O220" s="296">
        <v>26562</v>
      </c>
      <c r="P220" s="291">
        <v>2352</v>
      </c>
    </row>
    <row r="221" spans="1:16" s="110" customFormat="1" hidden="1">
      <c r="A221" s="288"/>
      <c r="B221" s="287" t="s">
        <v>10</v>
      </c>
      <c r="C221" s="289">
        <v>42504</v>
      </c>
      <c r="D221" s="290">
        <v>2012</v>
      </c>
      <c r="E221" s="291">
        <v>11368</v>
      </c>
      <c r="F221" s="290">
        <v>33148</v>
      </c>
      <c r="G221" s="310">
        <v>334</v>
      </c>
      <c r="H221" s="310">
        <v>0</v>
      </c>
      <c r="I221" s="291">
        <v>1945</v>
      </c>
      <c r="J221" s="307">
        <v>89</v>
      </c>
      <c r="K221" s="615">
        <v>0</v>
      </c>
      <c r="L221" s="613">
        <v>0</v>
      </c>
      <c r="M221" s="291">
        <v>5361</v>
      </c>
      <c r="N221" s="296">
        <v>9346</v>
      </c>
      <c r="O221" s="296">
        <v>27357</v>
      </c>
      <c r="P221" s="291">
        <v>2452</v>
      </c>
    </row>
    <row r="222" spans="1:16" s="110" customFormat="1" hidden="1">
      <c r="A222" s="288"/>
      <c r="B222" s="287" t="s">
        <v>11</v>
      </c>
      <c r="C222" s="289">
        <v>44094</v>
      </c>
      <c r="D222" s="290">
        <v>2113</v>
      </c>
      <c r="E222" s="291">
        <v>11634</v>
      </c>
      <c r="F222" s="290">
        <v>34573</v>
      </c>
      <c r="G222" s="310">
        <v>334</v>
      </c>
      <c r="H222" s="310">
        <v>0</v>
      </c>
      <c r="I222" s="291">
        <v>2010</v>
      </c>
      <c r="J222" s="307">
        <v>85</v>
      </c>
      <c r="K222" s="615">
        <v>0</v>
      </c>
      <c r="L222" s="613">
        <v>0</v>
      </c>
      <c r="M222" s="291">
        <v>5570</v>
      </c>
      <c r="N222" s="296">
        <v>9643</v>
      </c>
      <c r="O222" s="296">
        <v>28431</v>
      </c>
      <c r="P222" s="291">
        <v>2563</v>
      </c>
    </row>
    <row r="223" spans="1:16" s="110" customFormat="1">
      <c r="A223" s="288">
        <v>2007</v>
      </c>
      <c r="B223" s="287" t="s">
        <v>12</v>
      </c>
      <c r="C223" s="289">
        <v>45905</v>
      </c>
      <c r="D223" s="290">
        <v>2249</v>
      </c>
      <c r="E223" s="291">
        <v>12149</v>
      </c>
      <c r="F223" s="290">
        <v>36005</v>
      </c>
      <c r="G223" s="310">
        <v>332</v>
      </c>
      <c r="H223" s="310">
        <v>0</v>
      </c>
      <c r="I223" s="291">
        <v>2050</v>
      </c>
      <c r="J223" s="307">
        <v>93</v>
      </c>
      <c r="K223" s="615">
        <v>0</v>
      </c>
      <c r="L223" s="613">
        <v>0</v>
      </c>
      <c r="M223" s="291">
        <v>5772</v>
      </c>
      <c r="N223" s="296">
        <v>10165</v>
      </c>
      <c r="O223" s="296">
        <v>29548</v>
      </c>
      <c r="P223" s="291">
        <v>2669</v>
      </c>
    </row>
    <row r="224" spans="1:16" s="110" customFormat="1" hidden="1">
      <c r="A224" s="288">
        <v>2008</v>
      </c>
      <c r="B224" s="287" t="s">
        <v>1</v>
      </c>
      <c r="C224" s="289">
        <v>47206</v>
      </c>
      <c r="D224" s="290">
        <v>2297</v>
      </c>
      <c r="E224" s="291">
        <v>12788</v>
      </c>
      <c r="F224" s="290">
        <v>36715</v>
      </c>
      <c r="G224" s="310">
        <v>370</v>
      </c>
      <c r="H224" s="310">
        <v>0</v>
      </c>
      <c r="I224" s="291">
        <v>2112</v>
      </c>
      <c r="J224" s="307">
        <v>111</v>
      </c>
      <c r="K224" s="615">
        <v>0</v>
      </c>
      <c r="L224" s="613">
        <v>0</v>
      </c>
      <c r="M224" s="291">
        <v>5897</v>
      </c>
      <c r="N224" s="296">
        <v>10737</v>
      </c>
      <c r="O224" s="296">
        <v>30133</v>
      </c>
      <c r="P224" s="291">
        <v>2736</v>
      </c>
    </row>
    <row r="225" spans="1:16" s="110" customFormat="1" hidden="1">
      <c r="A225" s="288"/>
      <c r="B225" s="287" t="s">
        <v>2</v>
      </c>
      <c r="C225" s="289">
        <v>48894</v>
      </c>
      <c r="D225" s="290">
        <v>2435</v>
      </c>
      <c r="E225" s="291">
        <v>13277</v>
      </c>
      <c r="F225" s="290">
        <v>38052</v>
      </c>
      <c r="G225" s="310">
        <v>370</v>
      </c>
      <c r="H225" s="310">
        <v>0</v>
      </c>
      <c r="I225" s="291">
        <v>2185</v>
      </c>
      <c r="J225" s="307">
        <v>124</v>
      </c>
      <c r="K225" s="615">
        <v>0</v>
      </c>
      <c r="L225" s="613">
        <v>0</v>
      </c>
      <c r="M225" s="291">
        <v>6041</v>
      </c>
      <c r="N225" s="296">
        <v>11151</v>
      </c>
      <c r="O225" s="296">
        <v>31290</v>
      </c>
      <c r="P225" s="291">
        <v>2847</v>
      </c>
    </row>
    <row r="226" spans="1:16" s="110" customFormat="1" hidden="1">
      <c r="A226" s="288"/>
      <c r="B226" s="287" t="s">
        <v>3</v>
      </c>
      <c r="C226" s="289">
        <v>50650</v>
      </c>
      <c r="D226" s="290">
        <v>2589</v>
      </c>
      <c r="E226" s="291">
        <v>13748</v>
      </c>
      <c r="F226" s="290">
        <v>39491</v>
      </c>
      <c r="G226" s="310">
        <v>393</v>
      </c>
      <c r="H226" s="310">
        <v>0</v>
      </c>
      <c r="I226" s="291">
        <v>2284</v>
      </c>
      <c r="J226" s="307">
        <v>123</v>
      </c>
      <c r="K226" s="615">
        <v>0</v>
      </c>
      <c r="L226" s="613">
        <v>0</v>
      </c>
      <c r="M226" s="291">
        <v>6220</v>
      </c>
      <c r="N226" s="296">
        <v>11614</v>
      </c>
      <c r="O226" s="296">
        <v>32455</v>
      </c>
      <c r="P226" s="291">
        <v>2950</v>
      </c>
    </row>
    <row r="227" spans="1:16" s="110" customFormat="1" hidden="1">
      <c r="A227" s="288"/>
      <c r="B227" s="287" t="s">
        <v>4</v>
      </c>
      <c r="C227" s="289">
        <v>52333</v>
      </c>
      <c r="D227" s="290">
        <v>2922</v>
      </c>
      <c r="E227" s="291">
        <v>14214</v>
      </c>
      <c r="F227" s="290">
        <v>41041</v>
      </c>
      <c r="G227" s="310">
        <v>405</v>
      </c>
      <c r="H227" s="310">
        <v>0</v>
      </c>
      <c r="I227" s="291">
        <v>2285</v>
      </c>
      <c r="J227" s="307">
        <v>58</v>
      </c>
      <c r="K227" s="615">
        <v>0</v>
      </c>
      <c r="L227" s="613">
        <v>0</v>
      </c>
      <c r="M227" s="291">
        <v>6448</v>
      </c>
      <c r="N227" s="296">
        <v>11985</v>
      </c>
      <c r="O227" s="296">
        <v>33773</v>
      </c>
      <c r="P227" s="291">
        <v>3049</v>
      </c>
    </row>
    <row r="228" spans="1:16" s="110" customFormat="1" hidden="1">
      <c r="A228" s="288"/>
      <c r="B228" s="287" t="s">
        <v>5</v>
      </c>
      <c r="C228" s="289">
        <v>53803</v>
      </c>
      <c r="D228" s="290">
        <v>3217</v>
      </c>
      <c r="E228" s="291">
        <v>14756</v>
      </c>
      <c r="F228" s="290">
        <v>42264</v>
      </c>
      <c r="G228" s="310">
        <v>417</v>
      </c>
      <c r="H228" s="310">
        <v>0</v>
      </c>
      <c r="I228" s="291">
        <v>2431</v>
      </c>
      <c r="J228" s="307">
        <v>98</v>
      </c>
      <c r="K228" s="615">
        <v>0</v>
      </c>
      <c r="L228" s="613">
        <v>0</v>
      </c>
      <c r="M228" s="291">
        <v>6740</v>
      </c>
      <c r="N228" s="296">
        <v>12502</v>
      </c>
      <c r="O228" s="296">
        <v>34652</v>
      </c>
      <c r="P228" s="291">
        <v>3126</v>
      </c>
    </row>
    <row r="229" spans="1:16" s="110" customFormat="1" hidden="1">
      <c r="A229" s="288"/>
      <c r="B229" s="287" t="s">
        <v>6</v>
      </c>
      <c r="C229" s="289">
        <v>55243</v>
      </c>
      <c r="D229" s="290">
        <v>3455</v>
      </c>
      <c r="E229" s="291">
        <v>15246</v>
      </c>
      <c r="F229" s="290">
        <v>43452</v>
      </c>
      <c r="G229" s="310">
        <v>428</v>
      </c>
      <c r="H229" s="310">
        <v>0</v>
      </c>
      <c r="I229" s="291">
        <v>2556</v>
      </c>
      <c r="J229" s="307">
        <v>225</v>
      </c>
      <c r="K229" s="615">
        <v>0</v>
      </c>
      <c r="L229" s="613">
        <v>0</v>
      </c>
      <c r="M229" s="291">
        <v>7114</v>
      </c>
      <c r="N229" s="296">
        <v>12949</v>
      </c>
      <c r="O229" s="296">
        <v>35465</v>
      </c>
      <c r="P229" s="291">
        <v>3170</v>
      </c>
    </row>
    <row r="230" spans="1:16" s="110" customFormat="1" hidden="1">
      <c r="A230" s="288"/>
      <c r="B230" s="287" t="s">
        <v>7</v>
      </c>
      <c r="C230" s="289">
        <v>56761</v>
      </c>
      <c r="D230" s="290">
        <v>3824</v>
      </c>
      <c r="E230" s="291">
        <v>15599</v>
      </c>
      <c r="F230" s="290">
        <v>44986</v>
      </c>
      <c r="G230" s="310">
        <v>436</v>
      </c>
      <c r="H230" s="310">
        <v>0</v>
      </c>
      <c r="I230" s="291">
        <v>2761</v>
      </c>
      <c r="J230" s="307">
        <v>199</v>
      </c>
      <c r="K230" s="615">
        <v>0</v>
      </c>
      <c r="L230" s="613">
        <v>0</v>
      </c>
      <c r="M230" s="291">
        <v>7468</v>
      </c>
      <c r="N230" s="296">
        <v>13317</v>
      </c>
      <c r="O230" s="296">
        <v>36211</v>
      </c>
      <c r="P230" s="291">
        <v>3589</v>
      </c>
    </row>
    <row r="231" spans="1:16" s="110" customFormat="1" hidden="1">
      <c r="A231" s="288"/>
      <c r="B231" s="287" t="s">
        <v>8</v>
      </c>
      <c r="C231" s="297">
        <v>57889</v>
      </c>
      <c r="D231" s="298">
        <v>3991</v>
      </c>
      <c r="E231" s="299">
        <v>16160</v>
      </c>
      <c r="F231" s="298">
        <v>45720</v>
      </c>
      <c r="G231" s="310">
        <v>464</v>
      </c>
      <c r="H231" s="310">
        <v>0</v>
      </c>
      <c r="I231" s="299">
        <v>2903</v>
      </c>
      <c r="J231" s="310">
        <v>208</v>
      </c>
      <c r="K231" s="615">
        <v>0</v>
      </c>
      <c r="L231" s="614">
        <v>0</v>
      </c>
      <c r="M231" s="299">
        <v>7767</v>
      </c>
      <c r="N231" s="293">
        <v>13829</v>
      </c>
      <c r="O231" s="293">
        <v>36740</v>
      </c>
      <c r="P231" s="299">
        <v>3544</v>
      </c>
    </row>
    <row r="232" spans="1:16" s="110" customFormat="1" hidden="1">
      <c r="A232" s="288"/>
      <c r="B232" s="287" t="s">
        <v>9</v>
      </c>
      <c r="C232" s="297">
        <v>58961</v>
      </c>
      <c r="D232" s="298">
        <v>4100</v>
      </c>
      <c r="E232" s="299">
        <v>16367</v>
      </c>
      <c r="F232" s="298">
        <v>46694</v>
      </c>
      <c r="G232" s="310">
        <v>461</v>
      </c>
      <c r="H232" s="310">
        <v>0</v>
      </c>
      <c r="I232" s="299">
        <v>3116</v>
      </c>
      <c r="J232" s="310">
        <v>233</v>
      </c>
      <c r="K232" s="615">
        <v>0</v>
      </c>
      <c r="L232" s="614">
        <v>0</v>
      </c>
      <c r="M232" s="299">
        <v>8110</v>
      </c>
      <c r="N232" s="293">
        <v>14022</v>
      </c>
      <c r="O232" s="293">
        <v>37424</v>
      </c>
      <c r="P232" s="299">
        <v>3505</v>
      </c>
    </row>
    <row r="233" spans="1:16" s="110" customFormat="1" hidden="1">
      <c r="A233" s="288"/>
      <c r="B233" s="287" t="s">
        <v>10</v>
      </c>
      <c r="C233" s="297">
        <v>60318</v>
      </c>
      <c r="D233" s="298">
        <v>4130</v>
      </c>
      <c r="E233" s="299">
        <v>16512</v>
      </c>
      <c r="F233" s="298">
        <v>47936</v>
      </c>
      <c r="G233" s="310">
        <v>476</v>
      </c>
      <c r="H233" s="310">
        <v>0</v>
      </c>
      <c r="I233" s="299">
        <v>3182</v>
      </c>
      <c r="J233" s="310">
        <v>242</v>
      </c>
      <c r="K233" s="615">
        <v>0</v>
      </c>
      <c r="L233" s="614">
        <v>0</v>
      </c>
      <c r="M233" s="299">
        <v>8487</v>
      </c>
      <c r="N233" s="293">
        <v>14230</v>
      </c>
      <c r="O233" s="293">
        <v>38103</v>
      </c>
      <c r="P233" s="299">
        <v>3628</v>
      </c>
    </row>
    <row r="234" spans="1:16" s="110" customFormat="1" hidden="1">
      <c r="A234" s="288"/>
      <c r="B234" s="287" t="s">
        <v>11</v>
      </c>
      <c r="C234" s="297">
        <v>61020</v>
      </c>
      <c r="D234" s="298">
        <v>4122</v>
      </c>
      <c r="E234" s="299">
        <v>16693</v>
      </c>
      <c r="F234" s="298">
        <v>48449</v>
      </c>
      <c r="G234" s="310">
        <v>480</v>
      </c>
      <c r="H234" s="310">
        <v>0</v>
      </c>
      <c r="I234" s="299">
        <v>3198</v>
      </c>
      <c r="J234" s="310">
        <v>251</v>
      </c>
      <c r="K234" s="616">
        <v>0</v>
      </c>
      <c r="L234" s="614">
        <v>0</v>
      </c>
      <c r="M234" s="299">
        <v>8730</v>
      </c>
      <c r="N234" s="293">
        <v>14409</v>
      </c>
      <c r="O234" s="293">
        <v>38380</v>
      </c>
      <c r="P234" s="299">
        <v>3623</v>
      </c>
    </row>
    <row r="235" spans="1:16" s="110" customFormat="1">
      <c r="A235" s="288">
        <v>2008</v>
      </c>
      <c r="B235" s="287" t="s">
        <v>12</v>
      </c>
      <c r="C235" s="297">
        <v>61222</v>
      </c>
      <c r="D235" s="298">
        <v>4083</v>
      </c>
      <c r="E235" s="299">
        <v>16392</v>
      </c>
      <c r="F235" s="298">
        <v>48913</v>
      </c>
      <c r="G235" s="310">
        <v>460</v>
      </c>
      <c r="H235" s="310">
        <v>0</v>
      </c>
      <c r="I235" s="299">
        <v>3450</v>
      </c>
      <c r="J235" s="310">
        <v>245</v>
      </c>
      <c r="K235" s="616">
        <v>0</v>
      </c>
      <c r="L235" s="614">
        <v>0</v>
      </c>
      <c r="M235" s="299">
        <v>8932</v>
      </c>
      <c r="N235" s="293">
        <v>14263</v>
      </c>
      <c r="O235" s="293">
        <v>38303</v>
      </c>
      <c r="P235" s="299">
        <v>3807</v>
      </c>
    </row>
    <row r="236" spans="1:16" s="110" customFormat="1" hidden="1">
      <c r="A236" s="288">
        <v>2009</v>
      </c>
      <c r="B236" s="287" t="s">
        <v>1</v>
      </c>
      <c r="C236" s="297">
        <v>61987.429581589997</v>
      </c>
      <c r="D236" s="298">
        <v>4063.5028684999993</v>
      </c>
      <c r="E236" s="299">
        <v>17053.080275660002</v>
      </c>
      <c r="F236" s="298">
        <v>48997.852174429994</v>
      </c>
      <c r="G236" s="310">
        <v>1035.6034613100003</v>
      </c>
      <c r="H236" s="310">
        <v>30.081695</v>
      </c>
      <c r="I236" s="299">
        <v>3977.23283184</v>
      </c>
      <c r="J236" s="310">
        <v>272.55272350000001</v>
      </c>
      <c r="K236" s="294">
        <v>23381.77818922</v>
      </c>
      <c r="L236" s="299">
        <v>4251.9856009999994</v>
      </c>
      <c r="M236" s="299">
        <v>13161.9693255</v>
      </c>
      <c r="N236" s="293">
        <v>16663.768334370001</v>
      </c>
      <c r="O236" s="293">
        <v>4329.22</v>
      </c>
      <c r="P236" s="299">
        <v>4262.1689999999999</v>
      </c>
    </row>
    <row r="237" spans="1:16" s="110" customFormat="1" hidden="1">
      <c r="A237" s="288"/>
      <c r="B237" s="287" t="s">
        <v>2</v>
      </c>
      <c r="C237" s="297">
        <v>61895.491118470003</v>
      </c>
      <c r="D237" s="298">
        <v>3997.3853224999993</v>
      </c>
      <c r="E237" s="299">
        <v>16973.353093039997</v>
      </c>
      <c r="F237" s="298">
        <v>48919.52334793</v>
      </c>
      <c r="G237" s="310">
        <v>1037.8343164200001</v>
      </c>
      <c r="H237" s="310">
        <v>30.155823000000002</v>
      </c>
      <c r="I237" s="299">
        <v>4022.4256118399999</v>
      </c>
      <c r="J237" s="310">
        <v>299.22107249999999</v>
      </c>
      <c r="K237" s="294">
        <v>23237.597396720001</v>
      </c>
      <c r="L237" s="299">
        <v>4236.8424354999997</v>
      </c>
      <c r="M237" s="299">
        <v>13273.301439000001</v>
      </c>
      <c r="N237" s="293">
        <v>16562.044169749999</v>
      </c>
      <c r="O237" s="293">
        <v>4352.1109999999999</v>
      </c>
      <c r="P237" s="299">
        <v>4230.9489999999996</v>
      </c>
    </row>
    <row r="238" spans="1:16" s="110" customFormat="1" hidden="1">
      <c r="A238" s="288"/>
      <c r="B238" s="287" t="s">
        <v>3</v>
      </c>
      <c r="C238" s="297">
        <v>62136.378728709999</v>
      </c>
      <c r="D238" s="298">
        <v>3932.4924169999999</v>
      </c>
      <c r="E238" s="299">
        <v>17292.868301530001</v>
      </c>
      <c r="F238" s="298">
        <v>48776.002844179995</v>
      </c>
      <c r="G238" s="310">
        <v>1060.07057016</v>
      </c>
      <c r="H238" s="310">
        <v>28.278601120000001</v>
      </c>
      <c r="I238" s="299">
        <v>4058.4489348399998</v>
      </c>
      <c r="J238" s="310">
        <v>310.0415175</v>
      </c>
      <c r="K238" s="294">
        <v>23146.721175460003</v>
      </c>
      <c r="L238" s="299">
        <v>4212.8889589999999</v>
      </c>
      <c r="M238" s="299">
        <v>13615.337168999999</v>
      </c>
      <c r="N238" s="293">
        <v>16757.66584225</v>
      </c>
      <c r="O238" s="293">
        <v>4383.7039999999997</v>
      </c>
      <c r="P238" s="299">
        <v>3952.6380000000008</v>
      </c>
    </row>
    <row r="239" spans="1:16" s="110" customFormat="1" hidden="1">
      <c r="A239" s="288"/>
      <c r="B239" s="287" t="s">
        <v>4</v>
      </c>
      <c r="C239" s="297">
        <v>62111.52244103</v>
      </c>
      <c r="D239" s="298">
        <v>3849.8746715000002</v>
      </c>
      <c r="E239" s="299">
        <v>17360.378643349999</v>
      </c>
      <c r="F239" s="298">
        <v>48601.018469180002</v>
      </c>
      <c r="G239" s="310">
        <v>1082.7494191400001</v>
      </c>
      <c r="H239" s="310">
        <v>27.896717119999998</v>
      </c>
      <c r="I239" s="299">
        <v>4186.9739408400001</v>
      </c>
      <c r="J239" s="310">
        <v>317.97152549999998</v>
      </c>
      <c r="K239" s="294">
        <v>23029.333456959997</v>
      </c>
      <c r="L239" s="299">
        <v>4248.745484</v>
      </c>
      <c r="M239" s="299">
        <v>13722.0814875</v>
      </c>
      <c r="N239" s="293">
        <v>16875.80068407</v>
      </c>
      <c r="O239" s="293">
        <v>4329.4960000000001</v>
      </c>
      <c r="P239" s="299">
        <v>3756.0410000000002</v>
      </c>
    </row>
    <row r="240" spans="1:16" s="110" customFormat="1" hidden="1">
      <c r="A240" s="288"/>
      <c r="B240" s="287" t="s">
        <v>5</v>
      </c>
      <c r="C240" s="297">
        <v>61996.311802879995</v>
      </c>
      <c r="D240" s="298">
        <v>3800.0346584999998</v>
      </c>
      <c r="E240" s="299">
        <v>17576.856251159999</v>
      </c>
      <c r="F240" s="298">
        <v>48219.490210219999</v>
      </c>
      <c r="G240" s="310">
        <v>1124.8376998199999</v>
      </c>
      <c r="H240" s="310">
        <v>28.825353619999998</v>
      </c>
      <c r="I240" s="299">
        <v>4555.5941268400002</v>
      </c>
      <c r="J240" s="310">
        <v>329.79335950000007</v>
      </c>
      <c r="K240" s="294">
        <v>22697.488780970001</v>
      </c>
      <c r="L240" s="299">
        <v>4214.4156905000009</v>
      </c>
      <c r="M240" s="299">
        <v>13732.101801499999</v>
      </c>
      <c r="N240" s="293">
        <v>17131.082188410001</v>
      </c>
      <c r="O240" s="293">
        <v>4255.5010000000002</v>
      </c>
      <c r="P240" s="299">
        <v>3765.7570000000001</v>
      </c>
    </row>
    <row r="241" spans="1:16" s="110" customFormat="1" hidden="1">
      <c r="A241" s="288"/>
      <c r="B241" s="287" t="s">
        <v>6</v>
      </c>
      <c r="C241" s="297">
        <v>61751.67816245</v>
      </c>
      <c r="D241" s="298">
        <v>3707.2491555000001</v>
      </c>
      <c r="E241" s="299">
        <v>17668.07668573</v>
      </c>
      <c r="F241" s="298">
        <v>47790.850632220005</v>
      </c>
      <c r="G241" s="310">
        <v>1150.9298464200001</v>
      </c>
      <c r="H241" s="310">
        <v>30.106051620000002</v>
      </c>
      <c r="I241" s="299">
        <v>4998.6816878400004</v>
      </c>
      <c r="J241" s="310">
        <v>342.95634949999993</v>
      </c>
      <c r="K241" s="294">
        <v>23553.006715970005</v>
      </c>
      <c r="L241" s="299">
        <v>4176.7567605000004</v>
      </c>
      <c r="M241" s="299">
        <v>13730.440257000002</v>
      </c>
      <c r="N241" s="293">
        <v>17286.759584479998</v>
      </c>
      <c r="O241" s="293">
        <v>2909.0830000000005</v>
      </c>
      <c r="P241" s="299">
        <v>3802.8809999999999</v>
      </c>
    </row>
    <row r="242" spans="1:16" s="110" customFormat="1" hidden="1">
      <c r="A242" s="288"/>
      <c r="B242" s="287" t="s">
        <v>7</v>
      </c>
      <c r="C242" s="297">
        <v>61668.55517136</v>
      </c>
      <c r="D242" s="298">
        <v>3630.8830024999993</v>
      </c>
      <c r="E242" s="299">
        <v>17651.834542139997</v>
      </c>
      <c r="F242" s="298">
        <v>47647.603631719998</v>
      </c>
      <c r="G242" s="310">
        <v>1184.1944398000001</v>
      </c>
      <c r="H242" s="310">
        <v>30.236792620000013</v>
      </c>
      <c r="I242" s="299">
        <v>5266.1794998400001</v>
      </c>
      <c r="J242" s="310">
        <v>354.51863050000003</v>
      </c>
      <c r="K242" s="294">
        <v>23356.632863489998</v>
      </c>
      <c r="L242" s="299">
        <v>4183.4291844999998</v>
      </c>
      <c r="M242" s="299">
        <v>13833.757509500001</v>
      </c>
      <c r="N242" s="293">
        <v>17285.724616370004</v>
      </c>
      <c r="O242" s="293">
        <v>2892.0190000000002</v>
      </c>
      <c r="P242" s="299">
        <v>3747.875</v>
      </c>
    </row>
    <row r="243" spans="1:16" s="110" customFormat="1" hidden="1">
      <c r="A243" s="288"/>
      <c r="B243" s="287" t="s">
        <v>8</v>
      </c>
      <c r="C243" s="297">
        <v>61544.021296130013</v>
      </c>
      <c r="D243" s="298">
        <v>3566.7820664999999</v>
      </c>
      <c r="E243" s="299">
        <v>17886.794545910001</v>
      </c>
      <c r="F243" s="298">
        <v>47224.008816720008</v>
      </c>
      <c r="G243" s="310">
        <v>1227.2106756800001</v>
      </c>
      <c r="H243" s="310">
        <v>32.103817619999987</v>
      </c>
      <c r="I243" s="299">
        <v>5408.6731063400002</v>
      </c>
      <c r="J243" s="310">
        <v>368.15962949999994</v>
      </c>
      <c r="K243" s="294">
        <v>23008.425221969999</v>
      </c>
      <c r="L243" s="299">
        <v>4137.6789675</v>
      </c>
      <c r="M243" s="299">
        <v>13862.480185</v>
      </c>
      <c r="N243" s="293">
        <v>17549.991488160002</v>
      </c>
      <c r="O243" s="293">
        <v>2865.74</v>
      </c>
      <c r="P243" s="299">
        <v>3686.4875000000002</v>
      </c>
    </row>
    <row r="244" spans="1:16" s="110" customFormat="1" hidden="1">
      <c r="A244" s="288"/>
      <c r="B244" s="287" t="s">
        <v>9</v>
      </c>
      <c r="C244" s="297">
        <v>61409.00665476</v>
      </c>
      <c r="D244" s="298">
        <v>3484.9325644999994</v>
      </c>
      <c r="E244" s="299">
        <v>17980.227945279999</v>
      </c>
      <c r="F244" s="298">
        <v>46913.71127398</v>
      </c>
      <c r="G244" s="310">
        <v>1243.9251509999999</v>
      </c>
      <c r="H244" s="310">
        <v>29.88382962</v>
      </c>
      <c r="I244" s="299">
        <v>5570.23079908</v>
      </c>
      <c r="J244" s="310">
        <v>400.19544000000002</v>
      </c>
      <c r="K244" s="294">
        <v>22792.521312729998</v>
      </c>
      <c r="L244" s="299">
        <v>4101.9948834999996</v>
      </c>
      <c r="M244" s="299">
        <v>13878.008823999999</v>
      </c>
      <c r="N244" s="293">
        <v>17665.718199030001</v>
      </c>
      <c r="O244" s="293">
        <v>2854.1849999999999</v>
      </c>
      <c r="P244" s="299">
        <v>3601.5109999999995</v>
      </c>
    </row>
    <row r="245" spans="1:16" s="110" customFormat="1" hidden="1">
      <c r="A245" s="288"/>
      <c r="B245" s="287" t="s">
        <v>10</v>
      </c>
      <c r="C245" s="297">
        <v>61277.879921980006</v>
      </c>
      <c r="D245" s="298">
        <v>3446.2382050000001</v>
      </c>
      <c r="E245" s="299">
        <v>17931.818030499999</v>
      </c>
      <c r="F245" s="298">
        <v>46792.300096480009</v>
      </c>
      <c r="G245" s="310">
        <v>1278.2978220999998</v>
      </c>
      <c r="H245" s="310">
        <v>30.861583619999998</v>
      </c>
      <c r="I245" s="299">
        <v>5712.7526550799994</v>
      </c>
      <c r="J245" s="310">
        <v>403.94448999999997</v>
      </c>
      <c r="K245" s="294">
        <v>22619.544000000002</v>
      </c>
      <c r="L245" s="299">
        <v>4082.7040000000002</v>
      </c>
      <c r="M245" s="299">
        <v>13952.5</v>
      </c>
      <c r="N245" s="293">
        <v>17639.736000000001</v>
      </c>
      <c r="O245" s="293">
        <v>2838.0241269800067</v>
      </c>
      <c r="P245" s="299">
        <v>3591.61</v>
      </c>
    </row>
    <row r="246" spans="1:16" s="110" customFormat="1" hidden="1">
      <c r="A246" s="288"/>
      <c r="B246" s="287" t="s">
        <v>11</v>
      </c>
      <c r="C246" s="297">
        <v>61433.038165000005</v>
      </c>
      <c r="D246" s="298">
        <v>3402.223774</v>
      </c>
      <c r="E246" s="299">
        <v>17914.557410000001</v>
      </c>
      <c r="F246" s="298">
        <v>46920.70452900001</v>
      </c>
      <c r="G246" s="310">
        <v>1302.2147560000001</v>
      </c>
      <c r="H246" s="310">
        <v>30.468036000000001</v>
      </c>
      <c r="I246" s="299">
        <v>5706.1801670000004</v>
      </c>
      <c r="J246" s="310">
        <v>399.67290800000001</v>
      </c>
      <c r="K246" s="294">
        <v>22602.440999999999</v>
      </c>
      <c r="L246" s="299">
        <v>4061.4610000000002</v>
      </c>
      <c r="M246" s="299">
        <v>14079.71</v>
      </c>
      <c r="N246" s="293">
        <v>17633.224000000002</v>
      </c>
      <c r="O246" s="293">
        <v>2839.6629390000007</v>
      </c>
      <c r="P246" s="299">
        <v>3618.7629999999999</v>
      </c>
    </row>
    <row r="247" spans="1:16" s="110" customFormat="1">
      <c r="A247" s="288">
        <v>2009</v>
      </c>
      <c r="B247" s="287" t="s">
        <v>12</v>
      </c>
      <c r="C247" s="297">
        <v>61365.715069000005</v>
      </c>
      <c r="D247" s="298">
        <v>3350.889028000001</v>
      </c>
      <c r="E247" s="299">
        <v>17611.905788</v>
      </c>
      <c r="F247" s="298">
        <v>47104.698309000007</v>
      </c>
      <c r="G247" s="310">
        <v>1258.2313210000002</v>
      </c>
      <c r="H247" s="310">
        <v>28.351534999999988</v>
      </c>
      <c r="I247" s="299">
        <v>5423.9608490000001</v>
      </c>
      <c r="J247" s="310">
        <v>431.88546600000001</v>
      </c>
      <c r="K247" s="294">
        <v>22541.819</v>
      </c>
      <c r="L247" s="299">
        <v>4073.6109999999999</v>
      </c>
      <c r="M247" s="299">
        <v>14232.849999999999</v>
      </c>
      <c r="N247" s="293">
        <v>17375.456999999999</v>
      </c>
      <c r="O247" s="293">
        <v>2864.1400970000059</v>
      </c>
      <c r="P247" s="299">
        <v>3628.7269999999999</v>
      </c>
    </row>
    <row r="248" spans="1:16" s="110" customFormat="1" hidden="1">
      <c r="A248" s="288">
        <v>2010</v>
      </c>
      <c r="B248" s="287" t="s">
        <v>1</v>
      </c>
      <c r="C248" s="297">
        <v>61002.629538410009</v>
      </c>
      <c r="D248" s="298">
        <v>3329.2902040000004</v>
      </c>
      <c r="E248" s="299">
        <v>17662.932456930001</v>
      </c>
      <c r="F248" s="298">
        <v>46668.987285480005</v>
      </c>
      <c r="G248" s="310">
        <v>1316.1573638799998</v>
      </c>
      <c r="H248" s="310">
        <v>29.454608499999999</v>
      </c>
      <c r="I248" s="299">
        <v>5635.6143150799999</v>
      </c>
      <c r="J248" s="310">
        <v>435.87293199999999</v>
      </c>
      <c r="K248" s="294">
        <v>22219.743999999999</v>
      </c>
      <c r="L248" s="299">
        <v>4045.3580000000002</v>
      </c>
      <c r="M248" s="299">
        <v>14210.949999999999</v>
      </c>
      <c r="N248" s="293">
        <v>17402.993999999999</v>
      </c>
      <c r="O248" s="293">
        <v>2850.0049999999997</v>
      </c>
      <c r="P248" s="299">
        <v>3602.817</v>
      </c>
    </row>
    <row r="249" spans="1:16" s="110" customFormat="1" hidden="1">
      <c r="A249" s="288"/>
      <c r="B249" s="287" t="s">
        <v>2</v>
      </c>
      <c r="C249" s="297">
        <v>60925.149337440002</v>
      </c>
      <c r="D249" s="298">
        <v>3318.1352069999998</v>
      </c>
      <c r="E249" s="299">
        <v>17518.066401959997</v>
      </c>
      <c r="F249" s="298">
        <v>46725.21814248</v>
      </c>
      <c r="G249" s="310">
        <v>1282.62236998</v>
      </c>
      <c r="H249" s="310">
        <v>23.716638500000002</v>
      </c>
      <c r="I249" s="299">
        <v>5673.3094380800003</v>
      </c>
      <c r="J249" s="310">
        <v>424.65556900000001</v>
      </c>
      <c r="K249" s="294">
        <v>22197.352999999999</v>
      </c>
      <c r="L249" s="299">
        <v>4028.3049999999998</v>
      </c>
      <c r="M249" s="299">
        <v>14366.99</v>
      </c>
      <c r="N249" s="293">
        <v>17245.966</v>
      </c>
      <c r="O249" s="293">
        <v>2836.9679999999998</v>
      </c>
      <c r="P249" s="299">
        <v>3567.6559999999999</v>
      </c>
    </row>
    <row r="250" spans="1:16" s="110" customFormat="1" hidden="1">
      <c r="A250" s="288"/>
      <c r="B250" s="287" t="s">
        <v>3</v>
      </c>
      <c r="C250" s="297">
        <v>61069.017168870007</v>
      </c>
      <c r="D250" s="298">
        <v>3362.6964074999992</v>
      </c>
      <c r="E250" s="299">
        <v>17411.19543389</v>
      </c>
      <c r="F250" s="298">
        <v>47020.518142480003</v>
      </c>
      <c r="G250" s="310">
        <v>1307.9939784799999</v>
      </c>
      <c r="H250" s="310">
        <v>22.927159500000002</v>
      </c>
      <c r="I250" s="299">
        <v>5736.3283165800003</v>
      </c>
      <c r="J250" s="310">
        <v>436.22339649999998</v>
      </c>
      <c r="K250" s="294">
        <v>22346.120999999999</v>
      </c>
      <c r="L250" s="299">
        <v>3983.15</v>
      </c>
      <c r="M250" s="299">
        <v>14497.57</v>
      </c>
      <c r="N250" s="293">
        <v>17177.263999999999</v>
      </c>
      <c r="O250" s="293">
        <v>2853.819</v>
      </c>
      <c r="P250" s="299">
        <v>3573.8011100000003</v>
      </c>
    </row>
    <row r="251" spans="1:16" s="110" customFormat="1" hidden="1">
      <c r="A251" s="288"/>
      <c r="B251" s="287" t="s">
        <v>4</v>
      </c>
      <c r="C251" s="297">
        <v>61363.419458939999</v>
      </c>
      <c r="D251" s="298">
        <v>3511.8302444999995</v>
      </c>
      <c r="E251" s="299">
        <v>17426.11713146</v>
      </c>
      <c r="F251" s="298">
        <v>47449.132571979993</v>
      </c>
      <c r="G251" s="310">
        <v>1317.4895569299999</v>
      </c>
      <c r="H251" s="310">
        <v>20.532473499999998</v>
      </c>
      <c r="I251" s="299">
        <v>5792.2418850799995</v>
      </c>
      <c r="J251" s="310">
        <v>446.68528550000002</v>
      </c>
      <c r="K251" s="294">
        <v>22584.543000000001</v>
      </c>
      <c r="L251" s="299">
        <v>3962.538</v>
      </c>
      <c r="M251" s="299">
        <v>14678.45</v>
      </c>
      <c r="N251" s="293">
        <v>17206.804999999997</v>
      </c>
      <c r="O251" s="293">
        <v>2918.8609999999999</v>
      </c>
      <c r="P251" s="299">
        <v>3524.0087100000001</v>
      </c>
    </row>
    <row r="252" spans="1:16" s="110" customFormat="1" hidden="1">
      <c r="A252" s="288"/>
      <c r="B252" s="287" t="s">
        <v>5</v>
      </c>
      <c r="C252" s="297">
        <v>61618.161532829989</v>
      </c>
      <c r="D252" s="298">
        <v>3590.7682075000002</v>
      </c>
      <c r="E252" s="299">
        <v>17541.437171849997</v>
      </c>
      <c r="F252" s="298">
        <v>47667.492568479989</v>
      </c>
      <c r="G252" s="310">
        <v>1348.1121374300001</v>
      </c>
      <c r="H252" s="310">
        <v>21.0246925</v>
      </c>
      <c r="I252" s="299">
        <v>6137.1686370799998</v>
      </c>
      <c r="J252" s="310">
        <v>454.05387250000001</v>
      </c>
      <c r="K252" s="294">
        <v>22805.582000000002</v>
      </c>
      <c r="L252" s="299">
        <v>3918.0569999999998</v>
      </c>
      <c r="M252" s="299">
        <v>14769.51</v>
      </c>
      <c r="N252" s="293">
        <v>17312.328000000001</v>
      </c>
      <c r="O252" s="293">
        <v>2942.4689999999996</v>
      </c>
      <c r="P252" s="299">
        <v>3460.99073</v>
      </c>
    </row>
    <row r="253" spans="1:16" s="110" customFormat="1" hidden="1">
      <c r="A253" s="288"/>
      <c r="B253" s="287" t="s">
        <v>6</v>
      </c>
      <c r="C253" s="297">
        <v>62259.995000000003</v>
      </c>
      <c r="D253" s="298">
        <v>3598.5151000000001</v>
      </c>
      <c r="E253" s="299">
        <v>17468.6901</v>
      </c>
      <c r="F253" s="298">
        <v>48389.82</v>
      </c>
      <c r="G253" s="310">
        <v>1364.21</v>
      </c>
      <c r="H253" s="310">
        <v>20.075700000000001</v>
      </c>
      <c r="I253" s="299">
        <v>6169.08</v>
      </c>
      <c r="J253" s="310">
        <v>589.44500000000005</v>
      </c>
      <c r="K253" s="294">
        <v>23312.631000000001</v>
      </c>
      <c r="L253" s="299">
        <v>3897.4829999999997</v>
      </c>
      <c r="M253" s="299">
        <v>14982.9</v>
      </c>
      <c r="N253" s="293">
        <v>17256.54</v>
      </c>
      <c r="O253" s="293">
        <v>2985.2619999999997</v>
      </c>
      <c r="P253" s="299">
        <v>3423.5867600000001</v>
      </c>
    </row>
    <row r="254" spans="1:16" s="110" customFormat="1" hidden="1">
      <c r="A254" s="288"/>
      <c r="B254" s="287" t="s">
        <v>7</v>
      </c>
      <c r="C254" s="297">
        <v>62230.156000000003</v>
      </c>
      <c r="D254" s="298">
        <v>3693.2154</v>
      </c>
      <c r="E254" s="299">
        <v>17215.2114</v>
      </c>
      <c r="F254" s="298">
        <v>48708.160000000003</v>
      </c>
      <c r="G254" s="310">
        <v>1379.85</v>
      </c>
      <c r="H254" s="310">
        <v>20.775200000000002</v>
      </c>
      <c r="I254" s="299">
        <v>6304.05</v>
      </c>
      <c r="J254" s="310">
        <v>618.52099999999996</v>
      </c>
      <c r="K254" s="294">
        <v>23633.927000000003</v>
      </c>
      <c r="L254" s="299">
        <v>3823.221</v>
      </c>
      <c r="M254" s="299">
        <v>15103.85</v>
      </c>
      <c r="N254" s="293">
        <v>17002.918999999998</v>
      </c>
      <c r="O254" s="293">
        <v>3008.23</v>
      </c>
      <c r="P254" s="299">
        <v>3351.3207799999996</v>
      </c>
    </row>
    <row r="255" spans="1:16" s="110" customFormat="1" hidden="1">
      <c r="A255" s="288"/>
      <c r="B255" s="287" t="s">
        <v>8</v>
      </c>
      <c r="C255" s="297">
        <v>62535.490000000005</v>
      </c>
      <c r="D255" s="298">
        <v>3764.2069999999999</v>
      </c>
      <c r="E255" s="299">
        <v>17314.897000000001</v>
      </c>
      <c r="F255" s="298">
        <v>48984.800000000003</v>
      </c>
      <c r="G255" s="310">
        <v>1410.28</v>
      </c>
      <c r="H255" s="310">
        <v>21.363600000000002</v>
      </c>
      <c r="I255" s="299">
        <v>6478.36</v>
      </c>
      <c r="J255" s="310">
        <v>630.50300000000004</v>
      </c>
      <c r="K255" s="294">
        <v>23844.607</v>
      </c>
      <c r="L255" s="299">
        <v>3763.098</v>
      </c>
      <c r="M255" s="299">
        <v>15217.259999999998</v>
      </c>
      <c r="N255" s="293">
        <v>17137.641999999996</v>
      </c>
      <c r="O255" s="293">
        <v>3061.3250000000003</v>
      </c>
      <c r="P255" s="299">
        <v>3275.7855500000001</v>
      </c>
    </row>
    <row r="256" spans="1:16" s="110" customFormat="1" hidden="1">
      <c r="A256" s="288"/>
      <c r="B256" s="287" t="s">
        <v>9</v>
      </c>
      <c r="C256" s="297">
        <v>62720.563999999998</v>
      </c>
      <c r="D256" s="298">
        <v>3845.0753999999997</v>
      </c>
      <c r="E256" s="299">
        <v>17316.999400000001</v>
      </c>
      <c r="F256" s="298">
        <v>49248.639999999999</v>
      </c>
      <c r="G256" s="310">
        <v>1406.97</v>
      </c>
      <c r="H256" s="310">
        <v>21.349599999999999</v>
      </c>
      <c r="I256" s="299">
        <v>6586.17</v>
      </c>
      <c r="J256" s="310">
        <v>640.98599999999999</v>
      </c>
      <c r="K256" s="294">
        <v>24187.131999999998</v>
      </c>
      <c r="L256" s="299">
        <v>3716.491</v>
      </c>
      <c r="M256" s="299">
        <v>15226.49</v>
      </c>
      <c r="N256" s="293">
        <v>17149.829999999998</v>
      </c>
      <c r="O256" s="293">
        <v>3047.8830000000003</v>
      </c>
      <c r="P256" s="299">
        <v>3237.8008199999999</v>
      </c>
    </row>
    <row r="257" spans="1:16" s="110" customFormat="1" hidden="1">
      <c r="A257" s="288"/>
      <c r="B257" s="287" t="s">
        <v>10</v>
      </c>
      <c r="C257" s="297">
        <v>63061.607999999993</v>
      </c>
      <c r="D257" s="298">
        <v>3977.3004000000001</v>
      </c>
      <c r="E257" s="299">
        <v>17283.838399999997</v>
      </c>
      <c r="F257" s="298">
        <v>49755.069999999992</v>
      </c>
      <c r="G257" s="310">
        <v>1425.55</v>
      </c>
      <c r="H257" s="310">
        <v>22.975300000000001</v>
      </c>
      <c r="I257" s="299">
        <v>6575.69</v>
      </c>
      <c r="J257" s="310">
        <v>631.01700000000005</v>
      </c>
      <c r="K257" s="294">
        <v>24487.271000000001</v>
      </c>
      <c r="L257" s="299">
        <v>3663.665</v>
      </c>
      <c r="M257" s="299">
        <v>15421.17</v>
      </c>
      <c r="N257" s="293">
        <v>17120.069</v>
      </c>
      <c r="O257" s="293">
        <v>3126.799</v>
      </c>
      <c r="P257" s="299">
        <v>3219.90184</v>
      </c>
    </row>
    <row r="258" spans="1:16" s="110" customFormat="1" hidden="1">
      <c r="A258" s="288"/>
      <c r="B258" s="287" t="s">
        <v>11</v>
      </c>
      <c r="C258" s="297">
        <v>63429.631999999998</v>
      </c>
      <c r="D258" s="298">
        <v>4126.7105999999994</v>
      </c>
      <c r="E258" s="299">
        <v>17207.852600000002</v>
      </c>
      <c r="F258" s="298">
        <v>50348.49</v>
      </c>
      <c r="G258" s="310">
        <v>1404.64</v>
      </c>
      <c r="H258" s="310">
        <v>23.1294</v>
      </c>
      <c r="I258" s="299">
        <v>6422.6</v>
      </c>
      <c r="J258" s="310">
        <v>590.30499999999995</v>
      </c>
      <c r="K258" s="294">
        <v>24759.252</v>
      </c>
      <c r="L258" s="299">
        <v>3616.7790000000005</v>
      </c>
      <c r="M258" s="299">
        <v>15641.82</v>
      </c>
      <c r="N258" s="293">
        <v>17087.483999999997</v>
      </c>
      <c r="O258" s="293">
        <v>3234.5129999999999</v>
      </c>
      <c r="P258" s="299">
        <v>3216.3952499999996</v>
      </c>
    </row>
    <row r="259" spans="1:16" s="110" customFormat="1">
      <c r="A259" s="288">
        <v>2010</v>
      </c>
      <c r="B259" s="287" t="s">
        <v>12</v>
      </c>
      <c r="C259" s="297">
        <v>63585.409</v>
      </c>
      <c r="D259" s="298">
        <v>4459.8968999999997</v>
      </c>
      <c r="E259" s="299">
        <v>16814.445900000002</v>
      </c>
      <c r="F259" s="298">
        <v>51230.859999999993</v>
      </c>
      <c r="G259" s="310">
        <v>1235.6400000000001</v>
      </c>
      <c r="H259" s="310">
        <v>24.9313</v>
      </c>
      <c r="I259" s="299">
        <v>5631.19</v>
      </c>
      <c r="J259" s="310">
        <v>587.85400000000004</v>
      </c>
      <c r="K259" s="294">
        <v>25331.174999999999</v>
      </c>
      <c r="L259" s="299">
        <v>3578.6130000000003</v>
      </c>
      <c r="M259" s="299">
        <v>15890.119999999999</v>
      </c>
      <c r="N259" s="299">
        <v>16718.542999999998</v>
      </c>
      <c r="O259" s="299">
        <v>3317.3710000000001</v>
      </c>
      <c r="P259" s="299">
        <v>3209.52</v>
      </c>
    </row>
    <row r="260" spans="1:16" s="110" customFormat="1" hidden="1">
      <c r="A260" s="288">
        <v>2011</v>
      </c>
      <c r="B260" s="287" t="s">
        <v>1</v>
      </c>
      <c r="C260" s="297">
        <v>63455.877999999997</v>
      </c>
      <c r="D260" s="298">
        <v>4503.0039999999999</v>
      </c>
      <c r="E260" s="299">
        <v>16937.691999999999</v>
      </c>
      <c r="F260" s="298">
        <v>51021.189999999995</v>
      </c>
      <c r="G260" s="310">
        <v>1266.5899999999999</v>
      </c>
      <c r="H260" s="310">
        <v>26.553000000000001</v>
      </c>
      <c r="I260" s="299">
        <v>5769.4</v>
      </c>
      <c r="J260" s="310">
        <v>590.75099999999998</v>
      </c>
      <c r="K260" s="294">
        <v>25202.87</v>
      </c>
      <c r="L260" s="299">
        <v>3511.145</v>
      </c>
      <c r="M260" s="299">
        <v>15887.869999999999</v>
      </c>
      <c r="N260" s="299">
        <v>16856.114000000001</v>
      </c>
      <c r="O260" s="299">
        <v>3338.4960000000001</v>
      </c>
      <c r="P260" s="299">
        <v>3162.4929999999995</v>
      </c>
    </row>
    <row r="261" spans="1:16" s="110" customFormat="1" hidden="1">
      <c r="A261" s="288"/>
      <c r="B261" s="287" t="s">
        <v>2</v>
      </c>
      <c r="C261" s="297">
        <v>63622.434999999998</v>
      </c>
      <c r="D261" s="298">
        <v>4665.1440000000002</v>
      </c>
      <c r="E261" s="299">
        <v>16827.039000000001</v>
      </c>
      <c r="F261" s="298">
        <v>51460.54</v>
      </c>
      <c r="G261" s="310">
        <v>1265.43</v>
      </c>
      <c r="H261" s="310">
        <v>25.741</v>
      </c>
      <c r="I261" s="299">
        <v>5626.95</v>
      </c>
      <c r="J261" s="310">
        <v>593.33600000000001</v>
      </c>
      <c r="K261" s="294">
        <v>25527.38</v>
      </c>
      <c r="L261" s="299">
        <v>3444.4160000000002</v>
      </c>
      <c r="M261" s="299">
        <v>16029.099999999999</v>
      </c>
      <c r="N261" s="299">
        <v>16732.114999999998</v>
      </c>
      <c r="O261" s="299">
        <v>3429.55</v>
      </c>
      <c r="P261" s="299">
        <v>3125.0329999999999</v>
      </c>
    </row>
    <row r="262" spans="1:16" s="110" customFormat="1" hidden="1">
      <c r="A262" s="288"/>
      <c r="B262" s="287" t="s">
        <v>3</v>
      </c>
      <c r="C262" s="297">
        <v>64219.240000000005</v>
      </c>
      <c r="D262" s="298">
        <v>4873.3109999999997</v>
      </c>
      <c r="E262" s="299">
        <v>16938.580999999998</v>
      </c>
      <c r="F262" s="298">
        <v>52153.97</v>
      </c>
      <c r="G262" s="310">
        <v>1291.83</v>
      </c>
      <c r="H262" s="310">
        <v>28.286000000000001</v>
      </c>
      <c r="I262" s="299">
        <v>5621.97</v>
      </c>
      <c r="J262" s="310">
        <v>612.73800000000006</v>
      </c>
      <c r="K262" s="294">
        <v>26070.78</v>
      </c>
      <c r="L262" s="299">
        <v>3376.5699999999997</v>
      </c>
      <c r="M262" s="299">
        <v>16198.650000000001</v>
      </c>
      <c r="N262" s="299">
        <v>16809.928</v>
      </c>
      <c r="O262" s="299">
        <v>3536.373</v>
      </c>
      <c r="P262" s="299">
        <v>3100.192</v>
      </c>
    </row>
    <row r="263" spans="1:16" s="110" customFormat="1" hidden="1">
      <c r="A263" s="288"/>
      <c r="B263" s="287" t="s">
        <v>4</v>
      </c>
      <c r="C263" s="297">
        <v>64548.108999999997</v>
      </c>
      <c r="D263" s="298">
        <v>5138.7709999999997</v>
      </c>
      <c r="E263" s="299">
        <v>16787.310000000001</v>
      </c>
      <c r="F263" s="298">
        <v>52899.57</v>
      </c>
      <c r="G263" s="310">
        <v>1299.9100000000001</v>
      </c>
      <c r="H263" s="310">
        <v>30.236000000000001</v>
      </c>
      <c r="I263" s="299">
        <v>5635.66</v>
      </c>
      <c r="J263" s="310">
        <v>602.94200000000001</v>
      </c>
      <c r="K263" s="294">
        <v>26614.560000000001</v>
      </c>
      <c r="L263" s="299">
        <v>3322.4359999999997</v>
      </c>
      <c r="M263" s="299">
        <v>16367.64</v>
      </c>
      <c r="N263" s="299">
        <v>16662.712</v>
      </c>
      <c r="O263" s="299">
        <v>3619.5989999999997</v>
      </c>
      <c r="P263" s="299">
        <v>3099.9380000000001</v>
      </c>
    </row>
    <row r="264" spans="1:16" s="110" customFormat="1" hidden="1">
      <c r="A264" s="288"/>
      <c r="B264" s="287" t="s">
        <v>5</v>
      </c>
      <c r="C264" s="297">
        <v>65223.245999999999</v>
      </c>
      <c r="D264" s="298">
        <v>5285.3730000000005</v>
      </c>
      <c r="E264" s="299">
        <v>16943.379000000001</v>
      </c>
      <c r="F264" s="298">
        <v>53565.240000000005</v>
      </c>
      <c r="G264" s="310">
        <v>1322.74</v>
      </c>
      <c r="H264" s="310">
        <v>32.311</v>
      </c>
      <c r="I264" s="299">
        <v>5762.38</v>
      </c>
      <c r="J264" s="310">
        <v>612.90700000000004</v>
      </c>
      <c r="K264" s="294">
        <v>27119.81</v>
      </c>
      <c r="L264" s="299">
        <v>3259.5259999999998</v>
      </c>
      <c r="M264" s="299">
        <v>16566.12</v>
      </c>
      <c r="N264" s="299">
        <v>16825.956000000002</v>
      </c>
      <c r="O264" s="299">
        <v>3657.5639999999999</v>
      </c>
      <c r="P264" s="299">
        <v>3079.5590000000002</v>
      </c>
    </row>
    <row r="265" spans="1:16" s="110" customFormat="1" hidden="1">
      <c r="A265" s="288"/>
      <c r="B265" s="287" t="s">
        <v>6</v>
      </c>
      <c r="C265" s="297">
        <v>66122.039999999994</v>
      </c>
      <c r="D265" s="298">
        <v>5372.058</v>
      </c>
      <c r="E265" s="299">
        <v>16984.297999999999</v>
      </c>
      <c r="F265" s="298">
        <v>54509.799999999996</v>
      </c>
      <c r="G265" s="310">
        <v>1374.2</v>
      </c>
      <c r="H265" s="310">
        <v>32.14</v>
      </c>
      <c r="I265" s="299">
        <v>5667.4</v>
      </c>
      <c r="J265" s="310">
        <v>595.79200000000003</v>
      </c>
      <c r="K265" s="294">
        <v>27725.09</v>
      </c>
      <c r="L265" s="299">
        <v>3210.3469999999998</v>
      </c>
      <c r="M265" s="299">
        <v>16892.239999999998</v>
      </c>
      <c r="N265" s="299">
        <v>16868.272999999997</v>
      </c>
      <c r="O265" s="299">
        <v>3730.3119999999999</v>
      </c>
      <c r="P265" s="299">
        <v>3067.8980000000001</v>
      </c>
    </row>
    <row r="266" spans="1:16" s="110" customFormat="1" hidden="1">
      <c r="A266" s="288"/>
      <c r="B266" s="287" t="s">
        <v>7</v>
      </c>
      <c r="C266" s="297">
        <v>66638.691000000006</v>
      </c>
      <c r="D266" s="298">
        <v>5476.5010000000002</v>
      </c>
      <c r="E266" s="299">
        <v>16843.252</v>
      </c>
      <c r="F266" s="298">
        <v>55271.94</v>
      </c>
      <c r="G266" s="310">
        <v>1375.1</v>
      </c>
      <c r="H266" s="310">
        <v>33.652999999999999</v>
      </c>
      <c r="I266" s="299">
        <v>5751.39</v>
      </c>
      <c r="J266" s="310">
        <v>586.41300000000001</v>
      </c>
      <c r="K266" s="294">
        <v>28359.969999999998</v>
      </c>
      <c r="L266" s="299">
        <v>3151.1710000000003</v>
      </c>
      <c r="M266" s="299">
        <v>17069.07</v>
      </c>
      <c r="N266" s="299">
        <v>16720.644</v>
      </c>
      <c r="O266" s="299">
        <v>3777.9670000000001</v>
      </c>
      <c r="P266" s="299">
        <v>3036.35</v>
      </c>
    </row>
    <row r="267" spans="1:16" s="110" customFormat="1" hidden="1">
      <c r="A267" s="288"/>
      <c r="B267" s="287" t="s">
        <v>8</v>
      </c>
      <c r="C267" s="297">
        <v>67108.259000000005</v>
      </c>
      <c r="D267" s="298">
        <v>5521.6450000000004</v>
      </c>
      <c r="E267" s="299">
        <v>16922.104000000003</v>
      </c>
      <c r="F267" s="298">
        <v>55707.8</v>
      </c>
      <c r="G267" s="310">
        <v>1391.07</v>
      </c>
      <c r="H267" s="310">
        <v>35.085999999999999</v>
      </c>
      <c r="I267" s="299">
        <v>5780.97</v>
      </c>
      <c r="J267" s="310">
        <v>597.20399999999995</v>
      </c>
      <c r="K267" s="294">
        <v>28773.100000000002</v>
      </c>
      <c r="L267" s="299">
        <v>3076.125</v>
      </c>
      <c r="M267" s="299">
        <v>17195.13</v>
      </c>
      <c r="N267" s="299">
        <v>16833.072</v>
      </c>
      <c r="O267" s="299">
        <v>3778.848</v>
      </c>
      <c r="P267" s="299">
        <v>2973.6959999999999</v>
      </c>
    </row>
    <row r="268" spans="1:16" s="110" customFormat="1" hidden="1">
      <c r="A268" s="288"/>
      <c r="B268" s="287" t="s">
        <v>9</v>
      </c>
      <c r="C268" s="297">
        <v>67302.351999999999</v>
      </c>
      <c r="D268" s="298">
        <v>5640.6939999999995</v>
      </c>
      <c r="E268" s="299">
        <v>16823.825999999997</v>
      </c>
      <c r="F268" s="298">
        <v>56119.22</v>
      </c>
      <c r="G268" s="310">
        <v>1396.55</v>
      </c>
      <c r="H268" s="310">
        <v>34.76</v>
      </c>
      <c r="I268" s="299">
        <v>5828.99</v>
      </c>
      <c r="J268" s="310">
        <v>591.89700000000005</v>
      </c>
      <c r="K268" s="294">
        <v>29255.980000000003</v>
      </c>
      <c r="L268" s="299">
        <v>2991.9790000000003</v>
      </c>
      <c r="M268" s="299">
        <v>17304.13</v>
      </c>
      <c r="N268" s="299">
        <v>16760.262999999999</v>
      </c>
      <c r="O268" s="299">
        <v>3787.6320000000001</v>
      </c>
      <c r="P268" s="299">
        <v>2843.0259999999998</v>
      </c>
    </row>
    <row r="269" spans="1:16" s="110" customFormat="1" hidden="1">
      <c r="A269" s="288"/>
      <c r="B269" s="287" t="s">
        <v>10</v>
      </c>
      <c r="C269" s="297">
        <v>67580.936000000002</v>
      </c>
      <c r="D269" s="297">
        <v>5787.2919999999995</v>
      </c>
      <c r="E269" s="299">
        <v>16970.328000000001</v>
      </c>
      <c r="F269" s="311">
        <v>56397.9</v>
      </c>
      <c r="G269" s="293">
        <v>1425.19</v>
      </c>
      <c r="H269" s="294">
        <v>36.128999999999998</v>
      </c>
      <c r="I269" s="299">
        <v>5953.91</v>
      </c>
      <c r="J269" s="294">
        <v>588.22500000000002</v>
      </c>
      <c r="K269" s="293">
        <v>29456.81</v>
      </c>
      <c r="L269" s="294">
        <v>2926.5810000000001</v>
      </c>
      <c r="M269" s="294">
        <v>17409.189999999999</v>
      </c>
      <c r="N269" s="294">
        <v>16919.921999999999</v>
      </c>
      <c r="O269" s="294">
        <v>3796.4690000000001</v>
      </c>
      <c r="P269" s="321">
        <v>2859.2950000000001</v>
      </c>
    </row>
    <row r="270" spans="1:16" s="110" customFormat="1" hidden="1">
      <c r="A270" s="288"/>
      <c r="B270" s="287" t="s">
        <v>11</v>
      </c>
      <c r="C270" s="297">
        <v>68054.304999999993</v>
      </c>
      <c r="D270" s="297">
        <v>5883.4939999999997</v>
      </c>
      <c r="E270" s="299">
        <v>16851.229000000003</v>
      </c>
      <c r="F270" s="311">
        <v>57086.569999999992</v>
      </c>
      <c r="G270" s="293">
        <v>1433.48</v>
      </c>
      <c r="H270" s="294">
        <v>35.851999999999997</v>
      </c>
      <c r="I270" s="299">
        <v>5833.56</v>
      </c>
      <c r="J270" s="294">
        <v>580.43499999999995</v>
      </c>
      <c r="K270" s="293">
        <v>29880.49</v>
      </c>
      <c r="L270" s="294">
        <v>2856.08</v>
      </c>
      <c r="M270" s="294">
        <v>17662.010000000002</v>
      </c>
      <c r="N270" s="294">
        <v>16825.546000000002</v>
      </c>
      <c r="O270" s="294">
        <v>3850.9450000000002</v>
      </c>
      <c r="P270" s="321">
        <v>2862.7089999999998</v>
      </c>
    </row>
    <row r="271" spans="1:16" s="110" customFormat="1">
      <c r="A271" s="288">
        <v>2011</v>
      </c>
      <c r="B271" s="287" t="s">
        <v>12</v>
      </c>
      <c r="C271" s="297">
        <v>68058.755999999994</v>
      </c>
      <c r="D271" s="297">
        <v>5945.2460000000001</v>
      </c>
      <c r="E271" s="297">
        <v>16345.222</v>
      </c>
      <c r="F271" s="311">
        <v>57658.78</v>
      </c>
      <c r="G271" s="293">
        <v>1393.44</v>
      </c>
      <c r="H271" s="294">
        <v>36.353000000000002</v>
      </c>
      <c r="I271" s="299">
        <v>5640.09</v>
      </c>
      <c r="J271" s="294">
        <v>564.51199999999994</v>
      </c>
      <c r="K271" s="293">
        <v>30743.010000000002</v>
      </c>
      <c r="L271" s="294">
        <v>2789.6080000000002</v>
      </c>
      <c r="M271" s="294">
        <v>17904.11</v>
      </c>
      <c r="N271" s="294">
        <v>16375.153</v>
      </c>
      <c r="O271" s="294">
        <v>3338.768</v>
      </c>
      <c r="P271" s="321">
        <v>2852.7979999999998</v>
      </c>
    </row>
    <row r="272" spans="1:16" s="110" customFormat="1" hidden="1">
      <c r="A272" s="288">
        <v>2012</v>
      </c>
      <c r="B272" s="287" t="s">
        <v>1</v>
      </c>
      <c r="C272" s="297">
        <v>67994.777000000002</v>
      </c>
      <c r="D272" s="297">
        <v>5929.1840000000002</v>
      </c>
      <c r="E272" s="297">
        <v>16546.931</v>
      </c>
      <c r="F272" s="311">
        <v>57377.030000000006</v>
      </c>
      <c r="G272" s="293">
        <v>1431.62</v>
      </c>
      <c r="H272" s="294">
        <v>39.106999999999999</v>
      </c>
      <c r="I272" s="299">
        <v>5722.29</v>
      </c>
      <c r="J272" s="294">
        <v>581.78899999999999</v>
      </c>
      <c r="K272" s="293">
        <v>30578.6</v>
      </c>
      <c r="L272" s="294">
        <v>2721.7870000000003</v>
      </c>
      <c r="M272" s="294">
        <v>17906.259999999998</v>
      </c>
      <c r="N272" s="294">
        <v>16603.907999999999</v>
      </c>
      <c r="O272" s="294">
        <v>3326.2170000000001</v>
      </c>
      <c r="P272" s="321">
        <v>2787.2669999999998</v>
      </c>
    </row>
    <row r="273" spans="1:16" s="110" customFormat="1" hidden="1">
      <c r="A273" s="288"/>
      <c r="B273" s="287" t="s">
        <v>2</v>
      </c>
      <c r="C273" s="297">
        <v>67955.790999999997</v>
      </c>
      <c r="D273" s="297">
        <v>5951.7020000000002</v>
      </c>
      <c r="E273" s="297">
        <v>16390.792999999998</v>
      </c>
      <c r="F273" s="311">
        <v>57516.7</v>
      </c>
      <c r="G273" s="293">
        <v>1442.34</v>
      </c>
      <c r="H273" s="294">
        <v>37.345999999999997</v>
      </c>
      <c r="I273" s="299">
        <v>5709.93</v>
      </c>
      <c r="J273" s="294">
        <v>570.56200000000001</v>
      </c>
      <c r="K273" s="293">
        <v>30654.258000000002</v>
      </c>
      <c r="L273" s="294">
        <v>2642.4769999999999</v>
      </c>
      <c r="M273" s="294">
        <v>18060.39</v>
      </c>
      <c r="N273" s="294">
        <v>16448.329999999998</v>
      </c>
      <c r="O273" s="294">
        <v>3350.107</v>
      </c>
      <c r="P273" s="321">
        <v>2751.8329999999996</v>
      </c>
    </row>
    <row r="274" spans="1:16" s="110" customFormat="1" hidden="1">
      <c r="A274" s="288"/>
      <c r="B274" s="287" t="s">
        <v>3</v>
      </c>
      <c r="C274" s="297">
        <v>68480.311000000002</v>
      </c>
      <c r="D274" s="297">
        <v>5977.3149999999996</v>
      </c>
      <c r="E274" s="297">
        <v>16413.466</v>
      </c>
      <c r="F274" s="311">
        <v>58044.159999999996</v>
      </c>
      <c r="G274" s="293">
        <v>1467.54</v>
      </c>
      <c r="H274" s="294">
        <v>38.985999999999997</v>
      </c>
      <c r="I274" s="299">
        <v>5740.99</v>
      </c>
      <c r="J274" s="294">
        <v>583.11699999999996</v>
      </c>
      <c r="K274" s="293">
        <v>31025.971000000001</v>
      </c>
      <c r="L274" s="294">
        <v>2574.4810000000002</v>
      </c>
      <c r="M274" s="294">
        <v>18222.170000000002</v>
      </c>
      <c r="N274" s="294">
        <v>16528.709999999995</v>
      </c>
      <c r="O274" s="294">
        <v>3392.7660000000001</v>
      </c>
      <c r="P274" s="321">
        <v>2713.4390000000003</v>
      </c>
    </row>
    <row r="275" spans="1:16" s="110" customFormat="1" ht="9" hidden="1" customHeight="1">
      <c r="A275" s="288"/>
      <c r="B275" s="287" t="s">
        <v>4</v>
      </c>
      <c r="C275" s="297">
        <v>68803.48</v>
      </c>
      <c r="D275" s="297">
        <v>6050.5529999999999</v>
      </c>
      <c r="E275" s="297">
        <v>16337.663</v>
      </c>
      <c r="F275" s="311">
        <v>58516.369999999995</v>
      </c>
      <c r="G275" s="293">
        <v>1478.63</v>
      </c>
      <c r="H275" s="294">
        <v>38.94</v>
      </c>
      <c r="I275" s="299">
        <v>5735.06</v>
      </c>
      <c r="J275" s="294">
        <v>584.20600000000002</v>
      </c>
      <c r="K275" s="293">
        <v>31384.197</v>
      </c>
      <c r="L275" s="294">
        <v>2502.692</v>
      </c>
      <c r="M275" s="294">
        <v>18433.739999999998</v>
      </c>
      <c r="N275" s="294">
        <v>16440.057000000001</v>
      </c>
      <c r="O275" s="294">
        <v>3399.4960000000001</v>
      </c>
      <c r="P275" s="321">
        <v>2693.777</v>
      </c>
    </row>
    <row r="276" spans="1:16" s="110" customFormat="1" ht="9" hidden="1" customHeight="1">
      <c r="A276" s="288"/>
      <c r="B276" s="287" t="s">
        <v>5</v>
      </c>
      <c r="C276" s="297">
        <v>69506.524000000005</v>
      </c>
      <c r="D276" s="297">
        <v>6115.87</v>
      </c>
      <c r="E276" s="297">
        <v>16401.444</v>
      </c>
      <c r="F276" s="311">
        <v>59220.95</v>
      </c>
      <c r="G276" s="293">
        <v>1500.92</v>
      </c>
      <c r="H276" s="294">
        <v>40.295000000000002</v>
      </c>
      <c r="I276" s="299">
        <v>5909.15</v>
      </c>
      <c r="J276" s="294">
        <v>602.57600000000002</v>
      </c>
      <c r="K276" s="293">
        <v>31973.623</v>
      </c>
      <c r="L276" s="294">
        <v>2414.8269999999998</v>
      </c>
      <c r="M276" s="294">
        <v>18632.66</v>
      </c>
      <c r="N276" s="294">
        <v>16506.835999999999</v>
      </c>
      <c r="O276" s="294">
        <v>3406.8040000000001</v>
      </c>
      <c r="P276" s="321">
        <v>2687.4549999999999</v>
      </c>
    </row>
    <row r="277" spans="1:16" s="110" customFormat="1" hidden="1">
      <c r="A277" s="288"/>
      <c r="B277" s="287" t="s">
        <v>6</v>
      </c>
      <c r="C277" s="297">
        <v>70361.856</v>
      </c>
      <c r="D277" s="297">
        <v>6083.1779999999999</v>
      </c>
      <c r="E277" s="297">
        <v>16559.874</v>
      </c>
      <c r="F277" s="311">
        <v>59885.16</v>
      </c>
      <c r="G277" s="293">
        <v>1521.84</v>
      </c>
      <c r="H277" s="294">
        <v>38.401000000000003</v>
      </c>
      <c r="I277" s="299">
        <v>5896.57</v>
      </c>
      <c r="J277" s="294">
        <v>642.03599999999994</v>
      </c>
      <c r="K277" s="293">
        <v>32575.557999999997</v>
      </c>
      <c r="L277" s="294">
        <v>2336.6800000000003</v>
      </c>
      <c r="M277" s="294">
        <v>18833.71</v>
      </c>
      <c r="N277" s="294">
        <v>16665.126999999997</v>
      </c>
      <c r="O277" s="294">
        <v>3383.1120000000001</v>
      </c>
      <c r="P277" s="321">
        <v>2650.65</v>
      </c>
    </row>
    <row r="278" spans="1:16" s="110" customFormat="1" hidden="1">
      <c r="A278" s="288"/>
      <c r="B278" s="287" t="s">
        <v>7</v>
      </c>
      <c r="C278" s="297">
        <v>70828.861000000004</v>
      </c>
      <c r="D278" s="297">
        <v>6025.0229999999992</v>
      </c>
      <c r="E278" s="297">
        <v>16608.383999999998</v>
      </c>
      <c r="F278" s="311">
        <v>60245.500000000007</v>
      </c>
      <c r="G278" s="293">
        <v>1545.68</v>
      </c>
      <c r="H278" s="294">
        <v>37.466000000000001</v>
      </c>
      <c r="I278" s="299">
        <v>6027.87</v>
      </c>
      <c r="J278" s="294">
        <v>628.44000000000005</v>
      </c>
      <c r="K278" s="293">
        <v>33133.759033203125</v>
      </c>
      <c r="L278" s="294">
        <v>2255.6599731445313</v>
      </c>
      <c r="M278" s="294">
        <v>18791.049560546875</v>
      </c>
      <c r="N278" s="294">
        <v>16733.260586112738</v>
      </c>
      <c r="O278" s="294">
        <v>3343.2199096679688</v>
      </c>
      <c r="P278" s="321">
        <v>2596.879985332489</v>
      </c>
    </row>
    <row r="279" spans="1:16" s="110" customFormat="1" hidden="1">
      <c r="A279" s="288"/>
      <c r="B279" s="287" t="s">
        <v>8</v>
      </c>
      <c r="C279" s="299">
        <v>71472.068999999989</v>
      </c>
      <c r="D279" s="297">
        <v>5992.4859999999999</v>
      </c>
      <c r="E279" s="299">
        <v>16775.575000000001</v>
      </c>
      <c r="F279" s="311">
        <v>60688.979999999996</v>
      </c>
      <c r="G279" s="293">
        <v>1570.56</v>
      </c>
      <c r="H279" s="294">
        <v>39.048999999999999</v>
      </c>
      <c r="I279" s="299">
        <v>6006.15</v>
      </c>
      <c r="J279" s="294">
        <v>625.63</v>
      </c>
      <c r="K279" s="293">
        <v>33445.570068359375</v>
      </c>
      <c r="L279" s="294">
        <v>2181.4500274658203</v>
      </c>
      <c r="M279" s="294">
        <v>19041.550048828125</v>
      </c>
      <c r="N279" s="294">
        <v>16913.37035164237</v>
      </c>
      <c r="O279" s="294">
        <v>3332.1998901367188</v>
      </c>
      <c r="P279" s="321">
        <v>2550.2699854373932</v>
      </c>
    </row>
    <row r="280" spans="1:16" s="110" customFormat="1" hidden="1">
      <c r="A280" s="288"/>
      <c r="B280" s="287" t="s">
        <v>9</v>
      </c>
      <c r="C280" s="299">
        <v>71991.985000000001</v>
      </c>
      <c r="D280" s="297">
        <v>6008.3049999999994</v>
      </c>
      <c r="E280" s="299">
        <v>16975.650000000001</v>
      </c>
      <c r="F280" s="311">
        <v>61024.639999999999</v>
      </c>
      <c r="G280" s="293">
        <v>1600.4</v>
      </c>
      <c r="H280" s="294">
        <v>39.161999999999999</v>
      </c>
      <c r="I280" s="299">
        <v>5961.76</v>
      </c>
      <c r="J280" s="294">
        <v>570.23</v>
      </c>
      <c r="K280" s="293">
        <v>33719.728271484375</v>
      </c>
      <c r="L280" s="294">
        <v>2108.4700469970703</v>
      </c>
      <c r="M280" s="294">
        <v>19260.599609375</v>
      </c>
      <c r="N280" s="294">
        <v>17097.859668105841</v>
      </c>
      <c r="O280" s="294">
        <v>3309.7401123046875</v>
      </c>
      <c r="P280" s="321">
        <v>2503.8100633621166</v>
      </c>
    </row>
    <row r="281" spans="1:16" s="110" customFormat="1" hidden="1">
      <c r="A281" s="288"/>
      <c r="B281" s="287" t="s">
        <v>10</v>
      </c>
      <c r="C281" s="297">
        <v>72588.33600000001</v>
      </c>
      <c r="D281" s="297">
        <v>5986.308</v>
      </c>
      <c r="E281" s="297">
        <v>17184.434000000001</v>
      </c>
      <c r="F281" s="311">
        <v>61390.210000000006</v>
      </c>
      <c r="G281" s="293">
        <v>1603.22</v>
      </c>
      <c r="H281" s="294">
        <v>40.893000000000001</v>
      </c>
      <c r="I281" s="299">
        <v>5938.1</v>
      </c>
      <c r="J281" s="294">
        <v>557.80499999999995</v>
      </c>
      <c r="K281" s="293">
        <v>33939.488464355469</v>
      </c>
      <c r="L281" s="294">
        <v>2038.7799682617188</v>
      </c>
      <c r="M281" s="294">
        <v>19512.729736328125</v>
      </c>
      <c r="N281" s="294">
        <v>17326.380254119635</v>
      </c>
      <c r="O281" s="294">
        <v>3287.6900024414063</v>
      </c>
      <c r="P281" s="321">
        <v>2469.4800000190735</v>
      </c>
    </row>
    <row r="282" spans="1:16" s="110" customFormat="1" hidden="1">
      <c r="A282" s="288"/>
      <c r="B282" s="287" t="s">
        <v>11</v>
      </c>
      <c r="C282" s="299">
        <v>72900.991000000009</v>
      </c>
      <c r="D282" s="297">
        <v>5953.5319999999992</v>
      </c>
      <c r="E282" s="299">
        <v>17147.313000000002</v>
      </c>
      <c r="F282" s="311">
        <v>61707.210000000006</v>
      </c>
      <c r="G282" s="293">
        <v>1611.99</v>
      </c>
      <c r="H282" s="294">
        <v>39.406999999999996</v>
      </c>
      <c r="I282" s="299">
        <v>5880.25</v>
      </c>
      <c r="J282" s="294">
        <v>548.75699999999995</v>
      </c>
      <c r="K282" s="293">
        <v>34185.039855957031</v>
      </c>
      <c r="L282" s="294">
        <v>1976.9800567626953</v>
      </c>
      <c r="M282" s="294">
        <v>19694.639892578125</v>
      </c>
      <c r="N282" s="294">
        <v>17274.51986323297</v>
      </c>
      <c r="O282" s="294">
        <v>3274.8299560546875</v>
      </c>
      <c r="P282" s="321">
        <v>2448.5099949836731</v>
      </c>
    </row>
    <row r="283" spans="1:16" s="110" customFormat="1">
      <c r="A283" s="288">
        <v>2012</v>
      </c>
      <c r="B283" s="287" t="s">
        <v>12</v>
      </c>
      <c r="C283" s="299">
        <v>73215.451000000001</v>
      </c>
      <c r="D283" s="297">
        <v>5925.4340000000002</v>
      </c>
      <c r="E283" s="299">
        <v>16840.335000000003</v>
      </c>
      <c r="F283" s="311">
        <v>62300.55</v>
      </c>
      <c r="G283" s="293">
        <v>1535.61</v>
      </c>
      <c r="H283" s="294">
        <v>38.805999999999997</v>
      </c>
      <c r="I283" s="299">
        <v>5650.4</v>
      </c>
      <c r="J283" s="294">
        <v>543.88800000000003</v>
      </c>
      <c r="K283" s="293">
        <v>34543.411376953125</v>
      </c>
      <c r="L283" s="294">
        <v>1898.5200347900391</v>
      </c>
      <c r="M283" s="294">
        <v>19986.829345703125</v>
      </c>
      <c r="N283" s="294">
        <v>17011.520254001021</v>
      </c>
      <c r="O283" s="294">
        <v>3274.489990234375</v>
      </c>
      <c r="P283" s="321">
        <v>2425.8901023864746</v>
      </c>
    </row>
    <row r="284" spans="1:16" s="110" customFormat="1" hidden="1">
      <c r="A284" s="288">
        <v>2013</v>
      </c>
      <c r="B284" s="287" t="s">
        <v>1</v>
      </c>
      <c r="C284" s="299">
        <v>73485.582999999999</v>
      </c>
      <c r="D284" s="297">
        <v>5882.7649999999994</v>
      </c>
      <c r="E284" s="299">
        <v>17058.238000000001</v>
      </c>
      <c r="F284" s="311">
        <v>62310.11</v>
      </c>
      <c r="G284" s="293">
        <v>1572.41</v>
      </c>
      <c r="H284" s="294">
        <v>39.534999999999997</v>
      </c>
      <c r="I284" s="299">
        <v>5708.3</v>
      </c>
      <c r="J284" s="294">
        <v>531.54999999999995</v>
      </c>
      <c r="K284" s="293">
        <v>34625.201416015625</v>
      </c>
      <c r="L284" s="294">
        <v>1826.5099945068359</v>
      </c>
      <c r="M284" s="294">
        <v>20061.850830078125</v>
      </c>
      <c r="N284" s="294">
        <v>17211.790195316076</v>
      </c>
      <c r="O284" s="294">
        <v>3252.7398681640625</v>
      </c>
      <c r="P284" s="321">
        <v>2390.1800441741943</v>
      </c>
    </row>
    <row r="285" spans="1:16" s="110" customFormat="1" hidden="1">
      <c r="A285" s="288"/>
      <c r="B285" s="287" t="s">
        <v>2</v>
      </c>
      <c r="C285" s="299">
        <v>73734.256999999998</v>
      </c>
      <c r="D285" s="297">
        <v>5852.0959999999995</v>
      </c>
      <c r="E285" s="299">
        <v>16980.332999999999</v>
      </c>
      <c r="F285" s="311">
        <v>62606.02</v>
      </c>
      <c r="G285" s="293">
        <v>1566.63</v>
      </c>
      <c r="H285" s="294">
        <v>37.945999999999998</v>
      </c>
      <c r="I285" s="299">
        <v>5642.35</v>
      </c>
      <c r="J285" s="294">
        <v>550.45000000000005</v>
      </c>
      <c r="K285" s="293">
        <v>34888.530944824219</v>
      </c>
      <c r="L285" s="294">
        <v>1759.7699737548828</v>
      </c>
      <c r="M285" s="294">
        <v>20196.909912109375</v>
      </c>
      <c r="N285" s="294">
        <v>17112.58009776473</v>
      </c>
      <c r="O285" s="294">
        <v>3264.6500244140625</v>
      </c>
      <c r="P285" s="321">
        <v>2363.8900585174561</v>
      </c>
    </row>
    <row r="286" spans="1:16" s="110" customFormat="1" ht="12.75" hidden="1" customHeight="1">
      <c r="A286" s="288"/>
      <c r="B286" s="287" t="s">
        <v>3</v>
      </c>
      <c r="C286" s="299">
        <v>74197.72</v>
      </c>
      <c r="D286" s="297">
        <v>5834.5780000000004</v>
      </c>
      <c r="E286" s="299">
        <v>16959.678</v>
      </c>
      <c r="F286" s="311">
        <v>63072.62</v>
      </c>
      <c r="G286" s="293">
        <v>1599.83</v>
      </c>
      <c r="H286" s="294">
        <v>39.094000000000001</v>
      </c>
      <c r="I286" s="299">
        <v>5617.95</v>
      </c>
      <c r="J286" s="294">
        <v>551.35199999999998</v>
      </c>
      <c r="K286" s="293">
        <v>35254.591430664063</v>
      </c>
      <c r="L286" s="294">
        <v>1697.7799987792969</v>
      </c>
      <c r="M286" s="294">
        <v>20388.3193359375</v>
      </c>
      <c r="N286" s="294">
        <v>17100.349316447973</v>
      </c>
      <c r="O286" s="294">
        <v>3263.3101196289063</v>
      </c>
      <c r="P286" s="321">
        <v>2327.8400292396545</v>
      </c>
    </row>
    <row r="287" spans="1:16" s="110" customFormat="1" hidden="1">
      <c r="A287" s="288"/>
      <c r="B287" s="287" t="s">
        <v>4</v>
      </c>
      <c r="C287" s="299">
        <v>74791.780999999988</v>
      </c>
      <c r="D287" s="297">
        <v>5781.116</v>
      </c>
      <c r="E287" s="299">
        <v>16728.656999999996</v>
      </c>
      <c r="F287" s="311">
        <v>63844.24</v>
      </c>
      <c r="G287" s="293">
        <v>1608.75</v>
      </c>
      <c r="H287" s="294">
        <v>37.042000000000002</v>
      </c>
      <c r="I287" s="299">
        <v>5622.72</v>
      </c>
      <c r="J287" s="294">
        <v>570.01300000000003</v>
      </c>
      <c r="K287" s="293">
        <v>35964.06982421875</v>
      </c>
      <c r="L287" s="294">
        <v>1630.2199401855469</v>
      </c>
      <c r="M287" s="294">
        <v>20542.30908203125</v>
      </c>
      <c r="N287" s="294">
        <v>16847.489687517285</v>
      </c>
      <c r="O287" s="294">
        <v>3265.4000854492188</v>
      </c>
      <c r="P287" s="321">
        <v>2323.3100337982178</v>
      </c>
    </row>
    <row r="288" spans="1:16" s="110" customFormat="1" hidden="1">
      <c r="A288" s="288"/>
      <c r="B288" s="287" t="s">
        <v>5</v>
      </c>
      <c r="C288" s="299">
        <v>76001.900695800781</v>
      </c>
      <c r="D288" s="297">
        <v>5708.5900974273682</v>
      </c>
      <c r="E288" s="299">
        <v>17129.650461196899</v>
      </c>
      <c r="F288" s="311">
        <v>64580.84033203125</v>
      </c>
      <c r="G288" s="293">
        <v>1632.469970703125</v>
      </c>
      <c r="H288" s="294">
        <v>36.229999542236328</v>
      </c>
      <c r="I288" s="299">
        <v>5800.1298828125</v>
      </c>
      <c r="J288" s="294">
        <v>592.95001220703125</v>
      </c>
      <c r="K288" s="293">
        <v>36580.469055175781</v>
      </c>
      <c r="L288" s="294">
        <v>1559.9800262451172</v>
      </c>
      <c r="M288" s="294">
        <v>20728.989501953125</v>
      </c>
      <c r="N288" s="294">
        <v>17232.899980396032</v>
      </c>
      <c r="O288" s="294">
        <v>3306.0900268554688</v>
      </c>
      <c r="P288" s="321">
        <v>2302.0399951934814</v>
      </c>
    </row>
    <row r="289" spans="1:16" s="110" customFormat="1" hidden="1">
      <c r="A289" s="288"/>
      <c r="B289" s="287" t="s">
        <v>6</v>
      </c>
      <c r="C289" s="299">
        <v>77090.320083618164</v>
      </c>
      <c r="D289" s="297">
        <v>5675.2101364135742</v>
      </c>
      <c r="E289" s="299">
        <v>17284.060005187988</v>
      </c>
      <c r="F289" s="311">
        <v>65481.47021484375</v>
      </c>
      <c r="G289" s="293">
        <v>1659.22998046875</v>
      </c>
      <c r="H289" s="294">
        <v>35.169998168945313</v>
      </c>
      <c r="I289" s="299">
        <v>5790.06005859375</v>
      </c>
      <c r="J289" s="294">
        <v>605.280029296875</v>
      </c>
      <c r="K289" s="293">
        <v>37338.741271972656</v>
      </c>
      <c r="L289" s="294">
        <v>1494.4399719238281</v>
      </c>
      <c r="M289" s="294">
        <v>20966.569091796875</v>
      </c>
      <c r="N289" s="294">
        <v>17387.369980424643</v>
      </c>
      <c r="O289" s="294">
        <v>3301.9998779296875</v>
      </c>
      <c r="P289" s="321">
        <v>2276.3399415016174</v>
      </c>
    </row>
    <row r="290" spans="1:16" s="110" customFormat="1" hidden="1">
      <c r="A290" s="288"/>
      <c r="B290" s="287" t="s">
        <v>7</v>
      </c>
      <c r="C290" s="297">
        <v>78078.019760131836</v>
      </c>
      <c r="D290" s="297">
        <v>5611.0002155303955</v>
      </c>
      <c r="E290" s="297">
        <v>17305.789995193481</v>
      </c>
      <c r="F290" s="311">
        <v>66383.22998046875</v>
      </c>
      <c r="G290" s="293">
        <v>1656.5799560546875</v>
      </c>
      <c r="H290" s="294">
        <v>33.569999694824219</v>
      </c>
      <c r="I290" s="299">
        <v>5759.1298828125</v>
      </c>
      <c r="J290" s="294">
        <v>617.29998779296875</v>
      </c>
      <c r="K290" s="293">
        <v>38113.299377441406</v>
      </c>
      <c r="L290" s="294">
        <v>1432.2300109863281</v>
      </c>
      <c r="M290" s="294">
        <v>21178.2490234375</v>
      </c>
      <c r="N290" s="294">
        <v>17443.439511612058</v>
      </c>
      <c r="O290" s="294">
        <v>3290.130126953125</v>
      </c>
      <c r="P290" s="321">
        <v>2231.5600242614746</v>
      </c>
    </row>
    <row r="291" spans="1:16" s="110" customFormat="1" hidden="1">
      <c r="A291" s="288"/>
      <c r="B291" s="287" t="s">
        <v>8</v>
      </c>
      <c r="C291" s="297">
        <v>78653.221878051758</v>
      </c>
      <c r="D291" s="297">
        <v>5625.0500583648682</v>
      </c>
      <c r="E291" s="297">
        <v>17407.420862197876</v>
      </c>
      <c r="F291" s="311">
        <v>66870.85107421875</v>
      </c>
      <c r="G291" s="293">
        <v>1688.6300048828125</v>
      </c>
      <c r="H291" s="294">
        <v>34.759998321533203</v>
      </c>
      <c r="I291" s="299">
        <v>5844.330078125</v>
      </c>
      <c r="J291" s="294">
        <v>562.27001953125</v>
      </c>
      <c r="K291" s="293">
        <v>38507.28076171875</v>
      </c>
      <c r="L291" s="294">
        <v>1371.2800140380859</v>
      </c>
      <c r="M291" s="294">
        <v>21357.449951171875</v>
      </c>
      <c r="N291" s="294">
        <v>17578.270214870572</v>
      </c>
      <c r="O291" s="294">
        <v>3259.4299926757813</v>
      </c>
      <c r="P291" s="321">
        <v>2204.4300246238708</v>
      </c>
    </row>
    <row r="292" spans="1:16" s="110" customFormat="1" hidden="1">
      <c r="A292" s="288"/>
      <c r="B292" s="287" t="s">
        <v>9</v>
      </c>
      <c r="C292" s="297">
        <v>79379.161087036133</v>
      </c>
      <c r="D292" s="297">
        <v>5595.1400203704834</v>
      </c>
      <c r="E292" s="297">
        <v>17552.970541000366</v>
      </c>
      <c r="F292" s="311">
        <v>67421.33056640625</v>
      </c>
      <c r="G292" s="293">
        <v>1692.3199462890625</v>
      </c>
      <c r="H292" s="294">
        <v>34.840000152587891</v>
      </c>
      <c r="I292" s="299">
        <v>5844.5</v>
      </c>
      <c r="J292" s="294">
        <v>567.67999267578125</v>
      </c>
      <c r="K292" s="293">
        <v>38950.841430664063</v>
      </c>
      <c r="L292" s="294">
        <v>1314.5999526977539</v>
      </c>
      <c r="M292" s="294">
        <v>21566.57080078125</v>
      </c>
      <c r="N292" s="294">
        <v>17704.2003711164</v>
      </c>
      <c r="O292" s="294">
        <v>3242.68994140625</v>
      </c>
      <c r="P292" s="321">
        <v>2195.2699513435364</v>
      </c>
    </row>
    <row r="293" spans="1:16" s="110" customFormat="1" hidden="1">
      <c r="A293" s="288"/>
      <c r="B293" s="287" t="s">
        <v>10</v>
      </c>
      <c r="C293" s="297">
        <v>80396.968521118164</v>
      </c>
      <c r="D293" s="297">
        <v>5611.6399421691895</v>
      </c>
      <c r="E293" s="297">
        <v>17549.160709381104</v>
      </c>
      <c r="F293" s="311">
        <v>68459.44775390625</v>
      </c>
      <c r="G293" s="293">
        <v>1712.8199462890625</v>
      </c>
      <c r="H293" s="294">
        <v>36.090000152587891</v>
      </c>
      <c r="I293" s="299">
        <v>5820</v>
      </c>
      <c r="J293" s="294">
        <v>554.96002197265625</v>
      </c>
      <c r="K293" s="293">
        <v>39749.170471191406</v>
      </c>
      <c r="L293" s="294">
        <v>1257.9900436401367</v>
      </c>
      <c r="M293" s="294">
        <v>21803.119873046875</v>
      </c>
      <c r="N293" s="294">
        <v>17730.389511913061</v>
      </c>
      <c r="O293" s="294">
        <v>3291.27001953125</v>
      </c>
      <c r="P293" s="321">
        <v>2176.5399513244629</v>
      </c>
    </row>
    <row r="294" spans="1:16" s="110" customFormat="1" hidden="1">
      <c r="A294" s="288"/>
      <c r="B294" s="287" t="s">
        <v>11</v>
      </c>
      <c r="C294" s="297">
        <v>81392.849914550781</v>
      </c>
      <c r="D294" s="297">
        <v>5605.7698440551758</v>
      </c>
      <c r="E294" s="297">
        <v>17410.510383605957</v>
      </c>
      <c r="F294" s="311">
        <v>69588.109375</v>
      </c>
      <c r="G294" s="293">
        <v>1728.030029296875</v>
      </c>
      <c r="H294" s="294">
        <v>34.869998931884766</v>
      </c>
      <c r="I294" s="299">
        <v>5746.2099609375</v>
      </c>
      <c r="J294" s="294">
        <v>537.510009765625</v>
      </c>
      <c r="K294" s="293">
        <v>40522.690490722656</v>
      </c>
      <c r="L294" s="294">
        <v>1206.4899826049805</v>
      </c>
      <c r="M294" s="294">
        <v>22152.999267578125</v>
      </c>
      <c r="N294" s="294">
        <v>17616.229628890753</v>
      </c>
      <c r="O294" s="294">
        <v>3345.369873046875</v>
      </c>
      <c r="P294" s="321">
        <v>2154.8299655914307</v>
      </c>
    </row>
    <row r="295" spans="1:16" s="110" customFormat="1">
      <c r="A295" s="288">
        <v>2013</v>
      </c>
      <c r="B295" s="287" t="s">
        <v>12</v>
      </c>
      <c r="C295" s="297">
        <v>82291.118911743164</v>
      </c>
      <c r="D295" s="297">
        <v>5658.8802337646484</v>
      </c>
      <c r="E295" s="297">
        <v>17007.649536132813</v>
      </c>
      <c r="F295" s="311">
        <v>70942.349609375</v>
      </c>
      <c r="G295" s="293">
        <v>1645.280029296875</v>
      </c>
      <c r="H295" s="294">
        <v>34.470001220703125</v>
      </c>
      <c r="I295" s="299">
        <v>5617.60009765625</v>
      </c>
      <c r="J295" s="294">
        <v>492.19000244140625</v>
      </c>
      <c r="K295" s="293">
        <v>41557.779235839844</v>
      </c>
      <c r="L295" s="294">
        <v>1152.9200439453125</v>
      </c>
      <c r="M295" s="294">
        <v>22408.059326171875</v>
      </c>
      <c r="N295" s="294">
        <v>17257.060175769031</v>
      </c>
      <c r="O295" s="294">
        <v>3426.7300415039063</v>
      </c>
      <c r="P295" s="321">
        <v>2147.4000878334045</v>
      </c>
    </row>
    <row r="296" spans="1:16" s="110" customFormat="1" hidden="1">
      <c r="A296" s="288">
        <v>2014</v>
      </c>
      <c r="B296" s="287" t="s">
        <v>1</v>
      </c>
      <c r="C296" s="299">
        <v>82939.150787353516</v>
      </c>
      <c r="D296" s="297">
        <v>5620.3302154541016</v>
      </c>
      <c r="E296" s="299">
        <v>17256.460006713867</v>
      </c>
      <c r="F296" s="311">
        <v>71303.02099609375</v>
      </c>
      <c r="G296" s="293">
        <v>1681.6800537109375</v>
      </c>
      <c r="H296" s="294">
        <v>35.529998779296875</v>
      </c>
      <c r="I296" s="299">
        <v>5664.3701171875</v>
      </c>
      <c r="J296" s="294">
        <v>493.27999877929688</v>
      </c>
      <c r="K296" s="293">
        <v>41837.568298339844</v>
      </c>
      <c r="L296" s="294">
        <v>1102.6200256347656</v>
      </c>
      <c r="M296" s="294">
        <v>22573.670166015625</v>
      </c>
      <c r="N296" s="294">
        <v>17487.949941493571</v>
      </c>
      <c r="O296" s="294">
        <v>3436.6701049804688</v>
      </c>
      <c r="P296" s="321">
        <v>2120.9099388122559</v>
      </c>
    </row>
    <row r="297" spans="1:16" s="110" customFormat="1" hidden="1">
      <c r="A297" s="288"/>
      <c r="B297" s="287" t="s">
        <v>2</v>
      </c>
      <c r="C297" s="299">
        <v>83362.982818603516</v>
      </c>
      <c r="D297" s="297">
        <v>5630.3601951599121</v>
      </c>
      <c r="E297" s="299">
        <v>17083.490474700928</v>
      </c>
      <c r="F297" s="311">
        <v>71909.8525390625</v>
      </c>
      <c r="G297" s="293">
        <v>1676.469970703125</v>
      </c>
      <c r="H297" s="294">
        <v>32.709999084472656</v>
      </c>
      <c r="I297" s="299">
        <v>5612.009765625</v>
      </c>
      <c r="J297" s="294">
        <v>491.73001098632813</v>
      </c>
      <c r="K297" s="293">
        <v>42280.901123046875</v>
      </c>
      <c r="L297" s="294">
        <v>1058.8099822998047</v>
      </c>
      <c r="M297" s="294">
        <v>22775.080322265625</v>
      </c>
      <c r="N297" s="294">
        <v>17310.890214785933</v>
      </c>
      <c r="O297" s="294">
        <v>3452.7501220703125</v>
      </c>
      <c r="P297" s="321">
        <v>2114.7300343513489</v>
      </c>
    </row>
    <row r="298" spans="1:16" s="110" customFormat="1" hidden="1">
      <c r="A298" s="288"/>
      <c r="B298" s="287" t="s">
        <v>3</v>
      </c>
      <c r="C298" s="299">
        <v>84262.69921875</v>
      </c>
      <c r="D298" s="297">
        <v>5635.8201751708984</v>
      </c>
      <c r="E298" s="299">
        <v>17227.249374389648</v>
      </c>
      <c r="F298" s="311">
        <v>72671.27001953125</v>
      </c>
      <c r="G298" s="293">
        <v>1710.77001953125</v>
      </c>
      <c r="H298" s="294">
        <v>33.700000762939453</v>
      </c>
      <c r="I298" s="299">
        <v>5620.4501953125</v>
      </c>
      <c r="J298" s="294">
        <v>479.01998901367188</v>
      </c>
      <c r="K298" s="293">
        <v>42874.501403808594</v>
      </c>
      <c r="L298" s="294">
        <v>1012.7200012207031</v>
      </c>
      <c r="M298" s="294">
        <v>22952.500244140625</v>
      </c>
      <c r="N298" s="294">
        <v>17468.989707097411</v>
      </c>
      <c r="O298" s="294">
        <v>3473.6798706054688</v>
      </c>
      <c r="P298" s="321">
        <v>2115.9599514007568</v>
      </c>
    </row>
    <row r="299" spans="1:16" s="110" customFormat="1" hidden="1">
      <c r="A299" s="288"/>
      <c r="B299" s="287" t="s">
        <v>4</v>
      </c>
      <c r="C299" s="299">
        <v>85109.339920043945</v>
      </c>
      <c r="D299" s="297">
        <v>5642.9998054504395</v>
      </c>
      <c r="E299" s="299">
        <v>17070.200077056885</v>
      </c>
      <c r="F299" s="311">
        <v>73682.1396484375</v>
      </c>
      <c r="G299" s="293">
        <v>1718.22998046875</v>
      </c>
      <c r="H299" s="294">
        <v>32.939998626708984</v>
      </c>
      <c r="I299" s="299">
        <v>5658.740234375</v>
      </c>
      <c r="J299" s="294">
        <v>457.05999755859375</v>
      </c>
      <c r="K299" s="293">
        <v>43720.459533691406</v>
      </c>
      <c r="L299" s="294">
        <v>962.34000396728516</v>
      </c>
      <c r="M299" s="294">
        <v>23183.72998046875</v>
      </c>
      <c r="N299" s="294">
        <v>17230.929433695972</v>
      </c>
      <c r="O299" s="294">
        <v>3504.2401123046875</v>
      </c>
      <c r="P299" s="321">
        <v>2150.4400343894958</v>
      </c>
    </row>
    <row r="300" spans="1:16" s="110" customFormat="1" hidden="1">
      <c r="A300" s="288"/>
      <c r="B300" s="287" t="s">
        <v>5</v>
      </c>
      <c r="C300" s="299">
        <v>86522.161087036133</v>
      </c>
      <c r="D300" s="297">
        <v>5666.4998245239258</v>
      </c>
      <c r="E300" s="299">
        <v>17352.409446716309</v>
      </c>
      <c r="F300" s="311">
        <v>74836.25146484375</v>
      </c>
      <c r="G300" s="293">
        <v>1755.31005859375</v>
      </c>
      <c r="H300" s="294">
        <v>33.630001068115234</v>
      </c>
      <c r="I300" s="299">
        <v>5751.75</v>
      </c>
      <c r="J300" s="294">
        <v>468.6099853515625</v>
      </c>
      <c r="K300" s="293">
        <v>44631.651123046875</v>
      </c>
      <c r="L300" s="294">
        <v>921.71002578735352</v>
      </c>
      <c r="M300" s="294">
        <v>23415.1708984375</v>
      </c>
      <c r="N300" s="294">
        <v>17495.370039090514</v>
      </c>
      <c r="O300" s="294">
        <v>3573.22998046875</v>
      </c>
      <c r="P300" s="321">
        <v>2151.3400096893311</v>
      </c>
    </row>
    <row r="301" spans="1:16" s="110" customFormat="1" hidden="1">
      <c r="A301" s="288"/>
      <c r="B301" s="287" t="s">
        <v>6</v>
      </c>
      <c r="C301" s="299">
        <v>87838.220077514648</v>
      </c>
      <c r="D301" s="297">
        <v>5709.1000385284424</v>
      </c>
      <c r="E301" s="299">
        <v>17502.660936355591</v>
      </c>
      <c r="F301" s="311">
        <v>76044.6591796875</v>
      </c>
      <c r="G301" s="293">
        <v>1763.93994140625</v>
      </c>
      <c r="H301" s="294">
        <v>33.130001068115234</v>
      </c>
      <c r="I301" s="299">
        <v>5774.0498046875</v>
      </c>
      <c r="J301" s="294">
        <v>460.48001098632813</v>
      </c>
      <c r="K301" s="293">
        <v>45547.09033203125</v>
      </c>
      <c r="L301" s="294">
        <v>890.82997131347656</v>
      </c>
      <c r="M301" s="294">
        <v>23736.349609375</v>
      </c>
      <c r="N301" s="294">
        <v>17616.600332126021</v>
      </c>
      <c r="O301" s="294">
        <v>3591.179931640625</v>
      </c>
      <c r="P301" s="321">
        <v>2165.0300779342651</v>
      </c>
    </row>
    <row r="302" spans="1:16" s="110" customFormat="1" hidden="1">
      <c r="A302" s="288"/>
      <c r="B302" s="287" t="s">
        <v>7</v>
      </c>
      <c r="C302" s="297">
        <v>88797.310394287109</v>
      </c>
      <c r="D302" s="297">
        <v>5690.5300006866455</v>
      </c>
      <c r="E302" s="297">
        <v>17500.020082473755</v>
      </c>
      <c r="F302" s="311">
        <v>76987.8203125</v>
      </c>
      <c r="G302" s="293">
        <v>1777.239990234375</v>
      </c>
      <c r="H302" s="294">
        <v>32.319999694824219</v>
      </c>
      <c r="I302" s="299">
        <v>5841.2099609375</v>
      </c>
      <c r="J302" s="294">
        <v>443.1300048828125</v>
      </c>
      <c r="K302" s="293">
        <v>46109.250915527344</v>
      </c>
      <c r="L302" s="294">
        <v>852.76997375488281</v>
      </c>
      <c r="M302" s="294">
        <v>24031.6591796875</v>
      </c>
      <c r="N302" s="294">
        <v>17735.320253998041</v>
      </c>
      <c r="O302" s="294">
        <v>3627.3101196289063</v>
      </c>
      <c r="P302" s="321">
        <v>2131.2399997711182</v>
      </c>
    </row>
    <row r="303" spans="1:16" s="110" customFormat="1" hidden="1">
      <c r="A303" s="288"/>
      <c r="B303" s="287" t="s">
        <v>8</v>
      </c>
      <c r="C303" s="297">
        <v>89615.619369506836</v>
      </c>
      <c r="D303" s="297">
        <v>5681.0101566314697</v>
      </c>
      <c r="E303" s="297">
        <v>17679.930307388306</v>
      </c>
      <c r="F303" s="311">
        <v>77616.69921875</v>
      </c>
      <c r="G303" s="293">
        <v>1825.6300048828125</v>
      </c>
      <c r="H303" s="294">
        <v>34.029998779296875</v>
      </c>
      <c r="I303" s="299">
        <v>5876.68994140625</v>
      </c>
      <c r="J303" s="294">
        <v>443.51998901367188</v>
      </c>
      <c r="K303" s="293">
        <v>46536.250610351563</v>
      </c>
      <c r="L303" s="294">
        <v>815.73001861572266</v>
      </c>
      <c r="M303" s="294">
        <v>24305.4306640625</v>
      </c>
      <c r="N303" s="294">
        <v>17890.989980369806</v>
      </c>
      <c r="O303" s="294">
        <v>3638.89990234375</v>
      </c>
      <c r="P303" s="321">
        <v>2108.9600291252136</v>
      </c>
    </row>
    <row r="304" spans="1:16" s="110" customFormat="1" hidden="1">
      <c r="A304" s="288"/>
      <c r="B304" s="287" t="s">
        <v>9</v>
      </c>
      <c r="C304" s="297">
        <v>90701.761016845703</v>
      </c>
      <c r="D304" s="297">
        <v>5709.6299610137939</v>
      </c>
      <c r="E304" s="297">
        <v>17869.169298171997</v>
      </c>
      <c r="F304" s="311">
        <v>78542.2216796875</v>
      </c>
      <c r="G304" s="293">
        <v>1812.260009765625</v>
      </c>
      <c r="H304" s="294">
        <v>33.509998321533203</v>
      </c>
      <c r="I304" s="299">
        <v>5860.080078125</v>
      </c>
      <c r="J304" s="294">
        <v>433.02999877929688</v>
      </c>
      <c r="K304" s="293">
        <v>47067.73046875</v>
      </c>
      <c r="L304" s="294">
        <v>783.27002334594727</v>
      </c>
      <c r="M304" s="294">
        <v>24647.849365234375</v>
      </c>
      <c r="N304" s="294">
        <v>18132.269355461001</v>
      </c>
      <c r="O304" s="294">
        <v>3683.5999755859375</v>
      </c>
      <c r="P304" s="321">
        <v>2096.6700048446655</v>
      </c>
    </row>
    <row r="305" spans="1:16" s="110" customFormat="1" hidden="1">
      <c r="A305" s="288"/>
      <c r="B305" s="287" t="s">
        <v>10</v>
      </c>
      <c r="C305" s="299">
        <v>91739.412414550781</v>
      </c>
      <c r="D305" s="297">
        <v>5763.9601554870605</v>
      </c>
      <c r="E305" s="299">
        <v>17961.989757537842</v>
      </c>
      <c r="F305" s="311">
        <v>79541.3828125</v>
      </c>
      <c r="G305" s="293">
        <v>1850.81005859375</v>
      </c>
      <c r="H305" s="294">
        <v>36.430000305175781</v>
      </c>
      <c r="I305" s="299">
        <v>5876.27001953125</v>
      </c>
      <c r="J305" s="294">
        <v>438.6400146484375</v>
      </c>
      <c r="K305" s="293">
        <v>47717.948120117188</v>
      </c>
      <c r="L305" s="294">
        <v>749.74997329711914</v>
      </c>
      <c r="M305" s="294">
        <v>24984.749755859375</v>
      </c>
      <c r="N305" s="294">
        <v>18192.910136833787</v>
      </c>
      <c r="O305" s="294">
        <v>3759.7799682617188</v>
      </c>
      <c r="P305" s="321">
        <v>2098.2300047874451</v>
      </c>
    </row>
    <row r="306" spans="1:16" s="110" customFormat="1" hidden="1">
      <c r="A306" s="288"/>
      <c r="B306" s="287" t="s">
        <v>11</v>
      </c>
      <c r="C306" s="297">
        <v>92455.879211425781</v>
      </c>
      <c r="D306" s="297">
        <v>5776.9601955413818</v>
      </c>
      <c r="E306" s="297">
        <v>17917.850149154663</v>
      </c>
      <c r="F306" s="311">
        <v>80314.9892578125</v>
      </c>
      <c r="G306" s="293">
        <v>1871.6800537109375</v>
      </c>
      <c r="H306" s="294">
        <v>35.400001525878906</v>
      </c>
      <c r="I306" s="299">
        <v>5896.08984375</v>
      </c>
      <c r="J306" s="294">
        <v>444.8900146484375</v>
      </c>
      <c r="K306" s="293">
        <v>48216.778259277344</v>
      </c>
      <c r="L306" s="294">
        <v>721.62998199462891</v>
      </c>
      <c r="M306" s="294">
        <v>25245.510009765625</v>
      </c>
      <c r="N306" s="294">
        <v>18167.689531199634</v>
      </c>
      <c r="O306" s="294">
        <v>3796.3900756835938</v>
      </c>
      <c r="P306" s="321">
        <v>2084.8199877738953</v>
      </c>
    </row>
    <row r="307" spans="1:16" s="110" customFormat="1">
      <c r="A307" s="288">
        <v>2014</v>
      </c>
      <c r="B307" s="287" t="s">
        <v>12</v>
      </c>
      <c r="C307" s="297">
        <v>93109.237808227539</v>
      </c>
      <c r="D307" s="297">
        <v>5851.3199996948242</v>
      </c>
      <c r="E307" s="297">
        <v>17477.799995422363</v>
      </c>
      <c r="F307" s="311">
        <v>81482.7578125</v>
      </c>
      <c r="G307" s="293">
        <v>1835.3199462890625</v>
      </c>
      <c r="H307" s="294">
        <v>32.680000305175781</v>
      </c>
      <c r="I307" s="299">
        <v>5800.18017578125</v>
      </c>
      <c r="J307" s="294">
        <v>442.66000366210938</v>
      </c>
      <c r="K307" s="293">
        <v>48860.12109375</v>
      </c>
      <c r="L307" s="294">
        <v>684.29002380371094</v>
      </c>
      <c r="M307" s="294">
        <v>25699.71923828125</v>
      </c>
      <c r="N307" s="294">
        <v>17728.449609279633</v>
      </c>
      <c r="O307" s="294">
        <v>3904.2899780273438</v>
      </c>
      <c r="P307" s="321">
        <v>2083.6899976730347</v>
      </c>
    </row>
    <row r="308" spans="1:16" s="110" customFormat="1" ht="12.75" hidden="1" customHeight="1">
      <c r="A308" s="288">
        <v>2015</v>
      </c>
      <c r="B308" s="287" t="s">
        <v>1</v>
      </c>
      <c r="C308" s="297">
        <v>93416.151321411133</v>
      </c>
      <c r="D308" s="297">
        <v>5827.3898048400879</v>
      </c>
      <c r="E308" s="297">
        <v>17800.690540313721</v>
      </c>
      <c r="F308" s="311">
        <v>81442.8505859375</v>
      </c>
      <c r="G308" s="293">
        <v>1893.3199462890625</v>
      </c>
      <c r="H308" s="294">
        <v>34.729999542236328</v>
      </c>
      <c r="I308" s="299">
        <v>5932.9501953125</v>
      </c>
      <c r="J308" s="294">
        <v>448.69000244140625</v>
      </c>
      <c r="K308" s="293">
        <v>47496.208923339844</v>
      </c>
      <c r="L308" s="294">
        <v>651.92000579833984</v>
      </c>
      <c r="M308" s="293">
        <v>25745.74072265625</v>
      </c>
      <c r="N308" s="321">
        <v>18064.959355354309</v>
      </c>
      <c r="O308" s="294">
        <v>3287.81005859375</v>
      </c>
      <c r="P308" s="321">
        <v>2051.0000467300415</v>
      </c>
    </row>
    <row r="309" spans="1:16" s="110" customFormat="1" ht="12.75" hidden="1" customHeight="1">
      <c r="A309" s="288"/>
      <c r="B309" s="287" t="s">
        <v>2</v>
      </c>
      <c r="C309" s="297">
        <v>94009.8203125</v>
      </c>
      <c r="D309" s="297">
        <v>5874.3301162719727</v>
      </c>
      <c r="E309" s="297">
        <v>17684.030311584473</v>
      </c>
      <c r="F309" s="311">
        <v>82200.1201171875</v>
      </c>
      <c r="G309" s="293">
        <v>1887.969970703125</v>
      </c>
      <c r="H309" s="294">
        <v>32.479999542236328</v>
      </c>
      <c r="I309" s="299">
        <v>5930.64990234375</v>
      </c>
      <c r="J309" s="294">
        <v>446.91000366210938</v>
      </c>
      <c r="K309" s="293">
        <v>47935.338928222656</v>
      </c>
      <c r="L309" s="294">
        <v>623.73000717163086</v>
      </c>
      <c r="M309" s="293">
        <v>26102.9794921875</v>
      </c>
      <c r="N309" s="321">
        <v>17927.809687614441</v>
      </c>
      <c r="O309" s="294">
        <v>3309.2799072265625</v>
      </c>
      <c r="P309" s="321">
        <v>2022.5299873352051</v>
      </c>
    </row>
    <row r="310" spans="1:16" s="110" customFormat="1" ht="12.75" customHeight="1">
      <c r="A310" s="288">
        <v>2015</v>
      </c>
      <c r="B310" s="287" t="s">
        <v>3</v>
      </c>
      <c r="C310" s="297">
        <v>95345.950469970703</v>
      </c>
      <c r="D310" s="297">
        <v>5953.0699806213379</v>
      </c>
      <c r="E310" s="297">
        <v>17712.380313873291</v>
      </c>
      <c r="F310" s="311">
        <v>83586.64013671875</v>
      </c>
      <c r="G310" s="293">
        <v>1902.469970703125</v>
      </c>
      <c r="H310" s="294">
        <v>33.169998168945313</v>
      </c>
      <c r="I310" s="299">
        <v>5933.35009765625</v>
      </c>
      <c r="J310" s="294">
        <v>434.57000732421875</v>
      </c>
      <c r="K310" s="293">
        <v>48694.049987792969</v>
      </c>
      <c r="L310" s="294">
        <v>597.34000396728516</v>
      </c>
      <c r="M310" s="293">
        <v>26659.989990234375</v>
      </c>
      <c r="N310" s="321">
        <v>18032.660117177293</v>
      </c>
      <c r="O310" s="294">
        <v>3374.4999389648438</v>
      </c>
      <c r="P310" s="321">
        <v>1980.2399950027466</v>
      </c>
    </row>
    <row r="311" spans="1:16" s="110" customFormat="1" ht="12.75" hidden="1" customHeight="1">
      <c r="A311" s="288"/>
      <c r="B311" s="287" t="s">
        <v>4</v>
      </c>
      <c r="C311" s="297">
        <v>96489.192428588867</v>
      </c>
      <c r="D311" s="297">
        <v>6004.0299797058105</v>
      </c>
      <c r="E311" s="297">
        <v>17484.179927825928</v>
      </c>
      <c r="F311" s="311">
        <v>85009.04248046875</v>
      </c>
      <c r="G311" s="293">
        <v>1914.1700439453125</v>
      </c>
      <c r="H311" s="294">
        <v>31.579999923706055</v>
      </c>
      <c r="I311" s="299">
        <v>5890.8798828125</v>
      </c>
      <c r="J311" s="294">
        <v>451.489990234375</v>
      </c>
      <c r="K311" s="293">
        <v>49657.179382324219</v>
      </c>
      <c r="L311" s="294">
        <v>567.79000473022461</v>
      </c>
      <c r="M311" s="293">
        <v>27103.35009765625</v>
      </c>
      <c r="N311" s="321">
        <v>17816.1701758001</v>
      </c>
      <c r="O311" s="294">
        <v>3440.1499633789063</v>
      </c>
      <c r="P311" s="321">
        <v>1938.1899976730347</v>
      </c>
    </row>
    <row r="312" spans="1:16" s="110" customFormat="1" ht="12.75" hidden="1" customHeight="1">
      <c r="A312" s="288"/>
      <c r="B312" s="287" t="s">
        <v>5</v>
      </c>
      <c r="C312" s="297">
        <v>98035.662033081055</v>
      </c>
      <c r="D312" s="297">
        <v>6093.5499210357666</v>
      </c>
      <c r="E312" s="297">
        <v>17848.670938491821</v>
      </c>
      <c r="F312" s="311">
        <v>86280.541015625</v>
      </c>
      <c r="G312" s="293">
        <v>1967.68994140625</v>
      </c>
      <c r="H312" s="294">
        <v>33.240001678466797</v>
      </c>
      <c r="I312" s="299">
        <v>6032.06982421875</v>
      </c>
      <c r="J312" s="294">
        <v>462.26998901367188</v>
      </c>
      <c r="K312" s="293">
        <v>50531.588928222656</v>
      </c>
      <c r="L312" s="294">
        <v>537.32999420166016</v>
      </c>
      <c r="M312" s="293">
        <v>27580.899169921875</v>
      </c>
      <c r="N312" s="321">
        <v>18081.64060545899</v>
      </c>
      <c r="O312" s="294">
        <v>3528.3198852539063</v>
      </c>
      <c r="P312" s="321">
        <v>1908.3899536132813</v>
      </c>
    </row>
    <row r="313" spans="1:16" s="110" customFormat="1" ht="12.75" customHeight="1">
      <c r="A313" s="288"/>
      <c r="B313" s="287" t="s">
        <v>6</v>
      </c>
      <c r="C313" s="297">
        <v>99635.438980102539</v>
      </c>
      <c r="D313" s="297">
        <v>6174.9399604797363</v>
      </c>
      <c r="E313" s="297">
        <v>17920.829135894775</v>
      </c>
      <c r="F313" s="311">
        <v>87889.5498046875</v>
      </c>
      <c r="G313" s="293">
        <v>1905.3299560546875</v>
      </c>
      <c r="H313" s="294">
        <v>31.090000152587891</v>
      </c>
      <c r="I313" s="299">
        <v>5969.740234375</v>
      </c>
      <c r="J313" s="294">
        <v>443.70001220703125</v>
      </c>
      <c r="K313" s="293">
        <v>51575.339233398438</v>
      </c>
      <c r="L313" s="294">
        <v>509.92000770568848</v>
      </c>
      <c r="M313" s="293">
        <v>28120.3896484375</v>
      </c>
      <c r="N313" s="321">
        <v>18198.210058689117</v>
      </c>
      <c r="O313" s="294">
        <v>3571.5498657226563</v>
      </c>
      <c r="P313" s="321">
        <v>1909.7699708938599</v>
      </c>
    </row>
    <row r="314" spans="1:16" s="110" customFormat="1" ht="12.75" hidden="1" customHeight="1">
      <c r="A314" s="288"/>
      <c r="B314" s="287" t="s">
        <v>7</v>
      </c>
      <c r="C314" s="297">
        <v>100936.23039245605</v>
      </c>
      <c r="D314" s="297">
        <v>6214.8001365661621</v>
      </c>
      <c r="E314" s="297">
        <v>17684.300548553467</v>
      </c>
      <c r="F314" s="311">
        <v>89466.72998046875</v>
      </c>
      <c r="G314" s="293">
        <v>1917.97998046875</v>
      </c>
      <c r="H314" s="294">
        <v>30.319999694824219</v>
      </c>
      <c r="I314" s="299">
        <v>6039.1201171875</v>
      </c>
      <c r="J314" s="294">
        <v>438.08999633789063</v>
      </c>
      <c r="K314" s="293">
        <v>52767.688903808594</v>
      </c>
      <c r="L314" s="294">
        <v>489.15998649597168</v>
      </c>
      <c r="M314" s="293">
        <v>28514.370361328125</v>
      </c>
      <c r="N314" s="321">
        <v>17992.280331978574</v>
      </c>
      <c r="O314" s="321">
        <v>3604.7899169921875</v>
      </c>
      <c r="P314" s="321">
        <v>1869.3099536895752</v>
      </c>
    </row>
    <row r="315" spans="1:16" s="110" customFormat="1" ht="12.75" hidden="1" customHeight="1">
      <c r="A315" s="288"/>
      <c r="B315" s="287" t="s">
        <v>8</v>
      </c>
      <c r="C315" s="297">
        <v>101809.85960388184</v>
      </c>
      <c r="D315" s="297">
        <v>6232.1099796295166</v>
      </c>
      <c r="E315" s="297">
        <v>18058.380228042603</v>
      </c>
      <c r="F315" s="311">
        <v>89983.58935546875</v>
      </c>
      <c r="G315" s="293">
        <v>1954.6800537109375</v>
      </c>
      <c r="H315" s="294">
        <v>31.440000534057617</v>
      </c>
      <c r="I315" s="299">
        <v>6137.990234375</v>
      </c>
      <c r="J315" s="294">
        <v>441.39999389648438</v>
      </c>
      <c r="K315" s="293">
        <v>53189.41064453125</v>
      </c>
      <c r="L315" s="294">
        <v>468.16000938415527</v>
      </c>
      <c r="M315" s="293">
        <v>28612.030029296875</v>
      </c>
      <c r="N315" s="321">
        <v>18373.959589848295</v>
      </c>
      <c r="O315" s="321">
        <v>3661.8600463867188</v>
      </c>
      <c r="P315" s="321">
        <v>1853.9699783325195</v>
      </c>
    </row>
    <row r="316" spans="1:16" s="110" customFormat="1" ht="12.75" customHeight="1">
      <c r="A316" s="288"/>
      <c r="B316" s="287" t="s">
        <v>9</v>
      </c>
      <c r="C316" s="297">
        <v>103149.978515625</v>
      </c>
      <c r="D316" s="297">
        <v>6294.2400188446045</v>
      </c>
      <c r="E316" s="297">
        <v>18160.370389938354</v>
      </c>
      <c r="F316" s="311">
        <v>91283.84814453125</v>
      </c>
      <c r="G316" s="293">
        <v>1942.25</v>
      </c>
      <c r="H316" s="294">
        <v>31.059999465942383</v>
      </c>
      <c r="I316" s="299">
        <v>6060.06005859375</v>
      </c>
      <c r="J316" s="294">
        <v>446.25</v>
      </c>
      <c r="K316" s="293">
        <v>54059.250915527344</v>
      </c>
      <c r="L316" s="294">
        <v>446.9999885559082</v>
      </c>
      <c r="M316" s="293">
        <v>29031.79931640625</v>
      </c>
      <c r="N316" s="321">
        <v>18477.720371017233</v>
      </c>
      <c r="O316" s="321">
        <v>3715.0499267578125</v>
      </c>
      <c r="P316" s="321">
        <v>1855.8499898910522</v>
      </c>
    </row>
    <row r="317" spans="1:16" s="110" customFormat="1" ht="12.75" hidden="1" customHeight="1">
      <c r="A317" s="288"/>
      <c r="B317" s="287" t="s">
        <v>10</v>
      </c>
      <c r="C317" s="297">
        <v>104082.58969116211</v>
      </c>
      <c r="D317" s="297">
        <v>6360.5501766204834</v>
      </c>
      <c r="E317" s="297">
        <v>18188.979223251343</v>
      </c>
      <c r="F317" s="311">
        <v>92254.16064453125</v>
      </c>
      <c r="G317" s="293">
        <v>1960.280029296875</v>
      </c>
      <c r="H317" s="294">
        <v>31.989999771118164</v>
      </c>
      <c r="I317" s="299">
        <v>6047.08984375</v>
      </c>
      <c r="J317" s="294">
        <v>430.16000366210938</v>
      </c>
      <c r="K317" s="293">
        <v>54720.621398925781</v>
      </c>
      <c r="L317" s="294">
        <v>429.76000022888184</v>
      </c>
      <c r="M317" s="293">
        <v>29299.2998046875</v>
      </c>
      <c r="N317" s="321">
        <v>18520.129843711853</v>
      </c>
      <c r="O317" s="321">
        <v>3771.6800537109375</v>
      </c>
      <c r="P317" s="321">
        <v>1856.2700119018555</v>
      </c>
    </row>
    <row r="318" spans="1:16" s="110" customFormat="1" ht="12.75" hidden="1" customHeight="1">
      <c r="A318" s="288"/>
      <c r="B318" s="287" t="s">
        <v>11</v>
      </c>
      <c r="C318" s="297">
        <v>105003.56976318359</v>
      </c>
      <c r="D318" s="297">
        <v>6396.3499603271484</v>
      </c>
      <c r="E318" s="297">
        <v>18210.889450073242</v>
      </c>
      <c r="F318" s="311">
        <v>93189.0302734375</v>
      </c>
      <c r="G318" s="293">
        <v>1975.5899658203125</v>
      </c>
      <c r="H318" s="294">
        <v>31.969999313354492</v>
      </c>
      <c r="I318" s="299">
        <v>6020.47021484375</v>
      </c>
      <c r="J318" s="294">
        <v>429.760009765625</v>
      </c>
      <c r="K318" s="293">
        <v>55346.768310546875</v>
      </c>
      <c r="L318" s="294">
        <v>415.20999336242676</v>
      </c>
      <c r="M318" s="293">
        <v>29651.69970703125</v>
      </c>
      <c r="N318" s="321">
        <v>18523.569902300835</v>
      </c>
      <c r="O318" s="321">
        <v>3773.5501098632813</v>
      </c>
      <c r="P318" s="321">
        <v>1848.9200000762939</v>
      </c>
    </row>
    <row r="319" spans="1:16" s="110" customFormat="1" ht="12.75" customHeight="1">
      <c r="A319" s="288"/>
      <c r="B319" s="287" t="s">
        <v>12</v>
      </c>
      <c r="C319" s="297">
        <v>106266.19140625</v>
      </c>
      <c r="D319" s="297">
        <v>6425.2899227142334</v>
      </c>
      <c r="E319" s="297">
        <v>17846.850469589233</v>
      </c>
      <c r="F319" s="311">
        <v>94844.630859375</v>
      </c>
      <c r="G319" s="293">
        <v>1904.1700439453125</v>
      </c>
      <c r="H319" s="294">
        <v>29.450000762939453</v>
      </c>
      <c r="I319" s="299">
        <v>5794.35009765625</v>
      </c>
      <c r="J319" s="294">
        <v>412.05999755859375</v>
      </c>
      <c r="K319" s="293">
        <v>56442.860961914063</v>
      </c>
      <c r="L319" s="294">
        <v>398.76999664306641</v>
      </c>
      <c r="M319" s="293">
        <v>30218.1904296875</v>
      </c>
      <c r="N319" s="321">
        <v>17940.35992193222</v>
      </c>
      <c r="O319" s="321">
        <v>3930.2099609375</v>
      </c>
      <c r="P319" s="321">
        <v>1884.2100782394409</v>
      </c>
    </row>
    <row r="320" spans="1:16" s="110" customFormat="1" ht="12.75" customHeight="1">
      <c r="A320" s="288">
        <v>2016</v>
      </c>
      <c r="B320" s="287" t="s">
        <v>1</v>
      </c>
      <c r="C320" s="297">
        <v>106451.9140625</v>
      </c>
      <c r="D320" s="297">
        <v>6403.4200191497803</v>
      </c>
      <c r="E320" s="297">
        <v>17940.54062461853</v>
      </c>
      <c r="F320" s="299">
        <v>94914.79345703125</v>
      </c>
      <c r="G320" s="293">
        <v>1965.239990234375</v>
      </c>
      <c r="H320" s="294">
        <v>32.099998474121094</v>
      </c>
      <c r="I320" s="299">
        <v>5880.97021484375</v>
      </c>
      <c r="J320" s="294">
        <v>406.29000854492188</v>
      </c>
      <c r="K320" s="293">
        <v>57562.770446777344</v>
      </c>
      <c r="L320" s="294">
        <v>378.9799919128418</v>
      </c>
      <c r="M320" s="293">
        <v>30418.58056640625</v>
      </c>
      <c r="N320" s="321">
        <v>18222.360195407644</v>
      </c>
      <c r="O320" s="321">
        <v>4240.89990234375</v>
      </c>
      <c r="P320" s="321">
        <v>2031.7099704742432</v>
      </c>
    </row>
    <row r="321" spans="1:16" s="110" customFormat="1" ht="12.75" customHeight="1">
      <c r="A321" s="288"/>
      <c r="B321" s="287" t="s">
        <v>2</v>
      </c>
      <c r="C321" s="297">
        <v>107434.427734375</v>
      </c>
      <c r="D321" s="297">
        <v>6441.0200576782227</v>
      </c>
      <c r="E321" s="297">
        <v>17970.879920959473</v>
      </c>
      <c r="F321" s="299">
        <v>95904.56787109375</v>
      </c>
      <c r="G321" s="293">
        <v>1942.6400146484375</v>
      </c>
      <c r="H321" s="294">
        <v>29.329999923706055</v>
      </c>
      <c r="I321" s="299">
        <v>5833.75</v>
      </c>
      <c r="J321" s="294">
        <v>396.6400146484375</v>
      </c>
      <c r="K321" s="293">
        <v>58221.650756835938</v>
      </c>
      <c r="L321" s="294">
        <v>371.48001194000244</v>
      </c>
      <c r="M321" s="293">
        <v>30719.5</v>
      </c>
      <c r="N321" s="321">
        <v>18257.859531283379</v>
      </c>
      <c r="O321" s="321">
        <v>4250.010009765625</v>
      </c>
      <c r="P321" s="321">
        <v>2054.9100341796875</v>
      </c>
    </row>
    <row r="322" spans="1:16" s="110" customFormat="1" ht="12.75" customHeight="1">
      <c r="A322" s="288"/>
      <c r="B322" s="287" t="s">
        <v>3</v>
      </c>
      <c r="C322" s="297">
        <v>109210.791015625</v>
      </c>
      <c r="D322" s="297">
        <v>6534.6701564788818</v>
      </c>
      <c r="E322" s="297">
        <v>18054.379140853882</v>
      </c>
      <c r="F322" s="299">
        <v>97691.08203125</v>
      </c>
      <c r="G322" s="293">
        <v>1950.52001953125</v>
      </c>
      <c r="H322" s="294">
        <v>29.200000762939453</v>
      </c>
      <c r="I322" s="299">
        <v>5777.43017578125</v>
      </c>
      <c r="J322" s="294">
        <v>384.55999755859375</v>
      </c>
      <c r="K322" s="293">
        <v>59412.731567382813</v>
      </c>
      <c r="L322" s="294">
        <v>379.14999008178711</v>
      </c>
      <c r="M322" s="293">
        <v>31259.07958984375</v>
      </c>
      <c r="N322" s="321">
        <v>18348.669414043427</v>
      </c>
      <c r="O322" s="321">
        <v>4317.0299072265625</v>
      </c>
      <c r="P322" s="321">
        <v>2028.760009765625</v>
      </c>
    </row>
    <row r="323" spans="1:16" s="110" customFormat="1" ht="12.75" customHeight="1">
      <c r="A323" s="288"/>
      <c r="B323" s="287" t="s">
        <v>4</v>
      </c>
      <c r="C323" s="297">
        <v>110191.419921875</v>
      </c>
      <c r="D323" s="297">
        <v>6631.8399028778076</v>
      </c>
      <c r="E323" s="297">
        <v>17835.969297409058</v>
      </c>
      <c r="F323" s="311">
        <v>98987.29052734375</v>
      </c>
      <c r="G323" s="293">
        <v>1981.699951171875</v>
      </c>
      <c r="H323" s="294">
        <v>30.280000686645508</v>
      </c>
      <c r="I323" s="299">
        <v>5736.240234375</v>
      </c>
      <c r="J323" s="294">
        <v>395.260009765625</v>
      </c>
      <c r="K323" s="293">
        <v>60373.37890625</v>
      </c>
      <c r="L323" s="294">
        <v>369.98001384735107</v>
      </c>
      <c r="M323" s="293">
        <v>31604.5908203125</v>
      </c>
      <c r="N323" s="321">
        <v>18076.779824256897</v>
      </c>
      <c r="O323" s="321">
        <v>4375.0698852539063</v>
      </c>
      <c r="P323" s="321">
        <v>2023.439980506897</v>
      </c>
    </row>
    <row r="324" spans="1:16" s="110" customFormat="1" ht="12.75" customHeight="1">
      <c r="A324" s="288"/>
      <c r="B324" s="287" t="s">
        <v>5</v>
      </c>
      <c r="C324" s="297">
        <v>111542.771484375</v>
      </c>
      <c r="D324" s="297">
        <v>6692.5297660827637</v>
      </c>
      <c r="E324" s="297">
        <v>18236.799297332764</v>
      </c>
      <c r="F324" s="311">
        <v>99998.501953125</v>
      </c>
      <c r="G324" s="293">
        <v>1923.8900146484375</v>
      </c>
      <c r="H324" s="294">
        <v>28.709999084472656</v>
      </c>
      <c r="I324" s="299">
        <v>5802.72998046875</v>
      </c>
      <c r="J324" s="294">
        <v>395.33999633789063</v>
      </c>
      <c r="K324" s="293">
        <v>61054.138732910156</v>
      </c>
      <c r="L324" s="294">
        <v>354.90000820159912</v>
      </c>
      <c r="M324" s="293">
        <v>31937.9189453125</v>
      </c>
      <c r="N324" s="321">
        <v>18515.83982420899</v>
      </c>
      <c r="O324" s="321">
        <v>4382.110107421875</v>
      </c>
      <c r="P324" s="321">
        <v>1990.3899364471436</v>
      </c>
    </row>
    <row r="325" spans="1:16" s="110" customFormat="1" ht="12.75" customHeight="1">
      <c r="A325" s="288"/>
      <c r="B325" s="287" t="s">
        <v>6</v>
      </c>
      <c r="C325" s="297">
        <v>113126.828125</v>
      </c>
      <c r="D325" s="297">
        <v>6781.7700576782227</v>
      </c>
      <c r="E325" s="297">
        <v>18337.389686584473</v>
      </c>
      <c r="F325" s="311">
        <v>101571.20849609375</v>
      </c>
      <c r="G325" s="293">
        <v>814.0999755859375</v>
      </c>
      <c r="H325" s="294">
        <v>27.549999237060547</v>
      </c>
      <c r="I325" s="299">
        <v>3112.75</v>
      </c>
      <c r="J325" s="294">
        <v>329.3800048828125</v>
      </c>
      <c r="K325" s="293">
        <v>62069.068908691406</v>
      </c>
      <c r="L325" s="294">
        <v>348.13998699188232</v>
      </c>
      <c r="M325" s="293">
        <v>32404.1806640625</v>
      </c>
      <c r="N325" s="321">
        <v>18625.319843778387</v>
      </c>
      <c r="O325" s="321">
        <v>4498.0300903320313</v>
      </c>
      <c r="P325" s="321">
        <v>1963.8399829864502</v>
      </c>
    </row>
    <row r="326" spans="1:16" s="110" customFormat="1" ht="12.75" customHeight="1">
      <c r="A326" s="288"/>
      <c r="B326" s="287" t="s">
        <v>7</v>
      </c>
      <c r="C326" s="297">
        <v>113710.28125</v>
      </c>
      <c r="D326" s="297">
        <v>6868.2098445892334</v>
      </c>
      <c r="E326" s="297">
        <v>18273.580938339233</v>
      </c>
      <c r="F326" s="311">
        <v>102304.91015625</v>
      </c>
      <c r="G326" s="293">
        <v>825.510009765625</v>
      </c>
      <c r="H326" s="294">
        <v>30.100000381469727</v>
      </c>
      <c r="I326" s="299">
        <v>3180.97998046875</v>
      </c>
      <c r="J326" s="294">
        <v>311.47000122070313</v>
      </c>
      <c r="K326" s="293">
        <v>62686.62890625</v>
      </c>
      <c r="L326" s="294">
        <v>340.38998699188232</v>
      </c>
      <c r="M326" s="293">
        <v>32557.18896484375</v>
      </c>
      <c r="N326" s="321">
        <v>18530.500039029866</v>
      </c>
      <c r="O326" s="321">
        <v>4532.1799926757813</v>
      </c>
      <c r="P326" s="321">
        <v>1931.5799980163574</v>
      </c>
    </row>
    <row r="327" spans="1:16" s="110" customFormat="1" ht="12.75" customHeight="1">
      <c r="A327" s="288"/>
      <c r="B327" s="287" t="s">
        <v>8</v>
      </c>
      <c r="C327" s="297">
        <v>114425.291015625</v>
      </c>
      <c r="D327" s="297">
        <v>6900.1402149200439</v>
      </c>
      <c r="E327" s="297">
        <v>18466.039140701294</v>
      </c>
      <c r="F327" s="311">
        <v>102859.39208984375</v>
      </c>
      <c r="G327" s="293">
        <v>832.71002197265625</v>
      </c>
      <c r="H327" s="294">
        <v>28.190000534057617</v>
      </c>
      <c r="I327" s="299">
        <v>3186.780029296875</v>
      </c>
      <c r="J327" s="294">
        <v>302.42001342773438</v>
      </c>
      <c r="K327" s="293">
        <v>62930.209228515625</v>
      </c>
      <c r="L327" s="294">
        <v>333.4299955368042</v>
      </c>
      <c r="M327" s="293">
        <v>32848.51953125</v>
      </c>
      <c r="N327" s="321">
        <v>18785.620234407485</v>
      </c>
      <c r="O327" s="321">
        <v>4507.090087890625</v>
      </c>
      <c r="P327" s="321">
        <v>1920.5399751663208</v>
      </c>
    </row>
    <row r="328" spans="1:16" s="110" customFormat="1" ht="12.75" customHeight="1">
      <c r="A328" s="288"/>
      <c r="B328" s="287" t="s">
        <v>9</v>
      </c>
      <c r="C328" s="297">
        <v>115235.43359375</v>
      </c>
      <c r="D328" s="297">
        <v>6960.0898056030273</v>
      </c>
      <c r="E328" s="297">
        <v>18410.379844665527</v>
      </c>
      <c r="F328" s="311">
        <v>103785.1435546875</v>
      </c>
      <c r="G328" s="293">
        <v>813.92999267578125</v>
      </c>
      <c r="H328" s="294">
        <v>28.930000305175781</v>
      </c>
      <c r="I328" s="299">
        <v>3162.860107421875</v>
      </c>
      <c r="J328" s="294">
        <v>303.66000366210938</v>
      </c>
      <c r="K328" s="293">
        <v>63518.939819335938</v>
      </c>
      <c r="L328" s="294">
        <v>325.23001194000244</v>
      </c>
      <c r="M328" s="293">
        <v>33122.55029296875</v>
      </c>
      <c r="N328" s="321">
        <v>18745.779414076358</v>
      </c>
      <c r="O328" s="321">
        <v>4556.2098999023438</v>
      </c>
      <c r="P328" s="321">
        <v>1926.7899827957153</v>
      </c>
    </row>
    <row r="329" spans="1:16" s="110" customFormat="1" ht="12.75" customHeight="1">
      <c r="A329" s="288"/>
      <c r="B329" s="287" t="s">
        <v>10</v>
      </c>
      <c r="C329" s="297">
        <v>116355.43359375</v>
      </c>
      <c r="D329" s="297">
        <v>7009.6800594329834</v>
      </c>
      <c r="E329" s="299">
        <v>18576.600469589233</v>
      </c>
      <c r="F329" s="299">
        <v>104788.51318359375</v>
      </c>
      <c r="G329" s="293">
        <v>830.57000732421875</v>
      </c>
      <c r="H329" s="294">
        <v>30.75</v>
      </c>
      <c r="I329" s="299">
        <v>3240.679931640625</v>
      </c>
      <c r="J329" s="294">
        <v>316.95001220703125</v>
      </c>
      <c r="K329" s="293">
        <v>63996.890319824219</v>
      </c>
      <c r="L329" s="294">
        <v>329.69001483917236</v>
      </c>
      <c r="M329" s="293">
        <v>33665.51953125</v>
      </c>
      <c r="N329" s="321">
        <v>18910.050175786018</v>
      </c>
      <c r="O329" s="321">
        <v>4532.830078125</v>
      </c>
      <c r="P329" s="321">
        <v>1930.1099538803101</v>
      </c>
    </row>
    <row r="330" spans="1:16" s="110" customFormat="1" ht="12.75" customHeight="1">
      <c r="A330" s="288"/>
      <c r="B330" s="287" t="s">
        <v>11</v>
      </c>
      <c r="C330" s="297">
        <v>117300.439453125</v>
      </c>
      <c r="D330" s="297">
        <v>7060.4399223327637</v>
      </c>
      <c r="E330" s="299">
        <v>18583.850078582764</v>
      </c>
      <c r="F330" s="299">
        <v>105777.029296875</v>
      </c>
      <c r="G330" s="293">
        <v>817.25</v>
      </c>
      <c r="H330" s="294">
        <v>30.309999465942383</v>
      </c>
      <c r="I330" s="299">
        <v>3107.6201171875</v>
      </c>
      <c r="J330" s="294">
        <v>292.98001098632813</v>
      </c>
      <c r="K330" s="293">
        <v>64649.321411132813</v>
      </c>
      <c r="L330" s="294">
        <v>325.45999431610107</v>
      </c>
      <c r="M330" s="293">
        <v>33958.310546875</v>
      </c>
      <c r="N330" s="321">
        <v>18924.920429702848</v>
      </c>
      <c r="O330" s="321">
        <v>4550.3199462890625</v>
      </c>
      <c r="P330" s="321">
        <v>1952.5299758911133</v>
      </c>
    </row>
    <row r="331" spans="1:16" s="110" customFormat="1" ht="12.75" customHeight="1">
      <c r="A331" s="288"/>
      <c r="B331" s="287" t="s">
        <v>12</v>
      </c>
      <c r="C331" s="297">
        <v>118032.7109375</v>
      </c>
      <c r="D331" s="297">
        <v>7105.6401557922363</v>
      </c>
      <c r="E331" s="299">
        <v>17962.300312042236</v>
      </c>
      <c r="F331" s="299">
        <v>107176.05078125</v>
      </c>
      <c r="G331" s="293">
        <v>794.20001220703125</v>
      </c>
      <c r="H331" s="294">
        <v>28.399999618530273</v>
      </c>
      <c r="I331" s="299">
        <v>3088.489990234375</v>
      </c>
      <c r="J331" s="294">
        <v>272.02999877929688</v>
      </c>
      <c r="K331" s="293">
        <v>65438.109558105469</v>
      </c>
      <c r="L331" s="294">
        <v>322.79000473022461</v>
      </c>
      <c r="M331" s="293">
        <v>34607.86962890625</v>
      </c>
      <c r="N331" s="321">
        <v>18174.899707047269</v>
      </c>
      <c r="O331" s="321">
        <v>4585.2698974609375</v>
      </c>
      <c r="P331" s="321">
        <v>2009.4100093841553</v>
      </c>
    </row>
    <row r="332" spans="1:16" s="110" customFormat="1" ht="12.75" customHeight="1">
      <c r="A332" s="288">
        <v>2017</v>
      </c>
      <c r="B332" s="287" t="s">
        <v>1</v>
      </c>
      <c r="C332" s="297">
        <v>118327.6796875</v>
      </c>
      <c r="D332" s="297">
        <v>7108.3098831176758</v>
      </c>
      <c r="E332" s="299">
        <v>18224.890937805176</v>
      </c>
      <c r="F332" s="299">
        <v>107211.0986328125</v>
      </c>
      <c r="G332" s="293">
        <v>830.45001220703125</v>
      </c>
      <c r="H332" s="294">
        <v>30.510000228881836</v>
      </c>
      <c r="I332" s="299">
        <v>3151.43994140625</v>
      </c>
      <c r="J332" s="294">
        <v>274.8599853515625</v>
      </c>
      <c r="K332" s="293">
        <v>65274.08154296875</v>
      </c>
      <c r="L332" s="294">
        <v>316.6900110244751</v>
      </c>
      <c r="M332" s="293">
        <v>34700.669921875</v>
      </c>
      <c r="N332" s="321">
        <v>18551.86962893419</v>
      </c>
      <c r="O332" s="321">
        <v>4588.1400146484375</v>
      </c>
      <c r="P332" s="321">
        <v>2004.5199728012085</v>
      </c>
    </row>
    <row r="333" spans="1:16" s="110" customFormat="1" ht="12.75" customHeight="1">
      <c r="A333" s="288"/>
      <c r="B333" s="287" t="s">
        <v>2</v>
      </c>
      <c r="C333" s="297">
        <v>118994.392578125</v>
      </c>
      <c r="D333" s="297">
        <v>7101.6398048400879</v>
      </c>
      <c r="E333" s="299">
        <v>18278.990390777588</v>
      </c>
      <c r="F333" s="299">
        <v>107817.0419921875</v>
      </c>
      <c r="G333" s="293">
        <v>803.3699951171875</v>
      </c>
      <c r="H333" s="294">
        <v>28.629999160766602</v>
      </c>
      <c r="I333" s="299">
        <v>3054.159912109375</v>
      </c>
      <c r="J333" s="294">
        <v>255.94000244140625</v>
      </c>
      <c r="K333" s="293">
        <v>65777.53076171875</v>
      </c>
      <c r="L333" s="294">
        <v>308.61998748779297</v>
      </c>
      <c r="M333" s="293">
        <v>34847.5908203125</v>
      </c>
      <c r="N333" s="321">
        <v>18590.439570335671</v>
      </c>
      <c r="O333" s="321">
        <v>4596.7498779296875</v>
      </c>
      <c r="P333" s="321">
        <v>1975.0800113677979</v>
      </c>
    </row>
    <row r="334" spans="1:16" s="110" customFormat="1" ht="12.75" customHeight="1">
      <c r="A334" s="288"/>
      <c r="B334" s="287" t="s">
        <v>3</v>
      </c>
      <c r="C334" s="297">
        <v>120600.771484375</v>
      </c>
      <c r="D334" s="297">
        <v>7301.93017578125</v>
      </c>
      <c r="E334" s="299">
        <v>18240.279296875</v>
      </c>
      <c r="F334" s="299">
        <v>109662.42236328125</v>
      </c>
      <c r="G334" s="293">
        <v>822.08001708984375</v>
      </c>
      <c r="H334" s="294">
        <v>29.260000228881836</v>
      </c>
      <c r="I334" s="299">
        <v>3068.68994140625</v>
      </c>
      <c r="J334" s="294">
        <v>257.489990234375</v>
      </c>
      <c r="K334" s="293">
        <v>67041.248413085938</v>
      </c>
      <c r="L334" s="294">
        <v>308.94999122619629</v>
      </c>
      <c r="M334" s="293">
        <v>35448.11083984375</v>
      </c>
      <c r="N334" s="321">
        <v>18569.070410141721</v>
      </c>
      <c r="O334" s="321">
        <v>4560.0001220703125</v>
      </c>
      <c r="P334" s="321">
        <v>1975.299976348877</v>
      </c>
    </row>
    <row r="335" spans="1:16" s="110" customFormat="1" ht="12.75" customHeight="1">
      <c r="A335" s="288"/>
      <c r="B335" s="287" t="s">
        <v>4</v>
      </c>
      <c r="C335" s="297">
        <v>121328.048828125</v>
      </c>
      <c r="D335" s="297">
        <v>7471.519962310791</v>
      </c>
      <c r="E335" s="299">
        <v>18129.030704498291</v>
      </c>
      <c r="F335" s="299">
        <v>110670.5380859375</v>
      </c>
      <c r="G335" s="293">
        <v>822.47998046875</v>
      </c>
      <c r="H335" s="294">
        <v>29.100000381469727</v>
      </c>
      <c r="I335" s="299">
        <v>3146.81005859375</v>
      </c>
      <c r="J335" s="294">
        <v>256.82000732421875</v>
      </c>
      <c r="K335" s="293">
        <v>67624.368103027344</v>
      </c>
      <c r="L335" s="294">
        <v>313.58001327514648</v>
      </c>
      <c r="M335" s="293">
        <v>35823.11962890625</v>
      </c>
      <c r="N335" s="321">
        <v>18462.730292944238</v>
      </c>
      <c r="O335" s="321">
        <v>4629.3099365234375</v>
      </c>
      <c r="P335" s="321">
        <v>1946.4399871826172</v>
      </c>
    </row>
    <row r="336" spans="1:16" s="110" customFormat="1" ht="12.75" customHeight="1">
      <c r="A336" s="288"/>
      <c r="B336" s="287" t="s">
        <v>5</v>
      </c>
      <c r="C336" s="297">
        <v>122834.203125</v>
      </c>
      <c r="D336" s="297">
        <v>7629.8100967407227</v>
      </c>
      <c r="E336" s="299">
        <v>18397.600624084473</v>
      </c>
      <c r="F336" s="299">
        <v>112066.41259765625</v>
      </c>
      <c r="G336" s="293">
        <v>844.91998291015625</v>
      </c>
      <c r="H336" s="294">
        <v>30.479999542236328</v>
      </c>
      <c r="I336" s="299">
        <v>3286.199951171875</v>
      </c>
      <c r="J336" s="294">
        <v>270.6199951171875</v>
      </c>
      <c r="K336" s="293">
        <v>68570.966552734375</v>
      </c>
      <c r="L336" s="294">
        <v>307.10999870300293</v>
      </c>
      <c r="M336" s="293">
        <v>36329.970703125</v>
      </c>
      <c r="N336" s="321">
        <v>18714.349609384313</v>
      </c>
      <c r="O336" s="321">
        <v>4615.300048828125</v>
      </c>
      <c r="P336" s="321">
        <v>1926.2499542236328</v>
      </c>
    </row>
    <row r="337" spans="1:16" s="110" customFormat="1" ht="12.75" customHeight="1">
      <c r="A337" s="288"/>
      <c r="B337" s="287" t="s">
        <v>6</v>
      </c>
      <c r="C337" s="297">
        <v>123829.6796875</v>
      </c>
      <c r="D337" s="297">
        <v>7894.0797653198242</v>
      </c>
      <c r="E337" s="299">
        <v>18304.679374694824</v>
      </c>
      <c r="F337" s="299">
        <v>113419.080078125</v>
      </c>
      <c r="G337" s="293">
        <v>824</v>
      </c>
      <c r="H337" s="294">
        <v>28.299999237060547</v>
      </c>
      <c r="I337" s="299">
        <v>3212.0400390625</v>
      </c>
      <c r="J337" s="294">
        <v>245.91999816894531</v>
      </c>
      <c r="K337" s="293">
        <v>69423.7109375</v>
      </c>
      <c r="L337" s="294">
        <v>306.61999368667603</v>
      </c>
      <c r="M337" s="293">
        <v>36815.3095703125</v>
      </c>
      <c r="N337" s="321">
        <v>18660.750312516466</v>
      </c>
      <c r="O337" s="321">
        <v>4629.949951171875</v>
      </c>
      <c r="P337" s="321">
        <v>1887.3299980163574</v>
      </c>
    </row>
    <row r="338" spans="1:16" s="110" customFormat="1" ht="12.75" customHeight="1">
      <c r="A338" s="288"/>
      <c r="B338" s="287" t="s">
        <v>7</v>
      </c>
      <c r="C338" s="297">
        <v>124684.38671875</v>
      </c>
      <c r="D338" s="297">
        <v>8037.7901763916016</v>
      </c>
      <c r="E338" s="299">
        <v>18371.270156860352</v>
      </c>
      <c r="F338" s="299">
        <v>114350.90673828125</v>
      </c>
      <c r="G338" s="293">
        <v>834.72998046875</v>
      </c>
      <c r="H338" s="294">
        <v>28.059999465942383</v>
      </c>
      <c r="I338" s="299">
        <v>3328.340087890625</v>
      </c>
      <c r="J338" s="294">
        <v>259.52999877929688</v>
      </c>
      <c r="K338" s="293">
        <v>70187.55908203125</v>
      </c>
      <c r="L338" s="294">
        <v>303.74999046325684</v>
      </c>
      <c r="M338" s="293">
        <v>37012.259765625</v>
      </c>
      <c r="N338" s="321">
        <v>18748.620078096166</v>
      </c>
      <c r="O338" s="321">
        <v>4601.3599853515625</v>
      </c>
      <c r="P338" s="321">
        <v>1868.5500736236572</v>
      </c>
    </row>
    <row r="339" spans="1:16" s="110" customFormat="1" ht="12.75" customHeight="1">
      <c r="A339" s="288"/>
      <c r="B339" s="287" t="s">
        <v>8</v>
      </c>
      <c r="C339" s="297">
        <v>125564.939453125</v>
      </c>
      <c r="D339" s="297">
        <v>8166.0300579071045</v>
      </c>
      <c r="E339" s="299">
        <v>18456.659452438354</v>
      </c>
      <c r="F339" s="299">
        <v>115274.31005859375</v>
      </c>
      <c r="G339" s="293">
        <v>845.96002197265625</v>
      </c>
      <c r="H339" s="294">
        <v>28.540000915527344</v>
      </c>
      <c r="I339" s="299">
        <v>3346.659912109375</v>
      </c>
      <c r="J339" s="294">
        <v>257.70001220703125</v>
      </c>
      <c r="K339" s="293">
        <v>70604.199035644531</v>
      </c>
      <c r="L339" s="294">
        <v>302.48001098632813</v>
      </c>
      <c r="M339" s="293">
        <v>37517.76025390625</v>
      </c>
      <c r="N339" s="321">
        <v>18881.930273422971</v>
      </c>
      <c r="O339" s="321">
        <v>4582.10009765625</v>
      </c>
      <c r="P339" s="321">
        <v>1842.3700103759766</v>
      </c>
    </row>
    <row r="340" spans="1:16" s="110" customFormat="1" ht="12.75" customHeight="1">
      <c r="A340" s="288"/>
      <c r="B340" s="287" t="s">
        <v>9</v>
      </c>
      <c r="C340" s="297">
        <v>126079.298828125</v>
      </c>
      <c r="D340" s="297">
        <v>8341.0804691314697</v>
      </c>
      <c r="E340" s="299">
        <v>18477.96914100647</v>
      </c>
      <c r="F340" s="299">
        <v>115942.41015625</v>
      </c>
      <c r="G340" s="293">
        <v>859.79998779296875</v>
      </c>
      <c r="H340" s="294">
        <v>31.360000610351563</v>
      </c>
      <c r="I340" s="299">
        <v>3378.25</v>
      </c>
      <c r="J340" s="294">
        <v>260.98001098632813</v>
      </c>
      <c r="K340" s="293">
        <v>71068.478454589844</v>
      </c>
      <c r="L340" s="294">
        <v>308.2200026512146</v>
      </c>
      <c r="M340" s="293">
        <v>37787.93017578125</v>
      </c>
      <c r="N340" s="321">
        <v>18850.709589848295</v>
      </c>
      <c r="O340" s="321">
        <v>4577.5400390625</v>
      </c>
      <c r="P340" s="321">
        <v>1827.3999176025391</v>
      </c>
    </row>
    <row r="341" spans="1:16" s="110" customFormat="1" ht="12.75" customHeight="1">
      <c r="A341" s="288"/>
      <c r="B341" s="287" t="s">
        <v>10</v>
      </c>
      <c r="C341" s="297">
        <v>126757.529296875</v>
      </c>
      <c r="D341" s="297">
        <v>8383.2898044586182</v>
      </c>
      <c r="E341" s="299">
        <v>18568.769296646118</v>
      </c>
      <c r="F341" s="299">
        <v>116572.0498046875</v>
      </c>
      <c r="G341" s="293">
        <v>852.47998046875</v>
      </c>
      <c r="H341" s="294">
        <v>29.649999618530273</v>
      </c>
      <c r="I341" s="299">
        <v>3345.530029296875</v>
      </c>
      <c r="J341" s="294">
        <v>263.66000366210938</v>
      </c>
      <c r="K341" s="293">
        <v>71214.653747558594</v>
      </c>
      <c r="L341" s="294">
        <v>311.26001214981079</v>
      </c>
      <c r="M341" s="293">
        <v>38267.63037109375</v>
      </c>
      <c r="N341" s="321">
        <v>19006.090136716142</v>
      </c>
      <c r="O341" s="321">
        <v>4541.3399658203125</v>
      </c>
      <c r="P341" s="321">
        <v>1799.7800312042236</v>
      </c>
    </row>
    <row r="342" spans="1:16" s="110" customFormat="1" ht="12.75" customHeight="1">
      <c r="A342" s="288"/>
      <c r="B342" s="287" t="s">
        <v>11</v>
      </c>
      <c r="C342" s="297">
        <v>128177.556640625</v>
      </c>
      <c r="D342" s="297">
        <v>8448.3600387573242</v>
      </c>
      <c r="E342" s="299">
        <v>18541.400077819824</v>
      </c>
      <c r="F342" s="299">
        <v>118084.5166015625</v>
      </c>
      <c r="G342" s="293">
        <v>842.8499755859375</v>
      </c>
      <c r="H342" s="294">
        <v>29.010000228881836</v>
      </c>
      <c r="I342" s="299">
        <v>3274.89990234375</v>
      </c>
      <c r="J342" s="294">
        <v>250.78999328613281</v>
      </c>
      <c r="K342" s="293">
        <v>71862.603149414063</v>
      </c>
      <c r="L342" s="294">
        <v>312.40999746322632</v>
      </c>
      <c r="M342" s="293">
        <v>39038.52099609375</v>
      </c>
      <c r="N342" s="321">
        <v>19007.800039052963</v>
      </c>
      <c r="O342" s="321">
        <v>4596.989990234375</v>
      </c>
      <c r="P342" s="321">
        <v>1807.4999675750732</v>
      </c>
    </row>
    <row r="343" spans="1:16" s="110" customFormat="1" ht="12.75" customHeight="1">
      <c r="A343" s="449"/>
      <c r="B343" s="579" t="s">
        <v>12</v>
      </c>
      <c r="C343" s="580">
        <v>128528.12890625</v>
      </c>
      <c r="D343" s="580">
        <v>8467.0697650909424</v>
      </c>
      <c r="E343" s="302">
        <v>17801.360780715942</v>
      </c>
      <c r="F343" s="633">
        <v>119193.837890625</v>
      </c>
      <c r="G343" s="303">
        <v>818</v>
      </c>
      <c r="H343" s="304">
        <v>27.290000915527344</v>
      </c>
      <c r="I343" s="302">
        <v>3168.39990234375</v>
      </c>
      <c r="J343" s="304">
        <v>223.47999572753906</v>
      </c>
      <c r="K343" s="303">
        <v>72595.380310058594</v>
      </c>
      <c r="L343" s="304">
        <v>315.71999979019165</v>
      </c>
      <c r="M343" s="303">
        <v>39534.919921875</v>
      </c>
      <c r="N343" s="553">
        <v>18177.729863295332</v>
      </c>
      <c r="O343" s="553">
        <v>4567.860107421875</v>
      </c>
      <c r="P343" s="553">
        <v>1803.510046005249</v>
      </c>
    </row>
    <row r="344" spans="1:16" s="110" customFormat="1" ht="12.75" customHeight="1">
      <c r="A344" s="112"/>
      <c r="B344" s="116"/>
      <c r="C344" s="113"/>
      <c r="D344" s="113"/>
      <c r="E344" s="113"/>
      <c r="F344" s="111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</row>
    <row r="345" spans="1:16" s="110" customFormat="1" ht="17.25" customHeight="1">
      <c r="A345" s="108" t="s">
        <v>429</v>
      </c>
      <c r="B345" s="112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09"/>
      <c r="P345" s="109"/>
    </row>
    <row r="346" spans="1:16" s="110" customFormat="1" ht="15" customHeight="1">
      <c r="A346" s="117" t="s">
        <v>192</v>
      </c>
      <c r="B346" s="117"/>
      <c r="C346" s="117"/>
      <c r="D346" s="117"/>
      <c r="E346" s="117"/>
      <c r="F346" s="117"/>
      <c r="G346" s="117"/>
      <c r="H346" s="117"/>
      <c r="I346" s="117"/>
      <c r="J346" s="117"/>
      <c r="O346" s="109"/>
      <c r="P346" s="109"/>
    </row>
    <row r="347" spans="1:16" s="272" customFormat="1" ht="35.25" customHeight="1">
      <c r="A347" s="269" t="s">
        <v>173</v>
      </c>
      <c r="B347" s="270"/>
      <c r="C347" s="672" t="s">
        <v>174</v>
      </c>
      <c r="D347" s="673"/>
      <c r="E347" s="673"/>
      <c r="F347" s="674"/>
      <c r="G347" s="672" t="s">
        <v>175</v>
      </c>
      <c r="H347" s="674"/>
      <c r="I347" s="672" t="s">
        <v>176</v>
      </c>
      <c r="J347" s="674"/>
      <c r="K347" s="672" t="s">
        <v>177</v>
      </c>
      <c r="L347" s="674"/>
      <c r="M347" s="672" t="s">
        <v>193</v>
      </c>
      <c r="N347" s="679"/>
      <c r="O347" s="271"/>
      <c r="P347" s="271"/>
    </row>
    <row r="348" spans="1:16" s="276" customFormat="1" ht="12.75" customHeight="1">
      <c r="A348" s="273"/>
      <c r="B348" s="274"/>
      <c r="C348" s="676" t="s">
        <v>179</v>
      </c>
      <c r="D348" s="677"/>
      <c r="E348" s="676" t="s">
        <v>180</v>
      </c>
      <c r="F348" s="677"/>
      <c r="G348" s="676" t="s">
        <v>179</v>
      </c>
      <c r="H348" s="677"/>
      <c r="I348" s="676" t="s">
        <v>179</v>
      </c>
      <c r="J348" s="677"/>
      <c r="K348" s="676" t="s">
        <v>179</v>
      </c>
      <c r="L348" s="677"/>
      <c r="M348" s="676" t="s">
        <v>179</v>
      </c>
      <c r="N348" s="680"/>
      <c r="O348" s="275"/>
      <c r="P348" s="275"/>
    </row>
    <row r="349" spans="1:16" s="285" customFormat="1" ht="31.5">
      <c r="A349" s="277"/>
      <c r="B349" s="278"/>
      <c r="C349" s="279" t="s">
        <v>181</v>
      </c>
      <c r="D349" s="280" t="s">
        <v>182</v>
      </c>
      <c r="E349" s="281" t="s">
        <v>183</v>
      </c>
      <c r="F349" s="282" t="s">
        <v>184</v>
      </c>
      <c r="G349" s="281" t="s">
        <v>181</v>
      </c>
      <c r="H349" s="283" t="s">
        <v>182</v>
      </c>
      <c r="I349" s="281" t="s">
        <v>181</v>
      </c>
      <c r="J349" s="283" t="s">
        <v>182</v>
      </c>
      <c r="K349" s="279" t="s">
        <v>181</v>
      </c>
      <c r="L349" s="280" t="s">
        <v>182</v>
      </c>
      <c r="M349" s="281" t="s">
        <v>181</v>
      </c>
      <c r="N349" s="322" t="s">
        <v>182</v>
      </c>
      <c r="O349" s="284"/>
      <c r="P349" s="284"/>
    </row>
    <row r="350" spans="1:16" s="273" customFormat="1" ht="10.5" thickBot="1">
      <c r="A350" s="666">
        <v>1</v>
      </c>
      <c r="B350" s="667"/>
      <c r="C350" s="521">
        <v>2</v>
      </c>
      <c r="D350" s="522">
        <v>3</v>
      </c>
      <c r="E350" s="523">
        <v>4</v>
      </c>
      <c r="F350" s="524">
        <v>5</v>
      </c>
      <c r="G350" s="525">
        <v>6</v>
      </c>
      <c r="H350" s="526">
        <v>7</v>
      </c>
      <c r="I350" s="525">
        <v>8</v>
      </c>
      <c r="J350" s="526">
        <v>9</v>
      </c>
      <c r="K350" s="523">
        <v>10</v>
      </c>
      <c r="L350" s="511">
        <v>11</v>
      </c>
      <c r="M350" s="523">
        <v>12</v>
      </c>
      <c r="N350" s="521">
        <v>13</v>
      </c>
    </row>
    <row r="351" spans="1:16" s="110" customFormat="1" ht="13.5" customHeight="1" thickTop="1">
      <c r="A351" s="286">
        <v>2003</v>
      </c>
      <c r="B351" s="287" t="s">
        <v>12</v>
      </c>
      <c r="C351" s="289">
        <v>57</v>
      </c>
      <c r="D351" s="290">
        <v>159</v>
      </c>
      <c r="E351" s="291">
        <v>120</v>
      </c>
      <c r="F351" s="292">
        <v>96</v>
      </c>
      <c r="G351" s="293">
        <v>0</v>
      </c>
      <c r="H351" s="294">
        <v>0</v>
      </c>
      <c r="I351" s="291">
        <v>4</v>
      </c>
      <c r="J351" s="295">
        <v>0</v>
      </c>
      <c r="K351" s="296">
        <v>0</v>
      </c>
      <c r="L351" s="295">
        <v>0</v>
      </c>
      <c r="M351" s="296">
        <v>0</v>
      </c>
      <c r="N351" s="320">
        <v>0</v>
      </c>
      <c r="O351" s="109"/>
      <c r="P351" s="109"/>
    </row>
    <row r="352" spans="1:16" s="110" customFormat="1">
      <c r="A352" s="286">
        <v>2004</v>
      </c>
      <c r="B352" s="287" t="s">
        <v>12</v>
      </c>
      <c r="C352" s="289">
        <v>34</v>
      </c>
      <c r="D352" s="290">
        <v>99</v>
      </c>
      <c r="E352" s="291">
        <v>45</v>
      </c>
      <c r="F352" s="292">
        <v>88</v>
      </c>
      <c r="G352" s="293">
        <v>0</v>
      </c>
      <c r="H352" s="294">
        <v>0</v>
      </c>
      <c r="I352" s="291">
        <v>4</v>
      </c>
      <c r="J352" s="295">
        <v>0</v>
      </c>
      <c r="K352" s="296">
        <v>0</v>
      </c>
      <c r="L352" s="295">
        <v>0</v>
      </c>
      <c r="M352" s="296">
        <v>0</v>
      </c>
      <c r="N352" s="320">
        <v>0</v>
      </c>
      <c r="O352" s="109"/>
      <c r="P352" s="109"/>
    </row>
    <row r="353" spans="1:16" s="110" customFormat="1" ht="13.5" customHeight="1">
      <c r="A353" s="286">
        <v>2005</v>
      </c>
      <c r="B353" s="287" t="s">
        <v>12</v>
      </c>
      <c r="C353" s="289">
        <v>25</v>
      </c>
      <c r="D353" s="290">
        <v>9</v>
      </c>
      <c r="E353" s="291">
        <v>16</v>
      </c>
      <c r="F353" s="292">
        <v>18</v>
      </c>
      <c r="G353" s="293">
        <v>0</v>
      </c>
      <c r="H353" s="294">
        <v>0</v>
      </c>
      <c r="I353" s="291">
        <v>35</v>
      </c>
      <c r="J353" s="295">
        <v>0</v>
      </c>
      <c r="K353" s="296">
        <v>0</v>
      </c>
      <c r="L353" s="295">
        <v>0</v>
      </c>
      <c r="M353" s="296">
        <v>0</v>
      </c>
      <c r="N353" s="320">
        <v>0</v>
      </c>
      <c r="O353" s="109"/>
      <c r="P353" s="109"/>
    </row>
    <row r="354" spans="1:16" s="110" customFormat="1" ht="13.5" hidden="1" customHeight="1">
      <c r="A354" s="286">
        <v>2006</v>
      </c>
      <c r="B354" s="287" t="s">
        <v>1</v>
      </c>
      <c r="C354" s="289">
        <v>25</v>
      </c>
      <c r="D354" s="290">
        <v>8</v>
      </c>
      <c r="E354" s="291">
        <v>17</v>
      </c>
      <c r="F354" s="273">
        <v>16</v>
      </c>
      <c r="G354" s="293">
        <v>0</v>
      </c>
      <c r="H354" s="294">
        <v>0</v>
      </c>
      <c r="I354" s="291">
        <v>35</v>
      </c>
      <c r="J354" s="295">
        <v>0</v>
      </c>
      <c r="K354" s="296">
        <v>0</v>
      </c>
      <c r="L354" s="295">
        <v>0</v>
      </c>
      <c r="M354" s="296">
        <v>0</v>
      </c>
      <c r="N354" s="320">
        <v>0</v>
      </c>
      <c r="O354" s="109"/>
      <c r="P354" s="109"/>
    </row>
    <row r="355" spans="1:16" s="110" customFormat="1" ht="11.25" hidden="1" customHeight="1">
      <c r="A355" s="286"/>
      <c r="B355" s="287" t="s">
        <v>2</v>
      </c>
      <c r="C355" s="289">
        <v>38</v>
      </c>
      <c r="D355" s="290">
        <v>8</v>
      </c>
      <c r="E355" s="291">
        <v>31</v>
      </c>
      <c r="F355" s="273">
        <v>15</v>
      </c>
      <c r="G355" s="293">
        <v>0</v>
      </c>
      <c r="H355" s="294">
        <v>0</v>
      </c>
      <c r="I355" s="291">
        <v>35</v>
      </c>
      <c r="J355" s="295">
        <v>0</v>
      </c>
      <c r="K355" s="296">
        <v>0</v>
      </c>
      <c r="L355" s="295">
        <v>0</v>
      </c>
      <c r="M355" s="296">
        <v>0</v>
      </c>
      <c r="N355" s="320">
        <v>0</v>
      </c>
      <c r="O355" s="109"/>
      <c r="P355" s="109"/>
    </row>
    <row r="356" spans="1:16" s="110" customFormat="1" ht="12.75" hidden="1" customHeight="1">
      <c r="A356" s="286">
        <v>2006</v>
      </c>
      <c r="B356" s="287" t="s">
        <v>3</v>
      </c>
      <c r="C356" s="289">
        <v>38</v>
      </c>
      <c r="D356" s="290">
        <v>7</v>
      </c>
      <c r="E356" s="291">
        <v>31</v>
      </c>
      <c r="F356" s="292">
        <v>14</v>
      </c>
      <c r="G356" s="293">
        <v>0</v>
      </c>
      <c r="H356" s="294">
        <v>0</v>
      </c>
      <c r="I356" s="291">
        <v>35</v>
      </c>
      <c r="J356" s="295">
        <v>0</v>
      </c>
      <c r="K356" s="296">
        <v>0</v>
      </c>
      <c r="L356" s="295">
        <v>0</v>
      </c>
      <c r="M356" s="296">
        <v>0</v>
      </c>
      <c r="N356" s="320">
        <v>0</v>
      </c>
      <c r="O356" s="109"/>
      <c r="P356" s="109"/>
    </row>
    <row r="357" spans="1:16" s="110" customFormat="1" ht="11.25" hidden="1" customHeight="1">
      <c r="A357" s="286"/>
      <c r="B357" s="287" t="s">
        <v>4</v>
      </c>
      <c r="C357" s="289">
        <v>44</v>
      </c>
      <c r="D357" s="290">
        <v>6</v>
      </c>
      <c r="E357" s="291">
        <v>37</v>
      </c>
      <c r="F357" s="273">
        <v>13</v>
      </c>
      <c r="G357" s="293">
        <v>0</v>
      </c>
      <c r="H357" s="294">
        <v>0</v>
      </c>
      <c r="I357" s="291">
        <v>35</v>
      </c>
      <c r="J357" s="295">
        <v>0</v>
      </c>
      <c r="K357" s="296">
        <v>0</v>
      </c>
      <c r="L357" s="295">
        <v>0</v>
      </c>
      <c r="M357" s="296">
        <v>0</v>
      </c>
      <c r="N357" s="320">
        <v>0</v>
      </c>
      <c r="O357" s="109"/>
      <c r="P357" s="109"/>
    </row>
    <row r="358" spans="1:16" s="110" customFormat="1" ht="11.25" hidden="1" customHeight="1">
      <c r="A358" s="286"/>
      <c r="B358" s="287" t="s">
        <v>5</v>
      </c>
      <c r="C358" s="297">
        <v>42</v>
      </c>
      <c r="D358" s="298">
        <v>5</v>
      </c>
      <c r="E358" s="299">
        <v>34</v>
      </c>
      <c r="F358" s="300">
        <v>13</v>
      </c>
      <c r="G358" s="293">
        <v>0</v>
      </c>
      <c r="H358" s="294">
        <v>0</v>
      </c>
      <c r="I358" s="291">
        <v>35</v>
      </c>
      <c r="J358" s="295">
        <v>0</v>
      </c>
      <c r="K358" s="293">
        <v>0</v>
      </c>
      <c r="L358" s="294">
        <v>0</v>
      </c>
      <c r="M358" s="293">
        <v>0</v>
      </c>
      <c r="N358" s="321">
        <v>0</v>
      </c>
      <c r="O358" s="109"/>
      <c r="P358" s="109"/>
    </row>
    <row r="359" spans="1:16" s="110" customFormat="1" ht="12.75" hidden="1" customHeight="1">
      <c r="A359" s="286"/>
      <c r="B359" s="287" t="s">
        <v>6</v>
      </c>
      <c r="C359" s="297">
        <v>31</v>
      </c>
      <c r="D359" s="298">
        <v>3</v>
      </c>
      <c r="E359" s="299">
        <v>22</v>
      </c>
      <c r="F359" s="301">
        <v>12</v>
      </c>
      <c r="G359" s="293">
        <v>0</v>
      </c>
      <c r="H359" s="294">
        <v>0</v>
      </c>
      <c r="I359" s="291">
        <v>36</v>
      </c>
      <c r="J359" s="295">
        <v>0</v>
      </c>
      <c r="K359" s="293">
        <v>0</v>
      </c>
      <c r="L359" s="294">
        <v>0</v>
      </c>
      <c r="M359" s="293">
        <v>0</v>
      </c>
      <c r="N359" s="321">
        <v>0</v>
      </c>
      <c r="O359" s="109"/>
      <c r="P359" s="109"/>
    </row>
    <row r="360" spans="1:16" s="110" customFormat="1" ht="11.25" hidden="1" customHeight="1">
      <c r="A360" s="286"/>
      <c r="B360" s="287" t="s">
        <v>7</v>
      </c>
      <c r="C360" s="297">
        <v>31</v>
      </c>
      <c r="D360" s="298">
        <v>3</v>
      </c>
      <c r="E360" s="299">
        <v>24</v>
      </c>
      <c r="F360" s="300">
        <v>10</v>
      </c>
      <c r="G360" s="293">
        <v>0</v>
      </c>
      <c r="H360" s="294">
        <v>0</v>
      </c>
      <c r="I360" s="291">
        <v>36</v>
      </c>
      <c r="J360" s="295">
        <v>0</v>
      </c>
      <c r="K360" s="293">
        <v>0</v>
      </c>
      <c r="L360" s="294">
        <v>0</v>
      </c>
      <c r="M360" s="293">
        <v>0</v>
      </c>
      <c r="N360" s="321">
        <v>0</v>
      </c>
      <c r="O360" s="109"/>
      <c r="P360" s="109"/>
    </row>
    <row r="361" spans="1:16" s="110" customFormat="1" ht="11.25" hidden="1" customHeight="1">
      <c r="A361" s="286"/>
      <c r="B361" s="287" t="s">
        <v>8</v>
      </c>
      <c r="C361" s="297">
        <v>25</v>
      </c>
      <c r="D361" s="298">
        <v>2</v>
      </c>
      <c r="E361" s="299">
        <v>18</v>
      </c>
      <c r="F361" s="300">
        <v>9</v>
      </c>
      <c r="G361" s="293">
        <v>0</v>
      </c>
      <c r="H361" s="294">
        <v>0</v>
      </c>
      <c r="I361" s="291">
        <v>36</v>
      </c>
      <c r="J361" s="295">
        <v>0</v>
      </c>
      <c r="K361" s="293">
        <v>0</v>
      </c>
      <c r="L361" s="294">
        <v>0</v>
      </c>
      <c r="M361" s="293">
        <v>0</v>
      </c>
      <c r="N361" s="321">
        <v>0</v>
      </c>
      <c r="O361" s="109"/>
      <c r="P361" s="109"/>
    </row>
    <row r="362" spans="1:16" s="110" customFormat="1" ht="12.75" hidden="1" customHeight="1">
      <c r="A362" s="286"/>
      <c r="B362" s="287" t="s">
        <v>9</v>
      </c>
      <c r="C362" s="297">
        <v>24</v>
      </c>
      <c r="D362" s="298">
        <v>2</v>
      </c>
      <c r="E362" s="299">
        <v>17</v>
      </c>
      <c r="F362" s="301">
        <v>9</v>
      </c>
      <c r="G362" s="293">
        <v>0</v>
      </c>
      <c r="H362" s="294">
        <v>0</v>
      </c>
      <c r="I362" s="291">
        <v>36</v>
      </c>
      <c r="J362" s="295">
        <v>0</v>
      </c>
      <c r="K362" s="293">
        <v>0</v>
      </c>
      <c r="L362" s="294">
        <v>0</v>
      </c>
      <c r="M362" s="293">
        <v>0</v>
      </c>
      <c r="N362" s="321">
        <v>0</v>
      </c>
      <c r="O362" s="109"/>
      <c r="P362" s="109"/>
    </row>
    <row r="363" spans="1:16" s="110" customFormat="1" ht="11.25" hidden="1" customHeight="1">
      <c r="A363" s="286"/>
      <c r="B363" s="287" t="s">
        <v>10</v>
      </c>
      <c r="C363" s="297">
        <v>11</v>
      </c>
      <c r="D363" s="298">
        <v>4</v>
      </c>
      <c r="E363" s="299">
        <v>6</v>
      </c>
      <c r="F363" s="300">
        <v>9</v>
      </c>
      <c r="G363" s="293">
        <v>0</v>
      </c>
      <c r="H363" s="294">
        <v>0</v>
      </c>
      <c r="I363" s="291">
        <v>36</v>
      </c>
      <c r="J363" s="295">
        <v>0</v>
      </c>
      <c r="K363" s="293">
        <v>0</v>
      </c>
      <c r="L363" s="294">
        <v>0</v>
      </c>
      <c r="M363" s="293">
        <v>0</v>
      </c>
      <c r="N363" s="321">
        <v>0</v>
      </c>
      <c r="O363" s="109"/>
      <c r="P363" s="109"/>
    </row>
    <row r="364" spans="1:16" s="110" customFormat="1" ht="11.25" hidden="1" customHeight="1">
      <c r="A364" s="286"/>
      <c r="B364" s="287" t="s">
        <v>11</v>
      </c>
      <c r="C364" s="297">
        <v>13</v>
      </c>
      <c r="D364" s="298">
        <v>3</v>
      </c>
      <c r="E364" s="299">
        <v>7</v>
      </c>
      <c r="F364" s="300">
        <v>9</v>
      </c>
      <c r="G364" s="293">
        <v>0</v>
      </c>
      <c r="H364" s="294">
        <v>0</v>
      </c>
      <c r="I364" s="291">
        <v>36</v>
      </c>
      <c r="J364" s="295">
        <v>1</v>
      </c>
      <c r="K364" s="293">
        <v>0</v>
      </c>
      <c r="L364" s="294">
        <v>0</v>
      </c>
      <c r="M364" s="293">
        <v>0</v>
      </c>
      <c r="N364" s="321">
        <v>0</v>
      </c>
      <c r="O364" s="109"/>
      <c r="P364" s="109"/>
    </row>
    <row r="365" spans="1:16" s="110" customFormat="1" ht="12.75" customHeight="1">
      <c r="A365" s="286">
        <v>2006</v>
      </c>
      <c r="B365" s="287" t="s">
        <v>12</v>
      </c>
      <c r="C365" s="297">
        <v>15</v>
      </c>
      <c r="D365" s="298">
        <v>3</v>
      </c>
      <c r="E365" s="299">
        <v>9</v>
      </c>
      <c r="F365" s="301">
        <v>9</v>
      </c>
      <c r="G365" s="293">
        <v>0</v>
      </c>
      <c r="H365" s="294">
        <v>0</v>
      </c>
      <c r="I365" s="291">
        <v>36</v>
      </c>
      <c r="J365" s="295">
        <v>1</v>
      </c>
      <c r="K365" s="293">
        <v>0</v>
      </c>
      <c r="L365" s="294">
        <v>0</v>
      </c>
      <c r="M365" s="293">
        <v>0</v>
      </c>
      <c r="N365" s="321">
        <v>0</v>
      </c>
      <c r="O365" s="109"/>
      <c r="P365" s="109"/>
    </row>
    <row r="366" spans="1:16" s="110" customFormat="1" ht="14.25" hidden="1" customHeight="1">
      <c r="A366" s="288">
        <v>2007</v>
      </c>
      <c r="B366" s="287" t="s">
        <v>1</v>
      </c>
      <c r="C366" s="297">
        <v>18</v>
      </c>
      <c r="D366" s="297">
        <v>2</v>
      </c>
      <c r="E366" s="299">
        <v>13</v>
      </c>
      <c r="F366" s="301">
        <v>7</v>
      </c>
      <c r="G366" s="293">
        <v>0</v>
      </c>
      <c r="H366" s="294">
        <v>0</v>
      </c>
      <c r="I366" s="291">
        <v>36</v>
      </c>
      <c r="J366" s="295">
        <v>0</v>
      </c>
      <c r="K366" s="293">
        <v>0</v>
      </c>
      <c r="L366" s="294">
        <v>0</v>
      </c>
      <c r="M366" s="293">
        <v>0</v>
      </c>
      <c r="N366" s="321">
        <v>0</v>
      </c>
      <c r="O366" s="109"/>
      <c r="P366" s="109"/>
    </row>
    <row r="367" spans="1:16" s="110" customFormat="1" ht="12.75" hidden="1" customHeight="1">
      <c r="A367" s="288"/>
      <c r="B367" s="287" t="s">
        <v>2</v>
      </c>
      <c r="C367" s="297">
        <v>20</v>
      </c>
      <c r="D367" s="297">
        <v>2</v>
      </c>
      <c r="E367" s="299">
        <v>15</v>
      </c>
      <c r="F367" s="301">
        <v>7</v>
      </c>
      <c r="G367" s="293">
        <v>0</v>
      </c>
      <c r="H367" s="294">
        <v>0</v>
      </c>
      <c r="I367" s="291">
        <v>36</v>
      </c>
      <c r="J367" s="295">
        <v>0</v>
      </c>
      <c r="K367" s="293">
        <v>0</v>
      </c>
      <c r="L367" s="294">
        <v>0</v>
      </c>
      <c r="M367" s="293">
        <v>0</v>
      </c>
      <c r="N367" s="321">
        <v>0</v>
      </c>
      <c r="O367" s="109"/>
      <c r="P367" s="109"/>
    </row>
    <row r="368" spans="1:16" s="110" customFormat="1" ht="12.75" hidden="1" customHeight="1">
      <c r="A368" s="288"/>
      <c r="B368" s="287" t="s">
        <v>3</v>
      </c>
      <c r="C368" s="297">
        <v>23</v>
      </c>
      <c r="D368" s="297">
        <v>6</v>
      </c>
      <c r="E368" s="299">
        <v>14</v>
      </c>
      <c r="F368" s="301">
        <v>15</v>
      </c>
      <c r="G368" s="293">
        <v>0</v>
      </c>
      <c r="H368" s="294">
        <v>0</v>
      </c>
      <c r="I368" s="291">
        <v>36</v>
      </c>
      <c r="J368" s="295">
        <v>1</v>
      </c>
      <c r="K368" s="293">
        <v>1</v>
      </c>
      <c r="L368" s="294">
        <v>0</v>
      </c>
      <c r="M368" s="293">
        <v>0</v>
      </c>
      <c r="N368" s="321">
        <v>0</v>
      </c>
      <c r="O368" s="109"/>
      <c r="P368" s="109"/>
    </row>
    <row r="369" spans="1:16" s="110" customFormat="1" ht="12.75" hidden="1" customHeight="1">
      <c r="A369" s="288"/>
      <c r="B369" s="287" t="s">
        <v>4</v>
      </c>
      <c r="C369" s="297">
        <v>20</v>
      </c>
      <c r="D369" s="297">
        <v>6</v>
      </c>
      <c r="E369" s="299">
        <v>11</v>
      </c>
      <c r="F369" s="301">
        <v>15</v>
      </c>
      <c r="G369" s="293">
        <v>0</v>
      </c>
      <c r="H369" s="294">
        <v>0</v>
      </c>
      <c r="I369" s="291">
        <v>36</v>
      </c>
      <c r="J369" s="295">
        <v>1</v>
      </c>
      <c r="K369" s="293">
        <v>1</v>
      </c>
      <c r="L369" s="294">
        <v>0</v>
      </c>
      <c r="M369" s="293">
        <v>0</v>
      </c>
      <c r="N369" s="321">
        <v>0</v>
      </c>
      <c r="O369" s="109"/>
      <c r="P369" s="109"/>
    </row>
    <row r="370" spans="1:16" s="110" customFormat="1" ht="12.75" hidden="1" customHeight="1">
      <c r="A370" s="288"/>
      <c r="B370" s="287" t="s">
        <v>5</v>
      </c>
      <c r="C370" s="297">
        <v>35</v>
      </c>
      <c r="D370" s="297">
        <v>5</v>
      </c>
      <c r="E370" s="299">
        <v>15</v>
      </c>
      <c r="F370" s="301">
        <v>25</v>
      </c>
      <c r="G370" s="293">
        <v>0</v>
      </c>
      <c r="H370" s="294">
        <v>0</v>
      </c>
      <c r="I370" s="291">
        <v>36</v>
      </c>
      <c r="J370" s="295">
        <v>1</v>
      </c>
      <c r="K370" s="293">
        <v>1</v>
      </c>
      <c r="L370" s="294">
        <v>0</v>
      </c>
      <c r="M370" s="293">
        <v>0</v>
      </c>
      <c r="N370" s="321">
        <v>0</v>
      </c>
      <c r="O370" s="109"/>
      <c r="P370" s="109"/>
    </row>
    <row r="371" spans="1:16" s="110" customFormat="1" ht="12.75" hidden="1" customHeight="1">
      <c r="A371" s="288"/>
      <c r="B371" s="287" t="s">
        <v>6</v>
      </c>
      <c r="C371" s="297">
        <v>32</v>
      </c>
      <c r="D371" s="297">
        <v>5</v>
      </c>
      <c r="E371" s="299">
        <v>12</v>
      </c>
      <c r="F371" s="301">
        <v>25</v>
      </c>
      <c r="G371" s="293">
        <v>0</v>
      </c>
      <c r="H371" s="294">
        <v>0</v>
      </c>
      <c r="I371" s="291">
        <v>36</v>
      </c>
      <c r="J371" s="295">
        <v>2</v>
      </c>
      <c r="K371" s="293">
        <v>1</v>
      </c>
      <c r="L371" s="294">
        <v>0</v>
      </c>
      <c r="M371" s="293">
        <v>0</v>
      </c>
      <c r="N371" s="321">
        <v>0</v>
      </c>
      <c r="O371" s="109"/>
      <c r="P371" s="109"/>
    </row>
    <row r="372" spans="1:16" s="110" customFormat="1" ht="12.75" hidden="1" customHeight="1">
      <c r="A372" s="288"/>
      <c r="B372" s="287" t="s">
        <v>7</v>
      </c>
      <c r="C372" s="297">
        <v>34</v>
      </c>
      <c r="D372" s="297">
        <v>9</v>
      </c>
      <c r="E372" s="299">
        <v>14</v>
      </c>
      <c r="F372" s="301">
        <v>29</v>
      </c>
      <c r="G372" s="293">
        <v>0</v>
      </c>
      <c r="H372" s="294">
        <v>0</v>
      </c>
      <c r="I372" s="291">
        <v>125</v>
      </c>
      <c r="J372" s="295">
        <v>1</v>
      </c>
      <c r="K372" s="293">
        <v>1</v>
      </c>
      <c r="L372" s="294">
        <v>0</v>
      </c>
      <c r="M372" s="293">
        <v>0</v>
      </c>
      <c r="N372" s="321">
        <v>0</v>
      </c>
      <c r="O372" s="109"/>
      <c r="P372" s="109"/>
    </row>
    <row r="373" spans="1:16" s="110" customFormat="1" ht="12.75" hidden="1" customHeight="1">
      <c r="A373" s="288"/>
      <c r="B373" s="287" t="s">
        <v>8</v>
      </c>
      <c r="C373" s="297">
        <v>32</v>
      </c>
      <c r="D373" s="297">
        <v>9</v>
      </c>
      <c r="E373" s="299">
        <v>14</v>
      </c>
      <c r="F373" s="301">
        <v>27</v>
      </c>
      <c r="G373" s="293">
        <v>0</v>
      </c>
      <c r="H373" s="294">
        <v>0</v>
      </c>
      <c r="I373" s="291">
        <v>128</v>
      </c>
      <c r="J373" s="295">
        <v>1</v>
      </c>
      <c r="K373" s="293">
        <v>1</v>
      </c>
      <c r="L373" s="294">
        <v>0</v>
      </c>
      <c r="M373" s="293">
        <v>0</v>
      </c>
      <c r="N373" s="321">
        <v>0</v>
      </c>
      <c r="O373" s="109"/>
      <c r="P373" s="109"/>
    </row>
    <row r="374" spans="1:16" s="110" customFormat="1" ht="12.75" hidden="1" customHeight="1">
      <c r="A374" s="288"/>
      <c r="B374" s="287" t="s">
        <v>9</v>
      </c>
      <c r="C374" s="297">
        <v>33</v>
      </c>
      <c r="D374" s="297">
        <v>8</v>
      </c>
      <c r="E374" s="299">
        <v>13</v>
      </c>
      <c r="F374" s="301">
        <v>28</v>
      </c>
      <c r="G374" s="293">
        <v>0</v>
      </c>
      <c r="H374" s="294">
        <v>0</v>
      </c>
      <c r="I374" s="291">
        <v>131</v>
      </c>
      <c r="J374" s="295">
        <v>1</v>
      </c>
      <c r="K374" s="293">
        <v>0</v>
      </c>
      <c r="L374" s="294">
        <v>0</v>
      </c>
      <c r="M374" s="293">
        <v>0</v>
      </c>
      <c r="N374" s="321">
        <v>0</v>
      </c>
      <c r="O374" s="109"/>
      <c r="P374" s="109"/>
    </row>
    <row r="375" spans="1:16" s="110" customFormat="1" ht="12.75" hidden="1" customHeight="1">
      <c r="A375" s="288"/>
      <c r="B375" s="287" t="s">
        <v>10</v>
      </c>
      <c r="C375" s="297">
        <v>52</v>
      </c>
      <c r="D375" s="297">
        <v>8</v>
      </c>
      <c r="E375" s="299">
        <v>33</v>
      </c>
      <c r="F375" s="301">
        <v>27</v>
      </c>
      <c r="G375" s="293">
        <v>0</v>
      </c>
      <c r="H375" s="294">
        <v>0</v>
      </c>
      <c r="I375" s="291">
        <v>167</v>
      </c>
      <c r="J375" s="295">
        <v>1</v>
      </c>
      <c r="K375" s="293">
        <v>0</v>
      </c>
      <c r="L375" s="294">
        <v>0</v>
      </c>
      <c r="M375" s="293">
        <v>0</v>
      </c>
      <c r="N375" s="321">
        <v>0</v>
      </c>
      <c r="O375" s="109"/>
      <c r="P375" s="109"/>
    </row>
    <row r="376" spans="1:16" s="110" customFormat="1" ht="12.75" hidden="1" customHeight="1">
      <c r="A376" s="288"/>
      <c r="B376" s="287" t="s">
        <v>11</v>
      </c>
      <c r="C376" s="297">
        <v>71</v>
      </c>
      <c r="D376" s="297">
        <v>15</v>
      </c>
      <c r="E376" s="299">
        <v>35</v>
      </c>
      <c r="F376" s="301">
        <v>51</v>
      </c>
      <c r="G376" s="293">
        <v>0</v>
      </c>
      <c r="H376" s="294">
        <v>0</v>
      </c>
      <c r="I376" s="291">
        <v>170</v>
      </c>
      <c r="J376" s="295">
        <v>1</v>
      </c>
      <c r="K376" s="293">
        <v>0</v>
      </c>
      <c r="L376" s="294">
        <v>0</v>
      </c>
      <c r="M376" s="293">
        <v>0</v>
      </c>
      <c r="N376" s="321">
        <v>0</v>
      </c>
      <c r="O376" s="109"/>
      <c r="P376" s="109"/>
    </row>
    <row r="377" spans="1:16" s="110" customFormat="1" ht="12.75" customHeight="1">
      <c r="A377" s="288">
        <v>2007</v>
      </c>
      <c r="B377" s="287" t="s">
        <v>12</v>
      </c>
      <c r="C377" s="297">
        <v>80</v>
      </c>
      <c r="D377" s="297">
        <v>15</v>
      </c>
      <c r="E377" s="299">
        <v>44</v>
      </c>
      <c r="F377" s="301">
        <v>51</v>
      </c>
      <c r="G377" s="293">
        <v>0</v>
      </c>
      <c r="H377" s="294">
        <v>0</v>
      </c>
      <c r="I377" s="291">
        <v>172</v>
      </c>
      <c r="J377" s="295">
        <v>1</v>
      </c>
      <c r="K377" s="293">
        <v>0</v>
      </c>
      <c r="L377" s="294">
        <v>0</v>
      </c>
      <c r="M377" s="293">
        <v>0</v>
      </c>
      <c r="N377" s="321">
        <v>0</v>
      </c>
      <c r="O377" s="109"/>
      <c r="P377" s="109"/>
    </row>
    <row r="378" spans="1:16" s="110" customFormat="1" ht="10.5" hidden="1" customHeight="1">
      <c r="A378" s="288">
        <v>2008</v>
      </c>
      <c r="B378" s="287" t="s">
        <v>1</v>
      </c>
      <c r="C378" s="297">
        <v>81</v>
      </c>
      <c r="D378" s="297">
        <v>16</v>
      </c>
      <c r="E378" s="299">
        <v>46</v>
      </c>
      <c r="F378" s="301">
        <v>51</v>
      </c>
      <c r="G378" s="293">
        <v>0</v>
      </c>
      <c r="H378" s="294">
        <v>0</v>
      </c>
      <c r="I378" s="291">
        <v>174</v>
      </c>
      <c r="J378" s="295">
        <v>37</v>
      </c>
      <c r="K378" s="293">
        <v>0</v>
      </c>
      <c r="L378" s="294">
        <v>0</v>
      </c>
      <c r="M378" s="293">
        <v>0</v>
      </c>
      <c r="N378" s="321">
        <v>0</v>
      </c>
    </row>
    <row r="379" spans="1:16" s="110" customFormat="1" ht="12.75" hidden="1" customHeight="1">
      <c r="A379" s="288"/>
      <c r="B379" s="287" t="s">
        <v>2</v>
      </c>
      <c r="C379" s="297">
        <v>74</v>
      </c>
      <c r="D379" s="297">
        <v>15</v>
      </c>
      <c r="E379" s="299">
        <v>39</v>
      </c>
      <c r="F379" s="301">
        <v>50</v>
      </c>
      <c r="G379" s="293">
        <v>0</v>
      </c>
      <c r="H379" s="294">
        <v>0</v>
      </c>
      <c r="I379" s="291">
        <v>177</v>
      </c>
      <c r="J379" s="295">
        <v>1</v>
      </c>
      <c r="K379" s="293">
        <v>0</v>
      </c>
      <c r="L379" s="294">
        <v>0</v>
      </c>
      <c r="M379" s="293">
        <v>0</v>
      </c>
      <c r="N379" s="321">
        <v>0</v>
      </c>
    </row>
    <row r="380" spans="1:16" s="110" customFormat="1" ht="12.75" hidden="1" customHeight="1">
      <c r="A380" s="288"/>
      <c r="B380" s="287" t="s">
        <v>3</v>
      </c>
      <c r="C380" s="297">
        <v>76</v>
      </c>
      <c r="D380" s="297">
        <v>16</v>
      </c>
      <c r="E380" s="299">
        <v>42</v>
      </c>
      <c r="F380" s="301">
        <v>50</v>
      </c>
      <c r="G380" s="293">
        <v>0</v>
      </c>
      <c r="H380" s="294">
        <v>0</v>
      </c>
      <c r="I380" s="291">
        <v>180</v>
      </c>
      <c r="J380" s="295">
        <v>1</v>
      </c>
      <c r="K380" s="293">
        <v>0</v>
      </c>
      <c r="L380" s="294">
        <v>0</v>
      </c>
      <c r="M380" s="293">
        <v>0</v>
      </c>
      <c r="N380" s="321">
        <v>0</v>
      </c>
    </row>
    <row r="381" spans="1:16" s="110" customFormat="1" ht="12.75" hidden="1" customHeight="1">
      <c r="A381" s="288"/>
      <c r="B381" s="287" t="s">
        <v>4</v>
      </c>
      <c r="C381" s="297">
        <v>69</v>
      </c>
      <c r="D381" s="297">
        <v>16</v>
      </c>
      <c r="E381" s="299">
        <v>36</v>
      </c>
      <c r="F381" s="301">
        <v>49</v>
      </c>
      <c r="G381" s="293">
        <v>0</v>
      </c>
      <c r="H381" s="294">
        <v>0</v>
      </c>
      <c r="I381" s="291">
        <v>183</v>
      </c>
      <c r="J381" s="295">
        <v>1</v>
      </c>
      <c r="K381" s="293">
        <v>0</v>
      </c>
      <c r="L381" s="294">
        <v>0</v>
      </c>
      <c r="M381" s="293">
        <v>0</v>
      </c>
      <c r="N381" s="321">
        <v>0</v>
      </c>
    </row>
    <row r="382" spans="1:16" s="110" customFormat="1" ht="12.75" hidden="1" customHeight="1">
      <c r="A382" s="288"/>
      <c r="B382" s="287" t="s">
        <v>5</v>
      </c>
      <c r="C382" s="297">
        <v>77</v>
      </c>
      <c r="D382" s="297">
        <v>16</v>
      </c>
      <c r="E382" s="299">
        <v>46</v>
      </c>
      <c r="F382" s="301">
        <v>47</v>
      </c>
      <c r="G382" s="293">
        <v>0</v>
      </c>
      <c r="H382" s="294">
        <v>0</v>
      </c>
      <c r="I382" s="291">
        <v>186</v>
      </c>
      <c r="J382" s="295">
        <v>1</v>
      </c>
      <c r="K382" s="293">
        <v>0</v>
      </c>
      <c r="L382" s="294">
        <v>0</v>
      </c>
      <c r="M382" s="293">
        <v>0</v>
      </c>
      <c r="N382" s="321">
        <v>0</v>
      </c>
    </row>
    <row r="383" spans="1:16" s="110" customFormat="1" ht="12.75" hidden="1" customHeight="1">
      <c r="A383" s="288"/>
      <c r="B383" s="287" t="s">
        <v>6</v>
      </c>
      <c r="C383" s="297">
        <v>78</v>
      </c>
      <c r="D383" s="297">
        <v>16</v>
      </c>
      <c r="E383" s="299">
        <v>47</v>
      </c>
      <c r="F383" s="301">
        <v>47</v>
      </c>
      <c r="G383" s="293">
        <v>0</v>
      </c>
      <c r="H383" s="294">
        <v>0</v>
      </c>
      <c r="I383" s="291">
        <v>188</v>
      </c>
      <c r="J383" s="295">
        <v>1</v>
      </c>
      <c r="K383" s="293">
        <v>0</v>
      </c>
      <c r="L383" s="294">
        <v>0</v>
      </c>
      <c r="M383" s="293">
        <v>0</v>
      </c>
      <c r="N383" s="321">
        <v>0</v>
      </c>
    </row>
    <row r="384" spans="1:16" s="110" customFormat="1" ht="12.75" hidden="1" customHeight="1">
      <c r="A384" s="288"/>
      <c r="B384" s="287" t="s">
        <v>7</v>
      </c>
      <c r="C384" s="297">
        <v>122</v>
      </c>
      <c r="D384" s="297">
        <v>15</v>
      </c>
      <c r="E384" s="299">
        <v>74</v>
      </c>
      <c r="F384" s="301">
        <v>63</v>
      </c>
      <c r="G384" s="293">
        <v>0</v>
      </c>
      <c r="H384" s="294">
        <v>0</v>
      </c>
      <c r="I384" s="291">
        <v>191</v>
      </c>
      <c r="J384" s="295">
        <v>1</v>
      </c>
      <c r="K384" s="293">
        <v>0</v>
      </c>
      <c r="L384" s="294">
        <v>0</v>
      </c>
      <c r="M384" s="293">
        <v>0</v>
      </c>
      <c r="N384" s="321">
        <v>0</v>
      </c>
    </row>
    <row r="385" spans="1:14" s="110" customFormat="1" ht="12.75" hidden="1" customHeight="1">
      <c r="A385" s="288"/>
      <c r="B385" s="287" t="s">
        <v>8</v>
      </c>
      <c r="C385" s="297">
        <v>126</v>
      </c>
      <c r="D385" s="297">
        <v>15</v>
      </c>
      <c r="E385" s="299">
        <v>78</v>
      </c>
      <c r="F385" s="301">
        <v>63</v>
      </c>
      <c r="G385" s="293">
        <v>0</v>
      </c>
      <c r="H385" s="294">
        <v>0</v>
      </c>
      <c r="I385" s="291">
        <v>194</v>
      </c>
      <c r="J385" s="295">
        <v>1</v>
      </c>
      <c r="K385" s="293">
        <v>0</v>
      </c>
      <c r="L385" s="294">
        <v>0</v>
      </c>
      <c r="M385" s="293">
        <v>0</v>
      </c>
      <c r="N385" s="321">
        <v>0</v>
      </c>
    </row>
    <row r="386" spans="1:14" s="110" customFormat="1" ht="12.75" hidden="1" customHeight="1">
      <c r="A386" s="288"/>
      <c r="B386" s="287" t="s">
        <v>9</v>
      </c>
      <c r="C386" s="297">
        <v>120</v>
      </c>
      <c r="D386" s="297">
        <v>15</v>
      </c>
      <c r="E386" s="299">
        <v>72</v>
      </c>
      <c r="F386" s="301">
        <v>63</v>
      </c>
      <c r="G386" s="293">
        <v>0</v>
      </c>
      <c r="H386" s="294">
        <v>0</v>
      </c>
      <c r="I386" s="291">
        <v>196</v>
      </c>
      <c r="J386" s="295">
        <v>3</v>
      </c>
      <c r="K386" s="293">
        <v>0</v>
      </c>
      <c r="L386" s="294">
        <v>0</v>
      </c>
      <c r="M386" s="293">
        <v>0</v>
      </c>
      <c r="N386" s="321">
        <v>0</v>
      </c>
    </row>
    <row r="387" spans="1:14" s="110" customFormat="1" ht="12.75" hidden="1" customHeight="1">
      <c r="A387" s="288"/>
      <c r="B387" s="287" t="s">
        <v>10</v>
      </c>
      <c r="C387" s="297">
        <v>115</v>
      </c>
      <c r="D387" s="297">
        <v>15</v>
      </c>
      <c r="E387" s="299">
        <v>68</v>
      </c>
      <c r="F387" s="301">
        <v>62</v>
      </c>
      <c r="G387" s="293">
        <v>0</v>
      </c>
      <c r="H387" s="294">
        <v>0</v>
      </c>
      <c r="I387" s="291">
        <v>199</v>
      </c>
      <c r="J387" s="295">
        <v>4</v>
      </c>
      <c r="K387" s="293">
        <v>0</v>
      </c>
      <c r="L387" s="294">
        <v>0</v>
      </c>
      <c r="M387" s="293">
        <v>0</v>
      </c>
      <c r="N387" s="321">
        <v>0</v>
      </c>
    </row>
    <row r="388" spans="1:14" s="110" customFormat="1" ht="12.75" hidden="1" customHeight="1">
      <c r="A388" s="288"/>
      <c r="B388" s="287" t="s">
        <v>11</v>
      </c>
      <c r="C388" s="297">
        <v>204</v>
      </c>
      <c r="D388" s="297">
        <v>14</v>
      </c>
      <c r="E388" s="299">
        <v>158</v>
      </c>
      <c r="F388" s="301">
        <v>60</v>
      </c>
      <c r="G388" s="293">
        <v>0</v>
      </c>
      <c r="H388" s="294">
        <v>0</v>
      </c>
      <c r="I388" s="299">
        <v>200</v>
      </c>
      <c r="J388" s="294">
        <v>2</v>
      </c>
      <c r="K388" s="293">
        <v>0</v>
      </c>
      <c r="L388" s="294">
        <v>0</v>
      </c>
      <c r="M388" s="293">
        <v>307</v>
      </c>
      <c r="N388" s="321">
        <v>0</v>
      </c>
    </row>
    <row r="389" spans="1:14" s="110" customFormat="1" ht="12.75" customHeight="1">
      <c r="A389" s="288">
        <v>2008</v>
      </c>
      <c r="B389" s="287" t="s">
        <v>12</v>
      </c>
      <c r="C389" s="297">
        <v>131</v>
      </c>
      <c r="D389" s="297">
        <v>14</v>
      </c>
      <c r="E389" s="299">
        <v>95</v>
      </c>
      <c r="F389" s="301">
        <v>50</v>
      </c>
      <c r="G389" s="293">
        <v>0</v>
      </c>
      <c r="H389" s="294">
        <v>0</v>
      </c>
      <c r="I389" s="299">
        <v>205</v>
      </c>
      <c r="J389" s="294">
        <v>2</v>
      </c>
      <c r="K389" s="293">
        <v>0</v>
      </c>
      <c r="L389" s="294">
        <v>0</v>
      </c>
      <c r="M389" s="293">
        <v>307</v>
      </c>
      <c r="N389" s="321">
        <v>0</v>
      </c>
    </row>
    <row r="390" spans="1:14" s="110" customFormat="1" ht="12.75" hidden="1" customHeight="1">
      <c r="A390" s="288">
        <v>2009</v>
      </c>
      <c r="B390" s="287" t="s">
        <v>1</v>
      </c>
      <c r="C390" s="297">
        <v>221.78100000000001</v>
      </c>
      <c r="D390" s="297">
        <v>27.396000000000001</v>
      </c>
      <c r="E390" s="299">
        <v>184.755</v>
      </c>
      <c r="F390" s="301">
        <v>64.421999999999997</v>
      </c>
      <c r="G390" s="293">
        <v>1.5140000000000002</v>
      </c>
      <c r="H390" s="294">
        <v>0.11100000000000002</v>
      </c>
      <c r="I390" s="299">
        <v>1.06</v>
      </c>
      <c r="J390" s="294">
        <v>0</v>
      </c>
      <c r="K390" s="293">
        <v>53.186</v>
      </c>
      <c r="L390" s="294">
        <v>0</v>
      </c>
      <c r="M390" s="293">
        <v>405.25218000000001</v>
      </c>
      <c r="N390" s="321">
        <v>4.5919999999999996</v>
      </c>
    </row>
    <row r="391" spans="1:14" s="110" customFormat="1" ht="12.75" hidden="1" customHeight="1">
      <c r="A391" s="288"/>
      <c r="B391" s="287" t="s">
        <v>2</v>
      </c>
      <c r="C391" s="297">
        <v>249.94900000000001</v>
      </c>
      <c r="D391" s="297">
        <v>139.88400000000001</v>
      </c>
      <c r="E391" s="299">
        <v>198.834</v>
      </c>
      <c r="F391" s="301">
        <v>190.99899999999997</v>
      </c>
      <c r="G391" s="293">
        <v>2.14</v>
      </c>
      <c r="H391" s="294">
        <v>0.307</v>
      </c>
      <c r="I391" s="299">
        <v>0.85099999999999998</v>
      </c>
      <c r="J391" s="294">
        <v>0</v>
      </c>
      <c r="K391" s="293">
        <v>34.069000000000003</v>
      </c>
      <c r="L391" s="294">
        <v>0</v>
      </c>
      <c r="M391" s="293">
        <v>440.85518000000002</v>
      </c>
      <c r="N391" s="321">
        <v>4.6550000000000002</v>
      </c>
    </row>
    <row r="392" spans="1:14" s="110" customFormat="1" ht="12.75" hidden="1" customHeight="1">
      <c r="A392" s="288"/>
      <c r="B392" s="287" t="s">
        <v>3</v>
      </c>
      <c r="C392" s="297">
        <v>196.72699999999998</v>
      </c>
      <c r="D392" s="297">
        <v>143.70600000000002</v>
      </c>
      <c r="E392" s="299">
        <v>143.34</v>
      </c>
      <c r="F392" s="301">
        <v>197.09299999999999</v>
      </c>
      <c r="G392" s="293">
        <v>2.2640000000000002</v>
      </c>
      <c r="H392" s="294">
        <v>0.66500000000000004</v>
      </c>
      <c r="I392" s="299">
        <v>1.29</v>
      </c>
      <c r="J392" s="294">
        <v>0</v>
      </c>
      <c r="K392" s="293">
        <v>34.069000000000003</v>
      </c>
      <c r="L392" s="294">
        <v>0</v>
      </c>
      <c r="M392" s="293">
        <v>441.46917999999999</v>
      </c>
      <c r="N392" s="321">
        <v>4.4610000000000003</v>
      </c>
    </row>
    <row r="393" spans="1:14" s="110" customFormat="1" ht="12.75" hidden="1" customHeight="1">
      <c r="A393" s="288"/>
      <c r="B393" s="287" t="s">
        <v>4</v>
      </c>
      <c r="C393" s="297">
        <v>206.25900000000001</v>
      </c>
      <c r="D393" s="297">
        <v>143.19699999999997</v>
      </c>
      <c r="E393" s="299">
        <v>152.69999999999999</v>
      </c>
      <c r="F393" s="301">
        <v>196.756</v>
      </c>
      <c r="G393" s="293">
        <v>2</v>
      </c>
      <c r="H393" s="294">
        <v>0.66500000000000004</v>
      </c>
      <c r="I393" s="299">
        <v>1</v>
      </c>
      <c r="J393" s="294">
        <v>0</v>
      </c>
      <c r="K393" s="293">
        <v>34.069000000000003</v>
      </c>
      <c r="L393" s="294">
        <v>0</v>
      </c>
      <c r="M393" s="293">
        <v>442.38018000000005</v>
      </c>
      <c r="N393" s="321">
        <v>4.4359999999999999</v>
      </c>
    </row>
    <row r="394" spans="1:14" s="110" customFormat="1" ht="12.75" hidden="1" customHeight="1">
      <c r="A394" s="288"/>
      <c r="B394" s="287" t="s">
        <v>5</v>
      </c>
      <c r="C394" s="297">
        <v>156.667</v>
      </c>
      <c r="D394" s="297">
        <v>141.875</v>
      </c>
      <c r="E394" s="299">
        <v>96.504000000000005</v>
      </c>
      <c r="F394" s="301">
        <v>202.03800000000001</v>
      </c>
      <c r="G394" s="293">
        <v>2.2640000000000002</v>
      </c>
      <c r="H394" s="294">
        <v>0.66500000000000004</v>
      </c>
      <c r="I394" s="299">
        <v>1</v>
      </c>
      <c r="J394" s="294">
        <v>0</v>
      </c>
      <c r="K394" s="293">
        <v>34.069000000000003</v>
      </c>
      <c r="L394" s="294">
        <v>0</v>
      </c>
      <c r="M394" s="293">
        <v>442.38018000000005</v>
      </c>
      <c r="N394" s="321">
        <v>4.1749999999999998</v>
      </c>
    </row>
    <row r="395" spans="1:14" s="110" customFormat="1" ht="12.75" hidden="1" customHeight="1">
      <c r="A395" s="288"/>
      <c r="B395" s="287" t="s">
        <v>6</v>
      </c>
      <c r="C395" s="297">
        <v>152.352</v>
      </c>
      <c r="D395" s="297">
        <v>115.922</v>
      </c>
      <c r="E395" s="299">
        <v>80.165999999999997</v>
      </c>
      <c r="F395" s="301">
        <v>188.108</v>
      </c>
      <c r="G395" s="293">
        <v>2</v>
      </c>
      <c r="H395" s="294">
        <v>0.66500000000000004</v>
      </c>
      <c r="I395" s="299">
        <v>1</v>
      </c>
      <c r="J395" s="294">
        <v>0</v>
      </c>
      <c r="K395" s="293">
        <v>12.987</v>
      </c>
      <c r="L395" s="294">
        <v>0</v>
      </c>
      <c r="M395" s="293">
        <v>469.65818000000002</v>
      </c>
      <c r="N395" s="321">
        <v>4.1689999999999996</v>
      </c>
    </row>
    <row r="396" spans="1:14" s="110" customFormat="1" ht="12.75" hidden="1" customHeight="1">
      <c r="A396" s="288"/>
      <c r="B396" s="287" t="s">
        <v>7</v>
      </c>
      <c r="C396" s="297">
        <v>160.38</v>
      </c>
      <c r="D396" s="297">
        <v>82.932999999999993</v>
      </c>
      <c r="E396" s="299">
        <v>70.125</v>
      </c>
      <c r="F396" s="301">
        <v>173.18799999999999</v>
      </c>
      <c r="G396" s="293">
        <v>1.5269999999999999</v>
      </c>
      <c r="H396" s="294">
        <v>1.4239999999999999</v>
      </c>
      <c r="I396" s="299">
        <v>0.86099999999999999</v>
      </c>
      <c r="J396" s="294">
        <v>7.9000000000000001E-2</v>
      </c>
      <c r="K396" s="293">
        <v>13</v>
      </c>
      <c r="L396" s="294">
        <v>0</v>
      </c>
      <c r="M396" s="293">
        <v>473</v>
      </c>
      <c r="N396" s="321">
        <v>4</v>
      </c>
    </row>
    <row r="397" spans="1:14" s="110" customFormat="1" ht="12.75" hidden="1" customHeight="1">
      <c r="A397" s="288"/>
      <c r="B397" s="287" t="s">
        <v>8</v>
      </c>
      <c r="C397" s="297">
        <v>115.395</v>
      </c>
      <c r="D397" s="297">
        <v>82.561000000000007</v>
      </c>
      <c r="E397" s="299">
        <v>59.975000000000001</v>
      </c>
      <c r="F397" s="301">
        <v>137.98099999999999</v>
      </c>
      <c r="G397" s="293">
        <v>1.3360000000000001</v>
      </c>
      <c r="H397" s="294">
        <v>1.113</v>
      </c>
      <c r="I397" s="299">
        <v>1.069</v>
      </c>
      <c r="J397" s="294">
        <v>7.6999999999999999E-2</v>
      </c>
      <c r="K397" s="293">
        <v>13</v>
      </c>
      <c r="L397" s="294">
        <v>0</v>
      </c>
      <c r="M397" s="293">
        <v>473</v>
      </c>
      <c r="N397" s="321">
        <v>4</v>
      </c>
    </row>
    <row r="398" spans="1:14" s="110" customFormat="1" ht="12.75" hidden="1" customHeight="1">
      <c r="A398" s="288"/>
      <c r="B398" s="287" t="s">
        <v>9</v>
      </c>
      <c r="C398" s="297">
        <v>124.813</v>
      </c>
      <c r="D398" s="297">
        <v>82.078999999999994</v>
      </c>
      <c r="E398" s="299">
        <v>74.162000000000006</v>
      </c>
      <c r="F398" s="301">
        <v>132.72999999999999</v>
      </c>
      <c r="G398" s="293">
        <v>1.5249999999999999</v>
      </c>
      <c r="H398" s="294">
        <v>1.2619999999999998</v>
      </c>
      <c r="I398" s="299">
        <v>0.59599999999999997</v>
      </c>
      <c r="J398" s="294">
        <v>7.4999999999999997E-2</v>
      </c>
      <c r="K398" s="293">
        <v>0</v>
      </c>
      <c r="L398" s="294">
        <v>0</v>
      </c>
      <c r="M398" s="293">
        <v>484</v>
      </c>
      <c r="N398" s="321">
        <v>4</v>
      </c>
    </row>
    <row r="399" spans="1:14" s="110" customFormat="1" ht="12.75" hidden="1" customHeight="1">
      <c r="A399" s="288"/>
      <c r="B399" s="287" t="s">
        <v>10</v>
      </c>
      <c r="C399" s="297">
        <v>141.751</v>
      </c>
      <c r="D399" s="297">
        <v>78.631</v>
      </c>
      <c r="E399" s="299">
        <v>78</v>
      </c>
      <c r="F399" s="301">
        <v>142.38200000000001</v>
      </c>
      <c r="G399" s="293">
        <v>1.4750000000000001</v>
      </c>
      <c r="H399" s="294">
        <v>1.3880000000000001</v>
      </c>
      <c r="I399" s="299">
        <v>0.63500000000000001</v>
      </c>
      <c r="J399" s="294">
        <v>8.299999999999999E-2</v>
      </c>
      <c r="K399" s="293">
        <v>0</v>
      </c>
      <c r="L399" s="294">
        <v>0</v>
      </c>
      <c r="M399" s="293">
        <v>483.66018000000003</v>
      </c>
      <c r="N399" s="321">
        <v>3.9609999999999999</v>
      </c>
    </row>
    <row r="400" spans="1:14" s="110" customFormat="1" ht="12.75" hidden="1" customHeight="1">
      <c r="A400" s="288"/>
      <c r="B400" s="287" t="s">
        <v>11</v>
      </c>
      <c r="C400" s="297">
        <v>137.05600000000001</v>
      </c>
      <c r="D400" s="297">
        <v>52.783000000000001</v>
      </c>
      <c r="E400" s="299">
        <v>71.185000000000002</v>
      </c>
      <c r="F400" s="301">
        <v>118.65400000000001</v>
      </c>
      <c r="G400" s="293">
        <v>1.5600000000000003</v>
      </c>
      <c r="H400" s="294">
        <v>0.22099999999999997</v>
      </c>
      <c r="I400" s="299">
        <v>0.54900000000000004</v>
      </c>
      <c r="J400" s="294">
        <v>7.0999999999999994E-2</v>
      </c>
      <c r="K400" s="293">
        <v>0</v>
      </c>
      <c r="L400" s="294">
        <v>0</v>
      </c>
      <c r="M400" s="293">
        <v>492.55318</v>
      </c>
      <c r="N400" s="321">
        <v>3.93</v>
      </c>
    </row>
    <row r="401" spans="1:14" s="110" customFormat="1" ht="12.75" customHeight="1">
      <c r="A401" s="288">
        <v>2009</v>
      </c>
      <c r="B401" s="287" t="s">
        <v>12</v>
      </c>
      <c r="C401" s="297">
        <v>122.05200000000001</v>
      </c>
      <c r="D401" s="297">
        <v>51.793000000000006</v>
      </c>
      <c r="E401" s="299">
        <v>56.941000000000003</v>
      </c>
      <c r="F401" s="301">
        <v>116.90400000000001</v>
      </c>
      <c r="G401" s="293">
        <v>1.7645</v>
      </c>
      <c r="H401" s="294">
        <v>0.29400000000000004</v>
      </c>
      <c r="I401" s="299">
        <v>0.53</v>
      </c>
      <c r="J401" s="294">
        <v>7.1000000000000008E-2</v>
      </c>
      <c r="K401" s="293">
        <v>0</v>
      </c>
      <c r="L401" s="294">
        <v>0</v>
      </c>
      <c r="M401" s="293">
        <v>509.83718000000005</v>
      </c>
      <c r="N401" s="321">
        <v>4.0890000000000004</v>
      </c>
    </row>
    <row r="402" spans="1:14" s="110" customFormat="1" ht="12" hidden="1" customHeight="1">
      <c r="A402" s="288">
        <v>2010</v>
      </c>
      <c r="B402" s="287" t="s">
        <v>1</v>
      </c>
      <c r="C402" s="297">
        <v>129.54300000000001</v>
      </c>
      <c r="D402" s="297">
        <v>57.285999999999994</v>
      </c>
      <c r="E402" s="299">
        <v>58.207999999999998</v>
      </c>
      <c r="F402" s="301">
        <v>128.62099999999998</v>
      </c>
      <c r="G402" s="293">
        <v>1.895</v>
      </c>
      <c r="H402" s="294">
        <v>0</v>
      </c>
      <c r="I402" s="299">
        <v>1</v>
      </c>
      <c r="J402" s="294">
        <v>0</v>
      </c>
      <c r="K402" s="293">
        <v>0</v>
      </c>
      <c r="L402" s="294">
        <v>0</v>
      </c>
      <c r="M402" s="293">
        <v>493.07418000000001</v>
      </c>
      <c r="N402" s="321">
        <v>4.21</v>
      </c>
    </row>
    <row r="403" spans="1:14" s="110" customFormat="1" ht="12.75" hidden="1" customHeight="1">
      <c r="A403" s="288"/>
      <c r="B403" s="287" t="s">
        <v>2</v>
      </c>
      <c r="C403" s="297">
        <v>122.30799999999999</v>
      </c>
      <c r="D403" s="297">
        <v>57.291000000000004</v>
      </c>
      <c r="E403" s="299">
        <v>57.665999999999997</v>
      </c>
      <c r="F403" s="301">
        <v>121.93299999999999</v>
      </c>
      <c r="G403" s="293">
        <v>1.9040000000000004</v>
      </c>
      <c r="H403" s="294">
        <v>0</v>
      </c>
      <c r="I403" s="299">
        <v>1</v>
      </c>
      <c r="J403" s="294">
        <v>0</v>
      </c>
      <c r="K403" s="293">
        <v>0</v>
      </c>
      <c r="L403" s="294">
        <v>0</v>
      </c>
      <c r="M403" s="293">
        <v>493.23718000000002</v>
      </c>
      <c r="N403" s="321">
        <v>4.343</v>
      </c>
    </row>
    <row r="404" spans="1:14" s="110" customFormat="1" ht="12.75" hidden="1" customHeight="1">
      <c r="A404" s="288"/>
      <c r="B404" s="287" t="s">
        <v>3</v>
      </c>
      <c r="C404" s="297">
        <v>141.67103000000003</v>
      </c>
      <c r="D404" s="297">
        <v>56.198999999999998</v>
      </c>
      <c r="E404" s="299">
        <v>59.264030000000005</v>
      </c>
      <c r="F404" s="301">
        <v>138.60599999999999</v>
      </c>
      <c r="G404" s="293">
        <v>1.1990000000000001</v>
      </c>
      <c r="H404" s="294">
        <v>0</v>
      </c>
      <c r="I404" s="299">
        <v>1</v>
      </c>
      <c r="J404" s="294">
        <v>0</v>
      </c>
      <c r="K404" s="293">
        <v>0</v>
      </c>
      <c r="L404" s="294">
        <v>0</v>
      </c>
      <c r="M404" s="293">
        <v>493.25018000000006</v>
      </c>
      <c r="N404" s="321">
        <v>4.3730000000000002</v>
      </c>
    </row>
    <row r="405" spans="1:14" s="110" customFormat="1" ht="12.75" hidden="1" customHeight="1">
      <c r="A405" s="288"/>
      <c r="B405" s="287" t="s">
        <v>4</v>
      </c>
      <c r="C405" s="297">
        <v>146.73901999999998</v>
      </c>
      <c r="D405" s="297">
        <v>54.940999999999995</v>
      </c>
      <c r="E405" s="299">
        <v>56.946020000000004</v>
      </c>
      <c r="F405" s="301">
        <v>144.73400000000001</v>
      </c>
      <c r="G405" s="293">
        <v>1.1660000000000001</v>
      </c>
      <c r="H405" s="294">
        <v>0.25700000000000001</v>
      </c>
      <c r="I405" s="299">
        <v>0.60399999999999998</v>
      </c>
      <c r="J405" s="294">
        <v>6.8000000000000005E-2</v>
      </c>
      <c r="K405" s="293">
        <v>0</v>
      </c>
      <c r="L405" s="294">
        <v>0</v>
      </c>
      <c r="M405" s="293">
        <v>493.17118000000005</v>
      </c>
      <c r="N405" s="321">
        <v>4.4509999999999996</v>
      </c>
    </row>
    <row r="406" spans="1:14" s="110" customFormat="1" ht="12.75" hidden="1" customHeight="1">
      <c r="A406" s="288"/>
      <c r="B406" s="287" t="s">
        <v>5</v>
      </c>
      <c r="C406" s="297">
        <v>134.17001999999999</v>
      </c>
      <c r="D406" s="297">
        <v>53.987000000000002</v>
      </c>
      <c r="E406" s="299">
        <v>55.111019999999996</v>
      </c>
      <c r="F406" s="301">
        <v>133.04599999999999</v>
      </c>
      <c r="G406" s="293">
        <v>1.2200000000000002</v>
      </c>
      <c r="H406" s="294">
        <v>0.50600000000000001</v>
      </c>
      <c r="I406" s="299">
        <v>4.8680000000000003</v>
      </c>
      <c r="J406" s="294">
        <v>6.7000000000000004E-2</v>
      </c>
      <c r="K406" s="293">
        <v>0</v>
      </c>
      <c r="L406" s="294">
        <v>0</v>
      </c>
      <c r="M406" s="293">
        <v>494.25518000000005</v>
      </c>
      <c r="N406" s="321">
        <v>4.7590000000000003</v>
      </c>
    </row>
    <row r="407" spans="1:14" s="110" customFormat="1" ht="12.75" hidden="1" customHeight="1">
      <c r="A407" s="288"/>
      <c r="B407" s="287" t="s">
        <v>6</v>
      </c>
      <c r="C407" s="297">
        <v>147.00901999999999</v>
      </c>
      <c r="D407" s="297">
        <v>53.566000000000003</v>
      </c>
      <c r="E407" s="299">
        <v>29.189019999999999</v>
      </c>
      <c r="F407" s="301">
        <v>171.38600000000002</v>
      </c>
      <c r="G407" s="293">
        <v>1.3069999999999999</v>
      </c>
      <c r="H407" s="294">
        <v>0.78200000000000003</v>
      </c>
      <c r="I407" s="299">
        <v>4.907</v>
      </c>
      <c r="J407" s="294">
        <v>0.247</v>
      </c>
      <c r="K407" s="293">
        <v>0</v>
      </c>
      <c r="L407" s="294">
        <v>0</v>
      </c>
      <c r="M407" s="293">
        <v>504.68918000000002</v>
      </c>
      <c r="N407" s="321">
        <v>4.8360000000000003</v>
      </c>
    </row>
    <row r="408" spans="1:14" s="110" customFormat="1" ht="12.75" hidden="1" customHeight="1">
      <c r="A408" s="288"/>
      <c r="B408" s="287" t="s">
        <v>7</v>
      </c>
      <c r="C408" s="297">
        <v>117.96101999999999</v>
      </c>
      <c r="D408" s="297">
        <v>61.876000000000005</v>
      </c>
      <c r="E408" s="299">
        <v>12.229019999999998</v>
      </c>
      <c r="F408" s="301">
        <v>167.608</v>
      </c>
      <c r="G408" s="293">
        <v>1</v>
      </c>
      <c r="H408" s="294">
        <v>1</v>
      </c>
      <c r="I408" s="299">
        <v>5</v>
      </c>
      <c r="J408" s="294">
        <v>0</v>
      </c>
      <c r="K408" s="293">
        <v>0</v>
      </c>
      <c r="L408" s="294">
        <v>0</v>
      </c>
      <c r="M408" s="293">
        <v>504.71800000000002</v>
      </c>
      <c r="N408" s="321">
        <v>4.524</v>
      </c>
    </row>
    <row r="409" spans="1:14" s="110" customFormat="1" ht="12.75" hidden="1" customHeight="1">
      <c r="A409" s="288"/>
      <c r="B409" s="287" t="s">
        <v>8</v>
      </c>
      <c r="C409" s="297">
        <v>122.61462999999999</v>
      </c>
      <c r="D409" s="297">
        <v>63.01700000000001</v>
      </c>
      <c r="E409" s="299">
        <v>16.053629999999998</v>
      </c>
      <c r="F409" s="301">
        <v>169.578</v>
      </c>
      <c r="G409" s="293">
        <v>1</v>
      </c>
      <c r="H409" s="294">
        <v>1</v>
      </c>
      <c r="I409" s="299">
        <v>5</v>
      </c>
      <c r="J409" s="294">
        <v>0</v>
      </c>
      <c r="K409" s="293">
        <v>0</v>
      </c>
      <c r="L409" s="294">
        <v>0</v>
      </c>
      <c r="M409" s="293">
        <v>504.68599999999998</v>
      </c>
      <c r="N409" s="321">
        <v>4.6459999999999999</v>
      </c>
    </row>
    <row r="410" spans="1:14" s="110" customFormat="1" ht="12.75" hidden="1" customHeight="1">
      <c r="A410" s="288"/>
      <c r="B410" s="287" t="s">
        <v>9</v>
      </c>
      <c r="C410" s="297">
        <v>116.19699999999999</v>
      </c>
      <c r="D410" s="297">
        <v>60.387</v>
      </c>
      <c r="E410" s="299">
        <v>17.535999999999998</v>
      </c>
      <c r="F410" s="301">
        <v>159.048</v>
      </c>
      <c r="G410" s="293">
        <v>1</v>
      </c>
      <c r="H410" s="294">
        <v>1</v>
      </c>
      <c r="I410" s="299">
        <v>5</v>
      </c>
      <c r="J410" s="294">
        <v>0</v>
      </c>
      <c r="K410" s="293">
        <v>0</v>
      </c>
      <c r="L410" s="294">
        <v>0</v>
      </c>
      <c r="M410" s="293">
        <v>504.63400000000001</v>
      </c>
      <c r="N410" s="321">
        <v>4.34</v>
      </c>
    </row>
    <row r="411" spans="1:14" s="110" customFormat="1" ht="12.75" hidden="1" customHeight="1">
      <c r="A411" s="288"/>
      <c r="B411" s="287" t="s">
        <v>10</v>
      </c>
      <c r="C411" s="297">
        <v>126.60001999999999</v>
      </c>
      <c r="D411" s="297">
        <v>57.849000000000004</v>
      </c>
      <c r="E411" s="299">
        <v>27.890020000000003</v>
      </c>
      <c r="F411" s="301">
        <v>156.559</v>
      </c>
      <c r="G411" s="293">
        <v>1.2949999999999999</v>
      </c>
      <c r="H411" s="294">
        <v>0.66199999999999992</v>
      </c>
      <c r="I411" s="299">
        <v>5.0819999999999999</v>
      </c>
      <c r="J411" s="294">
        <v>0.246</v>
      </c>
      <c r="K411" s="293">
        <v>0</v>
      </c>
      <c r="L411" s="294">
        <v>0</v>
      </c>
      <c r="M411" s="293">
        <v>504.74700000000001</v>
      </c>
      <c r="N411" s="321">
        <v>4.2590000000000003</v>
      </c>
    </row>
    <row r="412" spans="1:14" s="110" customFormat="1" ht="12.75" hidden="1" customHeight="1">
      <c r="A412" s="288"/>
      <c r="B412" s="287" t="s">
        <v>11</v>
      </c>
      <c r="C412" s="297">
        <v>119.98002000000001</v>
      </c>
      <c r="D412" s="297">
        <v>35.947999999999993</v>
      </c>
      <c r="E412" s="299">
        <v>24.963019999999997</v>
      </c>
      <c r="F412" s="301">
        <v>130.965</v>
      </c>
      <c r="G412" s="293">
        <v>1.4940000000000002</v>
      </c>
      <c r="H412" s="294">
        <v>0.71300000000000008</v>
      </c>
      <c r="I412" s="299">
        <v>4.8630000000000004</v>
      </c>
      <c r="J412" s="294">
        <v>0.246</v>
      </c>
      <c r="K412" s="293">
        <v>0</v>
      </c>
      <c r="L412" s="294">
        <v>0</v>
      </c>
      <c r="M412" s="293">
        <v>508.62299999999999</v>
      </c>
      <c r="N412" s="321">
        <v>4.484</v>
      </c>
    </row>
    <row r="413" spans="1:14" s="110" customFormat="1" ht="12.75" customHeight="1">
      <c r="A413" s="288">
        <v>2010</v>
      </c>
      <c r="B413" s="287" t="s">
        <v>12</v>
      </c>
      <c r="C413" s="297">
        <v>140.71699999999998</v>
      </c>
      <c r="D413" s="297">
        <v>34.841999999999999</v>
      </c>
      <c r="E413" s="299">
        <v>45.174000000000014</v>
      </c>
      <c r="F413" s="301">
        <v>130.38499999999999</v>
      </c>
      <c r="G413" s="293">
        <v>1.3639999999999999</v>
      </c>
      <c r="H413" s="294">
        <v>0.54600000000000004</v>
      </c>
      <c r="I413" s="299">
        <v>4.3499999999999996</v>
      </c>
      <c r="J413" s="294">
        <v>0.246</v>
      </c>
      <c r="K413" s="293">
        <v>0</v>
      </c>
      <c r="L413" s="294">
        <v>0</v>
      </c>
      <c r="M413" s="293">
        <v>600.83100000000002</v>
      </c>
      <c r="N413" s="321">
        <v>4.4390000000000001</v>
      </c>
    </row>
    <row r="414" spans="1:14" s="110" customFormat="1" ht="12.75" hidden="1" customHeight="1">
      <c r="A414" s="288">
        <v>2011</v>
      </c>
      <c r="B414" s="287" t="s">
        <v>1</v>
      </c>
      <c r="C414" s="297">
        <v>108.38300000000001</v>
      </c>
      <c r="D414" s="297">
        <v>47.590999999999994</v>
      </c>
      <c r="E414" s="299">
        <v>27.02</v>
      </c>
      <c r="F414" s="301">
        <v>128.95400000000001</v>
      </c>
      <c r="G414" s="293">
        <v>1.254</v>
      </c>
      <c r="H414" s="294">
        <v>0.32500000000000001</v>
      </c>
      <c r="I414" s="299">
        <v>10.896000000000001</v>
      </c>
      <c r="J414" s="294">
        <v>0.246</v>
      </c>
      <c r="K414" s="293">
        <v>0</v>
      </c>
      <c r="L414" s="294"/>
      <c r="M414" s="293">
        <v>601.07299999999998</v>
      </c>
      <c r="N414" s="321">
        <v>4.2990000000000004</v>
      </c>
    </row>
    <row r="415" spans="1:14" s="110" customFormat="1" ht="12.75" hidden="1" customHeight="1">
      <c r="A415" s="288"/>
      <c r="B415" s="287" t="s">
        <v>2</v>
      </c>
      <c r="C415" s="297">
        <v>107.73099999999999</v>
      </c>
      <c r="D415" s="297">
        <v>44.797000000000004</v>
      </c>
      <c r="E415" s="299">
        <v>26.523999999999997</v>
      </c>
      <c r="F415" s="301">
        <v>126.00399999999999</v>
      </c>
      <c r="G415" s="293">
        <v>1.1219999999999999</v>
      </c>
      <c r="H415" s="294">
        <v>0.502</v>
      </c>
      <c r="I415" s="299">
        <v>11.446999999999999</v>
      </c>
      <c r="J415" s="294">
        <v>0.246</v>
      </c>
      <c r="K415" s="293">
        <v>0</v>
      </c>
      <c r="L415" s="294"/>
      <c r="M415" s="293">
        <v>603.096</v>
      </c>
      <c r="N415" s="321">
        <v>4.2830000000000004</v>
      </c>
    </row>
    <row r="416" spans="1:14" s="110" customFormat="1" ht="12.75" hidden="1" customHeight="1">
      <c r="A416" s="288"/>
      <c r="B416" s="287" t="s">
        <v>3</v>
      </c>
      <c r="C416" s="297">
        <v>105.01300000000001</v>
      </c>
      <c r="D416" s="297">
        <v>45.268000000000001</v>
      </c>
      <c r="E416" s="299">
        <v>27.426000000000002</v>
      </c>
      <c r="F416" s="301">
        <v>122.85500000000002</v>
      </c>
      <c r="G416" s="293">
        <v>1.1830000000000001</v>
      </c>
      <c r="H416" s="294">
        <v>0.65500000000000003</v>
      </c>
      <c r="I416" s="299">
        <v>14.42</v>
      </c>
      <c r="J416" s="294">
        <v>0.29799999999999999</v>
      </c>
      <c r="K416" s="293">
        <v>0</v>
      </c>
      <c r="L416" s="294"/>
      <c r="M416" s="293">
        <v>587.29999999999995</v>
      </c>
      <c r="N416" s="321">
        <v>4.1840000000000002</v>
      </c>
    </row>
    <row r="417" spans="1:16" s="110" customFormat="1" ht="12.75" hidden="1" customHeight="1">
      <c r="A417" s="288"/>
      <c r="B417" s="287" t="s">
        <v>4</v>
      </c>
      <c r="C417" s="297">
        <v>142.10299999999998</v>
      </c>
      <c r="D417" s="297">
        <v>43.825000000000003</v>
      </c>
      <c r="E417" s="299">
        <v>68.397000000000006</v>
      </c>
      <c r="F417" s="301">
        <v>117.53099999999999</v>
      </c>
      <c r="G417" s="293">
        <v>1.1989999999999998</v>
      </c>
      <c r="H417" s="294">
        <v>0.7370000000000001</v>
      </c>
      <c r="I417" s="299">
        <v>6.78</v>
      </c>
      <c r="J417" s="294">
        <v>0.246</v>
      </c>
      <c r="K417" s="293">
        <v>0</v>
      </c>
      <c r="L417" s="294">
        <v>0</v>
      </c>
      <c r="M417" s="293">
        <v>587.19799999999998</v>
      </c>
      <c r="N417" s="321">
        <v>3.9670000000000001</v>
      </c>
    </row>
    <row r="418" spans="1:16" s="110" customFormat="1" ht="12.75" hidden="1" customHeight="1">
      <c r="A418" s="288"/>
      <c r="B418" s="287" t="s">
        <v>5</v>
      </c>
      <c r="C418" s="297">
        <v>182.755</v>
      </c>
      <c r="D418" s="297">
        <v>41.152999999999999</v>
      </c>
      <c r="E418" s="299">
        <v>74.068000000000012</v>
      </c>
      <c r="F418" s="301">
        <v>149.84</v>
      </c>
      <c r="G418" s="293">
        <v>1.8940000000000001</v>
      </c>
      <c r="H418" s="294">
        <v>0.621</v>
      </c>
      <c r="I418" s="299">
        <v>6.7679999999999998</v>
      </c>
      <c r="J418" s="294">
        <v>0.247</v>
      </c>
      <c r="K418" s="293">
        <v>0</v>
      </c>
      <c r="L418" s="294">
        <v>0</v>
      </c>
      <c r="M418" s="293">
        <v>594.38199999999995</v>
      </c>
      <c r="N418" s="321">
        <v>4.1369999999999996</v>
      </c>
    </row>
    <row r="419" spans="1:16" s="110" customFormat="1" ht="12.75" hidden="1" customHeight="1">
      <c r="A419" s="288"/>
      <c r="B419" s="287" t="s">
        <v>6</v>
      </c>
      <c r="C419" s="297">
        <v>146.87899999999999</v>
      </c>
      <c r="D419" s="297">
        <v>40.722999999999999</v>
      </c>
      <c r="E419" s="299">
        <v>29.498999999999995</v>
      </c>
      <c r="F419" s="301">
        <v>158.10300000000001</v>
      </c>
      <c r="G419" s="293">
        <v>1.149</v>
      </c>
      <c r="H419" s="294">
        <v>0.7</v>
      </c>
      <c r="I419" s="299">
        <v>1.9E-2</v>
      </c>
      <c r="J419" s="294">
        <v>0.246</v>
      </c>
      <c r="K419" s="293">
        <v>0</v>
      </c>
      <c r="L419" s="294">
        <v>0</v>
      </c>
      <c r="M419" s="293">
        <v>602.87800000000004</v>
      </c>
      <c r="N419" s="321">
        <v>4.0940000000000003</v>
      </c>
      <c r="O419" s="113"/>
      <c r="P419" s="113"/>
    </row>
    <row r="420" spans="1:16" s="110" customFormat="1" ht="12.75" hidden="1" customHeight="1">
      <c r="A420" s="288"/>
      <c r="B420" s="287" t="s">
        <v>7</v>
      </c>
      <c r="C420" s="297">
        <v>175.68699999999998</v>
      </c>
      <c r="D420" s="297">
        <v>38.64</v>
      </c>
      <c r="E420" s="299">
        <v>38.081000000000003</v>
      </c>
      <c r="F420" s="301">
        <v>176.24599999999998</v>
      </c>
      <c r="G420" s="293">
        <v>1.425</v>
      </c>
      <c r="H420" s="294">
        <v>0.622</v>
      </c>
      <c r="I420" s="299">
        <v>1.9E-2</v>
      </c>
      <c r="J420" s="294">
        <v>0</v>
      </c>
      <c r="K420" s="293">
        <v>3.5</v>
      </c>
      <c r="L420" s="294">
        <v>0</v>
      </c>
      <c r="M420" s="293">
        <v>614.89300000000003</v>
      </c>
      <c r="N420" s="321">
        <v>4.1399999999999997</v>
      </c>
      <c r="O420" s="113"/>
      <c r="P420" s="113"/>
    </row>
    <row r="421" spans="1:16" s="110" customFormat="1" ht="12.75" hidden="1" customHeight="1">
      <c r="A421" s="288"/>
      <c r="B421" s="287" t="s">
        <v>8</v>
      </c>
      <c r="C421" s="297">
        <v>207.00199999999998</v>
      </c>
      <c r="D421" s="297">
        <v>37.134999999999998</v>
      </c>
      <c r="E421" s="299">
        <v>36.610999999999997</v>
      </c>
      <c r="F421" s="301">
        <v>207.52599999999995</v>
      </c>
      <c r="G421" s="293">
        <v>2.27</v>
      </c>
      <c r="H421" s="294">
        <v>0.46600000000000003</v>
      </c>
      <c r="I421" s="299">
        <v>5.7770000000000001</v>
      </c>
      <c r="J421" s="294">
        <v>0</v>
      </c>
      <c r="K421" s="293">
        <v>3.5</v>
      </c>
      <c r="L421" s="294">
        <v>0</v>
      </c>
      <c r="M421" s="293">
        <v>614.45299999999997</v>
      </c>
      <c r="N421" s="321">
        <v>4.0679999999999996</v>
      </c>
      <c r="O421" s="113"/>
      <c r="P421" s="113"/>
    </row>
    <row r="422" spans="1:16" s="110" customFormat="1" ht="12.75" hidden="1" customHeight="1">
      <c r="A422" s="288"/>
      <c r="B422" s="287" t="s">
        <v>9</v>
      </c>
      <c r="C422" s="297">
        <v>239.81299999999999</v>
      </c>
      <c r="D422" s="297">
        <v>38.198999999999998</v>
      </c>
      <c r="E422" s="299">
        <v>16.635999999999999</v>
      </c>
      <c r="F422" s="301">
        <v>261.37599999999998</v>
      </c>
      <c r="G422" s="293">
        <v>1.776</v>
      </c>
      <c r="H422" s="294">
        <v>0.41899999999999998</v>
      </c>
      <c r="I422" s="299">
        <v>5.7770000000000001</v>
      </c>
      <c r="J422" s="294">
        <v>0</v>
      </c>
      <c r="K422" s="293">
        <v>3.5</v>
      </c>
      <c r="L422" s="294">
        <v>0</v>
      </c>
      <c r="M422" s="293">
        <v>614.15099999999995</v>
      </c>
      <c r="N422" s="321">
        <v>4.3289999999999997</v>
      </c>
      <c r="O422" s="113"/>
      <c r="P422" s="113"/>
    </row>
    <row r="423" spans="1:16" s="110" customFormat="1" ht="12.75" hidden="1" customHeight="1">
      <c r="A423" s="288"/>
      <c r="B423" s="287" t="s">
        <v>10</v>
      </c>
      <c r="C423" s="297">
        <v>244.31200000000001</v>
      </c>
      <c r="D423" s="297">
        <v>38.122</v>
      </c>
      <c r="E423" s="299">
        <v>17.378999999999998</v>
      </c>
      <c r="F423" s="301">
        <v>265.05500000000001</v>
      </c>
      <c r="G423" s="293">
        <v>2.504</v>
      </c>
      <c r="H423" s="294">
        <v>0.41499999999999998</v>
      </c>
      <c r="I423" s="299">
        <v>2.1999999999999999E-2</v>
      </c>
      <c r="J423" s="294">
        <v>0.247</v>
      </c>
      <c r="K423" s="293">
        <v>3.5</v>
      </c>
      <c r="L423" s="294">
        <v>0</v>
      </c>
      <c r="M423" s="293">
        <v>614.25400000000002</v>
      </c>
      <c r="N423" s="321">
        <v>4.1630000000000003</v>
      </c>
      <c r="O423" s="113"/>
      <c r="P423" s="113"/>
    </row>
    <row r="424" spans="1:16" s="110" customFormat="1" ht="12.75" hidden="1" customHeight="1">
      <c r="A424" s="288"/>
      <c r="B424" s="287" t="s">
        <v>11</v>
      </c>
      <c r="C424" s="297">
        <v>261.52199999999999</v>
      </c>
      <c r="D424" s="297">
        <v>34.786000000000001</v>
      </c>
      <c r="E424" s="299">
        <v>16.349</v>
      </c>
      <c r="F424" s="301">
        <v>279.959</v>
      </c>
      <c r="G424" s="293">
        <v>2.056</v>
      </c>
      <c r="H424" s="294">
        <v>0.27900000000000003</v>
      </c>
      <c r="I424" s="299">
        <v>2.1999999999999999E-2</v>
      </c>
      <c r="J424" s="294">
        <v>0.246</v>
      </c>
      <c r="K424" s="293">
        <v>3.5</v>
      </c>
      <c r="L424" s="294">
        <v>0</v>
      </c>
      <c r="M424" s="293">
        <v>592.69799999999998</v>
      </c>
      <c r="N424" s="321">
        <v>4.42</v>
      </c>
      <c r="O424" s="113"/>
      <c r="P424" s="113"/>
    </row>
    <row r="425" spans="1:16" s="110" customFormat="1" ht="12.75" customHeight="1">
      <c r="A425" s="288">
        <v>2011</v>
      </c>
      <c r="B425" s="287" t="s">
        <v>12</v>
      </c>
      <c r="C425" s="297">
        <v>361.84800000000001</v>
      </c>
      <c r="D425" s="297">
        <v>36.203000000000003</v>
      </c>
      <c r="E425" s="299">
        <v>15.649000000000001</v>
      </c>
      <c r="F425" s="301">
        <v>382.40200000000004</v>
      </c>
      <c r="G425" s="293">
        <v>2.6359999999999997</v>
      </c>
      <c r="H425" s="294">
        <v>0.14399999999999999</v>
      </c>
      <c r="I425" s="299">
        <v>2.1999999999999999E-2</v>
      </c>
      <c r="J425" s="294">
        <v>0.246</v>
      </c>
      <c r="K425" s="293">
        <v>3.5</v>
      </c>
      <c r="L425" s="294">
        <v>0</v>
      </c>
      <c r="M425" s="293">
        <v>647.82100000000003</v>
      </c>
      <c r="N425" s="321">
        <v>4.5549999999999997</v>
      </c>
      <c r="O425" s="113"/>
      <c r="P425" s="113"/>
    </row>
    <row r="426" spans="1:16" s="110" customFormat="1" ht="12.75" hidden="1" customHeight="1">
      <c r="A426" s="288">
        <v>2012</v>
      </c>
      <c r="B426" s="287" t="s">
        <v>1</v>
      </c>
      <c r="C426" s="297">
        <v>360.22800000000001</v>
      </c>
      <c r="D426" s="297">
        <v>38.445999999999998</v>
      </c>
      <c r="E426" s="299">
        <v>15.05</v>
      </c>
      <c r="F426" s="301">
        <v>383.62400000000002</v>
      </c>
      <c r="G426" s="293">
        <v>3.58</v>
      </c>
      <c r="H426" s="294">
        <v>0.157</v>
      </c>
      <c r="I426" s="299">
        <v>1.7999999999999999E-2</v>
      </c>
      <c r="J426" s="294">
        <v>0.29599999999999999</v>
      </c>
      <c r="K426" s="293">
        <v>3.5</v>
      </c>
      <c r="L426" s="294">
        <v>0</v>
      </c>
      <c r="M426" s="293">
        <v>680.56500000000005</v>
      </c>
      <c r="N426" s="321">
        <v>4.4960000000000004</v>
      </c>
    </row>
    <row r="427" spans="1:16" s="110" customFormat="1" ht="12.75" hidden="1" customHeight="1">
      <c r="A427" s="288"/>
      <c r="B427" s="287" t="s">
        <v>2</v>
      </c>
      <c r="C427" s="297">
        <v>438.87599999999998</v>
      </c>
      <c r="D427" s="297">
        <v>38.933999999999997</v>
      </c>
      <c r="E427" s="299">
        <v>81.048999999999992</v>
      </c>
      <c r="F427" s="301">
        <v>396.76100000000002</v>
      </c>
      <c r="G427" s="293">
        <v>2.2029999999999998</v>
      </c>
      <c r="H427" s="294">
        <v>0.318</v>
      </c>
      <c r="I427" s="299">
        <v>1.9E-2</v>
      </c>
      <c r="J427" s="294">
        <v>0.246</v>
      </c>
      <c r="K427" s="293">
        <v>3.5</v>
      </c>
      <c r="L427" s="294">
        <v>0</v>
      </c>
      <c r="M427" s="293">
        <v>680.81</v>
      </c>
      <c r="N427" s="321">
        <v>4.3810000000000002</v>
      </c>
    </row>
    <row r="428" spans="1:16" s="110" customFormat="1" ht="12.75" hidden="1" customHeight="1">
      <c r="A428" s="288"/>
      <c r="B428" s="287" t="s">
        <v>3</v>
      </c>
      <c r="C428" s="297">
        <v>453.53700000000003</v>
      </c>
      <c r="D428" s="297">
        <v>38.606999999999999</v>
      </c>
      <c r="E428" s="299">
        <v>106.001</v>
      </c>
      <c r="F428" s="301">
        <v>386.14299999999997</v>
      </c>
      <c r="G428" s="293">
        <v>3.9660000000000002</v>
      </c>
      <c r="H428" s="294">
        <v>0.16300000000000001</v>
      </c>
      <c r="I428" s="299">
        <v>1.4999999999999999E-2</v>
      </c>
      <c r="J428" s="294">
        <v>0.26800000000000002</v>
      </c>
      <c r="K428" s="293">
        <v>3.5</v>
      </c>
      <c r="L428" s="294">
        <v>0</v>
      </c>
      <c r="M428" s="293">
        <v>684.21799999999996</v>
      </c>
      <c r="N428" s="321">
        <v>4.4130000000000003</v>
      </c>
    </row>
    <row r="429" spans="1:16" s="110" customFormat="1" ht="12.75" hidden="1" customHeight="1">
      <c r="A429" s="288"/>
      <c r="B429" s="287" t="s">
        <v>4</v>
      </c>
      <c r="C429" s="297">
        <v>586.84</v>
      </c>
      <c r="D429" s="297">
        <v>43.055</v>
      </c>
      <c r="E429" s="299">
        <v>129.73099999999999</v>
      </c>
      <c r="F429" s="301">
        <v>500.16400000000004</v>
      </c>
      <c r="G429" s="293">
        <v>6.4319999999999995</v>
      </c>
      <c r="H429" s="294">
        <v>0</v>
      </c>
      <c r="I429" s="299">
        <v>0</v>
      </c>
      <c r="J429" s="294">
        <v>0</v>
      </c>
      <c r="K429" s="293">
        <v>3.5</v>
      </c>
      <c r="L429" s="294">
        <v>0</v>
      </c>
      <c r="M429" s="293">
        <v>696.43799999999999</v>
      </c>
      <c r="N429" s="321">
        <v>4.4569999999999999</v>
      </c>
      <c r="O429" s="113"/>
      <c r="P429" s="113"/>
    </row>
    <row r="430" spans="1:16" s="110" customFormat="1" ht="12.75" hidden="1" customHeight="1">
      <c r="A430" s="288"/>
      <c r="B430" s="287" t="s">
        <v>5</v>
      </c>
      <c r="C430" s="297">
        <v>595.84799999999996</v>
      </c>
      <c r="D430" s="297">
        <v>47.191000000000003</v>
      </c>
      <c r="E430" s="299">
        <v>136.047</v>
      </c>
      <c r="F430" s="301">
        <v>506.99199999999996</v>
      </c>
      <c r="G430" s="293">
        <v>5.3129999999999997</v>
      </c>
      <c r="H430" s="294">
        <v>0</v>
      </c>
      <c r="I430" s="299">
        <v>0</v>
      </c>
      <c r="J430" s="294">
        <v>0</v>
      </c>
      <c r="K430" s="293">
        <v>3.5</v>
      </c>
      <c r="L430" s="294">
        <v>0</v>
      </c>
      <c r="M430" s="293">
        <v>688.35599999999999</v>
      </c>
      <c r="N430" s="321">
        <v>4.7450000000000001</v>
      </c>
      <c r="O430" s="113"/>
      <c r="P430" s="113"/>
    </row>
    <row r="431" spans="1:16" s="110" customFormat="1" ht="12.75" hidden="1" customHeight="1">
      <c r="A431" s="288"/>
      <c r="B431" s="287" t="s">
        <v>6</v>
      </c>
      <c r="C431" s="297">
        <v>577.88100000000009</v>
      </c>
      <c r="D431" s="297">
        <v>48.922999999999995</v>
      </c>
      <c r="E431" s="299">
        <v>91.651999999999987</v>
      </c>
      <c r="F431" s="301">
        <v>535.15200000000004</v>
      </c>
      <c r="G431" s="293">
        <v>5.93</v>
      </c>
      <c r="H431" s="294">
        <v>0</v>
      </c>
      <c r="I431" s="299">
        <v>0</v>
      </c>
      <c r="J431" s="294">
        <v>0</v>
      </c>
      <c r="K431" s="293">
        <v>3.5</v>
      </c>
      <c r="L431" s="294">
        <v>0</v>
      </c>
      <c r="M431" s="293">
        <v>672.89499999999998</v>
      </c>
      <c r="N431" s="321">
        <v>4.6909999999999998</v>
      </c>
      <c r="O431" s="113"/>
      <c r="P431" s="113"/>
    </row>
    <row r="432" spans="1:16" s="110" customFormat="1" ht="12.75" hidden="1" customHeight="1">
      <c r="A432" s="288"/>
      <c r="B432" s="287" t="s">
        <v>7</v>
      </c>
      <c r="C432" s="297">
        <v>640.66999999999996</v>
      </c>
      <c r="D432" s="297">
        <v>51.836999999999996</v>
      </c>
      <c r="E432" s="299">
        <v>65.397000000000006</v>
      </c>
      <c r="F432" s="301">
        <v>627.1099999999999</v>
      </c>
      <c r="G432" s="293">
        <v>5.5009999999999994</v>
      </c>
      <c r="H432" s="294">
        <v>0</v>
      </c>
      <c r="I432" s="299">
        <v>0</v>
      </c>
      <c r="J432" s="294">
        <v>0</v>
      </c>
      <c r="K432" s="293">
        <v>3.5</v>
      </c>
      <c r="L432" s="294">
        <v>0</v>
      </c>
      <c r="M432" s="293">
        <v>672.49</v>
      </c>
      <c r="N432" s="321">
        <v>4.8140000000000001</v>
      </c>
      <c r="O432" s="113"/>
      <c r="P432" s="113"/>
    </row>
    <row r="433" spans="1:16" s="110" customFormat="1" ht="10.5" hidden="1" customHeight="1">
      <c r="A433" s="288"/>
      <c r="B433" s="287" t="s">
        <v>8</v>
      </c>
      <c r="C433" s="297">
        <v>671.54600000000005</v>
      </c>
      <c r="D433" s="297">
        <v>51.183999999999997</v>
      </c>
      <c r="E433" s="299">
        <v>62.988</v>
      </c>
      <c r="F433" s="301">
        <v>659.74199999999996</v>
      </c>
      <c r="G433" s="293">
        <v>3.3579999999999997</v>
      </c>
      <c r="H433" s="294">
        <v>0</v>
      </c>
      <c r="I433" s="299">
        <v>0</v>
      </c>
      <c r="J433" s="294">
        <v>0</v>
      </c>
      <c r="K433" s="293">
        <v>3.5</v>
      </c>
      <c r="L433" s="294">
        <v>0</v>
      </c>
      <c r="M433" s="293">
        <v>673.45100000000002</v>
      </c>
      <c r="N433" s="321">
        <v>4.6980000000000004</v>
      </c>
      <c r="O433" s="113"/>
      <c r="P433" s="113"/>
    </row>
    <row r="434" spans="1:16" s="110" customFormat="1" ht="12.75" hidden="1" customHeight="1">
      <c r="A434" s="288"/>
      <c r="B434" s="287" t="s">
        <v>9</v>
      </c>
      <c r="C434" s="297">
        <v>674.37399999999991</v>
      </c>
      <c r="D434" s="297">
        <v>50.575000000000003</v>
      </c>
      <c r="E434" s="299">
        <v>67.08</v>
      </c>
      <c r="F434" s="301">
        <v>657.86899999999991</v>
      </c>
      <c r="G434" s="293">
        <v>5.3010000000000002</v>
      </c>
      <c r="H434" s="294">
        <v>0</v>
      </c>
      <c r="I434" s="299">
        <v>0</v>
      </c>
      <c r="J434" s="294">
        <v>0</v>
      </c>
      <c r="K434" s="293">
        <v>3.5</v>
      </c>
      <c r="L434" s="294">
        <v>0</v>
      </c>
      <c r="M434" s="293">
        <v>675.71500000000003</v>
      </c>
      <c r="N434" s="321">
        <v>4.5579999999999998</v>
      </c>
      <c r="O434" s="113"/>
      <c r="P434" s="113"/>
    </row>
    <row r="435" spans="1:16" s="110" customFormat="1" ht="12.75" hidden="1" customHeight="1">
      <c r="A435" s="288"/>
      <c r="B435" s="287" t="s">
        <v>10</v>
      </c>
      <c r="C435" s="297">
        <v>666.55799999999999</v>
      </c>
      <c r="D435" s="297">
        <v>48.084000000000003</v>
      </c>
      <c r="E435" s="299">
        <v>58.85</v>
      </c>
      <c r="F435" s="301">
        <v>655.79200000000003</v>
      </c>
      <c r="G435" s="293">
        <v>6.9879999999999995</v>
      </c>
      <c r="H435" s="294">
        <v>0.126</v>
      </c>
      <c r="I435" s="299">
        <v>3.3620000000000001</v>
      </c>
      <c r="J435" s="294">
        <v>0.246</v>
      </c>
      <c r="K435" s="293">
        <v>3.5</v>
      </c>
      <c r="L435" s="294">
        <v>0</v>
      </c>
      <c r="M435" s="293">
        <v>683.50300000000004</v>
      </c>
      <c r="N435" s="321">
        <v>4.5469999999999997</v>
      </c>
      <c r="O435" s="113"/>
      <c r="P435" s="113"/>
    </row>
    <row r="436" spans="1:16" s="110" customFormat="1" ht="10.5" hidden="1" customHeight="1">
      <c r="A436" s="288"/>
      <c r="B436" s="287" t="s">
        <v>11</v>
      </c>
      <c r="C436" s="297">
        <v>669.37099999999998</v>
      </c>
      <c r="D436" s="297">
        <v>48.289000000000001</v>
      </c>
      <c r="E436" s="299">
        <v>63.714999999999996</v>
      </c>
      <c r="F436" s="301">
        <v>653.94500000000005</v>
      </c>
      <c r="G436" s="293">
        <v>5.3310000000000004</v>
      </c>
      <c r="H436" s="294">
        <v>0.123</v>
      </c>
      <c r="I436" s="299">
        <v>3.3170000000000002</v>
      </c>
      <c r="J436" s="294">
        <v>0.246</v>
      </c>
      <c r="K436" s="293">
        <v>0</v>
      </c>
      <c r="L436" s="294">
        <v>0</v>
      </c>
      <c r="M436" s="293">
        <v>682.05600000000004</v>
      </c>
      <c r="N436" s="321">
        <v>4.5359999999999996</v>
      </c>
      <c r="O436" s="113"/>
      <c r="P436" s="113"/>
    </row>
    <row r="437" spans="1:16" s="110" customFormat="1" ht="12.75" customHeight="1">
      <c r="A437" s="288">
        <v>2012</v>
      </c>
      <c r="B437" s="287" t="s">
        <v>12</v>
      </c>
      <c r="C437" s="297">
        <v>694.18899999999996</v>
      </c>
      <c r="D437" s="297">
        <v>50.346999999999994</v>
      </c>
      <c r="E437" s="299">
        <v>67.314000000000007</v>
      </c>
      <c r="F437" s="301">
        <v>677.22200000000009</v>
      </c>
      <c r="G437" s="293">
        <v>7.2969999999999997</v>
      </c>
      <c r="H437" s="294">
        <v>0.10200000000000001</v>
      </c>
      <c r="I437" s="299">
        <v>3.214</v>
      </c>
      <c r="J437" s="294">
        <v>0.246</v>
      </c>
      <c r="K437" s="293">
        <v>0</v>
      </c>
      <c r="L437" s="294">
        <v>0</v>
      </c>
      <c r="M437" s="293">
        <v>703</v>
      </c>
      <c r="N437" s="321">
        <v>4.4710000000000001</v>
      </c>
      <c r="O437" s="113"/>
      <c r="P437" s="113"/>
    </row>
    <row r="438" spans="1:16" s="110" customFormat="1" ht="12.75" hidden="1" customHeight="1">
      <c r="A438" s="288">
        <v>2013</v>
      </c>
      <c r="B438" s="287" t="s">
        <v>1</v>
      </c>
      <c r="C438" s="297">
        <v>723.45700000000011</v>
      </c>
      <c r="D438" s="297">
        <v>52.968000000000004</v>
      </c>
      <c r="E438" s="299">
        <v>80.123000000000005</v>
      </c>
      <c r="F438" s="301">
        <v>696.30200000000013</v>
      </c>
      <c r="G438" s="293">
        <v>9.3789999999999996</v>
      </c>
      <c r="H438" s="294">
        <v>0.115</v>
      </c>
      <c r="I438" s="299">
        <v>2.9569999999999999</v>
      </c>
      <c r="J438" s="294">
        <v>0.246</v>
      </c>
      <c r="K438" s="293">
        <v>0</v>
      </c>
      <c r="L438" s="294">
        <v>0</v>
      </c>
      <c r="M438" s="293">
        <v>705.56799999999998</v>
      </c>
      <c r="N438" s="321">
        <v>4.3529999999999998</v>
      </c>
      <c r="O438" s="113"/>
      <c r="P438" s="113"/>
    </row>
    <row r="439" spans="1:16" s="110" customFormat="1" ht="10.5" hidden="1" customHeight="1">
      <c r="A439" s="288"/>
      <c r="B439" s="287" t="s">
        <v>2</v>
      </c>
      <c r="C439" s="297">
        <v>706.74099999999999</v>
      </c>
      <c r="D439" s="297">
        <v>53.813000000000002</v>
      </c>
      <c r="E439" s="299">
        <v>72.175000000000011</v>
      </c>
      <c r="F439" s="301">
        <v>688.37900000000002</v>
      </c>
      <c r="G439" s="293">
        <v>3.9529999999999998</v>
      </c>
      <c r="H439" s="294">
        <v>0.10100000000000001</v>
      </c>
      <c r="I439" s="299">
        <v>2.9620000000000002</v>
      </c>
      <c r="J439" s="294">
        <v>0.246</v>
      </c>
      <c r="K439" s="293">
        <v>0</v>
      </c>
      <c r="L439" s="294">
        <v>0</v>
      </c>
      <c r="M439" s="293">
        <v>692.73099999999999</v>
      </c>
      <c r="N439" s="321">
        <v>4.5090000000000003</v>
      </c>
      <c r="O439" s="113"/>
      <c r="P439" s="113"/>
    </row>
    <row r="440" spans="1:16" s="110" customFormat="1" ht="12.75" hidden="1" customHeight="1">
      <c r="A440" s="288"/>
      <c r="B440" s="287" t="s">
        <v>3</v>
      </c>
      <c r="C440" s="297">
        <v>743.8309999999999</v>
      </c>
      <c r="D440" s="297">
        <v>53.915999999999997</v>
      </c>
      <c r="E440" s="299">
        <v>79.674000000000007</v>
      </c>
      <c r="F440" s="301">
        <v>718.07299999999987</v>
      </c>
      <c r="G440" s="293">
        <v>5.9950000000000001</v>
      </c>
      <c r="H440" s="294">
        <v>0.10900000000000001</v>
      </c>
      <c r="I440" s="299">
        <v>2.9649999999999999</v>
      </c>
      <c r="J440" s="294">
        <v>0.246</v>
      </c>
      <c r="K440" s="293">
        <v>0</v>
      </c>
      <c r="L440" s="294">
        <v>0</v>
      </c>
      <c r="M440" s="293">
        <v>693.59400000000005</v>
      </c>
      <c r="N440" s="321">
        <v>4.6050000000000004</v>
      </c>
      <c r="O440" s="113"/>
      <c r="P440" s="113"/>
    </row>
    <row r="441" spans="1:16" s="110" customFormat="1" ht="12.75" hidden="1" customHeight="1">
      <c r="A441" s="288"/>
      <c r="B441" s="287" t="s">
        <v>4</v>
      </c>
      <c r="C441" s="297">
        <v>773.69600000000003</v>
      </c>
      <c r="D441" s="297">
        <v>59.676000000000002</v>
      </c>
      <c r="E441" s="299">
        <v>60.839999999999996</v>
      </c>
      <c r="F441" s="301">
        <v>772.53199999999993</v>
      </c>
      <c r="G441" s="293">
        <v>7.7240000000000002</v>
      </c>
      <c r="H441" s="294">
        <v>0.12</v>
      </c>
      <c r="I441" s="299">
        <v>2.984</v>
      </c>
      <c r="J441" s="294">
        <v>0.247</v>
      </c>
      <c r="K441" s="293">
        <v>0</v>
      </c>
      <c r="L441" s="294">
        <v>0</v>
      </c>
      <c r="M441" s="293">
        <v>665.72299999999996</v>
      </c>
      <c r="N441" s="321">
        <v>4.5060000000000002</v>
      </c>
      <c r="O441" s="113"/>
      <c r="P441" s="113"/>
    </row>
    <row r="442" spans="1:16" s="110" customFormat="1" ht="10.5" hidden="1" customHeight="1">
      <c r="A442" s="288"/>
      <c r="B442" s="287" t="s">
        <v>5</v>
      </c>
      <c r="C442" s="297">
        <v>794.20999923348427</v>
      </c>
      <c r="D442" s="297">
        <v>61.329998165369034</v>
      </c>
      <c r="E442" s="299">
        <v>97.890001684427261</v>
      </c>
      <c r="F442" s="301">
        <v>757.64999571442604</v>
      </c>
      <c r="G442" s="293">
        <v>5.7099999189376831</v>
      </c>
      <c r="H442" s="294">
        <v>0.14999999850988388</v>
      </c>
      <c r="I442" s="299">
        <v>2.9900000095367432</v>
      </c>
      <c r="J442" s="294">
        <v>0.25</v>
      </c>
      <c r="K442" s="293">
        <v>0</v>
      </c>
      <c r="L442" s="294">
        <v>0</v>
      </c>
      <c r="M442" s="293">
        <v>663.8900146484375</v>
      </c>
      <c r="N442" s="321">
        <v>4.559999942779541</v>
      </c>
      <c r="O442" s="113"/>
      <c r="P442" s="113"/>
    </row>
    <row r="443" spans="1:16" s="110" customFormat="1" ht="12.75" hidden="1" customHeight="1">
      <c r="A443" s="288"/>
      <c r="B443" s="287" t="s">
        <v>6</v>
      </c>
      <c r="C443" s="297">
        <v>795.12001515924931</v>
      </c>
      <c r="D443" s="297">
        <v>63.039998320862651</v>
      </c>
      <c r="E443" s="299">
        <v>96.840000061318278</v>
      </c>
      <c r="F443" s="301">
        <v>761.32001341879368</v>
      </c>
      <c r="G443" s="293">
        <v>7.8199999332427979</v>
      </c>
      <c r="H443" s="294">
        <v>0.15000000223517418</v>
      </c>
      <c r="I443" s="299">
        <v>3.4000000953674316</v>
      </c>
      <c r="J443" s="294">
        <v>0.25</v>
      </c>
      <c r="K443" s="293">
        <v>0</v>
      </c>
      <c r="L443" s="294">
        <v>0</v>
      </c>
      <c r="M443" s="293">
        <v>660.46002197265625</v>
      </c>
      <c r="N443" s="321">
        <v>4.5199999809265137</v>
      </c>
      <c r="O443" s="113"/>
      <c r="P443" s="113"/>
    </row>
    <row r="444" spans="1:16" s="110" customFormat="1" ht="12.75" hidden="1" customHeight="1">
      <c r="A444" s="288"/>
      <c r="B444" s="287" t="s">
        <v>7</v>
      </c>
      <c r="C444" s="297">
        <v>868.55001137405634</v>
      </c>
      <c r="D444" s="297">
        <v>64.400001868605614</v>
      </c>
      <c r="E444" s="299">
        <v>124.39000099152327</v>
      </c>
      <c r="F444" s="301">
        <v>808.56001225113869</v>
      </c>
      <c r="G444" s="293">
        <v>8.0699999332427979</v>
      </c>
      <c r="H444" s="294">
        <v>0.13000000268220901</v>
      </c>
      <c r="I444" s="299">
        <v>2.9800000190734863</v>
      </c>
      <c r="J444" s="294">
        <v>0.25</v>
      </c>
      <c r="K444" s="293">
        <v>0</v>
      </c>
      <c r="L444" s="294">
        <v>0</v>
      </c>
      <c r="M444" s="293">
        <v>661.72998046875</v>
      </c>
      <c r="N444" s="321">
        <v>4.440000057220459</v>
      </c>
      <c r="O444" s="113"/>
      <c r="P444" s="113"/>
    </row>
    <row r="445" spans="1:16" s="110" customFormat="1" ht="10.5" hidden="1" customHeight="1">
      <c r="A445" s="288"/>
      <c r="B445" s="287" t="s">
        <v>8</v>
      </c>
      <c r="C445" s="297">
        <v>865.56998764164746</v>
      </c>
      <c r="D445" s="297">
        <v>66.54000011458993</v>
      </c>
      <c r="E445" s="299">
        <v>127.28000061027706</v>
      </c>
      <c r="F445" s="301">
        <v>804.82998714596033</v>
      </c>
      <c r="G445" s="293">
        <v>5.2900002002716064</v>
      </c>
      <c r="H445" s="294">
        <v>0.15000000223517418</v>
      </c>
      <c r="I445" s="299">
        <v>3.4700000286102295</v>
      </c>
      <c r="J445" s="294">
        <v>0.25</v>
      </c>
      <c r="K445" s="293">
        <v>0</v>
      </c>
      <c r="L445" s="294">
        <v>0</v>
      </c>
      <c r="M445" s="293">
        <v>661.46002197265625</v>
      </c>
      <c r="N445" s="321">
        <v>4.4499998092651367</v>
      </c>
      <c r="O445" s="113"/>
      <c r="P445" s="113"/>
    </row>
    <row r="446" spans="1:16" s="110" customFormat="1" ht="12.75" hidden="1" customHeight="1">
      <c r="A446" s="288"/>
      <c r="B446" s="287" t="s">
        <v>9</v>
      </c>
      <c r="C446" s="297">
        <v>897.05001205205917</v>
      </c>
      <c r="D446" s="297">
        <v>69.720001220703125</v>
      </c>
      <c r="E446" s="299">
        <v>133.56000137329102</v>
      </c>
      <c r="F446" s="301">
        <v>833.21001189947128</v>
      </c>
      <c r="G446" s="293">
        <v>7.10999995470047</v>
      </c>
      <c r="H446" s="294">
        <v>0.15000000223517418</v>
      </c>
      <c r="I446" s="299">
        <v>3.4800000190734863</v>
      </c>
      <c r="J446" s="294">
        <v>0</v>
      </c>
      <c r="K446" s="293">
        <v>0</v>
      </c>
      <c r="L446" s="294">
        <v>0</v>
      </c>
      <c r="M446" s="293">
        <v>666.59002685546875</v>
      </c>
      <c r="N446" s="321">
        <v>4.3499999046325684</v>
      </c>
      <c r="O446" s="113"/>
      <c r="P446" s="113"/>
    </row>
    <row r="447" spans="1:16" s="110" customFormat="1" ht="12.75" hidden="1" customHeight="1">
      <c r="A447" s="288"/>
      <c r="B447" s="287" t="s">
        <v>10</v>
      </c>
      <c r="C447" s="297">
        <v>894.89000169932842</v>
      </c>
      <c r="D447" s="297">
        <v>69.250000640749931</v>
      </c>
      <c r="E447" s="299">
        <v>138.65000002086163</v>
      </c>
      <c r="F447" s="301">
        <v>825.49000231921673</v>
      </c>
      <c r="G447" s="293">
        <v>9.630000114440918</v>
      </c>
      <c r="H447" s="294">
        <v>0.13000000268220901</v>
      </c>
      <c r="I447" s="299">
        <v>3.4000000953674316</v>
      </c>
      <c r="J447" s="294">
        <v>0</v>
      </c>
      <c r="K447" s="293">
        <v>0</v>
      </c>
      <c r="L447" s="294">
        <v>0</v>
      </c>
      <c r="M447" s="293">
        <v>669.1199951171875</v>
      </c>
      <c r="N447" s="321">
        <v>4.2899999618530273</v>
      </c>
      <c r="O447" s="113"/>
      <c r="P447" s="113"/>
    </row>
    <row r="448" spans="1:16" s="110" customFormat="1" ht="10.5" hidden="1" customHeight="1">
      <c r="A448" s="288"/>
      <c r="B448" s="287" t="s">
        <v>11</v>
      </c>
      <c r="C448" s="297">
        <v>901.14001888036728</v>
      </c>
      <c r="D448" s="297">
        <v>70.820001419633627</v>
      </c>
      <c r="E448" s="299">
        <v>133.5300002656877</v>
      </c>
      <c r="F448" s="301">
        <v>838.4300200343132</v>
      </c>
      <c r="G448" s="293">
        <v>4.9000000953674316</v>
      </c>
      <c r="H448" s="294">
        <v>0.12999999709427357</v>
      </c>
      <c r="I448" s="299">
        <v>2.9100000858306885</v>
      </c>
      <c r="J448" s="294">
        <v>0</v>
      </c>
      <c r="K448" s="293">
        <v>0</v>
      </c>
      <c r="L448" s="294">
        <v>0</v>
      </c>
      <c r="M448" s="293">
        <v>672.59002685546875</v>
      </c>
      <c r="N448" s="321">
        <v>4.3299999237060547</v>
      </c>
      <c r="O448" s="113"/>
      <c r="P448" s="113"/>
    </row>
    <row r="449" spans="1:16" s="110" customFormat="1" ht="12.75" customHeight="1">
      <c r="A449" s="288">
        <v>2013</v>
      </c>
      <c r="B449" s="287" t="s">
        <v>12</v>
      </c>
      <c r="C449" s="297">
        <v>905.87000526487827</v>
      </c>
      <c r="D449" s="297">
        <v>74.389998659491539</v>
      </c>
      <c r="E449" s="299">
        <v>123.62999854981899</v>
      </c>
      <c r="F449" s="301">
        <v>856.63000537455082</v>
      </c>
      <c r="G449" s="293">
        <v>6.4300000667572021</v>
      </c>
      <c r="H449" s="294">
        <v>0.11999999731779099</v>
      </c>
      <c r="I449" s="299">
        <v>2.9000000953674316</v>
      </c>
      <c r="J449" s="294">
        <v>0</v>
      </c>
      <c r="K449" s="293">
        <v>0</v>
      </c>
      <c r="L449" s="294">
        <v>0</v>
      </c>
      <c r="M449" s="293">
        <v>709.65997314453125</v>
      </c>
      <c r="N449" s="321">
        <v>4.2800002098083496</v>
      </c>
      <c r="O449" s="113"/>
      <c r="P449" s="113"/>
    </row>
    <row r="450" spans="1:16" s="110" customFormat="1" ht="12.75" hidden="1" customHeight="1">
      <c r="A450" s="288">
        <v>2014</v>
      </c>
      <c r="B450" s="287" t="s">
        <v>1</v>
      </c>
      <c r="C450" s="297">
        <v>907.75999725051224</v>
      </c>
      <c r="D450" s="297">
        <v>75.360001429915428</v>
      </c>
      <c r="E450" s="299">
        <v>119.14999877847731</v>
      </c>
      <c r="F450" s="301">
        <v>863.96999990195036</v>
      </c>
      <c r="G450" s="293">
        <v>7.6799998879432678</v>
      </c>
      <c r="H450" s="294">
        <v>9.9999997764825821E-2</v>
      </c>
      <c r="I450" s="299">
        <v>2.9100000858306885</v>
      </c>
      <c r="J450" s="294">
        <v>0</v>
      </c>
      <c r="K450" s="293">
        <v>3</v>
      </c>
      <c r="L450" s="294">
        <v>0</v>
      </c>
      <c r="M450" s="293">
        <v>707.9000244140625</v>
      </c>
      <c r="N450" s="321">
        <v>4.3600001335144043</v>
      </c>
      <c r="O450" s="113"/>
      <c r="P450" s="113"/>
    </row>
    <row r="451" spans="1:16" s="110" customFormat="1" ht="10.5" hidden="1" customHeight="1">
      <c r="A451" s="288"/>
      <c r="B451" s="287" t="s">
        <v>2</v>
      </c>
      <c r="C451" s="297">
        <v>902.09998767077923</v>
      </c>
      <c r="D451" s="297">
        <v>76.689999580383301</v>
      </c>
      <c r="E451" s="299">
        <v>115.63999912142754</v>
      </c>
      <c r="F451" s="301">
        <v>863.14998812973499</v>
      </c>
      <c r="G451" s="293">
        <v>3.5300000309944153</v>
      </c>
      <c r="H451" s="294">
        <v>0.12000000290572643</v>
      </c>
      <c r="I451" s="299">
        <v>2.9100000858306885</v>
      </c>
      <c r="J451" s="294">
        <v>0</v>
      </c>
      <c r="K451" s="293">
        <v>0</v>
      </c>
      <c r="L451" s="294">
        <v>0</v>
      </c>
      <c r="M451" s="293">
        <v>717.78997802734375</v>
      </c>
      <c r="N451" s="321">
        <v>4.3299999237060547</v>
      </c>
      <c r="O451" s="113"/>
      <c r="P451" s="113"/>
    </row>
    <row r="452" spans="1:16" s="110" customFormat="1" ht="12.75" hidden="1" customHeight="1">
      <c r="A452" s="288"/>
      <c r="B452" s="287" t="s">
        <v>3</v>
      </c>
      <c r="C452" s="297">
        <v>942.62002620846033</v>
      </c>
      <c r="D452" s="297">
        <v>82.490003515034914</v>
      </c>
      <c r="E452" s="299">
        <v>135.49000041559339</v>
      </c>
      <c r="F452" s="301">
        <v>889.62002930790186</v>
      </c>
      <c r="G452" s="293">
        <v>6.9900001287460327</v>
      </c>
      <c r="H452" s="294">
        <v>0.15999999456107616</v>
      </c>
      <c r="I452" s="299">
        <v>2.7300000190734863</v>
      </c>
      <c r="J452" s="294">
        <v>0</v>
      </c>
      <c r="K452" s="293">
        <v>0</v>
      </c>
      <c r="L452" s="294">
        <v>0</v>
      </c>
      <c r="M452" s="293">
        <v>720.760009765625</v>
      </c>
      <c r="N452" s="321">
        <v>4.3000001907348633</v>
      </c>
      <c r="O452" s="113"/>
      <c r="P452" s="113"/>
    </row>
    <row r="453" spans="1:16" s="110" customFormat="1" ht="12.75" hidden="1" customHeight="1">
      <c r="A453" s="288"/>
      <c r="B453" s="287" t="s">
        <v>4</v>
      </c>
      <c r="C453" s="297">
        <v>978.61997649073601</v>
      </c>
      <c r="D453" s="297">
        <v>87.379996575415134</v>
      </c>
      <c r="E453" s="299">
        <v>140.27000395208597</v>
      </c>
      <c r="F453" s="301">
        <v>925.72996911406517</v>
      </c>
      <c r="G453" s="293">
        <v>7.0699999332427979</v>
      </c>
      <c r="H453" s="294">
        <v>0.17999999597668648</v>
      </c>
      <c r="I453" s="299">
        <v>2.7400000095367432</v>
      </c>
      <c r="J453" s="294">
        <v>0</v>
      </c>
      <c r="K453" s="293">
        <v>0</v>
      </c>
      <c r="L453" s="294">
        <v>0</v>
      </c>
      <c r="M453" s="293">
        <v>723.08001708984375</v>
      </c>
      <c r="N453" s="321">
        <v>4.2800002098083496</v>
      </c>
      <c r="O453" s="113"/>
      <c r="P453" s="113"/>
    </row>
    <row r="454" spans="1:16" s="110" customFormat="1" ht="12.75" hidden="1" customHeight="1">
      <c r="A454" s="288"/>
      <c r="B454" s="287" t="s">
        <v>5</v>
      </c>
      <c r="C454" s="297">
        <v>974.44000495970249</v>
      </c>
      <c r="D454" s="297">
        <v>91.600000586360693</v>
      </c>
      <c r="E454" s="299">
        <v>120.01000007614493</v>
      </c>
      <c r="F454" s="301">
        <v>946.03000546991825</v>
      </c>
      <c r="G454" s="293">
        <v>4.5500000715255737</v>
      </c>
      <c r="H454" s="294">
        <v>0.21999999694526196</v>
      </c>
      <c r="I454" s="299">
        <v>2.630000114440918</v>
      </c>
      <c r="J454" s="294">
        <v>0</v>
      </c>
      <c r="K454" s="293">
        <v>0</v>
      </c>
      <c r="L454" s="294">
        <v>0</v>
      </c>
      <c r="M454" s="293">
        <v>724.65997314453125</v>
      </c>
      <c r="N454" s="321">
        <v>4.3400001525878906</v>
      </c>
      <c r="O454" s="113"/>
      <c r="P454" s="113"/>
    </row>
    <row r="455" spans="1:16" s="110" customFormat="1" ht="12.75" hidden="1" customHeight="1">
      <c r="A455" s="288"/>
      <c r="B455" s="287" t="s">
        <v>6</v>
      </c>
      <c r="C455" s="297">
        <v>1021.4100125730038</v>
      </c>
      <c r="D455" s="297">
        <v>110.92999636754394</v>
      </c>
      <c r="E455" s="299">
        <v>108.28000068292022</v>
      </c>
      <c r="F455" s="301">
        <v>1024.0600082576275</v>
      </c>
      <c r="G455" s="293">
        <v>7.2899999618530273</v>
      </c>
      <c r="H455" s="294">
        <v>0.27000000327825546</v>
      </c>
      <c r="I455" s="299">
        <v>2.630000114440918</v>
      </c>
      <c r="J455" s="294">
        <v>0</v>
      </c>
      <c r="K455" s="293">
        <v>0</v>
      </c>
      <c r="L455" s="294">
        <v>0</v>
      </c>
      <c r="M455" s="293">
        <v>729.40997314453125</v>
      </c>
      <c r="N455" s="321">
        <v>4.3400001525878906</v>
      </c>
      <c r="O455" s="113"/>
      <c r="P455" s="113"/>
    </row>
    <row r="456" spans="1:16" s="110" customFormat="1" ht="12.75" hidden="1" customHeight="1">
      <c r="A456" s="288"/>
      <c r="B456" s="287" t="s">
        <v>7</v>
      </c>
      <c r="C456" s="297">
        <v>1021.5800266265869</v>
      </c>
      <c r="D456" s="297">
        <v>111.32999925687909</v>
      </c>
      <c r="E456" s="299">
        <v>106.45000066235662</v>
      </c>
      <c r="F456" s="301">
        <v>1026.4600252211094</v>
      </c>
      <c r="G456" s="293">
        <v>9.0100002288818359</v>
      </c>
      <c r="H456" s="294">
        <v>0.19000000134110451</v>
      </c>
      <c r="I456" s="299">
        <v>2.6099998950958252</v>
      </c>
      <c r="J456" s="294">
        <v>0</v>
      </c>
      <c r="K456" s="293">
        <v>0</v>
      </c>
      <c r="L456" s="294">
        <v>0</v>
      </c>
      <c r="M456" s="293">
        <v>745.54998779296875</v>
      </c>
      <c r="N456" s="321">
        <v>4.4000000953674316</v>
      </c>
      <c r="O456" s="113"/>
      <c r="P456" s="113"/>
    </row>
    <row r="457" spans="1:16" s="110" customFormat="1" ht="10.5" hidden="1" customHeight="1">
      <c r="A457" s="288"/>
      <c r="B457" s="287" t="s">
        <v>8</v>
      </c>
      <c r="C457" s="297">
        <v>1024.9900162816048</v>
      </c>
      <c r="D457" s="297">
        <v>111.56999752670527</v>
      </c>
      <c r="E457" s="299">
        <v>113.6200031414628</v>
      </c>
      <c r="F457" s="301">
        <v>1022.9400106668472</v>
      </c>
      <c r="G457" s="293">
        <v>6.3000000715255737</v>
      </c>
      <c r="H457" s="294">
        <v>0.18999999575316906</v>
      </c>
      <c r="I457" s="299">
        <v>2.6500000953674316</v>
      </c>
      <c r="J457" s="294">
        <v>0</v>
      </c>
      <c r="K457" s="293">
        <v>0</v>
      </c>
      <c r="L457" s="294">
        <v>0</v>
      </c>
      <c r="M457" s="293">
        <v>748.33001708984375</v>
      </c>
      <c r="N457" s="321">
        <v>4.6399998664855957</v>
      </c>
      <c r="O457" s="113"/>
      <c r="P457" s="113"/>
    </row>
    <row r="458" spans="1:16" s="110" customFormat="1" ht="10.5" hidden="1" customHeight="1">
      <c r="A458" s="288"/>
      <c r="B458" s="287" t="s">
        <v>9</v>
      </c>
      <c r="C458" s="297">
        <v>1023.9400354772806</v>
      </c>
      <c r="D458" s="297">
        <v>108.83000260218978</v>
      </c>
      <c r="E458" s="299">
        <v>112.00000017508864</v>
      </c>
      <c r="F458" s="301">
        <v>1020.7700379043818</v>
      </c>
      <c r="G458" s="293">
        <v>6.4999999403953552</v>
      </c>
      <c r="H458" s="294">
        <v>0.19000000506639481</v>
      </c>
      <c r="I458" s="299">
        <v>2.6500000953674316</v>
      </c>
      <c r="J458" s="294">
        <v>0</v>
      </c>
      <c r="K458" s="293">
        <v>0</v>
      </c>
      <c r="L458" s="294">
        <v>0</v>
      </c>
      <c r="M458" s="293">
        <v>750.0999755859375</v>
      </c>
      <c r="N458" s="321">
        <v>4.8299999237060547</v>
      </c>
      <c r="O458" s="113"/>
      <c r="P458" s="113"/>
    </row>
    <row r="459" spans="1:16" s="110" customFormat="1" ht="12.75" hidden="1" customHeight="1">
      <c r="A459" s="288"/>
      <c r="B459" s="287" t="s">
        <v>10</v>
      </c>
      <c r="C459" s="297">
        <v>1013.3099876642227</v>
      </c>
      <c r="D459" s="297">
        <v>102.98999669030309</v>
      </c>
      <c r="E459" s="299">
        <v>112.32999875023961</v>
      </c>
      <c r="F459" s="301">
        <v>1003.9699856042862</v>
      </c>
      <c r="G459" s="293">
        <v>8.1500000357627869</v>
      </c>
      <c r="H459" s="294">
        <v>0.20999999716877937</v>
      </c>
      <c r="I459" s="299">
        <v>2.5999999046325684</v>
      </c>
      <c r="J459" s="294">
        <v>0</v>
      </c>
      <c r="K459" s="293">
        <v>0</v>
      </c>
      <c r="L459" s="294">
        <v>0</v>
      </c>
      <c r="M459" s="293">
        <v>1102.949951171875</v>
      </c>
      <c r="N459" s="321">
        <v>0.18000000715255737</v>
      </c>
      <c r="O459" s="113"/>
      <c r="P459" s="113"/>
    </row>
    <row r="460" spans="1:16" s="110" customFormat="1" ht="10.5" hidden="1" customHeight="1">
      <c r="A460" s="288"/>
      <c r="B460" s="287" t="s">
        <v>11</v>
      </c>
      <c r="C460" s="297">
        <v>1012.2699916362762</v>
      </c>
      <c r="D460" s="297">
        <v>100.47000374272466</v>
      </c>
      <c r="E460" s="299">
        <v>121.46999992802739</v>
      </c>
      <c r="F460" s="301">
        <v>991.26999545097351</v>
      </c>
      <c r="G460" s="293">
        <v>4.7800001502037048</v>
      </c>
      <c r="H460" s="294">
        <v>0.26999999396502972</v>
      </c>
      <c r="I460" s="299">
        <v>2.5699999332427979</v>
      </c>
      <c r="J460" s="294">
        <v>0</v>
      </c>
      <c r="K460" s="293">
        <v>0</v>
      </c>
      <c r="L460" s="294">
        <v>0</v>
      </c>
      <c r="M460" s="293">
        <v>1221.6300048828125</v>
      </c>
      <c r="N460" s="321">
        <v>0.18000000715255737</v>
      </c>
      <c r="O460" s="113"/>
      <c r="P460" s="113"/>
    </row>
    <row r="461" spans="1:16" s="110" customFormat="1" ht="13.5" customHeight="1">
      <c r="A461" s="288">
        <v>2014</v>
      </c>
      <c r="B461" s="287" t="s">
        <v>12</v>
      </c>
      <c r="C461" s="297">
        <v>1012.8299882411957</v>
      </c>
      <c r="D461" s="297">
        <v>101.33999806270003</v>
      </c>
      <c r="E461" s="299">
        <v>127.73999851569533</v>
      </c>
      <c r="F461" s="301">
        <v>986.42998778820038</v>
      </c>
      <c r="G461" s="293">
        <v>7.6999998688697815</v>
      </c>
      <c r="H461" s="294">
        <v>0.25999999791383743</v>
      </c>
      <c r="I461" s="299">
        <v>2.4800000190734863</v>
      </c>
      <c r="J461" s="294">
        <v>0</v>
      </c>
      <c r="K461" s="293">
        <v>0</v>
      </c>
      <c r="L461" s="294">
        <v>0</v>
      </c>
      <c r="M461" s="293">
        <v>1104.8900146484375</v>
      </c>
      <c r="N461" s="321">
        <v>0.20999999344348907</v>
      </c>
    </row>
    <row r="462" spans="1:16" s="110" customFormat="1" ht="12.75" hidden="1" customHeight="1">
      <c r="A462" s="288">
        <v>2015</v>
      </c>
      <c r="B462" s="287" t="s">
        <v>1</v>
      </c>
      <c r="C462" s="297">
        <v>972.39003038406372</v>
      </c>
      <c r="D462" s="297">
        <v>101.02999764308333</v>
      </c>
      <c r="E462" s="299">
        <v>95.010000642389059</v>
      </c>
      <c r="F462" s="301">
        <v>978.410027384758</v>
      </c>
      <c r="G462" s="293">
        <v>8.7399998307228088</v>
      </c>
      <c r="H462" s="294">
        <v>0.3600000124424696</v>
      </c>
      <c r="I462" s="299">
        <v>2.4500000476837158</v>
      </c>
      <c r="J462" s="294">
        <v>0</v>
      </c>
      <c r="K462" s="293">
        <v>0</v>
      </c>
      <c r="L462" s="294">
        <v>0</v>
      </c>
      <c r="M462" s="293">
        <v>1107.6500244140625</v>
      </c>
      <c r="N462" s="321">
        <v>0</v>
      </c>
    </row>
    <row r="463" spans="1:16" s="110" customFormat="1" ht="12.75" hidden="1" customHeight="1">
      <c r="A463" s="288"/>
      <c r="B463" s="287" t="s">
        <v>2</v>
      </c>
      <c r="C463" s="297">
        <v>1069.5600035190582</v>
      </c>
      <c r="D463" s="297">
        <v>95.54000148922205</v>
      </c>
      <c r="E463" s="299">
        <v>91.349997140467167</v>
      </c>
      <c r="F463" s="301">
        <v>1073.7500078678131</v>
      </c>
      <c r="G463" s="293">
        <v>3.5599999725818634</v>
      </c>
      <c r="H463" s="294">
        <v>0.29000001028180122</v>
      </c>
      <c r="I463" s="299">
        <v>2.4100000858306885</v>
      </c>
      <c r="J463" s="294">
        <v>0</v>
      </c>
      <c r="K463" s="293">
        <v>0</v>
      </c>
      <c r="L463" s="294">
        <v>0</v>
      </c>
      <c r="M463" s="293">
        <v>1111.02001953125</v>
      </c>
      <c r="N463" s="321">
        <v>0</v>
      </c>
    </row>
    <row r="464" spans="1:16" s="110" customFormat="1" ht="12.75" customHeight="1">
      <c r="A464" s="288">
        <v>2015</v>
      </c>
      <c r="B464" s="287" t="s">
        <v>3</v>
      </c>
      <c r="C464" s="297">
        <v>1088.21001714468</v>
      </c>
      <c r="D464" s="297">
        <v>95.329998731613159</v>
      </c>
      <c r="E464" s="299">
        <v>84.68999981880188</v>
      </c>
      <c r="F464" s="301">
        <v>1098.8500160574913</v>
      </c>
      <c r="G464" s="293">
        <v>7.0000000596046448</v>
      </c>
      <c r="H464" s="294">
        <v>0.31000001169741154</v>
      </c>
      <c r="I464" s="299">
        <v>2.4100000858306885</v>
      </c>
      <c r="J464" s="294">
        <v>0</v>
      </c>
      <c r="K464" s="293">
        <v>0</v>
      </c>
      <c r="L464" s="294">
        <v>0</v>
      </c>
      <c r="M464" s="293">
        <v>1414.27001953125</v>
      </c>
      <c r="N464" s="321">
        <v>0</v>
      </c>
    </row>
    <row r="465" spans="1:14" s="110" customFormat="1" ht="12.75" hidden="1" customHeight="1">
      <c r="A465" s="288"/>
      <c r="B465" s="287" t="s">
        <v>4</v>
      </c>
      <c r="C465" s="297">
        <v>1087.7300006151199</v>
      </c>
      <c r="D465" s="297">
        <v>93.320000804960728</v>
      </c>
      <c r="E465" s="299">
        <v>84.079998888075352</v>
      </c>
      <c r="F465" s="301">
        <v>1096.9700025320053</v>
      </c>
      <c r="G465" s="293">
        <v>8.6800000071525574</v>
      </c>
      <c r="H465" s="294">
        <v>0.2800000011920929</v>
      </c>
      <c r="I465" s="299">
        <v>2.4500000476837158</v>
      </c>
      <c r="J465" s="294">
        <v>0</v>
      </c>
      <c r="K465" s="293">
        <v>0</v>
      </c>
      <c r="L465" s="294">
        <v>0</v>
      </c>
      <c r="M465" s="293">
        <v>1298.5</v>
      </c>
      <c r="N465" s="321">
        <v>0</v>
      </c>
    </row>
    <row r="466" spans="1:14" s="110" customFormat="1" ht="12.75" hidden="1" customHeight="1">
      <c r="A466" s="288"/>
      <c r="B466" s="287" t="s">
        <v>5</v>
      </c>
      <c r="C466" s="297">
        <v>1076.6100315153599</v>
      </c>
      <c r="D466" s="297">
        <v>90.069996843114495</v>
      </c>
      <c r="E466" s="299">
        <v>85.760000685229897</v>
      </c>
      <c r="F466" s="301">
        <v>1080.9200276732445</v>
      </c>
      <c r="G466" s="293">
        <v>5.4999998211860657</v>
      </c>
      <c r="H466" s="294">
        <v>0.32000000216066837</v>
      </c>
      <c r="I466" s="299">
        <v>2.440000057220459</v>
      </c>
      <c r="J466" s="294">
        <v>0</v>
      </c>
      <c r="K466" s="293">
        <v>0</v>
      </c>
      <c r="L466" s="294">
        <v>0</v>
      </c>
      <c r="M466" s="293">
        <v>1391.02001953125</v>
      </c>
      <c r="N466" s="321">
        <v>0</v>
      </c>
    </row>
    <row r="467" spans="1:14" s="110" customFormat="1" ht="12.75" customHeight="1">
      <c r="A467" s="288"/>
      <c r="B467" s="287" t="s">
        <v>6</v>
      </c>
      <c r="C467" s="297">
        <v>1092.7799893021584</v>
      </c>
      <c r="D467" s="297">
        <v>89.819998741149902</v>
      </c>
      <c r="E467" s="299">
        <v>76.780001640319824</v>
      </c>
      <c r="F467" s="301">
        <v>1105.8199864029884</v>
      </c>
      <c r="G467" s="293">
        <v>8.0499997735023499</v>
      </c>
      <c r="H467" s="294">
        <v>0.33000001311302185</v>
      </c>
      <c r="I467" s="299">
        <v>5.4200000762939453</v>
      </c>
      <c r="J467" s="294">
        <v>0</v>
      </c>
      <c r="K467" s="293">
        <v>0</v>
      </c>
      <c r="L467" s="294">
        <v>0</v>
      </c>
      <c r="M467" s="293">
        <v>1114.969970703125</v>
      </c>
      <c r="N467" s="321">
        <v>0</v>
      </c>
    </row>
    <row r="468" spans="1:14" s="110" customFormat="1" ht="12.75" hidden="1" customHeight="1">
      <c r="A468" s="288"/>
      <c r="B468" s="287" t="s">
        <v>7</v>
      </c>
      <c r="C468" s="297">
        <v>1104.3000032901764</v>
      </c>
      <c r="D468" s="297">
        <v>89.270003952085972</v>
      </c>
      <c r="E468" s="299">
        <v>92.119999207556248</v>
      </c>
      <c r="F468" s="301">
        <v>1101.4500080347061</v>
      </c>
      <c r="G468" s="293">
        <v>9.9499998688697815</v>
      </c>
      <c r="H468" s="294">
        <v>0.22999999858438969</v>
      </c>
      <c r="I468" s="299">
        <v>2.4100000858306885</v>
      </c>
      <c r="J468" s="294">
        <v>0</v>
      </c>
      <c r="K468" s="293">
        <v>0</v>
      </c>
      <c r="L468" s="294">
        <v>0</v>
      </c>
      <c r="M468" s="293">
        <v>1097.25</v>
      </c>
      <c r="N468" s="321">
        <v>0</v>
      </c>
    </row>
    <row r="469" spans="1:14" s="110" customFormat="1" ht="12.75" hidden="1" customHeight="1">
      <c r="A469" s="288"/>
      <c r="B469" s="287" t="s">
        <v>8</v>
      </c>
      <c r="C469" s="297">
        <v>1084.4000091254711</v>
      </c>
      <c r="D469" s="297">
        <v>85.790000557899475</v>
      </c>
      <c r="E469" s="299">
        <v>90.760000437498093</v>
      </c>
      <c r="F469" s="301">
        <v>1079.4300092458725</v>
      </c>
      <c r="G469" s="293">
        <v>6.4300000071525574</v>
      </c>
      <c r="H469" s="294">
        <v>0.25999999977648258</v>
      </c>
      <c r="I469" s="299">
        <v>2.369999885559082</v>
      </c>
      <c r="J469" s="294">
        <v>0</v>
      </c>
      <c r="K469" s="293">
        <v>0</v>
      </c>
      <c r="L469" s="294">
        <v>0</v>
      </c>
      <c r="M469" s="293">
        <v>1099.5899658203125</v>
      </c>
      <c r="N469" s="321">
        <v>0</v>
      </c>
    </row>
    <row r="470" spans="1:14" s="110" customFormat="1" ht="12.75" customHeight="1">
      <c r="A470" s="288"/>
      <c r="B470" s="287" t="s">
        <v>9</v>
      </c>
      <c r="C470" s="297">
        <v>1075.8300176560879</v>
      </c>
      <c r="D470" s="297">
        <v>86.229996491223574</v>
      </c>
      <c r="E470" s="299">
        <v>75.320001501590014</v>
      </c>
      <c r="F470" s="301">
        <v>1086.7400126457214</v>
      </c>
      <c r="G470" s="293">
        <v>8.0600000619888306</v>
      </c>
      <c r="H470" s="294">
        <v>0.19000000692903996</v>
      </c>
      <c r="I470" s="299">
        <v>2.440000057220459</v>
      </c>
      <c r="J470" s="294">
        <v>0</v>
      </c>
      <c r="K470" s="293">
        <v>0</v>
      </c>
      <c r="L470" s="294">
        <v>0</v>
      </c>
      <c r="M470" s="293">
        <v>1103.199951171875</v>
      </c>
      <c r="N470" s="321">
        <v>0</v>
      </c>
    </row>
    <row r="471" spans="1:14" s="110" customFormat="1" ht="12.75" hidden="1" customHeight="1">
      <c r="A471" s="288"/>
      <c r="B471" s="287" t="s">
        <v>10</v>
      </c>
      <c r="C471" s="297">
        <v>1062.1599988937378</v>
      </c>
      <c r="D471" s="297">
        <v>86.020000953227282</v>
      </c>
      <c r="E471" s="299">
        <v>83.830000180751085</v>
      </c>
      <c r="F471" s="301">
        <v>1064.349999666214</v>
      </c>
      <c r="G471" s="293">
        <v>7.8599998950958252</v>
      </c>
      <c r="H471" s="294">
        <v>0.19000000692903996</v>
      </c>
      <c r="I471" s="299">
        <v>2.4700000286102295</v>
      </c>
      <c r="J471" s="294">
        <v>0</v>
      </c>
      <c r="K471" s="293">
        <v>0</v>
      </c>
      <c r="L471" s="294">
        <v>0</v>
      </c>
      <c r="M471" s="293">
        <v>1107.0400390625</v>
      </c>
      <c r="N471" s="321">
        <v>0</v>
      </c>
    </row>
    <row r="472" spans="1:14" s="110" customFormat="1" ht="12.75" hidden="1" customHeight="1">
      <c r="A472" s="288"/>
      <c r="B472" s="287" t="s">
        <v>11</v>
      </c>
      <c r="C472" s="297">
        <v>1055.1299803256989</v>
      </c>
      <c r="D472" s="297">
        <v>82.380001187324524</v>
      </c>
      <c r="E472" s="299">
        <v>82.020001173019409</v>
      </c>
      <c r="F472" s="301">
        <v>1055.489980340004</v>
      </c>
      <c r="G472" s="293">
        <v>4.5700001120567322</v>
      </c>
      <c r="H472" s="294">
        <v>0.15999999642372131</v>
      </c>
      <c r="I472" s="299">
        <v>2.380000114440918</v>
      </c>
      <c r="J472" s="294">
        <v>0</v>
      </c>
      <c r="K472" s="293">
        <v>0</v>
      </c>
      <c r="L472" s="294">
        <v>0</v>
      </c>
      <c r="M472" s="293">
        <v>1290.81005859375</v>
      </c>
      <c r="N472" s="321">
        <v>0</v>
      </c>
    </row>
    <row r="473" spans="1:14" s="110" customFormat="1" ht="12.75" customHeight="1">
      <c r="A473" s="288"/>
      <c r="B473" s="287" t="s">
        <v>12</v>
      </c>
      <c r="C473" s="297">
        <v>1113.9499864578247</v>
      </c>
      <c r="D473" s="297">
        <v>81.589998630806804</v>
      </c>
      <c r="E473" s="299">
        <v>78.759997753426433</v>
      </c>
      <c r="F473" s="301">
        <v>1116.7799873352051</v>
      </c>
      <c r="G473" s="293">
        <v>7.5600000619888306</v>
      </c>
      <c r="H473" s="294">
        <v>0.16000000573694706</v>
      </c>
      <c r="I473" s="299">
        <v>2.4500000476837158</v>
      </c>
      <c r="J473" s="294">
        <v>0</v>
      </c>
      <c r="K473" s="293">
        <v>0</v>
      </c>
      <c r="L473" s="294">
        <v>0</v>
      </c>
      <c r="M473" s="293">
        <v>1151.66003417968</v>
      </c>
      <c r="N473" s="321">
        <v>0</v>
      </c>
    </row>
    <row r="474" spans="1:14" s="110" customFormat="1" ht="12.75" customHeight="1">
      <c r="A474" s="288">
        <v>2016</v>
      </c>
      <c r="B474" s="287" t="s">
        <v>1</v>
      </c>
      <c r="C474" s="297">
        <v>1102.2799806594849</v>
      </c>
      <c r="D474" s="297">
        <v>81.78000176884234</v>
      </c>
      <c r="E474" s="299">
        <v>74.289999255910516</v>
      </c>
      <c r="F474" s="301">
        <v>1109.7699831724167</v>
      </c>
      <c r="G474" s="293">
        <v>9.3999999165534973</v>
      </c>
      <c r="H474" s="294">
        <v>0.1699999962002039</v>
      </c>
      <c r="I474" s="299">
        <v>2.4500000476837158</v>
      </c>
      <c r="J474" s="294">
        <v>0</v>
      </c>
      <c r="K474" s="293">
        <v>0</v>
      </c>
      <c r="L474" s="294">
        <v>0</v>
      </c>
      <c r="M474" s="293">
        <v>1155.02001953125</v>
      </c>
      <c r="N474" s="321">
        <v>0</v>
      </c>
    </row>
    <row r="475" spans="1:14" s="110" customFormat="1" ht="12.75" customHeight="1">
      <c r="A475" s="288"/>
      <c r="B475" s="287" t="s">
        <v>2</v>
      </c>
      <c r="C475" s="297">
        <v>1066.1299939155579</v>
      </c>
      <c r="D475" s="297">
        <v>79.459996709600091</v>
      </c>
      <c r="E475" s="299">
        <v>72.149997839704156</v>
      </c>
      <c r="F475" s="301">
        <v>1073.4399927854538</v>
      </c>
      <c r="G475" s="293">
        <v>4.5600000023841858</v>
      </c>
      <c r="H475" s="294">
        <v>0.15999999642372131</v>
      </c>
      <c r="I475" s="299">
        <v>0.4699999988079071</v>
      </c>
      <c r="J475" s="294">
        <v>0</v>
      </c>
      <c r="K475" s="293">
        <v>0</v>
      </c>
      <c r="L475" s="294">
        <v>0</v>
      </c>
      <c r="M475" s="293">
        <v>1158.18994140625</v>
      </c>
      <c r="N475" s="321">
        <v>0</v>
      </c>
    </row>
    <row r="476" spans="1:14" s="110" customFormat="1" ht="12.75" customHeight="1">
      <c r="A476" s="288"/>
      <c r="B476" s="287" t="s">
        <v>3</v>
      </c>
      <c r="C476" s="297">
        <v>1062.8500232696533</v>
      </c>
      <c r="D476" s="297">
        <v>79.22999681904912</v>
      </c>
      <c r="E476" s="299">
        <v>69.199998516589403</v>
      </c>
      <c r="F476" s="301">
        <v>1072.880021572113</v>
      </c>
      <c r="G476" s="293">
        <v>6.8499997854232788</v>
      </c>
      <c r="H476" s="294">
        <v>0.15000000596046448</v>
      </c>
      <c r="I476" s="299">
        <v>0.25999999046325684</v>
      </c>
      <c r="J476" s="294">
        <v>0</v>
      </c>
      <c r="K476" s="293">
        <v>0</v>
      </c>
      <c r="L476" s="294">
        <v>0</v>
      </c>
      <c r="M476" s="293">
        <v>1161.6800537109375</v>
      </c>
      <c r="N476" s="321">
        <v>0</v>
      </c>
    </row>
    <row r="477" spans="1:14" s="110" customFormat="1" ht="12.75" customHeight="1">
      <c r="A477" s="288"/>
      <c r="B477" s="287" t="s">
        <v>4</v>
      </c>
      <c r="C477" s="297">
        <v>1070.3599963188171</v>
      </c>
      <c r="D477" s="297">
        <v>78.789999255910516</v>
      </c>
      <c r="E477" s="299">
        <v>75.92000032402575</v>
      </c>
      <c r="F477" s="301">
        <v>1073.2299952507019</v>
      </c>
      <c r="G477" s="293">
        <v>8.1400002241134644</v>
      </c>
      <c r="H477" s="294">
        <v>0.14000000059604645</v>
      </c>
      <c r="I477" s="299">
        <v>0.23999999463558197</v>
      </c>
      <c r="J477" s="294">
        <v>0</v>
      </c>
      <c r="K477" s="293">
        <v>0</v>
      </c>
      <c r="L477" s="294">
        <v>0</v>
      </c>
      <c r="M477" s="293">
        <v>1165.56005859375</v>
      </c>
      <c r="N477" s="321">
        <v>0</v>
      </c>
    </row>
    <row r="478" spans="1:14" s="110" customFormat="1" ht="12.75" customHeight="1">
      <c r="A478" s="288"/>
      <c r="B478" s="287" t="s">
        <v>5</v>
      </c>
      <c r="C478" s="297">
        <v>1057.890022277832</v>
      </c>
      <c r="D478" s="297">
        <v>75.250002302229404</v>
      </c>
      <c r="E478" s="299">
        <v>82.209999717772007</v>
      </c>
      <c r="F478" s="301">
        <v>1050.9300248622894</v>
      </c>
      <c r="G478" s="293">
        <v>5.7999999523162842</v>
      </c>
      <c r="H478" s="294">
        <v>0.14000000059604645</v>
      </c>
      <c r="I478" s="299">
        <v>0.25</v>
      </c>
      <c r="J478" s="294">
        <v>0</v>
      </c>
      <c r="K478" s="293">
        <v>0</v>
      </c>
      <c r="L478" s="294">
        <v>0</v>
      </c>
      <c r="M478" s="293">
        <v>1193.72998046875</v>
      </c>
      <c r="N478" s="321">
        <v>0</v>
      </c>
    </row>
    <row r="479" spans="1:14" s="110" customFormat="1" ht="12.75" customHeight="1">
      <c r="A479" s="288"/>
      <c r="B479" s="287" t="s">
        <v>6</v>
      </c>
      <c r="C479" s="297">
        <v>1046.5199775695801</v>
      </c>
      <c r="D479" s="297">
        <v>74.46000219322741</v>
      </c>
      <c r="E479" s="299">
        <v>69.869999537244439</v>
      </c>
      <c r="F479" s="301">
        <v>1051.109980225563</v>
      </c>
      <c r="G479" s="293">
        <v>8.070000171661377</v>
      </c>
      <c r="H479" s="294">
        <v>0.12999999523162842</v>
      </c>
      <c r="I479" s="299">
        <v>0.23999999463558197</v>
      </c>
      <c r="J479" s="294">
        <v>0</v>
      </c>
      <c r="K479" s="293">
        <v>0</v>
      </c>
      <c r="L479" s="294">
        <v>0</v>
      </c>
      <c r="M479" s="293">
        <v>1150.5899658203125</v>
      </c>
      <c r="N479" s="321">
        <v>0</v>
      </c>
    </row>
    <row r="480" spans="1:14" s="110" customFormat="1" ht="12.75" customHeight="1">
      <c r="A480" s="288"/>
      <c r="B480" s="287" t="s">
        <v>7</v>
      </c>
      <c r="C480" s="297">
        <v>1043.3700289726257</v>
      </c>
      <c r="D480" s="297">
        <v>73.85000110603869</v>
      </c>
      <c r="E480" s="299">
        <v>75.769999394193292</v>
      </c>
      <c r="F480" s="301">
        <v>1041.4500306844711</v>
      </c>
      <c r="G480" s="293">
        <v>8.4199998378753662</v>
      </c>
      <c r="H480" s="294">
        <v>0.11999999731779099</v>
      </c>
      <c r="I480" s="299">
        <v>0.25</v>
      </c>
      <c r="J480" s="294">
        <v>0</v>
      </c>
      <c r="K480" s="293">
        <v>0</v>
      </c>
      <c r="L480" s="294">
        <v>0</v>
      </c>
      <c r="M480" s="293">
        <v>1154.3299560546875</v>
      </c>
      <c r="N480" s="321">
        <v>0</v>
      </c>
    </row>
    <row r="481" spans="1:14" s="110" customFormat="1" ht="12.75" customHeight="1">
      <c r="A481" s="288"/>
      <c r="B481" s="287" t="s">
        <v>8</v>
      </c>
      <c r="C481" s="297">
        <v>1001.4700253009796</v>
      </c>
      <c r="D481" s="297">
        <v>70.530000645667315</v>
      </c>
      <c r="E481" s="299">
        <v>77.030000288039446</v>
      </c>
      <c r="F481" s="301">
        <v>994.97002565860748</v>
      </c>
      <c r="G481" s="293">
        <v>4.9399999380111694</v>
      </c>
      <c r="H481" s="294">
        <v>0.11999999731779099</v>
      </c>
      <c r="I481" s="299">
        <v>1.75</v>
      </c>
      <c r="J481" s="294">
        <v>0</v>
      </c>
      <c r="K481" s="293">
        <v>0</v>
      </c>
      <c r="L481" s="294">
        <v>0</v>
      </c>
      <c r="M481" s="293">
        <v>1158.050048828125</v>
      </c>
      <c r="N481" s="321">
        <v>0</v>
      </c>
    </row>
    <row r="482" spans="1:14" s="110" customFormat="1" ht="12.75" customHeight="1">
      <c r="A482" s="288"/>
      <c r="B482" s="287" t="s">
        <v>9</v>
      </c>
      <c r="C482" s="297">
        <v>972.53998041152954</v>
      </c>
      <c r="D482" s="297">
        <v>70.329998997971416</v>
      </c>
      <c r="E482" s="299">
        <v>61.079998997971416</v>
      </c>
      <c r="F482" s="301">
        <v>981.78998041152954</v>
      </c>
      <c r="G482" s="293">
        <v>6.8900001049041748</v>
      </c>
      <c r="H482" s="294">
        <v>0.10000000149011612</v>
      </c>
      <c r="I482" s="299">
        <v>6.070000171661377</v>
      </c>
      <c r="J482" s="294">
        <v>0</v>
      </c>
      <c r="K482" s="293">
        <v>0</v>
      </c>
      <c r="L482" s="294">
        <v>0</v>
      </c>
      <c r="M482" s="293">
        <v>1156.010009765625</v>
      </c>
      <c r="N482" s="321">
        <v>0</v>
      </c>
    </row>
    <row r="483" spans="1:14" s="110" customFormat="1" ht="12.75" customHeight="1">
      <c r="A483" s="288"/>
      <c r="B483" s="287" t="s">
        <v>10</v>
      </c>
      <c r="C483" s="297">
        <v>1004.1399750709534</v>
      </c>
      <c r="D483" s="297">
        <v>70.140000907704234</v>
      </c>
      <c r="E483" s="299">
        <v>57.499998895451427</v>
      </c>
      <c r="F483" s="301">
        <v>1016.7799770832062</v>
      </c>
      <c r="G483" s="293">
        <v>7.89000004529953</v>
      </c>
      <c r="H483" s="294">
        <v>0.10000000149011612</v>
      </c>
      <c r="I483" s="299">
        <v>6.0500001907348633</v>
      </c>
      <c r="J483" s="294">
        <v>0</v>
      </c>
      <c r="K483" s="293">
        <v>0</v>
      </c>
      <c r="L483" s="294">
        <v>0</v>
      </c>
      <c r="M483" s="293">
        <v>1161.0899658203125</v>
      </c>
      <c r="N483" s="321">
        <v>0</v>
      </c>
    </row>
    <row r="484" spans="1:14" s="110" customFormat="1" ht="12.75" customHeight="1">
      <c r="A484" s="288"/>
      <c r="B484" s="287" t="s">
        <v>11</v>
      </c>
      <c r="C484" s="297">
        <v>991.47000336647034</v>
      </c>
      <c r="D484" s="297">
        <v>66.010000238195062</v>
      </c>
      <c r="E484" s="299">
        <v>54.510001251474023</v>
      </c>
      <c r="F484" s="301">
        <v>1002.9700023531914</v>
      </c>
      <c r="G484" s="293">
        <v>5.8299998641014099</v>
      </c>
      <c r="H484" s="294">
        <v>9.0000003576278687E-2</v>
      </c>
      <c r="I484" s="299">
        <v>7.4499998092651367</v>
      </c>
      <c r="J484" s="294">
        <v>0</v>
      </c>
      <c r="K484" s="293">
        <v>0</v>
      </c>
      <c r="L484" s="294">
        <v>0</v>
      </c>
      <c r="M484" s="293">
        <v>1285.4300537109375</v>
      </c>
      <c r="N484" s="321">
        <v>0</v>
      </c>
    </row>
    <row r="485" spans="1:14" s="110" customFormat="1" ht="12.75" customHeight="1">
      <c r="A485" s="288"/>
      <c r="B485" s="287" t="s">
        <v>12</v>
      </c>
      <c r="C485" s="297">
        <v>1155.6499607563019</v>
      </c>
      <c r="D485" s="297">
        <v>65.979998268187046</v>
      </c>
      <c r="E485" s="299">
        <v>120.05999735742807</v>
      </c>
      <c r="F485" s="301">
        <v>1101.5699616670609</v>
      </c>
      <c r="G485" s="293">
        <v>6.0699999332427979</v>
      </c>
      <c r="H485" s="294">
        <v>7.9999998211860657E-2</v>
      </c>
      <c r="I485" s="299">
        <v>7.440000057220459</v>
      </c>
      <c r="J485" s="294">
        <v>0</v>
      </c>
      <c r="K485" s="293">
        <v>0</v>
      </c>
      <c r="L485" s="294">
        <v>0</v>
      </c>
      <c r="M485" s="293">
        <v>1251.6400146484375</v>
      </c>
      <c r="N485" s="321">
        <v>0</v>
      </c>
    </row>
    <row r="486" spans="1:14" s="110" customFormat="1" ht="12.75" customHeight="1">
      <c r="A486" s="288">
        <v>2017</v>
      </c>
      <c r="B486" s="287" t="s">
        <v>1</v>
      </c>
      <c r="C486" s="297">
        <v>1150.6499819755554</v>
      </c>
      <c r="D486" s="297">
        <v>63.110001126304269</v>
      </c>
      <c r="E486" s="299">
        <v>114.61000029183924</v>
      </c>
      <c r="F486" s="301">
        <v>1099.1499828100204</v>
      </c>
      <c r="G486" s="293">
        <v>7.9199999570846558</v>
      </c>
      <c r="H486" s="294">
        <v>9.9999997764825821E-3</v>
      </c>
      <c r="I486" s="299">
        <v>7.429999828338623</v>
      </c>
      <c r="J486" s="294">
        <v>0</v>
      </c>
      <c r="K486" s="293">
        <v>0</v>
      </c>
      <c r="L486" s="294">
        <v>0</v>
      </c>
      <c r="M486" s="293">
        <v>1376.47998046875</v>
      </c>
      <c r="N486" s="321">
        <v>0</v>
      </c>
    </row>
    <row r="487" spans="1:14" s="110" customFormat="1" ht="12.75" customHeight="1">
      <c r="A487" s="288"/>
      <c r="B487" s="287" t="s">
        <v>2</v>
      </c>
      <c r="C487" s="297">
        <v>1139.9600057601929</v>
      </c>
      <c r="D487" s="297">
        <v>61.290000438690186</v>
      </c>
      <c r="E487" s="299">
        <v>127.48999720811844</v>
      </c>
      <c r="F487" s="301">
        <v>1073.7600089907646</v>
      </c>
      <c r="G487" s="293">
        <v>5.7299998998641968</v>
      </c>
      <c r="H487" s="294">
        <v>5.9999998658895493E-2</v>
      </c>
      <c r="I487" s="299">
        <v>7.570000171661377</v>
      </c>
      <c r="J487" s="294">
        <v>0</v>
      </c>
      <c r="K487" s="293">
        <v>0</v>
      </c>
      <c r="L487" s="294">
        <v>0</v>
      </c>
      <c r="M487" s="293">
        <v>1379.8599853515625</v>
      </c>
      <c r="N487" s="321">
        <v>0</v>
      </c>
    </row>
    <row r="488" spans="1:14" s="110" customFormat="1" ht="12.75" customHeight="1">
      <c r="A488" s="288"/>
      <c r="B488" s="287" t="s">
        <v>3</v>
      </c>
      <c r="C488" s="297">
        <v>1151.0499753952026</v>
      </c>
      <c r="D488" s="297">
        <v>61.319998709484935</v>
      </c>
      <c r="E488" s="299">
        <v>123.7800028603524</v>
      </c>
      <c r="F488" s="301">
        <v>1088.5899712443352</v>
      </c>
      <c r="G488" s="293">
        <v>6.6999997496604919</v>
      </c>
      <c r="H488" s="294">
        <v>5.000000074505806E-2</v>
      </c>
      <c r="I488" s="299">
        <v>7.5199999809265137</v>
      </c>
      <c r="J488" s="294">
        <v>0</v>
      </c>
      <c r="K488" s="293">
        <v>0</v>
      </c>
      <c r="L488" s="294">
        <v>0</v>
      </c>
      <c r="M488" s="293">
        <v>1262.6400146484375</v>
      </c>
      <c r="N488" s="321">
        <v>0</v>
      </c>
    </row>
    <row r="489" spans="1:14" s="110" customFormat="1" ht="12.75" customHeight="1">
      <c r="A489" s="288"/>
      <c r="B489" s="287" t="s">
        <v>4</v>
      </c>
      <c r="C489" s="297">
        <v>1144.5699672698975</v>
      </c>
      <c r="D489" s="297">
        <v>60.929998874664307</v>
      </c>
      <c r="E489" s="299">
        <v>126.33999902009964</v>
      </c>
      <c r="F489" s="301">
        <v>1079.1599671244621</v>
      </c>
      <c r="G489" s="293">
        <v>7.380000114440918</v>
      </c>
      <c r="H489" s="294">
        <v>5.9999998658895493E-2</v>
      </c>
      <c r="I489" s="299">
        <v>7.559999942779541</v>
      </c>
      <c r="J489" s="294">
        <v>0</v>
      </c>
      <c r="K489" s="293">
        <v>0</v>
      </c>
      <c r="L489" s="294">
        <v>0</v>
      </c>
      <c r="M489" s="293">
        <v>1417.0799560546875</v>
      </c>
      <c r="N489" s="321">
        <v>0</v>
      </c>
    </row>
    <row r="490" spans="1:14" s="110" customFormat="1" ht="12.75" customHeight="1">
      <c r="A490" s="288"/>
      <c r="B490" s="287" t="s">
        <v>5</v>
      </c>
      <c r="C490" s="297">
        <v>1160.1199717521667</v>
      </c>
      <c r="D490" s="297">
        <v>57.469999987632036</v>
      </c>
      <c r="E490" s="299">
        <v>133.99999858811498</v>
      </c>
      <c r="F490" s="301">
        <v>1083.5899731516838</v>
      </c>
      <c r="G490" s="293">
        <v>5.5300001502037048</v>
      </c>
      <c r="H490" s="294">
        <v>5.000000074505806E-2</v>
      </c>
      <c r="I490" s="299">
        <v>7.559999942779541</v>
      </c>
      <c r="J490" s="294">
        <v>0</v>
      </c>
      <c r="K490" s="293">
        <v>0</v>
      </c>
      <c r="L490" s="294">
        <v>0</v>
      </c>
      <c r="M490" s="293">
        <v>1439.2900390625</v>
      </c>
      <c r="N490" s="321">
        <v>0</v>
      </c>
    </row>
    <row r="491" spans="1:14" s="110" customFormat="1" ht="12.75" customHeight="1">
      <c r="A491" s="288"/>
      <c r="B491" s="287" t="s">
        <v>6</v>
      </c>
      <c r="C491" s="297">
        <v>1125.2599925249815</v>
      </c>
      <c r="D491" s="297">
        <v>57.089998342096806</v>
      </c>
      <c r="E491" s="299">
        <v>110.52000107616186</v>
      </c>
      <c r="F491" s="301">
        <v>1071.8299897909164</v>
      </c>
      <c r="G491" s="293">
        <v>5.0899999737739563</v>
      </c>
      <c r="H491" s="294">
        <v>5.9999998658895493E-2</v>
      </c>
      <c r="I491" s="299">
        <v>7.5399999618530273</v>
      </c>
      <c r="J491" s="294">
        <v>0</v>
      </c>
      <c r="K491" s="293">
        <v>0</v>
      </c>
      <c r="L491" s="294">
        <v>0</v>
      </c>
      <c r="M491" s="293">
        <v>1243.949951171875</v>
      </c>
      <c r="N491" s="321">
        <v>0</v>
      </c>
    </row>
    <row r="492" spans="1:14" s="110" customFormat="1" ht="12.75" customHeight="1">
      <c r="A492" s="288"/>
      <c r="B492" s="287" t="s">
        <v>7</v>
      </c>
      <c r="C492" s="297">
        <v>1065.589967250824</v>
      </c>
      <c r="D492" s="297">
        <v>56.680000988766551</v>
      </c>
      <c r="E492" s="299">
        <v>103.40999898128211</v>
      </c>
      <c r="F492" s="301">
        <v>1018.8599692583084</v>
      </c>
      <c r="G492" s="293">
        <v>5.64000004529953</v>
      </c>
      <c r="H492" s="294">
        <v>5.000000074505806E-2</v>
      </c>
      <c r="I492" s="299">
        <v>7.5199999809265137</v>
      </c>
      <c r="J492" s="294">
        <v>0</v>
      </c>
      <c r="K492" s="293">
        <v>0</v>
      </c>
      <c r="L492" s="294">
        <v>0</v>
      </c>
      <c r="M492" s="293">
        <v>1418.4300537109375</v>
      </c>
      <c r="N492" s="321">
        <v>0</v>
      </c>
    </row>
    <row r="493" spans="1:14" s="110" customFormat="1" ht="12.75" customHeight="1">
      <c r="A493" s="288"/>
      <c r="B493" s="287" t="s">
        <v>8</v>
      </c>
      <c r="C493" s="297">
        <v>1048.4100345671177</v>
      </c>
      <c r="D493" s="297">
        <v>53.140001365914941</v>
      </c>
      <c r="E493" s="299">
        <v>103.87000099755824</v>
      </c>
      <c r="F493" s="301">
        <v>997.6800349354744</v>
      </c>
      <c r="G493" s="293">
        <v>3.7499998807907104</v>
      </c>
      <c r="H493" s="294">
        <v>3.9999999105930328E-2</v>
      </c>
      <c r="I493" s="299">
        <v>7.559999942779541</v>
      </c>
      <c r="J493" s="294">
        <v>0</v>
      </c>
      <c r="K493" s="293">
        <v>0</v>
      </c>
      <c r="L493" s="294">
        <v>0</v>
      </c>
      <c r="M493" s="293">
        <v>1523.5400390625</v>
      </c>
      <c r="N493" s="321">
        <v>0</v>
      </c>
    </row>
    <row r="494" spans="1:14" s="110" customFormat="1" ht="12.75" customHeight="1">
      <c r="A494" s="288"/>
      <c r="B494" s="287" t="s">
        <v>9</v>
      </c>
      <c r="C494" s="297">
        <v>1169.1099891662598</v>
      </c>
      <c r="D494" s="297">
        <v>52.429998952895403</v>
      </c>
      <c r="E494" s="299">
        <v>98.779998321086168</v>
      </c>
      <c r="F494" s="301">
        <v>1122.759989798069</v>
      </c>
      <c r="G494" s="293">
        <v>5.3299999237060547</v>
      </c>
      <c r="H494" s="294">
        <v>0</v>
      </c>
      <c r="I494" s="299">
        <v>7.5500001907348633</v>
      </c>
      <c r="J494" s="294">
        <v>0</v>
      </c>
      <c r="K494" s="293">
        <v>0</v>
      </c>
      <c r="L494" s="294">
        <v>0</v>
      </c>
      <c r="M494" s="293">
        <v>1258.7900390625</v>
      </c>
      <c r="N494" s="321">
        <v>0</v>
      </c>
    </row>
    <row r="495" spans="1:14" s="110" customFormat="1" ht="12.75" customHeight="1">
      <c r="A495" s="288"/>
      <c r="B495" s="287" t="s">
        <v>10</v>
      </c>
      <c r="C495" s="297">
        <v>1172.9600135087967</v>
      </c>
      <c r="D495" s="297">
        <v>52.230001060292125</v>
      </c>
      <c r="E495" s="299">
        <v>100.82000008039176</v>
      </c>
      <c r="F495" s="301">
        <v>1124.3700144886971</v>
      </c>
      <c r="G495" s="293">
        <v>7.4900000095367432</v>
      </c>
      <c r="H495" s="294">
        <v>0</v>
      </c>
      <c r="I495" s="299">
        <v>7.9699997901916504</v>
      </c>
      <c r="J495" s="294">
        <v>0</v>
      </c>
      <c r="K495" s="293">
        <v>0</v>
      </c>
      <c r="L495" s="294">
        <v>0</v>
      </c>
      <c r="M495" s="293">
        <v>1610.739990234375</v>
      </c>
      <c r="N495" s="321">
        <v>0</v>
      </c>
    </row>
    <row r="496" spans="1:14" s="110" customFormat="1" ht="12.75" customHeight="1">
      <c r="A496" s="288"/>
      <c r="B496" s="287" t="s">
        <v>11</v>
      </c>
      <c r="C496" s="297">
        <v>1156.2500142455101</v>
      </c>
      <c r="D496" s="297">
        <v>48.659999698400497</v>
      </c>
      <c r="E496" s="299">
        <v>102.97000020742416</v>
      </c>
      <c r="F496" s="301">
        <v>1101.9400137364864</v>
      </c>
      <c r="G496" s="293">
        <v>5.9600000977516174</v>
      </c>
      <c r="H496" s="294">
        <v>0</v>
      </c>
      <c r="I496" s="299">
        <v>7.5399999618530273</v>
      </c>
      <c r="J496" s="294">
        <v>0</v>
      </c>
      <c r="K496" s="293">
        <v>0</v>
      </c>
      <c r="L496" s="294">
        <v>0</v>
      </c>
      <c r="M496" s="293">
        <v>1603.75</v>
      </c>
      <c r="N496" s="321">
        <v>0</v>
      </c>
    </row>
    <row r="497" spans="1:17" s="110" customFormat="1" ht="12.75" customHeight="1">
      <c r="A497" s="449"/>
      <c r="B497" s="579" t="s">
        <v>12</v>
      </c>
      <c r="C497" s="302">
        <v>1240.0299854278564</v>
      </c>
      <c r="D497" s="580">
        <v>48.609999090433121</v>
      </c>
      <c r="E497" s="302">
        <v>81.19999885559082</v>
      </c>
      <c r="F497" s="596">
        <v>1207.4399856626987</v>
      </c>
      <c r="G497" s="303">
        <v>6.3699998259544373</v>
      </c>
      <c r="H497" s="304">
        <v>0</v>
      </c>
      <c r="I497" s="302">
        <v>7.4699997901916504</v>
      </c>
      <c r="J497" s="304">
        <v>0</v>
      </c>
      <c r="K497" s="303">
        <v>0</v>
      </c>
      <c r="L497" s="304">
        <v>0</v>
      </c>
      <c r="M497" s="303">
        <v>1105.1700439453125</v>
      </c>
      <c r="N497" s="553">
        <v>0</v>
      </c>
    </row>
    <row r="498" spans="1:17" s="110" customFormat="1" ht="15" customHeight="1">
      <c r="A498" s="99"/>
      <c r="B498" s="119"/>
      <c r="C498" s="316"/>
      <c r="D498" s="316"/>
      <c r="E498" s="316"/>
      <c r="F498" s="317"/>
      <c r="G498" s="318"/>
      <c r="H498" s="318"/>
      <c r="I498" s="318"/>
      <c r="J498" s="318"/>
      <c r="K498" s="316"/>
      <c r="L498" s="316"/>
      <c r="M498" s="316"/>
      <c r="N498" s="316"/>
      <c r="O498" s="146"/>
    </row>
    <row r="499" spans="1:17" s="110" customFormat="1">
      <c r="A499" s="675" t="s">
        <v>431</v>
      </c>
      <c r="B499" s="675"/>
      <c r="C499" s="675"/>
      <c r="D499" s="675"/>
      <c r="E499" s="675"/>
      <c r="F499" s="314" t="s">
        <v>40</v>
      </c>
      <c r="G499" s="314" t="s">
        <v>40</v>
      </c>
      <c r="H499" s="314" t="s">
        <v>40</v>
      </c>
      <c r="I499" s="314" t="s">
        <v>40</v>
      </c>
      <c r="J499" s="314" t="s">
        <v>40</v>
      </c>
      <c r="K499" s="314" t="s">
        <v>40</v>
      </c>
      <c r="L499" s="314" t="s">
        <v>40</v>
      </c>
      <c r="M499" s="315" t="s">
        <v>40</v>
      </c>
      <c r="N499" s="315" t="s">
        <v>40</v>
      </c>
      <c r="Q499" s="146"/>
    </row>
    <row r="500" spans="1:17" s="105" customFormat="1" ht="36" customHeight="1">
      <c r="A500" s="269" t="s">
        <v>173</v>
      </c>
      <c r="B500" s="270"/>
      <c r="C500" s="672" t="s">
        <v>174</v>
      </c>
      <c r="D500" s="673"/>
      <c r="E500" s="673"/>
      <c r="F500" s="674"/>
      <c r="G500" s="672" t="s">
        <v>175</v>
      </c>
      <c r="H500" s="674"/>
      <c r="I500" s="672" t="s">
        <v>176</v>
      </c>
      <c r="J500" s="674"/>
      <c r="K500" s="672" t="s">
        <v>177</v>
      </c>
      <c r="L500" s="674"/>
      <c r="M500" s="672" t="s">
        <v>194</v>
      </c>
      <c r="N500" s="679"/>
      <c r="Q500" s="146"/>
    </row>
    <row r="501" spans="1:17" s="112" customFormat="1" ht="12.75" customHeight="1">
      <c r="A501" s="273" t="s">
        <v>40</v>
      </c>
      <c r="B501" s="274" t="s">
        <v>40</v>
      </c>
      <c r="C501" s="676" t="s">
        <v>179</v>
      </c>
      <c r="D501" s="677"/>
      <c r="E501" s="676" t="s">
        <v>180</v>
      </c>
      <c r="F501" s="677"/>
      <c r="G501" s="676" t="s">
        <v>179</v>
      </c>
      <c r="H501" s="677"/>
      <c r="I501" s="676" t="s">
        <v>179</v>
      </c>
      <c r="J501" s="677"/>
      <c r="K501" s="676" t="s">
        <v>179</v>
      </c>
      <c r="L501" s="677"/>
      <c r="M501" s="676" t="s">
        <v>179</v>
      </c>
      <c r="N501" s="680"/>
      <c r="O501" s="118"/>
      <c r="P501" s="118"/>
      <c r="Q501" s="146"/>
    </row>
    <row r="502" spans="1:17" s="107" customFormat="1" ht="31.5">
      <c r="A502" s="277" t="s">
        <v>40</v>
      </c>
      <c r="B502" s="278" t="s">
        <v>40</v>
      </c>
      <c r="C502" s="279" t="s">
        <v>181</v>
      </c>
      <c r="D502" s="280" t="s">
        <v>182</v>
      </c>
      <c r="E502" s="281" t="s">
        <v>183</v>
      </c>
      <c r="F502" s="282" t="s">
        <v>184</v>
      </c>
      <c r="G502" s="281" t="s">
        <v>181</v>
      </c>
      <c r="H502" s="283" t="s">
        <v>182</v>
      </c>
      <c r="I502" s="281" t="s">
        <v>195</v>
      </c>
      <c r="J502" s="283" t="s">
        <v>196</v>
      </c>
      <c r="K502" s="279" t="s">
        <v>195</v>
      </c>
      <c r="L502" s="280" t="s">
        <v>196</v>
      </c>
      <c r="M502" s="281" t="s">
        <v>195</v>
      </c>
      <c r="N502" s="322" t="s">
        <v>196</v>
      </c>
      <c r="O502" s="106"/>
      <c r="P502" s="106"/>
      <c r="Q502" s="146"/>
    </row>
    <row r="503" spans="1:17" s="110" customFormat="1" ht="13.5" customHeight="1" thickBot="1">
      <c r="A503" s="666">
        <v>1</v>
      </c>
      <c r="B503" s="667"/>
      <c r="C503" s="521">
        <v>2</v>
      </c>
      <c r="D503" s="522">
        <v>3</v>
      </c>
      <c r="E503" s="523">
        <v>4</v>
      </c>
      <c r="F503" s="524">
        <v>5</v>
      </c>
      <c r="G503" s="525">
        <v>6</v>
      </c>
      <c r="H503" s="526">
        <v>7</v>
      </c>
      <c r="I503" s="525">
        <v>8</v>
      </c>
      <c r="J503" s="526">
        <v>9</v>
      </c>
      <c r="K503" s="523">
        <v>10</v>
      </c>
      <c r="L503" s="511">
        <v>11</v>
      </c>
      <c r="M503" s="523">
        <v>12</v>
      </c>
      <c r="N503" s="521">
        <v>13</v>
      </c>
      <c r="Q503" s="146"/>
    </row>
    <row r="504" spans="1:17" s="110" customFormat="1" ht="13.5" customHeight="1" thickTop="1">
      <c r="A504" s="286">
        <v>2003</v>
      </c>
      <c r="B504" s="287" t="s">
        <v>12</v>
      </c>
      <c r="C504" s="289">
        <v>14</v>
      </c>
      <c r="D504" s="290">
        <v>2</v>
      </c>
      <c r="E504" s="291">
        <v>14</v>
      </c>
      <c r="F504" s="292">
        <v>2</v>
      </c>
      <c r="G504" s="293">
        <v>10</v>
      </c>
      <c r="H504" s="294">
        <v>0</v>
      </c>
      <c r="I504" s="291">
        <v>0</v>
      </c>
      <c r="J504" s="295">
        <v>0</v>
      </c>
      <c r="K504" s="296">
        <v>823</v>
      </c>
      <c r="L504" s="295">
        <v>5889</v>
      </c>
      <c r="M504" s="296">
        <v>0</v>
      </c>
      <c r="N504" s="320">
        <v>0</v>
      </c>
      <c r="O504" s="109"/>
      <c r="P504" s="109"/>
    </row>
    <row r="505" spans="1:17" s="110" customFormat="1">
      <c r="A505" s="286">
        <v>2004</v>
      </c>
      <c r="B505" s="287" t="s">
        <v>12</v>
      </c>
      <c r="C505" s="289">
        <v>151</v>
      </c>
      <c r="D505" s="290">
        <v>1</v>
      </c>
      <c r="E505" s="291">
        <v>151</v>
      </c>
      <c r="F505" s="292">
        <v>1</v>
      </c>
      <c r="G505" s="293">
        <v>2</v>
      </c>
      <c r="H505" s="294">
        <v>0</v>
      </c>
      <c r="I505" s="291">
        <v>0</v>
      </c>
      <c r="J505" s="295">
        <v>0</v>
      </c>
      <c r="K505" s="296">
        <v>1571</v>
      </c>
      <c r="L505" s="295">
        <v>5502</v>
      </c>
      <c r="M505" s="296">
        <v>0</v>
      </c>
      <c r="N505" s="320">
        <v>0</v>
      </c>
      <c r="O505" s="109"/>
      <c r="P505" s="109"/>
    </row>
    <row r="506" spans="1:17" s="110" customFormat="1" ht="13.5" customHeight="1">
      <c r="A506" s="286">
        <v>2005</v>
      </c>
      <c r="B506" s="287" t="s">
        <v>12</v>
      </c>
      <c r="C506" s="289">
        <v>43</v>
      </c>
      <c r="D506" s="290">
        <v>0</v>
      </c>
      <c r="E506" s="291">
        <v>41</v>
      </c>
      <c r="F506" s="292">
        <v>2</v>
      </c>
      <c r="G506" s="293">
        <v>1</v>
      </c>
      <c r="H506" s="294">
        <v>0</v>
      </c>
      <c r="I506" s="291">
        <v>0</v>
      </c>
      <c r="J506" s="295">
        <v>0</v>
      </c>
      <c r="K506" s="296">
        <v>7205</v>
      </c>
      <c r="L506" s="295">
        <v>0</v>
      </c>
      <c r="M506" s="296">
        <v>0</v>
      </c>
      <c r="N506" s="320">
        <v>0</v>
      </c>
      <c r="O506" s="109"/>
      <c r="P506" s="109"/>
    </row>
    <row r="507" spans="1:17" s="110" customFormat="1" ht="13.5" hidden="1" customHeight="1">
      <c r="A507" s="286">
        <v>2006</v>
      </c>
      <c r="B507" s="287" t="s">
        <v>1</v>
      </c>
      <c r="C507" s="289">
        <v>87</v>
      </c>
      <c r="D507" s="290">
        <v>0</v>
      </c>
      <c r="E507" s="291">
        <v>31</v>
      </c>
      <c r="F507" s="273">
        <v>56</v>
      </c>
      <c r="G507" s="293">
        <v>1</v>
      </c>
      <c r="H507" s="294">
        <v>0</v>
      </c>
      <c r="I507" s="291">
        <v>0</v>
      </c>
      <c r="J507" s="295">
        <v>0</v>
      </c>
      <c r="K507" s="296">
        <v>7722</v>
      </c>
      <c r="L507" s="295">
        <v>0</v>
      </c>
      <c r="M507" s="296">
        <v>292</v>
      </c>
      <c r="N507" s="320">
        <v>0</v>
      </c>
      <c r="O507" s="109"/>
      <c r="P507" s="109"/>
    </row>
    <row r="508" spans="1:17" s="110" customFormat="1" ht="11.25" hidden="1" customHeight="1">
      <c r="A508" s="286"/>
      <c r="B508" s="287" t="s">
        <v>2</v>
      </c>
      <c r="C508" s="289">
        <v>156</v>
      </c>
      <c r="D508" s="290">
        <v>0</v>
      </c>
      <c r="E508" s="291">
        <v>101</v>
      </c>
      <c r="F508" s="273">
        <v>55</v>
      </c>
      <c r="G508" s="293">
        <v>2</v>
      </c>
      <c r="H508" s="294">
        <v>0</v>
      </c>
      <c r="I508" s="291">
        <v>0</v>
      </c>
      <c r="J508" s="295">
        <v>0</v>
      </c>
      <c r="K508" s="296">
        <v>8164</v>
      </c>
      <c r="L508" s="295">
        <v>0</v>
      </c>
      <c r="M508" s="296">
        <v>30</v>
      </c>
      <c r="N508" s="320">
        <v>0</v>
      </c>
      <c r="O508" s="109"/>
      <c r="P508" s="109"/>
    </row>
    <row r="509" spans="1:17" s="110" customFormat="1" ht="12.75" hidden="1" customHeight="1">
      <c r="A509" s="286">
        <v>2006</v>
      </c>
      <c r="B509" s="287" t="s">
        <v>3</v>
      </c>
      <c r="C509" s="289">
        <v>221</v>
      </c>
      <c r="D509" s="290">
        <v>0</v>
      </c>
      <c r="E509" s="291">
        <v>167</v>
      </c>
      <c r="F509" s="292">
        <v>54</v>
      </c>
      <c r="G509" s="293">
        <v>1</v>
      </c>
      <c r="H509" s="294">
        <v>0</v>
      </c>
      <c r="I509" s="291">
        <v>0</v>
      </c>
      <c r="J509" s="295">
        <v>0</v>
      </c>
      <c r="K509" s="296">
        <v>9831</v>
      </c>
      <c r="L509" s="295">
        <v>0</v>
      </c>
      <c r="M509" s="296">
        <v>0</v>
      </c>
      <c r="N509" s="320">
        <v>0</v>
      </c>
      <c r="O509" s="109"/>
      <c r="P509" s="109"/>
    </row>
    <row r="510" spans="1:17" s="110" customFormat="1" ht="11.25" hidden="1" customHeight="1">
      <c r="A510" s="286"/>
      <c r="B510" s="287" t="s">
        <v>4</v>
      </c>
      <c r="C510" s="289">
        <v>201</v>
      </c>
      <c r="D510" s="290">
        <v>0</v>
      </c>
      <c r="E510" s="291">
        <v>147</v>
      </c>
      <c r="F510" s="273">
        <v>54</v>
      </c>
      <c r="G510" s="293">
        <v>1</v>
      </c>
      <c r="H510" s="294">
        <v>0</v>
      </c>
      <c r="I510" s="291">
        <v>0</v>
      </c>
      <c r="J510" s="295">
        <v>0</v>
      </c>
      <c r="K510" s="296">
        <v>11214</v>
      </c>
      <c r="L510" s="295">
        <v>0</v>
      </c>
      <c r="M510" s="296">
        <v>0</v>
      </c>
      <c r="N510" s="320">
        <v>0</v>
      </c>
      <c r="O510" s="109"/>
      <c r="P510" s="109"/>
    </row>
    <row r="511" spans="1:17" s="110" customFormat="1" ht="11.25" hidden="1" customHeight="1">
      <c r="A511" s="286"/>
      <c r="B511" s="287" t="s">
        <v>5</v>
      </c>
      <c r="C511" s="297">
        <v>177</v>
      </c>
      <c r="D511" s="298">
        <v>0</v>
      </c>
      <c r="E511" s="299">
        <v>126</v>
      </c>
      <c r="F511" s="300">
        <v>51</v>
      </c>
      <c r="G511" s="293">
        <v>1</v>
      </c>
      <c r="H511" s="294">
        <v>0</v>
      </c>
      <c r="I511" s="291">
        <v>0</v>
      </c>
      <c r="J511" s="295">
        <v>0</v>
      </c>
      <c r="K511" s="293">
        <v>11682</v>
      </c>
      <c r="L511" s="294">
        <v>0</v>
      </c>
      <c r="M511" s="293">
        <v>0</v>
      </c>
      <c r="N511" s="321">
        <v>0</v>
      </c>
      <c r="O511" s="109"/>
      <c r="P511" s="109"/>
    </row>
    <row r="512" spans="1:17" s="110" customFormat="1" ht="12.75" hidden="1" customHeight="1">
      <c r="A512" s="286"/>
      <c r="B512" s="287" t="s">
        <v>6</v>
      </c>
      <c r="C512" s="297">
        <v>290</v>
      </c>
      <c r="D512" s="298">
        <v>0</v>
      </c>
      <c r="E512" s="299">
        <v>240</v>
      </c>
      <c r="F512" s="301">
        <v>50</v>
      </c>
      <c r="G512" s="293">
        <v>1</v>
      </c>
      <c r="H512" s="294">
        <v>0</v>
      </c>
      <c r="I512" s="291">
        <v>0</v>
      </c>
      <c r="J512" s="295">
        <v>0</v>
      </c>
      <c r="K512" s="293">
        <v>11136</v>
      </c>
      <c r="L512" s="294">
        <v>0</v>
      </c>
      <c r="M512" s="293">
        <v>0</v>
      </c>
      <c r="N512" s="321">
        <v>0</v>
      </c>
      <c r="O512" s="109"/>
      <c r="P512" s="109"/>
    </row>
    <row r="513" spans="1:16" s="110" customFormat="1" ht="11.25" hidden="1" customHeight="1">
      <c r="A513" s="286"/>
      <c r="B513" s="287" t="s">
        <v>7</v>
      </c>
      <c r="C513" s="297">
        <v>215</v>
      </c>
      <c r="D513" s="298">
        <v>0</v>
      </c>
      <c r="E513" s="299">
        <v>166</v>
      </c>
      <c r="F513" s="300">
        <v>49</v>
      </c>
      <c r="G513" s="293">
        <v>2</v>
      </c>
      <c r="H513" s="294">
        <v>0</v>
      </c>
      <c r="I513" s="291">
        <v>0</v>
      </c>
      <c r="J513" s="295">
        <v>0</v>
      </c>
      <c r="K513" s="293">
        <v>12203</v>
      </c>
      <c r="L513" s="294">
        <v>0</v>
      </c>
      <c r="M513" s="293">
        <v>0</v>
      </c>
      <c r="N513" s="321">
        <v>0</v>
      </c>
      <c r="O513" s="109"/>
      <c r="P513" s="109"/>
    </row>
    <row r="514" spans="1:16" s="110" customFormat="1" ht="11.25" hidden="1" customHeight="1">
      <c r="A514" s="286"/>
      <c r="B514" s="287" t="s">
        <v>8</v>
      </c>
      <c r="C514" s="297">
        <v>138</v>
      </c>
      <c r="D514" s="298">
        <v>0</v>
      </c>
      <c r="E514" s="299">
        <v>90</v>
      </c>
      <c r="F514" s="300">
        <v>48</v>
      </c>
      <c r="G514" s="293">
        <v>2</v>
      </c>
      <c r="H514" s="294">
        <v>0</v>
      </c>
      <c r="I514" s="291">
        <v>0</v>
      </c>
      <c r="J514" s="295">
        <v>0</v>
      </c>
      <c r="K514" s="293">
        <v>13021</v>
      </c>
      <c r="L514" s="294">
        <v>0</v>
      </c>
      <c r="M514" s="293">
        <v>0</v>
      </c>
      <c r="N514" s="321">
        <v>0</v>
      </c>
      <c r="O514" s="109"/>
      <c r="P514" s="109"/>
    </row>
    <row r="515" spans="1:16" s="110" customFormat="1" ht="12.75" hidden="1" customHeight="1">
      <c r="A515" s="286"/>
      <c r="B515" s="287" t="s">
        <v>9</v>
      </c>
      <c r="C515" s="297">
        <v>125</v>
      </c>
      <c r="D515" s="298">
        <v>0</v>
      </c>
      <c r="E515" s="299">
        <v>77</v>
      </c>
      <c r="F515" s="301">
        <v>48</v>
      </c>
      <c r="G515" s="293">
        <v>2</v>
      </c>
      <c r="H515" s="294">
        <v>0</v>
      </c>
      <c r="I515" s="291">
        <v>0</v>
      </c>
      <c r="J515" s="295">
        <v>0</v>
      </c>
      <c r="K515" s="293">
        <v>13044</v>
      </c>
      <c r="L515" s="294">
        <v>0</v>
      </c>
      <c r="M515" s="293">
        <v>0</v>
      </c>
      <c r="N515" s="321">
        <v>0</v>
      </c>
      <c r="O515" s="109"/>
      <c r="P515" s="109"/>
    </row>
    <row r="516" spans="1:16" s="110" customFormat="1" ht="11.25" hidden="1" customHeight="1">
      <c r="A516" s="286"/>
      <c r="B516" s="287" t="s">
        <v>10</v>
      </c>
      <c r="C516" s="297">
        <v>252</v>
      </c>
      <c r="D516" s="298">
        <v>0</v>
      </c>
      <c r="E516" s="299">
        <v>205</v>
      </c>
      <c r="F516" s="300">
        <v>47</v>
      </c>
      <c r="G516" s="293">
        <v>1</v>
      </c>
      <c r="H516" s="294">
        <v>0</v>
      </c>
      <c r="I516" s="291">
        <v>0</v>
      </c>
      <c r="J516" s="295">
        <v>0</v>
      </c>
      <c r="K516" s="293">
        <v>13852</v>
      </c>
      <c r="L516" s="294">
        <v>0</v>
      </c>
      <c r="M516" s="293">
        <v>0</v>
      </c>
      <c r="N516" s="321">
        <v>0</v>
      </c>
      <c r="O516" s="109"/>
      <c r="P516" s="109"/>
    </row>
    <row r="517" spans="1:16" s="110" customFormat="1" ht="11.25" hidden="1" customHeight="1">
      <c r="A517" s="286"/>
      <c r="B517" s="287" t="s">
        <v>11</v>
      </c>
      <c r="C517" s="297">
        <v>282</v>
      </c>
      <c r="D517" s="298">
        <v>0</v>
      </c>
      <c r="E517" s="299">
        <v>236</v>
      </c>
      <c r="F517" s="300">
        <v>46</v>
      </c>
      <c r="G517" s="293">
        <v>1</v>
      </c>
      <c r="H517" s="294">
        <v>0</v>
      </c>
      <c r="I517" s="291">
        <v>0</v>
      </c>
      <c r="J517" s="295">
        <v>0</v>
      </c>
      <c r="K517" s="293">
        <v>13894</v>
      </c>
      <c r="L517" s="294">
        <v>0</v>
      </c>
      <c r="M517" s="293">
        <v>0</v>
      </c>
      <c r="N517" s="321">
        <v>0</v>
      </c>
      <c r="O517" s="109"/>
      <c r="P517" s="109"/>
    </row>
    <row r="518" spans="1:16" s="110" customFormat="1" ht="12.75" customHeight="1">
      <c r="A518" s="286">
        <v>2006</v>
      </c>
      <c r="B518" s="287" t="s">
        <v>12</v>
      </c>
      <c r="C518" s="297">
        <v>267</v>
      </c>
      <c r="D518" s="298">
        <v>0</v>
      </c>
      <c r="E518" s="299">
        <v>236</v>
      </c>
      <c r="F518" s="301">
        <v>31</v>
      </c>
      <c r="G518" s="293">
        <v>1</v>
      </c>
      <c r="H518" s="294">
        <v>0</v>
      </c>
      <c r="I518" s="291">
        <v>0</v>
      </c>
      <c r="J518" s="295">
        <v>0</v>
      </c>
      <c r="K518" s="293">
        <v>13365</v>
      </c>
      <c r="L518" s="294">
        <v>0</v>
      </c>
      <c r="M518" s="293">
        <v>0</v>
      </c>
      <c r="N518" s="321">
        <v>0</v>
      </c>
      <c r="O518" s="109"/>
      <c r="P518" s="109"/>
    </row>
    <row r="519" spans="1:16" s="110" customFormat="1" ht="14.25" hidden="1" customHeight="1">
      <c r="A519" s="288">
        <v>2007</v>
      </c>
      <c r="B519" s="287" t="s">
        <v>1</v>
      </c>
      <c r="C519" s="297">
        <v>287</v>
      </c>
      <c r="D519" s="297">
        <v>0</v>
      </c>
      <c r="E519" s="299">
        <v>257</v>
      </c>
      <c r="F519" s="301">
        <v>30</v>
      </c>
      <c r="G519" s="293">
        <v>1</v>
      </c>
      <c r="H519" s="294">
        <v>0</v>
      </c>
      <c r="I519" s="291">
        <v>0</v>
      </c>
      <c r="J519" s="295">
        <v>0</v>
      </c>
      <c r="K519" s="293">
        <v>13045</v>
      </c>
      <c r="L519" s="294">
        <v>0</v>
      </c>
      <c r="M519" s="293">
        <v>0</v>
      </c>
      <c r="N519" s="321">
        <v>0</v>
      </c>
      <c r="O519" s="109"/>
      <c r="P519" s="109"/>
    </row>
    <row r="520" spans="1:16" s="110" customFormat="1" ht="12.75" hidden="1" customHeight="1">
      <c r="A520" s="288"/>
      <c r="B520" s="287" t="s">
        <v>2</v>
      </c>
      <c r="C520" s="297">
        <v>313</v>
      </c>
      <c r="D520" s="297">
        <v>0</v>
      </c>
      <c r="E520" s="299">
        <v>283</v>
      </c>
      <c r="F520" s="301">
        <v>30</v>
      </c>
      <c r="G520" s="293">
        <v>1</v>
      </c>
      <c r="H520" s="294">
        <v>0</v>
      </c>
      <c r="I520" s="291">
        <v>0</v>
      </c>
      <c r="J520" s="295">
        <v>0</v>
      </c>
      <c r="K520" s="293">
        <v>13481</v>
      </c>
      <c r="L520" s="294">
        <v>0</v>
      </c>
      <c r="M520" s="293">
        <v>0</v>
      </c>
      <c r="N520" s="321">
        <v>0</v>
      </c>
      <c r="O520" s="109"/>
      <c r="P520" s="109"/>
    </row>
    <row r="521" spans="1:16" s="110" customFormat="1" ht="12.75" hidden="1" customHeight="1">
      <c r="A521" s="288"/>
      <c r="B521" s="287" t="s">
        <v>3</v>
      </c>
      <c r="C521" s="297">
        <v>261</v>
      </c>
      <c r="D521" s="297">
        <v>0</v>
      </c>
      <c r="E521" s="299">
        <v>143</v>
      </c>
      <c r="F521" s="301">
        <v>118</v>
      </c>
      <c r="G521" s="293">
        <v>1</v>
      </c>
      <c r="H521" s="294">
        <v>0</v>
      </c>
      <c r="I521" s="291">
        <v>0</v>
      </c>
      <c r="J521" s="295">
        <v>0</v>
      </c>
      <c r="K521" s="293">
        <v>14307</v>
      </c>
      <c r="L521" s="294">
        <v>0</v>
      </c>
      <c r="M521" s="293">
        <v>0</v>
      </c>
      <c r="N521" s="321">
        <v>0</v>
      </c>
      <c r="O521" s="109"/>
      <c r="P521" s="109"/>
    </row>
    <row r="522" spans="1:16" s="110" customFormat="1" ht="12.75" hidden="1" customHeight="1">
      <c r="A522" s="288"/>
      <c r="B522" s="287" t="s">
        <v>4</v>
      </c>
      <c r="C522" s="297">
        <v>207</v>
      </c>
      <c r="D522" s="297">
        <v>0</v>
      </c>
      <c r="E522" s="299">
        <v>95</v>
      </c>
      <c r="F522" s="301">
        <v>112</v>
      </c>
      <c r="G522" s="293">
        <v>1</v>
      </c>
      <c r="H522" s="294">
        <v>0</v>
      </c>
      <c r="I522" s="291">
        <v>0</v>
      </c>
      <c r="J522" s="295">
        <v>0</v>
      </c>
      <c r="K522" s="293">
        <v>15173</v>
      </c>
      <c r="L522" s="294">
        <v>0</v>
      </c>
      <c r="M522" s="293">
        <v>0</v>
      </c>
      <c r="N522" s="321">
        <v>0</v>
      </c>
      <c r="O522" s="109"/>
      <c r="P522" s="109"/>
    </row>
    <row r="523" spans="1:16" s="110" customFormat="1" ht="12.75" hidden="1" customHeight="1">
      <c r="A523" s="288"/>
      <c r="B523" s="287" t="s">
        <v>5</v>
      </c>
      <c r="C523" s="297">
        <v>181</v>
      </c>
      <c r="D523" s="297">
        <v>0</v>
      </c>
      <c r="E523" s="299">
        <v>76</v>
      </c>
      <c r="F523" s="301">
        <v>105</v>
      </c>
      <c r="G523" s="293">
        <v>1</v>
      </c>
      <c r="H523" s="294">
        <v>0</v>
      </c>
      <c r="I523" s="291">
        <v>0</v>
      </c>
      <c r="J523" s="295">
        <v>0</v>
      </c>
      <c r="K523" s="293">
        <v>16084</v>
      </c>
      <c r="L523" s="294">
        <v>0</v>
      </c>
      <c r="M523" s="293">
        <v>0</v>
      </c>
      <c r="N523" s="321">
        <v>0</v>
      </c>
      <c r="O523" s="109"/>
      <c r="P523" s="109"/>
    </row>
    <row r="524" spans="1:16" s="110" customFormat="1" ht="12.75" hidden="1" customHeight="1">
      <c r="A524" s="288"/>
      <c r="B524" s="287" t="s">
        <v>6</v>
      </c>
      <c r="C524" s="297">
        <v>160</v>
      </c>
      <c r="D524" s="297">
        <v>0</v>
      </c>
      <c r="E524" s="299">
        <v>59</v>
      </c>
      <c r="F524" s="301">
        <v>101</v>
      </c>
      <c r="G524" s="293">
        <v>1</v>
      </c>
      <c r="H524" s="294">
        <v>0</v>
      </c>
      <c r="I524" s="291">
        <v>0</v>
      </c>
      <c r="J524" s="295">
        <v>0</v>
      </c>
      <c r="K524" s="293">
        <v>16975</v>
      </c>
      <c r="L524" s="294">
        <v>0</v>
      </c>
      <c r="M524" s="293">
        <v>0</v>
      </c>
      <c r="N524" s="321">
        <v>0</v>
      </c>
      <c r="O524" s="109"/>
      <c r="P524" s="109"/>
    </row>
    <row r="525" spans="1:16" s="110" customFormat="1" ht="12.75" hidden="1" customHeight="1">
      <c r="A525" s="288"/>
      <c r="B525" s="287" t="s">
        <v>7</v>
      </c>
      <c r="C525" s="297">
        <v>198</v>
      </c>
      <c r="D525" s="297">
        <v>0</v>
      </c>
      <c r="E525" s="299">
        <v>42</v>
      </c>
      <c r="F525" s="301">
        <v>156</v>
      </c>
      <c r="G525" s="293">
        <v>1</v>
      </c>
      <c r="H525" s="294">
        <v>0</v>
      </c>
      <c r="I525" s="291">
        <v>0</v>
      </c>
      <c r="J525" s="295">
        <v>0</v>
      </c>
      <c r="K525" s="293">
        <v>16834</v>
      </c>
      <c r="L525" s="294">
        <v>0</v>
      </c>
      <c r="M525" s="293">
        <v>0</v>
      </c>
      <c r="N525" s="321">
        <v>0</v>
      </c>
      <c r="O525" s="109"/>
      <c r="P525" s="109"/>
    </row>
    <row r="526" spans="1:16" s="110" customFormat="1" ht="12.75" hidden="1" customHeight="1">
      <c r="A526" s="288"/>
      <c r="B526" s="287" t="s">
        <v>8</v>
      </c>
      <c r="C526" s="297">
        <v>175</v>
      </c>
      <c r="D526" s="297">
        <v>0</v>
      </c>
      <c r="E526" s="299">
        <v>24</v>
      </c>
      <c r="F526" s="301">
        <v>151</v>
      </c>
      <c r="G526" s="293">
        <v>1</v>
      </c>
      <c r="H526" s="294">
        <v>0</v>
      </c>
      <c r="I526" s="291">
        <v>0</v>
      </c>
      <c r="J526" s="295">
        <v>0</v>
      </c>
      <c r="K526" s="293">
        <v>17667</v>
      </c>
      <c r="L526" s="294">
        <v>0</v>
      </c>
      <c r="M526" s="293">
        <v>0</v>
      </c>
      <c r="N526" s="321">
        <v>0</v>
      </c>
      <c r="O526" s="109"/>
      <c r="P526" s="109"/>
    </row>
    <row r="527" spans="1:16" s="110" customFormat="1" ht="12.75" hidden="1" customHeight="1">
      <c r="A527" s="288"/>
      <c r="B527" s="287" t="s">
        <v>9</v>
      </c>
      <c r="C527" s="297">
        <v>162</v>
      </c>
      <c r="D527" s="297">
        <v>0</v>
      </c>
      <c r="E527" s="299">
        <v>17</v>
      </c>
      <c r="F527" s="301">
        <v>145</v>
      </c>
      <c r="G527" s="293">
        <v>2</v>
      </c>
      <c r="H527" s="294">
        <v>0</v>
      </c>
      <c r="I527" s="291">
        <v>0</v>
      </c>
      <c r="J527" s="295">
        <v>0</v>
      </c>
      <c r="K527" s="293">
        <v>14141</v>
      </c>
      <c r="L527" s="294">
        <v>0</v>
      </c>
      <c r="M527" s="293">
        <v>0</v>
      </c>
      <c r="N527" s="321">
        <v>0</v>
      </c>
      <c r="O527" s="109"/>
      <c r="P527" s="109"/>
    </row>
    <row r="528" spans="1:16" s="110" customFormat="1" ht="12.75" hidden="1" customHeight="1">
      <c r="A528" s="288"/>
      <c r="B528" s="287" t="s">
        <v>10</v>
      </c>
      <c r="C528" s="297">
        <v>150</v>
      </c>
      <c r="D528" s="297">
        <v>0</v>
      </c>
      <c r="E528" s="299">
        <v>11</v>
      </c>
      <c r="F528" s="301">
        <v>139</v>
      </c>
      <c r="G528" s="293">
        <v>1</v>
      </c>
      <c r="H528" s="294">
        <v>0</v>
      </c>
      <c r="I528" s="291">
        <v>0</v>
      </c>
      <c r="J528" s="295">
        <v>0</v>
      </c>
      <c r="K528" s="293">
        <v>12887</v>
      </c>
      <c r="L528" s="294">
        <v>0</v>
      </c>
      <c r="M528" s="293">
        <v>0</v>
      </c>
      <c r="N528" s="321">
        <v>0</v>
      </c>
      <c r="O528" s="109"/>
      <c r="P528" s="109"/>
    </row>
    <row r="529" spans="1:16" s="110" customFormat="1" ht="12.75" hidden="1" customHeight="1">
      <c r="A529" s="288"/>
      <c r="B529" s="287" t="s">
        <v>11</v>
      </c>
      <c r="C529" s="297">
        <v>144</v>
      </c>
      <c r="D529" s="297">
        <v>0</v>
      </c>
      <c r="E529" s="299">
        <v>4</v>
      </c>
      <c r="F529" s="301">
        <v>140</v>
      </c>
      <c r="G529" s="293">
        <v>1</v>
      </c>
      <c r="H529" s="294">
        <v>0</v>
      </c>
      <c r="I529" s="291">
        <v>0</v>
      </c>
      <c r="J529" s="295">
        <v>0</v>
      </c>
      <c r="K529" s="293">
        <v>12923</v>
      </c>
      <c r="L529" s="294">
        <v>0</v>
      </c>
      <c r="M529" s="293">
        <v>0</v>
      </c>
      <c r="N529" s="321">
        <v>0</v>
      </c>
      <c r="O529" s="109"/>
      <c r="P529" s="109"/>
    </row>
    <row r="530" spans="1:16" s="110" customFormat="1" ht="12.75" customHeight="1">
      <c r="A530" s="288">
        <v>2007</v>
      </c>
      <c r="B530" s="287" t="s">
        <v>12</v>
      </c>
      <c r="C530" s="297">
        <v>138</v>
      </c>
      <c r="D530" s="297">
        <v>0</v>
      </c>
      <c r="E530" s="299">
        <v>4</v>
      </c>
      <c r="F530" s="301">
        <v>134</v>
      </c>
      <c r="G530" s="293">
        <v>1</v>
      </c>
      <c r="H530" s="294">
        <v>0</v>
      </c>
      <c r="I530" s="291">
        <v>0</v>
      </c>
      <c r="J530" s="295">
        <v>0</v>
      </c>
      <c r="K530" s="293">
        <v>12837</v>
      </c>
      <c r="L530" s="294">
        <v>0</v>
      </c>
      <c r="M530" s="293">
        <v>0</v>
      </c>
      <c r="N530" s="321">
        <v>0</v>
      </c>
      <c r="O530" s="109"/>
      <c r="P530" s="109"/>
    </row>
    <row r="531" spans="1:16" s="110" customFormat="1" ht="12.75" hidden="1" customHeight="1">
      <c r="A531" s="288">
        <v>2008</v>
      </c>
      <c r="B531" s="287" t="s">
        <v>1</v>
      </c>
      <c r="C531" s="297">
        <v>132</v>
      </c>
      <c r="D531" s="297">
        <v>0</v>
      </c>
      <c r="E531" s="299">
        <v>4</v>
      </c>
      <c r="F531" s="301">
        <v>128</v>
      </c>
      <c r="G531" s="293">
        <v>1</v>
      </c>
      <c r="H531" s="294">
        <v>0</v>
      </c>
      <c r="I531" s="291">
        <v>0</v>
      </c>
      <c r="J531" s="295">
        <v>0</v>
      </c>
      <c r="K531" s="293">
        <v>12342</v>
      </c>
      <c r="L531" s="294">
        <v>0</v>
      </c>
      <c r="M531" s="293">
        <v>0</v>
      </c>
      <c r="N531" s="321">
        <v>0</v>
      </c>
    </row>
    <row r="532" spans="1:16" s="110" customFormat="1" ht="12.75" hidden="1" customHeight="1">
      <c r="A532" s="288"/>
      <c r="B532" s="287" t="s">
        <v>2</v>
      </c>
      <c r="C532" s="297">
        <v>127</v>
      </c>
      <c r="D532" s="297">
        <v>0</v>
      </c>
      <c r="E532" s="299">
        <v>4</v>
      </c>
      <c r="F532" s="301">
        <v>123</v>
      </c>
      <c r="G532" s="293">
        <v>1</v>
      </c>
      <c r="H532" s="294">
        <v>0</v>
      </c>
      <c r="I532" s="291">
        <v>0</v>
      </c>
      <c r="J532" s="295">
        <v>0</v>
      </c>
      <c r="K532" s="293">
        <v>10911</v>
      </c>
      <c r="L532" s="294">
        <v>0</v>
      </c>
      <c r="M532" s="293">
        <v>0</v>
      </c>
      <c r="N532" s="321">
        <v>0</v>
      </c>
    </row>
    <row r="533" spans="1:16" s="110" customFormat="1" ht="12.75" hidden="1" customHeight="1">
      <c r="A533" s="288"/>
      <c r="B533" s="287" t="s">
        <v>3</v>
      </c>
      <c r="C533" s="297">
        <v>120</v>
      </c>
      <c r="D533" s="297">
        <v>0</v>
      </c>
      <c r="E533" s="299">
        <v>4</v>
      </c>
      <c r="F533" s="301">
        <v>116</v>
      </c>
      <c r="G533" s="293">
        <v>1</v>
      </c>
      <c r="H533" s="294">
        <v>0</v>
      </c>
      <c r="I533" s="291">
        <v>0</v>
      </c>
      <c r="J533" s="295">
        <v>0</v>
      </c>
      <c r="K533" s="293">
        <v>10343</v>
      </c>
      <c r="L533" s="294">
        <v>0</v>
      </c>
      <c r="M533" s="293">
        <v>0</v>
      </c>
      <c r="N533" s="321">
        <v>0</v>
      </c>
    </row>
    <row r="534" spans="1:16" s="110" customFormat="1" ht="12.75" hidden="1" customHeight="1">
      <c r="A534" s="288"/>
      <c r="B534" s="287" t="s">
        <v>4</v>
      </c>
      <c r="C534" s="297">
        <v>115</v>
      </c>
      <c r="D534" s="297">
        <v>0</v>
      </c>
      <c r="E534" s="299">
        <v>4</v>
      </c>
      <c r="F534" s="301">
        <v>111</v>
      </c>
      <c r="G534" s="293">
        <v>1</v>
      </c>
      <c r="H534" s="294">
        <v>0</v>
      </c>
      <c r="I534" s="291">
        <v>0</v>
      </c>
      <c r="J534" s="295">
        <v>0</v>
      </c>
      <c r="K534" s="293">
        <v>9394</v>
      </c>
      <c r="L534" s="294">
        <v>0</v>
      </c>
      <c r="M534" s="293">
        <v>0</v>
      </c>
      <c r="N534" s="321">
        <v>0</v>
      </c>
    </row>
    <row r="535" spans="1:16" s="110" customFormat="1" ht="12.75" hidden="1" customHeight="1">
      <c r="A535" s="288"/>
      <c r="B535" s="287" t="s">
        <v>5</v>
      </c>
      <c r="C535" s="297">
        <v>107</v>
      </c>
      <c r="D535" s="297">
        <v>0</v>
      </c>
      <c r="E535" s="299">
        <v>3</v>
      </c>
      <c r="F535" s="301">
        <v>104</v>
      </c>
      <c r="G535" s="293">
        <v>1</v>
      </c>
      <c r="H535" s="294">
        <v>0</v>
      </c>
      <c r="I535" s="291">
        <v>0</v>
      </c>
      <c r="J535" s="295">
        <v>0</v>
      </c>
      <c r="K535" s="293">
        <v>8292</v>
      </c>
      <c r="L535" s="294">
        <v>0</v>
      </c>
      <c r="M535" s="293">
        <v>0</v>
      </c>
      <c r="N535" s="321">
        <v>0</v>
      </c>
    </row>
    <row r="536" spans="1:16" s="110" customFormat="1" ht="12.75" hidden="1" customHeight="1">
      <c r="A536" s="288"/>
      <c r="B536" s="287" t="s">
        <v>6</v>
      </c>
      <c r="C536" s="297">
        <v>102</v>
      </c>
      <c r="D536" s="297">
        <v>0</v>
      </c>
      <c r="E536" s="299">
        <v>3</v>
      </c>
      <c r="F536" s="301">
        <v>99</v>
      </c>
      <c r="G536" s="293">
        <v>1</v>
      </c>
      <c r="H536" s="294">
        <v>0</v>
      </c>
      <c r="I536" s="291">
        <v>0</v>
      </c>
      <c r="J536" s="295">
        <v>0</v>
      </c>
      <c r="K536" s="293">
        <v>7492</v>
      </c>
      <c r="L536" s="294">
        <v>0</v>
      </c>
      <c r="M536" s="293">
        <v>0</v>
      </c>
      <c r="N536" s="321">
        <v>0</v>
      </c>
    </row>
    <row r="537" spans="1:16" s="110" customFormat="1" ht="12.75" hidden="1" customHeight="1">
      <c r="A537" s="288"/>
      <c r="B537" s="287" t="s">
        <v>7</v>
      </c>
      <c r="C537" s="297">
        <v>98</v>
      </c>
      <c r="D537" s="297">
        <v>0</v>
      </c>
      <c r="E537" s="299">
        <v>3</v>
      </c>
      <c r="F537" s="301">
        <v>95</v>
      </c>
      <c r="G537" s="293">
        <v>1</v>
      </c>
      <c r="H537" s="294">
        <v>0</v>
      </c>
      <c r="I537" s="291">
        <v>0</v>
      </c>
      <c r="J537" s="295">
        <v>0</v>
      </c>
      <c r="K537" s="293">
        <v>7281</v>
      </c>
      <c r="L537" s="294">
        <v>0</v>
      </c>
      <c r="M537" s="293">
        <v>0</v>
      </c>
      <c r="N537" s="321">
        <v>0</v>
      </c>
    </row>
    <row r="538" spans="1:16" s="110" customFormat="1" ht="12.75" hidden="1" customHeight="1">
      <c r="A538" s="288"/>
      <c r="B538" s="287" t="s">
        <v>8</v>
      </c>
      <c r="C538" s="297">
        <v>98</v>
      </c>
      <c r="D538" s="297">
        <v>0</v>
      </c>
      <c r="E538" s="299">
        <v>3</v>
      </c>
      <c r="F538" s="301">
        <v>95</v>
      </c>
      <c r="G538" s="293">
        <v>1</v>
      </c>
      <c r="H538" s="294">
        <v>0</v>
      </c>
      <c r="I538" s="291">
        <v>0</v>
      </c>
      <c r="J538" s="295">
        <v>0</v>
      </c>
      <c r="K538" s="293">
        <v>7354</v>
      </c>
      <c r="L538" s="294">
        <v>0</v>
      </c>
      <c r="M538" s="293">
        <v>0</v>
      </c>
      <c r="N538" s="321">
        <v>0</v>
      </c>
    </row>
    <row r="539" spans="1:16" s="110" customFormat="1" ht="12.75" hidden="1" customHeight="1">
      <c r="A539" s="288"/>
      <c r="B539" s="287" t="s">
        <v>9</v>
      </c>
      <c r="C539" s="297">
        <v>99</v>
      </c>
      <c r="D539" s="297">
        <v>0</v>
      </c>
      <c r="E539" s="299">
        <v>3</v>
      </c>
      <c r="F539" s="301">
        <v>96</v>
      </c>
      <c r="G539" s="293">
        <v>1</v>
      </c>
      <c r="H539" s="294">
        <v>0</v>
      </c>
      <c r="I539" s="291">
        <v>0</v>
      </c>
      <c r="J539" s="295">
        <v>0</v>
      </c>
      <c r="K539" s="293">
        <v>7590</v>
      </c>
      <c r="L539" s="294">
        <v>0</v>
      </c>
      <c r="M539" s="293">
        <v>0</v>
      </c>
      <c r="N539" s="321">
        <v>0</v>
      </c>
    </row>
    <row r="540" spans="1:16" s="110" customFormat="1" ht="12.75" hidden="1" customHeight="1">
      <c r="A540" s="288"/>
      <c r="B540" s="287" t="s">
        <v>10</v>
      </c>
      <c r="C540" s="297">
        <v>102</v>
      </c>
      <c r="D540" s="297">
        <v>0</v>
      </c>
      <c r="E540" s="299">
        <v>7</v>
      </c>
      <c r="F540" s="301">
        <v>95</v>
      </c>
      <c r="G540" s="293">
        <v>1</v>
      </c>
      <c r="H540" s="294">
        <v>0</v>
      </c>
      <c r="I540" s="291">
        <v>0</v>
      </c>
      <c r="J540" s="295">
        <v>0</v>
      </c>
      <c r="K540" s="293">
        <v>7912</v>
      </c>
      <c r="L540" s="294">
        <v>0</v>
      </c>
      <c r="M540" s="293">
        <v>0</v>
      </c>
      <c r="N540" s="321">
        <v>0</v>
      </c>
    </row>
    <row r="541" spans="1:16" s="110" customFormat="1" ht="12.75" hidden="1" customHeight="1">
      <c r="A541" s="288"/>
      <c r="B541" s="287" t="s">
        <v>11</v>
      </c>
      <c r="C541" s="297">
        <v>104</v>
      </c>
      <c r="D541" s="297">
        <v>0</v>
      </c>
      <c r="E541" s="299">
        <v>9</v>
      </c>
      <c r="F541" s="301">
        <v>95</v>
      </c>
      <c r="G541" s="293">
        <v>2</v>
      </c>
      <c r="H541" s="294">
        <v>0</v>
      </c>
      <c r="I541" s="299">
        <v>0</v>
      </c>
      <c r="J541" s="294">
        <v>0</v>
      </c>
      <c r="K541" s="293">
        <v>8310</v>
      </c>
      <c r="L541" s="294">
        <v>0</v>
      </c>
      <c r="M541" s="293">
        <v>0</v>
      </c>
      <c r="N541" s="321">
        <v>0</v>
      </c>
    </row>
    <row r="542" spans="1:16" s="110" customFormat="1" ht="12.75" customHeight="1">
      <c r="A542" s="288">
        <v>2008</v>
      </c>
      <c r="B542" s="287" t="s">
        <v>12</v>
      </c>
      <c r="C542" s="297">
        <v>106</v>
      </c>
      <c r="D542" s="297">
        <v>0</v>
      </c>
      <c r="E542" s="299">
        <v>12</v>
      </c>
      <c r="F542" s="301">
        <v>94</v>
      </c>
      <c r="G542" s="293">
        <v>9</v>
      </c>
      <c r="H542" s="294">
        <v>0</v>
      </c>
      <c r="I542" s="299">
        <v>0</v>
      </c>
      <c r="J542" s="294">
        <v>0</v>
      </c>
      <c r="K542" s="293">
        <v>9252</v>
      </c>
      <c r="L542" s="294">
        <v>0</v>
      </c>
      <c r="M542" s="293">
        <v>0</v>
      </c>
      <c r="N542" s="321">
        <v>0</v>
      </c>
    </row>
    <row r="543" spans="1:16" s="110" customFormat="1" ht="12.75" hidden="1" customHeight="1">
      <c r="A543" s="288">
        <v>2009</v>
      </c>
      <c r="B543" s="287" t="s">
        <v>1</v>
      </c>
      <c r="C543" s="297">
        <v>39.29699999999999</v>
      </c>
      <c r="D543" s="297">
        <v>184.27600000000001</v>
      </c>
      <c r="E543" s="299">
        <v>22.677</v>
      </c>
      <c r="F543" s="301">
        <v>201.16899999999998</v>
      </c>
      <c r="G543" s="293">
        <v>0</v>
      </c>
      <c r="H543" s="294">
        <v>0</v>
      </c>
      <c r="I543" s="299">
        <v>12</v>
      </c>
      <c r="J543" s="294">
        <v>0</v>
      </c>
      <c r="K543" s="293">
        <v>9289.3235400000012</v>
      </c>
      <c r="L543" s="294">
        <v>0</v>
      </c>
      <c r="M543" s="293">
        <v>0</v>
      </c>
      <c r="N543" s="321">
        <v>0</v>
      </c>
    </row>
    <row r="544" spans="1:16" s="110" customFormat="1" ht="12.75" hidden="1" customHeight="1">
      <c r="A544" s="288"/>
      <c r="B544" s="287" t="s">
        <v>2</v>
      </c>
      <c r="C544" s="297">
        <v>39.539000000000001</v>
      </c>
      <c r="D544" s="297">
        <v>181.63200000000001</v>
      </c>
      <c r="E544" s="299">
        <v>22.846</v>
      </c>
      <c r="F544" s="301">
        <v>198.45099999999999</v>
      </c>
      <c r="G544" s="293">
        <v>0</v>
      </c>
      <c r="H544" s="294">
        <v>0</v>
      </c>
      <c r="I544" s="299">
        <v>12</v>
      </c>
      <c r="J544" s="294">
        <v>0</v>
      </c>
      <c r="K544" s="293">
        <v>9271.7199999999993</v>
      </c>
      <c r="L544" s="294">
        <v>0</v>
      </c>
      <c r="M544" s="293">
        <v>0</v>
      </c>
      <c r="N544" s="321">
        <v>0</v>
      </c>
    </row>
    <row r="545" spans="1:14" s="110" customFormat="1" ht="12.75" hidden="1" customHeight="1">
      <c r="A545" s="288"/>
      <c r="B545" s="287" t="s">
        <v>3</v>
      </c>
      <c r="C545" s="297">
        <v>44.212999999999987</v>
      </c>
      <c r="D545" s="297">
        <v>21.858999999999995</v>
      </c>
      <c r="E545" s="299">
        <v>27.746000000000002</v>
      </c>
      <c r="F545" s="301">
        <v>38.244999999999997</v>
      </c>
      <c r="G545" s="293">
        <v>0</v>
      </c>
      <c r="H545" s="294">
        <v>0</v>
      </c>
      <c r="I545" s="299">
        <v>12</v>
      </c>
      <c r="J545" s="294">
        <v>0</v>
      </c>
      <c r="K545" s="293">
        <v>13384.150917500001</v>
      </c>
      <c r="L545" s="294">
        <v>0</v>
      </c>
      <c r="M545" s="293">
        <v>0</v>
      </c>
      <c r="N545" s="321">
        <v>0</v>
      </c>
    </row>
    <row r="546" spans="1:14" s="110" customFormat="1" ht="12.75" hidden="1" customHeight="1">
      <c r="A546" s="288"/>
      <c r="B546" s="287" t="s">
        <v>4</v>
      </c>
      <c r="C546" s="297">
        <v>43.673999999999992</v>
      </c>
      <c r="D546" s="297">
        <v>21.050999999999998</v>
      </c>
      <c r="E546" s="299">
        <v>26.867999999999999</v>
      </c>
      <c r="F546" s="301">
        <v>38.025999999999996</v>
      </c>
      <c r="G546" s="293">
        <v>0.36099999999999999</v>
      </c>
      <c r="H546" s="294">
        <v>0</v>
      </c>
      <c r="I546" s="299">
        <v>11.937999999999999</v>
      </c>
      <c r="J546" s="294">
        <v>0</v>
      </c>
      <c r="K546" s="293">
        <v>9822.8810000000012</v>
      </c>
      <c r="L546" s="294">
        <v>0</v>
      </c>
      <c r="M546" s="293">
        <v>0</v>
      </c>
      <c r="N546" s="321">
        <v>0</v>
      </c>
    </row>
    <row r="547" spans="1:14" s="110" customFormat="1" ht="12.75" hidden="1" customHeight="1">
      <c r="A547" s="288"/>
      <c r="B547" s="287" t="s">
        <v>5</v>
      </c>
      <c r="C547" s="297">
        <v>43.087000000000003</v>
      </c>
      <c r="D547" s="297">
        <v>20.634</v>
      </c>
      <c r="E547" s="299">
        <v>27.377000000000002</v>
      </c>
      <c r="F547" s="301">
        <v>36.64</v>
      </c>
      <c r="G547" s="293">
        <v>0.39500000000000002</v>
      </c>
      <c r="H547" s="294">
        <v>0</v>
      </c>
      <c r="I547" s="299">
        <v>12.007</v>
      </c>
      <c r="J547" s="294">
        <v>0</v>
      </c>
      <c r="K547" s="293">
        <v>8422.121000000001</v>
      </c>
      <c r="L547" s="294">
        <v>0</v>
      </c>
      <c r="M547" s="293">
        <v>0</v>
      </c>
      <c r="N547" s="321">
        <v>0</v>
      </c>
    </row>
    <row r="548" spans="1:14" s="110" customFormat="1" ht="12.75" hidden="1" customHeight="1">
      <c r="A548" s="288"/>
      <c r="B548" s="287" t="s">
        <v>6</v>
      </c>
      <c r="C548" s="297">
        <v>91.995000000000005</v>
      </c>
      <c r="D548" s="297">
        <v>20.410999999999998</v>
      </c>
      <c r="E548" s="299">
        <v>14.327999999999999</v>
      </c>
      <c r="F548" s="301">
        <v>97.542999999999992</v>
      </c>
      <c r="G548" s="293">
        <v>0.74</v>
      </c>
      <c r="H548" s="294">
        <v>0</v>
      </c>
      <c r="I548" s="299">
        <v>11.86</v>
      </c>
      <c r="J548" s="294">
        <v>0</v>
      </c>
      <c r="K548" s="293">
        <v>8932.3577299999979</v>
      </c>
      <c r="L548" s="294">
        <v>91.225999999999999</v>
      </c>
      <c r="M548" s="293">
        <v>0</v>
      </c>
      <c r="N548" s="321">
        <v>0</v>
      </c>
    </row>
    <row r="549" spans="1:14" s="110" customFormat="1" ht="12.75" hidden="1" customHeight="1">
      <c r="A549" s="288"/>
      <c r="B549" s="287" t="s">
        <v>7</v>
      </c>
      <c r="C549" s="297">
        <v>91.296000000000021</v>
      </c>
      <c r="D549" s="297">
        <v>19.137999999999998</v>
      </c>
      <c r="E549" s="299">
        <v>14.373999999999999</v>
      </c>
      <c r="F549" s="301">
        <v>96.06</v>
      </c>
      <c r="G549" s="293">
        <v>0.216</v>
      </c>
      <c r="H549" s="294">
        <v>0.10200000000000001</v>
      </c>
      <c r="I549" s="299">
        <v>11.86</v>
      </c>
      <c r="J549" s="294">
        <v>0</v>
      </c>
      <c r="K549" s="293">
        <v>9460.5787200000013</v>
      </c>
      <c r="L549" s="294">
        <v>214.63800000000001</v>
      </c>
      <c r="M549" s="293">
        <v>0</v>
      </c>
      <c r="N549" s="321">
        <v>0</v>
      </c>
    </row>
    <row r="550" spans="1:14" s="110" customFormat="1" ht="12.75" hidden="1" customHeight="1">
      <c r="A550" s="288"/>
      <c r="B550" s="287" t="s">
        <v>8</v>
      </c>
      <c r="C550" s="297">
        <v>90.53</v>
      </c>
      <c r="D550" s="297">
        <v>18.356000000000002</v>
      </c>
      <c r="E550" s="299">
        <v>14.026</v>
      </c>
      <c r="F550" s="301">
        <v>94.86</v>
      </c>
      <c r="G550" s="293">
        <v>0.24199999999999999</v>
      </c>
      <c r="H550" s="294">
        <v>0.11299999999999999</v>
      </c>
      <c r="I550" s="299">
        <v>11.86</v>
      </c>
      <c r="J550" s="294">
        <v>0</v>
      </c>
      <c r="K550" s="293">
        <v>9521.1304299999993</v>
      </c>
      <c r="L550" s="294">
        <v>283.59899999999993</v>
      </c>
      <c r="M550" s="293">
        <v>0</v>
      </c>
      <c r="N550" s="321">
        <v>0</v>
      </c>
    </row>
    <row r="551" spans="1:14" s="110" customFormat="1" ht="12.75" hidden="1" customHeight="1">
      <c r="A551" s="288"/>
      <c r="B551" s="287" t="s">
        <v>9</v>
      </c>
      <c r="C551" s="297">
        <v>90.350999999999999</v>
      </c>
      <c r="D551" s="297">
        <v>18.226000000000003</v>
      </c>
      <c r="E551" s="299">
        <v>14.452999999999999</v>
      </c>
      <c r="F551" s="301">
        <v>94.123999999999995</v>
      </c>
      <c r="G551" s="293">
        <v>0.20900000000000002</v>
      </c>
      <c r="H551" s="294">
        <v>0.11</v>
      </c>
      <c r="I551" s="299">
        <v>11.86</v>
      </c>
      <c r="J551" s="294">
        <v>0</v>
      </c>
      <c r="K551" s="293">
        <v>9169.0598599999994</v>
      </c>
      <c r="L551" s="294">
        <v>300.00700000000006</v>
      </c>
      <c r="M551" s="293">
        <v>0</v>
      </c>
      <c r="N551" s="321">
        <v>0</v>
      </c>
    </row>
    <row r="552" spans="1:14" s="110" customFormat="1" ht="12.75" hidden="1" customHeight="1">
      <c r="A552" s="288"/>
      <c r="B552" s="287" t="s">
        <v>10</v>
      </c>
      <c r="C552" s="297">
        <v>89.334999999999994</v>
      </c>
      <c r="D552" s="297">
        <v>19.774999999999999</v>
      </c>
      <c r="E552" s="299">
        <v>15.405999999999999</v>
      </c>
      <c r="F552" s="301">
        <v>93.704000000000008</v>
      </c>
      <c r="G552" s="293">
        <v>1</v>
      </c>
      <c r="H552" s="294">
        <v>0</v>
      </c>
      <c r="I552" s="299">
        <v>11.853999999999999</v>
      </c>
      <c r="J552" s="294">
        <v>0</v>
      </c>
      <c r="K552" s="293">
        <v>10161.214610000001</v>
      </c>
      <c r="L552" s="294">
        <v>302.20699999999999</v>
      </c>
      <c r="M552" s="293">
        <v>0</v>
      </c>
      <c r="N552" s="321">
        <v>0</v>
      </c>
    </row>
    <row r="553" spans="1:14" s="110" customFormat="1" ht="12.75" hidden="1" customHeight="1">
      <c r="A553" s="288"/>
      <c r="B553" s="287" t="s">
        <v>11</v>
      </c>
      <c r="C553" s="297">
        <v>89.623000000000005</v>
      </c>
      <c r="D553" s="297">
        <v>19.134</v>
      </c>
      <c r="E553" s="299">
        <v>15.433</v>
      </c>
      <c r="F553" s="301">
        <v>93.324000000000012</v>
      </c>
      <c r="G553" s="293">
        <v>0</v>
      </c>
      <c r="H553" s="294">
        <v>0</v>
      </c>
      <c r="I553" s="299">
        <v>11.853</v>
      </c>
      <c r="J553" s="294">
        <v>0</v>
      </c>
      <c r="K553" s="293">
        <v>11350.377249999998</v>
      </c>
      <c r="L553" s="294">
        <v>362.69800000000004</v>
      </c>
      <c r="M553" s="293">
        <v>0</v>
      </c>
      <c r="N553" s="321">
        <v>0</v>
      </c>
    </row>
    <row r="554" spans="1:14" s="110" customFormat="1" ht="12.75" customHeight="1">
      <c r="A554" s="288">
        <v>2009</v>
      </c>
      <c r="B554" s="287" t="s">
        <v>12</v>
      </c>
      <c r="C554" s="297">
        <v>88.710999999999999</v>
      </c>
      <c r="D554" s="297">
        <v>17.838000000000001</v>
      </c>
      <c r="E554" s="299">
        <v>14.634999999999998</v>
      </c>
      <c r="F554" s="301">
        <v>91.914000000000001</v>
      </c>
      <c r="G554" s="293">
        <v>1</v>
      </c>
      <c r="H554" s="294">
        <v>0</v>
      </c>
      <c r="I554" s="299">
        <v>8.6319999999999997</v>
      </c>
      <c r="J554" s="294">
        <v>0</v>
      </c>
      <c r="K554" s="293">
        <v>12570.635560000001</v>
      </c>
      <c r="L554" s="294">
        <v>358.63800000000003</v>
      </c>
      <c r="M554" s="293">
        <v>0</v>
      </c>
      <c r="N554" s="321">
        <v>0</v>
      </c>
    </row>
    <row r="555" spans="1:14" s="110" customFormat="1" ht="12.75" hidden="1" customHeight="1">
      <c r="A555" s="288">
        <v>2010</v>
      </c>
      <c r="B555" s="287" t="s">
        <v>1</v>
      </c>
      <c r="C555" s="297">
        <v>87.14</v>
      </c>
      <c r="D555" s="297">
        <v>17.881999999999998</v>
      </c>
      <c r="E555" s="299">
        <v>12.978</v>
      </c>
      <c r="F555" s="301">
        <v>91.918999999999997</v>
      </c>
      <c r="G555" s="293">
        <v>1</v>
      </c>
      <c r="H555" s="294">
        <v>0</v>
      </c>
      <c r="I555" s="299">
        <v>8.4909999999999997</v>
      </c>
      <c r="J555" s="294">
        <v>0</v>
      </c>
      <c r="K555" s="293">
        <v>13532.68936</v>
      </c>
      <c r="L555" s="294">
        <v>361.83</v>
      </c>
      <c r="M555" s="293">
        <v>0</v>
      </c>
      <c r="N555" s="321">
        <v>0</v>
      </c>
    </row>
    <row r="556" spans="1:14" s="110" customFormat="1" ht="12.75" hidden="1" customHeight="1">
      <c r="A556" s="288"/>
      <c r="B556" s="287" t="s">
        <v>2</v>
      </c>
      <c r="C556" s="297">
        <v>87.435000000000002</v>
      </c>
      <c r="D556" s="297">
        <v>18.457999999999998</v>
      </c>
      <c r="E556" s="299">
        <v>14.21</v>
      </c>
      <c r="F556" s="301">
        <v>91.259999999999991</v>
      </c>
      <c r="G556" s="293">
        <v>2</v>
      </c>
      <c r="H556" s="294">
        <v>0</v>
      </c>
      <c r="I556" s="299">
        <v>8.4920000000000009</v>
      </c>
      <c r="J556" s="294">
        <v>0</v>
      </c>
      <c r="K556" s="293">
        <v>13701.201630000001</v>
      </c>
      <c r="L556" s="294">
        <v>361.39599999999996</v>
      </c>
      <c r="M556" s="293">
        <v>0</v>
      </c>
      <c r="N556" s="321">
        <v>0</v>
      </c>
    </row>
    <row r="557" spans="1:14" s="110" customFormat="1" ht="12.75" hidden="1" customHeight="1">
      <c r="A557" s="288"/>
      <c r="B557" s="287" t="s">
        <v>3</v>
      </c>
      <c r="C557" s="297">
        <v>89.921999999999997</v>
      </c>
      <c r="D557" s="297">
        <v>17</v>
      </c>
      <c r="E557" s="299">
        <v>17</v>
      </c>
      <c r="F557" s="301">
        <v>90</v>
      </c>
      <c r="G557" s="293">
        <v>3</v>
      </c>
      <c r="H557" s="294">
        <v>0</v>
      </c>
      <c r="I557" s="299">
        <v>8</v>
      </c>
      <c r="J557" s="294">
        <v>0</v>
      </c>
      <c r="K557" s="293">
        <v>12542.028179999998</v>
      </c>
      <c r="L557" s="294">
        <v>373.81900000000007</v>
      </c>
      <c r="M557" s="293">
        <v>0</v>
      </c>
      <c r="N557" s="321">
        <v>0</v>
      </c>
    </row>
    <row r="558" spans="1:14" s="110" customFormat="1" ht="12.75" hidden="1" customHeight="1">
      <c r="A558" s="288"/>
      <c r="B558" s="287" t="s">
        <v>4</v>
      </c>
      <c r="C558" s="297">
        <v>86.445000000000007</v>
      </c>
      <c r="D558" s="297">
        <v>17</v>
      </c>
      <c r="E558" s="299">
        <v>14</v>
      </c>
      <c r="F558" s="301">
        <v>89</v>
      </c>
      <c r="G558" s="293">
        <v>1</v>
      </c>
      <c r="H558" s="294">
        <v>0</v>
      </c>
      <c r="I558" s="299">
        <v>8</v>
      </c>
      <c r="J558" s="294">
        <v>0</v>
      </c>
      <c r="K558" s="293">
        <v>12360.272659999999</v>
      </c>
      <c r="L558" s="294">
        <v>370.08199999999999</v>
      </c>
      <c r="M558" s="293">
        <v>0</v>
      </c>
      <c r="N558" s="321">
        <v>0</v>
      </c>
    </row>
    <row r="559" spans="1:14" s="110" customFormat="1" ht="12.75" hidden="1" customHeight="1">
      <c r="A559" s="288"/>
      <c r="B559" s="287" t="s">
        <v>5</v>
      </c>
      <c r="C559" s="297">
        <v>85.132000000000005</v>
      </c>
      <c r="D559" s="297">
        <v>17</v>
      </c>
      <c r="E559" s="299">
        <v>14</v>
      </c>
      <c r="F559" s="301">
        <v>88</v>
      </c>
      <c r="G559" s="293">
        <v>3</v>
      </c>
      <c r="H559" s="294">
        <v>0</v>
      </c>
      <c r="I559" s="299">
        <v>8</v>
      </c>
      <c r="J559" s="294">
        <v>0</v>
      </c>
      <c r="K559" s="293">
        <v>12303.140790000001</v>
      </c>
      <c r="L559" s="294">
        <v>357.20600000000002</v>
      </c>
      <c r="M559" s="293">
        <v>0</v>
      </c>
      <c r="N559" s="321">
        <v>0</v>
      </c>
    </row>
    <row r="560" spans="1:14" s="110" customFormat="1" ht="12.75" hidden="1" customHeight="1">
      <c r="A560" s="288"/>
      <c r="B560" s="287" t="s">
        <v>6</v>
      </c>
      <c r="C560" s="297">
        <v>88</v>
      </c>
      <c r="D560" s="297">
        <v>17</v>
      </c>
      <c r="E560" s="299">
        <v>17</v>
      </c>
      <c r="F560" s="301">
        <v>88</v>
      </c>
      <c r="G560" s="293">
        <v>4</v>
      </c>
      <c r="H560" s="294">
        <v>0</v>
      </c>
      <c r="I560" s="299">
        <v>9</v>
      </c>
      <c r="J560" s="294">
        <v>0</v>
      </c>
      <c r="K560" s="293">
        <v>13756.290760000002</v>
      </c>
      <c r="L560" s="294">
        <v>359.92200000000003</v>
      </c>
      <c r="M560" s="293">
        <v>0</v>
      </c>
      <c r="N560" s="321">
        <v>0</v>
      </c>
    </row>
    <row r="561" spans="1:16" s="110" customFormat="1" ht="12.75" hidden="1" customHeight="1">
      <c r="A561" s="288"/>
      <c r="B561" s="287" t="s">
        <v>7</v>
      </c>
      <c r="C561" s="297">
        <v>85</v>
      </c>
      <c r="D561" s="297">
        <v>16.774999999999999</v>
      </c>
      <c r="E561" s="299">
        <v>15.234</v>
      </c>
      <c r="F561" s="301">
        <v>88</v>
      </c>
      <c r="G561" s="293">
        <v>1</v>
      </c>
      <c r="H561" s="294">
        <v>0</v>
      </c>
      <c r="I561" s="299">
        <v>9</v>
      </c>
      <c r="J561" s="294">
        <v>0</v>
      </c>
      <c r="K561" s="293">
        <v>12265.6</v>
      </c>
      <c r="L561" s="294">
        <v>353.12599999999998</v>
      </c>
      <c r="M561" s="293">
        <v>0</v>
      </c>
      <c r="N561" s="321">
        <v>0</v>
      </c>
    </row>
    <row r="562" spans="1:16" s="110" customFormat="1" ht="12.75" hidden="1" customHeight="1">
      <c r="A562" s="288"/>
      <c r="B562" s="287" t="s">
        <v>8</v>
      </c>
      <c r="C562" s="297">
        <v>84.938999999999993</v>
      </c>
      <c r="D562" s="297">
        <v>11.856999999999999</v>
      </c>
      <c r="E562" s="299">
        <v>11.724999999999998</v>
      </c>
      <c r="F562" s="301">
        <v>85</v>
      </c>
      <c r="G562" s="293">
        <v>4</v>
      </c>
      <c r="H562" s="294">
        <v>0</v>
      </c>
      <c r="I562" s="299">
        <v>9</v>
      </c>
      <c r="J562" s="294">
        <v>0</v>
      </c>
      <c r="K562" s="293">
        <v>13036</v>
      </c>
      <c r="L562" s="294">
        <v>365.05799999999999</v>
      </c>
      <c r="M562" s="293">
        <v>0</v>
      </c>
      <c r="N562" s="321">
        <v>0</v>
      </c>
    </row>
    <row r="563" spans="1:16" s="110" customFormat="1" ht="12.75" hidden="1" customHeight="1">
      <c r="A563" s="288"/>
      <c r="B563" s="287" t="s">
        <v>9</v>
      </c>
      <c r="C563" s="297">
        <v>83</v>
      </c>
      <c r="D563" s="297">
        <v>11.412000000000001</v>
      </c>
      <c r="E563" s="299">
        <v>9.8979999999999997</v>
      </c>
      <c r="F563" s="301">
        <v>85</v>
      </c>
      <c r="G563" s="293">
        <v>6</v>
      </c>
      <c r="H563" s="294">
        <v>0</v>
      </c>
      <c r="I563" s="299">
        <v>9</v>
      </c>
      <c r="J563" s="294">
        <v>0</v>
      </c>
      <c r="K563" s="293">
        <v>13059.5</v>
      </c>
      <c r="L563" s="294">
        <v>367.16800000000001</v>
      </c>
      <c r="M563" s="293">
        <v>0</v>
      </c>
      <c r="N563" s="321">
        <v>0</v>
      </c>
    </row>
    <row r="564" spans="1:16" s="110" customFormat="1" ht="12.75" hidden="1" customHeight="1">
      <c r="A564" s="288"/>
      <c r="B564" s="287" t="s">
        <v>10</v>
      </c>
      <c r="C564" s="297">
        <v>81.908999999999992</v>
      </c>
      <c r="D564" s="297">
        <v>10.84</v>
      </c>
      <c r="E564" s="299">
        <v>10.488999999999997</v>
      </c>
      <c r="F564" s="301">
        <v>81.908999999999992</v>
      </c>
      <c r="G564" s="293">
        <v>1.9049999999999998</v>
      </c>
      <c r="H564" s="294">
        <v>6.8000000000000005E-2</v>
      </c>
      <c r="I564" s="299">
        <v>8.9559999999999995</v>
      </c>
      <c r="J564" s="294">
        <v>0</v>
      </c>
      <c r="K564" s="293">
        <v>13844.6</v>
      </c>
      <c r="L564" s="294">
        <v>380.87099999999998</v>
      </c>
      <c r="M564" s="293">
        <v>0</v>
      </c>
      <c r="N564" s="321">
        <v>0</v>
      </c>
    </row>
    <row r="565" spans="1:16" s="110" customFormat="1" ht="12.75" hidden="1" customHeight="1">
      <c r="A565" s="288"/>
      <c r="B565" s="287" t="s">
        <v>11</v>
      </c>
      <c r="C565" s="297">
        <v>81.034999999999997</v>
      </c>
      <c r="D565" s="297">
        <v>10.670000000000002</v>
      </c>
      <c r="E565" s="299">
        <v>10.708</v>
      </c>
      <c r="F565" s="301">
        <v>81.034999999999997</v>
      </c>
      <c r="G565" s="293">
        <v>5.3219999999999992</v>
      </c>
      <c r="H565" s="294">
        <v>6.5000000000000002E-2</v>
      </c>
      <c r="I565" s="299">
        <v>8.9589999999999996</v>
      </c>
      <c r="J565" s="294">
        <v>0.24099999999999999</v>
      </c>
      <c r="K565" s="293">
        <v>15389.5</v>
      </c>
      <c r="L565" s="294">
        <v>381.40600000000001</v>
      </c>
      <c r="M565" s="293">
        <v>0</v>
      </c>
      <c r="N565" s="321">
        <v>0</v>
      </c>
    </row>
    <row r="566" spans="1:16" s="110" customFormat="1" ht="12.75" customHeight="1">
      <c r="A566" s="288">
        <v>2010</v>
      </c>
      <c r="B566" s="287" t="s">
        <v>12</v>
      </c>
      <c r="C566" s="297">
        <v>79.900999999999996</v>
      </c>
      <c r="D566" s="297">
        <v>9.995000000000001</v>
      </c>
      <c r="E566" s="299">
        <v>11.045000000000002</v>
      </c>
      <c r="F566" s="301">
        <v>79.900999999999996</v>
      </c>
      <c r="G566" s="293">
        <v>10.693999999999999</v>
      </c>
      <c r="H566" s="294">
        <v>4.2999999999999997E-2</v>
      </c>
      <c r="I566" s="299">
        <v>8.7539999999999996</v>
      </c>
      <c r="J566" s="294">
        <v>0</v>
      </c>
      <c r="K566" s="293">
        <v>17554</v>
      </c>
      <c r="L566" s="294">
        <v>377.48399999999998</v>
      </c>
      <c r="M566" s="293">
        <v>0</v>
      </c>
      <c r="N566" s="321">
        <v>0</v>
      </c>
    </row>
    <row r="567" spans="1:16" s="110" customFormat="1" ht="12.75" hidden="1" customHeight="1">
      <c r="A567" s="288">
        <v>2011</v>
      </c>
      <c r="B567" s="287" t="s">
        <v>1</v>
      </c>
      <c r="C567" s="297">
        <v>77.792000000000002</v>
      </c>
      <c r="D567" s="297">
        <v>9.8089999999999993</v>
      </c>
      <c r="E567" s="299">
        <v>10.59</v>
      </c>
      <c r="F567" s="301">
        <v>77.01100000000001</v>
      </c>
      <c r="G567" s="293">
        <v>2.8449999999999998</v>
      </c>
      <c r="H567" s="294">
        <v>7.6000000000000012E-2</v>
      </c>
      <c r="I567" s="299">
        <v>8.4879999999999995</v>
      </c>
      <c r="J567" s="294">
        <v>0</v>
      </c>
      <c r="K567" s="293">
        <v>17385.3</v>
      </c>
      <c r="L567" s="294">
        <v>378.78699999999998</v>
      </c>
      <c r="M567" s="293">
        <v>0</v>
      </c>
      <c r="N567" s="321">
        <v>0</v>
      </c>
    </row>
    <row r="568" spans="1:16" s="110" customFormat="1" ht="12.75" hidden="1" customHeight="1">
      <c r="A568" s="288"/>
      <c r="B568" s="287" t="s">
        <v>2</v>
      </c>
      <c r="C568" s="297">
        <v>75.191000000000003</v>
      </c>
      <c r="D568" s="297">
        <v>9.1009999999999991</v>
      </c>
      <c r="E568" s="299">
        <v>8.4539999999999988</v>
      </c>
      <c r="F568" s="301">
        <v>75.837999999999994</v>
      </c>
      <c r="G568" s="293">
        <v>8.7449999999999992</v>
      </c>
      <c r="H568" s="294">
        <v>5.0999999999999997E-2</v>
      </c>
      <c r="I568" s="299">
        <v>8.4879999999999995</v>
      </c>
      <c r="J568" s="294">
        <v>0</v>
      </c>
      <c r="K568" s="293">
        <v>17267.099999999999</v>
      </c>
      <c r="L568" s="294">
        <v>441.57</v>
      </c>
      <c r="M568" s="293">
        <v>0</v>
      </c>
      <c r="N568" s="321">
        <v>0</v>
      </c>
    </row>
    <row r="569" spans="1:16" s="110" customFormat="1" ht="12.75" hidden="1" customHeight="1">
      <c r="A569" s="288"/>
      <c r="B569" s="287" t="s">
        <v>3</v>
      </c>
      <c r="C569" s="297">
        <v>72.708999999999989</v>
      </c>
      <c r="D569" s="297">
        <v>8.5350000000000001</v>
      </c>
      <c r="E569" s="299">
        <v>7.3119999999999994</v>
      </c>
      <c r="F569" s="301">
        <v>73.932000000000002</v>
      </c>
      <c r="G569" s="293">
        <v>15.805000000000001</v>
      </c>
      <c r="H569" s="294">
        <v>5.1999999999999998E-2</v>
      </c>
      <c r="I569" s="299">
        <v>8.4879999999999995</v>
      </c>
      <c r="J569" s="294">
        <v>0</v>
      </c>
      <c r="K569" s="293">
        <v>17181.2</v>
      </c>
      <c r="L569" s="294">
        <v>445.94200000000001</v>
      </c>
      <c r="M569" s="293">
        <v>0</v>
      </c>
      <c r="N569" s="321">
        <v>0</v>
      </c>
    </row>
    <row r="570" spans="1:16" s="110" customFormat="1" ht="12.75" hidden="1" customHeight="1">
      <c r="A570" s="288"/>
      <c r="B570" s="287" t="s">
        <v>4</v>
      </c>
      <c r="C570" s="297">
        <v>75.13</v>
      </c>
      <c r="D570" s="297">
        <v>8.1429999999999989</v>
      </c>
      <c r="E570" s="299">
        <v>10.286</v>
      </c>
      <c r="F570" s="301">
        <v>72.986999999999995</v>
      </c>
      <c r="G570" s="293">
        <v>4.4759999999999991</v>
      </c>
      <c r="H570" s="294">
        <v>5.6999999999999995E-2</v>
      </c>
      <c r="I570" s="299">
        <v>8.4879999999999995</v>
      </c>
      <c r="J570" s="294">
        <v>0</v>
      </c>
      <c r="K570" s="293">
        <v>17043.900000000001</v>
      </c>
      <c r="L570" s="294">
        <v>450.101</v>
      </c>
      <c r="M570" s="293">
        <v>0</v>
      </c>
      <c r="N570" s="321">
        <v>0</v>
      </c>
    </row>
    <row r="571" spans="1:16" s="110" customFormat="1" ht="12.75" hidden="1" customHeight="1">
      <c r="A571" s="288"/>
      <c r="B571" s="287" t="s">
        <v>5</v>
      </c>
      <c r="C571" s="297">
        <v>73.896000000000001</v>
      </c>
      <c r="D571" s="297">
        <v>6.9820000000000002</v>
      </c>
      <c r="E571" s="299">
        <v>11.747999999999999</v>
      </c>
      <c r="F571" s="301">
        <v>69.13</v>
      </c>
      <c r="G571" s="293">
        <v>14.143000000000002</v>
      </c>
      <c r="H571" s="294">
        <v>0.04</v>
      </c>
      <c r="I571" s="299">
        <v>8.4890000000000008</v>
      </c>
      <c r="J571" s="294">
        <v>0</v>
      </c>
      <c r="K571" s="293">
        <v>15856.9</v>
      </c>
      <c r="L571" s="294">
        <v>455.46899999999999</v>
      </c>
      <c r="M571" s="293">
        <v>0</v>
      </c>
      <c r="N571" s="321">
        <v>0</v>
      </c>
    </row>
    <row r="572" spans="1:16" s="110" customFormat="1" ht="12.75" hidden="1" customHeight="1">
      <c r="A572" s="288"/>
      <c r="B572" s="287" t="s">
        <v>6</v>
      </c>
      <c r="C572" s="297">
        <v>72.412999999999997</v>
      </c>
      <c r="D572" s="297">
        <v>5.2210000000000001</v>
      </c>
      <c r="E572" s="299">
        <v>10.750999999999999</v>
      </c>
      <c r="F572" s="301">
        <v>66.882999999999996</v>
      </c>
      <c r="G572" s="293">
        <v>23.855</v>
      </c>
      <c r="H572" s="294">
        <v>3.2000000000000001E-2</v>
      </c>
      <c r="I572" s="299">
        <v>8.4920000000000009</v>
      </c>
      <c r="J572" s="294">
        <v>4.3999999999999997E-2</v>
      </c>
      <c r="K572" s="293">
        <v>15764.5</v>
      </c>
      <c r="L572" s="294">
        <v>457.10899999999998</v>
      </c>
      <c r="M572" s="293">
        <v>0</v>
      </c>
      <c r="N572" s="321">
        <v>0</v>
      </c>
      <c r="O572" s="113"/>
      <c r="P572" s="113"/>
    </row>
    <row r="573" spans="1:16" s="110" customFormat="1" ht="12.75" hidden="1" customHeight="1">
      <c r="A573" s="288"/>
      <c r="B573" s="287" t="s">
        <v>7</v>
      </c>
      <c r="C573" s="297">
        <v>66.404999999999987</v>
      </c>
      <c r="D573" s="297">
        <v>3.7060000000000004</v>
      </c>
      <c r="E573" s="299">
        <v>6.8140000000000001</v>
      </c>
      <c r="F573" s="301">
        <v>63.297000000000004</v>
      </c>
      <c r="G573" s="293">
        <v>32.449000000000005</v>
      </c>
      <c r="H573" s="294">
        <v>2.8000000000000004E-2</v>
      </c>
      <c r="I573" s="299">
        <v>8.4920000000000009</v>
      </c>
      <c r="J573" s="294">
        <v>0.497</v>
      </c>
      <c r="K573" s="293">
        <v>15671.1</v>
      </c>
      <c r="L573" s="294">
        <v>441.92700000000002</v>
      </c>
      <c r="M573" s="293">
        <v>0</v>
      </c>
      <c r="N573" s="321">
        <v>0</v>
      </c>
      <c r="O573" s="113"/>
      <c r="P573" s="113"/>
    </row>
    <row r="574" spans="1:16" s="110" customFormat="1" ht="12.75" hidden="1" customHeight="1">
      <c r="A574" s="288"/>
      <c r="B574" s="287" t="s">
        <v>8</v>
      </c>
      <c r="C574" s="297">
        <v>65.043999999999997</v>
      </c>
      <c r="D574" s="297">
        <v>3.895</v>
      </c>
      <c r="E574" s="299">
        <v>7.1770000000000005</v>
      </c>
      <c r="F574" s="301">
        <v>61.762</v>
      </c>
      <c r="G574" s="293">
        <v>40.226999999999997</v>
      </c>
      <c r="H574" s="294">
        <v>2.8000000000000001E-2</v>
      </c>
      <c r="I574" s="299">
        <v>8.4909999999999997</v>
      </c>
      <c r="J574" s="294">
        <v>2.1999999999999999E-2</v>
      </c>
      <c r="K574" s="293">
        <v>15885.5</v>
      </c>
      <c r="L574" s="294">
        <v>434.745</v>
      </c>
      <c r="M574" s="293">
        <v>0</v>
      </c>
      <c r="N574" s="321">
        <v>0</v>
      </c>
      <c r="O574" s="113"/>
      <c r="P574" s="113"/>
    </row>
    <row r="575" spans="1:16" s="110" customFormat="1" ht="12.75" hidden="1" customHeight="1">
      <c r="A575" s="288"/>
      <c r="B575" s="287" t="s">
        <v>9</v>
      </c>
      <c r="C575" s="297">
        <v>64.590999999999994</v>
      </c>
      <c r="D575" s="297">
        <v>3.6109999999999998</v>
      </c>
      <c r="E575" s="299">
        <v>7.2310000000000008</v>
      </c>
      <c r="F575" s="301">
        <v>60.971000000000004</v>
      </c>
      <c r="G575" s="293">
        <v>18.903000000000002</v>
      </c>
      <c r="H575" s="294">
        <v>2.5000000000000001E-2</v>
      </c>
      <c r="I575" s="299">
        <v>0.24299999999999999</v>
      </c>
      <c r="J575" s="294">
        <v>0.26</v>
      </c>
      <c r="K575" s="293">
        <v>15316.3</v>
      </c>
      <c r="L575" s="294">
        <v>436.58499999999998</v>
      </c>
      <c r="M575" s="293">
        <v>0</v>
      </c>
      <c r="N575" s="321">
        <v>0</v>
      </c>
      <c r="O575" s="113"/>
      <c r="P575" s="113"/>
    </row>
    <row r="576" spans="1:16" s="110" customFormat="1" ht="12.75" hidden="1" customHeight="1">
      <c r="A576" s="288"/>
      <c r="B576" s="287" t="s">
        <v>10</v>
      </c>
      <c r="C576" s="297">
        <v>63.592000000000006</v>
      </c>
      <c r="D576" s="297">
        <v>3.6829999999999998</v>
      </c>
      <c r="E576" s="299">
        <v>8.2560000000000002</v>
      </c>
      <c r="F576" s="301">
        <v>59.018999999999998</v>
      </c>
      <c r="G576" s="293">
        <v>35.009</v>
      </c>
      <c r="H576" s="294">
        <v>2.7999999999999997E-2</v>
      </c>
      <c r="I576" s="299">
        <v>0.26900000000000002</v>
      </c>
      <c r="J576" s="294">
        <v>0</v>
      </c>
      <c r="K576" s="293">
        <v>15516.9</v>
      </c>
      <c r="L576" s="294">
        <v>497.29700000000003</v>
      </c>
      <c r="M576" s="293">
        <v>0</v>
      </c>
      <c r="N576" s="321">
        <v>0</v>
      </c>
      <c r="O576" s="113"/>
      <c r="P576" s="113"/>
    </row>
    <row r="577" spans="1:16" s="110" customFormat="1" ht="12.75" hidden="1" customHeight="1">
      <c r="A577" s="288"/>
      <c r="B577" s="287" t="s">
        <v>11</v>
      </c>
      <c r="C577" s="297">
        <v>62.322999999999993</v>
      </c>
      <c r="D577" s="297">
        <v>4.0309999999999997</v>
      </c>
      <c r="E577" s="299">
        <v>7.980999999999999</v>
      </c>
      <c r="F577" s="301">
        <v>58.373000000000005</v>
      </c>
      <c r="G577" s="293">
        <v>44.598000000000006</v>
      </c>
      <c r="H577" s="294">
        <v>2.7E-2</v>
      </c>
      <c r="I577" s="299">
        <v>0.26900000000000002</v>
      </c>
      <c r="J577" s="294">
        <v>0</v>
      </c>
      <c r="K577" s="293">
        <v>16222.1</v>
      </c>
      <c r="L577" s="294">
        <v>497.464</v>
      </c>
      <c r="M577" s="293">
        <v>0</v>
      </c>
      <c r="N577" s="321">
        <v>0</v>
      </c>
      <c r="O577" s="113"/>
      <c r="P577" s="113"/>
    </row>
    <row r="578" spans="1:16" s="110" customFormat="1" ht="12.75" customHeight="1">
      <c r="A578" s="288">
        <v>2011</v>
      </c>
      <c r="B578" s="287" t="s">
        <v>12</v>
      </c>
      <c r="C578" s="297">
        <v>61.637</v>
      </c>
      <c r="D578" s="297">
        <v>3.25</v>
      </c>
      <c r="E578" s="299">
        <v>8.4659999999999993</v>
      </c>
      <c r="F578" s="301">
        <v>56.400000000000006</v>
      </c>
      <c r="G578" s="293">
        <v>55.795999999999999</v>
      </c>
      <c r="H578" s="294">
        <v>0</v>
      </c>
      <c r="I578" s="299">
        <v>0.26700000000000002</v>
      </c>
      <c r="J578" s="294">
        <v>0</v>
      </c>
      <c r="K578" s="293">
        <v>16110.3</v>
      </c>
      <c r="L578" s="294">
        <v>493.928</v>
      </c>
      <c r="M578" s="293">
        <v>0</v>
      </c>
      <c r="N578" s="321">
        <v>0</v>
      </c>
      <c r="O578" s="113"/>
      <c r="P578" s="113"/>
    </row>
    <row r="579" spans="1:16" s="110" customFormat="1" ht="12.75" hidden="1" customHeight="1">
      <c r="A579" s="288">
        <v>2012</v>
      </c>
      <c r="B579" s="287" t="s">
        <v>1</v>
      </c>
      <c r="C579" s="297">
        <v>57.509</v>
      </c>
      <c r="D579" s="297">
        <v>3.238</v>
      </c>
      <c r="E579" s="299">
        <v>6.6070000000000002</v>
      </c>
      <c r="F579" s="301">
        <v>54.14</v>
      </c>
      <c r="G579" s="293">
        <v>37.765000000000001</v>
      </c>
      <c r="H579" s="294">
        <v>1.9E-2</v>
      </c>
      <c r="I579" s="299">
        <v>2.8410000000000002</v>
      </c>
      <c r="J579" s="294">
        <v>0</v>
      </c>
      <c r="K579" s="293">
        <v>16240.1</v>
      </c>
      <c r="L579" s="294">
        <v>500.83699999999999</v>
      </c>
      <c r="M579" s="293">
        <v>0</v>
      </c>
      <c r="N579" s="321">
        <v>0</v>
      </c>
    </row>
    <row r="580" spans="1:16" s="110" customFormat="1" ht="12.75" hidden="1" customHeight="1">
      <c r="A580" s="288"/>
      <c r="B580" s="287" t="s">
        <v>2</v>
      </c>
      <c r="C580" s="297">
        <v>58.276999999999994</v>
      </c>
      <c r="D580" s="297">
        <v>2.8800000000000003</v>
      </c>
      <c r="E580" s="299">
        <v>6.6150000000000002</v>
      </c>
      <c r="F580" s="301">
        <v>54.542000000000002</v>
      </c>
      <c r="G580" s="293">
        <v>50.230000000000004</v>
      </c>
      <c r="H580" s="294">
        <v>1.8000000000000002E-2</v>
      </c>
      <c r="I580" s="299">
        <v>0.26600000000000001</v>
      </c>
      <c r="J580" s="294">
        <v>0</v>
      </c>
      <c r="K580" s="293">
        <v>16562</v>
      </c>
      <c r="L580" s="294">
        <v>513.23500000000001</v>
      </c>
      <c r="M580" s="293">
        <v>0</v>
      </c>
      <c r="N580" s="321">
        <v>0</v>
      </c>
    </row>
    <row r="581" spans="1:16" s="110" customFormat="1" ht="12.75" hidden="1" customHeight="1">
      <c r="A581" s="288"/>
      <c r="B581" s="287" t="s">
        <v>3</v>
      </c>
      <c r="C581" s="297">
        <v>57.461000000000006</v>
      </c>
      <c r="D581" s="297">
        <v>2.621</v>
      </c>
      <c r="E581" s="299">
        <v>7.6449999999999996</v>
      </c>
      <c r="F581" s="301">
        <v>52.436999999999998</v>
      </c>
      <c r="G581" s="293">
        <v>65.853999999999999</v>
      </c>
      <c r="H581" s="294">
        <v>1.9E-2</v>
      </c>
      <c r="I581" s="299">
        <v>0.23899999999999999</v>
      </c>
      <c r="J581" s="294">
        <v>5.2999999999999999E-2</v>
      </c>
      <c r="K581" s="293">
        <v>16694.8</v>
      </c>
      <c r="L581" s="294">
        <v>513.97</v>
      </c>
      <c r="M581" s="293">
        <v>0</v>
      </c>
      <c r="N581" s="321">
        <v>0</v>
      </c>
    </row>
    <row r="582" spans="1:16" s="110" customFormat="1" ht="12.75" hidden="1" customHeight="1">
      <c r="A582" s="288"/>
      <c r="B582" s="287" t="s">
        <v>4</v>
      </c>
      <c r="C582" s="297">
        <v>54.784999999999997</v>
      </c>
      <c r="D582" s="297">
        <v>2.1459999999999999</v>
      </c>
      <c r="E582" s="299">
        <v>6.3259999999999987</v>
      </c>
      <c r="F582" s="301">
        <v>50.605000000000004</v>
      </c>
      <c r="G582" s="293">
        <v>48.32</v>
      </c>
      <c r="H582" s="294">
        <v>1.2E-2</v>
      </c>
      <c r="I582" s="299">
        <v>0.23899999999999999</v>
      </c>
      <c r="J582" s="294">
        <v>0</v>
      </c>
      <c r="K582" s="293">
        <v>18443.8</v>
      </c>
      <c r="L582" s="294">
        <v>511.786</v>
      </c>
      <c r="M582" s="293">
        <v>0</v>
      </c>
      <c r="N582" s="321">
        <v>0</v>
      </c>
      <c r="O582" s="113"/>
      <c r="P582" s="113"/>
    </row>
    <row r="583" spans="1:16" s="110" customFormat="1" ht="12.75" hidden="1" customHeight="1">
      <c r="A583" s="288"/>
      <c r="B583" s="287" t="s">
        <v>5</v>
      </c>
      <c r="C583" s="297">
        <v>54.021000000000001</v>
      </c>
      <c r="D583" s="297">
        <v>1.5790000000000002</v>
      </c>
      <c r="E583" s="299">
        <v>7.1929999999999996</v>
      </c>
      <c r="F583" s="301">
        <v>48.406999999999996</v>
      </c>
      <c r="G583" s="293">
        <v>62.420999999999999</v>
      </c>
      <c r="H583" s="294">
        <v>7.0000000000000001E-3</v>
      </c>
      <c r="I583" s="299">
        <v>0.23899999999999999</v>
      </c>
      <c r="J583" s="294">
        <v>0</v>
      </c>
      <c r="K583" s="293">
        <v>24713.200000000001</v>
      </c>
      <c r="L583" s="294">
        <v>514.07500000000005</v>
      </c>
      <c r="M583" s="293">
        <v>0</v>
      </c>
      <c r="N583" s="321">
        <v>0</v>
      </c>
      <c r="O583" s="113"/>
      <c r="P583" s="113"/>
    </row>
    <row r="584" spans="1:16" s="110" customFormat="1" ht="12.75" hidden="1" customHeight="1">
      <c r="A584" s="288"/>
      <c r="B584" s="287" t="s">
        <v>6</v>
      </c>
      <c r="C584" s="297">
        <v>53.115000000000016</v>
      </c>
      <c r="D584" s="297">
        <v>1.4039999999999999</v>
      </c>
      <c r="E584" s="299">
        <v>6.9530000000000012</v>
      </c>
      <c r="F584" s="301">
        <v>47.565999999999995</v>
      </c>
      <c r="G584" s="293">
        <v>76.143000000000001</v>
      </c>
      <c r="H584" s="294">
        <v>6.0000000000000001E-3</v>
      </c>
      <c r="I584" s="299">
        <v>0.23899999999999999</v>
      </c>
      <c r="J584" s="294">
        <v>4.0000000000000001E-3</v>
      </c>
      <c r="K584" s="293">
        <v>24807.8</v>
      </c>
      <c r="L584" s="294">
        <v>520.702</v>
      </c>
      <c r="M584" s="293">
        <v>0</v>
      </c>
      <c r="N584" s="321">
        <v>0</v>
      </c>
      <c r="O584" s="113"/>
      <c r="P584" s="113"/>
    </row>
    <row r="585" spans="1:16" s="110" customFormat="1" ht="12.75" hidden="1" customHeight="1">
      <c r="A585" s="288"/>
      <c r="B585" s="287" t="s">
        <v>7</v>
      </c>
      <c r="C585" s="297">
        <v>49.307000000000009</v>
      </c>
      <c r="D585" s="297">
        <v>1.5009999999999999</v>
      </c>
      <c r="E585" s="299">
        <v>4.1180000000000003</v>
      </c>
      <c r="F585" s="301">
        <v>46.69</v>
      </c>
      <c r="G585" s="293">
        <v>89.225999999999985</v>
      </c>
      <c r="H585" s="294">
        <v>6.0000000000000001E-3</v>
      </c>
      <c r="I585" s="299">
        <v>0.23899999999999999</v>
      </c>
      <c r="J585" s="294">
        <v>4.0000000000000001E-3</v>
      </c>
      <c r="K585" s="293">
        <v>24484.400000000001</v>
      </c>
      <c r="L585" s="294">
        <v>493.95299999999997</v>
      </c>
      <c r="M585" s="293">
        <v>0</v>
      </c>
      <c r="N585" s="321">
        <v>0</v>
      </c>
      <c r="O585" s="113"/>
      <c r="P585" s="113"/>
    </row>
    <row r="586" spans="1:16" s="110" customFormat="1" ht="10.5" hidden="1" customHeight="1">
      <c r="A586" s="288"/>
      <c r="B586" s="287" t="s">
        <v>8</v>
      </c>
      <c r="C586" s="297">
        <v>50.662999999999997</v>
      </c>
      <c r="D586" s="297">
        <v>1.4970000000000001</v>
      </c>
      <c r="E586" s="299">
        <v>6.4869999999999992</v>
      </c>
      <c r="F586" s="301">
        <v>45.672999999999995</v>
      </c>
      <c r="G586" s="293">
        <v>60.064</v>
      </c>
      <c r="H586" s="294">
        <v>5.0000000000000001E-3</v>
      </c>
      <c r="I586" s="299">
        <v>0.23899999999999999</v>
      </c>
      <c r="J586" s="294">
        <v>4.0000000000000001E-3</v>
      </c>
      <c r="K586" s="293">
        <v>23407.599999999999</v>
      </c>
      <c r="L586" s="294">
        <v>381.17500000000001</v>
      </c>
      <c r="M586" s="293">
        <v>0</v>
      </c>
      <c r="N586" s="321">
        <v>0</v>
      </c>
      <c r="O586" s="113"/>
      <c r="P586" s="113"/>
    </row>
    <row r="587" spans="1:16" s="110" customFormat="1" ht="12.75" hidden="1" customHeight="1">
      <c r="A587" s="288"/>
      <c r="B587" s="287" t="s">
        <v>9</v>
      </c>
      <c r="C587" s="297">
        <v>49.05999843776226</v>
      </c>
      <c r="D587" s="297">
        <v>1.85999995470047</v>
      </c>
      <c r="E587" s="299">
        <v>6.4799999911338091</v>
      </c>
      <c r="F587" s="301">
        <v>45.679998502135277</v>
      </c>
      <c r="G587" s="293">
        <v>72.369999922811985</v>
      </c>
      <c r="H587" s="294">
        <v>0</v>
      </c>
      <c r="I587" s="299">
        <v>0.23999999463558197</v>
      </c>
      <c r="J587" s="294">
        <v>0</v>
      </c>
      <c r="K587" s="293">
        <v>24086.3</v>
      </c>
      <c r="L587" s="294">
        <v>384.14100000000002</v>
      </c>
      <c r="M587" s="293">
        <v>0</v>
      </c>
      <c r="N587" s="321">
        <v>0</v>
      </c>
      <c r="O587" s="113"/>
      <c r="P587" s="113"/>
    </row>
    <row r="588" spans="1:16" s="110" customFormat="1" ht="12.75" hidden="1" customHeight="1">
      <c r="A588" s="288"/>
      <c r="B588" s="287" t="s">
        <v>10</v>
      </c>
      <c r="C588" s="297">
        <v>49.160000570118427</v>
      </c>
      <c r="D588" s="297">
        <v>2.3099999725818634</v>
      </c>
      <c r="E588" s="299">
        <v>7.7899999544024467</v>
      </c>
      <c r="F588" s="301">
        <v>43.440000593662262</v>
      </c>
      <c r="G588" s="293">
        <v>43.710000075399876</v>
      </c>
      <c r="H588" s="294">
        <v>0</v>
      </c>
      <c r="I588" s="299">
        <v>0</v>
      </c>
      <c r="J588" s="294">
        <v>0.23999999463558197</v>
      </c>
      <c r="K588" s="293">
        <v>25419.9</v>
      </c>
      <c r="L588" s="294">
        <v>387.077</v>
      </c>
      <c r="M588" s="293">
        <v>0</v>
      </c>
      <c r="N588" s="321">
        <v>0</v>
      </c>
      <c r="O588" s="113"/>
      <c r="P588" s="113"/>
    </row>
    <row r="589" spans="1:16" s="110" customFormat="1" ht="10.5" hidden="1" customHeight="1">
      <c r="A589" s="288"/>
      <c r="B589" s="287" t="s">
        <v>11</v>
      </c>
      <c r="C589" s="297">
        <v>47.709998890757561</v>
      </c>
      <c r="D589" s="297">
        <v>1.2499999701976776</v>
      </c>
      <c r="E589" s="299">
        <v>6.059999942779541</v>
      </c>
      <c r="F589" s="301">
        <v>42.659998923540115</v>
      </c>
      <c r="G589" s="293">
        <v>56.510000761598349</v>
      </c>
      <c r="H589" s="294">
        <v>0</v>
      </c>
      <c r="I589" s="299">
        <v>0</v>
      </c>
      <c r="J589" s="294">
        <v>0.23999999463558197</v>
      </c>
      <c r="K589" s="293">
        <v>25706.799999999999</v>
      </c>
      <c r="L589" s="294">
        <v>326.33300000000003</v>
      </c>
      <c r="M589" s="293">
        <v>0</v>
      </c>
      <c r="N589" s="321">
        <v>0</v>
      </c>
      <c r="O589" s="113"/>
      <c r="P589" s="113"/>
    </row>
    <row r="590" spans="1:16" s="110" customFormat="1" ht="12.75" customHeight="1">
      <c r="A590" s="288">
        <v>2012</v>
      </c>
      <c r="B590" s="287" t="s">
        <v>12</v>
      </c>
      <c r="C590" s="297">
        <v>1523.7700284160674</v>
      </c>
      <c r="D590" s="297">
        <v>0.32999999076128006</v>
      </c>
      <c r="E590" s="299">
        <v>82.099999364465418</v>
      </c>
      <c r="F590" s="301">
        <v>1441.9100290387782</v>
      </c>
      <c r="G590" s="293">
        <v>71.359998781234026</v>
      </c>
      <c r="H590" s="294">
        <v>0</v>
      </c>
      <c r="I590" s="299">
        <v>0</v>
      </c>
      <c r="J590" s="294">
        <v>9.0000003576278687E-2</v>
      </c>
      <c r="K590" s="293">
        <v>29726.400000000001</v>
      </c>
      <c r="L590" s="294">
        <v>324.61799999999999</v>
      </c>
      <c r="M590" s="293">
        <v>0</v>
      </c>
      <c r="N590" s="321">
        <v>0</v>
      </c>
      <c r="O590" s="113"/>
      <c r="P590" s="113"/>
    </row>
    <row r="591" spans="1:16" s="110" customFormat="1" ht="12.75" hidden="1" customHeight="1">
      <c r="A591" s="288">
        <v>2013</v>
      </c>
      <c r="B591" s="287" t="s">
        <v>1</v>
      </c>
      <c r="C591" s="297">
        <v>1466.4400126989931</v>
      </c>
      <c r="D591" s="297">
        <v>0.5</v>
      </c>
      <c r="E591" s="299">
        <v>36.089998474344611</v>
      </c>
      <c r="F591" s="301">
        <v>1430.8500390201807</v>
      </c>
      <c r="G591" s="293">
        <v>47.640002006664872</v>
      </c>
      <c r="H591" s="294">
        <v>0</v>
      </c>
      <c r="I591" s="299">
        <v>3.809999942779541</v>
      </c>
      <c r="J591" s="294">
        <v>0</v>
      </c>
      <c r="K591" s="293">
        <v>30848.7</v>
      </c>
      <c r="L591" s="294">
        <v>62.378</v>
      </c>
      <c r="M591" s="293">
        <v>0</v>
      </c>
      <c r="N591" s="321">
        <v>0</v>
      </c>
      <c r="O591" s="113"/>
      <c r="P591" s="113"/>
    </row>
    <row r="592" spans="1:16" s="110" customFormat="1" ht="10.5" hidden="1" customHeight="1">
      <c r="A592" s="288"/>
      <c r="B592" s="287" t="s">
        <v>2</v>
      </c>
      <c r="C592" s="297">
        <v>1452.7599800899625</v>
      </c>
      <c r="D592" s="297">
        <v>0.55000001192092896</v>
      </c>
      <c r="E592" s="299">
        <v>25.36999979801476</v>
      </c>
      <c r="F592" s="301">
        <v>1427.9400199949741</v>
      </c>
      <c r="G592" s="293">
        <v>61.380000375211239</v>
      </c>
      <c r="H592" s="294">
        <v>9.0000003576278687E-2</v>
      </c>
      <c r="I592" s="299">
        <v>0</v>
      </c>
      <c r="J592" s="294">
        <v>0</v>
      </c>
      <c r="K592" s="293">
        <v>32569</v>
      </c>
      <c r="L592" s="294">
        <v>62.731000000000002</v>
      </c>
      <c r="M592" s="293">
        <v>0</v>
      </c>
      <c r="N592" s="321">
        <v>0</v>
      </c>
      <c r="O592" s="113"/>
      <c r="P592" s="113"/>
    </row>
    <row r="593" spans="1:16" s="110" customFormat="1" ht="12.75" hidden="1" customHeight="1">
      <c r="A593" s="288"/>
      <c r="B593" s="287" t="s">
        <v>3</v>
      </c>
      <c r="C593" s="297">
        <v>1446.0100316014141</v>
      </c>
      <c r="D593" s="297">
        <v>0.92000001668930054</v>
      </c>
      <c r="E593" s="299">
        <v>24.699999341741204</v>
      </c>
      <c r="F593" s="301">
        <v>1422.2299512028694</v>
      </c>
      <c r="G593" s="293">
        <v>80.560002574697137</v>
      </c>
      <c r="H593" s="294">
        <v>9.0000003576278687E-2</v>
      </c>
      <c r="I593" s="299">
        <v>0</v>
      </c>
      <c r="J593" s="294">
        <v>0</v>
      </c>
      <c r="K593" s="293">
        <v>32654.9</v>
      </c>
      <c r="L593" s="294">
        <v>63.075000000000003</v>
      </c>
      <c r="M593" s="293">
        <v>0</v>
      </c>
      <c r="N593" s="321">
        <v>0</v>
      </c>
      <c r="O593" s="113"/>
      <c r="P593" s="113"/>
    </row>
    <row r="594" spans="1:16" s="110" customFormat="1" ht="12.75" hidden="1" customHeight="1">
      <c r="A594" s="288"/>
      <c r="B594" s="287" t="s">
        <v>4</v>
      </c>
      <c r="C594" s="297">
        <v>1440.6399513781071</v>
      </c>
      <c r="D594" s="297">
        <v>1.3700000047683716</v>
      </c>
      <c r="E594" s="299">
        <v>15.36999986320734</v>
      </c>
      <c r="F594" s="301">
        <v>1426.6399511992931</v>
      </c>
      <c r="G594" s="293">
        <v>56.46999979019165</v>
      </c>
      <c r="H594" s="294">
        <v>9.0000003576278687E-2</v>
      </c>
      <c r="I594" s="299">
        <v>0</v>
      </c>
      <c r="J594" s="294">
        <v>0</v>
      </c>
      <c r="K594" s="293">
        <v>32747.3</v>
      </c>
      <c r="L594" s="294">
        <v>63.281999999999996</v>
      </c>
      <c r="M594" s="293">
        <v>0</v>
      </c>
      <c r="N594" s="321">
        <v>0</v>
      </c>
      <c r="O594" s="113"/>
      <c r="P594" s="113"/>
    </row>
    <row r="595" spans="1:16" s="110" customFormat="1" ht="10.5" hidden="1" customHeight="1">
      <c r="A595" s="288"/>
      <c r="B595" s="287" t="s">
        <v>5</v>
      </c>
      <c r="C595" s="297">
        <v>1433.1699656452984</v>
      </c>
      <c r="D595" s="297">
        <v>1.5199999809265137</v>
      </c>
      <c r="E595" s="299">
        <v>10.650000100955367</v>
      </c>
      <c r="F595" s="301">
        <v>1424.0299464762211</v>
      </c>
      <c r="G595" s="293">
        <v>72.33000017143786</v>
      </c>
      <c r="H595" s="294">
        <v>9.0000003576278687E-2</v>
      </c>
      <c r="I595" s="299">
        <v>0</v>
      </c>
      <c r="J595" s="294">
        <v>0</v>
      </c>
      <c r="K595" s="293">
        <v>32583.009765625</v>
      </c>
      <c r="L595" s="294">
        <v>63.549999237060547</v>
      </c>
      <c r="M595" s="293">
        <v>0</v>
      </c>
      <c r="N595" s="321">
        <v>0</v>
      </c>
      <c r="O595" s="113"/>
      <c r="P595" s="113"/>
    </row>
    <row r="596" spans="1:16" s="110" customFormat="1" ht="12.75" hidden="1" customHeight="1">
      <c r="A596" s="288"/>
      <c r="B596" s="287" t="s">
        <v>6</v>
      </c>
      <c r="C596" s="297">
        <v>1477.2500110976398</v>
      </c>
      <c r="D596" s="297">
        <v>0.82999998331069946</v>
      </c>
      <c r="E596" s="299">
        <v>10.140000009909272</v>
      </c>
      <c r="F596" s="301">
        <v>1467.6300002783537</v>
      </c>
      <c r="G596" s="293">
        <v>88.419998664408922</v>
      </c>
      <c r="H596" s="294">
        <v>9.0000003576278687E-2</v>
      </c>
      <c r="I596" s="299">
        <v>0</v>
      </c>
      <c r="J596" s="294">
        <v>0</v>
      </c>
      <c r="K596" s="293">
        <v>33029.328125</v>
      </c>
      <c r="L596" s="294">
        <v>62.860000610351563</v>
      </c>
      <c r="M596" s="293">
        <v>0</v>
      </c>
      <c r="N596" s="321">
        <v>0</v>
      </c>
      <c r="O596" s="113"/>
      <c r="P596" s="113"/>
    </row>
    <row r="597" spans="1:16" s="110" customFormat="1" ht="12.75" hidden="1" customHeight="1">
      <c r="A597" s="288"/>
      <c r="B597" s="287" t="s">
        <v>7</v>
      </c>
      <c r="C597" s="297">
        <v>1427.1499883234501</v>
      </c>
      <c r="D597" s="297">
        <v>0.87000000476837158</v>
      </c>
      <c r="E597" s="299">
        <v>6.8000001590698957</v>
      </c>
      <c r="F597" s="301">
        <v>1421.0200047194958</v>
      </c>
      <c r="G597" s="293">
        <v>59.250001907348633</v>
      </c>
      <c r="H597" s="294">
        <v>9.0000003576278687E-2</v>
      </c>
      <c r="I597" s="299">
        <v>0</v>
      </c>
      <c r="J597" s="294">
        <v>0.18999999761581421</v>
      </c>
      <c r="K597" s="293">
        <v>32578.099609375</v>
      </c>
      <c r="L597" s="294">
        <v>63.029998779296875</v>
      </c>
      <c r="M597" s="293">
        <v>0</v>
      </c>
      <c r="N597" s="321">
        <v>0</v>
      </c>
      <c r="O597" s="113"/>
      <c r="P597" s="113"/>
    </row>
    <row r="598" spans="1:16" s="110" customFormat="1" ht="10.5" hidden="1" customHeight="1">
      <c r="A598" s="288"/>
      <c r="B598" s="287" t="s">
        <v>8</v>
      </c>
      <c r="C598" s="297">
        <v>1425.6800428926945</v>
      </c>
      <c r="D598" s="297">
        <v>0.5899999737739563</v>
      </c>
      <c r="E598" s="299">
        <v>6.3600000943988562</v>
      </c>
      <c r="F598" s="301">
        <v>1419.7799900695682</v>
      </c>
      <c r="G598" s="293">
        <v>75.650001049041748</v>
      </c>
      <c r="H598" s="294">
        <v>9.0000003576278687E-2</v>
      </c>
      <c r="I598" s="299">
        <v>0</v>
      </c>
      <c r="J598" s="294">
        <v>0.10999999940395355</v>
      </c>
      <c r="K598" s="293">
        <v>33117.48046875</v>
      </c>
      <c r="L598" s="294">
        <v>63.939998626708984</v>
      </c>
      <c r="M598" s="293">
        <v>0</v>
      </c>
      <c r="N598" s="321">
        <v>0</v>
      </c>
      <c r="O598" s="113"/>
      <c r="P598" s="113"/>
    </row>
    <row r="599" spans="1:16" s="110" customFormat="1" ht="12.75" hidden="1" customHeight="1">
      <c r="A599" s="288"/>
      <c r="B599" s="287" t="s">
        <v>9</v>
      </c>
      <c r="C599" s="297">
        <v>1425.8200108110905</v>
      </c>
      <c r="D599" s="297">
        <v>0.72000002861022949</v>
      </c>
      <c r="E599" s="299">
        <v>7.1000000778585672</v>
      </c>
      <c r="F599" s="301">
        <v>1419.2999753952026</v>
      </c>
      <c r="G599" s="293">
        <v>91.349998950958252</v>
      </c>
      <c r="H599" s="294">
        <v>9.0000003576278687E-2</v>
      </c>
      <c r="I599" s="299">
        <v>0</v>
      </c>
      <c r="J599" s="294">
        <v>0.10999999940395355</v>
      </c>
      <c r="K599" s="293">
        <v>34159.328125</v>
      </c>
      <c r="L599" s="294">
        <v>64.30999755859375</v>
      </c>
      <c r="M599" s="293">
        <v>0</v>
      </c>
      <c r="N599" s="321">
        <v>0</v>
      </c>
      <c r="O599" s="113"/>
      <c r="P599" s="113"/>
    </row>
    <row r="600" spans="1:16" s="110" customFormat="1" ht="12.75" hidden="1" customHeight="1">
      <c r="A600" s="288"/>
      <c r="B600" s="287" t="s">
        <v>10</v>
      </c>
      <c r="C600" s="297">
        <v>1422.9899796266109</v>
      </c>
      <c r="D600" s="297">
        <v>0.86000001430511475</v>
      </c>
      <c r="E600" s="299">
        <v>5.6800000444054604</v>
      </c>
      <c r="F600" s="301">
        <v>1418.0700293667614</v>
      </c>
      <c r="G600" s="293">
        <v>60.400000838562846</v>
      </c>
      <c r="H600" s="294">
        <v>0</v>
      </c>
      <c r="I600" s="299">
        <v>9.0000003576278687E-2</v>
      </c>
      <c r="J600" s="294">
        <v>0.10000000149011612</v>
      </c>
      <c r="K600" s="293">
        <v>36226.2109375</v>
      </c>
      <c r="L600" s="294">
        <v>64.819999694824219</v>
      </c>
      <c r="M600" s="293">
        <v>0</v>
      </c>
      <c r="N600" s="321">
        <v>0</v>
      </c>
      <c r="O600" s="113"/>
      <c r="P600" s="113"/>
    </row>
    <row r="601" spans="1:16" s="110" customFormat="1" ht="10.5" hidden="1" customHeight="1">
      <c r="A601" s="288"/>
      <c r="B601" s="287" t="s">
        <v>11</v>
      </c>
      <c r="C601" s="297">
        <v>1422.8799611479044</v>
      </c>
      <c r="D601" s="297">
        <v>0.61000001430511475</v>
      </c>
      <c r="E601" s="299">
        <v>5.0299998931586742</v>
      </c>
      <c r="F601" s="301">
        <v>1418.3599512223154</v>
      </c>
      <c r="G601" s="293">
        <v>80.46999979019165</v>
      </c>
      <c r="H601" s="294">
        <v>0</v>
      </c>
      <c r="I601" s="299">
        <v>0.10999999940395355</v>
      </c>
      <c r="J601" s="294">
        <v>0.10000000149011612</v>
      </c>
      <c r="K601" s="293">
        <v>35616.28125</v>
      </c>
      <c r="L601" s="294">
        <v>65</v>
      </c>
      <c r="M601" s="293">
        <v>0</v>
      </c>
      <c r="N601" s="321">
        <v>0</v>
      </c>
      <c r="O601" s="113"/>
      <c r="P601" s="113"/>
    </row>
    <row r="602" spans="1:16" s="110" customFormat="1" ht="12.75" customHeight="1">
      <c r="A602" s="288">
        <v>2013</v>
      </c>
      <c r="B602" s="287" t="s">
        <v>12</v>
      </c>
      <c r="C602" s="297">
        <v>1431.5800000727177</v>
      </c>
      <c r="D602" s="297">
        <v>1.190000057220459</v>
      </c>
      <c r="E602" s="299">
        <v>5.2499999478459358</v>
      </c>
      <c r="F602" s="301">
        <v>1427.4300043676049</v>
      </c>
      <c r="G602" s="293">
        <v>96.579999923706055</v>
      </c>
      <c r="H602" s="294">
        <v>0</v>
      </c>
      <c r="I602" s="299">
        <v>9.0000003576278687E-2</v>
      </c>
      <c r="J602" s="294">
        <v>9.0000003576278687E-2</v>
      </c>
      <c r="K602" s="293">
        <v>37151.16015625</v>
      </c>
      <c r="L602" s="294">
        <v>62.009998321533203</v>
      </c>
      <c r="M602" s="293">
        <v>0</v>
      </c>
      <c r="N602" s="321">
        <v>0</v>
      </c>
      <c r="O602" s="113"/>
      <c r="P602" s="113"/>
    </row>
    <row r="603" spans="1:16" s="110" customFormat="1" ht="12.75" hidden="1" customHeight="1">
      <c r="A603" s="288">
        <v>2014</v>
      </c>
      <c r="B603" s="287" t="s">
        <v>1</v>
      </c>
      <c r="C603" s="297">
        <v>1435.0200065206736</v>
      </c>
      <c r="D603" s="297">
        <v>1.2799999713897705</v>
      </c>
      <c r="E603" s="299">
        <v>5.1900000721216202</v>
      </c>
      <c r="F603" s="301">
        <v>1431.099985703826</v>
      </c>
      <c r="G603" s="293">
        <v>69.519998358562589</v>
      </c>
      <c r="H603" s="294">
        <v>9.9999997764825821E-3</v>
      </c>
      <c r="I603" s="299">
        <v>9.0000003576278687E-2</v>
      </c>
      <c r="J603" s="294">
        <v>9.0000003576278687E-2</v>
      </c>
      <c r="K603" s="293">
        <v>37291.03125</v>
      </c>
      <c r="L603" s="294">
        <v>62.819999694824219</v>
      </c>
      <c r="M603" s="293">
        <v>0</v>
      </c>
      <c r="N603" s="321">
        <v>0</v>
      </c>
      <c r="O603" s="113"/>
      <c r="P603" s="113"/>
    </row>
    <row r="604" spans="1:16" s="110" customFormat="1" ht="10.5" hidden="1" customHeight="1">
      <c r="A604" s="288"/>
      <c r="B604" s="287" t="s">
        <v>2</v>
      </c>
      <c r="C604" s="297">
        <v>1438.6000129804015</v>
      </c>
      <c r="D604" s="297">
        <v>1.3799999952316284</v>
      </c>
      <c r="E604" s="299">
        <v>10.100000120699406</v>
      </c>
      <c r="F604" s="301">
        <v>1429.8799454718828</v>
      </c>
      <c r="G604" s="293">
        <v>72.200001664459705</v>
      </c>
      <c r="H604" s="294">
        <v>0</v>
      </c>
      <c r="I604" s="299">
        <v>9.0000003576278687E-2</v>
      </c>
      <c r="J604" s="294">
        <v>9.0000003576278687E-2</v>
      </c>
      <c r="K604" s="293">
        <v>38075.5390625</v>
      </c>
      <c r="L604" s="294">
        <v>63.020000457763672</v>
      </c>
      <c r="M604" s="293">
        <v>0</v>
      </c>
      <c r="N604" s="321">
        <v>0</v>
      </c>
      <c r="O604" s="113"/>
      <c r="P604" s="113"/>
    </row>
    <row r="605" spans="1:16" s="110" customFormat="1" ht="12.75" hidden="1" customHeight="1">
      <c r="A605" s="288"/>
      <c r="B605" s="287" t="s">
        <v>3</v>
      </c>
      <c r="C605" s="297">
        <v>1436.5800198335201</v>
      </c>
      <c r="D605" s="297">
        <v>1.3300000429153442</v>
      </c>
      <c r="E605" s="299">
        <v>8.6900000125169754</v>
      </c>
      <c r="F605" s="301">
        <v>1429.1999752670527</v>
      </c>
      <c r="G605" s="293">
        <v>88.349999694153666</v>
      </c>
      <c r="H605" s="294">
        <v>9.9999997764825821E-3</v>
      </c>
      <c r="I605" s="299">
        <v>9.0000003576278687E-2</v>
      </c>
      <c r="J605" s="294">
        <v>9.0000003576278687E-2</v>
      </c>
      <c r="K605" s="293">
        <v>40870.6015625</v>
      </c>
      <c r="L605" s="294">
        <v>63.619998931884766</v>
      </c>
      <c r="M605" s="293">
        <v>0</v>
      </c>
      <c r="N605" s="321">
        <v>0</v>
      </c>
      <c r="O605" s="113"/>
      <c r="P605" s="113"/>
    </row>
    <row r="606" spans="1:16" s="110" customFormat="1" ht="12.75" hidden="1" customHeight="1">
      <c r="A606" s="288"/>
      <c r="B606" s="287" t="s">
        <v>4</v>
      </c>
      <c r="C606" s="297">
        <v>1430.4799510538578</v>
      </c>
      <c r="D606" s="297">
        <v>1.2899999618530273</v>
      </c>
      <c r="E606" s="299">
        <v>7.4100043103098869</v>
      </c>
      <c r="F606" s="301">
        <v>1424.3199467658997</v>
      </c>
      <c r="G606" s="293">
        <v>56.380000114440918</v>
      </c>
      <c r="H606" s="294">
        <v>0</v>
      </c>
      <c r="I606" s="299">
        <v>9.0000003576278687E-2</v>
      </c>
      <c r="J606" s="294">
        <v>0</v>
      </c>
      <c r="K606" s="293">
        <v>38712.21875</v>
      </c>
      <c r="L606" s="294">
        <v>63.430000305175781</v>
      </c>
      <c r="M606" s="293">
        <v>0</v>
      </c>
      <c r="N606" s="321">
        <v>0</v>
      </c>
      <c r="O606" s="113"/>
      <c r="P606" s="113"/>
    </row>
    <row r="607" spans="1:16" s="110" customFormat="1" ht="12.75" hidden="1" customHeight="1">
      <c r="A607" s="288"/>
      <c r="B607" s="287" t="s">
        <v>5</v>
      </c>
      <c r="C607" s="297">
        <v>1428.1799413263798</v>
      </c>
      <c r="D607" s="297">
        <v>2.2699999809265137</v>
      </c>
      <c r="E607" s="299">
        <v>7.9199458956718445</v>
      </c>
      <c r="F607" s="301">
        <v>1422.5299954414368</v>
      </c>
      <c r="G607" s="293">
        <v>72.670000076293945</v>
      </c>
      <c r="H607" s="294">
        <v>0</v>
      </c>
      <c r="I607" s="299">
        <v>9.0000003576278687E-2</v>
      </c>
      <c r="J607" s="294">
        <v>0</v>
      </c>
      <c r="K607" s="293">
        <v>37972.01171875</v>
      </c>
      <c r="L607" s="294">
        <v>64.180000305175781</v>
      </c>
      <c r="M607" s="293">
        <v>0</v>
      </c>
      <c r="N607" s="321">
        <v>0</v>
      </c>
      <c r="O607" s="113"/>
      <c r="P607" s="113"/>
    </row>
    <row r="608" spans="1:16" s="110" customFormat="1" ht="12.75" hidden="1" customHeight="1">
      <c r="A608" s="288"/>
      <c r="B608" s="287" t="s">
        <v>6</v>
      </c>
      <c r="C608" s="297">
        <v>1428.4100395739079</v>
      </c>
      <c r="D608" s="297">
        <v>2.2400000095367432</v>
      </c>
      <c r="E608" s="299">
        <v>12.050083264708519</v>
      </c>
      <c r="F608" s="301">
        <v>1418.5999563038349</v>
      </c>
      <c r="G608" s="293">
        <v>93.039999485015869</v>
      </c>
      <c r="H608" s="294">
        <v>0</v>
      </c>
      <c r="I608" s="299">
        <v>9.0000003576278687E-2</v>
      </c>
      <c r="J608" s="294">
        <v>0</v>
      </c>
      <c r="K608" s="293">
        <v>37995.80859375</v>
      </c>
      <c r="L608" s="294">
        <v>64.529998779296875</v>
      </c>
      <c r="M608" s="293">
        <v>0</v>
      </c>
      <c r="N608" s="321">
        <v>0</v>
      </c>
      <c r="O608" s="113"/>
      <c r="P608" s="113"/>
    </row>
    <row r="609" spans="1:17" s="110" customFormat="1" ht="12.75" hidden="1" customHeight="1">
      <c r="A609" s="288"/>
      <c r="B609" s="287" t="s">
        <v>7</v>
      </c>
      <c r="C609" s="297">
        <v>1419.8599853515625</v>
      </c>
      <c r="D609" s="297">
        <v>1.1499999761581421</v>
      </c>
      <c r="E609" s="299">
        <v>9.1400003433227539</v>
      </c>
      <c r="F609" s="301">
        <v>1411.8699951171875</v>
      </c>
      <c r="G609" s="293">
        <v>61.490001678466797</v>
      </c>
      <c r="H609" s="294">
        <v>9.9999997764825821E-3</v>
      </c>
      <c r="I609" s="299">
        <v>9.0000003576278687E-2</v>
      </c>
      <c r="J609" s="294">
        <v>9.0000003576278687E-2</v>
      </c>
      <c r="K609" s="293">
        <v>37464.26953125</v>
      </c>
      <c r="L609" s="294">
        <v>64.680000305175781</v>
      </c>
      <c r="M609" s="293">
        <v>0</v>
      </c>
      <c r="N609" s="321">
        <v>0</v>
      </c>
      <c r="O609" s="113"/>
      <c r="P609" s="113"/>
    </row>
    <row r="610" spans="1:17" s="110" customFormat="1" ht="10.5" hidden="1" customHeight="1">
      <c r="A610" s="288"/>
      <c r="B610" s="287" t="s">
        <v>8</v>
      </c>
      <c r="C610" s="297">
        <v>1419.25</v>
      </c>
      <c r="D610" s="297">
        <v>0.99000000953674316</v>
      </c>
      <c r="E610" s="299">
        <v>9.2100000381469727</v>
      </c>
      <c r="F610" s="301">
        <v>1411.030029296875</v>
      </c>
      <c r="G610" s="293">
        <v>77.150001525878906</v>
      </c>
      <c r="H610" s="294">
        <v>0</v>
      </c>
      <c r="I610" s="299">
        <v>0.46000000834465027</v>
      </c>
      <c r="J610" s="294">
        <v>9.0000003576278687E-2</v>
      </c>
      <c r="K610" s="293">
        <v>37511.078125</v>
      </c>
      <c r="L610" s="294">
        <v>64.80999755859375</v>
      </c>
      <c r="M610" s="293">
        <v>0</v>
      </c>
      <c r="N610" s="321">
        <v>0</v>
      </c>
      <c r="O610" s="113"/>
      <c r="P610" s="113"/>
    </row>
    <row r="611" spans="1:17" s="110" customFormat="1" ht="10.5" hidden="1" customHeight="1">
      <c r="A611" s="288"/>
      <c r="B611" s="287" t="s">
        <v>9</v>
      </c>
      <c r="C611" s="297">
        <v>1419.6099853515625</v>
      </c>
      <c r="D611" s="297">
        <v>7.0000000298023224E-2</v>
      </c>
      <c r="E611" s="299">
        <v>6.2399997711181641</v>
      </c>
      <c r="F611" s="301">
        <v>1413.43994140625</v>
      </c>
      <c r="G611" s="293">
        <v>92.94000244140625</v>
      </c>
      <c r="H611" s="294">
        <v>0</v>
      </c>
      <c r="I611" s="299">
        <v>0.25999999046325684</v>
      </c>
      <c r="J611" s="294">
        <v>9.0000003576278687E-2</v>
      </c>
      <c r="K611" s="293">
        <v>37435.1484375</v>
      </c>
      <c r="L611" s="294">
        <v>65.099998474121094</v>
      </c>
      <c r="M611" s="293">
        <v>0</v>
      </c>
      <c r="N611" s="321">
        <v>0</v>
      </c>
      <c r="O611" s="113"/>
      <c r="P611" s="113"/>
    </row>
    <row r="612" spans="1:17" s="110" customFormat="1" ht="12.75" hidden="1" customHeight="1">
      <c r="A612" s="288"/>
      <c r="B612" s="287" t="s">
        <v>10</v>
      </c>
      <c r="C612" s="297">
        <v>1416.6099853515625</v>
      </c>
      <c r="D612" s="297">
        <v>0.18999999761581421</v>
      </c>
      <c r="E612" s="299">
        <v>5.0799999237060547</v>
      </c>
      <c r="F612" s="301">
        <v>1411.719970703125</v>
      </c>
      <c r="G612" s="293">
        <v>54.939998626708984</v>
      </c>
      <c r="H612" s="294">
        <v>0.31000000238418579</v>
      </c>
      <c r="I612" s="299">
        <v>0.2199999988079071</v>
      </c>
      <c r="J612" s="294">
        <v>9.0000003576278687E-2</v>
      </c>
      <c r="K612" s="293">
        <v>33794.828125</v>
      </c>
      <c r="L612" s="294">
        <v>65.379997253417969</v>
      </c>
      <c r="M612" s="293">
        <v>0</v>
      </c>
      <c r="N612" s="321">
        <v>0</v>
      </c>
      <c r="O612" s="113"/>
      <c r="P612" s="113"/>
    </row>
    <row r="613" spans="1:17" s="110" customFormat="1" ht="12.75" hidden="1" customHeight="1">
      <c r="A613" s="288"/>
      <c r="B613" s="287" t="s">
        <v>11</v>
      </c>
      <c r="C613" s="297">
        <v>1415.9000244140625</v>
      </c>
      <c r="D613" s="297">
        <v>3.9999999105930328E-2</v>
      </c>
      <c r="E613" s="299">
        <v>3.7899999618530273</v>
      </c>
      <c r="F613" s="301">
        <v>1412.1500244140625</v>
      </c>
      <c r="G613" s="293">
        <v>69.910003662109375</v>
      </c>
      <c r="H613" s="294">
        <v>0.18000000715255737</v>
      </c>
      <c r="I613" s="299">
        <v>9.0000003576278687E-2</v>
      </c>
      <c r="J613" s="294">
        <v>9.0000003576278687E-2</v>
      </c>
      <c r="K613" s="293">
        <v>30524.01953125</v>
      </c>
      <c r="L613" s="294">
        <v>65.349998474121094</v>
      </c>
      <c r="M613" s="293">
        <v>0</v>
      </c>
      <c r="N613" s="321">
        <v>0</v>
      </c>
      <c r="O613" s="113"/>
      <c r="P613" s="113"/>
    </row>
    <row r="614" spans="1:17" s="110" customFormat="1" ht="12.75" customHeight="1">
      <c r="A614" s="288">
        <v>2014</v>
      </c>
      <c r="B614" s="287" t="s">
        <v>12</v>
      </c>
      <c r="C614" s="297">
        <v>1409.0699462890625</v>
      </c>
      <c r="D614" s="297">
        <v>0.15999999642372131</v>
      </c>
      <c r="E614" s="299">
        <v>4.3499999046325684</v>
      </c>
      <c r="F614" s="301">
        <v>1404.8800048828125</v>
      </c>
      <c r="G614" s="293">
        <v>85.569999694824219</v>
      </c>
      <c r="H614" s="294">
        <v>0</v>
      </c>
      <c r="I614" s="299">
        <v>9.0000003576278687E-2</v>
      </c>
      <c r="J614" s="294">
        <v>9.0000003576278687E-2</v>
      </c>
      <c r="K614" s="293">
        <v>31693.689453125</v>
      </c>
      <c r="L614" s="294">
        <v>62.529998779296875</v>
      </c>
      <c r="M614" s="293">
        <v>0</v>
      </c>
      <c r="N614" s="321">
        <v>0</v>
      </c>
      <c r="O614" s="113"/>
      <c r="P614" s="113"/>
    </row>
    <row r="615" spans="1:17" s="110" customFormat="1" ht="12.75" hidden="1" customHeight="1">
      <c r="A615" s="288">
        <v>2015</v>
      </c>
      <c r="B615" s="287" t="s">
        <v>1</v>
      </c>
      <c r="C615" s="297">
        <v>1409.239990234375</v>
      </c>
      <c r="D615" s="297">
        <v>0.23999999463558197</v>
      </c>
      <c r="E615" s="299">
        <v>4.8000001907348633</v>
      </c>
      <c r="F615" s="301">
        <v>1404.6800537109375</v>
      </c>
      <c r="G615" s="293">
        <v>54.25</v>
      </c>
      <c r="H615" s="294">
        <v>0</v>
      </c>
      <c r="I615" s="299">
        <v>9.0000003576278687E-2</v>
      </c>
      <c r="J615" s="294">
        <v>9.0000003576278687E-2</v>
      </c>
      <c r="K615" s="293">
        <v>32249.83984375</v>
      </c>
      <c r="L615" s="294">
        <v>63.090000152587891</v>
      </c>
      <c r="M615" s="293">
        <v>0</v>
      </c>
      <c r="N615" s="321">
        <v>0</v>
      </c>
      <c r="O615" s="113"/>
      <c r="P615" s="113"/>
      <c r="Q615" s="631"/>
    </row>
    <row r="616" spans="1:17" s="110" customFormat="1" ht="12.75" hidden="1" customHeight="1">
      <c r="A616" s="288"/>
      <c r="B616" s="287" t="s">
        <v>2</v>
      </c>
      <c r="C616" s="297">
        <v>1406.9000244140625</v>
      </c>
      <c r="D616" s="297">
        <v>7.9999998211860657E-2</v>
      </c>
      <c r="E616" s="299">
        <v>4.070000171661377</v>
      </c>
      <c r="F616" s="301">
        <v>1402.9100341796875</v>
      </c>
      <c r="G616" s="293">
        <v>72.230003356933594</v>
      </c>
      <c r="H616" s="294">
        <v>0</v>
      </c>
      <c r="I616" s="299">
        <v>9.0000003576278687E-2</v>
      </c>
      <c r="J616" s="294">
        <v>9.0000003576278687E-2</v>
      </c>
      <c r="K616" s="293">
        <v>32408.3203125</v>
      </c>
      <c r="L616" s="294">
        <v>64.139999389648438</v>
      </c>
      <c r="M616" s="293">
        <v>0</v>
      </c>
      <c r="N616" s="321">
        <v>0</v>
      </c>
      <c r="O616" s="113"/>
      <c r="P616" s="113"/>
      <c r="Q616" s="631"/>
    </row>
    <row r="617" spans="1:17" s="110" customFormat="1" ht="12.75" customHeight="1">
      <c r="A617" s="288">
        <v>2015</v>
      </c>
      <c r="B617" s="287" t="s">
        <v>3</v>
      </c>
      <c r="C617" s="297">
        <v>1407.719970703125</v>
      </c>
      <c r="D617" s="297">
        <v>0.68999999761581421</v>
      </c>
      <c r="E617" s="299">
        <v>3.4100000858306885</v>
      </c>
      <c r="F617" s="301">
        <v>1405</v>
      </c>
      <c r="G617" s="293">
        <v>84.790000915527344</v>
      </c>
      <c r="H617" s="294">
        <v>0</v>
      </c>
      <c r="I617" s="299">
        <v>9.0000003576278687E-2</v>
      </c>
      <c r="J617" s="294">
        <v>9.0000003576278687E-2</v>
      </c>
      <c r="K617" s="293">
        <v>34390.37109375</v>
      </c>
      <c r="L617" s="294">
        <v>0</v>
      </c>
      <c r="M617" s="293">
        <v>0</v>
      </c>
      <c r="N617" s="321">
        <v>0</v>
      </c>
      <c r="O617" s="113"/>
      <c r="P617" s="113"/>
      <c r="Q617" s="631"/>
    </row>
    <row r="618" spans="1:17" s="110" customFormat="1" ht="12.75" hidden="1" customHeight="1">
      <c r="A618" s="288"/>
      <c r="B618" s="287" t="s">
        <v>4</v>
      </c>
      <c r="C618" s="297">
        <v>1399.5999755859375</v>
      </c>
      <c r="D618" s="297">
        <v>0.47999998927116394</v>
      </c>
      <c r="E618" s="299">
        <v>1.8999999761581421</v>
      </c>
      <c r="F618" s="301">
        <v>1398.1800537109375</v>
      </c>
      <c r="G618" s="293">
        <v>53.189998626708984</v>
      </c>
      <c r="H618" s="294">
        <v>0</v>
      </c>
      <c r="I618" s="299">
        <v>9.0000003576278687E-2</v>
      </c>
      <c r="J618" s="294">
        <v>0</v>
      </c>
      <c r="K618" s="293">
        <v>35775.6796875</v>
      </c>
      <c r="L618" s="294">
        <v>0</v>
      </c>
      <c r="M618" s="293">
        <v>0</v>
      </c>
      <c r="N618" s="321">
        <v>0</v>
      </c>
      <c r="O618" s="113"/>
      <c r="P618" s="113"/>
      <c r="Q618" s="631"/>
    </row>
    <row r="619" spans="1:17" s="110" customFormat="1" ht="12.75" hidden="1" customHeight="1">
      <c r="A619" s="288"/>
      <c r="B619" s="287" t="s">
        <v>5</v>
      </c>
      <c r="C619" s="297">
        <v>1442.530029296875</v>
      </c>
      <c r="D619" s="297">
        <v>0.18999999761581421</v>
      </c>
      <c r="E619" s="299">
        <v>2.1700000762939453</v>
      </c>
      <c r="F619" s="301">
        <v>1440.550048828125</v>
      </c>
      <c r="G619" s="293">
        <v>68.080001831054688</v>
      </c>
      <c r="H619" s="294">
        <v>0</v>
      </c>
      <c r="I619" s="299">
        <v>9.0000003576278687E-2</v>
      </c>
      <c r="J619" s="294">
        <v>0</v>
      </c>
      <c r="K619" s="293">
        <v>35741.69140625</v>
      </c>
      <c r="L619" s="294">
        <v>0</v>
      </c>
      <c r="M619" s="293">
        <v>0</v>
      </c>
      <c r="N619" s="321">
        <v>0</v>
      </c>
      <c r="O619" s="113"/>
      <c r="P619" s="113"/>
      <c r="Q619" s="631"/>
    </row>
    <row r="620" spans="1:17" s="110" customFormat="1" ht="12.75" customHeight="1">
      <c r="A620" s="288"/>
      <c r="B620" s="287" t="s">
        <v>6</v>
      </c>
      <c r="C620" s="297">
        <v>1441.760009765625</v>
      </c>
      <c r="D620" s="297">
        <v>0.80000001192092896</v>
      </c>
      <c r="E620" s="299">
        <v>1.9099999666213989</v>
      </c>
      <c r="F620" s="301">
        <v>1440.6500244140625</v>
      </c>
      <c r="G620" s="293">
        <v>82.480003356933594</v>
      </c>
      <c r="H620" s="294">
        <v>0</v>
      </c>
      <c r="I620" s="299">
        <v>9.0000003576278687E-2</v>
      </c>
      <c r="J620" s="294">
        <v>0</v>
      </c>
      <c r="K620" s="293">
        <v>35075.828125</v>
      </c>
      <c r="L620" s="294">
        <v>0</v>
      </c>
      <c r="M620" s="293">
        <v>0</v>
      </c>
      <c r="N620" s="321">
        <v>0</v>
      </c>
      <c r="O620" s="113"/>
      <c r="P620" s="113"/>
      <c r="Q620" s="631"/>
    </row>
    <row r="621" spans="1:17" s="110" customFormat="1" ht="12.75" hidden="1" customHeight="1">
      <c r="A621" s="288"/>
      <c r="B621" s="287" t="s">
        <v>7</v>
      </c>
      <c r="C621" s="297">
        <v>1439.3299560546875</v>
      </c>
      <c r="D621" s="297">
        <v>0.62000000476837158</v>
      </c>
      <c r="E621" s="299">
        <v>2.3900001049041748</v>
      </c>
      <c r="F621" s="301">
        <v>1437.550048828125</v>
      </c>
      <c r="G621" s="293">
        <v>51.009998321533203</v>
      </c>
      <c r="H621" s="294">
        <v>0</v>
      </c>
      <c r="I621" s="299">
        <v>9.0000003576278687E-2</v>
      </c>
      <c r="J621" s="294">
        <v>0</v>
      </c>
      <c r="K621" s="293">
        <v>34039.98046875</v>
      </c>
      <c r="L621" s="294">
        <v>0</v>
      </c>
      <c r="M621" s="293">
        <v>0</v>
      </c>
      <c r="N621" s="321">
        <v>0</v>
      </c>
      <c r="O621" s="113"/>
      <c r="P621" s="113"/>
      <c r="Q621" s="631"/>
    </row>
    <row r="622" spans="1:17" s="110" customFormat="1" ht="12.75" hidden="1" customHeight="1">
      <c r="A622" s="288"/>
      <c r="B622" s="287" t="s">
        <v>8</v>
      </c>
      <c r="C622" s="297">
        <v>1434.22998046875</v>
      </c>
      <c r="D622" s="297">
        <v>0.70999997854232788</v>
      </c>
      <c r="E622" s="299">
        <v>1.8999999761581421</v>
      </c>
      <c r="F622" s="301">
        <v>1433.0400390625</v>
      </c>
      <c r="G622" s="293">
        <v>64.5</v>
      </c>
      <c r="H622" s="294">
        <v>0</v>
      </c>
      <c r="I622" s="299">
        <v>9.0000003576278687E-2</v>
      </c>
      <c r="J622" s="294">
        <v>0</v>
      </c>
      <c r="K622" s="293">
        <v>33485.1484375</v>
      </c>
      <c r="L622" s="294">
        <v>0</v>
      </c>
      <c r="M622" s="293">
        <v>0</v>
      </c>
      <c r="N622" s="321">
        <v>0</v>
      </c>
      <c r="O622" s="113"/>
      <c r="P622" s="113"/>
      <c r="Q622" s="631"/>
    </row>
    <row r="623" spans="1:17" s="110" customFormat="1" ht="12.75" customHeight="1">
      <c r="A623" s="288"/>
      <c r="B623" s="287" t="s">
        <v>9</v>
      </c>
      <c r="C623" s="297">
        <v>1436.75</v>
      </c>
      <c r="D623" s="297">
        <v>0.56999999284744263</v>
      </c>
      <c r="E623" s="299">
        <v>2.4800000190734863</v>
      </c>
      <c r="F623" s="301">
        <v>1434.8399658203125</v>
      </c>
      <c r="G623" s="293">
        <v>78.220001220703125</v>
      </c>
      <c r="H623" s="294">
        <v>0</v>
      </c>
      <c r="I623" s="299">
        <v>9.0000003576278687E-2</v>
      </c>
      <c r="J623" s="294">
        <v>0</v>
      </c>
      <c r="K623" s="293">
        <v>32440.560546875</v>
      </c>
      <c r="L623" s="294">
        <v>0</v>
      </c>
      <c r="M623" s="293">
        <v>0</v>
      </c>
      <c r="N623" s="321">
        <v>0</v>
      </c>
      <c r="O623" s="113"/>
      <c r="P623" s="113"/>
      <c r="Q623" s="631"/>
    </row>
    <row r="624" spans="1:17" s="110" customFormat="1" ht="12.75" hidden="1" customHeight="1">
      <c r="A624" s="288"/>
      <c r="B624" s="287" t="s">
        <v>10</v>
      </c>
      <c r="C624" s="297">
        <v>1435.52001953125</v>
      </c>
      <c r="D624" s="297">
        <v>0.81999999284744263</v>
      </c>
      <c r="E624" s="299">
        <v>2.2599999904632568</v>
      </c>
      <c r="F624" s="301">
        <v>1434.0799560546875</v>
      </c>
      <c r="G624" s="293">
        <v>50.220001220703125</v>
      </c>
      <c r="H624" s="294">
        <v>0</v>
      </c>
      <c r="I624" s="299">
        <v>9.0000003576278687E-2</v>
      </c>
      <c r="J624" s="294">
        <v>0</v>
      </c>
      <c r="K624" s="293">
        <v>33888.8515625</v>
      </c>
      <c r="L624" s="294">
        <v>0</v>
      </c>
      <c r="M624" s="293">
        <v>0</v>
      </c>
      <c r="N624" s="321">
        <v>0</v>
      </c>
      <c r="O624" s="113"/>
      <c r="P624" s="113"/>
      <c r="Q624" s="631"/>
    </row>
    <row r="625" spans="1:17" s="110" customFormat="1" ht="12.75" hidden="1" customHeight="1">
      <c r="A625" s="288"/>
      <c r="B625" s="287" t="s">
        <v>11</v>
      </c>
      <c r="C625" s="297">
        <v>1433.9300537109375</v>
      </c>
      <c r="D625" s="297">
        <v>1.2400000095367432</v>
      </c>
      <c r="E625" s="299">
        <v>1.9900000095367432</v>
      </c>
      <c r="F625" s="301">
        <v>1433.1800537109375</v>
      </c>
      <c r="G625" s="293">
        <v>64.120002746582031</v>
      </c>
      <c r="H625" s="294">
        <v>0</v>
      </c>
      <c r="I625" s="299">
        <v>9.0000003576278687E-2</v>
      </c>
      <c r="J625" s="294">
        <v>0</v>
      </c>
      <c r="K625" s="293">
        <v>36145.640625</v>
      </c>
      <c r="L625" s="294">
        <v>0</v>
      </c>
      <c r="M625" s="293">
        <v>0</v>
      </c>
      <c r="N625" s="321">
        <v>0</v>
      </c>
      <c r="O625" s="113"/>
      <c r="P625" s="113"/>
      <c r="Q625" s="631"/>
    </row>
    <row r="626" spans="1:17" s="110" customFormat="1" ht="12.75" customHeight="1">
      <c r="A626" s="288"/>
      <c r="B626" s="287" t="s">
        <v>12</v>
      </c>
      <c r="C626" s="297">
        <v>1592.0799560546875</v>
      </c>
      <c r="D626" s="297">
        <v>34.740001678466797</v>
      </c>
      <c r="E626" s="299">
        <v>128.75999450683594</v>
      </c>
      <c r="F626" s="301">
        <v>1498.06005859375</v>
      </c>
      <c r="G626" s="293">
        <v>78.379997253417969</v>
      </c>
      <c r="H626" s="294">
        <v>2.9999999329447746E-2</v>
      </c>
      <c r="I626" s="299">
        <v>9.0000003576278687E-2</v>
      </c>
      <c r="J626" s="294">
        <v>0</v>
      </c>
      <c r="K626" s="293">
        <v>36258.30859375</v>
      </c>
      <c r="L626" s="294">
        <v>0</v>
      </c>
      <c r="M626" s="293">
        <v>0</v>
      </c>
      <c r="N626" s="321">
        <v>0</v>
      </c>
      <c r="O626" s="113"/>
      <c r="P626" s="113"/>
      <c r="Q626" s="631"/>
    </row>
    <row r="627" spans="1:17" s="110" customFormat="1" ht="12.75" customHeight="1">
      <c r="A627" s="288">
        <v>2016</v>
      </c>
      <c r="B627" s="287" t="s">
        <v>1</v>
      </c>
      <c r="C627" s="297">
        <v>1551.3399658203125</v>
      </c>
      <c r="D627" s="297">
        <v>34.860000610351563</v>
      </c>
      <c r="E627" s="299">
        <v>100.69999694824219</v>
      </c>
      <c r="F627" s="301">
        <v>1485.5</v>
      </c>
      <c r="G627" s="293">
        <v>49.860000610351563</v>
      </c>
      <c r="H627" s="294">
        <v>0.17000000178813934</v>
      </c>
      <c r="I627" s="299">
        <v>0.10000000149011612</v>
      </c>
      <c r="J627" s="294">
        <v>0</v>
      </c>
      <c r="K627" s="293">
        <v>37234.7890625</v>
      </c>
      <c r="L627" s="294">
        <v>0</v>
      </c>
      <c r="M627" s="293">
        <v>0</v>
      </c>
      <c r="N627" s="321">
        <v>0</v>
      </c>
      <c r="O627" s="113"/>
      <c r="P627" s="113"/>
      <c r="Q627" s="631"/>
    </row>
    <row r="628" spans="1:17" s="110" customFormat="1" ht="12.75" customHeight="1">
      <c r="A628" s="288"/>
      <c r="B628" s="287" t="s">
        <v>2</v>
      </c>
      <c r="C628" s="297">
        <v>1550.68994140625</v>
      </c>
      <c r="D628" s="297">
        <v>35.180000305175781</v>
      </c>
      <c r="E628" s="299">
        <v>100.91000366210938</v>
      </c>
      <c r="F628" s="301">
        <v>1484.9599609375</v>
      </c>
      <c r="G628" s="293">
        <v>62.819999694824219</v>
      </c>
      <c r="H628" s="294">
        <v>0.28999999165534973</v>
      </c>
      <c r="I628" s="299">
        <v>9.0000003576278687E-2</v>
      </c>
      <c r="J628" s="294">
        <v>0</v>
      </c>
      <c r="K628" s="293">
        <v>37965.58984375</v>
      </c>
      <c r="L628" s="294">
        <v>0</v>
      </c>
      <c r="M628" s="293">
        <v>0</v>
      </c>
      <c r="N628" s="321">
        <v>0</v>
      </c>
      <c r="O628" s="113"/>
      <c r="P628" s="113"/>
      <c r="Q628" s="631"/>
    </row>
    <row r="629" spans="1:17" s="110" customFormat="1" ht="12.75" customHeight="1">
      <c r="A629" s="288"/>
      <c r="B629" s="287" t="s">
        <v>3</v>
      </c>
      <c r="C629" s="297">
        <v>1547.6199951171875</v>
      </c>
      <c r="D629" s="297">
        <v>35.369998931884766</v>
      </c>
      <c r="E629" s="299">
        <v>100.72000122070313</v>
      </c>
      <c r="F629" s="301">
        <v>1482.27001953125</v>
      </c>
      <c r="G629" s="293">
        <v>77.300003051757813</v>
      </c>
      <c r="H629" s="294">
        <v>0.41999998688697815</v>
      </c>
      <c r="I629" s="299">
        <v>9.0000003576278687E-2</v>
      </c>
      <c r="J629" s="294">
        <v>0</v>
      </c>
      <c r="K629" s="293">
        <v>38263.91015625</v>
      </c>
      <c r="L629" s="294">
        <v>0</v>
      </c>
      <c r="M629" s="293">
        <v>0</v>
      </c>
      <c r="N629" s="321">
        <v>0</v>
      </c>
      <c r="O629" s="113"/>
      <c r="P629" s="113"/>
      <c r="Q629" s="631"/>
    </row>
    <row r="630" spans="1:17" s="110" customFormat="1" ht="12.75" customHeight="1">
      <c r="A630" s="288"/>
      <c r="B630" s="287" t="s">
        <v>4</v>
      </c>
      <c r="C630" s="297">
        <v>1513.469970703125</v>
      </c>
      <c r="D630" s="297">
        <v>35.220001220703125</v>
      </c>
      <c r="E630" s="299">
        <v>67.139999389648438</v>
      </c>
      <c r="F630" s="301">
        <v>1481.550048828125</v>
      </c>
      <c r="G630" s="293">
        <v>47.75</v>
      </c>
      <c r="H630" s="294">
        <v>0.55000001192092896</v>
      </c>
      <c r="I630" s="299">
        <v>9.0000003576278687E-2</v>
      </c>
      <c r="J630" s="294">
        <v>0</v>
      </c>
      <c r="K630" s="293">
        <v>37202.890625</v>
      </c>
      <c r="L630" s="294">
        <v>0</v>
      </c>
      <c r="M630" s="293">
        <v>0</v>
      </c>
      <c r="N630" s="321">
        <v>0</v>
      </c>
      <c r="O630" s="113"/>
      <c r="P630" s="113"/>
      <c r="Q630" s="631"/>
    </row>
    <row r="631" spans="1:17" s="110" customFormat="1" ht="12.75" customHeight="1">
      <c r="A631" s="288"/>
      <c r="B631" s="287" t="s">
        <v>5</v>
      </c>
      <c r="C631" s="297">
        <v>1544.6400146484375</v>
      </c>
      <c r="D631" s="297">
        <v>35.259998321533203</v>
      </c>
      <c r="E631" s="299">
        <v>100.15000152587891</v>
      </c>
      <c r="F631" s="301">
        <v>1479.75</v>
      </c>
      <c r="G631" s="293">
        <v>60.770000457763672</v>
      </c>
      <c r="H631" s="294">
        <v>0.68000000715255737</v>
      </c>
      <c r="I631" s="299">
        <v>9.0000003576278687E-2</v>
      </c>
      <c r="J631" s="294">
        <v>0</v>
      </c>
      <c r="K631" s="293">
        <v>34808.96875</v>
      </c>
      <c r="L631" s="294">
        <v>0</v>
      </c>
      <c r="M631" s="293">
        <v>0</v>
      </c>
      <c r="N631" s="321">
        <v>0</v>
      </c>
      <c r="O631" s="113"/>
      <c r="P631" s="113"/>
      <c r="Q631" s="631"/>
    </row>
    <row r="632" spans="1:17" s="110" customFormat="1" ht="12.75" customHeight="1">
      <c r="A632" s="288"/>
      <c r="B632" s="287" t="s">
        <v>6</v>
      </c>
      <c r="C632" s="297">
        <v>1584.27001953125</v>
      </c>
      <c r="D632" s="297">
        <v>34.770000457763672</v>
      </c>
      <c r="E632" s="299">
        <v>140.52999877929688</v>
      </c>
      <c r="F632" s="301">
        <v>1478.510009765625</v>
      </c>
      <c r="G632" s="293">
        <v>73.620002746582031</v>
      </c>
      <c r="H632" s="294">
        <v>9.0000003576278687E-2</v>
      </c>
      <c r="I632" s="299">
        <v>0</v>
      </c>
      <c r="J632" s="294">
        <v>0</v>
      </c>
      <c r="K632" s="293">
        <v>33619.98046875</v>
      </c>
      <c r="L632" s="294">
        <v>0</v>
      </c>
      <c r="M632" s="293">
        <v>0</v>
      </c>
      <c r="N632" s="321">
        <v>0</v>
      </c>
      <c r="O632" s="113"/>
      <c r="P632" s="113"/>
      <c r="Q632" s="631"/>
    </row>
    <row r="633" spans="1:17" s="110" customFormat="1" ht="12.75" customHeight="1">
      <c r="A633" s="288"/>
      <c r="B633" s="287" t="s">
        <v>7</v>
      </c>
      <c r="C633" s="297">
        <v>1581.8800048828125</v>
      </c>
      <c r="D633" s="297">
        <v>34.669998168945313</v>
      </c>
      <c r="E633" s="299">
        <v>143.58000183105469</v>
      </c>
      <c r="F633" s="301">
        <v>1472.969970703125</v>
      </c>
      <c r="G633" s="293">
        <v>45.520000457763672</v>
      </c>
      <c r="H633" s="294">
        <v>0.2199999988079071</v>
      </c>
      <c r="I633" s="299">
        <v>0</v>
      </c>
      <c r="J633" s="294">
        <v>0</v>
      </c>
      <c r="K633" s="293">
        <v>32511.509765625</v>
      </c>
      <c r="L633" s="294">
        <v>0</v>
      </c>
      <c r="M633" s="293">
        <v>0</v>
      </c>
      <c r="N633" s="321">
        <v>0</v>
      </c>
      <c r="O633" s="113"/>
      <c r="P633" s="113"/>
      <c r="Q633" s="631"/>
    </row>
    <row r="634" spans="1:17" s="110" customFormat="1" ht="12.75" customHeight="1">
      <c r="A634" s="288"/>
      <c r="B634" s="287" t="s">
        <v>8</v>
      </c>
      <c r="C634" s="297">
        <v>1574.6800537109375</v>
      </c>
      <c r="D634" s="297">
        <v>34.939998626708984</v>
      </c>
      <c r="E634" s="299">
        <v>140.25999450683594</v>
      </c>
      <c r="F634" s="301">
        <v>1469.3599853515625</v>
      </c>
      <c r="G634" s="293">
        <v>57.799999237060547</v>
      </c>
      <c r="H634" s="294">
        <v>0.34999999403953552</v>
      </c>
      <c r="I634" s="299">
        <v>0</v>
      </c>
      <c r="J634" s="294">
        <v>0</v>
      </c>
      <c r="K634" s="293">
        <v>31901.359375</v>
      </c>
      <c r="L634" s="294">
        <v>0</v>
      </c>
      <c r="M634" s="293">
        <v>0</v>
      </c>
      <c r="N634" s="321">
        <v>0</v>
      </c>
      <c r="O634" s="113"/>
      <c r="P634" s="113"/>
      <c r="Q634" s="631"/>
    </row>
    <row r="635" spans="1:17" s="110" customFormat="1" ht="12.75" customHeight="1">
      <c r="A635" s="288"/>
      <c r="B635" s="287" t="s">
        <v>9</v>
      </c>
      <c r="C635" s="297">
        <v>1567.449951171875</v>
      </c>
      <c r="D635" s="297">
        <v>35.090000152587891</v>
      </c>
      <c r="E635" s="299">
        <v>133.61000061035156</v>
      </c>
      <c r="F635" s="301">
        <v>1468.9300537109375</v>
      </c>
      <c r="G635" s="293">
        <v>69.930000305175781</v>
      </c>
      <c r="H635" s="294">
        <v>0.4699999988079071</v>
      </c>
      <c r="I635" s="299">
        <v>0</v>
      </c>
      <c r="J635" s="294">
        <v>0</v>
      </c>
      <c r="K635" s="293">
        <v>32531.25</v>
      </c>
      <c r="L635" s="294">
        <v>0</v>
      </c>
      <c r="M635" s="293">
        <v>0</v>
      </c>
      <c r="N635" s="321">
        <v>0</v>
      </c>
      <c r="O635" s="113"/>
      <c r="P635" s="113"/>
      <c r="Q635" s="631"/>
    </row>
    <row r="636" spans="1:17" s="110" customFormat="1" ht="12.75" customHeight="1">
      <c r="A636" s="288"/>
      <c r="B636" s="287" t="s">
        <v>10</v>
      </c>
      <c r="C636" s="297">
        <v>1566.050048828125</v>
      </c>
      <c r="D636" s="297">
        <v>35.119998931884766</v>
      </c>
      <c r="E636" s="299">
        <v>131.27000427246094</v>
      </c>
      <c r="F636" s="301">
        <v>1469.9000244140625</v>
      </c>
      <c r="G636" s="293">
        <v>43.189998626708984</v>
      </c>
      <c r="H636" s="294">
        <v>0.60000002384185791</v>
      </c>
      <c r="I636" s="299">
        <v>0</v>
      </c>
      <c r="J636" s="294">
        <v>0</v>
      </c>
      <c r="K636" s="293">
        <v>31805.25</v>
      </c>
      <c r="L636" s="294">
        <v>0</v>
      </c>
      <c r="M636" s="293">
        <v>0</v>
      </c>
      <c r="N636" s="321">
        <v>0</v>
      </c>
      <c r="O636" s="113"/>
      <c r="P636" s="113"/>
      <c r="Q636" s="631"/>
    </row>
    <row r="637" spans="1:17" s="110" customFormat="1" ht="12.75" customHeight="1">
      <c r="A637" s="288"/>
      <c r="B637" s="287" t="s">
        <v>11</v>
      </c>
      <c r="C637" s="297">
        <v>1567.6300048828125</v>
      </c>
      <c r="D637" s="297">
        <v>68.919998168945313</v>
      </c>
      <c r="E637" s="299">
        <v>135.75999450683594</v>
      </c>
      <c r="F637" s="301">
        <v>1500.7900390625</v>
      </c>
      <c r="G637" s="293">
        <v>54.569999694824219</v>
      </c>
      <c r="H637" s="294">
        <v>0.82999998331069946</v>
      </c>
      <c r="I637" s="299">
        <v>0</v>
      </c>
      <c r="J637" s="294">
        <v>0</v>
      </c>
      <c r="K637" s="293">
        <v>32661.98046875</v>
      </c>
      <c r="L637" s="294">
        <v>0</v>
      </c>
      <c r="M637" s="293">
        <v>0</v>
      </c>
      <c r="N637" s="321">
        <v>0</v>
      </c>
      <c r="O637" s="113"/>
      <c r="P637" s="113"/>
      <c r="Q637" s="631"/>
    </row>
    <row r="638" spans="1:17" s="110" customFormat="1" ht="12.75" customHeight="1">
      <c r="A638" s="288"/>
      <c r="B638" s="287" t="s">
        <v>12</v>
      </c>
      <c r="C638" s="297">
        <v>1572.3800048828125</v>
      </c>
      <c r="D638" s="297">
        <v>119.87000274658203</v>
      </c>
      <c r="E638" s="299">
        <v>141.74000549316406</v>
      </c>
      <c r="F638" s="301">
        <v>1550.510009765625</v>
      </c>
      <c r="G638" s="293">
        <v>66.300003051757813</v>
      </c>
      <c r="H638" s="294">
        <v>0.2800000011920929</v>
      </c>
      <c r="I638" s="299">
        <v>0</v>
      </c>
      <c r="J638" s="294">
        <v>0</v>
      </c>
      <c r="K638" s="293">
        <v>32193.150390625</v>
      </c>
      <c r="L638" s="294">
        <v>0</v>
      </c>
      <c r="M638" s="293">
        <v>0</v>
      </c>
      <c r="N638" s="321">
        <v>0</v>
      </c>
      <c r="O638" s="113"/>
      <c r="P638" s="113"/>
      <c r="Q638" s="631"/>
    </row>
    <row r="639" spans="1:17" s="110" customFormat="1" ht="12.75" customHeight="1">
      <c r="A639" s="288">
        <v>2017</v>
      </c>
      <c r="B639" s="287" t="s">
        <v>1</v>
      </c>
      <c r="C639" s="297">
        <v>1575.6800537109375</v>
      </c>
      <c r="D639" s="297">
        <v>120.33999633789063</v>
      </c>
      <c r="E639" s="299">
        <v>151.58999633789063</v>
      </c>
      <c r="F639" s="301">
        <v>1544.4300537109375</v>
      </c>
      <c r="G639" s="293">
        <v>5.9800000190734863</v>
      </c>
      <c r="H639" s="294">
        <v>0.75</v>
      </c>
      <c r="I639" s="299">
        <v>1.5</v>
      </c>
      <c r="J639" s="294">
        <v>0</v>
      </c>
      <c r="K639" s="293">
        <v>33008.19921875</v>
      </c>
      <c r="L639" s="294">
        <v>0</v>
      </c>
      <c r="M639" s="293">
        <v>0</v>
      </c>
      <c r="N639" s="321">
        <v>0</v>
      </c>
      <c r="O639" s="113"/>
      <c r="P639" s="113"/>
      <c r="Q639" s="631"/>
    </row>
    <row r="640" spans="1:17" s="110" customFormat="1" ht="12.75" customHeight="1">
      <c r="A640" s="288"/>
      <c r="B640" s="287" t="s">
        <v>2</v>
      </c>
      <c r="C640" s="297">
        <v>1565.77001953125</v>
      </c>
      <c r="D640" s="297">
        <v>119.90000152587891</v>
      </c>
      <c r="E640" s="299">
        <v>148.97999572753906</v>
      </c>
      <c r="F640" s="301">
        <v>1536.68994140625</v>
      </c>
      <c r="G640" s="293">
        <v>15.659999847412109</v>
      </c>
      <c r="H640" s="294">
        <v>1.1699999570846558</v>
      </c>
      <c r="I640" s="299">
        <v>0</v>
      </c>
      <c r="J640" s="294">
        <v>0</v>
      </c>
      <c r="K640" s="293">
        <v>32136.650390625</v>
      </c>
      <c r="L640" s="294">
        <v>0</v>
      </c>
      <c r="M640" s="293">
        <v>0</v>
      </c>
      <c r="N640" s="321">
        <v>0</v>
      </c>
      <c r="O640" s="113"/>
      <c r="P640" s="113"/>
      <c r="Q640" s="631"/>
    </row>
    <row r="641" spans="1:17" s="110" customFormat="1" ht="12.75" customHeight="1">
      <c r="A641" s="288"/>
      <c r="B641" s="287" t="s">
        <v>3</v>
      </c>
      <c r="C641" s="297">
        <v>1563.93994140625</v>
      </c>
      <c r="D641" s="297">
        <v>120.27999877929688</v>
      </c>
      <c r="E641" s="299">
        <v>145.36000061035156</v>
      </c>
      <c r="F641" s="301">
        <v>1538.8599853515625</v>
      </c>
      <c r="G641" s="293">
        <v>27.739999771118164</v>
      </c>
      <c r="H641" s="294">
        <v>1.6399999856948853</v>
      </c>
      <c r="I641" s="299">
        <v>0</v>
      </c>
      <c r="J641" s="294">
        <v>0</v>
      </c>
      <c r="K641" s="293">
        <v>31196.240234375</v>
      </c>
      <c r="L641" s="294">
        <v>0</v>
      </c>
      <c r="M641" s="293">
        <v>0</v>
      </c>
      <c r="N641" s="321">
        <v>0</v>
      </c>
      <c r="O641" s="113"/>
      <c r="P641" s="113"/>
      <c r="Q641" s="631"/>
    </row>
    <row r="642" spans="1:17" s="110" customFormat="1" ht="12.75" customHeight="1">
      <c r="A642" s="288"/>
      <c r="B642" s="287" t="s">
        <v>4</v>
      </c>
      <c r="C642" s="297">
        <v>1556.9000244140625</v>
      </c>
      <c r="D642" s="297">
        <v>120.12000274658203</v>
      </c>
      <c r="E642" s="299">
        <v>140.64999389648438</v>
      </c>
      <c r="F642" s="301">
        <v>1536.3699951171875</v>
      </c>
      <c r="G642" s="293">
        <v>5.4600000381469727</v>
      </c>
      <c r="H642" s="294">
        <v>2.0799999237060547</v>
      </c>
      <c r="I642" s="299">
        <v>0</v>
      </c>
      <c r="J642" s="294">
        <v>0</v>
      </c>
      <c r="K642" s="293">
        <v>30947.0390625</v>
      </c>
      <c r="L642" s="294">
        <v>0</v>
      </c>
      <c r="M642" s="293">
        <v>0</v>
      </c>
      <c r="N642" s="321">
        <v>0</v>
      </c>
      <c r="O642" s="113"/>
      <c r="P642" s="113"/>
      <c r="Q642" s="631"/>
    </row>
    <row r="643" spans="1:17" s="110" customFormat="1" ht="12.75" customHeight="1">
      <c r="A643" s="288"/>
      <c r="B643" s="287" t="s">
        <v>5</v>
      </c>
      <c r="C643" s="297">
        <v>1557.4000244140625</v>
      </c>
      <c r="D643" s="297">
        <v>120.23000335693359</v>
      </c>
      <c r="E643" s="299">
        <v>140.08999633789063</v>
      </c>
      <c r="F643" s="301">
        <v>1537.5400390625</v>
      </c>
      <c r="G643" s="293">
        <v>15.789999961853027</v>
      </c>
      <c r="H643" s="294">
        <v>2.5499999523162842</v>
      </c>
      <c r="I643" s="299">
        <v>0</v>
      </c>
      <c r="J643" s="294">
        <v>0</v>
      </c>
      <c r="K643" s="293">
        <v>30866.150390625</v>
      </c>
      <c r="L643" s="294">
        <v>0</v>
      </c>
      <c r="M643" s="293">
        <v>0</v>
      </c>
      <c r="N643" s="321">
        <v>0</v>
      </c>
      <c r="O643" s="113"/>
      <c r="P643" s="113"/>
      <c r="Q643" s="631"/>
    </row>
    <row r="644" spans="1:17" s="110" customFormat="1" ht="12.75" customHeight="1">
      <c r="A644" s="288"/>
      <c r="B644" s="287" t="s">
        <v>6</v>
      </c>
      <c r="C644" s="297">
        <v>1558.8900146484375</v>
      </c>
      <c r="D644" s="297">
        <v>171.6300048828125</v>
      </c>
      <c r="E644" s="299">
        <v>142.44999694824219</v>
      </c>
      <c r="F644" s="301">
        <v>1588.0699462890625</v>
      </c>
      <c r="G644" s="293">
        <v>25.829999923706055</v>
      </c>
      <c r="H644" s="294">
        <v>0.38999998569488525</v>
      </c>
      <c r="I644" s="299">
        <v>1.9999999552965164E-2</v>
      </c>
      <c r="J644" s="294">
        <v>0</v>
      </c>
      <c r="K644" s="293">
        <v>30378.609375</v>
      </c>
      <c r="L644" s="294">
        <v>0</v>
      </c>
      <c r="M644" s="293">
        <v>0</v>
      </c>
      <c r="N644" s="321">
        <v>0</v>
      </c>
      <c r="O644" s="113"/>
      <c r="P644" s="113"/>
      <c r="Q644" s="631"/>
    </row>
    <row r="645" spans="1:17" s="110" customFormat="1" ht="12.75" customHeight="1">
      <c r="A645" s="288"/>
      <c r="B645" s="287" t="s">
        <v>7</v>
      </c>
      <c r="C645" s="297">
        <v>1558.4599609375</v>
      </c>
      <c r="D645" s="297">
        <v>171.19999694824219</v>
      </c>
      <c r="E645" s="299">
        <v>146.19000244140625</v>
      </c>
      <c r="F645" s="301">
        <v>1583.469970703125</v>
      </c>
      <c r="G645" s="293">
        <v>5.2600002288818359</v>
      </c>
      <c r="H645" s="294">
        <v>1.0499999523162842</v>
      </c>
      <c r="I645" s="299">
        <v>0.14000000059604645</v>
      </c>
      <c r="J645" s="294">
        <v>0</v>
      </c>
      <c r="K645" s="293">
        <v>31250.810546875</v>
      </c>
      <c r="L645" s="294">
        <v>0</v>
      </c>
      <c r="M645" s="293">
        <v>0</v>
      </c>
      <c r="N645" s="321">
        <v>0</v>
      </c>
      <c r="O645" s="113"/>
      <c r="P645" s="113"/>
      <c r="Q645" s="632"/>
    </row>
    <row r="646" spans="1:17" s="110" customFormat="1" ht="12.75" customHeight="1">
      <c r="A646" s="288"/>
      <c r="B646" s="287" t="s">
        <v>8</v>
      </c>
      <c r="C646" s="297">
        <v>1595.3800048828125</v>
      </c>
      <c r="D646" s="297">
        <v>171.57000732421875</v>
      </c>
      <c r="E646" s="299">
        <v>180.77999877929688</v>
      </c>
      <c r="F646" s="301">
        <v>1586.1700439453125</v>
      </c>
      <c r="G646" s="293">
        <v>19.100000381469727</v>
      </c>
      <c r="H646" s="294">
        <v>1.7200000286102295</v>
      </c>
      <c r="I646" s="299">
        <v>0</v>
      </c>
      <c r="J646" s="294">
        <v>0</v>
      </c>
      <c r="K646" s="293">
        <v>32251.119140625</v>
      </c>
      <c r="L646" s="294">
        <v>0</v>
      </c>
      <c r="M646" s="293">
        <v>0</v>
      </c>
      <c r="N646" s="321">
        <v>0</v>
      </c>
      <c r="O646" s="113"/>
      <c r="P646" s="113"/>
      <c r="Q646" s="632"/>
    </row>
    <row r="647" spans="1:17" s="110" customFormat="1" ht="12.75" customHeight="1">
      <c r="A647" s="288"/>
      <c r="B647" s="287" t="s">
        <v>9</v>
      </c>
      <c r="C647" s="297">
        <v>1622.050048828125</v>
      </c>
      <c r="D647" s="297">
        <v>170.94000244140625</v>
      </c>
      <c r="E647" s="299">
        <v>213.03999328613281</v>
      </c>
      <c r="F647" s="301">
        <v>1579.949951171875</v>
      </c>
      <c r="G647" s="293">
        <v>23.979999542236328</v>
      </c>
      <c r="H647" s="294">
        <v>2.3499999046325684</v>
      </c>
      <c r="I647" s="299">
        <v>0</v>
      </c>
      <c r="J647" s="294">
        <v>0</v>
      </c>
      <c r="K647" s="293">
        <v>32173.330078125</v>
      </c>
      <c r="L647" s="294">
        <v>0</v>
      </c>
      <c r="M647" s="293">
        <v>0</v>
      </c>
      <c r="N647" s="321">
        <v>0</v>
      </c>
      <c r="O647" s="113"/>
      <c r="P647" s="113"/>
      <c r="Q647" s="632"/>
    </row>
    <row r="648" spans="1:17" s="110" customFormat="1" ht="12.75" customHeight="1">
      <c r="A648" s="288"/>
      <c r="B648" s="287" t="s">
        <v>10</v>
      </c>
      <c r="C648" s="297">
        <v>1622.68994140625</v>
      </c>
      <c r="D648" s="297">
        <v>171.22000122070313</v>
      </c>
      <c r="E648" s="299">
        <v>214.1199951171875</v>
      </c>
      <c r="F648" s="301">
        <v>1579.7900390625</v>
      </c>
      <c r="G648" s="293">
        <v>4.940000057220459</v>
      </c>
      <c r="H648" s="294">
        <v>3.0099999904632568</v>
      </c>
      <c r="I648" s="299">
        <v>0</v>
      </c>
      <c r="J648" s="294">
        <v>0</v>
      </c>
      <c r="K648" s="293">
        <v>32572.140625</v>
      </c>
      <c r="L648" s="294">
        <v>0</v>
      </c>
      <c r="M648" s="293">
        <v>0</v>
      </c>
      <c r="N648" s="321">
        <v>0</v>
      </c>
      <c r="O648" s="113"/>
      <c r="P648" s="113"/>
      <c r="Q648" s="632"/>
    </row>
    <row r="649" spans="1:17" s="110" customFormat="1" ht="12.75" customHeight="1">
      <c r="A649" s="288"/>
      <c r="B649" s="287" t="s">
        <v>11</v>
      </c>
      <c r="C649" s="297">
        <v>1625.1400146484375</v>
      </c>
      <c r="D649" s="297">
        <v>171.46000671386719</v>
      </c>
      <c r="E649" s="299">
        <v>213.58000183105469</v>
      </c>
      <c r="F649" s="301">
        <v>1583.02001953125</v>
      </c>
      <c r="G649" s="293">
        <v>13.529999732971191</v>
      </c>
      <c r="H649" s="294">
        <v>3.6600000858306885</v>
      </c>
      <c r="I649" s="299">
        <v>0</v>
      </c>
      <c r="J649" s="294">
        <v>0</v>
      </c>
      <c r="K649" s="293">
        <v>33547.23828125</v>
      </c>
      <c r="L649" s="294">
        <v>0</v>
      </c>
      <c r="M649" s="293">
        <v>0</v>
      </c>
      <c r="N649" s="321">
        <v>0</v>
      </c>
      <c r="O649" s="113"/>
      <c r="P649" s="113"/>
      <c r="Q649" s="632"/>
    </row>
    <row r="650" spans="1:17" s="110" customFormat="1" ht="12.75" customHeight="1">
      <c r="A650" s="449"/>
      <c r="B650" s="579" t="s">
        <v>12</v>
      </c>
      <c r="C650" s="302">
        <v>1586.239990234375</v>
      </c>
      <c r="D650" s="580">
        <v>222.17999267578125</v>
      </c>
      <c r="E650" s="302">
        <v>178.6300048828125</v>
      </c>
      <c r="F650" s="596">
        <v>1629.7900390625</v>
      </c>
      <c r="G650" s="303">
        <v>22.379999160766602</v>
      </c>
      <c r="H650" s="304">
        <v>0.56000000238418579</v>
      </c>
      <c r="I650" s="302">
        <v>0</v>
      </c>
      <c r="J650" s="304">
        <v>0</v>
      </c>
      <c r="K650" s="303">
        <v>33449.44921875</v>
      </c>
      <c r="L650" s="304">
        <v>0</v>
      </c>
      <c r="M650" s="303">
        <v>0</v>
      </c>
      <c r="N650" s="553">
        <v>0</v>
      </c>
      <c r="O650" s="113"/>
      <c r="P650" s="113"/>
      <c r="Q650" s="632"/>
    </row>
    <row r="651" spans="1:17" s="70" customFormat="1" ht="14.25" customHeight="1">
      <c r="A651" s="52" t="s">
        <v>36</v>
      </c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</row>
    <row r="652" spans="1:17" s="70" customFormat="1" ht="9.5">
      <c r="A652" s="52" t="s">
        <v>85</v>
      </c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</row>
  </sheetData>
  <mergeCells count="50">
    <mergeCell ref="K6:L6"/>
    <mergeCell ref="M6:N6"/>
    <mergeCell ref="K160:P160"/>
    <mergeCell ref="C501:D501"/>
    <mergeCell ref="C500:F500"/>
    <mergeCell ref="G500:H500"/>
    <mergeCell ref="K501:L501"/>
    <mergeCell ref="M501:N501"/>
    <mergeCell ref="I501:J501"/>
    <mergeCell ref="G501:H501"/>
    <mergeCell ref="E501:F501"/>
    <mergeCell ref="I500:J500"/>
    <mergeCell ref="K500:L500"/>
    <mergeCell ref="M500:N500"/>
    <mergeCell ref="G347:H347"/>
    <mergeCell ref="I347:J347"/>
    <mergeCell ref="G161:H161"/>
    <mergeCell ref="I161:J161"/>
    <mergeCell ref="K161:P161"/>
    <mergeCell ref="K7:L7"/>
    <mergeCell ref="M7:N7"/>
    <mergeCell ref="G160:H160"/>
    <mergeCell ref="I160:J160"/>
    <mergeCell ref="M347:N347"/>
    <mergeCell ref="C348:D348"/>
    <mergeCell ref="E348:F348"/>
    <mergeCell ref="G348:H348"/>
    <mergeCell ref="I348:J348"/>
    <mergeCell ref="K348:L348"/>
    <mergeCell ref="M348:N348"/>
    <mergeCell ref="K347:L347"/>
    <mergeCell ref="C347:F347"/>
    <mergeCell ref="A5:I5"/>
    <mergeCell ref="C6:F6"/>
    <mergeCell ref="C7:D7"/>
    <mergeCell ref="E7:F7"/>
    <mergeCell ref="G7:H7"/>
    <mergeCell ref="I7:J7"/>
    <mergeCell ref="G6:H6"/>
    <mergeCell ref="I6:J6"/>
    <mergeCell ref="A503:B503"/>
    <mergeCell ref="A158:F158"/>
    <mergeCell ref="A350:B350"/>
    <mergeCell ref="A163:B163"/>
    <mergeCell ref="A9:B9"/>
    <mergeCell ref="A159:F159"/>
    <mergeCell ref="C160:F160"/>
    <mergeCell ref="A499:E499"/>
    <mergeCell ref="C161:D161"/>
    <mergeCell ref="E161:F161"/>
  </mergeCells>
  <pageMargins left="0.15748031496062992" right="0.15748031496062992" top="0.27559055118110237" bottom="0.15748031496062992" header="0.15748031496062992" footer="0.15748031496062992"/>
  <pageSetup paperSize="9" scale="80" orientation="landscape" r:id="rId1"/>
  <headerFooter alignWithMargins="0"/>
  <rowBreaks count="3" manualBreakCount="3">
    <brk id="156" max="15" man="1"/>
    <brk id="343" max="15" man="1"/>
    <brk id="49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26</vt:i4>
      </vt:variant>
    </vt:vector>
  </HeadingPairs>
  <TitlesOfParts>
    <vt:vector size="42" baseType="lpstr">
      <vt:lpstr>Содржина</vt:lpstr>
      <vt:lpstr>Табела 7</vt:lpstr>
      <vt:lpstr>Tабела 8 </vt:lpstr>
      <vt:lpstr>Tабела 9</vt:lpstr>
      <vt:lpstr>Табела 10</vt:lpstr>
      <vt:lpstr>Табела 11</vt:lpstr>
      <vt:lpstr>Tабела 12 </vt:lpstr>
      <vt:lpstr>Taбела 13 </vt:lpstr>
      <vt:lpstr>Taбела 14</vt:lpstr>
      <vt:lpstr>Taбела 15</vt:lpstr>
      <vt:lpstr>Taбела 16</vt:lpstr>
      <vt:lpstr>Табела 17</vt:lpstr>
      <vt:lpstr>Табела 18</vt:lpstr>
      <vt:lpstr>Taбела 19</vt:lpstr>
      <vt:lpstr>Taбела 20</vt:lpstr>
      <vt:lpstr>Taбела 21</vt:lpstr>
      <vt:lpstr>'Taбела 13 '!Print_Area</vt:lpstr>
      <vt:lpstr>'Taбела 14'!Print_Area</vt:lpstr>
      <vt:lpstr>'Taбела 15'!Print_Area</vt:lpstr>
      <vt:lpstr>'Taбела 16'!Print_Area</vt:lpstr>
      <vt:lpstr>'Taбела 19'!Print_Area</vt:lpstr>
      <vt:lpstr>'Taбела 20'!Print_Area</vt:lpstr>
      <vt:lpstr>'Taбела 21'!Print_Area</vt:lpstr>
      <vt:lpstr>'Tабела 12 '!Print_Area</vt:lpstr>
      <vt:lpstr>'Tабела 8 '!Print_Area</vt:lpstr>
      <vt:lpstr>'Tабела 9'!Print_Area</vt:lpstr>
      <vt:lpstr>'Табела 10'!Print_Area</vt:lpstr>
      <vt:lpstr>'Табела 17'!Print_Area</vt:lpstr>
      <vt:lpstr>'Табела 18'!Print_Area</vt:lpstr>
      <vt:lpstr>'Табела 7'!Print_Area</vt:lpstr>
      <vt:lpstr>'Taбела 13 '!Print_Titles</vt:lpstr>
      <vt:lpstr>'Taбела 15'!Print_Titles</vt:lpstr>
      <vt:lpstr>'Taбела 16'!Print_Titles</vt:lpstr>
      <vt:lpstr>'Taбела 20'!Print_Titles</vt:lpstr>
      <vt:lpstr>'Tабела 12 '!Print_Titles</vt:lpstr>
      <vt:lpstr>'Tабела 8 '!Print_Titles</vt:lpstr>
      <vt:lpstr>'Tабела 9'!Print_Titles</vt:lpstr>
      <vt:lpstr>'Табела 10'!Print_Titles</vt:lpstr>
      <vt:lpstr>'Табела 11'!Print_Titles</vt:lpstr>
      <vt:lpstr>'Табела 17'!Print_Titles</vt:lpstr>
      <vt:lpstr>'Табела 18'!Print_Titles</vt:lpstr>
      <vt:lpstr>'Табела 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Snezana Janeska</dc:creator>
  <cp:lastModifiedBy>Aleksandar Zdravkovik</cp:lastModifiedBy>
  <cp:lastPrinted>2017-04-05T07:47:39Z</cp:lastPrinted>
  <dcterms:created xsi:type="dcterms:W3CDTF">2012-01-04T10:40:14Z</dcterms:created>
  <dcterms:modified xsi:type="dcterms:W3CDTF">2022-04-15T13:17:36Z</dcterms:modified>
</cp:coreProperties>
</file>